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231"/>
  <workbookPr/>
  <mc:AlternateContent xmlns:mc="http://schemas.openxmlformats.org/markup-compatibility/2006">
    <mc:Choice Requires="x15">
      <x15ac:absPath xmlns:x15ac="http://schemas.microsoft.com/office/spreadsheetml/2010/11/ac" url="C:\Users\savio\PycharmProjects\USCirPortalV4\data\"/>
    </mc:Choice>
  </mc:AlternateContent>
  <xr:revisionPtr revIDLastSave="0" documentId="13_ncr:1_{3617DC1C-8B3E-4848-B775-FFBDE7194249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2025-2026 (First Semester)" sheetId="4" r:id="rId1"/>
    <sheet name="2024-2025" sheetId="1" r:id="rId2"/>
    <sheet name="2022-2023" sheetId="3" r:id="rId3"/>
    <sheet name="2021-2022" sheetId="2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A1997" i="4" l="1"/>
  <c r="AA1974" i="4"/>
  <c r="AA1673" i="4"/>
  <c r="AA1247" i="4"/>
  <c r="AA1230" i="4"/>
  <c r="AA1211" i="4"/>
  <c r="AA1210" i="4"/>
  <c r="AA1196" i="4"/>
  <c r="AA1102" i="4"/>
  <c r="AA1028" i="4"/>
  <c r="AA110" i="4"/>
  <c r="AA100" i="4"/>
  <c r="AA47" i="4"/>
  <c r="AA12" i="4"/>
</calcChain>
</file>

<file path=xl/sharedStrings.xml><?xml version="1.0" encoding="utf-8"?>
<sst xmlns="http://schemas.openxmlformats.org/spreadsheetml/2006/main" count="224159" uniqueCount="25238">
  <si>
    <t>#</t>
  </si>
  <si>
    <t>Student Id</t>
  </si>
  <si>
    <t>First Name</t>
  </si>
  <si>
    <t>Last Name</t>
  </si>
  <si>
    <t>Campus</t>
  </si>
  <si>
    <t>Crds</t>
  </si>
  <si>
    <t>College Level</t>
  </si>
  <si>
    <t>Earned</t>
  </si>
  <si>
    <t>Total Crd</t>
  </si>
  <si>
    <t>Earned @ EoS</t>
  </si>
  <si>
    <t>Course Level</t>
  </si>
  <si>
    <t>Cum Gpa</t>
  </si>
  <si>
    <t>Academic Status</t>
  </si>
  <si>
    <t>Programme</t>
  </si>
  <si>
    <t>Advisor</t>
  </si>
  <si>
    <t>Department</t>
  </si>
  <si>
    <t>School</t>
  </si>
  <si>
    <t>Designation</t>
  </si>
  <si>
    <t>Gender</t>
  </si>
  <si>
    <t>Marital Status</t>
  </si>
  <si>
    <t>Date Of Birth</t>
  </si>
  <si>
    <t>Age</t>
  </si>
  <si>
    <t>Religion</t>
  </si>
  <si>
    <t>Country</t>
  </si>
  <si>
    <t>Usc Email</t>
  </si>
  <si>
    <t>Personal Email</t>
  </si>
  <si>
    <t>Phone</t>
  </si>
  <si>
    <t>Semester</t>
  </si>
  <si>
    <t>Academic Year</t>
  </si>
  <si>
    <t>Active Hold</t>
  </si>
  <si>
    <t>Term Relation Id</t>
  </si>
  <si>
    <t>Ayana</t>
  </si>
  <si>
    <t>Aaron</t>
  </si>
  <si>
    <t>USC Online</t>
  </si>
  <si>
    <t>Junior</t>
  </si>
  <si>
    <t>Undergraduate</t>
  </si>
  <si>
    <t>BS Elementary Education</t>
  </si>
  <si>
    <t>Department of Education</t>
  </si>
  <si>
    <t>School of Education and Humanities</t>
  </si>
  <si>
    <t>USC Online - GOAL</t>
  </si>
  <si>
    <t>Female</t>
  </si>
  <si>
    <t>Guyana</t>
  </si>
  <si>
    <t>aaaron@stu.usc.edu.tt</t>
  </si>
  <si>
    <t>ayanaaaron1@gmail.com</t>
  </si>
  <si>
    <t>(592) 672-5412</t>
  </si>
  <si>
    <t>1stSem Group</t>
  </si>
  <si>
    <t>Kennedy</t>
  </si>
  <si>
    <t>Maracas, Trinidad</t>
  </si>
  <si>
    <t>New Student</t>
  </si>
  <si>
    <t>Needs Attention</t>
  </si>
  <si>
    <t>AS Computer Information Systems</t>
  </si>
  <si>
    <t>Kathleen Lewis</t>
  </si>
  <si>
    <t>Department of Computing, Mathematics and Technology</t>
  </si>
  <si>
    <t>School of Sciences and Technology</t>
  </si>
  <si>
    <t>Main-GATE</t>
  </si>
  <si>
    <t>Male</t>
  </si>
  <si>
    <t>Single</t>
  </si>
  <si>
    <t>NONE</t>
  </si>
  <si>
    <t>Trinidad and Tobago</t>
  </si>
  <si>
    <t>kennedy@stu.usc.edu.tt</t>
  </si>
  <si>
    <t>kennedyaaron563@gmail.com</t>
  </si>
  <si>
    <t>868233-5250</t>
  </si>
  <si>
    <t>T'eshawna</t>
  </si>
  <si>
    <t>BS Psychology - Developmental Psychology Emphasis</t>
  </si>
  <si>
    <t>Department of Behavioral Sciences</t>
  </si>
  <si>
    <t>School of Social Sciences</t>
  </si>
  <si>
    <t>PENTECOSTAL</t>
  </si>
  <si>
    <t>teshawna@stu.usc.edu.tt</t>
  </si>
  <si>
    <t>teshawnasofiaaaron@gmail.com</t>
  </si>
  <si>
    <t>Ruqayya</t>
  </si>
  <si>
    <t>Abdul-Haqq</t>
  </si>
  <si>
    <t>Senior</t>
  </si>
  <si>
    <t>BA History - Emphasis in Legal Studies</t>
  </si>
  <si>
    <t>Department of History and Social Studies</t>
  </si>
  <si>
    <t>SEVENTH-DAY ADVENTIST</t>
  </si>
  <si>
    <t>ruqayya@stu.usc.edu.tt</t>
  </si>
  <si>
    <t>Aliyah</t>
  </si>
  <si>
    <t>Abdulwudud</t>
  </si>
  <si>
    <t>Freshman</t>
  </si>
  <si>
    <t>BS Social Work -  Combined Emphasis</t>
  </si>
  <si>
    <t>Lois Baynes</t>
  </si>
  <si>
    <t>Department of Sociology, Criminology, National Security and Government Politics</t>
  </si>
  <si>
    <t>OTHER</t>
  </si>
  <si>
    <t>aabdulwudud@stu.usc.edu.tt</t>
  </si>
  <si>
    <t>Uscundergradute@gmail.com</t>
  </si>
  <si>
    <t>868272-8077</t>
  </si>
  <si>
    <t>Renelle</t>
  </si>
  <si>
    <t>Abelto</t>
  </si>
  <si>
    <t>BS Nursing</t>
  </si>
  <si>
    <t>Department of Nursing</t>
  </si>
  <si>
    <t>rabelto@stu.usc.edu.tt</t>
  </si>
  <si>
    <t>Ariel</t>
  </si>
  <si>
    <t>Aberdeen</t>
  </si>
  <si>
    <t>San Fernando, Trinidad</t>
  </si>
  <si>
    <t>Chamela Huyghue-Hamilton</t>
  </si>
  <si>
    <t>South GATE</t>
  </si>
  <si>
    <t>NOT INDICATED</t>
  </si>
  <si>
    <t>aaberdeen@stu.usc.edu.tt</t>
  </si>
  <si>
    <t>arielaberdeen05@gmail.com</t>
  </si>
  <si>
    <t>(868)762-8125</t>
  </si>
  <si>
    <t>Kaithlyn</t>
  </si>
  <si>
    <t>FAITH CHRISTIAN FELLOWSHIP</t>
  </si>
  <si>
    <t>kaithlyn@stu.usc.edu.tt</t>
  </si>
  <si>
    <t>kaithlynaberdeen@gmail.com</t>
  </si>
  <si>
    <t>(868) 736-1812</t>
  </si>
  <si>
    <t>Chayil</t>
  </si>
  <si>
    <t>Abraham</t>
  </si>
  <si>
    <t>BS Nutrition and Dietetics</t>
  </si>
  <si>
    <t>Department of Family and Consumer Science, Nutrition and Dietetics</t>
  </si>
  <si>
    <t>MAIN_NON GATE</t>
  </si>
  <si>
    <t>St. Lucia</t>
  </si>
  <si>
    <t>chayil@stu.usc.edu.tt</t>
  </si>
  <si>
    <t>chayilabraham1@gmail.com</t>
  </si>
  <si>
    <t>(758) 460-0414</t>
  </si>
  <si>
    <t>Keisha</t>
  </si>
  <si>
    <t>Graduate</t>
  </si>
  <si>
    <t>MS Counseling Psychology - Emphasis in Community Counseling</t>
  </si>
  <si>
    <t>Graduate Department of Social Sciences</t>
  </si>
  <si>
    <t>School of Graduate Studies and Research</t>
  </si>
  <si>
    <t>MS COUN PSYC - Non GATE</t>
  </si>
  <si>
    <t>kabraham@stu.usc.edu.tt</t>
  </si>
  <si>
    <t>choconissa@hotmail.com</t>
  </si>
  <si>
    <t>642-4756</t>
  </si>
  <si>
    <t>Luke</t>
  </si>
  <si>
    <t>Abrams</t>
  </si>
  <si>
    <t>labrams@stu.usc.edu.tt</t>
  </si>
  <si>
    <t>lukeabrams2711@gmail.com</t>
  </si>
  <si>
    <t>592-7014326</t>
  </si>
  <si>
    <t>Estrella</t>
  </si>
  <si>
    <t>BS Nursing - Leadership and Management Emphasis</t>
  </si>
  <si>
    <t>Married</t>
  </si>
  <si>
    <t>estrella@stu.usc.edu.tt</t>
  </si>
  <si>
    <t>estrella.abrams@yahoo.com</t>
  </si>
  <si>
    <t>Fayan</t>
  </si>
  <si>
    <t>Nicole Ottley</t>
  </si>
  <si>
    <t>fayan@stu.usc.edu.tt</t>
  </si>
  <si>
    <t>Isabellamaydesantos.1@gmail.com</t>
  </si>
  <si>
    <t>(592)2257700</t>
  </si>
  <si>
    <t>Stayon</t>
  </si>
  <si>
    <t>Sophomore</t>
  </si>
  <si>
    <t>BS Educational Studies - Special Education Major</t>
  </si>
  <si>
    <t>stayon@stu.usc.edu.tt</t>
  </si>
  <si>
    <t>stayonabrams@gmail.com</t>
  </si>
  <si>
    <t>(592) 232-0824</t>
  </si>
  <si>
    <t>Maryyin</t>
  </si>
  <si>
    <t>Aching</t>
  </si>
  <si>
    <t>BBA Hospitality and Tourism Management</t>
  </si>
  <si>
    <t>Department of Marketing, Management and Human Resource</t>
  </si>
  <si>
    <t>School of Business</t>
  </si>
  <si>
    <t>CATHOLIC</t>
  </si>
  <si>
    <t>maryyin@stu.usc.edu.tt</t>
  </si>
  <si>
    <t>maryyinaching@yahoo.con</t>
  </si>
  <si>
    <t>Aqeisha</t>
  </si>
  <si>
    <t>Ackool</t>
  </si>
  <si>
    <t>BA Theology - Youth Ministry Emphasis</t>
  </si>
  <si>
    <t>Department of Theology and Religion</t>
  </si>
  <si>
    <t>School of Theology and Religion</t>
  </si>
  <si>
    <t>aqeisha@stu.usc.edu.tt</t>
  </si>
  <si>
    <t>aqeishaackool11@gmail.com</t>
  </si>
  <si>
    <t>(868)689-5413</t>
  </si>
  <si>
    <t>Gabriella</t>
  </si>
  <si>
    <t>Acosta</t>
  </si>
  <si>
    <t>OPEN BIBLE CHURCH</t>
  </si>
  <si>
    <t>gacosta@stu.usc.edu.tt</t>
  </si>
  <si>
    <t>acosta.gabriella1503@gmail.com</t>
  </si>
  <si>
    <t>Leanna</t>
  </si>
  <si>
    <t>Acres</t>
  </si>
  <si>
    <t>BS Accounting</t>
  </si>
  <si>
    <t>Department of Accounting, Finance and Economics</t>
  </si>
  <si>
    <t>lacres@stu.usc.edu.tt</t>
  </si>
  <si>
    <t>leannaacres2005@gmail.com</t>
  </si>
  <si>
    <t>Abeni</t>
  </si>
  <si>
    <t>Adams</t>
  </si>
  <si>
    <t>abeni@stu.usc.edu.tt</t>
  </si>
  <si>
    <t>adamsabeni65@gmail.com</t>
  </si>
  <si>
    <t>Carrisa</t>
  </si>
  <si>
    <t>Tobago</t>
  </si>
  <si>
    <t>BS Behavioral Sciences - Sociology Emphasis</t>
  </si>
  <si>
    <t>Vernris Simon-Frederick</t>
  </si>
  <si>
    <t>Tobago GATE</t>
  </si>
  <si>
    <t>Divorced</t>
  </si>
  <si>
    <t>APOSTOLIC PENTECOSTAL</t>
  </si>
  <si>
    <t>carrisa@stu.usc.edu.tt</t>
  </si>
  <si>
    <t>carrisaadams20@gmail.com</t>
  </si>
  <si>
    <t>(868) 778-0206</t>
  </si>
  <si>
    <t>Charis</t>
  </si>
  <si>
    <t>charis@stu.usc.edu.tt</t>
  </si>
  <si>
    <t>(869) 679-8989</t>
  </si>
  <si>
    <t>Dahlia</t>
  </si>
  <si>
    <t>MBA - Emphasis in Marketing</t>
  </si>
  <si>
    <t>Graduate Department of Business</t>
  </si>
  <si>
    <t>MBA - GATE</t>
  </si>
  <si>
    <t>dadams@stu.usc.edu.tt</t>
  </si>
  <si>
    <t>dahlia.adams034@gmail.com</t>
  </si>
  <si>
    <t>(868) 227-0126</t>
  </si>
  <si>
    <t>Delvaughn</t>
  </si>
  <si>
    <t>BS Biology - Biomedical Emphasis</t>
  </si>
  <si>
    <t>Department of Biological Science</t>
  </si>
  <si>
    <t>delvaughn@stu.usc.edu.tt</t>
  </si>
  <si>
    <t>adamsdelvaughnschool@gmail.com</t>
  </si>
  <si>
    <t>(868)461-2617</t>
  </si>
  <si>
    <t>Faith</t>
  </si>
  <si>
    <t>BS Psychology - Health Psychology Emphasis</t>
  </si>
  <si>
    <t>fadams@stu.usc.edu.tt</t>
  </si>
  <si>
    <t>faithadams0407@gmail.com</t>
  </si>
  <si>
    <t>(868)3989591</t>
  </si>
  <si>
    <t>Hailey</t>
  </si>
  <si>
    <t>BS Family and Consumer Sciences</t>
  </si>
  <si>
    <t>hadams@stu.usc.edu.tt</t>
  </si>
  <si>
    <t>sabsmagicgirls12@gmail.com</t>
  </si>
  <si>
    <t>(868)3363986</t>
  </si>
  <si>
    <t>Jeanelle</t>
  </si>
  <si>
    <t>jadams13@stu.usc.edu.tt</t>
  </si>
  <si>
    <t>06adamsjeanelle@gmail.com</t>
  </si>
  <si>
    <t>(868)7404048</t>
  </si>
  <si>
    <t>Kael</t>
  </si>
  <si>
    <t>BBA Management</t>
  </si>
  <si>
    <t>kael@stu.usc.edu.tt</t>
  </si>
  <si>
    <t>Kerrisanne</t>
  </si>
  <si>
    <t>kerrisanne@stu.usc.edu.tt</t>
  </si>
  <si>
    <t>Kimberley</t>
  </si>
  <si>
    <t>Antigua and Barbuda</t>
  </si>
  <si>
    <t>kimberley@stu.usc.edu.tt</t>
  </si>
  <si>
    <t>mspink_k@hotmail.com</t>
  </si>
  <si>
    <t>(268) 726-7034</t>
  </si>
  <si>
    <t>Shonnelle</t>
  </si>
  <si>
    <t>Undeclared Program</t>
  </si>
  <si>
    <t>Department General</t>
  </si>
  <si>
    <t>School of the Undeclared</t>
  </si>
  <si>
    <t>Tobago Non GATE</t>
  </si>
  <si>
    <t>WESLEYAN HOLINESS</t>
  </si>
  <si>
    <t>sadams@stu.usc.edu.tt</t>
  </si>
  <si>
    <t>shonzie257@hotmail.com</t>
  </si>
  <si>
    <t>1-868-688-7984</t>
  </si>
  <si>
    <t>Tamika</t>
  </si>
  <si>
    <t>Adolph</t>
  </si>
  <si>
    <t>tadolph@stu.usc.edu.tt</t>
  </si>
  <si>
    <t>melissaadolph1997@gmail.com</t>
  </si>
  <si>
    <t>(592) 693-4194</t>
  </si>
  <si>
    <t>Naomi</t>
  </si>
  <si>
    <t>Adolphus</t>
  </si>
  <si>
    <t>nadolphus@stu.usc.edu.tt</t>
  </si>
  <si>
    <t>Uvolyn</t>
  </si>
  <si>
    <t>Adonis-McAndrew</t>
  </si>
  <si>
    <t>uvolyn@stu.usc.edu.tt</t>
  </si>
  <si>
    <t>measis30@gmail.com</t>
  </si>
  <si>
    <t>592-6091991</t>
  </si>
  <si>
    <t>Grace</t>
  </si>
  <si>
    <t>Adrian</t>
  </si>
  <si>
    <t>gadrian@stu.usc.edu.tt</t>
  </si>
  <si>
    <t>graceadrian83@gmail.com</t>
  </si>
  <si>
    <t>(592) 658-5605</t>
  </si>
  <si>
    <t>Sonique</t>
  </si>
  <si>
    <t>Affat</t>
  </si>
  <si>
    <t>BBA Human Resource Management</t>
  </si>
  <si>
    <t>sonique@stu.usc.edu.tt</t>
  </si>
  <si>
    <t>soniqueaffat06@gmail.com</t>
  </si>
  <si>
    <t>(868)460-7349</t>
  </si>
  <si>
    <t>Crystal</t>
  </si>
  <si>
    <t>Agard</t>
  </si>
  <si>
    <t>South (Nursing)</t>
  </si>
  <si>
    <t>cagard@stu.usc.edu.tt</t>
  </si>
  <si>
    <t>crystal.agard@gmail.com</t>
  </si>
  <si>
    <t>Rianne</t>
  </si>
  <si>
    <t>ragard10@stu.usc.edu.tt</t>
  </si>
  <si>
    <t>rianneagard123@gmail.com</t>
  </si>
  <si>
    <t>(868) 397- 732</t>
  </si>
  <si>
    <t>Shane</t>
  </si>
  <si>
    <t>sagard10@stu.usc.edu.tt</t>
  </si>
  <si>
    <t>agardshane@yahoo.com</t>
  </si>
  <si>
    <t>Kyla</t>
  </si>
  <si>
    <t>Ahyoung</t>
  </si>
  <si>
    <t>BS Psychology - General Psychology Emphasis</t>
  </si>
  <si>
    <t>ANGLICAN</t>
  </si>
  <si>
    <t>kahyoung@stu.usc.edu.tt</t>
  </si>
  <si>
    <t>merkedesahyoung@gmail.com</t>
  </si>
  <si>
    <t>868-692-2669</t>
  </si>
  <si>
    <t>Anya</t>
  </si>
  <si>
    <t>Alcide</t>
  </si>
  <si>
    <t>Catherine Inglis-Leon</t>
  </si>
  <si>
    <t>aalcide@stu.usc.edu.tt</t>
  </si>
  <si>
    <t>anyawalcide@gmail.com</t>
  </si>
  <si>
    <t>(758)452-6327</t>
  </si>
  <si>
    <t>Niana</t>
  </si>
  <si>
    <t>Alder</t>
  </si>
  <si>
    <t>niana@stu.usc.edu.tt</t>
  </si>
  <si>
    <t>nianajen2004@gmail.com</t>
  </si>
  <si>
    <t>Avalon</t>
  </si>
  <si>
    <t>Alexander</t>
  </si>
  <si>
    <t>APOSTOLIC CHURCH OF GOD</t>
  </si>
  <si>
    <t>aalexander17@stu.usc.edu.tt</t>
  </si>
  <si>
    <t>aavalonmarie135@gmail.com</t>
  </si>
  <si>
    <t>(868)351-8955</t>
  </si>
  <si>
    <t>Aaliyah</t>
  </si>
  <si>
    <t>BEd Primary Education</t>
  </si>
  <si>
    <t>aalexander14@stu.usc.edu.tt</t>
  </si>
  <si>
    <t>(868) 726-7432</t>
  </si>
  <si>
    <t>Aliesha</t>
  </si>
  <si>
    <t>aalexander16@stu.usc.edu.tt</t>
  </si>
  <si>
    <t>07alieshaastudent@gmail.com</t>
  </si>
  <si>
    <t>(868) 359-9057</t>
  </si>
  <si>
    <t>Anisha</t>
  </si>
  <si>
    <t>BS Social Work - Community Emphasis</t>
  </si>
  <si>
    <t>BAPTIST</t>
  </si>
  <si>
    <t>aalexander12@stu.usc.edu.tt</t>
  </si>
  <si>
    <t>impeccableangel@hotmail.com</t>
  </si>
  <si>
    <t>(868) 284-7541</t>
  </si>
  <si>
    <t>Chesed</t>
  </si>
  <si>
    <t>chesed@stu.usc.edu.tt</t>
  </si>
  <si>
    <t>Curlene</t>
  </si>
  <si>
    <t>MBA - Emphasis in Finance and Accounting</t>
  </si>
  <si>
    <t>curlene@stu.usc.edu.tt</t>
  </si>
  <si>
    <t>Jael</t>
  </si>
  <si>
    <t>BS Behavioral Sciences - Psychology Emphasis</t>
  </si>
  <si>
    <t>jalexander11@stu.usc.edu.tt</t>
  </si>
  <si>
    <t>jaelalexander46@icloud.com</t>
  </si>
  <si>
    <t>(868) 672-0258</t>
  </si>
  <si>
    <t>Kerron</t>
  </si>
  <si>
    <t>BA Theology -  Mission Emphasis</t>
  </si>
  <si>
    <t>kalexander13@stu.usc.edu.tt</t>
  </si>
  <si>
    <t>keron15@outlook.com</t>
  </si>
  <si>
    <t>Larissa</t>
  </si>
  <si>
    <t>lalexander@stu.usc.edu.tt</t>
  </si>
  <si>
    <t>Liam</t>
  </si>
  <si>
    <t>.00</t>
  </si>
  <si>
    <t>BA History</t>
  </si>
  <si>
    <t>lalexander10@stu.usc.edu.tt</t>
  </si>
  <si>
    <t>liamalexandermodel@gmail.com</t>
  </si>
  <si>
    <t>Myrna</t>
  </si>
  <si>
    <t>MA Educational Administration and Leadership</t>
  </si>
  <si>
    <t>Graduate Department of Education</t>
  </si>
  <si>
    <t>MA EDU ADMIN - Non GATE</t>
  </si>
  <si>
    <t>Widow</t>
  </si>
  <si>
    <t>United States</t>
  </si>
  <si>
    <t>myrna@stu.usc.edu.tt</t>
  </si>
  <si>
    <t>bethalex27@yahoo.com</t>
  </si>
  <si>
    <t>(305) 987-7780</t>
  </si>
  <si>
    <t>Octavia</t>
  </si>
  <si>
    <t>BS Criminology and Criminal Justice</t>
  </si>
  <si>
    <t>OPEN BIBLE</t>
  </si>
  <si>
    <t>oalexander@stu.usc.edu.tt</t>
  </si>
  <si>
    <t>octavia2000.oa@gmail.com</t>
  </si>
  <si>
    <t>(868) 341-1173</t>
  </si>
  <si>
    <t>Sarah-Emily</t>
  </si>
  <si>
    <t>sarahemily@stu.usc.edu.tt</t>
  </si>
  <si>
    <t>alexandersarahemily@gmail.com</t>
  </si>
  <si>
    <t>(868)369-9301</t>
  </si>
  <si>
    <t>Sue-ann</t>
  </si>
  <si>
    <t>sueann@stu.usc.edu.tt</t>
  </si>
  <si>
    <t>sue-ann01@hotmail.com</t>
  </si>
  <si>
    <t>(868) 687-5941</t>
  </si>
  <si>
    <t>Wendy</t>
  </si>
  <si>
    <t>BA English - Emphasis in Literature and Language</t>
  </si>
  <si>
    <t>Department of Language Arts and Communication</t>
  </si>
  <si>
    <t>walexander10@stu.usc.edu.tt</t>
  </si>
  <si>
    <t>wendy.alexander@iadpa.org</t>
  </si>
  <si>
    <t>(758)727-7853</t>
  </si>
  <si>
    <t>Zebion</t>
  </si>
  <si>
    <t>BS Computing</t>
  </si>
  <si>
    <t>ROMAN CATHOLIC</t>
  </si>
  <si>
    <t>zebion@stu.usc.edu.tt</t>
  </si>
  <si>
    <t>harsan758@gmail.com</t>
  </si>
  <si>
    <t>Sophia</t>
  </si>
  <si>
    <t>Alexander-Dickerson</t>
  </si>
  <si>
    <t>BS Social Work - Health Emphasis</t>
  </si>
  <si>
    <t>salexanderdickerson@stu.usc.edu.tt</t>
  </si>
  <si>
    <t>alexandersophi@gmail.com</t>
  </si>
  <si>
    <t>(868) 372-0968</t>
  </si>
  <si>
    <t>Jillnet</t>
  </si>
  <si>
    <t>Alexander-Murrell</t>
  </si>
  <si>
    <t>Barbados</t>
  </si>
  <si>
    <t>Shernelle Fullerton</t>
  </si>
  <si>
    <t>Separated</t>
  </si>
  <si>
    <t>jillnet@stu.usc.edu.tt</t>
  </si>
  <si>
    <t>reds_202@hotmail.com</t>
  </si>
  <si>
    <t>Akosua</t>
  </si>
  <si>
    <t>Alexis</t>
  </si>
  <si>
    <t>akosua@stu.usc.edu.tt</t>
  </si>
  <si>
    <t>ngozil18alexis@gmail.com</t>
  </si>
  <si>
    <t>Keshawnna</t>
  </si>
  <si>
    <t>keshawnna@stu.usc.edu.tt</t>
  </si>
  <si>
    <t>alexiskeshawnna@gmail.com</t>
  </si>
  <si>
    <t>(868)2862426</t>
  </si>
  <si>
    <t>Preshus</t>
  </si>
  <si>
    <t>preshus@stu.usc.edu.tt</t>
  </si>
  <si>
    <t>alexispreshus18@gmail.com</t>
  </si>
  <si>
    <t>(868) 367- 979</t>
  </si>
  <si>
    <t>Roshida</t>
  </si>
  <si>
    <t>roshida@stu.usc.edu.tt</t>
  </si>
  <si>
    <t>alexisroshida@yahoo.com</t>
  </si>
  <si>
    <t>(868) 687-8783</t>
  </si>
  <si>
    <t>Xaviea</t>
  </si>
  <si>
    <t>REVIVAL</t>
  </si>
  <si>
    <t>xaviea@stu.usc.edu.tt</t>
  </si>
  <si>
    <t>xavieaalexis720@gmail.com</t>
  </si>
  <si>
    <t>(868) 339-6651</t>
  </si>
  <si>
    <t>Florientina</t>
  </si>
  <si>
    <t>Alfred</t>
  </si>
  <si>
    <t>BS Social Work</t>
  </si>
  <si>
    <t>florientina@stu.usc.edu.tt</t>
  </si>
  <si>
    <t>Kai_flo@hotmail.com</t>
  </si>
  <si>
    <t>000000000</t>
  </si>
  <si>
    <t>Shurmiah</t>
  </si>
  <si>
    <t>shurmiah@stu.usc.edu.tt</t>
  </si>
  <si>
    <t>sytoyaa@gmail.com</t>
  </si>
  <si>
    <t>(868) 385-5710</t>
  </si>
  <si>
    <t>Steffon</t>
  </si>
  <si>
    <t>steffon@stu.usc.edu.tt</t>
  </si>
  <si>
    <t>steffonalfred@gmail.com</t>
  </si>
  <si>
    <t>Stephenie</t>
  </si>
  <si>
    <t>Faye Mentore-Mc Kie</t>
  </si>
  <si>
    <t>CHRISTIAN BRETHREN</t>
  </si>
  <si>
    <t>salfred10@stu.usc.edu.tt</t>
  </si>
  <si>
    <t>(868) 753-1619</t>
  </si>
  <si>
    <t>Itohan Paula</t>
  </si>
  <si>
    <t>Alfred-Iyamu</t>
  </si>
  <si>
    <t>MIRACLE MINISTRY</t>
  </si>
  <si>
    <t>Nigeria</t>
  </si>
  <si>
    <t>itohanpaula@stu.usc.edu.tt</t>
  </si>
  <si>
    <t>stsagittariushospital@yahoo.com</t>
  </si>
  <si>
    <t>(868)7545897</t>
  </si>
  <si>
    <t>Jaydon</t>
  </si>
  <si>
    <t>Ali</t>
  </si>
  <si>
    <t>BBA Finance</t>
  </si>
  <si>
    <t>jali@stu.usc.edu.tt</t>
  </si>
  <si>
    <t>jaydonali99@gmail.com</t>
  </si>
  <si>
    <t>(868)489-4229</t>
  </si>
  <si>
    <t>Kaitlin</t>
  </si>
  <si>
    <t>BS Psychology</t>
  </si>
  <si>
    <t>kaitlin@stu.usc.edu.tt</t>
  </si>
  <si>
    <t>kaitlinalii5@gmail.com</t>
  </si>
  <si>
    <t>(868)313-7068</t>
  </si>
  <si>
    <t>Shania</t>
  </si>
  <si>
    <t>PRESBYTERIAN</t>
  </si>
  <si>
    <t>sali11@stu.usc.edu.tt</t>
  </si>
  <si>
    <t>Nyaboss.sl@gmail.com</t>
  </si>
  <si>
    <t>Shenelle</t>
  </si>
  <si>
    <t>sali13@stu.usc.edu.tt</t>
  </si>
  <si>
    <t>shenelleali24@gmail.com</t>
  </si>
  <si>
    <t>(868)375-3879</t>
  </si>
  <si>
    <t>Sherifa</t>
  </si>
  <si>
    <t>sali12@stu.usc.edu.tt</t>
  </si>
  <si>
    <t>sherifab786@gmail.com</t>
  </si>
  <si>
    <t>Sumaya</t>
  </si>
  <si>
    <t>DELIVERANCE MINISTRY</t>
  </si>
  <si>
    <t>sumaya@stu.usc.edu.tt</t>
  </si>
  <si>
    <t>alisumaya3323@gmail.com</t>
  </si>
  <si>
    <t>(868)2706321</t>
  </si>
  <si>
    <t>Alicia</t>
  </si>
  <si>
    <t>Alim</t>
  </si>
  <si>
    <t>Ronnie Roberts</t>
  </si>
  <si>
    <t>NON-DENOMINATIONAL</t>
  </si>
  <si>
    <t>aalim@stu.usc.edu.tt</t>
  </si>
  <si>
    <t>alicia.alimgreene25@gmail.com</t>
  </si>
  <si>
    <t>592-672-8999</t>
  </si>
  <si>
    <t>Merkieda</t>
  </si>
  <si>
    <t>Allamby</t>
  </si>
  <si>
    <t>merkieda@stu.usc.edu.tt</t>
  </si>
  <si>
    <t>merkiedaallamby@gmail.com</t>
  </si>
  <si>
    <t>Jenna</t>
  </si>
  <si>
    <t>Allen</t>
  </si>
  <si>
    <t>jallen10@stu.usc.edu.tt</t>
  </si>
  <si>
    <t>jen_jazzy11@hotmail.com</t>
  </si>
  <si>
    <t>Marissa</t>
  </si>
  <si>
    <t>BS Nursing - RN</t>
  </si>
  <si>
    <t>ASSEMBLY  OF GOD</t>
  </si>
  <si>
    <t>mallen@stu.usc.edu.tt</t>
  </si>
  <si>
    <t>allenmarissa765@gmail.com</t>
  </si>
  <si>
    <t>(592)222-4289</t>
  </si>
  <si>
    <t>Selena</t>
  </si>
  <si>
    <t>sallen@stu.usc.edu.tt</t>
  </si>
  <si>
    <t>selenaallen131@gmail.com</t>
  </si>
  <si>
    <t>(592)624-4956</t>
  </si>
  <si>
    <t>Cindy</t>
  </si>
  <si>
    <t>Alleyne</t>
  </si>
  <si>
    <t>.67</t>
  </si>
  <si>
    <t>Academic Probation</t>
  </si>
  <si>
    <t>BS Behavioral Sciences</t>
  </si>
  <si>
    <t>calleyne@stu.usc.edu.tt</t>
  </si>
  <si>
    <t>cindyluvu@hotmail.com</t>
  </si>
  <si>
    <t>(868) 784-4920</t>
  </si>
  <si>
    <t>Crystine</t>
  </si>
  <si>
    <t>MS Counseling Psychology - Emphasis in Marriage &amp; Family Counseling</t>
  </si>
  <si>
    <t>Raghunath Mahabir</t>
  </si>
  <si>
    <t>crystine10@stu.usc.edu.tt</t>
  </si>
  <si>
    <t>THELYRICIST@GMAIL.com</t>
  </si>
  <si>
    <t>1-868-769-0075</t>
  </si>
  <si>
    <t>Marc</t>
  </si>
  <si>
    <t>malleyne@stu.usc.edu.tt</t>
  </si>
  <si>
    <t>marc.alleyne@gmail.com</t>
  </si>
  <si>
    <t>(868)798-7119</t>
  </si>
  <si>
    <t>Mariana</t>
  </si>
  <si>
    <t>BS Biology</t>
  </si>
  <si>
    <t>mariana@stu.usc.edu.tt</t>
  </si>
  <si>
    <t>marianaalleyne2221@gmail.com</t>
  </si>
  <si>
    <t>salleyne@stu.usc.edu.tt</t>
  </si>
  <si>
    <t>shaniacalleyne@gmail.com</t>
  </si>
  <si>
    <t>(868) 493-1716</t>
  </si>
  <si>
    <t>Tyler</t>
  </si>
  <si>
    <t>Allicock</t>
  </si>
  <si>
    <t>BBA Marketing</t>
  </si>
  <si>
    <t>tallicock@stu.usc.edu.tt</t>
  </si>
  <si>
    <t>tylermallicock@gmail.com</t>
  </si>
  <si>
    <t>(868)688-3512</t>
  </si>
  <si>
    <t>Alves</t>
  </si>
  <si>
    <t>aalves@stu.usc.edu.tt</t>
  </si>
  <si>
    <t>aaliyahgalves@gmail.com</t>
  </si>
  <si>
    <t>(868) 222-5965</t>
  </si>
  <si>
    <t>Amara</t>
  </si>
  <si>
    <t>amara@stu.usc.edu.tt</t>
  </si>
  <si>
    <t>amaramayaalves@gmail.com</t>
  </si>
  <si>
    <t>(868) 643-4237</t>
  </si>
  <si>
    <t>Khadijah</t>
  </si>
  <si>
    <t>SPIRITUAL BAPTIST</t>
  </si>
  <si>
    <t>kalves@stu.usc.edu.tt</t>
  </si>
  <si>
    <t>khadijahalves@gmail.com</t>
  </si>
  <si>
    <t>(868)3714155</t>
  </si>
  <si>
    <t>Raphael</t>
  </si>
  <si>
    <t>Amata</t>
  </si>
  <si>
    <t>Jamaica</t>
  </si>
  <si>
    <t>ramata@stu.usc.edu.tt</t>
  </si>
  <si>
    <t>vtamata@yahoo.com</t>
  </si>
  <si>
    <t>(868) 635-1979</t>
  </si>
  <si>
    <t>Eric</t>
  </si>
  <si>
    <t>Ames</t>
  </si>
  <si>
    <t>.25</t>
  </si>
  <si>
    <t>SEVENTH DAY PENTECOSTAL</t>
  </si>
  <si>
    <t>eames@stu.usc.edu.tt</t>
  </si>
  <si>
    <t>ericames674@gmail.com</t>
  </si>
  <si>
    <t>Hayley</t>
  </si>
  <si>
    <t>Amoroso</t>
  </si>
  <si>
    <t>hayley@stu.usc.edu.tt</t>
  </si>
  <si>
    <t>hayleyamoroso@gmail.com</t>
  </si>
  <si>
    <t>Melissa</t>
  </si>
  <si>
    <t>Amsterdam</t>
  </si>
  <si>
    <t>mamsterdam@stu.usc.edu.tt</t>
  </si>
  <si>
    <t>msamsterdam7@gmail.com</t>
  </si>
  <si>
    <t>(592) 697-0302</t>
  </si>
  <si>
    <t>Kelsey</t>
  </si>
  <si>
    <t>Anastacio</t>
  </si>
  <si>
    <t>BS Computing - Information Systems Emphasis</t>
  </si>
  <si>
    <t>kanastacio@stu.usc.edu.tt</t>
  </si>
  <si>
    <t>danaanastacio12345@gmail.com</t>
  </si>
  <si>
    <t>868-707-0420</t>
  </si>
  <si>
    <t>Kelis</t>
  </si>
  <si>
    <t>Anderson</t>
  </si>
  <si>
    <t>kanderson10@stu.usc.edu.tt</t>
  </si>
  <si>
    <t>Andersonkelis7@gmail.com</t>
  </si>
  <si>
    <t>(868)219-2552</t>
  </si>
  <si>
    <t>Kimberly</t>
  </si>
  <si>
    <t>kanderson@stu.usc.edu.tt</t>
  </si>
  <si>
    <t>kimberly.anderson1213@gmail.com</t>
  </si>
  <si>
    <t>(868) 333-8152</t>
  </si>
  <si>
    <t>Olive</t>
  </si>
  <si>
    <t>oanderson@stu.usc.edu.tt</t>
  </si>
  <si>
    <t>hopeanderson907@gmail.com</t>
  </si>
  <si>
    <t>Rhodario</t>
  </si>
  <si>
    <t>St. Vincent and the Grenadines</t>
  </si>
  <si>
    <t>rhodario@stu.usc.edu.tt</t>
  </si>
  <si>
    <t>rhodarioanderson2@gmail.com</t>
  </si>
  <si>
    <t>868-276-8419</t>
  </si>
  <si>
    <t>Skye</t>
  </si>
  <si>
    <t>sanderson11@stu.usc.edu.tt</t>
  </si>
  <si>
    <t>skyea1516@gmail.com</t>
  </si>
  <si>
    <t>(868)779-9952</t>
  </si>
  <si>
    <t>Trishell</t>
  </si>
  <si>
    <t>Andrew</t>
  </si>
  <si>
    <t>tandrew@stu.usc.edu.tt</t>
  </si>
  <si>
    <t>trishellandrew@gmail.com</t>
  </si>
  <si>
    <t>Omika</t>
  </si>
  <si>
    <t>Andrews</t>
  </si>
  <si>
    <t>oandrews10@stu.usc.edu.tt</t>
  </si>
  <si>
    <t>Afiaandrews@gmail.com</t>
  </si>
  <si>
    <t>Michelle</t>
  </si>
  <si>
    <t>Andrews Emanuel</t>
  </si>
  <si>
    <t>mandrews@stu.usc.edu.tt</t>
  </si>
  <si>
    <t>michelleandrews71@yahoo.com</t>
  </si>
  <si>
    <t>(868) 643-9949</t>
  </si>
  <si>
    <t>A marie</t>
  </si>
  <si>
    <t>amarie@stu.usc.edu.tt</t>
  </si>
  <si>
    <t>amarieandrews1@gmail.com</t>
  </si>
  <si>
    <t>868-341-8181</t>
  </si>
  <si>
    <t>aandrews10@stu.usc.edu.tt</t>
  </si>
  <si>
    <t>andrewsaaliyah1@gmail.com</t>
  </si>
  <si>
    <t>(868) 343-7786</t>
  </si>
  <si>
    <t>Adana</t>
  </si>
  <si>
    <t>aandrews11@stu.usc.edu.tt</t>
  </si>
  <si>
    <t>adana.hamilton58@gmail.com</t>
  </si>
  <si>
    <t>(868) 347-1118</t>
  </si>
  <si>
    <t>Akeelah</t>
  </si>
  <si>
    <t>CHURCH OF CHRIST</t>
  </si>
  <si>
    <t>aandrews13@stu.usc.edu.tt</t>
  </si>
  <si>
    <t>akeelahandrews19@gmail.com</t>
  </si>
  <si>
    <t>(868)626-1110</t>
  </si>
  <si>
    <t>Andrea</t>
  </si>
  <si>
    <t>aandrews12@stu.usc.edu.tt</t>
  </si>
  <si>
    <t>Athaliyah</t>
  </si>
  <si>
    <t>athaliyah@stu.usc.edu.tt</t>
  </si>
  <si>
    <t>athaliyahandrews@gmail.com</t>
  </si>
  <si>
    <t>Heaven</t>
  </si>
  <si>
    <t>heaven@stu.usc.edu.tt</t>
  </si>
  <si>
    <t>Heavenandrews12@gmail.com</t>
  </si>
  <si>
    <t>Keisean</t>
  </si>
  <si>
    <t>Dhanmatie Ramlakhan</t>
  </si>
  <si>
    <t>keisean@stu.usc.edu.tt</t>
  </si>
  <si>
    <t>keisean3@hotmail.com</t>
  </si>
  <si>
    <t>(868) 343-7344</t>
  </si>
  <si>
    <t>Maurissa</t>
  </si>
  <si>
    <t>maurissa@stu.usc.edu.tt</t>
  </si>
  <si>
    <t>(868) 622-2272</t>
  </si>
  <si>
    <t>Mickai</t>
  </si>
  <si>
    <t>mickai@stu.usc.edu.tt</t>
  </si>
  <si>
    <t>mickaimandrews@gmail.com</t>
  </si>
  <si>
    <t>(868)268-0632</t>
  </si>
  <si>
    <t>Sarai</t>
  </si>
  <si>
    <t>BA English - Emphasis in Literature and Language - Psychology Minor</t>
  </si>
  <si>
    <t>Meredith Montrichard</t>
  </si>
  <si>
    <t>sarai@stu.usc.edu.tt</t>
  </si>
  <si>
    <t>jadepoyer@gmail.com</t>
  </si>
  <si>
    <t>(868) 625-9178</t>
  </si>
  <si>
    <t>Shaun</t>
  </si>
  <si>
    <t>sandrews12@stu.usc.edu.tt</t>
  </si>
  <si>
    <t>andrews.shaun.2003@gmail.com</t>
  </si>
  <si>
    <t>(868) 463-3861</t>
  </si>
  <si>
    <t>Sydney</t>
  </si>
  <si>
    <t>sandrews14@stu.usc.edu.tt</t>
  </si>
  <si>
    <t>semonesydney77@gmail.com</t>
  </si>
  <si>
    <t>(868)232-2217</t>
  </si>
  <si>
    <t>Daniel</t>
  </si>
  <si>
    <t>Anthony</t>
  </si>
  <si>
    <t>danthony10@stu.usc.edu.tt</t>
  </si>
  <si>
    <t>(868) 717-0944</t>
  </si>
  <si>
    <t>Le-sean</t>
  </si>
  <si>
    <t>lesean@stu.usc.edu.tt</t>
  </si>
  <si>
    <t>Leseana@icloud.com</t>
  </si>
  <si>
    <t>Nazzeah</t>
  </si>
  <si>
    <t>nazzeah@stu.usc.edu.tt</t>
  </si>
  <si>
    <t>nazzeah11@gmail.com</t>
  </si>
  <si>
    <t>Akila</t>
  </si>
  <si>
    <t>Antoine</t>
  </si>
  <si>
    <t>aantoine11@stu.usc.edu.tt</t>
  </si>
  <si>
    <t>akila.antoine8@gmail.com</t>
  </si>
  <si>
    <t>(868) 732-1256</t>
  </si>
  <si>
    <t>aantoine13@stu.usc.edu.tt</t>
  </si>
  <si>
    <t>aliyahantoine247@gmail.com</t>
  </si>
  <si>
    <t>Jade</t>
  </si>
  <si>
    <t>jantoine@stu.usc.edu.tt</t>
  </si>
  <si>
    <t>jlaushelle@hotmail.com</t>
  </si>
  <si>
    <t>(868) 398-7882</t>
  </si>
  <si>
    <t>Jayde</t>
  </si>
  <si>
    <t>jantoine11@stu.usc.edu.tt</t>
  </si>
  <si>
    <t>jaydea675@gmail.com</t>
  </si>
  <si>
    <t>Jewel</t>
  </si>
  <si>
    <t>jantoine10@stu.usc.edu.tt</t>
  </si>
  <si>
    <t>jewela895@gmail.com</t>
  </si>
  <si>
    <t>(868)662-2411</t>
  </si>
  <si>
    <t>Mikaele</t>
  </si>
  <si>
    <t>mantoine10@stu.usc.edu.tt</t>
  </si>
  <si>
    <t>mikaele61946@icloud.com</t>
  </si>
  <si>
    <t>(868)7810894</t>
  </si>
  <si>
    <t>Rajesh</t>
  </si>
  <si>
    <t>MS National Security and Intelligence Studies - Concentration in Intelligence Analysis &amp; Management</t>
  </si>
  <si>
    <t>Ms Nat Security - Non GATE</t>
  </si>
  <si>
    <t>BORN AGAIN CHRISTIAN</t>
  </si>
  <si>
    <t>rantoine@stu.usc.edu.tt</t>
  </si>
  <si>
    <t>rajesh.antoine@gmail.com</t>
  </si>
  <si>
    <t>Adiella</t>
  </si>
  <si>
    <t>Aprel</t>
  </si>
  <si>
    <t>MBA - Emphasis in Human Resource Management</t>
  </si>
  <si>
    <t>MBA - Non GATE</t>
  </si>
  <si>
    <t>adiella@stu.usc.edu.tt</t>
  </si>
  <si>
    <t>addieaprel@gmail.com</t>
  </si>
  <si>
    <t>(868) 687-5096</t>
  </si>
  <si>
    <t>Shea</t>
  </si>
  <si>
    <t>Aqui</t>
  </si>
  <si>
    <t>saqui@stu.usc.edu.tt</t>
  </si>
  <si>
    <t>sheaaqui2007@gmail.com</t>
  </si>
  <si>
    <t>(868)702-7006</t>
  </si>
  <si>
    <t>Jermin</t>
  </si>
  <si>
    <t>Archer</t>
  </si>
  <si>
    <t>Berget Beckles</t>
  </si>
  <si>
    <t>jermin@stu.usc.edu.tt</t>
  </si>
  <si>
    <t>jarcher.gdf@gmail.com</t>
  </si>
  <si>
    <t>(592) 682-9835</t>
  </si>
  <si>
    <t>Akeisha</t>
  </si>
  <si>
    <t>Archibald</t>
  </si>
  <si>
    <t>aarchibald@stu.usc.edu.tt</t>
  </si>
  <si>
    <t>shortyarchibald@gmail.com</t>
  </si>
  <si>
    <t>(868) 392-2047</t>
  </si>
  <si>
    <t>aarchibald10@stu.usc.edu.tt</t>
  </si>
  <si>
    <t>soyliyah@gmail.com</t>
  </si>
  <si>
    <t>Mya</t>
  </si>
  <si>
    <t>marchibald@stu.usc.edu.tt</t>
  </si>
  <si>
    <t>myaarchibald617@gmail.com</t>
  </si>
  <si>
    <t>Roxanda</t>
  </si>
  <si>
    <t>A.M.E.</t>
  </si>
  <si>
    <t>roxanda@stu.usc.edu.tt</t>
  </si>
  <si>
    <t>archibald@giagy.org</t>
  </si>
  <si>
    <t>Niaomi</t>
  </si>
  <si>
    <t>Archie</t>
  </si>
  <si>
    <t>CHURCH OF GOD</t>
  </si>
  <si>
    <t>narchie@stu.usc.edu.tt</t>
  </si>
  <si>
    <t>niatobago@gmail.com</t>
  </si>
  <si>
    <t>(868)(639-3727</t>
  </si>
  <si>
    <t>Rokhila</t>
  </si>
  <si>
    <t>Arcia</t>
  </si>
  <si>
    <t>rokhila@stu.usc.edu.tt</t>
  </si>
  <si>
    <t>rokhilaarcia@gmail.com</t>
  </si>
  <si>
    <t>Anieeka</t>
  </si>
  <si>
    <t>Arjoon</t>
  </si>
  <si>
    <t>anieeka@stu.usc.edu.tt</t>
  </si>
  <si>
    <t>anieeka1966@gmail.com</t>
  </si>
  <si>
    <t>(868) 650-1703</t>
  </si>
  <si>
    <t>Christian</t>
  </si>
  <si>
    <t>carjoon@stu.usc.edu.tt</t>
  </si>
  <si>
    <t>christianarjoon132@gmail.com</t>
  </si>
  <si>
    <t>Shemina</t>
  </si>
  <si>
    <t>Armorer</t>
  </si>
  <si>
    <t>shemina@stu.usc.edu.tt</t>
  </si>
  <si>
    <t>shemina_armorer@hotmail.com</t>
  </si>
  <si>
    <t>(868) 282-0514</t>
  </si>
  <si>
    <t>Rainer</t>
  </si>
  <si>
    <t>Armstrong</t>
  </si>
  <si>
    <t>rarmstrong@stu.usc.edu.tt</t>
  </si>
  <si>
    <t>armstrongrainer2@email.com</t>
  </si>
  <si>
    <t>Jennice</t>
  </si>
  <si>
    <t>jennice@stu.usc.edu.tt</t>
  </si>
  <si>
    <t>babykswim@hotmail.com</t>
  </si>
  <si>
    <t>1868-753-9271</t>
  </si>
  <si>
    <t>Nikita</t>
  </si>
  <si>
    <t>Aroon</t>
  </si>
  <si>
    <t>naroon@stu.usc.edu.tt</t>
  </si>
  <si>
    <t>nikita.aroon@gmail.com</t>
  </si>
  <si>
    <t>(868)380-0949</t>
  </si>
  <si>
    <t>Mikkel</t>
  </si>
  <si>
    <t>Arrindell</t>
  </si>
  <si>
    <t>marrindell@stu.usc.edu.tt</t>
  </si>
  <si>
    <t>mikkelarrindell3@gmail.com</t>
  </si>
  <si>
    <t>(868) 653-7736</t>
  </si>
  <si>
    <t>Maath</t>
  </si>
  <si>
    <t>Arthur</t>
  </si>
  <si>
    <t>BS Computing - Software Systems Emphasis - Minor Business Administration</t>
  </si>
  <si>
    <t>maath@stu.usc.edu.tt</t>
  </si>
  <si>
    <t>Maayah-Marie</t>
  </si>
  <si>
    <t>maayahmarie@stu.usc.edu.tt</t>
  </si>
  <si>
    <t>maayah0720@gmail.com</t>
  </si>
  <si>
    <t>(868) 340-7537</t>
  </si>
  <si>
    <t>Taquera</t>
  </si>
  <si>
    <t>taquera@stu.usc.edu.tt</t>
  </si>
  <si>
    <t>taqueraarthur82@gmail.com</t>
  </si>
  <si>
    <t>(868)2998919</t>
  </si>
  <si>
    <t>Nikol</t>
  </si>
  <si>
    <t>Artunduaga Gonzalez</t>
  </si>
  <si>
    <t>Main (ESL)</t>
  </si>
  <si>
    <t>No Programme Selected</t>
  </si>
  <si>
    <t>ESL</t>
  </si>
  <si>
    <t>Colombia</t>
  </si>
  <si>
    <t>nikol@stu.usc.edu.tt</t>
  </si>
  <si>
    <t>nikolartunduaga4@gmail.com</t>
  </si>
  <si>
    <t>(312) 590-9840</t>
  </si>
  <si>
    <t>Sapphire</t>
  </si>
  <si>
    <t>Ashford</t>
  </si>
  <si>
    <t>sashford@stu.usc.edu.tt</t>
  </si>
  <si>
    <t>Sapphireashford12@gmail.com</t>
  </si>
  <si>
    <t>1(868)3676960</t>
  </si>
  <si>
    <t>Dana</t>
  </si>
  <si>
    <t>dashford@stu.usc.edu.tt</t>
  </si>
  <si>
    <t>danaashford187@gmail.com</t>
  </si>
  <si>
    <t>(868) 272-2311</t>
  </si>
  <si>
    <t>Ralissa</t>
  </si>
  <si>
    <t>Ashton</t>
  </si>
  <si>
    <t>BS Biology - Biomedical Emphasis - Minor Chemistry</t>
  </si>
  <si>
    <t>ralissa@stu.usc.edu.tt</t>
  </si>
  <si>
    <t>rellzzz1235@gmail.com</t>
  </si>
  <si>
    <t>(868) 688-2563</t>
  </si>
  <si>
    <t>Sita</t>
  </si>
  <si>
    <t>Askaran</t>
  </si>
  <si>
    <t>saskaran@stu.usc.edu.tt</t>
  </si>
  <si>
    <t>Melody</t>
  </si>
  <si>
    <t>Assaye</t>
  </si>
  <si>
    <t>MA Educational Psychology - Emphasis in Special Education</t>
  </si>
  <si>
    <t>MAEDUPSYC MO - Non GATE</t>
  </si>
  <si>
    <t>melody@stu.usc.edu.tt</t>
  </si>
  <si>
    <t>(917) 584-9880</t>
  </si>
  <si>
    <t>Tiana</t>
  </si>
  <si>
    <t>Asson</t>
  </si>
  <si>
    <t>tasson@stu.usc.edu.tt</t>
  </si>
  <si>
    <t>titidanielle@hotmail.com</t>
  </si>
  <si>
    <t>(868)652-7146</t>
  </si>
  <si>
    <t>Kelisha</t>
  </si>
  <si>
    <t>Atherley-Ward</t>
  </si>
  <si>
    <t>katherleyward@stu.usc.edu.tt</t>
  </si>
  <si>
    <t>kelishaatherleyward@gmail.com</t>
  </si>
  <si>
    <t>(592) 641-8313</t>
  </si>
  <si>
    <t>Atwell</t>
  </si>
  <si>
    <t>aatwell@stu.usc.edu.tt</t>
  </si>
  <si>
    <t>Aaronatwell44@gmail.com</t>
  </si>
  <si>
    <t>(868)232-6572</t>
  </si>
  <si>
    <t>Karimah</t>
  </si>
  <si>
    <t>CHURCH OF GOD SEVENTH-DAY</t>
  </si>
  <si>
    <t>katwell@stu.usc.edu.tt</t>
  </si>
  <si>
    <t>karimah.atwell@gmail.com</t>
  </si>
  <si>
    <t>(868)291-2253</t>
  </si>
  <si>
    <t>Myeshia</t>
  </si>
  <si>
    <t>myeshia@stu.usc.edu.tt</t>
  </si>
  <si>
    <t>MyeshiaAtwell1@gmail.com</t>
  </si>
  <si>
    <t>(868)294-7781</t>
  </si>
  <si>
    <t>Yannis</t>
  </si>
  <si>
    <t>PENTECOSTAL CHURCH</t>
  </si>
  <si>
    <t>yannis@stu.usc.edu.tt</t>
  </si>
  <si>
    <t>atwellat7@gmail.com</t>
  </si>
  <si>
    <t>(868)600-5354</t>
  </si>
  <si>
    <t>Calisher</t>
  </si>
  <si>
    <t>Augustine</t>
  </si>
  <si>
    <t>calisher@stu.usc.edu.tt</t>
  </si>
  <si>
    <t>calisherjoseph@gmail.com</t>
  </si>
  <si>
    <t>Teri-Ann</t>
  </si>
  <si>
    <t>Augustin-Esperance</t>
  </si>
  <si>
    <t>teriann@stu.usc.edu.tt</t>
  </si>
  <si>
    <t>teriannesperance@gmail.com</t>
  </si>
  <si>
    <t>1-(758)-726-5451</t>
  </si>
  <si>
    <t>Shay</t>
  </si>
  <si>
    <t>Augustus</t>
  </si>
  <si>
    <t>shay@stu.usc.edu.tt</t>
  </si>
  <si>
    <t>shaymanjjk@gmail.com</t>
  </si>
  <si>
    <t>(868)7457021</t>
  </si>
  <si>
    <t>Chelsea</t>
  </si>
  <si>
    <t>Austin</t>
  </si>
  <si>
    <t>caustin@stu.usc.edu.tt</t>
  </si>
  <si>
    <t>Delvin</t>
  </si>
  <si>
    <t>daustin10@stu.usc.edu.tt</t>
  </si>
  <si>
    <t>delvinaustin@gmail.com</t>
  </si>
  <si>
    <t>592-671-6239</t>
  </si>
  <si>
    <t>Eskia</t>
  </si>
  <si>
    <t>eskia@stu.usc.edu.tt</t>
  </si>
  <si>
    <t>eskilulu@gmail.com</t>
  </si>
  <si>
    <t>Marina</t>
  </si>
  <si>
    <t>Graduate Diploma Education</t>
  </si>
  <si>
    <t>POST GRADDIP - Non GATE</t>
  </si>
  <si>
    <t>maustin11@stu.usc.edu.tt</t>
  </si>
  <si>
    <t>marinateachestt@gmail.com</t>
  </si>
  <si>
    <t>Trishel</t>
  </si>
  <si>
    <t>taustin@stu.usc.edu.tt</t>
  </si>
  <si>
    <t>trishelaustin256@gmail.com</t>
  </si>
  <si>
    <t>Kathy-Ann</t>
  </si>
  <si>
    <t>Ayers</t>
  </si>
  <si>
    <t>kayers@stu.usc.edu.tt</t>
  </si>
  <si>
    <t>Nykwa</t>
  </si>
  <si>
    <t>nykwa@stu.usc.edu.tt</t>
  </si>
  <si>
    <t>1999shantellejayers@gmail.com</t>
  </si>
  <si>
    <t>Noreema</t>
  </si>
  <si>
    <t>Azaad-Ledra</t>
  </si>
  <si>
    <t>noreema@stu.usc.edu.tt</t>
  </si>
  <si>
    <t>Naledra.edu@gmail.com</t>
  </si>
  <si>
    <t>Annette</t>
  </si>
  <si>
    <t>Azeez</t>
  </si>
  <si>
    <t>aazeez@stu.usc.edu.tt</t>
  </si>
  <si>
    <t>ameliagrantt@gmail.com</t>
  </si>
  <si>
    <t>Khanisa</t>
  </si>
  <si>
    <t>Babatunde</t>
  </si>
  <si>
    <t>khanisha@stu.usc.edu.tt</t>
  </si>
  <si>
    <t>Babb</t>
  </si>
  <si>
    <t>MS Counseling Psychology - Emphasis in School Counseling</t>
  </si>
  <si>
    <t>ababb@stu.usc.edu.tt</t>
  </si>
  <si>
    <t>aliesha4kids@gmail.com</t>
  </si>
  <si>
    <t>(592) 222-1201</t>
  </si>
  <si>
    <t>Dalila</t>
  </si>
  <si>
    <t>dalila@stu.usc.edu.tt</t>
  </si>
  <si>
    <t>dalilababb@gmail.com</t>
  </si>
  <si>
    <t>(868)359-8724</t>
  </si>
  <si>
    <t>Danielle</t>
  </si>
  <si>
    <t>FULL GOSPEL</t>
  </si>
  <si>
    <t>dbabb@stu.usc.edu.tt</t>
  </si>
  <si>
    <t>Darlette</t>
  </si>
  <si>
    <t>darlette@stu.usc.edu.tt</t>
  </si>
  <si>
    <t>Nekala</t>
  </si>
  <si>
    <t>nekala@stu.usc.edu.tt</t>
  </si>
  <si>
    <t>nekalababb2017@gmail.com</t>
  </si>
  <si>
    <t>(868)399-4621</t>
  </si>
  <si>
    <t>Elaina</t>
  </si>
  <si>
    <t>Baboolal</t>
  </si>
  <si>
    <t>elaina@stu.usc.edu.tt</t>
  </si>
  <si>
    <t>Nyla</t>
  </si>
  <si>
    <t>nbaboolal@stu.usc.edu.tt</t>
  </si>
  <si>
    <t>nylababoolal91@gmail.com</t>
  </si>
  <si>
    <t>(868)307-3031</t>
  </si>
  <si>
    <t>Sharon</t>
  </si>
  <si>
    <t>sbaboolal@stu.usc.edu.tt</t>
  </si>
  <si>
    <t>Babwah</t>
  </si>
  <si>
    <t>cbabwah@stu.usc.edu.tt</t>
  </si>
  <si>
    <t>Jasmin</t>
  </si>
  <si>
    <t>ALL SAINTS</t>
  </si>
  <si>
    <t>jbabwah@stu.usc.edu.tt</t>
  </si>
  <si>
    <t>jasminbabwah24@gmail.com</t>
  </si>
  <si>
    <t>Fayth</t>
  </si>
  <si>
    <t>Bacchus</t>
  </si>
  <si>
    <t>MA Educational Psychology - Emphasis in Psycho-Educational Assessment</t>
  </si>
  <si>
    <t>fayth@stu.usc.edu.tt</t>
  </si>
  <si>
    <t>faythbacchus05@gmail.com</t>
  </si>
  <si>
    <t>868-356-6306</t>
  </si>
  <si>
    <t>Joan</t>
  </si>
  <si>
    <t>jbacchus@stu.usc.edu.tt</t>
  </si>
  <si>
    <t>joanbacchus88@gmail.com</t>
  </si>
  <si>
    <t>(592)6160971</t>
  </si>
  <si>
    <t>Ronella</t>
  </si>
  <si>
    <t>ronella@stu.usc.edu.tt</t>
  </si>
  <si>
    <t>nellab025@gmail.com</t>
  </si>
  <si>
    <t>592-610-8720</t>
  </si>
  <si>
    <t>Tia Marie</t>
  </si>
  <si>
    <t>tiamarie@stu.usc.edu.tt</t>
  </si>
  <si>
    <t>Abbygail</t>
  </si>
  <si>
    <t>Bahaw</t>
  </si>
  <si>
    <t>abbygail@stu.usc.edu.tt</t>
  </si>
  <si>
    <t>abbygailbahaw@gmail.com</t>
  </si>
  <si>
    <t>Malea</t>
  </si>
  <si>
    <t>Bailey</t>
  </si>
  <si>
    <t>malea@stu.usc.edu.tt</t>
  </si>
  <si>
    <t>Maleabailey@gmail.com</t>
  </si>
  <si>
    <t>(868)366-3095</t>
  </si>
  <si>
    <t>Denise</t>
  </si>
  <si>
    <t>Bailey-Charles</t>
  </si>
  <si>
    <t>BA Religion</t>
  </si>
  <si>
    <t>dbaileycharles@stu.usc.edu.tt</t>
  </si>
  <si>
    <t>denisebaileycharles@yahoo.com</t>
  </si>
  <si>
    <t>(868) 369-3444</t>
  </si>
  <si>
    <t>Brianna</t>
  </si>
  <si>
    <t>Baillie</t>
  </si>
  <si>
    <t>bbaillie@stu.usc.edu.tt</t>
  </si>
  <si>
    <t>bailliebri@gmail.com</t>
  </si>
  <si>
    <t>(868)477-4408</t>
  </si>
  <si>
    <t>Adalia</t>
  </si>
  <si>
    <t>Bain</t>
  </si>
  <si>
    <t>abain@stu.usc.edu.tt</t>
  </si>
  <si>
    <t>purpledahlia368@gmail.com</t>
  </si>
  <si>
    <t>Nicoli</t>
  </si>
  <si>
    <t>nbain@stu.usc.edu.tt</t>
  </si>
  <si>
    <t>nicolibain913@gmail.com</t>
  </si>
  <si>
    <t>868-3086688</t>
  </si>
  <si>
    <t>Stephanie</t>
  </si>
  <si>
    <t>Bainey</t>
  </si>
  <si>
    <t>OPEN BIBLE STANDARD CHURCH</t>
  </si>
  <si>
    <t>sbainey@stu.usc.edu.tt</t>
  </si>
  <si>
    <t>Stephaniebainey@gmail.com</t>
  </si>
  <si>
    <t>(868)221-5753</t>
  </si>
  <si>
    <t>Lynette</t>
  </si>
  <si>
    <t>Baird Fiedtkou</t>
  </si>
  <si>
    <t>lbairdfiedtkou@stu.usc.edu.tt</t>
  </si>
  <si>
    <t>lynettebaird@gmail.com</t>
  </si>
  <si>
    <t>(592)216-3343</t>
  </si>
  <si>
    <t>Blossom</t>
  </si>
  <si>
    <t>Baird</t>
  </si>
  <si>
    <t>bbaird@stu.usc.edu.tt</t>
  </si>
  <si>
    <t>blossompub16@gmail.com</t>
  </si>
  <si>
    <t>868-469-8254</t>
  </si>
  <si>
    <t>Shireen</t>
  </si>
  <si>
    <t>shireen@stu.usc.edu.tt</t>
  </si>
  <si>
    <t>s.baird09@gmail.com</t>
  </si>
  <si>
    <t>Nicki</t>
  </si>
  <si>
    <t>Bajnath</t>
  </si>
  <si>
    <t>.61</t>
  </si>
  <si>
    <t>nicki@stu.usc.edu.tt</t>
  </si>
  <si>
    <t>nickibajnath1@gmail.com</t>
  </si>
  <si>
    <t>1868356-2287</t>
  </si>
  <si>
    <t>Adriana</t>
  </si>
  <si>
    <t>abajnath@stu.usc.edu.tt</t>
  </si>
  <si>
    <t>Diana</t>
  </si>
  <si>
    <t>JEHOVAH WITNESS</t>
  </si>
  <si>
    <t>dbajnath@stu.usc.edu.tt</t>
  </si>
  <si>
    <t>Cherkiela</t>
  </si>
  <si>
    <t>Baker-Williams</t>
  </si>
  <si>
    <t>BA Music - Music Education Emphasis</t>
  </si>
  <si>
    <t>Department of Music and Fine Arts</t>
  </si>
  <si>
    <t>cherkiela@stu.usc.edu.tt</t>
  </si>
  <si>
    <t>cherkielawilliams2004@gmail.com</t>
  </si>
  <si>
    <t>Akilah</t>
  </si>
  <si>
    <t>Baksh</t>
  </si>
  <si>
    <t>abaksh@stu.usc.edu.tt</t>
  </si>
  <si>
    <t>akilahbaksh6@gmail.com</t>
  </si>
  <si>
    <t>(868)305-5805</t>
  </si>
  <si>
    <t>Maryam</t>
  </si>
  <si>
    <t>maryam@stu.usc.edu.tt</t>
  </si>
  <si>
    <t>maryam_baksh@yahoo.com</t>
  </si>
  <si>
    <t>1-868-383-1223</t>
  </si>
  <si>
    <t>Nabeela</t>
  </si>
  <si>
    <t>ISLAM</t>
  </si>
  <si>
    <t>nabeela@stu.usc.edu.tt</t>
  </si>
  <si>
    <t>nabeelabaksh1@gmail.com</t>
  </si>
  <si>
    <t>(868) 730-8822</t>
  </si>
  <si>
    <t>Caelyn</t>
  </si>
  <si>
    <t>Balfour</t>
  </si>
  <si>
    <t>BA English - Emphasis in Communications</t>
  </si>
  <si>
    <t>caelyn@stu.usc.edu.tt</t>
  </si>
  <si>
    <t>itscaelynbalfour@gmail.com</t>
  </si>
  <si>
    <t>(868)718-1474</t>
  </si>
  <si>
    <t>Raecine</t>
  </si>
  <si>
    <t>raecine@stu.usc.edu.tt</t>
  </si>
  <si>
    <t>raecinebalfour@gmail.com</t>
  </si>
  <si>
    <t>Seanicar</t>
  </si>
  <si>
    <t>seanicar@stu.usc.edu.tt</t>
  </si>
  <si>
    <t>seanicarb@gmail.com</t>
  </si>
  <si>
    <t>(868) 744-6184</t>
  </si>
  <si>
    <t>Tiffany</t>
  </si>
  <si>
    <t>tbalfour@stu.usc.edu.tt</t>
  </si>
  <si>
    <t>tiffany.t.balfour@outlook.com</t>
  </si>
  <si>
    <t>868-489-9641</t>
  </si>
  <si>
    <t>Devika</t>
  </si>
  <si>
    <t>Baljit</t>
  </si>
  <si>
    <t>dbaljit@stu.usc.edu.tt</t>
  </si>
  <si>
    <t>devikabaljit1@gmail.com</t>
  </si>
  <si>
    <t>Balkissoon</t>
  </si>
  <si>
    <t>tbalkissoon@stu.usc.edu.tt</t>
  </si>
  <si>
    <t>tiffybalkissoon@gmail.com</t>
  </si>
  <si>
    <t>(868)361-8245</t>
  </si>
  <si>
    <t>Nathifa</t>
  </si>
  <si>
    <t>Balthazar</t>
  </si>
  <si>
    <t>nbalthazar@stu.usc.edu.tt</t>
  </si>
  <si>
    <t>nathifabalthazar13@gmail.com</t>
  </si>
  <si>
    <t>(868)732-3387</t>
  </si>
  <si>
    <t>Matthias</t>
  </si>
  <si>
    <t>Balwant</t>
  </si>
  <si>
    <t>mbalwant@stu.usc.edu.tt</t>
  </si>
  <si>
    <t>matthiasbalwant@gmail.com</t>
  </si>
  <si>
    <t>(868)3040234</t>
  </si>
  <si>
    <t>Nesia</t>
  </si>
  <si>
    <t>Bamfield</t>
  </si>
  <si>
    <t>nesia@stu.usc.edu.tt</t>
  </si>
  <si>
    <t>educate.elearn@gmail.com</t>
  </si>
  <si>
    <t>(592) 652-2215</t>
  </si>
  <si>
    <t>Dawn</t>
  </si>
  <si>
    <t>Baptiste</t>
  </si>
  <si>
    <t>dbaptiste11@stu.usc.edu.tt</t>
  </si>
  <si>
    <t>dawnterribaptiste@gmail.com</t>
  </si>
  <si>
    <t>(868)496-2015</t>
  </si>
  <si>
    <t>De'janique</t>
  </si>
  <si>
    <t>dejanique@stu.usc.edu.tt</t>
  </si>
  <si>
    <t>dejaniquebaptiste999@gmail.com</t>
  </si>
  <si>
    <t>(868)721-7447</t>
  </si>
  <si>
    <t>Genesis</t>
  </si>
  <si>
    <t>COVENANT</t>
  </si>
  <si>
    <t>gbaptiste@stu.usc.edu.tt</t>
  </si>
  <si>
    <t>baptistegenesish04@gmail.com</t>
  </si>
  <si>
    <t>Mc Kida</t>
  </si>
  <si>
    <t>mckida@stu.usc.edu.tt</t>
  </si>
  <si>
    <t>baptistekida@gmail.com</t>
  </si>
  <si>
    <t>(868)743-6400</t>
  </si>
  <si>
    <t>Adora</t>
  </si>
  <si>
    <t>Baptiste- Hagley</t>
  </si>
  <si>
    <t>adora@stu.usc.edu.tt</t>
  </si>
  <si>
    <t>adorabaptiste@gmail.com</t>
  </si>
  <si>
    <t>(868) 282-8457</t>
  </si>
  <si>
    <t>Adanna</t>
  </si>
  <si>
    <t>abaptiste15@stu.usc.edu.tt</t>
  </si>
  <si>
    <t>Alliah</t>
  </si>
  <si>
    <t>alliah@stu.usc.edu.tt</t>
  </si>
  <si>
    <t>that0girl0meee@gmail.com</t>
  </si>
  <si>
    <t>(868) 335-6815</t>
  </si>
  <si>
    <t>Denyce</t>
  </si>
  <si>
    <t>INDEPENDENT BAPTIST</t>
  </si>
  <si>
    <t>denyce@stu.usc.edu.tt</t>
  </si>
  <si>
    <t>denycetonibaptiste@gmail.com</t>
  </si>
  <si>
    <t>(868)320-6254</t>
  </si>
  <si>
    <t>Elisa</t>
  </si>
  <si>
    <t>ebaptiste10@stu.usc.edu.tt</t>
  </si>
  <si>
    <t>lilruth501@gmail.com</t>
  </si>
  <si>
    <t>(868)3905289</t>
  </si>
  <si>
    <t>Fayann</t>
  </si>
  <si>
    <t>fayann@stu.usc.edu.tt</t>
  </si>
  <si>
    <t>baptistefayann23@gmail.com</t>
  </si>
  <si>
    <t>(868) 287-5944</t>
  </si>
  <si>
    <t>Kenya</t>
  </si>
  <si>
    <t>kbaptiste@stu.usc.edu.tt</t>
  </si>
  <si>
    <t>kenyabaptiste16@gmail.com</t>
  </si>
  <si>
    <t>(868) 316-4124</t>
  </si>
  <si>
    <t>Malik</t>
  </si>
  <si>
    <t>mbaptiste10@stu.usc.edu.tt</t>
  </si>
  <si>
    <t>(868) 645-0432</t>
  </si>
  <si>
    <t>Marisa</t>
  </si>
  <si>
    <t>BS Social Work - Mental Health Emphasis</t>
  </si>
  <si>
    <t>marisa@stu.usc.edu.tt</t>
  </si>
  <si>
    <t>nikitabaptiste1@hotmail.com</t>
  </si>
  <si>
    <t>(868) 397-3895</t>
  </si>
  <si>
    <t>Oneekah</t>
  </si>
  <si>
    <t>oneekah@stu.usc.edu.tt</t>
  </si>
  <si>
    <t>Reanna</t>
  </si>
  <si>
    <t>rbaptiste11@stu.usc.edu.tt</t>
  </si>
  <si>
    <t>baptistereanna@gmail.com</t>
  </si>
  <si>
    <t>(868) 653-9138</t>
  </si>
  <si>
    <t>Rolanda</t>
  </si>
  <si>
    <t>rolanda@stu.usc.edu.tt</t>
  </si>
  <si>
    <t>rolandabaptiste50@gmail.com</t>
  </si>
  <si>
    <t>Summer</t>
  </si>
  <si>
    <t>sbaptiste10@stu.usc.edu.tt</t>
  </si>
  <si>
    <t>summerbaptiste1@gmail.com</t>
  </si>
  <si>
    <t>(868)363-0609</t>
  </si>
  <si>
    <t>Tyesha</t>
  </si>
  <si>
    <t>tbaptiste10@stu.usc.edu.tt</t>
  </si>
  <si>
    <t>tyeshabaptisye06@gmail.com</t>
  </si>
  <si>
    <t>Zion</t>
  </si>
  <si>
    <t>zbaptiste@stu.usc.edu.tt</t>
  </si>
  <si>
    <t>zionbaptiste25@gmail.com</t>
  </si>
  <si>
    <t>(868)347-4621</t>
  </si>
  <si>
    <t>Rebekah</t>
  </si>
  <si>
    <t>Baratt</t>
  </si>
  <si>
    <t>Widowed</t>
  </si>
  <si>
    <t>rbaratt@stu.usc.edu.tt</t>
  </si>
  <si>
    <t>rebecca486barat@gmail.com</t>
  </si>
  <si>
    <t>(592)6868813</t>
  </si>
  <si>
    <t>Barker</t>
  </si>
  <si>
    <t>cbarker10@stu.usc.edu.tt</t>
  </si>
  <si>
    <t>Zoeanna</t>
  </si>
  <si>
    <t>zoeanna@stu.usc.edu.tt</t>
  </si>
  <si>
    <t>Zoeannabarker22@gmail.com</t>
  </si>
  <si>
    <t>(592)2170577</t>
  </si>
  <si>
    <t>Jada</t>
  </si>
  <si>
    <t>Barnwell</t>
  </si>
  <si>
    <t>British Virgin Islands</t>
  </si>
  <si>
    <t>jbarnwell@stu.usc.edu.tt</t>
  </si>
  <si>
    <t>jadajmbarnwell@gmail.com</t>
  </si>
  <si>
    <t>Jillian</t>
  </si>
  <si>
    <t>Barrington</t>
  </si>
  <si>
    <t>jbarrington@stu.usc.edu.tt</t>
  </si>
  <si>
    <t>jillianbarrington21@gmail.com</t>
  </si>
  <si>
    <t>(868)291-1681</t>
  </si>
  <si>
    <t>Oluwakemi</t>
  </si>
  <si>
    <t>Barrow</t>
  </si>
  <si>
    <t>oluwakemi@stu.usc.edu.tt</t>
  </si>
  <si>
    <t>kemibbv@gmail.com</t>
  </si>
  <si>
    <t>(868)396-4520</t>
  </si>
  <si>
    <t>Bartholomew</t>
  </si>
  <si>
    <t>jbartholomew@stu.usc.edu.tt</t>
  </si>
  <si>
    <t>Nirvana</t>
  </si>
  <si>
    <t>nirvana@stu.usc.edu.tt</t>
  </si>
  <si>
    <t>nirvanabartholomew123@gmail.com</t>
  </si>
  <si>
    <t>(868)350-5107</t>
  </si>
  <si>
    <t>Phaun</t>
  </si>
  <si>
    <t>BS Economics</t>
  </si>
  <si>
    <t>phaun@stu.usc.edu.tt</t>
  </si>
  <si>
    <t>phaunyboo@gmail.com</t>
  </si>
  <si>
    <t>(868) 662-3974</t>
  </si>
  <si>
    <t>Rolesha</t>
  </si>
  <si>
    <t>rolesha@stu.usc.edu.tt</t>
  </si>
  <si>
    <t>roleshabartholomew@gmail.com</t>
  </si>
  <si>
    <t>Bartlett-James</t>
  </si>
  <si>
    <t>abartlettjames@stu.usc.edu.tt</t>
  </si>
  <si>
    <t>Rhonda</t>
  </si>
  <si>
    <t>Bartlett-Scepture</t>
  </si>
  <si>
    <t>rbartlettscepture@stu.usc.edu.tt</t>
  </si>
  <si>
    <t>Amari</t>
  </si>
  <si>
    <t>Bascombe</t>
  </si>
  <si>
    <t>amari@stu.usc.edu.tt</t>
  </si>
  <si>
    <t>amaribascombe@gmail.com</t>
  </si>
  <si>
    <t>(868)485-9633</t>
  </si>
  <si>
    <t>Tansin</t>
  </si>
  <si>
    <t>Bascom-Hope</t>
  </si>
  <si>
    <t>tansin@stu.usc.edu.tt</t>
  </si>
  <si>
    <t>tanhope45@gmail.com</t>
  </si>
  <si>
    <t>(592) 663-5851</t>
  </si>
  <si>
    <t>Fahima</t>
  </si>
  <si>
    <t>Basid</t>
  </si>
  <si>
    <t>Bangladesh</t>
  </si>
  <si>
    <t>fahima@stu.usc.edu.tt</t>
  </si>
  <si>
    <t>fahimabasid3@gmail.com</t>
  </si>
  <si>
    <t>David</t>
  </si>
  <si>
    <t>Batson</t>
  </si>
  <si>
    <t>dbatson@stu.usc.edu.tt</t>
  </si>
  <si>
    <t>davidbatson100@gmail.com</t>
  </si>
  <si>
    <t>(868) 351-1286</t>
  </si>
  <si>
    <t>Nathan</t>
  </si>
  <si>
    <t>nbatson@stu.usc.edu.tt</t>
  </si>
  <si>
    <t>nathanbatson712@gmail.com</t>
  </si>
  <si>
    <t>(868) 327-4659</t>
  </si>
  <si>
    <t>Akesha</t>
  </si>
  <si>
    <t>Bayley</t>
  </si>
  <si>
    <t>NOT SPECIFIED</t>
  </si>
  <si>
    <t>abayley10@stu.usc.edu.tt</t>
  </si>
  <si>
    <t>Shanel</t>
  </si>
  <si>
    <t>Beauchet</t>
  </si>
  <si>
    <t>France</t>
  </si>
  <si>
    <t>sbeauchet@stu.usc.edu.tt</t>
  </si>
  <si>
    <t>shanel-beauchet@hotmail.fr</t>
  </si>
  <si>
    <t>(059) 089-2860</t>
  </si>
  <si>
    <t>Candy</t>
  </si>
  <si>
    <t>Beckles</t>
  </si>
  <si>
    <t>cbeckles@stu.usc.edu.tt</t>
  </si>
  <si>
    <t>becklescandy@gmail.com</t>
  </si>
  <si>
    <t>(592) 698-9969</t>
  </si>
  <si>
    <t>Nefra</t>
  </si>
  <si>
    <t>nefra@stu.usc.edu.tt</t>
  </si>
  <si>
    <t>nefrabeckles18@outlook.com</t>
  </si>
  <si>
    <t>(868) 748-1430</t>
  </si>
  <si>
    <t>Bedeau</t>
  </si>
  <si>
    <t>jbedeau@stu.usc.edu.tt</t>
  </si>
  <si>
    <t>jadabedeau70@gmail.com</t>
  </si>
  <si>
    <t>(868) 296-7010</t>
  </si>
  <si>
    <t>Angelinio</t>
  </si>
  <si>
    <t>Bedlow</t>
  </si>
  <si>
    <t>angelinio@stu.usc.edu.tt</t>
  </si>
  <si>
    <t>angeliniobedlow26@gmail.com</t>
  </si>
  <si>
    <t>Nicolette</t>
  </si>
  <si>
    <t>Belcon</t>
  </si>
  <si>
    <t>nbelcon@stu.usc.edu.tt</t>
  </si>
  <si>
    <t>tifgarcia153@gmail.com</t>
  </si>
  <si>
    <t>(868)378-2246</t>
  </si>
  <si>
    <t>Juhmaul</t>
  </si>
  <si>
    <t>Belfon</t>
  </si>
  <si>
    <t>Grenada</t>
  </si>
  <si>
    <t>juhmaul@stu.usc.edu.tt</t>
  </si>
  <si>
    <t>beggslevon@gmail.com</t>
  </si>
  <si>
    <t>Rayann</t>
  </si>
  <si>
    <t>rbelfon10@stu.usc.edu.tt</t>
  </si>
  <si>
    <t>belfonrayann@yahoo.com</t>
  </si>
  <si>
    <t>(868) 781-8242</t>
  </si>
  <si>
    <t>Shumane</t>
  </si>
  <si>
    <t>shumane@stu.usc.edu.tt</t>
  </si>
  <si>
    <t>belfonshumane12@gmail.com</t>
  </si>
  <si>
    <t>(868)660-7116</t>
  </si>
  <si>
    <t>Belgrove</t>
  </si>
  <si>
    <t>gbelgrove@stu.usc.edu.tt</t>
  </si>
  <si>
    <t>genesise2006@gmail.com</t>
  </si>
  <si>
    <t>(868)369-9722</t>
  </si>
  <si>
    <t>Kenika</t>
  </si>
  <si>
    <t>kenika@stu.usc.edu.tt</t>
  </si>
  <si>
    <t>sanlopezcrystal@yahoo.com</t>
  </si>
  <si>
    <t>Samantha</t>
  </si>
  <si>
    <t>sbelgrove@stu.usc.edu.tt</t>
  </si>
  <si>
    <t>Kylah</t>
  </si>
  <si>
    <t>Bengochea</t>
  </si>
  <si>
    <t>kbengochea10@stu.usc.edu.tt</t>
  </si>
  <si>
    <t>bengocheakylah@gmail.com</t>
  </si>
  <si>
    <t>Lori</t>
  </si>
  <si>
    <t>Benjamin</t>
  </si>
  <si>
    <t>lori@stu.usc.edu.tt</t>
  </si>
  <si>
    <t>lashawnbenjamin3@icloud.com</t>
  </si>
  <si>
    <t>Lelanie</t>
  </si>
  <si>
    <t>Benjamin -Hernandez</t>
  </si>
  <si>
    <t>WESLEYAN</t>
  </si>
  <si>
    <t>lelanie@stu.usc.edu.tt</t>
  </si>
  <si>
    <t>lelaniebenjamin21@gmail.com</t>
  </si>
  <si>
    <t>Alia</t>
  </si>
  <si>
    <t>alia@stu.usc.edu.tt</t>
  </si>
  <si>
    <t>aliabenjamin21@gmail.com</t>
  </si>
  <si>
    <t>773-4535</t>
  </si>
  <si>
    <t>Alisiah</t>
  </si>
  <si>
    <t>abenjamin11@stu.usc.edu.tt</t>
  </si>
  <si>
    <t>benjaminalisiah@gmail.com</t>
  </si>
  <si>
    <t>(268)780-2482</t>
  </si>
  <si>
    <t>Carrell</t>
  </si>
  <si>
    <t>BS Early Childhood Education - School Administration Emphasis</t>
  </si>
  <si>
    <t>carrell@stu.usc.edu.tt</t>
  </si>
  <si>
    <t>carrellbenjamin71@gmail.com</t>
  </si>
  <si>
    <t>Gisele</t>
  </si>
  <si>
    <t>BS Computing - Software Systems Emphasis</t>
  </si>
  <si>
    <t>gisele@stu.usc.edu.tt</t>
  </si>
  <si>
    <t>gisele@bengman.com</t>
  </si>
  <si>
    <t>642-6394</t>
  </si>
  <si>
    <t>Nakata</t>
  </si>
  <si>
    <t>nakata@stu.usc.edu.tt</t>
  </si>
  <si>
    <t>keviabenjamin2002@gmail.com</t>
  </si>
  <si>
    <t>(868)322-7261</t>
  </si>
  <si>
    <t>Niquonna</t>
  </si>
  <si>
    <t>niquonna@stu.usc.edu.tt</t>
  </si>
  <si>
    <t>Precious_niquonna@yahoo.com</t>
  </si>
  <si>
    <t>(592) 648-0828</t>
  </si>
  <si>
    <t>jbenjamin@stu.usc.edu.tt</t>
  </si>
  <si>
    <t>tylerbenjaminmay2000@gmail.com</t>
  </si>
  <si>
    <t>(868) 318-7246</t>
  </si>
  <si>
    <t>Nicolita</t>
  </si>
  <si>
    <t>Benjamin-Collins</t>
  </si>
  <si>
    <t>nicolita@stu.usc.edu.tt</t>
  </si>
  <si>
    <t>nixcollins08@gmail.com</t>
  </si>
  <si>
    <t>(592)616-1731</t>
  </si>
  <si>
    <t>Hadassah</t>
  </si>
  <si>
    <t>Benn</t>
  </si>
  <si>
    <t>hbenn@stu.usc.edu.tt</t>
  </si>
  <si>
    <t>aaliyah.benncharles@gmail.com</t>
  </si>
  <si>
    <t>(592) 592-5014</t>
  </si>
  <si>
    <t>Latoya</t>
  </si>
  <si>
    <t>lbenn@stu.usc.edu.tt</t>
  </si>
  <si>
    <t>lanasahope@gmail.com</t>
  </si>
  <si>
    <t>(592) 613-5085</t>
  </si>
  <si>
    <t>Bentick</t>
  </si>
  <si>
    <t>abentick@stu.usc.edu.tt</t>
  </si>
  <si>
    <t>bentickali@gmail.com</t>
  </si>
  <si>
    <t>Xyon</t>
  </si>
  <si>
    <t>Berkeley</t>
  </si>
  <si>
    <t>xyon@stu.usc.edu.tt</t>
  </si>
  <si>
    <t>maaliqberkeley@gmail.com</t>
  </si>
  <si>
    <t>(868) 274-6503</t>
  </si>
  <si>
    <t>Kernisha</t>
  </si>
  <si>
    <t>Bermudez</t>
  </si>
  <si>
    <t>kbermudez@stu.usc.edu.tt</t>
  </si>
  <si>
    <t>nishstudent29@gmail.com</t>
  </si>
  <si>
    <t>(868) 342-0126</t>
  </si>
  <si>
    <t>Beyonce</t>
  </si>
  <si>
    <t>Bernard</t>
  </si>
  <si>
    <t>AS Pre-Medical Studies</t>
  </si>
  <si>
    <t>bbernard@stu.usc.edu.tt</t>
  </si>
  <si>
    <t>beyoncebernard13@gmail.com</t>
  </si>
  <si>
    <t>(868)309-1551</t>
  </si>
  <si>
    <t>Florence</t>
  </si>
  <si>
    <t>fbernard@stu.usc.edu.tt</t>
  </si>
  <si>
    <t>Jadon</t>
  </si>
  <si>
    <t>jbernard@stu.usc.edu.tt</t>
  </si>
  <si>
    <t>jadonbernard800@gmail.com</t>
  </si>
  <si>
    <t>(868)393-2418</t>
  </si>
  <si>
    <t>Makiah</t>
  </si>
  <si>
    <t>BETHEL</t>
  </si>
  <si>
    <t>makiah@stu.usc.edu.tt</t>
  </si>
  <si>
    <t>makiahbernard24@gmail.com</t>
  </si>
  <si>
    <t>868-375-7331</t>
  </si>
  <si>
    <t>Whitney</t>
  </si>
  <si>
    <t>wbernard@stu.usc.edu.tt</t>
  </si>
  <si>
    <t>whitneybernard.wb@gmail.com</t>
  </si>
  <si>
    <t>Delisha</t>
  </si>
  <si>
    <t>Berot</t>
  </si>
  <si>
    <t>dberot@stu.usc.edu.tt</t>
  </si>
  <si>
    <t>delishaberot1234@gmail.com</t>
  </si>
  <si>
    <t>(868) 785-5917</t>
  </si>
  <si>
    <t>Joel</t>
  </si>
  <si>
    <t>Bertin</t>
  </si>
  <si>
    <t>jbertin@stu.usc.edu.tt</t>
  </si>
  <si>
    <t>ckbertin@gmail.com</t>
  </si>
  <si>
    <t>Allissa</t>
  </si>
  <si>
    <t>Bertrand</t>
  </si>
  <si>
    <t>PROPHECY CHURCH</t>
  </si>
  <si>
    <t>allissa@stu.usc.edu.tt</t>
  </si>
  <si>
    <t>Kereece</t>
  </si>
  <si>
    <t>kereece@stu.usc.edu.tt</t>
  </si>
  <si>
    <t>kereeceb13@gmail.com</t>
  </si>
  <si>
    <t>868-322-4682</t>
  </si>
  <si>
    <t>Nicholas</t>
  </si>
  <si>
    <t>nbertrand@stu.usc.edu.tt</t>
  </si>
  <si>
    <t>nicbertrand12@gmail.com</t>
  </si>
  <si>
    <t>(868) 474-0554</t>
  </si>
  <si>
    <t>Rihanna</t>
  </si>
  <si>
    <t>Bessor</t>
  </si>
  <si>
    <t>rbessor@stu.usc.edu.tt</t>
  </si>
  <si>
    <t>Rihannakbessor@gmail.com</t>
  </si>
  <si>
    <t>Jostein</t>
  </si>
  <si>
    <t>Best</t>
  </si>
  <si>
    <t>jostein@stu.usc.edu.tt</t>
  </si>
  <si>
    <t>josteingb@hotmail.com</t>
  </si>
  <si>
    <t>(868) 640-4528</t>
  </si>
  <si>
    <t>Maya</t>
  </si>
  <si>
    <t>mbest10@stu.usc.edu.tt</t>
  </si>
  <si>
    <t>mayambest@outlook.com</t>
  </si>
  <si>
    <t>Bethel</t>
  </si>
  <si>
    <t>BS Computing - Internet Technologies Emphasis</t>
  </si>
  <si>
    <t>abethel@stu.usc.edu.tt</t>
  </si>
  <si>
    <t>Aliyah.Bethel06@gmail.com</t>
  </si>
  <si>
    <t>(868)380-6564</t>
  </si>
  <si>
    <t>ebethel@stu.usc.edu.tt</t>
  </si>
  <si>
    <t>Raegan</t>
  </si>
  <si>
    <t>Bhageraty</t>
  </si>
  <si>
    <t>raegan@stu.usc.edu.tt</t>
  </si>
  <si>
    <t>Devashie</t>
  </si>
  <si>
    <t>Bheemal</t>
  </si>
  <si>
    <t>devashie@stu.usc.edu.tt</t>
  </si>
  <si>
    <t>bheemaldevashie@yahoo.com</t>
  </si>
  <si>
    <t>Winthea</t>
  </si>
  <si>
    <t>Bicette</t>
  </si>
  <si>
    <t>winthea@stu.usc.edu.tt</t>
  </si>
  <si>
    <t>biscetteprecious18@gmail.com</t>
  </si>
  <si>
    <t>(758) 718-1395</t>
  </si>
  <si>
    <t>Shalinee</t>
  </si>
  <si>
    <t>Bidassie-Ramkissoon</t>
  </si>
  <si>
    <t>shalinee@stu.usc.edu.tt</t>
  </si>
  <si>
    <t>bidassieshalinee@gmail.com</t>
  </si>
  <si>
    <t>-</t>
  </si>
  <si>
    <t>Leshaunda</t>
  </si>
  <si>
    <t>Billy</t>
  </si>
  <si>
    <t>leshaunda@stu.usc.edu.tt</t>
  </si>
  <si>
    <t>leshaundabilly14@gmail.com</t>
  </si>
  <si>
    <t>08683701630</t>
  </si>
  <si>
    <t>Christine</t>
  </si>
  <si>
    <t>Bishop</t>
  </si>
  <si>
    <t>cbishop@stu.usc.edu.tt</t>
  </si>
  <si>
    <t>christinebishop7@hotmail.com</t>
  </si>
  <si>
    <t>(868) 796-6252</t>
  </si>
  <si>
    <t>Onika</t>
  </si>
  <si>
    <t>obishop@stu.usc.edu.tt</t>
  </si>
  <si>
    <t>onikabishop2@gmail.com</t>
  </si>
  <si>
    <t>Nathaniel</t>
  </si>
  <si>
    <t>Bissessar</t>
  </si>
  <si>
    <t>BRETHREN ASSEMBLY</t>
  </si>
  <si>
    <t>nbissessar@stu.usc.edu.tt</t>
  </si>
  <si>
    <t>bissessarnathaniel7@gmail.com</t>
  </si>
  <si>
    <t>(868)668-1194</t>
  </si>
  <si>
    <t>Ayesha</t>
  </si>
  <si>
    <t>Black</t>
  </si>
  <si>
    <t>ablack@stu.usc.edu.tt</t>
  </si>
  <si>
    <t>ayeshablack2010@gmail.com</t>
  </si>
  <si>
    <t>(649) 246-3657</t>
  </si>
  <si>
    <t>Blackman</t>
  </si>
  <si>
    <t>dblackman@stu.usc.edu.tt</t>
  </si>
  <si>
    <t>devikalachica15@gmail.com</t>
  </si>
  <si>
    <t>(868) 737-9716</t>
  </si>
  <si>
    <t>Dillion</t>
  </si>
  <si>
    <t>dillion@stu.usc.edu.tt</t>
  </si>
  <si>
    <t>blackmandillion@gmail.com</t>
  </si>
  <si>
    <t>(868)744-8669</t>
  </si>
  <si>
    <t>Malika</t>
  </si>
  <si>
    <t>FAITH ASSEMBLY</t>
  </si>
  <si>
    <t>mblackman@stu.usc.edu.tt</t>
  </si>
  <si>
    <t>malikablackman01@gmail.com</t>
  </si>
  <si>
    <t>(868)7721130</t>
  </si>
  <si>
    <t>nblackman10@stu.usc.edu.tt</t>
  </si>
  <si>
    <t>Zachari</t>
  </si>
  <si>
    <t>zachari@stu.usc.edu.tt</t>
  </si>
  <si>
    <t>zachariblackman008@gmail.com</t>
  </si>
  <si>
    <t>(868)364-8038</t>
  </si>
  <si>
    <t>Wanda</t>
  </si>
  <si>
    <t>Blades</t>
  </si>
  <si>
    <t>wblades@stu.usc.edu.tt</t>
  </si>
  <si>
    <t>wandablades0226@gmail.com</t>
  </si>
  <si>
    <t>(592) 614-5437</t>
  </si>
  <si>
    <t>Erica</t>
  </si>
  <si>
    <t>Blair</t>
  </si>
  <si>
    <t>Mignon Maynard-Sancho</t>
  </si>
  <si>
    <t>eblair@stu.usc.edu.tt</t>
  </si>
  <si>
    <t>(592) 627-857</t>
  </si>
  <si>
    <t>mblair@stu.usc.edu.tt</t>
  </si>
  <si>
    <t>marisablair23@gmail.com</t>
  </si>
  <si>
    <t>(592) 667-9995</t>
  </si>
  <si>
    <t>Bleasdell-Burris</t>
  </si>
  <si>
    <t>cbleasdell@stu.usc.edu.tt</t>
  </si>
  <si>
    <t>cindybleasdell@hotmail.com</t>
  </si>
  <si>
    <t>(868) 329-3600</t>
  </si>
  <si>
    <t>Blenman</t>
  </si>
  <si>
    <t>mblenman@stu.usc.edu.tt</t>
  </si>
  <si>
    <t>blenman.melissa@gmail.com</t>
  </si>
  <si>
    <t>(868) 737-3060</t>
  </si>
  <si>
    <t>Chineka</t>
  </si>
  <si>
    <t>Boatswain</t>
  </si>
  <si>
    <t>BA Theology - Pastoral Ministry Emphasis</t>
  </si>
  <si>
    <t>chineka@stu.usc.edu.tt</t>
  </si>
  <si>
    <t>chuntybos@gmail.com</t>
  </si>
  <si>
    <t>(868) 297-5626</t>
  </si>
  <si>
    <t>Chantal</t>
  </si>
  <si>
    <t>cboatswain@stu.usc.edu.tt</t>
  </si>
  <si>
    <t>chantal.boatswain055@gmail.com</t>
  </si>
  <si>
    <t>(868) 767-1972</t>
  </si>
  <si>
    <t>J'neka</t>
  </si>
  <si>
    <t>jneka@stu.usc.edu.tt</t>
  </si>
  <si>
    <t>jnekaboatswain333@gmail.com</t>
  </si>
  <si>
    <t>(868) 276-0552</t>
  </si>
  <si>
    <t>Karisma</t>
  </si>
  <si>
    <t>Bobb</t>
  </si>
  <si>
    <t>karisma@stu.usc.edu.tt</t>
  </si>
  <si>
    <t>karismabobb07liner@gmail.com</t>
  </si>
  <si>
    <t>(868)665-3558</t>
  </si>
  <si>
    <t>Venis</t>
  </si>
  <si>
    <t>BA English - Emphasis in Linguistics and Education</t>
  </si>
  <si>
    <t>venis@stu.usc.edu.tt</t>
  </si>
  <si>
    <t>Keziah</t>
  </si>
  <si>
    <t>Boldewijn</t>
  </si>
  <si>
    <t>kboldewijn@stu.usc.edu.tt</t>
  </si>
  <si>
    <t>keziahboldewijn@gmail.com</t>
  </si>
  <si>
    <t>(597)533633</t>
  </si>
  <si>
    <t>Christia</t>
  </si>
  <si>
    <t>Bollers</t>
  </si>
  <si>
    <t>christia@stu.usc.edu.tt</t>
  </si>
  <si>
    <t>(592) 678-9738</t>
  </si>
  <si>
    <t>Isaiah</t>
  </si>
  <si>
    <t>Bonas</t>
  </si>
  <si>
    <t>ibonas@stu.usc.edu.tt</t>
  </si>
  <si>
    <t>isaiahbonas17@gmail.com</t>
  </si>
  <si>
    <t>Latrell</t>
  </si>
  <si>
    <t>Boney</t>
  </si>
  <si>
    <t>latrell@stu.usc.edu.tt</t>
  </si>
  <si>
    <t>latrellboney28@gmail.com</t>
  </si>
  <si>
    <t>(868) 625-4713</t>
  </si>
  <si>
    <t>Lashaunna</t>
  </si>
  <si>
    <t>Boodhan</t>
  </si>
  <si>
    <t>lashaunna@stu.usc.edu.tt</t>
  </si>
  <si>
    <t>mboodhan@yahoo.com</t>
  </si>
  <si>
    <t>(868) 395-5466</t>
  </si>
  <si>
    <t>Resia</t>
  </si>
  <si>
    <t>resia@stu.usc.edu.tt</t>
  </si>
  <si>
    <t>resiaboodhan@gmail.com</t>
  </si>
  <si>
    <t>Anella</t>
  </si>
  <si>
    <t>Boodhoo</t>
  </si>
  <si>
    <t>MS COUN PSYC - GATE</t>
  </si>
  <si>
    <t>aboodhoo@stu.usc.edu.tt</t>
  </si>
  <si>
    <t>chelseaboodhoo@hotmail.com</t>
  </si>
  <si>
    <t>Boodhramsingh</t>
  </si>
  <si>
    <t>jboodhramsingh@stu.usc.edu.tt</t>
  </si>
  <si>
    <t>jadabx3@gmail.com</t>
  </si>
  <si>
    <t>(868)681-4275</t>
  </si>
  <si>
    <t>Jameela</t>
  </si>
  <si>
    <t>Boodoo</t>
  </si>
  <si>
    <t>jboodoo10@stu.usc.edu.tt</t>
  </si>
  <si>
    <t>jamieboodoo5@gmail.com</t>
  </si>
  <si>
    <t>Rashad</t>
  </si>
  <si>
    <t>rashad@stu.usc.edu.tt</t>
  </si>
  <si>
    <t>rboodoo995@gmail.com</t>
  </si>
  <si>
    <t>(868)640-5720</t>
  </si>
  <si>
    <t>Nakeisha</t>
  </si>
  <si>
    <t>Boodram</t>
  </si>
  <si>
    <t>nboodram@stu.usc.edu.tt</t>
  </si>
  <si>
    <t>canikaboodram@gmail.com</t>
  </si>
  <si>
    <t>(868)715-4421</t>
  </si>
  <si>
    <t>Chrisie-ann</t>
  </si>
  <si>
    <t>chrisieann@stu.usc.edu.tt</t>
  </si>
  <si>
    <t>chrisieannb@gmail.com</t>
  </si>
  <si>
    <t>(868)3495941</t>
  </si>
  <si>
    <t>Leah</t>
  </si>
  <si>
    <t>CHRIST CHURCH</t>
  </si>
  <si>
    <t>lboodram@stu.usc.edu.tt</t>
  </si>
  <si>
    <t>boodramleahsharon@gmail.com</t>
  </si>
  <si>
    <t>Chelle</t>
  </si>
  <si>
    <t>Borel</t>
  </si>
  <si>
    <t>chelle@stu.usc.edu.tt</t>
  </si>
  <si>
    <t>jayborel16@gmail.com</t>
  </si>
  <si>
    <t>(868)7532921</t>
  </si>
  <si>
    <t>Tinneal</t>
  </si>
  <si>
    <t>tinneal@stu.usc.edu.tt</t>
  </si>
  <si>
    <t>Diamond</t>
  </si>
  <si>
    <t>Borneo</t>
  </si>
  <si>
    <t>dborneo@stu.usc.edu.tt</t>
  </si>
  <si>
    <t>Borneodiamond685@gmail.com</t>
  </si>
  <si>
    <t>(868)2308263</t>
  </si>
  <si>
    <t>Tricia</t>
  </si>
  <si>
    <t>Boters</t>
  </si>
  <si>
    <t>tboters@stu.usc.edu.tt</t>
  </si>
  <si>
    <t>tboters1@gmail.com</t>
  </si>
  <si>
    <t>(592) 660-7161</t>
  </si>
  <si>
    <t>Sherine</t>
  </si>
  <si>
    <t>Boucaud</t>
  </si>
  <si>
    <t>sboucaud@stu.usc.edu.tt</t>
  </si>
  <si>
    <t>Rayanna</t>
  </si>
  <si>
    <t>Boucher</t>
  </si>
  <si>
    <t>.50</t>
  </si>
  <si>
    <t>rboucher@stu.usc.edu.tt</t>
  </si>
  <si>
    <t>marketingwithhoney@gmail.com</t>
  </si>
  <si>
    <t>Sauvaire</t>
  </si>
  <si>
    <t>Bourgeois</t>
  </si>
  <si>
    <t>sauvaire@stu.usc.edu.tt</t>
  </si>
  <si>
    <t>Sauvaire.bourgeois@gmail.com</t>
  </si>
  <si>
    <t>jbourgeois@stu.usc.edu.tt</t>
  </si>
  <si>
    <t>stacyannb@gmail.com</t>
  </si>
  <si>
    <t>(868) 643-9165</t>
  </si>
  <si>
    <t>Tasfia</t>
  </si>
  <si>
    <t>Bourne</t>
  </si>
  <si>
    <t>tasfia@stu.usc.edu.tt</t>
  </si>
  <si>
    <t>tasfiarbourne23@gmail.com</t>
  </si>
  <si>
    <t>(592) 642-6513</t>
  </si>
  <si>
    <t>Makale</t>
  </si>
  <si>
    <t>Bourne-Benjamin</t>
  </si>
  <si>
    <t>mbournebenjamin@stu.usc.edu.tt</t>
  </si>
  <si>
    <t>Makaletenshi@gmail.com</t>
  </si>
  <si>
    <t>Dacia</t>
  </si>
  <si>
    <t>Bovell</t>
  </si>
  <si>
    <t>dbovell@stu.usc.edu.tt</t>
  </si>
  <si>
    <t>dacybovell@gmail.com</t>
  </si>
  <si>
    <t>592-226-0131</t>
  </si>
  <si>
    <t>Donelle</t>
  </si>
  <si>
    <t>Boyce</t>
  </si>
  <si>
    <t>donelle@stu.usc.edu.tt</t>
  </si>
  <si>
    <t>donb555@hotmail.com</t>
  </si>
  <si>
    <t>(246) 426-6582</t>
  </si>
  <si>
    <t>Gregston</t>
  </si>
  <si>
    <t>gregston@stu.usc.edu.tt</t>
  </si>
  <si>
    <t>gboyce9519@gmail.com</t>
  </si>
  <si>
    <t>(868) 366-5802</t>
  </si>
  <si>
    <t>Luanna</t>
  </si>
  <si>
    <t>luanna@stu.usc.edu.tt</t>
  </si>
  <si>
    <t>luannaboyce14@gmail.com</t>
  </si>
  <si>
    <t>(592)695-3718</t>
  </si>
  <si>
    <t>Mc Kenna</t>
  </si>
  <si>
    <t>Bradshaw</t>
  </si>
  <si>
    <t>mckenna@stu.usc.edu.tt</t>
  </si>
  <si>
    <t>mckenna.bradshaw@gmail.com</t>
  </si>
  <si>
    <t>(868)361-3713</t>
  </si>
  <si>
    <t>Sydelle</t>
  </si>
  <si>
    <t>sydelle@stu.usc.edu.tt</t>
  </si>
  <si>
    <t>bsydelle96@gmail.com</t>
  </si>
  <si>
    <t>(868) 239-9115</t>
  </si>
  <si>
    <t>Saskia</t>
  </si>
  <si>
    <t>Braithwaite</t>
  </si>
  <si>
    <t>JEHOVAHS WITNESS</t>
  </si>
  <si>
    <t>sbraithwaite@stu.usc.edu.tt</t>
  </si>
  <si>
    <t>saskia3yc@gmail.com</t>
  </si>
  <si>
    <t>(592)501-5226</t>
  </si>
  <si>
    <t>Shelyssa</t>
  </si>
  <si>
    <t>shelyssa@stu.usc.edu.tt</t>
  </si>
  <si>
    <t>shelyb2006@gmail.com</t>
  </si>
  <si>
    <t>Sabrina</t>
  </si>
  <si>
    <t>Bramble</t>
  </si>
  <si>
    <t>sbramble@stu.usc.edu.tt</t>
  </si>
  <si>
    <t>sabrinabramble@gmail.com</t>
  </si>
  <si>
    <t>(868) 294-9775</t>
  </si>
  <si>
    <t>Branford</t>
  </si>
  <si>
    <t>tbranford@stu.usc.edu.tt</t>
  </si>
  <si>
    <t>tamikabranford32@gmail.com</t>
  </si>
  <si>
    <t>Nathaliah</t>
  </si>
  <si>
    <t>Brathwaite</t>
  </si>
  <si>
    <t>nathaliah@stu.usc.edu.tt</t>
  </si>
  <si>
    <t>nathaliahbrathwaite16@gmail.com</t>
  </si>
  <si>
    <t>(868) 292-8738</t>
  </si>
  <si>
    <t>Stephon</t>
  </si>
  <si>
    <t>sbrathwaite10@stu.usc.edu.tt</t>
  </si>
  <si>
    <t>brathwaite.stephon@gmail.com</t>
  </si>
  <si>
    <t>(868) 662-7014</t>
  </si>
  <si>
    <t>Tishana</t>
  </si>
  <si>
    <t>ENGLISH CATHOLIC</t>
  </si>
  <si>
    <t>tbrathwaite10@stu.usc.edu.tt</t>
  </si>
  <si>
    <t>lberott28@gmail.com</t>
  </si>
  <si>
    <t>(868)395-1260</t>
  </si>
  <si>
    <t>T'sian</t>
  </si>
  <si>
    <t>tbrathwaite@stu.usc.edu.tt</t>
  </si>
  <si>
    <t>Ahmarley</t>
  </si>
  <si>
    <t>Brereton</t>
  </si>
  <si>
    <t>ahmarley@stu.usc.edu.tt</t>
  </si>
  <si>
    <t>abrereton101@gmail.com</t>
  </si>
  <si>
    <t>(868)386-0060</t>
  </si>
  <si>
    <t>Jamea</t>
  </si>
  <si>
    <t>Brewster</t>
  </si>
  <si>
    <t>jamea@stu.usc.edu.tt</t>
  </si>
  <si>
    <t>jameabrewster@gmail.com</t>
  </si>
  <si>
    <t>(868)648-2275</t>
  </si>
  <si>
    <t>Jazeel</t>
  </si>
  <si>
    <t>jazeel@stu.usc.edu.tt</t>
  </si>
  <si>
    <t>Rachael</t>
  </si>
  <si>
    <t>rbrewster@stu.usc.edu.tt</t>
  </si>
  <si>
    <t>Riann</t>
  </si>
  <si>
    <t>rbrewster10@stu.usc.edu.tt</t>
  </si>
  <si>
    <t>riannbrewster13@gmail.com</t>
  </si>
  <si>
    <t>Khamron</t>
  </si>
  <si>
    <t>Bridgewater</t>
  </si>
  <si>
    <t>khamron@stu.usc.edu.tt</t>
  </si>
  <si>
    <t>Elias</t>
  </si>
  <si>
    <t>Briggs</t>
  </si>
  <si>
    <t>ebriggs@stu.usc.edu.tt</t>
  </si>
  <si>
    <t>elias_briggs@yahoo.com</t>
  </si>
  <si>
    <t>691-3807</t>
  </si>
  <si>
    <t>Shanielle</t>
  </si>
  <si>
    <t>briggss@stu.usc.edu.tt</t>
  </si>
  <si>
    <t>diamonprincess@hotmail.com</t>
  </si>
  <si>
    <t>1-868-397-3380</t>
  </si>
  <si>
    <t>Rozeena</t>
  </si>
  <si>
    <t>Brijlall</t>
  </si>
  <si>
    <t>rozeena@stu.usc.edu.tt</t>
  </si>
  <si>
    <t>aleemabrijlall@gmail.com</t>
  </si>
  <si>
    <t>Rajnie</t>
  </si>
  <si>
    <t>Brijmohan</t>
  </si>
  <si>
    <t>MA Educational Psychology - Emphasis in School Counseling</t>
  </si>
  <si>
    <t>HINDU</t>
  </si>
  <si>
    <t>rajnie@stu.usc.edu.tt</t>
  </si>
  <si>
    <t>rajnie.brijmohan@queenscollege.edu.gy</t>
  </si>
  <si>
    <t>(592)276-0891</t>
  </si>
  <si>
    <t>Destiny</t>
  </si>
  <si>
    <t>Brisbane</t>
  </si>
  <si>
    <t>dbrisbane@stu.usc.edu.tt</t>
  </si>
  <si>
    <t>destinybrisbane@hotmail.com</t>
  </si>
  <si>
    <t>868-222-7975</t>
  </si>
  <si>
    <t>Shorda</t>
  </si>
  <si>
    <t>Bristol</t>
  </si>
  <si>
    <t>shorda@stu.usc.edu.tt</t>
  </si>
  <si>
    <t>shordabristol1995@gmail.com</t>
  </si>
  <si>
    <t>622-9293</t>
  </si>
  <si>
    <t>mbristol10@stu.usc.edu.tt</t>
  </si>
  <si>
    <t>azayongonzales@gmail.com</t>
  </si>
  <si>
    <t>Broadbelt</t>
  </si>
  <si>
    <t>rbroadbelt@stu.usc.edu.tt</t>
  </si>
  <si>
    <t>rebroadbelt265@gmail.com</t>
  </si>
  <si>
    <t>Anastasia</t>
  </si>
  <si>
    <t>Broome</t>
  </si>
  <si>
    <t>abroome@stu.usc.edu.tt</t>
  </si>
  <si>
    <t>Israel</t>
  </si>
  <si>
    <t>ibroome@stu.usc.edu.tt</t>
  </si>
  <si>
    <t>israelbroome1@gmail.com</t>
  </si>
  <si>
    <t>Rynelle</t>
  </si>
  <si>
    <t>rynelle@stu.usc.edu.tt</t>
  </si>
  <si>
    <t>rynellebroome@gmail.com</t>
  </si>
  <si>
    <t>(868)223-7636</t>
  </si>
  <si>
    <t>Janea</t>
  </si>
  <si>
    <t>Brown</t>
  </si>
  <si>
    <t>jbrown@stu.usc.edu.tt</t>
  </si>
  <si>
    <t>janeabrown24@hotmail.com</t>
  </si>
  <si>
    <t>(868) 222-9723</t>
  </si>
  <si>
    <t>Kalifa</t>
  </si>
  <si>
    <t>kbrown11@stu.usc.edu.tt</t>
  </si>
  <si>
    <t>kalifabrown1@gmail.com</t>
  </si>
  <si>
    <t>(868)3078070</t>
  </si>
  <si>
    <t>Kibibi</t>
  </si>
  <si>
    <t>kibibi@stu.usc.edu.tt</t>
  </si>
  <si>
    <t>brownkibibi68@gmail.com</t>
  </si>
  <si>
    <t>1868393-1500</t>
  </si>
  <si>
    <t>Rinique</t>
  </si>
  <si>
    <t>rinique@stu.usc.edu.tt</t>
  </si>
  <si>
    <t>rinique_b@hotmail.com</t>
  </si>
  <si>
    <t>(868) 342-9446</t>
  </si>
  <si>
    <t>Tehilla</t>
  </si>
  <si>
    <t>NAZARINE</t>
  </si>
  <si>
    <t>tbrown@stu.usc.edu.tt</t>
  </si>
  <si>
    <t>tehillabrown1@outlook.com</t>
  </si>
  <si>
    <t>(868) 643-0100</t>
  </si>
  <si>
    <t>Zalika</t>
  </si>
  <si>
    <t>zbrown@stu.usc.edu.tt</t>
  </si>
  <si>
    <t>(868) 683-3824</t>
  </si>
  <si>
    <t>Aushaun</t>
  </si>
  <si>
    <t>Browne</t>
  </si>
  <si>
    <t>aushaun@stu.usc.edu.tt</t>
  </si>
  <si>
    <t>aushaunbrowne@gmail.com</t>
  </si>
  <si>
    <t>Avon</t>
  </si>
  <si>
    <t>avon@stu.usc.edu.tt</t>
  </si>
  <si>
    <t>luvches@hotmail.com</t>
  </si>
  <si>
    <t>(868) 234-1939</t>
  </si>
  <si>
    <t>BS Nursing - Clinical Teaching Emphasis</t>
  </si>
  <si>
    <t>mbrowne10@stu.usc.edu.tt</t>
  </si>
  <si>
    <t>marissabrowne1@yahoo.com</t>
  </si>
  <si>
    <t>Shade</t>
  </si>
  <si>
    <t>Antigua</t>
  </si>
  <si>
    <t>shade@stu.usc.edu.tt</t>
  </si>
  <si>
    <t>shadebrowne97@gmail.com</t>
  </si>
  <si>
    <t>(268) 717-1641</t>
  </si>
  <si>
    <t>Yohance</t>
  </si>
  <si>
    <t>ybrowne@stu.usc.edu.tt</t>
  </si>
  <si>
    <t>yohancebrowne04@gmail.com</t>
  </si>
  <si>
    <t>868-620-4508</t>
  </si>
  <si>
    <t>Jonelle</t>
  </si>
  <si>
    <t>Bruce</t>
  </si>
  <si>
    <t>jbruce@stu.usc.edu.tt</t>
  </si>
  <si>
    <t>jonelle1bruce@hotmail.com</t>
  </si>
  <si>
    <t>(868) 395-8433</t>
  </si>
  <si>
    <t>Marques</t>
  </si>
  <si>
    <t>marques@stu.usc.edu.tt</t>
  </si>
  <si>
    <t>Marquescbruce@gmail.com</t>
  </si>
  <si>
    <t>Effua</t>
  </si>
  <si>
    <t>Brumell</t>
  </si>
  <si>
    <t>effua@stu.usc.edu.tt</t>
  </si>
  <si>
    <t>brumelldickola@gmail.com</t>
  </si>
  <si>
    <t>Desiree</t>
  </si>
  <si>
    <t>Bruno</t>
  </si>
  <si>
    <t>dbruno@stu.usc.edu.tt</t>
  </si>
  <si>
    <t>Clarisa</t>
  </si>
  <si>
    <t>Bruzual</t>
  </si>
  <si>
    <t>cbruzual@stu.usc.edu.tt</t>
  </si>
  <si>
    <t>(868) 769-1698</t>
  </si>
  <si>
    <t>Colette</t>
  </si>
  <si>
    <t>Bryan</t>
  </si>
  <si>
    <t>cbryan@stu.usc.edu.tt</t>
  </si>
  <si>
    <t>Michael</t>
  </si>
  <si>
    <t>Buffong</t>
  </si>
  <si>
    <t>Dominica</t>
  </si>
  <si>
    <t>mbuffong@stu.usc.edu.tt</t>
  </si>
  <si>
    <t>buffongvernessa@gmail.com</t>
  </si>
  <si>
    <t>(767)6175557</t>
  </si>
  <si>
    <t>Natasha</t>
  </si>
  <si>
    <t>Buntin</t>
  </si>
  <si>
    <t>nbuntin@stu.usc.edu.tt</t>
  </si>
  <si>
    <t>Jayda</t>
  </si>
  <si>
    <t>Burgess</t>
  </si>
  <si>
    <t>jburgess@stu.usc.edu.tt</t>
  </si>
  <si>
    <t>(868) 746-3197</t>
  </si>
  <si>
    <t>Burke</t>
  </si>
  <si>
    <t>dburke@stu.usc.edu.tt</t>
  </si>
  <si>
    <t>dinellespring@yahoo.com</t>
  </si>
  <si>
    <t>Kassidy</t>
  </si>
  <si>
    <t>kassidy@stu.usc.edu.tt</t>
  </si>
  <si>
    <t>kassidyburke1@gmail.com</t>
  </si>
  <si>
    <t>(868) 671-0217</t>
  </si>
  <si>
    <t>Athan</t>
  </si>
  <si>
    <t>Burnett</t>
  </si>
  <si>
    <t>athan@stu.usc.edu.tt</t>
  </si>
  <si>
    <t>athanburnett@gmail.com</t>
  </si>
  <si>
    <t>(868)727-7100</t>
  </si>
  <si>
    <t>Renessa</t>
  </si>
  <si>
    <t>rburnett10@stu.usc.edu.tt</t>
  </si>
  <si>
    <t>burnettronica@yahoo.com</t>
  </si>
  <si>
    <t>(592) 652-5227</t>
  </si>
  <si>
    <t>Savanna</t>
  </si>
  <si>
    <t>savanna@stu.usc.edu.tt</t>
  </si>
  <si>
    <t>savannaoverton412@gmail.com</t>
  </si>
  <si>
    <t>(592) 612-7418</t>
  </si>
  <si>
    <t>Seraiah</t>
  </si>
  <si>
    <t>sburnett@stu.usc.edu.tt</t>
  </si>
  <si>
    <t>Ajay</t>
  </si>
  <si>
    <t>Burris</t>
  </si>
  <si>
    <t>aburris@stu.usc.edu.tt</t>
  </si>
  <si>
    <t>baby2burris@gmail.com</t>
  </si>
  <si>
    <t>(868) 282-6184</t>
  </si>
  <si>
    <t>rburris@stu.usc.edu.tt</t>
  </si>
  <si>
    <t>reannaburris10@gmail.com</t>
  </si>
  <si>
    <t>Amanda</t>
  </si>
  <si>
    <t>Burton</t>
  </si>
  <si>
    <t>MS Occupational Therapy</t>
  </si>
  <si>
    <t>Kimarah Reefe</t>
  </si>
  <si>
    <t>Graduate Department of Occupational Therapy</t>
  </si>
  <si>
    <t>Ms Occu Therapy - Non GATE</t>
  </si>
  <si>
    <t>aburton@stu.usc.edu.tt</t>
  </si>
  <si>
    <t>(868) 783-7265</t>
  </si>
  <si>
    <t>Shountel</t>
  </si>
  <si>
    <t>shountel@stu.usc.edu.tt</t>
  </si>
  <si>
    <t>emprezztallest@gmail.com</t>
  </si>
  <si>
    <t>Aziza</t>
  </si>
  <si>
    <t>Bushell</t>
  </si>
  <si>
    <t>aziza@stu.usc.edu.tt</t>
  </si>
  <si>
    <t>azizabushell11@gmail.com</t>
  </si>
  <si>
    <t>(868)331-8758</t>
  </si>
  <si>
    <t>Accabre</t>
  </si>
  <si>
    <t>Butcher</t>
  </si>
  <si>
    <t>accabre@stu.usc.edu.tt</t>
  </si>
  <si>
    <t>butcheraccabre@yahoo.com</t>
  </si>
  <si>
    <t>592-6735499</t>
  </si>
  <si>
    <t>Khadena</t>
  </si>
  <si>
    <t>khadena@stu.usc.edu.tt</t>
  </si>
  <si>
    <t>khadenabutcher0@gmail.com</t>
  </si>
  <si>
    <t>Bute</t>
  </si>
  <si>
    <t>cbute@stu.usc.edu.tt</t>
  </si>
  <si>
    <t>chelseabute15@gmail.com</t>
  </si>
  <si>
    <t>(868) 223-7472</t>
  </si>
  <si>
    <t>Desire</t>
  </si>
  <si>
    <t>Byer</t>
  </si>
  <si>
    <t>desire@stu.usc.edu.tt</t>
  </si>
  <si>
    <t>desirebyer12@gmail.com</t>
  </si>
  <si>
    <t>364-6760</t>
  </si>
  <si>
    <t>Janae</t>
  </si>
  <si>
    <t>jbyer@stu.usc.edu.tt</t>
  </si>
  <si>
    <t>danielbyer@yahoo.com</t>
  </si>
  <si>
    <t>Tilesha</t>
  </si>
  <si>
    <t>tilesha@stu.usc.edu.tt</t>
  </si>
  <si>
    <t>tileshanbyer@gmail.com</t>
  </si>
  <si>
    <t>Nataki</t>
  </si>
  <si>
    <t>Bynoe</t>
  </si>
  <si>
    <t>nataki@stu.usc.edu.tt</t>
  </si>
  <si>
    <t>bynoenataki@gmail.com</t>
  </si>
  <si>
    <t>(868) 228-1481</t>
  </si>
  <si>
    <t>Byron</t>
  </si>
  <si>
    <t>mbyron@stu.usc.edu.tt</t>
  </si>
  <si>
    <t>myabyron@gmail.com</t>
  </si>
  <si>
    <t>Cheyenne</t>
  </si>
  <si>
    <t>Cabera</t>
  </si>
  <si>
    <t>ccabera@stu.usc.edu.tt</t>
  </si>
  <si>
    <t>cheyennecabera@gmail.com</t>
  </si>
  <si>
    <t>(868) 621-2039</t>
  </si>
  <si>
    <t>Brunella</t>
  </si>
  <si>
    <t>Cabose</t>
  </si>
  <si>
    <t>brunella@stu.usc.edu.tt</t>
  </si>
  <si>
    <t>cabosebrunella@gmail.com</t>
  </si>
  <si>
    <t>(592) 638-8439</t>
  </si>
  <si>
    <t>Keiana</t>
  </si>
  <si>
    <t>Cadiz</t>
  </si>
  <si>
    <t>kcadiz@stu.usc.edu.tt</t>
  </si>
  <si>
    <t>cadizkeke@gmail.com</t>
  </si>
  <si>
    <t>Cadore</t>
  </si>
  <si>
    <t>acadore@stu.usc.edu.tt</t>
  </si>
  <si>
    <t>Annalisé</t>
  </si>
  <si>
    <t>Caesar</t>
  </si>
  <si>
    <t>acaesar@stu.usc.edu.tt</t>
  </si>
  <si>
    <t>Shaniadanacaesar@hotmail.com</t>
  </si>
  <si>
    <t>(868)461-6948</t>
  </si>
  <si>
    <t>Ke Shari</t>
  </si>
  <si>
    <t>keshari@stu.usc.edu.tt</t>
  </si>
  <si>
    <t>smj.kesharicaesar@gmail.com</t>
  </si>
  <si>
    <t>868-323-4361</t>
  </si>
  <si>
    <t>Tamia</t>
  </si>
  <si>
    <t>tcaesar@stu.usc.edu.tt</t>
  </si>
  <si>
    <t>tamiaphillip@hotmail.com</t>
  </si>
  <si>
    <t>(868) 270-2915</t>
  </si>
  <si>
    <t>Cagan</t>
  </si>
  <si>
    <t>CHURCH OF THE NAZARENE</t>
  </si>
  <si>
    <t>acagan10@stu.usc.edu.tt</t>
  </si>
  <si>
    <t>cagan.aaliyah@gmail.com</t>
  </si>
  <si>
    <t>(868)380-5818</t>
  </si>
  <si>
    <t>Charyssa</t>
  </si>
  <si>
    <t>Caines</t>
  </si>
  <si>
    <t>charyssa@stu.usc.edu.tt</t>
  </si>
  <si>
    <t>zaafirahcaines@gmail.com</t>
  </si>
  <si>
    <t>(868)786-0988</t>
  </si>
  <si>
    <t>Ephraim</t>
  </si>
  <si>
    <t>PENTECOSTAL APOSTOLIC</t>
  </si>
  <si>
    <t>ephraim@stu.usc.edu.tt</t>
  </si>
  <si>
    <t>ephraimcaines51@gmail.com</t>
  </si>
  <si>
    <t>Ameah</t>
  </si>
  <si>
    <t>Callender</t>
  </si>
  <si>
    <t>ameah@stu.usc.edu.tt</t>
  </si>
  <si>
    <t>Lwendo</t>
  </si>
  <si>
    <t>lwendo@stu.usc.edu.tt</t>
  </si>
  <si>
    <t>Slims_1975@yahoo.com</t>
  </si>
  <si>
    <t>Christal</t>
  </si>
  <si>
    <t>Camacho</t>
  </si>
  <si>
    <t>ccamacho@stu.usc.edu.tt</t>
  </si>
  <si>
    <t>Merlikah</t>
  </si>
  <si>
    <t>Cambridge</t>
  </si>
  <si>
    <t>merlikah@stu.usc.edu.tt</t>
  </si>
  <si>
    <t>Kymberly</t>
  </si>
  <si>
    <t>Cameron</t>
  </si>
  <si>
    <t>kymberly@stu.usc.edu.tt</t>
  </si>
  <si>
    <t>kymberlycameron@gmail.com</t>
  </si>
  <si>
    <t>Carlleon</t>
  </si>
  <si>
    <t>Campbell Kirk</t>
  </si>
  <si>
    <t>Out Union Undgr</t>
  </si>
  <si>
    <t>carlleonc@gmail.com</t>
  </si>
  <si>
    <t>(868) 283-4499</t>
  </si>
  <si>
    <t>Aaleyah</t>
  </si>
  <si>
    <t>Campbell</t>
  </si>
  <si>
    <t>aaleyah@stu.usc.edu.tt</t>
  </si>
  <si>
    <t>alibaba.halley@gmail.com</t>
  </si>
  <si>
    <t>(868) 388-8961</t>
  </si>
  <si>
    <t>Aliese</t>
  </si>
  <si>
    <t>aliese@stu.usc.edu.tt</t>
  </si>
  <si>
    <t>(868) 703-6946</t>
  </si>
  <si>
    <t>Candace</t>
  </si>
  <si>
    <t>ccampbell13@stu.usc.edu.tt</t>
  </si>
  <si>
    <t>candy.atkinson24@gmail.com</t>
  </si>
  <si>
    <t>Daitia</t>
  </si>
  <si>
    <t>daitia@stu.usc.edu.tt</t>
  </si>
  <si>
    <t>officialdaitiacampbell@gmail.com</t>
  </si>
  <si>
    <t>(868) 329-5483</t>
  </si>
  <si>
    <t>Isabella</t>
  </si>
  <si>
    <t>icampbell@stu.usc.edu.tt</t>
  </si>
  <si>
    <t>izzys.campbell@gmail.com</t>
  </si>
  <si>
    <t>Jonay</t>
  </si>
  <si>
    <t>jonay@stu.usc.edu.tt</t>
  </si>
  <si>
    <t>Khai</t>
  </si>
  <si>
    <t>South Non GATE</t>
  </si>
  <si>
    <t>khai@stu.usc.edu.tt</t>
  </si>
  <si>
    <t>campbell.khai@outlook.com</t>
  </si>
  <si>
    <t>Leeann</t>
  </si>
  <si>
    <t>Campo</t>
  </si>
  <si>
    <t>lcampo@stu.usc.edu.tt</t>
  </si>
  <si>
    <t>Simonecampo@hotmail.com</t>
  </si>
  <si>
    <t>Queanna</t>
  </si>
  <si>
    <t>Cardinal</t>
  </si>
  <si>
    <t>queanna@stu.usc.edu.tt</t>
  </si>
  <si>
    <t>queannacardinal@gmail.com</t>
  </si>
  <si>
    <t>(868)492-7045</t>
  </si>
  <si>
    <t>Carew</t>
  </si>
  <si>
    <t>ccarew@stu.usc.edu.tt</t>
  </si>
  <si>
    <t>Chelseacarew1996@gmail.com</t>
  </si>
  <si>
    <t>868306-8039</t>
  </si>
  <si>
    <t>Carimbocas</t>
  </si>
  <si>
    <t>kcarimbocas@stu.usc.edu.tt</t>
  </si>
  <si>
    <t>Stacy</t>
  </si>
  <si>
    <t>Carmichael</t>
  </si>
  <si>
    <t>scarmichael@stu.usc.edu.tt</t>
  </si>
  <si>
    <t>stacycarmichael39@gmail.com</t>
  </si>
  <si>
    <t>Sandhia</t>
  </si>
  <si>
    <t>Carpen</t>
  </si>
  <si>
    <t>sandhia@stu.usc.edu.tt</t>
  </si>
  <si>
    <t>sandy.misir0316@gmail.com</t>
  </si>
  <si>
    <t>(592) 675-2536</t>
  </si>
  <si>
    <t>Carr</t>
  </si>
  <si>
    <t>adalia@stu.usc.edu.tt</t>
  </si>
  <si>
    <t>Dilisia</t>
  </si>
  <si>
    <t>dilisia@stu.usc.edu.tt</t>
  </si>
  <si>
    <t>Lee-Anna</t>
  </si>
  <si>
    <t>carrl@stu.usc.edu.tt</t>
  </si>
  <si>
    <t>lee_annacarr@hotmail.com</t>
  </si>
  <si>
    <t>Carrera</t>
  </si>
  <si>
    <t>FULL GOSPLE</t>
  </si>
  <si>
    <t>jcarrera@stu.usc.edu.tt</t>
  </si>
  <si>
    <t>jael.carrera1@gmail.com</t>
  </si>
  <si>
    <t>(868)225-7011</t>
  </si>
  <si>
    <t>Carrington</t>
  </si>
  <si>
    <t>tcarrington@stu.usc.edu.tt</t>
  </si>
  <si>
    <t>Tishanacarrington@gmail.com</t>
  </si>
  <si>
    <t>fcarrington@stu.usc.edu.tt</t>
  </si>
  <si>
    <t>faithcarrington12@gmail.com</t>
  </si>
  <si>
    <t>(868) 686-1136</t>
  </si>
  <si>
    <t>Leroy</t>
  </si>
  <si>
    <t>Carroll</t>
  </si>
  <si>
    <t>MS National Security and Intelligence Studies - Concentration in National &amp; International Security</t>
  </si>
  <si>
    <t>CHIRSTIAN BRETHREN</t>
  </si>
  <si>
    <t>leroy@stu.usc.edu.tt</t>
  </si>
  <si>
    <t>leroycarroll2015@gmail.com</t>
  </si>
  <si>
    <t>(592) 686-7016</t>
  </si>
  <si>
    <t>Danicia</t>
  </si>
  <si>
    <t>Carter</t>
  </si>
  <si>
    <t>APOSTALIC FAITH</t>
  </si>
  <si>
    <t>danicia@stu.usc.edu.tt</t>
  </si>
  <si>
    <t>Daniciacarter@gmail.com</t>
  </si>
  <si>
    <t>Dwayne</t>
  </si>
  <si>
    <t>dcarter@stu.usc.edu.tt</t>
  </si>
  <si>
    <t>cartereon@gmail.com</t>
  </si>
  <si>
    <t>(592)600-8002</t>
  </si>
  <si>
    <t>Kaliyah</t>
  </si>
  <si>
    <t>kaliyah@stu.usc.edu.tt</t>
  </si>
  <si>
    <t>nataliajules1979@gmail.com</t>
  </si>
  <si>
    <t>(868) 652-9586</t>
  </si>
  <si>
    <t>Sarice</t>
  </si>
  <si>
    <t>BS Biology - Zoology Emphasis</t>
  </si>
  <si>
    <t>sarice@stu.usc.edu.tt</t>
  </si>
  <si>
    <t>saricecarter@gmail.com</t>
  </si>
  <si>
    <t>(868) 351-7055</t>
  </si>
  <si>
    <t>Carty</t>
  </si>
  <si>
    <t>ccarty@stu.usc.edu.tt</t>
  </si>
  <si>
    <t>christinecarty947@gmail.com</t>
  </si>
  <si>
    <t>(868) 384-3687</t>
  </si>
  <si>
    <t>Joshua</t>
  </si>
  <si>
    <t>Caruth-Nichols</t>
  </si>
  <si>
    <t>CURCH OF GOD</t>
  </si>
  <si>
    <t>jcaruthnichols@stu.usc.edu.tt</t>
  </si>
  <si>
    <t>tinylegend441@gmail.com</t>
  </si>
  <si>
    <t>Hailee</t>
  </si>
  <si>
    <t>Cassar</t>
  </si>
  <si>
    <t>BS Computing - Internet Technologies Emphasis - Minor Business Administration</t>
  </si>
  <si>
    <t>hailee@stu.usc.edu.tt</t>
  </si>
  <si>
    <t>cassarhailee@gmail.com</t>
  </si>
  <si>
    <t>(868)738-2614</t>
  </si>
  <si>
    <t>Kylon</t>
  </si>
  <si>
    <t>Cassidy</t>
  </si>
  <si>
    <t>kcassidy@stu.usc.edu.tt</t>
  </si>
  <si>
    <t>kyloncassidy6@gmail.com</t>
  </si>
  <si>
    <t>(868)316-9641</t>
  </si>
  <si>
    <t>Cassimy</t>
  </si>
  <si>
    <t>kcassimy@stu.usc.edu.tt</t>
  </si>
  <si>
    <t>kalifacassimy@gmail.com</t>
  </si>
  <si>
    <t>(868) 382-5758</t>
  </si>
  <si>
    <t>Antonia</t>
  </si>
  <si>
    <t>Castellano</t>
  </si>
  <si>
    <t>acastellano@stu.usc.edu.tt</t>
  </si>
  <si>
    <t>antoniacastellano459@gmail.com</t>
  </si>
  <si>
    <t>(868)325-0600</t>
  </si>
  <si>
    <t>Shafiya</t>
  </si>
  <si>
    <t>Castello</t>
  </si>
  <si>
    <t>shafiya@stu.usc.edu.tt</t>
  </si>
  <si>
    <t>shakibb@hotmail.com</t>
  </si>
  <si>
    <t>Dejanae</t>
  </si>
  <si>
    <t>Castle</t>
  </si>
  <si>
    <t>dejanae@stu.usc.edu.tt</t>
  </si>
  <si>
    <t>dejanaecastle521@gmail.com</t>
  </si>
  <si>
    <t>Keita</t>
  </si>
  <si>
    <t>Castro</t>
  </si>
  <si>
    <t>keita@stu.usc.edu.tt</t>
  </si>
  <si>
    <t>Michella</t>
  </si>
  <si>
    <t>Caterson</t>
  </si>
  <si>
    <t>mcaterson@stu.usc.edu.tt</t>
  </si>
  <si>
    <t>(868) 717-5416</t>
  </si>
  <si>
    <t>Amaya</t>
  </si>
  <si>
    <t>Cato</t>
  </si>
  <si>
    <t>acato11@stu.usc.edu.tt</t>
  </si>
  <si>
    <t>amayacat06@gmail.com</t>
  </si>
  <si>
    <t>(868)727-1083</t>
  </si>
  <si>
    <t>jcato@stu.usc.edu.tt</t>
  </si>
  <si>
    <t>windowsaddr@gmail.com</t>
  </si>
  <si>
    <t>(868) 352-2706</t>
  </si>
  <si>
    <t>Matthaniah</t>
  </si>
  <si>
    <t>matthaniah@stu.usc.edu.tt</t>
  </si>
  <si>
    <t>matthaniahcato@gmail.com</t>
  </si>
  <si>
    <t>(868)7715184</t>
  </si>
  <si>
    <t>Nkosi</t>
  </si>
  <si>
    <t>BS Accounting - Psychology Minor</t>
  </si>
  <si>
    <t>nkosi@stu.usc.edu.tt</t>
  </si>
  <si>
    <t>Akco</t>
  </si>
  <si>
    <t>Cave</t>
  </si>
  <si>
    <t>akco@stu.usc.edu.tt</t>
  </si>
  <si>
    <t>ackopolo@gmail.com</t>
  </si>
  <si>
    <t>(592) 696-5379</t>
  </si>
  <si>
    <t>Thalia</t>
  </si>
  <si>
    <t>tcave@stu.usc.edu.tt</t>
  </si>
  <si>
    <t>Cayenne</t>
  </si>
  <si>
    <t>jcayenne@stu.usc.edu.tt</t>
  </si>
  <si>
    <t>jcayenne777@gmail.com</t>
  </si>
  <si>
    <t>(868)373-2916</t>
  </si>
  <si>
    <t>Dominique</t>
  </si>
  <si>
    <t>Cazeau</t>
  </si>
  <si>
    <t>dcazeau@stu.usc.edu.tt</t>
  </si>
  <si>
    <t>dcdoezgacha@gmail.com</t>
  </si>
  <si>
    <t>(868)349-1944</t>
  </si>
  <si>
    <t>Foluke</t>
  </si>
  <si>
    <t>Ceballo</t>
  </si>
  <si>
    <t>foluke@stu.usc.edu.tt</t>
  </si>
  <si>
    <t>folukelafieleeolaceballo@hotmail.com</t>
  </si>
  <si>
    <t>Seve</t>
  </si>
  <si>
    <t>Cedeno</t>
  </si>
  <si>
    <t>seve@stu.usc.edu.tt</t>
  </si>
  <si>
    <t>sevecedeno101@gmail.com</t>
  </si>
  <si>
    <t>Lily</t>
  </si>
  <si>
    <t>Cetoute</t>
  </si>
  <si>
    <t>lcetoute@stu.usc.edu.tt</t>
  </si>
  <si>
    <t>Shelly-Marie</t>
  </si>
  <si>
    <t>Chaitram-Paul</t>
  </si>
  <si>
    <t>shellymarie@stu.usc.edu.tt</t>
  </si>
  <si>
    <t>Emelia</t>
  </si>
  <si>
    <t>Chambers</t>
  </si>
  <si>
    <t>echambers@stu.usc.edu.tt</t>
  </si>
  <si>
    <t>emeliachambers13@gmail.com</t>
  </si>
  <si>
    <t>Victoria</t>
  </si>
  <si>
    <t>Changoor</t>
  </si>
  <si>
    <t>vchangoor@stu.usc.edu.tt</t>
  </si>
  <si>
    <t>victoria.changoor@gmail.com</t>
  </si>
  <si>
    <t>(868) 498-4928</t>
  </si>
  <si>
    <t>Chapman</t>
  </si>
  <si>
    <t>tchapman@stu.usc.edu.tt</t>
  </si>
  <si>
    <t>sharontmchapman@gmail.com</t>
  </si>
  <si>
    <t>(868)274-9719</t>
  </si>
  <si>
    <t>Isha</t>
  </si>
  <si>
    <t>ichapman@stu.usc.edu.tt</t>
  </si>
  <si>
    <t>ishachapman398@gmail.com</t>
  </si>
  <si>
    <t>(868) 724-7561</t>
  </si>
  <si>
    <t>Akeilah</t>
  </si>
  <si>
    <t>Charleau</t>
  </si>
  <si>
    <t>akeilah@stu.usc.edu.tt</t>
  </si>
  <si>
    <t>acharleau04@gmail.com</t>
  </si>
  <si>
    <t>(868)228-1288</t>
  </si>
  <si>
    <t>Charna</t>
  </si>
  <si>
    <t>Charlemagne</t>
  </si>
  <si>
    <t>charna@stu.usc.edu.tt</t>
  </si>
  <si>
    <t>charlene.charlemagne281@gmail.com</t>
  </si>
  <si>
    <t>(758) 488-1813</t>
  </si>
  <si>
    <t>Josette</t>
  </si>
  <si>
    <t>Charles Jackson</t>
  </si>
  <si>
    <t>jcharlesjackson@stu.usc.edu.tt</t>
  </si>
  <si>
    <t>charlesjosette26@gmail.com</t>
  </si>
  <si>
    <t>(868) 335-4430</t>
  </si>
  <si>
    <t>Charles</t>
  </si>
  <si>
    <t>acharles@stu.usc.edu.tt</t>
  </si>
  <si>
    <t>aaroncharles.1921@yahoo.com</t>
  </si>
  <si>
    <t>Abisha</t>
  </si>
  <si>
    <t>abisha@stu.usc.edu.tt</t>
  </si>
  <si>
    <t>abishacharles@gmail.com</t>
  </si>
  <si>
    <t>(868)710-9093</t>
  </si>
  <si>
    <t>Adia</t>
  </si>
  <si>
    <t>acharles19@stu.usc.edu.tt</t>
  </si>
  <si>
    <t>adiacharles67@gmail.com</t>
  </si>
  <si>
    <t>Aldee</t>
  </si>
  <si>
    <t>aldee@stu.usc.edu.tt</t>
  </si>
  <si>
    <t>aldeecharles01@gmail.com</t>
  </si>
  <si>
    <t>acharles18@stu.usc.edu.tt</t>
  </si>
  <si>
    <t>amayacharles85@gmail.com</t>
  </si>
  <si>
    <t>(868)2770291</t>
  </si>
  <si>
    <t>acharles17@stu.usc.edu.tt</t>
  </si>
  <si>
    <t>andrika_andreacharles@yahoo.com</t>
  </si>
  <si>
    <t>Ashandell</t>
  </si>
  <si>
    <t>ashandell@stu.usc.edu.tt</t>
  </si>
  <si>
    <t>ashandellcharles@gmail.com</t>
  </si>
  <si>
    <t>(868) 639-5141</t>
  </si>
  <si>
    <t>Celine</t>
  </si>
  <si>
    <t>ccharles14@stu.usc.edu.tt</t>
  </si>
  <si>
    <t>cc.charl.13@gmail.com</t>
  </si>
  <si>
    <t>Chad</t>
  </si>
  <si>
    <t>ccharles12@stu.usc.edu.tt</t>
  </si>
  <si>
    <t>chadcharles02@gmail.com</t>
  </si>
  <si>
    <t>Christon</t>
  </si>
  <si>
    <t>GOSPEL</t>
  </si>
  <si>
    <t>ccharles13@stu.usc.edu.tt</t>
  </si>
  <si>
    <t>christoncharles17@gmail.com</t>
  </si>
  <si>
    <t>dcharles10@stu.usc.edu.tt</t>
  </si>
  <si>
    <t>(868) 712-3913</t>
  </si>
  <si>
    <t>Elizabeth</t>
  </si>
  <si>
    <t>echarles12@stu.usc.edu.tt</t>
  </si>
  <si>
    <t>echarles256@gmail.com</t>
  </si>
  <si>
    <t>868-769-3424</t>
  </si>
  <si>
    <t>Emani</t>
  </si>
  <si>
    <t>emani@stu.usc.edu.tt</t>
  </si>
  <si>
    <t>charlesemani110@gmail.com</t>
  </si>
  <si>
    <t>(868) 498-8359</t>
  </si>
  <si>
    <t>Eveney</t>
  </si>
  <si>
    <t>eveney@stu.usc.edu.tt</t>
  </si>
  <si>
    <t>evenivory@gmail.com</t>
  </si>
  <si>
    <t>(868) 471-0553</t>
  </si>
  <si>
    <t>Fiona</t>
  </si>
  <si>
    <t>fcharles13@stu.usc.edu.tt</t>
  </si>
  <si>
    <t>fionacharles564@gmail.com</t>
  </si>
  <si>
    <t>Gerald</t>
  </si>
  <si>
    <t>gcharles@stu.usc.edu.tt</t>
  </si>
  <si>
    <t>geraltcha@hotmail.com</t>
  </si>
  <si>
    <t>(868) 746-3717</t>
  </si>
  <si>
    <t>Jemima</t>
  </si>
  <si>
    <t>jcharles15@stu.usc.edu.tt</t>
  </si>
  <si>
    <t>jembrich777@gmail.com</t>
  </si>
  <si>
    <t>(868) 222-2295</t>
  </si>
  <si>
    <t>Jonathan</t>
  </si>
  <si>
    <t>jcharles12@stu.usc.edu.tt</t>
  </si>
  <si>
    <t>charlessamjonathan@gmail.com</t>
  </si>
  <si>
    <t>(868) 707-8480</t>
  </si>
  <si>
    <t>Josiah</t>
  </si>
  <si>
    <t>jcharles20@stu.usc.edu.tt</t>
  </si>
  <si>
    <t>josiahcharlesusc@gmail.com</t>
  </si>
  <si>
    <t>(868)354-4649</t>
  </si>
  <si>
    <t>Journee</t>
  </si>
  <si>
    <t>journee@stu.usc.edu.tt</t>
  </si>
  <si>
    <t>journeecharles28@gmail.com</t>
  </si>
  <si>
    <t>868-626-3728</t>
  </si>
  <si>
    <t>kcharles19@stu.usc.edu.tt</t>
  </si>
  <si>
    <t>kaliyahcharles25@gmail.com</t>
  </si>
  <si>
    <t>(868)328-3707</t>
  </si>
  <si>
    <t>Kaylan</t>
  </si>
  <si>
    <t>kcharles21@stu.usc.edu.tt</t>
  </si>
  <si>
    <t>kaylancharles2006@gmail.com</t>
  </si>
  <si>
    <t>(868)735-8162</t>
  </si>
  <si>
    <t>Kelly-Ann</t>
  </si>
  <si>
    <t>kcharles16@stu.usc.edu.tt</t>
  </si>
  <si>
    <t>(868) 646-9561</t>
  </si>
  <si>
    <t>Kerina</t>
  </si>
  <si>
    <t>kcharles13@stu.usc.edu.tt</t>
  </si>
  <si>
    <t>kerinacharles.kc@gmail.com</t>
  </si>
  <si>
    <t>(868) 297-1997</t>
  </si>
  <si>
    <t>La Tricia</t>
  </si>
  <si>
    <t>latricia@stu.usc.edu.tt</t>
  </si>
  <si>
    <t>latricia.c.charles@gmail.com</t>
  </si>
  <si>
    <t>Mia</t>
  </si>
  <si>
    <t>mcharles14@stu.usc.edu.tt</t>
  </si>
  <si>
    <t>miacharles456@gmail.com</t>
  </si>
  <si>
    <t>868-273-2472</t>
  </si>
  <si>
    <t>Natoya</t>
  </si>
  <si>
    <t>ncharles10@stu.usc.edu.tt</t>
  </si>
  <si>
    <t>natoyacharles20@gmail.com</t>
  </si>
  <si>
    <t>(868) 668-1275</t>
  </si>
  <si>
    <t>Nayola</t>
  </si>
  <si>
    <t>nayola@stu.usc.edu.tt</t>
  </si>
  <si>
    <t>(868) 354-4532</t>
  </si>
  <si>
    <t>scharles20@stu.usc.edu.tt</t>
  </si>
  <si>
    <t>Starlis</t>
  </si>
  <si>
    <t>starlis@stu.usc.edu.tt</t>
  </si>
  <si>
    <t>Tineil</t>
  </si>
  <si>
    <t>tineil@stu.usc.edu.tt</t>
  </si>
  <si>
    <t>tineilcharles06@hotmail.com</t>
  </si>
  <si>
    <t>868371-9027</t>
  </si>
  <si>
    <t>Taneeca</t>
  </si>
  <si>
    <t>Charles-Briggs</t>
  </si>
  <si>
    <t>taneeca@stu.usc.edu.tt</t>
  </si>
  <si>
    <t>668-0572</t>
  </si>
  <si>
    <t>Caelan</t>
  </si>
  <si>
    <t>Charles-Clarke</t>
  </si>
  <si>
    <t>caelan@stu.usc.edu.tt</t>
  </si>
  <si>
    <t>caelancharlesclarke32@gmail.com</t>
  </si>
  <si>
    <t>(868)309-2012</t>
  </si>
  <si>
    <t>Charmayne</t>
  </si>
  <si>
    <t>Charles-Davis</t>
  </si>
  <si>
    <t>charmayne@stu.usc.edu.tt</t>
  </si>
  <si>
    <t>dsherryac@gmail.com</t>
  </si>
  <si>
    <t>268-776-9431</t>
  </si>
  <si>
    <t>Khadija</t>
  </si>
  <si>
    <t>Charles-Lewis</t>
  </si>
  <si>
    <t>kcharles14@stu.usc.edu.tt</t>
  </si>
  <si>
    <t>charles.khadija@yahoo.com</t>
  </si>
  <si>
    <t>(868) 352-1787</t>
  </si>
  <si>
    <t>Annarisa</t>
  </si>
  <si>
    <t>Chase</t>
  </si>
  <si>
    <t>annarisa@stu.usc.edu.tt</t>
  </si>
  <si>
    <t>cannarisa8@gmail.com</t>
  </si>
  <si>
    <t>(868) 323-0283</t>
  </si>
  <si>
    <t>Chateram Johnson</t>
  </si>
  <si>
    <t>achateramjohnson@stu.usc.edu.tt</t>
  </si>
  <si>
    <t>vinceamy8691@gmail.com</t>
  </si>
  <si>
    <t>592 694 1483</t>
  </si>
  <si>
    <t>Quiana</t>
  </si>
  <si>
    <t>Chester</t>
  </si>
  <si>
    <t>qchester@stu.usc.edu.tt</t>
  </si>
  <si>
    <t>chesterquiana405@gmail.com</t>
  </si>
  <si>
    <t>Carlyn</t>
  </si>
  <si>
    <t>Chetram</t>
  </si>
  <si>
    <t>carlyn@stu.usc.edu.tt</t>
  </si>
  <si>
    <t>Chevalier</t>
  </si>
  <si>
    <t>achevalier@stu.usc.edu.tt</t>
  </si>
  <si>
    <t>amandachevalier1990@gmail.com</t>
  </si>
  <si>
    <t>(868) 282-1181</t>
  </si>
  <si>
    <t>Luella</t>
  </si>
  <si>
    <t>Chichester</t>
  </si>
  <si>
    <t>luella@stu.usc.edu.tt</t>
  </si>
  <si>
    <t>Jarasema</t>
  </si>
  <si>
    <t>Chinapoo</t>
  </si>
  <si>
    <t>jarasema@stu.usc.edu.tt</t>
  </si>
  <si>
    <t>jarasemachinapoo@gmail.com</t>
  </si>
  <si>
    <t>(868)7211104</t>
  </si>
  <si>
    <t>Ulrica</t>
  </si>
  <si>
    <t>Chitterman</t>
  </si>
  <si>
    <t>ulrica@stu.usc.edu.tt</t>
  </si>
  <si>
    <t>ulricatcedgar@gmail.com</t>
  </si>
  <si>
    <t>(473)4213438</t>
  </si>
  <si>
    <t>Shauntia</t>
  </si>
  <si>
    <t>RESTORATION MINISTRIES</t>
  </si>
  <si>
    <t>shauntia@stu.usc.edu.tt</t>
  </si>
  <si>
    <t>jaydonpattersonlover@gmail.com</t>
  </si>
  <si>
    <t>Quisha</t>
  </si>
  <si>
    <t>Christopher Davis</t>
  </si>
  <si>
    <t>quisha@stu.usc.edu.tt</t>
  </si>
  <si>
    <t>qchristopherdavis13@gmail.com</t>
  </si>
  <si>
    <t>(868) 373-5870</t>
  </si>
  <si>
    <t>Rickia</t>
  </si>
  <si>
    <t>Christopher</t>
  </si>
  <si>
    <t>rickia@stu.usc.edu.tt</t>
  </si>
  <si>
    <t>(268) 726-6835</t>
  </si>
  <si>
    <t>Janoah</t>
  </si>
  <si>
    <t>Chunilal</t>
  </si>
  <si>
    <t>APOSTOLIC</t>
  </si>
  <si>
    <t>janoah@stu.usc.edu.tt</t>
  </si>
  <si>
    <t>Chunilaljanoah14@gmail.com</t>
  </si>
  <si>
    <t>868-366-0146</t>
  </si>
  <si>
    <t>Clarke</t>
  </si>
  <si>
    <t>aclarke13@stu.usc.edu.tt</t>
  </si>
  <si>
    <t>clarkeadrian53@gmail.com</t>
  </si>
  <si>
    <t>Anelia</t>
  </si>
  <si>
    <t>BS Computing - Software Systems Emphasis - Minors: Business Administration and Mathematics</t>
  </si>
  <si>
    <t>anelia@stu.usc.edu.tt</t>
  </si>
  <si>
    <t>Arion</t>
  </si>
  <si>
    <t>arion@stu.usc.edu.tt</t>
  </si>
  <si>
    <t>clarkearion@gmail.com</t>
  </si>
  <si>
    <t>Jayden</t>
  </si>
  <si>
    <t>jclarke10@stu.usc.edu.tt</t>
  </si>
  <si>
    <t>jaydencworks4u@gmail.com</t>
  </si>
  <si>
    <t>1-868-290-7934</t>
  </si>
  <si>
    <t>Loralie</t>
  </si>
  <si>
    <t>loralie@stu.usc.edu.tt</t>
  </si>
  <si>
    <t>loralieclarke001@gmail.com</t>
  </si>
  <si>
    <t>(868) 335-5411</t>
  </si>
  <si>
    <t>Mikayla</t>
  </si>
  <si>
    <t>mclarke11@stu.usc.edu.tt</t>
  </si>
  <si>
    <t>Sherlene</t>
  </si>
  <si>
    <t>sclarke11@stu.usc.edu.tt</t>
  </si>
  <si>
    <t>18peachy@gmail.com</t>
  </si>
  <si>
    <t>(868) 380-4532</t>
  </si>
  <si>
    <t>Stacey</t>
  </si>
  <si>
    <t>Clarke-Griffith</t>
  </si>
  <si>
    <t>sclarke-griffith@stu.usc.edu.tt</t>
  </si>
  <si>
    <t>ucphill@yahoo.com</t>
  </si>
  <si>
    <t>(687) 678-3579</t>
  </si>
  <si>
    <t>Ingrid</t>
  </si>
  <si>
    <t>Clarke-Henry</t>
  </si>
  <si>
    <t>iclarke-henry@stu.usc.edu.tt</t>
  </si>
  <si>
    <t>ingridclarkehenry@yahoo.com</t>
  </si>
  <si>
    <t>1-868-358-1139</t>
  </si>
  <si>
    <t>Candice</t>
  </si>
  <si>
    <t>Clement</t>
  </si>
  <si>
    <t>cclement@stu.usc.edu.tt</t>
  </si>
  <si>
    <t>candiclement123@gmail.com</t>
  </si>
  <si>
    <t>Starasia</t>
  </si>
  <si>
    <t>starasia@stu.usc.edu.tt</t>
  </si>
  <si>
    <t>asiafjc07@gmail.com</t>
  </si>
  <si>
    <t>Afiya</t>
  </si>
  <si>
    <t>Clifford</t>
  </si>
  <si>
    <t>aclifford@stu.usc.edu.tt</t>
  </si>
  <si>
    <t>aclifford135790@gmail.com</t>
  </si>
  <si>
    <t>(868)637-1716</t>
  </si>
  <si>
    <t>Raycean</t>
  </si>
  <si>
    <t>raycean@stu.usc.edu.tt</t>
  </si>
  <si>
    <t>clifford.raycean@gmail.com</t>
  </si>
  <si>
    <t>(868) 336-2907</t>
  </si>
  <si>
    <t>Clinton</t>
  </si>
  <si>
    <t>iclinton@stu.usc.edu.tt</t>
  </si>
  <si>
    <t>privatecookie105@gmail.com</t>
  </si>
  <si>
    <t>Clyne</t>
  </si>
  <si>
    <t>kclyne@stu.usc.edu.tt</t>
  </si>
  <si>
    <t>kalifasclyne@gmail.com</t>
  </si>
  <si>
    <t>(868) 366-9391</t>
  </si>
  <si>
    <t>Ornella</t>
  </si>
  <si>
    <t>Cobb</t>
  </si>
  <si>
    <t>ocobb@stu.usc.edu.tt</t>
  </si>
  <si>
    <t>nella201@hotmail.com</t>
  </si>
  <si>
    <t>(868) 648-9694</t>
  </si>
  <si>
    <t>Jordan</t>
  </si>
  <si>
    <t>Codaei</t>
  </si>
  <si>
    <t>jcodaei@stu.usc.edu.tt</t>
  </si>
  <si>
    <t>jordancodaei@yahoo.com</t>
  </si>
  <si>
    <t>Peter</t>
  </si>
  <si>
    <t>Codallo</t>
  </si>
  <si>
    <t>pcodallo@stu.usc.edu.tt</t>
  </si>
  <si>
    <t>petrcodallo@hotmail.com</t>
  </si>
  <si>
    <t>(868)777-1114</t>
  </si>
  <si>
    <t>Peaches</t>
  </si>
  <si>
    <t>Codrington</t>
  </si>
  <si>
    <t>pcodrington@stu.usc.edu.tt</t>
  </si>
  <si>
    <t>peachescodgi03@gmail.com</t>
  </si>
  <si>
    <t>(868)663-1436</t>
  </si>
  <si>
    <t>Shani</t>
  </si>
  <si>
    <t>shani@stu.usc.edu.tt</t>
  </si>
  <si>
    <t>codringtonshani8@gmail.com</t>
  </si>
  <si>
    <t>(868)655-7012</t>
  </si>
  <si>
    <t>Malachi</t>
  </si>
  <si>
    <t>Coker</t>
  </si>
  <si>
    <t>mcoker@stu.usc.edu.tt</t>
  </si>
  <si>
    <t>malachicoker2@gmail.com</t>
  </si>
  <si>
    <t>868-313-0999</t>
  </si>
  <si>
    <t>Steve</t>
  </si>
  <si>
    <t>Cole</t>
  </si>
  <si>
    <t>steve@stu.usc.edu.tt</t>
  </si>
  <si>
    <t>stevecole365@yahoo.com</t>
  </si>
  <si>
    <t>Christina</t>
  </si>
  <si>
    <t>Collette</t>
  </si>
  <si>
    <t>ccollette@stu.usc.edu.tt</t>
  </si>
  <si>
    <t>Abigail</t>
  </si>
  <si>
    <t>Collins</t>
  </si>
  <si>
    <t>acollins10@stu.usc.edu.tt</t>
  </si>
  <si>
    <t>abipositive195@gmail.com</t>
  </si>
  <si>
    <t>(868) 482-3872</t>
  </si>
  <si>
    <t>Denecia</t>
  </si>
  <si>
    <t>dcollins@stu.usc.edu.tt</t>
  </si>
  <si>
    <t>deneciacollins123@gmail.com</t>
  </si>
  <si>
    <t>Iasis</t>
  </si>
  <si>
    <t>iasis@stu.usc.edu.tt</t>
  </si>
  <si>
    <t>iasiscollins42@gmail.com</t>
  </si>
  <si>
    <t>(868)395-8538</t>
  </si>
  <si>
    <t>kcollins10@stu.usc.edu.tt</t>
  </si>
  <si>
    <t>litanyacollins@gmail.com</t>
  </si>
  <si>
    <t>(868)3182318</t>
  </si>
  <si>
    <t>Shauneille</t>
  </si>
  <si>
    <t>scollins10@stu.usc.edu.tt</t>
  </si>
  <si>
    <t>collinsshauneille@gmail.com</t>
  </si>
  <si>
    <t>592-6432975</t>
  </si>
  <si>
    <t>Uette</t>
  </si>
  <si>
    <t>uette@stu.usc.edu.tt</t>
  </si>
  <si>
    <t>uettecollins@yahoo.com</t>
  </si>
  <si>
    <t>(592) 442-4760</t>
  </si>
  <si>
    <t>Shyan</t>
  </si>
  <si>
    <t>Collymore</t>
  </si>
  <si>
    <t>scollymore@stu.usc.edu.tt</t>
  </si>
  <si>
    <t>shyancollymore80@gmail.com</t>
  </si>
  <si>
    <t>Dalliah</t>
  </si>
  <si>
    <t>Combie</t>
  </si>
  <si>
    <t>BBA Human Resource Management- Minor Psychology</t>
  </si>
  <si>
    <t>dalliah@stu.usc.edu.tt</t>
  </si>
  <si>
    <t>daleiah297@gmail.com</t>
  </si>
  <si>
    <t>1-264-582-3071</t>
  </si>
  <si>
    <t>Shawnyce</t>
  </si>
  <si>
    <t>Commissiong</t>
  </si>
  <si>
    <t>shawnyce@stu.usc.edu.tt</t>
  </si>
  <si>
    <t>shawnyce.commissiong23@gmail.com</t>
  </si>
  <si>
    <t>868-640-0988</t>
  </si>
  <si>
    <t>Shayain</t>
  </si>
  <si>
    <t>Connor</t>
  </si>
  <si>
    <t>shayain@stu.usc.edu.tt</t>
  </si>
  <si>
    <t>shayaingeyseneconnor@gmail.com</t>
  </si>
  <si>
    <t>868-312-1128</t>
  </si>
  <si>
    <t>Sherren</t>
  </si>
  <si>
    <t>sherren@stu.usc.edu.tt</t>
  </si>
  <si>
    <t>Shmyiah</t>
  </si>
  <si>
    <t>shymiah@stu.usc.edu.tt</t>
  </si>
  <si>
    <t>mymy.connor@gmail.com</t>
  </si>
  <si>
    <t>Jenine</t>
  </si>
  <si>
    <t>Constantine</t>
  </si>
  <si>
    <t>jenine@stu.usc.edu.tt</t>
  </si>
  <si>
    <t>jenineconstantine868@gmail.com</t>
  </si>
  <si>
    <t>(868)3262983</t>
  </si>
  <si>
    <t>Lorenzo</t>
  </si>
  <si>
    <t>lconstantine@stu.usc.edu.tt</t>
  </si>
  <si>
    <t>lxconstantine78@gmail.com</t>
  </si>
  <si>
    <t>(592)218-1542</t>
  </si>
  <si>
    <t>La Toya</t>
  </si>
  <si>
    <t>Coombs</t>
  </si>
  <si>
    <t>lcoombs@stu.usc.edu.tt</t>
  </si>
  <si>
    <t>latoyacoombs54@gmail.com</t>
  </si>
  <si>
    <t>(868)752-6769</t>
  </si>
  <si>
    <t>Amare</t>
  </si>
  <si>
    <t>Cooper</t>
  </si>
  <si>
    <t>amare@stu.usc.edu.tt</t>
  </si>
  <si>
    <t>amarecooper933@gmail.com</t>
  </si>
  <si>
    <t>(868)3730516</t>
  </si>
  <si>
    <t>Ayina</t>
  </si>
  <si>
    <t>ayina@stu.usc.edu.tt</t>
  </si>
  <si>
    <t>ayinacooper544@gmail.com</t>
  </si>
  <si>
    <t>Casidy</t>
  </si>
  <si>
    <t>casidy@stu.usc.edu.tt</t>
  </si>
  <si>
    <t>Casidyc.cooper@gmail.com</t>
  </si>
  <si>
    <t>(868)295-6837</t>
  </si>
  <si>
    <t>Matthew</t>
  </si>
  <si>
    <t>mcooper@stu.usc.edu.tt</t>
  </si>
  <si>
    <t>nathanialmatt@gmail.com</t>
  </si>
  <si>
    <t>(868)279-5035</t>
  </si>
  <si>
    <t>Jenicia</t>
  </si>
  <si>
    <t>Cooper-Winchester</t>
  </si>
  <si>
    <t>jenicia@stu.usc.edu.tt</t>
  </si>
  <si>
    <t>winchesterjenicia@gmail.com</t>
  </si>
  <si>
    <t>(868) 760-2805</t>
  </si>
  <si>
    <t>Ronaldo</t>
  </si>
  <si>
    <t>Copeland-Gonzales</t>
  </si>
  <si>
    <t>rcopelandgonzales@stu.usc.edu.tt</t>
  </si>
  <si>
    <t>ronaldogonzales2005@hotmail.com</t>
  </si>
  <si>
    <t>(868)643-9246</t>
  </si>
  <si>
    <t>Precious</t>
  </si>
  <si>
    <t>Cornelius</t>
  </si>
  <si>
    <t>pcornelius@stu.usc.edu.tt</t>
  </si>
  <si>
    <t>precious9696@gmail.com</t>
  </si>
  <si>
    <t>Harmony</t>
  </si>
  <si>
    <t>Cornwall</t>
  </si>
  <si>
    <t>hcornwall@stu.usc.edu.tt</t>
  </si>
  <si>
    <t>harmonycornwall@icloud.com</t>
  </si>
  <si>
    <t>(868) 386-5646</t>
  </si>
  <si>
    <t>ncornwall@stu.usc.edu.tt</t>
  </si>
  <si>
    <t>samnatwall06@gmail.com</t>
  </si>
  <si>
    <t>868-465-1052</t>
  </si>
  <si>
    <t>Cort</t>
  </si>
  <si>
    <t>ncort@stu.usc.edu.tt</t>
  </si>
  <si>
    <t>cortnatasha01@gmail.com</t>
  </si>
  <si>
    <t>(868) 283-8123</t>
  </si>
  <si>
    <t>Careese</t>
  </si>
  <si>
    <t>Cowie</t>
  </si>
  <si>
    <t>NAZARENE</t>
  </si>
  <si>
    <t>careese@stu.usc.edu.tt</t>
  </si>
  <si>
    <t>cowiecareese@gmail.com</t>
  </si>
  <si>
    <t>Saskiea</t>
  </si>
  <si>
    <t>Cozier</t>
  </si>
  <si>
    <t>saskiea@stu.usc.edu.tt</t>
  </si>
  <si>
    <t>saskiea1996@gmail.com</t>
  </si>
  <si>
    <t>Tanza</t>
  </si>
  <si>
    <t>tanza@stu.usc.edu.tt</t>
  </si>
  <si>
    <t>tanzacozier6@gmail.com</t>
  </si>
  <si>
    <t>Issa</t>
  </si>
  <si>
    <t>Craigwell</t>
  </si>
  <si>
    <t>icraigwell@stu.usc.edu.tt</t>
  </si>
  <si>
    <t>issacraigwell@gmail.com</t>
  </si>
  <si>
    <t>(868)306-3036</t>
  </si>
  <si>
    <t>Tevin</t>
  </si>
  <si>
    <t>Crandon</t>
  </si>
  <si>
    <t>tcrandon@stu.usc.edu.tt</t>
  </si>
  <si>
    <t>tevincrandongy@gmail.com</t>
  </si>
  <si>
    <t>(592)616-1691</t>
  </si>
  <si>
    <t>Solange</t>
  </si>
  <si>
    <t>Crichlow</t>
  </si>
  <si>
    <t>scrichlow@stu.usc.edu.tt</t>
  </si>
  <si>
    <t>solangecrichlow@hotmail.com</t>
  </si>
  <si>
    <t>Lokaya</t>
  </si>
  <si>
    <t>Critchlow</t>
  </si>
  <si>
    <t>lokaya@stu.usc.edu.tt</t>
  </si>
  <si>
    <t>(592) 697-9359</t>
  </si>
  <si>
    <t>Croal</t>
  </si>
  <si>
    <t>ncroal@stu.usc.edu.tt</t>
  </si>
  <si>
    <t>natashacroal@gmail.com</t>
  </si>
  <si>
    <t>(592) 444-2336</t>
  </si>
  <si>
    <t>Crosby</t>
  </si>
  <si>
    <t>kcrosby@stu.usc.edu.tt</t>
  </si>
  <si>
    <t>alexakenya1507@gmail.com</t>
  </si>
  <si>
    <t>868-799-7103</t>
  </si>
  <si>
    <t>Ezekiel</t>
  </si>
  <si>
    <t>ecrosby@stu.usc.edu.tt</t>
  </si>
  <si>
    <t>ezekiel.cross0209@gmail.com</t>
  </si>
  <si>
    <t>Renaisha</t>
  </si>
  <si>
    <t>Cross</t>
  </si>
  <si>
    <t>renaisha@stu.usc.edu.tt</t>
  </si>
  <si>
    <t>Sheron</t>
  </si>
  <si>
    <t>sheron@stu.usc.edu.tt</t>
  </si>
  <si>
    <t>Thorissa</t>
  </si>
  <si>
    <t>Cruickshank</t>
  </si>
  <si>
    <t>thorissa@stu.usc.edu.tt</t>
  </si>
  <si>
    <t>Jaime</t>
  </si>
  <si>
    <t>Crumps</t>
  </si>
  <si>
    <t>jcrumps@stu.usc.edu.tt</t>
  </si>
  <si>
    <t>jaimecrumps4@gmail.com</t>
  </si>
  <si>
    <t>(868)2999257</t>
  </si>
  <si>
    <t>Ayodele</t>
  </si>
  <si>
    <t>Cudjoe</t>
  </si>
  <si>
    <t>acudjoe@stu.usc.edu.tt</t>
  </si>
  <si>
    <t>megamindcudjoe@gmail.com</t>
  </si>
  <si>
    <t>(868) 620-8940</t>
  </si>
  <si>
    <t>Helen</t>
  </si>
  <si>
    <t>Cuffie</t>
  </si>
  <si>
    <t>hcuffie@stu.usc.edu.tt</t>
  </si>
  <si>
    <t>helencuffie@gmail.com</t>
  </si>
  <si>
    <t>(868) 486-1174</t>
  </si>
  <si>
    <t>Hosea</t>
  </si>
  <si>
    <t>hosea@stu.usc.edu.tt</t>
  </si>
  <si>
    <t>hoseacuffie@gmail.com</t>
  </si>
  <si>
    <t>868-498-8412</t>
  </si>
  <si>
    <t>Serena</t>
  </si>
  <si>
    <t>scuffie@stu.usc.edu.tt</t>
  </si>
  <si>
    <t>serenacuffie12@gmail.com</t>
  </si>
  <si>
    <t>Miguel</t>
  </si>
  <si>
    <t>Cuffy</t>
  </si>
  <si>
    <t>mcuffy@stu.usc.edu.tt</t>
  </si>
  <si>
    <t>neymar.cuffy@gmail.com</t>
  </si>
  <si>
    <t>(868)7095111</t>
  </si>
  <si>
    <t>Nigel</t>
  </si>
  <si>
    <t>ncuffy@stu.usc.edu.tt</t>
  </si>
  <si>
    <t>nigel.edgar.cuffy@domain.com</t>
  </si>
  <si>
    <t>Brianne</t>
  </si>
  <si>
    <t>bcuffy@stu.usc.edu.tt</t>
  </si>
  <si>
    <t>biaepng@gmail.com</t>
  </si>
  <si>
    <t>Cummings</t>
  </si>
  <si>
    <t>AMERICAN (LONDON BAPTIST)</t>
  </si>
  <si>
    <t>acummings@stu.usc.edu.tt</t>
  </si>
  <si>
    <t>anyacummings19@gmail.com</t>
  </si>
  <si>
    <t>(868) 730-0788</t>
  </si>
  <si>
    <t>Tameka</t>
  </si>
  <si>
    <t>tcummings@stu.usc.edu.tt</t>
  </si>
  <si>
    <t>tamekagailcummings12@gmail.com</t>
  </si>
  <si>
    <t>(868) 239-4817</t>
  </si>
  <si>
    <t>Casamira</t>
  </si>
  <si>
    <t>Cunningham</t>
  </si>
  <si>
    <t>casamira@stu.usc.edu.tt</t>
  </si>
  <si>
    <t>Sherlisa</t>
  </si>
  <si>
    <t>SEVENTH-DAY CHRISTIAN CHURCH</t>
  </si>
  <si>
    <t>scunningham10@stu.usc.edu.tt</t>
  </si>
  <si>
    <t>sherlisa.cunningham@gmail.com</t>
  </si>
  <si>
    <t>(868)639-3155</t>
  </si>
  <si>
    <t>Njoh</t>
  </si>
  <si>
    <t>Curtis</t>
  </si>
  <si>
    <t>ncurtis@stu.usc.edu.tt</t>
  </si>
  <si>
    <t>curtisnjoh05@gmail.com</t>
  </si>
  <si>
    <t>Bryana</t>
  </si>
  <si>
    <t>Cyrus</t>
  </si>
  <si>
    <t>bcyrus@stu.usc.edu.tt</t>
  </si>
  <si>
    <t>bryana.acyrus@gmail.com</t>
  </si>
  <si>
    <t>Korrina</t>
  </si>
  <si>
    <t>korrina@stu.usc.edu.tt</t>
  </si>
  <si>
    <t>korrinacyrus5@gmail.com</t>
  </si>
  <si>
    <t>D'Abreau</t>
  </si>
  <si>
    <t>rdabreau@stu.usc.edu.tt</t>
  </si>
  <si>
    <t>rrgd03@gmail.com</t>
  </si>
  <si>
    <t>(868)748-7738</t>
  </si>
  <si>
    <t>Azriessa</t>
  </si>
  <si>
    <t>Dabreo</t>
  </si>
  <si>
    <t>azriessa@stu.usc.edu.tt</t>
  </si>
  <si>
    <t>azriessadabreo6@gmail.com</t>
  </si>
  <si>
    <t>Calvin</t>
  </si>
  <si>
    <t>Daley</t>
  </si>
  <si>
    <t>Susanna Gore</t>
  </si>
  <si>
    <t>cdaley@stu.usc.edu.tt</t>
  </si>
  <si>
    <t>zelcal.daley@gmail.com</t>
  </si>
  <si>
    <t>1-(268)-722-2701</t>
  </si>
  <si>
    <t>Tekesha</t>
  </si>
  <si>
    <t>Daly</t>
  </si>
  <si>
    <t>tdaly10@stu.usc.edu.tt</t>
  </si>
  <si>
    <t>tekeshadaly17@gmail.com</t>
  </si>
  <si>
    <t>(592)4445707</t>
  </si>
  <si>
    <t>Kezia</t>
  </si>
  <si>
    <t>Dalyrimple</t>
  </si>
  <si>
    <t>kdalyrimple@stu.usc.edu.tt</t>
  </si>
  <si>
    <t>keziadalyrimple1@gmail.com</t>
  </si>
  <si>
    <t>(868)287-9199</t>
  </si>
  <si>
    <t>Rae Marie</t>
  </si>
  <si>
    <t>D'Andrade</t>
  </si>
  <si>
    <t>rdandrade@stu.usc.edu.tt</t>
  </si>
  <si>
    <t>raemarie.dandrade@gmail.com</t>
  </si>
  <si>
    <t>(868) 720-5696</t>
  </si>
  <si>
    <t>Aeisha</t>
  </si>
  <si>
    <t>aeisha@stu.usc.edu.tt</t>
  </si>
  <si>
    <t>danielaeisha@gmail.com</t>
  </si>
  <si>
    <t>(868)338-0063</t>
  </si>
  <si>
    <t>Dyrel</t>
  </si>
  <si>
    <t>dyrel@stu.usc.edu.tt</t>
  </si>
  <si>
    <t>jareildaniel312@gmail.com</t>
  </si>
  <si>
    <t>(868) 660-4989</t>
  </si>
  <si>
    <t>Omari</t>
  </si>
  <si>
    <t>odaniel@stu.usc.edu.tt</t>
  </si>
  <si>
    <t>japsmandaniel@gmail.com</t>
  </si>
  <si>
    <t>(868) 709-9010</t>
  </si>
  <si>
    <t>Zaria</t>
  </si>
  <si>
    <t>zdaniel@stu.usc.edu.tt</t>
  </si>
  <si>
    <t>zariad97@gmail.com</t>
  </si>
  <si>
    <t>(868)239-8048</t>
  </si>
  <si>
    <t>Zipporah</t>
  </si>
  <si>
    <t>zdaniel10@stu.usc.edu.tt</t>
  </si>
  <si>
    <t>zipporahdaniel12@gmail.com</t>
  </si>
  <si>
    <t>868-237-3472</t>
  </si>
  <si>
    <t>Charmaine</t>
  </si>
  <si>
    <t>Daniel-Mansano</t>
  </si>
  <si>
    <t>DELIVERANCE TEMPLE</t>
  </si>
  <si>
    <t>cdanielmansano@stu.usc.edu.tt</t>
  </si>
  <si>
    <t>Nazena</t>
  </si>
  <si>
    <t>Daniels</t>
  </si>
  <si>
    <t>nazena@stu.usc.edu.tt</t>
  </si>
  <si>
    <t>Shinia</t>
  </si>
  <si>
    <t>shinia@stu.usc.edu.tt</t>
  </si>
  <si>
    <t>shiniadaniels@gmail.com</t>
  </si>
  <si>
    <t>(592)697-4296</t>
  </si>
  <si>
    <t>Sumintra</t>
  </si>
  <si>
    <t>sumintra@stu.usc.edu.tt</t>
  </si>
  <si>
    <t>danielslisa197@gmail.com</t>
  </si>
  <si>
    <t>Tracy</t>
  </si>
  <si>
    <t>tdaniels@stu.usc.edu.tt</t>
  </si>
  <si>
    <t>tracy.danielsltr@gmail.com</t>
  </si>
  <si>
    <t>Chenyse</t>
  </si>
  <si>
    <t>Darlington</t>
  </si>
  <si>
    <t>MTHODIST</t>
  </si>
  <si>
    <t>cdarlington@stu.usc.edu.tt</t>
  </si>
  <si>
    <t>she_nyse@hotmail.com</t>
  </si>
  <si>
    <t>868714-1694</t>
  </si>
  <si>
    <t>Donika</t>
  </si>
  <si>
    <t>Darragh</t>
  </si>
  <si>
    <t>donika@stu.usc.edu.tt</t>
  </si>
  <si>
    <t>darraghdonika@gmail.com</t>
  </si>
  <si>
    <t>(268)7831141</t>
  </si>
  <si>
    <t>Siddiqua</t>
  </si>
  <si>
    <t>Dasilva</t>
  </si>
  <si>
    <t>siddiqua@stu.usc.edu.tt</t>
  </si>
  <si>
    <t>Siddiqua@domain.com</t>
  </si>
  <si>
    <t>CHRISTIAN FELLOWSHIP</t>
  </si>
  <si>
    <t>ddavid10@stu.usc.edu.tt</t>
  </si>
  <si>
    <t>Kadijah</t>
  </si>
  <si>
    <t>kdavid11@stu.usc.edu.tt</t>
  </si>
  <si>
    <t>kadijahdavid52@gmail.com</t>
  </si>
  <si>
    <t>Kevon</t>
  </si>
  <si>
    <t>kdavid10@stu.usc.edu.tt</t>
  </si>
  <si>
    <t>Cupidexclusive35@gmail.com</t>
  </si>
  <si>
    <t>Khalifa</t>
  </si>
  <si>
    <t>kdavid12@stu.usc.edu.tt</t>
  </si>
  <si>
    <t>khalifad152@gmail.com</t>
  </si>
  <si>
    <t>868-726-5310</t>
  </si>
  <si>
    <t>Makayah</t>
  </si>
  <si>
    <t>makayah@stu.usc.edu.tt</t>
  </si>
  <si>
    <t>makayahdavid@gmail.com</t>
  </si>
  <si>
    <t>(868)2945585</t>
  </si>
  <si>
    <t>Monique</t>
  </si>
  <si>
    <t>mdavid11@stu.usc.edu.tt</t>
  </si>
  <si>
    <t>monique_2624@yahoo.com</t>
  </si>
  <si>
    <t>592-647-0653</t>
  </si>
  <si>
    <t>Neesha</t>
  </si>
  <si>
    <t>ndavid@stu.usc.edu.tt</t>
  </si>
  <si>
    <t>Lil_Cockle@hotmail.com</t>
  </si>
  <si>
    <t>868-639-3916</t>
  </si>
  <si>
    <t>Stacy-Ann</t>
  </si>
  <si>
    <t>sdavid@stu.usc.edu.tt</t>
  </si>
  <si>
    <t>stacy_ann52@hotmail.com</t>
  </si>
  <si>
    <t>Verzelle</t>
  </si>
  <si>
    <t>METHODIST</t>
  </si>
  <si>
    <t>verzelle@stu.usc.edu.tt</t>
  </si>
  <si>
    <t>verzy41@gmail.com</t>
  </si>
  <si>
    <t>(868) 660-5512</t>
  </si>
  <si>
    <t>Amanda Ariel</t>
  </si>
  <si>
    <t>David-Huggins</t>
  </si>
  <si>
    <t>amandaariel@stu.usc.edu.tt</t>
  </si>
  <si>
    <t>a_mandy05@hotmail.com</t>
  </si>
  <si>
    <t>653-2267</t>
  </si>
  <si>
    <t>Sharre</t>
  </si>
  <si>
    <t>Davidson</t>
  </si>
  <si>
    <t>davidsons@stu.usc.edu.tt</t>
  </si>
  <si>
    <t>Davidsonocean21@gmail.com</t>
  </si>
  <si>
    <t>868264-9986</t>
  </si>
  <si>
    <t>Soraya</t>
  </si>
  <si>
    <t>sdavidson@stu.usc.edu.tt</t>
  </si>
  <si>
    <t>sorayadavidson11@gmail.com</t>
  </si>
  <si>
    <t>(868)288-0178</t>
  </si>
  <si>
    <t>Breianna</t>
  </si>
  <si>
    <t>Davis</t>
  </si>
  <si>
    <t>breianna@stu.usc.edu.tt</t>
  </si>
  <si>
    <t>breiannad91@gmail.com</t>
  </si>
  <si>
    <t>Alana</t>
  </si>
  <si>
    <t>adavis11@stu.usc.edu.tt</t>
  </si>
  <si>
    <t>Jadah</t>
  </si>
  <si>
    <t>jadah@stu.usc.edu.tt</t>
  </si>
  <si>
    <t>jadahdavis12@gmail.com</t>
  </si>
  <si>
    <t>(868)743-1567</t>
  </si>
  <si>
    <t>Roxanne</t>
  </si>
  <si>
    <t>De Bellott</t>
  </si>
  <si>
    <t>OPEN BIBLE STANDARD OF CHURCHES</t>
  </si>
  <si>
    <t>rdebellottclement@stu.usc.edu.tt</t>
  </si>
  <si>
    <t>Haleigh</t>
  </si>
  <si>
    <t>De Castro</t>
  </si>
  <si>
    <t>haleigh@stu.usc.edu.tt</t>
  </si>
  <si>
    <t>decastrohaleigh@gmail.com</t>
  </si>
  <si>
    <t>Abeid</t>
  </si>
  <si>
    <t>De Cunha</t>
  </si>
  <si>
    <t>abeid@stu.usc.edu.tt</t>
  </si>
  <si>
    <t>abeiddecunha@yahoo.com</t>
  </si>
  <si>
    <t>(592) 646-9829</t>
  </si>
  <si>
    <t>Andre</t>
  </si>
  <si>
    <t>de Gannes</t>
  </si>
  <si>
    <t>adegannes@stu.usc.edu.tt</t>
  </si>
  <si>
    <t>andredeg@hotmail.com</t>
  </si>
  <si>
    <t>Shannon</t>
  </si>
  <si>
    <t>De Nobriga</t>
  </si>
  <si>
    <t>sbain@stu.usc.edu.tt</t>
  </si>
  <si>
    <t>sbain03@live.com</t>
  </si>
  <si>
    <t>(868) 637-8054</t>
  </si>
  <si>
    <t>Kayden</t>
  </si>
  <si>
    <t>De Peiza</t>
  </si>
  <si>
    <t>kayden@stu.usc.edu.tt</t>
  </si>
  <si>
    <t>dpeez3@hotmail.com</t>
  </si>
  <si>
    <t>(868)345-7505</t>
  </si>
  <si>
    <t>de Peiza</t>
  </si>
  <si>
    <t>kdepeiza@stu.usc.edu.tt</t>
  </si>
  <si>
    <t>Kyladepeiza343@gmail.com</t>
  </si>
  <si>
    <t>(868)478-0369</t>
  </si>
  <si>
    <t>Mickayla</t>
  </si>
  <si>
    <t>De Verteuil</t>
  </si>
  <si>
    <t>mdeverteuil@stu.usc.edu.tt</t>
  </si>
  <si>
    <t>mickayladeverteuil915@gmail.com</t>
  </si>
  <si>
    <t>Robena</t>
  </si>
  <si>
    <t>Deepnarine</t>
  </si>
  <si>
    <t>robena@stu.usc.edu.tt</t>
  </si>
  <si>
    <t>deepnariner@gmail.com</t>
  </si>
  <si>
    <t>(592) 647-6357</t>
  </si>
  <si>
    <t>Nadeen</t>
  </si>
  <si>
    <t>Defreitas</t>
  </si>
  <si>
    <t>nadeen@stu.usc.edu.tt</t>
  </si>
  <si>
    <t>defreitasnadeen18@gmail.com</t>
  </si>
  <si>
    <t>(592) 220-4673</t>
  </si>
  <si>
    <t>Azariah</t>
  </si>
  <si>
    <t>Dehere</t>
  </si>
  <si>
    <t>adehere@stu.usc.edu.tt</t>
  </si>
  <si>
    <t>azariahdehere06@gmail.com</t>
  </si>
  <si>
    <t>Kiara</t>
  </si>
  <si>
    <t>Delaunay-Belleville</t>
  </si>
  <si>
    <t>kbelleville@stu.usc.edu.tt</t>
  </si>
  <si>
    <t>Ayandi</t>
  </si>
  <si>
    <t>Delpeche</t>
  </si>
  <si>
    <t>ayandi@stu.usc.edu.tt</t>
  </si>
  <si>
    <t>ayandi01@gmail.com</t>
  </si>
  <si>
    <t>(649)241-4611</t>
  </si>
  <si>
    <t>Charlene</t>
  </si>
  <si>
    <t>Delph</t>
  </si>
  <si>
    <t>cdelph@stu.usc.edu.tt</t>
  </si>
  <si>
    <t>Fitnesschef.trini@gmail.com</t>
  </si>
  <si>
    <t>Denicia</t>
  </si>
  <si>
    <t>Dempster</t>
  </si>
  <si>
    <t>ddempster@stu.usc.edu.tt</t>
  </si>
  <si>
    <t>deniciad@hotmail.com</t>
  </si>
  <si>
    <t>(868) 750-4752</t>
  </si>
  <si>
    <t>Sarafina</t>
  </si>
  <si>
    <t>Denis</t>
  </si>
  <si>
    <t>sdenis@stu.usc.edu.tt</t>
  </si>
  <si>
    <t>Kristy</t>
  </si>
  <si>
    <t>Dennis</t>
  </si>
  <si>
    <t>MBA - Emphasis in Health Care Administration</t>
  </si>
  <si>
    <t>kdennis10@stu.usc.edu.tt</t>
  </si>
  <si>
    <t>kristy.g.dennis@gmial.com</t>
  </si>
  <si>
    <t>Dennis-Cossou</t>
  </si>
  <si>
    <t>sdennis-cossou@stu.usc.edu.tt</t>
  </si>
  <si>
    <t>iyanadc@yahoo.com</t>
  </si>
  <si>
    <t>Alisha</t>
  </si>
  <si>
    <t>Denoon</t>
  </si>
  <si>
    <t>adenoon@stu.usc.edu.tt</t>
  </si>
  <si>
    <t>alishad42@hotmail.com</t>
  </si>
  <si>
    <t>(868) 497-9714</t>
  </si>
  <si>
    <t>Avinash</t>
  </si>
  <si>
    <t>Deonarine</t>
  </si>
  <si>
    <t>adeonarine@stu.usc.edu.tt</t>
  </si>
  <si>
    <t>avinashkd1127@yahoo.com</t>
  </si>
  <si>
    <t>sdeonarine10@stu.usc.edu.tt</t>
  </si>
  <si>
    <t>Seeromanie</t>
  </si>
  <si>
    <t>sdeonarine11@stu.usc.edu.tt</t>
  </si>
  <si>
    <t>seeromanie123@gmail.com</t>
  </si>
  <si>
    <t>Tyneil</t>
  </si>
  <si>
    <t>Dereaux</t>
  </si>
  <si>
    <t>tyneil@stu.usc.edu.tt</t>
  </si>
  <si>
    <t>tyneildereaux@yahoo.com</t>
  </si>
  <si>
    <t>(868) 363-5546</t>
  </si>
  <si>
    <t>Dareem</t>
  </si>
  <si>
    <t>Derrick</t>
  </si>
  <si>
    <t>dareem@stu.usc.edu.tt</t>
  </si>
  <si>
    <t>(868) 295-7311</t>
  </si>
  <si>
    <t>Shamar</t>
  </si>
  <si>
    <t>sderrick@stu.usc.edu.tt</t>
  </si>
  <si>
    <t>shamarderrick20@gmail.com</t>
  </si>
  <si>
    <t>(748) 443-1993</t>
  </si>
  <si>
    <t>Natalie</t>
  </si>
  <si>
    <t>Des Vignes</t>
  </si>
  <si>
    <t>nataliedesvignes@stu.usc.edu.tt</t>
  </si>
  <si>
    <t>mycareerpath@live.com</t>
  </si>
  <si>
    <t>(868) 371-5912</t>
  </si>
  <si>
    <t>kdesvigens@stu.usc.edu.tt</t>
  </si>
  <si>
    <t>kenyavignes123@gmail.com</t>
  </si>
  <si>
    <t>(868)682-3493</t>
  </si>
  <si>
    <t>Sheniqua</t>
  </si>
  <si>
    <t>sheniqua@stu.usc.edu.tt</t>
  </si>
  <si>
    <t>Nakazia</t>
  </si>
  <si>
    <t>Descartes</t>
  </si>
  <si>
    <t>nakazia@stu.usc.edu.tt</t>
  </si>
  <si>
    <t>samiahdescartes11@gmail.com</t>
  </si>
  <si>
    <t>(758)722-3500</t>
  </si>
  <si>
    <t>Sidney</t>
  </si>
  <si>
    <t>DeSilva</t>
  </si>
  <si>
    <t>sidney@stu.usc.edu.tt</t>
  </si>
  <si>
    <t>Chelci</t>
  </si>
  <si>
    <t>Destin</t>
  </si>
  <si>
    <t>chelci@stu.usc.edu.tt</t>
  </si>
  <si>
    <t>chelcid@yahoo.com</t>
  </si>
  <si>
    <t>Shenkwa</t>
  </si>
  <si>
    <t>shenkwa@stu.usc.edu.tt</t>
  </si>
  <si>
    <t>shenkwadestin95@gmail.com</t>
  </si>
  <si>
    <t>Theoneisha</t>
  </si>
  <si>
    <t>DesVignes</t>
  </si>
  <si>
    <t>theoneisha@stu.usc.edu.tt</t>
  </si>
  <si>
    <t>theoneisha_desvignes@yahoo.com</t>
  </si>
  <si>
    <t>868-338-0463</t>
  </si>
  <si>
    <t>Jelena</t>
  </si>
  <si>
    <t>Devett</t>
  </si>
  <si>
    <t>jdevett@stu.usc.edu.tt</t>
  </si>
  <si>
    <t>Aalliyah</t>
  </si>
  <si>
    <t>Dewer</t>
  </si>
  <si>
    <t>aalliyah@stu.usc.edu.tt</t>
  </si>
  <si>
    <t>aalliyahdewer5@gmail.com</t>
  </si>
  <si>
    <t>Anselia</t>
  </si>
  <si>
    <t>Dhaniram</t>
  </si>
  <si>
    <t>anselia@stu.usc.edu.tt</t>
  </si>
  <si>
    <t>adhaniram22@gmail.com</t>
  </si>
  <si>
    <t>239-0514</t>
  </si>
  <si>
    <t>Sachin</t>
  </si>
  <si>
    <t>Dhanraj</t>
  </si>
  <si>
    <t>sachin@stu.usc.edu.tt</t>
  </si>
  <si>
    <t>sachindhanraj1@gmail.com</t>
  </si>
  <si>
    <t>(592) 691-4517</t>
  </si>
  <si>
    <t>Lochanie</t>
  </si>
  <si>
    <t>Dhanrajh</t>
  </si>
  <si>
    <t>lochanie@stu.usc.edu.tt</t>
  </si>
  <si>
    <t>lochaniedhanrajh@gmail.com</t>
  </si>
  <si>
    <t>Julissa</t>
  </si>
  <si>
    <t>Diaz</t>
  </si>
  <si>
    <t>jdiaz10@stu.usc.edu.tt</t>
  </si>
  <si>
    <t>julissadiaz748@gmail.com</t>
  </si>
  <si>
    <t>Marika</t>
  </si>
  <si>
    <t>mdiaz12@stu.usc.edu.tt</t>
  </si>
  <si>
    <t>diazmarika@gmail.com</t>
  </si>
  <si>
    <t>(868) 628-3501</t>
  </si>
  <si>
    <t>Ryshaun</t>
  </si>
  <si>
    <t>BS Computing - Information Systems Emphasis - Minor Business Administration</t>
  </si>
  <si>
    <t>ryshaun@stu.usc.edu.tt</t>
  </si>
  <si>
    <t>ryshaundiaz52@gmail.com</t>
  </si>
  <si>
    <t>Sariah</t>
  </si>
  <si>
    <t>sdiaz10@stu.usc.edu.tt</t>
  </si>
  <si>
    <t>sariahdiaz386@gmail.com</t>
  </si>
  <si>
    <t>(868) 728-8208</t>
  </si>
  <si>
    <t>Kandy</t>
  </si>
  <si>
    <t>Dick</t>
  </si>
  <si>
    <t>kandy@stu.usc.edu.tt</t>
  </si>
  <si>
    <t>kandyjosephdick1@gmail.com</t>
  </si>
  <si>
    <t>Kermika</t>
  </si>
  <si>
    <t>NEW TESTAMENT  CHURCH OF GOD</t>
  </si>
  <si>
    <t>kermika@stu.usc.edu.tt</t>
  </si>
  <si>
    <t>ceceliamarcus150@gmail.com</t>
  </si>
  <si>
    <t>(868)289-7313</t>
  </si>
  <si>
    <t>Sanaa</t>
  </si>
  <si>
    <t>sanaa@stu.usc.edu.tt</t>
  </si>
  <si>
    <t>sanaa.dick21@gmail.com</t>
  </si>
  <si>
    <t>Lyrissa</t>
  </si>
  <si>
    <t>Dickerson</t>
  </si>
  <si>
    <t>lyrissa@stu.usc.edu.tt</t>
  </si>
  <si>
    <t>Lyrissadickerson@gmail.com</t>
  </si>
  <si>
    <t>(868)764-6890</t>
  </si>
  <si>
    <t>Dickson</t>
  </si>
  <si>
    <t>adickson@stu.usc.edu.tt</t>
  </si>
  <si>
    <t>nedd.alisha@gmail.com</t>
  </si>
  <si>
    <t>sdickson11@stu.usc.edu.tt</t>
  </si>
  <si>
    <t>dicksonshenelle@outlook.com</t>
  </si>
  <si>
    <t>(868) 737-5161</t>
  </si>
  <si>
    <t>Nadedge</t>
  </si>
  <si>
    <t>Didier</t>
  </si>
  <si>
    <t>nadedge@stu.usc.edu.tt</t>
  </si>
  <si>
    <t>nadedge.didier@gmail.com</t>
  </si>
  <si>
    <t>Jameel</t>
  </si>
  <si>
    <t>Dindial</t>
  </si>
  <si>
    <t>jdindial@stu.usc.edu.tt</t>
  </si>
  <si>
    <t>dindialjameel@gmail.com</t>
  </si>
  <si>
    <t>(868)737-3606</t>
  </si>
  <si>
    <t>Talesh</t>
  </si>
  <si>
    <t>Dindyal</t>
  </si>
  <si>
    <t>talesh@stu.usc.edu.tt</t>
  </si>
  <si>
    <t>dindyalt17@gmail.com</t>
  </si>
  <si>
    <t>Darlene</t>
  </si>
  <si>
    <t>Dolabaille</t>
  </si>
  <si>
    <t>ddolabaille@stu.usc.edu.tt</t>
  </si>
  <si>
    <t>darlene.m.dolabaille@gmail.com</t>
  </si>
  <si>
    <t>Vanessa</t>
  </si>
  <si>
    <t>Domingo</t>
  </si>
  <si>
    <t>vdomingo@stu.usc.edu.tt</t>
  </si>
  <si>
    <t>vaniedomingo123@gmail.com</t>
  </si>
  <si>
    <t>+592-666-9448</t>
  </si>
  <si>
    <t>Kamaria</t>
  </si>
  <si>
    <t>Donnor</t>
  </si>
  <si>
    <t>kdonnor@stu.usc.edu.tt</t>
  </si>
  <si>
    <t>kdonnor@hotmail.com</t>
  </si>
  <si>
    <t>(868) 674-9455</t>
  </si>
  <si>
    <t>Sarswattie</t>
  </si>
  <si>
    <t>Doobay</t>
  </si>
  <si>
    <t>sarswattie@stu.usc.edu.tt</t>
  </si>
  <si>
    <t>sarswatteedoobay@gmail.com</t>
  </si>
  <si>
    <t>(592)6753403</t>
  </si>
  <si>
    <t>Lisa</t>
  </si>
  <si>
    <t>Dookie</t>
  </si>
  <si>
    <t>ldookie@stu.usc.edu.tt</t>
  </si>
  <si>
    <t>(868) 678-8561</t>
  </si>
  <si>
    <t>Kayleigh</t>
  </si>
  <si>
    <t>Doorbal</t>
  </si>
  <si>
    <t>PENTECOSTAL NEW TESTAMENT CHURCH OF GOD</t>
  </si>
  <si>
    <t>kdoorbal@stu.usc.edu.tt</t>
  </si>
  <si>
    <t>kayleighdoorbal@hotmail.com</t>
  </si>
  <si>
    <t>Safiya</t>
  </si>
  <si>
    <t>Dopwell</t>
  </si>
  <si>
    <t>APOSTOLIC FAITH CHURCH</t>
  </si>
  <si>
    <t>sdopwell@stu.usc.edu.tt</t>
  </si>
  <si>
    <t>safiyadopwell@gmail.com</t>
  </si>
  <si>
    <t>Elize</t>
  </si>
  <si>
    <t>Dougan - Abdool</t>
  </si>
  <si>
    <t>elize@stu.usc.edu.tt</t>
  </si>
  <si>
    <t>elizeabdool@gmail.com</t>
  </si>
  <si>
    <t>(868)276-4343</t>
  </si>
  <si>
    <t>Renee</t>
  </si>
  <si>
    <t>Douglas</t>
  </si>
  <si>
    <t>rdouglas10@stu.usc.edu.tt</t>
  </si>
  <si>
    <t>reneedouglas797@gmail.com</t>
  </si>
  <si>
    <t>(868)610-1635</t>
  </si>
  <si>
    <t>cdouglas10@stu.usc.edu.tt</t>
  </si>
  <si>
    <t>hopelightwood94@gmail.com</t>
  </si>
  <si>
    <t>(868)467-4551</t>
  </si>
  <si>
    <t>Franchascar</t>
  </si>
  <si>
    <t>franchascar@stu.usc.edu.tt</t>
  </si>
  <si>
    <t>Francis</t>
  </si>
  <si>
    <t>fdouglas@stu.usc.edu.tt</t>
  </si>
  <si>
    <t>xixixicic@gmail.com</t>
  </si>
  <si>
    <t>(868) 752-3224</t>
  </si>
  <si>
    <t>mdouglas@stu.usc.edu.tt</t>
  </si>
  <si>
    <t>michelledouglas29j01@gmail.com</t>
  </si>
  <si>
    <t>(868) 465-7025</t>
  </si>
  <si>
    <t>Nikisha</t>
  </si>
  <si>
    <t>nikisha@stu.usc.edu.tt</t>
  </si>
  <si>
    <t>nikisha.hopeful@gmail.com</t>
  </si>
  <si>
    <t>(868) 632-8624</t>
  </si>
  <si>
    <t>Ricardia</t>
  </si>
  <si>
    <t>ricardia@stu.usc.edu.tt</t>
  </si>
  <si>
    <t>douglasricardia@gmail.com</t>
  </si>
  <si>
    <t>868-238-7945</t>
  </si>
  <si>
    <t>Ronika</t>
  </si>
  <si>
    <t>Saint Vincent and the Grenadines</t>
  </si>
  <si>
    <t>ronika@stu.usc.edu.tt</t>
  </si>
  <si>
    <t>rsdouglas.rd@gmail.com</t>
  </si>
  <si>
    <t>(784)456-4363</t>
  </si>
  <si>
    <t>Samanta</t>
  </si>
  <si>
    <t>Douglas-Benjamin</t>
  </si>
  <si>
    <t>samanta@stu.usc.edu.tt</t>
  </si>
  <si>
    <t>melani_douglas@yahoo.com</t>
  </si>
  <si>
    <t>(592)660-7003</t>
  </si>
  <si>
    <t>Casia</t>
  </si>
  <si>
    <t>Dover</t>
  </si>
  <si>
    <t>casia@stu.usc.edu.tt</t>
  </si>
  <si>
    <t>dovercasia@gmail.com</t>
  </si>
  <si>
    <t>Anju</t>
  </si>
  <si>
    <t>Dowers</t>
  </si>
  <si>
    <t>adowers@stu.usc.edu.tt</t>
  </si>
  <si>
    <t>Lucina</t>
  </si>
  <si>
    <t>Dowlatram</t>
  </si>
  <si>
    <t>lucina@stu.usc.edu.tt</t>
  </si>
  <si>
    <t>lucinadowlatram@gmail.com</t>
  </si>
  <si>
    <t>Shyann</t>
  </si>
  <si>
    <t>Downes</t>
  </si>
  <si>
    <t>shyann@stu.usc.edu.tt</t>
  </si>
  <si>
    <t>Jemimah</t>
  </si>
  <si>
    <t>Doyle</t>
  </si>
  <si>
    <t>jemimah@stu.usc.edu.tt</t>
  </si>
  <si>
    <t>crystaljem221@gmail.com</t>
  </si>
  <si>
    <t>(868)234-6847</t>
  </si>
  <si>
    <t>Kayla</t>
  </si>
  <si>
    <t>kdoyle10@stu.usc.edu.tt</t>
  </si>
  <si>
    <t>kayla.d12564@gmail.com</t>
  </si>
  <si>
    <t>868639-3906</t>
  </si>
  <si>
    <t>Seireca</t>
  </si>
  <si>
    <t>Doyle-Perez</t>
  </si>
  <si>
    <t>seireca@stu.usc.edu.tt</t>
  </si>
  <si>
    <t>seirecadoyle@outlook.com</t>
  </si>
  <si>
    <t>Esther</t>
  </si>
  <si>
    <t>Drakes Roberts</t>
  </si>
  <si>
    <t>edrakesroberts@stu.usc.edu.tt</t>
  </si>
  <si>
    <t>(868) 305-5926</t>
  </si>
  <si>
    <t>Kera</t>
  </si>
  <si>
    <t>Drayton</t>
  </si>
  <si>
    <t>kera@stu.usc.edu.tt</t>
  </si>
  <si>
    <t>keradrayton@gmail.com</t>
  </si>
  <si>
    <t>(868)351-4097</t>
  </si>
  <si>
    <t>Learece</t>
  </si>
  <si>
    <t>learece@stu.usc.edu.tt</t>
  </si>
  <si>
    <t>leareced@gmail.com</t>
  </si>
  <si>
    <t>868-324-4648</t>
  </si>
  <si>
    <t>Learisa</t>
  </si>
  <si>
    <t>CHURCH OF NAZARENE</t>
  </si>
  <si>
    <t>learisa@stu.usc.edu.tt</t>
  </si>
  <si>
    <t>learisadrayton4@gmail.com</t>
  </si>
  <si>
    <t>(868)393-9401</t>
  </si>
  <si>
    <t>Sherlece</t>
  </si>
  <si>
    <t>sherlece@stu.usc.edu.tt</t>
  </si>
  <si>
    <t>sherlsdrayton@gmail.com</t>
  </si>
  <si>
    <t>(868) 341-6560</t>
  </si>
  <si>
    <t>Ronetta</t>
  </si>
  <si>
    <t>Drepaul</t>
  </si>
  <si>
    <t>ronetta@stu.usc.edu.tt</t>
  </si>
  <si>
    <t>ronettadrepaul22@gmail.com</t>
  </si>
  <si>
    <t>(592) 645-5970</t>
  </si>
  <si>
    <t>Malya-lucie</t>
  </si>
  <si>
    <t>Dreux</t>
  </si>
  <si>
    <t>malyalucie@stu.usc.edu.tt</t>
  </si>
  <si>
    <t>dr.lucie44@gmail.com</t>
  </si>
  <si>
    <t>0952826834</t>
  </si>
  <si>
    <t>Du Pont-Thomas</t>
  </si>
  <si>
    <t>Main (Post Graduate)</t>
  </si>
  <si>
    <t>sdupont@stu.usc.edu.tt</t>
  </si>
  <si>
    <t>shannondupont@live.com</t>
  </si>
  <si>
    <t>370-0333/799-4775</t>
  </si>
  <si>
    <t>Alaina</t>
  </si>
  <si>
    <t>Dubissette</t>
  </si>
  <si>
    <t>alaina@stu.usc.edu.tt</t>
  </si>
  <si>
    <t>baelinzy@gmail.com</t>
  </si>
  <si>
    <t>Delesha</t>
  </si>
  <si>
    <t>Dublin</t>
  </si>
  <si>
    <t>ddublin10@stu.usc.edu.tt</t>
  </si>
  <si>
    <t>deleshadublin@gmail.com</t>
  </si>
  <si>
    <t>edublin@stu.usc.edu.tt</t>
  </si>
  <si>
    <t>elisadeangel@gmail.com</t>
  </si>
  <si>
    <t>Keanna</t>
  </si>
  <si>
    <t>kdublin10@stu.usc.edu.tt</t>
  </si>
  <si>
    <t>atteshadublin@gmail.com</t>
  </si>
  <si>
    <t>Kester</t>
  </si>
  <si>
    <t>kdublin@stu.usc.edu.tt</t>
  </si>
  <si>
    <t>jnc_charles@yahoo.com</t>
  </si>
  <si>
    <t>(868) 799-6491</t>
  </si>
  <si>
    <t>Alonza</t>
  </si>
  <si>
    <t>Duke</t>
  </si>
  <si>
    <t>alonza@stu.usc.edu.tt</t>
  </si>
  <si>
    <t>Alonzadu@gmail.com</t>
  </si>
  <si>
    <t>(868)391-2907</t>
  </si>
  <si>
    <t>Ayoka</t>
  </si>
  <si>
    <t>ayoka@stu.usc.edu.tt</t>
  </si>
  <si>
    <t>arleneduke@hotmail.com</t>
  </si>
  <si>
    <t>(868) 330-9225</t>
  </si>
  <si>
    <t>jduke@stu.usc.edu.tt</t>
  </si>
  <si>
    <t>julz1002020@gmail.com</t>
  </si>
  <si>
    <t>(868)499-4338</t>
  </si>
  <si>
    <t>Khianna</t>
  </si>
  <si>
    <t>khianna@stu.usc.edu.tt</t>
  </si>
  <si>
    <t>khiannaduke@gmail.com</t>
  </si>
  <si>
    <t>Meriel</t>
  </si>
  <si>
    <t>meriel@stu.usc.edu.tt</t>
  </si>
  <si>
    <t>merielduke06@gmail.com</t>
  </si>
  <si>
    <t>Shabiki</t>
  </si>
  <si>
    <t>.77</t>
  </si>
  <si>
    <t>shabiki@stu.usc.edu.tt</t>
  </si>
  <si>
    <t>abboliaduke@gmail.com</t>
  </si>
  <si>
    <t>Shaquana</t>
  </si>
  <si>
    <t>shaquana@stu.usc.edu.tt</t>
  </si>
  <si>
    <t>daddysonechiild@gmail.com</t>
  </si>
  <si>
    <t>(868)3530972</t>
  </si>
  <si>
    <t>Shevelle</t>
  </si>
  <si>
    <t>shevelle@stu.usc.edu.tt</t>
  </si>
  <si>
    <t>shevelleduke72@gmail.com</t>
  </si>
  <si>
    <t>(868) 364- 537</t>
  </si>
  <si>
    <t>Tonica</t>
  </si>
  <si>
    <t>Dummett-Moore</t>
  </si>
  <si>
    <t>tonica@stu.usc.edu.tt</t>
  </si>
  <si>
    <t>princesstonton21@gmail.com</t>
  </si>
  <si>
    <t>Franelle</t>
  </si>
  <si>
    <t>Dumont</t>
  </si>
  <si>
    <t>franelle@stu.usc.edu.tt</t>
  </si>
  <si>
    <t>Deseriée</t>
  </si>
  <si>
    <t>Duncan</t>
  </si>
  <si>
    <t>deseriee@stu.usc.edu.tt</t>
  </si>
  <si>
    <t>deserieeduncan@gmail.com</t>
  </si>
  <si>
    <t>(868)766-0746</t>
  </si>
  <si>
    <t>Ann-Marie</t>
  </si>
  <si>
    <t>aduncan@stu.usc.edu.tt</t>
  </si>
  <si>
    <t>annmarieduncan2604@gmail.com</t>
  </si>
  <si>
    <t>Chancellor</t>
  </si>
  <si>
    <t>cduncan@stu.usc.edu.tt</t>
  </si>
  <si>
    <t>chancellorduncan199@gmail.com</t>
  </si>
  <si>
    <t>(868) 352-1479</t>
  </si>
  <si>
    <t>jduncan@stu.usc.edu.tt</t>
  </si>
  <si>
    <t>justinduncan163@gmail.com</t>
  </si>
  <si>
    <t>868-792-1745</t>
  </si>
  <si>
    <t>Fauzeia</t>
  </si>
  <si>
    <t>Duncan-Steward</t>
  </si>
  <si>
    <t>fauzeia@stu.usc.edu.tt</t>
  </si>
  <si>
    <t>Stewardfauzeia@yahoo.com</t>
  </si>
  <si>
    <t>592-687-6093</t>
  </si>
  <si>
    <t>Delicia</t>
  </si>
  <si>
    <t>Duntin</t>
  </si>
  <si>
    <t>dduntin@stu.usc.edu.tt</t>
  </si>
  <si>
    <t>Deliciaduntin16@gmail.com</t>
  </si>
  <si>
    <t>Brittney</t>
  </si>
  <si>
    <t>Duplessis</t>
  </si>
  <si>
    <t>bduplessis@stu.usc.edu.tt</t>
  </si>
  <si>
    <t>duplessisbrittney@gmail.com</t>
  </si>
  <si>
    <t>Durity</t>
  </si>
  <si>
    <t>quiana@stu.usc.edu.tt</t>
  </si>
  <si>
    <t>quianadurity10@gmail.com</t>
  </si>
  <si>
    <t>(868) 362-1093</t>
  </si>
  <si>
    <t>Ganapattie</t>
  </si>
  <si>
    <t>Dyal</t>
  </si>
  <si>
    <t>ganapattie@stu.usc.edu.tt</t>
  </si>
  <si>
    <t>amandadyal5@gmail.com</t>
  </si>
  <si>
    <t>592-257-0384</t>
  </si>
  <si>
    <t>Jader</t>
  </si>
  <si>
    <t>Dyer</t>
  </si>
  <si>
    <t>jader@stu.usc.edu.tt</t>
  </si>
  <si>
    <t>Makeda</t>
  </si>
  <si>
    <t>Dyett</t>
  </si>
  <si>
    <t>mdyett10@stu.usc.edu.tt</t>
  </si>
  <si>
    <t>arieldyett@gmail.com</t>
  </si>
  <si>
    <t>868-693-1647</t>
  </si>
  <si>
    <t>Taegan</t>
  </si>
  <si>
    <t>Eatmon-Bey</t>
  </si>
  <si>
    <t>taegan@stu.usc.edu.tt</t>
  </si>
  <si>
    <t>taegan.bey@gmail.com</t>
  </si>
  <si>
    <t>503-268-2064</t>
  </si>
  <si>
    <t>Ishana</t>
  </si>
  <si>
    <t>Edgar</t>
  </si>
  <si>
    <t>ishana@stu.usc.edu.tt</t>
  </si>
  <si>
    <t>moniqueedgar31@gmail.com</t>
  </si>
  <si>
    <t>(868)384-4635</t>
  </si>
  <si>
    <t>Ashia</t>
  </si>
  <si>
    <t>Edwards</t>
  </si>
  <si>
    <t>ashia@stu.usc.edu.tt</t>
  </si>
  <si>
    <t>Ashialestonedwards@gmail.com</t>
  </si>
  <si>
    <t>868-620-7847</t>
  </si>
  <si>
    <t>Yessica</t>
  </si>
  <si>
    <t>yessica@stu.usc.edu.tt</t>
  </si>
  <si>
    <t>yessicaedwards8@gmail.com</t>
  </si>
  <si>
    <t>(868)322-4740</t>
  </si>
  <si>
    <t>Akeela</t>
  </si>
  <si>
    <t>akeela@stu.usc.edu.tt</t>
  </si>
  <si>
    <t>(868) 350-2789</t>
  </si>
  <si>
    <t>Althea</t>
  </si>
  <si>
    <t>aedwards12@stu.usc.edu.tt</t>
  </si>
  <si>
    <t>althea.edwards@uog.edu.gy</t>
  </si>
  <si>
    <t>Britney</t>
  </si>
  <si>
    <t>bbrumant@stu.usc.edu.tt</t>
  </si>
  <si>
    <t>britneybrumant2@gmail.com</t>
  </si>
  <si>
    <t>(868) 646-5082</t>
  </si>
  <si>
    <t>Chinara</t>
  </si>
  <si>
    <t>chinara@stu.usc.edu.tt</t>
  </si>
  <si>
    <t>chinara1212@hotmail.com</t>
  </si>
  <si>
    <t>(868) 338-1680</t>
  </si>
  <si>
    <t>dedwards14@stu.usc.edu.tt</t>
  </si>
  <si>
    <t>edwardsdanielle729@gmail.com</t>
  </si>
  <si>
    <t>Dawood</t>
  </si>
  <si>
    <t>dawood@stu.usc.edu.tt</t>
  </si>
  <si>
    <t>edwardsdawoodb@gmail.com</t>
  </si>
  <si>
    <t>jedwards13@stu.usc.edu.tt</t>
  </si>
  <si>
    <t>jadaedwards909@gmail.com</t>
  </si>
  <si>
    <t>(868)4690853</t>
  </si>
  <si>
    <t>Justine</t>
  </si>
  <si>
    <t>jedwards12@stu.usc.edu.tt</t>
  </si>
  <si>
    <t>justinee386@gmail.com</t>
  </si>
  <si>
    <t>(868)222-3875</t>
  </si>
  <si>
    <t>Kellisha</t>
  </si>
  <si>
    <t>kedwards12@stu.usc.edu.tt</t>
  </si>
  <si>
    <t>kellishaedwards94@gmail.com</t>
  </si>
  <si>
    <t>592-650-8060</t>
  </si>
  <si>
    <t>Khniece</t>
  </si>
  <si>
    <t>khniece@stu.usc.edu.tt</t>
  </si>
  <si>
    <t>khnieceedwards16@gmail.com</t>
  </si>
  <si>
    <t>(838) 336-8308</t>
  </si>
  <si>
    <t>Kristin</t>
  </si>
  <si>
    <t>kedwards13@stu.usc.edu.tt</t>
  </si>
  <si>
    <t>kristinedwards7998@gmail.com</t>
  </si>
  <si>
    <t>(868)795-0301</t>
  </si>
  <si>
    <t>Odell</t>
  </si>
  <si>
    <t>oedwards@stu.usc.edu.tt</t>
  </si>
  <si>
    <t>edwardsstacey24@gmail.com</t>
  </si>
  <si>
    <t>(868)331-3346</t>
  </si>
  <si>
    <t>Shannen</t>
  </si>
  <si>
    <t>shannen@stu.usc.edu.tt</t>
  </si>
  <si>
    <t>shannen.edwards1997@icloud.com</t>
  </si>
  <si>
    <t>Shaquanna</t>
  </si>
  <si>
    <t>shaquanna@stu.usc.edu.tt</t>
  </si>
  <si>
    <t>198addiola2002@gmail.com</t>
  </si>
  <si>
    <t>868-291-4540</t>
  </si>
  <si>
    <t>Shuquana</t>
  </si>
  <si>
    <t>shuquana@stu.usc.edu.tt</t>
  </si>
  <si>
    <t>shuquana.edwards@hotmail.com</t>
  </si>
  <si>
    <t>Tajwatie</t>
  </si>
  <si>
    <t>tajwatie@stu.usc.edu.tt</t>
  </si>
  <si>
    <t>etajwatie@gmail.com</t>
  </si>
  <si>
    <t>(592)6833540</t>
  </si>
  <si>
    <t>Zanique</t>
  </si>
  <si>
    <t>zanique@stu.usc.edu.tt</t>
  </si>
  <si>
    <t>zanique23@gmail.com</t>
  </si>
  <si>
    <t>zedwards@stu.usc.edu.tt</t>
  </si>
  <si>
    <t>Adonijah</t>
  </si>
  <si>
    <t>Elbourne</t>
  </si>
  <si>
    <t>adonijah@stu.usc.edu.tt</t>
  </si>
  <si>
    <t>adonijaheannaelbourne@gmail.com</t>
  </si>
  <si>
    <t>Gemelia</t>
  </si>
  <si>
    <t>Elder</t>
  </si>
  <si>
    <t>gemelia@stu.usc.edu.tt</t>
  </si>
  <si>
    <t>gemeliaboss@gmail.com</t>
  </si>
  <si>
    <t>(868) 237-8004</t>
  </si>
  <si>
    <t>Shanice</t>
  </si>
  <si>
    <t>selder@stu.usc.edu.tt</t>
  </si>
  <si>
    <t>elder.shanice@gmail.com</t>
  </si>
  <si>
    <t>(868) 237-8044</t>
  </si>
  <si>
    <t>nelias@stu.usc.edu.tt</t>
  </si>
  <si>
    <t>nikitadeputron@gmail.com</t>
  </si>
  <si>
    <t>Merquisa</t>
  </si>
  <si>
    <t>Elivique-Ghirawoo</t>
  </si>
  <si>
    <t>merquisa@stu.usc.edu.tt</t>
  </si>
  <si>
    <t>merquisa.r.e@gmail.com</t>
  </si>
  <si>
    <t>1758 713-2402</t>
  </si>
  <si>
    <t>Thanni</t>
  </si>
  <si>
    <t>Eliza</t>
  </si>
  <si>
    <t>thanni@stu.usc.edu.tt</t>
  </si>
  <si>
    <t>tanii462@gmail.com</t>
  </si>
  <si>
    <t>Rickella</t>
  </si>
  <si>
    <t>Elliot</t>
  </si>
  <si>
    <t>rickella@stu.usc.edu.tt</t>
  </si>
  <si>
    <t>rickella2005@gmail.com</t>
  </si>
  <si>
    <t>(868)398-1117</t>
  </si>
  <si>
    <t>Ushanta</t>
  </si>
  <si>
    <t>LATTER-DAY SAINT</t>
  </si>
  <si>
    <t>ushanta@stu.usc.edu.tt</t>
  </si>
  <si>
    <t>bentincku@gmail.com</t>
  </si>
  <si>
    <t>Solomon</t>
  </si>
  <si>
    <t>Elliott</t>
  </si>
  <si>
    <t>selliott@stu.usc.edu.tt</t>
  </si>
  <si>
    <t>elliottsolomon133@gmail.com</t>
  </si>
  <si>
    <t>(868) 304-3625</t>
  </si>
  <si>
    <t>Elsa</t>
  </si>
  <si>
    <t>Elvin</t>
  </si>
  <si>
    <t>eelvin@stu.usc.edu.tt</t>
  </si>
  <si>
    <t>elsaelvin16@gmail.com</t>
  </si>
  <si>
    <t>(868) 466-1946</t>
  </si>
  <si>
    <t>Richardson</t>
  </si>
  <si>
    <t>richardson@stu.usc.edu.tt</t>
  </si>
  <si>
    <t>richardsonelvin@hotmail.com</t>
  </si>
  <si>
    <t>656-1901</t>
  </si>
  <si>
    <t>Nicole</t>
  </si>
  <si>
    <t>Elvis</t>
  </si>
  <si>
    <t>nelvis@stu.usc.edu.tt</t>
  </si>
  <si>
    <t>nicole.charles@cpce.gy</t>
  </si>
  <si>
    <t>Rayon</t>
  </si>
  <si>
    <t>Emanuel</t>
  </si>
  <si>
    <t>rayon@stu.usc.edu.tt</t>
  </si>
  <si>
    <t>emanuelrayonz@gmail.com</t>
  </si>
  <si>
    <t>Ronald</t>
  </si>
  <si>
    <t>ronald@stu.usc.edu.tt</t>
  </si>
  <si>
    <t>emanuel_ronald@ymail.com</t>
  </si>
  <si>
    <t>(592) 633-3102</t>
  </si>
  <si>
    <t>Keriese</t>
  </si>
  <si>
    <t>Emery</t>
  </si>
  <si>
    <t>keriese@stu.usc.edu.tt</t>
  </si>
  <si>
    <t>keriese@hotmail.com</t>
  </si>
  <si>
    <t>(868) 644-3704</t>
  </si>
  <si>
    <t>Dalelayna</t>
  </si>
  <si>
    <t>Emmanuel</t>
  </si>
  <si>
    <t>dalelayna@stu.usc.edu.tt</t>
  </si>
  <si>
    <t>dalelaynae@gmail.com</t>
  </si>
  <si>
    <t>263-5834</t>
  </si>
  <si>
    <t>ROCK MINISTRY CHURCH</t>
  </si>
  <si>
    <t>kemmanuel10@stu.usc.edu.tt</t>
  </si>
  <si>
    <t>kadijah.emmanuel97@gmail.com</t>
  </si>
  <si>
    <t>(868) 771-4197</t>
  </si>
  <si>
    <t>lemmanuel@stu.usc.edu.tt</t>
  </si>
  <si>
    <t>rissarodriguez22@gmail.com</t>
  </si>
  <si>
    <t>(868) 333-4090</t>
  </si>
  <si>
    <t>English</t>
  </si>
  <si>
    <t>renglish@stu.usc.edu.tt</t>
  </si>
  <si>
    <t>reanna.english@gmail.com</t>
  </si>
  <si>
    <t>Mekaje</t>
  </si>
  <si>
    <t>Ernest</t>
  </si>
  <si>
    <t>mekaje@stu.usc.edu.tt</t>
  </si>
  <si>
    <t>mekajeoliviaernest@gmail.com</t>
  </si>
  <si>
    <t>(758)732-2092</t>
  </si>
  <si>
    <t>Erskine</t>
  </si>
  <si>
    <t>lmurray@stu.usc.edu.tt</t>
  </si>
  <si>
    <t>angelgy46@yahoo.com</t>
  </si>
  <si>
    <t>Marsha</t>
  </si>
  <si>
    <t>Estrada</t>
  </si>
  <si>
    <t>mestrada@stu.usc.edu.tt</t>
  </si>
  <si>
    <t>doylemarsha25@yahoo.com</t>
  </si>
  <si>
    <t>Edira</t>
  </si>
  <si>
    <t>Eugene</t>
  </si>
  <si>
    <t>edira@stu.usc.edu.tt</t>
  </si>
  <si>
    <t>diraeug@gmail.com</t>
  </si>
  <si>
    <t>Edisa</t>
  </si>
  <si>
    <t>edisa@stu.usc.edu.tt</t>
  </si>
  <si>
    <t>2168disa@gmail.com</t>
  </si>
  <si>
    <t>(758) 712-1281</t>
  </si>
  <si>
    <t>Jennaya</t>
  </si>
  <si>
    <t>jeugene13@stu.usc.edu.tt</t>
  </si>
  <si>
    <t>jennayakneugene@gmail.com</t>
  </si>
  <si>
    <t>(758)285-2391</t>
  </si>
  <si>
    <t>Europe</t>
  </si>
  <si>
    <t>aeurope@stu.usc.edu.tt</t>
  </si>
  <si>
    <t>dr.aeurope@gmail.com</t>
  </si>
  <si>
    <t>Evans</t>
  </si>
  <si>
    <t>mevans@stu.usc.edu.tt</t>
  </si>
  <si>
    <t>Matthewevanscid23@gmail.com</t>
  </si>
  <si>
    <t>Azaleia</t>
  </si>
  <si>
    <t>Exale</t>
  </si>
  <si>
    <t>azaleia@stu.usc.edu.tt</t>
  </si>
  <si>
    <t>azaleiaexale@gmail.com</t>
  </si>
  <si>
    <t>(758)450-4444</t>
  </si>
  <si>
    <t>Emily</t>
  </si>
  <si>
    <t>Farnell</t>
  </si>
  <si>
    <t>efarnell@stu.usc.edu.tt</t>
  </si>
  <si>
    <t>emilyfarnell0@gmail.com</t>
  </si>
  <si>
    <t>868-680-2647</t>
  </si>
  <si>
    <t>Farnum</t>
  </si>
  <si>
    <t>tfarnum@stu.usc.edu.tt</t>
  </si>
  <si>
    <t>farnumtracy2@gmail.com</t>
  </si>
  <si>
    <t>Farrell</t>
  </si>
  <si>
    <t>afarrell@stu.usc.edu.tt</t>
  </si>
  <si>
    <t>farrellalicia343@gmail.com</t>
  </si>
  <si>
    <t>efarrell@stu.usc.edu.tt</t>
  </si>
  <si>
    <t>elisafarrell731@gmail.com</t>
  </si>
  <si>
    <t>(868)477-9373</t>
  </si>
  <si>
    <t>Jonel</t>
  </si>
  <si>
    <t>jonel@stu.usc.edu.tt</t>
  </si>
  <si>
    <t>jonelfarrell360@gmail.com</t>
  </si>
  <si>
    <t>(868)334-2629</t>
  </si>
  <si>
    <t>Shenyse</t>
  </si>
  <si>
    <t>Farrow</t>
  </si>
  <si>
    <t>shenyse@stu.usc.edu.tt</t>
  </si>
  <si>
    <t>Felix</t>
  </si>
  <si>
    <t>tfelix@stu.usc.edu.tt</t>
  </si>
  <si>
    <t>Mindy</t>
  </si>
  <si>
    <t>mfelix@stu.usc.edu.tt</t>
  </si>
  <si>
    <t>mindyfelix2@gmail.com</t>
  </si>
  <si>
    <t>(758)450-1197</t>
  </si>
  <si>
    <t>Neivelle</t>
  </si>
  <si>
    <t>neivelle@stu.usc.edu.tt</t>
  </si>
  <si>
    <t>neivellef@gmail.com</t>
  </si>
  <si>
    <t>Shakeem</t>
  </si>
  <si>
    <t>sfelix10@stu.usc.edu.tt</t>
  </si>
  <si>
    <t>shakeemfelix4@gmail.com</t>
  </si>
  <si>
    <t>Martha</t>
  </si>
  <si>
    <t>Ferdinand</t>
  </si>
  <si>
    <t>marthaferdinand@stu.usc.edu.tt</t>
  </si>
  <si>
    <t>marthaferdinand@hotmail.com</t>
  </si>
  <si>
    <t>694-1363</t>
  </si>
  <si>
    <t>Aleja</t>
  </si>
  <si>
    <t>Ferguson</t>
  </si>
  <si>
    <t>aleja@stu.usc.edu.tt</t>
  </si>
  <si>
    <t>alejaferguson88@gmail.com</t>
  </si>
  <si>
    <t>dferguson@stu.usc.edu.tt</t>
  </si>
  <si>
    <t>danianna99@gmail.com</t>
  </si>
  <si>
    <t>(868) 643-0573</t>
  </si>
  <si>
    <t>Kate</t>
  </si>
  <si>
    <t>Fernandez</t>
  </si>
  <si>
    <t>kate@stu.usc.edu.tt</t>
  </si>
  <si>
    <t>flucy7919@gmail.com</t>
  </si>
  <si>
    <t>Megan</t>
  </si>
  <si>
    <t>Fernando</t>
  </si>
  <si>
    <t>mfernando@stu.usc.edu.tt</t>
  </si>
  <si>
    <t>heatherfernando08@gmail.com</t>
  </si>
  <si>
    <t>(868)778-8621</t>
  </si>
  <si>
    <t>Caelana</t>
  </si>
  <si>
    <t>Ferreira</t>
  </si>
  <si>
    <t>caelana@stu.usc.edu.tt</t>
  </si>
  <si>
    <t>kferreira@stu.usc.edu.tt</t>
  </si>
  <si>
    <t>kaylaferreira106@gmail.com</t>
  </si>
  <si>
    <t>Negil</t>
  </si>
  <si>
    <t>Ferret</t>
  </si>
  <si>
    <t>negil@stu.usc.edu.tt</t>
  </si>
  <si>
    <t>negilferret12@gmail.com</t>
  </si>
  <si>
    <t>(868) 761-1183</t>
  </si>
  <si>
    <t>Jermyah</t>
  </si>
  <si>
    <t>Fevrier</t>
  </si>
  <si>
    <t>jermyah@stu.usc.edu.tt</t>
  </si>
  <si>
    <t>jermyahfevrier@gmail.com</t>
  </si>
  <si>
    <t>(758)723-0883</t>
  </si>
  <si>
    <t>Addisha</t>
  </si>
  <si>
    <t>Fields</t>
  </si>
  <si>
    <t>addisha@stu.usc.edu.tt</t>
  </si>
  <si>
    <t>addishafields@yahoo.com</t>
  </si>
  <si>
    <t>(868) 290-4976</t>
  </si>
  <si>
    <t>Kayreen</t>
  </si>
  <si>
    <t>kfields10@stu.usc.edu.tt</t>
  </si>
  <si>
    <t>fieldskayreen@gmail.com</t>
  </si>
  <si>
    <t>868-369-3500</t>
  </si>
  <si>
    <t>Mandy</t>
  </si>
  <si>
    <t>Fifi</t>
  </si>
  <si>
    <t>BS Biology - Zoology Emphasis - Minor Chemistry</t>
  </si>
  <si>
    <t>mfifi@stu.usc.edu.tt</t>
  </si>
  <si>
    <t>mandishannonfifi39@gmail.com</t>
  </si>
  <si>
    <t>(868) 736-5895</t>
  </si>
  <si>
    <t>Figaro</t>
  </si>
  <si>
    <t>lfigaro@stu.usc.edu.tt</t>
  </si>
  <si>
    <t>figaroleeann@gmail.com</t>
  </si>
  <si>
    <t>Tisha-Lee</t>
  </si>
  <si>
    <t>Figueroa</t>
  </si>
  <si>
    <t>tishalee@stu.usc.edu.tt</t>
  </si>
  <si>
    <t>tishaleefigueroa@hotmail.com</t>
  </si>
  <si>
    <t>(868) 222-4544</t>
  </si>
  <si>
    <t>Carlene</t>
  </si>
  <si>
    <t>Flament</t>
  </si>
  <si>
    <t>flament@stu.usc.edu.tt</t>
  </si>
  <si>
    <t>carleneflament123@gmail.com</t>
  </si>
  <si>
    <t>(868) 495-6433</t>
  </si>
  <si>
    <t>Kerah</t>
  </si>
  <si>
    <t>Flanders</t>
  </si>
  <si>
    <t>kerah@stu.usc.edu.tt</t>
  </si>
  <si>
    <t>kerahflanders@gmail.com</t>
  </si>
  <si>
    <t>(868)265-6609</t>
  </si>
  <si>
    <t>Flavinney</t>
  </si>
  <si>
    <t>sflavinney@stu.usc.edu.tt</t>
  </si>
  <si>
    <t>Theone</t>
  </si>
  <si>
    <t>Fleming</t>
  </si>
  <si>
    <t>theone@stu.usc.edu.tt</t>
  </si>
  <si>
    <t>theonefleming0@gmail.com</t>
  </si>
  <si>
    <t>(868)658-6619</t>
  </si>
  <si>
    <t>Ayden</t>
  </si>
  <si>
    <t>Flemming</t>
  </si>
  <si>
    <t>ayden@stu.usc.edu.tt</t>
  </si>
  <si>
    <t>flemming.co001@gmail.com</t>
  </si>
  <si>
    <t>(868)461-9078</t>
  </si>
  <si>
    <t>Tymera</t>
  </si>
  <si>
    <t>Floyd</t>
  </si>
  <si>
    <t>tymera@stu.usc.edu.tt</t>
  </si>
  <si>
    <t>Shernelle</t>
  </si>
  <si>
    <t>Floyd-Flament</t>
  </si>
  <si>
    <t>CHURCH OF THE OPEN BIBLE</t>
  </si>
  <si>
    <t>sfloydflament@stu.usc.edu.tt</t>
  </si>
  <si>
    <t>fshernelle@gmail.com</t>
  </si>
  <si>
    <t>1868-678-0382</t>
  </si>
  <si>
    <t>Deleon</t>
  </si>
  <si>
    <t>Fontaine</t>
  </si>
  <si>
    <t>deleon@stu.usc.edu.tt</t>
  </si>
  <si>
    <t>starhead1028@gmail.com</t>
  </si>
  <si>
    <t>767-265-3968</t>
  </si>
  <si>
    <t>April</t>
  </si>
  <si>
    <t>Forde</t>
  </si>
  <si>
    <t>aforde@stu.usc.edu.tt</t>
  </si>
  <si>
    <t>apryla143@gmail.com</t>
  </si>
  <si>
    <t>Kayonna</t>
  </si>
  <si>
    <t>kayonna@stu.usc.edu.tt</t>
  </si>
  <si>
    <t>kayonnaforde9@gmail.com</t>
  </si>
  <si>
    <t>sforde11@stu.usc.edu.tt</t>
  </si>
  <si>
    <t>sydneybriannaforde200@gmail.com</t>
  </si>
  <si>
    <t>(868)712-5887</t>
  </si>
  <si>
    <t>TSean</t>
  </si>
  <si>
    <t>AFRICAN METHODIST</t>
  </si>
  <si>
    <t>tsean@stu.usc.edu.tt</t>
  </si>
  <si>
    <t>tseanforde0297@gmail.com</t>
  </si>
  <si>
    <t>(868)705-2660</t>
  </si>
  <si>
    <t>Fordyce</t>
  </si>
  <si>
    <t>akesha@stu.usc.edu.tt</t>
  </si>
  <si>
    <t>Carlton</t>
  </si>
  <si>
    <t>Forrest</t>
  </si>
  <si>
    <t>MATHODIST</t>
  </si>
  <si>
    <t>cforrest@stu.usc.edu.tt</t>
  </si>
  <si>
    <t>Forrester</t>
  </si>
  <si>
    <t>mforrester10@stu.usc.edu.tt</t>
  </si>
  <si>
    <t>matthewf1825@gmail.com</t>
  </si>
  <si>
    <t>(592)7082496</t>
  </si>
  <si>
    <t>Fortune</t>
  </si>
  <si>
    <t>afortune@stu.usc.edu.tt</t>
  </si>
  <si>
    <t>aaronfortune2020@gmail.com</t>
  </si>
  <si>
    <t>(868)6420751</t>
  </si>
  <si>
    <t>Darius</t>
  </si>
  <si>
    <t>dfortune10@stu.usc.edu.tt</t>
  </si>
  <si>
    <t>dariusfortune77@gmail.com</t>
  </si>
  <si>
    <t>(868)278-5934</t>
  </si>
  <si>
    <t>sfortune@stu.usc.edu.tt</t>
  </si>
  <si>
    <t>selenafortune29@icloud.com</t>
  </si>
  <si>
    <t>(868) 344-4816</t>
  </si>
  <si>
    <t>Gavielle</t>
  </si>
  <si>
    <t>Foster</t>
  </si>
  <si>
    <t>gavielle@stu.usc.edu.tt</t>
  </si>
  <si>
    <t>mizzgavie@gmail.com</t>
  </si>
  <si>
    <t>(868) 324-2352</t>
  </si>
  <si>
    <t>Fouchong</t>
  </si>
  <si>
    <t>mfouchong@stu.usc.edu.tt</t>
  </si>
  <si>
    <t>badonkadonks200@gmail.com</t>
  </si>
  <si>
    <t>(868) 335-6966</t>
  </si>
  <si>
    <t>Jerleema</t>
  </si>
  <si>
    <t>Frampton</t>
  </si>
  <si>
    <t>jerleema@stu.usc.edu.tt</t>
  </si>
  <si>
    <t>jerleemaframpton31@gmail.com</t>
  </si>
  <si>
    <t>(868) 265-0560</t>
  </si>
  <si>
    <t>afrancis19@stu.usc.edu.tt</t>
  </si>
  <si>
    <t>aaliyahf2007@gmail.com</t>
  </si>
  <si>
    <t>868-360-4827</t>
  </si>
  <si>
    <t>afrancis13@stu.usc.edu.tt</t>
  </si>
  <si>
    <t>(868) 495-2182</t>
  </si>
  <si>
    <t>afrancis17@stu.usc.edu.tt</t>
  </si>
  <si>
    <t>abigailfrancis2000@gmail.com</t>
  </si>
  <si>
    <t>(758) 730-1222</t>
  </si>
  <si>
    <t>afrancis14@stu.usc.edu.tt</t>
  </si>
  <si>
    <t>francisafiya@yahoo.com</t>
  </si>
  <si>
    <t>(868) 335-6740</t>
  </si>
  <si>
    <t>Amanda-Grace</t>
  </si>
  <si>
    <t>AA Music</t>
  </si>
  <si>
    <t>amandagrace@stu.usc.edu.tt</t>
  </si>
  <si>
    <t>amandagfran0@gmail.com</t>
  </si>
  <si>
    <t>(868)714-4380</t>
  </si>
  <si>
    <t>Amaris</t>
  </si>
  <si>
    <t>afrancis16@stu.usc.edu.tt</t>
  </si>
  <si>
    <t>amaris.francis12@gmail.com</t>
  </si>
  <si>
    <t>(868)366-3414</t>
  </si>
  <si>
    <t>Deneshia</t>
  </si>
  <si>
    <t>Terencia Joseph</t>
  </si>
  <si>
    <t>deneshia@stu.usc.edu.tt</t>
  </si>
  <si>
    <t>deneshiafrancis@yahoo.com</t>
  </si>
  <si>
    <t>(868) 382-7688</t>
  </si>
  <si>
    <t>Dwight</t>
  </si>
  <si>
    <t>dfrancis11@stu.usc.edu.tt</t>
  </si>
  <si>
    <t>kemani101@gmail.com</t>
  </si>
  <si>
    <t>(   ) 723-0245</t>
  </si>
  <si>
    <t>Giselle</t>
  </si>
  <si>
    <t>gfrancis@stu.usc.edu.tt</t>
  </si>
  <si>
    <t>PENTECOSTAL (TRINITY)</t>
  </si>
  <si>
    <t>jfrancis15@stu.usc.edu.tt</t>
  </si>
  <si>
    <t>jewelmerissafrancis2004@gmail.com</t>
  </si>
  <si>
    <t>Maxine</t>
  </si>
  <si>
    <t>mfrancis@stu.usc.edu.tt</t>
  </si>
  <si>
    <t>Naarai</t>
  </si>
  <si>
    <t>naarai@stu.usc.edu.tt</t>
  </si>
  <si>
    <t>naaraifr@gmail.com</t>
  </si>
  <si>
    <t>(758) 717-5099</t>
  </si>
  <si>
    <t>Rochelle</t>
  </si>
  <si>
    <t>rfrancis10@stu.usc.edu.tt</t>
  </si>
  <si>
    <t>rochelle.s.francis@gmail.com</t>
  </si>
  <si>
    <t>(868) 461-8290</t>
  </si>
  <si>
    <t>Sarah</t>
  </si>
  <si>
    <t>sfrancis15@stu.usc.edu.tt</t>
  </si>
  <si>
    <t>Shakirafrancis244@gmail.com</t>
  </si>
  <si>
    <t>Sean</t>
  </si>
  <si>
    <t>sfrancis14@stu.usc.edu.tt</t>
  </si>
  <si>
    <t>seanpfrancis420@gmail.com</t>
  </si>
  <si>
    <t>(868)737-8600</t>
  </si>
  <si>
    <t>Shernisha</t>
  </si>
  <si>
    <t>shernisha@stu.usc.edu.tt</t>
  </si>
  <si>
    <t>iamshernisha@gmail.com</t>
  </si>
  <si>
    <t>798-5664</t>
  </si>
  <si>
    <t>Sydney-Marie</t>
  </si>
  <si>
    <t>sydneymarie@stu.usc.edu.tt</t>
  </si>
  <si>
    <t>Sydneyfrancis434@gmail.com</t>
  </si>
  <si>
    <t>Derrian</t>
  </si>
  <si>
    <t>Francis-Jeremiah</t>
  </si>
  <si>
    <t>derrian@stu.usc.edu.tt</t>
  </si>
  <si>
    <t>corcalder@gmail.com</t>
  </si>
  <si>
    <t>(268) 727-0914</t>
  </si>
  <si>
    <t>Francis-Lewis</t>
  </si>
  <si>
    <t>sfrancislewis@stu.usc.edu.tt</t>
  </si>
  <si>
    <t>staceypsh123@yahoo.com</t>
  </si>
  <si>
    <t>(868)296-5156</t>
  </si>
  <si>
    <t>Francois</t>
  </si>
  <si>
    <t>bfrancois@stu.usc.edu.tt</t>
  </si>
  <si>
    <t>progressivemindstt@gmail.com</t>
  </si>
  <si>
    <t>D'Relle</t>
  </si>
  <si>
    <t>drelle@stu.usc.edu.tt</t>
  </si>
  <si>
    <t>drellefrancois19@gmail.com</t>
  </si>
  <si>
    <t>(868) 309-4524</t>
  </si>
  <si>
    <t>Janean</t>
  </si>
  <si>
    <t>janean@stu.usc.edu.tt</t>
  </si>
  <si>
    <t>janeanfrancois@gmail.com</t>
  </si>
  <si>
    <t>(868) 643-2319</t>
  </si>
  <si>
    <t>Joshawn</t>
  </si>
  <si>
    <t>joshawn@stu.usc.edu.tt</t>
  </si>
  <si>
    <t>Joshawn17Francois@gmail.com</t>
  </si>
  <si>
    <t>868-342-9754</t>
  </si>
  <si>
    <t>jfrancois11@stu.usc.edu.tt</t>
  </si>
  <si>
    <t>Francoisjosiah715@gmail.com</t>
  </si>
  <si>
    <t>Rekeisha</t>
  </si>
  <si>
    <t>rekeisha@stu.usc.edu.tt</t>
  </si>
  <si>
    <t>pepper.pot@live.com</t>
  </si>
  <si>
    <t>(868) 727-5544</t>
  </si>
  <si>
    <t>Shaniah</t>
  </si>
  <si>
    <t>sfrancois11@stu.usc.edu.tt</t>
  </si>
  <si>
    <t>shaniahfrancois@gmail.com</t>
  </si>
  <si>
    <t>(868) 736-9146</t>
  </si>
  <si>
    <t>Glynnesia</t>
  </si>
  <si>
    <t>Franklin</t>
  </si>
  <si>
    <t>Anguilla</t>
  </si>
  <si>
    <t>glynnesia@stu.usc.edu.tt</t>
  </si>
  <si>
    <t>glynnesia.franklin@gmail.com</t>
  </si>
  <si>
    <t>Atricia</t>
  </si>
  <si>
    <t>Franklyn Lindow</t>
  </si>
  <si>
    <t>BS Social Studies</t>
  </si>
  <si>
    <t>atricia@stu.usc.edu.tt</t>
  </si>
  <si>
    <t>2010120016@usc.edu.tt</t>
  </si>
  <si>
    <t>1-868-701-0289</t>
  </si>
  <si>
    <t>Kercia</t>
  </si>
  <si>
    <t>Franklyn</t>
  </si>
  <si>
    <t>kercia@stu.usc.edu.tt</t>
  </si>
  <si>
    <t>(868) 334-8723</t>
  </si>
  <si>
    <t>Ashanti</t>
  </si>
  <si>
    <t>Fraser</t>
  </si>
  <si>
    <t>afraser10@stu.usc.edu.tt</t>
  </si>
  <si>
    <t>ashantifraser15@gmail.com</t>
  </si>
  <si>
    <t>jfraser@stu.usc.edu.tt</t>
  </si>
  <si>
    <t>jewelfraser2000@gmail.com</t>
  </si>
  <si>
    <t>(868) 220-8822</t>
  </si>
  <si>
    <t>kfraser10@stu.usc.edu.tt</t>
  </si>
  <si>
    <t>imkylafraser@gmail.com</t>
  </si>
  <si>
    <t>Naudia</t>
  </si>
  <si>
    <t>naudia@stu.usc.edu.tt</t>
  </si>
  <si>
    <t>frasernsudis@gmail.com</t>
  </si>
  <si>
    <t>(592) 677-5614</t>
  </si>
  <si>
    <t>Samuel</t>
  </si>
  <si>
    <t>sfraser@stu.usc.edu.tt</t>
  </si>
  <si>
    <t>frasersamuel5@gmail.com</t>
  </si>
  <si>
    <t>Alonzo</t>
  </si>
  <si>
    <t>Frederick</t>
  </si>
  <si>
    <t>alonzo@stu.usc.edu.tt</t>
  </si>
  <si>
    <t>alonzofrederick@aol.com</t>
  </si>
  <si>
    <t>Shaqueira</t>
  </si>
  <si>
    <t>shaqueira@stu.usc.edu.tt</t>
  </si>
  <si>
    <t>shaqueira162@gmail.com</t>
  </si>
  <si>
    <t>(868) 625-2544</t>
  </si>
  <si>
    <t>Venecia</t>
  </si>
  <si>
    <t>BA Music - Music Technology Emphasis</t>
  </si>
  <si>
    <t>vfrederick10@stu.usc.edu.tt</t>
  </si>
  <si>
    <t>frederickvenecia@gmail.com</t>
  </si>
  <si>
    <t>(868)335-2397</t>
  </si>
  <si>
    <t>Dennisia</t>
  </si>
  <si>
    <t>Friday</t>
  </si>
  <si>
    <t>dennisia@stu.usc.edu.tt</t>
  </si>
  <si>
    <t>cfrancis_f@yahoo.com</t>
  </si>
  <si>
    <t>(868)749-2231</t>
  </si>
  <si>
    <t>Kyra</t>
  </si>
  <si>
    <t>kfriday@stu.usc.edu.tt</t>
  </si>
  <si>
    <t>kyrafriday@gmail.com</t>
  </si>
  <si>
    <t>(868)3896777</t>
  </si>
  <si>
    <t>NEW TESTAMENT CHURCH OF GOD</t>
  </si>
  <si>
    <t>lfriday@stu.usc.edu.tt</t>
  </si>
  <si>
    <t>Jorja</t>
  </si>
  <si>
    <t>Frontin</t>
  </si>
  <si>
    <t>jorja@stu.usc.edu.tt</t>
  </si>
  <si>
    <t>frontinjorja17@gmail.com</t>
  </si>
  <si>
    <t>(868)494-3993</t>
  </si>
  <si>
    <t>Janaya</t>
  </si>
  <si>
    <t>Fuentes</t>
  </si>
  <si>
    <t>janaya@stu.usc.edu.tt</t>
  </si>
  <si>
    <t>janayaambrose@gmail.com</t>
  </si>
  <si>
    <t>868-6748997</t>
  </si>
  <si>
    <t>Bradley</t>
  </si>
  <si>
    <t>Gabriel</t>
  </si>
  <si>
    <t>bgabriel@stu.usc.edu.tt</t>
  </si>
  <si>
    <t>perseverance042@gmail.com</t>
  </si>
  <si>
    <t>(758)520-8198</t>
  </si>
  <si>
    <t>Damian</t>
  </si>
  <si>
    <t>damian@stu.usc.edu.tt</t>
  </si>
  <si>
    <t>chiesa.gabriel@yahoo.com</t>
  </si>
  <si>
    <t>(868) 663-4643</t>
  </si>
  <si>
    <t>Jemella</t>
  </si>
  <si>
    <t>jemella@stu.usc.edu.tt</t>
  </si>
  <si>
    <t>Lateefah</t>
  </si>
  <si>
    <t>lgabriel@stu.usc.edu.tt</t>
  </si>
  <si>
    <t>lateefahgabriel03@gmail.com</t>
  </si>
  <si>
    <t>(868)485-8966</t>
  </si>
  <si>
    <t>Moriah</t>
  </si>
  <si>
    <t>mgabriel10@stu.usc.edu.tt</t>
  </si>
  <si>
    <t>moriahgabriel3@gmail.com</t>
  </si>
  <si>
    <t>868-482-9211</t>
  </si>
  <si>
    <t>Gagadhar</t>
  </si>
  <si>
    <t>cgagadhar@stu.usc.edu.tt</t>
  </si>
  <si>
    <t>chelseagagadhar5@gmail.com</t>
  </si>
  <si>
    <t>(868)334-8760</t>
  </si>
  <si>
    <t>Gage</t>
  </si>
  <si>
    <t>rgage@stu.usc.edu.tt</t>
  </si>
  <si>
    <t>rhondachristopher07@gmail.com</t>
  </si>
  <si>
    <t>268-560-1835</t>
  </si>
  <si>
    <t>Gaj</t>
  </si>
  <si>
    <t>EVANGALISTIC</t>
  </si>
  <si>
    <t>ngaj@stu.usc.edu.tt</t>
  </si>
  <si>
    <t>gajnatasha0@gmail.com</t>
  </si>
  <si>
    <t>Keron</t>
  </si>
  <si>
    <t>Gajai</t>
  </si>
  <si>
    <t>kgajai@stu.usc.edu.tt</t>
  </si>
  <si>
    <t>Korina</t>
  </si>
  <si>
    <t>Galloway</t>
  </si>
  <si>
    <t>Montserrat</t>
  </si>
  <si>
    <t>korina@stu.usc.edu.tt</t>
  </si>
  <si>
    <t>mauwrey@gmail.com</t>
  </si>
  <si>
    <t>(664)496-5815</t>
  </si>
  <si>
    <t>Ganesh</t>
  </si>
  <si>
    <t>kganesh@stu.usc.edu.tt</t>
  </si>
  <si>
    <t>khadijahganesh33@gmail.com</t>
  </si>
  <si>
    <t>(868)7821003</t>
  </si>
  <si>
    <t>Ganesh-Lawrence</t>
  </si>
  <si>
    <t>kganeshlawrence@stu.usc.edu.tt</t>
  </si>
  <si>
    <t>kimberly.ganesh868@gmail.com</t>
  </si>
  <si>
    <t>Umblita</t>
  </si>
  <si>
    <t>Gangajelly</t>
  </si>
  <si>
    <t>umblita@stu.usc.edu.tt</t>
  </si>
  <si>
    <t>noelgangajelly@gmail.com</t>
  </si>
  <si>
    <t>Parbattie</t>
  </si>
  <si>
    <t>Gangapersaud</t>
  </si>
  <si>
    <t>pgangapersaud@stu.usc.edu.tt</t>
  </si>
  <si>
    <t>neelagangapersaud25@gmail.com</t>
  </si>
  <si>
    <t>(   ) 664-9441</t>
  </si>
  <si>
    <t>Kuntie</t>
  </si>
  <si>
    <t>Ganpat</t>
  </si>
  <si>
    <t>.52</t>
  </si>
  <si>
    <t>kuntie@stu.usc.edu.tt</t>
  </si>
  <si>
    <t>kuntieganpat5@gmail.com</t>
  </si>
  <si>
    <t>(592)604-6693</t>
  </si>
  <si>
    <t>Jeneva</t>
  </si>
  <si>
    <t>Garcia</t>
  </si>
  <si>
    <t>jgarcia@stu.usc.edu.tt</t>
  </si>
  <si>
    <t>jenevagarcia786@gmail.com</t>
  </si>
  <si>
    <t>mgarcia10@stu.usc.edu.tt</t>
  </si>
  <si>
    <t>Miracle</t>
  </si>
  <si>
    <t>miracle@stu.usc.edu.tt</t>
  </si>
  <si>
    <t>miraclegarcia107@gmail.com</t>
  </si>
  <si>
    <t>(868)4925019</t>
  </si>
  <si>
    <t>ngarcia10@stu.usc.edu.tt</t>
  </si>
  <si>
    <t>garcianaomi354@gmail.com</t>
  </si>
  <si>
    <t>Roderick</t>
  </si>
  <si>
    <t>roderick@stu.usc.edu.tt</t>
  </si>
  <si>
    <t>roderickagarcia@gmail.com</t>
  </si>
  <si>
    <t>Shiann</t>
  </si>
  <si>
    <t>sgarcia@stu.usc.edu.tt</t>
  </si>
  <si>
    <t>Gardener-Weekes</t>
  </si>
  <si>
    <t>St. Kitts and Nevis</t>
  </si>
  <si>
    <t>rgardenerweekes@stu.usc.edu.tt</t>
  </si>
  <si>
    <t>rgardenerweekes@gmail.com</t>
  </si>
  <si>
    <t>(868)662-6837</t>
  </si>
  <si>
    <t>Nykhya</t>
  </si>
  <si>
    <t>Gardiner</t>
  </si>
  <si>
    <t>nykhya@stu.usc.edu.tt</t>
  </si>
  <si>
    <t>Chinaka</t>
  </si>
  <si>
    <t>Gardner</t>
  </si>
  <si>
    <t>cgardner@stu.usc.edu.tt</t>
  </si>
  <si>
    <t>chinakagardner02@gmail.com</t>
  </si>
  <si>
    <t>(868)677-4674</t>
  </si>
  <si>
    <t>Latifah</t>
  </si>
  <si>
    <t>Garnett</t>
  </si>
  <si>
    <t>lgarnett@stu.usc.edu.tt</t>
  </si>
  <si>
    <t>garnettlatifah@gmail.com</t>
  </si>
  <si>
    <t>(592) 675-7363</t>
  </si>
  <si>
    <t>Trelicia</t>
  </si>
  <si>
    <t>Garraway</t>
  </si>
  <si>
    <t>trelicia@stu.usc.edu.tt</t>
  </si>
  <si>
    <t>treliciagarraway9@gmail.com</t>
  </si>
  <si>
    <t>592-623-1063</t>
  </si>
  <si>
    <t>mgarraway@stu.usc.edu.tt</t>
  </si>
  <si>
    <t>myajilliangarraway@gmail.com</t>
  </si>
  <si>
    <t>(868)479-8496</t>
  </si>
  <si>
    <t>Rea</t>
  </si>
  <si>
    <t>rea@stu.usc.edu.tt</t>
  </si>
  <si>
    <t>garrawayrea18@gmail.com</t>
  </si>
  <si>
    <t>(592) 642-8904</t>
  </si>
  <si>
    <t>Tomicia</t>
  </si>
  <si>
    <t>tomicia@stu.usc.edu.tt</t>
  </si>
  <si>
    <t>tomiciagarraway@gmail.com</t>
  </si>
  <si>
    <t>(592) 693-1372</t>
  </si>
  <si>
    <t>Garrett-Changa</t>
  </si>
  <si>
    <t>agarrett@stu.usc.edu.tt</t>
  </si>
  <si>
    <t>garrett_alicia@ymail.com</t>
  </si>
  <si>
    <t>(868) 663-8817</t>
  </si>
  <si>
    <t>Quami</t>
  </si>
  <si>
    <t>Gassie</t>
  </si>
  <si>
    <t>quami@stu.usc.edu.tt</t>
  </si>
  <si>
    <t>quamigassie@gmail.com</t>
  </si>
  <si>
    <t>Gazali-Monroy</t>
  </si>
  <si>
    <t>sgazalimonroy@stu.usc.edu.tt</t>
  </si>
  <si>
    <t>sarahgazali63@yahoo.com</t>
  </si>
  <si>
    <t>868-398-1017</t>
  </si>
  <si>
    <t>Akolya</t>
  </si>
  <si>
    <t>Gentle</t>
  </si>
  <si>
    <t>akolya@stu.usc.edu.tt</t>
  </si>
  <si>
    <t>kolagentle12@gmail.com</t>
  </si>
  <si>
    <t>sgentle@stu.usc.edu.tt</t>
  </si>
  <si>
    <t>seontugwell@hotmail.com</t>
  </si>
  <si>
    <t>(   ) 604-5207</t>
  </si>
  <si>
    <t>tgentle@stu.usc.edu.tt</t>
  </si>
  <si>
    <t>genacy835@gmail.com</t>
  </si>
  <si>
    <t>Lorissa</t>
  </si>
  <si>
    <t>George</t>
  </si>
  <si>
    <t>lorissa@stu.usc.edu.tt</t>
  </si>
  <si>
    <t>Akelsha</t>
  </si>
  <si>
    <t>akelsha@stu.usc.edu.tt</t>
  </si>
  <si>
    <t>Akia</t>
  </si>
  <si>
    <t>ageorge13@stu.usc.edu.tt</t>
  </si>
  <si>
    <t>akiageorge28@gmail.com</t>
  </si>
  <si>
    <t>(868)706-4245</t>
  </si>
  <si>
    <t>Aleema</t>
  </si>
  <si>
    <t>aleema@stu.usc.edu.tt</t>
  </si>
  <si>
    <t>Eliazor</t>
  </si>
  <si>
    <t>eliazor@stu.usc.edu.tt</t>
  </si>
  <si>
    <t>Ocharos2016@gmail.com</t>
  </si>
  <si>
    <t>(868)275-5152</t>
  </si>
  <si>
    <t>Gaenelle</t>
  </si>
  <si>
    <t>gaenelle@stu.usc.edu.tt</t>
  </si>
  <si>
    <t>nellylove.9395@gmail.com</t>
  </si>
  <si>
    <t>(868) 305-5480</t>
  </si>
  <si>
    <t>Garrett</t>
  </si>
  <si>
    <t>garrett@stu.usc.edu.tt</t>
  </si>
  <si>
    <t>Garrettgeorge65@gmail.com</t>
  </si>
  <si>
    <t>(758) 723-6471</t>
  </si>
  <si>
    <t>Jabari</t>
  </si>
  <si>
    <t>jgeorge14@stu.usc.edu.tt</t>
  </si>
  <si>
    <t>jabarigeorge163@gmail.com</t>
  </si>
  <si>
    <t>(868)6391756</t>
  </si>
  <si>
    <t>Jelani</t>
  </si>
  <si>
    <t>jgeorge13@stu.usc.edu.tt</t>
  </si>
  <si>
    <t>jmisugeorge@gmail.com</t>
  </si>
  <si>
    <t>(868)220-2827</t>
  </si>
  <si>
    <t>Joanna</t>
  </si>
  <si>
    <t>jgeorge12@stu.usc.edu.tt</t>
  </si>
  <si>
    <t>Joannageorge30@gmail.com</t>
  </si>
  <si>
    <t>Joshelle</t>
  </si>
  <si>
    <t>joshelle@stu.usc.edu.tt</t>
  </si>
  <si>
    <t>joshellegeorge45@gmail.com</t>
  </si>
  <si>
    <t>1-868-287-3715</t>
  </si>
  <si>
    <t>jgeorge16@stu.usc.edu.tt</t>
  </si>
  <si>
    <t>isaacgeorgew@gmail.com</t>
  </si>
  <si>
    <t>Jozelle</t>
  </si>
  <si>
    <t>jgeorge15@stu.usc.edu.tt</t>
  </si>
  <si>
    <t>jozellegeorge@gmail.com</t>
  </si>
  <si>
    <t>(868)223-3789</t>
  </si>
  <si>
    <t>Kanye</t>
  </si>
  <si>
    <t>HOLINESS</t>
  </si>
  <si>
    <t>kanye@stu.usc.edu.tt</t>
  </si>
  <si>
    <t>kanyechristiangeorge@gmail.com</t>
  </si>
  <si>
    <t>sgeorge12@stu.usc.edu.tt</t>
  </si>
  <si>
    <t>shanicealishag20@yahoo.com</t>
  </si>
  <si>
    <t>Shontel</t>
  </si>
  <si>
    <t>shontel@stu.usc.edu.tt</t>
  </si>
  <si>
    <t>khainageorge@gmail.com</t>
  </si>
  <si>
    <t>(592) 693-1311</t>
  </si>
  <si>
    <t>Tyrese</t>
  </si>
  <si>
    <t>tgeorge@stu.usc.edu.tt</t>
  </si>
  <si>
    <t>gtm1753@gmail.com</t>
  </si>
  <si>
    <t>+1(868)645-5627</t>
  </si>
  <si>
    <t>vgeorge@stu.usc.edu.tt</t>
  </si>
  <si>
    <t>vanessavgeorge@gmail.com</t>
  </si>
  <si>
    <t>868-770-4302</t>
  </si>
  <si>
    <t>wgeorge@stu.usc.edu.tt</t>
  </si>
  <si>
    <t>wendygeorge.focus633@gmail.com</t>
  </si>
  <si>
    <t>(868)799-8445</t>
  </si>
  <si>
    <t>Yuvanka</t>
  </si>
  <si>
    <t>yuvanka@stu.usc.edu.tt</t>
  </si>
  <si>
    <t>parisgeorge202@gmail.com</t>
  </si>
  <si>
    <t>+1(784)593-9191</t>
  </si>
  <si>
    <t>Markieter</t>
  </si>
  <si>
    <t>Gervais</t>
  </si>
  <si>
    <t>markieter@stu.usc.edu.tt</t>
  </si>
  <si>
    <t>markeishagervais411@gmail.com</t>
  </si>
  <si>
    <t>(868)381-9662</t>
  </si>
  <si>
    <t>Ghany</t>
  </si>
  <si>
    <t>aghany@stu.usc.edu.tt</t>
  </si>
  <si>
    <t>alishaghany05@gmail.com</t>
  </si>
  <si>
    <t>(868) 376-7352</t>
  </si>
  <si>
    <t>Shakiel</t>
  </si>
  <si>
    <t>Gibbons</t>
  </si>
  <si>
    <t>shakiel@stu.usc.edu.tt</t>
  </si>
  <si>
    <t>shakielgibbons@gmail.com</t>
  </si>
  <si>
    <t>(664) 496-9722</t>
  </si>
  <si>
    <t>Natisha</t>
  </si>
  <si>
    <t>Gibbs</t>
  </si>
  <si>
    <t>.15</t>
  </si>
  <si>
    <t>ngibbs11@stu.usc.edu.tt</t>
  </si>
  <si>
    <t>catonatisha99@gmail.com</t>
  </si>
  <si>
    <t>592693-6027</t>
  </si>
  <si>
    <t>Darencia</t>
  </si>
  <si>
    <t>darencia@stu.usc.edu.tt</t>
  </si>
  <si>
    <t>Tajniagibbs@gmail.com</t>
  </si>
  <si>
    <t>Odeica</t>
  </si>
  <si>
    <t>Gibson</t>
  </si>
  <si>
    <t>odeica@stu.usc.edu.tt</t>
  </si>
  <si>
    <t>odeicagibson123@gmail.com</t>
  </si>
  <si>
    <t>Destiney</t>
  </si>
  <si>
    <t>Gilbert</t>
  </si>
  <si>
    <t>destiney@stu.usc.edu.tt</t>
  </si>
  <si>
    <t>destineygilbert3@gmail.com</t>
  </si>
  <si>
    <t>Gilbert-Thorman</t>
  </si>
  <si>
    <t>mgilbertthorman@stu.usc.edu.tt</t>
  </si>
  <si>
    <t>melissagilbert26120@gmail.com</t>
  </si>
  <si>
    <t>Anil</t>
  </si>
  <si>
    <t>Giles</t>
  </si>
  <si>
    <t>anil@stu.usc.edu.tt</t>
  </si>
  <si>
    <t>general70@live.com</t>
  </si>
  <si>
    <t>(868) 331-4235</t>
  </si>
  <si>
    <t>Kwasi</t>
  </si>
  <si>
    <t>Gill</t>
  </si>
  <si>
    <t>kwasi@stu.usc.edu.tt</t>
  </si>
  <si>
    <t>dkgkjb@gmail.com</t>
  </si>
  <si>
    <t>(868) 623-3954</t>
  </si>
  <si>
    <t>Corville</t>
  </si>
  <si>
    <t>Gillis</t>
  </si>
  <si>
    <t>corville@stu.usc.edu.tt</t>
  </si>
  <si>
    <t>corvilleb85@gmail.com</t>
  </si>
  <si>
    <t>Verian</t>
  </si>
  <si>
    <t>Gillis-Grant</t>
  </si>
  <si>
    <t>verian@stu.usc.edu.tt</t>
  </si>
  <si>
    <t>veriangrant221@gmail.com</t>
  </si>
  <si>
    <t>Alex</t>
  </si>
  <si>
    <t>Gittens</t>
  </si>
  <si>
    <t>agittens11@stu.usc.edu.tt</t>
  </si>
  <si>
    <t>alexgittens177@gmail.com</t>
  </si>
  <si>
    <t>(868)7104535</t>
  </si>
  <si>
    <t>Rashima</t>
  </si>
  <si>
    <t>Gladstone</t>
  </si>
  <si>
    <t>rashima@stu.usc.edu.tt</t>
  </si>
  <si>
    <t>missrashimagladstone@gmail.com</t>
  </si>
  <si>
    <t>(592) 333-5168</t>
  </si>
  <si>
    <t>Glasgow</t>
  </si>
  <si>
    <t>aglasgow10@stu.usc.edu.tt</t>
  </si>
  <si>
    <t>aaliyahn.glasgow@gmail.com</t>
  </si>
  <si>
    <t>(868)710-2687</t>
  </si>
  <si>
    <t>Adwin</t>
  </si>
  <si>
    <t>aglasgow@stu.usc.edu.tt</t>
  </si>
  <si>
    <t>adwinglasgow@hotmail.com</t>
  </si>
  <si>
    <t>1-868-6453077</t>
  </si>
  <si>
    <t>Alexian</t>
  </si>
  <si>
    <t>Tortola BVI</t>
  </si>
  <si>
    <t>alexian@stu.usc.edu.tt</t>
  </si>
  <si>
    <t>aglasgow284@gmail.com</t>
  </si>
  <si>
    <t>(284) 547-2959</t>
  </si>
  <si>
    <t>mglasgow@stu.usc.edu.tt</t>
  </si>
  <si>
    <t>heartbeat72662@gmail.com</t>
  </si>
  <si>
    <t>(868)498-9636</t>
  </si>
  <si>
    <t>Glen</t>
  </si>
  <si>
    <t>sglen10@stu.usc.edu.tt</t>
  </si>
  <si>
    <t>stephanieglen97@gmail.com</t>
  </si>
  <si>
    <t>Glodon</t>
  </si>
  <si>
    <t>tglodon@stu.usc.edu.tt</t>
  </si>
  <si>
    <t>tiffanyglodon@gmail.com</t>
  </si>
  <si>
    <t>(868)227-2718</t>
  </si>
  <si>
    <t>Bibi</t>
  </si>
  <si>
    <t>Gobin</t>
  </si>
  <si>
    <t>bgobin@stu.usc.edu.tt</t>
  </si>
  <si>
    <t>shannyali79@gmail.com</t>
  </si>
  <si>
    <t>Manisha</t>
  </si>
  <si>
    <t>mgobin@stu.usc.edu.tt</t>
  </si>
  <si>
    <t>(868) 377-7996</t>
  </si>
  <si>
    <t>Goddard</t>
  </si>
  <si>
    <t>cgoddard@stu.usc.edu.tt</t>
  </si>
  <si>
    <t>chelseagoddard@outlook.com</t>
  </si>
  <si>
    <t>(868) 631-0947</t>
  </si>
  <si>
    <t>Jerminny</t>
  </si>
  <si>
    <t>Gokool</t>
  </si>
  <si>
    <t>jgokool@stu.usc.edu.tt</t>
  </si>
  <si>
    <t>jerminnygokool116@gmail.com</t>
  </si>
  <si>
    <t>Golding</t>
  </si>
  <si>
    <t>NEW TESTAMENT</t>
  </si>
  <si>
    <t>dgolding@stu.usc.edu.tt</t>
  </si>
  <si>
    <t>goldingdenise58@yahoo.com</t>
  </si>
  <si>
    <t>(876) 727-0752</t>
  </si>
  <si>
    <t>Annmarie</t>
  </si>
  <si>
    <t>Gomes</t>
  </si>
  <si>
    <t>agomes10@stu.usc.edu.tt</t>
  </si>
  <si>
    <t>annmarie22gomes@gmail.com</t>
  </si>
  <si>
    <t>592-663-2282</t>
  </si>
  <si>
    <t>Jaheim</t>
  </si>
  <si>
    <t>jgomes@stu.usc.edu.tt</t>
  </si>
  <si>
    <t>jaheimgomes538@gmail.com</t>
  </si>
  <si>
    <t>(868) 372-5068</t>
  </si>
  <si>
    <t>Ozias</t>
  </si>
  <si>
    <t>ozias@stu.usc.edu.tt</t>
  </si>
  <si>
    <t>theoggly1@gmail.com</t>
  </si>
  <si>
    <t>(868)788-0836</t>
  </si>
  <si>
    <t>Gomez</t>
  </si>
  <si>
    <t>jgomez@stu.usc.edu.tt</t>
  </si>
  <si>
    <t>jonathan.gomez7716@gmail.com</t>
  </si>
  <si>
    <t>(868) 773-4440</t>
  </si>
  <si>
    <t>Gonsalves</t>
  </si>
  <si>
    <t>jgonsalves@stu.usc.edu.tt</t>
  </si>
  <si>
    <t>123jadz@gmail.com</t>
  </si>
  <si>
    <t>(592) 658-2689</t>
  </si>
  <si>
    <t>Gonzales</t>
  </si>
  <si>
    <t>agonzales14@stu.usc.edu.tt</t>
  </si>
  <si>
    <t>akilahgonzales14@gmail.com</t>
  </si>
  <si>
    <t>Anna-Lesha</t>
  </si>
  <si>
    <t>annalesha@stu.usc.edu.tt</t>
  </si>
  <si>
    <t>annaleshagonzales05@gmail.com</t>
  </si>
  <si>
    <t>(868)349-5576</t>
  </si>
  <si>
    <t>Ashley</t>
  </si>
  <si>
    <t>agonzales12@stu.usc.edu.tt</t>
  </si>
  <si>
    <t>amgonzalesjd@gmail.com</t>
  </si>
  <si>
    <t>(868) 298-6686</t>
  </si>
  <si>
    <t>Micheal</t>
  </si>
  <si>
    <t>mgonzales11@stu.usc.edu.tt</t>
  </si>
  <si>
    <t>michealgonzales868@gmail.com</t>
  </si>
  <si>
    <t>sgonzales12@stu.usc.edu.tt</t>
  </si>
  <si>
    <t>Shaniagonzales9@gmail.com</t>
  </si>
  <si>
    <t>(868)362-7632</t>
  </si>
  <si>
    <t>Teinisha</t>
  </si>
  <si>
    <t>teinisha@stu.usc.edu.tt</t>
  </si>
  <si>
    <t>teinishagonzales@gmail.com</t>
  </si>
  <si>
    <t>(868) 785-2679</t>
  </si>
  <si>
    <t>Gooding</t>
  </si>
  <si>
    <t>agooding10@stu.usc.edu.tt</t>
  </si>
  <si>
    <t>arielgooding27@gmail.com</t>
  </si>
  <si>
    <t>(868)750-3962</t>
  </si>
  <si>
    <t>Shervon</t>
  </si>
  <si>
    <t>Goodridge</t>
  </si>
  <si>
    <t>shervon@stu.usc.edu.tt</t>
  </si>
  <si>
    <t>shervon1995@gmail.com</t>
  </si>
  <si>
    <t>(868) 741-8127</t>
  </si>
  <si>
    <t>Goongar</t>
  </si>
  <si>
    <t>RIVIVAL</t>
  </si>
  <si>
    <t>kgoongar@stu.usc.edu.tt</t>
  </si>
  <si>
    <t>kezia.goongar@gmail.com</t>
  </si>
  <si>
    <t>(868) 748-8150</t>
  </si>
  <si>
    <t>Ronesha</t>
  </si>
  <si>
    <t>Gopaul</t>
  </si>
  <si>
    <t>rgopaul10@stu.usc.edu.tt</t>
  </si>
  <si>
    <t>roneshagopaul73@gmail.com</t>
  </si>
  <si>
    <t>1868-284-4946</t>
  </si>
  <si>
    <t>Katelyn</t>
  </si>
  <si>
    <t>Gopaulsingh</t>
  </si>
  <si>
    <t>kgopaulsingh@stu.usc.edu.tt</t>
  </si>
  <si>
    <t>katelyn.gopaulsingh@gmail.com</t>
  </si>
  <si>
    <t>(868)680-4293</t>
  </si>
  <si>
    <t>sgopaulsingh@stu.usc.edu.tt</t>
  </si>
  <si>
    <t>stacy.gopaulsingh9753@gmail.com</t>
  </si>
  <si>
    <t>(868)333-8811</t>
  </si>
  <si>
    <t>Shavanie</t>
  </si>
  <si>
    <t>Gorakh</t>
  </si>
  <si>
    <t>shavanie@stu.usc.edu.tt</t>
  </si>
  <si>
    <t>shavaniegorakh.sg@gmail.com</t>
  </si>
  <si>
    <t>(592) 661-3552</t>
  </si>
  <si>
    <t>Kyese</t>
  </si>
  <si>
    <t>Gordon</t>
  </si>
  <si>
    <t>NEW COVENANT MINISTRIES</t>
  </si>
  <si>
    <t>kyese@stu.usc.edu.tt</t>
  </si>
  <si>
    <t>kyeseg@gmail.com</t>
  </si>
  <si>
    <t>ogordon@stu.usc.edu.tt</t>
  </si>
  <si>
    <t>dazariah1313@gmail.com</t>
  </si>
  <si>
    <t>Terrell</t>
  </si>
  <si>
    <t>tgordon@stu.usc.edu.tt</t>
  </si>
  <si>
    <t>terrell101gordon@gmail.com</t>
  </si>
  <si>
    <t>(868) 752-8973</t>
  </si>
  <si>
    <t>Jhnee</t>
  </si>
  <si>
    <t>jhnee@stu.usc.edu.tt</t>
  </si>
  <si>
    <t>mgordon@stu.usc.edu.tt</t>
  </si>
  <si>
    <t>malachigordon2003@gmail.com</t>
  </si>
  <si>
    <t>(868)363-0251</t>
  </si>
  <si>
    <t>Soleil</t>
  </si>
  <si>
    <t>sgordon12@stu.usc.edu.tt</t>
  </si>
  <si>
    <t>soleilkai13@gmail.com</t>
  </si>
  <si>
    <t>Terrencia</t>
  </si>
  <si>
    <t>terrencia@stu.usc.edu.tt</t>
  </si>
  <si>
    <t>terrenciagordon@gmail.com</t>
  </si>
  <si>
    <t>868-310-6701</t>
  </si>
  <si>
    <t>Brenda</t>
  </si>
  <si>
    <t>Gordon-Rasool</t>
  </si>
  <si>
    <t>brenda@stu.usc.edu.tt</t>
  </si>
  <si>
    <t>brendarasool@gmail.com</t>
  </si>
  <si>
    <t>(664) 392-5283</t>
  </si>
  <si>
    <t>Jheni</t>
  </si>
  <si>
    <t>Gould</t>
  </si>
  <si>
    <t>jheni@stu.usc.edu.tt</t>
  </si>
  <si>
    <t>jhenig04@gmail.com</t>
  </si>
  <si>
    <t>868691-11741</t>
  </si>
  <si>
    <t>Judy</t>
  </si>
  <si>
    <t>Gouveia</t>
  </si>
  <si>
    <t>jgouveia@stu.usc.edu.tt</t>
  </si>
  <si>
    <t>judygouveia3@gmail.com</t>
  </si>
  <si>
    <t>(592) 649-4159</t>
  </si>
  <si>
    <t>Andell</t>
  </si>
  <si>
    <t>Graham</t>
  </si>
  <si>
    <t>agraham10@stu.usc.edu.tt</t>
  </si>
  <si>
    <t>andellgraham@gmail.com</t>
  </si>
  <si>
    <t>Chernise</t>
  </si>
  <si>
    <t>chernise@stu.usc.edu.tt</t>
  </si>
  <si>
    <t>chernise1912@gmail.com</t>
  </si>
  <si>
    <t>(868) 378-7097</t>
  </si>
  <si>
    <t>Jurrell</t>
  </si>
  <si>
    <t>jurrell@stu.usc.edu.tt</t>
  </si>
  <si>
    <t>jurrellg1@gmail.com</t>
  </si>
  <si>
    <t>(868) 283-4355</t>
  </si>
  <si>
    <t>Mary</t>
  </si>
  <si>
    <t>mgraham@stu.usc.edu.tt</t>
  </si>
  <si>
    <t>grahammary_a@yahoo.com</t>
  </si>
  <si>
    <t>868-383-3488</t>
  </si>
  <si>
    <t>Ruth-Ann</t>
  </si>
  <si>
    <t>rgraham@stu.usc.edu.tt</t>
  </si>
  <si>
    <t>maudriegraham@gmail.com</t>
  </si>
  <si>
    <t>(246) 265-8926</t>
  </si>
  <si>
    <t>Shereese</t>
  </si>
  <si>
    <t>sgraham@stu.usc.edu.tt</t>
  </si>
  <si>
    <t>shereesegraham109@gmail.com</t>
  </si>
  <si>
    <t>(868)794-6665</t>
  </si>
  <si>
    <t>De-Jenae</t>
  </si>
  <si>
    <t>Grandison</t>
  </si>
  <si>
    <t>dejenae@stu.usc.edu.tt</t>
  </si>
  <si>
    <t>aviatordg@gmail.com</t>
  </si>
  <si>
    <t>(868) 769-8092</t>
  </si>
  <si>
    <t>Granger</t>
  </si>
  <si>
    <t>sgranger@stu.usc.edu.tt</t>
  </si>
  <si>
    <t>shaniagranger08@gmail.com</t>
  </si>
  <si>
    <t>(868) 653-7710</t>
  </si>
  <si>
    <t>Kaydence</t>
  </si>
  <si>
    <t>Grant</t>
  </si>
  <si>
    <t>kaydence@stu.usc.edu.tt</t>
  </si>
  <si>
    <t>kaykaygrant159@gmail.com</t>
  </si>
  <si>
    <t>Onecia</t>
  </si>
  <si>
    <t>ogrant@stu.usc.edu.tt</t>
  </si>
  <si>
    <t>sweeyonecia@yahoo.com</t>
  </si>
  <si>
    <t>(868) 487-7972</t>
  </si>
  <si>
    <t>Granthume</t>
  </si>
  <si>
    <t>kgranthume@stu.usc.edu.tt</t>
  </si>
  <si>
    <t>kadijahgranthume@gmail.com</t>
  </si>
  <si>
    <t>(868) 365-5347</t>
  </si>
  <si>
    <t>Khalil</t>
  </si>
  <si>
    <t>Gray</t>
  </si>
  <si>
    <t>kgray@stu.usc.edu.tt</t>
  </si>
  <si>
    <t>Delene</t>
  </si>
  <si>
    <t>Greaux-Granger</t>
  </si>
  <si>
    <t>delene@stu.usc.edu.tt</t>
  </si>
  <si>
    <t>delenegreaux@gmail.com</t>
  </si>
  <si>
    <t>868(2938384</t>
  </si>
  <si>
    <t>Armellie</t>
  </si>
  <si>
    <t>Greaves</t>
  </si>
  <si>
    <t>armellie@stu.usc.edu.tt</t>
  </si>
  <si>
    <t>(868) 331-4750</t>
  </si>
  <si>
    <t>Danyelle</t>
  </si>
  <si>
    <t>danyelle@stu.usc.edu.tt</t>
  </si>
  <si>
    <t>aylaaa277@gmail.com</t>
  </si>
  <si>
    <t>(868)7486043</t>
  </si>
  <si>
    <t>Tiffanie</t>
  </si>
  <si>
    <t>Greenaway</t>
  </si>
  <si>
    <t>tgreenaway@stu.usc.edu.tt</t>
  </si>
  <si>
    <t>tiffaniegreenaway01@gmail.com</t>
  </si>
  <si>
    <t>Annalise</t>
  </si>
  <si>
    <t>annalise@stu.usc.edu.tt</t>
  </si>
  <si>
    <t>edison.greenaway@gmail.com</t>
  </si>
  <si>
    <t>(868)790-5035</t>
  </si>
  <si>
    <t>Deeyonté</t>
  </si>
  <si>
    <t>Greene</t>
  </si>
  <si>
    <t>deeyonte@stu.usc.edu.tt</t>
  </si>
  <si>
    <t>kathlee@greenesgeneralcycle.com</t>
  </si>
  <si>
    <t>868-667-1567</t>
  </si>
  <si>
    <t>Malinda</t>
  </si>
  <si>
    <t>.23</t>
  </si>
  <si>
    <t>malinda@stu.usc.edu.tt</t>
  </si>
  <si>
    <t>malindagreene15@gmail.com</t>
  </si>
  <si>
    <t>(592)2208072</t>
  </si>
  <si>
    <t>Shurisse</t>
  </si>
  <si>
    <t>shurisse@stu.usc.edu.tt</t>
  </si>
  <si>
    <t>kshurisse0917@gmail.com</t>
  </si>
  <si>
    <t>zgreene@stu.usc.edu.tt</t>
  </si>
  <si>
    <t>greenezaria123@gmail.com</t>
  </si>
  <si>
    <t>(868) 674-9362</t>
  </si>
  <si>
    <t>Chayeene</t>
  </si>
  <si>
    <t>Greenidge</t>
  </si>
  <si>
    <t>chayeene@stu.usc.edu.tt</t>
  </si>
  <si>
    <t>clgreenidge123@gmail.com</t>
  </si>
  <si>
    <t>345-2055</t>
  </si>
  <si>
    <t>acorban@stu.usc.edu.tt</t>
  </si>
  <si>
    <t>ayesha@cowenhamilton.edu.tt</t>
  </si>
  <si>
    <t>(868) 297-6550</t>
  </si>
  <si>
    <t>Gregoire</t>
  </si>
  <si>
    <t>ogregoire@stu.usc.edu.tt</t>
  </si>
  <si>
    <t>gregoireornella07@gmail.com</t>
  </si>
  <si>
    <t>(868) 397-5414</t>
  </si>
  <si>
    <t>Shurneka</t>
  </si>
  <si>
    <t>Grenade</t>
  </si>
  <si>
    <t>sgrenade10@stu.usc.edu.tt</t>
  </si>
  <si>
    <t>shenikablair488@gmail.com</t>
  </si>
  <si>
    <t>(868) 350-1898</t>
  </si>
  <si>
    <t>Tanikia</t>
  </si>
  <si>
    <t>Griffith St. John</t>
  </si>
  <si>
    <t>tanikia@stu.usc.edu.tt</t>
  </si>
  <si>
    <t>kareangolden@gmail.com</t>
  </si>
  <si>
    <t>(868) 356-4876</t>
  </si>
  <si>
    <t>Barbara</t>
  </si>
  <si>
    <t>Griffith</t>
  </si>
  <si>
    <t>bgriffith@stu.usc.edu.tt</t>
  </si>
  <si>
    <t>barbaragriffith7@gmail.com</t>
  </si>
  <si>
    <t>(592) 687-5206</t>
  </si>
  <si>
    <t>Cherise</t>
  </si>
  <si>
    <t>cgriffith@stu.usc.edu.tt</t>
  </si>
  <si>
    <t>cherisegriffith@yahoo.com</t>
  </si>
  <si>
    <t>(868) 296-9232</t>
  </si>
  <si>
    <t>Gabrielle</t>
  </si>
  <si>
    <t>ggriffith@stu.usc.edu.tt</t>
  </si>
  <si>
    <t>Gabriellegriffith12@gmail.com</t>
  </si>
  <si>
    <t>Tandika</t>
  </si>
  <si>
    <t>tandika@stu.usc.edu.tt</t>
  </si>
  <si>
    <t>tandikagriffith12@hotmail.com</t>
  </si>
  <si>
    <t>Candacy</t>
  </si>
  <si>
    <t>Grimes-Barnwell</t>
  </si>
  <si>
    <t>candacy@stu.usc.edu.tt</t>
  </si>
  <si>
    <t>candacygrimesbarnwell@gmail.com</t>
  </si>
  <si>
    <t>(592)2273056</t>
  </si>
  <si>
    <t>Haley-Jo</t>
  </si>
  <si>
    <t>Gruny</t>
  </si>
  <si>
    <t>haleyjo@stu.usc.edu.tt</t>
  </si>
  <si>
    <t>haleygruny1@gmail.com</t>
  </si>
  <si>
    <t>Guevara</t>
  </si>
  <si>
    <t>kguevara@stu.usc.edu.tt</t>
  </si>
  <si>
    <t>kenyaguevara72@gmail.com</t>
  </si>
  <si>
    <t>Kenny</t>
  </si>
  <si>
    <t>Guillaume</t>
  </si>
  <si>
    <t>Guadeloupe</t>
  </si>
  <si>
    <t>kguillaume@stu.usc.edu.tt</t>
  </si>
  <si>
    <t>kenny.gf@hotmail.fr</t>
  </si>
  <si>
    <t>(069) 074-1551</t>
  </si>
  <si>
    <t>Tonya</t>
  </si>
  <si>
    <t>Gumbs</t>
  </si>
  <si>
    <t>tgumbs@stu.usc.edu.tt</t>
  </si>
  <si>
    <t>tonyanaomi@gmail.com</t>
  </si>
  <si>
    <t>623-1846</t>
  </si>
  <si>
    <t>Kyle</t>
  </si>
  <si>
    <t>Guppy</t>
  </si>
  <si>
    <t>kguppy@stu.usc.edu.tt</t>
  </si>
  <si>
    <t>kyl3.g.17@gmail.com</t>
  </si>
  <si>
    <t>(868) 475-1946</t>
  </si>
  <si>
    <t>Angelique</t>
  </si>
  <si>
    <t>Gurley</t>
  </si>
  <si>
    <t>agurley@stu.usc.edu.tt</t>
  </si>
  <si>
    <t>gurleyanggie12@gmail.com</t>
  </si>
  <si>
    <t>(284)547-8427</t>
  </si>
  <si>
    <t>Reginald</t>
  </si>
  <si>
    <t>Guy</t>
  </si>
  <si>
    <t>rguy@stu.usc.edu.tt</t>
  </si>
  <si>
    <t>georgegonsalves2012@gmail.com</t>
  </si>
  <si>
    <t>Jamila</t>
  </si>
  <si>
    <t>jguy@stu.usc.edu.tt</t>
  </si>
  <si>
    <t>peaches_guy@hotmail.com</t>
  </si>
  <si>
    <t>(868) 273-9739</t>
  </si>
  <si>
    <t>Kristal</t>
  </si>
  <si>
    <t>kguy11@stu.usc.edu.tt</t>
  </si>
  <si>
    <t>Shanada</t>
  </si>
  <si>
    <t>shanada@stu.usc.edu.tt</t>
  </si>
  <si>
    <t>tabbap0405@gmail.com</t>
  </si>
  <si>
    <t>(868)777-8176</t>
  </si>
  <si>
    <t>sguy10@stu.usc.edu.tt</t>
  </si>
  <si>
    <t>iamshaniaguy15@gmail.com</t>
  </si>
  <si>
    <t>Deoraj</t>
  </si>
  <si>
    <t>Gyandat</t>
  </si>
  <si>
    <t>deoraj@stu.usc.edu.tt</t>
  </si>
  <si>
    <t>dgyandat@gmail.com</t>
  </si>
  <si>
    <t>Aseema</t>
  </si>
  <si>
    <t>Hackett</t>
  </si>
  <si>
    <t>aseema@stu.usc.edu.tt</t>
  </si>
  <si>
    <t>shrelfaith22@gmail.com</t>
  </si>
  <si>
    <t>(868) 788-9563</t>
  </si>
  <si>
    <t>Shakira</t>
  </si>
  <si>
    <t>Hackett-Paul</t>
  </si>
  <si>
    <t>shackettpaul@stu.usc.edu.tt</t>
  </si>
  <si>
    <t>shakira.hackettpaul001@gmail.com</t>
  </si>
  <si>
    <t>Sumiah</t>
  </si>
  <si>
    <t>Hade</t>
  </si>
  <si>
    <t>sumiah@stu.usc.edu.tt</t>
  </si>
  <si>
    <t>princesssumiah@gmail.com</t>
  </si>
  <si>
    <t>Hagley</t>
  </si>
  <si>
    <t>ahagley@stu.usc.edu.tt</t>
  </si>
  <si>
    <t>naomihagley2000@gmail.com</t>
  </si>
  <si>
    <t>(868) 377-6876</t>
  </si>
  <si>
    <t>Ashakie</t>
  </si>
  <si>
    <t>ashakie@stu.usc.edu.tt</t>
  </si>
  <si>
    <t>ashakiehagley@gmail.com</t>
  </si>
  <si>
    <t>(868) 360-0064</t>
  </si>
  <si>
    <t>nhagley@stu.usc.edu.tt</t>
  </si>
  <si>
    <t>naomibritneyhagley0@gmail.com</t>
  </si>
  <si>
    <t>(868)465-4923</t>
  </si>
  <si>
    <t>Hakim-Samuel</t>
  </si>
  <si>
    <t>swoodroffehakim@stu.usc.edu.tt</t>
  </si>
  <si>
    <t>shaniawoodroffe@live.com</t>
  </si>
  <si>
    <t>Lynicia</t>
  </si>
  <si>
    <t>Hall</t>
  </si>
  <si>
    <t>lynicia@stu.usc.edu.tt</t>
  </si>
  <si>
    <t>lyniciakh@yahoo.com</t>
  </si>
  <si>
    <t>(868) 365-1898</t>
  </si>
  <si>
    <t>Youlande</t>
  </si>
  <si>
    <t>youlande@stu.usc.edu.tt</t>
  </si>
  <si>
    <t>youlandehall81@gmail.com</t>
  </si>
  <si>
    <t>592-664-5047</t>
  </si>
  <si>
    <t>Kadesha</t>
  </si>
  <si>
    <t>Hallal</t>
  </si>
  <si>
    <t>khallal@stu.usc.edu.tt</t>
  </si>
  <si>
    <t>hallalkadesha389@gmail.com</t>
  </si>
  <si>
    <t>(868)746-8342</t>
  </si>
  <si>
    <t>Vernice</t>
  </si>
  <si>
    <t>Halls</t>
  </si>
  <si>
    <t>vhalls@stu.usc.edu.tt</t>
  </si>
  <si>
    <t>vernicehalls24@gmail.com</t>
  </si>
  <si>
    <t>(868) 668-9829</t>
  </si>
  <si>
    <t>Serita</t>
  </si>
  <si>
    <t>shalls@stu.usc.edu.tt</t>
  </si>
  <si>
    <t>ritahalls16@gmail.com</t>
  </si>
  <si>
    <t>(868)7186694</t>
  </si>
  <si>
    <t>Kafiesha</t>
  </si>
  <si>
    <t>Hamilton</t>
  </si>
  <si>
    <t>kafiesha@stu.usc.edu.tt</t>
  </si>
  <si>
    <t>hamiltonkafiesha@gmail.com</t>
  </si>
  <si>
    <t>(868)668-0888</t>
  </si>
  <si>
    <t>Hadasa</t>
  </si>
  <si>
    <t>hadasa@stu.usc.edu.tt</t>
  </si>
  <si>
    <t>hadasahamilton@outlook.com</t>
  </si>
  <si>
    <t>(868) 778-7063</t>
  </si>
  <si>
    <t>Iyodele</t>
  </si>
  <si>
    <t>iyodele@stu.usc.edu.tt</t>
  </si>
  <si>
    <t>iyodelehamilton@yahoo.com</t>
  </si>
  <si>
    <t>Jenelle</t>
  </si>
  <si>
    <t>jhamilton@stu.usc.edu.tt</t>
  </si>
  <si>
    <t>jenellehamilton12@gmail.com</t>
  </si>
  <si>
    <t>(868) 319-8542</t>
  </si>
  <si>
    <t>Omieka</t>
  </si>
  <si>
    <t>omieka@stu.usc.edu.tt</t>
  </si>
  <si>
    <t>omieka.frank@gmail.com</t>
  </si>
  <si>
    <t>shamilton@stu.usc.edu.tt</t>
  </si>
  <si>
    <t>Hamlet</t>
  </si>
  <si>
    <t>BA Music - Education Emphasis - Minor Business Administration</t>
  </si>
  <si>
    <t>Virgin Islands</t>
  </si>
  <si>
    <t>dhamlet@stu.usc.edu.tt</t>
  </si>
  <si>
    <t>svelte07@hotmail.com</t>
  </si>
  <si>
    <t>Nancy</t>
  </si>
  <si>
    <t>shenel@stu.usc.edu.tt</t>
  </si>
  <si>
    <t>nancyhamlet@gmail.com</t>
  </si>
  <si>
    <t>(473) 536-9678</t>
  </si>
  <si>
    <t>Rhondela</t>
  </si>
  <si>
    <t>Hamlin</t>
  </si>
  <si>
    <t>rhondela@stu.usc.edu.tt</t>
  </si>
  <si>
    <t>rhondelahamlin@yahoo.com</t>
  </si>
  <si>
    <t>Bibi Sarah</t>
  </si>
  <si>
    <t>Haniff</t>
  </si>
  <si>
    <t>bibisarah@stu.usc.edu.tt</t>
  </si>
  <si>
    <t>bibihaniff12@gmail.com</t>
  </si>
  <si>
    <t>(592) 610-6294</t>
  </si>
  <si>
    <t>Hankey</t>
  </si>
  <si>
    <t>nhankey@stu.usc.edu.tt</t>
  </si>
  <si>
    <t>naomihankey2000@gmail.com</t>
  </si>
  <si>
    <t>(868)3722731</t>
  </si>
  <si>
    <t>Hanooman</t>
  </si>
  <si>
    <t>nhanooman@stu.usc.edu.tt</t>
  </si>
  <si>
    <t>nicholashanooman@gmail.com</t>
  </si>
  <si>
    <t>(868)646-0247</t>
  </si>
  <si>
    <t>Timeka</t>
  </si>
  <si>
    <t>Hanover</t>
  </si>
  <si>
    <t>timeka@stu.usc.edu.tt</t>
  </si>
  <si>
    <t>timekahanover@gmail.com</t>
  </si>
  <si>
    <t>592-259-0789</t>
  </si>
  <si>
    <t>Celeste</t>
  </si>
  <si>
    <t>Hansraj</t>
  </si>
  <si>
    <t>chansraj@stu.usc.edu.tt</t>
  </si>
  <si>
    <t>lincoln_hansraj@hotmail.com</t>
  </si>
  <si>
    <t>(868)327-2741</t>
  </si>
  <si>
    <t>Chandra</t>
  </si>
  <si>
    <t>Hardeo</t>
  </si>
  <si>
    <t>chandra@stu.usc.edu.tt</t>
  </si>
  <si>
    <t>chandrahardeo92@gmail.com</t>
  </si>
  <si>
    <t>592-688-8472</t>
  </si>
  <si>
    <t>Afya</t>
  </si>
  <si>
    <t>Harding</t>
  </si>
  <si>
    <t>aharding@stu.usc.edu.tt</t>
  </si>
  <si>
    <t>Aniya</t>
  </si>
  <si>
    <t>aharding10@stu.usc.edu.tt</t>
  </si>
  <si>
    <t>crystalharding12@gmail.com</t>
  </si>
  <si>
    <t>(868)378-8861</t>
  </si>
  <si>
    <t>Cian</t>
  </si>
  <si>
    <t>Harewood</t>
  </si>
  <si>
    <t>cian@stu.usc.edu.tt</t>
  </si>
  <si>
    <t>slepercell@hotmail.com</t>
  </si>
  <si>
    <t>(868) 765-8985</t>
  </si>
  <si>
    <t>Shermica</t>
  </si>
  <si>
    <t>shermica@stu.usc.edu.tt</t>
  </si>
  <si>
    <t>shermicaharewood@gmail.com</t>
  </si>
  <si>
    <t>(868) 728-5828</t>
  </si>
  <si>
    <t>Carrilean</t>
  </si>
  <si>
    <t>Hariprashad</t>
  </si>
  <si>
    <t>carrilean@stu.usc.edu.tt</t>
  </si>
  <si>
    <t>dianahariprashad8@gmail.com</t>
  </si>
  <si>
    <t>592-2341031</t>
  </si>
  <si>
    <t>Terrisa</t>
  </si>
  <si>
    <t>Harradan</t>
  </si>
  <si>
    <t>terrisa@stu.usc.edu.tt</t>
  </si>
  <si>
    <t>terrisaharradan@yahoo.com</t>
  </si>
  <si>
    <t>(868) 284-8201</t>
  </si>
  <si>
    <t>Celina</t>
  </si>
  <si>
    <t>Harrichan</t>
  </si>
  <si>
    <t>charrichan@stu.usc.edu.tt</t>
  </si>
  <si>
    <t>harrichancelina@gmail.com</t>
  </si>
  <si>
    <t>Hemwattie</t>
  </si>
  <si>
    <t>Harricharran</t>
  </si>
  <si>
    <t>hemwattie@stu.usc.edu.tt</t>
  </si>
  <si>
    <t>hemwattieharricharran@gmail.com</t>
  </si>
  <si>
    <t>(592) 630-8429</t>
  </si>
  <si>
    <t>Shervernae</t>
  </si>
  <si>
    <t>Harrigan</t>
  </si>
  <si>
    <t>shervernae@stu.usc.edu.tt</t>
  </si>
  <si>
    <t>Shervernae.harrigan@gmail.com</t>
  </si>
  <si>
    <t>1264-772-1339</t>
  </si>
  <si>
    <t>Rovena</t>
  </si>
  <si>
    <t>Harrinauth</t>
  </si>
  <si>
    <t>rovena@stu.usc.edu.tt</t>
  </si>
  <si>
    <t>(592) 220-4862</t>
  </si>
  <si>
    <t>Harris</t>
  </si>
  <si>
    <t>mharris@stu.usc.edu.tt</t>
  </si>
  <si>
    <t>Malachiharris868@gmail.com</t>
  </si>
  <si>
    <t>(868)231-1684</t>
  </si>
  <si>
    <t>Omerah</t>
  </si>
  <si>
    <t>omerah@stu.usc.edu.tt</t>
  </si>
  <si>
    <t>harrisomerah@gmail.com</t>
  </si>
  <si>
    <t>Harris-De Freitas</t>
  </si>
  <si>
    <t>ASSEMBLIES OF FAITH MINISTRIES</t>
  </si>
  <si>
    <t>aharrisdefreitas@stu.usc.edu.tt</t>
  </si>
  <si>
    <t>aliciadefreitas2@gmail.com</t>
  </si>
  <si>
    <t>Abiola</t>
  </si>
  <si>
    <t>Harris-Thompson</t>
  </si>
  <si>
    <t>aharristhompson@stu.usc.edu.tt</t>
  </si>
  <si>
    <t>(592) 601-8318</t>
  </si>
  <si>
    <t>Rianna</t>
  </si>
  <si>
    <t>Harry</t>
  </si>
  <si>
    <t>rharry10@stu.usc.edu.tt</t>
  </si>
  <si>
    <t>riannaharry1234@gmai.com</t>
  </si>
  <si>
    <t>(868)471-3582</t>
  </si>
  <si>
    <t>Shevern</t>
  </si>
  <si>
    <t>shevern@stu.usc.edu.tt</t>
  </si>
  <si>
    <t>(868) 276-4849</t>
  </si>
  <si>
    <t>Teleyah</t>
  </si>
  <si>
    <t>teleyah@stu.usc.edu.tt</t>
  </si>
  <si>
    <t>harryteleyah15@gmail.com</t>
  </si>
  <si>
    <t>Tia</t>
  </si>
  <si>
    <t>tharry10@stu.usc.edu.tt</t>
  </si>
  <si>
    <t>harrytia456@gmail.com</t>
  </si>
  <si>
    <t>Harry-Jones</t>
  </si>
  <si>
    <t>lharryjones@stu.usc.edu.tt</t>
  </si>
  <si>
    <t>Latifah.harry.jones@gmail.com</t>
  </si>
  <si>
    <t>868-346-2447</t>
  </si>
  <si>
    <t>Harrynarine</t>
  </si>
  <si>
    <t>Odell D Jueanville</t>
  </si>
  <si>
    <t>hailey@stu.usc.edu.tt</t>
  </si>
  <si>
    <t>haileyharrynarine3@gmail.com</t>
  </si>
  <si>
    <t>(868) 393-2798</t>
  </si>
  <si>
    <t>Soyinee</t>
  </si>
  <si>
    <t>Hartman</t>
  </si>
  <si>
    <t>soyinee@stu.usc.edu.tt</t>
  </si>
  <si>
    <t>soyineehartman041@gmail.com</t>
  </si>
  <si>
    <t>Roneisha</t>
  </si>
  <si>
    <t>Harvey</t>
  </si>
  <si>
    <t>roneisha@stu.usc.edu.tt</t>
  </si>
  <si>
    <t>roneishaharvey1997@gmail.com</t>
  </si>
  <si>
    <t>Dillon</t>
  </si>
  <si>
    <t>Haynes</t>
  </si>
  <si>
    <t>dhaynes@stu.usc.edu.tt</t>
  </si>
  <si>
    <t>dillonhaynes12@gmail.com</t>
  </si>
  <si>
    <t>Brittany</t>
  </si>
  <si>
    <t>Haywood</t>
  </si>
  <si>
    <t>bhaywood@stu.usc.edu.tt</t>
  </si>
  <si>
    <t>brittanyhaywood4@gmail.com</t>
  </si>
  <si>
    <t>(592)670-7804</t>
  </si>
  <si>
    <t>Ullana</t>
  </si>
  <si>
    <t>ullana@stu.usc.edu.tt</t>
  </si>
  <si>
    <t>greenidgeullana@gmail.com</t>
  </si>
  <si>
    <t>Kedisha</t>
  </si>
  <si>
    <t>Hazel</t>
  </si>
  <si>
    <t>khazel10@stu.usc.edu.tt</t>
  </si>
  <si>
    <t>emiahhazel02@gmail.com</t>
  </si>
  <si>
    <t>Jaden</t>
  </si>
  <si>
    <t>Hazelwood</t>
  </si>
  <si>
    <t>jhazelwood10@stu.usc.edu.tt</t>
  </si>
  <si>
    <t>jadenmhazelwood@gmail.com</t>
  </si>
  <si>
    <t>(868)799-5460</t>
  </si>
  <si>
    <t>Headley</t>
  </si>
  <si>
    <t>dheadley@stu.usc.edu.tt</t>
  </si>
  <si>
    <t>dwayne.headley2@gmail.com</t>
  </si>
  <si>
    <t>(758) 453-0403</t>
  </si>
  <si>
    <t>jheadley10@stu.usc.edu.tt</t>
  </si>
  <si>
    <t>jamilavalentine16@gmail.com</t>
  </si>
  <si>
    <t>(868) 288-1163</t>
  </si>
  <si>
    <t>Jiselle</t>
  </si>
  <si>
    <t>jheadley11@stu.usc.edu.tt</t>
  </si>
  <si>
    <t>jiselleheadley080@gmail.com</t>
  </si>
  <si>
    <t>Marie</t>
  </si>
  <si>
    <t>Heath</t>
  </si>
  <si>
    <t>mheath@stu.usc.edu.tt</t>
  </si>
  <si>
    <t>francesgervaisheath@gmail.com</t>
  </si>
  <si>
    <t>(868) 637-1097</t>
  </si>
  <si>
    <t>cheath@stu.usc.edu.tt</t>
  </si>
  <si>
    <t>cheath071@gmail.com</t>
  </si>
  <si>
    <t>(868) 220-6626</t>
  </si>
  <si>
    <t>Azola</t>
  </si>
  <si>
    <t>Hector</t>
  </si>
  <si>
    <t>azola@stu.usc.edu.tt</t>
  </si>
  <si>
    <t>az.hector@yahoo.com</t>
  </si>
  <si>
    <t>Marica</t>
  </si>
  <si>
    <t>marica@stu.usc.edu.tt</t>
  </si>
  <si>
    <t>Saska</t>
  </si>
  <si>
    <t>saska@stu.usc.edu.tt</t>
  </si>
  <si>
    <t>saskah813@gmail.com</t>
  </si>
  <si>
    <t>(868) 269-5253</t>
  </si>
  <si>
    <t>Donna-Maria</t>
  </si>
  <si>
    <t>Heerah</t>
  </si>
  <si>
    <t>donnamaria@stu.usc.edu.tt</t>
  </si>
  <si>
    <t>deeheerah@gmail.com</t>
  </si>
  <si>
    <t>Maresha</t>
  </si>
  <si>
    <t>Hem Lee</t>
  </si>
  <si>
    <t>maresha@stu.usc.edu.tt</t>
  </si>
  <si>
    <t>mcaraballohemlee@yahoo.com</t>
  </si>
  <si>
    <t>(868)7274727</t>
  </si>
  <si>
    <t>Hendrickson</t>
  </si>
  <si>
    <t>nhendrickson@stu.usc.edu.tt</t>
  </si>
  <si>
    <t>naomihendrickaon6@gmail.com</t>
  </si>
  <si>
    <t>Niel</t>
  </si>
  <si>
    <t>Henrito</t>
  </si>
  <si>
    <t>nhenrito@stu.usc.edu.tt</t>
  </si>
  <si>
    <t>nielhenrito@gmail.com</t>
  </si>
  <si>
    <t>592-673-7884</t>
  </si>
  <si>
    <t>Henry</t>
  </si>
  <si>
    <t>ahenry11@stu.usc.edu.tt</t>
  </si>
  <si>
    <t>alanahenry2002@yahoo.co.uk</t>
  </si>
  <si>
    <t>1-868-738-6056</t>
  </si>
  <si>
    <t>Adjua</t>
  </si>
  <si>
    <t>adjua@stu.usc.edu.tt</t>
  </si>
  <si>
    <t>adjuahenry2@gmail.com</t>
  </si>
  <si>
    <t>ahenry13@stu.usc.edu.tt</t>
  </si>
  <si>
    <t>aprilsamara1212@gmail.com</t>
  </si>
  <si>
    <t>(868)223-2026</t>
  </si>
  <si>
    <t>Athaliah</t>
  </si>
  <si>
    <t>ahenry14@stu.usc.edu.tt</t>
  </si>
  <si>
    <t>thaliahhenry@gmail.com</t>
  </si>
  <si>
    <t>chenry12@stu.usc.edu.tt</t>
  </si>
  <si>
    <t>celeste14henry@gmail.com</t>
  </si>
  <si>
    <t>(868)308-0112</t>
  </si>
  <si>
    <t>Josh</t>
  </si>
  <si>
    <t>jhenry11@stu.usc.edu.tt</t>
  </si>
  <si>
    <t>joshh5465@gmail.com</t>
  </si>
  <si>
    <t>Juande</t>
  </si>
  <si>
    <t>tallia@stu.usc.edu.tt</t>
  </si>
  <si>
    <t>juandehenry@gmail.com</t>
  </si>
  <si>
    <t>(   ) 668-0458</t>
  </si>
  <si>
    <t>khenry11@stu.usc.edu.tt</t>
  </si>
  <si>
    <t>khenry1106@gmail.com</t>
  </si>
  <si>
    <t>(   ) 348-7524</t>
  </si>
  <si>
    <t>Rokel</t>
  </si>
  <si>
    <t>rokel@stu.usc.edu.tt</t>
  </si>
  <si>
    <t>rokelhenry2003@gmail.com</t>
  </si>
  <si>
    <t>shenry15@stu.usc.edu.tt</t>
  </si>
  <si>
    <t>Shannoncallender17@gmail.com</t>
  </si>
  <si>
    <t>Shem</t>
  </si>
  <si>
    <t>shenry10@stu.usc.edu.tt</t>
  </si>
  <si>
    <t>shemhenry074@gmail.com</t>
  </si>
  <si>
    <t>(868) 758-5378</t>
  </si>
  <si>
    <t>Shenique</t>
  </si>
  <si>
    <t>shenry14@stu.usc.edu.tt</t>
  </si>
  <si>
    <t>sheniquehenry@gmail.com</t>
  </si>
  <si>
    <t>(868)377-7736</t>
  </si>
  <si>
    <t>Youlanda</t>
  </si>
  <si>
    <t>yhenry@stu.usc.edu.tt</t>
  </si>
  <si>
    <t>henryyoulanda@gmail.com</t>
  </si>
  <si>
    <t>Nakita</t>
  </si>
  <si>
    <t>Hernandez</t>
  </si>
  <si>
    <t>nhernandez11@stu.usc.edu.tt</t>
  </si>
  <si>
    <t>nakitahernandez81@gmail.com</t>
  </si>
  <si>
    <t>Iesha</t>
  </si>
  <si>
    <t>ihernandez@stu.usc.edu.tt</t>
  </si>
  <si>
    <t>shell758ally@gmail.com</t>
  </si>
  <si>
    <t>(868)306-7006</t>
  </si>
  <si>
    <t>Jenielle</t>
  </si>
  <si>
    <t>jhernandez10@stu.usc.edu.tt</t>
  </si>
  <si>
    <t>hernandezjenielle1@gmail.com</t>
  </si>
  <si>
    <t>(868)7302377</t>
  </si>
  <si>
    <t>jhernandez@stu.usc.edu.tt</t>
  </si>
  <si>
    <t>jordanhernandez0303@gmail.com</t>
  </si>
  <si>
    <t>(868)613-7832</t>
  </si>
  <si>
    <t>Kalisa</t>
  </si>
  <si>
    <t>kalisa@stu.usc.edu.tt</t>
  </si>
  <si>
    <t>hernandezkalisa@gmail.com</t>
  </si>
  <si>
    <t>(868)770-6586</t>
  </si>
  <si>
    <t>Laveeta</t>
  </si>
  <si>
    <t>laveeta@stu.usc.edu.tt</t>
  </si>
  <si>
    <t>hernandezlaveeta@gmail.com</t>
  </si>
  <si>
    <t>(868) 274-2264</t>
  </si>
  <si>
    <t>Makayla</t>
  </si>
  <si>
    <t>mhernandez10@stu.usc.edu.tt</t>
  </si>
  <si>
    <t>hernandezfaith173@gmail.com</t>
  </si>
  <si>
    <t>(868) 733-2995</t>
  </si>
  <si>
    <t>Makunda</t>
  </si>
  <si>
    <t>makunda@stu.usc.edu.tt</t>
  </si>
  <si>
    <t>makundahernandez93@gmail.com</t>
  </si>
  <si>
    <t>(868) 755-0073</t>
  </si>
  <si>
    <t>nhernandez10@stu.usc.edu.tt</t>
  </si>
  <si>
    <t>(868) 281-9334</t>
  </si>
  <si>
    <t>Katia</t>
  </si>
  <si>
    <t>Herrera-Giro</t>
  </si>
  <si>
    <t>katia@stu.usc.edu.tt</t>
  </si>
  <si>
    <t>khgjesus123@gmail.com</t>
  </si>
  <si>
    <t>(592) 672-9126</t>
  </si>
  <si>
    <t>Herry</t>
  </si>
  <si>
    <t>cherry@stu.usc.edu.tt</t>
  </si>
  <si>
    <t>sexyherry5@gmail.com</t>
  </si>
  <si>
    <t>(868) 298-3604</t>
  </si>
  <si>
    <t>Elijah</t>
  </si>
  <si>
    <t>Hewitt</t>
  </si>
  <si>
    <t>ehewitt@stu.usc.edu.tt</t>
  </si>
  <si>
    <t>elijahhew@gmail.com</t>
  </si>
  <si>
    <t>Hilaire</t>
  </si>
  <si>
    <t>ahilaire10@stu.usc.edu.tt</t>
  </si>
  <si>
    <t>ADANAHILAIRE1991@GMAIL.COM</t>
  </si>
  <si>
    <t>868-227-8930</t>
  </si>
  <si>
    <t>ahilaire@stu.usc.edu.tt</t>
  </si>
  <si>
    <t>Shantel</t>
  </si>
  <si>
    <t>shilaire@stu.usc.edu.tt</t>
  </si>
  <si>
    <t>shantelhilaire100@gmail.com</t>
  </si>
  <si>
    <t>Hills-Mendoza</t>
  </si>
  <si>
    <t>lhillsmendoza@stu.usc.edu.tt</t>
  </si>
  <si>
    <t>leah86mendoza@gmail.com</t>
  </si>
  <si>
    <t>Hinds</t>
  </si>
  <si>
    <t>mhinds@stu.usc.edu.tt</t>
  </si>
  <si>
    <t>matthiashinds19@gmail.com</t>
  </si>
  <si>
    <t>Faith-an</t>
  </si>
  <si>
    <t>Hippolyte</t>
  </si>
  <si>
    <t>faithan@stu.usc.edu.tt</t>
  </si>
  <si>
    <t>faithaimee524@gmail.com</t>
  </si>
  <si>
    <t>(268) 772-2828</t>
  </si>
  <si>
    <t>Lilah</t>
  </si>
  <si>
    <t>lilah@stu.usc.edu.tt</t>
  </si>
  <si>
    <t>odeliahippolyte@gmail.com</t>
  </si>
  <si>
    <t>(758) 384-6805</t>
  </si>
  <si>
    <t>Aleksei</t>
  </si>
  <si>
    <t>Hislop</t>
  </si>
  <si>
    <t>aleksei@stu.usc.edu.tt</t>
  </si>
  <si>
    <t>alekseihislop@hotmail.com</t>
  </si>
  <si>
    <t>(868) 668-2794</t>
  </si>
  <si>
    <t>L'Lyse</t>
  </si>
  <si>
    <t>llyse@stu.usc.edu.tt</t>
  </si>
  <si>
    <t>llysehislop@gmail.com</t>
  </si>
  <si>
    <t>(868)668-2794</t>
  </si>
  <si>
    <t>shislop@stu.usc.edu.tt</t>
  </si>
  <si>
    <t>Hodge</t>
  </si>
  <si>
    <t>chodge@stu.usc.edu.tt</t>
  </si>
  <si>
    <t>chelseanhofficial@outlook.com</t>
  </si>
  <si>
    <t>(868)294-5273</t>
  </si>
  <si>
    <t>Holder</t>
  </si>
  <si>
    <t>dholder@stu.usc.edu.tt</t>
  </si>
  <si>
    <t>dholderi13@icloud.com</t>
  </si>
  <si>
    <t>Karen</t>
  </si>
  <si>
    <t>kholder11@stu.usc.edu.tt</t>
  </si>
  <si>
    <t>karenholder2013@yahoo.com</t>
  </si>
  <si>
    <t>(863) 348-1837</t>
  </si>
  <si>
    <t>Micah</t>
  </si>
  <si>
    <t>mholder10@stu.usc.edu.tt</t>
  </si>
  <si>
    <t>micahholder12@gmail.com</t>
  </si>
  <si>
    <t>(868) 639-0008</t>
  </si>
  <si>
    <t>Moriba</t>
  </si>
  <si>
    <t>mholder11@stu.usc.edu.tt</t>
  </si>
  <si>
    <t>dda7189712@gmail.com</t>
  </si>
  <si>
    <t>868-691-0619</t>
  </si>
  <si>
    <t>Prince Akeem</t>
  </si>
  <si>
    <t>princeakeem@stu.usc.edu.tt</t>
  </si>
  <si>
    <t>akeemholder2017@gmail.com</t>
  </si>
  <si>
    <t>1(868)2771897</t>
  </si>
  <si>
    <t>Elisha</t>
  </si>
  <si>
    <t>Homer</t>
  </si>
  <si>
    <t>ehomer10@stu.usc.edu.tt</t>
  </si>
  <si>
    <t>elishahomer1@gmail.com</t>
  </si>
  <si>
    <t>Sebastian</t>
  </si>
  <si>
    <t>sebastian@stu.usc.edu.tt</t>
  </si>
  <si>
    <t>supalinks32@gmail.com</t>
  </si>
  <si>
    <t>Nilanie</t>
  </si>
  <si>
    <t>Homeward</t>
  </si>
  <si>
    <t>nilanie@stu.usc.edu.tt</t>
  </si>
  <si>
    <t>nilanie.homeward@stu.northgate.edu.tt</t>
  </si>
  <si>
    <t>(868) 277-8416</t>
  </si>
  <si>
    <t>Sherrise</t>
  </si>
  <si>
    <t>sherrise@stu.usc.edu.tt</t>
  </si>
  <si>
    <t>sherrisewhomeward@gmail.com</t>
  </si>
  <si>
    <t>(868) 670-0887</t>
  </si>
  <si>
    <t>Bibi Shamie</t>
  </si>
  <si>
    <t>Hoosein</t>
  </si>
  <si>
    <t>bibi@stu.usc.edu.tt</t>
  </si>
  <si>
    <t>shamiebakraj@yahoo.com</t>
  </si>
  <si>
    <t>(592) 617-2376</t>
  </si>
  <si>
    <t>Brinelle</t>
  </si>
  <si>
    <t>Hopkinson</t>
  </si>
  <si>
    <t>.38</t>
  </si>
  <si>
    <t>brinelle@stu.usc.edu.tt</t>
  </si>
  <si>
    <t>hopkinsonbrinelle@gmail.com</t>
  </si>
  <si>
    <t>+592681-7232</t>
  </si>
  <si>
    <t>Finella</t>
  </si>
  <si>
    <t>finella@stu.usc.edu.tt</t>
  </si>
  <si>
    <t>finelahopkinson30@gmail.com</t>
  </si>
  <si>
    <t>592-621-4007</t>
  </si>
  <si>
    <t>Ronmel</t>
  </si>
  <si>
    <t>Horne</t>
  </si>
  <si>
    <t>ronmel@stu.usc.edu.tt</t>
  </si>
  <si>
    <t>mr.horne@hotmail.com</t>
  </si>
  <si>
    <t>(784) 532-2323</t>
  </si>
  <si>
    <t>Christa</t>
  </si>
  <si>
    <t>Horsford</t>
  </si>
  <si>
    <t>chorsford@stu.usc.edu.tt</t>
  </si>
  <si>
    <t>christahorsford76@gmail.com</t>
  </si>
  <si>
    <t>(868) 238-8680</t>
  </si>
  <si>
    <t>khorsford@stu.usc.edu.tt</t>
  </si>
  <si>
    <t>kallyhorsford@gmail.com</t>
  </si>
  <si>
    <t>(868)663-2608</t>
  </si>
  <si>
    <t>Nick</t>
  </si>
  <si>
    <t>nick@stu.usc.edu.tt</t>
  </si>
  <si>
    <t>nicholashorsford@yahoo.com</t>
  </si>
  <si>
    <t>nhorsford@stu.usc.edu.tt</t>
  </si>
  <si>
    <t>nigel.horsford@gmail.com</t>
  </si>
  <si>
    <t>(868) 231-7085</t>
  </si>
  <si>
    <t>Rene</t>
  </si>
  <si>
    <t>rhorsford@stu.usc.edu.tt</t>
  </si>
  <si>
    <t>renehorsford16@gmail.com</t>
  </si>
  <si>
    <t>(868)460-5126</t>
  </si>
  <si>
    <t>Kavana</t>
  </si>
  <si>
    <t>Hosannah</t>
  </si>
  <si>
    <t>kavana@stu.usc.edu.tt</t>
  </si>
  <si>
    <t>Sharlene</t>
  </si>
  <si>
    <t>Hosein Jobe</t>
  </si>
  <si>
    <t>shoseinjobe@stu.usc.edu.tt</t>
  </si>
  <si>
    <t>sharlenehoseinjobe@gmail.com</t>
  </si>
  <si>
    <t>(868)708-8806</t>
  </si>
  <si>
    <t>Aliah</t>
  </si>
  <si>
    <t>Hosein</t>
  </si>
  <si>
    <t>ahosein@stu.usc.edu.tt</t>
  </si>
  <si>
    <t>hoseinaliah095@gmail.com</t>
  </si>
  <si>
    <t>(868)673-7955</t>
  </si>
  <si>
    <t>ehosein@stu.usc.edu.tt</t>
  </si>
  <si>
    <t>emmanuelhosein18@gmail.com</t>
  </si>
  <si>
    <t>(868)348-0930</t>
  </si>
  <si>
    <t>Marilyn</t>
  </si>
  <si>
    <t>mhosein@stu.usc.edu.tt</t>
  </si>
  <si>
    <t>mcimarketing64@gmail.com</t>
  </si>
  <si>
    <t>868-672-3767</t>
  </si>
  <si>
    <t>Prem</t>
  </si>
  <si>
    <t>prem@stu.usc.edu.tt</t>
  </si>
  <si>
    <t>hoseinprem@gmail.com</t>
  </si>
  <si>
    <t>(868) 340-7699</t>
  </si>
  <si>
    <t>Zalina</t>
  </si>
  <si>
    <t>zalina@stu.usc.edu.tt</t>
  </si>
  <si>
    <t>zalinahosein94@gmail.com</t>
  </si>
  <si>
    <t>Daquasha</t>
  </si>
  <si>
    <t>Hospedales</t>
  </si>
  <si>
    <t>daquasha@stu.usc.edu.tt</t>
  </si>
  <si>
    <t>hospedalesdaquasha@gmail.com</t>
  </si>
  <si>
    <t>Jceen</t>
  </si>
  <si>
    <t>jhospedales@stu.usc.edu.tt</t>
  </si>
  <si>
    <t>jceenhospedales2004@gmail.com</t>
  </si>
  <si>
    <t>(868)472-9843</t>
  </si>
  <si>
    <t>Salena</t>
  </si>
  <si>
    <t>Houlass</t>
  </si>
  <si>
    <t>shoulass@stu.usc.edu.tt</t>
  </si>
  <si>
    <t>(868) 367-7911</t>
  </si>
  <si>
    <t>Tineequa</t>
  </si>
  <si>
    <t>Houllier</t>
  </si>
  <si>
    <t>tineequa@stu.usc.edu.tt</t>
  </si>
  <si>
    <t>tineequakhoullier@gmail.com</t>
  </si>
  <si>
    <t>228-9679</t>
  </si>
  <si>
    <t>Jovonika</t>
  </si>
  <si>
    <t>Howard</t>
  </si>
  <si>
    <t>jovonika@stu.usc.edu.tt</t>
  </si>
  <si>
    <t>howardjovonika@gmail.com</t>
  </si>
  <si>
    <t>(868) 709-6136</t>
  </si>
  <si>
    <t>Anna</t>
  </si>
  <si>
    <t>Howell</t>
  </si>
  <si>
    <t>ahowell@stu.usc.edu.tt</t>
  </si>
  <si>
    <t>(758) 284-6809</t>
  </si>
  <si>
    <t>Kizzy</t>
  </si>
  <si>
    <t>khowell10@stu.usc.edu.tt</t>
  </si>
  <si>
    <t>kizzyhowell2011@gmail.com</t>
  </si>
  <si>
    <t>Aziel</t>
  </si>
  <si>
    <t>Hoyte</t>
  </si>
  <si>
    <t>aziel@stu.usc.edu.tt</t>
  </si>
  <si>
    <t>bhoyte@stu.usc.edu.tt</t>
  </si>
  <si>
    <t>bri200057@gmail.com</t>
  </si>
  <si>
    <t>(868)491-5642</t>
  </si>
  <si>
    <t>Hudlin</t>
  </si>
  <si>
    <t>chudlin@stu.usc.edu.tt</t>
  </si>
  <si>
    <t>justmichud@gmail.com</t>
  </si>
  <si>
    <t>(868)732-0263</t>
  </si>
  <si>
    <t>Shauna</t>
  </si>
  <si>
    <t>shauna@stu.usc.edu.tt</t>
  </si>
  <si>
    <t>shau.nah@hotmail.com</t>
  </si>
  <si>
    <t>(868) 643-1642</t>
  </si>
  <si>
    <t>Hughes</t>
  </si>
  <si>
    <t>chughes@stu.usc.edu.tt</t>
  </si>
  <si>
    <t>rochellehughe930@gmail.com</t>
  </si>
  <si>
    <t>(868) 499-4760</t>
  </si>
  <si>
    <t>Chinyere</t>
  </si>
  <si>
    <t>chughes10@stu.usc.edu.tt</t>
  </si>
  <si>
    <t>chinyere_h@hotmail.com</t>
  </si>
  <si>
    <t>Easardai</t>
  </si>
  <si>
    <t>Humel</t>
  </si>
  <si>
    <t>ehumel@stu.usc.edu.tt</t>
  </si>
  <si>
    <t>2011070098@usc.edu.tt</t>
  </si>
  <si>
    <t>(592) 651-6320</t>
  </si>
  <si>
    <t>Déqueeni</t>
  </si>
  <si>
    <t>Hunte</t>
  </si>
  <si>
    <t>dequeeni@stu.usc.edu.tt</t>
  </si>
  <si>
    <t>Shenika</t>
  </si>
  <si>
    <t>shunte@stu.usc.edu.tt</t>
  </si>
  <si>
    <t>shenikahunte18@gmail.com</t>
  </si>
  <si>
    <t>(868) 362-0752</t>
  </si>
  <si>
    <t>Hutchinson</t>
  </si>
  <si>
    <t>lhutchinson@stu.usc.edu.tt</t>
  </si>
  <si>
    <t>latoyahutchinson29@gmail.com</t>
  </si>
  <si>
    <t>T'shana</t>
  </si>
  <si>
    <t>Hyacinth</t>
  </si>
  <si>
    <t>tshana@stu.usc.edu.tt</t>
  </si>
  <si>
    <t>itzshanna733@gmail.com</t>
  </si>
  <si>
    <t>Hypolite</t>
  </si>
  <si>
    <t>FAITH CENTER ASSEMBLE OF GOD</t>
  </si>
  <si>
    <t>ahypolite@stu.usc.edu.tt</t>
  </si>
  <si>
    <t>hypoliteantonia@gmail.com</t>
  </si>
  <si>
    <t>(868)355-5512</t>
  </si>
  <si>
    <t>Shianne</t>
  </si>
  <si>
    <t>shypolite@stu.usc.edu.tt</t>
  </si>
  <si>
    <t>shiannehypolite27@gmail.com</t>
  </si>
  <si>
    <t>(868) 724-3011</t>
  </si>
  <si>
    <t>khypolite@stu.usc.edu.tt</t>
  </si>
  <si>
    <t>(868) 312-6782</t>
  </si>
  <si>
    <t>Kitwana</t>
  </si>
  <si>
    <t>kitwana@stu.usc.edu.tt</t>
  </si>
  <si>
    <t>kitwanahypolite@icloud.com</t>
  </si>
  <si>
    <t>(868) 665-4422</t>
  </si>
  <si>
    <t>lhypolite10@stu.usc.edu.tt</t>
  </si>
  <si>
    <t>leahhypo66@gmail.com</t>
  </si>
  <si>
    <t>Jesulaure</t>
  </si>
  <si>
    <t>Hyppolyte</t>
  </si>
  <si>
    <t>Haiti</t>
  </si>
  <si>
    <t>jesulaure@stu.usc.edu.tt</t>
  </si>
  <si>
    <t>Adecia</t>
  </si>
  <si>
    <t>Hytmiah</t>
  </si>
  <si>
    <t>adecia@stu.usc.edu.tt</t>
  </si>
  <si>
    <t>adeciatiffi97@gmail.com</t>
  </si>
  <si>
    <t>Ifill</t>
  </si>
  <si>
    <t>fifill@stu.usc.edu.tt</t>
  </si>
  <si>
    <t>ifillafaith2@gmail.com</t>
  </si>
  <si>
    <t>(246)422-5495</t>
  </si>
  <si>
    <t>Selina</t>
  </si>
  <si>
    <t>Inniss</t>
  </si>
  <si>
    <t>sinniss10@stu.usc.edu.tt</t>
  </si>
  <si>
    <t>selinainniss4@gmail.com</t>
  </si>
  <si>
    <t>1-868-706-2466</t>
  </si>
  <si>
    <t>Ironside</t>
  </si>
  <si>
    <t>iironside@stu.usc.edu.tt</t>
  </si>
  <si>
    <t>israelironside547@gmail.com</t>
  </si>
  <si>
    <t>Kayah</t>
  </si>
  <si>
    <t>Isaac Forde</t>
  </si>
  <si>
    <t>kayah@stu.usc.edu.tt</t>
  </si>
  <si>
    <t>kayahisaacforde@gmail.com</t>
  </si>
  <si>
    <t>(868) 388-2777</t>
  </si>
  <si>
    <t>Raevae</t>
  </si>
  <si>
    <t>Isaac</t>
  </si>
  <si>
    <t>risaac@stu.usc.edu.tt</t>
  </si>
  <si>
    <t>raevae7@hotmail.com</t>
  </si>
  <si>
    <t>643-3073</t>
  </si>
  <si>
    <t>Moniqueqa</t>
  </si>
  <si>
    <t>Isaacs</t>
  </si>
  <si>
    <t>moniqueqa@stu.usc.edu.tt</t>
  </si>
  <si>
    <t>moniiisaacs@gmail.com</t>
  </si>
  <si>
    <t>(868)308-9864</t>
  </si>
  <si>
    <t>Akisha</t>
  </si>
  <si>
    <t>Isidore</t>
  </si>
  <si>
    <t>aisidore@stu.usc.edu.tt</t>
  </si>
  <si>
    <t>kishanaisidore00@gmail.com</t>
  </si>
  <si>
    <t>Jad</t>
  </si>
  <si>
    <t>jad@stu.usc.edu.tt</t>
  </si>
  <si>
    <t>Paul</t>
  </si>
  <si>
    <t>pisidore@stu.usc.edu.tt</t>
  </si>
  <si>
    <t>paulisidore1@gmail.com</t>
  </si>
  <si>
    <t>Payton-Paz</t>
  </si>
  <si>
    <t>paytonpaz@stu.usc.edu.tt</t>
  </si>
  <si>
    <t>sethisidore14@gmail.com</t>
  </si>
  <si>
    <t>+1(758)727-2106</t>
  </si>
  <si>
    <t>Jack</t>
  </si>
  <si>
    <t>ajack11@stu.usc.edu.tt</t>
  </si>
  <si>
    <t>akilajack16@gmail.com</t>
  </si>
  <si>
    <t>(868) 778-1137</t>
  </si>
  <si>
    <t>Eron</t>
  </si>
  <si>
    <t>eron@stu.usc.edu.tt</t>
  </si>
  <si>
    <t>eronjack095@gmail.com</t>
  </si>
  <si>
    <t>(767)276-6437</t>
  </si>
  <si>
    <t>Felesha</t>
  </si>
  <si>
    <t>felesha@stu.usc.edu.tt</t>
  </si>
  <si>
    <t>jackfelesha@gmail.com</t>
  </si>
  <si>
    <t>(767)295-3131</t>
  </si>
  <si>
    <t>ijack@stu.usc.edu.tt</t>
  </si>
  <si>
    <t>ishajack123@gmail.com</t>
  </si>
  <si>
    <t>868-231-2295</t>
  </si>
  <si>
    <t>Kareece</t>
  </si>
  <si>
    <t>kareece@stu.usc.edu.tt</t>
  </si>
  <si>
    <t>kareeceaj@gmail.com</t>
  </si>
  <si>
    <t>(868) 678-9262</t>
  </si>
  <si>
    <t>rjack@stu.usc.edu.tt</t>
  </si>
  <si>
    <t>rochelleabigailjack@gmail.com</t>
  </si>
  <si>
    <t>Triston</t>
  </si>
  <si>
    <t>tjack@stu.usc.edu.tt</t>
  </si>
  <si>
    <t>tristanjack737@gmail.com</t>
  </si>
  <si>
    <t>Jackman</t>
  </si>
  <si>
    <t>hjackman@stu.usc.edu.tt</t>
  </si>
  <si>
    <t>hadassahjackman13@gmail.com</t>
  </si>
  <si>
    <t>(868)6429610</t>
  </si>
  <si>
    <t>Ahjea</t>
  </si>
  <si>
    <t>Jackson</t>
  </si>
  <si>
    <t>ahjea@stu.usc.edu.tt</t>
  </si>
  <si>
    <t>ahjea.jackson2@gmail.com</t>
  </si>
  <si>
    <t>Kureece</t>
  </si>
  <si>
    <t>kureece@stu.usc.edu.tt</t>
  </si>
  <si>
    <t>kureecejackson@gmail.com</t>
  </si>
  <si>
    <t>(868) 657-8165</t>
  </si>
  <si>
    <t>Sade</t>
  </si>
  <si>
    <t>sjackson@stu.usc.edu.tt</t>
  </si>
  <si>
    <t>Amarah</t>
  </si>
  <si>
    <t>Jacob</t>
  </si>
  <si>
    <t>amarah@stu.usc.edu.tt</t>
  </si>
  <si>
    <t>jaamarah42@gmail.com</t>
  </si>
  <si>
    <t>(868)338-9373</t>
  </si>
  <si>
    <t>Ashana</t>
  </si>
  <si>
    <t>ajacob@stu.usc.edu.tt</t>
  </si>
  <si>
    <t>ashanajacob@gmail.com</t>
  </si>
  <si>
    <t>(592)614-9517</t>
  </si>
  <si>
    <t>Atalliah</t>
  </si>
  <si>
    <t>atalliah@stu.usc.edu.tt</t>
  </si>
  <si>
    <t>Jessica</t>
  </si>
  <si>
    <t>jjacob12@stu.usc.edu.tt</t>
  </si>
  <si>
    <t>Jes_bishop@hotmail.com</t>
  </si>
  <si>
    <t>Kernnice</t>
  </si>
  <si>
    <t>kernnice@stu.usc.edu.tt</t>
  </si>
  <si>
    <t>sicily.sammerson@gmail.com</t>
  </si>
  <si>
    <t>868-727-3335</t>
  </si>
  <si>
    <t>sjacob@stu.usc.edu.tt</t>
  </si>
  <si>
    <t>samanthadindin468@gmail.com</t>
  </si>
  <si>
    <t>(868)-391-2792</t>
  </si>
  <si>
    <t>Tashnique</t>
  </si>
  <si>
    <t>tashnique@stu.usc.edu.tt</t>
  </si>
  <si>
    <t>tashniquejacob@gmail.com</t>
  </si>
  <si>
    <t>868-301-7932</t>
  </si>
  <si>
    <t>Jacobis-Marshall</t>
  </si>
  <si>
    <t>ejacobismarshall@stu.usc.edu.tt</t>
  </si>
  <si>
    <t>lisa_jacobis@yahoo.com</t>
  </si>
  <si>
    <t>Shunette</t>
  </si>
  <si>
    <t>Jacobs</t>
  </si>
  <si>
    <t>shunette@stu.usc.edu.tt</t>
  </si>
  <si>
    <t>(592) 687-4789</t>
  </si>
  <si>
    <t>Anjali</t>
  </si>
  <si>
    <t>Jadoonanan</t>
  </si>
  <si>
    <t>ajadoonanann@stu.usc.edu.tt</t>
  </si>
  <si>
    <t>anjalijad2006@gmail.com</t>
  </si>
  <si>
    <t>1(868)357-4078</t>
  </si>
  <si>
    <t>Vidyawattie</t>
  </si>
  <si>
    <t>Jafar</t>
  </si>
  <si>
    <t>vjafar@stu.usc.edu.tt</t>
  </si>
  <si>
    <t>anjalijafar@gmail.com</t>
  </si>
  <si>
    <t>322-0232</t>
  </si>
  <si>
    <t>Tanya</t>
  </si>
  <si>
    <t>Jagan</t>
  </si>
  <si>
    <t>tjagan@stu.usc.edu.tt</t>
  </si>
  <si>
    <t>tanyajagan@yahoo.com</t>
  </si>
  <si>
    <t>592-657-8428</t>
  </si>
  <si>
    <t>Ramona</t>
  </si>
  <si>
    <t>Jagbar</t>
  </si>
  <si>
    <t>rjagbar@stu.usc.edu.tt</t>
  </si>
  <si>
    <t>ramonajagbar658@gmail.com</t>
  </si>
  <si>
    <t>Bishanna</t>
  </si>
  <si>
    <t>Jagdeo</t>
  </si>
  <si>
    <t>bishanna@stu.usc.edu.tt</t>
  </si>
  <si>
    <t>bishannajagdeo@gmail.com</t>
  </si>
  <si>
    <t>(868)370-1653</t>
  </si>
  <si>
    <t>Jagdharry</t>
  </si>
  <si>
    <t>mjagdharry@stu.usc.edu.tt</t>
  </si>
  <si>
    <t>mtj_4all@yahoo.com</t>
  </si>
  <si>
    <t>Jagessar</t>
  </si>
  <si>
    <t>ijagessar@stu.usc.edu.tt</t>
  </si>
  <si>
    <t>isabellajagessar2004@gmail.com</t>
  </si>
  <si>
    <t>(868)302-3096</t>
  </si>
  <si>
    <t>Kerchel</t>
  </si>
  <si>
    <t>Jaglal</t>
  </si>
  <si>
    <t>kerchel@stu.usc.edu.tt</t>
  </si>
  <si>
    <t>Annamika</t>
  </si>
  <si>
    <t>Jagmohan</t>
  </si>
  <si>
    <t>annamika@stu.usc.edu.tt</t>
  </si>
  <si>
    <t>Chandranie</t>
  </si>
  <si>
    <t>Jaichand</t>
  </si>
  <si>
    <t>cjaichand@stu.usc.edu.tt</t>
  </si>
  <si>
    <t>Chandraniejaichand@g.mail.com</t>
  </si>
  <si>
    <t>Latchwanttie</t>
  </si>
  <si>
    <t>Jainarine</t>
  </si>
  <si>
    <t>latchwanttie@stu.usc.edu.tt</t>
  </si>
  <si>
    <t>latchwanttie.jainarine@cpce.gy</t>
  </si>
  <si>
    <t>Arian</t>
  </si>
  <si>
    <t>Jalim</t>
  </si>
  <si>
    <t>ajalim@stu.usc.edu.tt</t>
  </si>
  <si>
    <t>arianjalim951@gmail.com</t>
  </si>
  <si>
    <t>(868)-691-1304</t>
  </si>
  <si>
    <t>Dionne</t>
  </si>
  <si>
    <t>James</t>
  </si>
  <si>
    <t>djames10@stu.usc.edu.tt</t>
  </si>
  <si>
    <t>jamesdionne224@gmail.com</t>
  </si>
  <si>
    <t>(868)737-4509</t>
  </si>
  <si>
    <t>Lycia</t>
  </si>
  <si>
    <t>lycia@stu.usc.edu.tt</t>
  </si>
  <si>
    <t>Lyciajames83@gmail.com</t>
  </si>
  <si>
    <t>(868)2970665</t>
  </si>
  <si>
    <t>Bethany</t>
  </si>
  <si>
    <t>bjames10@stu.usc.edu.tt</t>
  </si>
  <si>
    <t>bethanyjames013@gmail.com</t>
  </si>
  <si>
    <t>(868)6425267</t>
  </si>
  <si>
    <t>Brandy</t>
  </si>
  <si>
    <t>bjames11@stu.usc.edu.tt</t>
  </si>
  <si>
    <t>brandyjames062@gmail.com</t>
  </si>
  <si>
    <t>(868)269-0829</t>
  </si>
  <si>
    <t>Cherisse</t>
  </si>
  <si>
    <t>cjames12@stu.usc.edu.tt</t>
  </si>
  <si>
    <t>natoyajames49@gmail.com</t>
  </si>
  <si>
    <t>(868) 273-0287</t>
  </si>
  <si>
    <t>Coreece</t>
  </si>
  <si>
    <t>NAZERENE</t>
  </si>
  <si>
    <t>coreece@stu.usc.edu.tt</t>
  </si>
  <si>
    <t>djames@stu.usc.edu.tt</t>
  </si>
  <si>
    <t>Edison</t>
  </si>
  <si>
    <t>ejames@stu.usc.edu.tt</t>
  </si>
  <si>
    <t>edisonjames59@gmail.com</t>
  </si>
  <si>
    <t>Janiere</t>
  </si>
  <si>
    <t>janiere@stu.usc.edu.tt</t>
  </si>
  <si>
    <t>janierehannah@gmail.com</t>
  </si>
  <si>
    <t>Jeanice</t>
  </si>
  <si>
    <t>jeanice@stu.usc.edu.tt</t>
  </si>
  <si>
    <t>jeanicejames123@gmail.com</t>
  </si>
  <si>
    <t>(868)478-4632</t>
  </si>
  <si>
    <t>Jeneil</t>
  </si>
  <si>
    <t>jjames11@stu.usc.edu.tt</t>
  </si>
  <si>
    <t>jeniel.james@yahoo.com</t>
  </si>
  <si>
    <t>(868) 471-7749</t>
  </si>
  <si>
    <t>Jeremiah</t>
  </si>
  <si>
    <t>jjames17@stu.usc.edu.tt</t>
  </si>
  <si>
    <t>jajames166988@gmail.com</t>
  </si>
  <si>
    <t>(868)313-8956</t>
  </si>
  <si>
    <t>Jeremie</t>
  </si>
  <si>
    <t>jjames16@stu.usc.edu.tt</t>
  </si>
  <si>
    <t>esthawatson@gmail.com</t>
  </si>
  <si>
    <t>(868)267-8769</t>
  </si>
  <si>
    <t>Jesiel</t>
  </si>
  <si>
    <t>jesiel@stu.usc.edu.tt</t>
  </si>
  <si>
    <t>jamealiajames12@gmail.com</t>
  </si>
  <si>
    <t>Kaila</t>
  </si>
  <si>
    <t>kaila@stu.usc.edu.tt</t>
  </si>
  <si>
    <t>kaila.james12345@gmail.com</t>
  </si>
  <si>
    <t>njames11@stu.usc.edu.tt</t>
  </si>
  <si>
    <t>naomijames1020@gmail.com</t>
  </si>
  <si>
    <t>(868) 727-1914</t>
  </si>
  <si>
    <t>Nihelet</t>
  </si>
  <si>
    <t>nihelet@stu.usc.edu.tt</t>
  </si>
  <si>
    <t>nih3letjam3s@gmail.com</t>
  </si>
  <si>
    <t>(868)660-5235</t>
  </si>
  <si>
    <t>rjames11@stu.usc.edu.tt</t>
  </si>
  <si>
    <t>rddjames727@gmail.com</t>
  </si>
  <si>
    <t>(868)292-4610</t>
  </si>
  <si>
    <t>Semaj</t>
  </si>
  <si>
    <t>CHAPEL OF CHRIST</t>
  </si>
  <si>
    <t>semaj@stu.usc.edu.tt</t>
  </si>
  <si>
    <t>Shonell</t>
  </si>
  <si>
    <t>shonell@stu.usc.edu.tt</t>
  </si>
  <si>
    <t>shonell.james40@gmail.com</t>
  </si>
  <si>
    <t>(592) 442-4701</t>
  </si>
  <si>
    <t>Tinacha</t>
  </si>
  <si>
    <t>tinacha@stu.usc.edu.tt</t>
  </si>
  <si>
    <t>Xavier</t>
  </si>
  <si>
    <t>xjames@stu.usc.edu.tt</t>
  </si>
  <si>
    <t>xavier21james@gmail.com</t>
  </si>
  <si>
    <t>Crisha</t>
  </si>
  <si>
    <t>James-Mc Pherson</t>
  </si>
  <si>
    <t>crisha@stu.usc.edu.tt</t>
  </si>
  <si>
    <t>redso1tt@yahoo.com</t>
  </si>
  <si>
    <t>Oneita</t>
  </si>
  <si>
    <t>James-Ross</t>
  </si>
  <si>
    <t>oneitajamesross4@gmail.comu.tt</t>
  </si>
  <si>
    <t>jamesross@stu.usc.edu.tt</t>
  </si>
  <si>
    <t>(592) 655-7894</t>
  </si>
  <si>
    <t>Jarvis</t>
  </si>
  <si>
    <t>trishel@stu.usc.edu.tt</t>
  </si>
  <si>
    <t>tanzelljar20@gmail.com</t>
  </si>
  <si>
    <t>Zinzy</t>
  </si>
  <si>
    <t>zinzy@stu.usc.edu.tt</t>
  </si>
  <si>
    <t>zinzyjarvis123@gmail.com</t>
  </si>
  <si>
    <t>Suriel</t>
  </si>
  <si>
    <t>Jasinta</t>
  </si>
  <si>
    <t>BA Music</t>
  </si>
  <si>
    <t>Netherlands Antilles</t>
  </si>
  <si>
    <t>suriel@stu.usc.edu.tt</t>
  </si>
  <si>
    <t>mari_anneradiante@hotmail.com</t>
  </si>
  <si>
    <t>(599) 682-1926</t>
  </si>
  <si>
    <t>Jahlin</t>
  </si>
  <si>
    <t>Jean</t>
  </si>
  <si>
    <t>jahlin@stu.usc.edu.tt</t>
  </si>
  <si>
    <t>lorealjean12@gmail.com</t>
  </si>
  <si>
    <t>(758) 450-8962</t>
  </si>
  <si>
    <t>LeDel</t>
  </si>
  <si>
    <t>Jeffers</t>
  </si>
  <si>
    <t>INDEPENDENT MINISTRY</t>
  </si>
  <si>
    <t>ledel@stu.usc.edu.tt</t>
  </si>
  <si>
    <t>nathifa@stu.usc.edu.tt</t>
  </si>
  <si>
    <t>jeffersnathifa@gmail.com</t>
  </si>
  <si>
    <t>(868) 627-2684</t>
  </si>
  <si>
    <t>Shyneque</t>
  </si>
  <si>
    <t>Jeffery</t>
  </si>
  <si>
    <t>shyneque@stu.usc.edu.tt</t>
  </si>
  <si>
    <t>Jefferyshyneque@gmail.com</t>
  </si>
  <si>
    <t>Telishia</t>
  </si>
  <si>
    <t>tjeffery@stu.usc.edu.tt</t>
  </si>
  <si>
    <t>jefferytelisha@gmail.com</t>
  </si>
  <si>
    <t>Jeffrey</t>
  </si>
  <si>
    <t>kjeffrey@stu.usc.edu.tt</t>
  </si>
  <si>
    <t>kernishajeffrey@gmail.com</t>
  </si>
  <si>
    <t>868341-9836</t>
  </si>
  <si>
    <t>Goldeen</t>
  </si>
  <si>
    <t>goldeen@stu.usc.edu.tt</t>
  </si>
  <si>
    <t>goldeenjeffrey1994@yahoo.com</t>
  </si>
  <si>
    <t>(784) 530-6191</t>
  </si>
  <si>
    <t>Shaika</t>
  </si>
  <si>
    <t>shaika@stu.usc.edu.tt</t>
  </si>
  <si>
    <t>Shenell</t>
  </si>
  <si>
    <t>shenell@stu.usc.edu.tt</t>
  </si>
  <si>
    <t>shenelljeffrey@gmail.com</t>
  </si>
  <si>
    <t>(868) 648-0840</t>
  </si>
  <si>
    <t>Jemmott</t>
  </si>
  <si>
    <t>sjemmott@stu.usc.edu.tt</t>
  </si>
  <si>
    <t>anointedforpurpos@gmail.com</t>
  </si>
  <si>
    <t>Andia</t>
  </si>
  <si>
    <t>andia@stu.usc.edu.tt</t>
  </si>
  <si>
    <t>ddagm26@gmail.com</t>
  </si>
  <si>
    <t>(868) 747-4384</t>
  </si>
  <si>
    <t>Lesley-Anne</t>
  </si>
  <si>
    <t>Jerrick</t>
  </si>
  <si>
    <t>lesleyanne@stu.usc.edu.tt</t>
  </si>
  <si>
    <t>Shawneal</t>
  </si>
  <si>
    <t>shawneal@stu.usc.edu.tt</t>
  </si>
  <si>
    <t>shawnealj@yahoo.com</t>
  </si>
  <si>
    <t>(592) 229-2930</t>
  </si>
  <si>
    <t>Robinann</t>
  </si>
  <si>
    <t>Jerry</t>
  </si>
  <si>
    <t>robinann@stu.usc.edu.tt</t>
  </si>
  <si>
    <t>robinannjerry@gmail.com</t>
  </si>
  <si>
    <t>(592) 442-1429</t>
  </si>
  <si>
    <t>Monet</t>
  </si>
  <si>
    <t>Jerry-Lovell</t>
  </si>
  <si>
    <t>monet@stu.usc.edu.tt</t>
  </si>
  <si>
    <t>monet.lovell.ml@gmail.com</t>
  </si>
  <si>
    <t>868-3432391</t>
  </si>
  <si>
    <t>Dwain</t>
  </si>
  <si>
    <t>Jervis</t>
  </si>
  <si>
    <t>dwain@stu.usc.edu.tt</t>
  </si>
  <si>
    <t>dwainjervis@gmail.com</t>
  </si>
  <si>
    <t>(592) 699-3933</t>
  </si>
  <si>
    <t>Kavita</t>
  </si>
  <si>
    <t>Jhagdatt</t>
  </si>
  <si>
    <t>kjhagdatt@stu.usc.edu.tt</t>
  </si>
  <si>
    <t>Shivana</t>
  </si>
  <si>
    <t>Jittansingh</t>
  </si>
  <si>
    <t>sjittansingh@stu.usc.edu.tt</t>
  </si>
  <si>
    <t>s.jittansingh@gmail.com</t>
  </si>
  <si>
    <t>Jn Francois</t>
  </si>
  <si>
    <t>kjnfrancois@stu.usc.edu.tt</t>
  </si>
  <si>
    <t>kaylajnfrancois2005@gmail.com</t>
  </si>
  <si>
    <t>(758) 285-6848</t>
  </si>
  <si>
    <t>Makeida</t>
  </si>
  <si>
    <t>Joachim</t>
  </si>
  <si>
    <t>makeida@stu.usc.edu.tt</t>
  </si>
  <si>
    <t>Jasmine</t>
  </si>
  <si>
    <t>Job</t>
  </si>
  <si>
    <t>jjob11@stu.usc.edu.tt</t>
  </si>
  <si>
    <t>jasminejob20@gmail.com</t>
  </si>
  <si>
    <t>(868) 308-9204</t>
  </si>
  <si>
    <t>Jobe</t>
  </si>
  <si>
    <t>ajobe10@stu.usc.edu.tt</t>
  </si>
  <si>
    <t>akilahjobe15@gmail.com</t>
  </si>
  <si>
    <t>(868) 740-2497</t>
  </si>
  <si>
    <t>Jobity</t>
  </si>
  <si>
    <t>fjobity@stu.usc.edu.tt</t>
  </si>
  <si>
    <t>faithjobity@gmail.com</t>
  </si>
  <si>
    <t>Joefield</t>
  </si>
  <si>
    <t>ajoefield@stu.usc.edu.tt</t>
  </si>
  <si>
    <t>ashanti.joefield@hotmail.com</t>
  </si>
  <si>
    <t>868356-7492</t>
  </si>
  <si>
    <t>Damali</t>
  </si>
  <si>
    <t>djoefield10@stu.usc.edu.tt</t>
  </si>
  <si>
    <t>diyesanj@hotmail.com</t>
  </si>
  <si>
    <t>(868) 372-4865</t>
  </si>
  <si>
    <t>Daniella</t>
  </si>
  <si>
    <t>djoefield@stu.usc.edu.tt</t>
  </si>
  <si>
    <t>daniellajoefield@gmail.com</t>
  </si>
  <si>
    <t>(868) 360-1243</t>
  </si>
  <si>
    <t>Joash</t>
  </si>
  <si>
    <t>jjoefield10@stu.usc.edu.tt</t>
  </si>
  <si>
    <t>swissjoefield@gmail.com</t>
  </si>
  <si>
    <t>(868) 675-8738</t>
  </si>
  <si>
    <t>Alina</t>
  </si>
  <si>
    <t>John</t>
  </si>
  <si>
    <t>alina@stu.usc.edu.tt</t>
  </si>
  <si>
    <t>ajohn@ciceroncombined.edu.lc</t>
  </si>
  <si>
    <t>(758)729-3119</t>
  </si>
  <si>
    <t>Amelia</t>
  </si>
  <si>
    <t>ajohn12@stu.usc.edu.tt</t>
  </si>
  <si>
    <t>ameliajohn2004@gmail.com</t>
  </si>
  <si>
    <t>(868)786-5380</t>
  </si>
  <si>
    <t>ajohn13@stu.usc.edu.tt</t>
  </si>
  <si>
    <t>a.keishajohn01@gmail.com</t>
  </si>
  <si>
    <t>(868)280-6032</t>
  </si>
  <si>
    <t>Athyia</t>
  </si>
  <si>
    <t>athyia@stu.usc.edu.tt</t>
  </si>
  <si>
    <t>thyiatinjo@outlook.com</t>
  </si>
  <si>
    <t>(868) 621-5334</t>
  </si>
  <si>
    <t>Carlisha</t>
  </si>
  <si>
    <t>carlisha@stu.usc.edu.tt</t>
  </si>
  <si>
    <t>Carlishajohnn@gmail.com</t>
  </si>
  <si>
    <t>Colene</t>
  </si>
  <si>
    <t>colene@stu.usc.edu.tt</t>
  </si>
  <si>
    <t>GOSPLE HALL</t>
  </si>
  <si>
    <t>jjohn18@stu.usc.edu.tt</t>
  </si>
  <si>
    <t>pinkettejohn@gmail.com</t>
  </si>
  <si>
    <t>868713-3917</t>
  </si>
  <si>
    <t>Janai</t>
  </si>
  <si>
    <t>janai@stu.usc.edu.tt</t>
  </si>
  <si>
    <t>renej@live3.com</t>
  </si>
  <si>
    <t>(868) 669-1106</t>
  </si>
  <si>
    <t>Jani</t>
  </si>
  <si>
    <t>FAITH ASSEMBLY MINISTRIES</t>
  </si>
  <si>
    <t>jani@stu.usc.edu.tt</t>
  </si>
  <si>
    <t>jani.seth.john@gmail.com</t>
  </si>
  <si>
    <t>(868)793-8715</t>
  </si>
  <si>
    <t>jjohn12@stu.usc.edu.tt</t>
  </si>
  <si>
    <t>200jennajohn@gmail.com</t>
  </si>
  <si>
    <t>(868) 632-6628</t>
  </si>
  <si>
    <t>Joseph</t>
  </si>
  <si>
    <t>jjohn16@stu.usc.edu.tt</t>
  </si>
  <si>
    <t>josephjohn8920@yahoo.com</t>
  </si>
  <si>
    <t>(868) 686-1227</t>
  </si>
  <si>
    <t>Kelly</t>
  </si>
  <si>
    <t>kjohn14@stu.usc.edu.tt</t>
  </si>
  <si>
    <t>Kkjohn44135@gmail.com</t>
  </si>
  <si>
    <t>868-656-3591</t>
  </si>
  <si>
    <t>Kerissa</t>
  </si>
  <si>
    <t>kjohn13@stu.usc.edu.tt</t>
  </si>
  <si>
    <t>kerissaj02@gmail.com</t>
  </si>
  <si>
    <t>(868)292-1025</t>
  </si>
  <si>
    <t>kjohn11@stu.usc.edu.tt</t>
  </si>
  <si>
    <t>johnkyle529@gmail.com</t>
  </si>
  <si>
    <t>(868) 333-7871</t>
  </si>
  <si>
    <t>ljohn10@stu.usc.edu.tt</t>
  </si>
  <si>
    <t>shire1john1@gmail.com</t>
  </si>
  <si>
    <t>Lydia</t>
  </si>
  <si>
    <t>ljohn@stu.usc.edu.tt</t>
  </si>
  <si>
    <t>Martina</t>
  </si>
  <si>
    <t>mjohn11@stu.usc.edu.tt</t>
  </si>
  <si>
    <t>Patrice</t>
  </si>
  <si>
    <t>pjohn10@stu.usc.edu.tt</t>
  </si>
  <si>
    <t>patrice.j168@gmail.com</t>
  </si>
  <si>
    <t>(868)638-4612</t>
  </si>
  <si>
    <t>Raejeanne</t>
  </si>
  <si>
    <t>raejeanne@stu.usc.edu.tt</t>
  </si>
  <si>
    <t>jraejeanne@gmail.com</t>
  </si>
  <si>
    <t>(868) 288-8420</t>
  </si>
  <si>
    <t>rjohn14@stu.usc.edu.tt</t>
  </si>
  <si>
    <t>rayannjohn56@gmail.com</t>
  </si>
  <si>
    <t>Rebecca</t>
  </si>
  <si>
    <t>rjohn16@stu.usc.edu.tt</t>
  </si>
  <si>
    <t>RebeccaaJohn0@gmail.com</t>
  </si>
  <si>
    <t>868-793-8715</t>
  </si>
  <si>
    <t>Renae</t>
  </si>
  <si>
    <t>rjohn@stu.usc.edu.tt</t>
  </si>
  <si>
    <t>(868) 765-1604</t>
  </si>
  <si>
    <t>Romana</t>
  </si>
  <si>
    <t>romana@stu.usc.edu.tt</t>
  </si>
  <si>
    <t>romanajohn586@gmail.com</t>
  </si>
  <si>
    <t>(868)-348-1288</t>
  </si>
  <si>
    <t>Susan</t>
  </si>
  <si>
    <t>sjohn13@stu.usc.edu.tt</t>
  </si>
  <si>
    <t>Suzychick056@gmail.com</t>
  </si>
  <si>
    <t>John-Leben</t>
  </si>
  <si>
    <t>kjohnleben@stu.usc.edu.tt</t>
  </si>
  <si>
    <t>kimberlyjohn99@yahoo.com</t>
  </si>
  <si>
    <t>868-295-5044</t>
  </si>
  <si>
    <t>Jamaar</t>
  </si>
  <si>
    <t>Johnny</t>
  </si>
  <si>
    <t>jamaar@stu.usc.edu.tt</t>
  </si>
  <si>
    <t>renel27@live.com</t>
  </si>
  <si>
    <t>Johnson</t>
  </si>
  <si>
    <t>cjohnson10@stu.usc.edu.tt</t>
  </si>
  <si>
    <t>jchelsea760@gmail.com</t>
  </si>
  <si>
    <t>(868)3713280</t>
  </si>
  <si>
    <t>Ivorlenna</t>
  </si>
  <si>
    <t>ivorlenna@stu.usc.edu.tt</t>
  </si>
  <si>
    <t>Ivyjohnson1996@gmail.com</t>
  </si>
  <si>
    <t>Tennia</t>
  </si>
  <si>
    <t>tennia@stu.usc.edu.tt</t>
  </si>
  <si>
    <t>tenniajohnson@gmail.com</t>
  </si>
  <si>
    <t>Duane</t>
  </si>
  <si>
    <t>Johnson II</t>
  </si>
  <si>
    <t>Bahamas</t>
  </si>
  <si>
    <t>djohnsonii@stu.usc.edu.tt</t>
  </si>
  <si>
    <t>johnsonduane16@gmail.com</t>
  </si>
  <si>
    <t>(242)6768961</t>
  </si>
  <si>
    <t>Aliehsa</t>
  </si>
  <si>
    <t>johnson</t>
  </si>
  <si>
    <t>aliehsa@stu.usc.edu.tt</t>
  </si>
  <si>
    <t>alieshajohnson17@gmail.com</t>
  </si>
  <si>
    <t>Amarni</t>
  </si>
  <si>
    <t>amarni@stu.usc.edu.tt</t>
  </si>
  <si>
    <t>amarnijohnson28@gmail.com</t>
  </si>
  <si>
    <t>(868)379-2968</t>
  </si>
  <si>
    <t>Aniyah</t>
  </si>
  <si>
    <t>aniyah@stu.usc.edu.tt</t>
  </si>
  <si>
    <t>Johnsonaniyah125@gmail.com</t>
  </si>
  <si>
    <t>(868)220-9609</t>
  </si>
  <si>
    <t>Chinelle</t>
  </si>
  <si>
    <t>chinelle@stu.usc.edu.tt</t>
  </si>
  <si>
    <t>johnsonchinelle22@gmail.com</t>
  </si>
  <si>
    <t>(868) 793-1090</t>
  </si>
  <si>
    <t>Japhera</t>
  </si>
  <si>
    <t>japhera@stu.usc.edu.tt</t>
  </si>
  <si>
    <t>japherajohnson1803@gmail.com</t>
  </si>
  <si>
    <t>(868) 274-2919</t>
  </si>
  <si>
    <t>Kevaughn</t>
  </si>
  <si>
    <t>kevaughn@stu.usc.edu.tt</t>
  </si>
  <si>
    <t>kevaughnj@gmail.com</t>
  </si>
  <si>
    <t>592-266-2472</t>
  </si>
  <si>
    <t>ljohnson10@stu.usc.edu.tt</t>
  </si>
  <si>
    <t>leahjohnson3076@gmail.com</t>
  </si>
  <si>
    <t>(868)740-9036</t>
  </si>
  <si>
    <t>Mauricia</t>
  </si>
  <si>
    <t>mauricia@stu.usc.edu.tt</t>
  </si>
  <si>
    <t>Miriam</t>
  </si>
  <si>
    <t>mjohnson10@stu.usc.edu.tt</t>
  </si>
  <si>
    <t>mranalo@live.com</t>
  </si>
  <si>
    <t>(868) 775-7217</t>
  </si>
  <si>
    <t>Toni</t>
  </si>
  <si>
    <t>tjohnson10@stu.usc.edu.tt</t>
  </si>
  <si>
    <t>toni_vanessa@hotmail.com</t>
  </si>
  <si>
    <t>Adrianna</t>
  </si>
  <si>
    <t>Jones</t>
  </si>
  <si>
    <t>ajones10@stu.usc.edu.tt</t>
  </si>
  <si>
    <t>jonesadrianna05@gmail.com</t>
  </si>
  <si>
    <t>ajones11@stu.usc.edu.tt</t>
  </si>
  <si>
    <t>jesjones08@hotmail.com</t>
  </si>
  <si>
    <t>Darnell</t>
  </si>
  <si>
    <t>darnell@stu.usc.edu.tt</t>
  </si>
  <si>
    <t>darnell1800@hotmail.com</t>
  </si>
  <si>
    <t>Denysia</t>
  </si>
  <si>
    <t>denysia@stu.usc.edu.tt</t>
  </si>
  <si>
    <t>khadijamark385@gmail.com</t>
  </si>
  <si>
    <t>(868) 631-8233</t>
  </si>
  <si>
    <t>djones10@stu.usc.edu.tt</t>
  </si>
  <si>
    <t>dj641729@gmail.com</t>
  </si>
  <si>
    <t>(868)794-9191</t>
  </si>
  <si>
    <t>jjones@stu.usc.edu.tt</t>
  </si>
  <si>
    <t>jadajostis@gmail.com</t>
  </si>
  <si>
    <t>(868)394-6755</t>
  </si>
  <si>
    <t>Kaleeyse</t>
  </si>
  <si>
    <t>kaleeyse@stu.usc.edu.tt</t>
  </si>
  <si>
    <t>(246) 418-9799</t>
  </si>
  <si>
    <t>Kayin</t>
  </si>
  <si>
    <t>Damaris Cordoba Alvarez</t>
  </si>
  <si>
    <t>kayin@stu.usc.edu.tt</t>
  </si>
  <si>
    <t>kayinjones800@gmail.com</t>
  </si>
  <si>
    <t>(246) 252-7183</t>
  </si>
  <si>
    <t>Keishel</t>
  </si>
  <si>
    <t>BBA Marketing - Minor in Psychology</t>
  </si>
  <si>
    <t>keishel@stu.usc.edu.tt</t>
  </si>
  <si>
    <t>Kiana</t>
  </si>
  <si>
    <t>kjones10@stu.usc.edu.tt</t>
  </si>
  <si>
    <t>kianajones40@gmail.com</t>
  </si>
  <si>
    <t>(868)237-6272</t>
  </si>
  <si>
    <t>Lezlieann</t>
  </si>
  <si>
    <t>lezlieann@stu.usc.edu.tt</t>
  </si>
  <si>
    <t>lezjones@gmail.com</t>
  </si>
  <si>
    <t>(868) 482-8237</t>
  </si>
  <si>
    <t>Princess</t>
  </si>
  <si>
    <t>pjones10@stu.usc.edu.tt</t>
  </si>
  <si>
    <t>pjones1719@gmail.com</t>
  </si>
  <si>
    <t>592-604-0364</t>
  </si>
  <si>
    <t>Termeka</t>
  </si>
  <si>
    <t>tjones@stu.usc.edu.tt</t>
  </si>
  <si>
    <t>termeka.francois@gmail.com</t>
  </si>
  <si>
    <t>Jael-Marie</t>
  </si>
  <si>
    <t>Jones-Blackman</t>
  </si>
  <si>
    <t>jaelmarie@stu.usc.edu.tt</t>
  </si>
  <si>
    <t>jaelmariearia@gmail.com</t>
  </si>
  <si>
    <t>cjordan@stu.usc.edu.tt</t>
  </si>
  <si>
    <t>chelseakmj05@gmail.com</t>
  </si>
  <si>
    <t>(868)369-8319</t>
  </si>
  <si>
    <t>Hayla-Anna</t>
  </si>
  <si>
    <t>haylaanna@stu.usc.edu.tt</t>
  </si>
  <si>
    <t>(868) 374-4849</t>
  </si>
  <si>
    <t>Kipenie</t>
  </si>
  <si>
    <t>kipenie@stu.usc.edu.tt</t>
  </si>
  <si>
    <t>kipeniejordan@gmail.com</t>
  </si>
  <si>
    <t>592-638-9317</t>
  </si>
  <si>
    <t>Salome</t>
  </si>
  <si>
    <t>sjordan14@stu.usc.edu.tt</t>
  </si>
  <si>
    <t>Salomejordan18@gmail.com</t>
  </si>
  <si>
    <t>sjordan13@stu.usc.edu.tt</t>
  </si>
  <si>
    <t>Whitny</t>
  </si>
  <si>
    <t>whitny@stu.usc.edu.tt</t>
  </si>
  <si>
    <t>whitney.jordan@yahoo.com</t>
  </si>
  <si>
    <t>(868) 380-6771</t>
  </si>
  <si>
    <t>Destny</t>
  </si>
  <si>
    <t>djoseph12@stu.usc.edu.tt</t>
  </si>
  <si>
    <t>Kenysha</t>
  </si>
  <si>
    <t>kenysha@stu.usc.edu.tt</t>
  </si>
  <si>
    <t>jkkenysha11@gmail.com</t>
  </si>
  <si>
    <t>(868)3449476</t>
  </si>
  <si>
    <t>Kyra Anna-Lee</t>
  </si>
  <si>
    <t>kjoseph15@stu.usc.edu.tt</t>
  </si>
  <si>
    <t>Letisha</t>
  </si>
  <si>
    <t>letisha@stu.usc.edu.tt</t>
  </si>
  <si>
    <t>josephletisha687@gmail.com</t>
  </si>
  <si>
    <t>Salmaa</t>
  </si>
  <si>
    <t>salmaa@stu.usc.edu.tt</t>
  </si>
  <si>
    <t>ajoseph20@stu.usc.edu.tt</t>
  </si>
  <si>
    <t>abigailcandice@outlook.com</t>
  </si>
  <si>
    <t>Afesha</t>
  </si>
  <si>
    <t>ajoseph17@stu.usc.edu.tt</t>
  </si>
  <si>
    <t>(868) 364-3766</t>
  </si>
  <si>
    <t>Amana</t>
  </si>
  <si>
    <t>ajoseph19@stu.usc.edu.tt</t>
  </si>
  <si>
    <t>amanabailey@gmail.com</t>
  </si>
  <si>
    <t>EVANGELICAL</t>
  </si>
  <si>
    <t>ajoseph18@stu.usc.edu.tt</t>
  </si>
  <si>
    <t>apriljoseph.ot7@gmail.com</t>
  </si>
  <si>
    <t>Asahel</t>
  </si>
  <si>
    <t>asahel@stu.usc.edu.tt</t>
  </si>
  <si>
    <t>asaj49672@gmail.com</t>
  </si>
  <si>
    <t>(268) 463-7508</t>
  </si>
  <si>
    <t>Caleb</t>
  </si>
  <si>
    <t>cjoseph20@stu.usc.edu.tt</t>
  </si>
  <si>
    <t>calebjoseph7@gmail.com</t>
  </si>
  <si>
    <t>(868)798-5140</t>
  </si>
  <si>
    <t>cjoseph21@stu.usc.edu.tt</t>
  </si>
  <si>
    <t>Josephchristian899@gmail.com</t>
  </si>
  <si>
    <t>Dale</t>
  </si>
  <si>
    <t>djoseph15@stu.usc.edu.tt</t>
  </si>
  <si>
    <t>e.d.joe107@gmail.com</t>
  </si>
  <si>
    <t>(868)7381590</t>
  </si>
  <si>
    <t>Danika</t>
  </si>
  <si>
    <t>dsamuel@stu.usc.edu.tt</t>
  </si>
  <si>
    <t>shizel14@gmail.com</t>
  </si>
  <si>
    <t>(868) 232-6544</t>
  </si>
  <si>
    <t>Djenessa</t>
  </si>
  <si>
    <t>djenessa@stu.usc.edu.tt</t>
  </si>
  <si>
    <t>djentam@hotmail.com</t>
  </si>
  <si>
    <t>(868) 496-3567</t>
  </si>
  <si>
    <t>djoseph14@stu.usc.edu.tt</t>
  </si>
  <si>
    <t>dominiquejoseph158@gmail.com</t>
  </si>
  <si>
    <t>Emerald</t>
  </si>
  <si>
    <t>ejoseph@stu.usc.edu.tt</t>
  </si>
  <si>
    <t>emeraldbjoseph@gmail.com</t>
  </si>
  <si>
    <t>(758)2847027</t>
  </si>
  <si>
    <t>Ethan</t>
  </si>
  <si>
    <t>ejoseph10@stu.usc.edu.tt</t>
  </si>
  <si>
    <t>dj2135445@gmail.com</t>
  </si>
  <si>
    <t>Fareeda</t>
  </si>
  <si>
    <t>fjoseph@stu.usc.edu.tt</t>
  </si>
  <si>
    <t>ashadaniel121@gmail.com</t>
  </si>
  <si>
    <t>Juanita</t>
  </si>
  <si>
    <t>jjoseph19@stu.usc.edu.tt</t>
  </si>
  <si>
    <t>juanitajjoseph@gmail.com</t>
  </si>
  <si>
    <t>Keva</t>
  </si>
  <si>
    <t>keva@stu.usc.edu.tt</t>
  </si>
  <si>
    <t>kevajoseph21@gmail.com</t>
  </si>
  <si>
    <t>268-561-8336</t>
  </si>
  <si>
    <t>kjoseph18@stu.usc.edu.tt</t>
  </si>
  <si>
    <t>kiarajoseph320@gmail.com</t>
  </si>
  <si>
    <t>(868)693-1912</t>
  </si>
  <si>
    <t>kjoseph19@stu.usc.edu.tt</t>
  </si>
  <si>
    <t>Kimberlyjoseph2018@gmail.com</t>
  </si>
  <si>
    <t>(868)339-0027</t>
  </si>
  <si>
    <t>Kyra Mary-Elizabeth</t>
  </si>
  <si>
    <t>kjoseph16@stu.usc.edu.tt</t>
  </si>
  <si>
    <t>Kmjosephhfc@gmail.com</t>
  </si>
  <si>
    <t>(868)776-1884</t>
  </si>
  <si>
    <t>Latisha</t>
  </si>
  <si>
    <t>latishajada@stu.usc.edu.tt</t>
  </si>
  <si>
    <t>tishajoseph19@gmail.com</t>
  </si>
  <si>
    <t>ljoseph12@stu.usc.edu.tt</t>
  </si>
  <si>
    <t>latoya.joseph929@gmail.com</t>
  </si>
  <si>
    <t>(868)320-3492</t>
  </si>
  <si>
    <t>Maleah</t>
  </si>
  <si>
    <t>maleah@stu.usc.edu.tt</t>
  </si>
  <si>
    <t>(868) 636-0229</t>
  </si>
  <si>
    <t>Marcus</t>
  </si>
  <si>
    <t>mjoseph15@stu.usc.edu.tt</t>
  </si>
  <si>
    <t>slytel2@hotmail.com</t>
  </si>
  <si>
    <t>Maria</t>
  </si>
  <si>
    <t>ZION</t>
  </si>
  <si>
    <t>mjoseph16@stu.usc.edu.tt</t>
  </si>
  <si>
    <t>maria.joseph@gmail.com</t>
  </si>
  <si>
    <t>Melisa</t>
  </si>
  <si>
    <t>mjoseph14@stu.usc.edu.tt</t>
  </si>
  <si>
    <t>Melissia</t>
  </si>
  <si>
    <t>melissia@stu.usc.edu.tt</t>
  </si>
  <si>
    <t>melissiajoseph2210@gmail.com</t>
  </si>
  <si>
    <t>(868)303097</t>
  </si>
  <si>
    <t>Nathania</t>
  </si>
  <si>
    <t>nathania@stu.usc.edu.tt</t>
  </si>
  <si>
    <t>nathaniajoseph@live.com</t>
  </si>
  <si>
    <t>BS Social Work - Health</t>
  </si>
  <si>
    <t>qjoseph@stu.usc.edu.tt</t>
  </si>
  <si>
    <t>quianajoseph7@gmail.com</t>
  </si>
  <si>
    <t>Rihan</t>
  </si>
  <si>
    <t>rihan@stu.usc.edu.tt</t>
  </si>
  <si>
    <t>rihan.joseph07@gmail.com</t>
  </si>
  <si>
    <t>(758)733-2112</t>
  </si>
  <si>
    <t>Risa</t>
  </si>
  <si>
    <t>rjoseph10@stu.usc.edu.tt</t>
  </si>
  <si>
    <t>sjoseph16@stu.usc.edu.tt</t>
  </si>
  <si>
    <t>sarajoseph327@gmail.com</t>
  </si>
  <si>
    <t>(868) 327-3283</t>
  </si>
  <si>
    <t>Shawkell</t>
  </si>
  <si>
    <t>shawkell@stu.usc.edu.tt</t>
  </si>
  <si>
    <t>Sherrona</t>
  </si>
  <si>
    <t>sherrona@stu.usc.edu.tt</t>
  </si>
  <si>
    <t>josephsherrona@yahoo.com</t>
  </si>
  <si>
    <t>(868) 279-9551</t>
  </si>
  <si>
    <t>Shorntel</t>
  </si>
  <si>
    <t>shorntel@stu.usc.edu.tt</t>
  </si>
  <si>
    <t>shornteljoseph@gmail.com</t>
  </si>
  <si>
    <t>(868)333-8665</t>
  </si>
  <si>
    <t>Taurean</t>
  </si>
  <si>
    <t>taurean@stu.usc.edu.tt</t>
  </si>
  <si>
    <t>taurus_j18@hotmail.com</t>
  </si>
  <si>
    <t>(868)710-3175</t>
  </si>
  <si>
    <t>Joseph-Baptiste</t>
  </si>
  <si>
    <t>kelly@stu.usc.edu.tt</t>
  </si>
  <si>
    <t>kellyjoseph1989@hotmail.com</t>
  </si>
  <si>
    <t>868-639-5119</t>
  </si>
  <si>
    <t>ajoshua@stu.usc.edu.tt</t>
  </si>
  <si>
    <t>cariash2688@gmail.com</t>
  </si>
  <si>
    <t>(268) 561-0803</t>
  </si>
  <si>
    <t>Jonmarc</t>
  </si>
  <si>
    <t>Joslyn</t>
  </si>
  <si>
    <t>BRETHEN- GOSPEL HALL</t>
  </si>
  <si>
    <t>jonmarc@stu.usc.edu.tt</t>
  </si>
  <si>
    <t>jonmarc.joslyn@live.com</t>
  </si>
  <si>
    <t>(868) 638-4758</t>
  </si>
  <si>
    <t>Joyce</t>
  </si>
  <si>
    <t>njoyce@stu.usc.edu.tt</t>
  </si>
  <si>
    <t>nicole_jyc@yahoo.com</t>
  </si>
  <si>
    <t>Prudence</t>
  </si>
  <si>
    <t>Jueanville</t>
  </si>
  <si>
    <t>ppavy@stu.usc.edu.tt</t>
  </si>
  <si>
    <t>pavyprudence@yahoo.com</t>
  </si>
  <si>
    <t>670-2345</t>
  </si>
  <si>
    <t>Catherine</t>
  </si>
  <si>
    <t>Julamsingh</t>
  </si>
  <si>
    <t>cjulamsingh@stu.usc.edu.tt</t>
  </si>
  <si>
    <t>Xianne</t>
  </si>
  <si>
    <t>Julian</t>
  </si>
  <si>
    <t>xianne@stu.usc.edu.tt</t>
  </si>
  <si>
    <t>Julianxianne@gmail.com</t>
  </si>
  <si>
    <t>868799-8113</t>
  </si>
  <si>
    <t>sjulian@stu.usc.edu.tt</t>
  </si>
  <si>
    <t>soley.jules9721@icloud.com</t>
  </si>
  <si>
    <t>(868)266-1068</t>
  </si>
  <si>
    <t>Brian</t>
  </si>
  <si>
    <t>Julien</t>
  </si>
  <si>
    <t>bjulien@stu.usc.edu.tt</t>
  </si>
  <si>
    <t>bjulien27@yahoo.com</t>
  </si>
  <si>
    <t>(868) 286-1333</t>
  </si>
  <si>
    <t>Bryanna</t>
  </si>
  <si>
    <t>bryanna@stu.usc.edu.tt</t>
  </si>
  <si>
    <t>bryanna.julien@gmail.com</t>
  </si>
  <si>
    <t>(868)380-0213</t>
  </si>
  <si>
    <t>Kadeen</t>
  </si>
  <si>
    <t>Juman</t>
  </si>
  <si>
    <t>kjuman@stu.usc.edu.tt</t>
  </si>
  <si>
    <t>kadeenjuman@gmail.com</t>
  </si>
  <si>
    <t>(868) 747-9669</t>
  </si>
  <si>
    <t>Careen</t>
  </si>
  <si>
    <t>Kalla</t>
  </si>
  <si>
    <t>careen@stu.usc.edu.tt</t>
  </si>
  <si>
    <t>SANAIKALLA7@GMAIL.COM</t>
  </si>
  <si>
    <t>Arriell</t>
  </si>
  <si>
    <t>Kallicharan-Tang</t>
  </si>
  <si>
    <t>arriell@stu.usc.edu.tt</t>
  </si>
  <si>
    <t>tangarriell@gmail.com</t>
  </si>
  <si>
    <t>(868)725-5265</t>
  </si>
  <si>
    <t>Shanta</t>
  </si>
  <si>
    <t>Kalloo</t>
  </si>
  <si>
    <t>shanta@stu.usc.edu.tt</t>
  </si>
  <si>
    <t>shantakalloo27@gmail.com</t>
  </si>
  <si>
    <t>Jennifer</t>
  </si>
  <si>
    <t>Kansinally</t>
  </si>
  <si>
    <t>jkansinally@stu.usc.edu.tt</t>
  </si>
  <si>
    <t>Karamath</t>
  </si>
  <si>
    <t>daniellakaramath15@gmail.com</t>
  </si>
  <si>
    <t>dkaramath@stu.usc.edu.tt</t>
  </si>
  <si>
    <t>(868) 830-9740</t>
  </si>
  <si>
    <t>Anesha</t>
  </si>
  <si>
    <t>Karimbocus</t>
  </si>
  <si>
    <t>akarimbocusjones@stu.usc.edu.tt</t>
  </si>
  <si>
    <t>leekarimbocus@yahoo.com</t>
  </si>
  <si>
    <t>285-1122</t>
  </si>
  <si>
    <t>Deedee</t>
  </si>
  <si>
    <t>Keel</t>
  </si>
  <si>
    <t>deedee@stu.usc.edu.tt</t>
  </si>
  <si>
    <t>deedeekeel3@gmail.com</t>
  </si>
  <si>
    <t>(868)774-8238</t>
  </si>
  <si>
    <t>Kelley</t>
  </si>
  <si>
    <t>jkelley@stu.usc.edu.tt</t>
  </si>
  <si>
    <t>jewelkelley8@gmail.com</t>
  </si>
  <si>
    <t>(868)684-5933</t>
  </si>
  <si>
    <t>Shawn</t>
  </si>
  <si>
    <t>Kellman</t>
  </si>
  <si>
    <t>skellman@stu.usc.edu.tt</t>
  </si>
  <si>
    <t>anthonykellmanmsc@gmail.com</t>
  </si>
  <si>
    <t>+5926533441</t>
  </si>
  <si>
    <t>Asia</t>
  </si>
  <si>
    <t>akelly@stu.usc.edu.tt</t>
  </si>
  <si>
    <t>asiakelly1505@gmail.com</t>
  </si>
  <si>
    <t>(868)303-8474</t>
  </si>
  <si>
    <t>Kernnia</t>
  </si>
  <si>
    <t>kernnia@stu.usc.edu.tt</t>
  </si>
  <si>
    <t>kernniakellz@gmail.com</t>
  </si>
  <si>
    <t>(868)751-2268</t>
  </si>
  <si>
    <t>Kendall</t>
  </si>
  <si>
    <t>akendall@stu.usc.edu.tt</t>
  </si>
  <si>
    <t>lilykendall@gmail.com</t>
  </si>
  <si>
    <t>(868) 362-5485</t>
  </si>
  <si>
    <t>dkendall@stu.usc.edu.tt</t>
  </si>
  <si>
    <t>kendalldelicia1@gmail.com</t>
  </si>
  <si>
    <t>Alayna</t>
  </si>
  <si>
    <t>akennedy11@stu.usc.edu.tt</t>
  </si>
  <si>
    <t>alaynakennedy23@gmail.com</t>
  </si>
  <si>
    <t>(868)237-3096</t>
  </si>
  <si>
    <t>Ashé</t>
  </si>
  <si>
    <t>ashe@stu.usc.edu.tt</t>
  </si>
  <si>
    <t>ashekennedy19@gmail.com</t>
  </si>
  <si>
    <t>(868)656-0041</t>
  </si>
  <si>
    <t>Dionnique</t>
  </si>
  <si>
    <t>dionnique@stu.usc.edu.tt</t>
  </si>
  <si>
    <t>kennedydionnique@gmail.com</t>
  </si>
  <si>
    <t>(868)713-2647</t>
  </si>
  <si>
    <t>Krisarah</t>
  </si>
  <si>
    <t>Kerr</t>
  </si>
  <si>
    <t>krisarah@stu.usc.edu.tt</t>
  </si>
  <si>
    <t>krisarahkerr123@gmail.com</t>
  </si>
  <si>
    <t>Lesha</t>
  </si>
  <si>
    <t>lesha@stu.usc.edu.tt</t>
  </si>
  <si>
    <t>(868) 327-1086</t>
  </si>
  <si>
    <t>Nerissa</t>
  </si>
  <si>
    <t>nkerr@stu.usc.edu.tt</t>
  </si>
  <si>
    <t>nerissa.kerr24@gmail.com</t>
  </si>
  <si>
    <t>(592) 659-0901</t>
  </si>
  <si>
    <t>Khadoo</t>
  </si>
  <si>
    <t>akhadoo@stu.usc.edu.tt</t>
  </si>
  <si>
    <t>aaliyahrachelgwnx@gmail.com</t>
  </si>
  <si>
    <t>Khan</t>
  </si>
  <si>
    <t>akhan10@stu.usc.edu.tt</t>
  </si>
  <si>
    <t>khanabigail625@gmail.com</t>
  </si>
  <si>
    <t>Ameera</t>
  </si>
  <si>
    <t>ISLAMIC</t>
  </si>
  <si>
    <t>akhan11@stu.usc.edu.tt</t>
  </si>
  <si>
    <t>kimmikhan144@gmail.com</t>
  </si>
  <si>
    <t>Ameerah</t>
  </si>
  <si>
    <t>ameerah@stu.usc.edu.tt</t>
  </si>
  <si>
    <t>ameerahk12@gmail.com</t>
  </si>
  <si>
    <t>(868)693-2495</t>
  </si>
  <si>
    <t>Aneisha</t>
  </si>
  <si>
    <t>akhan@stu.usc.edu.tt</t>
  </si>
  <si>
    <t>aneishakhan5@gmail.com</t>
  </si>
  <si>
    <t>(868)3956991</t>
  </si>
  <si>
    <t>Jadeen</t>
  </si>
  <si>
    <t>jkhan@stu.usc.edu.tt</t>
  </si>
  <si>
    <t>jadeenkhan10@gmail.com</t>
  </si>
  <si>
    <t>(000) 299-3639</t>
  </si>
  <si>
    <t>Kenna</t>
  </si>
  <si>
    <t>kenna@stu.usc.edu.tt</t>
  </si>
  <si>
    <t>kennakhan16@gmail.com</t>
  </si>
  <si>
    <t>(592)717-8980</t>
  </si>
  <si>
    <t>Kurlan</t>
  </si>
  <si>
    <t>kurlan@stu.usc.edu.tt</t>
  </si>
  <si>
    <t>fc-tristan17@live.com</t>
  </si>
  <si>
    <t>Nazeema</t>
  </si>
  <si>
    <t>nkhan@stu.usc.edu.tt</t>
  </si>
  <si>
    <t>nazeemakhanbobb@gmail.com</t>
  </si>
  <si>
    <t>Anais</t>
  </si>
  <si>
    <t>Khan-George</t>
  </si>
  <si>
    <t>akhangeorge@stu.usc.edu.tt</t>
  </si>
  <si>
    <t>akhangeorgehfc@gmail.com</t>
  </si>
  <si>
    <t>(868) 744-4725</t>
  </si>
  <si>
    <t>Chonnette</t>
  </si>
  <si>
    <t>King</t>
  </si>
  <si>
    <t>chonnette@stu.usc.edu.tt</t>
  </si>
  <si>
    <t>ashlyn24goose@gmail.com</t>
  </si>
  <si>
    <t>223-3425</t>
  </si>
  <si>
    <t>Desarae</t>
  </si>
  <si>
    <t>dking10@stu.usc.edu.tt</t>
  </si>
  <si>
    <t>desaraemking@gmail.com</t>
  </si>
  <si>
    <t>868265-9885</t>
  </si>
  <si>
    <t>Janeka</t>
  </si>
  <si>
    <t>janeka@stu.usc.edu.tt</t>
  </si>
  <si>
    <t>janekaking@hotmail.com</t>
  </si>
  <si>
    <t>(868) 726-0616</t>
  </si>
  <si>
    <t>Kanika</t>
  </si>
  <si>
    <t>kking10@stu.usc.edu.tt</t>
  </si>
  <si>
    <t>kanika.nk22@gmail.com</t>
  </si>
  <si>
    <t>868-718-5740</t>
  </si>
  <si>
    <t>Kasia</t>
  </si>
  <si>
    <t>kasia@stu.usc.edu.tt</t>
  </si>
  <si>
    <t>kasiaking095@gmail.com</t>
  </si>
  <si>
    <t>(868)328-0653</t>
  </si>
  <si>
    <t>Kerdemah</t>
  </si>
  <si>
    <t>kerdemah@stu.usc.edu.tt</t>
  </si>
  <si>
    <t>Orion</t>
  </si>
  <si>
    <t>orion@stu.usc.edu.tt</t>
  </si>
  <si>
    <t>orionking205@gmail.com</t>
  </si>
  <si>
    <t>Richard</t>
  </si>
  <si>
    <t>rking@stu.usc.edu.tt</t>
  </si>
  <si>
    <t>rgking70@gmail.com</t>
  </si>
  <si>
    <t>1(758)285-0207</t>
  </si>
  <si>
    <t>Stefon</t>
  </si>
  <si>
    <t>BIBLE WAY APOSTOLIC</t>
  </si>
  <si>
    <t>sking10@stu.usc.edu.tt</t>
  </si>
  <si>
    <t>kingstefon24@gmail.com</t>
  </si>
  <si>
    <t>(868)316-8022</t>
  </si>
  <si>
    <t>Rachel</t>
  </si>
  <si>
    <t>King-Alexander</t>
  </si>
  <si>
    <t>rkingalexander@stu.usc.edu.tt</t>
  </si>
  <si>
    <t>rachelkingak@gmail.com</t>
  </si>
  <si>
    <t>Kishanna</t>
  </si>
  <si>
    <t>Kirby</t>
  </si>
  <si>
    <t>kishanna@stu.usc.edu.tt</t>
  </si>
  <si>
    <t>(868) 382-7658</t>
  </si>
  <si>
    <t>Kelson</t>
  </si>
  <si>
    <t>Kirk</t>
  </si>
  <si>
    <t>kkirk@stu.usc.edu.tt</t>
  </si>
  <si>
    <t>kelsonqkirk@gmail.com</t>
  </si>
  <si>
    <t>Tikisha</t>
  </si>
  <si>
    <t>Kirton</t>
  </si>
  <si>
    <t>thyacinth@stu.usc.edu.tt</t>
  </si>
  <si>
    <t>tinaalana@msn.com</t>
  </si>
  <si>
    <t>Kisto</t>
  </si>
  <si>
    <t>jkisto@stu.usc.edu.tt</t>
  </si>
  <si>
    <t>jenellekisto358@gmail.com</t>
  </si>
  <si>
    <t>(868)4738839</t>
  </si>
  <si>
    <t>Jesse</t>
  </si>
  <si>
    <t>Kistow-Davis</t>
  </si>
  <si>
    <t>jkistowdavis@stu.usc.edu.tt</t>
  </si>
  <si>
    <t>jkdis1boss@gmail.com</t>
  </si>
  <si>
    <t>Keneisha</t>
  </si>
  <si>
    <t>Klass</t>
  </si>
  <si>
    <t>kklass@stu.usc.edu.tt</t>
  </si>
  <si>
    <t>keneishaklass72@gmail.com</t>
  </si>
  <si>
    <t>Knight</t>
  </si>
  <si>
    <t>sknight@stu.usc.edu.tt</t>
  </si>
  <si>
    <t>saraiknight13@gmail.com</t>
  </si>
  <si>
    <t>(868) 646-9800</t>
  </si>
  <si>
    <t>Koon Koon</t>
  </si>
  <si>
    <t>kkoonkoon@stu.usc.edu.tt</t>
  </si>
  <si>
    <t>Tijesuni</t>
  </si>
  <si>
    <t>Kosoko</t>
  </si>
  <si>
    <t>tijesuni@stu.usc.edu.tt</t>
  </si>
  <si>
    <t>tijesunik2006@gmail.com</t>
  </si>
  <si>
    <t>(868)297-3076</t>
  </si>
  <si>
    <t>Patrick</t>
  </si>
  <si>
    <t>Krieger</t>
  </si>
  <si>
    <t>Suriname</t>
  </si>
  <si>
    <t>patrick@stu.usc.edu.tt</t>
  </si>
  <si>
    <t>raverick777@gmail.com</t>
  </si>
  <si>
    <t>(597)536005</t>
  </si>
  <si>
    <t>Cherishma</t>
  </si>
  <si>
    <t>Kripal</t>
  </si>
  <si>
    <t>cherishma@stu.usc.edu.tt</t>
  </si>
  <si>
    <t>cherishmakripal@gmail.com</t>
  </si>
  <si>
    <t>592-600-5089</t>
  </si>
  <si>
    <t>Aliya</t>
  </si>
  <si>
    <t>Kudrutullah</t>
  </si>
  <si>
    <t>akudrutullah@stu.usc.edu.tt</t>
  </si>
  <si>
    <t>aliyabran.ak@gmail.com</t>
  </si>
  <si>
    <t>(592) 690-2969</t>
  </si>
  <si>
    <t>Onesi</t>
  </si>
  <si>
    <t>La Fleur</t>
  </si>
  <si>
    <t>MA Pastoral Theology</t>
  </si>
  <si>
    <t>onesi@stu.usc.edu.tt</t>
  </si>
  <si>
    <t>lafleuro@usc.edu.tt</t>
  </si>
  <si>
    <t>(868) 793-0794</t>
  </si>
  <si>
    <t>Reyan</t>
  </si>
  <si>
    <t>La Fortune</t>
  </si>
  <si>
    <t>reyan@stu.usc.edu.tt</t>
  </si>
  <si>
    <t>lafortunereyan@gmail.com</t>
  </si>
  <si>
    <t>(868) 380-3425</t>
  </si>
  <si>
    <t>Asha</t>
  </si>
  <si>
    <t>La Foucade</t>
  </si>
  <si>
    <t>alafoucade@stu.usc.edu.tt</t>
  </si>
  <si>
    <t>ashalafoucade@gmail.com</t>
  </si>
  <si>
    <t>La Roche</t>
  </si>
  <si>
    <t>klaroche@stu.usc.edu.tt</t>
  </si>
  <si>
    <t>kylelaroche12@gmail.com</t>
  </si>
  <si>
    <t>(868)462-6214</t>
  </si>
  <si>
    <t>Kerryann</t>
  </si>
  <si>
    <t>La Rode</t>
  </si>
  <si>
    <t>klarode@stu.usc.edu.tt</t>
  </si>
  <si>
    <t>kerryannlarode13@gmail.com</t>
  </si>
  <si>
    <t>Alesha</t>
  </si>
  <si>
    <t>La Rose</t>
  </si>
  <si>
    <t>alarose@stu.usc.edu.tt</t>
  </si>
  <si>
    <t>alesha.larose@yahoo.com</t>
  </si>
  <si>
    <t>592-683-3962</t>
  </si>
  <si>
    <t>Daesha</t>
  </si>
  <si>
    <t>La Touche Noel</t>
  </si>
  <si>
    <t>dlatouchenoel@stu.usc.edu.tt</t>
  </si>
  <si>
    <t>daeshalatouche@gmail.com</t>
  </si>
  <si>
    <t>(868) 768-4538</t>
  </si>
  <si>
    <t>Anyiah</t>
  </si>
  <si>
    <t>Lall</t>
  </si>
  <si>
    <t>anyiah@stu.usc.edu.tt</t>
  </si>
  <si>
    <t>anyiahlall18@gmail.com</t>
  </si>
  <si>
    <t>(868) 304-4060</t>
  </si>
  <si>
    <t>Avishkar</t>
  </si>
  <si>
    <t>avishkar@stu.usc.edu.tt</t>
  </si>
  <si>
    <t>avishkar1793@gmail.com</t>
  </si>
  <si>
    <t>Govana</t>
  </si>
  <si>
    <t>govana@stu.usc.edu.tt</t>
  </si>
  <si>
    <t>govanalall1@gmail.com</t>
  </si>
  <si>
    <t>(592) 657-2816</t>
  </si>
  <si>
    <t>Lallbachan</t>
  </si>
  <si>
    <t>blallbachan@stu.usc.edu.tt</t>
  </si>
  <si>
    <t>bibilallbachan27@gmail.com</t>
  </si>
  <si>
    <t>Dayanand</t>
  </si>
  <si>
    <t>dayanand@stu.usc.edu.tt</t>
  </si>
  <si>
    <t>lallbachan87@gmail.com</t>
  </si>
  <si>
    <t>592-625-2674</t>
  </si>
  <si>
    <t>Arianne</t>
  </si>
  <si>
    <t>Laloo</t>
  </si>
  <si>
    <t>alaloo@stu.usc.edu.tt</t>
  </si>
  <si>
    <t>arieannalalloo46@gmail.com</t>
  </si>
  <si>
    <t>(868)-760-8383</t>
  </si>
  <si>
    <t>Laloo-Nagar</t>
  </si>
  <si>
    <t>anagar@stu.usc.edu.tt</t>
  </si>
  <si>
    <t>Reezar</t>
  </si>
  <si>
    <t>Lamb</t>
  </si>
  <si>
    <t>reezar@stu.usc.edu.tt</t>
  </si>
  <si>
    <t>Reezar.angel@gmail.com</t>
  </si>
  <si>
    <t>(868)791-4412</t>
  </si>
  <si>
    <t>Lexine</t>
  </si>
  <si>
    <t>Lambert</t>
  </si>
  <si>
    <t>lexine@stu.usc.edu.tt</t>
  </si>
  <si>
    <t>lexinelambert6@gmail.com</t>
  </si>
  <si>
    <t>(868) 345-3183</t>
  </si>
  <si>
    <t>Dejaun</t>
  </si>
  <si>
    <t>dejaun@stu.usc.edu.tt</t>
  </si>
  <si>
    <t>lambertdejaun0@gmail.com</t>
  </si>
  <si>
    <t>+1(868)764-7456</t>
  </si>
  <si>
    <t>jlambert@stu.usc.edu.tt</t>
  </si>
  <si>
    <t>jewellambert2003@gmail.com</t>
  </si>
  <si>
    <t>(868) 337-5369</t>
  </si>
  <si>
    <t>Kimesha</t>
  </si>
  <si>
    <t>kimesha@stu.usc.edu.tt</t>
  </si>
  <si>
    <t>kimbabaptiste1234@gmail.com</t>
  </si>
  <si>
    <t>(868)7062835</t>
  </si>
  <si>
    <t>Line-Rose</t>
  </si>
  <si>
    <t>Lamin Bouville</t>
  </si>
  <si>
    <t>Martinique</t>
  </si>
  <si>
    <t>linerose@stu.usc.edu.tt</t>
  </si>
  <si>
    <t>bouline972@gmail.com</t>
  </si>
  <si>
    <t>(059) 603-0792</t>
  </si>
  <si>
    <t>Angele</t>
  </si>
  <si>
    <t>Lamont</t>
  </si>
  <si>
    <t>alamont@stu.usc.edu.tt</t>
  </si>
  <si>
    <t>anggele835@gmail.com</t>
  </si>
  <si>
    <t>Lamorell</t>
  </si>
  <si>
    <t>klamorell@stu.usc.edu.tt</t>
  </si>
  <si>
    <t>kaylalamorrell21@gmail.com</t>
  </si>
  <si>
    <t>(868) 328-0995</t>
  </si>
  <si>
    <t>Kenisha</t>
  </si>
  <si>
    <t>Langhorne</t>
  </si>
  <si>
    <t>klanghorne@stu.usc.edu.tt</t>
  </si>
  <si>
    <t>Kenishalanghorne30@gmail.com</t>
  </si>
  <si>
    <t>Jayanne</t>
  </si>
  <si>
    <t>Langley</t>
  </si>
  <si>
    <t>jlangley@stu.usc.edu.tt</t>
  </si>
  <si>
    <t>jayannlangley@gmail.com</t>
  </si>
  <si>
    <t>(868)-232-4784</t>
  </si>
  <si>
    <t>Lara</t>
  </si>
  <si>
    <t>klara@stu.usc.edu.tt</t>
  </si>
  <si>
    <t>Keitalara@gmail.com</t>
  </si>
  <si>
    <t>Shaniece</t>
  </si>
  <si>
    <t>Lares</t>
  </si>
  <si>
    <t>slares@stu.usc.edu.tt</t>
  </si>
  <si>
    <t>shaniecelares@gmail.com</t>
  </si>
  <si>
    <t>(868)310-7012</t>
  </si>
  <si>
    <t>Shanese</t>
  </si>
  <si>
    <t>Larocque</t>
  </si>
  <si>
    <t>shanese@stu.usc.edu.tt</t>
  </si>
  <si>
    <t>Shaneselarocque12@gmail.com</t>
  </si>
  <si>
    <t>868-667-3757</t>
  </si>
  <si>
    <t>Lashley</t>
  </si>
  <si>
    <t>slashley11@stu.usc.edu.tt</t>
  </si>
  <si>
    <t>Sapphirelashley14@gmail.com</t>
  </si>
  <si>
    <t>Aneesa</t>
  </si>
  <si>
    <t>Latchman</t>
  </si>
  <si>
    <t>alatchman@stu.usc.edu.tt</t>
  </si>
  <si>
    <t>aneesalatchman9@gmail.com</t>
  </si>
  <si>
    <t>(868)321-1152</t>
  </si>
  <si>
    <t>Anjanie</t>
  </si>
  <si>
    <t>anjanie@stu.usc.edu.tt</t>
  </si>
  <si>
    <t>reshma1995.rl@gmail.com</t>
  </si>
  <si>
    <t>(868)3720357</t>
  </si>
  <si>
    <t>jlatchman@stu.usc.edu.tt</t>
  </si>
  <si>
    <t>jadalatchman@gmail.com</t>
  </si>
  <si>
    <t>(868)228-5683</t>
  </si>
  <si>
    <t>Vaidwattie</t>
  </si>
  <si>
    <t>vaidwattie@stu.usc.edu.tt</t>
  </si>
  <si>
    <t>vaidwattiel@gmail.com</t>
  </si>
  <si>
    <t>Latmore</t>
  </si>
  <si>
    <t>alatmore@stu.usc.edu.tt</t>
  </si>
  <si>
    <t>akeelalatmore@gmail.com</t>
  </si>
  <si>
    <t>1(868)7715271</t>
  </si>
  <si>
    <t>Kalindi</t>
  </si>
  <si>
    <t>Latroy</t>
  </si>
  <si>
    <t>kalindi@stu.usc.edu.tt</t>
  </si>
  <si>
    <t>kalindi.yamuna@gmail.com</t>
  </si>
  <si>
    <t>Mone</t>
  </si>
  <si>
    <t>Laveau</t>
  </si>
  <si>
    <t>mone@stu.usc.edu.tt</t>
  </si>
  <si>
    <t>monelaveau21@gmail.com</t>
  </si>
  <si>
    <t>Faithelijah</t>
  </si>
  <si>
    <t>Lawrence</t>
  </si>
  <si>
    <t>faithelijah@stu.usc.edu.tt</t>
  </si>
  <si>
    <t>faithmeadow2019@gmail.com</t>
  </si>
  <si>
    <t>(246)572-0874</t>
  </si>
  <si>
    <t>Mc Kayan</t>
  </si>
  <si>
    <t>PENTECOSTAL CHURCH OF GOD</t>
  </si>
  <si>
    <t>mckayan@stu.usc.edu.tt</t>
  </si>
  <si>
    <t>mckayan13@gmail.com</t>
  </si>
  <si>
    <t>(868)366-3747</t>
  </si>
  <si>
    <t>Shellyan</t>
  </si>
  <si>
    <t>Lawson</t>
  </si>
  <si>
    <t>shellyan@stu.usc.edu.tt</t>
  </si>
  <si>
    <t>shellyanlawson043@gmail.com</t>
  </si>
  <si>
    <t>592-322-5290</t>
  </si>
  <si>
    <t>Djimon</t>
  </si>
  <si>
    <t>Layne</t>
  </si>
  <si>
    <t>djimon@stu.usc.edu.tt</t>
  </si>
  <si>
    <t>djimonlayne52@gmail.com</t>
  </si>
  <si>
    <t>(868)718-7947</t>
  </si>
  <si>
    <t>Khaya</t>
  </si>
  <si>
    <t>Lazarus</t>
  </si>
  <si>
    <t>AFRICAN METHODIST EPISCOPAL (AME)</t>
  </si>
  <si>
    <t>khaya@stu.usc.edu.tt</t>
  </si>
  <si>
    <t>khayalazarus660@gmail.com</t>
  </si>
  <si>
    <t>Laura-Lee</t>
  </si>
  <si>
    <t>Lazzar</t>
  </si>
  <si>
    <t>lauralee@stu.usc.edu.tt</t>
  </si>
  <si>
    <t>Geanna</t>
  </si>
  <si>
    <t>Leach</t>
  </si>
  <si>
    <t>geanna@stu.usc.edu.tt</t>
  </si>
  <si>
    <t>geannaleach8@gmail.com</t>
  </si>
  <si>
    <t>Jenel</t>
  </si>
  <si>
    <t>Leacock</t>
  </si>
  <si>
    <t>BS Social Work - Administration Emphasis</t>
  </si>
  <si>
    <t>jenel@stu.usc.edu.tt</t>
  </si>
  <si>
    <t>jenelleacock@hotmail.com</t>
  </si>
  <si>
    <t>Leben</t>
  </si>
  <si>
    <t>dleben@stu.usc.edu.tt</t>
  </si>
  <si>
    <t>darnellkleben01@gmail.com</t>
  </si>
  <si>
    <t>724-5752</t>
  </si>
  <si>
    <t>Ryan</t>
  </si>
  <si>
    <t>Lee Chong</t>
  </si>
  <si>
    <t>rleechong@stu.usc.edu.tt</t>
  </si>
  <si>
    <t>rleechong@hotmail.com</t>
  </si>
  <si>
    <t>Camron</t>
  </si>
  <si>
    <t>Lee Hue</t>
  </si>
  <si>
    <t>camron@stu.usc.edu.tt</t>
  </si>
  <si>
    <t>xenoleehue@gmail.com</t>
  </si>
  <si>
    <t>(868)663-2233</t>
  </si>
  <si>
    <t>Jeanine</t>
  </si>
  <si>
    <t>Lee Kim</t>
  </si>
  <si>
    <t>jleekim@stu.usc.edu.tt</t>
  </si>
  <si>
    <t>jeanineleekim@gmail.com</t>
  </si>
  <si>
    <t>Khea-Marie</t>
  </si>
  <si>
    <t>Lee Quay</t>
  </si>
  <si>
    <t>kheamarie@stu.usc.edu.tt</t>
  </si>
  <si>
    <t>Kheakhea06@gmail.com</t>
  </si>
  <si>
    <t>(868)476-9087</t>
  </si>
  <si>
    <t>Qituwra</t>
  </si>
  <si>
    <t>Lee</t>
  </si>
  <si>
    <t>atuwfa@stu.usc.edu.tt</t>
  </si>
  <si>
    <t>atuwfatarquini@hotmail.com</t>
  </si>
  <si>
    <t>(868) 773- 811</t>
  </si>
  <si>
    <t>Rae-Ann</t>
  </si>
  <si>
    <t>rlee@stu.usc.edu.tt</t>
  </si>
  <si>
    <t>leeraeann13@gmail.com</t>
  </si>
  <si>
    <t>(868)396-4176</t>
  </si>
  <si>
    <t>Evron</t>
  </si>
  <si>
    <t>Legall</t>
  </si>
  <si>
    <t>evron@stu.usc.edu.tt</t>
  </si>
  <si>
    <t>645-1541</t>
  </si>
  <si>
    <t>Lendor</t>
  </si>
  <si>
    <t>alendor@stu.usc.edu.tt</t>
  </si>
  <si>
    <t>Xanyk</t>
  </si>
  <si>
    <t>Leo</t>
  </si>
  <si>
    <t>xanyk@stu.usc.edu.tt</t>
  </si>
  <si>
    <t>xanyk21@hotmail.com</t>
  </si>
  <si>
    <t>(758) 459-0217</t>
  </si>
  <si>
    <t>Leon</t>
  </si>
  <si>
    <t>eleon@stu.usc.edu.tt</t>
  </si>
  <si>
    <t>ethan.leon758@gmail.com</t>
  </si>
  <si>
    <t>(758) 284-3411</t>
  </si>
  <si>
    <t>Leonce</t>
  </si>
  <si>
    <t>aleonce@stu.usc.edu.tt</t>
  </si>
  <si>
    <t>aaliyah.n.leonce@gmail.com</t>
  </si>
  <si>
    <t>Pavielle</t>
  </si>
  <si>
    <t>Leslie</t>
  </si>
  <si>
    <t>BS Nutrition and Dietetics - Minor Music</t>
  </si>
  <si>
    <t>pavielle@stu.usc.edu.tt</t>
  </si>
  <si>
    <t>(784) 593-5157</t>
  </si>
  <si>
    <t>Arianna</t>
  </si>
  <si>
    <t>Lester</t>
  </si>
  <si>
    <t>alester@stu.usc.edu.tt</t>
  </si>
  <si>
    <t>ariannalester3@gmail.com</t>
  </si>
  <si>
    <t>Joashabed</t>
  </si>
  <si>
    <t>Leung</t>
  </si>
  <si>
    <t>joashabed@stu.usc.edu.tt</t>
  </si>
  <si>
    <t>j.leung592@gmail.com</t>
  </si>
  <si>
    <t>(592) 675-7373</t>
  </si>
  <si>
    <t>Thaa-Re-Sa</t>
  </si>
  <si>
    <t>Lewi</t>
  </si>
  <si>
    <t>thaaresa@stu.usc.edu.tt</t>
  </si>
  <si>
    <t>(592) 655-5743</t>
  </si>
  <si>
    <t>Lewis</t>
  </si>
  <si>
    <t>alewis17@stu.usc.edu.tt</t>
  </si>
  <si>
    <t>aaliyahlewis711@gmail.com</t>
  </si>
  <si>
    <t>(868) 223-0486</t>
  </si>
  <si>
    <t>Alexcia</t>
  </si>
  <si>
    <t>alexcia@stu.usc.edu.tt</t>
  </si>
  <si>
    <t>alexcialewis12345@gmail.com</t>
  </si>
  <si>
    <t>(868) 488-7129</t>
  </si>
  <si>
    <t>alewis19@stu.usc.edu.tt</t>
  </si>
  <si>
    <t>ayplewis@gmail.com</t>
  </si>
  <si>
    <t>(268)561-1201</t>
  </si>
  <si>
    <t>Anisa</t>
  </si>
  <si>
    <t>alewis18@stu.usc.edu.tt</t>
  </si>
  <si>
    <t>clewis13@stu.usc.edu.tt</t>
  </si>
  <si>
    <t>(868) 362-9676</t>
  </si>
  <si>
    <t>damien@stu.usc.edu.tt</t>
  </si>
  <si>
    <t>damianc.a.lewis@gmail.com</t>
  </si>
  <si>
    <t>(868) 337-0765</t>
  </si>
  <si>
    <t>Jamelia</t>
  </si>
  <si>
    <t>jamelia@stu.usc.edu.tt</t>
  </si>
  <si>
    <t>jamiesarahlewis@gmail.com</t>
  </si>
  <si>
    <t>(868) 629-0917</t>
  </si>
  <si>
    <t>Julie</t>
  </si>
  <si>
    <t>jlewis13@stu.usc.edu.tt</t>
  </si>
  <si>
    <t>julie.lewis99@gmail.com</t>
  </si>
  <si>
    <t>(592)227-2682</t>
  </si>
  <si>
    <t>Karissa</t>
  </si>
  <si>
    <t>CHURCH OF JESUS CHRIST OF THE LATTER DAY SAINTS</t>
  </si>
  <si>
    <t>klewis14@stu.usc.edu.tt</t>
  </si>
  <si>
    <t>lkarissa533@gmail.com</t>
  </si>
  <si>
    <t>(868)382-8754</t>
  </si>
  <si>
    <t>klewis13@stu.usc.edu.tt</t>
  </si>
  <si>
    <t>llewis13@stu.usc.edu.tt</t>
  </si>
  <si>
    <t>(868) 767-2365</t>
  </si>
  <si>
    <t>Lennicia</t>
  </si>
  <si>
    <t>lennicia@stu.usc.edu.tt</t>
  </si>
  <si>
    <t>Malique</t>
  </si>
  <si>
    <t>malique@stu.usc.edu.tt</t>
  </si>
  <si>
    <t>malique555@hotmail.com</t>
  </si>
  <si>
    <t>(868) 677-6466</t>
  </si>
  <si>
    <t>nlewis11@stu.usc.edu.tt</t>
  </si>
  <si>
    <t>itzzaddasha@gmail.com</t>
  </si>
  <si>
    <t>(868)390-5721</t>
  </si>
  <si>
    <t>nlewis12@stu.usc.edu.tt</t>
  </si>
  <si>
    <t>nallana624@gmail.com</t>
  </si>
  <si>
    <t>(868)643-0330</t>
  </si>
  <si>
    <t>Natalia</t>
  </si>
  <si>
    <t>nlewis10@stu.usc.edu.tt</t>
  </si>
  <si>
    <t>natalialewis007@gmail.com</t>
  </si>
  <si>
    <t>rlewis13@stu.usc.edu.tt</t>
  </si>
  <si>
    <t>reneerlewis2004@gmail.com</t>
  </si>
  <si>
    <t>(868) 297-2538</t>
  </si>
  <si>
    <t>Ria</t>
  </si>
  <si>
    <t>rlewis14@stu.usc.edu.tt</t>
  </si>
  <si>
    <t>rialewis24@gmail.com</t>
  </si>
  <si>
    <t>868-238-9265</t>
  </si>
  <si>
    <t>Roshana</t>
  </si>
  <si>
    <t>roshana@stu.usc.edu.tt</t>
  </si>
  <si>
    <t>roshanalewis402@gmail.com</t>
  </si>
  <si>
    <t>slewis15@stu.usc.edu.tt</t>
  </si>
  <si>
    <t>shanialewis490@gmail.com</t>
  </si>
  <si>
    <t>(868) 675-4044</t>
  </si>
  <si>
    <t>slewis18@stu.usc.edu.tt</t>
  </si>
  <si>
    <t>shaniaannalewis@gmail.com</t>
  </si>
  <si>
    <t>lewiss@stu.usc.edu.tt</t>
  </si>
  <si>
    <t>SHENELLE668@GMAIL.COM</t>
  </si>
  <si>
    <t>(868) 276-0771</t>
  </si>
  <si>
    <t>Sofia</t>
  </si>
  <si>
    <t>sofia@stu.usc.edu.tt</t>
  </si>
  <si>
    <t>sofialewis0@gmail.com</t>
  </si>
  <si>
    <t>259 1330</t>
  </si>
  <si>
    <t>Telisa</t>
  </si>
  <si>
    <t>telisa@stu.usc.edu.tt</t>
  </si>
  <si>
    <t>kakesandthingstt@gmail.com</t>
  </si>
  <si>
    <t>Tessa</t>
  </si>
  <si>
    <t>tlewis13@stu.usc.edu.tt</t>
  </si>
  <si>
    <t>letitiatl@yahoo.com</t>
  </si>
  <si>
    <t>(592)680-3397</t>
  </si>
  <si>
    <t>tlewis14@stu.usc.edu.tt</t>
  </si>
  <si>
    <t>tricial2598@gmail.com</t>
  </si>
  <si>
    <t>Trinika</t>
  </si>
  <si>
    <t>trinika@stu.usc.edu.tt</t>
  </si>
  <si>
    <t>trinikablackman5@gmail.com</t>
  </si>
  <si>
    <t>Zaphian</t>
  </si>
  <si>
    <t>zaphian@stu.usc.edu.tt</t>
  </si>
  <si>
    <t>zaphianlewis100@gmail.com</t>
  </si>
  <si>
    <t>(868) 676-7363</t>
  </si>
  <si>
    <t>Ainkah</t>
  </si>
  <si>
    <t>Lezama</t>
  </si>
  <si>
    <t>ainkah@stu.usc.edu.tt</t>
  </si>
  <si>
    <t>lezamazakila@gmail.com</t>
  </si>
  <si>
    <t>jlezama@stu.usc.edu.tt</t>
  </si>
  <si>
    <t>julianlezama@outlook.com</t>
  </si>
  <si>
    <t>(868)368-3763</t>
  </si>
  <si>
    <t>Naiomi</t>
  </si>
  <si>
    <t>naiomi@stu.usc.edu.tt</t>
  </si>
  <si>
    <t>lezamanaiomi@gmail.com</t>
  </si>
  <si>
    <t>(868)370-5651</t>
  </si>
  <si>
    <t>Naysa</t>
  </si>
  <si>
    <t>naysa@stu.usc.edu.tt</t>
  </si>
  <si>
    <t>naysa.lezama@gmail.com</t>
  </si>
  <si>
    <t>(868)6396923</t>
  </si>
  <si>
    <t>Tristan</t>
  </si>
  <si>
    <t>tlezama@stu.usc.edu.tt</t>
  </si>
  <si>
    <t>tristanzlezama@gmail.com</t>
  </si>
  <si>
    <t>(868) 787-9285</t>
  </si>
  <si>
    <t>Lively</t>
  </si>
  <si>
    <t>mlively@stu.usc.edu.tt</t>
  </si>
  <si>
    <t>(868) 273-7352</t>
  </si>
  <si>
    <t>Liverpool</t>
  </si>
  <si>
    <t>rliverpool10@stu.usc.edu.tt</t>
  </si>
  <si>
    <t>reneeliverpool7@gmail.com</t>
  </si>
  <si>
    <t>Tyreese</t>
  </si>
  <si>
    <t>Llewellyn</t>
  </si>
  <si>
    <t>tyreese@stu.usc.edu.tt</t>
  </si>
  <si>
    <t>lyledaniel86@gmail.com</t>
  </si>
  <si>
    <t>(868) 317-8296</t>
  </si>
  <si>
    <t>Shadeya</t>
  </si>
  <si>
    <t>Logan</t>
  </si>
  <si>
    <t>shadeya@stu.usc.edu.tt</t>
  </si>
  <si>
    <t>shadeyalogan24@gmail.com</t>
  </si>
  <si>
    <t>(868) 463-6108</t>
  </si>
  <si>
    <t>Beverley</t>
  </si>
  <si>
    <t>London</t>
  </si>
  <si>
    <t>blondon@stu.usc.edu.tt</t>
  </si>
  <si>
    <t>mlondon@stu.usc.edu.tt</t>
  </si>
  <si>
    <t>melissa.london41@yahoo.com</t>
  </si>
  <si>
    <t>592-223-0218</t>
  </si>
  <si>
    <t>Mishoya</t>
  </si>
  <si>
    <t>mishoya@stu.usc.edu.tt</t>
  </si>
  <si>
    <t>shoyalondon@gmail.com</t>
  </si>
  <si>
    <t>Loney-Noel</t>
  </si>
  <si>
    <t>nloney@stu.usc.edu.tt</t>
  </si>
  <si>
    <t>natashaloney@gmail.com</t>
  </si>
  <si>
    <t>(868) 287-4995</t>
  </si>
  <si>
    <t>Long-Donald</t>
  </si>
  <si>
    <t>rayanna@stu.usc.edu.tt</t>
  </si>
  <si>
    <t>rayannadonald@gmail.com</t>
  </si>
  <si>
    <t>Justin</t>
  </si>
  <si>
    <t>Loobie</t>
  </si>
  <si>
    <t>jloobie@stu.usc.edu.tt</t>
  </si>
  <si>
    <t>justinloobie77@gmail.com</t>
  </si>
  <si>
    <t>Ayanna</t>
  </si>
  <si>
    <t>Lopez</t>
  </si>
  <si>
    <t>alopez@stu.usc.edu.tt</t>
  </si>
  <si>
    <t>ayanna10lopez@gmail.com</t>
  </si>
  <si>
    <t>(868)341-9471</t>
  </si>
  <si>
    <t>clopez10@stu.usc.edu.tt</t>
  </si>
  <si>
    <t>celinelopez020@gmail.com</t>
  </si>
  <si>
    <t>(868) 236-6084</t>
  </si>
  <si>
    <t>Francisco</t>
  </si>
  <si>
    <t>francisco@stu.usc.edu.tt</t>
  </si>
  <si>
    <t>fran.leonard.lopez@gmail.com</t>
  </si>
  <si>
    <t>1(868)637-3642</t>
  </si>
  <si>
    <t>Shyronna</t>
  </si>
  <si>
    <t>shyronna@stu.usc.edu.tt</t>
  </si>
  <si>
    <t>(868) 346-3150</t>
  </si>
  <si>
    <t>thalia@stu.usc.edu.tt</t>
  </si>
  <si>
    <t>thalialopez246@hotmail.com</t>
  </si>
  <si>
    <t>T'nia</t>
  </si>
  <si>
    <t>tnia@stu.usc.edu.tt</t>
  </si>
  <si>
    <t>Tnialopez755@gmail.com</t>
  </si>
  <si>
    <t>(868)3786332</t>
  </si>
  <si>
    <t>Sheneice</t>
  </si>
  <si>
    <t>Lorrimer</t>
  </si>
  <si>
    <t>sheneice@stu.usc.edu.tt</t>
  </si>
  <si>
    <t>Sheneicelorrimer1217@gmail.com</t>
  </si>
  <si>
    <t>(592) 666-6777</t>
  </si>
  <si>
    <t>Mikaila</t>
  </si>
  <si>
    <t>Louis</t>
  </si>
  <si>
    <t>mikaila@stu.usc.edu.tt</t>
  </si>
  <si>
    <t>mikailalouis22@gmail.com</t>
  </si>
  <si>
    <t>(868)310-7135</t>
  </si>
  <si>
    <t>Junelle</t>
  </si>
  <si>
    <t>Lovelace</t>
  </si>
  <si>
    <t>junelle@stu.usc.edu.tt</t>
  </si>
  <si>
    <t>lovelace152001@gmail.com</t>
  </si>
  <si>
    <t>(868) 482-2066</t>
  </si>
  <si>
    <t>Lovell</t>
  </si>
  <si>
    <t>lovell@stu.usc.edu.tt</t>
  </si>
  <si>
    <t>a_ndrealovell@yahoo.com</t>
  </si>
  <si>
    <t>(868) 703-0419</t>
  </si>
  <si>
    <t>Chayenne</t>
  </si>
  <si>
    <t>Low Hoy</t>
  </si>
  <si>
    <t>chayenne@stu.usc.edu.tt</t>
  </si>
  <si>
    <t>sulin.lowhoy@gmail.com</t>
  </si>
  <si>
    <t>Lowe</t>
  </si>
  <si>
    <t>clowe@stu.usc.edu.tt</t>
  </si>
  <si>
    <t>(868) 717-4681</t>
  </si>
  <si>
    <t>makale@stu.usc.edu.tt</t>
  </si>
  <si>
    <t>makalelowe66@gmail.com</t>
  </si>
  <si>
    <t>mlowe@stu.usc.edu.tt</t>
  </si>
  <si>
    <t>Lowell</t>
  </si>
  <si>
    <t>clowell@stu.usc.edu.tt</t>
  </si>
  <si>
    <t>lowellchantal1604@gmail.com</t>
  </si>
  <si>
    <t>Tahirah</t>
  </si>
  <si>
    <t>Lowhar</t>
  </si>
  <si>
    <t>tlowhar@stu.usc.edu.tt</t>
  </si>
  <si>
    <t>tahirahlowhar@gmail.com</t>
  </si>
  <si>
    <t>(868) 761-6185</t>
  </si>
  <si>
    <t>Adreanna</t>
  </si>
  <si>
    <t>Lucas</t>
  </si>
  <si>
    <t>alucas@stu.usc.edu.tt</t>
  </si>
  <si>
    <t>adreannalucas37@gmail.com</t>
  </si>
  <si>
    <t>(868)3837492</t>
  </si>
  <si>
    <t>Jair</t>
  </si>
  <si>
    <t>jlucas@stu.usc.edu.tt</t>
  </si>
  <si>
    <t>jairlucasstj@gmail.com</t>
  </si>
  <si>
    <t>Rosemary</t>
  </si>
  <si>
    <t>Lucien</t>
  </si>
  <si>
    <t>rlucien@stu.usc.edu.tt</t>
  </si>
  <si>
    <t>Lucio-Julien</t>
  </si>
  <si>
    <t>tluciojulien@stu.usc.edu.tt</t>
  </si>
  <si>
    <t>tracyannlucio@yahoo.com</t>
  </si>
  <si>
    <t>(868)629-2717</t>
  </si>
  <si>
    <t>Lum Yue</t>
  </si>
  <si>
    <t>dlumyue@stu.usc.edu.tt</t>
  </si>
  <si>
    <t>lumyuedana3@gmail.com</t>
  </si>
  <si>
    <t>(868)464-8787</t>
  </si>
  <si>
    <t>Fayola</t>
  </si>
  <si>
    <t>Lumy</t>
  </si>
  <si>
    <t>flumy@stu.usc.edu.tt</t>
  </si>
  <si>
    <t>(868) 765-6456</t>
  </si>
  <si>
    <t>Chenelle</t>
  </si>
  <si>
    <t>Lutchman</t>
  </si>
  <si>
    <t>clutchman10@stu.usc.edu.tt</t>
  </si>
  <si>
    <t>Ce'lese</t>
  </si>
  <si>
    <t>Lynch</t>
  </si>
  <si>
    <t>celese@stu.usc.edu.tt</t>
  </si>
  <si>
    <t>celeselynch17@gmail.com</t>
  </si>
  <si>
    <t>(868)719-6758</t>
  </si>
  <si>
    <t>Cristyn</t>
  </si>
  <si>
    <t>cristyn@stu.usc.edu.tt</t>
  </si>
  <si>
    <t>(868) 234-9822</t>
  </si>
  <si>
    <t>Soriya</t>
  </si>
  <si>
    <t>soriya@stu.usc.edu.tt</t>
  </si>
  <si>
    <t>soriyalynch04@gmail.com</t>
  </si>
  <si>
    <t>Tier</t>
  </si>
  <si>
    <t>tier@stu.usc.edu.tt</t>
  </si>
  <si>
    <t>tierlynch@hotmail.com</t>
  </si>
  <si>
    <t>(868) 225-8060</t>
  </si>
  <si>
    <t>Rayona</t>
  </si>
  <si>
    <t>Lyvan-Jack</t>
  </si>
  <si>
    <t>rayona@stu.usc.edu.tt</t>
  </si>
  <si>
    <t>rayonajack@gmail.com</t>
  </si>
  <si>
    <t>Deon</t>
  </si>
  <si>
    <t>Madeira</t>
  </si>
  <si>
    <t>dmadeira@stu.usc.edu.tt</t>
  </si>
  <si>
    <t>deon.t.madeira@gmail.com</t>
  </si>
  <si>
    <t>Deanna</t>
  </si>
  <si>
    <t>Madray</t>
  </si>
  <si>
    <t>dmadray@stu.usc.edu.tt</t>
  </si>
  <si>
    <t>deannamadray17@gmail.com</t>
  </si>
  <si>
    <t>Reyanna</t>
  </si>
  <si>
    <t>rmadray@stu.usc.edu.tt</t>
  </si>
  <si>
    <t>reyannamadray@gmail.com</t>
  </si>
  <si>
    <t>(868) 786-0487</t>
  </si>
  <si>
    <t>Elanie</t>
  </si>
  <si>
    <t>Magloire</t>
  </si>
  <si>
    <t>elanie@stu.usc.edu.tt</t>
  </si>
  <si>
    <t>elaniemag@gmail.com</t>
  </si>
  <si>
    <t>(767) 245-1123</t>
  </si>
  <si>
    <t>Etana</t>
  </si>
  <si>
    <t>etana@stu.usc.edu.tt</t>
  </si>
  <si>
    <t>mgerlyssa@gmail.com</t>
  </si>
  <si>
    <t>(767)2458294</t>
  </si>
  <si>
    <t>gmagloire@stu.usc.edu.tt</t>
  </si>
  <si>
    <t>gabbymcmag@gmail.com</t>
  </si>
  <si>
    <t>Macy</t>
  </si>
  <si>
    <t>Mahabir</t>
  </si>
  <si>
    <t>macy@stu.usc.edu.tt</t>
  </si>
  <si>
    <t>macymahabir@yahoo.com</t>
  </si>
  <si>
    <t>Savita</t>
  </si>
  <si>
    <t>Mahabub</t>
  </si>
  <si>
    <t>smahabub@stu.usc.edu.tt</t>
  </si>
  <si>
    <t>savitamahabub496@gmail.com</t>
  </si>
  <si>
    <t>(868)716-7758</t>
  </si>
  <si>
    <t>Mahadeo</t>
  </si>
  <si>
    <t>Venezuela</t>
  </si>
  <si>
    <t>kguedezsanchez@stu.usc.edu.tt</t>
  </si>
  <si>
    <t>esthefanyg1996@gmail.com</t>
  </si>
  <si>
    <t>868-221-1563</t>
  </si>
  <si>
    <t>Kenita</t>
  </si>
  <si>
    <t>Mahaica</t>
  </si>
  <si>
    <t>kenita@stu.usc.edu.tt</t>
  </si>
  <si>
    <t>kenitamahaica12@gmail.com</t>
  </si>
  <si>
    <t>+5922160497</t>
  </si>
  <si>
    <t>Maharaj</t>
  </si>
  <si>
    <t>jmaharaj@stu.usc.edu.tt</t>
  </si>
  <si>
    <t>joshuamaharaj27@gmail.com</t>
  </si>
  <si>
    <t>(868)665-6709</t>
  </si>
  <si>
    <t>Kaleema</t>
  </si>
  <si>
    <t>kaleema@stu.usc.edu.tt</t>
  </si>
  <si>
    <t>kaleemamaharaj20@gmail.com</t>
  </si>
  <si>
    <t>(868) 762-4876</t>
  </si>
  <si>
    <t>Michaela</t>
  </si>
  <si>
    <t>mmaharaj@stu.usc.edu.tt</t>
  </si>
  <si>
    <t>michaela.maharaj16@gmail.com</t>
  </si>
  <si>
    <t>(868) 704-7424</t>
  </si>
  <si>
    <t>Nisha</t>
  </si>
  <si>
    <t>nmaharaj@stu.usc.edu.tt</t>
  </si>
  <si>
    <t>nisha954123@gmail.com</t>
  </si>
  <si>
    <t>(868) 6757967</t>
  </si>
  <si>
    <t>Priya</t>
  </si>
  <si>
    <t>pmaharaj@stu.usc.edu.tt</t>
  </si>
  <si>
    <t>priya954123@gmail.com</t>
  </si>
  <si>
    <t>(868)675-7967</t>
  </si>
  <si>
    <t>smaharaj@stu.usc.edu.tt</t>
  </si>
  <si>
    <t>sarahmaharaj16@gmail.com</t>
  </si>
  <si>
    <t>tmaharaj10@stu.usc.edu.tt</t>
  </si>
  <si>
    <t>tiamaharaj404@gmail.com</t>
  </si>
  <si>
    <t>(868) 277-9579</t>
  </si>
  <si>
    <t>Mahase</t>
  </si>
  <si>
    <t>BA English</t>
  </si>
  <si>
    <t>amahase@stu.usc.edu.tt</t>
  </si>
  <si>
    <t>Maingot</t>
  </si>
  <si>
    <t>amaingot@stu.usc.edu.tt</t>
  </si>
  <si>
    <t>ashleymaingot@aol.com</t>
  </si>
  <si>
    <t>(868) 764-7738</t>
  </si>
  <si>
    <t>Ucatta</t>
  </si>
  <si>
    <t>Maison</t>
  </si>
  <si>
    <t>ucatta@stu.usc.edu.tt</t>
  </si>
  <si>
    <t>Euettamaison@gmail.com</t>
  </si>
  <si>
    <t>Malayah</t>
  </si>
  <si>
    <t>rmalayah@stu.usc.edu.tt</t>
  </si>
  <si>
    <t>rachelmalayah06@gmail.com</t>
  </si>
  <si>
    <t>Gamir</t>
  </si>
  <si>
    <t>Malcolm</t>
  </si>
  <si>
    <t>gamir@stu.usc.edu.tt</t>
  </si>
  <si>
    <t>gamirmalcolm@gmail.com</t>
  </si>
  <si>
    <t>(473) 410-3647</t>
  </si>
  <si>
    <t>Siddhi</t>
  </si>
  <si>
    <t>Malloo</t>
  </si>
  <si>
    <t>siddhi@stu.usc.edu.tt</t>
  </si>
  <si>
    <t>malloosiddhi7@gmail.com</t>
  </si>
  <si>
    <t>(868)223-7464</t>
  </si>
  <si>
    <t>Krista</t>
  </si>
  <si>
    <t>Maloney</t>
  </si>
  <si>
    <t>kmaloney@stu.usc.edu.tt</t>
  </si>
  <si>
    <t>kristamaloney4@hotmail.com</t>
  </si>
  <si>
    <t>(246) 416-5733</t>
  </si>
  <si>
    <t>tmaloney@stu.usc.edu.tt</t>
  </si>
  <si>
    <t>maloneytyler22@gmail.com</t>
  </si>
  <si>
    <t>(868)6747438</t>
  </si>
  <si>
    <t>Kiandra</t>
  </si>
  <si>
    <t>Manfred</t>
  </si>
  <si>
    <t>kiandra@stu.usc.edu.tt</t>
  </si>
  <si>
    <t>kiandramanfred05@gmail.com</t>
  </si>
  <si>
    <t>(876)6228147</t>
  </si>
  <si>
    <t>Karishma</t>
  </si>
  <si>
    <t>Mangroo</t>
  </si>
  <si>
    <t>kmangroo@stu.usc.edu.tt</t>
  </si>
  <si>
    <t>karishmamangroo15@gmail.com</t>
  </si>
  <si>
    <t>(868) 744-0875</t>
  </si>
  <si>
    <t>Maleka</t>
  </si>
  <si>
    <t>maleka@stu.usc.edu.tt</t>
  </si>
  <si>
    <t>malekamangroo05@gmail.com</t>
  </si>
  <si>
    <t>868356-3499</t>
  </si>
  <si>
    <t>Venita</t>
  </si>
  <si>
    <t>Maniram</t>
  </si>
  <si>
    <t>venita@stu.usc.edu.tt</t>
  </si>
  <si>
    <t>Mankhan</t>
  </si>
  <si>
    <t>amankhan@stu.usc.edu.tt</t>
  </si>
  <si>
    <t>Manoo</t>
  </si>
  <si>
    <t>celina@stu.usc.edu.tt</t>
  </si>
  <si>
    <t>celinamanoo2005@gmail.com</t>
  </si>
  <si>
    <t>(868)737-9214</t>
  </si>
  <si>
    <t>Mark Anthony</t>
  </si>
  <si>
    <t>Manroop</t>
  </si>
  <si>
    <t>markanthony@stu.usc.edu.tt</t>
  </si>
  <si>
    <t>markmanroop@gmail.com</t>
  </si>
  <si>
    <t>(592)503-1520</t>
  </si>
  <si>
    <t>Reann</t>
  </si>
  <si>
    <t>Mansingh</t>
  </si>
  <si>
    <t>rmansingh@stu.usc.edu.tt</t>
  </si>
  <si>
    <t>nalinirosesingh@gmail.com</t>
  </si>
  <si>
    <t>(868) 332-3224</t>
  </si>
  <si>
    <t>Jernella</t>
  </si>
  <si>
    <t>Manswell</t>
  </si>
  <si>
    <t>CHURCH OF CHRIST CHRISTIAN</t>
  </si>
  <si>
    <t>jernella@stu.usc.edu.tt</t>
  </si>
  <si>
    <t>nellmanswell@gmail.com</t>
  </si>
  <si>
    <t>(868) 673-6975</t>
  </si>
  <si>
    <t>Kennice</t>
  </si>
  <si>
    <t>Mapp</t>
  </si>
  <si>
    <t>kennice@stu.usc.edu.tt</t>
  </si>
  <si>
    <t>kennicemapp10@gmail.com</t>
  </si>
  <si>
    <t>(868) 660-8239</t>
  </si>
  <si>
    <t>Mercedez</t>
  </si>
  <si>
    <t>mercedez@stu.usc.edu.tt</t>
  </si>
  <si>
    <t>mercedezmapp1234@gmail.com</t>
  </si>
  <si>
    <t>(868) 713-7276</t>
  </si>
  <si>
    <t>Maraj</t>
  </si>
  <si>
    <t>nmaraj@stu.usc.edu.tt</t>
  </si>
  <si>
    <t>nam.1111.tt@gmail.com</t>
  </si>
  <si>
    <t>Vidya</t>
  </si>
  <si>
    <t>vmaraj@stu.usc.edu.tt</t>
  </si>
  <si>
    <t>Marcano Bennett</t>
  </si>
  <si>
    <t>dmarcanobennett@stu.usc.edu.tt</t>
  </si>
  <si>
    <t>marcanobennett05@gmail.com</t>
  </si>
  <si>
    <t>(868)491-3633</t>
  </si>
  <si>
    <t>Allyssa</t>
  </si>
  <si>
    <t>Marcano</t>
  </si>
  <si>
    <t>allyssa@stu.usc.edu.tt</t>
  </si>
  <si>
    <t>lyssamarcano@gmail.com</t>
  </si>
  <si>
    <t>(868) 333-3607</t>
  </si>
  <si>
    <t>gabrielle@stu.usc.edu.tt</t>
  </si>
  <si>
    <t>ggirlsweet@hotmail.com</t>
  </si>
  <si>
    <t>Kadisha</t>
  </si>
  <si>
    <t>Marcelle</t>
  </si>
  <si>
    <t>kmarcelle@stu.usc.edu.tt</t>
  </si>
  <si>
    <t>Latoyavallie@gmail.com</t>
  </si>
  <si>
    <t>868745-6546</t>
  </si>
  <si>
    <t>Deja</t>
  </si>
  <si>
    <t>deja@stu.usc.edu.tt</t>
  </si>
  <si>
    <t>smarcelle@stu.usc.edu.tt</t>
  </si>
  <si>
    <t>stevenmarcelle68@gmail.com</t>
  </si>
  <si>
    <t>(868)639-0568</t>
  </si>
  <si>
    <t>Ronicka</t>
  </si>
  <si>
    <t>Marchan</t>
  </si>
  <si>
    <t>ronicka@stu.usc.edu.tt</t>
  </si>
  <si>
    <t>ronickamarchan1@gmail.com</t>
  </si>
  <si>
    <t>Elita</t>
  </si>
  <si>
    <t>Marco</t>
  </si>
  <si>
    <t>elita@stu.usc.edu.tt</t>
  </si>
  <si>
    <t>elitamarco@gmail.com</t>
  </si>
  <si>
    <t>(592) 691-1816</t>
  </si>
  <si>
    <t>Shirlin</t>
  </si>
  <si>
    <t>shirlin@stu.usc.edu.tt</t>
  </si>
  <si>
    <t>shirlinemarco2021@gmail.com</t>
  </si>
  <si>
    <t>Marin</t>
  </si>
  <si>
    <t>cmarin@stu.usc.edu.tt</t>
  </si>
  <si>
    <t>marinchelsea02@gmail.com</t>
  </si>
  <si>
    <t>(868) 304-0161</t>
  </si>
  <si>
    <t>Adbeel</t>
  </si>
  <si>
    <t>Mark</t>
  </si>
  <si>
    <t>adbeel@stu.usc.edu.tt</t>
  </si>
  <si>
    <t>adbeel1951@hotmail.com</t>
  </si>
  <si>
    <t>Alice</t>
  </si>
  <si>
    <t>OVER-COMERS CHRISTIAN INSTITUTE</t>
  </si>
  <si>
    <t>amark@stu.usc.edu.tt</t>
  </si>
  <si>
    <t>alicemark002@gmail.com</t>
  </si>
  <si>
    <t>(868) 381-5211</t>
  </si>
  <si>
    <t>emark@stu.usc.edu.tt</t>
  </si>
  <si>
    <t>Markezekiel94@gmail.com</t>
  </si>
  <si>
    <t>(868)-750-0934</t>
  </si>
  <si>
    <t>jmark10@stu.usc.edu.tt</t>
  </si>
  <si>
    <t>jadamark83@gmail.com</t>
  </si>
  <si>
    <t>(868)643-3130</t>
  </si>
  <si>
    <t>jmark@stu.usc.edu.tt</t>
  </si>
  <si>
    <t>jewelmark83@gmail.com</t>
  </si>
  <si>
    <t>(868) 396-8352</t>
  </si>
  <si>
    <t>Nadia</t>
  </si>
  <si>
    <t>nmark10@stu.usc.edu.tt</t>
  </si>
  <si>
    <t>abrahamnadia93@gmail.com</t>
  </si>
  <si>
    <t>nmark@stu.usc.edu.tt</t>
  </si>
  <si>
    <t>naomitermikamark54@gmail.com</t>
  </si>
  <si>
    <t>(868) 373-9331</t>
  </si>
  <si>
    <t>Ackeem</t>
  </si>
  <si>
    <t>ackeem@stu.usc.edu.tt</t>
  </si>
  <si>
    <t>ackeem.marques@yahoo.com</t>
  </si>
  <si>
    <t>592-667-0604</t>
  </si>
  <si>
    <t>Marryshow</t>
  </si>
  <si>
    <t>nmarryshow@stu.usc.edu.tt</t>
  </si>
  <si>
    <t>nathanmarryshow@gmail.com</t>
  </si>
  <si>
    <t>(868)640-0450</t>
  </si>
  <si>
    <t>Marsh</t>
  </si>
  <si>
    <t>arian@stu.usc.edu.tt</t>
  </si>
  <si>
    <t>arianmarsh008@gmail.com</t>
  </si>
  <si>
    <t>(268)7860413</t>
  </si>
  <si>
    <t>Marshall</t>
  </si>
  <si>
    <t>gmarshall10@stu.usc.edu.tt</t>
  </si>
  <si>
    <t>gabbyd4marshall@gmail.com</t>
  </si>
  <si>
    <t>(868) 624-9492</t>
  </si>
  <si>
    <t>Jahdiel</t>
  </si>
  <si>
    <t>jmarshall@stu.usc.edu.tt</t>
  </si>
  <si>
    <t>jahdielmarshall9@gmail.com</t>
  </si>
  <si>
    <t>Nicola</t>
  </si>
  <si>
    <t>nmarshall12@stu.usc.edu.tt</t>
  </si>
  <si>
    <t>a.todd86@yahoo.com</t>
  </si>
  <si>
    <t>592-693-5652</t>
  </si>
  <si>
    <t>tmarshall@stu.usc.edu.tt</t>
  </si>
  <si>
    <t>tahirahmarshall1@gmail.com</t>
  </si>
  <si>
    <t>zmarshall@stu.usc.edu.tt</t>
  </si>
  <si>
    <t>zmarshall1212@gmail.com</t>
  </si>
  <si>
    <t>(868) 752-0215</t>
  </si>
  <si>
    <t>Martin</t>
  </si>
  <si>
    <t>amartin12@stu.usc.edu.tt</t>
  </si>
  <si>
    <t>aliyah.j.martin@gmail.com</t>
  </si>
  <si>
    <t>Denique</t>
  </si>
  <si>
    <t>NON DENOMINATIONAL</t>
  </si>
  <si>
    <t>denique@stu.usc.edu.tt</t>
  </si>
  <si>
    <t>denique.martin@yahoo.com</t>
  </si>
  <si>
    <t>(868) 399-0199</t>
  </si>
  <si>
    <t>Dinelle</t>
  </si>
  <si>
    <t>dinelle@stu.usc.edu.tt</t>
  </si>
  <si>
    <t>dinelle.martin@yahoo.com</t>
  </si>
  <si>
    <t>Kernella</t>
  </si>
  <si>
    <t>kernella@stu.usc.edu.tt</t>
  </si>
  <si>
    <t>martinnelly167@gmail.com</t>
  </si>
  <si>
    <t>(868)3049230</t>
  </si>
  <si>
    <t>Lindy Ann</t>
  </si>
  <si>
    <t>lmartin@stu.usc.edu.tt</t>
  </si>
  <si>
    <t>lindyannraymond@yahoo.com</t>
  </si>
  <si>
    <t>Nshima</t>
  </si>
  <si>
    <t>nshima@stu.usc.edu.tt</t>
  </si>
  <si>
    <t>martinnshima@gmail.com</t>
  </si>
  <si>
    <t>(868) 624-891</t>
  </si>
  <si>
    <t>Jaedon</t>
  </si>
  <si>
    <t>Martinez</t>
  </si>
  <si>
    <t>jaedon@stu.usc.edu.tt</t>
  </si>
  <si>
    <t>martinezjaedon@gmail.com</t>
  </si>
  <si>
    <t>(868) 726-9713</t>
  </si>
  <si>
    <t>kmartinez@stu.usc.edu.tt</t>
  </si>
  <si>
    <t>kylamartinez134@gmail.com</t>
  </si>
  <si>
    <t>(868)707-4751</t>
  </si>
  <si>
    <t>Requel</t>
  </si>
  <si>
    <t>Martins</t>
  </si>
  <si>
    <t>requel@stu.usc.edu.tt</t>
  </si>
  <si>
    <t>raquelclementemc@gmail.com</t>
  </si>
  <si>
    <t>Stephina</t>
  </si>
  <si>
    <t>Martin-Williams</t>
  </si>
  <si>
    <t>stephina@stu.usc.edu.tt</t>
  </si>
  <si>
    <t>stephinamartin@outlook.com</t>
  </si>
  <si>
    <t>(767)617-1779</t>
  </si>
  <si>
    <t>Makaya</t>
  </si>
  <si>
    <t>Mason</t>
  </si>
  <si>
    <t>makaya@stu.usc.edu.tt</t>
  </si>
  <si>
    <t>makayamason2@gmail.com</t>
  </si>
  <si>
    <t>(868) 496-4495</t>
  </si>
  <si>
    <t>maya@stu.usc.edu.tt</t>
  </si>
  <si>
    <t>mayamason293@gmail.com</t>
  </si>
  <si>
    <t>(868) 644-1334</t>
  </si>
  <si>
    <t>Mathews</t>
  </si>
  <si>
    <t>mmatthews10@stu.usc.edu.tt</t>
  </si>
  <si>
    <t>michaelamathews11@gmail.com</t>
  </si>
  <si>
    <t>Termisha</t>
  </si>
  <si>
    <t>Mathurin</t>
  </si>
  <si>
    <t>termisha@stu.usc.edu.tt</t>
  </si>
  <si>
    <t>lmathurin2001@gmail.com</t>
  </si>
  <si>
    <t>758718-7287</t>
  </si>
  <si>
    <t>Matmungal</t>
  </si>
  <si>
    <t>tmatmungal@stu.usc.edu.tt</t>
  </si>
  <si>
    <t>tylermatmungal@gmail.com</t>
  </si>
  <si>
    <t>(868)742-6635</t>
  </si>
  <si>
    <t>Alpha</t>
  </si>
  <si>
    <t>amatthew@stu.usc.edu.tt</t>
  </si>
  <si>
    <t>azm38@hotmail.com</t>
  </si>
  <si>
    <t>(268) 461-1108</t>
  </si>
  <si>
    <t>Matthews</t>
  </si>
  <si>
    <t>jmatthews@stu.usc.edu.tt</t>
  </si>
  <si>
    <t>josiahmatt12@gmail.com</t>
  </si>
  <si>
    <t>(868)394-7985</t>
  </si>
  <si>
    <t>Kaheima</t>
  </si>
  <si>
    <t>kaheima@stu.usc.edu.tt</t>
  </si>
  <si>
    <t>kaheimamatthews15@gmail.com</t>
  </si>
  <si>
    <t>(868)270-6416</t>
  </si>
  <si>
    <t>Maughn</t>
  </si>
  <si>
    <t>rmaughn@stu.usc.edu.tt</t>
  </si>
  <si>
    <t>richardmaughn@gmail.com</t>
  </si>
  <si>
    <t>Jahzara</t>
  </si>
  <si>
    <t>Maundy</t>
  </si>
  <si>
    <t>maundy@stu.usc.edu.tt</t>
  </si>
  <si>
    <t>jmaundy06@gmail.com</t>
  </si>
  <si>
    <t>(868) 675-4216</t>
  </si>
  <si>
    <t>Maximin</t>
  </si>
  <si>
    <t>soleil@stu.usc.edu.tt</t>
  </si>
  <si>
    <t>maximinsoleil@gmail.com</t>
  </si>
  <si>
    <t>Mayers</t>
  </si>
  <si>
    <t>lmayers@stu.usc.edu.tt</t>
  </si>
  <si>
    <t>leahmayers3@gmail.com</t>
  </si>
  <si>
    <t>(868)314-5393</t>
  </si>
  <si>
    <t>Mariah</t>
  </si>
  <si>
    <t>mmayers@stu.usc.edu.tt</t>
  </si>
  <si>
    <t>(868) 220-1602</t>
  </si>
  <si>
    <t>Jaeann</t>
  </si>
  <si>
    <t>Maynard</t>
  </si>
  <si>
    <t>jaeann@stu.usc.edu.tt</t>
  </si>
  <si>
    <t>maynardjaeann@gmail.com</t>
  </si>
  <si>
    <t>Sherise</t>
  </si>
  <si>
    <t>smaynard@stu.usc.edu.tt</t>
  </si>
  <si>
    <t>kenmayn65@yahoo.com</t>
  </si>
  <si>
    <t>(868) 733-0450</t>
  </si>
  <si>
    <t>zmaynard@stu.usc.edu.tt</t>
  </si>
  <si>
    <t>Zionmaynard6ix@gmail.com</t>
  </si>
  <si>
    <t>(868)263-5027</t>
  </si>
  <si>
    <t>Akeema</t>
  </si>
  <si>
    <t>Mc Andrew</t>
  </si>
  <si>
    <t>amcandrew@stu.usc.edu.tt</t>
  </si>
  <si>
    <t>kerishamcandrew19@gmail.com</t>
  </si>
  <si>
    <t>(592) 216-2978</t>
  </si>
  <si>
    <t>Mc Barnette</t>
  </si>
  <si>
    <t>jmcbarnette@stu.usc.edu.tt</t>
  </si>
  <si>
    <t>chadkareem78@gmail.com</t>
  </si>
  <si>
    <t>(868) 793-4195</t>
  </si>
  <si>
    <t>Dejah</t>
  </si>
  <si>
    <t>Mc Carthy</t>
  </si>
  <si>
    <t>dmccarthy@stu.usc.edu.tt</t>
  </si>
  <si>
    <t>dejahmccarthy90@gmail.com</t>
  </si>
  <si>
    <t>(868) 665-7541</t>
  </si>
  <si>
    <t>Mc Clean</t>
  </si>
  <si>
    <t>amcclean@stu.usc.edu.tt</t>
  </si>
  <si>
    <t>alijmac24@gmail.com</t>
  </si>
  <si>
    <t>(868)7449510</t>
  </si>
  <si>
    <t>Letizia</t>
  </si>
  <si>
    <t>Mc David</t>
  </si>
  <si>
    <t>letizia@stu.usc.edu.tt</t>
  </si>
  <si>
    <t>lettymcdavid@gmail.com</t>
  </si>
  <si>
    <t>Najla</t>
  </si>
  <si>
    <t>Mc Donald</t>
  </si>
  <si>
    <t>najla@stu.usc.edu.tt</t>
  </si>
  <si>
    <t>divanajla@gmail.com</t>
  </si>
  <si>
    <t>(868) 231-2119</t>
  </si>
  <si>
    <t>mmcdonald10@stu.usc.edu.tt</t>
  </si>
  <si>
    <t>marcus.mcdonald135@gmail.com</t>
  </si>
  <si>
    <t>(868)712-2827</t>
  </si>
  <si>
    <t>Nickesha</t>
  </si>
  <si>
    <t>nmcdonald@stu.usc.edu.tt</t>
  </si>
  <si>
    <t>nickeshamcdonald994@gmail.com</t>
  </si>
  <si>
    <t>(592) 687-0334</t>
  </si>
  <si>
    <t>Johnelle</t>
  </si>
  <si>
    <t>Mc Dougall</t>
  </si>
  <si>
    <t>johnelle@stu.usc.edu.tt</t>
  </si>
  <si>
    <t>jcmcdougall2014@hotmail.com</t>
  </si>
  <si>
    <t>(868)717-7136</t>
  </si>
  <si>
    <t>Merissa</t>
  </si>
  <si>
    <t>Mc Ewen</t>
  </si>
  <si>
    <t>mmcewen@stu.usc.edu.tt</t>
  </si>
  <si>
    <t>ms.difficultt@gmail.com</t>
  </si>
  <si>
    <t>(868) 324-5354</t>
  </si>
  <si>
    <t>Mc Farlane</t>
  </si>
  <si>
    <t>mcfarlanej@stu.usc.edu.tt</t>
  </si>
  <si>
    <t>jadamcfarlane1414@gmail.com</t>
  </si>
  <si>
    <t>(868) 234-9821</t>
  </si>
  <si>
    <t>Kenicia</t>
  </si>
  <si>
    <t>Mc Intosh</t>
  </si>
  <si>
    <t>keniciamcintosh@stu.usc.edu.tt</t>
  </si>
  <si>
    <t>keniciamcintoh@gmail.com</t>
  </si>
  <si>
    <t>(868) 237-1482</t>
  </si>
  <si>
    <t>Kirtanna</t>
  </si>
  <si>
    <t>kirtanna@stu.usc.edu.tt</t>
  </si>
  <si>
    <t>kirtannam@gmail.com</t>
  </si>
  <si>
    <t>(868) 466-3358</t>
  </si>
  <si>
    <t>Mc Intyre</t>
  </si>
  <si>
    <t>hmcintyre@stu.usc.edu.tt</t>
  </si>
  <si>
    <t>hadassahmcintyre00@gmail.com</t>
  </si>
  <si>
    <t>(868)675--5214</t>
  </si>
  <si>
    <t>Mc Kain</t>
  </si>
  <si>
    <t>rmckain@stu.usc.edu.tt</t>
  </si>
  <si>
    <t>rmckain07@gmail.com</t>
  </si>
  <si>
    <t>Lennecia</t>
  </si>
  <si>
    <t>Mc Kellar</t>
  </si>
  <si>
    <t>lennecia@stu.usc.edu.tt</t>
  </si>
  <si>
    <t>lenmckellar@gmail.com</t>
  </si>
  <si>
    <t>Angeline</t>
  </si>
  <si>
    <t>Mc Kenzie</t>
  </si>
  <si>
    <t>angeline@stu.usc.edu.tt</t>
  </si>
  <si>
    <t>angelinemckenzie1@gmail.com</t>
  </si>
  <si>
    <t>(868)284-7965</t>
  </si>
  <si>
    <t>Lothoya</t>
  </si>
  <si>
    <t>lothoya@stu.usc.edu.tt</t>
  </si>
  <si>
    <t>Mc Laren</t>
  </si>
  <si>
    <t>trishell@stu.usc.edu.tt</t>
  </si>
  <si>
    <t>triciamclaren1234@gmail.com</t>
  </si>
  <si>
    <t>(868) 684-6076</t>
  </si>
  <si>
    <t>Mc Lean</t>
  </si>
  <si>
    <t>kmclean@stu.usc.edu.tt</t>
  </si>
  <si>
    <t>kaylamclean58@gmail.com</t>
  </si>
  <si>
    <t>(868) 725-0876</t>
  </si>
  <si>
    <t>Kameah</t>
  </si>
  <si>
    <t>Mc Leod</t>
  </si>
  <si>
    <t>kameah@stu.usc.edu.tt</t>
  </si>
  <si>
    <t>kameah1406@gmail.com</t>
  </si>
  <si>
    <t>(868)748-2207</t>
  </si>
  <si>
    <t>smcleod@stu.usc.edu.tt</t>
  </si>
  <si>
    <t>shinmcld@gmail.com</t>
  </si>
  <si>
    <t>Mc Millan</t>
  </si>
  <si>
    <t>jmcmillan@stu.usc.edu.tt</t>
  </si>
  <si>
    <t>jordanmcmillan04@gmail.com</t>
  </si>
  <si>
    <t>(868)274-5663</t>
  </si>
  <si>
    <t>Kimola</t>
  </si>
  <si>
    <t>kimola@stu.usc.edu.tt</t>
  </si>
  <si>
    <t>kimolamc23@gmail.com</t>
  </si>
  <si>
    <t>(868)7857701</t>
  </si>
  <si>
    <t>Jafayah</t>
  </si>
  <si>
    <t>Mc Nicolls</t>
  </si>
  <si>
    <t>jafayah@stu.usc.edu.tt</t>
  </si>
  <si>
    <t>jafayahosborne@gmail.com</t>
  </si>
  <si>
    <t>Mc Phie</t>
  </si>
  <si>
    <t>smcphie11@stu.usc.edu.tt</t>
  </si>
  <si>
    <t>mcphiesherise27@gmail.com</t>
  </si>
  <si>
    <t>Mcallister</t>
  </si>
  <si>
    <t>amcallister@stu.usc.edu.tt</t>
  </si>
  <si>
    <t>Renisa</t>
  </si>
  <si>
    <t>McCollin</t>
  </si>
  <si>
    <t>renisa@stu.usc.edu.tt</t>
  </si>
  <si>
    <t>rahmiah23@gmail.com</t>
  </si>
  <si>
    <t>(868) 327-1875</t>
  </si>
  <si>
    <t>Amirah</t>
  </si>
  <si>
    <t>Mcconney</t>
  </si>
  <si>
    <t>amcconney@stu.usc.edu.tt</t>
  </si>
  <si>
    <t>amirahmcconney6@gmail.com</t>
  </si>
  <si>
    <t>(868) 763-5415</t>
  </si>
  <si>
    <t>Jamal</t>
  </si>
  <si>
    <t>McCurdy</t>
  </si>
  <si>
    <t>jmccurdy@stu.usc.edu.tt</t>
  </si>
  <si>
    <t>thejaymccurdy@gmail.com</t>
  </si>
  <si>
    <t>(592)6435741</t>
  </si>
  <si>
    <t>Mcdonald</t>
  </si>
  <si>
    <t>kmcdonald10@stu.usc.edu.tt</t>
  </si>
  <si>
    <t>mcdonaldkyla891@gmail.com</t>
  </si>
  <si>
    <t>Kaiyona</t>
  </si>
  <si>
    <t>McDougall-Wharton</t>
  </si>
  <si>
    <t>FIRST ASSEMBLY</t>
  </si>
  <si>
    <t>kaiyona@stu.usc.edu.tt</t>
  </si>
  <si>
    <t>mykaiyona@gmail.com</t>
  </si>
  <si>
    <t>(868)476-8134</t>
  </si>
  <si>
    <t>Selica</t>
  </si>
  <si>
    <t>Mcdowall</t>
  </si>
  <si>
    <t>selica@stu.usc.edu.tt</t>
  </si>
  <si>
    <t>selicamcdowall2004@gmail.com</t>
  </si>
  <si>
    <t>Veronesia</t>
  </si>
  <si>
    <t>McEwen</t>
  </si>
  <si>
    <t>Renee Christopher</t>
  </si>
  <si>
    <t>veronesia@stu.usc.edu.tt</t>
  </si>
  <si>
    <t>veronesiamcewen@gmail.com</t>
  </si>
  <si>
    <t>(868) 238-3859</t>
  </si>
  <si>
    <t>Aleisha</t>
  </si>
  <si>
    <t>McGregor-Pierrepoint</t>
  </si>
  <si>
    <t>amcgregorpierrepoint@stu.usc.edu.tt</t>
  </si>
  <si>
    <t>aleisha3232788@gmail.com</t>
  </si>
  <si>
    <t>(868) 632-0543</t>
  </si>
  <si>
    <t>McIntosh</t>
  </si>
  <si>
    <t>jmcintosh@stu.usc.edu.tt</t>
  </si>
  <si>
    <t>jadamcintosh14567@gmail.com</t>
  </si>
  <si>
    <t>(868) 277-8693</t>
  </si>
  <si>
    <t>mmcintosh@stu.usc.edu.tt</t>
  </si>
  <si>
    <t>(868) 334-3294</t>
  </si>
  <si>
    <t>Randall</t>
  </si>
  <si>
    <t>McIntyre</t>
  </si>
  <si>
    <t>randall@stu.usc.edu.tt</t>
  </si>
  <si>
    <t>akilmc12@gmail.com</t>
  </si>
  <si>
    <t>(868) 306-4598</t>
  </si>
  <si>
    <t>Marilene</t>
  </si>
  <si>
    <t>McKellar-Alfred</t>
  </si>
  <si>
    <t>marilene@stu.usc.edu.tt</t>
  </si>
  <si>
    <t>freddiegirl@live.com</t>
  </si>
  <si>
    <t>Chinaza</t>
  </si>
  <si>
    <t>Mckenzie</t>
  </si>
  <si>
    <t>chinaza@stu.usc.edu.tt</t>
  </si>
  <si>
    <t>chinazamckenzie@gmail.com</t>
  </si>
  <si>
    <t>(868) 468-0915</t>
  </si>
  <si>
    <t>D'Nell</t>
  </si>
  <si>
    <t>McKenzie</t>
  </si>
  <si>
    <t>omckenzie@stu.usc.edu.tt</t>
  </si>
  <si>
    <t>mckenziednell38@gmail.com</t>
  </si>
  <si>
    <t>(868) 765-2996</t>
  </si>
  <si>
    <t>McLean</t>
  </si>
  <si>
    <t>kmclean10@stu.usc.edu.tt</t>
  </si>
  <si>
    <t>kmclean203@gmail.com</t>
  </si>
  <si>
    <t>(868)723-7405</t>
  </si>
  <si>
    <t>McMillan-Clarke</t>
  </si>
  <si>
    <t>smcmillan@stu.usc.edu.tt</t>
  </si>
  <si>
    <t>(868) 764-9281</t>
  </si>
  <si>
    <t>McNicolls</t>
  </si>
  <si>
    <t>mmcnicolls@stu.usc.edu.tt</t>
  </si>
  <si>
    <t>lemmico@gmail.com</t>
  </si>
  <si>
    <t>868-234-1075</t>
  </si>
  <si>
    <t>Sylvesta</t>
  </si>
  <si>
    <t>McRae</t>
  </si>
  <si>
    <t>MA EDU ADMIN - GATE</t>
  </si>
  <si>
    <t>mcraes@stu.usc.edu.tt</t>
  </si>
  <si>
    <t>sylvestakibwe25@yahoo.com</t>
  </si>
  <si>
    <t>Taundrea</t>
  </si>
  <si>
    <t>Medford</t>
  </si>
  <si>
    <t>taundrea@stu.usc.edu.tt</t>
  </si>
  <si>
    <t>taundrean@gmail.com</t>
  </si>
  <si>
    <t>Medina</t>
  </si>
  <si>
    <t>jmedina10@stu.usc.edu.tt</t>
  </si>
  <si>
    <t>bernsw44@hotmail.com</t>
  </si>
  <si>
    <t>(868)680-9074</t>
  </si>
  <si>
    <t>Meloney</t>
  </si>
  <si>
    <t>britney@stu.usc.edu.tt</t>
  </si>
  <si>
    <t>brittymels@gmail.com</t>
  </si>
  <si>
    <t>(868) 469-0294</t>
  </si>
  <si>
    <t>Mercedes</t>
  </si>
  <si>
    <t>mmeloney@stu.usc.edu.tt</t>
  </si>
  <si>
    <t>mercedesmeloney12345@gmail.com</t>
  </si>
  <si>
    <t>(868)787-4613</t>
  </si>
  <si>
    <t>Melville</t>
  </si>
  <si>
    <t>jmelville11@stu.usc.edu.tt</t>
  </si>
  <si>
    <t>jewelmelville229@gmail.com</t>
  </si>
  <si>
    <t>(868)7341296</t>
  </si>
  <si>
    <t>Kerry-Ann</t>
  </si>
  <si>
    <t>kmelville@stu.usc.edu.tt</t>
  </si>
  <si>
    <t>kaylinstewart14@gmail.com</t>
  </si>
  <si>
    <t>(868) 784-7518</t>
  </si>
  <si>
    <t>Rachelle</t>
  </si>
  <si>
    <t>rmelville@stu.usc.edu.tt</t>
  </si>
  <si>
    <t>(868) 314-2080</t>
  </si>
  <si>
    <t>William</t>
  </si>
  <si>
    <t>Mendonca</t>
  </si>
  <si>
    <t>william@stu.usc.edu.tt</t>
  </si>
  <si>
    <t>willomendonca@hotmail.com</t>
  </si>
  <si>
    <t>Termia</t>
  </si>
  <si>
    <t>Mendoza</t>
  </si>
  <si>
    <t>termia@stu.usc.edu.tt</t>
  </si>
  <si>
    <t>mendozatermia@gmail.com</t>
  </si>
  <si>
    <t>(868)2366555</t>
  </si>
  <si>
    <t>Darian</t>
  </si>
  <si>
    <t>dmendoza@stu.usc.edu.tt</t>
  </si>
  <si>
    <t>darianmendoza2004@gmail.com</t>
  </si>
  <si>
    <t>(868)321-6705</t>
  </si>
  <si>
    <t>omendoza-washington@stu.usc.edu.tt</t>
  </si>
  <si>
    <t>sonelleom@gmail.com</t>
  </si>
  <si>
    <t>Shauna-Marie</t>
  </si>
  <si>
    <t>smendoza@stu.usc.edu.tt</t>
  </si>
  <si>
    <t>shaunamarie951@gmail.com</t>
  </si>
  <si>
    <t>De Shona</t>
  </si>
  <si>
    <t>Mentis</t>
  </si>
  <si>
    <t>deshona@stu.usc.edu.tt</t>
  </si>
  <si>
    <t>deshonamentis@gmail.com</t>
  </si>
  <si>
    <t>Merrique</t>
  </si>
  <si>
    <t>cmerrique@stu.usc.edu.tt</t>
  </si>
  <si>
    <t>merrique.c@outlook.com</t>
  </si>
  <si>
    <t>(868) 628-6989</t>
  </si>
  <si>
    <t>Kerchauna</t>
  </si>
  <si>
    <t>Mesmin</t>
  </si>
  <si>
    <t>kerchauna@stu.usc.edu.tt</t>
  </si>
  <si>
    <t>iiamsherde@gmail.com</t>
  </si>
  <si>
    <t>(758)7238643</t>
  </si>
  <si>
    <t>Karizma</t>
  </si>
  <si>
    <t>Metivier</t>
  </si>
  <si>
    <t>karizma@stu.usc.edu.tt</t>
  </si>
  <si>
    <t>kmetivier11@gmail.com</t>
  </si>
  <si>
    <t>(868) 313-2993</t>
  </si>
  <si>
    <t>Roseline</t>
  </si>
  <si>
    <t>roseline@stu.usc.edu.tt</t>
  </si>
  <si>
    <t>(264) 728-8472</t>
  </si>
  <si>
    <t>Michael-Maloney</t>
  </si>
  <si>
    <t>bmaloney@stu.usc.edu.tt</t>
  </si>
  <si>
    <t>jewelseal1001@gmail.com</t>
  </si>
  <si>
    <t>592-255-0458</t>
  </si>
  <si>
    <t>Shelsy</t>
  </si>
  <si>
    <t>Michel</t>
  </si>
  <si>
    <t>Cecilia Rock</t>
  </si>
  <si>
    <t>shelsy@stu.usc.edu.tt</t>
  </si>
  <si>
    <t>shelsymichel3@gmail.com</t>
  </si>
  <si>
    <t>Shavelle</t>
  </si>
  <si>
    <t>Mierez</t>
  </si>
  <si>
    <t>shavelle@stu.usc.edu.tt</t>
  </si>
  <si>
    <t>smierez10@gmail.com</t>
  </si>
  <si>
    <t>(868) 380-0480</t>
  </si>
  <si>
    <t>Miller</t>
  </si>
  <si>
    <t>cmiller@stu.usc.edu.tt</t>
  </si>
  <si>
    <t>christinamiller021@gmail.com</t>
  </si>
  <si>
    <t>Millette</t>
  </si>
  <si>
    <t>Zola Phillips</t>
  </si>
  <si>
    <t>marcus@stu.usc.edu.tt</t>
  </si>
  <si>
    <t>marcus_millette07@hotmail.com</t>
  </si>
  <si>
    <t>868-797-6144</t>
  </si>
  <si>
    <t>Aniela</t>
  </si>
  <si>
    <t>Millington</t>
  </si>
  <si>
    <t>aniela@stu.usc.edu.tt</t>
  </si>
  <si>
    <t>anielamillington08@gmail.com</t>
  </si>
  <si>
    <t>Mills</t>
  </si>
  <si>
    <t>emills@stu.usc.edu.tt</t>
  </si>
  <si>
    <t>elisakmills@gmail.com</t>
  </si>
  <si>
    <t>(868) 295-4358</t>
  </si>
  <si>
    <t>Destini</t>
  </si>
  <si>
    <t>Mitchell</t>
  </si>
  <si>
    <t>dmitchell@stu.usc.edu.tt</t>
  </si>
  <si>
    <t>destiniroberts763@gmail.com</t>
  </si>
  <si>
    <t>(868)642-6987</t>
  </si>
  <si>
    <t>Duanelle</t>
  </si>
  <si>
    <t>duanelle@stu.usc.edu.tt</t>
  </si>
  <si>
    <t>duanellemitchell3@gmail.com</t>
  </si>
  <si>
    <t>(868)625-3360</t>
  </si>
  <si>
    <t>Kaerah</t>
  </si>
  <si>
    <t>kaerah@stu.usc.edu.tt</t>
  </si>
  <si>
    <t>kaerahkeola@gmail.com</t>
  </si>
  <si>
    <t>304-0310</t>
  </si>
  <si>
    <t>lee@stu.usc.edu.tt</t>
  </si>
  <si>
    <t>lemitch003@gmail.com</t>
  </si>
  <si>
    <t>(868) 225-7055</t>
  </si>
  <si>
    <t>Muldoon</t>
  </si>
  <si>
    <t>muldoon@stu.usc.edu.tt</t>
  </si>
  <si>
    <t>muldoon.mitchell@gmail.com</t>
  </si>
  <si>
    <t>(868)6551946</t>
  </si>
  <si>
    <t>Shaniqua</t>
  </si>
  <si>
    <t>CHURCH OF JESUS CHRIST</t>
  </si>
  <si>
    <t>smitchell12@stu.usc.edu.tt</t>
  </si>
  <si>
    <t>shortcke1029@gmail.com</t>
  </si>
  <si>
    <t>Tamron</t>
  </si>
  <si>
    <t>tamron@stu.usc.edu.tt</t>
  </si>
  <si>
    <t>tamronxander@gmail.com</t>
  </si>
  <si>
    <t>(868) 475-9640</t>
  </si>
  <si>
    <t>Taquesha</t>
  </si>
  <si>
    <t>taquesha@stu.usc.edu.tt</t>
  </si>
  <si>
    <t>taqueshamitchell250@gmail.com</t>
  </si>
  <si>
    <t>868-726-0832</t>
  </si>
  <si>
    <t>Tamica</t>
  </si>
  <si>
    <t>Modeste</t>
  </si>
  <si>
    <t>tmodeste10@stu.usc.edu.tt</t>
  </si>
  <si>
    <t>tamicamodeste@gmail.com</t>
  </si>
  <si>
    <t>Aaliya</t>
  </si>
  <si>
    <t>amodeste10@stu.usc.edu.tt</t>
  </si>
  <si>
    <t>lilymodeste123@gmail.com</t>
  </si>
  <si>
    <t>(868) 344-2570</t>
  </si>
  <si>
    <t>Areek</t>
  </si>
  <si>
    <t>areek@stu.usc.edu.tt</t>
  </si>
  <si>
    <t>Areekmodestebn@gmail.com</t>
  </si>
  <si>
    <t>(868)296-1416</t>
  </si>
  <si>
    <t>Kara</t>
  </si>
  <si>
    <t>kara@stu.usc.edu.tt</t>
  </si>
  <si>
    <t>Karamodeste509@gmail.com</t>
  </si>
  <si>
    <t>(868)325-3665</t>
  </si>
  <si>
    <t>tmodeste@stu.usc.edu.tt</t>
  </si>
  <si>
    <t>modested646@gmail.com</t>
  </si>
  <si>
    <t>(868) 351-3366</t>
  </si>
  <si>
    <t>Jqwan</t>
  </si>
  <si>
    <t>Moe</t>
  </si>
  <si>
    <t>jqwan@stu.usc.edu.tt</t>
  </si>
  <si>
    <t>jqwanmoe@outlook.com</t>
  </si>
  <si>
    <t>(868)306-3499</t>
  </si>
  <si>
    <t>Fia-Marie</t>
  </si>
  <si>
    <t>Mohammed</t>
  </si>
  <si>
    <t>fiamarie@stu.usc.edu.tt</t>
  </si>
  <si>
    <t>fiamariemohammed1@gmail.com</t>
  </si>
  <si>
    <t>(868)348-1456</t>
  </si>
  <si>
    <t>Naseem</t>
  </si>
  <si>
    <t>naseem@stu.usc.edu.tt</t>
  </si>
  <si>
    <t>naseemmohammedbaksh@gmail.com</t>
  </si>
  <si>
    <t>smohammed13@stu.usc.edu.tt</t>
  </si>
  <si>
    <t>mohammedsarafina95@gmail.com</t>
  </si>
  <si>
    <t>Adam</t>
  </si>
  <si>
    <t>amohammed13@stu.usc.edu.tt</t>
  </si>
  <si>
    <t>adamshamohammed01@gmail.com</t>
  </si>
  <si>
    <t>(868)676-5936</t>
  </si>
  <si>
    <t>amohammed12@stu.usc.edu.tt</t>
  </si>
  <si>
    <t>ako197648@gmail.com</t>
  </si>
  <si>
    <t>(868) 295-7971</t>
  </si>
  <si>
    <t>Amelya</t>
  </si>
  <si>
    <t>UNITED CHURCH</t>
  </si>
  <si>
    <t>amelya@stu.usc.edu.tt</t>
  </si>
  <si>
    <t>ameliamohammed29@gmail.com</t>
  </si>
  <si>
    <t>(868)3222766</t>
  </si>
  <si>
    <t>Ariana</t>
  </si>
  <si>
    <t>amohammed10@stu.usc.edu.tt</t>
  </si>
  <si>
    <t>arianamohammed04@gmail.com</t>
  </si>
  <si>
    <t>(868) 495-2219</t>
  </si>
  <si>
    <t>Krissy-Ann</t>
  </si>
  <si>
    <t>krissyann@stu.usc.edu.tt</t>
  </si>
  <si>
    <t>krissyannmohammed922@gmail.com</t>
  </si>
  <si>
    <t>(868) 328-5152</t>
  </si>
  <si>
    <t>nmohammed15@stu.usc.edu.tt</t>
  </si>
  <si>
    <t>nadiamohammed064@gmail.com</t>
  </si>
  <si>
    <t>Nadira</t>
  </si>
  <si>
    <t>nadira@stu.usc.edu.tt</t>
  </si>
  <si>
    <t>mnaddy345@gmail.com</t>
  </si>
  <si>
    <t>(868) 236-6857</t>
  </si>
  <si>
    <t>Tahira</t>
  </si>
  <si>
    <t>tmohammed@stu.usc.edu.tt</t>
  </si>
  <si>
    <t>tahira.m26@yahoo.com</t>
  </si>
  <si>
    <t>(868)6808788</t>
  </si>
  <si>
    <t>Nadine</t>
  </si>
  <si>
    <t>Mohammed-Ali</t>
  </si>
  <si>
    <t>nmohammed10@stu.usc.edu.tt</t>
  </si>
  <si>
    <t>(868) 741-9753</t>
  </si>
  <si>
    <t>Mohammed-Lopez</t>
  </si>
  <si>
    <t>kmohammedlopez@stu.usc.edu.tt</t>
  </si>
  <si>
    <t>khadijahlopez22@gmail.com</t>
  </si>
  <si>
    <t>Mohan</t>
  </si>
  <si>
    <t>wmohan@stu.usc.edu.tt</t>
  </si>
  <si>
    <t>whitneyjmohan30@gmail.com</t>
  </si>
  <si>
    <t>(868)716-4247</t>
  </si>
  <si>
    <t>cmohan13@stu.usc.edu.tt</t>
  </si>
  <si>
    <t>cndcmohan@gmail.com</t>
  </si>
  <si>
    <t>Sareena</t>
  </si>
  <si>
    <t>Mohit</t>
  </si>
  <si>
    <t>sareena@stu.usc.edu.tt</t>
  </si>
  <si>
    <t>sareenamohit@gmail.com</t>
  </si>
  <si>
    <t>(868) 783-2424</t>
  </si>
  <si>
    <t>Tishawnna</t>
  </si>
  <si>
    <t>Molino</t>
  </si>
  <si>
    <t>tishawnna@stu.usc.edu.tt</t>
  </si>
  <si>
    <t>tishawnnamolino25@gmail.com</t>
  </si>
  <si>
    <t>(868)275-0587</t>
  </si>
  <si>
    <t>Jynece</t>
  </si>
  <si>
    <t>Monderoy</t>
  </si>
  <si>
    <t>jynece@stu.usc.edu.tt</t>
  </si>
  <si>
    <t>necemonderoy12@gmail.com</t>
  </si>
  <si>
    <t>(868)768-6993</t>
  </si>
  <si>
    <t>Amillus</t>
  </si>
  <si>
    <t>Monrose</t>
  </si>
  <si>
    <t>amillus@stu.usc.edu.tt</t>
  </si>
  <si>
    <t>monroseamillus233@gmail.com</t>
  </si>
  <si>
    <t>(758)7133922</t>
  </si>
  <si>
    <t>Atufe</t>
  </si>
  <si>
    <t>Monsegue</t>
  </si>
  <si>
    <t>atufe@stu.usc.edu.tt</t>
  </si>
  <si>
    <t>monsegueatufe@gmail.com</t>
  </si>
  <si>
    <t>(868)6109758</t>
  </si>
  <si>
    <t>Montaque</t>
  </si>
  <si>
    <t>jmontaque@stu.usc.edu.tt</t>
  </si>
  <si>
    <t>Corey</t>
  </si>
  <si>
    <t>Monticeux</t>
  </si>
  <si>
    <t>monticeux@stu.usc.edu.tt</t>
  </si>
  <si>
    <t>coreymmonticeux@gmail.com</t>
  </si>
  <si>
    <t>(868) 343-5227</t>
  </si>
  <si>
    <t>Merlin</t>
  </si>
  <si>
    <t>Moonilal</t>
  </si>
  <si>
    <t>merlin@stu.usc.edu.tt</t>
  </si>
  <si>
    <t>Moore</t>
  </si>
  <si>
    <t>TABERNACLE CHURCH</t>
  </si>
  <si>
    <t>dmoore@stu.usc.edu.tt</t>
  </si>
  <si>
    <t>Destinymoore.gs@hotmail.com</t>
  </si>
  <si>
    <t>(868)384-6815</t>
  </si>
  <si>
    <t>Jemelia</t>
  </si>
  <si>
    <t>jemelia@stu.usc.edu.tt</t>
  </si>
  <si>
    <t>jemelia_m@hotmail.com</t>
  </si>
  <si>
    <t>Jeniecia</t>
  </si>
  <si>
    <t>jeniecia@stu.usc.edu.tt</t>
  </si>
  <si>
    <t>jeniecia1994@gmail.com</t>
  </si>
  <si>
    <t>(592) 602-3799</t>
  </si>
  <si>
    <t>kmoore12@stu.usc.edu.tt</t>
  </si>
  <si>
    <t>Katelynmoore943@gmail.com</t>
  </si>
  <si>
    <t>lmoore10@stu.usc.edu.tt</t>
  </si>
  <si>
    <t>l.moore10.08.05@gmail.com</t>
  </si>
  <si>
    <t>(868)782-0879</t>
  </si>
  <si>
    <t>Okasey</t>
  </si>
  <si>
    <t>okasey@stu.usc.edu.tt</t>
  </si>
  <si>
    <t>(592) 268-3300</t>
  </si>
  <si>
    <t>Oliver</t>
  </si>
  <si>
    <t>omoore@stu.usc.edu.tt</t>
  </si>
  <si>
    <t>lexusbenz@hotmail.com</t>
  </si>
  <si>
    <t>Seon</t>
  </si>
  <si>
    <t>smoore11@stu.usc.edu.tt</t>
  </si>
  <si>
    <t>seonmoore81@gmail.com</t>
  </si>
  <si>
    <t>592-6973401</t>
  </si>
  <si>
    <t>Trishana</t>
  </si>
  <si>
    <t>tmoore@stu.usc.edu.tt</t>
  </si>
  <si>
    <t>Trishanamoore21@gmail.com</t>
  </si>
  <si>
    <t>(592)6505795</t>
  </si>
  <si>
    <t>MAEDUPSYC MO - GATE</t>
  </si>
  <si>
    <t>wmoore@stu.usc.edu.tt</t>
  </si>
  <si>
    <t>wendygailmoore16@gmail.com</t>
  </si>
  <si>
    <t>Rowena</t>
  </si>
  <si>
    <t>Moore-Mc Nichol</t>
  </si>
  <si>
    <t>BS Business Education</t>
  </si>
  <si>
    <t>rowena@stu.usc.edu.tt</t>
  </si>
  <si>
    <t>rowenalovesme@yahoo.com</t>
  </si>
  <si>
    <t>Mootilal</t>
  </si>
  <si>
    <t>amootilal@stu.usc.edu.tt</t>
  </si>
  <si>
    <t>anjalimorgan@yahoo.com</t>
  </si>
  <si>
    <t>647-1506</t>
  </si>
  <si>
    <t>Morain</t>
  </si>
  <si>
    <t>smorain@stu.usc.edu.tt</t>
  </si>
  <si>
    <t>morainshanice@gmail.com</t>
  </si>
  <si>
    <t>(868)667-8701</t>
  </si>
  <si>
    <t>Lyn</t>
  </si>
  <si>
    <t>Morales Ocrospoma</t>
  </si>
  <si>
    <t>lyn@stu.usc.edu.tt</t>
  </si>
  <si>
    <t>lyn_morales@hotmail.com</t>
  </si>
  <si>
    <t>(592) 696-6826</t>
  </si>
  <si>
    <t>Kepha</t>
  </si>
  <si>
    <t>Morales-Isaac</t>
  </si>
  <si>
    <t>kepha@stu.usc.edu.tt</t>
  </si>
  <si>
    <t>nataliemorales868@gmail.com</t>
  </si>
  <si>
    <t>Kieara</t>
  </si>
  <si>
    <t>Morang</t>
  </si>
  <si>
    <t>kieara@stu.usc.edu.tt</t>
  </si>
  <si>
    <t>Kiearam006@gmail.com</t>
  </si>
  <si>
    <t>(868)309-2106</t>
  </si>
  <si>
    <t>Lashauna</t>
  </si>
  <si>
    <t>lashauna@stu.usc.edu.tt</t>
  </si>
  <si>
    <t>gifmorang@gmail.com</t>
  </si>
  <si>
    <t>(868) 663-4003</t>
  </si>
  <si>
    <t>Rinise</t>
  </si>
  <si>
    <t>Moreau</t>
  </si>
  <si>
    <t>rinise@stu.usc.edu.tt</t>
  </si>
  <si>
    <t>rinisemoreau16@gmail.com</t>
  </si>
  <si>
    <t>(868)268-8944</t>
  </si>
  <si>
    <t>Sarita</t>
  </si>
  <si>
    <t>sarita@stu.usc.edu.tt</t>
  </si>
  <si>
    <t>sarii-moreau@hotmail.com</t>
  </si>
  <si>
    <t>(767) 285-6628</t>
  </si>
  <si>
    <t>Shnikqua</t>
  </si>
  <si>
    <t>Moreno</t>
  </si>
  <si>
    <t>shnikqua@stu.usc.edu.tt</t>
  </si>
  <si>
    <t>shnikquam@gmail.com</t>
  </si>
  <si>
    <t>(868)3892609</t>
  </si>
  <si>
    <t>Jayelle</t>
  </si>
  <si>
    <t>Morgan</t>
  </si>
  <si>
    <t>jmorgan@stu.usc.edu.tt</t>
  </si>
  <si>
    <t>sunshinemorgan111@gmail.com</t>
  </si>
  <si>
    <t>Lashawn</t>
  </si>
  <si>
    <t>lmorgan@stu.usc.edu.tt</t>
  </si>
  <si>
    <t>lashawnmorgan228@gmail.com</t>
  </si>
  <si>
    <t>868381-7670</t>
  </si>
  <si>
    <t>Rhous</t>
  </si>
  <si>
    <t>rhous@stu.usc.edu.tt</t>
  </si>
  <si>
    <t>rhous0morgan@gmail.com</t>
  </si>
  <si>
    <t>(784) 458-8631</t>
  </si>
  <si>
    <t>Morris</t>
  </si>
  <si>
    <t>jmorris10@stu.usc.edu.tt</t>
  </si>
  <si>
    <t>Joashmorris85@gmail.com</t>
  </si>
  <si>
    <t>(868)6650461</t>
  </si>
  <si>
    <t>Johmalyn</t>
  </si>
  <si>
    <t>johmalyn@stu.usc.edu.tt</t>
  </si>
  <si>
    <t>tejaybakker187@gmail.com</t>
  </si>
  <si>
    <t>(592) 256-0448</t>
  </si>
  <si>
    <t>Mc Kuelan</t>
  </si>
  <si>
    <t>mckuelan@stu.usc.edu.tt</t>
  </si>
  <si>
    <t>mckuelanmorris@gmail.com</t>
  </si>
  <si>
    <t>(268) 724-7537</t>
  </si>
  <si>
    <t>Myunoka</t>
  </si>
  <si>
    <t>myunoka@stu.usc.edu.tt</t>
  </si>
  <si>
    <t>myunoka@outlook.com</t>
  </si>
  <si>
    <t>Natalya</t>
  </si>
  <si>
    <t>nmorris@stu.usc.edu.tt</t>
  </si>
  <si>
    <t>n.t.s.morris@gmail.com</t>
  </si>
  <si>
    <t>(868)671-2260</t>
  </si>
  <si>
    <t>Jada-Marie</t>
  </si>
  <si>
    <t>Morrison</t>
  </si>
  <si>
    <t>jmorrison10@stu.usc.edu.tt</t>
  </si>
  <si>
    <t>Kieshel</t>
  </si>
  <si>
    <t>kieshel@stu.usc.edu.tt</t>
  </si>
  <si>
    <t>shari_k85@hotmail.com</t>
  </si>
  <si>
    <t>1-868-639-4859</t>
  </si>
  <si>
    <t>Mo’nique</t>
  </si>
  <si>
    <t>Morton</t>
  </si>
  <si>
    <t>mortonm@stu.usc.edu.tt</t>
  </si>
  <si>
    <t>moniquemorton16@gmail.com</t>
  </si>
  <si>
    <t>(868) 639-3553</t>
  </si>
  <si>
    <t>Moses</t>
  </si>
  <si>
    <t>amoses10@stu.usc.edu.tt</t>
  </si>
  <si>
    <t>adrianmoses0036@gmail.com</t>
  </si>
  <si>
    <t>Areon</t>
  </si>
  <si>
    <t>areon@stu.usc.edu.tt</t>
  </si>
  <si>
    <t>areonmoses7@gmail.com</t>
  </si>
  <si>
    <t>(868)732-0659</t>
  </si>
  <si>
    <t>amoses@stu.usc.edu.tt</t>
  </si>
  <si>
    <t>ashleymosesam30@gmail.com</t>
  </si>
  <si>
    <t>(1868)352-1331</t>
  </si>
  <si>
    <t>kmoses@stu.usc.edu.tt</t>
  </si>
  <si>
    <t>smoses@stu.usc.edu.tt</t>
  </si>
  <si>
    <t>mosesshannon12@yahoo.com</t>
  </si>
  <si>
    <t>(868) 364-5276</t>
  </si>
  <si>
    <t>Tamara</t>
  </si>
  <si>
    <t>tmoses@stu.usc.edu.tt</t>
  </si>
  <si>
    <t>tamaramoses80@gmail.com</t>
  </si>
  <si>
    <t>(868)312-0603</t>
  </si>
  <si>
    <t>Jhon</t>
  </si>
  <si>
    <t>Mosquera</t>
  </si>
  <si>
    <t>fredi@stu.usc.edu.tt</t>
  </si>
  <si>
    <t>Georgia-Rae</t>
  </si>
  <si>
    <t>Mottley</t>
  </si>
  <si>
    <t>georgiarae@stu.usc.edu.tt</t>
  </si>
  <si>
    <t>georgiarae.mottley@gmail.com</t>
  </si>
  <si>
    <t>Jana</t>
  </si>
  <si>
    <t>jana@stu.usc.edu.tt</t>
  </si>
  <si>
    <t>janjan199611@gmail.com</t>
  </si>
  <si>
    <t>(868) 387-8709</t>
  </si>
  <si>
    <t>Mudie</t>
  </si>
  <si>
    <t>amudie@stu.usc.edu.tt</t>
  </si>
  <si>
    <t>aaliyahmudie1@gmail.com</t>
  </si>
  <si>
    <t>(868)3032613</t>
  </si>
  <si>
    <t>Muganambuga</t>
  </si>
  <si>
    <t>jmuganambuga@stu.usc.edu.tt</t>
  </si>
  <si>
    <t>muganambuga@gmail.com</t>
  </si>
  <si>
    <t>Mullin</t>
  </si>
  <si>
    <t>cmullin@stu.usc.edu.tt</t>
  </si>
  <si>
    <t>mullinceleste@yahoo.com</t>
  </si>
  <si>
    <t>Karisse</t>
  </si>
  <si>
    <t>Mulrain</t>
  </si>
  <si>
    <t>karisse@stu.usc.edu.tt</t>
  </si>
  <si>
    <t>karissenatah15@gmail.com</t>
  </si>
  <si>
    <t>(868) 304-2157</t>
  </si>
  <si>
    <t>Anand</t>
  </si>
  <si>
    <t>Mungal</t>
  </si>
  <si>
    <t>anand@stu.usc.edu.tt</t>
  </si>
  <si>
    <t>anandmungal5@gmail.com</t>
  </si>
  <si>
    <t>219-5557</t>
  </si>
  <si>
    <t>Taneisha</t>
  </si>
  <si>
    <t>Munro</t>
  </si>
  <si>
    <t>tmunro@stu.usc.edu.tt</t>
  </si>
  <si>
    <t>tmunro1399@gmail.com</t>
  </si>
  <si>
    <t>Brad</t>
  </si>
  <si>
    <t>Munroe Brown</t>
  </si>
  <si>
    <t>bmunroebrown@stu.usc.edu.tt</t>
  </si>
  <si>
    <t>Bradgolden7@gmail.com</t>
  </si>
  <si>
    <t>Munroe</t>
  </si>
  <si>
    <t>amunroe10@stu.usc.edu.tt</t>
  </si>
  <si>
    <t>Annessa</t>
  </si>
  <si>
    <t>annessa@stu.usc.edu.tt</t>
  </si>
  <si>
    <t>Lekeisha</t>
  </si>
  <si>
    <t>lekeisha@stu.usc.edu.tt</t>
  </si>
  <si>
    <t>lekeisham82@gmail.com</t>
  </si>
  <si>
    <t>(868)3342480</t>
  </si>
  <si>
    <t>nmunroe@stu.usc.edu.tt</t>
  </si>
  <si>
    <t>munroenatasha77@gmail.com</t>
  </si>
  <si>
    <t>Jaye-Anne</t>
  </si>
  <si>
    <t>Murray</t>
  </si>
  <si>
    <t>jayeanne@stu.usc.edu.tt</t>
  </si>
  <si>
    <t>jayeannemurray@gmail.com</t>
  </si>
  <si>
    <t>(868)349-4350</t>
  </si>
  <si>
    <t>amurray10@stu.usc.edu.tt</t>
  </si>
  <si>
    <t>andersonmurray8@gmail.com</t>
  </si>
  <si>
    <t>(868)299-1267</t>
  </si>
  <si>
    <t>Anthalia</t>
  </si>
  <si>
    <t>anthalia@stu.usc.edu.tt</t>
  </si>
  <si>
    <t>anthaliaishiqmurray@gmai.com</t>
  </si>
  <si>
    <t>Cydnee</t>
  </si>
  <si>
    <t>cydnee@stu.usc.edu.tt</t>
  </si>
  <si>
    <t>murraycydee@gmail.com</t>
  </si>
  <si>
    <t>(868) 320-9945</t>
  </si>
  <si>
    <t>Daniell</t>
  </si>
  <si>
    <t>daniell@stu.usc.edu.tt</t>
  </si>
  <si>
    <t>debossmurray@gmail.com</t>
  </si>
  <si>
    <t>(868) 714-2820</t>
  </si>
  <si>
    <t>Keianna</t>
  </si>
  <si>
    <t>keianna@stu.usc.edu.tt</t>
  </si>
  <si>
    <t>kieannamurray01@gmail.com</t>
  </si>
  <si>
    <t>Melanie</t>
  </si>
  <si>
    <t>mmurray@stu.usc.edu.tt</t>
  </si>
  <si>
    <t>melaniemurray122@gmail.com</t>
  </si>
  <si>
    <t>Renarta</t>
  </si>
  <si>
    <t>Murray-Deonanan</t>
  </si>
  <si>
    <t>renarta@stu.usc.edu.tt</t>
  </si>
  <si>
    <t>renarta.murray@gov.tt</t>
  </si>
  <si>
    <t>Sherry</t>
  </si>
  <si>
    <t>Mutero</t>
  </si>
  <si>
    <t>Kerron Hislop</t>
  </si>
  <si>
    <t>smutero@stu.usc.edu.tt</t>
  </si>
  <si>
    <t>sherryberryzzzzz@gmail.com</t>
  </si>
  <si>
    <t>(868) 646-5435</t>
  </si>
  <si>
    <t>Nancis</t>
  </si>
  <si>
    <t>jnancis@stu.usc.edu.tt</t>
  </si>
  <si>
    <t>jadennancis@gmail.com</t>
  </si>
  <si>
    <t>(868)4828548</t>
  </si>
  <si>
    <t>Narine</t>
  </si>
  <si>
    <t>knarine10@stu.usc.edu.tt</t>
  </si>
  <si>
    <t>kristinmnarine@gmail.com</t>
  </si>
  <si>
    <t>(868)487-1414</t>
  </si>
  <si>
    <t>Nayomie</t>
  </si>
  <si>
    <t>nayomie@stu.usc.edu.tt</t>
  </si>
  <si>
    <t>rehannanarine8@gmail.com</t>
  </si>
  <si>
    <t>592 7167429</t>
  </si>
  <si>
    <t>Listra</t>
  </si>
  <si>
    <t>Nedd</t>
  </si>
  <si>
    <t>listra@stu.usc.edu.tt</t>
  </si>
  <si>
    <t>listranedd@gmail.com</t>
  </si>
  <si>
    <t>(868) 231-6055</t>
  </si>
  <si>
    <t>nnedd@stu.usc.edu.tt</t>
  </si>
  <si>
    <t>nakeishanedd090@gmail.com</t>
  </si>
  <si>
    <t>Nelson</t>
  </si>
  <si>
    <t>pnelson10@stu.usc.edu.tt</t>
  </si>
  <si>
    <t>Nelsonshadell10@gmail.com</t>
  </si>
  <si>
    <t>868-366-2563</t>
  </si>
  <si>
    <t>Kadeshia</t>
  </si>
  <si>
    <t>Nelson Belmontes</t>
  </si>
  <si>
    <t>kbelmontes@stu.usc.edu.tt</t>
  </si>
  <si>
    <t>knelson@stu.usc.edu.tt</t>
  </si>
  <si>
    <t>kimmykine484@gmail.com</t>
  </si>
  <si>
    <t>(868) 277-7265</t>
  </si>
  <si>
    <t>Saphire</t>
  </si>
  <si>
    <t>saphire@stu.usc.edu.tt</t>
  </si>
  <si>
    <t>syn.artist.com@gmail.com</t>
  </si>
  <si>
    <t>(868)268-6689</t>
  </si>
  <si>
    <t>Troydon</t>
  </si>
  <si>
    <t>troydon@stu.usc.edu.tt</t>
  </si>
  <si>
    <t>troyblueee@yahoo.com</t>
  </si>
  <si>
    <t>Tishauna</t>
  </si>
  <si>
    <t>Neptune</t>
  </si>
  <si>
    <t>tneptune11@stu.usc.edu.tt</t>
  </si>
  <si>
    <t>Tishauna.neptune@gmail.com</t>
  </si>
  <si>
    <t>(868)747-0411</t>
  </si>
  <si>
    <t>Chenice</t>
  </si>
  <si>
    <t>cneptune@stu.usc.edu.tt</t>
  </si>
  <si>
    <t>cheniceneptune003@gmail.com</t>
  </si>
  <si>
    <t>(868) 294-7960</t>
  </si>
  <si>
    <t>Nero</t>
  </si>
  <si>
    <t>BS Educational Service</t>
  </si>
  <si>
    <t>anero10@stu.usc.edu.tt</t>
  </si>
  <si>
    <t>a.c.nero@hotmail.com</t>
  </si>
  <si>
    <t>1-868-696-1058</t>
  </si>
  <si>
    <t>anero@stu.usc.edu.tt</t>
  </si>
  <si>
    <t>anya.nero@hotmail.com</t>
  </si>
  <si>
    <t>(868) 764-3164</t>
  </si>
  <si>
    <t>Jewell</t>
  </si>
  <si>
    <t>jewell@stu.usc.edu.tt</t>
  </si>
  <si>
    <t>jewynero@gmail.com</t>
  </si>
  <si>
    <t>(868)233-3575</t>
  </si>
  <si>
    <t>Kaylee</t>
  </si>
  <si>
    <t>Nesbit</t>
  </si>
  <si>
    <t>knesbit@stu.usc.edu.tt</t>
  </si>
  <si>
    <t>kaylee.nesbit@gmail.com</t>
  </si>
  <si>
    <t>(868)462-9120</t>
  </si>
  <si>
    <t>Jayce</t>
  </si>
  <si>
    <t>Neverson</t>
  </si>
  <si>
    <t>jayce@stu.usc.edu.tt</t>
  </si>
  <si>
    <t>neversonjayce@gmail.com</t>
  </si>
  <si>
    <t>(868) 749-9494</t>
  </si>
  <si>
    <t>Damalia</t>
  </si>
  <si>
    <t>Newallo</t>
  </si>
  <si>
    <t>dnewallo@stu.usc.edu.tt</t>
  </si>
  <si>
    <t>malimalinewallo@gmail.com</t>
  </si>
  <si>
    <t>(868) 739-3496</t>
  </si>
  <si>
    <t>Newland</t>
  </si>
  <si>
    <t>james@stu.usc.edu.tt</t>
  </si>
  <si>
    <t>(597) 538-836</t>
  </si>
  <si>
    <t>Denesha</t>
  </si>
  <si>
    <t>denesha@stu.usc.edu.tt</t>
  </si>
  <si>
    <t>deneshanicholas123@gmail.com</t>
  </si>
  <si>
    <t>(868) 292-1434</t>
  </si>
  <si>
    <t>knicholas@stu.usc.edu.tt</t>
  </si>
  <si>
    <t>kaylaniholas63@gmail.com</t>
  </si>
  <si>
    <t>(868) 340-1128</t>
  </si>
  <si>
    <t>knicholas10@stu.usc.edu.tt</t>
  </si>
  <si>
    <t>kayleighjada2006@gmail.com</t>
  </si>
  <si>
    <t>nrodriguez@stu.usc.edu.tt</t>
  </si>
  <si>
    <t>natasharodriguez290@gmail.com</t>
  </si>
  <si>
    <t>(868) 334-1297</t>
  </si>
  <si>
    <t>Zaina</t>
  </si>
  <si>
    <t>Nicholas-Ramsden</t>
  </si>
  <si>
    <t>zaina@stu.usc.edu.tt</t>
  </si>
  <si>
    <t>zainanicholasramsden@gmail.com</t>
  </si>
  <si>
    <t>(868)-379-5348</t>
  </si>
  <si>
    <t>Jhawnel</t>
  </si>
  <si>
    <t>Nicholls</t>
  </si>
  <si>
    <t>jhawnel@stu.usc.edu.tt</t>
  </si>
  <si>
    <t>jhawnel2017@gmail.com</t>
  </si>
  <si>
    <t>(868) 635-1016</t>
  </si>
  <si>
    <t>Dayna-Marie</t>
  </si>
  <si>
    <t>Nichols</t>
  </si>
  <si>
    <t>daynamarie@stu.usc.edu.tt</t>
  </si>
  <si>
    <t>daynamarienichols582@gmail.com</t>
  </si>
  <si>
    <t>(784)455-6817</t>
  </si>
  <si>
    <t>Marlet</t>
  </si>
  <si>
    <t>Nicholson</t>
  </si>
  <si>
    <t>marlet@stu.usc.edu.tt</t>
  </si>
  <si>
    <t>Genesisbeautiistudio@yahoo.com</t>
  </si>
  <si>
    <t>Shedese</t>
  </si>
  <si>
    <t>EVANGELIST</t>
  </si>
  <si>
    <t>shedese@stu.usc.edu.tt</t>
  </si>
  <si>
    <t>shedese01@gmail.com</t>
  </si>
  <si>
    <t>Monisa</t>
  </si>
  <si>
    <t>Niles</t>
  </si>
  <si>
    <t>monisa@stu.usc.edu.tt</t>
  </si>
  <si>
    <t>mon6921731@gmail.com</t>
  </si>
  <si>
    <t>Randy</t>
  </si>
  <si>
    <t>Nisbett</t>
  </si>
  <si>
    <t>rnisbett@stu.usc.edu.tt</t>
  </si>
  <si>
    <t>nisbettchris0@gmail.com</t>
  </si>
  <si>
    <t>(868)3453781</t>
  </si>
  <si>
    <t>Colleen</t>
  </si>
  <si>
    <t>Nixon</t>
  </si>
  <si>
    <t>cnixon@stu.usc.edu.tt</t>
  </si>
  <si>
    <t>colleennixon12@gmail.com</t>
  </si>
  <si>
    <t>(868) 639-2206</t>
  </si>
  <si>
    <t>Gorata</t>
  </si>
  <si>
    <t>Nkape</t>
  </si>
  <si>
    <t>Botswana</t>
  </si>
  <si>
    <t>gorata@stu.usc.edu.tt</t>
  </si>
  <si>
    <t>michellenkape@gmail.com</t>
  </si>
  <si>
    <t>(   )    -</t>
  </si>
  <si>
    <t>Fayon</t>
  </si>
  <si>
    <t>Noble</t>
  </si>
  <si>
    <t>fayon@stu.usc.edu.tt</t>
  </si>
  <si>
    <t>fayonnoble@gmail.com</t>
  </si>
  <si>
    <t>(592) 684-9140</t>
  </si>
  <si>
    <t>Noel</t>
  </si>
  <si>
    <t>anoel12@stu.usc.edu.tt</t>
  </si>
  <si>
    <t>genesis_noel@hotmail.com</t>
  </si>
  <si>
    <t>667-8327</t>
  </si>
  <si>
    <t>anoel11@stu.usc.edu.tt</t>
  </si>
  <si>
    <t>anaomg1111@gmail.com</t>
  </si>
  <si>
    <t>Jason</t>
  </si>
  <si>
    <t>jnoel@stu.usc.edu.tt</t>
  </si>
  <si>
    <t>(   ) 770-7938</t>
  </si>
  <si>
    <t>knoel@stu.usc.edu.tt</t>
  </si>
  <si>
    <t>kimberlyanoel868@gmail.com</t>
  </si>
  <si>
    <t>(868)7244630</t>
  </si>
  <si>
    <t>mnoel10@stu.usc.edu.tt</t>
  </si>
  <si>
    <t>noelmariah22@gmail.com</t>
  </si>
  <si>
    <t>(758) 488-4435</t>
  </si>
  <si>
    <t>Regina</t>
  </si>
  <si>
    <t>rnoel@stu.usc.edu.tt</t>
  </si>
  <si>
    <t>seantellenoel@hotmail.com</t>
  </si>
  <si>
    <t>vnoel@stu.usc.edu.tt</t>
  </si>
  <si>
    <t>vernicenoel2@gmail.com</t>
  </si>
  <si>
    <t>(868)718-0311</t>
  </si>
  <si>
    <t>Sonia</t>
  </si>
  <si>
    <t>Noray</t>
  </si>
  <si>
    <t>snoray@stu.usc.edu.tt</t>
  </si>
  <si>
    <t>sn28486@gmail.com</t>
  </si>
  <si>
    <t>(868)771-5610</t>
  </si>
  <si>
    <t>snoray10@stu.usc.edu.tt</t>
  </si>
  <si>
    <t>snoray115@gmail.com</t>
  </si>
  <si>
    <t>Sefera</t>
  </si>
  <si>
    <t>Norbert</t>
  </si>
  <si>
    <t>sefera@stu.usc.edu.tt</t>
  </si>
  <si>
    <t>(758) 724-1515</t>
  </si>
  <si>
    <t>Noreiga</t>
  </si>
  <si>
    <t>shea@stu.usc.edu.tt</t>
  </si>
  <si>
    <t>(868) 319-3628</t>
  </si>
  <si>
    <t>Nsimbi</t>
  </si>
  <si>
    <t>South Africa</t>
  </si>
  <si>
    <t>lnsimbi@stu.usc.edu.tt</t>
  </si>
  <si>
    <t>liamnsimbi@gmail.com</t>
  </si>
  <si>
    <t>Tattiyana</t>
  </si>
  <si>
    <t>Nunes</t>
  </si>
  <si>
    <t>tattiyana@stu.usc.edu.tt</t>
  </si>
  <si>
    <t>tattinunes76@hotmail.com</t>
  </si>
  <si>
    <t>(592)681-7025</t>
  </si>
  <si>
    <t>Nurse</t>
  </si>
  <si>
    <t>cnurse@stu.usc.edu.tt</t>
  </si>
  <si>
    <t>cherisenurse1996@gmail.com</t>
  </si>
  <si>
    <t>(592) 261-6460</t>
  </si>
  <si>
    <t>lnurse@stu.usc.edu.tt</t>
  </si>
  <si>
    <t>leahsaranurse@gmail.com</t>
  </si>
  <si>
    <t>(246)429-2770</t>
  </si>
  <si>
    <t>Roshanna</t>
  </si>
  <si>
    <t>roshanna@stu.usc.edu.tt</t>
  </si>
  <si>
    <t>(592) 696-8360</t>
  </si>
  <si>
    <t>Kamari</t>
  </si>
  <si>
    <t>O Connor</t>
  </si>
  <si>
    <t>kamari@stu.usc.edu.tt</t>
  </si>
  <si>
    <t>terelloconnor@gmail.com</t>
  </si>
  <si>
    <t>(868)338-4815</t>
  </si>
  <si>
    <t>Nakia</t>
  </si>
  <si>
    <t>O' Connor</t>
  </si>
  <si>
    <t>noconnor@stu.usc.edu.tt</t>
  </si>
  <si>
    <t>nakia60oconnor@gmail.com</t>
  </si>
  <si>
    <t>(868) 323-0907</t>
  </si>
  <si>
    <t>Akasha</t>
  </si>
  <si>
    <t>O'Brien</t>
  </si>
  <si>
    <t>akasha@stu.usc.edu.tt</t>
  </si>
  <si>
    <t>akashaobrien16@gmail.com</t>
  </si>
  <si>
    <t>Analise</t>
  </si>
  <si>
    <t>analise@stu.usc.edu.tt</t>
  </si>
  <si>
    <t>obrienanalise@gmail.com</t>
  </si>
  <si>
    <t>(868) 747-1583</t>
  </si>
  <si>
    <t>Khadise</t>
  </si>
  <si>
    <t>khadise@stu.usc.edu.tt</t>
  </si>
  <si>
    <t>obrienkhadise@gmail.com</t>
  </si>
  <si>
    <t>Kalene</t>
  </si>
  <si>
    <t>Ochoa</t>
  </si>
  <si>
    <t>kalene@stu.usc.edu.tt</t>
  </si>
  <si>
    <t>kaleneochoa1@gmail.com</t>
  </si>
  <si>
    <t>Taskiela</t>
  </si>
  <si>
    <t>October</t>
  </si>
  <si>
    <t>taskiela@stu.usc.edu.tt</t>
  </si>
  <si>
    <t>taskiela1@gmail.com</t>
  </si>
  <si>
    <t>Simeon</t>
  </si>
  <si>
    <t>Oladele</t>
  </si>
  <si>
    <t>MFM KINGSTON</t>
  </si>
  <si>
    <t>soladele@stu.usc.edu.tt</t>
  </si>
  <si>
    <t>wahley007@yahoo.com</t>
  </si>
  <si>
    <t>(868)7769069</t>
  </si>
  <si>
    <t>Julianna</t>
  </si>
  <si>
    <t>joliver10@stu.usc.edu.tt</t>
  </si>
  <si>
    <t>Julzoliver2004@gmail.com</t>
  </si>
  <si>
    <t>Nosdeily</t>
  </si>
  <si>
    <t>Ollarves</t>
  </si>
  <si>
    <t>nosdeily@stu.usc.edu.tt</t>
  </si>
  <si>
    <t>(412) 962-0653</t>
  </si>
  <si>
    <t>Ollivierra</t>
  </si>
  <si>
    <t>kaylee@stu.usc.edu.tt</t>
  </si>
  <si>
    <t>holderkaylee@gmail.com</t>
  </si>
  <si>
    <t>(868) 784-4412</t>
  </si>
  <si>
    <t>Ollivierre</t>
  </si>
  <si>
    <t>mollivierre@stu.usc.edu.tt</t>
  </si>
  <si>
    <t>M.ollivierre93@gmail.com</t>
  </si>
  <si>
    <t>Vaughnce</t>
  </si>
  <si>
    <t>vaughnce@stu.usc.edu.tt</t>
  </si>
  <si>
    <t>ollivierrevaughnce@gmail.com</t>
  </si>
  <si>
    <t>(868)238-0029</t>
  </si>
  <si>
    <t>Breanna</t>
  </si>
  <si>
    <t>Olton</t>
  </si>
  <si>
    <t>bolton@stu.usc.edu.tt</t>
  </si>
  <si>
    <t>breannaolton0521@gmail.com</t>
  </si>
  <si>
    <t>868-347-3844</t>
  </si>
  <si>
    <t>solton10@stu.usc.edu.tt</t>
  </si>
  <si>
    <t>shaniaolton@gmail.com</t>
  </si>
  <si>
    <t>(909) 602-7934</t>
  </si>
  <si>
    <t>O'Neil</t>
  </si>
  <si>
    <t>koneil@stu.usc.edu.tt</t>
  </si>
  <si>
    <t>kaylaoneil524@gmail.com</t>
  </si>
  <si>
    <t>(868)472-1686</t>
  </si>
  <si>
    <t>Chidinma</t>
  </si>
  <si>
    <t>Onyegbuchulam</t>
  </si>
  <si>
    <t>conyegbuchulam@stu.usc.edu.tt</t>
  </si>
  <si>
    <t>chid32@live.com</t>
  </si>
  <si>
    <t>(868) 281-1855</t>
  </si>
  <si>
    <t>Keannda</t>
  </si>
  <si>
    <t>Orr</t>
  </si>
  <si>
    <t>keannda@stu.usc.edu.tt</t>
  </si>
  <si>
    <t>hasinkilona@gmail.com</t>
  </si>
  <si>
    <t>(868) 764-2673</t>
  </si>
  <si>
    <t>oorr@stu.usc.edu.tt</t>
  </si>
  <si>
    <t>Ornellaorr@gmail.com</t>
  </si>
  <si>
    <t>Jenique</t>
  </si>
  <si>
    <t>Osborne</t>
  </si>
  <si>
    <t>jenique@stu.usc.edu.tt</t>
  </si>
  <si>
    <t>nangooshellyann@gmail.com</t>
  </si>
  <si>
    <t>Vera</t>
  </si>
  <si>
    <t>O'Selmo</t>
  </si>
  <si>
    <t>vera@stu.usc.edu.tt</t>
  </si>
  <si>
    <t>oselmovera7@gmail.com</t>
  </si>
  <si>
    <t>Marisha</t>
  </si>
  <si>
    <t>Osmond</t>
  </si>
  <si>
    <t>mosmond@stu.usc.edu.tt</t>
  </si>
  <si>
    <t>lot85homes@hotmail.com</t>
  </si>
  <si>
    <t>(868) 639-4034</t>
  </si>
  <si>
    <t>Osouna</t>
  </si>
  <si>
    <t>vosouna@stu.usc.edu.tt</t>
  </si>
  <si>
    <t>vosouna0500@gmail.com</t>
  </si>
  <si>
    <t>Ottley</t>
  </si>
  <si>
    <t>jeremiah@stu.usc.edu.tt</t>
  </si>
  <si>
    <t>jeremiahottley4@gmail.com</t>
  </si>
  <si>
    <t>(868) 780-9803</t>
  </si>
  <si>
    <t>Oceanna</t>
  </si>
  <si>
    <t>oottley@stu.usc.edu.tt</t>
  </si>
  <si>
    <t>(868) 325-6291</t>
  </si>
  <si>
    <t>Salimah</t>
  </si>
  <si>
    <t>salimah@stu.usc.edu.tt</t>
  </si>
  <si>
    <t>salimahottley23@gmail.com</t>
  </si>
  <si>
    <t>Oxley</t>
  </si>
  <si>
    <t>eoxley@stu.usc.edu.tt</t>
  </si>
  <si>
    <t>zekieloxley@gmail.com</t>
  </si>
  <si>
    <t>Pacheco</t>
  </si>
  <si>
    <t>spacheo@stu.usc.edu.tt</t>
  </si>
  <si>
    <t>stacyannpacheco@gmail.com</t>
  </si>
  <si>
    <t>(868) 228-1109</t>
  </si>
  <si>
    <t>Packette</t>
  </si>
  <si>
    <t>mpackette@stu.usc.edu.tt</t>
  </si>
  <si>
    <t>moniquepackette@gmail.com</t>
  </si>
  <si>
    <t>(868)460-8365</t>
  </si>
  <si>
    <t>Joni</t>
  </si>
  <si>
    <t>Padarath</t>
  </si>
  <si>
    <t>DELIVERANCE MINISRTIES</t>
  </si>
  <si>
    <t>joni@stu.usc.edu.tt</t>
  </si>
  <si>
    <t>jenille02@gmail.com</t>
  </si>
  <si>
    <t>(868)717-7020</t>
  </si>
  <si>
    <t>Judith</t>
  </si>
  <si>
    <t>Padilla</t>
  </si>
  <si>
    <t>jpadilla@stu.usc.edu.tt</t>
  </si>
  <si>
    <t>judithbdilla@gmail.com</t>
  </si>
  <si>
    <t>868749-6431</t>
  </si>
  <si>
    <t>Dianne</t>
  </si>
  <si>
    <t>dpidilla@stu.usc.edu.tt</t>
  </si>
  <si>
    <t>padilladianna928@gmail.com</t>
  </si>
  <si>
    <t>(868) 667-0163</t>
  </si>
  <si>
    <t>Sandra</t>
  </si>
  <si>
    <t>Padilla-Davis</t>
  </si>
  <si>
    <t>spadilladavis@stu.usc.edu.tt</t>
  </si>
  <si>
    <t>Padmore</t>
  </si>
  <si>
    <t>apadmore@stu.usc.edu.tt</t>
  </si>
  <si>
    <t>padmorealisha@gmail.com</t>
  </si>
  <si>
    <t>(868) 652-4909</t>
  </si>
  <si>
    <t>epadmore@stu.usc.edu.tt</t>
  </si>
  <si>
    <t>Shambhavi</t>
  </si>
  <si>
    <t>Pandey</t>
  </si>
  <si>
    <t>India</t>
  </si>
  <si>
    <t>shambhavi@stu.usc.edu.tt</t>
  </si>
  <si>
    <t>mahanpandey@gmail.com</t>
  </si>
  <si>
    <t>Pantin</t>
  </si>
  <si>
    <t>pantin@stu.usc.edu.tt</t>
  </si>
  <si>
    <t>shenaquah@gmail.com</t>
  </si>
  <si>
    <t>(868) 465-7739</t>
  </si>
  <si>
    <t>Vishana</t>
  </si>
  <si>
    <t>Papoonsingh</t>
  </si>
  <si>
    <t>vishana@stu.usc.edu.tt</t>
  </si>
  <si>
    <t>Pardais</t>
  </si>
  <si>
    <t>CHURCH  OF THE OPEN BIBLE</t>
  </si>
  <si>
    <t>dpardais@stu.usc.edu.tt</t>
  </si>
  <si>
    <t>devikapardais88@gmail.com</t>
  </si>
  <si>
    <t>Ji-Shawn</t>
  </si>
  <si>
    <t>Pardassie</t>
  </si>
  <si>
    <t>jishawn@stu.usc.edu.tt</t>
  </si>
  <si>
    <t>jishawnpardassie123@gmail.com</t>
  </si>
  <si>
    <t>(868) 643-7575</t>
  </si>
  <si>
    <t>Celestial</t>
  </si>
  <si>
    <t>Parkes</t>
  </si>
  <si>
    <t>celestial@stu.usc.edu.tt</t>
  </si>
  <si>
    <t>celestialparkes17@gmail.com</t>
  </si>
  <si>
    <t>(868)610-3489</t>
  </si>
  <si>
    <t>Eusindy</t>
  </si>
  <si>
    <t>Park-Marks</t>
  </si>
  <si>
    <t>eusindy@stu.usc.edu.tt</t>
  </si>
  <si>
    <t>eusindyzpark@gmail.com</t>
  </si>
  <si>
    <t>Keehnan</t>
  </si>
  <si>
    <t>Parks-Camacho</t>
  </si>
  <si>
    <t>keehnan@stu.usc.edu.tt</t>
  </si>
  <si>
    <t>Colice</t>
  </si>
  <si>
    <t>Parris</t>
  </si>
  <si>
    <t>colice@stu.usc.edu.tt</t>
  </si>
  <si>
    <t>coliceazariaparris@yahoo.com</t>
  </si>
  <si>
    <t>EVAGELISTIC</t>
  </si>
  <si>
    <t>dparris@stu.usc.edu.tt</t>
  </si>
  <si>
    <t>parrisdarian@gmail.com</t>
  </si>
  <si>
    <t>(868) 769-8076</t>
  </si>
  <si>
    <t>iparris@stu.usc.edu.tt</t>
  </si>
  <si>
    <t>isaiahparris4@gmail.com</t>
  </si>
  <si>
    <t>(868)764-9349</t>
  </si>
  <si>
    <t>Raejene</t>
  </si>
  <si>
    <t>raejene@stu.usc.edu.tt</t>
  </si>
  <si>
    <t>raejeneparris@gmail.com</t>
  </si>
  <si>
    <t>(868)288-6428</t>
  </si>
  <si>
    <t>rparris@stu.usc.edu.tt</t>
  </si>
  <si>
    <t>renessaparris16@gmail.com</t>
  </si>
  <si>
    <t>(868) 365-7372</t>
  </si>
  <si>
    <t>Namrata</t>
  </si>
  <si>
    <t>Parsram</t>
  </si>
  <si>
    <t>namrata@stu.usc.edu.tt</t>
  </si>
  <si>
    <t>princess_devi27@yahoo.com</t>
  </si>
  <si>
    <t>Davicia</t>
  </si>
  <si>
    <t>Pascall</t>
  </si>
  <si>
    <t>davicia@stu.usc.edu.tt</t>
  </si>
  <si>
    <t>davicia.pascall@gmail.com</t>
  </si>
  <si>
    <t>(868)322-1125</t>
  </si>
  <si>
    <t>Jeromey</t>
  </si>
  <si>
    <t>jpascall@stu.usc.edu.tt</t>
  </si>
  <si>
    <t>Kolisti-Ann</t>
  </si>
  <si>
    <t>kolistiann@stu.usc.edu.tt</t>
  </si>
  <si>
    <t>pascallkolistiann@gmail.com</t>
  </si>
  <si>
    <t>Khadaysha</t>
  </si>
  <si>
    <t>Paterson</t>
  </si>
  <si>
    <t>khadaysha@stu.usc.edu.tt</t>
  </si>
  <si>
    <t>dayshadawnj2.0@gmail.com</t>
  </si>
  <si>
    <t>Patram</t>
  </si>
  <si>
    <t>dpatram@stu.usc.edu.tt</t>
  </si>
  <si>
    <t>danielpatram2@gmail.com</t>
  </si>
  <si>
    <t>(592) 650-4444</t>
  </si>
  <si>
    <t>dpatrick10@stu.usc.edu.tt</t>
  </si>
  <si>
    <t>dangellecel@gmail.com</t>
  </si>
  <si>
    <t>Kriston</t>
  </si>
  <si>
    <t>kriston@stu.usc.edu.tt</t>
  </si>
  <si>
    <t>kristonpatrick@gmail.com</t>
  </si>
  <si>
    <t>(868) 623-7893</t>
  </si>
  <si>
    <t>Malesha</t>
  </si>
  <si>
    <t>malesha@stu.usc.edu.tt</t>
  </si>
  <si>
    <t>mnpatrick@gmail.com</t>
  </si>
  <si>
    <t>(868) 328-1242</t>
  </si>
  <si>
    <t>Zhane</t>
  </si>
  <si>
    <t>zpatrick@stu.usc.edu.tt</t>
  </si>
  <si>
    <t>tiandramarc@gmail.com</t>
  </si>
  <si>
    <t>(868)2228818</t>
  </si>
  <si>
    <t>Leslyn</t>
  </si>
  <si>
    <t>Patternella</t>
  </si>
  <si>
    <t>leslyn@stu.usc.edu.tt</t>
  </si>
  <si>
    <t>Aleah</t>
  </si>
  <si>
    <t>Patterson</t>
  </si>
  <si>
    <t>apatterson@stu.usc.edu.tt</t>
  </si>
  <si>
    <t>masey10000@gmail.com</t>
  </si>
  <si>
    <t>(868) 351-1120</t>
  </si>
  <si>
    <t>shereese@stu.usc.edu.tt</t>
  </si>
  <si>
    <t>shereesepattersontnt2017@gmail.com</t>
  </si>
  <si>
    <t>(868) 639-0766</t>
  </si>
  <si>
    <t>aneesa@stu.usc.edu.tt</t>
  </si>
  <si>
    <t>ebonypaul@hotmail.com</t>
  </si>
  <si>
    <t>685-3668</t>
  </si>
  <si>
    <t>Julius</t>
  </si>
  <si>
    <t>julius@stu.usc.edu.tt</t>
  </si>
  <si>
    <t>julius_paul2k7@yahoo.com</t>
  </si>
  <si>
    <t>(592) 619-6011</t>
  </si>
  <si>
    <t>Kimelee</t>
  </si>
  <si>
    <t>kimelee@stu.usc.edu.tt</t>
  </si>
  <si>
    <t>kimleepaul@gmail.com</t>
  </si>
  <si>
    <t>(868) 303-2942</t>
  </si>
  <si>
    <t>Leonson</t>
  </si>
  <si>
    <t>leonson@stu.usc.edu.tt</t>
  </si>
  <si>
    <t>leonsonpaul@gmail.com</t>
  </si>
  <si>
    <t>(868) 398-8549</t>
  </si>
  <si>
    <t>mpaul10@stu.usc.edu.tt</t>
  </si>
  <si>
    <t>ariannapaul35@gmail.com</t>
  </si>
  <si>
    <t>(868)292-8851</t>
  </si>
  <si>
    <t>Neisha</t>
  </si>
  <si>
    <t>npaul12@stu.usc.edu.tt</t>
  </si>
  <si>
    <t>neishapaul3@gmail.com</t>
  </si>
  <si>
    <t>(868)355-2028</t>
  </si>
  <si>
    <t>rpaul10@stu.usc.edu.tt</t>
  </si>
  <si>
    <t>rachelpaul60@gmail.com</t>
  </si>
  <si>
    <t>(868) 495-2390</t>
  </si>
  <si>
    <t>spaul15@stu.usc.edu.tt</t>
  </si>
  <si>
    <t>safiyashannonpaul@gmail.com</t>
  </si>
  <si>
    <t>(868) 624-4851</t>
  </si>
  <si>
    <t>spaul17@stu.usc.edu.tt</t>
  </si>
  <si>
    <t>shaniadpaul@gmail.com</t>
  </si>
  <si>
    <t>tpaul10@stu.usc.edu.tt</t>
  </si>
  <si>
    <t>paultamara101003@gmail.com</t>
  </si>
  <si>
    <t>(868) 361-1190</t>
  </si>
  <si>
    <t>Jemecia</t>
  </si>
  <si>
    <t>Paul-Frazer</t>
  </si>
  <si>
    <t>SEVENTH-DAY  BAPTIST</t>
  </si>
  <si>
    <t>jemecia@stu.usc.edu.tt</t>
  </si>
  <si>
    <t>jemecia.paul.ted@gmail.com</t>
  </si>
  <si>
    <t>(869) 668-9807</t>
  </si>
  <si>
    <t>Jadyn</t>
  </si>
  <si>
    <t>Payne</t>
  </si>
  <si>
    <t>jadyn@stu.usc.edu.tt</t>
  </si>
  <si>
    <t>jadynpayne00@gmail.com</t>
  </si>
  <si>
    <t>(868) 648-4162</t>
  </si>
  <si>
    <t>Pedro</t>
  </si>
  <si>
    <t>tpedro@stu.usc.edu.tt</t>
  </si>
  <si>
    <t>tristanpedro554@gmail.com</t>
  </si>
  <si>
    <t>Kiyha</t>
  </si>
  <si>
    <t>Pellew</t>
  </si>
  <si>
    <t>kiyha@stu.usc.edu.tt</t>
  </si>
  <si>
    <t>Percy</t>
  </si>
  <si>
    <t>spercy@stu.usc.edu.tt</t>
  </si>
  <si>
    <t>(592) 696-8784</t>
  </si>
  <si>
    <t>Pereira</t>
  </si>
  <si>
    <t>mpereira@stu.usc.edu.tt</t>
  </si>
  <si>
    <t>themonique28@hotmail.com</t>
  </si>
  <si>
    <t>Nickia</t>
  </si>
  <si>
    <t>nickia@stu.usc.edu.tt</t>
  </si>
  <si>
    <t>nickiapereira16@gmail.com</t>
  </si>
  <si>
    <t>(868)7292005</t>
  </si>
  <si>
    <t>Permansingh</t>
  </si>
  <si>
    <t>cpermansingh@stu.usc.edu.tt</t>
  </si>
  <si>
    <t>Cindyjallel@gmail.com</t>
  </si>
  <si>
    <t>(592)679-4427</t>
  </si>
  <si>
    <t>Lejean</t>
  </si>
  <si>
    <t>Permel</t>
  </si>
  <si>
    <t>lejean@stu.usc.edu.tt</t>
  </si>
  <si>
    <t>lejeanapermel2005@gmail.com</t>
  </si>
  <si>
    <t>(868)3199680</t>
  </si>
  <si>
    <t>Perreira</t>
  </si>
  <si>
    <t>jperreira@stu.usc.edu.tt</t>
  </si>
  <si>
    <t>perreirajonathan15@gmail.com</t>
  </si>
  <si>
    <t>(868) 219-2766</t>
  </si>
  <si>
    <t>Perry</t>
  </si>
  <si>
    <t>mperry@stu.usc.edu.tt</t>
  </si>
  <si>
    <t>La-Kita</t>
  </si>
  <si>
    <t>Perryman</t>
  </si>
  <si>
    <t>lperryman@stu.usc.edu.tt</t>
  </si>
  <si>
    <t>lakitaperryman@gmail.com</t>
  </si>
  <si>
    <t>Anneillia</t>
  </si>
  <si>
    <t>Persad</t>
  </si>
  <si>
    <t>anneillia@stu.usc.edu.tt</t>
  </si>
  <si>
    <t>anneilliapersad51@gmail.com</t>
  </si>
  <si>
    <t>(868) 358-2981</t>
  </si>
  <si>
    <t>dpersad@stu.usc.edu.tt</t>
  </si>
  <si>
    <t>davidpersad18@gmail.com</t>
  </si>
  <si>
    <t>(868)-463-6165</t>
  </si>
  <si>
    <t>Sabita</t>
  </si>
  <si>
    <t>sabita@stu.usc.edu.tt</t>
  </si>
  <si>
    <t>sabitapersad@yahoo.com</t>
  </si>
  <si>
    <t>(868) 668-0029</t>
  </si>
  <si>
    <t>spersad12@stu.usc.edu.tt</t>
  </si>
  <si>
    <t>Shrivana</t>
  </si>
  <si>
    <t>shrivana@stu.usc.edu.tt</t>
  </si>
  <si>
    <t>shrivipersad2@gmail.com</t>
  </si>
  <si>
    <t>tpersad@stu.usc.edu.tt</t>
  </si>
  <si>
    <t>trishanapersad2@gmail.com</t>
  </si>
  <si>
    <t>(868)390-0517</t>
  </si>
  <si>
    <t>Vandana</t>
  </si>
  <si>
    <t>vandana@stu.usc.edu.tt</t>
  </si>
  <si>
    <t>vpersad29@gmail.com</t>
  </si>
  <si>
    <t>(868) 483-2190</t>
  </si>
  <si>
    <t>Persaud</t>
  </si>
  <si>
    <t>tpersaud10@stu.usc.edu.tt</t>
  </si>
  <si>
    <t>persaudtracy28@gmail.com</t>
  </si>
  <si>
    <t>Analisa</t>
  </si>
  <si>
    <t>apersaud@stu.usc.edu.tt</t>
  </si>
  <si>
    <t>analisapersaud20@gmail.com</t>
  </si>
  <si>
    <t>(592) 266-4040</t>
  </si>
  <si>
    <t>cpersaud@stu.usc.edu.tt</t>
  </si>
  <si>
    <t>candace_persaud@yahoo.com</t>
  </si>
  <si>
    <t>Karashme</t>
  </si>
  <si>
    <t>karashme@stu.usc.edu.tt</t>
  </si>
  <si>
    <t>www.persaudkarashme@gmail.com</t>
  </si>
  <si>
    <t>Kseleen</t>
  </si>
  <si>
    <t>kseleen@stu.usc.edu.tt</t>
  </si>
  <si>
    <t>kseleenpersuad@gmail.com</t>
  </si>
  <si>
    <t>(592) 501-7078</t>
  </si>
  <si>
    <t>Lena</t>
  </si>
  <si>
    <t>lena@stu.usc.edu.tt</t>
  </si>
  <si>
    <t>lena_angel23@yahoo.com</t>
  </si>
  <si>
    <t>npersaud@stu.usc.edu.tt</t>
  </si>
  <si>
    <t>juniorandrew38@gmail.com</t>
  </si>
  <si>
    <t>Raywattie</t>
  </si>
  <si>
    <t>raywattie@stu.usc.edu.tt</t>
  </si>
  <si>
    <t>raywattiepersaud40@gmail.com</t>
  </si>
  <si>
    <t>(592) 232-3511</t>
  </si>
  <si>
    <t>Romesa</t>
  </si>
  <si>
    <t>romesa@stu.usc.edu.tt</t>
  </si>
  <si>
    <t>romeezacourtman406@gmail.com</t>
  </si>
  <si>
    <t>(592) 688-9620</t>
  </si>
  <si>
    <t>Vishmeeta</t>
  </si>
  <si>
    <t>vishmeeta@stu.usc.edu.tt</t>
  </si>
  <si>
    <t>vashtiepersaud1995@gmail.com</t>
  </si>
  <si>
    <t>(592) 648-7540</t>
  </si>
  <si>
    <t>Persaud-Cadore</t>
  </si>
  <si>
    <t>hpersaud@stu.usc.edu.tt</t>
  </si>
  <si>
    <t>annlisapersaud@gmail.com</t>
  </si>
  <si>
    <t>(592) 613-8654</t>
  </si>
  <si>
    <t>Soma</t>
  </si>
  <si>
    <t>Persaud-Ramnarine</t>
  </si>
  <si>
    <t>spersaud11@stu.usc.edu.tt</t>
  </si>
  <si>
    <t>persaudsoma27@gmail.com</t>
  </si>
  <si>
    <t>(592) 611-7618</t>
  </si>
  <si>
    <t>Aalon</t>
  </si>
  <si>
    <t>Peters</t>
  </si>
  <si>
    <t>aalon@stu.usc.edu.tt</t>
  </si>
  <si>
    <t>aalonpj1@gmail.com</t>
  </si>
  <si>
    <t>Alrine</t>
  </si>
  <si>
    <t>alrine@stu.usc.edu.tt</t>
  </si>
  <si>
    <t>alrine.peters20@gmail.com</t>
  </si>
  <si>
    <t>(784) 456-0587</t>
  </si>
  <si>
    <t>Ashaley</t>
  </si>
  <si>
    <t>ashaley@stu.usc.edu.tt</t>
  </si>
  <si>
    <t>ashaleypeters9113@gmail.com</t>
  </si>
  <si>
    <t>Candel</t>
  </si>
  <si>
    <t>candel@stu.usc.edu.tt</t>
  </si>
  <si>
    <t>candelpeters8@gmail.com</t>
  </si>
  <si>
    <t>Claudius</t>
  </si>
  <si>
    <t>claudius@stu.usc.edu.tt</t>
  </si>
  <si>
    <t>happyeagleplays1990@gmail.com</t>
  </si>
  <si>
    <t>(868)220-8752</t>
  </si>
  <si>
    <t>dpeters@stu.usc.edu.tt</t>
  </si>
  <si>
    <t>danielpeters.d3@gmail.com</t>
  </si>
  <si>
    <t>(868)7563504</t>
  </si>
  <si>
    <t>Deklon</t>
  </si>
  <si>
    <t>deklon@stu.usc.edu.tt</t>
  </si>
  <si>
    <t>deklonp@gmail.com</t>
  </si>
  <si>
    <t>(868) 379-6129</t>
  </si>
  <si>
    <t>Jounathan</t>
  </si>
  <si>
    <t>jounathan@stu.usc.edu.tt</t>
  </si>
  <si>
    <t>jounathanpeters@gmail.com</t>
  </si>
  <si>
    <t>(868) 464-8779</t>
  </si>
  <si>
    <t>Keviann</t>
  </si>
  <si>
    <t>keviann@stu.usc.edu.tt</t>
  </si>
  <si>
    <t>K.annpeters06@gmail.com</t>
  </si>
  <si>
    <t>868-273-7486</t>
  </si>
  <si>
    <t>Korena</t>
  </si>
  <si>
    <t>korena@stu.usc.edu.tt</t>
  </si>
  <si>
    <t>korenaptr55@gmail.com</t>
  </si>
  <si>
    <t>lpeters11@stu.usc.edu.tt</t>
  </si>
  <si>
    <t>alicialeepeters@hotmail.com</t>
  </si>
  <si>
    <t>868-305-4675</t>
  </si>
  <si>
    <t>Malieka</t>
  </si>
  <si>
    <t>malieka@stu.usc.edu.tt</t>
  </si>
  <si>
    <t>maliekap33@gmail.com</t>
  </si>
  <si>
    <t>Niasha</t>
  </si>
  <si>
    <t>npeters10@stu.usc.edu.tt</t>
  </si>
  <si>
    <t>niashaadahpeters@gmail.com</t>
  </si>
  <si>
    <t>(868)228-8042</t>
  </si>
  <si>
    <t>Nikida</t>
  </si>
  <si>
    <t>nikida@stu.usc.edu.tt</t>
  </si>
  <si>
    <t>petersnikida55@gmail.com</t>
  </si>
  <si>
    <t>Shari</t>
  </si>
  <si>
    <t>speters11@stu.usc.edu.tt</t>
  </si>
  <si>
    <t>sharipeters@hotmail.com</t>
  </si>
  <si>
    <t>1268-460-3473</t>
  </si>
  <si>
    <t>Walter</t>
  </si>
  <si>
    <t>walter@stu.usc.edu.tt</t>
  </si>
  <si>
    <t>walterpeters94@yahoo.com</t>
  </si>
  <si>
    <t>(592) 669-3075</t>
  </si>
  <si>
    <t>Jay-Sean</t>
  </si>
  <si>
    <t>Peterson</t>
  </si>
  <si>
    <t>jaysean@stu.usc.edu.tt</t>
  </si>
  <si>
    <t>Petersonjaysean108@gmail.com</t>
  </si>
  <si>
    <t>Adriano</t>
  </si>
  <si>
    <t>apeterson@stu.usc.edu.tt</t>
  </si>
  <si>
    <t>adrianopeterson45@gmail.com</t>
  </si>
  <si>
    <t>(868)3955596</t>
  </si>
  <si>
    <t>Philbert</t>
  </si>
  <si>
    <t>jphilbert@stu.usc.edu.tt</t>
  </si>
  <si>
    <t>tylerphilbert1993@gmail.com</t>
  </si>
  <si>
    <t>(868) 469-3655</t>
  </si>
  <si>
    <t>Sharon-Rose</t>
  </si>
  <si>
    <t>sharonrose@stu.usc.edu.tt</t>
  </si>
  <si>
    <t>sharonrosewilliam@gmail.com</t>
  </si>
  <si>
    <t>Dion</t>
  </si>
  <si>
    <t>Philip</t>
  </si>
  <si>
    <t>dphilip@stu.usc.edu.tt</t>
  </si>
  <si>
    <t>dionphilip.dp@gmail.com</t>
  </si>
  <si>
    <t>(868) 676-2488</t>
  </si>
  <si>
    <t>kphilip10@stu.usc.edu.tt</t>
  </si>
  <si>
    <t>kylejphilip@gmail.com</t>
  </si>
  <si>
    <t>(868) 764-2112</t>
  </si>
  <si>
    <t>Phillip</t>
  </si>
  <si>
    <t>kphillip12@stu.usc.edu.tt</t>
  </si>
  <si>
    <t>3phillipkayla@gmail.com</t>
  </si>
  <si>
    <t>Victor</t>
  </si>
  <si>
    <t>Phillip Jr</t>
  </si>
  <si>
    <t>vphillipjr@stu.usc.edu.tt</t>
  </si>
  <si>
    <t>phillipjrvictor@gmail.com</t>
  </si>
  <si>
    <t>aphillip18@stu.usc.edu.tt</t>
  </si>
  <si>
    <t>(868) 229-7242</t>
  </si>
  <si>
    <t>cphillip15@stu.usc.edu.tt</t>
  </si>
  <si>
    <t>chelseaphillip770@gmail.com</t>
  </si>
  <si>
    <t>1(868)2917243</t>
  </si>
  <si>
    <t>Dasha</t>
  </si>
  <si>
    <t>dasha@stu.usc.edu.tt</t>
  </si>
  <si>
    <t>denicaphillip486@gmail.com</t>
  </si>
  <si>
    <t>(868) 229-3630</t>
  </si>
  <si>
    <t>ephillip@stu.usc.edu.tt</t>
  </si>
  <si>
    <t>emilyphillip369@gmail.com</t>
  </si>
  <si>
    <t>Faite</t>
  </si>
  <si>
    <t>faite@stu.usc.edu.tt</t>
  </si>
  <si>
    <t>f.phillip@hotmail.com</t>
  </si>
  <si>
    <t>(868) 225-5126</t>
  </si>
  <si>
    <t>Genhea</t>
  </si>
  <si>
    <t>genhea@stu.usc.edu.tt</t>
  </si>
  <si>
    <t>Jacquesa</t>
  </si>
  <si>
    <t>jacquesa@stu.usc.edu.tt</t>
  </si>
  <si>
    <t>Quesaphillip@gmail.com</t>
  </si>
  <si>
    <t>kylah@stu.usc.edu.tt</t>
  </si>
  <si>
    <t>phillipkylah@gmail.com</t>
  </si>
  <si>
    <t>(868) 713-4905</t>
  </si>
  <si>
    <t>peterson@stu.usc.edu.tt</t>
  </si>
  <si>
    <t>petersonmishael37@gmail.com</t>
  </si>
  <si>
    <t>Shadae</t>
  </si>
  <si>
    <t>shadae@stu.usc.edu.tt</t>
  </si>
  <si>
    <t>Shadaephillip2006@gmail.com</t>
  </si>
  <si>
    <t>(868)431-9757</t>
  </si>
  <si>
    <t>Shurland</t>
  </si>
  <si>
    <t>shurland@stu.usc.edu.tt</t>
  </si>
  <si>
    <t>shurlandphillip820@gmail.com</t>
  </si>
  <si>
    <t>Tammieka</t>
  </si>
  <si>
    <t>tammieka@stu.usc.edu.tt</t>
  </si>
  <si>
    <t>tammiekaphilip@gmail.com</t>
  </si>
  <si>
    <t>Lisel</t>
  </si>
  <si>
    <t>Phillip-George</t>
  </si>
  <si>
    <t>lphillipgeorge@stu.usc.edu.tt</t>
  </si>
  <si>
    <t>(868) 740-0284</t>
  </si>
  <si>
    <t>Phillips</t>
  </si>
  <si>
    <t>jphillips10@stu.usc.edu.tt</t>
  </si>
  <si>
    <t>joyphillip274@gmail.com</t>
  </si>
  <si>
    <t>(868)349-3494</t>
  </si>
  <si>
    <t>Rosann</t>
  </si>
  <si>
    <t>rosann@stu.usc.edu.tt</t>
  </si>
  <si>
    <t>rosie200969@hotmail.com</t>
  </si>
  <si>
    <t>868328-4528</t>
  </si>
  <si>
    <t>dphillips13@stu.usc.edu.tt</t>
  </si>
  <si>
    <t>destryer2005@gmail.com</t>
  </si>
  <si>
    <t>(868)234-5886</t>
  </si>
  <si>
    <t>Myelle</t>
  </si>
  <si>
    <t>mphillips11@stu.usc.edu.tt</t>
  </si>
  <si>
    <t>ldonys1993@gmail.com</t>
  </si>
  <si>
    <t>(868) 489-6456</t>
  </si>
  <si>
    <t>Yuki</t>
  </si>
  <si>
    <t>yuki@stu.usc.edu.tt</t>
  </si>
  <si>
    <t>jasmine04112012@gmail.com</t>
  </si>
  <si>
    <t>(592) 670-0156</t>
  </si>
  <si>
    <t>Phiri</t>
  </si>
  <si>
    <t>Malawi</t>
  </si>
  <si>
    <t>jphiri@stu.usc.edu.tt</t>
  </si>
  <si>
    <t>phirijoanna70@gmail.com</t>
  </si>
  <si>
    <t>(265)981048931</t>
  </si>
  <si>
    <t>Shae</t>
  </si>
  <si>
    <t>Pickering</t>
  </si>
  <si>
    <t>spickering@stu.usc.edu.tt</t>
  </si>
  <si>
    <t>shaeboy1612@gmail.com</t>
  </si>
  <si>
    <t>(868) 712-4246</t>
  </si>
  <si>
    <t>Anya Marie</t>
  </si>
  <si>
    <t>Pierre</t>
  </si>
  <si>
    <t>anyamarie@stu.usc.edu.tt</t>
  </si>
  <si>
    <t>anyamaria233@gmail.com</t>
  </si>
  <si>
    <t>Dariel</t>
  </si>
  <si>
    <t>dpierre10@stu.usc.edu.tt</t>
  </si>
  <si>
    <t>djosiah2k17@gmail.com</t>
  </si>
  <si>
    <t>(868) 222-9315</t>
  </si>
  <si>
    <t>Hannah</t>
  </si>
  <si>
    <t>hpierre@stu.usc.edu.tt</t>
  </si>
  <si>
    <t>hannahpierre.3@gmail.com</t>
  </si>
  <si>
    <t>(868)3962073</t>
  </si>
  <si>
    <t>ipierre@stu.usc.edu.tt</t>
  </si>
  <si>
    <t>isaiahpierrenigel@gmail.com</t>
  </si>
  <si>
    <t>(868) 736-5979</t>
  </si>
  <si>
    <t>ipierre10@stu.usc.edu.tt</t>
  </si>
  <si>
    <t>issapierre@rocketmail.com</t>
  </si>
  <si>
    <t>(868)396-8912</t>
  </si>
  <si>
    <t>Jeanique</t>
  </si>
  <si>
    <t>jeanique@stu.usc.edu.tt</t>
  </si>
  <si>
    <t>isokepierre04@gmail.com</t>
  </si>
  <si>
    <t>(868)-7485107</t>
  </si>
  <si>
    <t>jpierre13@stu.usc.edu.tt</t>
  </si>
  <si>
    <t>pierrejemima914@gmail.com</t>
  </si>
  <si>
    <t>Kayla Marie</t>
  </si>
  <si>
    <t>kaylamarie@stu.usc.edu.tt</t>
  </si>
  <si>
    <t>kaylamariepierre62455@gmail.com</t>
  </si>
  <si>
    <t>Kernaya</t>
  </si>
  <si>
    <t>kernaya@stu.usc.edu.tt</t>
  </si>
  <si>
    <t>kernayapierre2002@gmail.com</t>
  </si>
  <si>
    <t>npierre11@stu.usc.edu.tt</t>
  </si>
  <si>
    <t>naopierre77@gmail.com</t>
  </si>
  <si>
    <t>(868) 465-7862</t>
  </si>
  <si>
    <t>Oceola</t>
  </si>
  <si>
    <t>oceola@stu.usc.edu.tt</t>
  </si>
  <si>
    <t>oceolapierre@live.com</t>
  </si>
  <si>
    <t>(868) 323-9590</t>
  </si>
  <si>
    <t>rpierre@stu.usc.edu.tt</t>
  </si>
  <si>
    <t>rachelpierre09@yahoo.com</t>
  </si>
  <si>
    <t>(868) 231-6386</t>
  </si>
  <si>
    <t>Scian</t>
  </si>
  <si>
    <t>scian@stu.usc.edu.tt</t>
  </si>
  <si>
    <t>scianandsharon@gmail.com</t>
  </si>
  <si>
    <t>(868) 341-4902</t>
  </si>
  <si>
    <t>Sherelle Joanna</t>
  </si>
  <si>
    <t>spierre10@stu.usc.edu.tt</t>
  </si>
  <si>
    <t>pierresherelle04@gmail.com</t>
  </si>
  <si>
    <t>(868) 228-6200</t>
  </si>
  <si>
    <t>ETHIOPIAN ORTHODOX</t>
  </si>
  <si>
    <t>vpierre@stu.usc.edu.tt</t>
  </si>
  <si>
    <t>sparkybiggz360@gmail.com</t>
  </si>
  <si>
    <t>Verne-Cia</t>
  </si>
  <si>
    <t>vernecia@stu.usc.edu.tt</t>
  </si>
  <si>
    <t>verneciapierre1@gmail.com</t>
  </si>
  <si>
    <t>Zaire</t>
  </si>
  <si>
    <t>zaire@stu.usc.edu.tt</t>
  </si>
  <si>
    <t>zaireplane@gmail.com</t>
  </si>
  <si>
    <t>Pierre-Brown</t>
  </si>
  <si>
    <t>vbrown@stu.usc.edu.tt</t>
  </si>
  <si>
    <t>(868) 338-3943</t>
  </si>
  <si>
    <t>Pierre-Henry</t>
  </si>
  <si>
    <t>LUTHERAN</t>
  </si>
  <si>
    <t>gpierrehenry@stu.usc.edu.tt</t>
  </si>
  <si>
    <t>gisellepierre80@gmail.com</t>
  </si>
  <si>
    <t>Pierrepoint-Barrow</t>
  </si>
  <si>
    <t>tpierrepointbarrow@stu.usc.edu.tt</t>
  </si>
  <si>
    <t>barrowtia@yahoo.com</t>
  </si>
  <si>
    <t>(868) 728-1807</t>
  </si>
  <si>
    <t>Pietersz</t>
  </si>
  <si>
    <t>cpietersz@stu.usc.edu.tt</t>
  </si>
  <si>
    <t>christianpietersz@outlook.com</t>
  </si>
  <si>
    <t>(5999)738-6991</t>
  </si>
  <si>
    <t>Artis</t>
  </si>
  <si>
    <t>Pilgrim</t>
  </si>
  <si>
    <t>artis@stu.usc.edu.tt</t>
  </si>
  <si>
    <t>coolmag14@yahoo.com</t>
  </si>
  <si>
    <t>(868) 356-699</t>
  </si>
  <si>
    <t>Chanecia</t>
  </si>
  <si>
    <t>chanecia@stu.usc.edu.tt</t>
  </si>
  <si>
    <t>(868) 350-2178</t>
  </si>
  <si>
    <t>Kevin</t>
  </si>
  <si>
    <t>kpilgrim@stu.usc.edu.tt</t>
  </si>
  <si>
    <t>pilgrimk2016@gmail.com</t>
  </si>
  <si>
    <t>Fidel</t>
  </si>
  <si>
    <t>Pinder</t>
  </si>
  <si>
    <t>fidel@stu.usc.edu.tt</t>
  </si>
  <si>
    <t>fidelpinder@gmail.com</t>
  </si>
  <si>
    <t>(868) 314-9273</t>
  </si>
  <si>
    <t>Orpheo</t>
  </si>
  <si>
    <t>Pique</t>
  </si>
  <si>
    <t>orpheo@stu.usc.edu.tt</t>
  </si>
  <si>
    <t>pheoami@gmail.com</t>
  </si>
  <si>
    <t>+597352570</t>
  </si>
  <si>
    <t>Jordaine</t>
  </si>
  <si>
    <t>Placide</t>
  </si>
  <si>
    <t>jordaine@stu.usc.edu.tt</t>
  </si>
  <si>
    <t>dede_placide1@yahoo.com</t>
  </si>
  <si>
    <t>(868) 356-0643</t>
  </si>
  <si>
    <t>Malia</t>
  </si>
  <si>
    <t>Plante</t>
  </si>
  <si>
    <t>mplante@stu.usc.edu.tt</t>
  </si>
  <si>
    <t>Plantemalia@gmail.com</t>
  </si>
  <si>
    <t>Charissa</t>
  </si>
  <si>
    <t>Plass</t>
  </si>
  <si>
    <t>cplass@stu.usc.edu.tt</t>
  </si>
  <si>
    <t>charissa.blossomincgy@gmail.com</t>
  </si>
  <si>
    <t>Plaza</t>
  </si>
  <si>
    <t>splaza@stu.usc.edu.tt</t>
  </si>
  <si>
    <t>writetosabrina@live.com</t>
  </si>
  <si>
    <t>Polite</t>
  </si>
  <si>
    <t>jpolite@stu.usc.edu.tt</t>
  </si>
  <si>
    <t>josiahpolite101@gmail.com</t>
  </si>
  <si>
    <t>(868) 291-4392</t>
  </si>
  <si>
    <t>Carina</t>
  </si>
  <si>
    <t>Pollard</t>
  </si>
  <si>
    <t>cpollard10@stu.usc.edu.tt</t>
  </si>
  <si>
    <t>samuelobadiahpollard@gmail.com</t>
  </si>
  <si>
    <t>opollard@stu.usc.edu.tt</t>
  </si>
  <si>
    <t>onikapollard321@gmail.com</t>
  </si>
  <si>
    <t>Maureen</t>
  </si>
  <si>
    <t>Pollard-Gibbons</t>
  </si>
  <si>
    <t>mgibbons@stu.usc.edu.tt</t>
  </si>
  <si>
    <t>nursempg@gmail.com</t>
  </si>
  <si>
    <t>(592) 651-7062</t>
  </si>
  <si>
    <t>Jamol</t>
  </si>
  <si>
    <t>Pompey</t>
  </si>
  <si>
    <t>jamol@stu.usc.edu.tt</t>
  </si>
  <si>
    <t>jamolpompey@gmail.com</t>
  </si>
  <si>
    <t>(592) 223-0321</t>
  </si>
  <si>
    <t>Abayomi</t>
  </si>
  <si>
    <t>Poole</t>
  </si>
  <si>
    <t>apoole@stu.usc.edu.tt</t>
  </si>
  <si>
    <t>abayomi.poole4@gmail.com</t>
  </si>
  <si>
    <t>(868)778-5796</t>
  </si>
  <si>
    <t>Poon</t>
  </si>
  <si>
    <t>bpoon@stu.usc.edu.tt</t>
  </si>
  <si>
    <t>anjailipoon@gmail.com</t>
  </si>
  <si>
    <t>(868) 677-6553</t>
  </si>
  <si>
    <t>Hayden</t>
  </si>
  <si>
    <t>Poonwassie</t>
  </si>
  <si>
    <t>hpoonwassie@stu.usc.edu.tt</t>
  </si>
  <si>
    <t>haydenpoonwassie@live.com</t>
  </si>
  <si>
    <t>1-868-303-9326</t>
  </si>
  <si>
    <t>Tyeisha</t>
  </si>
  <si>
    <t>Pope</t>
  </si>
  <si>
    <t>tyeisha@stu.usc.edu.tt</t>
  </si>
  <si>
    <t>tyeisha098@gmail.com</t>
  </si>
  <si>
    <t>(868) 335-6801</t>
  </si>
  <si>
    <t>Porter-Lee</t>
  </si>
  <si>
    <t>cpavy@stu.usc.edu.tt</t>
  </si>
  <si>
    <t>(868) 712-4388</t>
  </si>
  <si>
    <t>Ruth</t>
  </si>
  <si>
    <t>Potts</t>
  </si>
  <si>
    <t>rpotts@stu.usc.edu.tt</t>
  </si>
  <si>
    <t>ruthpotts80@gmail.com</t>
  </si>
  <si>
    <t>(868) 685-6570</t>
  </si>
  <si>
    <t>Anastacia</t>
  </si>
  <si>
    <t>Powers Chung</t>
  </si>
  <si>
    <t>apowerschung@stu.usc.edu.tt</t>
  </si>
  <si>
    <t>chunganastacia@gmail.com</t>
  </si>
  <si>
    <t>(592)657-3181</t>
  </si>
  <si>
    <t>Jodel</t>
  </si>
  <si>
    <t>Powlette</t>
  </si>
  <si>
    <t>jodel@stu.usc.edu.tt</t>
  </si>
  <si>
    <t>powlettejodel@gmail.com</t>
  </si>
  <si>
    <t>(868) 386-4124</t>
  </si>
  <si>
    <t>Carlese</t>
  </si>
  <si>
    <t>Poyer</t>
  </si>
  <si>
    <t>carlese@stu.usc.edu.tt</t>
  </si>
  <si>
    <t>halliekate09@gmail.com</t>
  </si>
  <si>
    <t>868640-0548</t>
  </si>
  <si>
    <t>Christiana</t>
  </si>
  <si>
    <t>Prashad</t>
  </si>
  <si>
    <t>cprashad@stu.usc.edu.tt</t>
  </si>
  <si>
    <t>christianaprashad18@gmail.com</t>
  </si>
  <si>
    <t>(592)618-3488</t>
  </si>
  <si>
    <t>Jedidah</t>
  </si>
  <si>
    <t>Preddie</t>
  </si>
  <si>
    <t>jpreddie@stu.usc.edu.tt</t>
  </si>
  <si>
    <t>j.jpreddie@gmail.com</t>
  </si>
  <si>
    <t>(868)231-2078</t>
  </si>
  <si>
    <t>Prescod</t>
  </si>
  <si>
    <t>kprescod@stu.usc.edu.tt</t>
  </si>
  <si>
    <t>dinisha94@live.com</t>
  </si>
  <si>
    <t>(868) 660-2437</t>
  </si>
  <si>
    <t>Alexa-Rae</t>
  </si>
  <si>
    <t>Prescott</t>
  </si>
  <si>
    <t>alexarae@stu.usc.edu.tt</t>
  </si>
  <si>
    <t>alexarae0205@gmail.com</t>
  </si>
  <si>
    <t>(868)717-9196</t>
  </si>
  <si>
    <t>dprescott@stu.usc.edu.tt</t>
  </si>
  <si>
    <t>danielprescott41@yahoo.com</t>
  </si>
  <si>
    <t>(592) 616-4481</t>
  </si>
  <si>
    <t>Presentacion</t>
  </si>
  <si>
    <t>Aruba</t>
  </si>
  <si>
    <t>gpresentacion@stu.usc.edu.tt</t>
  </si>
  <si>
    <t>gabrielpresentacion4@hotmail.com</t>
  </si>
  <si>
    <t>+59998642429</t>
  </si>
  <si>
    <t>Lee-Marie</t>
  </si>
  <si>
    <t>Preston</t>
  </si>
  <si>
    <t>leemarie@stu.usc.edu.tt</t>
  </si>
  <si>
    <t>leemarieperston3@gmail.com</t>
  </si>
  <si>
    <t>868712-0609</t>
  </si>
  <si>
    <t>Keenan</t>
  </si>
  <si>
    <t>Preudhomme</t>
  </si>
  <si>
    <t>kpreudhomme@stu.usc.edu.tt</t>
  </si>
  <si>
    <t>keenanpreudhomme1@gmail.com</t>
  </si>
  <si>
    <t>(868)743-1958</t>
  </si>
  <si>
    <t>Jae-Leah</t>
  </si>
  <si>
    <t>Price</t>
  </si>
  <si>
    <t>jaeleah@stu.usc.edu.tt</t>
  </si>
  <si>
    <t>jaeleahprice@gmail.com</t>
  </si>
  <si>
    <t>+1(246)572-5824</t>
  </si>
  <si>
    <t>Shauntae</t>
  </si>
  <si>
    <t>BS Family and Consumer Sciences - Minor in Psychology</t>
  </si>
  <si>
    <t>shauntae@stu.usc.edu.tt</t>
  </si>
  <si>
    <t>shaunyp101@gmail.com</t>
  </si>
  <si>
    <t>(246) 230-7481</t>
  </si>
  <si>
    <t>sprice10@stu.usc.edu.tt</t>
  </si>
  <si>
    <t>momurock@gmail.com</t>
  </si>
  <si>
    <t>(246) 572-5824</t>
  </si>
  <si>
    <t>Vernon</t>
  </si>
  <si>
    <t>vprice@stu.usc.edu.tt</t>
  </si>
  <si>
    <t>Shonelle</t>
  </si>
  <si>
    <t>Prime</t>
  </si>
  <si>
    <t>sprime@stu.usc.edu.tt</t>
  </si>
  <si>
    <t>primeshonelle452@gmail.com</t>
  </si>
  <si>
    <t>(868) 462-3374</t>
  </si>
  <si>
    <t>Tyreeke</t>
  </si>
  <si>
    <t>Primus</t>
  </si>
  <si>
    <t>tyreeke@stu.usc.edu.tt</t>
  </si>
  <si>
    <t>tyreekeprimus@gmail.com</t>
  </si>
  <si>
    <t>Mitchel</t>
  </si>
  <si>
    <t>Prince</t>
  </si>
  <si>
    <t>mitchel@stu.usc.edu.tt</t>
  </si>
  <si>
    <t>mitchelprince360@gmail.com</t>
  </si>
  <si>
    <t>Prowell</t>
  </si>
  <si>
    <t>jprowell@stu.usc.edu.tt</t>
  </si>
  <si>
    <t>masterjprowell@gmail.com</t>
  </si>
  <si>
    <t>(592) 685-4008</t>
  </si>
  <si>
    <t>Siann</t>
  </si>
  <si>
    <t>Punch</t>
  </si>
  <si>
    <t>siann@stu.usc.edu.tt</t>
  </si>
  <si>
    <t>kathy_ann_punch@yahoo.com</t>
  </si>
  <si>
    <t>Sheniah</t>
  </si>
  <si>
    <t>Punter</t>
  </si>
  <si>
    <t>sheniah@stu.usc.edu.tt</t>
  </si>
  <si>
    <t>sheniahpunter5@gmail.com</t>
  </si>
  <si>
    <t>Shalonda</t>
  </si>
  <si>
    <t>Puran</t>
  </si>
  <si>
    <t>shalonda@stu.usc.edu.tt</t>
  </si>
  <si>
    <t>shalonda.puran27@gmail.com</t>
  </si>
  <si>
    <t>Tkaya</t>
  </si>
  <si>
    <t>Purcell</t>
  </si>
  <si>
    <t>tkaya@stu.usc.edu.tt</t>
  </si>
  <si>
    <t>tkaya_purcell@hotmail.com</t>
  </si>
  <si>
    <t>Shalome</t>
  </si>
  <si>
    <t>Quammie</t>
  </si>
  <si>
    <t>squammie@stu.usc.edu.tt</t>
  </si>
  <si>
    <t>shalomequammie16@gmail.com</t>
  </si>
  <si>
    <t>(868) 747-5618</t>
  </si>
  <si>
    <t>Zoi</t>
  </si>
  <si>
    <t>Quan Kep</t>
  </si>
  <si>
    <t>zoi@stu.usc.edu.tt</t>
  </si>
  <si>
    <t>zoianick21@gmail.com</t>
  </si>
  <si>
    <t>Quash</t>
  </si>
  <si>
    <t>mquash@stu.usc.edu.tt</t>
  </si>
  <si>
    <t>melaniequash333@gmail.com</t>
  </si>
  <si>
    <t>(758)572-1708</t>
  </si>
  <si>
    <t>Quashie</t>
  </si>
  <si>
    <t>jquashie@stu.usc.edu.tt</t>
  </si>
  <si>
    <t>Niamke</t>
  </si>
  <si>
    <t>Queeley</t>
  </si>
  <si>
    <t>niamke@stu.usc.edu.tt</t>
  </si>
  <si>
    <t>queels@yahoo.com</t>
  </si>
  <si>
    <t>(868) 368-8225</t>
  </si>
  <si>
    <t>Kristopher</t>
  </si>
  <si>
    <t>Quintyne</t>
  </si>
  <si>
    <t>khristopher@stu.usc.edu.tt</t>
  </si>
  <si>
    <t>kristopherquintyne@gmail.com</t>
  </si>
  <si>
    <t>(868) 689-0394</t>
  </si>
  <si>
    <t>Rafeek</t>
  </si>
  <si>
    <t>brafeek@stu.usc.edu.tt</t>
  </si>
  <si>
    <t>rafeekrehana14@gmail.com</t>
  </si>
  <si>
    <t>Alissa</t>
  </si>
  <si>
    <t>Ragoo</t>
  </si>
  <si>
    <t>aragoo@stu.usc.edu.tt</t>
  </si>
  <si>
    <t>alissaragoo70@gmail.com</t>
  </si>
  <si>
    <t>(868)736-3546</t>
  </si>
  <si>
    <t>Dhanwatee</t>
  </si>
  <si>
    <t>Ragoonanan</t>
  </si>
  <si>
    <t>dhanwatee@stu.usc.edu.tt</t>
  </si>
  <si>
    <t>dhanwateeragoonanan@gmail.com</t>
  </si>
  <si>
    <t>(868)656-0247</t>
  </si>
  <si>
    <t>mragoonanan@stu.usc.edu.tt</t>
  </si>
  <si>
    <t>maryragoonanan@yahoo.com</t>
  </si>
  <si>
    <t>(868) 371-4752</t>
  </si>
  <si>
    <t>sragoonanan@stu.usc.edu.tt</t>
  </si>
  <si>
    <t>Rahaman</t>
  </si>
  <si>
    <t>arahaman@stu.usc.edu.tt</t>
  </si>
  <si>
    <t>arielrahaman1112@gmail.com</t>
  </si>
  <si>
    <t>Rolex</t>
  </si>
  <si>
    <t>rolex@stu.usc.edu.tt</t>
  </si>
  <si>
    <t>rolexrahaman93@gmail.com</t>
  </si>
  <si>
    <t>592-6725219</t>
  </si>
  <si>
    <t>Lillian</t>
  </si>
  <si>
    <t>Rahamut</t>
  </si>
  <si>
    <t>lrahamut@stu.usc.edu.tt</t>
  </si>
  <si>
    <t>lillianrahamut5459@gmail.com</t>
  </si>
  <si>
    <t>Jena-Lee</t>
  </si>
  <si>
    <t>Rajkumar</t>
  </si>
  <si>
    <t>jenalee@stu.usc.edu.tt</t>
  </si>
  <si>
    <t>jenalee.r23@gmail.com</t>
  </si>
  <si>
    <t>(868)389-1177</t>
  </si>
  <si>
    <t>Ashleeya</t>
  </si>
  <si>
    <t>Rajkumar-Lewis</t>
  </si>
  <si>
    <t>ashleeya@stu.usc.edu.tt</t>
  </si>
  <si>
    <t>ashleeyalewis@gmail.com</t>
  </si>
  <si>
    <t>Adina</t>
  </si>
  <si>
    <t>Ramanand</t>
  </si>
  <si>
    <t>adina@stu.usc.edu.tt</t>
  </si>
  <si>
    <t>adina.ramanand@gmail.com</t>
  </si>
  <si>
    <t>(592)6192744</t>
  </si>
  <si>
    <t>Ramawad</t>
  </si>
  <si>
    <t>seeromanie@stu.usc.edu.tt</t>
  </si>
  <si>
    <t>ramawad.seeromanie@gmail.com</t>
  </si>
  <si>
    <t>(592)6454554</t>
  </si>
  <si>
    <t>Rambally</t>
  </si>
  <si>
    <t>drambally@stu.usc.edu.tt</t>
  </si>
  <si>
    <t>diannerambally54@gmail.com</t>
  </si>
  <si>
    <t>Ysa</t>
  </si>
  <si>
    <t>ysa@stu.usc.edu.tt</t>
  </si>
  <si>
    <t>ysagrambally@gmail.com</t>
  </si>
  <si>
    <t>Kurshelle</t>
  </si>
  <si>
    <t>Rambaran</t>
  </si>
  <si>
    <t>kurshelle@stu.usc.edu.tt</t>
  </si>
  <si>
    <t>krambaran1@gmail.com</t>
  </si>
  <si>
    <t>(868)3934650</t>
  </si>
  <si>
    <t>Santoshi</t>
  </si>
  <si>
    <t>Rambarran</t>
  </si>
  <si>
    <t>santoshi@stu.usc.edu.tt</t>
  </si>
  <si>
    <t>twinklestar146@gmail.com</t>
  </si>
  <si>
    <t>(868) 289-1696</t>
  </si>
  <si>
    <t>Khadine</t>
  </si>
  <si>
    <t>Rambert</t>
  </si>
  <si>
    <t>krambert@stu.usc.edu.tt</t>
  </si>
  <si>
    <t>Khadine.rambert@gmail.com</t>
  </si>
  <si>
    <t>(868)217-6941</t>
  </si>
  <si>
    <t>Asa</t>
  </si>
  <si>
    <t>Ramcharan</t>
  </si>
  <si>
    <t>asa@stu.usc.edu.tt</t>
  </si>
  <si>
    <t>burnthstle@gmail.com</t>
  </si>
  <si>
    <t>(868) 654-5938</t>
  </si>
  <si>
    <t>Annalisa</t>
  </si>
  <si>
    <t>Ramcharitar</t>
  </si>
  <si>
    <t>aramcharitar@stu.usc.edu.tt</t>
  </si>
  <si>
    <t>annalisa.ashley@gmail.com</t>
  </si>
  <si>
    <t>356-0676</t>
  </si>
  <si>
    <t>Tishawna</t>
  </si>
  <si>
    <t>Ramdan</t>
  </si>
  <si>
    <t>tishawna@stu.usc.edu.tt</t>
  </si>
  <si>
    <t>tishawnaramdan7@gmail.com</t>
  </si>
  <si>
    <t>(868)3375727</t>
  </si>
  <si>
    <t>Sathya-Om</t>
  </si>
  <si>
    <t>Ramdass</t>
  </si>
  <si>
    <t>sathyaom@stu.usc.edu.tt</t>
  </si>
  <si>
    <t>sathya.ramdss@gmail.com</t>
  </si>
  <si>
    <t>(868) 222-6828</t>
  </si>
  <si>
    <t>Travis</t>
  </si>
  <si>
    <t>Ramdass-Harrison</t>
  </si>
  <si>
    <t>tramdassharrison@stu.usc.edu.tt</t>
  </si>
  <si>
    <t>harrisontravis222@gmail.com</t>
  </si>
  <si>
    <t>Kamlie</t>
  </si>
  <si>
    <t>Ramdass-Persaud</t>
  </si>
  <si>
    <t>kamlie@stu.usc.edu.tt</t>
  </si>
  <si>
    <t>shenramdass@gmail.com</t>
  </si>
  <si>
    <t>(   ) 622-0187</t>
  </si>
  <si>
    <t>Isreal</t>
  </si>
  <si>
    <t>Ramdawar</t>
  </si>
  <si>
    <t>isreal@stu.usc.edu.tt</t>
  </si>
  <si>
    <t>isrealramdawar199@gmail.com</t>
  </si>
  <si>
    <t>234-5830</t>
  </si>
  <si>
    <t>Ramdeo</t>
  </si>
  <si>
    <t>cramdeo@stu.usc.edu.tt</t>
  </si>
  <si>
    <t>chelsearamdeo25@gmail.com</t>
  </si>
  <si>
    <t>(868) 496-0035</t>
  </si>
  <si>
    <t>Ramdin</t>
  </si>
  <si>
    <t>dramdin@stu.usc.edu.tt</t>
  </si>
  <si>
    <t>dianaramdin98@gmail.com</t>
  </si>
  <si>
    <t>868-624-6895</t>
  </si>
  <si>
    <t>Ramesar</t>
  </si>
  <si>
    <t>kramesar@stu.usc.edu.tt</t>
  </si>
  <si>
    <t>kylaramesar504@gmail.com</t>
  </si>
  <si>
    <t>(265) 616-66</t>
  </si>
  <si>
    <t>Markesha</t>
  </si>
  <si>
    <t>Ramirez</t>
  </si>
  <si>
    <t>markesha@stu.usc.edu.tt</t>
  </si>
  <si>
    <t>markeshar36@gmail.com</t>
  </si>
  <si>
    <t>(868) 773-2062</t>
  </si>
  <si>
    <t>Vishal</t>
  </si>
  <si>
    <t>Ramjit</t>
  </si>
  <si>
    <t>vramjit@stu.usc.edu.tt</t>
  </si>
  <si>
    <t>vishalramjit@gmail.com</t>
  </si>
  <si>
    <t>(868) 353-3429</t>
  </si>
  <si>
    <t>Ramjohn</t>
  </si>
  <si>
    <t>dramjohn@stu.usc.edu.tt</t>
  </si>
  <si>
    <t>Jaeda</t>
  </si>
  <si>
    <t>jaeda@stu.usc.edu.tt</t>
  </si>
  <si>
    <t>ramjohnj123@gmail.com</t>
  </si>
  <si>
    <t>Ramkissoon</t>
  </si>
  <si>
    <t>aramkissoon10@stu.usc.edu.tt</t>
  </si>
  <si>
    <t>abigailramkissoon022@gmail.com</t>
  </si>
  <si>
    <t>Amrika</t>
  </si>
  <si>
    <t>amrika@stu.usc.edu.tt</t>
  </si>
  <si>
    <t>amrikaramkissoon65@gmail.com</t>
  </si>
  <si>
    <t>(868) 496-6117</t>
  </si>
  <si>
    <t>Ramlal</t>
  </si>
  <si>
    <t>aramlal10@stu.usc.edu.tt</t>
  </si>
  <si>
    <t>Dinnessa</t>
  </si>
  <si>
    <t>Ramlochan</t>
  </si>
  <si>
    <t>dinnessa@stu.usc.edu.tt</t>
  </si>
  <si>
    <t>dinnessaramlochan12@gmail.com</t>
  </si>
  <si>
    <t>(868) 329-7280</t>
  </si>
  <si>
    <t>Roshanie</t>
  </si>
  <si>
    <t>roshanie@stu.usc.edu.tt</t>
  </si>
  <si>
    <t>roshanie17@yahoo.com</t>
  </si>
  <si>
    <t>(592) 225-4601</t>
  </si>
  <si>
    <t>Reshmee</t>
  </si>
  <si>
    <t>Ramlogan</t>
  </si>
  <si>
    <t>reshmee@stu.usc.edu.tt</t>
  </si>
  <si>
    <t>ReshmeeNRamlogan@gmail.com</t>
  </si>
  <si>
    <t>Govinda</t>
  </si>
  <si>
    <t>govinda@stu.usc.edu.tt</t>
  </si>
  <si>
    <t>govindaramlogan@gmail.com</t>
  </si>
  <si>
    <t>(868)394-9343</t>
  </si>
  <si>
    <t>Desmarie</t>
  </si>
  <si>
    <t>Ramnanan</t>
  </si>
  <si>
    <t>desmarie@stu.usc.edu.tt</t>
  </si>
  <si>
    <t>Desijoseph02@gmail.com</t>
  </si>
  <si>
    <t>332-5099</t>
  </si>
  <si>
    <t>Debra</t>
  </si>
  <si>
    <t>dramnanan@stu.usc.edu.tt</t>
  </si>
  <si>
    <t>(868) 383-6424</t>
  </si>
  <si>
    <t>Darshanie</t>
  </si>
  <si>
    <t>Ramnarine</t>
  </si>
  <si>
    <t>darshanie@stu.usc.edu.tt</t>
  </si>
  <si>
    <t>vannieramnarine246@gmail.com</t>
  </si>
  <si>
    <t>(592) 630-4153</t>
  </si>
  <si>
    <t>rramnarine10@stu.usc.edu.tt</t>
  </si>
  <si>
    <t>riaramnarine14@gmail.com</t>
  </si>
  <si>
    <t>(868) 371-2051</t>
  </si>
  <si>
    <t>Sanaleah</t>
  </si>
  <si>
    <t>sanaleah@stu.usc.edu.tt</t>
  </si>
  <si>
    <t>sanaleah0700@gmail.com</t>
  </si>
  <si>
    <t>(868) 361-8701</t>
  </si>
  <si>
    <t>Ramnath</t>
  </si>
  <si>
    <t>tramnath@stu.usc.edu.tt</t>
  </si>
  <si>
    <t>tessaramnath@icloud.com</t>
  </si>
  <si>
    <t>(868)  78-6567</t>
  </si>
  <si>
    <t>Zuri</t>
  </si>
  <si>
    <t>Ramoutar</t>
  </si>
  <si>
    <t>zuri@stu.usc.edu.tt</t>
  </si>
  <si>
    <t>zuriramoutar@gmail.com</t>
  </si>
  <si>
    <t>Aiden</t>
  </si>
  <si>
    <t>Rampaul</t>
  </si>
  <si>
    <t>aiden@stu.usc.edu.tt</t>
  </si>
  <si>
    <t>Aarampaull@gmail.com</t>
  </si>
  <si>
    <t>(868)776-3896</t>
  </si>
  <si>
    <t>Rampersad</t>
  </si>
  <si>
    <t>arampersad10@stu.usc.edu.tt</t>
  </si>
  <si>
    <t>aarampersad92@gmail.com</t>
  </si>
  <si>
    <t>(868)271-2466</t>
  </si>
  <si>
    <t>arampersad@stu.usc.edu.tt</t>
  </si>
  <si>
    <t>alisharampersad10@gmail.com</t>
  </si>
  <si>
    <t>Ananiah</t>
  </si>
  <si>
    <t>ananiah@stu.usc.edu.tt</t>
  </si>
  <si>
    <t>ananiahrampersad1@gmail.com</t>
  </si>
  <si>
    <t>293-3397</t>
  </si>
  <si>
    <t>Zephra</t>
  </si>
  <si>
    <t>zephra@stu.usc.edu.tt</t>
  </si>
  <si>
    <t>(868) 303-1065</t>
  </si>
  <si>
    <t>Dharsanie</t>
  </si>
  <si>
    <t>Rampersaud</t>
  </si>
  <si>
    <t>HINDUISM</t>
  </si>
  <si>
    <t>dharsanie@stu.usc.edu.tt</t>
  </si>
  <si>
    <t>dharsanie2126@gmail.com</t>
  </si>
  <si>
    <t>(592)647-5092</t>
  </si>
  <si>
    <t>Indie</t>
  </si>
  <si>
    <t>indie@stu.usc.edu.tt</t>
  </si>
  <si>
    <t>indierampersaud@gmail.com</t>
  </si>
  <si>
    <t>Salina</t>
  </si>
  <si>
    <t>srampersaud@stu.usc.edu.tt</t>
  </si>
  <si>
    <t>salinarampersaud9@gmail.com</t>
  </si>
  <si>
    <t>(592)677-9755</t>
  </si>
  <si>
    <t>Surojanie</t>
  </si>
  <si>
    <t>surojanie@stu.usc.edu.tt</t>
  </si>
  <si>
    <t>meerayarampersaud@gmail.com</t>
  </si>
  <si>
    <t>Anna-Maria</t>
  </si>
  <si>
    <t>Ramroop</t>
  </si>
  <si>
    <t>aramroop@stu.usc.edu.tt</t>
  </si>
  <si>
    <t>Lauretta</t>
  </si>
  <si>
    <t>Ramsammy</t>
  </si>
  <si>
    <t>lauretta@stu.usc.edu.tt</t>
  </si>
  <si>
    <t>ramsammylauretta06@gmail.com</t>
  </si>
  <si>
    <t>Alyssa</t>
  </si>
  <si>
    <t>Ramsaroop</t>
  </si>
  <si>
    <t>aramsaroop@stu.usc.edu.tt</t>
  </si>
  <si>
    <t>ramsaroopalyssa@gmail.com</t>
  </si>
  <si>
    <t>(868)266-9148</t>
  </si>
  <si>
    <t>Anuskha</t>
  </si>
  <si>
    <t>anuskha@stu.usc.edu.tt</t>
  </si>
  <si>
    <t>anuskharamsaroop@gmail.com</t>
  </si>
  <si>
    <t>(868)743-5887</t>
  </si>
  <si>
    <t>kramsaroop@stu.usc.edu.tt</t>
  </si>
  <si>
    <t>ramsaroopkavita9@gmail.com</t>
  </si>
  <si>
    <t>Ramsawak</t>
  </si>
  <si>
    <t>mramsawak@stu.usc.edu.tt</t>
  </si>
  <si>
    <t>myaramsawak182@gmail.com</t>
  </si>
  <si>
    <t>(868)491-1675</t>
  </si>
  <si>
    <t>nramsawak@stu.usc.edu.tt</t>
  </si>
  <si>
    <t>nisharamsawak9@gmail.com</t>
  </si>
  <si>
    <t>Ramsey</t>
  </si>
  <si>
    <t>aramsey@stu.usc.edu.tt</t>
  </si>
  <si>
    <t>ajayramsey44@gmail.com</t>
  </si>
  <si>
    <t>(868)639-1212</t>
  </si>
  <si>
    <t>mramsey@stu.usc.edu.tt</t>
  </si>
  <si>
    <t>superramseybromii@gmail.com</t>
  </si>
  <si>
    <t>(868) 233-0227</t>
  </si>
  <si>
    <t>Ramsingh</t>
  </si>
  <si>
    <t>cramsingh@stu.usc.edu.tt</t>
  </si>
  <si>
    <t>chelsearamsingh@yahoo.com</t>
  </si>
  <si>
    <t>(868) 478-3940</t>
  </si>
  <si>
    <t>Armattie</t>
  </si>
  <si>
    <t>Ramtohal</t>
  </si>
  <si>
    <t>armattie@stu.usc.edu.tt</t>
  </si>
  <si>
    <t>armattieramtohal01@gmail.com</t>
  </si>
  <si>
    <t>(592)6550753</t>
  </si>
  <si>
    <t>araphael10@stu.usc.edu.tt</t>
  </si>
  <si>
    <t>aliciafraphael@gmail.com</t>
  </si>
  <si>
    <t>(868) 755-6947</t>
  </si>
  <si>
    <t>Lauren</t>
  </si>
  <si>
    <t>Rassool</t>
  </si>
  <si>
    <t>lrassool@stu.usc.edu.tt</t>
  </si>
  <si>
    <t>laurenkarmody@gmail.com</t>
  </si>
  <si>
    <t>Rawlins-Doobay</t>
  </si>
  <si>
    <t>rrawlins-doobay@stu.usc.edu.tt</t>
  </si>
  <si>
    <t>rowbay@gmail.com</t>
  </si>
  <si>
    <t>(868) 684-5074</t>
  </si>
  <si>
    <t>Sunita</t>
  </si>
  <si>
    <t>Rayman</t>
  </si>
  <si>
    <t>srayman@stu.usc.edu.tt</t>
  </si>
  <si>
    <t>sunitarayman719@gmail.com</t>
  </si>
  <si>
    <t>592-6840270</t>
  </si>
  <si>
    <t>Maalik</t>
  </si>
  <si>
    <t>Rayside</t>
  </si>
  <si>
    <t>maalik@stu.usc.edu.tt</t>
  </si>
  <si>
    <t>maalikrashadrayside@gmail.com</t>
  </si>
  <si>
    <t>(868) 298-8004</t>
  </si>
  <si>
    <t>Sumayyah</t>
  </si>
  <si>
    <t>Razack</t>
  </si>
  <si>
    <t>sumayyah@stu.usc.edu.tt</t>
  </si>
  <si>
    <t>sumayyahrazack@gmail.com</t>
  </si>
  <si>
    <t>(868)674-5024</t>
  </si>
  <si>
    <t>Rebeiro</t>
  </si>
  <si>
    <t>nrebeiro@stu.usc.edu.tt</t>
  </si>
  <si>
    <t>natalyarebeiro13@gmail.com</t>
  </si>
  <si>
    <t>Redhead</t>
  </si>
  <si>
    <t>kayleigh@stu.usc.edu.tt</t>
  </si>
  <si>
    <t>Queenie2304@hotmail.com</t>
  </si>
  <si>
    <t>(868)357-8098</t>
  </si>
  <si>
    <t>mredhead@stu.usc.edu.tt</t>
  </si>
  <si>
    <t>mia.stufff@gmail.com</t>
  </si>
  <si>
    <t>(868)390-6240</t>
  </si>
  <si>
    <t>Joshelle-Ann</t>
  </si>
  <si>
    <t>Reece</t>
  </si>
  <si>
    <t>joshelleann@stu.usc.edu.tt</t>
  </si>
  <si>
    <t>reecejoshelleann@gmail.com</t>
  </si>
  <si>
    <t>(868) 707-2330</t>
  </si>
  <si>
    <t>Kim</t>
  </si>
  <si>
    <t>kreece@stu.usc.edu.tt</t>
  </si>
  <si>
    <t>kimnicolette@hotmail.com</t>
  </si>
  <si>
    <t>(868) 322-3803</t>
  </si>
  <si>
    <t>Regis</t>
  </si>
  <si>
    <t>rregis@stu.usc.edu.tt</t>
  </si>
  <si>
    <t>rebecca_rgs@yahoo.com</t>
  </si>
  <si>
    <t>(868) 680-9076</t>
  </si>
  <si>
    <t>Dirkeda</t>
  </si>
  <si>
    <t>dirkeda@stu.usc.edu.tt</t>
  </si>
  <si>
    <t>(868) 283-7581</t>
  </si>
  <si>
    <t>Affia</t>
  </si>
  <si>
    <t>Reid</t>
  </si>
  <si>
    <t>areid12@stu.usc.edu.tt</t>
  </si>
  <si>
    <t>Affiareid43@gmail.com</t>
  </si>
  <si>
    <t>creid@stu.usc.edu.tt</t>
  </si>
  <si>
    <t>chrisprofessional2001@gmail.com</t>
  </si>
  <si>
    <t>(868) 675-5551</t>
  </si>
  <si>
    <t>jreid10@stu.usc.edu.tt</t>
  </si>
  <si>
    <t>jadareidmail@gmail.com</t>
  </si>
  <si>
    <t>(868)7220147</t>
  </si>
  <si>
    <t>Sherein</t>
  </si>
  <si>
    <t>sherein@stu.usc.edu.tt</t>
  </si>
  <si>
    <t>reidsherein038@gmail.com</t>
  </si>
  <si>
    <t>(868) 687-5788</t>
  </si>
  <si>
    <t>Remy</t>
  </si>
  <si>
    <t>Ms Nat Security - GATE</t>
  </si>
  <si>
    <t>PROTESTANT</t>
  </si>
  <si>
    <t>aremy@stu.usc.edu.tt</t>
  </si>
  <si>
    <t>mightyconan1@yahoo.com</t>
  </si>
  <si>
    <t>773-0028</t>
  </si>
  <si>
    <t>Renaud</t>
  </si>
  <si>
    <t>arenaud@stu.usc.edu.tt</t>
  </si>
  <si>
    <t>aaliyahrenaud015@gmail.com</t>
  </si>
  <si>
    <t>(868)354-3263</t>
  </si>
  <si>
    <t>Jaylon</t>
  </si>
  <si>
    <t>Renne</t>
  </si>
  <si>
    <t>jaylon@stu.usc.edu.tt</t>
  </si>
  <si>
    <t>rennejaylon7@gmail.com</t>
  </si>
  <si>
    <t>Carl</t>
  </si>
  <si>
    <t>Rennie</t>
  </si>
  <si>
    <t>crennie@stu.usc.edu.tt</t>
  </si>
  <si>
    <t>Carl102@live.com</t>
  </si>
  <si>
    <t>868720-9193</t>
  </si>
  <si>
    <t>Reyes</t>
  </si>
  <si>
    <t>sreyes10@stu.usc.edu.tt</t>
  </si>
  <si>
    <t>shaniareyes17@gmail.com</t>
  </si>
  <si>
    <t>(868)6109290</t>
  </si>
  <si>
    <t>treyes@stu.usc.edu.tt</t>
  </si>
  <si>
    <t>Merle</t>
  </si>
  <si>
    <t>Reynold</t>
  </si>
  <si>
    <t>mreynold@stu.usc.edu.tt</t>
  </si>
  <si>
    <t>merlereynold1975@gmail.com</t>
  </si>
  <si>
    <t>(868) 620-1432</t>
  </si>
  <si>
    <t>Richards</t>
  </si>
  <si>
    <t>adia@stu.usc.edu.tt</t>
  </si>
  <si>
    <t>adiarichards06@gmail.com</t>
  </si>
  <si>
    <t>(868)310-8015</t>
  </si>
  <si>
    <t>Callia</t>
  </si>
  <si>
    <t>callia@stu.usc.edu.tt</t>
  </si>
  <si>
    <t>calliarichards2006@gmail.com</t>
  </si>
  <si>
    <t>(868)7913244</t>
  </si>
  <si>
    <t>Dinneka</t>
  </si>
  <si>
    <t>dinneka@stu.usc.edu.tt</t>
  </si>
  <si>
    <t>dinnekarichards@yahoo.com</t>
  </si>
  <si>
    <t>(866)709-8576</t>
  </si>
  <si>
    <t>jrichards13@stu.usc.edu.tt</t>
  </si>
  <si>
    <t>jadarichards2108@gmail.com</t>
  </si>
  <si>
    <t>(868) 726-4585</t>
  </si>
  <si>
    <t>Juda</t>
  </si>
  <si>
    <t>jrichards12@stu.usc.edu.tt</t>
  </si>
  <si>
    <t>jrichards784@gmail.com</t>
  </si>
  <si>
    <t>(868) 462-3256</t>
  </si>
  <si>
    <t>Kiah</t>
  </si>
  <si>
    <t>krichards10@stu.usc.edu.tt</t>
  </si>
  <si>
    <t>kiahrichards23@gmail.com</t>
  </si>
  <si>
    <t>Masy</t>
  </si>
  <si>
    <t>masy@stu.usc.edu.tt</t>
  </si>
  <si>
    <t>daughterofathena52@gmail.com</t>
  </si>
  <si>
    <t>(868)323-3939</t>
  </si>
  <si>
    <t>nrichards@stu.usc.edu.tt</t>
  </si>
  <si>
    <t>nathanrichards433@gmail.com</t>
  </si>
  <si>
    <t>(868)3154513</t>
  </si>
  <si>
    <t>rrichards10@stu.usc.edu.tt</t>
  </si>
  <si>
    <t>riannarichards88@gmail.com</t>
  </si>
  <si>
    <t>(868) 730-3365</t>
  </si>
  <si>
    <t>rosemary@stu.usc.edu.tt</t>
  </si>
  <si>
    <t>rosemary_rich97@yahoo.com</t>
  </si>
  <si>
    <t>ruth@stu.usc.edu.tt</t>
  </si>
  <si>
    <t>richards_rebekar@hotmail.com</t>
  </si>
  <si>
    <t>356-3734</t>
  </si>
  <si>
    <t>srichards11@stu.usc.edu.tt</t>
  </si>
  <si>
    <t>richardssamuel48@gmail.com</t>
  </si>
  <si>
    <t>(868) 478-3647</t>
  </si>
  <si>
    <t>jrichardson10@stu.usc.edu.tt</t>
  </si>
  <si>
    <t>richardsonjada78@gmail.com</t>
  </si>
  <si>
    <t>(868)339-9444</t>
  </si>
  <si>
    <t>Abbigail</t>
  </si>
  <si>
    <t>abbigail@stu.usc.edu.tt</t>
  </si>
  <si>
    <t>abbigailrichardson1@gmail.com</t>
  </si>
  <si>
    <t>Deneika</t>
  </si>
  <si>
    <t>deneika@stu.usc.edu.tt</t>
  </si>
  <si>
    <t>Denikaalexis@gmail.com</t>
  </si>
  <si>
    <t>jrichardson@stu.usc.edu.tt</t>
  </si>
  <si>
    <t>tannahreyes@gmail.com</t>
  </si>
  <si>
    <t>(868) 316-5651</t>
  </si>
  <si>
    <t>Richins</t>
  </si>
  <si>
    <t>mrichins@stu.usc.edu.tt</t>
  </si>
  <si>
    <t>(868) 317-7444</t>
  </si>
  <si>
    <t>Timothy</t>
  </si>
  <si>
    <t>Richmond</t>
  </si>
  <si>
    <t>trichmond@stu.usc.edu.tt</t>
  </si>
  <si>
    <t>timothyrichmond61@gmail.com</t>
  </si>
  <si>
    <t>Jardel</t>
  </si>
  <si>
    <t>Rigues</t>
  </si>
  <si>
    <t>jrigues@stu.usc.edu.tt</t>
  </si>
  <si>
    <t>sayansage4@gmail.com</t>
  </si>
  <si>
    <t>(868) 364-5056</t>
  </si>
  <si>
    <t>Amalee</t>
  </si>
  <si>
    <t>Rivers</t>
  </si>
  <si>
    <t>amalee@stu.usc.edu.tt</t>
  </si>
  <si>
    <t>amaleerivers2@gmail.com</t>
  </si>
  <si>
    <t>(868) 381-8398</t>
  </si>
  <si>
    <t>Shawntelle</t>
  </si>
  <si>
    <t>shawntelle@stu.usc.edu.tt</t>
  </si>
  <si>
    <t>Tierra</t>
  </si>
  <si>
    <t>Roach</t>
  </si>
  <si>
    <t>tierra@stu.usc.edu.tt</t>
  </si>
  <si>
    <t>Tierrar00@gmail.com</t>
  </si>
  <si>
    <t>aroach10@stu.usc.edu.tt</t>
  </si>
  <si>
    <t>andreroach7@gmail.com</t>
  </si>
  <si>
    <t>StacyAnn</t>
  </si>
  <si>
    <t>Roach-Bruno</t>
  </si>
  <si>
    <t>sroachbruno@stu.usc.edu.tt</t>
  </si>
  <si>
    <t>stacyannroachbruno84@gmail.com</t>
  </si>
  <si>
    <t>(868) 749-2664</t>
  </si>
  <si>
    <t>Roberts</t>
  </si>
  <si>
    <t>kroberts16@stu.usc.edu.tt</t>
  </si>
  <si>
    <t>kaylamroberts2004@gmail.com</t>
  </si>
  <si>
    <t>(868)779-3084</t>
  </si>
  <si>
    <t>aroberts14@stu.usc.edu.tt</t>
  </si>
  <si>
    <t>Aaliyahmariaroberts1@gmail.com</t>
  </si>
  <si>
    <t>aroberts13@stu.usc.edu.tt</t>
  </si>
  <si>
    <t>akilahroberts07@gmail.com</t>
  </si>
  <si>
    <t>(868) 277-9524</t>
  </si>
  <si>
    <t>Anna-Lisa</t>
  </si>
  <si>
    <t>aroberts15@stu.usc.edu.tt</t>
  </si>
  <si>
    <t>msroberts868@gmail.com</t>
  </si>
  <si>
    <t>Desa</t>
  </si>
  <si>
    <t>desa@stu.usc.edu.tt</t>
  </si>
  <si>
    <t>desa45marks@gmail.com</t>
  </si>
  <si>
    <t>(592)-683-7561</t>
  </si>
  <si>
    <t>Filicia</t>
  </si>
  <si>
    <t>filicia@stu.usc.edu.tt</t>
  </si>
  <si>
    <t>filicia.msnp@gmail.com</t>
  </si>
  <si>
    <t>(868) 328-1139</t>
  </si>
  <si>
    <t>kelis@stu.usc.edu.tt</t>
  </si>
  <si>
    <t>kelisroberts9@gmail.com</t>
  </si>
  <si>
    <t>Kristoph</t>
  </si>
  <si>
    <t>kristoph@stu.usc.edu.tt</t>
  </si>
  <si>
    <t>underscorestoph@gmail.com</t>
  </si>
  <si>
    <t>(868) 737-3876</t>
  </si>
  <si>
    <t>Lady-Serenity</t>
  </si>
  <si>
    <t>ladyserenity@stu.usc.edu.tt</t>
  </si>
  <si>
    <t>serenityroberts46@gmail.com</t>
  </si>
  <si>
    <t>(868) 281-7076</t>
  </si>
  <si>
    <t>Raeanne</t>
  </si>
  <si>
    <t>rroberts@stu.usc.edu.tt</t>
  </si>
  <si>
    <t>abdielrae1@gmail.com</t>
  </si>
  <si>
    <t>Vanessa Samlalsingh</t>
  </si>
  <si>
    <t>sroberts10@stu.usc.edu.tt</t>
  </si>
  <si>
    <t>roberts.stephon@yahoo.com</t>
  </si>
  <si>
    <t>(868) 747-3342</t>
  </si>
  <si>
    <t>Sanae</t>
  </si>
  <si>
    <t>sroberts19@stu.usc.edu.tt</t>
  </si>
  <si>
    <t>robertssanae@gmail.com</t>
  </si>
  <si>
    <t>(868)660-6965</t>
  </si>
  <si>
    <t>sroberts18@stu.usc.edu.tt</t>
  </si>
  <si>
    <t>sroberts19851401@gmail.com</t>
  </si>
  <si>
    <t>(868) 794-5516</t>
  </si>
  <si>
    <t>Syon</t>
  </si>
  <si>
    <t>sroberts20@stu.usc.edu.tt</t>
  </si>
  <si>
    <t>syonroberts15@gmail.com</t>
  </si>
  <si>
    <t>(868)3492820</t>
  </si>
  <si>
    <t>vroberts@stu.usc.edu.tt</t>
  </si>
  <si>
    <t>vikkitoryah@gmail.com</t>
  </si>
  <si>
    <t>(868) 745-7454</t>
  </si>
  <si>
    <t>Chinella</t>
  </si>
  <si>
    <t>Robertson</t>
  </si>
  <si>
    <t>chinella@stu.usc.edu.tt</t>
  </si>
  <si>
    <t>shaniaharte13@gmail.com</t>
  </si>
  <si>
    <t>DELIVERANCE MINISTRIES</t>
  </si>
  <si>
    <t>jrobertson@stu.usc.edu.tt</t>
  </si>
  <si>
    <t>jadecrobertson21@outlook.com</t>
  </si>
  <si>
    <t>(868) 325-6645</t>
  </si>
  <si>
    <t>krobertson@stu.usc.edu.tt</t>
  </si>
  <si>
    <t>krobertsontt@yahoo.com</t>
  </si>
  <si>
    <t>Jeuelle</t>
  </si>
  <si>
    <t>Robinson</t>
  </si>
  <si>
    <t>jeuelle@stu.usc.edu.tt</t>
  </si>
  <si>
    <t>jeuelle.robinson1@gmail.com</t>
  </si>
  <si>
    <t>(868)398-8878</t>
  </si>
  <si>
    <t>Shemaine</t>
  </si>
  <si>
    <t>srobinson10@stu.usc.edu.tt</t>
  </si>
  <si>
    <t>shemainr@gmail.com</t>
  </si>
  <si>
    <t>Zia</t>
  </si>
  <si>
    <t>zrobinson@stu.usc.edu.tt</t>
  </si>
  <si>
    <t>Zia.robinson23@gmail.com</t>
  </si>
  <si>
    <t>(868)712-2489</t>
  </si>
  <si>
    <t>Sherain</t>
  </si>
  <si>
    <t>Robley</t>
  </si>
  <si>
    <t>sherain@stu.usc.edu.tt</t>
  </si>
  <si>
    <t>sherain1991@hotmail.com</t>
  </si>
  <si>
    <t>Rodney</t>
  </si>
  <si>
    <t>crodney@stu.usc.edu.tt</t>
  </si>
  <si>
    <t>christarodney40@gmail.com</t>
  </si>
  <si>
    <t>868-3268857</t>
  </si>
  <si>
    <t>Rodriguez</t>
  </si>
  <si>
    <t>hrodriguez@stu.usc.edu.tt</t>
  </si>
  <si>
    <t>haileyrodriguez761@gmail.com</t>
  </si>
  <si>
    <t>(868)279-3674</t>
  </si>
  <si>
    <t>srodriguez@stu.usc.edu.tt</t>
  </si>
  <si>
    <t>shanice_r@yahoo.com</t>
  </si>
  <si>
    <t>Tramaine</t>
  </si>
  <si>
    <t>tramaine@stu.usc.edu.tt</t>
  </si>
  <si>
    <t>tramaine.burgess@yahoo.com</t>
  </si>
  <si>
    <t>(868)317-2861</t>
  </si>
  <si>
    <t>Alliyah</t>
  </si>
  <si>
    <t>Rogers</t>
  </si>
  <si>
    <t>alliyah@stu.usc.edu.tt</t>
  </si>
  <si>
    <t>arogershfc@gmail.com</t>
  </si>
  <si>
    <t>(868) 394-8182</t>
  </si>
  <si>
    <t>Celena</t>
  </si>
  <si>
    <t>celena@stu.usc.edu.tt</t>
  </si>
  <si>
    <t>celenarogers2016@gmail.com</t>
  </si>
  <si>
    <t>(868) 314-4642</t>
  </si>
  <si>
    <t>Laetitia</t>
  </si>
  <si>
    <t>lrogers@stu.usc.edu.tt</t>
  </si>
  <si>
    <t>laetitiarogers12@gmail.com</t>
  </si>
  <si>
    <t>Philisha</t>
  </si>
  <si>
    <t>philisha@stu.usc.edu.tt</t>
  </si>
  <si>
    <t>phenilaprogers@yahoo.com</t>
  </si>
  <si>
    <t>(592)642-2287</t>
  </si>
  <si>
    <t>Shaneese</t>
  </si>
  <si>
    <t>srogers@stu.usc.edu.tt</t>
  </si>
  <si>
    <t>Rolle</t>
  </si>
  <si>
    <t>nixon@stu.usc.edu.tt</t>
  </si>
  <si>
    <t>esther.watson58@gmail.com</t>
  </si>
  <si>
    <t>Aeillia</t>
  </si>
  <si>
    <t>Romain</t>
  </si>
  <si>
    <t>aeillia@stu.usc.edu.tt</t>
  </si>
  <si>
    <t>aeilliaromain2000@gmail.com</t>
  </si>
  <si>
    <t>(868) 356-7199</t>
  </si>
  <si>
    <t>Romano</t>
  </si>
  <si>
    <t>UNIVERSAL CHURCH OF THE KINGDOM</t>
  </si>
  <si>
    <t>mromano@stu.usc.edu.tt</t>
  </si>
  <si>
    <t>malachiromano104@gmail.com</t>
  </si>
  <si>
    <t>(868)324-8713</t>
  </si>
  <si>
    <t>Nathalia</t>
  </si>
  <si>
    <t>Romeo</t>
  </si>
  <si>
    <t>nromeo10@stu.usc.edu.tt</t>
  </si>
  <si>
    <t>natteeo12@gmail.com</t>
  </si>
  <si>
    <t>(868) 482-2589</t>
  </si>
  <si>
    <t>Selisha</t>
  </si>
  <si>
    <t>selisha@stu.usc.edu.tt</t>
  </si>
  <si>
    <t>selisharomeo@gmail.com</t>
  </si>
  <si>
    <t>(868) 734-7348</t>
  </si>
  <si>
    <t>Shaunelle</t>
  </si>
  <si>
    <t>Romero</t>
  </si>
  <si>
    <t>sromero@stu.usc.edu.tt</t>
  </si>
  <si>
    <t>shxunxllx.r@gmail.com</t>
  </si>
  <si>
    <t>(868)306-4151</t>
  </si>
  <si>
    <t>Roop</t>
  </si>
  <si>
    <t>aroop@stu.usc.edu.tt</t>
  </si>
  <si>
    <t>abigailroop@yahoo.com</t>
  </si>
  <si>
    <t>Carolyn</t>
  </si>
  <si>
    <t>Roopnarine</t>
  </si>
  <si>
    <t>croopnarine@stu.usc.edu.tt</t>
  </si>
  <si>
    <t>croopnarine73@gmail.com</t>
  </si>
  <si>
    <t>(868) 479-1122</t>
  </si>
  <si>
    <t>kroopnarine@stu.usc.edu.tt</t>
  </si>
  <si>
    <t>kylaroopnarine@outlook.com</t>
  </si>
  <si>
    <t>(868) 489-5270</t>
  </si>
  <si>
    <t>Sangeeta</t>
  </si>
  <si>
    <t>sangeeta@stu.usc.edu.tt</t>
  </si>
  <si>
    <t>Fayjan</t>
  </si>
  <si>
    <t>Roserie</t>
  </si>
  <si>
    <t>fayjan@stu.usc.edu.tt</t>
  </si>
  <si>
    <t>jncroserie@gmail.com</t>
  </si>
  <si>
    <t>(758) 719-1948</t>
  </si>
  <si>
    <t>Aubriel</t>
  </si>
  <si>
    <t>Ross</t>
  </si>
  <si>
    <t>aubriel@stu.usc.edu.tt</t>
  </si>
  <si>
    <t>jungkookissg@gmail.com</t>
  </si>
  <si>
    <t>(868) 346-9592</t>
  </si>
  <si>
    <t>dross@stu.usc.edu.tt</t>
  </si>
  <si>
    <t>deneciaross@gmail.com</t>
  </si>
  <si>
    <t>(592)6377157</t>
  </si>
  <si>
    <t>jross10@stu.usc.edu.tt</t>
  </si>
  <si>
    <t>joshuaross977@gmail.com</t>
  </si>
  <si>
    <t>(868)756-7249</t>
  </si>
  <si>
    <t>Prima-Donna</t>
  </si>
  <si>
    <t>primadonna@stu.usc.edu.tt</t>
  </si>
  <si>
    <t>primadonnarossusc@gmail.com</t>
  </si>
  <si>
    <t>(868)480-4926</t>
  </si>
  <si>
    <t>Toshanna</t>
  </si>
  <si>
    <t>toshanna@stu.usc.edu.tt</t>
  </si>
  <si>
    <t>shannar539@gmail.com</t>
  </si>
  <si>
    <t>Rostant</t>
  </si>
  <si>
    <t>lrostant@stu.usc.edu.tt</t>
  </si>
  <si>
    <t>rostantleah@gmail.com</t>
  </si>
  <si>
    <t>(868) 370-1006</t>
  </si>
  <si>
    <t>Rouse</t>
  </si>
  <si>
    <t>trouse@stu.usc.edu.tt</t>
  </si>
  <si>
    <t>trishellangelinarouse@gmail.com</t>
  </si>
  <si>
    <t>(868) 657-9580</t>
  </si>
  <si>
    <t>Makydha</t>
  </si>
  <si>
    <t>Roy</t>
  </si>
  <si>
    <t>makydha@stu.usc.edu.tt</t>
  </si>
  <si>
    <t>ms.makydharoy@gmail.com</t>
  </si>
  <si>
    <t>Shawnna</t>
  </si>
  <si>
    <t>Ruiz</t>
  </si>
  <si>
    <t>sruiz@stu.usc.edu.tt</t>
  </si>
  <si>
    <t>shawnnaruiz@gmail.com</t>
  </si>
  <si>
    <t>(868) 295-9532</t>
  </si>
  <si>
    <t>Davianne</t>
  </si>
  <si>
    <t>davianne@stu.usc.edu.tt</t>
  </si>
  <si>
    <t>davianneryan@hotmail.com</t>
  </si>
  <si>
    <t>(868) 230-7135</t>
  </si>
  <si>
    <t>sryan@stu.usc.edu.tt</t>
  </si>
  <si>
    <t>ryanshawn33@gmail.com</t>
  </si>
  <si>
    <t>Brandon</t>
  </si>
  <si>
    <t>bryan10@stu.usc.edu.tt</t>
  </si>
  <si>
    <t>brandonryan6921@gmail.com</t>
  </si>
  <si>
    <t>(868)728-3574</t>
  </si>
  <si>
    <t>Sadoo</t>
  </si>
  <si>
    <t>ssadoo@stu.usc.edu.tt</t>
  </si>
  <si>
    <t>savitasadoo@gmail.com</t>
  </si>
  <si>
    <t>868-463-7713</t>
  </si>
  <si>
    <t>Lalchand</t>
  </si>
  <si>
    <t>Salik</t>
  </si>
  <si>
    <t>lalchand@stu.usc.edu.tt</t>
  </si>
  <si>
    <t>lalchandsalik870@gmail.com</t>
  </si>
  <si>
    <t>592-711-9406</t>
  </si>
  <si>
    <t>Corelisa</t>
  </si>
  <si>
    <t>corelisa@stu.usc.edu.tt</t>
  </si>
  <si>
    <t>corelisasalina@yahoo.com</t>
  </si>
  <si>
    <t>645-8387</t>
  </si>
  <si>
    <t>Chania</t>
  </si>
  <si>
    <t>Saline</t>
  </si>
  <si>
    <t>chania@stu.usc.edu.tt</t>
  </si>
  <si>
    <t>chaniasaline.edu@gmail.com</t>
  </si>
  <si>
    <t>(868) 768-6944</t>
  </si>
  <si>
    <t>csaline@stu.usc.edu.tt</t>
  </si>
  <si>
    <t>(868) 729-8037</t>
  </si>
  <si>
    <t>Sam</t>
  </si>
  <si>
    <t>gsam@stu.usc.edu.tt</t>
  </si>
  <si>
    <t>gracesam031@gmail.com</t>
  </si>
  <si>
    <t>592-695-0727</t>
  </si>
  <si>
    <t>jsam10@stu.usc.edu.tt</t>
  </si>
  <si>
    <t>jamaljosiahsam3@gmail.com</t>
  </si>
  <si>
    <t>Stachelle</t>
  </si>
  <si>
    <t>stachelle@stu.usc.edu.tt</t>
  </si>
  <si>
    <t>Stachellesam@gmail.com</t>
  </si>
  <si>
    <t>(868)722-2132</t>
  </si>
  <si>
    <t>Samaroo</t>
  </si>
  <si>
    <t>asamaroo10@stu.usc.edu.tt</t>
  </si>
  <si>
    <t>atsamaroo@gmail.com</t>
  </si>
  <si>
    <t>Chenaka</t>
  </si>
  <si>
    <t>chenaka@stu.usc.edu.tt</t>
  </si>
  <si>
    <t>chenaka1samaroo@gmail.com</t>
  </si>
  <si>
    <t>(868)6780228</t>
  </si>
  <si>
    <t>Goshanie</t>
  </si>
  <si>
    <t>goshanie@stu.usc.edu.tt</t>
  </si>
  <si>
    <t>goshaniesamaroo5312@gmail.com</t>
  </si>
  <si>
    <t>Mordecai</t>
  </si>
  <si>
    <t>mordecai@stu.usc.edu.tt</t>
  </si>
  <si>
    <t>mordecaisamaroo963@gmail.com</t>
  </si>
  <si>
    <t>(868)7146859</t>
  </si>
  <si>
    <t>Gaitri</t>
  </si>
  <si>
    <t>Samaroo-Seepersad</t>
  </si>
  <si>
    <t>gseepersad@stu.usc.edu.tt</t>
  </si>
  <si>
    <t>gaitriseepersad@hotmail.com</t>
  </si>
  <si>
    <t>757-7498/643-8185</t>
  </si>
  <si>
    <t>Felicia</t>
  </si>
  <si>
    <t>Samlal</t>
  </si>
  <si>
    <t>fsamlal@stu.usc.edu.tt</t>
  </si>
  <si>
    <t>feliciasamlal5@gmail.com</t>
  </si>
  <si>
    <t>Sampson</t>
  </si>
  <si>
    <t>csampson12@stu.usc.edu.tt</t>
  </si>
  <si>
    <t>candacesampson1@gmail.com</t>
  </si>
  <si>
    <t>csampson11@stu.usc.edu.tt</t>
  </si>
  <si>
    <t>jsampson10@stu.usc.edu.tt</t>
  </si>
  <si>
    <t>jodhasampson@gmail.com</t>
  </si>
  <si>
    <t>592-6341657</t>
  </si>
  <si>
    <t>msampson@stu.usc.edu.tt</t>
  </si>
  <si>
    <t>melissamellynoel@gmail.com</t>
  </si>
  <si>
    <t>(   ) 322-0080</t>
  </si>
  <si>
    <t>Ronisa</t>
  </si>
  <si>
    <t>ronisa@stu.usc.edu.tt</t>
  </si>
  <si>
    <t>ronisasampson30@gmail.com</t>
  </si>
  <si>
    <t>(868) 338-6396</t>
  </si>
  <si>
    <t>tsampson@stu.usc.edu.tt</t>
  </si>
  <si>
    <t>tiffo23sam@gmail.com</t>
  </si>
  <si>
    <t>(592)261-6326</t>
  </si>
  <si>
    <t>Gracie</t>
  </si>
  <si>
    <t>Samsoondar</t>
  </si>
  <si>
    <t>gracie@stu.usc.edu.tt</t>
  </si>
  <si>
    <t>graciesamsoondar23@gmail.com</t>
  </si>
  <si>
    <t>Carissa</t>
  </si>
  <si>
    <t>csamuel10@stu.usc.edu.tt</t>
  </si>
  <si>
    <t>carissats2003@gmail.com</t>
  </si>
  <si>
    <t>jsamuel11@stu.usc.edu.tt</t>
  </si>
  <si>
    <t>joashsamuel0@gmail.com</t>
  </si>
  <si>
    <t>(868) 643-1058</t>
  </si>
  <si>
    <t>jsamuel14@stu.usc.edu.tt</t>
  </si>
  <si>
    <t>samueledson708@gmail.com</t>
  </si>
  <si>
    <t>(758) 724-6326</t>
  </si>
  <si>
    <t>René</t>
  </si>
  <si>
    <t>renesamuel@stu.usc.edu.tt</t>
  </si>
  <si>
    <t>rren.samuel@gmail.com</t>
  </si>
  <si>
    <t>(868) 325-1444</t>
  </si>
  <si>
    <t>Kershama</t>
  </si>
  <si>
    <t>Samuel-Alexander</t>
  </si>
  <si>
    <t>kershama@stu.usc.edu.tt</t>
  </si>
  <si>
    <t>kershamatsamuel@hotmail.com</t>
  </si>
  <si>
    <t>Samuel-Garcia</t>
  </si>
  <si>
    <t>asamuelgarcia@stu.usc.edu.tt</t>
  </si>
  <si>
    <t>abbysamuelpersad@gmail.com</t>
  </si>
  <si>
    <t>(868) 683-5543</t>
  </si>
  <si>
    <t>Davian</t>
  </si>
  <si>
    <t>Sanchez</t>
  </si>
  <si>
    <t>davian@stu.usc.edu.tt</t>
  </si>
  <si>
    <t>Sanderson-Jobe</t>
  </si>
  <si>
    <t>bsandersonjobe@stu.usc.edu.tt</t>
  </si>
  <si>
    <t>(868) 230-6570</t>
  </si>
  <si>
    <t>Sandiford-Harry</t>
  </si>
  <si>
    <t>isandifordharry@stu.usc.edu.tt</t>
  </si>
  <si>
    <t>ishafionaharry@gmail.com</t>
  </si>
  <si>
    <t>(868)782-3155</t>
  </si>
  <si>
    <t>Rojanni</t>
  </si>
  <si>
    <t>Sandy</t>
  </si>
  <si>
    <t>rojanni@stu.usc.edu.tt</t>
  </si>
  <si>
    <t>rojannisandy3@gmail.com</t>
  </si>
  <si>
    <t>Kiesha</t>
  </si>
  <si>
    <t>kiesha@stu.usc.edu.tt</t>
  </si>
  <si>
    <t>Sasha</t>
  </si>
  <si>
    <t>Sandy-Nicholas</t>
  </si>
  <si>
    <t>ssandynicholas@stu.usc.edu.tt</t>
  </si>
  <si>
    <t>sashasandy86@gmail.com</t>
  </si>
  <si>
    <t>(868) 271-9626</t>
  </si>
  <si>
    <t>Shonuda</t>
  </si>
  <si>
    <t>Sankar</t>
  </si>
  <si>
    <t>shonuda@stu.usc.edu.tt</t>
  </si>
  <si>
    <t>zhurijordan@gmail.com</t>
  </si>
  <si>
    <t>vsankar@stu.usc.edu.tt</t>
  </si>
  <si>
    <t>victoriaanameka99@yahoo.com</t>
  </si>
  <si>
    <t>(868) 330-6589</t>
  </si>
  <si>
    <t>wsankar@stu.usc.edu.tt</t>
  </si>
  <si>
    <t>wendysankar.ws@gmail.com</t>
  </si>
  <si>
    <t>(868)287-2495</t>
  </si>
  <si>
    <t>Khia</t>
  </si>
  <si>
    <t>Sargeant</t>
  </si>
  <si>
    <t>ksargeant@stu.usc.edu.tt</t>
  </si>
  <si>
    <t>khia.sargeant@gmail.com</t>
  </si>
  <si>
    <t>(868)493-6412</t>
  </si>
  <si>
    <t>Sarjeant-Hanief</t>
  </si>
  <si>
    <t>sade10@stu.usc.edu.tt</t>
  </si>
  <si>
    <t>Pamela</t>
  </si>
  <si>
    <t>Satrohan</t>
  </si>
  <si>
    <t>psatrohan@stu.usc.edu.tt</t>
  </si>
  <si>
    <t>pamelasatrohan33@gmail.com</t>
  </si>
  <si>
    <t>(868)310-1188</t>
  </si>
  <si>
    <t>Amiya</t>
  </si>
  <si>
    <t>Saunders</t>
  </si>
  <si>
    <t>amiya@stu.usc.edu.tt</t>
  </si>
  <si>
    <t>Saundersamiya@gmail.com</t>
  </si>
  <si>
    <t>(868)724-4403</t>
  </si>
  <si>
    <t>fsaunders@stu.usc.edu.tt</t>
  </si>
  <si>
    <t>faithsaunders.tt@gmail.com</t>
  </si>
  <si>
    <t>868-330-7930</t>
  </si>
  <si>
    <t>Josias</t>
  </si>
  <si>
    <t>josias@stu.usc.edu.tt</t>
  </si>
  <si>
    <t>josiasaunders12345@gmail.com</t>
  </si>
  <si>
    <t>(868)759-9341</t>
  </si>
  <si>
    <t>Onisha</t>
  </si>
  <si>
    <t>osaunders@stu.usc.edu.tt</t>
  </si>
  <si>
    <t>saundersonisha06@gmail.com</t>
  </si>
  <si>
    <t>(868) 264-8501</t>
  </si>
  <si>
    <t>tsaunders10@stu.usc.edu.tt</t>
  </si>
  <si>
    <t>tamiabynoe27@yahoo.com</t>
  </si>
  <si>
    <t>(868) 757-8171</t>
  </si>
  <si>
    <t>Sawyer</t>
  </si>
  <si>
    <t>jsawyer@stu.usc.edu.tt</t>
  </si>
  <si>
    <t>jadasawyer1@gmail.com</t>
  </si>
  <si>
    <t>222-4580</t>
  </si>
  <si>
    <t>Davin</t>
  </si>
  <si>
    <t>Scarborough</t>
  </si>
  <si>
    <t>dscarborough@stu.usc.edu.tt</t>
  </si>
  <si>
    <t>davinscarboroughjr@gmail.com</t>
  </si>
  <si>
    <t>Scarce</t>
  </si>
  <si>
    <t>cscarce@stu.usc.edu.tt</t>
  </si>
  <si>
    <t>Christine_jaimangal@yahoo.com</t>
  </si>
  <si>
    <t>Angela</t>
  </si>
  <si>
    <t>Schultz</t>
  </si>
  <si>
    <t>aschultz@stu.usc.edu.tt</t>
  </si>
  <si>
    <t>angelaschultz34@gmail.com</t>
  </si>
  <si>
    <t>592-667-5127</t>
  </si>
  <si>
    <t>jschultz@stu.usc.edu.tt</t>
  </si>
  <si>
    <t>jessedschultz14@gmail.com</t>
  </si>
  <si>
    <t>(592) 500-1110</t>
  </si>
  <si>
    <t>NOEL</t>
  </si>
  <si>
    <t>SCHULTZ</t>
  </si>
  <si>
    <t>nschultz@stu.usc.edu.tt</t>
  </si>
  <si>
    <t>schunzy@yahoo.com</t>
  </si>
  <si>
    <t>Scipio</t>
  </si>
  <si>
    <t>ascipio10@stu.usc.edu.tt</t>
  </si>
  <si>
    <t>amirahscipio06@gmail.com</t>
  </si>
  <si>
    <t>(868)477-9873</t>
  </si>
  <si>
    <t>bscipio@stu.usc.edu.tt</t>
  </si>
  <si>
    <t>brandonscipio99@gmail.com</t>
  </si>
  <si>
    <t>Dejon</t>
  </si>
  <si>
    <t>Scott</t>
  </si>
  <si>
    <t>dejon@stu.usc.edu.tt</t>
  </si>
  <si>
    <t>dejonscotty@gmail.com</t>
  </si>
  <si>
    <t>(868)737-1940</t>
  </si>
  <si>
    <t>Janike</t>
  </si>
  <si>
    <t>janike@stu.usc.edu.tt</t>
  </si>
  <si>
    <t>janikescott2003@gmail.com</t>
  </si>
  <si>
    <t>(868)283-5751</t>
  </si>
  <si>
    <t>Kurticia</t>
  </si>
  <si>
    <t>kurticia@stu.usc.edu.tt</t>
  </si>
  <si>
    <t>kurticiascott050101@gmail.com</t>
  </si>
  <si>
    <t>Pertrice</t>
  </si>
  <si>
    <t>tscott@stu.usc.edu.tt</t>
  </si>
  <si>
    <t>pertricescott378@gmail.com</t>
  </si>
  <si>
    <t>(868) 737-2770</t>
  </si>
  <si>
    <t>sscott@stu.usc.edu.tt</t>
  </si>
  <si>
    <t>ssjwtt1@gmail.com</t>
  </si>
  <si>
    <t>tscott10@stu.usc.edu.tt</t>
  </si>
  <si>
    <t>termiascott0104@gmail.com</t>
  </si>
  <si>
    <t>(868)393-0092</t>
  </si>
  <si>
    <t>Zakiya</t>
  </si>
  <si>
    <t>zscott@stu.usc.edu.tt</t>
  </si>
  <si>
    <t>zakrscott@gmail.com</t>
  </si>
  <si>
    <t>(868) 772-5981</t>
  </si>
  <si>
    <t>Inca</t>
  </si>
  <si>
    <t>Scott-Johnson</t>
  </si>
  <si>
    <t>inca@stu.usc.edu.tt</t>
  </si>
  <si>
    <t>taijandarry7@gmail.com</t>
  </si>
  <si>
    <t>(784) 593-7665</t>
  </si>
  <si>
    <t>Brionn</t>
  </si>
  <si>
    <t>Sealey</t>
  </si>
  <si>
    <t>brionn@stu.usc.edu.tt</t>
  </si>
  <si>
    <t>bronnydefour01@gmail.com</t>
  </si>
  <si>
    <t>Elion</t>
  </si>
  <si>
    <t>elion@stu.usc.edu.tt</t>
  </si>
  <si>
    <t>libraryservices@live.com</t>
  </si>
  <si>
    <t>(868) 660-0241</t>
  </si>
  <si>
    <t>Johann</t>
  </si>
  <si>
    <t>jsealey@stu.usc.edu.tt</t>
  </si>
  <si>
    <t>johannsealey@gmail.com</t>
  </si>
  <si>
    <t>Sealy</t>
  </si>
  <si>
    <t>ssealy@stu.usc.edu.tt</t>
  </si>
  <si>
    <t>sealy.sharon@yahoo.com</t>
  </si>
  <si>
    <t>(868) 750-9728</t>
  </si>
  <si>
    <t>Tchad</t>
  </si>
  <si>
    <t>tchad@stu.usc.edu.tt</t>
  </si>
  <si>
    <t>(868) 696-0316</t>
  </si>
  <si>
    <t>Dannyram</t>
  </si>
  <si>
    <t>Seawpersaud</t>
  </si>
  <si>
    <t>dannyram@stu.usc.edu.tt</t>
  </si>
  <si>
    <t>seawpersauddannyram@gmail.com</t>
  </si>
  <si>
    <t>Shequilla</t>
  </si>
  <si>
    <t>Sebro</t>
  </si>
  <si>
    <t>shequilla@stu.usc.edu.tt</t>
  </si>
  <si>
    <t>shequillasebro@gmail.com</t>
  </si>
  <si>
    <t>(868)613-9477</t>
  </si>
  <si>
    <t>Seebalack Singh</t>
  </si>
  <si>
    <t>nicoli@stu.usc.edu.tt</t>
  </si>
  <si>
    <t>nicoliseebalacksingh869@gmail.com</t>
  </si>
  <si>
    <t>(868) 764-6071</t>
  </si>
  <si>
    <t>Seecharan</t>
  </si>
  <si>
    <t>aseecharan@stu.usc.edu.tt</t>
  </si>
  <si>
    <t>amandaseecharan03@gmail.com</t>
  </si>
  <si>
    <t>(868) 791-9767</t>
  </si>
  <si>
    <t>Bella</t>
  </si>
  <si>
    <t>Seejoor</t>
  </si>
  <si>
    <t>bella@stu.usc.edu.tt</t>
  </si>
  <si>
    <t>Leandra</t>
  </si>
  <si>
    <t>Seepersad</t>
  </si>
  <si>
    <t>lseepersad@stu.usc.edu.tt</t>
  </si>
  <si>
    <t>Selkridge</t>
  </si>
  <si>
    <t>sselkridge@stu.usc.edu.tt</t>
  </si>
  <si>
    <t>sarahsandyselkridge@gmail.com</t>
  </si>
  <si>
    <t>(868)374-2377</t>
  </si>
  <si>
    <t>Semper</t>
  </si>
  <si>
    <t>jsemper@stu.usc.edu.tt</t>
  </si>
  <si>
    <t>jewelsemper12@gmail.com</t>
  </si>
  <si>
    <t>(868) 324-3711</t>
  </si>
  <si>
    <t>Sharda</t>
  </si>
  <si>
    <t>Semple</t>
  </si>
  <si>
    <t>ssemple@stu.usc.edu.tt</t>
  </si>
  <si>
    <t>abbeysemple_26@yahoo.com</t>
  </si>
  <si>
    <t>(868)4762850</t>
  </si>
  <si>
    <t>Lavana</t>
  </si>
  <si>
    <t>lavana@stu.usc.edu.tt</t>
  </si>
  <si>
    <t>aliyahsemple@gmail.com</t>
  </si>
  <si>
    <t>(592) 697-2069</t>
  </si>
  <si>
    <t>Lavinia</t>
  </si>
  <si>
    <t>lavinia@stu.usc.edu.tt</t>
  </si>
  <si>
    <t>lavinia.semple@cpce.gy</t>
  </si>
  <si>
    <t>Sennon</t>
  </si>
  <si>
    <t>ssennon@stu.usc.edu.tt</t>
  </si>
  <si>
    <t>sophia.sennon@gmail.com</t>
  </si>
  <si>
    <t>Felecia</t>
  </si>
  <si>
    <t>felecia@stu.usc.edu.tt</t>
  </si>
  <si>
    <t>felicia_seon@yahoo.com</t>
  </si>
  <si>
    <t>(592) 687-2627</t>
  </si>
  <si>
    <t>Shenicia</t>
  </si>
  <si>
    <t>Sergeant</t>
  </si>
  <si>
    <t>shenicia@stu.usc.edu.tt</t>
  </si>
  <si>
    <t>sheniciasergeant04@gmail.com</t>
  </si>
  <si>
    <t>Sherziki</t>
  </si>
  <si>
    <t>sherziki@stu.usc.edu.tt</t>
  </si>
  <si>
    <t>karlajames809@gmail.com</t>
  </si>
  <si>
    <t>Serrette</t>
  </si>
  <si>
    <t>aserrette@stu.usc.edu.tt</t>
  </si>
  <si>
    <t>arianaserrette2004@gmail.com</t>
  </si>
  <si>
    <t>(868) 718-9004</t>
  </si>
  <si>
    <t>mserrette@stu.usc.edu.tt</t>
  </si>
  <si>
    <t>micah.gmlc@gmail.com</t>
  </si>
  <si>
    <t>(868) 793-1247</t>
  </si>
  <si>
    <t>Aviean</t>
  </si>
  <si>
    <t>Seunarine</t>
  </si>
  <si>
    <t>aviean@stu.usc.edu.tt</t>
  </si>
  <si>
    <t>avieans@gmail.com</t>
  </si>
  <si>
    <t>cshade@stu.usc.edu.tt</t>
  </si>
  <si>
    <t>coreyshade23@gmail.com</t>
  </si>
  <si>
    <t>(868) 706-1817</t>
  </si>
  <si>
    <t>Shaikh</t>
  </si>
  <si>
    <t>nshaikh@stu.usc.edu.tt</t>
  </si>
  <si>
    <t>sharonalishaikh96@gmail.com</t>
  </si>
  <si>
    <t>Mohamed</t>
  </si>
  <si>
    <t>Shakoor</t>
  </si>
  <si>
    <t>mohamed@stu.usc.edu.tt</t>
  </si>
  <si>
    <t>rshakoor37@gmail.com</t>
  </si>
  <si>
    <t>Gideon Jr.</t>
  </si>
  <si>
    <t>Shallow</t>
  </si>
  <si>
    <t>gideonjr@stu.usc.edu.tt</t>
  </si>
  <si>
    <t>superkid30009@gmail.com</t>
  </si>
  <si>
    <t>(868) 280-4007</t>
  </si>
  <si>
    <t>Rabina</t>
  </si>
  <si>
    <t>Shamsher</t>
  </si>
  <si>
    <t>rabina@stu.usc.edu.tt</t>
  </si>
  <si>
    <t>rabinashamsher243@gmail.com</t>
  </si>
  <si>
    <t>Shanghie</t>
  </si>
  <si>
    <t>jshanghie@stu.usc.edu.tt</t>
  </si>
  <si>
    <t>mablade3@outlook.com</t>
  </si>
  <si>
    <t>(868) 660-6203</t>
  </si>
  <si>
    <t>Sherryann</t>
  </si>
  <si>
    <t>Sharper</t>
  </si>
  <si>
    <t>ssharper@stu.usc.edu.tt</t>
  </si>
  <si>
    <t>sherryannvanessasharper@gmail.com</t>
  </si>
  <si>
    <t>(592) 622-3268</t>
  </si>
  <si>
    <t>Aqilah</t>
  </si>
  <si>
    <t>Shepherd</t>
  </si>
  <si>
    <t>aqilah@stu.usc.edu.tt</t>
  </si>
  <si>
    <t>aqilahshepherd@gmail.com</t>
  </si>
  <si>
    <t>(592) 632-8467</t>
  </si>
  <si>
    <t>Noelle</t>
  </si>
  <si>
    <t>noelle@stu.usc.edu.tt</t>
  </si>
  <si>
    <t>noelleshepherd@hotmail.com</t>
  </si>
  <si>
    <t>(246) 416-5755</t>
  </si>
  <si>
    <t>Alleyah</t>
  </si>
  <si>
    <t>Sheppard</t>
  </si>
  <si>
    <t>alleyah@stu.usc.edu.tt</t>
  </si>
  <si>
    <t>alleyahsheppard@gmail.com</t>
  </si>
  <si>
    <t>(868) 303-0317</t>
  </si>
  <si>
    <t>Chanelle</t>
  </si>
  <si>
    <t>csheppard@stu.usc.edu.tt</t>
  </si>
  <si>
    <t>chanelle.sheppard22@gmail.com</t>
  </si>
  <si>
    <t>(868) 329-9378</t>
  </si>
  <si>
    <t>Kharisa-Marie</t>
  </si>
  <si>
    <t>kharisamarie@stu.usc.edu.tt</t>
  </si>
  <si>
    <t>kharisasheppard@gmail.com</t>
  </si>
  <si>
    <t>Sadie</t>
  </si>
  <si>
    <t>ssheppard10@stu.usc.edu.tt</t>
  </si>
  <si>
    <t>sadie.sheppard1@gmail.com</t>
  </si>
  <si>
    <t>868-485-1407</t>
  </si>
  <si>
    <t>Mikhaila</t>
  </si>
  <si>
    <t>Showers-Dorman</t>
  </si>
  <si>
    <t>mikhaila@stu.usc.edu.tt</t>
  </si>
  <si>
    <t>mthundershowers@gmail.com</t>
  </si>
  <si>
    <t>(868) 749-9782</t>
  </si>
  <si>
    <t>Sim</t>
  </si>
  <si>
    <t>tsim@stu.usc.edu.tt</t>
  </si>
  <si>
    <t>simtamika19@gmail.com</t>
  </si>
  <si>
    <t>(592) 685-3764</t>
  </si>
  <si>
    <t>Jerell</t>
  </si>
  <si>
    <t>jsimeon@stu.usc.edu.tt</t>
  </si>
  <si>
    <t>jerrellsimeon@gmail.com</t>
  </si>
  <si>
    <t>(868) 373-2950</t>
  </si>
  <si>
    <t>Onessa</t>
  </si>
  <si>
    <t>Simmonds</t>
  </si>
  <si>
    <t>osimmonds@stu.usc.edu.tt</t>
  </si>
  <si>
    <t>onessasimmonds@gmail.com</t>
  </si>
  <si>
    <t>Shellita</t>
  </si>
  <si>
    <t>shellita@stu.usc.edu.tt</t>
  </si>
  <si>
    <t>gods_chosen_treasure@hotmail.com</t>
  </si>
  <si>
    <t>(869) 668-1488</t>
  </si>
  <si>
    <t>Simmons</t>
  </si>
  <si>
    <t>bsimmons@stu.usc.edu.tt</t>
  </si>
  <si>
    <t>Briannasimmons181@gmail.com</t>
  </si>
  <si>
    <t>(868)378-1123</t>
  </si>
  <si>
    <t>Kerdisha</t>
  </si>
  <si>
    <t>kerdisha@stu.usc.edu.tt</t>
  </si>
  <si>
    <t>kerdishasimmons456@gmail.com</t>
  </si>
  <si>
    <t>(868) 491-6091</t>
  </si>
  <si>
    <t>Nickole</t>
  </si>
  <si>
    <t>Paul Cort</t>
  </si>
  <si>
    <t>nickole@stu.usc.edu.tt</t>
  </si>
  <si>
    <t>nickolesimmons29@gmail.com</t>
  </si>
  <si>
    <t>(868) 273-1695</t>
  </si>
  <si>
    <t>Afiyah</t>
  </si>
  <si>
    <t>Simon</t>
  </si>
  <si>
    <t>asimon10@stu.usc.edu.tt</t>
  </si>
  <si>
    <t>(868) 729-3398</t>
  </si>
  <si>
    <t>Niah</t>
  </si>
  <si>
    <t>niah@stu.usc.edu.tt</t>
  </si>
  <si>
    <t>destinydesigns71@gmail.com</t>
  </si>
  <si>
    <t>(868)390-8350</t>
  </si>
  <si>
    <t>ssimon11@stu.usc.edu.tt</t>
  </si>
  <si>
    <t>shenelle4ss@gmail.com</t>
  </si>
  <si>
    <t>Yael</t>
  </si>
  <si>
    <t>yael@stu.usc.edu.tt</t>
  </si>
  <si>
    <t>ysimon18@hotmail.com</t>
  </si>
  <si>
    <t>Angelina</t>
  </si>
  <si>
    <t>Sinanan</t>
  </si>
  <si>
    <t>asinanan@stu.usc.edu.tt</t>
  </si>
  <si>
    <t>jadasinanan6@gmail.com</t>
  </si>
  <si>
    <t>Renecia</t>
  </si>
  <si>
    <t>rsinanan@stu.usc.edu.tt</t>
  </si>
  <si>
    <t>reeciasinanan164@gmail.com</t>
  </si>
  <si>
    <t>(868) 733-6413</t>
  </si>
  <si>
    <t>Sinclair</t>
  </si>
  <si>
    <t>dsinclair@stu.usc.edu.tt</t>
  </si>
  <si>
    <t>callender.vanessa@yahoo.com</t>
  </si>
  <si>
    <t>(868)353-1059</t>
  </si>
  <si>
    <t>Anuradha</t>
  </si>
  <si>
    <t>Singh</t>
  </si>
  <si>
    <t>asingh10@stu.usc.edu.tt</t>
  </si>
  <si>
    <t>anuradha14585@gmail.com</t>
  </si>
  <si>
    <t>592-228-5437</t>
  </si>
  <si>
    <t>Basmattie</t>
  </si>
  <si>
    <t>basmattie@stu.usc.edu.tt</t>
  </si>
  <si>
    <t>madevisingh1234@gmail.com</t>
  </si>
  <si>
    <t>Bhanmattie</t>
  </si>
  <si>
    <t>bhanmattie@stu.usc.edu.tt</t>
  </si>
  <si>
    <t>bhanmattiesingh831@gmail.com</t>
  </si>
  <si>
    <t>csingh@stu.usc.edu.tt</t>
  </si>
  <si>
    <t>crystalsingh73@gmail.com</t>
  </si>
  <si>
    <t>(868)491-5879</t>
  </si>
  <si>
    <t>Devi</t>
  </si>
  <si>
    <t>devi@stu.usc.edu.tt</t>
  </si>
  <si>
    <t>devi.271993singh@gmail.com</t>
  </si>
  <si>
    <t>Kaithana</t>
  </si>
  <si>
    <t>kaithana@stu.usc.edu.tt</t>
  </si>
  <si>
    <t>kaithanachristsingh@gmail.com</t>
  </si>
  <si>
    <t>(868) 771-0812</t>
  </si>
  <si>
    <t>Keshwantie</t>
  </si>
  <si>
    <t>keshwantie@stu.usc.edu.tt</t>
  </si>
  <si>
    <t>ashaanasingh20@gmail.com</t>
  </si>
  <si>
    <t>+592-648-0308</t>
  </si>
  <si>
    <t>lsingh10@stu.usc.edu.tt</t>
  </si>
  <si>
    <t>wwwlisaboo123@gmail.com</t>
  </si>
  <si>
    <t>(   ) 600-7058</t>
  </si>
  <si>
    <t>Navita</t>
  </si>
  <si>
    <t>nsingh10@stu.usc.edu.tt</t>
  </si>
  <si>
    <t>Nomanie</t>
  </si>
  <si>
    <t>nomanie@stu.usc.edu.tt</t>
  </si>
  <si>
    <t>nomaniesingh2341@gmail.com</t>
  </si>
  <si>
    <t>Oma</t>
  </si>
  <si>
    <t>oma@stu.usc.edu.tt</t>
  </si>
  <si>
    <t>omasingh1912@gmail.com</t>
  </si>
  <si>
    <t>(592)6308983</t>
  </si>
  <si>
    <t>psingh@stu.usc.edu.tt</t>
  </si>
  <si>
    <t>parbattiesingh2019@gmail.com</t>
  </si>
  <si>
    <t>Parmanand</t>
  </si>
  <si>
    <t>parmanand@stu.usc.edu.tt</t>
  </si>
  <si>
    <t>Sewrottie</t>
  </si>
  <si>
    <t>sewrottie@stu.usc.edu.tt</t>
  </si>
  <si>
    <t>latchmiesingh2020@gmail.com</t>
  </si>
  <si>
    <t>Shenieza</t>
  </si>
  <si>
    <t>shenieza@stu.usc.edu.tt</t>
  </si>
  <si>
    <t>sheniezasingh18@gmail.com</t>
  </si>
  <si>
    <t>tsingh@stu.usc.edu.tt</t>
  </si>
  <si>
    <t>Salene</t>
  </si>
  <si>
    <t>Sipaul</t>
  </si>
  <si>
    <t>salene@stu.usc.edu.tt</t>
  </si>
  <si>
    <t>Skeete</t>
  </si>
  <si>
    <t>FELLOWSHIP</t>
  </si>
  <si>
    <t>cskeete@stu.usc.edu.tt</t>
  </si>
  <si>
    <t>crystalskeete5@gmail.com</t>
  </si>
  <si>
    <t>(592)322-0428</t>
  </si>
  <si>
    <t>Robert</t>
  </si>
  <si>
    <t>rskeete@stu.usc.edu.tt</t>
  </si>
  <si>
    <t>rskeete724@gmail.com</t>
  </si>
  <si>
    <t>(592) 656-2174</t>
  </si>
  <si>
    <t>Tavia</t>
  </si>
  <si>
    <t>tavia@stu.usc.edu.tt</t>
  </si>
  <si>
    <t>taviaskeete@gmail.com</t>
  </si>
  <si>
    <t>(868) 710-4741</t>
  </si>
  <si>
    <t>Jeniel</t>
  </si>
  <si>
    <t>Skerritt</t>
  </si>
  <si>
    <t>jeniel@stu.usc.edu.tt</t>
  </si>
  <si>
    <t>jenielskerritt04@gmail.com</t>
  </si>
  <si>
    <t>Shernia</t>
  </si>
  <si>
    <t>Skinner</t>
  </si>
  <si>
    <t>sskinner@stu.usc.edu.tt</t>
  </si>
  <si>
    <t>skinnershernia@gmail.com</t>
  </si>
  <si>
    <t>(868)307-1811</t>
  </si>
  <si>
    <t>Sharise</t>
  </si>
  <si>
    <t>Small</t>
  </si>
  <si>
    <t>sharise@stu.usc.edu.tt</t>
  </si>
  <si>
    <t>Tyshe</t>
  </si>
  <si>
    <t>ASSEMBLE OF CHRIST</t>
  </si>
  <si>
    <t>tyshe@stu.usc.edu.tt</t>
  </si>
  <si>
    <t>tyshes81@gmail.com</t>
  </si>
  <si>
    <t>Cardalia</t>
  </si>
  <si>
    <t>Smart</t>
  </si>
  <si>
    <t>cardalia@stu.usc.edu.tt</t>
  </si>
  <si>
    <t>cardalia13@gmail.com</t>
  </si>
  <si>
    <t>(868) 272-1420</t>
  </si>
  <si>
    <t>Aanaya</t>
  </si>
  <si>
    <t>aanaya@stu.usc.edu.tt</t>
  </si>
  <si>
    <t>aanayasmart11@gmail.com</t>
  </si>
  <si>
    <t>(868)796-1324</t>
  </si>
  <si>
    <t>Avell</t>
  </si>
  <si>
    <t>avell@stu.usc.edu.tt</t>
  </si>
  <si>
    <t>avellsmartt@gmail.com</t>
  </si>
  <si>
    <t>Jaylisa</t>
  </si>
  <si>
    <t>APOSTOLIC CHURCH OF GOD 7TH DAY</t>
  </si>
  <si>
    <t>jaylisa@stu.usc.edu.tt</t>
  </si>
  <si>
    <t>smartjaylisa935@gmail.com</t>
  </si>
  <si>
    <t>Racheal</t>
  </si>
  <si>
    <t>rsmart@stu.usc.edu.tt</t>
  </si>
  <si>
    <t>Shreen</t>
  </si>
  <si>
    <t>shreen@stu.usc.edu.tt</t>
  </si>
  <si>
    <t>shreensmart@hotmail.com</t>
  </si>
  <si>
    <t>(868) 267-6659</t>
  </si>
  <si>
    <t>Jabez</t>
  </si>
  <si>
    <t>Smith</t>
  </si>
  <si>
    <t>jabez@stu.usc.edu.tt</t>
  </si>
  <si>
    <t>Jabezsmith2007@gmail.com</t>
  </si>
  <si>
    <t>Aida</t>
  </si>
  <si>
    <t>Smith Williams</t>
  </si>
  <si>
    <t>aida@stu.usc.edu.tt</t>
  </si>
  <si>
    <t>aidasmithw1236@gmail.com</t>
  </si>
  <si>
    <t>(868) 675-5062</t>
  </si>
  <si>
    <t>asmith10@stu.usc.edu.tt</t>
  </si>
  <si>
    <t>asmith13@stu.usc.edu.tt</t>
  </si>
  <si>
    <t>anya.ashley06@gmail.com</t>
  </si>
  <si>
    <t>(868)636-8257</t>
  </si>
  <si>
    <t>ismith@stu.usc.edu.tt</t>
  </si>
  <si>
    <t>Isaiah.Smithtt200516@gmail.com</t>
  </si>
  <si>
    <t>(868)-229-9638</t>
  </si>
  <si>
    <t>Kisha</t>
  </si>
  <si>
    <t>ksmith10@stu.usc.edu.tt</t>
  </si>
  <si>
    <t>thomas_kisha76@yahoo.com</t>
  </si>
  <si>
    <t>(868) 788-8136</t>
  </si>
  <si>
    <t>rsmith11@stu.usc.edu.tt</t>
  </si>
  <si>
    <t>Rachellesmith488@gmail.com</t>
  </si>
  <si>
    <t>(758)727-7680</t>
  </si>
  <si>
    <t>rsmith12@stu.usc.edu.tt</t>
  </si>
  <si>
    <t>smithcus14@gmail.com</t>
  </si>
  <si>
    <t>Roinel</t>
  </si>
  <si>
    <t>roinel@stu.usc.edu.tt</t>
  </si>
  <si>
    <t>roinelsmith8@gmail.com</t>
  </si>
  <si>
    <t>Rophe</t>
  </si>
  <si>
    <t>rophe@stu.usc.edu.tt</t>
  </si>
  <si>
    <t>daviejamie7@gmail.com</t>
  </si>
  <si>
    <t>(868)761-2043</t>
  </si>
  <si>
    <t>ssmith13@stu.usc.edu.tt</t>
  </si>
  <si>
    <t>sisshaunny@gmail.com</t>
  </si>
  <si>
    <t>645-2041</t>
  </si>
  <si>
    <t>Tamella</t>
  </si>
  <si>
    <t>tamella@stu.usc.edu.tt</t>
  </si>
  <si>
    <t>(592) 671-5901</t>
  </si>
  <si>
    <t>Tsidkenu</t>
  </si>
  <si>
    <t>tsidkenu@stu.usc.edu.tt</t>
  </si>
  <si>
    <t>tsidkenusmithusc@gmail.com</t>
  </si>
  <si>
    <t>(868) 395-2927</t>
  </si>
  <si>
    <t>Ukerra</t>
  </si>
  <si>
    <t>ukerra@stu.usc.edu.tt</t>
  </si>
  <si>
    <t>uk.smith81@gmail.com</t>
  </si>
  <si>
    <t>Akayla</t>
  </si>
  <si>
    <t>Smyke</t>
  </si>
  <si>
    <t>akayla@stu.usc.edu.tt</t>
  </si>
  <si>
    <t>parksakayla22@gmail.com</t>
  </si>
  <si>
    <t>(868)281-5137</t>
  </si>
  <si>
    <t>Sobers</t>
  </si>
  <si>
    <t>msobers@stu.usc.edu.tt</t>
  </si>
  <si>
    <t>star.sobers@gmail.com</t>
  </si>
  <si>
    <t>(868)286-7705</t>
  </si>
  <si>
    <t>Sobion</t>
  </si>
  <si>
    <t>fsobion@stu.usc.edu.tt</t>
  </si>
  <si>
    <t>Sobra</t>
  </si>
  <si>
    <t>ssobra@stu.usc.edu.tt</t>
  </si>
  <si>
    <t>shaniasobra40@gmail.com</t>
  </si>
  <si>
    <t>(868)334-8061</t>
  </si>
  <si>
    <t>csolomon10@stu.usc.edu.tt</t>
  </si>
  <si>
    <t>cindysolomon2016@gmail.com</t>
  </si>
  <si>
    <t>isolomon@stu.usc.edu.tt</t>
  </si>
  <si>
    <t>ieshasolomon35@gmail.com</t>
  </si>
  <si>
    <t>(868) 720-7736</t>
  </si>
  <si>
    <t>Jariel</t>
  </si>
  <si>
    <t>jariel@stu.usc.edu.tt</t>
  </si>
  <si>
    <t>jarielsolomon94@gmail.com</t>
  </si>
  <si>
    <t>jsolomon@stu.usc.edu.tt</t>
  </si>
  <si>
    <t>solomonjoanna04@gmail.com</t>
  </si>
  <si>
    <t>(868) 709-2457</t>
  </si>
  <si>
    <t>Lael</t>
  </si>
  <si>
    <t>lael@stu.usc.edu.tt</t>
  </si>
  <si>
    <t>asiahmica2003@gmail.com</t>
  </si>
  <si>
    <t>(868) 397-1658</t>
  </si>
  <si>
    <t>Vannessa</t>
  </si>
  <si>
    <t>vannessa@stu.usc.edu.tt</t>
  </si>
  <si>
    <t>solomonvannessa0@hotmail.com</t>
  </si>
  <si>
    <t>(592) 667-3694</t>
  </si>
  <si>
    <t>Yvette</t>
  </si>
  <si>
    <t>Somerset</t>
  </si>
  <si>
    <t>yash@stu.usc.edu.tt</t>
  </si>
  <si>
    <t>yvetteash77@gmail.com</t>
  </si>
  <si>
    <t>Mazeen</t>
  </si>
  <si>
    <t>Somersett</t>
  </si>
  <si>
    <t>mazeen@stu.usc.edu.tt</t>
  </si>
  <si>
    <t>mazeensomersett@gmail.com</t>
  </si>
  <si>
    <t>(592) 681-2915</t>
  </si>
  <si>
    <t>Sherelle</t>
  </si>
  <si>
    <t>Sonny</t>
  </si>
  <si>
    <t>ssonny@stu.usc.edu.tt</t>
  </si>
  <si>
    <t>sherellesonny277@gmail.com</t>
  </si>
  <si>
    <t>(868) 354-3782</t>
  </si>
  <si>
    <t>Ganda</t>
  </si>
  <si>
    <t>Soodoo</t>
  </si>
  <si>
    <t>ganda@stu.usc.edu.tt</t>
  </si>
  <si>
    <t>gandi2k11@gmail.com</t>
  </si>
  <si>
    <t>592-693-4369</t>
  </si>
  <si>
    <t>Sookbir</t>
  </si>
  <si>
    <t>rsookbir@stu.usc.edu.tt</t>
  </si>
  <si>
    <t>rsookbir21@gmail.com</t>
  </si>
  <si>
    <t>Sookdeo</t>
  </si>
  <si>
    <t>msookdeo@stu.usc.edu.tt</t>
  </si>
  <si>
    <t>sookdeomaria684@gmail.com</t>
  </si>
  <si>
    <t>(868) 265-8889</t>
  </si>
  <si>
    <t>CHRIST GOSPEL</t>
  </si>
  <si>
    <t>msookdeo10@stu.usc.edu.tt</t>
  </si>
  <si>
    <t>nadiasookdeo@icloud.com</t>
  </si>
  <si>
    <t>Sookhansingh</t>
  </si>
  <si>
    <t>ssookhansingh@stu.usc.edu.tt</t>
  </si>
  <si>
    <t>draughting2007@gmail.com</t>
  </si>
  <si>
    <t>(868)340-6011</t>
  </si>
  <si>
    <t>Sookharry</t>
  </si>
  <si>
    <t>rsookharry@stu.usc.edu.tt</t>
  </si>
  <si>
    <t>rebeccasookharry@gmail.com</t>
  </si>
  <si>
    <t>Indra</t>
  </si>
  <si>
    <t>Sooklal</t>
  </si>
  <si>
    <t>isooklal@stu.usc.edu.tt</t>
  </si>
  <si>
    <t>indraasha14@gmail.com</t>
  </si>
  <si>
    <t>(868)303-3253</t>
  </si>
  <si>
    <t>ssooklal@stu.usc.edu.tt</t>
  </si>
  <si>
    <t>shardacrystal@gmail.com</t>
  </si>
  <si>
    <t>Kurt</t>
  </si>
  <si>
    <t>Sooknanan</t>
  </si>
  <si>
    <t>ksooknanan10@stu.usc.edu.tt</t>
  </si>
  <si>
    <t>kurt.brennon@yahoo.com</t>
  </si>
  <si>
    <t>+1(868)307-6585</t>
  </si>
  <si>
    <t>Sookoo</t>
  </si>
  <si>
    <t>dsookoo@stu.usc.edu.tt</t>
  </si>
  <si>
    <t>darnellsookoo14@gmail.com</t>
  </si>
  <si>
    <t>(868) 767-1411</t>
  </si>
  <si>
    <t>Saralee</t>
  </si>
  <si>
    <t>saralee@stu.usc.edu.tt</t>
  </si>
  <si>
    <t>sookoojessica@gmail.com</t>
  </si>
  <si>
    <t>(868) 783-0700</t>
  </si>
  <si>
    <t>Anjalie</t>
  </si>
  <si>
    <t>Sookra</t>
  </si>
  <si>
    <t>anjalie@stu.usc.edu.tt</t>
  </si>
  <si>
    <t>anjalie1021@gmail.com</t>
  </si>
  <si>
    <t>592-655-7669</t>
  </si>
  <si>
    <t>Camille</t>
  </si>
  <si>
    <t>Sookraj</t>
  </si>
  <si>
    <t>sookrajc@stu.usc.edu.tt</t>
  </si>
  <si>
    <t>camille.sookraj@gmail.com</t>
  </si>
  <si>
    <t>(868) 293-6257</t>
  </si>
  <si>
    <t>nsookraj@stu.usc.edu.tt</t>
  </si>
  <si>
    <t>naomimamin@gmail.com</t>
  </si>
  <si>
    <t>(868) 375-3988</t>
  </si>
  <si>
    <t>Soo-Tim</t>
  </si>
  <si>
    <t>msootim@stu.usc.edu.tt</t>
  </si>
  <si>
    <t>sootimc@gmail.com</t>
  </si>
  <si>
    <t>(868)691-1552</t>
  </si>
  <si>
    <t>Sorias</t>
  </si>
  <si>
    <t>dsorias@stu.usc.edu.tt</t>
  </si>
  <si>
    <t>soriasdiana007@gmail.com</t>
  </si>
  <si>
    <t>(868)701-4448</t>
  </si>
  <si>
    <t>Sara Lee</t>
  </si>
  <si>
    <t>Sorzano</t>
  </si>
  <si>
    <t>ssorzano@stu.usc.edu.tt</t>
  </si>
  <si>
    <t>saraleesorzano@gmail.com</t>
  </si>
  <si>
    <t>(868) 298-2603</t>
  </si>
  <si>
    <t>Tanisha</t>
  </si>
  <si>
    <t>tsorzano@stu.usc.edu.tt</t>
  </si>
  <si>
    <t>Spechalle</t>
  </si>
  <si>
    <t>Soverall</t>
  </si>
  <si>
    <t>spechalle@stu.usc.edu.tt</t>
  </si>
  <si>
    <t>(868) 278-1687</t>
  </si>
  <si>
    <t>Spann</t>
  </si>
  <si>
    <t>jspann@stu.usc.edu.tt</t>
  </si>
  <si>
    <t>Spannjoshua80@gmail.com</t>
  </si>
  <si>
    <t>Keira</t>
  </si>
  <si>
    <t>kspann@stu.usc.edu.tt</t>
  </si>
  <si>
    <t>keiraspann12@hotmail.com</t>
  </si>
  <si>
    <t>(868) 638-6728</t>
  </si>
  <si>
    <t>Janelle</t>
  </si>
  <si>
    <t>Spann-Jacob</t>
  </si>
  <si>
    <t>jspannjacob@stu.usc.edu.tt</t>
  </si>
  <si>
    <t>spanngirl30@gmail.com</t>
  </si>
  <si>
    <t>Rhea</t>
  </si>
  <si>
    <t>Spears - Nichols</t>
  </si>
  <si>
    <t>rspearsnichols@stu.usc.edu.tt</t>
  </si>
  <si>
    <t>rhespears@gmail.com</t>
  </si>
  <si>
    <t>(868) 650-0627</t>
  </si>
  <si>
    <t>Jewelle</t>
  </si>
  <si>
    <t>Spencer</t>
  </si>
  <si>
    <t>jspencer@stu.usc.edu.tt</t>
  </si>
  <si>
    <t>jewellespencer@gmail.com</t>
  </si>
  <si>
    <t>(868) 660-6801</t>
  </si>
  <si>
    <t>Kristian</t>
  </si>
  <si>
    <t>kspencer@stu.usc.edu.tt</t>
  </si>
  <si>
    <t>Kristianspencer01@gmail.com</t>
  </si>
  <si>
    <t>(868)480-0098</t>
  </si>
  <si>
    <t>Nefertari</t>
  </si>
  <si>
    <t>nspencer11@stu.usc.edu.tt</t>
  </si>
  <si>
    <t>queen_nefertari2005@yahoo.com</t>
  </si>
  <si>
    <t>(868) 313-5590</t>
  </si>
  <si>
    <t>Sajada</t>
  </si>
  <si>
    <t>sajada@stu.usc.edu.tt</t>
  </si>
  <si>
    <t>sajadaspencer2@gmail.com</t>
  </si>
  <si>
    <t>(   ) 646-9854</t>
  </si>
  <si>
    <t>Spring</t>
  </si>
  <si>
    <t>dspring@stu.usc.edu.tt</t>
  </si>
  <si>
    <t>danielspring545@gmail.com</t>
  </si>
  <si>
    <t>(868) 387-8152</t>
  </si>
  <si>
    <t>Springer</t>
  </si>
  <si>
    <t>bspringer@stu.usc.edu.tt</t>
  </si>
  <si>
    <t>Bryannaspringer1234@gmail.com</t>
  </si>
  <si>
    <t>(868)7816246</t>
  </si>
  <si>
    <t>jspringer@stu.usc.edu.tt</t>
  </si>
  <si>
    <t>jaheimyt05@gmail.com</t>
  </si>
  <si>
    <t>(868)394-8094</t>
  </si>
  <si>
    <t>Johanna</t>
  </si>
  <si>
    <t>St Bernard</t>
  </si>
  <si>
    <t>jstbernard@stu.usc.edu.tt</t>
  </si>
  <si>
    <t>Shurlecia</t>
  </si>
  <si>
    <t>St Clair</t>
  </si>
  <si>
    <t>shurlecia@stu.usc.edu.tt</t>
  </si>
  <si>
    <t>shurleciastclair24@gmail.com</t>
  </si>
  <si>
    <t>St Louis</t>
  </si>
  <si>
    <t>tstlouis@stu.usc.edu.tt</t>
  </si>
  <si>
    <t>tamika2stlouis@gmail.com</t>
  </si>
  <si>
    <t>868-489-4154</t>
  </si>
  <si>
    <t>St. Louis</t>
  </si>
  <si>
    <t>CHRISITAN FELLOWSHIP</t>
  </si>
  <si>
    <t>cstlouis@stu.usc.edu.tt</t>
  </si>
  <si>
    <t>christal.m.stlouis@gmail.com</t>
  </si>
  <si>
    <t>rstlouis@stu.usc.edu.tt</t>
  </si>
  <si>
    <t>g.gl@live.com</t>
  </si>
  <si>
    <t>Abielle</t>
  </si>
  <si>
    <t>St. Marthe</t>
  </si>
  <si>
    <t>abielle@stu.usc.edu.tt</t>
  </si>
  <si>
    <t>abistmarthe123@gmail.com</t>
  </si>
  <si>
    <t>Dalia</t>
  </si>
  <si>
    <t>St. Omer</t>
  </si>
  <si>
    <t>dstomer@stu.usc.edu.tt</t>
  </si>
  <si>
    <t>stomerdalia1@gmail.com</t>
  </si>
  <si>
    <t>(758)719-6117</t>
  </si>
  <si>
    <t>Kareah</t>
  </si>
  <si>
    <t>St.Rose</t>
  </si>
  <si>
    <t>kareah@stu.usc.edu.tt</t>
  </si>
  <si>
    <t>strosekareah@gmail.com</t>
  </si>
  <si>
    <t>(868)383-4331</t>
  </si>
  <si>
    <t>Stanford</t>
  </si>
  <si>
    <t>fstanford@stu.usc.edu.tt</t>
  </si>
  <si>
    <t>faithy7532@gmail.com</t>
  </si>
  <si>
    <t>663-7470</t>
  </si>
  <si>
    <t>Jeron</t>
  </si>
  <si>
    <t>Stanley</t>
  </si>
  <si>
    <t>jstanley10@stu.usc.edu.tt</t>
  </si>
  <si>
    <t>jeronstanley9@gmail.com</t>
  </si>
  <si>
    <t>(868) 648-4409</t>
  </si>
  <si>
    <t>jstanley@stu.usc.edu.tt</t>
  </si>
  <si>
    <t>josiahbjstanley@gmail.com</t>
  </si>
  <si>
    <t>Jordanne</t>
  </si>
  <si>
    <t>Steele</t>
  </si>
  <si>
    <t>jordanne@stu.usc.edu.tt</t>
  </si>
  <si>
    <t>jordanne21steele@hotmail.com</t>
  </si>
  <si>
    <t>Dewayne</t>
  </si>
  <si>
    <t>Stephen</t>
  </si>
  <si>
    <t>dewayne@stu.usc.edu.tt</t>
  </si>
  <si>
    <t>dholiday419@gmail.com</t>
  </si>
  <si>
    <t>(592)649-4221</t>
  </si>
  <si>
    <t>NEW BEGINNING CHURCH OF GOD</t>
  </si>
  <si>
    <t>sstephen12@stu.usc.edu.tt</t>
  </si>
  <si>
    <t>shaniastephen035@gmail.com</t>
  </si>
  <si>
    <t>(868) 765-9657</t>
  </si>
  <si>
    <t>Shelly ann</t>
  </si>
  <si>
    <t>sstephen11@stu.usc.edu.tt</t>
  </si>
  <si>
    <t>stephenshelly38@gmail.com</t>
  </si>
  <si>
    <t>(592)673-9190</t>
  </si>
  <si>
    <t>Stephens</t>
  </si>
  <si>
    <t>jstephens@stu.usc.edu.tt</t>
  </si>
  <si>
    <t>jelanistephens0@gmail.com</t>
  </si>
  <si>
    <t>Elewa</t>
  </si>
  <si>
    <t>Stephens-Horsham</t>
  </si>
  <si>
    <t>elewa@stu.usc.edu.tt</t>
  </si>
  <si>
    <t>elewahorsham@gmail.com</t>
  </si>
  <si>
    <t>Allison</t>
  </si>
  <si>
    <t>Stewart</t>
  </si>
  <si>
    <t>astewart11@stu.usc.edu.tt</t>
  </si>
  <si>
    <t>workingwithallison67@gmail.com</t>
  </si>
  <si>
    <t>Antonio</t>
  </si>
  <si>
    <t>astewart10@stu.usc.edu.tt</t>
  </si>
  <si>
    <t>(868) 685-9554</t>
  </si>
  <si>
    <t>mstewart@stu.usc.edu.tt</t>
  </si>
  <si>
    <t>tkswholesomewellness@gmail.com</t>
  </si>
  <si>
    <t>(592) 639-5800</t>
  </si>
  <si>
    <t>Nakida</t>
  </si>
  <si>
    <t>nakida@stu.usc.edu.tt</t>
  </si>
  <si>
    <t>nakidastewart@hotmail.com</t>
  </si>
  <si>
    <t>(868) 775-6925</t>
  </si>
  <si>
    <t>rstewart10@stu.usc.edu.tt</t>
  </si>
  <si>
    <t>roxanneash12@gmail.com</t>
  </si>
  <si>
    <t>(868) 736-9</t>
  </si>
  <si>
    <t>Stoby</t>
  </si>
  <si>
    <t>rstoby@stu.usc.edu.tt</t>
  </si>
  <si>
    <t>ronaldostobi73@gmail.com</t>
  </si>
  <si>
    <t>(284)4410751</t>
  </si>
  <si>
    <t>Stoddard</t>
  </si>
  <si>
    <t>jstoddard@stu.usc.edu.tt</t>
  </si>
  <si>
    <t>jordanstoddard99@gmail.com</t>
  </si>
  <si>
    <t>(868) 388-5465</t>
  </si>
  <si>
    <t>Stowe</t>
  </si>
  <si>
    <t>cstowe@stu.usc.edu.tt</t>
  </si>
  <si>
    <t>charlesstowe12@gmail.com</t>
  </si>
  <si>
    <t>(868) 238-1792</t>
  </si>
  <si>
    <t>Angel</t>
  </si>
  <si>
    <t>Straker</t>
  </si>
  <si>
    <t>astraker@stu.usc.edu.tt</t>
  </si>
  <si>
    <t>angelstraker.kg9@gmail.com</t>
  </si>
  <si>
    <t>rstraker@stu.usc.edu.tt</t>
  </si>
  <si>
    <t>rebeccabree8@gmail.com</t>
  </si>
  <si>
    <t>(868)335-7968</t>
  </si>
  <si>
    <t>sstraker@stu.usc.edu.tt</t>
  </si>
  <si>
    <t>straker723@gmail.com</t>
  </si>
  <si>
    <t>(868)2917876</t>
  </si>
  <si>
    <t>Trinelle</t>
  </si>
  <si>
    <t>trinelle@stu.usc.edu.tt</t>
  </si>
  <si>
    <t>trinellestraker@yahoo.com</t>
  </si>
  <si>
    <t>(868) 323-6528</t>
  </si>
  <si>
    <t>demo</t>
  </si>
  <si>
    <t>student</t>
  </si>
  <si>
    <t>BS Behavioral Sciences - Psychology Emphasis- Minor Business Administration</t>
  </si>
  <si>
    <t>demo@stu.usc.edu.tt</t>
  </si>
  <si>
    <t>howardm@usc.edu.tt</t>
  </si>
  <si>
    <t>Soriah</t>
  </si>
  <si>
    <t>Subagh</t>
  </si>
  <si>
    <t>soriah@stu.usc.edu.tt</t>
  </si>
  <si>
    <t>soriahsubagh081@gmail.com</t>
  </si>
  <si>
    <t>(868) 761-1276</t>
  </si>
  <si>
    <t>Krizia-Marie</t>
  </si>
  <si>
    <t>Sucre</t>
  </si>
  <si>
    <t>ksucre@stu.usc.edu.tt</t>
  </si>
  <si>
    <t>krizia_marie123@hotmail.com</t>
  </si>
  <si>
    <t>(868) 460-1148</t>
  </si>
  <si>
    <t>Keshdai</t>
  </si>
  <si>
    <t>Sugrim</t>
  </si>
  <si>
    <t>keshdai@stu.usc.edu.tt</t>
  </si>
  <si>
    <t>keshdaisugrim10@gmail.com</t>
  </si>
  <si>
    <t>(   ) 612-1591</t>
  </si>
  <si>
    <t>Sukhdeo</t>
  </si>
  <si>
    <t>psukhdeo@stu.usc.edu.tt</t>
  </si>
  <si>
    <t>priyasukhdeo@gmail.com</t>
  </si>
  <si>
    <t>Ricardo</t>
  </si>
  <si>
    <t>Sullivan</t>
  </si>
  <si>
    <t>rsullivan@stu.usc.edu.tt</t>
  </si>
  <si>
    <t>ricardo_sullivan@hotmail.com</t>
  </si>
  <si>
    <t>627-2314</t>
  </si>
  <si>
    <t>Sundar</t>
  </si>
  <si>
    <t>esundar@stu.usc.edu.tt</t>
  </si>
  <si>
    <t>sundarsaskiea@gmail.com</t>
  </si>
  <si>
    <t>(592) 629-7350</t>
  </si>
  <si>
    <t>Shanayia</t>
  </si>
  <si>
    <t>Sutherland</t>
  </si>
  <si>
    <t>shanayia@stu.usc.edu.tt</t>
  </si>
  <si>
    <t>shanayia603@gmail.com</t>
  </si>
  <si>
    <t>(868) 620-1380</t>
  </si>
  <si>
    <t>Sutton</t>
  </si>
  <si>
    <t>jsutton@stu.usc.edu.tt</t>
  </si>
  <si>
    <t>(868) 796-5449</t>
  </si>
  <si>
    <t>xsutton@stu.usc.edu.tt</t>
  </si>
  <si>
    <t>Avionne</t>
  </si>
  <si>
    <t>Swan</t>
  </si>
  <si>
    <t>aswan@stu.usc.edu.tt</t>
  </si>
  <si>
    <t>avionne.swan53@gmail.com</t>
  </si>
  <si>
    <t>(868) 314-9644</t>
  </si>
  <si>
    <t>Lanika</t>
  </si>
  <si>
    <t>lanika@stu.usc.edu.tt</t>
  </si>
  <si>
    <t>lanikaswan2405@gmail.com</t>
  </si>
  <si>
    <t>(868)333-1999</t>
  </si>
  <si>
    <t>Sherika</t>
  </si>
  <si>
    <t>Swanson</t>
  </si>
  <si>
    <t>sherika@stu.usc.edu.tt</t>
  </si>
  <si>
    <t>sherikaswasnosn13@gmail.com</t>
  </si>
  <si>
    <t>(868)487-7681</t>
  </si>
  <si>
    <t>Curleen</t>
  </si>
  <si>
    <t>curleen@stu.usc.edu.tt</t>
  </si>
  <si>
    <t>(868) 673-4623</t>
  </si>
  <si>
    <t>Neysa</t>
  </si>
  <si>
    <t>Sylvan</t>
  </si>
  <si>
    <t>sylann@stu.usc.edu.tt</t>
  </si>
  <si>
    <t>Sylvester</t>
  </si>
  <si>
    <t>jsylvester@stu.usc.edu.tt</t>
  </si>
  <si>
    <t>joelsylvester57@gmail.com</t>
  </si>
  <si>
    <t>CHISTIAN METHODIST EPISCAPAL</t>
  </si>
  <si>
    <t>asylvester@stu.usc.edu.tt</t>
  </si>
  <si>
    <t>annalisasylvester479@gmail.com</t>
  </si>
  <si>
    <t>(868)7906630</t>
  </si>
  <si>
    <t>ksylvester@stu.usc.edu.tt</t>
  </si>
  <si>
    <t>Shelley</t>
  </si>
  <si>
    <t>ssylvester10@stu.usc.edu.tt</t>
  </si>
  <si>
    <t>sanala_755@yahoo.com</t>
  </si>
  <si>
    <t>1-868-695-0778</t>
  </si>
  <si>
    <t>Rhesa</t>
  </si>
  <si>
    <t>Synmoie</t>
  </si>
  <si>
    <t>rsynmoie@stu.usc.edu.tt</t>
  </si>
  <si>
    <t>rhesanoel@gmail.com</t>
  </si>
  <si>
    <t>(868)776-1617</t>
  </si>
  <si>
    <t>Ketaryah</t>
  </si>
  <si>
    <t>Taitt</t>
  </si>
  <si>
    <t>ketaryah@stu.usc.edu.tt</t>
  </si>
  <si>
    <t>kaytaitt@gmail.com</t>
  </si>
  <si>
    <t>(868) 781-0161</t>
  </si>
  <si>
    <t>staitt@stu.usc.edu.tt</t>
  </si>
  <si>
    <t>pamellawalcott@gmail.com</t>
  </si>
  <si>
    <t>868-726-4114</t>
  </si>
  <si>
    <t>Sonte</t>
  </si>
  <si>
    <t>sonte@stu.usc.edu.tt</t>
  </si>
  <si>
    <t>sontetaitt16@gmail.com</t>
  </si>
  <si>
    <t>(868)610-6573</t>
  </si>
  <si>
    <t>Tenesia</t>
  </si>
  <si>
    <t>Tappin-Guillette</t>
  </si>
  <si>
    <t>tenesia@stu.usc.edu.tt</t>
  </si>
  <si>
    <t>(592) 617-9575</t>
  </si>
  <si>
    <t>Taylor</t>
  </si>
  <si>
    <t>ntaylor10@stu.usc.edu.tt</t>
  </si>
  <si>
    <t>thisislmnation762@gmail.com</t>
  </si>
  <si>
    <t>ptaylor@stu.usc.edu.tt</t>
  </si>
  <si>
    <t>sapphire.taylor10@gmail.com</t>
  </si>
  <si>
    <t>(868) 687-1773</t>
  </si>
  <si>
    <t>dtaylor@stu.usc.edu.tt</t>
  </si>
  <si>
    <t>dtaylor8709@gmail.com</t>
  </si>
  <si>
    <t>Jarelle</t>
  </si>
  <si>
    <t>jarelle@stu.usc.edu.tt</t>
  </si>
  <si>
    <t>Taylor.Jarelleinfo@gmail.com</t>
  </si>
  <si>
    <t>Shinika</t>
  </si>
  <si>
    <t>shinika@stu.usc.edu.tt</t>
  </si>
  <si>
    <t>Tatieaner</t>
  </si>
  <si>
    <t>tatieaner@stu.usc.edu.tt</t>
  </si>
  <si>
    <t>tatieanertaylor2004813@gmail.com</t>
  </si>
  <si>
    <t>(592)652-5909</t>
  </si>
  <si>
    <t>Teeia</t>
  </si>
  <si>
    <t>teeia@stu.usc.edu.tt</t>
  </si>
  <si>
    <t>teeiataylor21@gmail.com</t>
  </si>
  <si>
    <t>vtaylor@stu.usc.edu.tt</t>
  </si>
  <si>
    <t>Taylorvictoria765@gmail.com</t>
  </si>
  <si>
    <t>(868)2318887</t>
  </si>
  <si>
    <t>Jaagdesh</t>
  </si>
  <si>
    <t>Teixeira</t>
  </si>
  <si>
    <t>jaagdesh@stu.usc.edu.tt</t>
  </si>
  <si>
    <t>jaagdesht@gmail.com</t>
  </si>
  <si>
    <t>Dezyre</t>
  </si>
  <si>
    <t>Telesford</t>
  </si>
  <si>
    <t>dezyre@stu.usc.edu.tt</t>
  </si>
  <si>
    <t>jada19d@gmail.com</t>
  </si>
  <si>
    <t>(868) 734-1841</t>
  </si>
  <si>
    <t>jtelesford10@stu.usc.edu.tt</t>
  </si>
  <si>
    <t>jaydentelesford29@gmail.com</t>
  </si>
  <si>
    <t>(868) 377-3073</t>
  </si>
  <si>
    <t>Kenn</t>
  </si>
  <si>
    <t>kenn@stu.usc.edu.tt</t>
  </si>
  <si>
    <t>kenntelesford456@gmail.com</t>
  </si>
  <si>
    <t>(868)793-4369</t>
  </si>
  <si>
    <t>Mosa</t>
  </si>
  <si>
    <t>Telford</t>
  </si>
  <si>
    <t>mosa@stu.usc.edu.tt</t>
  </si>
  <si>
    <t>mosat.mer@gmail.com</t>
  </si>
  <si>
    <t>Gilrone</t>
  </si>
  <si>
    <t>Telgt</t>
  </si>
  <si>
    <t>gilrone@stu.usc.edu.tt</t>
  </si>
  <si>
    <t>Gilrontelgt@gmail.com</t>
  </si>
  <si>
    <t>Gilrucia</t>
  </si>
  <si>
    <t>gilrucia@stu.usc.edu.tt</t>
  </si>
  <si>
    <t>telgtgilrucia@gmail.com</t>
  </si>
  <si>
    <t>Renuka</t>
  </si>
  <si>
    <t>Tewari</t>
  </si>
  <si>
    <t>rtewari@stu.usc.edu.tt</t>
  </si>
  <si>
    <t>drrenukatewari@gmail.com</t>
  </si>
  <si>
    <t>Xioan</t>
  </si>
  <si>
    <t>Theodore</t>
  </si>
  <si>
    <t>xioan@stu.usc.edu.tt</t>
  </si>
  <si>
    <t>theodorexioan@gmail.com</t>
  </si>
  <si>
    <t>(868)7197414</t>
  </si>
  <si>
    <t>Krystel</t>
  </si>
  <si>
    <t>Theodore-Branker</t>
  </si>
  <si>
    <t>ktheodore@stu.usc.edu.tt</t>
  </si>
  <si>
    <t>krysteltheodore7@gmail.com</t>
  </si>
  <si>
    <t>346-5155</t>
  </si>
  <si>
    <t>Theophile</t>
  </si>
  <si>
    <t>ktheophile@stu.usc.edu.tt</t>
  </si>
  <si>
    <t>kitwanatheophile5036@gmail.com</t>
  </si>
  <si>
    <t>1(767)277-2972</t>
  </si>
  <si>
    <t>Theroulde</t>
  </si>
  <si>
    <t>jtheroulde@stu.usc.edu.tt</t>
  </si>
  <si>
    <t>joshuatheroulde459@gmail.com</t>
  </si>
  <si>
    <t>(868)4888303</t>
  </si>
  <si>
    <t>Christelle</t>
  </si>
  <si>
    <t>Thom</t>
  </si>
  <si>
    <t>christelle@stu.usc.edu.tt</t>
  </si>
  <si>
    <t>cnthomie@gmail.com</t>
  </si>
  <si>
    <t>(868)785-8244</t>
  </si>
  <si>
    <t>Dawayna</t>
  </si>
  <si>
    <t>dawayna@stu.usc.edu.tt</t>
  </si>
  <si>
    <t>thomdawayna@gmail.com</t>
  </si>
  <si>
    <t>592-677-0138</t>
  </si>
  <si>
    <t>Nobert</t>
  </si>
  <si>
    <t>APOSTOLIC BAPTIST</t>
  </si>
  <si>
    <t>nobert@stu.usc.edu.tt</t>
  </si>
  <si>
    <t>nobertthom19@gmail.com</t>
  </si>
  <si>
    <t>Shemika</t>
  </si>
  <si>
    <t>sthom@stu.usc.edu.tt</t>
  </si>
  <si>
    <t>shemikathom2017@gmail.com</t>
  </si>
  <si>
    <t>(592) 660-0729</t>
  </si>
  <si>
    <t>Shenella</t>
  </si>
  <si>
    <t>FULL GOSPEL ASSEMBLY</t>
  </si>
  <si>
    <t>shenella@stu.usc.edu.tt</t>
  </si>
  <si>
    <t>thomshenella70@gmail.com</t>
  </si>
  <si>
    <t>Allison Denica</t>
  </si>
  <si>
    <t>Thomas</t>
  </si>
  <si>
    <t>allisondenica@stu.usc.edu.tt</t>
  </si>
  <si>
    <t>allisondt96@gmail.com</t>
  </si>
  <si>
    <t>(592)6415929</t>
  </si>
  <si>
    <t>Ashanea</t>
  </si>
  <si>
    <t>ashanea@stu.usc.edu.tt</t>
  </si>
  <si>
    <t>ashaneathomas0@gmail.com</t>
  </si>
  <si>
    <t>Kerdesha</t>
  </si>
  <si>
    <t>Thomas- Johnson</t>
  </si>
  <si>
    <t>kthomasjohnson@stu.usc.edu.tt</t>
  </si>
  <si>
    <t>kerdeshatj0609@gmail.com</t>
  </si>
  <si>
    <t>athomas21@stu.usc.edu.tt</t>
  </si>
  <si>
    <t>adriannathomas444@gmail.com</t>
  </si>
  <si>
    <t>(868)376-5128</t>
  </si>
  <si>
    <t>Aiesha</t>
  </si>
  <si>
    <t>athomas19@stu.usc.edu.tt</t>
  </si>
  <si>
    <t>thomasaiesha48@yahoo.com</t>
  </si>
  <si>
    <t>Alecia</t>
  </si>
  <si>
    <t>alecia@stu.usc.edu.tt</t>
  </si>
  <si>
    <t>aleciacrossley33@gmail.com</t>
  </si>
  <si>
    <t>Arielle</t>
  </si>
  <si>
    <t>athomas23@stu.usc.edu.tt</t>
  </si>
  <si>
    <t>arielle_thomas@hotmail.com</t>
  </si>
  <si>
    <t>1-868-659-0608</t>
  </si>
  <si>
    <t>athomas20@stu.usc.edu.tt</t>
  </si>
  <si>
    <t>azariah07thomas@gmail.com</t>
  </si>
  <si>
    <t>(268)7812707</t>
  </si>
  <si>
    <t>cthomas14@stu.usc.edu.tt</t>
  </si>
  <si>
    <t>mcthomas03@yahoo.com</t>
  </si>
  <si>
    <t>(868) 728-8430</t>
  </si>
  <si>
    <t>dthomas14@stu.usc.edu.tt</t>
  </si>
  <si>
    <t>danielthomas8580@gmail.com</t>
  </si>
  <si>
    <t>ethomas10@stu.usc.edu.tt</t>
  </si>
  <si>
    <t>stydia202@gmail.com</t>
  </si>
  <si>
    <t>(868) 228-1134</t>
  </si>
  <si>
    <t>ethomas11@stu.usc.edu.tt</t>
  </si>
  <si>
    <t>emily_thomas36@yahoo.com</t>
  </si>
  <si>
    <t>(592) 630-9055</t>
  </si>
  <si>
    <t>Fayeann</t>
  </si>
  <si>
    <t>fthomas10@stu.usc.edu.tt</t>
  </si>
  <si>
    <t>fayeannthomas2121@gmail.com</t>
  </si>
  <si>
    <t>(868) 292-8854</t>
  </si>
  <si>
    <t>Gavin</t>
  </si>
  <si>
    <t>gthomas11@stu.usc.edu.tt</t>
  </si>
  <si>
    <t>gavinthomas2219@gmail.com</t>
  </si>
  <si>
    <t>(592) 500-1786</t>
  </si>
  <si>
    <t>Glexroy</t>
  </si>
  <si>
    <t>glexroy@stu.usc.edu.tt</t>
  </si>
  <si>
    <t>glexroythomas@gmail.com</t>
  </si>
  <si>
    <t>(592) 259-1477</t>
  </si>
  <si>
    <t>Hansel</t>
  </si>
  <si>
    <t>hansel@stu.usc.edu.tt</t>
  </si>
  <si>
    <t>hanselthomas10@gmail.com</t>
  </si>
  <si>
    <t>(784)457-0691</t>
  </si>
  <si>
    <t>ithomas@stu.usc.edu.tt</t>
  </si>
  <si>
    <t>sonofthesaint10@gmail.com</t>
  </si>
  <si>
    <t>jthomas18@stu.usc.edu.tt</t>
  </si>
  <si>
    <t>princessjada.tt@gmail.com</t>
  </si>
  <si>
    <t>(868) 377-3811</t>
  </si>
  <si>
    <t>Jamieann</t>
  </si>
  <si>
    <t>jamieann@stu.usc.edu.tt</t>
  </si>
  <si>
    <t>jamiejamie2206@gmail.com</t>
  </si>
  <si>
    <t>jthomas17@stu.usc.edu.tt</t>
  </si>
  <si>
    <t>(868) 775-2708</t>
  </si>
  <si>
    <t>jthomas16@stu.usc.edu.tt</t>
  </si>
  <si>
    <t>jayrosethomas@hotmail.com</t>
  </si>
  <si>
    <t>Jordane</t>
  </si>
  <si>
    <t>jordane@stu.usc.edu.tt</t>
  </si>
  <si>
    <t>tjordane00@gmail.com</t>
  </si>
  <si>
    <t>(868) 743-9517</t>
  </si>
  <si>
    <t>kthomas15@stu.usc.edu.tt</t>
  </si>
  <si>
    <t>kammit18@gmail.com</t>
  </si>
  <si>
    <t>(868) 631-0872</t>
  </si>
  <si>
    <t>Keren</t>
  </si>
  <si>
    <t>kthomas18@stu.usc.edu.tt</t>
  </si>
  <si>
    <t>kerenthomasft2@gmail.com</t>
  </si>
  <si>
    <t>(868) 796-4595</t>
  </si>
  <si>
    <t>Keshael</t>
  </si>
  <si>
    <t>keshael@stu.usc.edu.tt</t>
  </si>
  <si>
    <t>kthomaslove360@gmail.com</t>
  </si>
  <si>
    <t>kthomas16@stu.usc.edu.tt</t>
  </si>
  <si>
    <t>empresskim18@gmail.com</t>
  </si>
  <si>
    <t>(868) 359-3819</t>
  </si>
  <si>
    <t>Koreese</t>
  </si>
  <si>
    <t>koreese@stu.usc.edu.tt</t>
  </si>
  <si>
    <t>ma21069kthomas@gmail.com</t>
  </si>
  <si>
    <t>Kya</t>
  </si>
  <si>
    <t>kya@stu.usc.edu.tt</t>
  </si>
  <si>
    <t>tkya7580@gmail.com</t>
  </si>
  <si>
    <t>(868)660-4491</t>
  </si>
  <si>
    <t>lucas@stu.usc.edu.tt</t>
  </si>
  <si>
    <t>lucasthomas378@gmail.com</t>
  </si>
  <si>
    <t>Michaiel</t>
  </si>
  <si>
    <t>mthomas15@stu.usc.edu.tt</t>
  </si>
  <si>
    <t>michaielthomas24@gmail.com</t>
  </si>
  <si>
    <t>nakita@stu.usc.edu.tt</t>
  </si>
  <si>
    <t>nakitathomas212@gmail.com</t>
  </si>
  <si>
    <t>(868) 348-9912</t>
  </si>
  <si>
    <t>nthomas11@stu.usc.edu.tt</t>
  </si>
  <si>
    <t>naomisaintthomas@gmail.com</t>
  </si>
  <si>
    <t>nthomas12@stu.usc.edu.tt</t>
  </si>
  <si>
    <t>n.skepple@gmail.com</t>
  </si>
  <si>
    <t>268-788-7262</t>
  </si>
  <si>
    <t>Reon</t>
  </si>
  <si>
    <t>reon@stu.usc.edu.tt</t>
  </si>
  <si>
    <t>thomasreon72@gmail.com</t>
  </si>
  <si>
    <t>(868) 230-6070</t>
  </si>
  <si>
    <t>Ronda</t>
  </si>
  <si>
    <t>ronda@stu.usc.edu.tt</t>
  </si>
  <si>
    <t>ronesathomas4@gmail.com</t>
  </si>
  <si>
    <t>sthomas20@stu.usc.edu.tt</t>
  </si>
  <si>
    <t>aleahroberts2529@gmail.com</t>
  </si>
  <si>
    <t>Shande</t>
  </si>
  <si>
    <t>shande@stu.usc.edu.tt</t>
  </si>
  <si>
    <t>ashantethomas39@gmail.com</t>
  </si>
  <si>
    <t>(868)353-0260</t>
  </si>
  <si>
    <t>Shanyia</t>
  </si>
  <si>
    <t>shanyia@stu.usc.edu.tt</t>
  </si>
  <si>
    <t>shanyiathomas@hotmail.com</t>
  </si>
  <si>
    <t>Shayniah</t>
  </si>
  <si>
    <t>shayniah@stu.usc.edu.tt</t>
  </si>
  <si>
    <t>shayniah@hotmail.com</t>
  </si>
  <si>
    <t>(784) 458-1837</t>
  </si>
  <si>
    <t>shenique@stu.usc.edu.tt</t>
  </si>
  <si>
    <t>sheniquethomas004@gmail.com</t>
  </si>
  <si>
    <t>Shervelle</t>
  </si>
  <si>
    <t>shervelle@stu.usc.edu.tt</t>
  </si>
  <si>
    <t>shervellethom@gmail.com</t>
  </si>
  <si>
    <t>shianne@stu.usc.edu.tt</t>
  </si>
  <si>
    <t>shyshy95@gmail.com</t>
  </si>
  <si>
    <t>(868) 331-5609</t>
  </si>
  <si>
    <t>tthomas15@stu.usc.edu.tt</t>
  </si>
  <si>
    <t>trishana.thomas2401@gmail.com</t>
  </si>
  <si>
    <t>(186) 871-4840</t>
  </si>
  <si>
    <t>Tyriesha</t>
  </si>
  <si>
    <t>tyriesha@stu.usc.edu.tt</t>
  </si>
  <si>
    <t>tyrieshathomas@gmail.com</t>
  </si>
  <si>
    <t>(868) 671-6949</t>
  </si>
  <si>
    <t>Zakiayha</t>
  </si>
  <si>
    <t>zakiayha@stu.usc.edu.tt</t>
  </si>
  <si>
    <t>thomaszakiayaha@gmail.com</t>
  </si>
  <si>
    <t>Thomas-Grant</t>
  </si>
  <si>
    <t>pthomasgrant@stu.usc.edu.tt</t>
  </si>
  <si>
    <t>redshotone@hotmail.com</t>
  </si>
  <si>
    <t>(868) 783-2613</t>
  </si>
  <si>
    <t>Kashea</t>
  </si>
  <si>
    <t>Thomas-King</t>
  </si>
  <si>
    <t>kashea@stu.usc.edu.tt</t>
  </si>
  <si>
    <t>kashethomasking24@gmail.com</t>
  </si>
  <si>
    <t>(868) 381-2950</t>
  </si>
  <si>
    <t>Thompson</t>
  </si>
  <si>
    <t>athompson@stu.usc.edu.tt</t>
  </si>
  <si>
    <t>athompson10@stu.usc.edu.tt</t>
  </si>
  <si>
    <t>thompsonandrea1988@gmail.com</t>
  </si>
  <si>
    <t>(868) 291-5619</t>
  </si>
  <si>
    <t>Krystle</t>
  </si>
  <si>
    <t>kthompson10@stu.usc.edu.tt</t>
  </si>
  <si>
    <t>krystlekthompson@hotmail.com</t>
  </si>
  <si>
    <t>(868)623-9365</t>
  </si>
  <si>
    <t>sthompson@stu.usc.edu.tt</t>
  </si>
  <si>
    <t>thompsonsidney08@gmail.com</t>
  </si>
  <si>
    <t>(868)350-0565</t>
  </si>
  <si>
    <t>Tancy</t>
  </si>
  <si>
    <t>tancy@stu.usc.edu.tt</t>
  </si>
  <si>
    <t>tandicattt1986@gmail.com</t>
  </si>
  <si>
    <t>zthompson@stu.usc.edu.tt</t>
  </si>
  <si>
    <t>Cheryl</t>
  </si>
  <si>
    <t>Thorne</t>
  </si>
  <si>
    <t>cthorne10@stu.usc.edu.tt</t>
  </si>
  <si>
    <t>cherylthorne38@gmail.com</t>
  </si>
  <si>
    <t>(592) 643-5994</t>
  </si>
  <si>
    <t>Simone</t>
  </si>
  <si>
    <t>Tieschmaker</t>
  </si>
  <si>
    <t>stieschmaker@stu.usc.edu.tt</t>
  </si>
  <si>
    <t>tieschmakersimone@gmail.com</t>
  </si>
  <si>
    <t>atimothy10@stu.usc.edu.tt</t>
  </si>
  <si>
    <t>anastasiatimothy82@gmail.com</t>
  </si>
  <si>
    <t>(868)481-6713</t>
  </si>
  <si>
    <t>jtimothy10@stu.usc.edu.tt</t>
  </si>
  <si>
    <t>janelle.timothy@gmail.com</t>
  </si>
  <si>
    <t>Sergio</t>
  </si>
  <si>
    <t>stimothy10@stu.usc.edu.tt</t>
  </si>
  <si>
    <t>sztimothy2036@gmail.com</t>
  </si>
  <si>
    <t>(868)319-5929</t>
  </si>
  <si>
    <t>Shelly-Ann</t>
  </si>
  <si>
    <t>stimothy@stu.usc.edu.tt</t>
  </si>
  <si>
    <t>shellyanntimothy30@gmail.com</t>
  </si>
  <si>
    <t>(868) 682-2064</t>
  </si>
  <si>
    <t>Roselyn</t>
  </si>
  <si>
    <t>Tinnie</t>
  </si>
  <si>
    <t>rtinnie@stu.usc.edu.tt</t>
  </si>
  <si>
    <t>roslyna.tinnie3@gmail.com</t>
  </si>
  <si>
    <t>(592)668-2666</t>
  </si>
  <si>
    <t>Titus</t>
  </si>
  <si>
    <t>ttitus@stu.usc.edu.tt</t>
  </si>
  <si>
    <t>Kaelan</t>
  </si>
  <si>
    <t>Tobias</t>
  </si>
  <si>
    <t>kaelan@stu.usc.edu.tt</t>
  </si>
  <si>
    <t>kaelantobias@gmail.com</t>
  </si>
  <si>
    <t>(868) 640-0159</t>
  </si>
  <si>
    <t>Rima</t>
  </si>
  <si>
    <t>Toby</t>
  </si>
  <si>
    <t>rima@stu.usc.edu.tt</t>
  </si>
  <si>
    <t>(868) 761-9039</t>
  </si>
  <si>
    <t>Trevon</t>
  </si>
  <si>
    <t>Todd</t>
  </si>
  <si>
    <t>ttodd@stu.usc.edu.tt</t>
  </si>
  <si>
    <t>trevon_todd@hotmail.com</t>
  </si>
  <si>
    <t>(868) 328-5669</t>
  </si>
  <si>
    <t>Jolene</t>
  </si>
  <si>
    <t>Toney</t>
  </si>
  <si>
    <t>jtoney@stu.usc.edu.tt</t>
  </si>
  <si>
    <t>toney.jolene@yahoo.com</t>
  </si>
  <si>
    <t>(868)328-8550</t>
  </si>
  <si>
    <t>Vayani</t>
  </si>
  <si>
    <t>vayani@stu.usc.edu.tt</t>
  </si>
  <si>
    <t>vayanitoney72@gmail.com</t>
  </si>
  <si>
    <t>(784) 434-2584</t>
  </si>
  <si>
    <t>Renece</t>
  </si>
  <si>
    <t>Toolsie</t>
  </si>
  <si>
    <t>renece@stu.usc.edu.tt</t>
  </si>
  <si>
    <t>renecetoolsie423@gmail.com</t>
  </si>
  <si>
    <t>(868) 704-4363</t>
  </si>
  <si>
    <t>Jasiel</t>
  </si>
  <si>
    <t>Toppin</t>
  </si>
  <si>
    <t>jaisel@stu.usc.edu.tt</t>
  </si>
  <si>
    <t>heathersmithtoppin@yahoo.com</t>
  </si>
  <si>
    <t>(868) 660-6851</t>
  </si>
  <si>
    <t>Nikolos</t>
  </si>
  <si>
    <t>ntoppin11@stu.usc.edu.tt</t>
  </si>
  <si>
    <t>nikolostoppin@gmail.com</t>
  </si>
  <si>
    <t>(868)787-7554</t>
  </si>
  <si>
    <t>stoppin@stu.usc.edu.tt</t>
  </si>
  <si>
    <t>sarahtoppinst@gmail.com</t>
  </si>
  <si>
    <t>(868) 398-0770</t>
  </si>
  <si>
    <t>Toussaint</t>
  </si>
  <si>
    <t>ktoussaint10@stu.usc.edu.tt</t>
  </si>
  <si>
    <t>ktoumari@gmail.com</t>
  </si>
  <si>
    <t>(868) 758-0195</t>
  </si>
  <si>
    <t>mtoussaint@stu.usc.edu.tt</t>
  </si>
  <si>
    <t>maliktoussaint44@gmail.com</t>
  </si>
  <si>
    <t>(868) 702-5672</t>
  </si>
  <si>
    <t>Stavron</t>
  </si>
  <si>
    <t>stavron@stu.usc.edu.tt</t>
  </si>
  <si>
    <t>stavrontoussaint@icloud.com</t>
  </si>
  <si>
    <t>(868) 662-0949</t>
  </si>
  <si>
    <t>Zarrah</t>
  </si>
  <si>
    <t>zarrah@stu.usc.edu.tt</t>
  </si>
  <si>
    <t>zarrahetoussaint@gmail.com</t>
  </si>
  <si>
    <t>Elisheva</t>
  </si>
  <si>
    <t>Tribuce</t>
  </si>
  <si>
    <t>elisheva@stu.usc.edu.tt</t>
  </si>
  <si>
    <t>tribucee@yahoo.com</t>
  </si>
  <si>
    <t>(868) 730-2295</t>
  </si>
  <si>
    <t>Trim</t>
  </si>
  <si>
    <t>atrim10@stu.usc.edu.tt</t>
  </si>
  <si>
    <t>atrim57@gmail.com</t>
  </si>
  <si>
    <t>(868) 478-7789</t>
  </si>
  <si>
    <t>ktrim@stu.usc.edu.tt</t>
  </si>
  <si>
    <t>kelly.a.trim@gmail.com</t>
  </si>
  <si>
    <t>(758)287-1980</t>
  </si>
  <si>
    <t>Shanya</t>
  </si>
  <si>
    <t>Trotman</t>
  </si>
  <si>
    <t>shanya@stu.usc.edu.tt</t>
  </si>
  <si>
    <t>Shanyatrotman@yahoo.com</t>
  </si>
  <si>
    <t>ttrotman10@stu.usc.edu.tt</t>
  </si>
  <si>
    <t>tyresetrotman21@gmail.com</t>
  </si>
  <si>
    <t>(868) 485-3491</t>
  </si>
  <si>
    <t>Tucker-Hoo</t>
  </si>
  <si>
    <t>dtucker-hoo@stu.usc.edu.tt</t>
  </si>
  <si>
    <t>raydahh@yahoo.com</t>
  </si>
  <si>
    <t>(592) 642-8942</t>
  </si>
  <si>
    <t>Jankie</t>
  </si>
  <si>
    <t>Tulsie</t>
  </si>
  <si>
    <t>jankie@stu.usc.edu.tt</t>
  </si>
  <si>
    <t>Jankietulsie2@yahoo.com</t>
  </si>
  <si>
    <t>868-703-8985</t>
  </si>
  <si>
    <t>Haley</t>
  </si>
  <si>
    <t>Tun</t>
  </si>
  <si>
    <t>Belize</t>
  </si>
  <si>
    <t>htun@stu.usc.edu.tt</t>
  </si>
  <si>
    <t>Shawnae</t>
  </si>
  <si>
    <t>Turner</t>
  </si>
  <si>
    <t>shawnae@stu.usc.edu.tt</t>
  </si>
  <si>
    <t>turnershawnae@gmail.com</t>
  </si>
  <si>
    <t>868-798-6976</t>
  </si>
  <si>
    <t>Taylor-Marie</t>
  </si>
  <si>
    <t>taylormarie@stu.usc.edu.tt</t>
  </si>
  <si>
    <t>turner.taylormarie3g@gmail.com</t>
  </si>
  <si>
    <t>(868) 230-5014</t>
  </si>
  <si>
    <t>Isabel</t>
  </si>
  <si>
    <t>Turner-Toby</t>
  </si>
  <si>
    <t>turner-tobyi@stu.usc.edu.tt</t>
  </si>
  <si>
    <t>Tyson</t>
  </si>
  <si>
    <t>ctyson@stu.usc.edu.tt</t>
  </si>
  <si>
    <t>tysonchelsea16@gmail.com</t>
  </si>
  <si>
    <t>(868) 703-8680</t>
  </si>
  <si>
    <t>Talia</t>
  </si>
  <si>
    <t>ttyson@stu.usc.edu.tt</t>
  </si>
  <si>
    <t>taliatyson2005@gmail.com</t>
  </si>
  <si>
    <t>(868)732-8388</t>
  </si>
  <si>
    <t>Valere-Bocage</t>
  </si>
  <si>
    <t>mbocage@stu.usc.edu.tt</t>
  </si>
  <si>
    <t>Vasconcellos</t>
  </si>
  <si>
    <t>cvasconcellos@stu.usc.edu.tt</t>
  </si>
  <si>
    <t>Cindypartab@gmail.com</t>
  </si>
  <si>
    <t>000</t>
  </si>
  <si>
    <t>Anushka</t>
  </si>
  <si>
    <t>Vasquez</t>
  </si>
  <si>
    <t>avasquez@stu.usc.edu.tt</t>
  </si>
  <si>
    <t>vasquezanushka1@gmail.com</t>
  </si>
  <si>
    <t>(868)784-5374</t>
  </si>
  <si>
    <t>Chakhola</t>
  </si>
  <si>
    <t>Vaughan</t>
  </si>
  <si>
    <t>chakhola@stu.usc.edu.tt</t>
  </si>
  <si>
    <t>chakholavaughan@hotmail.com</t>
  </si>
  <si>
    <t>Sharkedar</t>
  </si>
  <si>
    <t>Veris</t>
  </si>
  <si>
    <t>sharkedar@stu.usc.edu.tt</t>
  </si>
  <si>
    <t>sharkedarveris22@gmail.com</t>
  </si>
  <si>
    <t>(868)748-3550</t>
  </si>
  <si>
    <t>Leea</t>
  </si>
  <si>
    <t>Veronique</t>
  </si>
  <si>
    <t>leea@stu.usc.edu.tt</t>
  </si>
  <si>
    <t>sheniahveronique64@gmail.com</t>
  </si>
  <si>
    <t>Gwen</t>
  </si>
  <si>
    <t>Vickerie-Smith</t>
  </si>
  <si>
    <t>gwen@stu.usc.edu.tt</t>
  </si>
  <si>
    <t>gwenvickeries@gmail.com</t>
  </si>
  <si>
    <t>(592)609-0721</t>
  </si>
  <si>
    <t>Olydia</t>
  </si>
  <si>
    <t>Vickers</t>
  </si>
  <si>
    <t>olydia@stu.usc.edu.tt</t>
  </si>
  <si>
    <t>olydiavickers@gmail.com</t>
  </si>
  <si>
    <t>(246)266-7852</t>
  </si>
  <si>
    <t>nvictor@stu.usc.edu.tt</t>
  </si>
  <si>
    <t>natalie.d.victor@gmail.com</t>
  </si>
  <si>
    <t>(868) 323-0364</t>
  </si>
  <si>
    <t>Merica</t>
  </si>
  <si>
    <t>Vidale</t>
  </si>
  <si>
    <t>merica@stu.usc.edu.tt</t>
  </si>
  <si>
    <t>denishavidale@gmail.com</t>
  </si>
  <si>
    <t>(868) 297-5493</t>
  </si>
  <si>
    <t>Kalena</t>
  </si>
  <si>
    <t>Vieira</t>
  </si>
  <si>
    <t>kalena@stu.usc.edu.tt</t>
  </si>
  <si>
    <t>kriyavieira@gmail.com</t>
  </si>
  <si>
    <t>Villafana</t>
  </si>
  <si>
    <t>nvillafana10@stu.usc.edu.tt</t>
  </si>
  <si>
    <t>Naomivillafana790@gmail.com</t>
  </si>
  <si>
    <t>(868)643-6685</t>
  </si>
  <si>
    <t>nvillafana@stu.usc.edu.tt</t>
  </si>
  <si>
    <t>nathifavillafana5s@gmail.com</t>
  </si>
  <si>
    <t>(868) 322-8265</t>
  </si>
  <si>
    <t>Villaroel</t>
  </si>
  <si>
    <t>avillaroel@stu.usc.edu.tt</t>
  </si>
  <si>
    <t>arielvillaroel26@gmail.com</t>
  </si>
  <si>
    <t>(868) 391-8822</t>
  </si>
  <si>
    <t>Shakeera</t>
  </si>
  <si>
    <t>svillaroel@stu.usc.edu.tt</t>
  </si>
  <si>
    <t>shakeera123v@gmail.com</t>
  </si>
  <si>
    <t>(868) 267-2122</t>
  </si>
  <si>
    <t>Sian</t>
  </si>
  <si>
    <t>Villaroel-Antoine</t>
  </si>
  <si>
    <t>svillaroel10@stu.usc.edu.tt</t>
  </si>
  <si>
    <t>Makila</t>
  </si>
  <si>
    <t>Villaruel</t>
  </si>
  <si>
    <t>makila@stu.usc.edu.tt</t>
  </si>
  <si>
    <t>jamescurlissa@gmail.com</t>
  </si>
  <si>
    <t>321-4287</t>
  </si>
  <si>
    <t>Annichelle</t>
  </si>
  <si>
    <t>Vincent</t>
  </si>
  <si>
    <t>annichelle@stu.usc.edu.tt</t>
  </si>
  <si>
    <t>abbigailvincent456@gmail.com</t>
  </si>
  <si>
    <t>(868)718-4106</t>
  </si>
  <si>
    <t>Chernese</t>
  </si>
  <si>
    <t>chernese@stu.usc.edu.tt</t>
  </si>
  <si>
    <t>cvincent10@stu.usc.edu.tt</t>
  </si>
  <si>
    <t>christalvincent@yahoo.com</t>
  </si>
  <si>
    <t>Kerdejah</t>
  </si>
  <si>
    <t>kerdejah@stu.usc.edu.tt</t>
  </si>
  <si>
    <t>vincentkerdejah@gmail.com</t>
  </si>
  <si>
    <t>(868)460-3181</t>
  </si>
  <si>
    <t>Kernesha</t>
  </si>
  <si>
    <t>kvincent@stu.usc.edu.tt</t>
  </si>
  <si>
    <t>Vincent-Agard</t>
  </si>
  <si>
    <t>rvincentagard@stu.usc.edu.tt</t>
  </si>
  <si>
    <t>riavi2@yahoo.com</t>
  </si>
  <si>
    <t>(868) 652-4103</t>
  </si>
  <si>
    <t>Kerneillia</t>
  </si>
  <si>
    <t>Voison-Persad</t>
  </si>
  <si>
    <t>kerneilliavoison@stu.usc.edu.tt</t>
  </si>
  <si>
    <t>voisinkerneillia@yahoo.co.uk</t>
  </si>
  <si>
    <t>868487-9018</t>
  </si>
  <si>
    <t>Volney</t>
  </si>
  <si>
    <t>dvolney@stu.usc.edu.tt</t>
  </si>
  <si>
    <t>jordinxengene@gmail.com</t>
  </si>
  <si>
    <t>kvolney@stu.usc.edu.tt</t>
  </si>
  <si>
    <t>volneykezia111@gmail.com</t>
  </si>
  <si>
    <t>(758)7130222</t>
  </si>
  <si>
    <t>Vyphuis</t>
  </si>
  <si>
    <t>svyphuis@stu.usc.edu.tt</t>
  </si>
  <si>
    <t>vyphuisstacy0@gmail.com</t>
  </si>
  <si>
    <t>(592)6753279</t>
  </si>
  <si>
    <t>Coleen</t>
  </si>
  <si>
    <t>Waddell</t>
  </si>
  <si>
    <t>MS National Security and Intellgience Studies - Concentration in Terrorism and Counter Terrorism Studies</t>
  </si>
  <si>
    <t>cwaddell@stu.usc.edu.tt</t>
  </si>
  <si>
    <t>coleenewaddell@gmail.com</t>
  </si>
  <si>
    <t>0115926277991</t>
  </si>
  <si>
    <t>jwaddell10@stu.usc.edu.tt</t>
  </si>
  <si>
    <t>jamalwaddell81@gmail.com</t>
  </si>
  <si>
    <t>(868)731-3199</t>
  </si>
  <si>
    <t>Kristy-Marie</t>
  </si>
  <si>
    <t>Wafe</t>
  </si>
  <si>
    <t>kristymarie@stu.usc.edu.tt</t>
  </si>
  <si>
    <t>judith.punch-wafe@rfhl.com</t>
  </si>
  <si>
    <t>(868) 672-5542</t>
  </si>
  <si>
    <t>Waheed</t>
  </si>
  <si>
    <t>sergio@stu.usc.edu.tt</t>
  </si>
  <si>
    <t>sergiowaheed@gmail.com</t>
  </si>
  <si>
    <t>(868) 221-7218</t>
  </si>
  <si>
    <t>Walcott</t>
  </si>
  <si>
    <t>dwalcott@stu.usc.edu.tt</t>
  </si>
  <si>
    <t>destinywalcott123@gmail.com</t>
  </si>
  <si>
    <t>hwalcott@stu.usc.edu.tt</t>
  </si>
  <si>
    <t>MsHWalcott@gmail.com</t>
  </si>
  <si>
    <t>Kerdonia</t>
  </si>
  <si>
    <t>kerdonia@stu.usc.edu.tt</t>
  </si>
  <si>
    <t>kerdonia16@gmail.com</t>
  </si>
  <si>
    <t>(868) 660-4337</t>
  </si>
  <si>
    <t>micah@stu.usc.edu.tt</t>
  </si>
  <si>
    <t>micahwalcott@gmail.com</t>
  </si>
  <si>
    <t>Schae</t>
  </si>
  <si>
    <t>schae@stu.usc.edu.tt</t>
  </si>
  <si>
    <t>walcottdanielle@gmail.com</t>
  </si>
  <si>
    <t>(868) 660-6292</t>
  </si>
  <si>
    <t>Lashunda</t>
  </si>
  <si>
    <t>Waldron</t>
  </si>
  <si>
    <t>lashunda@stu.usc.edu.tt</t>
  </si>
  <si>
    <t>lashundawaldron2018@yahoo.com</t>
  </si>
  <si>
    <t>(868) 765-3020</t>
  </si>
  <si>
    <t>mwaldron10@stu.usc.edu.tt</t>
  </si>
  <si>
    <t>marissa_18_waldron@outlook.com</t>
  </si>
  <si>
    <t>(246) 422-6368</t>
  </si>
  <si>
    <t>wwaldron@stu.usc.edu.tt</t>
  </si>
  <si>
    <t>wendy.waldron1@gmail.com</t>
  </si>
  <si>
    <t>(268) 728-3525</t>
  </si>
  <si>
    <t>Malicah</t>
  </si>
  <si>
    <t>Waldropt</t>
  </si>
  <si>
    <t>malicah@stu.usc.edu.tt</t>
  </si>
  <si>
    <t>Aria</t>
  </si>
  <si>
    <t>Walker</t>
  </si>
  <si>
    <t>awalker10@stu.usc.edu.tt</t>
  </si>
  <si>
    <t>ariawalkie2003@gmail.com</t>
  </si>
  <si>
    <t>(868) 219-3712</t>
  </si>
  <si>
    <t>jwalker11@stu.usc.edu.tt</t>
  </si>
  <si>
    <t>jonathan.c.m.walker@gmail.com</t>
  </si>
  <si>
    <t>1(868)397-0809</t>
  </si>
  <si>
    <t>swalker@stu.usc.edu.tt</t>
  </si>
  <si>
    <t>walkersade.sw@gmaill.com</t>
  </si>
  <si>
    <t>868(292)3454</t>
  </si>
  <si>
    <t>Walkes</t>
  </si>
  <si>
    <t>jwalkes@stu.usc.edu.tt</t>
  </si>
  <si>
    <t>jonathanpw2004@gmail.com</t>
  </si>
  <si>
    <t>Demetre</t>
  </si>
  <si>
    <t>Wallace</t>
  </si>
  <si>
    <t>demetre@stu.usc.edu.tt</t>
  </si>
  <si>
    <t>demetrewallace45@gmail.com</t>
  </si>
  <si>
    <t>(868)4855521</t>
  </si>
  <si>
    <t>Tzarmallah</t>
  </si>
  <si>
    <t>tzarmallah@stu.usc.edu.tt</t>
  </si>
  <si>
    <t>t.erin.wallace@gmail.com</t>
  </si>
  <si>
    <t>(767)265-9607</t>
  </si>
  <si>
    <t>Wallerson</t>
  </si>
  <si>
    <t>cwallerson@stu.usc.edu.tt</t>
  </si>
  <si>
    <t>chelseakajol04@gmail.com</t>
  </si>
  <si>
    <t>592-220-8167</t>
  </si>
  <si>
    <t>Bianta</t>
  </si>
  <si>
    <t>Walters</t>
  </si>
  <si>
    <t>bianta@stu.usc.edu.tt</t>
  </si>
  <si>
    <t>biantawalters1@gmail.com</t>
  </si>
  <si>
    <t>868-752-9865</t>
  </si>
  <si>
    <t>BS Biology - Biomedical Emphasis - Minor Computing</t>
  </si>
  <si>
    <t>nwalters@stu.usc.edu.tt</t>
  </si>
  <si>
    <t>nutmegness14@gmail.com</t>
  </si>
  <si>
    <t>868-363-2651</t>
  </si>
  <si>
    <t>Josanne</t>
  </si>
  <si>
    <t>Walters-Joseph</t>
  </si>
  <si>
    <t>jwaltersjoseph@stu.usc.edu.tt</t>
  </si>
  <si>
    <t>josanne@wjatt.com</t>
  </si>
  <si>
    <t>Gilly</t>
  </si>
  <si>
    <t>Wangija</t>
  </si>
  <si>
    <t>gilly@stu.usc.edu.tt</t>
  </si>
  <si>
    <t>josengija@gmail.com</t>
  </si>
  <si>
    <t>(592) 695-8869</t>
  </si>
  <si>
    <t>Denzil</t>
  </si>
  <si>
    <t>Ward</t>
  </si>
  <si>
    <t>dward@stu.usc.edu.tt</t>
  </si>
  <si>
    <t>denzilchavier@gmail.com</t>
  </si>
  <si>
    <t>(868) 639-5336</t>
  </si>
  <si>
    <t>Ward-English</t>
  </si>
  <si>
    <t>eward-english@stu.usc.edu.tt</t>
  </si>
  <si>
    <t>in_his_presence77@yahoo.com</t>
  </si>
  <si>
    <t>(592) 627-9577</t>
  </si>
  <si>
    <t>Warner</t>
  </si>
  <si>
    <t>ewarner@stu.usc.edu.tt</t>
  </si>
  <si>
    <t>estherwarner.ew@gmail.com</t>
  </si>
  <si>
    <t>592-646-8808</t>
  </si>
  <si>
    <t>FAITH ASEMBLIES MINISTRIES</t>
  </si>
  <si>
    <t>kwarner10@stu.usc.edu.tt</t>
  </si>
  <si>
    <t>khadijawarner17@gmail.com</t>
  </si>
  <si>
    <t>kwarner@stu.usc.edu.tt</t>
  </si>
  <si>
    <t>jnwarner65@gmail.com</t>
  </si>
  <si>
    <t>(268) 722-7886</t>
  </si>
  <si>
    <t>Satiya</t>
  </si>
  <si>
    <t>satiya@stu.usc.edu.tt</t>
  </si>
  <si>
    <t>Watson</t>
  </si>
  <si>
    <t>jwatson@stu.usc.edu.tt</t>
  </si>
  <si>
    <t>johannwatsonnmc@gmail.com</t>
  </si>
  <si>
    <t>(592)687-0958</t>
  </si>
  <si>
    <t>Seana</t>
  </si>
  <si>
    <t>Weathered</t>
  </si>
  <si>
    <t>sweathered@stu.usc.edu.tt</t>
  </si>
  <si>
    <t>seanaweathered@gmail.com</t>
  </si>
  <si>
    <t>(268) 720-1088</t>
  </si>
  <si>
    <t>Webb</t>
  </si>
  <si>
    <t>awebb@stu.usc.edu.tt</t>
  </si>
  <si>
    <t>queenmingers@gmail.com</t>
  </si>
  <si>
    <t>(868)738-9653</t>
  </si>
  <si>
    <t>lwebb10@stu.usc.edu.tt</t>
  </si>
  <si>
    <t>Verily</t>
  </si>
  <si>
    <t>verily@stu.usc.edu.tt</t>
  </si>
  <si>
    <t>verilywebb1@gmail.com</t>
  </si>
  <si>
    <t>Khadoni</t>
  </si>
  <si>
    <t>Webster</t>
  </si>
  <si>
    <t>khadoni@stu.usc.edu.tt</t>
  </si>
  <si>
    <t>khadone@gmail.com</t>
  </si>
  <si>
    <t>(868) 360-1855</t>
  </si>
  <si>
    <t>Weekes</t>
  </si>
  <si>
    <t>eweekes@stu.usc.edu.tt</t>
  </si>
  <si>
    <t>weekesboy201@gmail.com</t>
  </si>
  <si>
    <t>(868)353-0311</t>
  </si>
  <si>
    <t>Ammaarah</t>
  </si>
  <si>
    <t>ammaarah@stu.usc.edu.tt</t>
  </si>
  <si>
    <t>ammaarahweekes2002@gmail.com</t>
  </si>
  <si>
    <t>(868) 285-4498</t>
  </si>
  <si>
    <t>Cristina</t>
  </si>
  <si>
    <t>cristina@stu.usc.edu.tt</t>
  </si>
  <si>
    <t>cristinahodge16@gmail.com</t>
  </si>
  <si>
    <t>Earletta</t>
  </si>
  <si>
    <t>earletta@stu.usc.edu.tt</t>
  </si>
  <si>
    <t>fionacodrington@gmail.com</t>
  </si>
  <si>
    <t>(592) 660-4027</t>
  </si>
  <si>
    <t>iweekes@stu.usc.edu.tt</t>
  </si>
  <si>
    <t>iweekes395@gmail.com</t>
  </si>
  <si>
    <t>(868) 371-4376</t>
  </si>
  <si>
    <t>lweekes@stu.usc.edu.tt</t>
  </si>
  <si>
    <t>leahweekes1@gmail.com</t>
  </si>
  <si>
    <t>Nneka</t>
  </si>
  <si>
    <t>Welch</t>
  </si>
  <si>
    <t>nwelch@stu.usc.edu.tt</t>
  </si>
  <si>
    <t>nnekawelch@gmail.com</t>
  </si>
  <si>
    <t>(592)264-0058</t>
  </si>
  <si>
    <t>Cladancia</t>
  </si>
  <si>
    <t>Welcome</t>
  </si>
  <si>
    <t>cladancia@stu.usc.edu.tt</t>
  </si>
  <si>
    <t>cladancia.welcome@gmail.com</t>
  </si>
  <si>
    <t>(592) 659-4377</t>
  </si>
  <si>
    <t>Wellington</t>
  </si>
  <si>
    <t>GOSPEL FOUNDATION CHURCH</t>
  </si>
  <si>
    <t>awellington10@stu.usc.edu.tt</t>
  </si>
  <si>
    <t>alyssa.w.well@gmail.com</t>
  </si>
  <si>
    <t>(868)643-3770</t>
  </si>
  <si>
    <t>Wells</t>
  </si>
  <si>
    <t>lwells@stu.usc.edu.tt</t>
  </si>
  <si>
    <t>lisawells461@gmail.com</t>
  </si>
  <si>
    <t>+18683687187</t>
  </si>
  <si>
    <t>Margaret-Ann</t>
  </si>
  <si>
    <t>Westfield-Harry</t>
  </si>
  <si>
    <t>margaretann@stu.usc.edu.tt</t>
  </si>
  <si>
    <t>spunkyempress@yahoo.com</t>
  </si>
  <si>
    <t>(868)643-2394</t>
  </si>
  <si>
    <t>Ananda</t>
  </si>
  <si>
    <t>White</t>
  </si>
  <si>
    <t>awhite10@stu.usc.edu.tt</t>
  </si>
  <si>
    <t>Marrio</t>
  </si>
  <si>
    <t>Whyte</t>
  </si>
  <si>
    <t>marrio@stu.usc.edu.tt</t>
  </si>
  <si>
    <t>allegromusicacademy.gy@gmail.com</t>
  </si>
  <si>
    <t>(592) 227-8161</t>
  </si>
  <si>
    <t>Mckella</t>
  </si>
  <si>
    <t>Wiggins</t>
  </si>
  <si>
    <t>mckella@stu.usc.edu.tt</t>
  </si>
  <si>
    <t>mckellawiggins@gmail.com</t>
  </si>
  <si>
    <t>(   ) 611-0035</t>
  </si>
  <si>
    <t>Wildman</t>
  </si>
  <si>
    <t>kwildman@stu.usc.edu.tt</t>
  </si>
  <si>
    <t>kristinwildman12@yahoo.com</t>
  </si>
  <si>
    <t>(868) 694-0083</t>
  </si>
  <si>
    <t>Wilkinson</t>
  </si>
  <si>
    <t>jwilkinson@stu.usc.edu.tt</t>
  </si>
  <si>
    <t>wilkjmeela15@gmail.com</t>
  </si>
  <si>
    <t>(868) 783-0297</t>
  </si>
  <si>
    <t>Trinise</t>
  </si>
  <si>
    <t>trinise@stu.usc.edu.tt</t>
  </si>
  <si>
    <t>trinisewilkinson7@gmail.com</t>
  </si>
  <si>
    <t>(868) 334-4041</t>
  </si>
  <si>
    <t>Wilkinson-Gulston</t>
  </si>
  <si>
    <t>awilkinson@stu.usc.edu.tt</t>
  </si>
  <si>
    <t>Alianna</t>
  </si>
  <si>
    <t>Williams</t>
  </si>
  <si>
    <t>alianna@stu.usc.edu.tt</t>
  </si>
  <si>
    <t>aliannawilliams02@gmail.com</t>
  </si>
  <si>
    <t>Darielle</t>
  </si>
  <si>
    <t>darielle@stu.usc.edu.tt</t>
  </si>
  <si>
    <t>dariellew7@gmail.com</t>
  </si>
  <si>
    <t>janae@stu.usc.edu.tt</t>
  </si>
  <si>
    <t>janaewilliams247@gmail.com</t>
  </si>
  <si>
    <t>(868)374-0907</t>
  </si>
  <si>
    <t>Jsanna</t>
  </si>
  <si>
    <t>jwilliams18@stu.usc.edu.tt</t>
  </si>
  <si>
    <t>jamilanmwilliams@gmail.com</t>
  </si>
  <si>
    <t>lwilliams13@stu.usc.edu.tt</t>
  </si>
  <si>
    <t>leandrawilliams07@gmail.com</t>
  </si>
  <si>
    <t>AnnaMaria</t>
  </si>
  <si>
    <t>Williams Fields</t>
  </si>
  <si>
    <t>awilliamsfields@stu.usc.edu.tt</t>
  </si>
  <si>
    <t>cumaca1984@gmail.com</t>
  </si>
  <si>
    <t>(868) 273-4659</t>
  </si>
  <si>
    <t>awilliams28@stu.usc.edu.tt</t>
  </si>
  <si>
    <t>waaliyah891@gmail.com</t>
  </si>
  <si>
    <t>(868) 488-4018</t>
  </si>
  <si>
    <t>Aggray</t>
  </si>
  <si>
    <t>aggray@stu.usc.edu.tt</t>
  </si>
  <si>
    <t>aggrayw@gmail.com</t>
  </si>
  <si>
    <t>(592)-650-5915</t>
  </si>
  <si>
    <t>Akinpelu</t>
  </si>
  <si>
    <t>akinpelu@stu.usc.edu.tt</t>
  </si>
  <si>
    <t>akrimwilliams123@yahoo.com</t>
  </si>
  <si>
    <t>(868) 498-5223</t>
  </si>
  <si>
    <t>NEW LIFE ASSEMBLY</t>
  </si>
  <si>
    <t>awilliams23@stu.usc.edu.tt</t>
  </si>
  <si>
    <t>amandalawrence759@gmail.com</t>
  </si>
  <si>
    <t>(868) 241-5691</t>
  </si>
  <si>
    <t>Amelie</t>
  </si>
  <si>
    <t>awilliams30@stu.usc.edu.tt</t>
  </si>
  <si>
    <t>melieawilliams@gmail.com</t>
  </si>
  <si>
    <t>868-731-7085</t>
  </si>
  <si>
    <t>Avion</t>
  </si>
  <si>
    <t>awilliams31@stu.usc.edu.tt</t>
  </si>
  <si>
    <t>avionwilliams22@live.com</t>
  </si>
  <si>
    <t>868720-6900</t>
  </si>
  <si>
    <t>bwilliams12@stu.usc.edu.tt</t>
  </si>
  <si>
    <t>breannawilliams019@gmail.com</t>
  </si>
  <si>
    <t>(868)479-6704</t>
  </si>
  <si>
    <t>Carlos</t>
  </si>
  <si>
    <t>carlos@stu.usc.edu.tt</t>
  </si>
  <si>
    <t>cwilliams17@stu.usc.edu.tt</t>
  </si>
  <si>
    <t>cherisewilliams2002@gmail.com</t>
  </si>
  <si>
    <t>868-624-0810</t>
  </si>
  <si>
    <t>Darron</t>
  </si>
  <si>
    <t>darron@stu.usc.edu.tt</t>
  </si>
  <si>
    <t>darronwilliams04@gmail.com</t>
  </si>
  <si>
    <t>(868) 682-2752</t>
  </si>
  <si>
    <t>Dellisa</t>
  </si>
  <si>
    <t>UNIVERSAL CHURCH OF THE KINGDOM OF GOD</t>
  </si>
  <si>
    <t>dellisa@stu.usc.edu.tt</t>
  </si>
  <si>
    <t>Williamsdellisa@gmail.com</t>
  </si>
  <si>
    <t>Donette</t>
  </si>
  <si>
    <t>dwilliams13@stu.usc.edu.tt</t>
  </si>
  <si>
    <t>hotchocolate0329@gmail.com</t>
  </si>
  <si>
    <t>(592) 261-6667</t>
  </si>
  <si>
    <t>ewilliams@stu.usc.edu.tt</t>
  </si>
  <si>
    <t>edisonwilliams316@gmail.com</t>
  </si>
  <si>
    <t>(868)368-3531</t>
  </si>
  <si>
    <t>Eustacia</t>
  </si>
  <si>
    <t>eustacia@stu.usc.edu.tt</t>
  </si>
  <si>
    <t>eustaciawilliams1@gmail.com</t>
  </si>
  <si>
    <t>(868) 287-4707</t>
  </si>
  <si>
    <t>Fabiana</t>
  </si>
  <si>
    <t>fabiana@stu.usc.edu.tt</t>
  </si>
  <si>
    <t>fabianawilliams1108@gmail.com</t>
  </si>
  <si>
    <t>gwilliams@stu.usc.edu.tt</t>
  </si>
  <si>
    <t>amayanicolawilliams@gmail.com</t>
  </si>
  <si>
    <t>(868)639-0756</t>
  </si>
  <si>
    <t>Jaquan</t>
  </si>
  <si>
    <t>jaquan@stu.usc.edu.tt</t>
  </si>
  <si>
    <t>williamsjaquan231@gmail.com</t>
  </si>
  <si>
    <t>(868)718-0749</t>
  </si>
  <si>
    <t>Jenae'</t>
  </si>
  <si>
    <t>jwilliams22@stu.usc.edu.tt</t>
  </si>
  <si>
    <t>mj4035@gmail.com</t>
  </si>
  <si>
    <t>(868)678-4458</t>
  </si>
  <si>
    <t>jewelle@stu.usc.edu.tt</t>
  </si>
  <si>
    <t>jewellethelawyer@gmail.com</t>
  </si>
  <si>
    <t>jwilliams20@stu.usc.edu.tt</t>
  </si>
  <si>
    <t>jw959870@gmail.com</t>
  </si>
  <si>
    <t>(868)708-7429</t>
  </si>
  <si>
    <t>Julene</t>
  </si>
  <si>
    <t>jwilliams21@stu.usc.edu.tt</t>
  </si>
  <si>
    <t>Iamjulene00@gmail.com</t>
  </si>
  <si>
    <t>(868)717-1006</t>
  </si>
  <si>
    <t>Kaalon</t>
  </si>
  <si>
    <t>kaalon@stu.usc.edu.tt</t>
  </si>
  <si>
    <t>williamskaalon093@gmail.com</t>
  </si>
  <si>
    <t>(868)758-5475</t>
  </si>
  <si>
    <t>Kerlice</t>
  </si>
  <si>
    <t>kerlice@stu.usc.edu.tt</t>
  </si>
  <si>
    <t>kerlicewilliams2@gmail.com</t>
  </si>
  <si>
    <t>kwilliams12@stu.usc.edu.tt</t>
  </si>
  <si>
    <t>Keziawill05@gmail.com</t>
  </si>
  <si>
    <t>Kyesha</t>
  </si>
  <si>
    <t>kyesha@stu.usc.edu.tt</t>
  </si>
  <si>
    <t>klmwilliams0508@gmail.com</t>
  </si>
  <si>
    <t>(868) 667-9624</t>
  </si>
  <si>
    <t>lwilliams12@stu.usc.edu.tt</t>
  </si>
  <si>
    <t>laurenwilliams2310.lw@gmail.com</t>
  </si>
  <si>
    <t>(868) 297-2748</t>
  </si>
  <si>
    <t>Nishell</t>
  </si>
  <si>
    <t>nishell@stu.usc.edu.tt</t>
  </si>
  <si>
    <t>nishellwilliams@gmail.com</t>
  </si>
  <si>
    <t>pwilliams@stu.usc.edu.tt</t>
  </si>
  <si>
    <t>mysterynissa22@yahoo.com</t>
  </si>
  <si>
    <t>rwilliams15@stu.usc.edu.tt</t>
  </si>
  <si>
    <t>raeannecharlottewilliams@hotmail.com</t>
  </si>
  <si>
    <t>1-868-396-6082</t>
  </si>
  <si>
    <t>Raenico</t>
  </si>
  <si>
    <t>raenico@stu.usc.edu.tt</t>
  </si>
  <si>
    <t>raenicow@gmail.com</t>
  </si>
  <si>
    <t>(868) 493-4857</t>
  </si>
  <si>
    <t>Reyneil</t>
  </si>
  <si>
    <t>reyneil@stu.usc.edu.tt</t>
  </si>
  <si>
    <t>reyneilw943@gmail.com</t>
  </si>
  <si>
    <t>(784)4560484</t>
  </si>
  <si>
    <t>rwilliams14@stu.usc.edu.tt</t>
  </si>
  <si>
    <t>reynoldw48@gmail.com</t>
  </si>
  <si>
    <t>(784) 456-0484</t>
  </si>
  <si>
    <t>rwilliams16@stu.usc.edu.tt</t>
  </si>
  <si>
    <t>richiegwilliams909@gmail.com</t>
  </si>
  <si>
    <t>(868)363-0197</t>
  </si>
  <si>
    <t>Shacoya</t>
  </si>
  <si>
    <t>shacoya@stu.usc.edu.tt</t>
  </si>
  <si>
    <t>shacoya266@gmail.com</t>
  </si>
  <si>
    <t>(868) 465-4162</t>
  </si>
  <si>
    <t>swilliams17@stu.usc.edu.tt</t>
  </si>
  <si>
    <t>stephanwilliams758@gmail.com</t>
  </si>
  <si>
    <t>(868)3199638</t>
  </si>
  <si>
    <t>vwilliams11@stu.usc.edu.tt</t>
  </si>
  <si>
    <t>simonesacha3409@gmail.com</t>
  </si>
  <si>
    <t>(868)796-4752</t>
  </si>
  <si>
    <t>Zanelle</t>
  </si>
  <si>
    <t>zanelle@stu.usc.edu.tt</t>
  </si>
  <si>
    <t>zanellewilliams.zw@gmail.com</t>
  </si>
  <si>
    <t>(868) 875-4403</t>
  </si>
  <si>
    <t>Williams-Diaz</t>
  </si>
  <si>
    <t>twilliamsdiaz@stu.usc.edu.tt</t>
  </si>
  <si>
    <t>Meliesa</t>
  </si>
  <si>
    <t>Williams-Frank</t>
  </si>
  <si>
    <t>meliesa@stu.usc.edu.tt</t>
  </si>
  <si>
    <t>meliesa.williams.mw@gmail.com</t>
  </si>
  <si>
    <t>Williams-Hart</t>
  </si>
  <si>
    <t>jwilliamshart@stu.usc.edu.tt</t>
  </si>
  <si>
    <t>jenniewill2000@yahoo.com</t>
  </si>
  <si>
    <t>(868) 301-0759</t>
  </si>
  <si>
    <t>Williamson</t>
  </si>
  <si>
    <t>fwilliamson@stu.usc.edu.tt</t>
  </si>
  <si>
    <t>faithwilliamson23@gmail.com</t>
  </si>
  <si>
    <t>(868)759-3117</t>
  </si>
  <si>
    <t>Shawna</t>
  </si>
  <si>
    <t>Williams-Thomas</t>
  </si>
  <si>
    <t>swilliams12@stu.usc.edu.tt</t>
  </si>
  <si>
    <t>siliverbell23@gmail.com</t>
  </si>
  <si>
    <t>(868) 648-4558</t>
  </si>
  <si>
    <t>Katherine</t>
  </si>
  <si>
    <t>Willie</t>
  </si>
  <si>
    <t>kwillie@stu.usc.edu.tt</t>
  </si>
  <si>
    <t>Wills</t>
  </si>
  <si>
    <t>lwills@stu.usc.edu.tt</t>
  </si>
  <si>
    <t>lilly.ttbusy@gmail.com</t>
  </si>
  <si>
    <t>496-1347</t>
  </si>
  <si>
    <t>swills10@stu.usc.edu.tt</t>
  </si>
  <si>
    <t>safiyawills12@yahoo.com</t>
  </si>
  <si>
    <t>(   ) 693-1006</t>
  </si>
  <si>
    <t>Wilson</t>
  </si>
  <si>
    <t>bwilson10@stu.usc.edu.tt</t>
  </si>
  <si>
    <t>briannawilson812@gmail.om</t>
  </si>
  <si>
    <t>swilson12@stu.usc.edu.tt</t>
  </si>
  <si>
    <t>sophia.wilson83@yahoo.com</t>
  </si>
  <si>
    <t>(868) 295-3074</t>
  </si>
  <si>
    <t>awilson10@stu.usc.edu.tt</t>
  </si>
  <si>
    <t>(868) 799-8829</t>
  </si>
  <si>
    <t>Adriell</t>
  </si>
  <si>
    <t>adriell@stu.usc.edu.tt</t>
  </si>
  <si>
    <t>(868) 630-3012</t>
  </si>
  <si>
    <t>awilson14@stu.usc.edu.tt</t>
  </si>
  <si>
    <t>anastaciaw35@gmail.com</t>
  </si>
  <si>
    <t>(868) 230-4805</t>
  </si>
  <si>
    <t>awilson15@stu.usc.edu.tt</t>
  </si>
  <si>
    <t>wilsonandrea000@gmail.com</t>
  </si>
  <si>
    <t>(868)337-3815</t>
  </si>
  <si>
    <t>Diara</t>
  </si>
  <si>
    <t>diara@stu.usc.edu.tt</t>
  </si>
  <si>
    <t>diarawilson001@icloud.com</t>
  </si>
  <si>
    <t>(868) 703-1110</t>
  </si>
  <si>
    <t>kwilson13@stu.usc.edu.tt</t>
  </si>
  <si>
    <t>wilsonkristy292@gmail.com</t>
  </si>
  <si>
    <t>(868)385-6152</t>
  </si>
  <si>
    <t>kwilson12@stu.usc.edu.tt</t>
  </si>
  <si>
    <t>kylewilson352@gmail.com</t>
  </si>
  <si>
    <t>(758) 450-1542</t>
  </si>
  <si>
    <t>Lacresha</t>
  </si>
  <si>
    <t>lacresha@stu.usc.edu.tt</t>
  </si>
  <si>
    <t>lacreshawilson104@gmail.com</t>
  </si>
  <si>
    <t>Leonett</t>
  </si>
  <si>
    <t>leonett@stu.usc.edu.tt</t>
  </si>
  <si>
    <t>wilsonleonett@gmail.com</t>
  </si>
  <si>
    <t>mwilson@stu.usc.edu.tt</t>
  </si>
  <si>
    <t>marcuswilson2@hotmail.com</t>
  </si>
  <si>
    <t>(868) 640-5284</t>
  </si>
  <si>
    <t>Samson</t>
  </si>
  <si>
    <t>samson@stu.usc.edu.tt</t>
  </si>
  <si>
    <t>samsonwilson2017@gmail.com</t>
  </si>
  <si>
    <t>(758) 728-4092</t>
  </si>
  <si>
    <t>Shalom</t>
  </si>
  <si>
    <t>swilson14@stu.usc.edu.tt</t>
  </si>
  <si>
    <t>shalomswilson@gmail.com</t>
  </si>
  <si>
    <t>(868) 703-4971</t>
  </si>
  <si>
    <t>Shelly</t>
  </si>
  <si>
    <t>swilson17@stu.usc.edu.tt</t>
  </si>
  <si>
    <t>wilsonshelly1974@gmail.com</t>
  </si>
  <si>
    <t>592-695-3745</t>
  </si>
  <si>
    <t>wwilson10@stu.usc.edu.tt</t>
  </si>
  <si>
    <t>mmclarke371@gmail.com</t>
  </si>
  <si>
    <t>(868)7727492</t>
  </si>
  <si>
    <t>xwilson@stu.usc.edu.tt</t>
  </si>
  <si>
    <t>xwilson73@gmail.com</t>
  </si>
  <si>
    <t>(868) 688-8581</t>
  </si>
  <si>
    <t>Boyde</t>
  </si>
  <si>
    <t>Winchester</t>
  </si>
  <si>
    <t>boyde@stu.usc.edu.tt</t>
  </si>
  <si>
    <t>thebigb_7@yahoo.com</t>
  </si>
  <si>
    <t>1-868-660-7566</t>
  </si>
  <si>
    <t>J'sil</t>
  </si>
  <si>
    <t>jsil@stu.usc.edu.tt</t>
  </si>
  <si>
    <t>jsilwinchester@hotmail.com</t>
  </si>
  <si>
    <t>T'mea</t>
  </si>
  <si>
    <t>tmea@stu.usc.edu.tt</t>
  </si>
  <si>
    <t>amaiahoward2@gmail.com</t>
  </si>
  <si>
    <t>(868) 225-0226</t>
  </si>
  <si>
    <t>Wise</t>
  </si>
  <si>
    <t>kwise@stu.usc.edu.tt</t>
  </si>
  <si>
    <t>(868) 624-8948</t>
  </si>
  <si>
    <t>Ivana</t>
  </si>
  <si>
    <t>Wong</t>
  </si>
  <si>
    <t>ivana@stu.usc.edu.tt</t>
  </si>
  <si>
    <t>ivanakjwong@gmail.com</t>
  </si>
  <si>
    <t>(868) 236-3163</t>
  </si>
  <si>
    <t>Malaya</t>
  </si>
  <si>
    <t>malaya@stu.usc.edu.tt</t>
  </si>
  <si>
    <t>malaya.a.wong@gmail.com</t>
  </si>
  <si>
    <t>(868)345-1265</t>
  </si>
  <si>
    <t>Shellon</t>
  </si>
  <si>
    <t>Woodman</t>
  </si>
  <si>
    <t>swoodman@stu.usc.edu.tt</t>
  </si>
  <si>
    <t>shellonwoodman62@gmail.com</t>
  </si>
  <si>
    <t>Anika</t>
  </si>
  <si>
    <t>Woods</t>
  </si>
  <si>
    <t>awoods10@stu.usc.edu.tt</t>
  </si>
  <si>
    <t>woodsanika1@gmail.com</t>
  </si>
  <si>
    <t>(868) 343-8595</t>
  </si>
  <si>
    <t>Tyrik</t>
  </si>
  <si>
    <t>tyrik@stu.usc.edu.tt</t>
  </si>
  <si>
    <t>woodstyrik302@gmail.com</t>
  </si>
  <si>
    <t>(868)610-2130</t>
  </si>
  <si>
    <t>Cerri</t>
  </si>
  <si>
    <t>Worrell</t>
  </si>
  <si>
    <t>cerri@stu.usc.edu.tt</t>
  </si>
  <si>
    <t>cerriworrell14@gmail.com</t>
  </si>
  <si>
    <t>Shaniya</t>
  </si>
  <si>
    <t>sworrell@stu.usc.edu.tt</t>
  </si>
  <si>
    <t>Wright</t>
  </si>
  <si>
    <t>jwright10@stu.usc.edu.tt</t>
  </si>
  <si>
    <t>johnwright857@gmail.com</t>
  </si>
  <si>
    <t>(868)306-8772</t>
  </si>
  <si>
    <t>awright@stu.usc.edu.tt</t>
  </si>
  <si>
    <t>aaronlukewright@outlook.com</t>
  </si>
  <si>
    <t>(868) 755-8262</t>
  </si>
  <si>
    <t>awright11@stu.usc.edu.tt</t>
  </si>
  <si>
    <t>onlyalyssa25@yahoo.com</t>
  </si>
  <si>
    <t>(868) 366-8201</t>
  </si>
  <si>
    <t>dwright@stu.usc.edu.tt</t>
  </si>
  <si>
    <t>Dequan</t>
  </si>
  <si>
    <t>NAZAREEN</t>
  </si>
  <si>
    <t>dequan@stu.usc.edu.tt</t>
  </si>
  <si>
    <t>dequanwright76@gmail.com</t>
  </si>
  <si>
    <t>jwright@stu.usc.edu.tt</t>
  </si>
  <si>
    <t>268wrighjamal@gmail.com</t>
  </si>
  <si>
    <t>(268)784-3456</t>
  </si>
  <si>
    <t>Jem</t>
  </si>
  <si>
    <t>Wyse - Alexander</t>
  </si>
  <si>
    <t>jem@stu.usc.edu.tt</t>
  </si>
  <si>
    <t>amaraschoolasja@gmail.com</t>
  </si>
  <si>
    <t>(868) 333-7653</t>
  </si>
  <si>
    <t>Wyse</t>
  </si>
  <si>
    <t>awyse@stu.usc.edu.tt</t>
  </si>
  <si>
    <t>nicole.wyseup@hotmail.com</t>
  </si>
  <si>
    <t>(868) 338-9377</t>
  </si>
  <si>
    <t>Yafah</t>
  </si>
  <si>
    <t>Yaaquov</t>
  </si>
  <si>
    <t>yafah@stu.usc.edu.tt</t>
  </si>
  <si>
    <t>yaaquovyafah@gmail.com</t>
  </si>
  <si>
    <t>Yacinthe</t>
  </si>
  <si>
    <t>kyacinthe@stu.usc.edu.tt</t>
  </si>
  <si>
    <t>kimdyacinthe@yahoo.com</t>
  </si>
  <si>
    <t>Alva</t>
  </si>
  <si>
    <t>Yangapatty</t>
  </si>
  <si>
    <t>alva@stu.usc.edu.tt</t>
  </si>
  <si>
    <t>Yearwood</t>
  </si>
  <si>
    <t>kyearwood10@stu.usc.edu.tt</t>
  </si>
  <si>
    <t>Nikayearwood@gmail.com</t>
  </si>
  <si>
    <t>Rosana</t>
  </si>
  <si>
    <t>ryearwood@stu.usc.edu.tt</t>
  </si>
  <si>
    <t>strength4507@hotmail.com</t>
  </si>
  <si>
    <t>(868)6620985</t>
  </si>
  <si>
    <t>Yhanes</t>
  </si>
  <si>
    <t>jyhanes@stu.usc.edu.tt</t>
  </si>
  <si>
    <t>kerinayhanes@gmail.com</t>
  </si>
  <si>
    <t>Young</t>
  </si>
  <si>
    <t>jyoung@stu.usc.edu.tt</t>
  </si>
  <si>
    <t>josiahyoung03@gmail.com</t>
  </si>
  <si>
    <t>(868)375-3247</t>
  </si>
  <si>
    <t>Akobe</t>
  </si>
  <si>
    <t>akobe@stu.usc.edu.tt</t>
  </si>
  <si>
    <t>akobeyoungbusiness@gmail.com</t>
  </si>
  <si>
    <t>(868)369-4993</t>
  </si>
  <si>
    <t>Bonny</t>
  </si>
  <si>
    <t>bonny@stu.usc.edu.tt</t>
  </si>
  <si>
    <t>ybonny37@gmail.com</t>
  </si>
  <si>
    <t>(868)236-4649</t>
  </si>
  <si>
    <t>Chevelle</t>
  </si>
  <si>
    <t>cyoung@stu.usc.edu.tt</t>
  </si>
  <si>
    <t>(868) 779-9190</t>
  </si>
  <si>
    <t>Kelcey</t>
  </si>
  <si>
    <t>kelcey@stu.usc.edu.tt</t>
  </si>
  <si>
    <t>aleilayoung23@gmail.com</t>
  </si>
  <si>
    <t>(868) 287-4333</t>
  </si>
  <si>
    <t>Melchizedek</t>
  </si>
  <si>
    <t>myoung@stu.usc.edu.tt</t>
  </si>
  <si>
    <t>abrahamyoung44@yahoo.com</t>
  </si>
  <si>
    <t>nyoung@stu.usc.edu.tt</t>
  </si>
  <si>
    <t>Rinecia</t>
  </si>
  <si>
    <t>Zephyrine</t>
  </si>
  <si>
    <t>rinecia@stu.usc.edu.tt</t>
  </si>
  <si>
    <t>rineciazephyrine10@gmail.com</t>
  </si>
  <si>
    <t>868629-3327</t>
  </si>
  <si>
    <t>Karlene</t>
  </si>
  <si>
    <t>karlene@stu.usc.edu.tt</t>
  </si>
  <si>
    <t>shortfoot2404@gmail.com</t>
  </si>
  <si>
    <t>2ndSem Group</t>
  </si>
  <si>
    <t>Skeeter</t>
  </si>
  <si>
    <t>skeeter@stu.usc.edu.tt</t>
  </si>
  <si>
    <t>skeeteraberdeenhankey@gmail.com</t>
  </si>
  <si>
    <t>Colin</t>
  </si>
  <si>
    <t>Ainsworth</t>
  </si>
  <si>
    <t>cainsworth@stu.usc.edu.tt</t>
  </si>
  <si>
    <t>colinainsworth6@gmail.com</t>
  </si>
  <si>
    <t>(268) 561-9797</t>
  </si>
  <si>
    <t>alexanderb@stu.usc.edu.tt</t>
  </si>
  <si>
    <t>Dnifa</t>
  </si>
  <si>
    <t>dnifa@stu.usc.edu.tt</t>
  </si>
  <si>
    <t>dnifaalexander8@gmail.com</t>
  </si>
  <si>
    <t>(868) 315-2952</t>
  </si>
  <si>
    <t>Merelyn</t>
  </si>
  <si>
    <t>merelyn@stu.usc.edu.tt</t>
  </si>
  <si>
    <t>merelyn.e.alexander@gmail.com</t>
  </si>
  <si>
    <t>(868)681-3498</t>
  </si>
  <si>
    <t>Christien</t>
  </si>
  <si>
    <t>christien@stu.usc.edu.tt</t>
  </si>
  <si>
    <t>alexischristien2@gmail.com</t>
  </si>
  <si>
    <t>Aminata</t>
  </si>
  <si>
    <t>yaminata@stu.usc.edu.tt</t>
  </si>
  <si>
    <t>Yohanceaminata124@gmail.com</t>
  </si>
  <si>
    <t>(868)397-0788</t>
  </si>
  <si>
    <t>Jahnikah</t>
  </si>
  <si>
    <t>jahnikah@stu.usc.edu.tt</t>
  </si>
  <si>
    <t>adrianannaandrew@gmail.com</t>
  </si>
  <si>
    <t>(868) 782-4078</t>
  </si>
  <si>
    <t>candrews11@stu.usc.edu.tt</t>
  </si>
  <si>
    <t>celeandrews1@gmail.com</t>
  </si>
  <si>
    <t>(868)-326-7827</t>
  </si>
  <si>
    <t>Shanile</t>
  </si>
  <si>
    <t>shanile@stu.usc.edu.tt</t>
  </si>
  <si>
    <t>shanileandrews88@gmail.com</t>
  </si>
  <si>
    <t>(868) 320-4264</t>
  </si>
  <si>
    <t>jarrindell@stu.usc.edu.tt</t>
  </si>
  <si>
    <t>j_antoine2017@hotmail.com</t>
  </si>
  <si>
    <t>(868) 328-7420</t>
  </si>
  <si>
    <t>Aaden</t>
  </si>
  <si>
    <t>Auguste</t>
  </si>
  <si>
    <t>aaden@stu.usc.edu.tt</t>
  </si>
  <si>
    <t>aaden.augusteschool@gmail.com</t>
  </si>
  <si>
    <t>(758)717-2224</t>
  </si>
  <si>
    <t>Keon</t>
  </si>
  <si>
    <t>kaugustine@stu.usc.edu.tt</t>
  </si>
  <si>
    <t>keonduncan57@gmail.com</t>
  </si>
  <si>
    <t>(868) 277-5918</t>
  </si>
  <si>
    <t>aayers@stu.usc.edu.tt</t>
  </si>
  <si>
    <t>(868) 656-6427</t>
  </si>
  <si>
    <t>Alysha</t>
  </si>
  <si>
    <t>Baal</t>
  </si>
  <si>
    <t>abaal@stu.usc.edu.tt</t>
  </si>
  <si>
    <t>alyshaems@gmail.com</t>
  </si>
  <si>
    <t>(868)273-8771</t>
  </si>
  <si>
    <t>Bachew</t>
  </si>
  <si>
    <t>cbachew@stu.usc.edu.tt</t>
  </si>
  <si>
    <t>bachewchristian@gmail.com</t>
  </si>
  <si>
    <t>(868)348-7676</t>
  </si>
  <si>
    <t>Jaylen</t>
  </si>
  <si>
    <t>jbaillie@stu.usc.edu.tt</t>
  </si>
  <si>
    <t>sbain10@stu.usc.edu.tt</t>
  </si>
  <si>
    <t>bainsafiya@gmail.com</t>
  </si>
  <si>
    <t>(868)269-3815</t>
  </si>
  <si>
    <t>jbaird@stu.usc.edu.tt</t>
  </si>
  <si>
    <t>joashzionbaird@gmail.com</t>
  </si>
  <si>
    <t>abaird@stu.usc.edu.tt</t>
  </si>
  <si>
    <t>katrikapierre@gmail.com</t>
  </si>
  <si>
    <t>(868) 660-2078</t>
  </si>
  <si>
    <t>Baker-Herry</t>
  </si>
  <si>
    <t>rbakerherry@stu.usc.edu.tt</t>
  </si>
  <si>
    <t>jerriannbaker@hotmail.com</t>
  </si>
  <si>
    <t>693-2915</t>
  </si>
  <si>
    <t>Daria</t>
  </si>
  <si>
    <t>Baldeo</t>
  </si>
  <si>
    <t>dbaldeo@stu.usc.edu.tt</t>
  </si>
  <si>
    <t>bdaria507@gmail.com</t>
  </si>
  <si>
    <t>(868) 723-8432</t>
  </si>
  <si>
    <t>Albina</t>
  </si>
  <si>
    <t>Balkaran</t>
  </si>
  <si>
    <t>abalkaran10@stu.usc.edu.tt</t>
  </si>
  <si>
    <t>Bonitachica311@gmail.com</t>
  </si>
  <si>
    <t>(868)2863824</t>
  </si>
  <si>
    <t>Jordana</t>
  </si>
  <si>
    <t>jbaptiste10@stu.usc.edu.tt</t>
  </si>
  <si>
    <t>jordanabaptiste19@gmail.com</t>
  </si>
  <si>
    <t>(868)366-8649</t>
  </si>
  <si>
    <t>dbaptiste10@stu.usc.edu.tt</t>
  </si>
  <si>
    <t>danikatnt133@gmail.com</t>
  </si>
  <si>
    <t>(868) 779-7235</t>
  </si>
  <si>
    <t>Bastaldo</t>
  </si>
  <si>
    <t>SHILOH APOSTOLIC CHURCH</t>
  </si>
  <si>
    <t>mbastaldo@stu.usc.edu.tt</t>
  </si>
  <si>
    <t>miguelbastaldo2005@gmail.com</t>
  </si>
  <si>
    <t>Roblyn</t>
  </si>
  <si>
    <t>roblyn@stu.usc.edu.tt</t>
  </si>
  <si>
    <t>robquin_us@yahoo.com</t>
  </si>
  <si>
    <t>Angelica</t>
  </si>
  <si>
    <t>abedlow@stu.usc.edu.tt</t>
  </si>
  <si>
    <t>angelica.bedlow@harmon.tobagosdaschools.org</t>
  </si>
  <si>
    <t>(868)321-0679</t>
  </si>
  <si>
    <t>Beepath</t>
  </si>
  <si>
    <t>dbeepath@stu.usc.edu.tt</t>
  </si>
  <si>
    <t>beepathdeanna20@gmail.com</t>
  </si>
  <si>
    <t>Berchel</t>
  </si>
  <si>
    <t>mberchel@stu.usc.edu.tt</t>
  </si>
  <si>
    <t>miberchel@laposte.net</t>
  </si>
  <si>
    <t>Byran</t>
  </si>
  <si>
    <t>Bernabe</t>
  </si>
  <si>
    <t>byran@stu.usc.edu.tt</t>
  </si>
  <si>
    <t>(066) 347-0354</t>
  </si>
  <si>
    <t>Delisa</t>
  </si>
  <si>
    <t>dbishop@stu.usc.edu.tt</t>
  </si>
  <si>
    <t>delisabishop8@gmail.com</t>
  </si>
  <si>
    <t>(868)384-1095</t>
  </si>
  <si>
    <t>Oshania</t>
  </si>
  <si>
    <t>oshania@stu.usc.edu.tt</t>
  </si>
  <si>
    <t>oshaniabobb123@gmail.com</t>
  </si>
  <si>
    <t>(868) 356-2994</t>
  </si>
  <si>
    <t>Krystin</t>
  </si>
  <si>
    <t>Boca</t>
  </si>
  <si>
    <t>krystin@stu.usc.edu.tt</t>
  </si>
  <si>
    <t>krystinimani@gmail.com</t>
  </si>
  <si>
    <t>Bowen</t>
  </si>
  <si>
    <t>ibowen@stu.usc.edu.tt</t>
  </si>
  <si>
    <t>Chanadel</t>
  </si>
  <si>
    <t>chanadel@stu.usc.edu.tt</t>
  </si>
  <si>
    <t>Makili</t>
  </si>
  <si>
    <t>Broomes</t>
  </si>
  <si>
    <t>makili@stu.usc.edu.tt</t>
  </si>
  <si>
    <t>makili10broomes@hotmail.com</t>
  </si>
  <si>
    <t>(868) 267-8765</t>
  </si>
  <si>
    <t>Encomo</t>
  </si>
  <si>
    <t>encomo@stu.usc.edu.tt</t>
  </si>
  <si>
    <t>encomobrown@gmail.com</t>
  </si>
  <si>
    <t>(592) 683-6776</t>
  </si>
  <si>
    <t>Jay-Ann</t>
  </si>
  <si>
    <t>jbrown11@stu.usc.edu.tt</t>
  </si>
  <si>
    <t>(868) 723-1225</t>
  </si>
  <si>
    <t>abruce13@stu.usc.edu.tt</t>
  </si>
  <si>
    <t>aaliyahbruce76@gmail.com</t>
  </si>
  <si>
    <t>Sommer</t>
  </si>
  <si>
    <t>Bugros</t>
  </si>
  <si>
    <t>sommer@stu.usc.edu.tt</t>
  </si>
  <si>
    <t>rcaesar@stu.usc.edu.tt</t>
  </si>
  <si>
    <t>janellabriann@gmail.com</t>
  </si>
  <si>
    <t>868610-6641</t>
  </si>
  <si>
    <t>jcallender@stu.usc.edu.tt</t>
  </si>
  <si>
    <t>keisha.callender1978@gmail.com</t>
  </si>
  <si>
    <t>868-384-8484</t>
  </si>
  <si>
    <t>Jemma</t>
  </si>
  <si>
    <t>jemma@stu.usc.edu.tt</t>
  </si>
  <si>
    <t>jemma.callender1@gmail.com</t>
  </si>
  <si>
    <t>(868) 459-0043</t>
  </si>
  <si>
    <t>Nakitha</t>
  </si>
  <si>
    <t>nakitha@stu.usc.edu.tt</t>
  </si>
  <si>
    <t>ncampbell11@stu.usc.edu.tt</t>
  </si>
  <si>
    <t>Naomicampbell701@gmail.com</t>
  </si>
  <si>
    <t>868-346-7202</t>
  </si>
  <si>
    <t>Jose Ramon</t>
  </si>
  <si>
    <t>Carmona Coronel</t>
  </si>
  <si>
    <t>joseramon@stu.usc.edu.tt</t>
  </si>
  <si>
    <t>jcarmona1702@outlook.com</t>
  </si>
  <si>
    <t>(302) 636-5972</t>
  </si>
  <si>
    <t>Caton</t>
  </si>
  <si>
    <t>ncaton@stu.usc.edu.tt</t>
  </si>
  <si>
    <t>trinitasha@msn.com</t>
  </si>
  <si>
    <t>(868) 672-2583</t>
  </si>
  <si>
    <t>fcedeno@stu.usc.edu.tt</t>
  </si>
  <si>
    <t>frc3d3n0@gmail.com</t>
  </si>
  <si>
    <t>MA Curriculum and Instruction</t>
  </si>
  <si>
    <t>MA CURR &amp; INST - Non GATE</t>
  </si>
  <si>
    <t>jchapman@stu.usc.edu.tt</t>
  </si>
  <si>
    <t>greatmix@hotmail.com</t>
  </si>
  <si>
    <t>1-868-628-7626</t>
  </si>
  <si>
    <t>Anton</t>
  </si>
  <si>
    <t>acharles10@stu.usc.edu.tt</t>
  </si>
  <si>
    <t>bcharles10@stu.usc.edu.tt</t>
  </si>
  <si>
    <t>ccharles10@stu.usc.edu.tt</t>
  </si>
  <si>
    <t>celinecharles29103@gmail.com</t>
  </si>
  <si>
    <t>(868) 707-7642</t>
  </si>
  <si>
    <t>Jerimiah</t>
  </si>
  <si>
    <t>jerimiah@stu.usc.edu.tt</t>
  </si>
  <si>
    <t>charlesjerimiah6@gmail.com</t>
  </si>
  <si>
    <t>lcharles15@stu.usc.edu.tt</t>
  </si>
  <si>
    <t>Leahnekishacharles15@gmail.com</t>
  </si>
  <si>
    <t>868-365-0121</t>
  </si>
  <si>
    <t>Merleek</t>
  </si>
  <si>
    <t>merleek@stu.usc.edu.tt</t>
  </si>
  <si>
    <t>merleek@icloud.com</t>
  </si>
  <si>
    <t>jchristopher@stu.usc.edu.tt</t>
  </si>
  <si>
    <t>joshua.7chris@gmail.com</t>
  </si>
  <si>
    <t>Tammica</t>
  </si>
  <si>
    <t>Fiona Rajkumar</t>
  </si>
  <si>
    <t>tammica@stu.usc.edu.tt</t>
  </si>
  <si>
    <t>tammicaclarke61@gmail.com</t>
  </si>
  <si>
    <t>(868) 289-7435</t>
  </si>
  <si>
    <t>Lemario</t>
  </si>
  <si>
    <t>Clarke-Damier</t>
  </si>
  <si>
    <t>lemario@stu.usc.edu.tt</t>
  </si>
  <si>
    <t>lemarioclarkedamier@gmail.com</t>
  </si>
  <si>
    <t>(268)782-1491</t>
  </si>
  <si>
    <t>Akeem</t>
  </si>
  <si>
    <t>acollins11@stu.usc.edu.tt</t>
  </si>
  <si>
    <t>akeemcollins68@gmail.com</t>
  </si>
  <si>
    <t>Javier</t>
  </si>
  <si>
    <t>Cordoba Perdomo</t>
  </si>
  <si>
    <t>javier@stu.usc.edu.tt</t>
  </si>
  <si>
    <t>javier.cordoba@gmail.com</t>
  </si>
  <si>
    <t>(573) 167-4263</t>
  </si>
  <si>
    <t>Derlyan</t>
  </si>
  <si>
    <t>derlyan@stu.usc.edu.tt</t>
  </si>
  <si>
    <t>derlyancornwall@hotmail.com</t>
  </si>
  <si>
    <t>(868) 326-8885</t>
  </si>
  <si>
    <t>Raymond</t>
  </si>
  <si>
    <t>Cottoy</t>
  </si>
  <si>
    <t>raymond@stu.usc.edu.tt</t>
  </si>
  <si>
    <t>(868) 777-0190</t>
  </si>
  <si>
    <t>Courtney</t>
  </si>
  <si>
    <t>dcourtney@stu.usc.edu.tt</t>
  </si>
  <si>
    <t>jenessacourtney22@gmail.com</t>
  </si>
  <si>
    <t>scrosby@stu.usc.edu.tt</t>
  </si>
  <si>
    <t>crosby_774@hotmail.com</t>
  </si>
  <si>
    <t>Sherri-Lyn Legall</t>
  </si>
  <si>
    <t>hayden@stu.usc.edu.tt</t>
  </si>
  <si>
    <t>boyswanker@yahoo.com</t>
  </si>
  <si>
    <t>(868) 382-8343</t>
  </si>
  <si>
    <t>Tiandra</t>
  </si>
  <si>
    <t>Cumberbatch</t>
  </si>
  <si>
    <t>tiandra@stu.usc.edu.tt</t>
  </si>
  <si>
    <t>tiandramia@gmail.com</t>
  </si>
  <si>
    <t>(868) 223-6145</t>
  </si>
  <si>
    <t>Cunningham-Pantin</t>
  </si>
  <si>
    <t>ccunninghampantin@stu.usc.edu.tt</t>
  </si>
  <si>
    <t>c.d.pantin@gmail.com</t>
  </si>
  <si>
    <t>(868) 339-7410</t>
  </si>
  <si>
    <t>Akil</t>
  </si>
  <si>
    <t>adaniel10@stu.usc.edu.tt</t>
  </si>
  <si>
    <t>akildaniel2012@gmail.com</t>
  </si>
  <si>
    <t>(868)391-4578</t>
  </si>
  <si>
    <t>Elphia</t>
  </si>
  <si>
    <t>elphia@stu.usc.edu.tt</t>
  </si>
  <si>
    <t>elphiadaniel@gmail.com</t>
  </si>
  <si>
    <t>(268)561-3281</t>
  </si>
  <si>
    <t>fdaniel@stu.usc.edu.tt</t>
  </si>
  <si>
    <t>felicia.daniel123@gmail.com</t>
  </si>
  <si>
    <t>jaylen@stu.usc.edu.tt</t>
  </si>
  <si>
    <t>jaylend2525@gmail.com</t>
  </si>
  <si>
    <t>(868) 645-0908</t>
  </si>
  <si>
    <t>kdaniel12@stu.usc.edu.tt</t>
  </si>
  <si>
    <t>mdaniel10@stu.usc.edu.tt</t>
  </si>
  <si>
    <t>matthewidaniel1998@gmail.com</t>
  </si>
  <si>
    <t>Shaquilla</t>
  </si>
  <si>
    <t>MORIVIAN</t>
  </si>
  <si>
    <t>shaquilla@stu.usc.edu.tt</t>
  </si>
  <si>
    <t>dshaqy@yahoo.com</t>
  </si>
  <si>
    <t>868-480-3950</t>
  </si>
  <si>
    <t>Yantha</t>
  </si>
  <si>
    <t>yantha@stu.usc.edu.tt</t>
  </si>
  <si>
    <t>yanthadaniel@gmail.com</t>
  </si>
  <si>
    <t>(868) 395-9946</t>
  </si>
  <si>
    <t>Shian</t>
  </si>
  <si>
    <t>sdavid10@stu.usc.edu.tt</t>
  </si>
  <si>
    <t>shiandavid252@gmail.com</t>
  </si>
  <si>
    <t>rdavis12@stu.usc.edu.tt</t>
  </si>
  <si>
    <t>rayanndavis101@gmail.com</t>
  </si>
  <si>
    <t>Raynella</t>
  </si>
  <si>
    <t>raynella@stu.usc.edu.tt</t>
  </si>
  <si>
    <t>Davisraynella780@gmail.com</t>
  </si>
  <si>
    <t>Dey</t>
  </si>
  <si>
    <t>julian@stu.usc.edu.tt</t>
  </si>
  <si>
    <t>juliandey3d@gmail.com</t>
  </si>
  <si>
    <t>jdiaz@stu.usc.edu.tt</t>
  </si>
  <si>
    <t>jadadiaz005@gmail.com</t>
  </si>
  <si>
    <t>Zyeid</t>
  </si>
  <si>
    <t>zyeid@stu.usc.edu.tt</t>
  </si>
  <si>
    <t>zyeiddiaz78@gmail.com</t>
  </si>
  <si>
    <t>ndindial@stu.usc.edu.tt</t>
  </si>
  <si>
    <t>nataliajaydindial@gmail.com</t>
  </si>
  <si>
    <t>(868)663-0861</t>
  </si>
  <si>
    <t>Nivash</t>
  </si>
  <si>
    <t>nivash@stu.usc.edu.tt</t>
  </si>
  <si>
    <t>Nidi2956@gmail.com</t>
  </si>
  <si>
    <t>(868)714-6418</t>
  </si>
  <si>
    <t>Dinnoo</t>
  </si>
  <si>
    <t>GOOD NEWS CHURCH OF GOD</t>
  </si>
  <si>
    <t>ndinnoo@stu.usc.edu.tt</t>
  </si>
  <si>
    <t>Dookran</t>
  </si>
  <si>
    <t>sdookran@stu.usc.edu.tt</t>
  </si>
  <si>
    <t>celinesamantha29@gmail.com</t>
  </si>
  <si>
    <t>(868) 295-7162</t>
  </si>
  <si>
    <t>Liselle</t>
  </si>
  <si>
    <t>ldyer10@stu.usc.edu.tt</t>
  </si>
  <si>
    <t>mrsdyer44@gmail.com</t>
  </si>
  <si>
    <t>(868) 655-9882</t>
  </si>
  <si>
    <t>Dyette</t>
  </si>
  <si>
    <t>tdyette@stu.usc.edu.tt</t>
  </si>
  <si>
    <t>tamiadyette04@gmail.com</t>
  </si>
  <si>
    <t>(868) 342-4334</t>
  </si>
  <si>
    <t>Ruth Tya</t>
  </si>
  <si>
    <t>ruthtya@stu.usc.edu.tt</t>
  </si>
  <si>
    <t>ruthtya94@hotmail.com</t>
  </si>
  <si>
    <t>(868) 348-5580</t>
  </si>
  <si>
    <t>Elcock</t>
  </si>
  <si>
    <t>kelcock10@stu.usc.edu.tt</t>
  </si>
  <si>
    <t>elcockkimberley@gmail.com</t>
  </si>
  <si>
    <t>(868)391-7607</t>
  </si>
  <si>
    <t>Akeim</t>
  </si>
  <si>
    <t>aelder@stu.usc.edu.tt</t>
  </si>
  <si>
    <t>akeimelder@gmail.com</t>
  </si>
  <si>
    <t>Denelle</t>
  </si>
  <si>
    <t>delliot@stu.usc.edu.tt</t>
  </si>
  <si>
    <t>denelleelliot14@gmail.com</t>
  </si>
  <si>
    <t>868-769-2843</t>
  </si>
  <si>
    <t>Keiara</t>
  </si>
  <si>
    <t>keiara@stu.usc.edu.tt</t>
  </si>
  <si>
    <t>Keiarafelix246@gmail.com</t>
  </si>
  <si>
    <t>Rasheeda</t>
  </si>
  <si>
    <t>rfelix@stu.usc.edu.tt</t>
  </si>
  <si>
    <t>easheedafelix32@gmail.com</t>
  </si>
  <si>
    <t>(868) 269-9204</t>
  </si>
  <si>
    <t>Irmgard</t>
  </si>
  <si>
    <t>Fiedtkou</t>
  </si>
  <si>
    <t>irmgard@stu.usc.edu.tt</t>
  </si>
  <si>
    <t>diannafiedtkou@gmail.com</t>
  </si>
  <si>
    <t>Atia</t>
  </si>
  <si>
    <t>Fletcher</t>
  </si>
  <si>
    <t>afletcher10@stu.usc.edu.tt</t>
  </si>
  <si>
    <t>atiafletcher1@gmail.com</t>
  </si>
  <si>
    <t>dfortune@stu.usc.edu.tt</t>
  </si>
  <si>
    <t>danz_132@outlook.com</t>
  </si>
  <si>
    <t>(868) 331-3966</t>
  </si>
  <si>
    <t>jfrancis13@stu.usc.edu.tt</t>
  </si>
  <si>
    <t>josephfrancis199141@gmail.com</t>
  </si>
  <si>
    <t>(868) 378-2976</t>
  </si>
  <si>
    <t>lfraser@stu.usc.edu.tt</t>
  </si>
  <si>
    <t>leandra.fraser@yahoo.com</t>
  </si>
  <si>
    <t>Nzingha</t>
  </si>
  <si>
    <t>nzingha@stu.usc.edu.tt</t>
  </si>
  <si>
    <t>nzinghafraser@gmail.com</t>
  </si>
  <si>
    <t>473-442-0788</t>
  </si>
  <si>
    <t>pfrederick@stu.usc.edu.tt</t>
  </si>
  <si>
    <t>peachesnichola50@gmail.com</t>
  </si>
  <si>
    <t>(868) 728-2700</t>
  </si>
  <si>
    <t>Khema</t>
  </si>
  <si>
    <t>Fuller</t>
  </si>
  <si>
    <t>khema@stu.usc.edu.tt</t>
  </si>
  <si>
    <t>khemafuller2@gmail.com</t>
  </si>
  <si>
    <t>(868) 229-3077</t>
  </si>
  <si>
    <t>mgabriel@stu.usc.edu.tt</t>
  </si>
  <si>
    <t>michaelgabrielnum1@gmail.com</t>
  </si>
  <si>
    <t>(758) 726-0877</t>
  </si>
  <si>
    <t>Gallan</t>
  </si>
  <si>
    <t>tgallan@stu.usc.edu.tt</t>
  </si>
  <si>
    <t>businessfortyrese@gmail.com</t>
  </si>
  <si>
    <t>(868)643-4280</t>
  </si>
  <si>
    <t>Gangapersad</t>
  </si>
  <si>
    <t>dgangapersad@stu.usc.edu.tt</t>
  </si>
  <si>
    <t>dariusgangapersad00@gmail.com</t>
  </si>
  <si>
    <t>(868)392-4831</t>
  </si>
  <si>
    <t>Athea</t>
  </si>
  <si>
    <t>athea@stu.usc.edu.tt</t>
  </si>
  <si>
    <t>atheagarcia@gmail.com</t>
  </si>
  <si>
    <t>(868) 334-6722</t>
  </si>
  <si>
    <t>Ccret</t>
  </si>
  <si>
    <t>ccret@stu.usc.edu.tt</t>
  </si>
  <si>
    <t>ccretsg123@gmail.com</t>
  </si>
  <si>
    <t>(868)7471133</t>
  </si>
  <si>
    <t>rgarcia@stu.usc.edu.tt</t>
  </si>
  <si>
    <t>ronaldgarcia1991@gmail.com</t>
  </si>
  <si>
    <t>868268-9672</t>
  </si>
  <si>
    <t>Shantal</t>
  </si>
  <si>
    <t>Garnes</t>
  </si>
  <si>
    <t>sgarnes@stu.usc.edu.tt</t>
  </si>
  <si>
    <t>shantalschool3@gmail.com</t>
  </si>
  <si>
    <t>Garvin</t>
  </si>
  <si>
    <t>jgarvin@stu.usc.edu.tt</t>
  </si>
  <si>
    <t>Gayadeen</t>
  </si>
  <si>
    <t>bgayadeen@stu.usc.edu.tt</t>
  </si>
  <si>
    <t>keishagayadeen@gmail.com</t>
  </si>
  <si>
    <t>(868) 388-6659</t>
  </si>
  <si>
    <t>M'kayah</t>
  </si>
  <si>
    <t>mkayah@stu.usc.edu.tt</t>
  </si>
  <si>
    <t>antoniahospedales77@gmail.com</t>
  </si>
  <si>
    <t>Shamia</t>
  </si>
  <si>
    <t>shamia@stu.usc.edu.tt</t>
  </si>
  <si>
    <t>shamiag37@gmail.com</t>
  </si>
  <si>
    <t>( 86) 835-7286</t>
  </si>
  <si>
    <t>vgeorge10@stu.usc.edu.tt</t>
  </si>
  <si>
    <t>nessag08@yahoo.com</t>
  </si>
  <si>
    <t>(868)464-6069</t>
  </si>
  <si>
    <t>Tenika</t>
  </si>
  <si>
    <t>tgervais@stu.usc.edu.tt</t>
  </si>
  <si>
    <t>tenika.s.g1406@gmail.com</t>
  </si>
  <si>
    <t>(868) 390-2454</t>
  </si>
  <si>
    <t>Janasya</t>
  </si>
  <si>
    <t>janasya@stu.usc.edu.tt</t>
  </si>
  <si>
    <t>janasyagittens@gmail.com</t>
  </si>
  <si>
    <t>1(868)492-5976</t>
  </si>
  <si>
    <t>Sheenice</t>
  </si>
  <si>
    <t>Gloudon</t>
  </si>
  <si>
    <t>sheenice@stu.usc.edu.tt</t>
  </si>
  <si>
    <t>jenique16@yahoo.com</t>
  </si>
  <si>
    <t>487-6298</t>
  </si>
  <si>
    <t>lgomes@stu.usc.edu.tt</t>
  </si>
  <si>
    <t>latoyamahabir24@gmail.com</t>
  </si>
  <si>
    <t>Curlian</t>
  </si>
  <si>
    <t>Goodings-Browne</t>
  </si>
  <si>
    <t>curlian@stu.usc.edu.tt</t>
  </si>
  <si>
    <t>brisis2@yahoo.com</t>
  </si>
  <si>
    <t>(868) 735-3824</t>
  </si>
  <si>
    <t>igordon@stu.usc.edu.tt</t>
  </si>
  <si>
    <t>isaiahgordon478@gmail.com</t>
  </si>
  <si>
    <t>338-9834</t>
  </si>
  <si>
    <t>sgordon13@stu.usc.edu.tt</t>
  </si>
  <si>
    <t>sophiachelseagordon227@gmail.com</t>
  </si>
  <si>
    <t>(868)718-3920</t>
  </si>
  <si>
    <t>Seline</t>
  </si>
  <si>
    <t>Gottsleben</t>
  </si>
  <si>
    <t>sgottsleben@stu.usc.edu.tt</t>
  </si>
  <si>
    <t>s.gottsleben@yahoo.com</t>
  </si>
  <si>
    <t>(868)328-6342</t>
  </si>
  <si>
    <t>Lois</t>
  </si>
  <si>
    <t>lgraham@stu.usc.edu.tt</t>
  </si>
  <si>
    <t>loisekg@hotmail.com</t>
  </si>
  <si>
    <t>(868) 639-0789</t>
  </si>
  <si>
    <t>igriffith@stu.usc.edu.tt</t>
  </si>
  <si>
    <t>isaiahgriffith@outlook.com</t>
  </si>
  <si>
    <t>kguevara10@stu.usc.edu.tt</t>
  </si>
  <si>
    <t>kristalguevara412@gmail.com</t>
  </si>
  <si>
    <t>Donnelle</t>
  </si>
  <si>
    <t>Halls-Alexander</t>
  </si>
  <si>
    <t>donnelle@stu.usc.edu.tt</t>
  </si>
  <si>
    <t>highfashion1@hotmail.com</t>
  </si>
  <si>
    <t>868-662-6750</t>
  </si>
  <si>
    <t>Shunade</t>
  </si>
  <si>
    <t>shunade@stu.usc.edu.tt</t>
  </si>
  <si>
    <t>hamiltonshunade@gmail.com</t>
  </si>
  <si>
    <t>(592) 444-6901</t>
  </si>
  <si>
    <t>Donna</t>
  </si>
  <si>
    <t>Hastings</t>
  </si>
  <si>
    <t>dhastings@stu.usc.edu.tt</t>
  </si>
  <si>
    <t>Daraya</t>
  </si>
  <si>
    <t>daraya@stu.usc.edu.tt</t>
  </si>
  <si>
    <t>darayhaynes@gmail.com</t>
  </si>
  <si>
    <t>Nicada</t>
  </si>
  <si>
    <t>Heart</t>
  </si>
  <si>
    <t>nicada@stu.usc.edu.tt</t>
  </si>
  <si>
    <t>rnicada@yahoo.com</t>
  </si>
  <si>
    <t>Kadayna</t>
  </si>
  <si>
    <t>Hercules</t>
  </si>
  <si>
    <t>kadayna@stu.usc.edu.tt</t>
  </si>
  <si>
    <t>kadaynahercules@gmail.com</t>
  </si>
  <si>
    <t>(868)692-5389</t>
  </si>
  <si>
    <t>khercules@stu.usc.edu.tt</t>
  </si>
  <si>
    <t>kimberlyhercules13@hotmail.com</t>
  </si>
  <si>
    <t>(868) 689-8601</t>
  </si>
  <si>
    <t>Anecia</t>
  </si>
  <si>
    <t>ahernandez10@stu.usc.edu.tt</t>
  </si>
  <si>
    <t>amazinganecia@hotmail.com</t>
  </si>
  <si>
    <t>(868) 796-5326</t>
  </si>
  <si>
    <t>jhernandez11@stu.usc.edu.tt</t>
  </si>
  <si>
    <t>hernandezjosiah2203@gmail.com</t>
  </si>
  <si>
    <t>dhernandez13@stu.usc.edu.tt</t>
  </si>
  <si>
    <t>Jared</t>
  </si>
  <si>
    <t>Hinkson</t>
  </si>
  <si>
    <t>jhinkson@stu.usc.edu.tt</t>
  </si>
  <si>
    <t>jaredhinkson20@gmail.com</t>
  </si>
  <si>
    <t>afiyah@stu.usc.edu.tt</t>
  </si>
  <si>
    <t>(868) 749-0573</t>
  </si>
  <si>
    <t>Fabian</t>
  </si>
  <si>
    <t>fisidore@stu.usc.edu.tt</t>
  </si>
  <si>
    <t>fabianisidore17@gmail.com</t>
  </si>
  <si>
    <t>(758) 730-6285</t>
  </si>
  <si>
    <t>ojack@stu.usc.edu.tt</t>
  </si>
  <si>
    <t>onishajack91@gmail.com</t>
  </si>
  <si>
    <t>(868) 660-0530</t>
  </si>
  <si>
    <t>jjacob13@stu.usc.edu.tt</t>
  </si>
  <si>
    <t>jadajacobofficial@gmail.com</t>
  </si>
  <si>
    <t>ELIM GOSPEL ASSEMBLY</t>
  </si>
  <si>
    <t>rjacobs10@stu.usc.edu.tt</t>
  </si>
  <si>
    <t>akilajacobs7@gmail.com</t>
  </si>
  <si>
    <t>+5926642712</t>
  </si>
  <si>
    <t>Jacqui</t>
  </si>
  <si>
    <t>Jaggernauth</t>
  </si>
  <si>
    <t>jacqui@stu.usc.edu.tt</t>
  </si>
  <si>
    <t>jacquianna@hotmail.com</t>
  </si>
  <si>
    <t>Shivita</t>
  </si>
  <si>
    <t>Jaikaran</t>
  </si>
  <si>
    <t>shivita@stu.usc.edu.tt</t>
  </si>
  <si>
    <t>shivitajaikaran97@gmail.com</t>
  </si>
  <si>
    <t>ajames10@stu.usc.edu.tt</t>
  </si>
  <si>
    <t>amo.n.james210@gmail.com</t>
  </si>
  <si>
    <t>Kireene</t>
  </si>
  <si>
    <t>kireene@stu.usc.edu.tt</t>
  </si>
  <si>
    <t>kireeneprime1@gmail.com</t>
  </si>
  <si>
    <t>(868) 334-6938</t>
  </si>
  <si>
    <t>La Donna</t>
  </si>
  <si>
    <t>ladonna@stu.usc.edu.tt</t>
  </si>
  <si>
    <t>drucilla346@gmail.com</t>
  </si>
  <si>
    <t>(868) 757-8279</t>
  </si>
  <si>
    <t>Marvin</t>
  </si>
  <si>
    <t>mjames@stu.usc.edu.tt</t>
  </si>
  <si>
    <t>marvinjames20@yahoo.com</t>
  </si>
  <si>
    <t>(758)454-7171</t>
  </si>
  <si>
    <t>Maxene</t>
  </si>
  <si>
    <t>SEVENTH-DAY CHURCH OF GOD</t>
  </si>
  <si>
    <t>maxene@stu.usc.edu.tt</t>
  </si>
  <si>
    <t>maxenetoj@gmail.com</t>
  </si>
  <si>
    <t>(868)707-9929</t>
  </si>
  <si>
    <t>njames@stu.usc.edu.tt</t>
  </si>
  <si>
    <t>natalietaylor630@yahoo.com</t>
  </si>
  <si>
    <t>(868) 385-8225</t>
  </si>
  <si>
    <t>tiffanie@stu.usc.edu.tt</t>
  </si>
  <si>
    <t>tiffanie.james1986@outlook.com</t>
  </si>
  <si>
    <t>(868) 640-7825</t>
  </si>
  <si>
    <t>Jeneal</t>
  </si>
  <si>
    <t>jeneal@stu.usc.edu.tt</t>
  </si>
  <si>
    <t>jenealj@gmail.com</t>
  </si>
  <si>
    <t>(868) 779-9994</t>
  </si>
  <si>
    <t>ajohn14@stu.usc.edu.tt</t>
  </si>
  <si>
    <t>aeishamjohn@gmail.com</t>
  </si>
  <si>
    <t>Solani</t>
  </si>
  <si>
    <t>solani@stu.usc.edu.tt</t>
  </si>
  <si>
    <t>solani.john@icloud.com</t>
  </si>
  <si>
    <t>Trenyce</t>
  </si>
  <si>
    <t>trenyce@stu.usc.edu.tt</t>
  </si>
  <si>
    <t>lifeoftrenyce@gmail.com</t>
  </si>
  <si>
    <t>(868) 625-5975</t>
  </si>
  <si>
    <t>Sherry-Ann</t>
  </si>
  <si>
    <t>John-Burton</t>
  </si>
  <si>
    <t>sjohnburton@stu.usc.edu.tt</t>
  </si>
  <si>
    <t>Johnsherryann@gmil.com</t>
  </si>
  <si>
    <t>Alma</t>
  </si>
  <si>
    <t>alma@stu.usc.edu.tt</t>
  </si>
  <si>
    <t>almaj.johnson799@gmail.com</t>
  </si>
  <si>
    <t>(868) 368-6957</t>
  </si>
  <si>
    <t>Fana</t>
  </si>
  <si>
    <t>fana@stu.usc.edu.tt</t>
  </si>
  <si>
    <t>fanajones100@gmail.com</t>
  </si>
  <si>
    <t>(868) 271-0238</t>
  </si>
  <si>
    <t>Tuwanna</t>
  </si>
  <si>
    <t>tuwanna@stu.usc.edu.tt</t>
  </si>
  <si>
    <t>tuwannajones06@gmail.com</t>
  </si>
  <si>
    <t>+17215802482</t>
  </si>
  <si>
    <t>Shanykah</t>
  </si>
  <si>
    <t>Jorsling</t>
  </si>
  <si>
    <t>sjorsling@stu.usc.edu.tt</t>
  </si>
  <si>
    <t>Shanykahjorsling40@gmail.com</t>
  </si>
  <si>
    <t>bjoseph@stu.usc.edu.tt</t>
  </si>
  <si>
    <t>brandondjoseph@outlook.com</t>
  </si>
  <si>
    <t>(868)4859714</t>
  </si>
  <si>
    <t>cjoseph15@stu.usc.edu.tt</t>
  </si>
  <si>
    <t>shenellejoseph246@gmail.com</t>
  </si>
  <si>
    <t>(868) 272-7927</t>
  </si>
  <si>
    <t>Jenessa</t>
  </si>
  <si>
    <t>jjoseph18@stu.usc.edu.tt</t>
  </si>
  <si>
    <t>verli_raghubar@icloud.com</t>
  </si>
  <si>
    <t>868-794-6870</t>
  </si>
  <si>
    <t>Portia</t>
  </si>
  <si>
    <t>pjoseph11@stu.usc.edu.tt</t>
  </si>
  <si>
    <t>portialaeljoseph@gmail.com</t>
  </si>
  <si>
    <t>Reniece</t>
  </si>
  <si>
    <t>reniece@stu.usc.edu.tt</t>
  </si>
  <si>
    <t>tophillr@gmail.com</t>
  </si>
  <si>
    <t>(868)297-3161</t>
  </si>
  <si>
    <t>akennedy12@stu.usc.edu.tt</t>
  </si>
  <si>
    <t>Trinidadwater@gmail.com</t>
  </si>
  <si>
    <t>(868)731-8146</t>
  </si>
  <si>
    <t>Shaquan</t>
  </si>
  <si>
    <t>shaquan@stu.usc.edu.tt</t>
  </si>
  <si>
    <t>shaquan80@ymail.com</t>
  </si>
  <si>
    <t>(868) 648-2255</t>
  </si>
  <si>
    <t>Shawndel</t>
  </si>
  <si>
    <t>shawndel@stu.usc.edu.tt</t>
  </si>
  <si>
    <t>Trinbagoshawndel@gmail.com</t>
  </si>
  <si>
    <t>(868)7917682</t>
  </si>
  <si>
    <t>nkerr10@stu.usc.edu.tt</t>
  </si>
  <si>
    <t>nathankerr22@gmail.com</t>
  </si>
  <si>
    <t>(868) 610-1940</t>
  </si>
  <si>
    <t>Merquela</t>
  </si>
  <si>
    <t>.90</t>
  </si>
  <si>
    <t>merquela@stu.usc.edu.tt</t>
  </si>
  <si>
    <t>merquelak@gmail.com</t>
  </si>
  <si>
    <t>(868)376-8599</t>
  </si>
  <si>
    <t>Knights-Benjamin</t>
  </si>
  <si>
    <t>kknight@stu.usc.edu.tt</t>
  </si>
  <si>
    <t>khadineknights90@hotmail.com</t>
  </si>
  <si>
    <t>(868) 645-2854</t>
  </si>
  <si>
    <t>Denzel</t>
  </si>
  <si>
    <t>Lamotte</t>
  </si>
  <si>
    <t>denzel@stu.usc.edu.tt</t>
  </si>
  <si>
    <t>denzel.lamotte@yahoo.com</t>
  </si>
  <si>
    <t>(868)327-2452</t>
  </si>
  <si>
    <t>Tajae</t>
  </si>
  <si>
    <t>tajae@stu.usc.edu.tt</t>
  </si>
  <si>
    <t>tajaelawrence@gmail.com</t>
  </si>
  <si>
    <t>(868)469-6882</t>
  </si>
  <si>
    <t>elewis10@stu.usc.edu.tt</t>
  </si>
  <si>
    <t>keafa04@gmail.com</t>
  </si>
  <si>
    <t>(868) 796-8909</t>
  </si>
  <si>
    <t>Kaianna</t>
  </si>
  <si>
    <t>kaianna@stu.usc.edu.tt</t>
  </si>
  <si>
    <t>kaiannal.07@gmail.com</t>
  </si>
  <si>
    <t>Andres</t>
  </si>
  <si>
    <t>andres@stu.usc.edu.tt</t>
  </si>
  <si>
    <t>Leanté</t>
  </si>
  <si>
    <t>Lloyd</t>
  </si>
  <si>
    <t>leante@stu.usc.edu.tt</t>
  </si>
  <si>
    <t>London-Fermin</t>
  </si>
  <si>
    <t>slondon10@stu.usc.edu.tt</t>
  </si>
  <si>
    <t>sophia_jml@hotmail.com</t>
  </si>
  <si>
    <t>(868) 743-1966</t>
  </si>
  <si>
    <t>mlopez@stu.usc.edu.tt</t>
  </si>
  <si>
    <t>louann1483@hotmail.com</t>
  </si>
  <si>
    <t>Lynniesha</t>
  </si>
  <si>
    <t>Lorde</t>
  </si>
  <si>
    <t>lynniesha@stu.usc.edu.tt</t>
  </si>
  <si>
    <t>lynnieshalorde21@gmail.com</t>
  </si>
  <si>
    <t>Jaycien</t>
  </si>
  <si>
    <t>jaycien@stu.usc.edu.tt</t>
  </si>
  <si>
    <t>jaylovelace3a2@gmail.com</t>
  </si>
  <si>
    <t>Xavion</t>
  </si>
  <si>
    <t>xavion@stu.usc.edu.tt</t>
  </si>
  <si>
    <t>xavion715lovelace@gmail.com</t>
  </si>
  <si>
    <t>Reshma</t>
  </si>
  <si>
    <t>rmahabir10@stu.usc.edu.tt</t>
  </si>
  <si>
    <t>reshmamahabir26@gmail.com</t>
  </si>
  <si>
    <t>(868)334-3252</t>
  </si>
  <si>
    <t>Parveena</t>
  </si>
  <si>
    <t>parveena@stu.usc.edu.tt</t>
  </si>
  <si>
    <t>Chenell</t>
  </si>
  <si>
    <t>Mansano</t>
  </si>
  <si>
    <t>chenell@stu.usc.edu.tt</t>
  </si>
  <si>
    <t>chenell.mansano@yahoo.com</t>
  </si>
  <si>
    <t>(868) 232-5021</t>
  </si>
  <si>
    <t>Makabi</t>
  </si>
  <si>
    <t>makabi@stu.usc.edu.tt</t>
  </si>
  <si>
    <t>makabimarchan17@gmail.com</t>
  </si>
  <si>
    <t>(868) 347-1808</t>
  </si>
  <si>
    <t>Sheailar</t>
  </si>
  <si>
    <t>Massiah</t>
  </si>
  <si>
    <t>sheailar@stu.usc.edu.tt</t>
  </si>
  <si>
    <t>Sheailarmassiah123@gmail.com</t>
  </si>
  <si>
    <t>Zana</t>
  </si>
  <si>
    <t>Mathison</t>
  </si>
  <si>
    <t>zana@stu.usc.edu.tt</t>
  </si>
  <si>
    <t>zmath190@gmail.com</t>
  </si>
  <si>
    <t>(868) 390-5216</t>
  </si>
  <si>
    <t>Selas</t>
  </si>
  <si>
    <t>Maurice</t>
  </si>
  <si>
    <t>selas@stu.usc.edu.tt</t>
  </si>
  <si>
    <t>abayomi06m@gmail.com</t>
  </si>
  <si>
    <t>(868)768-1065</t>
  </si>
  <si>
    <t>cmcdougall@stu.usc.edu.tt</t>
  </si>
  <si>
    <t>mcdougallst.jameswest@gmail.com</t>
  </si>
  <si>
    <t>(868)486-1923</t>
  </si>
  <si>
    <t>Mc Dowall</t>
  </si>
  <si>
    <t>emcdowall10@stu.usc.edu.tt</t>
  </si>
  <si>
    <t>mcdowallemmanuel1@gmail.com</t>
  </si>
  <si>
    <t>868-7759538</t>
  </si>
  <si>
    <t>Merlissa</t>
  </si>
  <si>
    <t>merlissa@stu.usc.edu.tt</t>
  </si>
  <si>
    <t>(   ) 722-0359</t>
  </si>
  <si>
    <t>Mc Leish</t>
  </si>
  <si>
    <t>amcleish@stu.usc.edu.tt</t>
  </si>
  <si>
    <t>cristianmcleish@gmail.com</t>
  </si>
  <si>
    <t>(868) 295-3712</t>
  </si>
  <si>
    <t>mmcleod@stu.usc.edu.tt</t>
  </si>
  <si>
    <t>makedamcleod365@gmail.com</t>
  </si>
  <si>
    <t>(868)708-9865</t>
  </si>
  <si>
    <t>Merrick</t>
  </si>
  <si>
    <t>smerrick@stu.usc.edu.tt</t>
  </si>
  <si>
    <t>samuel.merrick@diegosec.edu.tt</t>
  </si>
  <si>
    <t>(868)633-3193</t>
  </si>
  <si>
    <t>Chelsye</t>
  </si>
  <si>
    <t>chelsye@stu.usc.edu.tt</t>
  </si>
  <si>
    <t>chelsyemiller_17@live.com</t>
  </si>
  <si>
    <t>(868) 635-1084</t>
  </si>
  <si>
    <t>amitchell13@stu.usc.edu.tt</t>
  </si>
  <si>
    <t>applesmiller6411@gmail.com</t>
  </si>
  <si>
    <t>Lusanna</t>
  </si>
  <si>
    <t>Moffatt</t>
  </si>
  <si>
    <t>lusanna@stu.usc.edu.tt</t>
  </si>
  <si>
    <t>lmoffatt12345@gmail.com</t>
  </si>
  <si>
    <t>Nafisha</t>
  </si>
  <si>
    <t>nmohamed@stu.usc.edu.tt</t>
  </si>
  <si>
    <t>Nafishamohamed17@gmail.com</t>
  </si>
  <si>
    <t>Sera</t>
  </si>
  <si>
    <t>sera@stu.usc.edu.tt</t>
  </si>
  <si>
    <t>sera123mohammed@outlook.com</t>
  </si>
  <si>
    <t>Kimya</t>
  </si>
  <si>
    <t>Molligan</t>
  </si>
  <si>
    <t>kimya@stu.usc.edu.tt</t>
  </si>
  <si>
    <t>amesha.am@gmail.com</t>
  </si>
  <si>
    <t>-868704-6274</t>
  </si>
  <si>
    <t>smorain10@stu.usc.edu.tt</t>
  </si>
  <si>
    <t>Stephaniemorain17@gmail.com</t>
  </si>
  <si>
    <t>Munroe-Brown</t>
  </si>
  <si>
    <t>jmonroebrown@stu.usc.edu.tt</t>
  </si>
  <si>
    <t>joshuabrown9822@gmail.com</t>
  </si>
  <si>
    <t>(868) 750-6097</t>
  </si>
  <si>
    <t>Jormya</t>
  </si>
  <si>
    <t>jormya@stu.usc.edu.tt</t>
  </si>
  <si>
    <t>Jormyamurray@gmail.com</t>
  </si>
  <si>
    <t>(868)357-4270</t>
  </si>
  <si>
    <t>rnarine@stu.usc.edu.tt</t>
  </si>
  <si>
    <t>rebekahnairne21@gmail.com</t>
  </si>
  <si>
    <t>(592) 691-3227</t>
  </si>
  <si>
    <t>Ricarda</t>
  </si>
  <si>
    <t>ricarda@stu.usc.edu.tt</t>
  </si>
  <si>
    <t>ricarda_nelson@yahoo.com</t>
  </si>
  <si>
    <t>(868)492-7076</t>
  </si>
  <si>
    <t>Newton</t>
  </si>
  <si>
    <t>inewton@stu.usc.edu.tt</t>
  </si>
  <si>
    <t>inewton16@outlook.com</t>
  </si>
  <si>
    <t>(868)223-6779</t>
  </si>
  <si>
    <t>anicholls@stu.usc.edu.tt</t>
  </si>
  <si>
    <t>Arielnicholls21@domain.com</t>
  </si>
  <si>
    <t>WORLDWIDE CHURCH OF GOD</t>
  </si>
  <si>
    <t>mnichols@stu.usc.edu.tt</t>
  </si>
  <si>
    <t>moniqueknichols22@gmail.com</t>
  </si>
  <si>
    <t>(868)299-6052</t>
  </si>
  <si>
    <t>Julicia</t>
  </si>
  <si>
    <t>julicia@stu.usc.edu.tt</t>
  </si>
  <si>
    <t>nursejulicia@gmail.com</t>
  </si>
  <si>
    <t>868-277-5709</t>
  </si>
  <si>
    <t>mnurse10@stu.usc.edu.tt</t>
  </si>
  <si>
    <t>kaylanurse0@gmail.com</t>
  </si>
  <si>
    <t>Chukwubuikem</t>
  </si>
  <si>
    <t>Oguneme</t>
  </si>
  <si>
    <t>chukwubuikem@stu.usc.edu.tt</t>
  </si>
  <si>
    <t>sorr@stu.usc.edu.tt</t>
  </si>
  <si>
    <t>sandy326@hotmail.com</t>
  </si>
  <si>
    <t>Renisha</t>
  </si>
  <si>
    <t>rosmond@stu.usc.edu.tt</t>
  </si>
  <si>
    <t>renishaosmond81@gmail.com</t>
  </si>
  <si>
    <t>Syriah</t>
  </si>
  <si>
    <t>Pamphille</t>
  </si>
  <si>
    <t>syriah@stu.usc.edu.tt</t>
  </si>
  <si>
    <t>syriahpamphille@gmail.com</t>
  </si>
  <si>
    <t>(868)762-5540</t>
  </si>
  <si>
    <t>Leidy</t>
  </si>
  <si>
    <t>Panameno Rivas</t>
  </si>
  <si>
    <t>leidy@stu.usc.edu.tt</t>
  </si>
  <si>
    <t>docente.lpanameno@unac.edu.co</t>
  </si>
  <si>
    <t>(57 ) 312-8959</t>
  </si>
  <si>
    <t>Terricia</t>
  </si>
  <si>
    <t>United Kingdom</t>
  </si>
  <si>
    <t>terricia@stu.usc.edu.tt</t>
  </si>
  <si>
    <t>leana.t.20@gmail.com</t>
  </si>
  <si>
    <t>Alison</t>
  </si>
  <si>
    <t>apatrick10@stu.usc.edu.tt</t>
  </si>
  <si>
    <t>alisonpatrick566@gmail.com</t>
  </si>
  <si>
    <t>(868) 639-8105</t>
  </si>
  <si>
    <t>Kaliesha</t>
  </si>
  <si>
    <t>kaliesha@stu.usc.edu.tt</t>
  </si>
  <si>
    <t>pattersonkaliesha54@gmail.com</t>
  </si>
  <si>
    <t>spaul10@stu.usc.edu.tt</t>
  </si>
  <si>
    <t>sherryannpaul@hotmail.com</t>
  </si>
  <si>
    <t>(868) 314-3075</t>
  </si>
  <si>
    <t>Cheville</t>
  </si>
  <si>
    <t>cheville@stu.usc.edu.tt</t>
  </si>
  <si>
    <t>Nia</t>
  </si>
  <si>
    <t>nperreira@stu.usc.edu.tt</t>
  </si>
  <si>
    <t>niaperreira51@gmail.com</t>
  </si>
  <si>
    <t>(868)7327501</t>
  </si>
  <si>
    <t>npeters11@stu.usc.edu.tt</t>
  </si>
  <si>
    <t>jamillapeters71@gmail.com</t>
  </si>
  <si>
    <t>(868)306-1237</t>
  </si>
  <si>
    <t>aphillip17@stu.usc.edu.tt</t>
  </si>
  <si>
    <t>anyaphillip1221@gmail.com</t>
  </si>
  <si>
    <t>(868) 294-5687</t>
  </si>
  <si>
    <t>aphillip16@stu.usc.edu.tt</t>
  </si>
  <si>
    <t>tobagoash@hotmail.com</t>
  </si>
  <si>
    <t>(868) 731-8146</t>
  </si>
  <si>
    <t>aphillip19@stu.usc.edu.tt</t>
  </si>
  <si>
    <t>phillipavion510@gmail.com</t>
  </si>
  <si>
    <t>(868) 386-0963</t>
  </si>
  <si>
    <t>rphillip11@stu.usc.edu.tt</t>
  </si>
  <si>
    <t>renishaphillip15@gmail.com</t>
  </si>
  <si>
    <t>(868)682-0497</t>
  </si>
  <si>
    <t>apierre13@stu.usc.edu.tt</t>
  </si>
  <si>
    <t>alishapierre119@gmail.com</t>
  </si>
  <si>
    <t>(868)308-0322</t>
  </si>
  <si>
    <t>Analicia</t>
  </si>
  <si>
    <t>analicia@stu.usc.edu.tt</t>
  </si>
  <si>
    <t>analiciapierre21@gmail.com</t>
  </si>
  <si>
    <t>(868)679-9530</t>
  </si>
  <si>
    <t>Keyanna</t>
  </si>
  <si>
    <t>kpierre@stu.usc.edu.tt</t>
  </si>
  <si>
    <t>preciouspierre229@yahoo.com</t>
  </si>
  <si>
    <t>(868) 656-7514</t>
  </si>
  <si>
    <t>Shanika</t>
  </si>
  <si>
    <t>spierre11@stu.usc.edu.tt</t>
  </si>
  <si>
    <t>shanikapierre2020@gmail.com</t>
  </si>
  <si>
    <t>(868) 333-1950</t>
  </si>
  <si>
    <t>Ourbiann</t>
  </si>
  <si>
    <t>ourbiann@stu.usc.edu.tt</t>
  </si>
  <si>
    <t>ourbiannp20@gmail.com</t>
  </si>
  <si>
    <t>Denice</t>
  </si>
  <si>
    <t>Pique-Pollard</t>
  </si>
  <si>
    <t>dpiquepollard@stu.usc.edu.tt</t>
  </si>
  <si>
    <t>denicepique38@gmail.com</t>
  </si>
  <si>
    <t>jplaza11@stu.usc.edu.tt</t>
  </si>
  <si>
    <t>jaden.plaza@gmail.com</t>
  </si>
  <si>
    <t>(868) 306-3091</t>
  </si>
  <si>
    <t>Cashala</t>
  </si>
  <si>
    <t>Premchand</t>
  </si>
  <si>
    <t>BS Social Work - Education Emphasis</t>
  </si>
  <si>
    <t>cashala@stu.usc.edu.tt</t>
  </si>
  <si>
    <t>Kirturah</t>
  </si>
  <si>
    <t>kirturah@stu.usc.edu.tt</t>
  </si>
  <si>
    <t>kirturahp@gmail.com</t>
  </si>
  <si>
    <t>(868) 294-1862</t>
  </si>
  <si>
    <t>Kerri</t>
  </si>
  <si>
    <t>Puckerin</t>
  </si>
  <si>
    <t>kerri@stu.usc.edu.tt</t>
  </si>
  <si>
    <t>kerrip_125@hotmail.com</t>
  </si>
  <si>
    <t>(246) 423-0312</t>
  </si>
  <si>
    <t>Kai</t>
  </si>
  <si>
    <t>MORAVIAN</t>
  </si>
  <si>
    <t>kquashie@stu.usc.edu.tt</t>
  </si>
  <si>
    <t>quashiekai@gmail.com</t>
  </si>
  <si>
    <t>Kierra</t>
  </si>
  <si>
    <t>Quinton</t>
  </si>
  <si>
    <t>kierra@stu.usc.edu.tt</t>
  </si>
  <si>
    <t>Kvquinton@gmail.com</t>
  </si>
  <si>
    <t>Darrius</t>
  </si>
  <si>
    <t>dramnarine@stu.usc.edu.tt</t>
  </si>
  <si>
    <t>darriusramnarine09@gmail.com</t>
  </si>
  <si>
    <t>(868)336-1152</t>
  </si>
  <si>
    <t>Neleen</t>
  </si>
  <si>
    <t>neleen@stu.usc.edu.tt</t>
  </si>
  <si>
    <t>kaylahramnath14@gmail.com</t>
  </si>
  <si>
    <t>868-331-0043</t>
  </si>
  <si>
    <t>Karma</t>
  </si>
  <si>
    <t>karma@stu.usc.edu.tt</t>
  </si>
  <si>
    <t>beauticiouslysweet@hotmail.com</t>
  </si>
  <si>
    <t>664-2139</t>
  </si>
  <si>
    <t>Rattan</t>
  </si>
  <si>
    <t>drattan@stu.usc.edu.tt</t>
  </si>
  <si>
    <t>dzrattan@gmail.com</t>
  </si>
  <si>
    <t>Vikki</t>
  </si>
  <si>
    <t>Richardson-Nichols</t>
  </si>
  <si>
    <t>vikki@stu.usc.edu.tt</t>
  </si>
  <si>
    <t>vikkir79@gmail.com</t>
  </si>
  <si>
    <t>(868)739-0995</t>
  </si>
  <si>
    <t>Roberts Richardson</t>
  </si>
  <si>
    <t>jrobertsrichardson@stu.usc.edu.tt</t>
  </si>
  <si>
    <t>janellerichardsonbiz@gmail.com</t>
  </si>
  <si>
    <t>(868)344-0047</t>
  </si>
  <si>
    <t>Diandrea</t>
  </si>
  <si>
    <t>diandrea@stu.usc.edu.tt</t>
  </si>
  <si>
    <t>kedisha@stu.usc.edu.tt</t>
  </si>
  <si>
    <t>kady.colly@yahoo.com</t>
  </si>
  <si>
    <t>(868) 327-4313</t>
  </si>
  <si>
    <t>kroberts14@stu.usc.edu.tt</t>
  </si>
  <si>
    <t>kaddy1542@gmail.com</t>
  </si>
  <si>
    <t>(868) 744-5902</t>
  </si>
  <si>
    <t>nroberts11@stu.usc.edu.tt</t>
  </si>
  <si>
    <t>naomirobertstt@gmail.com</t>
  </si>
  <si>
    <t>(868) 376-4568</t>
  </si>
  <si>
    <t>Akeelia</t>
  </si>
  <si>
    <t>akeelia@stu.usc.edu.tt</t>
  </si>
  <si>
    <t>akeeliarodney91@gmail.com</t>
  </si>
  <si>
    <t>(868) 610-1521</t>
  </si>
  <si>
    <t>Ary</t>
  </si>
  <si>
    <t>No Programme Selecte No Programme Selected</t>
  </si>
  <si>
    <t>ary@stu.usc.edu.tt</t>
  </si>
  <si>
    <t>rodriguezkamo@gmail.com</t>
  </si>
  <si>
    <t>(57 ) 301-6029</t>
  </si>
  <si>
    <t>Alysa</t>
  </si>
  <si>
    <t>Romany</t>
  </si>
  <si>
    <t>alysa@stu.usc.edu.tt</t>
  </si>
  <si>
    <t>amromany04@gmail.com</t>
  </si>
  <si>
    <t>(868)464-9390</t>
  </si>
  <si>
    <t>latisha@stu.usc.edu.tt</t>
  </si>
  <si>
    <t>thel_romero@hotmail.com</t>
  </si>
  <si>
    <t>(868) 366-0923</t>
  </si>
  <si>
    <t>Luz</t>
  </si>
  <si>
    <t>Rua Acevedo</t>
  </si>
  <si>
    <t>luz@stu.usc.edu.tt</t>
  </si>
  <si>
    <t>meryrua20@gmail.com</t>
  </si>
  <si>
    <t>(320) 760-0831</t>
  </si>
  <si>
    <t>Kamesha</t>
  </si>
  <si>
    <t>kamesha@stu.usc.edu.tt</t>
  </si>
  <si>
    <t>Kameshasamaroo@gmail.com</t>
  </si>
  <si>
    <t>Aisha</t>
  </si>
  <si>
    <t>asampson11@stu.usc.edu.tt</t>
  </si>
  <si>
    <t>briannasampson4.19.01@gmail.com</t>
  </si>
  <si>
    <t>(868) 793-9544</t>
  </si>
  <si>
    <t>Kelan</t>
  </si>
  <si>
    <t>kelan@stu.usc.edu.tt</t>
  </si>
  <si>
    <t>T'elle</t>
  </si>
  <si>
    <t>telle@stu.usc.edu.tt</t>
  </si>
  <si>
    <t>ttspandiamt@gmail.com</t>
  </si>
  <si>
    <t>(868) 649-0789</t>
  </si>
  <si>
    <t>Kibwe</t>
  </si>
  <si>
    <t>kscipio10@stu.usc.edu.tt</t>
  </si>
  <si>
    <t>kibwescipio49@gmail.com</t>
  </si>
  <si>
    <t>(868) 739-9814</t>
  </si>
  <si>
    <t>Scotland</t>
  </si>
  <si>
    <t>rscotland@stu.usc.edu.tt</t>
  </si>
  <si>
    <t>reneciarscotland@gmail.com</t>
  </si>
  <si>
    <t>Denisha</t>
  </si>
  <si>
    <t>dsealey@stu.usc.edu.tt</t>
  </si>
  <si>
    <t>denishasealey101@gmail.com</t>
  </si>
  <si>
    <t>Selman</t>
  </si>
  <si>
    <t>tselman@stu.usc.edu.tt</t>
  </si>
  <si>
    <t>thaliasmainwork@gmail.com</t>
  </si>
  <si>
    <t>(186) 277-3127</t>
  </si>
  <si>
    <t>psimmons@stu.usc.edu.tt</t>
  </si>
  <si>
    <t>precioussimmons179@gmail.com</t>
  </si>
  <si>
    <t>jsimon12@stu.usc.edu.tt</t>
  </si>
  <si>
    <t>dixieanninniss30@gmail.com</t>
  </si>
  <si>
    <t>(868) 291-2352</t>
  </si>
  <si>
    <t>Katrina</t>
  </si>
  <si>
    <t>Simpson</t>
  </si>
  <si>
    <t>CHRISTIAN BRETHREN ASSEMBLY</t>
  </si>
  <si>
    <t>ksimpson@stu.usc.edu.tt</t>
  </si>
  <si>
    <t>douglaskatrina1010@gmail.com</t>
  </si>
  <si>
    <t>868477-2951</t>
  </si>
  <si>
    <t>Karina</t>
  </si>
  <si>
    <t>Singh-Samad</t>
  </si>
  <si>
    <t>ksinghsamad@stu.usc.edu.tt</t>
  </si>
  <si>
    <t>rkaylee@hotmail.com</t>
  </si>
  <si>
    <t>Skyers</t>
  </si>
  <si>
    <t>charles@stu.usc.edu.tt</t>
  </si>
  <si>
    <t>charlesskyers@yahoo.com</t>
  </si>
  <si>
    <t>(868) 724-9793</t>
  </si>
  <si>
    <t>csmith10@stu.usc.edu.tt</t>
  </si>
  <si>
    <t>c.t.a.smith@hotmail.com</t>
  </si>
  <si>
    <t>(868) 368-1429</t>
  </si>
  <si>
    <t>ksmith@stu.usc.edu.tt</t>
  </si>
  <si>
    <t>kenishasmith55@gmail.com</t>
  </si>
  <si>
    <t>(868) 309-1943</t>
  </si>
  <si>
    <t>ssmith-paul@stu.usc.edu.tt</t>
  </si>
  <si>
    <t>godchildd@hotmail.com</t>
  </si>
  <si>
    <t>Gail</t>
  </si>
  <si>
    <t>Solozano-Punter</t>
  </si>
  <si>
    <t>NEW TESTAMENT OF CHURCH OF GOD</t>
  </si>
  <si>
    <t>gsolozanopunter@stu.usc.edu.tt</t>
  </si>
  <si>
    <t>rheonpunter1@gmail.com</t>
  </si>
  <si>
    <t>868745-4527</t>
  </si>
  <si>
    <t>Cassie</t>
  </si>
  <si>
    <t>St John</t>
  </si>
  <si>
    <t>cstjohn@stu.usc.edu.tt</t>
  </si>
  <si>
    <t>hellocas20@gmail.com</t>
  </si>
  <si>
    <t>(868)782-5120</t>
  </si>
  <si>
    <t>Winnie</t>
  </si>
  <si>
    <t>St. Clair</t>
  </si>
  <si>
    <t>winnie@stu.usc.edu.tt</t>
  </si>
  <si>
    <t>npractitioner04@gmail.com</t>
  </si>
  <si>
    <t>(246) 548-7543</t>
  </si>
  <si>
    <t>sstlouis@stu.usc.edu.tt</t>
  </si>
  <si>
    <t>shanicestlouisalexie@gmail.com</t>
  </si>
  <si>
    <t>(868) 639-9683</t>
  </si>
  <si>
    <t>mstephen10@stu.usc.edu.tt</t>
  </si>
  <si>
    <t>malika_stephen@hotmail.com</t>
  </si>
  <si>
    <t>WESLEYAN HOLINESS CHURCH</t>
  </si>
  <si>
    <t>bstewart@stu.usc.edu.tt</t>
  </si>
  <si>
    <t>britneystewart2212@gmail.com</t>
  </si>
  <si>
    <t>(868) 336-0966</t>
  </si>
  <si>
    <t>Tronn</t>
  </si>
  <si>
    <t>tronn@stu.usc.edu.tt</t>
  </si>
  <si>
    <t>tronn1123w5@gmail.com</t>
  </si>
  <si>
    <t>(868) 369-2117</t>
  </si>
  <si>
    <t>Nyron</t>
  </si>
  <si>
    <t>nsylvan10@stu.usc.edu.tt</t>
  </si>
  <si>
    <t>nyronsyl@gmail.com</t>
  </si>
  <si>
    <t>(868)219-4450</t>
  </si>
  <si>
    <t>ssylvester@stu.usc.edu.tt</t>
  </si>
  <si>
    <t>s_sylvester@hotmail.com</t>
  </si>
  <si>
    <t>(868) 637-5824</t>
  </si>
  <si>
    <t>Makaeda</t>
  </si>
  <si>
    <t>makaeda@stu.usc.edu.tt</t>
  </si>
  <si>
    <t>makaedataylor@yahoo.com</t>
  </si>
  <si>
    <t>(868) 236-8002</t>
  </si>
  <si>
    <t>Kharima</t>
  </si>
  <si>
    <t>kharima@stu.usc.edu.tt</t>
  </si>
  <si>
    <t>kharimathom@gmail.com</t>
  </si>
  <si>
    <t>(868)269-4144</t>
  </si>
  <si>
    <t>Jerryann</t>
  </si>
  <si>
    <t>jerryann@stu.usc.edu.tt</t>
  </si>
  <si>
    <t>kthomas21@stu.usc.edu.tt</t>
  </si>
  <si>
    <t>kanikathomas26@gmail.com</t>
  </si>
  <si>
    <t>(868)755-8993</t>
  </si>
  <si>
    <t>Kimlyn</t>
  </si>
  <si>
    <t>kthomas19@stu.usc.edu.tt</t>
  </si>
  <si>
    <t>Kimlyn.thomas@icloud.com</t>
  </si>
  <si>
    <t>kthomas20@stu.usc.edu.tt</t>
  </si>
  <si>
    <t>kirk.d.thomas1@gmail.com</t>
  </si>
  <si>
    <t>868-299-8562</t>
  </si>
  <si>
    <t>Clarice</t>
  </si>
  <si>
    <t>thompson@stu.usc.edu.tt</t>
  </si>
  <si>
    <t>claricethompson@gmail.com</t>
  </si>
  <si>
    <t>(868) 635-1034</t>
  </si>
  <si>
    <t>lthompson@stu.usc.edu.tt</t>
  </si>
  <si>
    <t>lorenzothompson675@gmail.com</t>
  </si>
  <si>
    <t>(868)737-5994</t>
  </si>
  <si>
    <t>Thornhill</t>
  </si>
  <si>
    <t>Dawn Archer</t>
  </si>
  <si>
    <t>jthornhill@stu.usc.edu.tt</t>
  </si>
  <si>
    <t>flywiretrackstar@gmail.com</t>
  </si>
  <si>
    <t>Reneice</t>
  </si>
  <si>
    <t>Thwaites</t>
  </si>
  <si>
    <t>reneice@stu.usc.edu.tt</t>
  </si>
  <si>
    <t>reneicethwaites@live.com</t>
  </si>
  <si>
    <t>1-868-656-5008</t>
  </si>
  <si>
    <t>J'Nia</t>
  </si>
  <si>
    <t>jnia@stu.usc.edu.tt</t>
  </si>
  <si>
    <t>jmiatobias09@gmail.com</t>
  </si>
  <si>
    <t>(868)794-3371</t>
  </si>
  <si>
    <t>Devrin</t>
  </si>
  <si>
    <t>Tonge</t>
  </si>
  <si>
    <t>devrin@stu.usc.edu.tt</t>
  </si>
  <si>
    <t>devrintlife@outlook.com</t>
  </si>
  <si>
    <t>Curtisha</t>
  </si>
  <si>
    <t>ctoppin@stu.usc.edu.tt</t>
  </si>
  <si>
    <t>toppinscurtisha@gmail.com</t>
  </si>
  <si>
    <t>Vangronigen</t>
  </si>
  <si>
    <t>lvangronigen@stu.usc.edu.tt</t>
  </si>
  <si>
    <t>vangronigenlynette@gmail.com</t>
  </si>
  <si>
    <t>(592)4423273</t>
  </si>
  <si>
    <t>Igna</t>
  </si>
  <si>
    <t>Vidal</t>
  </si>
  <si>
    <t>igna@stu.usc.edu.tt</t>
  </si>
  <si>
    <t>iauguiste_1719@education.gov.dm</t>
  </si>
  <si>
    <t>Kadeshja</t>
  </si>
  <si>
    <t>kadeshja@stu.usc.edu.tt</t>
  </si>
  <si>
    <t>kadeshjamvillaroel@gmail.com</t>
  </si>
  <si>
    <t>(868) 399-9342</t>
  </si>
  <si>
    <t>Amerah</t>
  </si>
  <si>
    <t>amerah@stu.usc.edu.tt</t>
  </si>
  <si>
    <t>rohanna.vincent@gmail.com</t>
  </si>
  <si>
    <t>(868) 238-4531</t>
  </si>
  <si>
    <t>Kioja</t>
  </si>
  <si>
    <t>kioja@stu.usc.edu.tt</t>
  </si>
  <si>
    <t>kiojawalkerr@gmail.com</t>
  </si>
  <si>
    <t>Cassia</t>
  </si>
  <si>
    <t>cwallace@stu.usc.edu.tt</t>
  </si>
  <si>
    <t>(592) 670-1405</t>
  </si>
  <si>
    <t>mward@stu.usc.edu.tt</t>
  </si>
  <si>
    <t>tonchelleme@hotmail.com</t>
  </si>
  <si>
    <t>Grafesha</t>
  </si>
  <si>
    <t>Wilkes</t>
  </si>
  <si>
    <t>grafesha@stu.usc.edu.tt</t>
  </si>
  <si>
    <t>grafeshapeters@gmail.com</t>
  </si>
  <si>
    <t>Shur-kainah</t>
  </si>
  <si>
    <t>shurkainah@stu.usc.edu.tt</t>
  </si>
  <si>
    <t>skainah8@gmail.com</t>
  </si>
  <si>
    <t>(868)461-8502</t>
  </si>
  <si>
    <t>Sherniqua</t>
  </si>
  <si>
    <t>sherniqua@stu.usc.edu.tt</t>
  </si>
  <si>
    <t>sherniquawilliams15@gmail.com</t>
  </si>
  <si>
    <t>(868) 306-5578</t>
  </si>
  <si>
    <t>Laurane</t>
  </si>
  <si>
    <t>laurane@stu.usc.edu.tt</t>
  </si>
  <si>
    <t>lauranewilliamsservices@gmail.com</t>
  </si>
  <si>
    <t>Wington</t>
  </si>
  <si>
    <t>mwington@stu.usc.edu.tt</t>
  </si>
  <si>
    <t>leemalikwington@gmail.com</t>
  </si>
  <si>
    <t>(868) 497-4173</t>
  </si>
  <si>
    <t>Tilleah</t>
  </si>
  <si>
    <t>Woodley</t>
  </si>
  <si>
    <t>tilleah@stu.usc.edu.tt</t>
  </si>
  <si>
    <t>leahwoods188@gmail.com</t>
  </si>
  <si>
    <t>(868)480-5852</t>
  </si>
  <si>
    <t>Nyasiah</t>
  </si>
  <si>
    <t>Woolford</t>
  </si>
  <si>
    <t>nyasiah@stu.usc.edu.tt</t>
  </si>
  <si>
    <t>iloveme.nyny@gmail.com</t>
  </si>
  <si>
    <t>Anyi</t>
  </si>
  <si>
    <t>Yara Munoz</t>
  </si>
  <si>
    <t>anyi@stu.usc.edu.tt</t>
  </si>
  <si>
    <t>Brynn</t>
  </si>
  <si>
    <t>Yee Kon Chung</t>
  </si>
  <si>
    <t>brynn@stu.usc.edu.tt</t>
  </si>
  <si>
    <t>brynn.chung009@gmail.com</t>
  </si>
  <si>
    <t>(868)7028996</t>
  </si>
  <si>
    <t>York</t>
  </si>
  <si>
    <t>eyork@stu.usc.edu.tt</t>
  </si>
  <si>
    <t>yorkemmanuel957@gmail.com</t>
  </si>
  <si>
    <t>(868)7429842</t>
  </si>
  <si>
    <t>Melinda</t>
  </si>
  <si>
    <t>(not set)</t>
  </si>
  <si>
    <t>mkelly@stu.usc.edu.tt</t>
  </si>
  <si>
    <t>(592) 219-3092</t>
  </si>
  <si>
    <t>Serel</t>
  </si>
  <si>
    <t>serel@stu.usc.edu.tt</t>
  </si>
  <si>
    <t>serelaka@hotmail.com</t>
  </si>
  <si>
    <t>(721) 554-9813</t>
  </si>
  <si>
    <t>Sherrie-Ann</t>
  </si>
  <si>
    <t>Pesnell-Cupidore</t>
  </si>
  <si>
    <t>sherrieann@stu.usc.edu.tt</t>
  </si>
  <si>
    <t>Torres</t>
  </si>
  <si>
    <t>ktorres@stu.usc.edu.tt</t>
  </si>
  <si>
    <t>(868) 476-0645</t>
  </si>
  <si>
    <t>Catalina</t>
  </si>
  <si>
    <t>D' Labeiro</t>
  </si>
  <si>
    <t>catalina@stu.usc.edu.tt</t>
  </si>
  <si>
    <t>Malissia</t>
  </si>
  <si>
    <t>malissia@stu.usc.edu.tt</t>
  </si>
  <si>
    <t>malissiap_sylvester@yahoo.com</t>
  </si>
  <si>
    <t>HEATHER</t>
  </si>
  <si>
    <t>IFILL</t>
  </si>
  <si>
    <t>hifill@stu.usc.edu.tt</t>
  </si>
  <si>
    <t>Chichester-Gordon</t>
  </si>
  <si>
    <t>schichestergordon@stu.usc.edu.tt</t>
  </si>
  <si>
    <t>Oceanne</t>
  </si>
  <si>
    <t>oceanne@stu.usc.edu.tt</t>
  </si>
  <si>
    <t>cclarke@obbr.com</t>
  </si>
  <si>
    <t>(721) 587-3784</t>
  </si>
  <si>
    <t>Damien</t>
  </si>
  <si>
    <t>BA Theology - Mission Emphasis</t>
  </si>
  <si>
    <t>dbenjamin@stu.usc.edu.tt</t>
  </si>
  <si>
    <t>(264) 772-5441</t>
  </si>
  <si>
    <t>Leeicia</t>
  </si>
  <si>
    <t>Hill</t>
  </si>
  <si>
    <t>leeicia@stu.usc.edu.tt</t>
  </si>
  <si>
    <t>(264) 497-5978</t>
  </si>
  <si>
    <t>Remesha</t>
  </si>
  <si>
    <t>Minette</t>
  </si>
  <si>
    <t>remesha@stu.usc.edu.tt</t>
  </si>
  <si>
    <t>minetteremesha@gmail.com</t>
  </si>
  <si>
    <t>(264) 584-9206</t>
  </si>
  <si>
    <t>Lawanda</t>
  </si>
  <si>
    <t>Lavia</t>
  </si>
  <si>
    <t>BS Social Work - Combined Emphasis</t>
  </si>
  <si>
    <t>lawanda@stu.usc.edu.tt</t>
  </si>
  <si>
    <t>l.a.lavia@live.com</t>
  </si>
  <si>
    <t>(268) 723-3522</t>
  </si>
  <si>
    <t>Denae</t>
  </si>
  <si>
    <t>denae@stu.usc.edu.tt</t>
  </si>
  <si>
    <t>denrearyan@hotmail.com</t>
  </si>
  <si>
    <t>(268) 774-1998</t>
  </si>
  <si>
    <t>Sanchea</t>
  </si>
  <si>
    <t>Cochrane-Simon</t>
  </si>
  <si>
    <t>sanchea@stu.usc.edu.tt</t>
  </si>
  <si>
    <t>sanchea_c@hotmail.com</t>
  </si>
  <si>
    <t>(268) 770-1088</t>
  </si>
  <si>
    <t>3rdSem Group</t>
  </si>
  <si>
    <t>Annique</t>
  </si>
  <si>
    <t>Brissett</t>
  </si>
  <si>
    <t>abrissett@stu.usc.edu.tt</t>
  </si>
  <si>
    <t>abrissett1@outlook.com</t>
  </si>
  <si>
    <t>(268) 770-9783</t>
  </si>
  <si>
    <t>BS Accounting - Mathematics Minor</t>
  </si>
  <si>
    <t>mbailey@stu.usc.edu.tt</t>
  </si>
  <si>
    <t>mattbaley98@gmail.com</t>
  </si>
  <si>
    <t>(268) 778-6494</t>
  </si>
  <si>
    <t>Keyonna</t>
  </si>
  <si>
    <t>MORVIAN</t>
  </si>
  <si>
    <t>keyonna@stu.usc.edu.tt</t>
  </si>
  <si>
    <t>keyonnahamiltontweety@gmail.com</t>
  </si>
  <si>
    <t>(268) 775-6429</t>
  </si>
  <si>
    <t>ssamuel11@stu.usc.edu.tt</t>
  </si>
  <si>
    <t>sherrysamuel45@gmail.com</t>
  </si>
  <si>
    <t>(268) 734-4040</t>
  </si>
  <si>
    <t>jgraham@stu.usc.edu.tt</t>
  </si>
  <si>
    <t>blazeboyj@gmail.com</t>
  </si>
  <si>
    <t>(268) 772-4802</t>
  </si>
  <si>
    <t>Javinique</t>
  </si>
  <si>
    <t>javinique@stu.usc.edu.tt</t>
  </si>
  <si>
    <t>Jamillah</t>
  </si>
  <si>
    <t>Walbrook</t>
  </si>
  <si>
    <t>jamillah@stu.usc.edu.tt</t>
  </si>
  <si>
    <t>Parker</t>
  </si>
  <si>
    <t>SALVATIONIST</t>
  </si>
  <si>
    <t>sparker@stu.usc.edu.tt</t>
  </si>
  <si>
    <t>stacilicious80@yahoo.com</t>
  </si>
  <si>
    <t>Valencia</t>
  </si>
  <si>
    <t>valencia@stu.usc.edu.tt</t>
  </si>
  <si>
    <t>beautiful_val1@hotmail.com</t>
  </si>
  <si>
    <t>MA Biblical Studies</t>
  </si>
  <si>
    <t>MABTS - Non GATE</t>
  </si>
  <si>
    <t>prince@stu.usc.edu.tt</t>
  </si>
  <si>
    <t>Amory</t>
  </si>
  <si>
    <t>MAPTH - Non GATE</t>
  </si>
  <si>
    <t>amory@stu.usc.edu.tt</t>
  </si>
  <si>
    <t>amorywalker@live.com</t>
  </si>
  <si>
    <t>Cordelle</t>
  </si>
  <si>
    <t>cordelle@stu.usc.edu.tt</t>
  </si>
  <si>
    <t>stclairx7@hotmail.com</t>
  </si>
  <si>
    <t>Byers</t>
  </si>
  <si>
    <t>sbayers@stu.usc.edu.tt</t>
  </si>
  <si>
    <t>Laurencia</t>
  </si>
  <si>
    <t>Humphreys</t>
  </si>
  <si>
    <t>laurencia@stu.usc.edu.tt</t>
  </si>
  <si>
    <t>Bevian</t>
  </si>
  <si>
    <t>bevian@stu.usc.edu.tt</t>
  </si>
  <si>
    <t>beviangreenaway@gmail.com</t>
  </si>
  <si>
    <t>Tianna</t>
  </si>
  <si>
    <t>Mascall</t>
  </si>
  <si>
    <t>tmascall@stu.usc.edu.tt</t>
  </si>
  <si>
    <t>(268) 771-7829</t>
  </si>
  <si>
    <t>Jeanere</t>
  </si>
  <si>
    <t>jeanere@stu.usc.edu.tt</t>
  </si>
  <si>
    <t>(268) 785-8613</t>
  </si>
  <si>
    <t>Jamella</t>
  </si>
  <si>
    <t>jamella@stu.usc.edu.tt</t>
  </si>
  <si>
    <t>jamella.semper20@outlook.com</t>
  </si>
  <si>
    <t>(268) 786-2255</t>
  </si>
  <si>
    <t>jgreenaway@stu.usc.edu.tt</t>
  </si>
  <si>
    <t>(246) 560-5563</t>
  </si>
  <si>
    <t>Preiola</t>
  </si>
  <si>
    <t>preiola@stu.usc.edu.tt</t>
  </si>
  <si>
    <t>jferguson@stu.usc.edu.tt</t>
  </si>
  <si>
    <t>Vinesha</t>
  </si>
  <si>
    <t>vinesha@stu.usc.edu.tt</t>
  </si>
  <si>
    <t>vinegard@gmail.com</t>
  </si>
  <si>
    <t>(268) 714-4289</t>
  </si>
  <si>
    <t>Rhonique</t>
  </si>
  <si>
    <t>Knowles</t>
  </si>
  <si>
    <t>rknowles@stu.usc.edu.tt</t>
  </si>
  <si>
    <t>wayneforknowles@yahoo.com</t>
  </si>
  <si>
    <t>(268) 788-9231</t>
  </si>
  <si>
    <t>Yeshua</t>
  </si>
  <si>
    <t>Bell</t>
  </si>
  <si>
    <t>yeshua@stu.usc.edu.tt</t>
  </si>
  <si>
    <t>Shemar</t>
  </si>
  <si>
    <t>shemar@stu.usc.edu.tt</t>
  </si>
  <si>
    <t>queen2bee_2005@hotmail.com</t>
  </si>
  <si>
    <t>(268) 560-5177</t>
  </si>
  <si>
    <t>Devon</t>
  </si>
  <si>
    <t>BS Computing - Software Systems Emphasis - Minor Chemistry</t>
  </si>
  <si>
    <t>ddickson@stu.usc.edu.tt</t>
  </si>
  <si>
    <t>thepcdoctors@dr.com</t>
  </si>
  <si>
    <t>(268) 461-2000</t>
  </si>
  <si>
    <t>Davenee</t>
  </si>
  <si>
    <t>davenee@stu.usc.edu.tt</t>
  </si>
  <si>
    <t>daveneejames@gmail.com</t>
  </si>
  <si>
    <t>(340) 244-1969</t>
  </si>
  <si>
    <t>León</t>
  </si>
  <si>
    <t>ljosiah@stu.usc.edu.tt</t>
  </si>
  <si>
    <t>leon.c.josiah@hotmail.com</t>
  </si>
  <si>
    <t>(268) 463-9818</t>
  </si>
  <si>
    <t>Ric</t>
  </si>
  <si>
    <t>Stacey Simmons-Roberts</t>
  </si>
  <si>
    <t>ric@stu.usc.edu.tt</t>
  </si>
  <si>
    <t>flyricno1@hotmail.com</t>
  </si>
  <si>
    <t>268-720-7452</t>
  </si>
  <si>
    <t>Chamere</t>
  </si>
  <si>
    <t>Pigott</t>
  </si>
  <si>
    <t>chamere@stu.usc.edu.tt</t>
  </si>
  <si>
    <t>cpigott91@gmail.com</t>
  </si>
  <si>
    <t>(268) 461-0491</t>
  </si>
  <si>
    <t>Norma</t>
  </si>
  <si>
    <t>Henry-Roberts</t>
  </si>
  <si>
    <t>norma@stu.usc.edu.tt</t>
  </si>
  <si>
    <t>crystilla24@gmail.com</t>
  </si>
  <si>
    <t>(268) 462-7806</t>
  </si>
  <si>
    <t>LaVonda</t>
  </si>
  <si>
    <t>lavonda@stu.usc.edu.tt</t>
  </si>
  <si>
    <t>Winston</t>
  </si>
  <si>
    <t>Symonette</t>
  </si>
  <si>
    <t>wsymonette@stu.usc.edu.tt</t>
  </si>
  <si>
    <t>Pandora</t>
  </si>
  <si>
    <t>Moxey</t>
  </si>
  <si>
    <t>pandora@stu.usc.edu.tt</t>
  </si>
  <si>
    <t>Allaire</t>
  </si>
  <si>
    <t>allaire@stu.usc.edu.tt</t>
  </si>
  <si>
    <t>allairejohnson53@gmail.com</t>
  </si>
  <si>
    <t>(242) 676-8961</t>
  </si>
  <si>
    <t>galleyne11@stu.usc.edu.tt</t>
  </si>
  <si>
    <t>galleyne009@hotmail.com</t>
  </si>
  <si>
    <t>(246) 837-8297</t>
  </si>
  <si>
    <t>Ishuah</t>
  </si>
  <si>
    <t>ishuah@stu.usc.edu.tt</t>
  </si>
  <si>
    <t>sdownes@stu.usc.edu.tt</t>
  </si>
  <si>
    <t>soniadownes@gmail.com</t>
  </si>
  <si>
    <t>(246) 624-3924</t>
  </si>
  <si>
    <t>Hafizah</t>
  </si>
  <si>
    <t>Dawud</t>
  </si>
  <si>
    <t>hafizah@stu.usc.edu.tt</t>
  </si>
  <si>
    <t>hafizahdawud4@gmail.com</t>
  </si>
  <si>
    <t>(868) 325-5432</t>
  </si>
  <si>
    <t>Husbands</t>
  </si>
  <si>
    <t>ahusbands@stu.usc.edu.tt</t>
  </si>
  <si>
    <t>alisonhusbands@hotmail.com</t>
  </si>
  <si>
    <t>(246) 571-3059</t>
  </si>
  <si>
    <t>Britnie</t>
  </si>
  <si>
    <t>britnie@stu.usc.edu.tt</t>
  </si>
  <si>
    <t>Shah</t>
  </si>
  <si>
    <t>mshah@stu.usc.edu.tt</t>
  </si>
  <si>
    <t>melly_22@live.com</t>
  </si>
  <si>
    <t>1-868-770-1121</t>
  </si>
  <si>
    <t>jreid@stu.usc.edu.tt</t>
  </si>
  <si>
    <t>jjoepoo@hotmail</t>
  </si>
  <si>
    <t>436-8145</t>
  </si>
  <si>
    <t>Jameil</t>
  </si>
  <si>
    <t>jameil@stu.usc.edu.tt</t>
  </si>
  <si>
    <t>jamms23@hotmail.com</t>
  </si>
  <si>
    <t>246-422-4047</t>
  </si>
  <si>
    <t>Denny</t>
  </si>
  <si>
    <t>mdenny@stu.usc.edu.tt</t>
  </si>
  <si>
    <t>Brome</t>
  </si>
  <si>
    <t>sbrome@stu.usc.edu.tt</t>
  </si>
  <si>
    <t>pedro@stu.usc.edu.tt</t>
  </si>
  <si>
    <t>Dominic</t>
  </si>
  <si>
    <t>Merritt</t>
  </si>
  <si>
    <t>dmerritt@stu.usc.edu.tt</t>
  </si>
  <si>
    <t>dnm17@hotmail.com</t>
  </si>
  <si>
    <t>Ramano</t>
  </si>
  <si>
    <t>Stoute</t>
  </si>
  <si>
    <t>ramano@stu.usc.edu.tt</t>
  </si>
  <si>
    <t>ramano_stoute@hotmail.com</t>
  </si>
  <si>
    <t>Deborah</t>
  </si>
  <si>
    <t>Barnett-Joseph</t>
  </si>
  <si>
    <t>dbarnett-joseph@stu.usc.edu.tt</t>
  </si>
  <si>
    <t>debjose@live.com</t>
  </si>
  <si>
    <t>Michele</t>
  </si>
  <si>
    <t>mbrewster@stu.usc.edu.tt</t>
  </si>
  <si>
    <t>mich.brester@gmail.com</t>
  </si>
  <si>
    <t>Juleka</t>
  </si>
  <si>
    <t>juleka@stu.usc.edu.tt</t>
  </si>
  <si>
    <t>nsealy@stu.usc.edu.tt</t>
  </si>
  <si>
    <t>lilvixen_12@hotmail.com</t>
  </si>
  <si>
    <t>(246) 429-1070</t>
  </si>
  <si>
    <t>cwebb@stu.usc.edu.tt</t>
  </si>
  <si>
    <t>webshine11@yahoo.com</t>
  </si>
  <si>
    <t>Cecile</t>
  </si>
  <si>
    <t>Connell</t>
  </si>
  <si>
    <t>Main (TCP)</t>
  </si>
  <si>
    <t>cecile@stu.usc.edu.tt</t>
  </si>
  <si>
    <t>Yohan</t>
  </si>
  <si>
    <t>yohan@stu.usc.edu.tt</t>
  </si>
  <si>
    <t>yohanyaba@gmail.com</t>
  </si>
  <si>
    <t>(246) 439-6512</t>
  </si>
  <si>
    <t>Rhondra</t>
  </si>
  <si>
    <t>Cummins</t>
  </si>
  <si>
    <t>rhondra@stu.usc.edu.tt</t>
  </si>
  <si>
    <t>turkmyce1127@outlook.com</t>
  </si>
  <si>
    <t>(246) 438-4391</t>
  </si>
  <si>
    <t>Kayli</t>
  </si>
  <si>
    <t>kayli@stu.usc.edu.tt</t>
  </si>
  <si>
    <t>2011100003@usc.edu.tt</t>
  </si>
  <si>
    <t>(246) 424-5299</t>
  </si>
  <si>
    <t>Rock</t>
  </si>
  <si>
    <t>rrock@stu.usc.edu.tt</t>
  </si>
  <si>
    <t>reannaroc@gmail.com</t>
  </si>
  <si>
    <t>(246) 232-4243</t>
  </si>
  <si>
    <t>Kahlan</t>
  </si>
  <si>
    <t>kahlan@stu.usc.edu.tt</t>
  </si>
  <si>
    <t>kingkahlan@outlook.com</t>
  </si>
  <si>
    <t>(246) 571-3904</t>
  </si>
  <si>
    <t>mtaylor11@stu.usc.edu.tt</t>
  </si>
  <si>
    <t>taylormikkel@gmail.com</t>
  </si>
  <si>
    <t>(246) 428-5454</t>
  </si>
  <si>
    <t>Lefika</t>
  </si>
  <si>
    <t>Moesi</t>
  </si>
  <si>
    <t>lefika@stu.usc.edu.tt</t>
  </si>
  <si>
    <t>lefikamoesi@gmail.com</t>
  </si>
  <si>
    <t>( 72) 350-0912</t>
  </si>
  <si>
    <t>( ) -</t>
  </si>
  <si>
    <t>Izina</t>
  </si>
  <si>
    <t>Kashweeka</t>
  </si>
  <si>
    <t>izina@stu.usc.edu.tt</t>
  </si>
  <si>
    <t>kashweekadebbz@gmail.com</t>
  </si>
  <si>
    <t>Alejandro</t>
  </si>
  <si>
    <t>García</t>
  </si>
  <si>
    <t>alejandro@stu.usc.edu.tt</t>
  </si>
  <si>
    <t>Eduardo</t>
  </si>
  <si>
    <t>eduardo@stu.usc.edu.tt</t>
  </si>
  <si>
    <t>Laura</t>
  </si>
  <si>
    <t>Cuevas Garcia</t>
  </si>
  <si>
    <t>lauravalentina@stu.usc.edu.tt</t>
  </si>
  <si>
    <t>ipatterson@stu.usc.edu.tt</t>
  </si>
  <si>
    <t>Etienne</t>
  </si>
  <si>
    <t>metienne@stu.usc.edu.tt</t>
  </si>
  <si>
    <t>kay_etienne@yahoo.com</t>
  </si>
  <si>
    <t>(767) 616-7929</t>
  </si>
  <si>
    <t>calvin@stu.usc.edu.tt</t>
  </si>
  <si>
    <t>calvin.julien@gmail.com</t>
  </si>
  <si>
    <t>(767) 615-5092</t>
  </si>
  <si>
    <t>Mickael</t>
  </si>
  <si>
    <t>BS Computing - Software Systems Emphasis - Minor Economics</t>
  </si>
  <si>
    <t>mwalters@stu.usc.edu.tt</t>
  </si>
  <si>
    <t>mcwalters2@gmail.com</t>
  </si>
  <si>
    <t>(767) 614-7710</t>
  </si>
  <si>
    <t>Lynthea</t>
  </si>
  <si>
    <t>Reefe</t>
  </si>
  <si>
    <t>lynthea@stu.usc.edu.tt</t>
  </si>
  <si>
    <t>academygirl@hotmail.com</t>
  </si>
  <si>
    <t>rtrotman@stu.usc.edu.tt</t>
  </si>
  <si>
    <t>Darleen</t>
  </si>
  <si>
    <t>Labad-Leblanc</t>
  </si>
  <si>
    <t>dlabad-leblanc@stu.usc.edu.tt</t>
  </si>
  <si>
    <t>chrysla24@hotmail.com</t>
  </si>
  <si>
    <t>Royette</t>
  </si>
  <si>
    <t>royette@stu.usc.edu.tt</t>
  </si>
  <si>
    <t>royettedaniel@hotmail.com</t>
  </si>
  <si>
    <t>Delbert</t>
  </si>
  <si>
    <t>Defoe</t>
  </si>
  <si>
    <t>delbert@stu.usc.edu.tt</t>
  </si>
  <si>
    <t>ryandefoe93@gmail.com</t>
  </si>
  <si>
    <t>(767) 295-0272</t>
  </si>
  <si>
    <t>Necroix</t>
  </si>
  <si>
    <t>Barry</t>
  </si>
  <si>
    <t>necroix@stu.usc.edu.tt</t>
  </si>
  <si>
    <t>quaib28@gmail.com</t>
  </si>
  <si>
    <t>Shanka</t>
  </si>
  <si>
    <t>Serrant</t>
  </si>
  <si>
    <t>shanka@stu.usc.edu.tt</t>
  </si>
  <si>
    <t>largecom214@gmail.com</t>
  </si>
  <si>
    <t>(721) 520-1213</t>
  </si>
  <si>
    <t>Sherniah</t>
  </si>
  <si>
    <t>Carbon</t>
  </si>
  <si>
    <t>sherniah@stu.usc.edu.tt</t>
  </si>
  <si>
    <t>niahsher123@gmail.com</t>
  </si>
  <si>
    <t>(767) 275-7570</t>
  </si>
  <si>
    <t>Ceanna</t>
  </si>
  <si>
    <t>Cyrille</t>
  </si>
  <si>
    <t>ceanna@stu.usc.edu.tt</t>
  </si>
  <si>
    <t>ceannacyrille@hotmail.com</t>
  </si>
  <si>
    <t>(767) 295-5010</t>
  </si>
  <si>
    <t>Diane</t>
  </si>
  <si>
    <t>dfigaro@stu.usc.edu.tt</t>
  </si>
  <si>
    <t>dianefigaro28@gmail.com</t>
  </si>
  <si>
    <t>(767) 615-9565</t>
  </si>
  <si>
    <t>Ruthphille</t>
  </si>
  <si>
    <t>ruthphille@stu.usc.edu.tt</t>
  </si>
  <si>
    <t>ruthphillegraham@gmail.com</t>
  </si>
  <si>
    <t>(767) 617-9668</t>
  </si>
  <si>
    <t>Jervier</t>
  </si>
  <si>
    <t>ljervier@stu.usc.edu.tt</t>
  </si>
  <si>
    <t>liselle143@gmail.com</t>
  </si>
  <si>
    <t>(767) 245-7108</t>
  </si>
  <si>
    <t>BS Biology - Biomedical Emphasis - Chemistry and Psychology</t>
  </si>
  <si>
    <t>jmagloire@stu.usc.edu.tt</t>
  </si>
  <si>
    <t>(767) 225-3668</t>
  </si>
  <si>
    <t>McKayla</t>
  </si>
  <si>
    <t>mckayla@stu.usc.edu.tt</t>
  </si>
  <si>
    <t>magloire63@gmail.com</t>
  </si>
  <si>
    <t>(767) 614-4740</t>
  </si>
  <si>
    <t>Arliana</t>
  </si>
  <si>
    <t>BBA Management - Music Minor</t>
  </si>
  <si>
    <t>arliana@stu.usc.edu.tt</t>
  </si>
  <si>
    <t>arlianamills@gmail.com</t>
  </si>
  <si>
    <t>(767) 225-7733</t>
  </si>
  <si>
    <t>Janice</t>
  </si>
  <si>
    <t>jmitchel@stu.usc.edu.tt</t>
  </si>
  <si>
    <t>claralanice6@gmail.com</t>
  </si>
  <si>
    <t>(767) 445-7152</t>
  </si>
  <si>
    <t>Bazil</t>
  </si>
  <si>
    <t>dbazil@stu.usc.edu.tt</t>
  </si>
  <si>
    <t>dillon_bazil@hotmail.com</t>
  </si>
  <si>
    <t>(767) 615-9198</t>
  </si>
  <si>
    <t>Orohn</t>
  </si>
  <si>
    <t>Dodds</t>
  </si>
  <si>
    <t>orohn@stu.usc.edu.tt</t>
  </si>
  <si>
    <t>orohndodds7@gmail.com</t>
  </si>
  <si>
    <t>(767) 617-7474</t>
  </si>
  <si>
    <t>Brent</t>
  </si>
  <si>
    <t>BS Biology - Biomedical Emphasis - Chemistry and Mathematics Minor</t>
  </si>
  <si>
    <t>bremy@stu.usc.edu.tt</t>
  </si>
  <si>
    <t>brentremy101@gmail.com</t>
  </si>
  <si>
    <t>(767) 445-3648</t>
  </si>
  <si>
    <t>Aldean</t>
  </si>
  <si>
    <t>aldean@stu.usc.edu.tt</t>
  </si>
  <si>
    <t>aldean98@gmail.com</t>
  </si>
  <si>
    <t>(767) 446-0554</t>
  </si>
  <si>
    <t>Valmond</t>
  </si>
  <si>
    <t>reynold@stu.usc.edu.tt</t>
  </si>
  <si>
    <t>reynoldbvalmond@gmail.com</t>
  </si>
  <si>
    <t>(268) 728-8305</t>
  </si>
  <si>
    <t>Terrick</t>
  </si>
  <si>
    <t>terrick@stu.usc.edu.tt</t>
  </si>
  <si>
    <t>victorterrick@gmail.com</t>
  </si>
  <si>
    <t>(767) 612-1130</t>
  </si>
  <si>
    <t>Valentine</t>
  </si>
  <si>
    <t>Parfait-Sulpice</t>
  </si>
  <si>
    <t>vparfaitsulpice@stu.usc.edu.tt</t>
  </si>
  <si>
    <t>profhistgeo.rama@gmail.com</t>
  </si>
  <si>
    <t>(069) 691-1260</t>
  </si>
  <si>
    <t>Gina</t>
  </si>
  <si>
    <t>Sheikboudou-Ramahtoullah</t>
  </si>
  <si>
    <t>gsheikboudouramahtoullah@stu.usc.edu.tt</t>
  </si>
  <si>
    <t>laurginasr@gmail.com</t>
  </si>
  <si>
    <t>(069) 044-5573</t>
  </si>
  <si>
    <t>Sidicina</t>
  </si>
  <si>
    <t>laetitia@stu.usc.edu.tt</t>
  </si>
  <si>
    <t>laetitiasicidina97160@gmail.com</t>
  </si>
  <si>
    <t>(069) 096-2205</t>
  </si>
  <si>
    <t>Ophelie</t>
  </si>
  <si>
    <t>Tamcinne</t>
  </si>
  <si>
    <t>ophelie@stu.usc.edu.tt</t>
  </si>
  <si>
    <t>ophelietamcinne@gmail.com</t>
  </si>
  <si>
    <t>(059) 095-9758</t>
  </si>
  <si>
    <t>Romuald</t>
  </si>
  <si>
    <t>Jean-Charles</t>
  </si>
  <si>
    <t>jcharles17@stu.usc.edu.tt</t>
  </si>
  <si>
    <t>Catherina</t>
  </si>
  <si>
    <t>Chateauneuf</t>
  </si>
  <si>
    <t>catherina@stu.usc.edu.tt</t>
  </si>
  <si>
    <t>kty.rvm@hotmail.fr</t>
  </si>
  <si>
    <t>(069) 040-1842</t>
  </si>
  <si>
    <t>Sapotille</t>
  </si>
  <si>
    <t>ksapotille@stu.usc.edu.tt</t>
  </si>
  <si>
    <t>sapotille-k@hotmail.fr</t>
  </si>
  <si>
    <t>(069) 021-0532</t>
  </si>
  <si>
    <t>Acquah Neoscilla</t>
  </si>
  <si>
    <t>Gyamfuaa</t>
  </si>
  <si>
    <t>Ghana</t>
  </si>
  <si>
    <t>neoscilla@stu.usc.edu.tt</t>
  </si>
  <si>
    <t>ceciladu@yahoo.com</t>
  </si>
  <si>
    <t>(802) 288-6567</t>
  </si>
  <si>
    <t>Licorish</t>
  </si>
  <si>
    <t>klicorish@stu.usc.edu.tt</t>
  </si>
  <si>
    <t>krissiespice@gmail.com</t>
  </si>
  <si>
    <t>(473) 440-0474</t>
  </si>
  <si>
    <t>croberts@stu.usc.edu.tt</t>
  </si>
  <si>
    <t>elecctro12345678910@gmail.com</t>
  </si>
  <si>
    <t>(473) 417-9667</t>
  </si>
  <si>
    <t>Ainka</t>
  </si>
  <si>
    <t>ainka@stu.usc.edu.tt</t>
  </si>
  <si>
    <t>jmoses@stu.usc.edu.tt</t>
  </si>
  <si>
    <t>brogers@stu.usc.edu.tt</t>
  </si>
  <si>
    <t>tannybr@hotmail.com</t>
  </si>
  <si>
    <t>(473) 442-4099</t>
  </si>
  <si>
    <t>Jenny</t>
  </si>
  <si>
    <t>jenny@stu.usc.edu.tt</t>
  </si>
  <si>
    <t>Tannisha</t>
  </si>
  <si>
    <t>Tannis</t>
  </si>
  <si>
    <t>tannisha@stu.usc.edu.tt</t>
  </si>
  <si>
    <t>15tannisha12@gmail.com</t>
  </si>
  <si>
    <t>(473) 415-6884</t>
  </si>
  <si>
    <t>Denova</t>
  </si>
  <si>
    <t>Lambert-Campbell</t>
  </si>
  <si>
    <t>denova@stu.usc.edu.tt</t>
  </si>
  <si>
    <t>denova_lambert@hotmail.com</t>
  </si>
  <si>
    <t>(473) 440-2003</t>
  </si>
  <si>
    <t>Langdon</t>
  </si>
  <si>
    <t>plangdon@stu.usc.edu.tt</t>
  </si>
  <si>
    <t>jadeen@stu.usc.edu.tt</t>
  </si>
  <si>
    <t>jaynoel1996@gmail.com</t>
  </si>
  <si>
    <t>(473) 442-7345</t>
  </si>
  <si>
    <t>Suelen</t>
  </si>
  <si>
    <t>suelen@stu.usc.edu.tt</t>
  </si>
  <si>
    <t>Kareen</t>
  </si>
  <si>
    <t>kyoung@stu.usc.edu.tt</t>
  </si>
  <si>
    <t>afelix@stu.usc.edu.tt</t>
  </si>
  <si>
    <t>Carroline</t>
  </si>
  <si>
    <t>carroline@stu.usc.edu.tt</t>
  </si>
  <si>
    <t>trishfruity@hotmail.com</t>
  </si>
  <si>
    <t>Aliza</t>
  </si>
  <si>
    <t>aliza@stu.usc.edu.tt</t>
  </si>
  <si>
    <t>narine@stu.usc.edu.tt</t>
  </si>
  <si>
    <t>zerint45@gmail.com</t>
  </si>
  <si>
    <t>(473) 420-4558</t>
  </si>
  <si>
    <t>dwight@stu.usc.edu.tt</t>
  </si>
  <si>
    <t>elder_dwight@hotmail.com</t>
  </si>
  <si>
    <t>Malon</t>
  </si>
  <si>
    <t>malon@stu.usc.edu.tt</t>
  </si>
  <si>
    <t>malonpeters@hotmail.com</t>
  </si>
  <si>
    <t>lambert@stu.usc.edu.tt</t>
  </si>
  <si>
    <t>plturcy@gmail.com</t>
  </si>
  <si>
    <t>Lexann</t>
  </si>
  <si>
    <t>lexann@stu.usc.edu.tt</t>
  </si>
  <si>
    <t>Frederick- George</t>
  </si>
  <si>
    <t>rfrederickgeorge@stu.usc.edu.tt</t>
  </si>
  <si>
    <t>rfrederick653@gmail.com</t>
  </si>
  <si>
    <t>(473) 414-9086</t>
  </si>
  <si>
    <t>Irianisha</t>
  </si>
  <si>
    <t>Roberts-Gibbs</t>
  </si>
  <si>
    <t>irianisha@stu.usc.edu.tt</t>
  </si>
  <si>
    <t>irianisharoberts@gmail.com</t>
  </si>
  <si>
    <t>(473) 404-6365</t>
  </si>
  <si>
    <t>Rheanna</t>
  </si>
  <si>
    <t>rheanna@stu.usc.edu.tt</t>
  </si>
  <si>
    <t>rerebelfon@gmail.com</t>
  </si>
  <si>
    <t>(473) 449-1246</t>
  </si>
  <si>
    <t>Donnis</t>
  </si>
  <si>
    <t>donnis@stu.usc.edu.tt</t>
  </si>
  <si>
    <t>djmeggy07@hotmail.com</t>
  </si>
  <si>
    <t>(473) 415-4891</t>
  </si>
  <si>
    <t>Shaunell</t>
  </si>
  <si>
    <t>shawnell@stu.usc.edu.tt</t>
  </si>
  <si>
    <t>shaunellchoice@hotmail.com</t>
  </si>
  <si>
    <t>(473) 442-2781</t>
  </si>
  <si>
    <t>Breslau</t>
  </si>
  <si>
    <t>bruno@stu.usc.edu.tt</t>
  </si>
  <si>
    <t>Olivier</t>
  </si>
  <si>
    <t>Selbonne</t>
  </si>
  <si>
    <t>oliver@stu.usc.edu.tt</t>
  </si>
  <si>
    <t>selbonne.olive@gmail.com</t>
  </si>
  <si>
    <t>Elwin</t>
  </si>
  <si>
    <t>Souvenir</t>
  </si>
  <si>
    <t>Certificate</t>
  </si>
  <si>
    <t>Cert Paralegal Studies - General</t>
  </si>
  <si>
    <t>Paralegal</t>
  </si>
  <si>
    <t>elwin@stu.usc.edu.tt</t>
  </si>
  <si>
    <t>Kevorn</t>
  </si>
  <si>
    <t>kevorn@stu.usc.edu.tt</t>
  </si>
  <si>
    <t>nkevorn@yahoo.com</t>
  </si>
  <si>
    <t>(592) 680-6266</t>
  </si>
  <si>
    <t>Xander</t>
  </si>
  <si>
    <t>Dutchin</t>
  </si>
  <si>
    <t>xander@stu.usc.edu.tt</t>
  </si>
  <si>
    <t>Jinelle</t>
  </si>
  <si>
    <t>Watterton</t>
  </si>
  <si>
    <t>jinelle@stu.usc.edu.tt</t>
  </si>
  <si>
    <t>Della</t>
  </si>
  <si>
    <t>della@stu.usc.edu.tt</t>
  </si>
  <si>
    <t>teacherdell123@gmail.com</t>
  </si>
  <si>
    <t>(268) 561-4784</t>
  </si>
  <si>
    <t>Lattif</t>
  </si>
  <si>
    <t>slattif@stu.usc.edu.tt</t>
  </si>
  <si>
    <t>Griselda</t>
  </si>
  <si>
    <t>griselda@stu.usc.edu.tt</t>
  </si>
  <si>
    <t>griseldapersaud20@yahoo.com</t>
  </si>
  <si>
    <t>(592) 220-9419</t>
  </si>
  <si>
    <t>Shafeza</t>
  </si>
  <si>
    <t>Shan</t>
  </si>
  <si>
    <t>shafeza@stu.usc.edu.tt</t>
  </si>
  <si>
    <t>Loreen</t>
  </si>
  <si>
    <t>loreen@stu.usc.edu.tt</t>
  </si>
  <si>
    <t>Mignon Maynard</t>
  </si>
  <si>
    <t>awarner10@stu.usc.edu.tt</t>
  </si>
  <si>
    <t>jethrinaw@gmail.com</t>
  </si>
  <si>
    <t>(592) 657-4812</t>
  </si>
  <si>
    <t>Petronella</t>
  </si>
  <si>
    <t>petronella@stu.usc.edu.tt</t>
  </si>
  <si>
    <t>Quintin</t>
  </si>
  <si>
    <t>jquintin@stu.usc.edu.tt</t>
  </si>
  <si>
    <t>(592) 223-4709</t>
  </si>
  <si>
    <t>jgibbs@stu.usc.edu.tt</t>
  </si>
  <si>
    <t>jmalikag19@gmail.com</t>
  </si>
  <si>
    <t>(592) 614-6243</t>
  </si>
  <si>
    <t>apeters13@stu.usc.edu.tt</t>
  </si>
  <si>
    <t>Jeneik</t>
  </si>
  <si>
    <t>Woode</t>
  </si>
  <si>
    <t>jeneik@stu.usc.edu.tt</t>
  </si>
  <si>
    <t>jeneikwoode20@icloud.com</t>
  </si>
  <si>
    <t>Gibron</t>
  </si>
  <si>
    <t>Rahim</t>
  </si>
  <si>
    <t>gibron@stu.usc.edu.tt</t>
  </si>
  <si>
    <t>rahim.gibron@gmail.com</t>
  </si>
  <si>
    <t>bali@stu.usc.edu.tt</t>
  </si>
  <si>
    <t>bibiali651@gmail.com</t>
  </si>
  <si>
    <t>(592) 647-1316</t>
  </si>
  <si>
    <t>Nikoya</t>
  </si>
  <si>
    <t>nikoya@stu.usc.edu.tt</t>
  </si>
  <si>
    <t>Indira</t>
  </si>
  <si>
    <t>Alli</t>
  </si>
  <si>
    <t>ialli@stu.usc.edu.tt</t>
  </si>
  <si>
    <t>indialli3266@gmail.com</t>
  </si>
  <si>
    <t>(592) 644-7996</t>
  </si>
  <si>
    <t>Eve</t>
  </si>
  <si>
    <t>eve@stu.usc.edu.tt</t>
  </si>
  <si>
    <t>eve_harry@yahoo.com</t>
  </si>
  <si>
    <t>(592) 604-3865</t>
  </si>
  <si>
    <t>Pramwattie</t>
  </si>
  <si>
    <t>Bajnauth</t>
  </si>
  <si>
    <t>pramwattie@stu.usc.edu.tt</t>
  </si>
  <si>
    <t>(592) 692-1399</t>
  </si>
  <si>
    <t>Bibi Anita</t>
  </si>
  <si>
    <t>Bakraj</t>
  </si>
  <si>
    <t>bbakraj@stu.usc.edu.tt</t>
  </si>
  <si>
    <t>bakrajanita@gmail.com</t>
  </si>
  <si>
    <t>(592) 625-8833</t>
  </si>
  <si>
    <t>abalkaran@stu.usc.edu.tt</t>
  </si>
  <si>
    <t>Haymwattie</t>
  </si>
  <si>
    <t>Bansraj-Jairam</t>
  </si>
  <si>
    <t>haymwattie@stu.usc.edu.tt</t>
  </si>
  <si>
    <t>banarajjairam@gmail.com</t>
  </si>
  <si>
    <t>(592) 656-6248</t>
  </si>
  <si>
    <t>Barnes</t>
  </si>
  <si>
    <t>abarnes@stu.usc.edu.tt</t>
  </si>
  <si>
    <t>barnesayanna374@gmail.com</t>
  </si>
  <si>
    <t>Taysheena</t>
  </si>
  <si>
    <t>Beepat</t>
  </si>
  <si>
    <t>taysheena@stu.usc.edu.tt</t>
  </si>
  <si>
    <t>Bennett</t>
  </si>
  <si>
    <t>emelia@stu.usc.edu.tt</t>
  </si>
  <si>
    <t>danny_s123@yahoo.com</t>
  </si>
  <si>
    <t>(592) 663-5127</t>
  </si>
  <si>
    <t>Anniesa</t>
  </si>
  <si>
    <t>Bindranath</t>
  </si>
  <si>
    <t>anniesa@stu.usc.edu.tt</t>
  </si>
  <si>
    <t>lbobb@stu.usc.edu.tt</t>
  </si>
  <si>
    <t>Umadevi</t>
  </si>
  <si>
    <t>Boodhnaraine</t>
  </si>
  <si>
    <t>uboodhnaraine@stu.usc.edu.tt</t>
  </si>
  <si>
    <t>Meera</t>
  </si>
  <si>
    <t>mboodhoo@stu.usc.edu.tt</t>
  </si>
  <si>
    <t>meeranarine4@gmail.com</t>
  </si>
  <si>
    <t>(592) 683-7282</t>
  </si>
  <si>
    <t>Jaiwantie</t>
  </si>
  <si>
    <t>Boodranie</t>
  </si>
  <si>
    <t>jboodranie@stu.usc.edu.tt</t>
  </si>
  <si>
    <t>devdasratram07@gmail.com</t>
  </si>
  <si>
    <t>(592) 617-5309</t>
  </si>
  <si>
    <t>Arica</t>
  </si>
  <si>
    <t>Brijpaul</t>
  </si>
  <si>
    <t>arica@stu.usc.edu.tt</t>
  </si>
  <si>
    <t>aricabrijpaul24@yahoo.com</t>
  </si>
  <si>
    <t>(592) 609-6023</t>
  </si>
  <si>
    <t>abynoe10@stu.usc.edu.tt</t>
  </si>
  <si>
    <t>Shemesia</t>
  </si>
  <si>
    <t>Callendar</t>
  </si>
  <si>
    <t>shemesia@stu.usc.edu.tt</t>
  </si>
  <si>
    <t>Viviana</t>
  </si>
  <si>
    <t>vcampbell@stu.usc.edu.tt</t>
  </si>
  <si>
    <t>vivianacampbell37@gmail.com</t>
  </si>
  <si>
    <t>(592) 602-9121</t>
  </si>
  <si>
    <t>Chrysann</t>
  </si>
  <si>
    <t>Carto</t>
  </si>
  <si>
    <t>chrysann@stu.usc.edu.tt</t>
  </si>
  <si>
    <t>chrysanncarto478@gmail.com</t>
  </si>
  <si>
    <t>(592) 626-5960</t>
  </si>
  <si>
    <t>Kumarie</t>
  </si>
  <si>
    <t>Chaitram</t>
  </si>
  <si>
    <t>kchaitram@stu.usc.edu.tt</t>
  </si>
  <si>
    <t>dollychaitram10@gmail.com</t>
  </si>
  <si>
    <t>(592) 645-0057</t>
  </si>
  <si>
    <t>lchichester@stu.usc.edu.tt</t>
  </si>
  <si>
    <t>Rookmini</t>
  </si>
  <si>
    <t>Christiani</t>
  </si>
  <si>
    <t>rookmini@stu.usc.edu.tt</t>
  </si>
  <si>
    <t>nclarke@stu.usc.edu.tt</t>
  </si>
  <si>
    <t>Lateefha</t>
  </si>
  <si>
    <t>Coggins</t>
  </si>
  <si>
    <t>lateefha@stu.usc.edu.tt</t>
  </si>
  <si>
    <t>lateefahcoggins@gmail.com</t>
  </si>
  <si>
    <t>(592) 628-5243</t>
  </si>
  <si>
    <t>Shelburn</t>
  </si>
  <si>
    <t>Collins-Williams</t>
  </si>
  <si>
    <t>shelburn@stu.usc.edu.tt</t>
  </si>
  <si>
    <t>Vanytta</t>
  </si>
  <si>
    <t>vanytta@stu.usc.edu.tt</t>
  </si>
  <si>
    <t>vanydasilva2012@gmail.com</t>
  </si>
  <si>
    <t>(592) 689-9488</t>
  </si>
  <si>
    <t>Anita</t>
  </si>
  <si>
    <t>Dass</t>
  </si>
  <si>
    <t>anita@stu.usc.edu.tt</t>
  </si>
  <si>
    <t>Deabreu</t>
  </si>
  <si>
    <t>sdeabreu@stu.usc.edu.tt</t>
  </si>
  <si>
    <t>Tajwattie</t>
  </si>
  <si>
    <t>tajwattie@stu.usc.edu.tt</t>
  </si>
  <si>
    <t>Rudradath</t>
  </si>
  <si>
    <t>Deosharan</t>
  </si>
  <si>
    <t>rudradath@stu.usc.edu.tt</t>
  </si>
  <si>
    <t>Shanette</t>
  </si>
  <si>
    <t>shanette@stu.usc.edu.tt</t>
  </si>
  <si>
    <t>Uma Devi</t>
  </si>
  <si>
    <t>Dhanwantie</t>
  </si>
  <si>
    <t>umadevi@stu.usc.edu.tt</t>
  </si>
  <si>
    <t>Gomatie</t>
  </si>
  <si>
    <t>Dharamdat</t>
  </si>
  <si>
    <t>gomatie@stu.usc.edu.tt</t>
  </si>
  <si>
    <t>dnerupa94@gmail.com</t>
  </si>
  <si>
    <t>(592) 626-4705</t>
  </si>
  <si>
    <t>Doodnauth</t>
  </si>
  <si>
    <t>mdoodnauth@stu.usc.edu.tt</t>
  </si>
  <si>
    <t>doodnauthmelissa0@gmail.com</t>
  </si>
  <si>
    <t>(592) 682-9910</t>
  </si>
  <si>
    <t>Soomawattie</t>
  </si>
  <si>
    <t>Dudnath</t>
  </si>
  <si>
    <t>soomawattie@stu.usc.edu.tt</t>
  </si>
  <si>
    <t>Gita</t>
  </si>
  <si>
    <t>Dudnath-Ramotar</t>
  </si>
  <si>
    <t>gdudnathramotar@stu.usc.edu.tt</t>
  </si>
  <si>
    <t>gitadudnathramotar@gmail.com</t>
  </si>
  <si>
    <t>(592) 664-9621</t>
  </si>
  <si>
    <t>Marlyn</t>
  </si>
  <si>
    <t>Durga</t>
  </si>
  <si>
    <t>mdurga@stu.usc.edu.tt</t>
  </si>
  <si>
    <t>Nicky</t>
  </si>
  <si>
    <t>Edwin</t>
  </si>
  <si>
    <t>nicky@stu.usc.edu.tt</t>
  </si>
  <si>
    <t>sedwin@stu.usc.edu.tt</t>
  </si>
  <si>
    <t>sabrinaedwin.se94@gmail.com</t>
  </si>
  <si>
    <t>(592) 677-3519</t>
  </si>
  <si>
    <t>Moreena</t>
  </si>
  <si>
    <t>moreena@stu.usc.edu.tt</t>
  </si>
  <si>
    <t>Ophra</t>
  </si>
  <si>
    <t>Eversley</t>
  </si>
  <si>
    <t>ophra@stu.usc.edu.tt</t>
  </si>
  <si>
    <t>Favourite</t>
  </si>
  <si>
    <t>cfavourite@stu.usc.edu.tt</t>
  </si>
  <si>
    <t>(592) 676-1815</t>
  </si>
  <si>
    <t>sfelix@stu.usc.edu.tt</t>
  </si>
  <si>
    <t>Lorna</t>
  </si>
  <si>
    <t>Fernandes</t>
  </si>
  <si>
    <t>lfernandes@stu.usc.edu.tt</t>
  </si>
  <si>
    <t>Ravina</t>
  </si>
  <si>
    <t>Gannie</t>
  </si>
  <si>
    <t>ravina@stu.usc.edu.tt</t>
  </si>
  <si>
    <t>Garaban</t>
  </si>
  <si>
    <t>pgaraban@stu.usc.edu.tt</t>
  </si>
  <si>
    <t>(592) 693-6575</t>
  </si>
  <si>
    <t>Golin</t>
  </si>
  <si>
    <t>golin@stu.usc.edu.tt</t>
  </si>
  <si>
    <t>golin2017s@gmail.com</t>
  </si>
  <si>
    <t>(592) 689-1543</t>
  </si>
  <si>
    <t>Kendrea</t>
  </si>
  <si>
    <t>George-Kingston</t>
  </si>
  <si>
    <t>kgeorgekingston@stu.usc.edu.tt</t>
  </si>
  <si>
    <t>dgomes10@stu.usc.edu.tt</t>
  </si>
  <si>
    <t>dianegomes97@gmail.com</t>
  </si>
  <si>
    <t>(592) 333-6385</t>
  </si>
  <si>
    <t>agrant11@stu.usc.edu.tt</t>
  </si>
  <si>
    <t>Sanjeevani</t>
  </si>
  <si>
    <t>Hamandeo</t>
  </si>
  <si>
    <t>sanjeevani@stu.usc.edu.tt</t>
  </si>
  <si>
    <t>Doranie</t>
  </si>
  <si>
    <t>Harikishun</t>
  </si>
  <si>
    <t>doranie@stu.usc.edu.tt</t>
  </si>
  <si>
    <t>doranie.surajpaul@gmail.com</t>
  </si>
  <si>
    <t>(592) 652-4374</t>
  </si>
  <si>
    <t>Meena</t>
  </si>
  <si>
    <t>Hemlall</t>
  </si>
  <si>
    <t>meena@stu.usc.edu.tt</t>
  </si>
  <si>
    <t>Rizpa</t>
  </si>
  <si>
    <t>rizpa@stu.usc.edu.tt</t>
  </si>
  <si>
    <t>thercules@stu.usc.edu.tt</t>
  </si>
  <si>
    <t>Marianne</t>
  </si>
  <si>
    <t>Humphrey</t>
  </si>
  <si>
    <t>marianne@stu.usc.edu.tt</t>
  </si>
  <si>
    <t>Locrecia</t>
  </si>
  <si>
    <t>locrecia@stu.usc.edu.tt</t>
  </si>
  <si>
    <t>locreciainniss@gmail.com</t>
  </si>
  <si>
    <t>(592) 673-9657</t>
  </si>
  <si>
    <t>Issardeen Samaroo</t>
  </si>
  <si>
    <t>aissardeensamaroo@stu.usc.edu.tt</t>
  </si>
  <si>
    <t>annmariesamaroo2018@gmail.com</t>
  </si>
  <si>
    <t>(592) 693-0901</t>
  </si>
  <si>
    <t>Jaipaul</t>
  </si>
  <si>
    <t>cjaipaul@stu.usc.edu.tt</t>
  </si>
  <si>
    <t>carissajaipaul2@gmail.com</t>
  </si>
  <si>
    <t>(592) 619-4927</t>
  </si>
  <si>
    <t>cjaipaul10@stu.usc.edu.tt</t>
  </si>
  <si>
    <t>cjaipaul78@yahoo.com</t>
  </si>
  <si>
    <t>(592) 333-6503</t>
  </si>
  <si>
    <t>Onica</t>
  </si>
  <si>
    <t>onica@stu.usc.edu.tt</t>
  </si>
  <si>
    <t>Jodhan</t>
  </si>
  <si>
    <t>kjodhan@stu.usc.edu.tt</t>
  </si>
  <si>
    <t>(592) 262-0168</t>
  </si>
  <si>
    <t>Renate</t>
  </si>
  <si>
    <t>renate@stu.usc.edu.tt</t>
  </si>
  <si>
    <t>Latalie</t>
  </si>
  <si>
    <t>latalie@stu.usc.edu.tt</t>
  </si>
  <si>
    <t>Rajgopaul</t>
  </si>
  <si>
    <t>Kirpaul</t>
  </si>
  <si>
    <t>rajgopaul@stu.usc.edu.tt</t>
  </si>
  <si>
    <t>Kishurilall</t>
  </si>
  <si>
    <t>parbattie@stu.usc.edu.tt</t>
  </si>
  <si>
    <t>Aliesa</t>
  </si>
  <si>
    <t>Koo</t>
  </si>
  <si>
    <t>aliesa@stu.usc.edu.tt</t>
  </si>
  <si>
    <t>Estiva</t>
  </si>
  <si>
    <t>Lake</t>
  </si>
  <si>
    <t>estiva@stu.usc.edu.tt</t>
  </si>
  <si>
    <t>estivalake21@gmail.com</t>
  </si>
  <si>
    <t>(592) 674-7210</t>
  </si>
  <si>
    <t>Maharanie</t>
  </si>
  <si>
    <t>maharanie@stu.usc.edu.tt</t>
  </si>
  <si>
    <t>slall10@stu.usc.edu.tt</t>
  </si>
  <si>
    <t>Annelisa</t>
  </si>
  <si>
    <t>Lall-Naraine</t>
  </si>
  <si>
    <t>annelisa@stu.usc.edu.tt</t>
  </si>
  <si>
    <t>a.naraine2021@gmail.com</t>
  </si>
  <si>
    <t>(592) 689-6086</t>
  </si>
  <si>
    <t>Faye</t>
  </si>
  <si>
    <t>faye@stu.usc.edu.tt</t>
  </si>
  <si>
    <t>lewisfayeann@gmail.com</t>
  </si>
  <si>
    <t>(592) 616-2475</t>
  </si>
  <si>
    <t>Jeanel</t>
  </si>
  <si>
    <t>jeanel@stu.usc.edu.tt</t>
  </si>
  <si>
    <t>Munwattie</t>
  </si>
  <si>
    <t>Lillie</t>
  </si>
  <si>
    <t>munwattie@stu.usc.edu.tt</t>
  </si>
  <si>
    <t>Sia</t>
  </si>
  <si>
    <t>sia@stu.usc.edu.tt</t>
  </si>
  <si>
    <t>wliverpool10@stu.usc.edu.tt</t>
  </si>
  <si>
    <t>whitneypellew@gmail.com</t>
  </si>
  <si>
    <t>(592) 672-9083</t>
  </si>
  <si>
    <t>clondon10@stu.usc.edu.tt</t>
  </si>
  <si>
    <t>christinelondon5@gmail.com</t>
  </si>
  <si>
    <t>(592) 603-2413</t>
  </si>
  <si>
    <t>Sheneise</t>
  </si>
  <si>
    <t>Lopes</t>
  </si>
  <si>
    <t>sheneise@stu.usc.edu.tt</t>
  </si>
  <si>
    <t>Valinie</t>
  </si>
  <si>
    <t>valinie@stu.usc.edu.tt</t>
  </si>
  <si>
    <t>mahadeovalinie@gmail.com</t>
  </si>
  <si>
    <t>(592) 694-3832</t>
  </si>
  <si>
    <t>mmaison@stu.usc.edu.tt</t>
  </si>
  <si>
    <t>Bedyamattie</t>
  </si>
  <si>
    <t>Manbodh</t>
  </si>
  <si>
    <t>bedyamattie@stu.usc.edu.tt</t>
  </si>
  <si>
    <t>keeshamanbodh9@gmail.com</t>
  </si>
  <si>
    <t>(592) 676-7367</t>
  </si>
  <si>
    <t>Mangalsingh</t>
  </si>
  <si>
    <t>mmangalsingh@stu.usc.edu.tt</t>
  </si>
  <si>
    <t>Marks</t>
  </si>
  <si>
    <t>kmarks@stu.usc.edu.tt</t>
  </si>
  <si>
    <t>keishamarks2@gmail.com</t>
  </si>
  <si>
    <t>(592) 642-8014</t>
  </si>
  <si>
    <t>McDonald</t>
  </si>
  <si>
    <t>cmcdonald10@stu.usc.edu.tt</t>
  </si>
  <si>
    <t>sarafinaomega@gmail.com</t>
  </si>
  <si>
    <t>(592) 684-6934</t>
  </si>
  <si>
    <t>Donnette</t>
  </si>
  <si>
    <t>donnette@stu.usc.edu.tt</t>
  </si>
  <si>
    <t>Misir</t>
  </si>
  <si>
    <t>soma@stu.usc.edu.tt</t>
  </si>
  <si>
    <t>(592) 644-7667</t>
  </si>
  <si>
    <t>Kamlawattie</t>
  </si>
  <si>
    <t>Mohabir</t>
  </si>
  <si>
    <t>kmohabir@stu.usc.edu.tt</t>
  </si>
  <si>
    <t>kamlamohabir1@gmail.com</t>
  </si>
  <si>
    <t>(592) 695-9710</t>
  </si>
  <si>
    <t>Teenamendanna</t>
  </si>
  <si>
    <t>teenamendanna@stu.usc.edu.tt</t>
  </si>
  <si>
    <t>Fareeza</t>
  </si>
  <si>
    <t>fareeza@stu.usc.edu.tt</t>
  </si>
  <si>
    <t>saudiamalik07@gmail.com</t>
  </si>
  <si>
    <t>(592) 666-2375</t>
  </si>
  <si>
    <t>Boneta</t>
  </si>
  <si>
    <t>Mookashwar</t>
  </si>
  <si>
    <t>boneta@stu.usc.edu.tt</t>
  </si>
  <si>
    <t>bonetamookashwar96@gmail.com</t>
  </si>
  <si>
    <t>(592) 644-0464</t>
  </si>
  <si>
    <t>Aleeya</t>
  </si>
  <si>
    <t>Moonaf</t>
  </si>
  <si>
    <t>aleeya@stu.usc.edu.tt</t>
  </si>
  <si>
    <t>Padmini</t>
  </si>
  <si>
    <t>Nankishore</t>
  </si>
  <si>
    <t>padmini@stu.usc.edu.tt</t>
  </si>
  <si>
    <t>Poonawattie</t>
  </si>
  <si>
    <t>Narain</t>
  </si>
  <si>
    <t>poonawattie@stu.usc.edu.tt</t>
  </si>
  <si>
    <t>snarain@stu.usc.edu.tt</t>
  </si>
  <si>
    <t>Vashti</t>
  </si>
  <si>
    <t>Parboo</t>
  </si>
  <si>
    <t>vparboo@stu.usc.edu.tt</t>
  </si>
  <si>
    <t>vashti.parboo14@gmail.com</t>
  </si>
  <si>
    <t>(592) 694-7000</t>
  </si>
  <si>
    <t>T'anna</t>
  </si>
  <si>
    <t>tanna@stu.usc.edu.tt</t>
  </si>
  <si>
    <t>tsochaparris@yahoo.com</t>
  </si>
  <si>
    <t>Paulin</t>
  </si>
  <si>
    <t>paulin@stu.usc.edu.tt</t>
  </si>
  <si>
    <t>Chandanie</t>
  </si>
  <si>
    <t>chandanie@stu.usc.edu.tt</t>
  </si>
  <si>
    <t>15persaudchandanie@gmail.com</t>
  </si>
  <si>
    <t>(592) 678-4909</t>
  </si>
  <si>
    <t>dhanwantie@stu.usc.edu.tt</t>
  </si>
  <si>
    <t>dhanwantiepersaud1998@gmail.com</t>
  </si>
  <si>
    <t>(592) 681-3274</t>
  </si>
  <si>
    <t>epersaud@stu.usc.edu.tt</t>
  </si>
  <si>
    <t>estherpersaud23@gmail.com</t>
  </si>
  <si>
    <t>(592) 655-2895</t>
  </si>
  <si>
    <t>Kamini</t>
  </si>
  <si>
    <t>kamini@stu.usc.edu.tt</t>
  </si>
  <si>
    <t>kamini.persaud98@gmail.com</t>
  </si>
  <si>
    <t>(592) 609-1045</t>
  </si>
  <si>
    <t>Khemwattie</t>
  </si>
  <si>
    <t>khemwattie@stu.usc.edu.tt</t>
  </si>
  <si>
    <t>(592) 619-1053</t>
  </si>
  <si>
    <t>Krishani</t>
  </si>
  <si>
    <t>krishani@stu.usc.edu.tt</t>
  </si>
  <si>
    <t>krishanipersaud@yahoo.com</t>
  </si>
  <si>
    <t>(592) 619-9764</t>
  </si>
  <si>
    <t>Rosita</t>
  </si>
  <si>
    <t>rosita@stu.usc.edu.tt</t>
  </si>
  <si>
    <t>Seromanie</t>
  </si>
  <si>
    <t>seromanie@stu.usc.edu.tt</t>
  </si>
  <si>
    <t>Taramattie</t>
  </si>
  <si>
    <t>tpersaud@stu.usc.edu.tt</t>
  </si>
  <si>
    <t>Vashista</t>
  </si>
  <si>
    <t>vashista@stu.usc.edu.tt</t>
  </si>
  <si>
    <t>(592) 696-7400</t>
  </si>
  <si>
    <t>Trisica</t>
  </si>
  <si>
    <t>trisica@stu.usc.edu.tt</t>
  </si>
  <si>
    <t>Gowradai</t>
  </si>
  <si>
    <t>Pooran-Abrams</t>
  </si>
  <si>
    <t>gowradai@stu.usc.edu.tt</t>
  </si>
  <si>
    <t>abramsdevi@gmail.com</t>
  </si>
  <si>
    <t>(592) 625-8794</t>
  </si>
  <si>
    <t>Shabana</t>
  </si>
  <si>
    <t>shabana@stu.usc.edu.tt</t>
  </si>
  <si>
    <t>Deokumarie</t>
  </si>
  <si>
    <t>deokumarie@stu.usc.edu.tt</t>
  </si>
  <si>
    <t>Delon</t>
  </si>
  <si>
    <t>Quintyn</t>
  </si>
  <si>
    <t>delon@stu.usc.edu.tt</t>
  </si>
  <si>
    <t>natassaalbert44@gmail.com</t>
  </si>
  <si>
    <t>(592) 654-6537</t>
  </si>
  <si>
    <t>Raghunandan</t>
  </si>
  <si>
    <t>draghunandan@stu.usc.edu.tt</t>
  </si>
  <si>
    <t>devikaraghun@gmail.com</t>
  </si>
  <si>
    <t>(592) 626-5032</t>
  </si>
  <si>
    <t>Shazeena</t>
  </si>
  <si>
    <t>shazeena@stu.usc.edu.tt</t>
  </si>
  <si>
    <t>Hansranie</t>
  </si>
  <si>
    <t>hansranie@stu.usc.edu.tt</t>
  </si>
  <si>
    <t>rhansranie@gmail.com</t>
  </si>
  <si>
    <t>(592) 625-6773</t>
  </si>
  <si>
    <t>Melesa</t>
  </si>
  <si>
    <t>Ramcoobeer</t>
  </si>
  <si>
    <t>melesa@stu.usc.edu.tt</t>
  </si>
  <si>
    <t>Fairy</t>
  </si>
  <si>
    <t>Ramdatt</t>
  </si>
  <si>
    <t>fairy@stu.usc.edu.tt</t>
  </si>
  <si>
    <t>fairyramdatt@gmail.com</t>
  </si>
  <si>
    <t>(592) 608-0883</t>
  </si>
  <si>
    <t>Lalina</t>
  </si>
  <si>
    <t>lalina@stu.usc.edu.tt</t>
  </si>
  <si>
    <t>jaiwantie@stu.usc.edu.tt</t>
  </si>
  <si>
    <t>Chandrawattie</t>
  </si>
  <si>
    <t>Ramrup</t>
  </si>
  <si>
    <t>chandrawattie@stu.usc.edu.tt</t>
  </si>
  <si>
    <t>vanieramrup@gmail.com</t>
  </si>
  <si>
    <t>(592) 647-7586</t>
  </si>
  <si>
    <t>rreid10@stu.usc.edu.tt</t>
  </si>
  <si>
    <t>Lana</t>
  </si>
  <si>
    <t>Ruplall</t>
  </si>
  <si>
    <t>lruplall@stu.usc.edu.tt</t>
  </si>
  <si>
    <t>ruplalllana@gmail.com</t>
  </si>
  <si>
    <t>(592) 657-8886</t>
  </si>
  <si>
    <t>Preeya</t>
  </si>
  <si>
    <t>preeya@stu.usc.edu.tt</t>
  </si>
  <si>
    <t>Marcia</t>
  </si>
  <si>
    <t>msalik@stu.usc.edu.tt</t>
  </si>
  <si>
    <t>Sammy</t>
  </si>
  <si>
    <t>isammy@stu.usc.edu.tt</t>
  </si>
  <si>
    <t>idevayanim@gmail.com</t>
  </si>
  <si>
    <t>(592) 696-3012</t>
  </si>
  <si>
    <t>Verita</t>
  </si>
  <si>
    <t>verita@stu.usc.edu.tt</t>
  </si>
  <si>
    <t>seecharan.verita@gmail.com</t>
  </si>
  <si>
    <t>(592) 691-2463</t>
  </si>
  <si>
    <t>Seurattan</t>
  </si>
  <si>
    <t>kseurattan@stu.usc.edu.tt</t>
  </si>
  <si>
    <t>kumarieseurattan15@gmail.com</t>
  </si>
  <si>
    <t>(592) 639-7153</t>
  </si>
  <si>
    <t>Shamdai</t>
  </si>
  <si>
    <t>Sewchand</t>
  </si>
  <si>
    <t>shamdai@stu.usc.edu.tt</t>
  </si>
  <si>
    <t>Lynan</t>
  </si>
  <si>
    <t>Shury-Higgins</t>
  </si>
  <si>
    <t>lynan@stu.usc.edu.tt</t>
  </si>
  <si>
    <t>shurylynann@gmail.com</t>
  </si>
  <si>
    <t>(592) 648-9035</t>
  </si>
  <si>
    <t>Micaila</t>
  </si>
  <si>
    <t>micaila@stu.usc.edu.tt</t>
  </si>
  <si>
    <t>(592) 625-0702</t>
  </si>
  <si>
    <t>Nandanie</t>
  </si>
  <si>
    <t>nandanie@stu.usc.edu.tt</t>
  </si>
  <si>
    <t>Reyana</t>
  </si>
  <si>
    <t>reyana@stu.usc.edu.tt</t>
  </si>
  <si>
    <t>Thameeka</t>
  </si>
  <si>
    <t>thameeka@stu.usc.edu.tt</t>
  </si>
  <si>
    <t>vskeete@stu.usc.edu.tt</t>
  </si>
  <si>
    <t>skeete1975@gmail.com</t>
  </si>
  <si>
    <t>(592) 644-8671</t>
  </si>
  <si>
    <t>mspringer@stu.usc.edu.tt</t>
  </si>
  <si>
    <t>Erika</t>
  </si>
  <si>
    <t>Stellingburg</t>
  </si>
  <si>
    <t>erika@stu.usc.edu.tt</t>
  </si>
  <si>
    <t>erikastellingburg@gmail.com</t>
  </si>
  <si>
    <t>(592) 682-7933</t>
  </si>
  <si>
    <t>cstephens@stu.usc.edu.tt</t>
  </si>
  <si>
    <t>cherylstephen01@gmail.com</t>
  </si>
  <si>
    <t>(592) 693-5400</t>
  </si>
  <si>
    <t>Wyketta</t>
  </si>
  <si>
    <t>wyketta@stu.usc.edu.tt</t>
  </si>
  <si>
    <t>wykettastoute09@gmail.com</t>
  </si>
  <si>
    <t>(592) 222-3398</t>
  </si>
  <si>
    <t>Bhagwandai</t>
  </si>
  <si>
    <t>Sukhlall</t>
  </si>
  <si>
    <t>bhagwandai@stu.usc.edu.tt</t>
  </si>
  <si>
    <t>debbysukhlall@gmail.com</t>
  </si>
  <si>
    <t>(592) 609-9221</t>
  </si>
  <si>
    <t>Heranlall</t>
  </si>
  <si>
    <t>heranlall@stu.usc.edu.tt</t>
  </si>
  <si>
    <t>(592) 619-6500</t>
  </si>
  <si>
    <t>Ackema</t>
  </si>
  <si>
    <t>ackema@stu.usc.edu.tt</t>
  </si>
  <si>
    <t>Ndapunikwa</t>
  </si>
  <si>
    <t>ndapunikwa@stu.usc.edu.tt</t>
  </si>
  <si>
    <t>Maynawattie</t>
  </si>
  <si>
    <t>Tiwari</t>
  </si>
  <si>
    <t>maynawattie@stu.usc.edu.tt</t>
  </si>
  <si>
    <t>Andria</t>
  </si>
  <si>
    <t>Tixey</t>
  </si>
  <si>
    <t>atixey@stu.usc.edu.tt</t>
  </si>
  <si>
    <t>Toolsiram</t>
  </si>
  <si>
    <t>mtoolsiram@stu.usc.edu.tt</t>
  </si>
  <si>
    <t>Vaughn</t>
  </si>
  <si>
    <t>cvaughn@stu.usc.edu.tt</t>
  </si>
  <si>
    <t>abigaledavid04@gmail.com</t>
  </si>
  <si>
    <t>(592) 672-4484</t>
  </si>
  <si>
    <t>Ward-Mohamed</t>
  </si>
  <si>
    <t>mwardmohamed@stu.usc.edu.tt</t>
  </si>
  <si>
    <t>Adele</t>
  </si>
  <si>
    <t>awhite@stu.usc.edu.tt</t>
  </si>
  <si>
    <t>swilliams14@stu.usc.edu.tt</t>
  </si>
  <si>
    <t>Reshad</t>
  </si>
  <si>
    <t>Ally</t>
  </si>
  <si>
    <t>reshad@stu.usc.edu.tt</t>
  </si>
  <si>
    <t>allyreshad8@gmail.com</t>
  </si>
  <si>
    <t>(592) 683-5408</t>
  </si>
  <si>
    <t>Bess</t>
  </si>
  <si>
    <t>kbess@stu.usc.edu.tt</t>
  </si>
  <si>
    <t>kevinandrebess@gmail.com</t>
  </si>
  <si>
    <t>Amitabh</t>
  </si>
  <si>
    <t>Bisnauth</t>
  </si>
  <si>
    <t>amitabh@stu.usc.edu.tt</t>
  </si>
  <si>
    <t>lloyd@stu.usc.edu.tt</t>
  </si>
  <si>
    <t>lloydbraithwaite38@gmail.com</t>
  </si>
  <si>
    <t>(592) 662-3676</t>
  </si>
  <si>
    <t>Godfrey</t>
  </si>
  <si>
    <t>godfrey@stu.usc.edu.tt</t>
  </si>
  <si>
    <t>danielsgodfrey122@gmail.com</t>
  </si>
  <si>
    <t>sdass10@stu.usc.edu.tt</t>
  </si>
  <si>
    <t>De La Cruz</t>
  </si>
  <si>
    <t>cdelacruz@stu.usc.edu.tt</t>
  </si>
  <si>
    <t>colindelacruz1976@gmail.com</t>
  </si>
  <si>
    <t>(592) 604-6684</t>
  </si>
  <si>
    <t>Dhirendra</t>
  </si>
  <si>
    <t>dhirendra@stu.usc.edu.tt</t>
  </si>
  <si>
    <t>deonarine592@gmail.com</t>
  </si>
  <si>
    <t>(592) 642-7201</t>
  </si>
  <si>
    <t>Parmeshwar</t>
  </si>
  <si>
    <t>parmeshwar@stu.usc.edu.tt</t>
  </si>
  <si>
    <t>Deonauth</t>
  </si>
  <si>
    <t>Dukharan</t>
  </si>
  <si>
    <t>deonauth@stu.usc.edu.tt</t>
  </si>
  <si>
    <t>deonauthdukharan.dd@gmail.com</t>
  </si>
  <si>
    <t>(592) 678-3790</t>
  </si>
  <si>
    <t>Vickram</t>
  </si>
  <si>
    <t>Lakhan</t>
  </si>
  <si>
    <t>vickram@stu.usc.edu.tt</t>
  </si>
  <si>
    <t>lakhanvickram115@gmail.com</t>
  </si>
  <si>
    <t>(592) 670-1378</t>
  </si>
  <si>
    <t>jmayers@stu.usc.edu.tt</t>
  </si>
  <si>
    <t>jmayers680@gmail.com</t>
  </si>
  <si>
    <t>(592) 684-7514</t>
  </si>
  <si>
    <t>Tameshwar</t>
  </si>
  <si>
    <t>Nauth</t>
  </si>
  <si>
    <t>tameshwar@stu.usc.edu.tt</t>
  </si>
  <si>
    <t>wnoel@stu.usc.edu.tt</t>
  </si>
  <si>
    <t>Nanresh</t>
  </si>
  <si>
    <t>nanresh@stu.usc.edu.tt</t>
  </si>
  <si>
    <t>Nikouma</t>
  </si>
  <si>
    <t>Philadelphia</t>
  </si>
  <si>
    <t>nikouma@stu.usc.edu.tt</t>
  </si>
  <si>
    <t>Ovindra</t>
  </si>
  <si>
    <t>Prasaad</t>
  </si>
  <si>
    <t>ovindra@stu.usc.edu.tt</t>
  </si>
  <si>
    <t>Deoram</t>
  </si>
  <si>
    <t>Ramanan</t>
  </si>
  <si>
    <t>deoram@stu.usc.edu.tt</t>
  </si>
  <si>
    <t>deoram1994@gmail.com</t>
  </si>
  <si>
    <t>(592) 677-4195</t>
  </si>
  <si>
    <t>vramnarine@stu.usc.edu.tt</t>
  </si>
  <si>
    <t>vickramramnarine05@gmail.com</t>
  </si>
  <si>
    <t>(592) 608-4716</t>
  </si>
  <si>
    <t>matthias@stu.usc.edu.tt</t>
  </si>
  <si>
    <t>rbisnauth@stu.usc.edu.tt</t>
  </si>
  <si>
    <t>Rameshwari</t>
  </si>
  <si>
    <t>rameshwari@stu.usc.edu.tt</t>
  </si>
  <si>
    <t>Sabirah</t>
  </si>
  <si>
    <t>Farouk</t>
  </si>
  <si>
    <t>sabirah@stu.usc.edu.tt</t>
  </si>
  <si>
    <t>Modanna</t>
  </si>
  <si>
    <t>modanna@stu.usc.edu.tt</t>
  </si>
  <si>
    <t>whytemodanna@gmail.com</t>
  </si>
  <si>
    <t>(592) 677-3454</t>
  </si>
  <si>
    <t>Anekia</t>
  </si>
  <si>
    <t>anekia@stu.usc.edu.tt</t>
  </si>
  <si>
    <t>anitawhyte88@gmail.com</t>
  </si>
  <si>
    <t>(592) 609-8833</t>
  </si>
  <si>
    <t>kbarrow@stu.usc.edu.tt</t>
  </si>
  <si>
    <t>abrandon@stu.usc.edu.tt</t>
  </si>
  <si>
    <t>brandon21andre21@gmail.com</t>
  </si>
  <si>
    <t>(592) 684-8912</t>
  </si>
  <si>
    <t>Darveena</t>
  </si>
  <si>
    <t>Prananand</t>
  </si>
  <si>
    <t>darveena@stu.usc.edu.tt</t>
  </si>
  <si>
    <t>vpar6588@gmail.com</t>
  </si>
  <si>
    <t>(592) 650-6585</t>
  </si>
  <si>
    <t>Coretta</t>
  </si>
  <si>
    <t>calves@stu.usc.edu.tt</t>
  </si>
  <si>
    <t>(592) 614-7851</t>
  </si>
  <si>
    <t>Banwarie</t>
  </si>
  <si>
    <t>rbanwarie@stu.usc.edu.tt</t>
  </si>
  <si>
    <t>Shelene</t>
  </si>
  <si>
    <t>Dawson</t>
  </si>
  <si>
    <t>shelene@stu.usc.edu.tt</t>
  </si>
  <si>
    <t>Nirmala</t>
  </si>
  <si>
    <t>Nanan</t>
  </si>
  <si>
    <t>nnanan@stu.usc.edu.tt</t>
  </si>
  <si>
    <t>(592) 645-0486</t>
  </si>
  <si>
    <t>Maunisa</t>
  </si>
  <si>
    <t>maunisa@stu.usc.edu.tt</t>
  </si>
  <si>
    <t>Keval</t>
  </si>
  <si>
    <t>keval@stu.usc.edu.tt</t>
  </si>
  <si>
    <t>persaudkeval@gmail.com</t>
  </si>
  <si>
    <t>(592) 688-9845</t>
  </si>
  <si>
    <t>mscipio@stu.usc.edu.tt</t>
  </si>
  <si>
    <t>maryscipio244@gmail.com</t>
  </si>
  <si>
    <t>(592) 698-6257</t>
  </si>
  <si>
    <t>Simon-Fletcher</t>
  </si>
  <si>
    <t>msimonfletcher@stu.usc.edu.tt</t>
  </si>
  <si>
    <t>Rovindra</t>
  </si>
  <si>
    <t>rovindra@stu.usc.edu.tt</t>
  </si>
  <si>
    <t>pgordon@stu.usc.edu.tt</t>
  </si>
  <si>
    <t>Mike</t>
  </si>
  <si>
    <t>mwalters10@stu.usc.edu.tt</t>
  </si>
  <si>
    <t>Nalinie</t>
  </si>
  <si>
    <t>Dass-Sutton</t>
  </si>
  <si>
    <t>nalinie@stu.usc.edu.tt</t>
  </si>
  <si>
    <t>naliniedass@yahoo.com</t>
  </si>
  <si>
    <t>Prescod-Roberts</t>
  </si>
  <si>
    <t>lprescodroberts@stu.usc.edu.tt</t>
  </si>
  <si>
    <t>latoyapresrob1988@gmail.com</t>
  </si>
  <si>
    <t>(592) 650-2223</t>
  </si>
  <si>
    <t>Ashmita</t>
  </si>
  <si>
    <t>ashmita@stu.usc.edu.tt</t>
  </si>
  <si>
    <t>ashmitapersaud@yahoo.com</t>
  </si>
  <si>
    <t>(592) 617-4240</t>
  </si>
  <si>
    <t>awellington@stu.usc.edu.tt</t>
  </si>
  <si>
    <t>vwellington386@gmail.com</t>
  </si>
  <si>
    <t>(592) 694-3075</t>
  </si>
  <si>
    <t>smarks@stu.usc.edu.tt</t>
  </si>
  <si>
    <t>Gomattie</t>
  </si>
  <si>
    <t>Ramcharran</t>
  </si>
  <si>
    <t>gomattie@stu.usc.edu.tt</t>
  </si>
  <si>
    <t>gomattieparmaul@gmail.com</t>
  </si>
  <si>
    <t>(592) 622-2095</t>
  </si>
  <si>
    <t>Burrowes</t>
  </si>
  <si>
    <t>mburrowes@stu.usc.edu.tt</t>
  </si>
  <si>
    <t>simplebuteffectivemusic@gmail.com</t>
  </si>
  <si>
    <t>(868) 231-3583</t>
  </si>
  <si>
    <t>Sharlyn</t>
  </si>
  <si>
    <t>sharlyn@stu.usc.edu.tt</t>
  </si>
  <si>
    <t>stanfordsharlyn@gmail.com</t>
  </si>
  <si>
    <t>(592) 226-9646</t>
  </si>
  <si>
    <t>Blount</t>
  </si>
  <si>
    <t>ASSEMBLY OF GOD</t>
  </si>
  <si>
    <t>tblountcollette@stu.usc.edu.tt</t>
  </si>
  <si>
    <t>itspreetytee24@gmail.com</t>
  </si>
  <si>
    <t>(592) 444-8848</t>
  </si>
  <si>
    <t>Mandia</t>
  </si>
  <si>
    <t>Harold-Alli</t>
  </si>
  <si>
    <t>mandia@stu.usc.edu.tt</t>
  </si>
  <si>
    <t>mandiaalli@gmail.com</t>
  </si>
  <si>
    <t>(592) 220-9532</t>
  </si>
  <si>
    <t>candy@stu.usc.edu.tt</t>
  </si>
  <si>
    <t>augustinecandy@gmail.com</t>
  </si>
  <si>
    <t>(592) 683-9177</t>
  </si>
  <si>
    <t>Fanilla</t>
  </si>
  <si>
    <t>Reddy</t>
  </si>
  <si>
    <t>fanilla@stu.usc.edu.tt</t>
  </si>
  <si>
    <t>Adelle</t>
  </si>
  <si>
    <t>FAITH TABERNACLE ASSEMBLY</t>
  </si>
  <si>
    <t>ahaynes@stu.usc.edu.tt</t>
  </si>
  <si>
    <t>minniss@stu.usc.edu.tt</t>
  </si>
  <si>
    <t>Ferzana</t>
  </si>
  <si>
    <t>ferzana@stu.usc.edu.tt</t>
  </si>
  <si>
    <t>(592) 675-5422</t>
  </si>
  <si>
    <t>Tonna</t>
  </si>
  <si>
    <t>tonna@stu.usc.edu.tt</t>
  </si>
  <si>
    <t>METHDIST</t>
  </si>
  <si>
    <t>gmckenzie10@stu.usc.edu.tt</t>
  </si>
  <si>
    <t>gabrielmckenzie44@gmail.com</t>
  </si>
  <si>
    <t>(592) 234-1493</t>
  </si>
  <si>
    <t>Leighann</t>
  </si>
  <si>
    <t>leighann@stu.usc.edu.tt</t>
  </si>
  <si>
    <t>weekesleighann@gmail.com</t>
  </si>
  <si>
    <t>(592) 619-6221</t>
  </si>
  <si>
    <t>Kelon</t>
  </si>
  <si>
    <t>Azore</t>
  </si>
  <si>
    <t>kazore@stu.usc.edu.tt</t>
  </si>
  <si>
    <t>kelonazore20@gmail.com</t>
  </si>
  <si>
    <t>(592) 666-5703</t>
  </si>
  <si>
    <t>Teshoana</t>
  </si>
  <si>
    <t>teshoana@stu.usc.edu.tt</t>
  </si>
  <si>
    <t>trishanna@stu.usc.edu.tt</t>
  </si>
  <si>
    <t>hayne190@gmail.com</t>
  </si>
  <si>
    <t>(592) 442-4900</t>
  </si>
  <si>
    <t>Renelica</t>
  </si>
  <si>
    <t>renelica@stu.usc.edu.tt</t>
  </si>
  <si>
    <t>renelciamcdonald@gmail.com</t>
  </si>
  <si>
    <t>(592) 231-4741</t>
  </si>
  <si>
    <t>Shayon</t>
  </si>
  <si>
    <t>shayon@stu.usc.edu.tt</t>
  </si>
  <si>
    <t>mosesshayon@gmail.com</t>
  </si>
  <si>
    <t>(592) 256-3245</t>
  </si>
  <si>
    <t>ablackman11@stu.usc.edu.tt</t>
  </si>
  <si>
    <t>aaliya.blackman21@gmail.com</t>
  </si>
  <si>
    <t>( ) 231-8526</t>
  </si>
  <si>
    <t>Keishanna</t>
  </si>
  <si>
    <t>keishanna@stu.usc.edu.tt</t>
  </si>
  <si>
    <t>kishanna_23@yahoo.com</t>
  </si>
  <si>
    <t>Al Fayed</t>
  </si>
  <si>
    <t>Barakat</t>
  </si>
  <si>
    <t>alfayed@stu.usc.edu.tt</t>
  </si>
  <si>
    <t>johnathanbarakat8@gmail.com</t>
  </si>
  <si>
    <t>(592) 619-3415</t>
  </si>
  <si>
    <t>Sereste</t>
  </si>
  <si>
    <t>Hamer</t>
  </si>
  <si>
    <t>sereste@stu.usc.edu.tt</t>
  </si>
  <si>
    <t>serestehamer.yy@gmail.com</t>
  </si>
  <si>
    <t>(592) 218-2184</t>
  </si>
  <si>
    <t>Devran</t>
  </si>
  <si>
    <t>Pitt</t>
  </si>
  <si>
    <t>devran@stu.usc.edu.tt</t>
  </si>
  <si>
    <t>pittdevran@gmail.com</t>
  </si>
  <si>
    <t>(868) 219-2151</t>
  </si>
  <si>
    <t>callicock@stu.usc.edu.tt</t>
  </si>
  <si>
    <t>chelseaallicock163@gmail.com</t>
  </si>
  <si>
    <t>(868) 472-9292</t>
  </si>
  <si>
    <t>Linden</t>
  </si>
  <si>
    <t>Swaving</t>
  </si>
  <si>
    <t>lswaving@stu.usc.edu.tt</t>
  </si>
  <si>
    <t>lindenswaving8@gmail.com</t>
  </si>
  <si>
    <t>(264) 581-7963</t>
  </si>
  <si>
    <t>bpollard@stu.usc.edu.tt</t>
  </si>
  <si>
    <t>topztriker@gmail.com</t>
  </si>
  <si>
    <t>(868) 366-5907</t>
  </si>
  <si>
    <t>rsampson13@stu.usc.edu.tt</t>
  </si>
  <si>
    <t>sampsonrandy1@gmail.com</t>
  </si>
  <si>
    <t>(592) 501-4812</t>
  </si>
  <si>
    <t>Odessa</t>
  </si>
  <si>
    <t>odessa@stu.usc.edu.tt</t>
  </si>
  <si>
    <t>odessajames2004@yahoo.com</t>
  </si>
  <si>
    <t>Rodwell</t>
  </si>
  <si>
    <t>rodwell@stu.usc.edu.tt</t>
  </si>
  <si>
    <t>(592) 442-0380</t>
  </si>
  <si>
    <t>Nakeshia</t>
  </si>
  <si>
    <t>nakeshia@stu.usc.edu.tt</t>
  </si>
  <si>
    <t>cbrandon@stu.usc.edu.tt</t>
  </si>
  <si>
    <t>carnel137@hotmail.com</t>
  </si>
  <si>
    <t>(592) 231-1569</t>
  </si>
  <si>
    <t>michael@stu.usc.edu.tt</t>
  </si>
  <si>
    <t>Glendon</t>
  </si>
  <si>
    <t>glendon@stu.usc.edu.tt</t>
  </si>
  <si>
    <t>glendonhercules@yahoo.com</t>
  </si>
  <si>
    <t>(592) 267-2271</t>
  </si>
  <si>
    <t>jdouglas10@stu.usc.edu.tt</t>
  </si>
  <si>
    <t>James-Thomas</t>
  </si>
  <si>
    <t>jjamesthomas@stu.usc.edu.tt</t>
  </si>
  <si>
    <t>(268) 736-5781</t>
  </si>
  <si>
    <t>Wenetta</t>
  </si>
  <si>
    <t>wenetta@stu.usc.edu.tt</t>
  </si>
  <si>
    <t>wenettagrant@gmail.com</t>
  </si>
  <si>
    <t>(246) 825-2437</t>
  </si>
  <si>
    <t>Brisport-Sampson</t>
  </si>
  <si>
    <t>csampson@stu.usc.edu.tt</t>
  </si>
  <si>
    <t>jdscbbs@gmail.com</t>
  </si>
  <si>
    <t>(592) 442-3247</t>
  </si>
  <si>
    <t>shelly1568@gmail.com</t>
  </si>
  <si>
    <t>shelly1568@gmil.com</t>
  </si>
  <si>
    <t>(592) 603-0429</t>
  </si>
  <si>
    <t>Carla</t>
  </si>
  <si>
    <t>Houston</t>
  </si>
  <si>
    <t>chouston@stu.usc.edu.tt</t>
  </si>
  <si>
    <t>carlahous90@gmail.com</t>
  </si>
  <si>
    <t>(592) 623-3506</t>
  </si>
  <si>
    <t>mpatterson@stu.usc.edu.tt</t>
  </si>
  <si>
    <t>melbe442@yahoo.com</t>
  </si>
  <si>
    <t>(592) 690-5700</t>
  </si>
  <si>
    <t>Ronelle</t>
  </si>
  <si>
    <t>ronelle@stu.usc.edu.tt</t>
  </si>
  <si>
    <t>Twanya</t>
  </si>
  <si>
    <t>twanya@stu.usc.edu.tt</t>
  </si>
  <si>
    <t>2007050090@usc.edu.tt</t>
  </si>
  <si>
    <t>reanna@stu.usc.edu.tt</t>
  </si>
  <si>
    <t>beautyrea16@yahoo.com</t>
  </si>
  <si>
    <t>(592) 647-8818</t>
  </si>
  <si>
    <t>telford@stu.usc.edu.tt</t>
  </si>
  <si>
    <t>Faith-Ann</t>
  </si>
  <si>
    <t>faithann@stu.usc.edu.tt</t>
  </si>
  <si>
    <t>abranford@stu.usc.edu.tt</t>
  </si>
  <si>
    <t>abigailbranford1992@gmail.com</t>
  </si>
  <si>
    <t>(592) 223-8535</t>
  </si>
  <si>
    <t>Nyeca</t>
  </si>
  <si>
    <t>BS Behavioral Sciences - Combined Emphasis</t>
  </si>
  <si>
    <t>nyeca@stu.usc.edu.tt</t>
  </si>
  <si>
    <t>Kendria</t>
  </si>
  <si>
    <t>kendria@stu.usc.edu.tt</t>
  </si>
  <si>
    <t>Athena</t>
  </si>
  <si>
    <t>athena@stu.usc.edu.tt</t>
  </si>
  <si>
    <t>athenacornelius3@gmail.com</t>
  </si>
  <si>
    <t>(592) 694-0609</t>
  </si>
  <si>
    <t>Desnetha</t>
  </si>
  <si>
    <t>Croker</t>
  </si>
  <si>
    <t>desnetha@stu.usc.edu.tt</t>
  </si>
  <si>
    <t>cdesnetha@yahoo.com</t>
  </si>
  <si>
    <t>(868) 328-3844</t>
  </si>
  <si>
    <t>Viviannee</t>
  </si>
  <si>
    <t>vivannee@stu.usc.edu.tt</t>
  </si>
  <si>
    <t>edwards.viviannee@yahoo.com</t>
  </si>
  <si>
    <t>(592) 617-3019</t>
  </si>
  <si>
    <t>Juneann</t>
  </si>
  <si>
    <t>Glasgow-Bowen</t>
  </si>
  <si>
    <t>jglasgowbowen@stu.usc.edu.tt</t>
  </si>
  <si>
    <t>juneann@jg.com</t>
  </si>
  <si>
    <t>(592) 231-6193</t>
  </si>
  <si>
    <t>Calvern</t>
  </si>
  <si>
    <t>calvern@stu.usc.edu.tt</t>
  </si>
  <si>
    <t>calvernhaywood20@gmail.com</t>
  </si>
  <si>
    <t>(592) 232-3142</t>
  </si>
  <si>
    <t>Jaunita</t>
  </si>
  <si>
    <t>Lord</t>
  </si>
  <si>
    <t>jaunita@stu.usc.edu.tt</t>
  </si>
  <si>
    <t>Nickela</t>
  </si>
  <si>
    <t>nickela@stu.usc.edu.tt</t>
  </si>
  <si>
    <t>nikkymoses@gmail.com</t>
  </si>
  <si>
    <t>(592) 261-3337</t>
  </si>
  <si>
    <t>Shamara</t>
  </si>
  <si>
    <t>shamara@stu.usc.edu.tt</t>
  </si>
  <si>
    <t>shamaraakilahthomas@outlook.com</t>
  </si>
  <si>
    <t>(592) 617-7978</t>
  </si>
  <si>
    <t>Joneka</t>
  </si>
  <si>
    <t>joneka@stu.usc.edu.tt</t>
  </si>
  <si>
    <t>(592) 649-3231</t>
  </si>
  <si>
    <t>Towana</t>
  </si>
  <si>
    <t>towana@stu.usc.edu.tt</t>
  </si>
  <si>
    <t>2011070092@usc.edu.tt</t>
  </si>
  <si>
    <t>shellon@stu.usc.edu.tt</t>
  </si>
  <si>
    <t>2011080244@usc.edu.tt</t>
  </si>
  <si>
    <t>Rundeen</t>
  </si>
  <si>
    <t>rundeen@stu.usc.edu.tt</t>
  </si>
  <si>
    <t>rundeenjoseph@hotmail.com</t>
  </si>
  <si>
    <t>(592) 680-0016</t>
  </si>
  <si>
    <t>Raqayyah</t>
  </si>
  <si>
    <t>Sharief</t>
  </si>
  <si>
    <t>raqayyah@stu.usc.edu.tt</t>
  </si>
  <si>
    <t>(592) 674-4903</t>
  </si>
  <si>
    <t>Sieon</t>
  </si>
  <si>
    <t>Bastiani</t>
  </si>
  <si>
    <t>sieon@stu.usc.edu.tt</t>
  </si>
  <si>
    <t>sieon_5@yahoo.com</t>
  </si>
  <si>
    <t>(592) 226-2984</t>
  </si>
  <si>
    <t>Brendon</t>
  </si>
  <si>
    <t>brendon@stu.usc.edu.tt</t>
  </si>
  <si>
    <t>francisbrendon225@gmail.com</t>
  </si>
  <si>
    <t>(592) 501-0348</t>
  </si>
  <si>
    <t>Johashen</t>
  </si>
  <si>
    <t>cjohashen@stu.usc.edu.tt</t>
  </si>
  <si>
    <t>cjohashen@hotmail.com</t>
  </si>
  <si>
    <t>roy@stu.usc.edu.tt</t>
  </si>
  <si>
    <t>roy.phillips23@yahoo.com</t>
  </si>
  <si>
    <t>Delonna</t>
  </si>
  <si>
    <t>Saul</t>
  </si>
  <si>
    <t>delonna@stu.usc.edu.tt</t>
  </si>
  <si>
    <t>juanitaforeva@yahoo.com</t>
  </si>
  <si>
    <t>Benons</t>
  </si>
  <si>
    <t>vbenons@stu.usc.edu.tt</t>
  </si>
  <si>
    <t>vernonbenons@yahoo.com</t>
  </si>
  <si>
    <t>Vibert</t>
  </si>
  <si>
    <t>vibert@stu.usc.edu.tt</t>
  </si>
  <si>
    <t>(340) 474-4127</t>
  </si>
  <si>
    <t>Delmon</t>
  </si>
  <si>
    <t>delmon@stu.usc.edu.tt</t>
  </si>
  <si>
    <t>dellebentick@hotmail.com</t>
  </si>
  <si>
    <t>Lyte</t>
  </si>
  <si>
    <t>clyte@stu.usc.edu.tt</t>
  </si>
  <si>
    <t>lytecolin@gmail.com</t>
  </si>
  <si>
    <t>(592) 683-2280</t>
  </si>
  <si>
    <t>Rasool</t>
  </si>
  <si>
    <t>brasool@stu.usc.edu.tt</t>
  </si>
  <si>
    <t>benjaminrasool@gmail.com</t>
  </si>
  <si>
    <t>(664) 392-2578</t>
  </si>
  <si>
    <t>Deane</t>
  </si>
  <si>
    <t>cdeane@stu.usc.edu.tt</t>
  </si>
  <si>
    <t>carolyn.deane6@gmail.com</t>
  </si>
  <si>
    <t>(592) 218-0255</t>
  </si>
  <si>
    <t>cfraser10@stu.usc.edu.tt</t>
  </si>
  <si>
    <t>can _ron2003@yahoo.com</t>
  </si>
  <si>
    <t>(592) 685-2695</t>
  </si>
  <si>
    <t>Altea</t>
  </si>
  <si>
    <t>ahamilton@stu.usc.edu.tt</t>
  </si>
  <si>
    <t>(592) 222-4100</t>
  </si>
  <si>
    <t>aisaacs10@stu.usc.edu.tt</t>
  </si>
  <si>
    <t>abilovethe100@gmail.com</t>
  </si>
  <si>
    <t>(868) 645-2202</t>
  </si>
  <si>
    <t>Rigby</t>
  </si>
  <si>
    <t>krigby@stu.usc.edu.tt</t>
  </si>
  <si>
    <t>Arrian</t>
  </si>
  <si>
    <t>arrian@stu.usc.edu.tt</t>
  </si>
  <si>
    <t>arriansemple@gmail.com</t>
  </si>
  <si>
    <t>(592) 689-4700</t>
  </si>
  <si>
    <t>ARVIS QUACCOO</t>
  </si>
  <si>
    <t>areid@stu.usc.edu.tt</t>
  </si>
  <si>
    <t>michaelana1@hotmail.com</t>
  </si>
  <si>
    <t>Christan</t>
  </si>
  <si>
    <t>cadams@stu.usc.edu.tt</t>
  </si>
  <si>
    <t>adamchristan78@yahoo.com</t>
  </si>
  <si>
    <t>(869) 667-1303</t>
  </si>
  <si>
    <t>Delvon</t>
  </si>
  <si>
    <t>delvon@stu.usc.edu.tt</t>
  </si>
  <si>
    <t>delvon_clarke@gmail.com</t>
  </si>
  <si>
    <t>(592) 645-2840</t>
  </si>
  <si>
    <t>Jon</t>
  </si>
  <si>
    <t>jeugene10@stu.usc.edu.tt</t>
  </si>
  <si>
    <t>joneugene2001@gmail.com</t>
  </si>
  <si>
    <t>(868) 349-4577</t>
  </si>
  <si>
    <t>Edward</t>
  </si>
  <si>
    <t>Fausette</t>
  </si>
  <si>
    <t>efausette@stu.usc.edu.tt</t>
  </si>
  <si>
    <t>edwardfaucette@yahoo.com</t>
  </si>
  <si>
    <t>Febuary</t>
  </si>
  <si>
    <t>eric@stu.usc.edu.tt</t>
  </si>
  <si>
    <t>psdrericfeb@gmail.com</t>
  </si>
  <si>
    <t>(784) 491-5765</t>
  </si>
  <si>
    <t>Ezra</t>
  </si>
  <si>
    <t>egeorge@stu.usc.edu.tt</t>
  </si>
  <si>
    <t>ezrageorge26@gmail.com</t>
  </si>
  <si>
    <t>(592) 608-8003</t>
  </si>
  <si>
    <t>Aubrey</t>
  </si>
  <si>
    <t>BA Theology - Pastoral Minstry Emphasis - Behavioural Sciences Minor</t>
  </si>
  <si>
    <t>aubrey@stu.usc.edu.tt</t>
  </si>
  <si>
    <t>(592) 662-5644</t>
  </si>
  <si>
    <t>Deskeane</t>
  </si>
  <si>
    <t>Lanferman</t>
  </si>
  <si>
    <t>deskeane@stu.usc.edu.tt</t>
  </si>
  <si>
    <t>(592) 216-1393</t>
  </si>
  <si>
    <t>Ramlall</t>
  </si>
  <si>
    <t>dramlall@stu.usc.edu.tt</t>
  </si>
  <si>
    <t>dannieldevonramlall98@gmail.com</t>
  </si>
  <si>
    <t>(592) 629-8761</t>
  </si>
  <si>
    <t>Anique</t>
  </si>
  <si>
    <t>Frank</t>
  </si>
  <si>
    <t>afrank@stu.usc.edu.tt</t>
  </si>
  <si>
    <t>Kerjhan</t>
  </si>
  <si>
    <t>kerjhan@stu.usc.edu.tt</t>
  </si>
  <si>
    <t>kerjhansaunders@gmail.com</t>
  </si>
  <si>
    <t>(721) 522-2372</t>
  </si>
  <si>
    <t>Makeba</t>
  </si>
  <si>
    <t>Sumner</t>
  </si>
  <si>
    <t>msumner@stu.usc.edu.tt</t>
  </si>
  <si>
    <t>Karisca</t>
  </si>
  <si>
    <t>karisca@stu.usc.edu.tt</t>
  </si>
  <si>
    <t>2011050034@usc.edu.tt</t>
  </si>
  <si>
    <t>Euodoo</t>
  </si>
  <si>
    <t>euodoo@stu.usc.edu.tt</t>
  </si>
  <si>
    <t>euodoot18@gmail.com</t>
  </si>
  <si>
    <t>(868) 776-4862</t>
  </si>
  <si>
    <t>Jenella</t>
  </si>
  <si>
    <t>jenella@stu.usc.edu.tt</t>
  </si>
  <si>
    <t>sutherlandjenella@gmail.com</t>
  </si>
  <si>
    <t>(868) 702-2524</t>
  </si>
  <si>
    <t>Lynese</t>
  </si>
  <si>
    <t>lynese@stu.usc.edu.tt</t>
  </si>
  <si>
    <t>(592) 255-3375</t>
  </si>
  <si>
    <t>Maxo</t>
  </si>
  <si>
    <t>Dorlis</t>
  </si>
  <si>
    <t>maxo@stu.usc.edu.tt</t>
  </si>
  <si>
    <t>dorlismaxo079@gmail.com</t>
  </si>
  <si>
    <t>(721) 524-1015</t>
  </si>
  <si>
    <t>Nordan</t>
  </si>
  <si>
    <t>nordan@stu.usc.edu.tt</t>
  </si>
  <si>
    <t>seducativedarky@gmail.com</t>
  </si>
  <si>
    <t>(868) 284-7645</t>
  </si>
  <si>
    <t>Ricasha</t>
  </si>
  <si>
    <t>Bartlett</t>
  </si>
  <si>
    <t>ricasha@stu.usc.edu.tt</t>
  </si>
  <si>
    <t>Karl-Johan</t>
  </si>
  <si>
    <t>karljohan@stu.usc.edu.tt</t>
  </si>
  <si>
    <t>officialkarl66@gmail.com</t>
  </si>
  <si>
    <t>(868) 742-2549</t>
  </si>
  <si>
    <t>ajames@stu.usc.edu.tt</t>
  </si>
  <si>
    <t>jamoystaple@gmail.com</t>
  </si>
  <si>
    <t>BS Social Work - Medical Emphasis</t>
  </si>
  <si>
    <t>awilliams19@stu.usc.edu.tt</t>
  </si>
  <si>
    <t>nakaryshaw@gmail.com</t>
  </si>
  <si>
    <t>(473) 457-6761</t>
  </si>
  <si>
    <t>Rose</t>
  </si>
  <si>
    <t>trose@stu.usc.edu.tt</t>
  </si>
  <si>
    <t>Lianne</t>
  </si>
  <si>
    <t>lianne@stu.usc.edu.tt</t>
  </si>
  <si>
    <t>joelle.philbert@gmail.com</t>
  </si>
  <si>
    <t>(758) 712-2563</t>
  </si>
  <si>
    <t>D'andre</t>
  </si>
  <si>
    <t>Strachan</t>
  </si>
  <si>
    <t>dstrachan@stu.usc.edu.tt</t>
  </si>
  <si>
    <t>Hyvrine</t>
  </si>
  <si>
    <t>hyvrine@stu.usc.edu.tt</t>
  </si>
  <si>
    <t>hyvrneangelique@outlook.fr</t>
  </si>
  <si>
    <t>Jaël</t>
  </si>
  <si>
    <t>Louis-Ferdinand</t>
  </si>
  <si>
    <t>jlouisferdinand@stu.usc.edu.tt</t>
  </si>
  <si>
    <t>Parfaite Cythere</t>
  </si>
  <si>
    <t>rparfaitecythere@stu.usc.edu.tt</t>
  </si>
  <si>
    <t>Kendy</t>
  </si>
  <si>
    <t>Sigere</t>
  </si>
  <si>
    <t>ksigere@stu.usc.edu.tt</t>
  </si>
  <si>
    <t>sigere@hotmail.com</t>
  </si>
  <si>
    <t>Kerensa</t>
  </si>
  <si>
    <t>De Weever</t>
  </si>
  <si>
    <t>kerensa@stu.usc.edu.tt</t>
  </si>
  <si>
    <t>Iwaro</t>
  </si>
  <si>
    <t>rose@stu.usc.edu.tt</t>
  </si>
  <si>
    <t>Bosede</t>
  </si>
  <si>
    <t>bosede@stu.usc.edu.tt</t>
  </si>
  <si>
    <t>mydaniel99ad@gmail.com</t>
  </si>
  <si>
    <t>(767) 612-8246</t>
  </si>
  <si>
    <t>Aboh</t>
  </si>
  <si>
    <t>daboh@stu.usc.edu.tt</t>
  </si>
  <si>
    <t>abohgetall4u@gmail.com</t>
  </si>
  <si>
    <t>(868) 719-8044</t>
  </si>
  <si>
    <t>Uduak</t>
  </si>
  <si>
    <t>Akpan</t>
  </si>
  <si>
    <t>uduak@stu.usc.edu.tt</t>
  </si>
  <si>
    <t>udysteve04@gamil.com</t>
  </si>
  <si>
    <t>(868) 267-2423</t>
  </si>
  <si>
    <t>Mariagorretti</t>
  </si>
  <si>
    <t>Nwafor</t>
  </si>
  <si>
    <t>mariagorretti@stu.usc.edu.tt</t>
  </si>
  <si>
    <t>mariagn1999@hotmail.com</t>
  </si>
  <si>
    <t>(868) 676-8746</t>
  </si>
  <si>
    <t>Ali Suleman</t>
  </si>
  <si>
    <t>Rizwan</t>
  </si>
  <si>
    <t>Pakistan</t>
  </si>
  <si>
    <t>alisuleman@stu.usc.edu.tt</t>
  </si>
  <si>
    <t>alisrizwan86@gmail.com</t>
  </si>
  <si>
    <t>awilliams17@stu.usc.edu.tt</t>
  </si>
  <si>
    <t>awilliams.or.a@gmail.com</t>
  </si>
  <si>
    <t>(869) 766-9538</t>
  </si>
  <si>
    <t>sylvester@stu.usc.edu.tt</t>
  </si>
  <si>
    <t>Otis</t>
  </si>
  <si>
    <t>otis@stu.usc.edu.tt</t>
  </si>
  <si>
    <t>otis_browne@hotmail.com</t>
  </si>
  <si>
    <t>1-869-664-8493</t>
  </si>
  <si>
    <t>ssimmons11@stu.usc.edu.tt</t>
  </si>
  <si>
    <t>orlandopenl@gmail.com</t>
  </si>
  <si>
    <t>(869) 469-2247</t>
  </si>
  <si>
    <t>Lawrence-Drew</t>
  </si>
  <si>
    <t>mlawrencedrew@stu.usc.edu.tt</t>
  </si>
  <si>
    <t>(869) 663-3371</t>
  </si>
  <si>
    <t>Tiniqua</t>
  </si>
  <si>
    <t>BS Social Work - Combined Emphasis - Minors in Psychology and Human Resource Managment</t>
  </si>
  <si>
    <t>tiniqua@stu.usc.edu.tt</t>
  </si>
  <si>
    <t>tiniqua.s.williams@gmail.com</t>
  </si>
  <si>
    <t>(868) 365-9040</t>
  </si>
  <si>
    <t>St. Brice</t>
  </si>
  <si>
    <t>sstbrice@stu.usc.edu.tt</t>
  </si>
  <si>
    <t>Zoey</t>
  </si>
  <si>
    <t>Alcee</t>
  </si>
  <si>
    <t>zalcee@stu.usc.edu.tt</t>
  </si>
  <si>
    <t>zoeyalcee@hotmail.com</t>
  </si>
  <si>
    <t>(758) 584-6007</t>
  </si>
  <si>
    <t>hmathurin@stu.usc.edu.tt</t>
  </si>
  <si>
    <t>hannahmathurin@gmail.com</t>
  </si>
  <si>
    <t>(758) 720-6532</t>
  </si>
  <si>
    <t>Leni</t>
  </si>
  <si>
    <t>Alcindor</t>
  </si>
  <si>
    <t>BS Psychology - General Psychology Emphasis - Minor Human Resource Management</t>
  </si>
  <si>
    <t>leni@stu.usc.edu.tt</t>
  </si>
  <si>
    <t>lenialcinder@gmail.com</t>
  </si>
  <si>
    <t>bmonrose@stu.usc.edu.tt</t>
  </si>
  <si>
    <t>Lesforis</t>
  </si>
  <si>
    <t>alesforis@stu.usc.edu.tt</t>
  </si>
  <si>
    <t>abigaillesforis20@gmail.com</t>
  </si>
  <si>
    <t>(758) 487-3913</t>
  </si>
  <si>
    <t>delvin@stu.usc.edu.tt</t>
  </si>
  <si>
    <t>tarmstrong@stu.usc.edu.tt</t>
  </si>
  <si>
    <t>armstrong.s.tamara@gmail.com</t>
  </si>
  <si>
    <t>(758) 725-6745</t>
  </si>
  <si>
    <t>ssimon@stu.usc.edu.tt</t>
  </si>
  <si>
    <t>samanthawrs@hotmail.com</t>
  </si>
  <si>
    <t>(758) 518-4162</t>
  </si>
  <si>
    <t>Shana</t>
  </si>
  <si>
    <t>Marius</t>
  </si>
  <si>
    <t>smarius@stu.usc.edu.tt</t>
  </si>
  <si>
    <t>shanamarius@yahoo.com</t>
  </si>
  <si>
    <t>Diondre</t>
  </si>
  <si>
    <t>diondre@stu.usc.edu.tt</t>
  </si>
  <si>
    <t>(758) 724-2332</t>
  </si>
  <si>
    <t>Daryl</t>
  </si>
  <si>
    <t>darylstclair@stu.usc.edu.tt</t>
  </si>
  <si>
    <t>darylstclair@hotmail.com</t>
  </si>
  <si>
    <t>Larry</t>
  </si>
  <si>
    <t>Harrow</t>
  </si>
  <si>
    <t>lharrow@stu.usc.edu.tt</t>
  </si>
  <si>
    <t>Larry_Harrow19@hotmail.com</t>
  </si>
  <si>
    <t>454-7350</t>
  </si>
  <si>
    <t>malexander10@stu.usc.edu.tt</t>
  </si>
  <si>
    <t>melisha09@hotmail.com</t>
  </si>
  <si>
    <t>adaniel@stu.usc.edu.tt</t>
  </si>
  <si>
    <t>sethradaniel@gmail.com</t>
  </si>
  <si>
    <t>(268) 784-3072</t>
  </si>
  <si>
    <t>( ) 722-0359</t>
  </si>
  <si>
    <t>Laurena</t>
  </si>
  <si>
    <t>Wilson-Jacob</t>
  </si>
  <si>
    <t>lwilsonjacob@stu.usc.edu.tt</t>
  </si>
  <si>
    <t>laurena_wilson@hotmail.com</t>
  </si>
  <si>
    <t>(758) 433-0246</t>
  </si>
  <si>
    <t>Kershell</t>
  </si>
  <si>
    <t>Blanchard</t>
  </si>
  <si>
    <t>Denise Greaves</t>
  </si>
  <si>
    <t>kershell@stu.usc.edu.tt</t>
  </si>
  <si>
    <t>kklesa97@gmail.com</t>
  </si>
  <si>
    <t>(246) 425-9441</t>
  </si>
  <si>
    <t>Cassandra</t>
  </si>
  <si>
    <t>Marc-Serrant</t>
  </si>
  <si>
    <t>cmarcserrant@stu.usc.edu.tt</t>
  </si>
  <si>
    <t>(868) 314-5866</t>
  </si>
  <si>
    <t>Merlina</t>
  </si>
  <si>
    <t>Bray</t>
  </si>
  <si>
    <t>merlina@stu.usc.edu.tt</t>
  </si>
  <si>
    <t>merlinabray-14@hotmail.com</t>
  </si>
  <si>
    <t>ashanti@stu.usc.edu.tt</t>
  </si>
  <si>
    <t>prellz@hotmail.com</t>
  </si>
  <si>
    <t>Yannicka</t>
  </si>
  <si>
    <t>yannicka@stu.usc.edu.tt</t>
  </si>
  <si>
    <t>suzanneetienne5@gmail.com</t>
  </si>
  <si>
    <t>(758) 451-8724</t>
  </si>
  <si>
    <t>Elodie</t>
  </si>
  <si>
    <t>BS Social Work - Combined Emphasis - Minor Family Studies</t>
  </si>
  <si>
    <t>elode@stu.usc.edu.tt</t>
  </si>
  <si>
    <t>elodiefrancis.1017@gmail.com</t>
  </si>
  <si>
    <t>(758) 727-2399</t>
  </si>
  <si>
    <t>Pkezia</t>
  </si>
  <si>
    <t>pkezia@stu.usc.edu.tt</t>
  </si>
  <si>
    <t>pkodara@gmail.com</t>
  </si>
  <si>
    <t>(758) 733-1575</t>
  </si>
  <si>
    <t>Leela</t>
  </si>
  <si>
    <t>leela@stu.usc.edu.tt</t>
  </si>
  <si>
    <t>leelalouis264@gmail.com</t>
  </si>
  <si>
    <t>(664) 393-8317</t>
  </si>
  <si>
    <t>P.J.</t>
  </si>
  <si>
    <t>pj@stu.usc.edu.tt</t>
  </si>
  <si>
    <t>preciousjay@hotmail.com</t>
  </si>
  <si>
    <t>(758) 485-3735</t>
  </si>
  <si>
    <t>Wintz</t>
  </si>
  <si>
    <t>BS Educational Service - Special Education Major</t>
  </si>
  <si>
    <t>swintz@stu.usc.edu.tt</t>
  </si>
  <si>
    <t>sherry_ann_13@hotmail.com</t>
  </si>
  <si>
    <t>(758) 719-3564</t>
  </si>
  <si>
    <t>Dolor</t>
  </si>
  <si>
    <t>ndolor@stu.usc.edu.tt</t>
  </si>
  <si>
    <t>natebdolor@gmail.com</t>
  </si>
  <si>
    <t>(758) 450-4267</t>
  </si>
  <si>
    <t>Termin</t>
  </si>
  <si>
    <t>termin@stu.usc.edu.tt</t>
  </si>
  <si>
    <t>gworkers1@gmail.com</t>
  </si>
  <si>
    <t>(758) 453-4869</t>
  </si>
  <si>
    <t>mlouis@stu.usc.edu.tt</t>
  </si>
  <si>
    <t>(758) 451-0113</t>
  </si>
  <si>
    <t>Shalyk</t>
  </si>
  <si>
    <t>St. Juste</t>
  </si>
  <si>
    <t>shalyk@stu.usc.edu.tt</t>
  </si>
  <si>
    <t>shalyk100@gmail.com</t>
  </si>
  <si>
    <t>(868) 730-7207</t>
  </si>
  <si>
    <t>Tahj</t>
  </si>
  <si>
    <t>tahj@stu.usc.edu.tt</t>
  </si>
  <si>
    <t>tahjernest@gmail.com</t>
  </si>
  <si>
    <t>(758) 713-3701</t>
  </si>
  <si>
    <t>Kerdell</t>
  </si>
  <si>
    <t>ksamuel@stu.usc.edu.tt</t>
  </si>
  <si>
    <t>kerdellsamuel@hotmail.com</t>
  </si>
  <si>
    <t>Percashna</t>
  </si>
  <si>
    <t>Biscette</t>
  </si>
  <si>
    <t>percashna@stu.usc.edu.tt</t>
  </si>
  <si>
    <t>bgassie@stu.usc.edu.tt</t>
  </si>
  <si>
    <t>(758) 486-9257</t>
  </si>
  <si>
    <t>Moan</t>
  </si>
  <si>
    <t>moan@stu.usc.edu.tt</t>
  </si>
  <si>
    <t>moanadiyolajames@gmail.com</t>
  </si>
  <si>
    <t>(758) 712-8763</t>
  </si>
  <si>
    <t>Amilah</t>
  </si>
  <si>
    <t>amilah@stu.usc.edu.tt</t>
  </si>
  <si>
    <t>ashleyluke343@gmail.com</t>
  </si>
  <si>
    <t>(758) 727-0146</t>
  </si>
  <si>
    <t>Keitha</t>
  </si>
  <si>
    <t>keitha@stu.usc.edu.tt</t>
  </si>
  <si>
    <t>sakirasmith@hotmail.com</t>
  </si>
  <si>
    <t>( ) 717-8924</t>
  </si>
  <si>
    <t>Annabelle</t>
  </si>
  <si>
    <t>astjuste@stu.usc.edu.tt</t>
  </si>
  <si>
    <t>(178) 728-6147</t>
  </si>
  <si>
    <t>Zaana</t>
  </si>
  <si>
    <t>St. Prix</t>
  </si>
  <si>
    <t>zaana@stu.usc.edu.tt</t>
  </si>
  <si>
    <t>zaanastprix@gmail.com</t>
  </si>
  <si>
    <t>(758) 724-6965</t>
  </si>
  <si>
    <t>Ciara</t>
  </si>
  <si>
    <t>ciara@stu.usc.edu.tt</t>
  </si>
  <si>
    <t>ciarawilliams7@outlook.com</t>
  </si>
  <si>
    <t>(758) 459-0325</t>
  </si>
  <si>
    <t>Leandre</t>
  </si>
  <si>
    <t>Fontenelle</t>
  </si>
  <si>
    <t>lfontenelle@stu.usc.edu.tt</t>
  </si>
  <si>
    <t>(758) 284-7189</t>
  </si>
  <si>
    <t>Arkel</t>
  </si>
  <si>
    <t>arkel@stu.usc.edu.tt</t>
  </si>
  <si>
    <t>arkeljoseph7@gmail.com</t>
  </si>
  <si>
    <t>(758) 461-8270</t>
  </si>
  <si>
    <t>Jodi</t>
  </si>
  <si>
    <t>jlewis11@stu.usc.edu.tt</t>
  </si>
  <si>
    <t>angelinalewis08@hotmail.com</t>
  </si>
  <si>
    <t>(758) 716-2661</t>
  </si>
  <si>
    <t>Tjheane</t>
  </si>
  <si>
    <t>tjheane@stu.usc.edu.tt</t>
  </si>
  <si>
    <t>Sherna</t>
  </si>
  <si>
    <t>sherna@stu.usc.edu.tt</t>
  </si>
  <si>
    <t>tannipo@hotmail.com</t>
  </si>
  <si>
    <t>(868) 341-6522</t>
  </si>
  <si>
    <t>cbray@stu.usc.edu.tt</t>
  </si>
  <si>
    <t>chadbray_98@hotmail.com</t>
  </si>
  <si>
    <t>Yasheika</t>
  </si>
  <si>
    <t>Campbell-Hunter</t>
  </si>
  <si>
    <t>St. Maarten</t>
  </si>
  <si>
    <t>yasheika@stu.usc.edu.tt</t>
  </si>
  <si>
    <t>yasheikahunter32@gmail.com</t>
  </si>
  <si>
    <t>(721) 550-9696</t>
  </si>
  <si>
    <t>Jamaal</t>
  </si>
  <si>
    <t>jamaal@stu.usc.edu.tt</t>
  </si>
  <si>
    <t>nicholefeb@yahoo.com</t>
  </si>
  <si>
    <t>(784) 454-7576</t>
  </si>
  <si>
    <t>Arlette</t>
  </si>
  <si>
    <t>ajack12@stu.usc.edu.tt</t>
  </si>
  <si>
    <t>Jolissa</t>
  </si>
  <si>
    <t>Green</t>
  </si>
  <si>
    <t>jolissa@stu.usc.edu.tt</t>
  </si>
  <si>
    <t>jolissa02@gmail.com</t>
  </si>
  <si>
    <t>(784) 455-0400</t>
  </si>
  <si>
    <t>Matthews Jr.</t>
  </si>
  <si>
    <t>mmatthews@stu.usc.edu.tt</t>
  </si>
  <si>
    <t>aldoniojr@gmail.com</t>
  </si>
  <si>
    <t>(784) 456-9134</t>
  </si>
  <si>
    <t>Thomas-Diamond</t>
  </si>
  <si>
    <t>adiamond@stu.usc.edu.tt</t>
  </si>
  <si>
    <t>ayanathomas868@gmail.com</t>
  </si>
  <si>
    <t>(868) 370-0148</t>
  </si>
  <si>
    <t>adavis@stu.usc.edu.tt</t>
  </si>
  <si>
    <t>alex.davis_1998@outlook.com</t>
  </si>
  <si>
    <t>(784) 434-0233</t>
  </si>
  <si>
    <t>Keith</t>
  </si>
  <si>
    <t>kmc donald@stu.usc.edu.tt</t>
  </si>
  <si>
    <t>wargo_sj@hotmail.com</t>
  </si>
  <si>
    <t>1784-456-7065</t>
  </si>
  <si>
    <t>Sue-nette</t>
  </si>
  <si>
    <t>Scott-Adams</t>
  </si>
  <si>
    <t>suenette@stu.usc.edu.tt</t>
  </si>
  <si>
    <t>sexysue15@hotmail.com</t>
  </si>
  <si>
    <t>(868) 325-6004</t>
  </si>
  <si>
    <t>Shorn</t>
  </si>
  <si>
    <t>swilson10@stu.usc.edu.tt</t>
  </si>
  <si>
    <t>shorn.wilson@dte.svgcc.vc</t>
  </si>
  <si>
    <t>(784) 496-0310</t>
  </si>
  <si>
    <t>Apacha</t>
  </si>
  <si>
    <t>apacha@stu.usc.edu.tt</t>
  </si>
  <si>
    <t>honeynu199@gmail.com</t>
  </si>
  <si>
    <t>(784) 434-9507</t>
  </si>
  <si>
    <t>BA Theology - Health Ministry Emphasis</t>
  </si>
  <si>
    <t>jwilliams@stu.usc.edu.tt</t>
  </si>
  <si>
    <t>joelwilliamssr@hotmail.com</t>
  </si>
  <si>
    <t>Compton</t>
  </si>
  <si>
    <t>mcompton@stu.usc.edu.tt</t>
  </si>
  <si>
    <t>moriahcompton17@gmail.com</t>
  </si>
  <si>
    <t>(784) 532-1385</t>
  </si>
  <si>
    <t>Cordice</t>
  </si>
  <si>
    <t>jcordice@stu.usc.edu.tt</t>
  </si>
  <si>
    <t>jewellecordice37@gmail.com</t>
  </si>
  <si>
    <t>(784) 491-9493</t>
  </si>
  <si>
    <t>Melodie</t>
  </si>
  <si>
    <t>melodie@stu.usc.edu.tt</t>
  </si>
  <si>
    <t>hibiscus_mel@outlook.com</t>
  </si>
  <si>
    <t>(784) 527-5540</t>
  </si>
  <si>
    <t>Morisia</t>
  </si>
  <si>
    <t>Priam</t>
  </si>
  <si>
    <t>mpriam@stu.usc.edu.tt</t>
  </si>
  <si>
    <t>(784) 526-9760</t>
  </si>
  <si>
    <t>nrogers@stu.usc.edu.tt</t>
  </si>
  <si>
    <t>nadiarogers79@gmail.com</t>
  </si>
  <si>
    <t>(784) 457-4776</t>
  </si>
  <si>
    <t>Reyann</t>
  </si>
  <si>
    <t>reyann@stu.usc.edu.tt</t>
  </si>
  <si>
    <t>rerewilliams95@gmail.com</t>
  </si>
  <si>
    <t>Tavonya</t>
  </si>
  <si>
    <t>tavonya@stu.usc.edu.tt</t>
  </si>
  <si>
    <t>tavonya16@gmail.com</t>
  </si>
  <si>
    <t>(784) 454-5746</t>
  </si>
  <si>
    <t>fbailey@stu.usc.edu.tt</t>
  </si>
  <si>
    <t>floyd12y@gmail.com</t>
  </si>
  <si>
    <t>(784) 458-6752</t>
  </si>
  <si>
    <t>Keston</t>
  </si>
  <si>
    <t>kjacobs@stu.usc.edu.tt</t>
  </si>
  <si>
    <t>kestondjacobs@hotmail.com</t>
  </si>
  <si>
    <t>(784) 457-9441</t>
  </si>
  <si>
    <t>Bjorn</t>
  </si>
  <si>
    <t>bnero@stu.usc.edu.tt</t>
  </si>
  <si>
    <t>beyonneo@hotmail.com</t>
  </si>
  <si>
    <t>(868) 282-5498</t>
  </si>
  <si>
    <t>davidson@stu.usc.edu.tt</t>
  </si>
  <si>
    <t>smithson7424@gmail.com</t>
  </si>
  <si>
    <t>(784) 492-3189</t>
  </si>
  <si>
    <t>Kishroy</t>
  </si>
  <si>
    <t>kishroy@stu.usc.edu.tt</t>
  </si>
  <si>
    <t>Noreka</t>
  </si>
  <si>
    <t>Cadogan</t>
  </si>
  <si>
    <t>TCP Online</t>
  </si>
  <si>
    <t>norekalaneisha@stu.usc.edu.tt</t>
  </si>
  <si>
    <t>101910@usc.edu.tt</t>
  </si>
  <si>
    <t>(246) 843-6640</t>
  </si>
  <si>
    <t>Mildred</t>
  </si>
  <si>
    <t>Pika</t>
  </si>
  <si>
    <t>mildred@stu.usc.edu.tt</t>
  </si>
  <si>
    <t>millypokusikoo@gmail.com</t>
  </si>
  <si>
    <t>(597) 824-7775</t>
  </si>
  <si>
    <t>Meryll</t>
  </si>
  <si>
    <t>meryll@stu.usc.edu.tt</t>
  </si>
  <si>
    <t>meryll-chocolate@hotmail.com</t>
  </si>
  <si>
    <t>1-868-695-7409</t>
  </si>
  <si>
    <t>Prika</t>
  </si>
  <si>
    <t>kprika@stu.usc.edu.tt</t>
  </si>
  <si>
    <t>kimberlyprika@gmail.com</t>
  </si>
  <si>
    <t>(597) 882-3071</t>
  </si>
  <si>
    <t>Clydavern</t>
  </si>
  <si>
    <t>Gudge</t>
  </si>
  <si>
    <t>clydavern@stu.usc.edu.tt</t>
  </si>
  <si>
    <t>clydiegh@yahoo.com</t>
  </si>
  <si>
    <t>(579) 879-6343</t>
  </si>
  <si>
    <t>Karleen</t>
  </si>
  <si>
    <t>karleen@stu.usc.edu.tt</t>
  </si>
  <si>
    <t>patrickk@stu.usc.edu.tt</t>
  </si>
  <si>
    <t>(868) 296-8892</t>
  </si>
  <si>
    <t>Unica</t>
  </si>
  <si>
    <t>Tulp</t>
  </si>
  <si>
    <t>unica@stu.usc.edu.tt</t>
  </si>
  <si>
    <t>unicatulp1@gmail.com</t>
  </si>
  <si>
    <t>(597) 885-5993</t>
  </si>
  <si>
    <t>Amattaeran</t>
  </si>
  <si>
    <t>damattaeran@stu.usc.edu.tt</t>
  </si>
  <si>
    <t>daniel-mit@hotmail.com</t>
  </si>
  <si>
    <t>Jeuel</t>
  </si>
  <si>
    <t>jeuel@stu.usc.edu.tt</t>
  </si>
  <si>
    <t>jeueljeremiah1@gmail.com</t>
  </si>
  <si>
    <t>(868) 343-6467</t>
  </si>
  <si>
    <t>Kene</t>
  </si>
  <si>
    <t>Bolondia</t>
  </si>
  <si>
    <t>kene@stu.usc.edu.tt</t>
  </si>
  <si>
    <t>vipkene@hotmail.com</t>
  </si>
  <si>
    <t>(284) 442-1999</t>
  </si>
  <si>
    <t>mroopnarine@stu.usc.edu.tt</t>
  </si>
  <si>
    <t>maryroop1@hotmail.com</t>
  </si>
  <si>
    <t>mmahabir@stu.usc.edu.tt</t>
  </si>
  <si>
    <t>Caroline</t>
  </si>
  <si>
    <t>Geoffroy</t>
  </si>
  <si>
    <t>cgeoffroy@stu.usc.edu.tt</t>
  </si>
  <si>
    <t>Nathanael</t>
  </si>
  <si>
    <t>njohn@stu.usc.edu.tt</t>
  </si>
  <si>
    <t>nathanaeljohn1@outlook.com</t>
  </si>
  <si>
    <t>(868) 305-7695</t>
  </si>
  <si>
    <t>Yasmin</t>
  </si>
  <si>
    <t>yblenman@stu.usc.edu.tt</t>
  </si>
  <si>
    <t>(868) 360-6941</t>
  </si>
  <si>
    <t>Raqiya</t>
  </si>
  <si>
    <t>raqiya@stu.usc.edu.tt</t>
  </si>
  <si>
    <t>marius@stu.usc.edu.tt</t>
  </si>
  <si>
    <t>sjcga@hotmail.com</t>
  </si>
  <si>
    <t>(868) 313-2253</t>
  </si>
  <si>
    <t>mali10@stu.usc.edu.tt</t>
  </si>
  <si>
    <t>Trudy</t>
  </si>
  <si>
    <t>tbeckles10@stu.usc.edu.tt</t>
  </si>
  <si>
    <t>gbissessar@stu.usc.edu.tt</t>
  </si>
  <si>
    <t>(868) 798-3171</t>
  </si>
  <si>
    <t>kely@stu.usc.edu.tt</t>
  </si>
  <si>
    <t>(868) 766-9429</t>
  </si>
  <si>
    <t>kirk@stu.usc.edu.tt</t>
  </si>
  <si>
    <t>Dayna</t>
  </si>
  <si>
    <t>ddookran@stu.usc.edu.tt</t>
  </si>
  <si>
    <t>Balgar</t>
  </si>
  <si>
    <t>abalgar@stu.usc.edu.tt</t>
  </si>
  <si>
    <t>mrockguevara@stu.usc.edu.tt</t>
  </si>
  <si>
    <t>(868) 729-5133</t>
  </si>
  <si>
    <t>mwilson11@stu.usc.edu.tt</t>
  </si>
  <si>
    <t>Kechervi</t>
  </si>
  <si>
    <t>Voisin</t>
  </si>
  <si>
    <t>kechervi@stu.usc.edu.tt</t>
  </si>
  <si>
    <t>jbeckles@stu.usc.edu.tt</t>
  </si>
  <si>
    <t>wgrant@stu.usc.edu.tt</t>
  </si>
  <si>
    <t>w_g123@yahoo.com</t>
  </si>
  <si>
    <t>Josire</t>
  </si>
  <si>
    <t>Billy-Taitt</t>
  </si>
  <si>
    <t>Anderson Antoine</t>
  </si>
  <si>
    <t>josire@stu.usc.edu.tt</t>
  </si>
  <si>
    <t>josirebillytaitt@yahoo.com</t>
  </si>
  <si>
    <t>Allsop-Edwards</t>
  </si>
  <si>
    <t>callsopedwards@stu.usc.edu.tt</t>
  </si>
  <si>
    <t>agardn@stu.usc.edu.tt</t>
  </si>
  <si>
    <t>nataliesagard@hotmail.com</t>
  </si>
  <si>
    <t>Ettienne</t>
  </si>
  <si>
    <t>eettienne@stu.usc.edu.tt</t>
  </si>
  <si>
    <t>emmanuelettienne@gmail.com</t>
  </si>
  <si>
    <t>(868) 294-8450</t>
  </si>
  <si>
    <t>Avernelle</t>
  </si>
  <si>
    <t>avernelle@stu.usc.edu.tt</t>
  </si>
  <si>
    <t>avernellea@gmail.com</t>
  </si>
  <si>
    <t>(868) 467-2002</t>
  </si>
  <si>
    <t>Shaunita</t>
  </si>
  <si>
    <t>Arnold</t>
  </si>
  <si>
    <t>shaunita@stu.usc.edu.tt</t>
  </si>
  <si>
    <t>Brumant</t>
  </si>
  <si>
    <t>jiselle@stu.usc.edu.tt</t>
  </si>
  <si>
    <t>St. Rose</t>
  </si>
  <si>
    <t>astrose@stu.usc.edu.tt</t>
  </si>
  <si>
    <t>alicia_strose@yahoo.com</t>
  </si>
  <si>
    <t>Errieka</t>
  </si>
  <si>
    <t>errieka@stu.usc.edu.tt</t>
  </si>
  <si>
    <t>Ariann</t>
  </si>
  <si>
    <t>aalleyne10@stu.usc.edu.tt</t>
  </si>
  <si>
    <t>ariannalleyne18@gmail.com</t>
  </si>
  <si>
    <t>(868) 267-3407</t>
  </si>
  <si>
    <t>Nicole Bengochea</t>
  </si>
  <si>
    <t>spaul@stu.usc.edu.tt</t>
  </si>
  <si>
    <t>simonebpaul@hotmail.com</t>
  </si>
  <si>
    <t>1-868-381-0936</t>
  </si>
  <si>
    <t>Niashala</t>
  </si>
  <si>
    <t>niashala@stu.usc.edu.tt</t>
  </si>
  <si>
    <t>shala.1997@hotmail.com</t>
  </si>
  <si>
    <t>(868) 729-1155</t>
  </si>
  <si>
    <t>Mahlon</t>
  </si>
  <si>
    <t>mahlon@stu.usc.edu.tt</t>
  </si>
  <si>
    <t>mahlon@stu.usc.edu.t</t>
  </si>
  <si>
    <t>Jeremy</t>
  </si>
  <si>
    <t>jwilliams15@stu.usc.edu.tt</t>
  </si>
  <si>
    <t>jeremy.williams.gp@gmail.com</t>
  </si>
  <si>
    <t>(868) 663-8558</t>
  </si>
  <si>
    <t>jlopez10@stu.usc.edu.tt</t>
  </si>
  <si>
    <t>lope.14.boss@gmail.com</t>
  </si>
  <si>
    <t>(868) 327-0516</t>
  </si>
  <si>
    <t>owilson@stu.usc.edu.tt</t>
  </si>
  <si>
    <t>omarigeorge80@yahoo.com</t>
  </si>
  <si>
    <t>(868) 276-7390</t>
  </si>
  <si>
    <t>Keymya</t>
  </si>
  <si>
    <t>keymya@stu.usc.edu.tt</t>
  </si>
  <si>
    <t>keymyabissessar@icloud.com</t>
  </si>
  <si>
    <t>(868) 342-0511</t>
  </si>
  <si>
    <t>keira@stu.usc.edu.tt</t>
  </si>
  <si>
    <t>keiramorris200214@gmail.com</t>
  </si>
  <si>
    <t>(868) 737-2860</t>
  </si>
  <si>
    <t>Chenille</t>
  </si>
  <si>
    <t>Penny</t>
  </si>
  <si>
    <t>chenille@stu.usc.edu.tt</t>
  </si>
  <si>
    <t>chenillepenny1992@gmail.com</t>
  </si>
  <si>
    <t>(868) 343-4453</t>
  </si>
  <si>
    <t>Rudella</t>
  </si>
  <si>
    <t>rudella@stu.usc.edu.tt</t>
  </si>
  <si>
    <t>kerdeen.rosse@gmail.com</t>
  </si>
  <si>
    <t>1-868-291-2372</t>
  </si>
  <si>
    <t>psamaroo@stu.usc.edu.tt</t>
  </si>
  <si>
    <t>sstanford@stu.usc.edu.tt</t>
  </si>
  <si>
    <t>cvictor10@stu.usc.edu.tt</t>
  </si>
  <si>
    <t>jadeaugust22@gmail.com</t>
  </si>
  <si>
    <t>(868) 328-3863</t>
  </si>
  <si>
    <t>West</t>
  </si>
  <si>
    <t>swest@stu.usc.edu.tt</t>
  </si>
  <si>
    <t>west.simone1021@gmail.com</t>
  </si>
  <si>
    <t>Gene</t>
  </si>
  <si>
    <t>gene@stu.usc.edu.tt</t>
  </si>
  <si>
    <t>pierregene@gmail.com</t>
  </si>
  <si>
    <t>(868) 373-5621</t>
  </si>
  <si>
    <t>Nethania</t>
  </si>
  <si>
    <t>nethania@stu.usc.edu.tt</t>
  </si>
  <si>
    <t>nethaniaskinner19@gmail.com</t>
  </si>
  <si>
    <t>richard@stu.usc.edu.tt</t>
  </si>
  <si>
    <t>richiedavid96@hotmail.com</t>
  </si>
  <si>
    <t>garvin@stu.usc.edu.tt</t>
  </si>
  <si>
    <t>garvin_sutherland@yahoo.com</t>
  </si>
  <si>
    <t>Tafari</t>
  </si>
  <si>
    <t>tafari@stu.usc.edu.tt</t>
  </si>
  <si>
    <t>( ) 723-0245</t>
  </si>
  <si>
    <t>npayne@stu.usc.edu.tt</t>
  </si>
  <si>
    <t>Eunice</t>
  </si>
  <si>
    <t>Benjamin-Rampersad</t>
  </si>
  <si>
    <t>ebenjaminrampersad@stu.usc.edu.tt</t>
  </si>
  <si>
    <t>mystique_1tt@yahoo.com</t>
  </si>
  <si>
    <t>(868) 342-7425</t>
  </si>
  <si>
    <t>Shivaughn</t>
  </si>
  <si>
    <t>Dallaway</t>
  </si>
  <si>
    <t>shivaughn@stu.usc.edu.tt</t>
  </si>
  <si>
    <t>Dwarika</t>
  </si>
  <si>
    <t>mdwarika@stu.usc.edu.tt</t>
  </si>
  <si>
    <t>michelledwarika715@gmail.com</t>
  </si>
  <si>
    <t>(868) 646-9121</t>
  </si>
  <si>
    <t>Shurane</t>
  </si>
  <si>
    <t>shurane@stu.usc.edu.tt</t>
  </si>
  <si>
    <t>shuranefrederick1995@gmail.com</t>
  </si>
  <si>
    <t>(868) 333-3435</t>
  </si>
  <si>
    <t>Gaytri</t>
  </si>
  <si>
    <t>Nandlal</t>
  </si>
  <si>
    <t>gaytri@stu.usc.edu.tt</t>
  </si>
  <si>
    <t>gaytrinandlal@gmail.com</t>
  </si>
  <si>
    <t>(868) 665-9026</t>
  </si>
  <si>
    <t>Collis</t>
  </si>
  <si>
    <t>cmarcano@stu.usc.edu.tt</t>
  </si>
  <si>
    <t>emartin10@stu.usc.edu.tt</t>
  </si>
  <si>
    <t>edwynn25@gmail.com</t>
  </si>
  <si>
    <t>(868) 751-7131</t>
  </si>
  <si>
    <t>Rashard</t>
  </si>
  <si>
    <t>rashard@stu.usc.edu.tt</t>
  </si>
  <si>
    <t>rashardalexander61@gmail.com</t>
  </si>
  <si>
    <t>(868) 272-1548</t>
  </si>
  <si>
    <t>Juliana</t>
  </si>
  <si>
    <t>Applewhite</t>
  </si>
  <si>
    <t>Anne Akpaka</t>
  </si>
  <si>
    <t>juliana@stu.usc.edu.tt</t>
  </si>
  <si>
    <t>juliapple14@hotmail.com</t>
  </si>
  <si>
    <t>ebain@stu.usc.edu.tt</t>
  </si>
  <si>
    <t>estherbain12@gmail.com</t>
  </si>
  <si>
    <t>(868) 739-2592</t>
  </si>
  <si>
    <t>Kerice</t>
  </si>
  <si>
    <t>kerice@stu.usc.edu.tt</t>
  </si>
  <si>
    <t>gwen1967@live.com</t>
  </si>
  <si>
    <t>(868) 352-3385</t>
  </si>
  <si>
    <t>Niesha</t>
  </si>
  <si>
    <t>Basant</t>
  </si>
  <si>
    <t>niesha@stu.usc.edu.tt</t>
  </si>
  <si>
    <t>nieshabasant16@gmail.com</t>
  </si>
  <si>
    <t>(868) 672-8517</t>
  </si>
  <si>
    <t>Belleville</t>
  </si>
  <si>
    <t>Bello</t>
  </si>
  <si>
    <t>mbello@stu.usc.edu.tt</t>
  </si>
  <si>
    <t>Bharath</t>
  </si>
  <si>
    <t>sbharath@stu.usc.edu.tt</t>
  </si>
  <si>
    <t>selenabharath4@gmail.com</t>
  </si>
  <si>
    <t>(868) 310-8577</t>
  </si>
  <si>
    <t>Reneil</t>
  </si>
  <si>
    <t>Bisnath</t>
  </si>
  <si>
    <t>reneil@stu.usc.edu.tt</t>
  </si>
  <si>
    <t>reneil20@hotmail.com</t>
  </si>
  <si>
    <t>(868) 363-8677</t>
  </si>
  <si>
    <t>sboatswain@stu.usc.edu.tt</t>
  </si>
  <si>
    <t>shenelleboatswain@yahoo.com</t>
  </si>
  <si>
    <t>(868) 388-0559</t>
  </si>
  <si>
    <t>Kenlica</t>
  </si>
  <si>
    <t>Boswell</t>
  </si>
  <si>
    <t>kenlica@stu.usc.edu.tt</t>
  </si>
  <si>
    <t>rosapierre@live.com</t>
  </si>
  <si>
    <t>(868) 323-1352</t>
  </si>
  <si>
    <t>Aaronne</t>
  </si>
  <si>
    <t>Fay White</t>
  </si>
  <si>
    <t>aaronne@stu.usc.edu.tt</t>
  </si>
  <si>
    <t>sueyen.b@gmail.com</t>
  </si>
  <si>
    <t>(868) 736-5048</t>
  </si>
  <si>
    <t>Ester</t>
  </si>
  <si>
    <t>ester@stu.usc.edu.tt</t>
  </si>
  <si>
    <t>denellebrereton@gmail.com</t>
  </si>
  <si>
    <t>(868) 395-4037</t>
  </si>
  <si>
    <t>Bunbury</t>
  </si>
  <si>
    <t>dbunbury@stu.usc.edu.tt</t>
  </si>
  <si>
    <t>Anna Marie</t>
  </si>
  <si>
    <t>acampo@stu.usc.edu.tt</t>
  </si>
  <si>
    <t>campoannamarie@yahoo.com</t>
  </si>
  <si>
    <t>(868) 392-7256</t>
  </si>
  <si>
    <t>Shenice</t>
  </si>
  <si>
    <t>scato@stu.usc.edu.tt</t>
  </si>
  <si>
    <t>britneycato@live.com</t>
  </si>
  <si>
    <t>(868) 384-1452</t>
  </si>
  <si>
    <t>Khadeejah</t>
  </si>
  <si>
    <t>Celestine</t>
  </si>
  <si>
    <t>khadeejah@stu.usc.edu.tt</t>
  </si>
  <si>
    <t>khadeejahcelestine@hotmail.com</t>
  </si>
  <si>
    <t>(868) 335-8420</t>
  </si>
  <si>
    <t>Maquesha</t>
  </si>
  <si>
    <t>rosaline@stu.usc.edu.tt</t>
  </si>
  <si>
    <t>maquesha23@gmail.com</t>
  </si>
  <si>
    <t>(868) 399-6504</t>
  </si>
  <si>
    <t>Jerneille</t>
  </si>
  <si>
    <t>Charles-Selvon</t>
  </si>
  <si>
    <t>jerneille@stu.usc.edu.tt</t>
  </si>
  <si>
    <t>jerneillecharlesselvon@hotmail.com</t>
  </si>
  <si>
    <t>(868) 710-9465</t>
  </si>
  <si>
    <t>Naballah</t>
  </si>
  <si>
    <t>Chi</t>
  </si>
  <si>
    <t>naballah@stu.usc.edu.tt</t>
  </si>
  <si>
    <t>Sharifa</t>
  </si>
  <si>
    <t>schristopher@stu.usc.edu.tt</t>
  </si>
  <si>
    <t>sharifalawsha29@gmail.com</t>
  </si>
  <si>
    <t>(868) 697-7818</t>
  </si>
  <si>
    <t>Daber</t>
  </si>
  <si>
    <t>tdaber@stu.usc.edu.tt</t>
  </si>
  <si>
    <t>tenisha-daber@hotmail.com</t>
  </si>
  <si>
    <t>(868) 283-5873</t>
  </si>
  <si>
    <t>Niyolla</t>
  </si>
  <si>
    <t>De Suze</t>
  </si>
  <si>
    <t>niyolla@stu.usc.edu.tt</t>
  </si>
  <si>
    <t>niyolladesuze291@gmail.com</t>
  </si>
  <si>
    <t>(868) 291-8527</t>
  </si>
  <si>
    <t>Denai</t>
  </si>
  <si>
    <t>Drakes</t>
  </si>
  <si>
    <t>denai@stu.usc.edu.tt</t>
  </si>
  <si>
    <t>denaidrakes@gmail.com</t>
  </si>
  <si>
    <t>(868) 477-4839</t>
  </si>
  <si>
    <t>zduncan@stu.usc.edu.tt</t>
  </si>
  <si>
    <t>zakiyaali2000@yahoo.com</t>
  </si>
  <si>
    <t>(868) 320-3016</t>
  </si>
  <si>
    <t>Arissa</t>
  </si>
  <si>
    <t>arissa@stu.usc.edu.tt</t>
  </si>
  <si>
    <t>arissafraser23@gmail.com</t>
  </si>
  <si>
    <t>(868) 319-8639</t>
  </si>
  <si>
    <t>kgarcia10@stu.usc.edu.tt</t>
  </si>
  <si>
    <t>kimjodie14@yahoo.com</t>
  </si>
  <si>
    <t>(868) 670-2038</t>
  </si>
  <si>
    <t>rendeavour@stu.usc.edu.tt</t>
  </si>
  <si>
    <t>gillsharon81@gmail.com</t>
  </si>
  <si>
    <t>(868) 728-2299</t>
  </si>
  <si>
    <t>agomez10@stu.usc.edu.tt</t>
  </si>
  <si>
    <t>akeishagomez3@gmail.com</t>
  </si>
  <si>
    <t>(868) 305-5359</t>
  </si>
  <si>
    <t>Shenille</t>
  </si>
  <si>
    <t>sgordon@stu.usc.edu.tt</t>
  </si>
  <si>
    <t>shenillegordon@gmail.com</t>
  </si>
  <si>
    <t>(868) 328-8671</t>
  </si>
  <si>
    <t>Hadiya</t>
  </si>
  <si>
    <t>Hauls</t>
  </si>
  <si>
    <t>hhauls@stu.usc.edu.tt</t>
  </si>
  <si>
    <t>hadii.hadii1234@gmail.com</t>
  </si>
  <si>
    <t>(868) 366-3535</t>
  </si>
  <si>
    <t>Gary</t>
  </si>
  <si>
    <t>Henderson</t>
  </si>
  <si>
    <t>ghenderson@stu.usc.edu.tt</t>
  </si>
  <si>
    <t>Shermya</t>
  </si>
  <si>
    <t>Hope</t>
  </si>
  <si>
    <t>shope@stu.usc.edu.tt</t>
  </si>
  <si>
    <t>shermyahope27@gmail.com</t>
  </si>
  <si>
    <t>(868) 282-3099</t>
  </si>
  <si>
    <t>hjack@stu.usc.edu.tt</t>
  </si>
  <si>
    <t>hannahjack1523@gmail.com</t>
  </si>
  <si>
    <t>(868) 308-7176</t>
  </si>
  <si>
    <t>Kelishia</t>
  </si>
  <si>
    <t>kelisha@stu.usc.edu.tt</t>
  </si>
  <si>
    <t>jackkelishia@yahoo.com</t>
  </si>
  <si>
    <t>(868) 231-6580</t>
  </si>
  <si>
    <t>sjack10@stu.usc.edu.tt</t>
  </si>
  <si>
    <t>rjacobs@stu.usc.edu.tt</t>
  </si>
  <si>
    <t>becky.bella@hotmail.com</t>
  </si>
  <si>
    <t>(868) 672-8108</t>
  </si>
  <si>
    <t>cjobe@stu.usc.edu.tt</t>
  </si>
  <si>
    <t>(868) 355-7493</t>
  </si>
  <si>
    <t>zalika@stu.usc.edu.tt</t>
  </si>
  <si>
    <t>zalika_johnson@yahoo.com</t>
  </si>
  <si>
    <t>(868) 798-0077</t>
  </si>
  <si>
    <t>Ann Marie</t>
  </si>
  <si>
    <t>ajoseph13@stu.usc.edu.tt</t>
  </si>
  <si>
    <t>annmariejoseph18@gmail.com</t>
  </si>
  <si>
    <t>(868) 356-5984</t>
  </si>
  <si>
    <t>Renea</t>
  </si>
  <si>
    <t>renea@stu.usc.edu.tt</t>
  </si>
  <si>
    <t>Vachelle</t>
  </si>
  <si>
    <t>vachelle@stu.usc.edu.tt</t>
  </si>
  <si>
    <t>vashellejoseph@gmail.com</t>
  </si>
  <si>
    <t>(868) 642-6206</t>
  </si>
  <si>
    <t>Unufa Maati Ankhu</t>
  </si>
  <si>
    <t>Khafra</t>
  </si>
  <si>
    <t>kunufa@stu.usc.edu.tt</t>
  </si>
  <si>
    <t>(868) 357-1939</t>
  </si>
  <si>
    <t>Anikia</t>
  </si>
  <si>
    <t>La Maitre</t>
  </si>
  <si>
    <t>anikia@stu.usc.edu.tt</t>
  </si>
  <si>
    <t>La Touche-Noel</t>
  </si>
  <si>
    <t>slashley10@stu.usc.edu.tt</t>
  </si>
  <si>
    <t>sadelashley1141@gmail.com</t>
  </si>
  <si>
    <t>(868) 763-7408</t>
  </si>
  <si>
    <t>Nezaan</t>
  </si>
  <si>
    <t>nezaan@stu.usc.edu.tt</t>
  </si>
  <si>
    <t>(868) 731-5893</t>
  </si>
  <si>
    <t>Jahnessah</t>
  </si>
  <si>
    <t>jahnessah@stu.usc.edu.tt</t>
  </si>
  <si>
    <t>jahnessah.lewis.360@gmail.com</t>
  </si>
  <si>
    <t>(868) 652-2774</t>
  </si>
  <si>
    <t>Donnessa</t>
  </si>
  <si>
    <t>donnessa@stu.usc.edu.tt</t>
  </si>
  <si>
    <t>Terneisha</t>
  </si>
  <si>
    <t>McPherson</t>
  </si>
  <si>
    <t>terneisha@stu.usc.edu.tt</t>
  </si>
  <si>
    <t>nevenmcpherson@yahoo.com</t>
  </si>
  <si>
    <t>(868) 645-3747</t>
  </si>
  <si>
    <t>jmohammed10@stu.usc.edu.tt</t>
  </si>
  <si>
    <t>johnathanscarlet7@gmail.com</t>
  </si>
  <si>
    <t>(868) 357-7116</t>
  </si>
  <si>
    <t>snicholas@stu.usc.edu.tt</t>
  </si>
  <si>
    <t>Naliny</t>
  </si>
  <si>
    <t>Nyack-Ackool</t>
  </si>
  <si>
    <t>naliny@stu.usc.edu.tt</t>
  </si>
  <si>
    <t>nalinynyackackool18@gmail.com</t>
  </si>
  <si>
    <t>(868) 264-4187</t>
  </si>
  <si>
    <t>Palmer</t>
  </si>
  <si>
    <t>npalmer@stu.usc.edu.tt</t>
  </si>
  <si>
    <t>naiomipalmer.np@gmail.com</t>
  </si>
  <si>
    <t>(868) 297-1387</t>
  </si>
  <si>
    <t>Perez</t>
  </si>
  <si>
    <t>kperez@stu.usc.edu.tt</t>
  </si>
  <si>
    <t>(868) 760-8772</t>
  </si>
  <si>
    <t>Prabha</t>
  </si>
  <si>
    <t>prabha@stu.usc.edu.tt</t>
  </si>
  <si>
    <t>emmapersad999@gmail.com</t>
  </si>
  <si>
    <t>spersaud@stu.usc.edu.tt</t>
  </si>
  <si>
    <t>shaniapersaud07@gmail.com</t>
  </si>
  <si>
    <t>(868) 464-0596</t>
  </si>
  <si>
    <t>Nacoda</t>
  </si>
  <si>
    <t>nacoda@stu.usc.edu.tt</t>
  </si>
  <si>
    <t>nacodapierre18@gmail.com</t>
  </si>
  <si>
    <t>(868) 706-4903</t>
  </si>
  <si>
    <t>Nasia</t>
  </si>
  <si>
    <t>Pierre-Alexander</t>
  </si>
  <si>
    <t>nasia@stu.usc.edu.tt</t>
  </si>
  <si>
    <t>nasiapalexander@gmail.com</t>
  </si>
  <si>
    <t>(868) 331-6334</t>
  </si>
  <si>
    <t>Pierre-Alfred</t>
  </si>
  <si>
    <t>apierrealfred@stu.usc.edu.tt</t>
  </si>
  <si>
    <t>apierrealfred@gmail.com</t>
  </si>
  <si>
    <t>(868) 739-0735</t>
  </si>
  <si>
    <t>Alexandria</t>
  </si>
  <si>
    <t>Pollidore</t>
  </si>
  <si>
    <t>apollidore@stu.usc.edu.tt</t>
  </si>
  <si>
    <t>lettiepo304@gmail.com</t>
  </si>
  <si>
    <t>(868) 392-4437</t>
  </si>
  <si>
    <t>Sevika</t>
  </si>
  <si>
    <t>Ramsaran</t>
  </si>
  <si>
    <t>sevika@stu.usc.edu.tt</t>
  </si>
  <si>
    <t>sramsaroop@stu.usc.edu.tt</t>
  </si>
  <si>
    <t>shenelleramsaroop2213@gmail.com</t>
  </si>
  <si>
    <t>(868) 693-2013</t>
  </si>
  <si>
    <t>Raenelle</t>
  </si>
  <si>
    <t>raenelle@stu.usc.edu.tt</t>
  </si>
  <si>
    <t>alleysass@yahoo.com</t>
  </si>
  <si>
    <t>(868) 480-1300</t>
  </si>
  <si>
    <t>Vanesha</t>
  </si>
  <si>
    <t>vanesha@stu.usc.edu.tt</t>
  </si>
  <si>
    <t>Anaya</t>
  </si>
  <si>
    <t>anaya@stu.usc.edu.tt</t>
  </si>
  <si>
    <t>ruizanaya8@gmail.com</t>
  </si>
  <si>
    <t>(868) 379-4588</t>
  </si>
  <si>
    <t>Callie-Anna</t>
  </si>
  <si>
    <t>callieanna@stu.usc.edu.tt</t>
  </si>
  <si>
    <t>cstraker@stu.usc.edu.tt</t>
  </si>
  <si>
    <t>strakerchelsea@yahoo.com</t>
  </si>
  <si>
    <t>(868) 630-4041</t>
  </si>
  <si>
    <t>Subar</t>
  </si>
  <si>
    <t>salina@stu.usc.edu.tt</t>
  </si>
  <si>
    <t>gabriellasubar@hotmail.com</t>
  </si>
  <si>
    <t>(868) 760-8823</t>
  </si>
  <si>
    <t>mthomas12@stu.usc.edu.tt</t>
  </si>
  <si>
    <t>(868) 395-3797</t>
  </si>
  <si>
    <t>pthomas10@stu.usc.edu.tt</t>
  </si>
  <si>
    <t>Afeefa</t>
  </si>
  <si>
    <t>afeefa@stu.usc.edu.tt</t>
  </si>
  <si>
    <t>afeefavalentine@gmail.com</t>
  </si>
  <si>
    <t>(868) 765-8627</t>
  </si>
  <si>
    <t>Shemeca</t>
  </si>
  <si>
    <t>Wharwood</t>
  </si>
  <si>
    <t>shemeca@stu.usc.edu.tt</t>
  </si>
  <si>
    <t>shemecawharwood@gmail.com</t>
  </si>
  <si>
    <t>(868) 701-7319</t>
  </si>
  <si>
    <t>Menen</t>
  </si>
  <si>
    <t>menen@stu.usc.edu.tt</t>
  </si>
  <si>
    <t>aliya@stu.usc.edu.tt</t>
  </si>
  <si>
    <t>aliyaarchie2515@gmail.com</t>
  </si>
  <si>
    <t>(868) 344-7271</t>
  </si>
  <si>
    <t>Krystal</t>
  </si>
  <si>
    <t>kbaksh@stu.usc.edu.tt</t>
  </si>
  <si>
    <t>sburke10@stu.usc.edu.tt</t>
  </si>
  <si>
    <t>tcharles14@stu.usc.edu.tt</t>
  </si>
  <si>
    <t>triciacharles22@gmail.com</t>
  </si>
  <si>
    <t>(868) 490-2470</t>
  </si>
  <si>
    <t>Hashanna</t>
  </si>
  <si>
    <t>hashanna@stu.usc.edu.tt</t>
  </si>
  <si>
    <t>leahramdial@gmail.com</t>
  </si>
  <si>
    <t>(868) 358-9320</t>
  </si>
  <si>
    <t>aleacock@stu.usc.edu.tt</t>
  </si>
  <si>
    <t>ayannaleacock7@gmail.com</t>
  </si>
  <si>
    <t>(868) 744-9397</t>
  </si>
  <si>
    <t>leah@stu.usc.edu.tt</t>
  </si>
  <si>
    <t>anniemurray37@gmail.com</t>
  </si>
  <si>
    <t>(868) 645-0678</t>
  </si>
  <si>
    <t>Sookan</t>
  </si>
  <si>
    <t>asookan@stu.usc.edu.tt</t>
  </si>
  <si>
    <t>sdiaz@stu.usc.edu.tt</t>
  </si>
  <si>
    <t>shanicediaz16@gmail.com</t>
  </si>
  <si>
    <t>(868) 726-6428</t>
  </si>
  <si>
    <t>jalexander12@stu.usc.edu.tt</t>
  </si>
  <si>
    <t>gettoelmo@hotmail.com</t>
  </si>
  <si>
    <t>Jevon</t>
  </si>
  <si>
    <t>jarchie@stu.usc.edu.tt</t>
  </si>
  <si>
    <t>j.archie@outlook.com</t>
  </si>
  <si>
    <t>(868) 625-7448</t>
  </si>
  <si>
    <t>Banfield</t>
  </si>
  <si>
    <t>mbanfield@stu.usc.edu.tt</t>
  </si>
  <si>
    <t>Jaleel</t>
  </si>
  <si>
    <t>jaleel@stu.usc.edu.tt</t>
  </si>
  <si>
    <t>jaleelbowen15@gmail.com</t>
  </si>
  <si>
    <t>(868) 786-1029</t>
  </si>
  <si>
    <t>Kiddel</t>
  </si>
  <si>
    <t>kiddel@stu.usc.edu.tt</t>
  </si>
  <si>
    <t>J'don</t>
  </si>
  <si>
    <t>jdon@stu.usc.edu.tt</t>
  </si>
  <si>
    <t>davidjdon@outlook.com</t>
  </si>
  <si>
    <t>(868) 708-9133</t>
  </si>
  <si>
    <t>Jeshajah</t>
  </si>
  <si>
    <t>jeshajah@stu.usc.edu.tt</t>
  </si>
  <si>
    <t>jeshajahdrayton@hotmail.com</t>
  </si>
  <si>
    <t>(868) 741-3280</t>
  </si>
  <si>
    <t>Antwone</t>
  </si>
  <si>
    <t>antwone@stu.usc.edu.tt</t>
  </si>
  <si>
    <t>antwonejone7@gmail.com</t>
  </si>
  <si>
    <t>(868) 665-8087</t>
  </si>
  <si>
    <t>rlewis12@stu.usc.edu.tt</t>
  </si>
  <si>
    <t>radixnaldini@gmail.com</t>
  </si>
  <si>
    <t>(868) 329-0695</t>
  </si>
  <si>
    <t>Raheem</t>
  </si>
  <si>
    <t>Lockhart</t>
  </si>
  <si>
    <t>rlockhart@stu.usc.edu.tt</t>
  </si>
  <si>
    <t>raheemlockhart1@gmail.com</t>
  </si>
  <si>
    <t>(868) 640-1408</t>
  </si>
  <si>
    <t>Darrion</t>
  </si>
  <si>
    <t>darrion@stu.usc.edu.tt</t>
  </si>
  <si>
    <t>(868) 471-1864</t>
  </si>
  <si>
    <t>Milique</t>
  </si>
  <si>
    <t>milique@stu.usc.edu.tt</t>
  </si>
  <si>
    <t>miliquemckenzie@gmail.com</t>
  </si>
  <si>
    <t>(868) 717-2991</t>
  </si>
  <si>
    <t>jmelville@stu.usc.edu.tt</t>
  </si>
  <si>
    <t>jabari.melville@gmail.com</t>
  </si>
  <si>
    <t>(868) 769-7720</t>
  </si>
  <si>
    <t>Akeme</t>
  </si>
  <si>
    <t>akeme@stu.usc.edu.tt</t>
  </si>
  <si>
    <t>akemedariomoore16@gmail.com</t>
  </si>
  <si>
    <t>(868) 319-8269</t>
  </si>
  <si>
    <t>Kris</t>
  </si>
  <si>
    <t>kris@stu.usc.edu.tt</t>
  </si>
  <si>
    <t>(868) 720-2115</t>
  </si>
  <si>
    <t>Rajiv</t>
  </si>
  <si>
    <t>rajiv@stu.usc.edu.tt</t>
  </si>
  <si>
    <t>cyrusrajivsingh5@gmail.com</t>
  </si>
  <si>
    <t>(868) 499-5472</t>
  </si>
  <si>
    <t>Renaldo</t>
  </si>
  <si>
    <t>rsamlal@stu.usc.edu.tt</t>
  </si>
  <si>
    <t>(868) 397-1875</t>
  </si>
  <si>
    <t>msimon@stu.usc.edu.tt</t>
  </si>
  <si>
    <t>lwebster@stu.usc.edu.tt</t>
  </si>
  <si>
    <t>liamwebster@yahoo.com</t>
  </si>
  <si>
    <t>(868) 696-0074</t>
  </si>
  <si>
    <t>jalfred@stu.usc.edu.tt</t>
  </si>
  <si>
    <t>yohanalfred629@gmail.com</t>
  </si>
  <si>
    <t>(868) 363-2960</t>
  </si>
  <si>
    <t>jerry@stu.usc.edu.tt</t>
  </si>
  <si>
    <t>carla@stu.usc.edu.tt</t>
  </si>
  <si>
    <t>kpkeah@gmail.com</t>
  </si>
  <si>
    <t>1-868-344-2099</t>
  </si>
  <si>
    <t>Elena</t>
  </si>
  <si>
    <t>eaaron@stu.usc.edu.tt</t>
  </si>
  <si>
    <t>elena.aaron.ea@gmail.com</t>
  </si>
  <si>
    <t>(868) 231-5422</t>
  </si>
  <si>
    <t>Dorner</t>
  </si>
  <si>
    <t>adorner@stu.usc.edu.tt</t>
  </si>
  <si>
    <t>aishadorner2014@gmail.com</t>
  </si>
  <si>
    <t>(868) 359-8882</t>
  </si>
  <si>
    <t>Rieanna</t>
  </si>
  <si>
    <t>Nansingh</t>
  </si>
  <si>
    <t>rienna@stu.usc.edu.tt</t>
  </si>
  <si>
    <t>riennarachelraveena@gmail.com</t>
  </si>
  <si>
    <t>Ramjass-Celestine</t>
  </si>
  <si>
    <t>rramjass@stu.usc.edu.tt</t>
  </si>
  <si>
    <t>rianneramjass@hotmail.com</t>
  </si>
  <si>
    <t>(868) 396-4650</t>
  </si>
  <si>
    <t>denecia@stu.usc.edu.tt</t>
  </si>
  <si>
    <t>328-4053</t>
  </si>
  <si>
    <t>mroberts@stu.usc.edu.tt</t>
  </si>
  <si>
    <t>marciaroberts339@gmail.com</t>
  </si>
  <si>
    <t>(868) 356-4435</t>
  </si>
  <si>
    <t>Annabella</t>
  </si>
  <si>
    <t>annabella@stu.usc.edu.tt</t>
  </si>
  <si>
    <t>annabellasingh@yahoo.com</t>
  </si>
  <si>
    <t>1-868-333-5002</t>
  </si>
  <si>
    <t>Vialva</t>
  </si>
  <si>
    <t>cvialva@stu.usc.edu.tt</t>
  </si>
  <si>
    <t>rbalkaran@stu.usc.edu.tt</t>
  </si>
  <si>
    <t>rachaelbalkaran@gmail.com</t>
  </si>
  <si>
    <t>(866) 323-3353</t>
  </si>
  <si>
    <t>Sumiyah</t>
  </si>
  <si>
    <t>Ballack</t>
  </si>
  <si>
    <t>sumiyah@stu.usc.edu.tt</t>
  </si>
  <si>
    <t>sumiyahballack@gmail.com</t>
  </si>
  <si>
    <t>(868) 396-3593</t>
  </si>
  <si>
    <t>aniya@stu.usc.edu.tt</t>
  </si>
  <si>
    <t>aniyacharles1@hotmail.com</t>
  </si>
  <si>
    <t>(868) 343-0692</t>
  </si>
  <si>
    <t>scharles13@stu.usc.edu.tt</t>
  </si>
  <si>
    <t>stacycharles90@gmail.com</t>
  </si>
  <si>
    <t>(868) 393-2400</t>
  </si>
  <si>
    <t>tpreudhomme@stu.usc.edu.tt</t>
  </si>
  <si>
    <t>khadesha1021@outlook.com</t>
  </si>
  <si>
    <t>(868) 656-7949</t>
  </si>
  <si>
    <t>Taithree</t>
  </si>
  <si>
    <t>Dookhoo</t>
  </si>
  <si>
    <t>taithree@stu.usc.edu.tt</t>
  </si>
  <si>
    <t>emilydookhoo@yahoo.com</t>
  </si>
  <si>
    <t>(868) 324-7386</t>
  </si>
  <si>
    <t>Aimee</t>
  </si>
  <si>
    <t>Fournillier</t>
  </si>
  <si>
    <t>aimee@stu.usc.edu.tt</t>
  </si>
  <si>
    <t>aimee_nill@yahoo.com</t>
  </si>
  <si>
    <t>(868) 393-8625</t>
  </si>
  <si>
    <t>aliah@stu.usc.edu.tt</t>
  </si>
  <si>
    <t>aliahfrancis19@gmail.com</t>
  </si>
  <si>
    <t>(868) 360-2464</t>
  </si>
  <si>
    <t>Gajadhar</t>
  </si>
  <si>
    <t>kgajadhar@stu.usc.edu.tt</t>
  </si>
  <si>
    <t>kimberlygajadhar001@gmail.com</t>
  </si>
  <si>
    <t>(868) 390-9324</t>
  </si>
  <si>
    <t>Sonali</t>
  </si>
  <si>
    <t>Gangaram</t>
  </si>
  <si>
    <t>sgangaram@stu.usc.edu.tt</t>
  </si>
  <si>
    <t>(868) 716-3286</t>
  </si>
  <si>
    <t>Nikeshea</t>
  </si>
  <si>
    <t>nikeshea@stu.usc.edu.tt</t>
  </si>
  <si>
    <t>nikesheaharris25@gmail.com</t>
  </si>
  <si>
    <t>(868) 793-3997</t>
  </si>
  <si>
    <t>amike@stu.usc.edu.tt</t>
  </si>
  <si>
    <t>liyahj.mike@gmail.com</t>
  </si>
  <si>
    <t>(868) 716-9381</t>
  </si>
  <si>
    <t>jnoble@stu.usc.edu.tt</t>
  </si>
  <si>
    <t>Aidon</t>
  </si>
  <si>
    <t>aidon@stu.usc.edu.tt</t>
  </si>
  <si>
    <t>aidonpierre1@gmail.com</t>
  </si>
  <si>
    <t>(868) 463-1064</t>
  </si>
  <si>
    <t>Quaccoo</t>
  </si>
  <si>
    <t>vquaccoo@stu.usc.edu.tt</t>
  </si>
  <si>
    <t>vanessa0400.vq@gmail.com</t>
  </si>
  <si>
    <t>(868) 314-0813</t>
  </si>
  <si>
    <t>Imo Bakari</t>
  </si>
  <si>
    <t>annalisa@stu.usc.edu.tt</t>
  </si>
  <si>
    <t>annalisarapersadz@gmail.com</t>
  </si>
  <si>
    <t>Shevel</t>
  </si>
  <si>
    <t>shevel@stu.usc.edu.tt</t>
  </si>
  <si>
    <t>Nyomi</t>
  </si>
  <si>
    <t>Simms</t>
  </si>
  <si>
    <t>nsimms@stu.usc.edu.tt</t>
  </si>
  <si>
    <t>nyomisimms88@gmail.com</t>
  </si>
  <si>
    <t>(868) 348-1108</t>
  </si>
  <si>
    <t>kiah@stu.usc.edu.tt</t>
  </si>
  <si>
    <t>kiahkev@gmail.com</t>
  </si>
  <si>
    <t>(868) 774-6350</t>
  </si>
  <si>
    <t>cthomas@stu.usc.edu.tt</t>
  </si>
  <si>
    <t>crissy2629@live.com</t>
  </si>
  <si>
    <t>(868) 399-6470</t>
  </si>
  <si>
    <t>TShai</t>
  </si>
  <si>
    <t>tshai@stu.usc.edu.tt</t>
  </si>
  <si>
    <t>tshaivincent@yahoo.com</t>
  </si>
  <si>
    <t>dwilliams11@stu.usc.edu.tt</t>
  </si>
  <si>
    <t>denicewilliams3@gmail.com</t>
  </si>
  <si>
    <t>(868) 314-6044</t>
  </si>
  <si>
    <t>Jadeja</t>
  </si>
  <si>
    <t>jadeja@stu.usc.edu.tt</t>
  </si>
  <si>
    <t>tcaesar10@stu.usc.edu.tt</t>
  </si>
  <si>
    <t>(868) 314-3426</t>
  </si>
  <si>
    <t>tcampbell@stu.usc.edu.tt</t>
  </si>
  <si>
    <t>Alleah</t>
  </si>
  <si>
    <t>alleah@stu.usc.edu.tt</t>
  </si>
  <si>
    <t>genesa.charles@yahoo.com</t>
  </si>
  <si>
    <t>dcyrus@stu.usc.edu.tt</t>
  </si>
  <si>
    <t>melissaburnette@hotmail.com</t>
  </si>
  <si>
    <t>(868) 341-5337</t>
  </si>
  <si>
    <t>Hailie</t>
  </si>
  <si>
    <t>Lugo</t>
  </si>
  <si>
    <t>hailie@stu.usc.edu.tt</t>
  </si>
  <si>
    <t>Shenere</t>
  </si>
  <si>
    <t>Sucre-Saitoo</t>
  </si>
  <si>
    <t>shenere@stu.usc.edu.tt</t>
  </si>
  <si>
    <t>chosein@stu.usc.edu.tt</t>
  </si>
  <si>
    <t>neilhassanali@gmail.com</t>
  </si>
  <si>
    <t>(868) 678-7486</t>
  </si>
  <si>
    <t>kerron@stu.usc.edu.tt</t>
  </si>
  <si>
    <t>bones53@hotmail.com</t>
  </si>
  <si>
    <t>(868) 379-7737</t>
  </si>
  <si>
    <t>Beverly</t>
  </si>
  <si>
    <t>Lyons</t>
  </si>
  <si>
    <t>blyons10@stu.usc.edu.tt</t>
  </si>
  <si>
    <t>Chantelle</t>
  </si>
  <si>
    <t>cmelville@stu.usc.edu.tt</t>
  </si>
  <si>
    <t>chantellemelville@yahoo.com</t>
  </si>
  <si>
    <t>(868) 390-2687</t>
  </si>
  <si>
    <t>rachelle@stu.usc.edu.tt</t>
  </si>
  <si>
    <t>rachelledaniel21@gmail.com</t>
  </si>
  <si>
    <t>(868) 308-9641</t>
  </si>
  <si>
    <t>Lakesha</t>
  </si>
  <si>
    <t>lakesha@stu.usc.edu.tt</t>
  </si>
  <si>
    <t>lakeshaduncan27@gmail.com</t>
  </si>
  <si>
    <t>(868) 277-6028</t>
  </si>
  <si>
    <t>Ulani</t>
  </si>
  <si>
    <t>ulani@stu.usc.edu.tt</t>
  </si>
  <si>
    <t>ulani_17@hotmail.com</t>
  </si>
  <si>
    <t>(868) 660-5942</t>
  </si>
  <si>
    <t>Danyque</t>
  </si>
  <si>
    <t>Quarless</t>
  </si>
  <si>
    <t>danyque@stu.usc.edu.tt</t>
  </si>
  <si>
    <t>danyquequarless@gmail.com</t>
  </si>
  <si>
    <t>(868) 660-5047</t>
  </si>
  <si>
    <t>Geanelle</t>
  </si>
  <si>
    <t>geanelle@stu.usc.edu.tt</t>
  </si>
  <si>
    <t>geanellesamuel@gmail.com</t>
  </si>
  <si>
    <t>(868) 775-6796</t>
  </si>
  <si>
    <t>Curdisia</t>
  </si>
  <si>
    <t>curdisia@stu.usc.edu.tt</t>
  </si>
  <si>
    <t>Marquis</t>
  </si>
  <si>
    <t>nromeo@stu.usc.edu.tt</t>
  </si>
  <si>
    <t>nromeo58@gmail.com</t>
  </si>
  <si>
    <t>(868) 639-8781</t>
  </si>
  <si>
    <t>rarthur10@stu.usc.edu.tt</t>
  </si>
  <si>
    <t>r_f_arthur@hotmail.com</t>
  </si>
  <si>
    <t>(868) 760-0464</t>
  </si>
  <si>
    <t>kjordan11@stu.usc.edu.tt</t>
  </si>
  <si>
    <t>kelon2usc@gmail.com</t>
  </si>
  <si>
    <t>(868) 685-9207</t>
  </si>
  <si>
    <t>Akiela</t>
  </si>
  <si>
    <t>acampbell@stu.usc.edu.tt</t>
  </si>
  <si>
    <t>peaceout4@hotmail.com</t>
  </si>
  <si>
    <t>(868) 282-9649</t>
  </si>
  <si>
    <t>ajacobs@stu.usc.edu.tt</t>
  </si>
  <si>
    <t>cramirez@stu.usc.edu.tt</t>
  </si>
  <si>
    <t>BS Biology - Biomedical Emphasis - Minor Mathematics</t>
  </si>
  <si>
    <t>jfebruary@stu.usc.edu.tt</t>
  </si>
  <si>
    <t>Melva</t>
  </si>
  <si>
    <t>glasgow@stu.usc.edu.tt</t>
  </si>
  <si>
    <t>melvanel5@gmail.com</t>
  </si>
  <si>
    <t>(868) 725-2910</t>
  </si>
  <si>
    <t>Singh-Ali</t>
  </si>
  <si>
    <t>ssinghali@stu.usc.edu.tt</t>
  </si>
  <si>
    <t>ssherry154@gmail.com</t>
  </si>
  <si>
    <t>(868) 221-9510</t>
  </si>
  <si>
    <t>pclarke@stu.usc.edu.tt</t>
  </si>
  <si>
    <t>spanishninja23@gmail.com</t>
  </si>
  <si>
    <t>(868) 238-8452</t>
  </si>
  <si>
    <t>dedwards13@stu.usc.edu.tt</t>
  </si>
  <si>
    <t>danielleedwards1998@gmail.com</t>
  </si>
  <si>
    <t>(868) 643-9034</t>
  </si>
  <si>
    <t>Leeanna</t>
  </si>
  <si>
    <t>leeanna@stu.usc.edu.tt</t>
  </si>
  <si>
    <t>bacchus.tracy@yahoo.com</t>
  </si>
  <si>
    <t>(868) 338-2790</t>
  </si>
  <si>
    <t>abelfon@stu.usc.edu.tt</t>
  </si>
  <si>
    <t>aneshabelfon@gmail.com</t>
  </si>
  <si>
    <t>(868) 725-2860</t>
  </si>
  <si>
    <t>Caitlin</t>
  </si>
  <si>
    <t>Berry</t>
  </si>
  <si>
    <t>caitlyn@stu.usc.edu.tt</t>
  </si>
  <si>
    <t>(868) 784-9907</t>
  </si>
  <si>
    <t>dbutcher@stu.usc.edu.tt</t>
  </si>
  <si>
    <t>denishabutcher548@gmail.com</t>
  </si>
  <si>
    <t>(868) 274-3713</t>
  </si>
  <si>
    <t>kcassar@stu.usc.edu.tt</t>
  </si>
  <si>
    <t>cassar_kelly@yahoo.com</t>
  </si>
  <si>
    <t>(868) 287-9174</t>
  </si>
  <si>
    <t>jeremie@stu.usc.edu.tt</t>
  </si>
  <si>
    <t>jeremiecornelius1@gmail.com</t>
  </si>
  <si>
    <t>(868) 667-9731</t>
  </si>
  <si>
    <t>Sheriah</t>
  </si>
  <si>
    <t>Creece</t>
  </si>
  <si>
    <t>sheriah@stu.usc.edu.tt</t>
  </si>
  <si>
    <t>sheriahcreece012@gmail.com</t>
  </si>
  <si>
    <t>(868) 643-4648</t>
  </si>
  <si>
    <t>Shekinah</t>
  </si>
  <si>
    <t>skekinah@stu.usc.edu.tt</t>
  </si>
  <si>
    <t>shekinahedwards32@gmail.com</t>
  </si>
  <si>
    <t>(868) 223-7077</t>
  </si>
  <si>
    <t>Keturah</t>
  </si>
  <si>
    <t>keturah@stu.usc.edu.tt</t>
  </si>
  <si>
    <t>keturah.francois@gmail.com</t>
  </si>
  <si>
    <t>(868) 302-4647</t>
  </si>
  <si>
    <t>Lesphoris</t>
  </si>
  <si>
    <t>aaliyali@stu.usc.edu.tt</t>
  </si>
  <si>
    <t>aaliyahlesphoris06@gmail.com</t>
  </si>
  <si>
    <t>(868) 668-3655</t>
  </si>
  <si>
    <t>Tenneah</t>
  </si>
  <si>
    <t>tenneah@stu.usc.edu.tt</t>
  </si>
  <si>
    <t>tinylowesalome23@gmail.com</t>
  </si>
  <si>
    <t>(868) 349-5644</t>
  </si>
  <si>
    <t>Kadia</t>
  </si>
  <si>
    <t>kadia@stu.usc.edu.tt</t>
  </si>
  <si>
    <t>neckishamcintyre@hotmail.com</t>
  </si>
  <si>
    <t>(868) 675-5214</t>
  </si>
  <si>
    <t>Kia</t>
  </si>
  <si>
    <t>aliayah@stu.usc.edu.tt</t>
  </si>
  <si>
    <t>aliayahposey123@gmail.com</t>
  </si>
  <si>
    <t>(868) 734-1848</t>
  </si>
  <si>
    <t>Charlize</t>
  </si>
  <si>
    <t>Pirtam</t>
  </si>
  <si>
    <t>charlize@stu.usc.edu.tt</t>
  </si>
  <si>
    <t>charlizepritam@gmail.com</t>
  </si>
  <si>
    <t>(868) 319-3812</t>
  </si>
  <si>
    <t>Jamilah</t>
  </si>
  <si>
    <t>Quamie</t>
  </si>
  <si>
    <t>jquamie@stu.usc.edu.tt</t>
  </si>
  <si>
    <t>chellyquamie97@gmail.com</t>
  </si>
  <si>
    <t>(868) 325-1394</t>
  </si>
  <si>
    <t>Ravello</t>
  </si>
  <si>
    <t>aravello@stu.usc.edu.tt</t>
  </si>
  <si>
    <t>aaliyaharavello@gmail.com</t>
  </si>
  <si>
    <t>(868) 728-6543</t>
  </si>
  <si>
    <t>Sharpe</t>
  </si>
  <si>
    <t>jsharpe@stu.usc.edu.tt</t>
  </si>
  <si>
    <t>johannasharpe85@gmail.com</t>
  </si>
  <si>
    <t>(868) 754-4684</t>
  </si>
  <si>
    <t>gthomas@stu.usc.edu.tt</t>
  </si>
  <si>
    <t>gabriella.a.thomas@gmail.com</t>
  </si>
  <si>
    <t>mikayla@stu.usc.edu.tt</t>
  </si>
  <si>
    <t>(868) 392-3448</t>
  </si>
  <si>
    <t>Kedesha</t>
  </si>
  <si>
    <t>kwilson@stu.usc.edu.tt</t>
  </si>
  <si>
    <t>deshawilliams244@gmail.com</t>
  </si>
  <si>
    <t>(868) 392-0437</t>
  </si>
  <si>
    <t>Bisamar</t>
  </si>
  <si>
    <t>rbisamar@stu.usc.edu.tt</t>
  </si>
  <si>
    <t>princessrachey4@gmail.com</t>
  </si>
  <si>
    <t>(868) 743-9891</t>
  </si>
  <si>
    <t>Wayne</t>
  </si>
  <si>
    <t>Arneaud</t>
  </si>
  <si>
    <t>warneaud@stu.usc.edu.tt</t>
  </si>
  <si>
    <t>(868) 393-6178</t>
  </si>
  <si>
    <t>Njanu</t>
  </si>
  <si>
    <t>Bellamy</t>
  </si>
  <si>
    <t>njanu@stu.usc.edu.tt</t>
  </si>
  <si>
    <t>(868) 743-1232</t>
  </si>
  <si>
    <t>BS Computing - Software Systems Emphasis - Minor Mathematics</t>
  </si>
  <si>
    <t>dariusjohn0@gmail.com</t>
  </si>
  <si>
    <t>(868) 346-5977</t>
  </si>
  <si>
    <t>sbailey@stu.usc.edu.tt</t>
  </si>
  <si>
    <t>c_bailey17@outlook.com</t>
  </si>
  <si>
    <t>(868) 484-3317</t>
  </si>
  <si>
    <t>Shudelle</t>
  </si>
  <si>
    <t>shudelle@stu.usc.edu.tt</t>
  </si>
  <si>
    <t>shudellealcindor1234@gmail.com</t>
  </si>
  <si>
    <t>(868) 270-9684</t>
  </si>
  <si>
    <t>Tamera</t>
  </si>
  <si>
    <t>tcaesar12@stu.usc.edu.tt</t>
  </si>
  <si>
    <t>scelestine@stu.usc.edu.tt</t>
  </si>
  <si>
    <t>Georgia</t>
  </si>
  <si>
    <t>Gulsingh</t>
  </si>
  <si>
    <t>ggulsingh@stu.usc.edu.tt</t>
  </si>
  <si>
    <t>georgiaminneygulsingh@yahoo.com</t>
  </si>
  <si>
    <t>(868) 292-0189</t>
  </si>
  <si>
    <t>Kanisha</t>
  </si>
  <si>
    <t>kanisha@stu.usc.edu.tt</t>
  </si>
  <si>
    <t>kanisha.curtis@yahoo.com</t>
  </si>
  <si>
    <t>(868) 491-2928</t>
  </si>
  <si>
    <t>iscipio@stu.usc.edu.tt</t>
  </si>
  <si>
    <t>moniquerazzle@gmail.com</t>
  </si>
  <si>
    <t>(868) 341-8455</t>
  </si>
  <si>
    <t>krichards@stu.usc.edu.tt</t>
  </si>
  <si>
    <t>sjoseph15@stu.usc.edu.tt</t>
  </si>
  <si>
    <t>abbyellaj@gmail.com</t>
  </si>
  <si>
    <t>(868) 489-5077</t>
  </si>
  <si>
    <t>Nethaneel</t>
  </si>
  <si>
    <t>nethaneel@stu.usc.edu.tt</t>
  </si>
  <si>
    <t>nettz9@gmail.com</t>
  </si>
  <si>
    <t>(868) 643-3926</t>
  </si>
  <si>
    <t>Kervell</t>
  </si>
  <si>
    <t>kervell@stu.usc.edu.tt</t>
  </si>
  <si>
    <t>kervykerv@gmail.com</t>
  </si>
  <si>
    <t>Cherayne</t>
  </si>
  <si>
    <t>Mc Farlane-Marshall</t>
  </si>
  <si>
    <t>cherayne@stu.usc.edu.tt</t>
  </si>
  <si>
    <t>cg_mcfarlane@hotmail.com</t>
  </si>
  <si>
    <t>664-0710</t>
  </si>
  <si>
    <t>tahirah@stu.usc.edu.tt</t>
  </si>
  <si>
    <t>tahirah2009@hotmail.com</t>
  </si>
  <si>
    <t>(868) 649-5022</t>
  </si>
  <si>
    <t>Kandace</t>
  </si>
  <si>
    <t>Alexis-Prout</t>
  </si>
  <si>
    <t>kandace@stu.usc.edu.tt</t>
  </si>
  <si>
    <t>Keshala</t>
  </si>
  <si>
    <t>keshala@stu.usc.edu.tt</t>
  </si>
  <si>
    <t>kada2k@hotmail.com</t>
  </si>
  <si>
    <t>868-639-5354</t>
  </si>
  <si>
    <t>munroea@stu.usc.edu.tt</t>
  </si>
  <si>
    <t>Shaianne</t>
  </si>
  <si>
    <t>Pemberton</t>
  </si>
  <si>
    <t>shaianne@stu.usc.edu.tt</t>
  </si>
  <si>
    <t>(868) 621-0228</t>
  </si>
  <si>
    <t>Kristel</t>
  </si>
  <si>
    <t>Seemungal</t>
  </si>
  <si>
    <t>seemungal@stu.usc.edu.tt</t>
  </si>
  <si>
    <t>kristel.seemungal@hotmail.com</t>
  </si>
  <si>
    <t>(868) 632-1512</t>
  </si>
  <si>
    <t>jjulien10@stu.usc.edu.tt</t>
  </si>
  <si>
    <t>Swann</t>
  </si>
  <si>
    <t>swann@stu.usc.edu.tt</t>
  </si>
  <si>
    <t>swann_romain@yahoo.com</t>
  </si>
  <si>
    <t>(868) 627-3883</t>
  </si>
  <si>
    <t>BS Social Work - Community Emphasis - Minor in Business Administration</t>
  </si>
  <si>
    <t>duncanr@stu.usc.edu.tt</t>
  </si>
  <si>
    <t>amante303@yahoo.com</t>
  </si>
  <si>
    <t>Lee-Ann</t>
  </si>
  <si>
    <t>lcharles13@stu.usc.edu.tt</t>
  </si>
  <si>
    <t>priness_lee@hotmail.com</t>
  </si>
  <si>
    <t>(868) 737-2171</t>
  </si>
  <si>
    <t>aflemming@stu.usc.edu.tt</t>
  </si>
  <si>
    <t>ayannaflemming@hotmail.com</t>
  </si>
  <si>
    <t>(868) 642-0223</t>
  </si>
  <si>
    <t>Mahlia</t>
  </si>
  <si>
    <t>Pillon</t>
  </si>
  <si>
    <t>mahlia@stu.usc.edu.tt</t>
  </si>
  <si>
    <t>mahliapillon2@gmail.com</t>
  </si>
  <si>
    <t>Cynthia</t>
  </si>
  <si>
    <t>cynthia@stu.usc.edu.tt</t>
  </si>
  <si>
    <t>footspa@msn.com</t>
  </si>
  <si>
    <t>(868) 674-5428</t>
  </si>
  <si>
    <t>Claire-Marie</t>
  </si>
  <si>
    <t>Williams-Peltier</t>
  </si>
  <si>
    <t>clairemarie@stu.usc.edu.tt</t>
  </si>
  <si>
    <t>clairemarie.cmw@gmail.com</t>
  </si>
  <si>
    <t>(868) 280-3799</t>
  </si>
  <si>
    <t>Agostini</t>
  </si>
  <si>
    <t>dagostini@stu.usc.edu.tt</t>
  </si>
  <si>
    <t>daniellagostini8@gmail.com</t>
  </si>
  <si>
    <t>(868) 280-0897</t>
  </si>
  <si>
    <t>aandrew@stu.usc.edu.tt</t>
  </si>
  <si>
    <t>aaliyahandrew36@gmail.com</t>
  </si>
  <si>
    <t>(868) 310-5690</t>
  </si>
  <si>
    <t>Barath</t>
  </si>
  <si>
    <t>jbarath@stu.usc.edu.tt</t>
  </si>
  <si>
    <t>johannabarath@gmail.com</t>
  </si>
  <si>
    <t>(868) 621-2291</t>
  </si>
  <si>
    <t>jbrown10@stu.usc.edu.tt</t>
  </si>
  <si>
    <t>kadethomas@gmail.com</t>
  </si>
  <si>
    <t>(868) 345-9995</t>
  </si>
  <si>
    <t>Raeann</t>
  </si>
  <si>
    <t>raeannc@stu.usc.edu.tt</t>
  </si>
  <si>
    <t>reanncharles@outlook.com</t>
  </si>
  <si>
    <t>(868) 769-3149</t>
  </si>
  <si>
    <t>danika@stu.usc.edu.tt</t>
  </si>
  <si>
    <t>petra2402@hotmail.com</t>
  </si>
  <si>
    <t>(868) 274-4426</t>
  </si>
  <si>
    <t>Afeisha</t>
  </si>
  <si>
    <t>Figueira</t>
  </si>
  <si>
    <t>afigueira@stu.usc.edu.tt</t>
  </si>
  <si>
    <t>afeishafigueira9@gmail.com</t>
  </si>
  <si>
    <t>(868) 305-6055</t>
  </si>
  <si>
    <t>Keely</t>
  </si>
  <si>
    <t>keely@stu.usc.edu.tt</t>
  </si>
  <si>
    <t>keelygonzales@hotmail.com</t>
  </si>
  <si>
    <t>(868) 231-6090</t>
  </si>
  <si>
    <t>jgoodridge@stu.usc.edu.tt</t>
  </si>
  <si>
    <t>Goring</t>
  </si>
  <si>
    <t>zgoring@stu.usc.edu.tt</t>
  </si>
  <si>
    <t>kgrant@stu.usc.edu.tt</t>
  </si>
  <si>
    <t>kelkelgrant07@gmail.com</t>
  </si>
  <si>
    <t>(868) 732-7329</t>
  </si>
  <si>
    <t>Guischard</t>
  </si>
  <si>
    <t>rguischard@stu.usc.edu.tt</t>
  </si>
  <si>
    <t>(868) 748-7548</t>
  </si>
  <si>
    <t>Epiphany</t>
  </si>
  <si>
    <t>epiphany@stu.usc.edu.tt</t>
  </si>
  <si>
    <t>epiphany.jack101@gmail.com</t>
  </si>
  <si>
    <t>(868) 767-6794</t>
  </si>
  <si>
    <t>sjoseph13@stu.usc.edu.tt</t>
  </si>
  <si>
    <t>sheniajoseph@gmail.com</t>
  </si>
  <si>
    <t>(868) 729-3844</t>
  </si>
  <si>
    <t>ckhan11@stu.usc.edu.tt</t>
  </si>
  <si>
    <t>candice.khan01@gmail.com</t>
  </si>
  <si>
    <t>(868) 723-6106</t>
  </si>
  <si>
    <t>Lalla</t>
  </si>
  <si>
    <t>alalla@stu.usc.edu.tt</t>
  </si>
  <si>
    <t>woy34@hotmail.com</t>
  </si>
  <si>
    <t>(868) 674-3140</t>
  </si>
  <si>
    <t>elutchman@stu.usc.edu.tt</t>
  </si>
  <si>
    <t>elizabethlutchman@hotmail.com</t>
  </si>
  <si>
    <t>(868) 782-5373</t>
  </si>
  <si>
    <t>kmodeste@stu.usc.edu.tt</t>
  </si>
  <si>
    <t>yayamodeste@gmail.com</t>
  </si>
  <si>
    <t>(868) 670-8457</t>
  </si>
  <si>
    <t>nnelson@stu.usc.edu.tt</t>
  </si>
  <si>
    <t>nathifanelson99@gmail.com</t>
  </si>
  <si>
    <t>(868) 304-1839</t>
  </si>
  <si>
    <t>Petra</t>
  </si>
  <si>
    <t>prichards@stu.usc.edu.tt</t>
  </si>
  <si>
    <t>petrap.k.richards@gmail.com</t>
  </si>
  <si>
    <t>(868) 391-2968</t>
  </si>
  <si>
    <t>Jaevonne</t>
  </si>
  <si>
    <t>Savary</t>
  </si>
  <si>
    <t>jaevonne@stu.usc.edu.tt</t>
  </si>
  <si>
    <t>jaesav97@gmail.com</t>
  </si>
  <si>
    <t>(868) 627-0650</t>
  </si>
  <si>
    <t>Nadea</t>
  </si>
  <si>
    <t>nadea@stu.usc.edu.tt</t>
  </si>
  <si>
    <t>nadea14@hotmail.com</t>
  </si>
  <si>
    <t>(868) 639-2348</t>
  </si>
  <si>
    <t>Shervaughn</t>
  </si>
  <si>
    <t>sramsey@stu.usc.edu.tt</t>
  </si>
  <si>
    <t>torch_1ramsey@yahoo.com</t>
  </si>
  <si>
    <t>868-649-1022</t>
  </si>
  <si>
    <t>mbenjamin10@stu.usc.edu.tt</t>
  </si>
  <si>
    <t>Akio</t>
  </si>
  <si>
    <t>Devenish</t>
  </si>
  <si>
    <t>akio@stu.usc.edu.tt</t>
  </si>
  <si>
    <t>realdefender@gmail.com</t>
  </si>
  <si>
    <t>(868) 642-8839</t>
  </si>
  <si>
    <t>Nyola</t>
  </si>
  <si>
    <t>nyola@stu.usc.edu.tt</t>
  </si>
  <si>
    <t>nyolai@gmail.com</t>
  </si>
  <si>
    <t>(868) 781-4887</t>
  </si>
  <si>
    <t>Malchan</t>
  </si>
  <si>
    <t>jmalchan@stu.usc.edu.tt</t>
  </si>
  <si>
    <t>(868) 688-3638</t>
  </si>
  <si>
    <t>McPhie</t>
  </si>
  <si>
    <t>jmcphie@stu.usc.edu.tt</t>
  </si>
  <si>
    <t>jasonamcphie@yahoo.com</t>
  </si>
  <si>
    <t>(868) 624-1032</t>
  </si>
  <si>
    <t>Lyndon</t>
  </si>
  <si>
    <t>lmoore@stu.usc.edu.tt</t>
  </si>
  <si>
    <t>lyndon2moore@yahoo.com</t>
  </si>
  <si>
    <t>Keion</t>
  </si>
  <si>
    <t>Winn-Roach</t>
  </si>
  <si>
    <t>kelon@stu.usc.edu.tt</t>
  </si>
  <si>
    <t>roachswagger@gmail.com</t>
  </si>
  <si>
    <t>(868) 753-7836</t>
  </si>
  <si>
    <t>trevon@stu.usc.edu.tt</t>
  </si>
  <si>
    <t>vonboy.tj@gmail.com</t>
  </si>
  <si>
    <t>( ) 648-6057</t>
  </si>
  <si>
    <t>bbenjamin@stu.usc.edu.tt</t>
  </si>
  <si>
    <t>britneybenjamin.bb@gmail.com</t>
  </si>
  <si>
    <t>(868) 290-4466</t>
  </si>
  <si>
    <t>Cherrie-Ann</t>
  </si>
  <si>
    <t>Hills</t>
  </si>
  <si>
    <t>cherrieann@stu.usc.edu.tt</t>
  </si>
  <si>
    <t>venessahills1034@gmail.com</t>
  </si>
  <si>
    <t>(868) 306-6933</t>
  </si>
  <si>
    <t>Maleisha</t>
  </si>
  <si>
    <t>maleisha@stu.usc.edu.tt</t>
  </si>
  <si>
    <t>maleisha54@gmail.com</t>
  </si>
  <si>
    <t>Leslie-Ann</t>
  </si>
  <si>
    <t>Benjamin-Mitchell</t>
  </si>
  <si>
    <t>lbenjaminmitchell@stu.usc.edu.tt</t>
  </si>
  <si>
    <t>leslieannbenjamin@yahoo.com</t>
  </si>
  <si>
    <t>(868) 729-6200</t>
  </si>
  <si>
    <t>cbrewster@stu.usc.edu.tt</t>
  </si>
  <si>
    <t>chellybrewster1@icloud.com</t>
  </si>
  <si>
    <t>(868) 658-7078</t>
  </si>
  <si>
    <t>Chantel</t>
  </si>
  <si>
    <t>ccharles@stu.usc.edu.tt</t>
  </si>
  <si>
    <t>chenellecharles@yahoo.com</t>
  </si>
  <si>
    <t>(868) 331-9181</t>
  </si>
  <si>
    <t>Natifah</t>
  </si>
  <si>
    <t>natifah@stu.usc.edu.tt</t>
  </si>
  <si>
    <t>natifahkennedy@gmail.com</t>
  </si>
  <si>
    <t>(868) 672-2497</t>
  </si>
  <si>
    <t>zsmyke@stu.usc.edu.tt</t>
  </si>
  <si>
    <t>zhanesmyke@gmail.com</t>
  </si>
  <si>
    <t>(868) 222-6285</t>
  </si>
  <si>
    <t>Joedysha</t>
  </si>
  <si>
    <t>joedysha@stu.usc.edu.tt</t>
  </si>
  <si>
    <t>joedysha01@gmail.com</t>
  </si>
  <si>
    <t>(868) 314-0505</t>
  </si>
  <si>
    <t>Akeila</t>
  </si>
  <si>
    <t>akeila@stu.usc.edu.tt</t>
  </si>
  <si>
    <t>tharry@stu.usc.edu.tt</t>
  </si>
  <si>
    <t>tamaralharry82@hotmail.com</t>
  </si>
  <si>
    <t>(868) 660-2131</t>
  </si>
  <si>
    <t>Reisha</t>
  </si>
  <si>
    <t>reishagardener@stu.usc.edu.tt</t>
  </si>
  <si>
    <t>reisha@hotmail.com</t>
  </si>
  <si>
    <t>(868) 493-2140</t>
  </si>
  <si>
    <t>Carel</t>
  </si>
  <si>
    <t>carel@stu.usc.edu.tt</t>
  </si>
  <si>
    <t>carelpercy@hotmail.com</t>
  </si>
  <si>
    <t>1-868-639-9522</t>
  </si>
  <si>
    <t>Camila</t>
  </si>
  <si>
    <t>camilahenry@stu.usc.edu.tt</t>
  </si>
  <si>
    <t>Challenger</t>
  </si>
  <si>
    <t>cchallenger@stu.usc.edu.tt</t>
  </si>
  <si>
    <t>notoriouschallenger@hotmail.com</t>
  </si>
  <si>
    <t>1-868-639-0731</t>
  </si>
  <si>
    <t>Kissiki</t>
  </si>
  <si>
    <t>Caruth</t>
  </si>
  <si>
    <t>kissiki@stu.usc.edu.tt</t>
  </si>
  <si>
    <t>kissikijob@hotmail.com</t>
  </si>
  <si>
    <t>643-9956</t>
  </si>
  <si>
    <t>Fraser-Washington</t>
  </si>
  <si>
    <t>gfraser-washington@stu.usc.edu.tt</t>
  </si>
  <si>
    <t>2007090142@usc.edu.tt</t>
  </si>
  <si>
    <t>1-868-798-5742</t>
  </si>
  <si>
    <t>Sanelle</t>
  </si>
  <si>
    <t>sanelle@stu.usc.edu.tt</t>
  </si>
  <si>
    <t>sanelleedwards4@outlook.com</t>
  </si>
  <si>
    <t>(868) 639-6716</t>
  </si>
  <si>
    <t>Anna-Leigh</t>
  </si>
  <si>
    <t>annaleigh@stu.usc.edu.tt</t>
  </si>
  <si>
    <t>smorris@stu.usc.edu.tt</t>
  </si>
  <si>
    <t>Sookhan</t>
  </si>
  <si>
    <t>asookhan@stu.usc.edu.tt</t>
  </si>
  <si>
    <t>angeliquesookhan@gmail.com</t>
  </si>
  <si>
    <t>(868) 471-8176</t>
  </si>
  <si>
    <t>Kadeisha</t>
  </si>
  <si>
    <t>Als</t>
  </si>
  <si>
    <t>kals@stu.usc.edu.tt</t>
  </si>
  <si>
    <t>Ecckles</t>
  </si>
  <si>
    <t>jecckles@stu.usc.edu.tt</t>
  </si>
  <si>
    <t>jadapinketecckles26@gmail.com</t>
  </si>
  <si>
    <t>(868) 271-6778</t>
  </si>
  <si>
    <t>Shemeika</t>
  </si>
  <si>
    <t>shemeika@stu.usc.edu.tt</t>
  </si>
  <si>
    <t>Tommy</t>
  </si>
  <si>
    <t>dtommy@stu.usc.edu.tt</t>
  </si>
  <si>
    <t>jsimmons@stu.usc.edu.tt</t>
  </si>
  <si>
    <t>davidsimmons367@gmail.com</t>
  </si>
  <si>
    <t>Jody</t>
  </si>
  <si>
    <t>jbazil@stu.usc.edu.tt</t>
  </si>
  <si>
    <t>moodyteasipper@gmail.com</t>
  </si>
  <si>
    <t>(868) 757-0938</t>
  </si>
  <si>
    <t>samantha@stu.usc.edu.tt</t>
  </si>
  <si>
    <t>yearwoodsamantha@yahoo.com</t>
  </si>
  <si>
    <t>382-7333</t>
  </si>
  <si>
    <t>Corban</t>
  </si>
  <si>
    <t>Blackmann</t>
  </si>
  <si>
    <t>vblackmann@stu.usc.edu.tt</t>
  </si>
  <si>
    <t>blackmannvanessa@yahoo.com</t>
  </si>
  <si>
    <t>(868) 667-1733</t>
  </si>
  <si>
    <t>Chioke</t>
  </si>
  <si>
    <t>chioke@stu.usc.edu.tt</t>
  </si>
  <si>
    <t>chiokealexander@gmail.com</t>
  </si>
  <si>
    <t>(868) 373-3258</t>
  </si>
  <si>
    <t>Tameika</t>
  </si>
  <si>
    <t>Ambrose</t>
  </si>
  <si>
    <t>tameika@stu.usc.edu.tt</t>
  </si>
  <si>
    <t>naomi.ambrose@hotmail.com</t>
  </si>
  <si>
    <t>(868) 656-2040</t>
  </si>
  <si>
    <t>Bournes</t>
  </si>
  <si>
    <t>bournes@stu.usc.edu.tt</t>
  </si>
  <si>
    <t>(868) 332-1980</t>
  </si>
  <si>
    <t>jcaesar@stu.usc.edu.tt</t>
  </si>
  <si>
    <t>jaimecaesar@gmail.com</t>
  </si>
  <si>
    <t>(868) 328-4653</t>
  </si>
  <si>
    <t>aleah@stu.usc.edu.tt</t>
  </si>
  <si>
    <t>aleahwhitney.cambridge@yahoo.com</t>
  </si>
  <si>
    <t>(868) 775-3541</t>
  </si>
  <si>
    <t>Kerena</t>
  </si>
  <si>
    <t>kcampbell@stu.usc.edu.tt</t>
  </si>
  <si>
    <t>(868) 706-3160</t>
  </si>
  <si>
    <t>Nzunaki</t>
  </si>
  <si>
    <t>nzunaki@stu.usc.edu.tt</t>
  </si>
  <si>
    <t>nzunakicampz1@gmail.com</t>
  </si>
  <si>
    <t>(868) 762-6717</t>
  </si>
  <si>
    <t>Adaker</t>
  </si>
  <si>
    <t>De Mattos</t>
  </si>
  <si>
    <t>adaker@stu.usc.edu.tt</t>
  </si>
  <si>
    <t>demattosadaker@gmail.com</t>
  </si>
  <si>
    <t>(868) 691-0712</t>
  </si>
  <si>
    <t>pdesvignes@stu.usc.edu.tt</t>
  </si>
  <si>
    <t>princessdesvignes98@gmail.com</t>
  </si>
  <si>
    <t>(868) 626-1722</t>
  </si>
  <si>
    <t>rpascall@stu.usc.edu.tt</t>
  </si>
  <si>
    <t>rachelpascall981@gmail.com</t>
  </si>
  <si>
    <t>(868) 229-9198</t>
  </si>
  <si>
    <t>jpeters10@stu.usc.edu.tt</t>
  </si>
  <si>
    <t>janellepeters23@yahoo.com</t>
  </si>
  <si>
    <t>(868) 359-6814</t>
  </si>
  <si>
    <t>lsandy11@stu.usc.edu.tt</t>
  </si>
  <si>
    <t>l.sandy@live.com</t>
  </si>
  <si>
    <t>(868) 361-3411</t>
  </si>
  <si>
    <t>Dernisha</t>
  </si>
  <si>
    <t>dcodrington@stu.usc.edu.tt</t>
  </si>
  <si>
    <t>dernishacodrington@hotmail.com</t>
  </si>
  <si>
    <t>(868) 679-8129</t>
  </si>
  <si>
    <t>Tishanna</t>
  </si>
  <si>
    <t>Glassgow</t>
  </si>
  <si>
    <t>tglassgow@stu.usc.edu.tt</t>
  </si>
  <si>
    <t>gabriella20101963@gmail.com</t>
  </si>
  <si>
    <t>(868) 302-4096</t>
  </si>
  <si>
    <t>jbowen@stu.usc.edu.tt</t>
  </si>
  <si>
    <t>creditlash@gmail.com</t>
  </si>
  <si>
    <t>smiller10@stu.usc.edu.tt</t>
  </si>
  <si>
    <t>Zane</t>
  </si>
  <si>
    <t>zdickson@stu.usc.edu.tt</t>
  </si>
  <si>
    <t>ndickson2@gmail.com</t>
  </si>
  <si>
    <t>(868) 381-6321</t>
  </si>
  <si>
    <t>Bobcombe</t>
  </si>
  <si>
    <t>cbobcombe@stu.usc.edu.tt</t>
  </si>
  <si>
    <t>bobcombechelsea@gmail.com</t>
  </si>
  <si>
    <t>(868) 316-7762</t>
  </si>
  <si>
    <t>Dondre</t>
  </si>
  <si>
    <t>dondre@stu.usc.edu.tt</t>
  </si>
  <si>
    <t>jusdondre@gmail.com</t>
  </si>
  <si>
    <t>(868) 298-9442</t>
  </si>
  <si>
    <t>Nikkiesha</t>
  </si>
  <si>
    <t>nmitchell@stu.usc.edu.tt</t>
  </si>
  <si>
    <t>nikkeishamitchell@hotmail.com</t>
  </si>
  <si>
    <t>(868) 269-0836</t>
  </si>
  <si>
    <t>nmohammed13@stu.usc.edu.tt</t>
  </si>
  <si>
    <t>natishak.mohammed@gmail.com</t>
  </si>
  <si>
    <t>(868) 388-1484</t>
  </si>
  <si>
    <t>lneptune@stu.usc.edu.tt</t>
  </si>
  <si>
    <t>(868) 361-3820</t>
  </si>
  <si>
    <t>Racquel</t>
  </si>
  <si>
    <t>rphillip10@stu.usc.edu.tt</t>
  </si>
  <si>
    <t>racquelphillip2000@gmail.com</t>
  </si>
  <si>
    <t>(868) 652-3545</t>
  </si>
  <si>
    <t>Femi</t>
  </si>
  <si>
    <t>fprime@stu.usc.edu.tt</t>
  </si>
  <si>
    <t>prime.femi@gmail.com</t>
  </si>
  <si>
    <t>(868) 313-9500</t>
  </si>
  <si>
    <t>kgraham@stu.usc.edu.tt</t>
  </si>
  <si>
    <t>kenyakagraham@gmail.com</t>
  </si>
  <si>
    <t>(868) 271-9131</t>
  </si>
  <si>
    <t>Wharton</t>
  </si>
  <si>
    <t>rwharton@stu.usc.edu.tt</t>
  </si>
  <si>
    <t>ruthwharton1999@gmail.com</t>
  </si>
  <si>
    <t>(868) 723-1191</t>
  </si>
  <si>
    <t>Hanifah</t>
  </si>
  <si>
    <t>Chikwe</t>
  </si>
  <si>
    <t>hanifah@stu.usc.edu.tt</t>
  </si>
  <si>
    <t>nissy799@gmail.com</t>
  </si>
  <si>
    <t>(868) 330-2119</t>
  </si>
  <si>
    <t>Malica</t>
  </si>
  <si>
    <t>malica@stu.usc.edu.tt</t>
  </si>
  <si>
    <t>nalicaharewood@hotmail.com</t>
  </si>
  <si>
    <t>(868) 363-6273</t>
  </si>
  <si>
    <t>Taiesha</t>
  </si>
  <si>
    <t>La Chapell</t>
  </si>
  <si>
    <t>taiesha@stu.usc.edu.tt</t>
  </si>
  <si>
    <t>taieshalachapell05@gmail.com</t>
  </si>
  <si>
    <t>(868) 655-6402</t>
  </si>
  <si>
    <t>Allexian</t>
  </si>
  <si>
    <t>allexian@stu.usc.edu.tt</t>
  </si>
  <si>
    <t>allexiankiah31@gmail.com</t>
  </si>
  <si>
    <t>(868) 653-1122</t>
  </si>
  <si>
    <t>Déjà-Marie</t>
  </si>
  <si>
    <t>dejamarie@stu.usc.edu.tt</t>
  </si>
  <si>
    <t>mdejamarie@gmail.com</t>
  </si>
  <si>
    <t>(868) 357-0424</t>
  </si>
  <si>
    <t>arichards10@stu.usc.edu.tt</t>
  </si>
  <si>
    <t>shenellcain15@gmail.com</t>
  </si>
  <si>
    <t>(868) 649-0808</t>
  </si>
  <si>
    <t>Mc Kinney</t>
  </si>
  <si>
    <t>mckinney@stu.usc.edu.tt</t>
  </si>
  <si>
    <t>mckinneysylvester12@gmail.com</t>
  </si>
  <si>
    <t>(868) 321-5301</t>
  </si>
  <si>
    <t>T'Kayah</t>
  </si>
  <si>
    <t>tkayah@stu.usc.edu.tt</t>
  </si>
  <si>
    <t>tkayahb@gmail.com</t>
  </si>
  <si>
    <t>(868) 275-0217</t>
  </si>
  <si>
    <t>jacob@stu.usc.edu.tt</t>
  </si>
  <si>
    <t>jacobking143@gmail.com</t>
  </si>
  <si>
    <t>(868) 268-7318</t>
  </si>
  <si>
    <t>cwilliams13@stu.usc.edu.tt</t>
  </si>
  <si>
    <t>chantalwllms87@gmail.com</t>
  </si>
  <si>
    <t>(868) 631-1342</t>
  </si>
  <si>
    <t>Thyla-Maree</t>
  </si>
  <si>
    <t>Major Psychology Emphasis</t>
  </si>
  <si>
    <t>BETHEL TABERNACLE</t>
  </si>
  <si>
    <t>thylamaree@stu.usc.edu.tt</t>
  </si>
  <si>
    <t>thyla45tms@gmail.com</t>
  </si>
  <si>
    <t>(868) 349-5052</t>
  </si>
  <si>
    <t>Gillian</t>
  </si>
  <si>
    <t>galexander@stu.usc.edu.tt</t>
  </si>
  <si>
    <t>alexandergillian1976@gmail.com</t>
  </si>
  <si>
    <t>(868) 791-8197</t>
  </si>
  <si>
    <t>Le Maitre</t>
  </si>
  <si>
    <t>lemaitre@stu.usc.edu.tt</t>
  </si>
  <si>
    <t>christina.lemaitre@yahoo.com</t>
  </si>
  <si>
    <t>(868) 357-5818</t>
  </si>
  <si>
    <t>obilly@stu.usc.edu.tt</t>
  </si>
  <si>
    <t>omar.billy@gmail.com</t>
  </si>
  <si>
    <t>(868) 761-9926</t>
  </si>
  <si>
    <t>cjoseph16@stu.usc.edu.tt</t>
  </si>
  <si>
    <t>jroberts@stu.usc.edu.tt</t>
  </si>
  <si>
    <t>(868) 726-4786</t>
  </si>
  <si>
    <t>kcharles15@stu.usc.edu.tt</t>
  </si>
  <si>
    <t>(868) 638-2089</t>
  </si>
  <si>
    <t>Kristen</t>
  </si>
  <si>
    <t>Mollineau</t>
  </si>
  <si>
    <t>kmollineau@stu.usc.edu.tt</t>
  </si>
  <si>
    <t>cwalcott@stu.usc.edu.tt</t>
  </si>
  <si>
    <t>Reverand</t>
  </si>
  <si>
    <t>mreverand@stu.usc.edu.tt</t>
  </si>
  <si>
    <t>Leemoy</t>
  </si>
  <si>
    <t>leemoy@stu.usc.edu.tt</t>
  </si>
  <si>
    <t>John-Sampson</t>
  </si>
  <si>
    <t>mjohnsampson@stu.usc.edu.tt</t>
  </si>
  <si>
    <t>marisajohnsampson@gmail.com</t>
  </si>
  <si>
    <t>(868) 662-4329</t>
  </si>
  <si>
    <t>Clayrine</t>
  </si>
  <si>
    <t>clayrine@stu.usc.edu.tt</t>
  </si>
  <si>
    <t>claireveronica32@gmail.com</t>
  </si>
  <si>
    <t>(868) 716-1402</t>
  </si>
  <si>
    <t>kgreenidge@stu.usc.edu.tt</t>
  </si>
  <si>
    <t>slynch@stu.usc.edu.tt</t>
  </si>
  <si>
    <t>asalina@stu.usc.edu.tt</t>
  </si>
  <si>
    <t>(868) 773-7110</t>
  </si>
  <si>
    <t>Rawlins</t>
  </si>
  <si>
    <t>grawlins@stu.usc.edu.tt</t>
  </si>
  <si>
    <t>rclarke11@stu.usc.edu.tt</t>
  </si>
  <si>
    <t>sreid@stu.usc.edu.tt</t>
  </si>
  <si>
    <t>shanivereid1@live.com</t>
  </si>
  <si>
    <t>(868) 331-8694</t>
  </si>
  <si>
    <t>Loraine</t>
  </si>
  <si>
    <t>Ramdath</t>
  </si>
  <si>
    <t>loraine@stu.usc.edu.tt</t>
  </si>
  <si>
    <t>lorainec100@gmail.com</t>
  </si>
  <si>
    <t>(868) 227-6505</t>
  </si>
  <si>
    <t>Abygayle</t>
  </si>
  <si>
    <t>Kuar</t>
  </si>
  <si>
    <t>abygayle@stu.usc.edu.tt</t>
  </si>
  <si>
    <t>(868) 492-1935</t>
  </si>
  <si>
    <t>Kirsten</t>
  </si>
  <si>
    <t>kirsten@stu.usc.edu.tt</t>
  </si>
  <si>
    <t>Nyack</t>
  </si>
  <si>
    <t>nnyack@stu.usc.edu.tt</t>
  </si>
  <si>
    <t>nkdnyack@gmail.com</t>
  </si>
  <si>
    <t>(868) 378-8389</t>
  </si>
  <si>
    <t>swhite@stu.usc.edu.tt</t>
  </si>
  <si>
    <t>sammyjoe19923@gmail.com</t>
  </si>
  <si>
    <t>(868) 478-3846</t>
  </si>
  <si>
    <t>Aminah</t>
  </si>
  <si>
    <t>aminah@stu.usc.edu.tt</t>
  </si>
  <si>
    <t>aminahbynoe97@gmail.com</t>
  </si>
  <si>
    <t>(868) 305-8749</t>
  </si>
  <si>
    <t>Deshaun</t>
  </si>
  <si>
    <t>Desouza</t>
  </si>
  <si>
    <t>ddesouza@stu.usc.edu.tt</t>
  </si>
  <si>
    <t>Francis-Cooper</t>
  </si>
  <si>
    <t>jfranciscooper@stu.usc.edu.tt</t>
  </si>
  <si>
    <t>cfraser12@stu.usc.edu.tt</t>
  </si>
  <si>
    <t>fraserceline18@gmail.com</t>
  </si>
  <si>
    <t>(868) 392-2348</t>
  </si>
  <si>
    <t>tbrown10@stu.usc.edu.tt</t>
  </si>
  <si>
    <t>cagostini@stu.usc.edu.tt</t>
  </si>
  <si>
    <t>chelsagos@gmail.com</t>
  </si>
  <si>
    <t>(868) 637-4527</t>
  </si>
  <si>
    <t>aali10@stu.usc.edu.tt</t>
  </si>
  <si>
    <t>rampersadalexis@gmail.com</t>
  </si>
  <si>
    <t>(868) 338-7854</t>
  </si>
  <si>
    <t>jandrews@stu.usc.edu.tt</t>
  </si>
  <si>
    <t>jewelandrews22@gmail.com</t>
  </si>
  <si>
    <t>(868) 376-3841</t>
  </si>
  <si>
    <t>shari@stu.usc.edu.tt</t>
  </si>
  <si>
    <t>morganshari@gmail.com</t>
  </si>
  <si>
    <t>(868) 471-6855</t>
  </si>
  <si>
    <t>Shinelle</t>
  </si>
  <si>
    <t>sgordon10@stu.usc.edu.tt</t>
  </si>
  <si>
    <t>shinellegordon25@gmail.com</t>
  </si>
  <si>
    <t>(868) 294-9537</t>
  </si>
  <si>
    <t>Kishona</t>
  </si>
  <si>
    <t>La Borde-Edwards</t>
  </si>
  <si>
    <t>kishona@stu.usc.edu.tt</t>
  </si>
  <si>
    <t>labordekishona3@gmail.com</t>
  </si>
  <si>
    <t>(868) 371-2560</t>
  </si>
  <si>
    <t>Lynch-Venture</t>
  </si>
  <si>
    <t>nlynchventure@stu.usc.edu.tt</t>
  </si>
  <si>
    <t>(868) 307-6703</t>
  </si>
  <si>
    <t>Annisha</t>
  </si>
  <si>
    <t>aali12@stu.usc.edu.tt</t>
  </si>
  <si>
    <t>annishaali1@gmail.com</t>
  </si>
  <si>
    <t>(868) 354-0957</t>
  </si>
  <si>
    <t>Stacha</t>
  </si>
  <si>
    <t>stacha@stu.usc.edu.tt</t>
  </si>
  <si>
    <t>111stachaharry@gmail.com</t>
  </si>
  <si>
    <t>(868) 342-1110</t>
  </si>
  <si>
    <t>Kershel</t>
  </si>
  <si>
    <t>kmcintosh10@stu.usc.edu.tt</t>
  </si>
  <si>
    <t>isaiahmcintosh58@gmail.com</t>
  </si>
  <si>
    <t>(868) 367-7613</t>
  </si>
  <si>
    <t>karjoon@stu.usc.edu.tt</t>
  </si>
  <si>
    <t>keisha.arjoon1234@gmail.com</t>
  </si>
  <si>
    <t>(868) 496-0136</t>
  </si>
  <si>
    <t>Jennel</t>
  </si>
  <si>
    <t>jennel@stu.usc.edu.tt</t>
  </si>
  <si>
    <t>(868) 658-6486</t>
  </si>
  <si>
    <t>Mata-Celestine</t>
  </si>
  <si>
    <t>ematacelestine@stu.usc.edu.tt</t>
  </si>
  <si>
    <t>moulance@yahoo.com</t>
  </si>
  <si>
    <t>(868) 381-2470</t>
  </si>
  <si>
    <t>Shikima</t>
  </si>
  <si>
    <t>shikima@stu.usc.edu.tt</t>
  </si>
  <si>
    <t>kimamohammed97@gmail.com</t>
  </si>
  <si>
    <t>(868) 368-5251</t>
  </si>
  <si>
    <t>Prescilla</t>
  </si>
  <si>
    <t>pprescilla@stu.usc.edu.tt</t>
  </si>
  <si>
    <t>fayeannpatrice15@gmail.com</t>
  </si>
  <si>
    <t>(868) 765-5563</t>
  </si>
  <si>
    <t>Perkins</t>
  </si>
  <si>
    <t>aperkins@stu.usc.edu.tt</t>
  </si>
  <si>
    <t>aaliyah_perkins@yahoo.com</t>
  </si>
  <si>
    <t>(868) 676-6784</t>
  </si>
  <si>
    <t>Jercia</t>
  </si>
  <si>
    <t>jercia@stu.usc.edu.tt</t>
  </si>
  <si>
    <t>(868) 387-3277</t>
  </si>
  <si>
    <t>bromany@stu.usc.edu.tt</t>
  </si>
  <si>
    <t>britneyromany@gmail.com</t>
  </si>
  <si>
    <t>(868) 749-4941</t>
  </si>
  <si>
    <t>Salandy</t>
  </si>
  <si>
    <t>ssalandy10@stu.usc.edu.tt</t>
  </si>
  <si>
    <t>sadeshaniasalandy@gmail.com</t>
  </si>
  <si>
    <t>(868) 748-4340</t>
  </si>
  <si>
    <t>Westfield</t>
  </si>
  <si>
    <t>gwestfield@stu.usc.edu.tt</t>
  </si>
  <si>
    <t>gabriellaamberwestfield@gmail.com</t>
  </si>
  <si>
    <t>(868) 338-9636</t>
  </si>
  <si>
    <t>Huston</t>
  </si>
  <si>
    <t>shuston@stu.usc.edu.tt</t>
  </si>
  <si>
    <t>jodi@stu.usc.edu.tt</t>
  </si>
  <si>
    <t>jodibaldeo@live.com</t>
  </si>
  <si>
    <t>(868) 639-2557</t>
  </si>
  <si>
    <t>zhinds@stu.usc.edu.tt</t>
  </si>
  <si>
    <t>hindsalexi@yahoo.com</t>
  </si>
  <si>
    <t>(868) 722-6609</t>
  </si>
  <si>
    <t>Chissum</t>
  </si>
  <si>
    <t>chissum@stu.usc.edu.tt</t>
  </si>
  <si>
    <t>Christopher-Davis</t>
  </si>
  <si>
    <t>Andreah</t>
  </si>
  <si>
    <t>CHURCH OF GOD IN CHRIST</t>
  </si>
  <si>
    <t>andreah@stu.usc.edu.tt</t>
  </si>
  <si>
    <t>andreahbaksh15@gmail.com</t>
  </si>
  <si>
    <t>(868) 749-3372</t>
  </si>
  <si>
    <t>Bridget</t>
  </si>
  <si>
    <t>Forbes</t>
  </si>
  <si>
    <t>CHURCH OF GOD OF PROPHECY</t>
  </si>
  <si>
    <t>bridget@stu.usc.edu.tt</t>
  </si>
  <si>
    <t>bridgetforbes15@gmail.com</t>
  </si>
  <si>
    <t>(868) 639-1728</t>
  </si>
  <si>
    <t>dlewis@stu.usc.edu.tt</t>
  </si>
  <si>
    <t>khenry10@stu.usc.edu.tt</t>
  </si>
  <si>
    <t>kishahenry2@gmail.com</t>
  </si>
  <si>
    <t>(868) 460-4734</t>
  </si>
  <si>
    <t>jlewis12@stu.usc.edu.tt</t>
  </si>
  <si>
    <t>jabez_1@hotmail.com</t>
  </si>
  <si>
    <t>(868) 639-1946</t>
  </si>
  <si>
    <t>swilliams11@stu.usc.edu.tt</t>
  </si>
  <si>
    <t>shanicewilliams072@gmail.com</t>
  </si>
  <si>
    <t>(868) 357-4149</t>
  </si>
  <si>
    <t>Camella</t>
  </si>
  <si>
    <t>DUNCANS TABERNACLE</t>
  </si>
  <si>
    <t>calleyne10@stu.usc.edu.tt</t>
  </si>
  <si>
    <t>dwatson@stu.usc.edu.tt</t>
  </si>
  <si>
    <t>Kimoy</t>
  </si>
  <si>
    <t>kmodeste10@stu.usc.edu.tt</t>
  </si>
  <si>
    <t>Shanae</t>
  </si>
  <si>
    <t>shanae@stu.usc.edu.tt</t>
  </si>
  <si>
    <t>shanae_john@hotmail.com</t>
  </si>
  <si>
    <t>(868) 639-9786</t>
  </si>
  <si>
    <t>Eccles</t>
  </si>
  <si>
    <t>reccles@stu.usc.edu.tt</t>
  </si>
  <si>
    <t>joymaker_rich@hotmail.com</t>
  </si>
  <si>
    <t>(868) 667-5210</t>
  </si>
  <si>
    <t>Carmelia</t>
  </si>
  <si>
    <t>Meade</t>
  </si>
  <si>
    <t>carmelia@stu.usc.edu.tt</t>
  </si>
  <si>
    <t>carmeliameade19@gmail.com</t>
  </si>
  <si>
    <t>(868) 687-5597</t>
  </si>
  <si>
    <t>EVANGELIST TEMPLE</t>
  </si>
  <si>
    <t>khutchinson@stu.usc.edu.tt</t>
  </si>
  <si>
    <t>Allysha</t>
  </si>
  <si>
    <t>allysha@stu.usc.edu.tt</t>
  </si>
  <si>
    <t>allysha.mohammed@hotmail.com</t>
  </si>
  <si>
    <t>Mafiya</t>
  </si>
  <si>
    <t>mafiya@stu.usc.edu.tt</t>
  </si>
  <si>
    <t>mafiajones@hotmail.com</t>
  </si>
  <si>
    <t>(868) 397-3741</t>
  </si>
  <si>
    <t>sbrathwaite@stu.usc.edu.tt</t>
  </si>
  <si>
    <t>nicey_16@hotmail.com</t>
  </si>
  <si>
    <t>Napier</t>
  </si>
  <si>
    <t>daniella@stu.usc.edu.tt</t>
  </si>
  <si>
    <t>daniepoo123@gmail.com</t>
  </si>
  <si>
    <t>malexander@stu.usc.edu.tt</t>
  </si>
  <si>
    <t>mellaualexander@gmail.com</t>
  </si>
  <si>
    <t>(868) 485-4078</t>
  </si>
  <si>
    <t>keiana@stu.usc.edu.tt</t>
  </si>
  <si>
    <t>keianacassia@gmail.com</t>
  </si>
  <si>
    <t>(868) 480-6622</t>
  </si>
  <si>
    <t>Bullen</t>
  </si>
  <si>
    <t>abullen@stu.usc.edu.tt</t>
  </si>
  <si>
    <t>alieshabullen20@gmail.com</t>
  </si>
  <si>
    <t>(868) 778-1173</t>
  </si>
  <si>
    <t>Teniece</t>
  </si>
  <si>
    <t>teniece@stu.usc.edu.tt</t>
  </si>
  <si>
    <t>precious200994@gmail.com</t>
  </si>
  <si>
    <t>(868) 706-8747</t>
  </si>
  <si>
    <t>Chris-Ann</t>
  </si>
  <si>
    <t>Cox</t>
  </si>
  <si>
    <t>chrisann@stu.usc.edu.tt</t>
  </si>
  <si>
    <t>coxchild123@gmail.com</t>
  </si>
  <si>
    <t>(868) 320-9242</t>
  </si>
  <si>
    <t>Joanne</t>
  </si>
  <si>
    <t>jfrancis12@stu.usc.edu.tt</t>
  </si>
  <si>
    <t>josannefrancis21@gmail.com</t>
  </si>
  <si>
    <t>(868) 747-5263</t>
  </si>
  <si>
    <t>Kaiesha</t>
  </si>
  <si>
    <t>kaiesha@stu.usc.edu.tt</t>
  </si>
  <si>
    <t>kaieshageorge@gmail.com</t>
  </si>
  <si>
    <t>(868) 648-4188</t>
  </si>
  <si>
    <t>Loricia</t>
  </si>
  <si>
    <t>loricia@stu.usc.edu.tt</t>
  </si>
  <si>
    <t>ejacob@stu.usc.edu.tt</t>
  </si>
  <si>
    <t>vv.emarld23@gmail.com</t>
  </si>
  <si>
    <t>(868) 640-2169</t>
  </si>
  <si>
    <t>kphillips@stu.usc.edu.tt</t>
  </si>
  <si>
    <t>kizzykez@gmail.com</t>
  </si>
  <si>
    <t>krichins@stu.usc.edu.tt</t>
  </si>
  <si>
    <t>andrew.l.richins@gmail.com</t>
  </si>
  <si>
    <t>slogan@stu.usc.edu.tt</t>
  </si>
  <si>
    <t>stephenlogan3@gmail.com</t>
  </si>
  <si>
    <t>(868) 348-3304</t>
  </si>
  <si>
    <t>St. Bernard</t>
  </si>
  <si>
    <t>akeim@stu.usc.edu.tt</t>
  </si>
  <si>
    <t>akeimstbernard@rocketmail.com</t>
  </si>
  <si>
    <t>Jovan</t>
  </si>
  <si>
    <t>jovan@stu.usc.edu.tt</t>
  </si>
  <si>
    <t>sthomas18@stu.usc.edu.tt</t>
  </si>
  <si>
    <t>Seante</t>
  </si>
  <si>
    <t>seante@stu.usc.edu.tt</t>
  </si>
  <si>
    <t>seantetricia.grant@gmail.com</t>
  </si>
  <si>
    <t>(868) 342-8156</t>
  </si>
  <si>
    <t>Chermona</t>
  </si>
  <si>
    <t>chermona@stu.usc.edu.tt</t>
  </si>
  <si>
    <t>colive998@gmail.com</t>
  </si>
  <si>
    <t>(868) 342-0149</t>
  </si>
  <si>
    <t>Latesha</t>
  </si>
  <si>
    <t>lrobertson@stu.usc.edu.tt</t>
  </si>
  <si>
    <t>latesharovertson@gmail.com</t>
  </si>
  <si>
    <t>(868) 306-4276</t>
  </si>
  <si>
    <t>Emmerlea</t>
  </si>
  <si>
    <t>emmerlea@stu.usc.edu.tt</t>
  </si>
  <si>
    <t>Natailie</t>
  </si>
  <si>
    <t>Jeffery-Hamilton</t>
  </si>
  <si>
    <t>nhamilton@stu.usc.edu.tt</t>
  </si>
  <si>
    <t>nataliejeffery43@gmail.com</t>
  </si>
  <si>
    <t>(868) 290-2038</t>
  </si>
  <si>
    <t>destini@stu.usc.edu.tt</t>
  </si>
  <si>
    <t>destini.a.roberts@gmail.com</t>
  </si>
  <si>
    <t>(868) 678-4794</t>
  </si>
  <si>
    <t>Cherelle</t>
  </si>
  <si>
    <t>Assee</t>
  </si>
  <si>
    <t>cassee@stu.usc.edu.tt</t>
  </si>
  <si>
    <t>Afiesha</t>
  </si>
  <si>
    <t>Waterman</t>
  </si>
  <si>
    <t>FUNDAMENTAL BAPTIST</t>
  </si>
  <si>
    <t>awaterman@stu.usc.edu.tt</t>
  </si>
  <si>
    <t>eisam10@hotmail.com</t>
  </si>
  <si>
    <t>868 762 5868</t>
  </si>
  <si>
    <t>Maitland</t>
  </si>
  <si>
    <t>darin@stu.usc.edu.tt</t>
  </si>
  <si>
    <t>djustin773@gmail.com</t>
  </si>
  <si>
    <t>(868) 648-2302</t>
  </si>
  <si>
    <t>Kirshelle</t>
  </si>
  <si>
    <t>kirshelle@stu.usc.edu.tt</t>
  </si>
  <si>
    <t>kirshellegrant123@hotmail.com</t>
  </si>
  <si>
    <t>(868) 318-0970</t>
  </si>
  <si>
    <t>GOSPEL HALL</t>
  </si>
  <si>
    <t>btaylor@stu.usc.edu.tt</t>
  </si>
  <si>
    <t>bunique11@hotmail.com</t>
  </si>
  <si>
    <t>(868) 497-9038</t>
  </si>
  <si>
    <t>Sushila</t>
  </si>
  <si>
    <t>Rooplall</t>
  </si>
  <si>
    <t>sushila@stu.usc.edu.tt</t>
  </si>
  <si>
    <t>sushilarooplall@yahoo.com</t>
  </si>
  <si>
    <t>(868) 330-7182</t>
  </si>
  <si>
    <t>Jaggessar</t>
  </si>
  <si>
    <t>kjaggessar@stu.usc.edu.tt</t>
  </si>
  <si>
    <t>kavitajaggessar@hotmail.com</t>
  </si>
  <si>
    <t>Veshma</t>
  </si>
  <si>
    <t>Mack</t>
  </si>
  <si>
    <t>veshma@stu.usc.edu.tt</t>
  </si>
  <si>
    <t>vmack007@yahoo.com</t>
  </si>
  <si>
    <t>(868) 338-7353</t>
  </si>
  <si>
    <t>Shivanand</t>
  </si>
  <si>
    <t>Harrysingh</t>
  </si>
  <si>
    <t>shivanand@stu.usc.edu.tt</t>
  </si>
  <si>
    <t>shivanandharrysingh4@gmail.com</t>
  </si>
  <si>
    <t>(868) 669-1384</t>
  </si>
  <si>
    <t>Balroop</t>
  </si>
  <si>
    <t>tbalroop@stu.usc.edu.tt</t>
  </si>
  <si>
    <t>triciabalroop90@gmail.com</t>
  </si>
  <si>
    <t>(868) 473-7661</t>
  </si>
  <si>
    <t>kdookhoo@stu.usc.edu.tt</t>
  </si>
  <si>
    <t>vitadookhoo@gmail.com</t>
  </si>
  <si>
    <t>675-1740</t>
  </si>
  <si>
    <t>Garib</t>
  </si>
  <si>
    <t>jgarib@stu.usc.edu.tt</t>
  </si>
  <si>
    <t>jessicagarib@hotmail.com</t>
  </si>
  <si>
    <t>(868) 674-2303</t>
  </si>
  <si>
    <t>Seeta</t>
  </si>
  <si>
    <t>Harryram</t>
  </si>
  <si>
    <t>seeta@stu.usc.edu.tt</t>
  </si>
  <si>
    <t>simpleseetagooding@gmail.com</t>
  </si>
  <si>
    <t>(868) 668-9148</t>
  </si>
  <si>
    <t>Francesca</t>
  </si>
  <si>
    <t>fhosein@stu.usc.edu.tt</t>
  </si>
  <si>
    <t>frnacesca.hosein@gmail.com</t>
  </si>
  <si>
    <t>(868) 678-7271</t>
  </si>
  <si>
    <t>Deela</t>
  </si>
  <si>
    <t>deela@stu.usc.edu.tt</t>
  </si>
  <si>
    <t>mahindra_maharaj@yahoo.com</t>
  </si>
  <si>
    <t>(868) 763-5946</t>
  </si>
  <si>
    <t>Valarie</t>
  </si>
  <si>
    <t>Ram</t>
  </si>
  <si>
    <t>vram@stu.usc.edu.tt</t>
  </si>
  <si>
    <t>valarieram2002@gmail.com</t>
  </si>
  <si>
    <t>(868) 786-3916</t>
  </si>
  <si>
    <t>Rambarran-Persad</t>
  </si>
  <si>
    <t>rrambarranpersad@stu.usc.edu.tt</t>
  </si>
  <si>
    <t>rachelpersad1@hotmail.com</t>
  </si>
  <si>
    <t>(868) 355-1003</t>
  </si>
  <si>
    <t>kramlochan@stu.usc.edu.tt</t>
  </si>
  <si>
    <t>vanessaramlochan@gmail.com</t>
  </si>
  <si>
    <t>(868) 297-9569</t>
  </si>
  <si>
    <t>Madurani</t>
  </si>
  <si>
    <t>madurani@stu.usc.edu.tt</t>
  </si>
  <si>
    <t>maduranisingh@gmail.com</t>
  </si>
  <si>
    <t>(868) 380-9927</t>
  </si>
  <si>
    <t>bharath@stu.usc.edu.tt</t>
  </si>
  <si>
    <t>bharathsooknanan@gmail.com</t>
  </si>
  <si>
    <t>(868) 682-5031</t>
  </si>
  <si>
    <t>Ramjewan-Ramsawack</t>
  </si>
  <si>
    <t>vramjewanramsawack@stu.usc.edu.tt</t>
  </si>
  <si>
    <t>cindyannramjewan@hotmail.com</t>
  </si>
  <si>
    <t>(868) 312-7849</t>
  </si>
  <si>
    <t>patrice@stu.usc.edu.tt</t>
  </si>
  <si>
    <t>patriceh165@gmail.com</t>
  </si>
  <si>
    <t>(868) 733-9601</t>
  </si>
  <si>
    <t>Devica</t>
  </si>
  <si>
    <t>Kissoon</t>
  </si>
  <si>
    <t>devica@stu.usc.edu.tt</t>
  </si>
  <si>
    <t>kissoondevica@gmail.com</t>
  </si>
  <si>
    <t>(868) 331-3782</t>
  </si>
  <si>
    <t>Renata</t>
  </si>
  <si>
    <t>rlalla@stu.usc.edu.tt</t>
  </si>
  <si>
    <t>renatalalla16@gmail.com</t>
  </si>
  <si>
    <t>(868) 679-0578</t>
  </si>
  <si>
    <t>Shavinee</t>
  </si>
  <si>
    <t>Nowrang</t>
  </si>
  <si>
    <t>shavinee@stu.usc.edu.tt</t>
  </si>
  <si>
    <t>shavinee4@gmail.com</t>
  </si>
  <si>
    <t>(868) 690-0833</t>
  </si>
  <si>
    <t>Risha</t>
  </si>
  <si>
    <t>risha@stu.usc.edu.tt</t>
  </si>
  <si>
    <t>risharagoonanan@yahoo.com</t>
  </si>
  <si>
    <t>(868) 273-7866</t>
  </si>
  <si>
    <t>(868) 78-6567</t>
  </si>
  <si>
    <t>Kamla</t>
  </si>
  <si>
    <t>Bissoon</t>
  </si>
  <si>
    <t>kbissoon@stu.usc.edu.tt</t>
  </si>
  <si>
    <t>kamlabissoon@hotmail.com</t>
  </si>
  <si>
    <t>(868) 376-1059</t>
  </si>
  <si>
    <t>Diandra</t>
  </si>
  <si>
    <t>Durgadeen</t>
  </si>
  <si>
    <t>diandra@stu.usc.edu.tt</t>
  </si>
  <si>
    <t>dian22@live.com</t>
  </si>
  <si>
    <t>(868) 655-3062</t>
  </si>
  <si>
    <t>Amrita</t>
  </si>
  <si>
    <t>Chatergoon</t>
  </si>
  <si>
    <t>achatergoon@stu.usc.edu.tt</t>
  </si>
  <si>
    <t>amaritachatergoon@yahoo.com</t>
  </si>
  <si>
    <t>(868) 314-2885</t>
  </si>
  <si>
    <t>cdeonarine@stu.usc.edu.tt</t>
  </si>
  <si>
    <t>chelsea_deonarine@yahoo.com</t>
  </si>
  <si>
    <t>(868) 315-4282</t>
  </si>
  <si>
    <t>Mangra</t>
  </si>
  <si>
    <t>shakeera@stu.usc.edu.tt</t>
  </si>
  <si>
    <t>shakeeramangra1@gmail.com</t>
  </si>
  <si>
    <t>(868) 313-2978</t>
  </si>
  <si>
    <t>Mathura</t>
  </si>
  <si>
    <t>cmathura@stu.usc.edu.tt</t>
  </si>
  <si>
    <t>christine.mathura@yahoo.com</t>
  </si>
  <si>
    <t>Adisa</t>
  </si>
  <si>
    <t>adisa@stu.usc.edu.tt</t>
  </si>
  <si>
    <t>asingh-1123@hotmail.com</t>
  </si>
  <si>
    <t>Maliyah</t>
  </si>
  <si>
    <t>maliyah@stu.usc.edu.tt</t>
  </si>
  <si>
    <t>maliyahmarcano@hotmail.com</t>
  </si>
  <si>
    <t>(868) 491-7185</t>
  </si>
  <si>
    <t>Akena</t>
  </si>
  <si>
    <t>akena@stu.usc.edu.tt</t>
  </si>
  <si>
    <t>akena.k.seon@gmail.com</t>
  </si>
  <si>
    <t>(868) 364-5174</t>
  </si>
  <si>
    <t>Legendre</t>
  </si>
  <si>
    <t>llegendre@stu.usc.edu.tt</t>
  </si>
  <si>
    <t>tamikoyolegendre_1@hotmail.com</t>
  </si>
  <si>
    <t>(868) 656-3615</t>
  </si>
  <si>
    <t>Ransome</t>
  </si>
  <si>
    <t>aransome@stu.usc.edu.tt</t>
  </si>
  <si>
    <t>arielasiaransome4@gmail.com</t>
  </si>
  <si>
    <t>(868) 384-3784</t>
  </si>
  <si>
    <t>Charron</t>
  </si>
  <si>
    <t>Jonas-Cardinal</t>
  </si>
  <si>
    <t>charron@stu.usc.edu.tt</t>
  </si>
  <si>
    <t>charroncardinal@yahoo.com</t>
  </si>
  <si>
    <t>(868) 308-2064</t>
  </si>
  <si>
    <t>Ka-Che'</t>
  </si>
  <si>
    <t>kache@stu.usc.edu.tt</t>
  </si>
  <si>
    <t>kcpalmer70@gmail.com</t>
  </si>
  <si>
    <t>(868) 651-1763</t>
  </si>
  <si>
    <t>Katrice</t>
  </si>
  <si>
    <t>kwoods@stu.usc.edu.tt</t>
  </si>
  <si>
    <t>Sookram</t>
  </si>
  <si>
    <t>ssookram@stu.usc.edu.tt</t>
  </si>
  <si>
    <t>astephen111@gmail.com</t>
  </si>
  <si>
    <t>(868) 358-5626</t>
  </si>
  <si>
    <t>Shivani-Devi</t>
  </si>
  <si>
    <t>INTERNATIONAL WORSHIP CENTRE</t>
  </si>
  <si>
    <t>shivanidevi@stu.usc.edu.tt</t>
  </si>
  <si>
    <t>vani.ramdass99@gmail.com</t>
  </si>
  <si>
    <t>Farzana</t>
  </si>
  <si>
    <t>Vasquez-Mohammed</t>
  </si>
  <si>
    <t>farzana@stu.usc.edu.tt</t>
  </si>
  <si>
    <t>farzanavasquez@live.com</t>
  </si>
  <si>
    <t>(868) 662-9188</t>
  </si>
  <si>
    <t>aiesha@stu.usc.edu.tt</t>
  </si>
  <si>
    <t>aieshahospedales@gmail.com</t>
  </si>
  <si>
    <t>(868) 297-0900</t>
  </si>
  <si>
    <t>Gaffoor</t>
  </si>
  <si>
    <t>agaffoor@stu.usc.edu.tt</t>
  </si>
  <si>
    <t>ashleygaffoor2001@gmail.com</t>
  </si>
  <si>
    <t>(868) 496-7029</t>
  </si>
  <si>
    <t>mariah@stu.usc.edu.tt</t>
  </si>
  <si>
    <t>mariahghanyou7@gmail.com</t>
  </si>
  <si>
    <t>(868) 296-9360</t>
  </si>
  <si>
    <t>Husnaa</t>
  </si>
  <si>
    <t>husnaa@stu.usc.edu.tt</t>
  </si>
  <si>
    <t>husnaaru@gmail.com</t>
  </si>
  <si>
    <t>(868) 288-1098</t>
  </si>
  <si>
    <t>Nigeleen</t>
  </si>
  <si>
    <t>nigeleen@stu.usc.edu.tt</t>
  </si>
  <si>
    <t>nigeleenpompey14@gmail.com</t>
  </si>
  <si>
    <t>(868) 269-4304</t>
  </si>
  <si>
    <t>ameera@stu.usc.edu.tt</t>
  </si>
  <si>
    <t>Safiyah</t>
  </si>
  <si>
    <t>Salim</t>
  </si>
  <si>
    <t>safiyah@stu.usc.edu.tt</t>
  </si>
  <si>
    <t>safiyansa11@gmail.com</t>
  </si>
  <si>
    <t>(868) 663-0096</t>
  </si>
  <si>
    <t>Jawahir</t>
  </si>
  <si>
    <t>mjawahir@stu.usc.edu.tt</t>
  </si>
  <si>
    <t>malikjawahir08@icloud.com</t>
  </si>
  <si>
    <t>(868) 667-5279</t>
  </si>
  <si>
    <t>Saajidah</t>
  </si>
  <si>
    <t>saajidah@stu.usc.edu.tt</t>
  </si>
  <si>
    <t>saajidah.hosein@hotmail.com</t>
  </si>
  <si>
    <t>(868) 333-6909</t>
  </si>
  <si>
    <t>Brathwaite Ashford</t>
  </si>
  <si>
    <t>mbrathwaiteashford@stu.usc.edu.tt</t>
  </si>
  <si>
    <t>marshabrathwaite@gmail.com</t>
  </si>
  <si>
    <t>(868) 301-1830</t>
  </si>
  <si>
    <t>Sheriza</t>
  </si>
  <si>
    <t>sheriza@stu.usc.edu.tt</t>
  </si>
  <si>
    <t>sherizaghany2@gmail.com</t>
  </si>
  <si>
    <t>(868) 376-0309</t>
  </si>
  <si>
    <t>Mooradan</t>
  </si>
  <si>
    <t>amooradan@stu.usc.edu.tt</t>
  </si>
  <si>
    <t>(868) 286-2853</t>
  </si>
  <si>
    <t>Aasiyah</t>
  </si>
  <si>
    <t>aasiyah@stu.usc.edu.tt</t>
  </si>
  <si>
    <t>badriaasiyah@gmail.com</t>
  </si>
  <si>
    <t>(868) 668-2724</t>
  </si>
  <si>
    <t>Arondell</t>
  </si>
  <si>
    <t>Brizan</t>
  </si>
  <si>
    <t>arondell@stu.usc.edu.tt</t>
  </si>
  <si>
    <t>Richards-Antoine</t>
  </si>
  <si>
    <t>drichardsantoine@stu.usc.edu.tt</t>
  </si>
  <si>
    <t>delivaeva@gmail.com</t>
  </si>
  <si>
    <t>(868) 385-6736</t>
  </si>
  <si>
    <t>Soondar</t>
  </si>
  <si>
    <t>ssoondar@stu.usc.edu.tt</t>
  </si>
  <si>
    <t>brinaalleyne@gmail.com</t>
  </si>
  <si>
    <t>Ramsook</t>
  </si>
  <si>
    <t>lramsook@stu.usc.edu.tt</t>
  </si>
  <si>
    <t>leannaramsook@gmail.com</t>
  </si>
  <si>
    <t>(868) 662-7156</t>
  </si>
  <si>
    <t>calexis@stu.usc.edu.tt</t>
  </si>
  <si>
    <t>chelseaalexis17@gmail.com</t>
  </si>
  <si>
    <t>Burgin</t>
  </si>
  <si>
    <t>nburgin@stu.usc.edu.tt</t>
  </si>
  <si>
    <t>annbale83@gmail.com</t>
  </si>
  <si>
    <t>(868) 331-3658</t>
  </si>
  <si>
    <t>Arifa</t>
  </si>
  <si>
    <t>arifa@stu.usc.edu.tt</t>
  </si>
  <si>
    <t>arifaconnell@gmail.com</t>
  </si>
  <si>
    <t>(868) 273-0234</t>
  </si>
  <si>
    <t>Emma</t>
  </si>
  <si>
    <t>emma@stu.usc.edu.tt</t>
  </si>
  <si>
    <t>emmaelisha@outlook.com</t>
  </si>
  <si>
    <t>(868) 339-3771</t>
  </si>
  <si>
    <t>nmohammed12@stu.usc.edu.tt</t>
  </si>
  <si>
    <t>naomi38.sm@gmail.com</t>
  </si>
  <si>
    <t>(868) 462-2974</t>
  </si>
  <si>
    <t>Jamie</t>
  </si>
  <si>
    <t>jwarner10@stu.usc.edu.tt</t>
  </si>
  <si>
    <t>zarifah576@gmail.com</t>
  </si>
  <si>
    <t>(868) 644-0756</t>
  </si>
  <si>
    <t>bjames@stu.usc.edu.tt</t>
  </si>
  <si>
    <t>Tracey</t>
  </si>
  <si>
    <t>Gomez-Sahadat</t>
  </si>
  <si>
    <t>tgomezsahadat@stu.usc.edu.tt</t>
  </si>
  <si>
    <t>traceymichellegomez1983@gmail.com</t>
  </si>
  <si>
    <t>(868) 351-8301</t>
  </si>
  <si>
    <t>slewis10@stu.usc.edu.tt</t>
  </si>
  <si>
    <t>young_joy@outlook.com</t>
  </si>
  <si>
    <t>(868) 648-0991</t>
  </si>
  <si>
    <t>krampersad11@stu.usc.edu.tt</t>
  </si>
  <si>
    <t>krampersad002@gmail.com</t>
  </si>
  <si>
    <t>(868) 367-2473</t>
  </si>
  <si>
    <t>gjoseph@stu.usc.edu.tt</t>
  </si>
  <si>
    <t>gabriellajoseph.iv@gmail.com</t>
  </si>
  <si>
    <t>(868) 704-0023</t>
  </si>
  <si>
    <t>Pryce</t>
  </si>
  <si>
    <t>spryce@stu.usc.edu.tt</t>
  </si>
  <si>
    <t>shaniapryce9@gmail.com</t>
  </si>
  <si>
    <t>(868) 295-5891</t>
  </si>
  <si>
    <t>erichards@stu.usc.edu.tt</t>
  </si>
  <si>
    <t>estherrichards30@gmail.com</t>
  </si>
  <si>
    <t>Bleasdell</t>
  </si>
  <si>
    <t>Reah</t>
  </si>
  <si>
    <t>reah@stu.usc.edu.tt</t>
  </si>
  <si>
    <t>reahaollivierre@gmail.com</t>
  </si>
  <si>
    <t>(868) 767-2956</t>
  </si>
  <si>
    <t>Ceronne</t>
  </si>
  <si>
    <t>Ambrose-Young</t>
  </si>
  <si>
    <t>ceronne@stu.usc.edu.tt</t>
  </si>
  <si>
    <t>(868) 638-8850</t>
  </si>
  <si>
    <t>Fitz-Worme</t>
  </si>
  <si>
    <t>sfitzworme@stu.usc.edu.tt</t>
  </si>
  <si>
    <t>sharlenekissoondath20@gmail.com</t>
  </si>
  <si>
    <t>(868) 295-4270</t>
  </si>
  <si>
    <t>kjames12@stu.usc.edu.tt</t>
  </si>
  <si>
    <t>Lewis-Mitchell</t>
  </si>
  <si>
    <t>LATTER DAY SAINTS</t>
  </si>
  <si>
    <t>rlewis10@stu.usc.edu.tt</t>
  </si>
  <si>
    <t>(868) 733-0946</t>
  </si>
  <si>
    <t>Joesanne</t>
  </si>
  <si>
    <t>METDODIST</t>
  </si>
  <si>
    <t>joesanne@stu.usc.edu.tt</t>
  </si>
  <si>
    <t>(868) 754-8054</t>
  </si>
  <si>
    <t>amiller@stu.usc.edu.tt</t>
  </si>
  <si>
    <t>afiyamiller7@gmail.com</t>
  </si>
  <si>
    <t>(868) 589-1051</t>
  </si>
  <si>
    <t>kbaird@stu.usc.edu.tt</t>
  </si>
  <si>
    <t>bairdkelsey2@gmail.com</t>
  </si>
  <si>
    <t>(868) 646-1369</t>
  </si>
  <si>
    <t>Imaney</t>
  </si>
  <si>
    <t>imaney@stu.usc.edu.tt</t>
  </si>
  <si>
    <t>imaneyfarrell@gmail.com</t>
  </si>
  <si>
    <t>(868) 271-1355</t>
  </si>
  <si>
    <t>McQueena</t>
  </si>
  <si>
    <t>mcquenna@stu.usc.edu.tt</t>
  </si>
  <si>
    <t>mcqueenahercules2001@gmail.com</t>
  </si>
  <si>
    <t>(868) 660-4880</t>
  </si>
  <si>
    <t>cjohn@stu.usc.edu.tt</t>
  </si>
  <si>
    <t>cher_tgo12@hotmail.com</t>
  </si>
  <si>
    <t>(868) 660-8211</t>
  </si>
  <si>
    <t>Janna</t>
  </si>
  <si>
    <t>janna@stu.usc.edu.tt</t>
  </si>
  <si>
    <t>jannalewis@gmail.com</t>
  </si>
  <si>
    <t>Cherilee</t>
  </si>
  <si>
    <t>Rush</t>
  </si>
  <si>
    <t>cherilee@stu.usc.edu.tt</t>
  </si>
  <si>
    <t>cherryrush17@gmail.com</t>
  </si>
  <si>
    <t>(868) 659-4634</t>
  </si>
  <si>
    <t>Shyvern</t>
  </si>
  <si>
    <t>Washington</t>
  </si>
  <si>
    <t>shyvern@stu.usc.edu.tt</t>
  </si>
  <si>
    <t>shyvwashy@gmail.com</t>
  </si>
  <si>
    <t>(868) 660-2110</t>
  </si>
  <si>
    <t>Timmion</t>
  </si>
  <si>
    <t>Eastman</t>
  </si>
  <si>
    <t>timmion@stu.usc.edu.tt</t>
  </si>
  <si>
    <t>timmyrt567ma@gmail.com</t>
  </si>
  <si>
    <t>reahcharles@stu.usc.edu.tt</t>
  </si>
  <si>
    <t>reah_charles@yahoo.com</t>
  </si>
  <si>
    <t>772-4435</t>
  </si>
  <si>
    <t>sroberts11@stu.usc.edu.tt</t>
  </si>
  <si>
    <t>samanthamichelleroberts@gmail.com</t>
  </si>
  <si>
    <t>(868) 660-0179</t>
  </si>
  <si>
    <t>Sharifer</t>
  </si>
  <si>
    <t>sharifer@stu.usc.edu.tt</t>
  </si>
  <si>
    <t>slay_er15@hotmail.com</t>
  </si>
  <si>
    <t>(868) 352-0712</t>
  </si>
  <si>
    <t>Ayiesha</t>
  </si>
  <si>
    <t>kamila@stu.usc.edu.tt</t>
  </si>
  <si>
    <t>ayieshamathison@gmail.com</t>
  </si>
  <si>
    <t>(868) 620-9592</t>
  </si>
  <si>
    <t>Sunil</t>
  </si>
  <si>
    <t>Caddle</t>
  </si>
  <si>
    <t>MUSLIM/ISLAM</t>
  </si>
  <si>
    <t>sunil@stu.usc.edu.tt</t>
  </si>
  <si>
    <t>caddlesunil6@gmail.com</t>
  </si>
  <si>
    <t>(868) 293-7980</t>
  </si>
  <si>
    <t>jcaesar10@stu.usc.edu.tt</t>
  </si>
  <si>
    <t>janaicaesar89109@gmail.com</t>
  </si>
  <si>
    <t>(868) 231-0725</t>
  </si>
  <si>
    <t>Aneka</t>
  </si>
  <si>
    <t>aneka@stu.usc.edu.tt</t>
  </si>
  <si>
    <t>aneka.thomas@hotmail.com</t>
  </si>
  <si>
    <t>tthomas10@stu.usc.edu.tt</t>
  </si>
  <si>
    <t>tamitat.pi@gmail.com</t>
  </si>
  <si>
    <t>kdaly@stu.usc.edu.tt</t>
  </si>
  <si>
    <t>preciouskjd12@gmail.com</t>
  </si>
  <si>
    <t>(868) 637-9512</t>
  </si>
  <si>
    <t>cthomas15@stu.usc.edu.tt</t>
  </si>
  <si>
    <t>chelseathomas200@gmail.com</t>
  </si>
  <si>
    <t>(868) 784-5709</t>
  </si>
  <si>
    <t>Tishel</t>
  </si>
  <si>
    <t>tishel@stu.usc.edu.tt</t>
  </si>
  <si>
    <t>Wiley</t>
  </si>
  <si>
    <t>swiley@stu.usc.edu.tt</t>
  </si>
  <si>
    <t>plezama@stu.usc.edu.tt</t>
  </si>
  <si>
    <t>(868) 715-0890</t>
  </si>
  <si>
    <t>Kerese</t>
  </si>
  <si>
    <t>Yates</t>
  </si>
  <si>
    <t>kerese@stu.usc.edu.tt</t>
  </si>
  <si>
    <t>contactkereseyates@gmail.com</t>
  </si>
  <si>
    <t>(868)6556520</t>
  </si>
  <si>
    <t>tisabella@stu.usc.edu.tt</t>
  </si>
  <si>
    <t>Seale</t>
  </si>
  <si>
    <t>talia@stu.usc.edu.tt</t>
  </si>
  <si>
    <t>taliaseale@gmail.com</t>
  </si>
  <si>
    <t>Vindra</t>
  </si>
  <si>
    <t>vindra@stu.usc.edu.tt</t>
  </si>
  <si>
    <t>vinnie_nm@yahoo.com</t>
  </si>
  <si>
    <t>(868) 678-4140</t>
  </si>
  <si>
    <t>Leanne</t>
  </si>
  <si>
    <t>Lee Aping</t>
  </si>
  <si>
    <t>lleeaping@stu.usc.edu.tt</t>
  </si>
  <si>
    <t>(868) 780-7550</t>
  </si>
  <si>
    <t>Pascal</t>
  </si>
  <si>
    <t>spascal@stu.usc.edu.tt</t>
  </si>
  <si>
    <t>(868) 704-1306</t>
  </si>
  <si>
    <t>aprince11@stu.usc.edu.tt</t>
  </si>
  <si>
    <t>acpsexy@gmail.com</t>
  </si>
  <si>
    <t>(868) 774-5916</t>
  </si>
  <si>
    <t>Olivia</t>
  </si>
  <si>
    <t>ospringer@stu.usc.edu.tt</t>
  </si>
  <si>
    <t>oliviachristinaspringer@gmail.com</t>
  </si>
  <si>
    <t>(868) 221-2880</t>
  </si>
  <si>
    <t>roliver@stu.usc.edu.tt</t>
  </si>
  <si>
    <t>riannaoliver1234@gmail.com</t>
  </si>
  <si>
    <t>(868) 498-0898</t>
  </si>
  <si>
    <t>Khamram</t>
  </si>
  <si>
    <t>rkhamram@stu.usc.edu.tt</t>
  </si>
  <si>
    <t>ryan.khamram@hotmail.com</t>
  </si>
  <si>
    <t>(868) 298-4661</t>
  </si>
  <si>
    <t>jmelville10@stu.usc.edu.tt</t>
  </si>
  <si>
    <t>joshuamelville.work@gmail.com</t>
  </si>
  <si>
    <t>(868) 718-5303</t>
  </si>
  <si>
    <t>cmendoza10@stu.usc.edu.tt</t>
  </si>
  <si>
    <t>candicetrevene@gmail.com</t>
  </si>
  <si>
    <t>(868) 381-0723</t>
  </si>
  <si>
    <t>Tishelle</t>
  </si>
  <si>
    <t>tishelle@stu.usc.edu.tt</t>
  </si>
  <si>
    <t>jeanaisfortune@yahoo.com</t>
  </si>
  <si>
    <t>(868) 622-7349</t>
  </si>
  <si>
    <t>Ivor</t>
  </si>
  <si>
    <t>ivor@stu.usc.edu.tt</t>
  </si>
  <si>
    <t>Valine</t>
  </si>
  <si>
    <t>valine@stu.usc.edu.tt</t>
  </si>
  <si>
    <t>valinebethel@gmail.com</t>
  </si>
  <si>
    <t>(868) 326-9491</t>
  </si>
  <si>
    <t>Ninvalle</t>
  </si>
  <si>
    <t>jninvalle@stu.usc.edu.tt</t>
  </si>
  <si>
    <t>bosslady1986@live.com</t>
  </si>
  <si>
    <t>(868) 479-4813</t>
  </si>
  <si>
    <t>Aartee</t>
  </si>
  <si>
    <t>Sooknanan - Persad</t>
  </si>
  <si>
    <t>aartee@stu.usc.edu.tt</t>
  </si>
  <si>
    <t>St Cyr-Sterling</t>
  </si>
  <si>
    <t>jstcyrsterling@stu.usc.edu.tt</t>
  </si>
  <si>
    <t>jasmine.stcyrsterling@gmail.com</t>
  </si>
  <si>
    <t>(868) 313-5984</t>
  </si>
  <si>
    <t>Alimah</t>
  </si>
  <si>
    <t>alimah@stu.usc.edu.tt</t>
  </si>
  <si>
    <t>alimahbynoe@gmail.com</t>
  </si>
  <si>
    <t>(868) 746-5766</t>
  </si>
  <si>
    <t>Lyjhem</t>
  </si>
  <si>
    <t>lyjhem@stu.usc.edu.tt</t>
  </si>
  <si>
    <t>klawrence@stu.usc.edu.tt</t>
  </si>
  <si>
    <t>kaylawrence0304@gmail.com</t>
  </si>
  <si>
    <t>(868) 707-3542</t>
  </si>
  <si>
    <t>Fatima</t>
  </si>
  <si>
    <t>Valere</t>
  </si>
  <si>
    <t>fvalere@stu.usc.edu.tt</t>
  </si>
  <si>
    <t>riyahvalere@hotmail.com</t>
  </si>
  <si>
    <t>(868) 722-7191</t>
  </si>
  <si>
    <t>jfernandez@stu.usc.edu.tt</t>
  </si>
  <si>
    <t>(868) 315-6456</t>
  </si>
  <si>
    <t>Shirkifa</t>
  </si>
  <si>
    <t>Coppin-Williams</t>
  </si>
  <si>
    <t>shirkifa@stu.usc.edu.tt</t>
  </si>
  <si>
    <t>shirkifaacoppin@gmail.com</t>
  </si>
  <si>
    <t>(868) 767-6491</t>
  </si>
  <si>
    <t>Aguillera</t>
  </si>
  <si>
    <t>oaguillera@stu.usc.edu.tt</t>
  </si>
  <si>
    <t>divaguillera@hotmail.com</t>
  </si>
  <si>
    <t>(868) 725-1790</t>
  </si>
  <si>
    <t>salexander14@stu.usc.edu.tt</t>
  </si>
  <si>
    <t>(868) 495-8714</t>
  </si>
  <si>
    <t>amaris@stu.usc.edu.tt</t>
  </si>
  <si>
    <t>(868) 753-5625</t>
  </si>
  <si>
    <t>Saffiya</t>
  </si>
  <si>
    <t>Coa</t>
  </si>
  <si>
    <t>saffiya@stu.usc.edu.tt</t>
  </si>
  <si>
    <t>saffiyacoa5@gmail.com</t>
  </si>
  <si>
    <t>(868) 642-3444</t>
  </si>
  <si>
    <t>kgibbs@stu.usc.edu.tt</t>
  </si>
  <si>
    <t>gibbskelly27@gmail.com</t>
  </si>
  <si>
    <t>(868) 786-2257</t>
  </si>
  <si>
    <t>kgibbs10@stu.usc.edu.tt</t>
  </si>
  <si>
    <t>kerryanngibbs2@gmail.com</t>
  </si>
  <si>
    <t>(868) 743-6790</t>
  </si>
  <si>
    <t>damali@stu.usc.edu.tt</t>
  </si>
  <si>
    <t>damaligould13@gmail.com</t>
  </si>
  <si>
    <t>(868) 475-2006</t>
  </si>
  <si>
    <t>nharry@stu.usc.edu.tt</t>
  </si>
  <si>
    <t>naomiharry868@gmail.com</t>
  </si>
  <si>
    <t>(868) 722-2025</t>
  </si>
  <si>
    <t>Janelee</t>
  </si>
  <si>
    <t>janelee@stu.usc.edu.tt</t>
  </si>
  <si>
    <t>janeleejones13@gmail.com</t>
  </si>
  <si>
    <t>(868) 767-9070</t>
  </si>
  <si>
    <t>Heqpera Rukti Maa</t>
  </si>
  <si>
    <t>heqperaruktimaa@stu.usc.edu.tt</t>
  </si>
  <si>
    <t>skhafraq@gmail.com</t>
  </si>
  <si>
    <t>(868) 339-2212</t>
  </si>
  <si>
    <t>Adieola</t>
  </si>
  <si>
    <t>adieola@stu.usc.edu.tt</t>
  </si>
  <si>
    <t>(868) 771-6680</t>
  </si>
  <si>
    <t>chenice@stu.usc.edu.tt</t>
  </si>
  <si>
    <t>chenicemaloney39@gmail.com</t>
  </si>
  <si>
    <t>(868) 674-7468</t>
  </si>
  <si>
    <t>Makelia</t>
  </si>
  <si>
    <t>Mc Hutchinson</t>
  </si>
  <si>
    <t>makelia@stu.usc.edu.tt</t>
  </si>
  <si>
    <t>makeilamchutchinson17@gmail.com</t>
  </si>
  <si>
    <t>(868) 335-2615</t>
  </si>
  <si>
    <t>dpierre@stu.usc.edu.tt</t>
  </si>
  <si>
    <t>denishapierre1@gmail.com</t>
  </si>
  <si>
    <t>(868) 373-1182</t>
  </si>
  <si>
    <t>Nekeisha</t>
  </si>
  <si>
    <t>Prudhomme</t>
  </si>
  <si>
    <t>nprudhomme@stu.usc.edu.tt</t>
  </si>
  <si>
    <t>nickypzuri82@gmail.com</t>
  </si>
  <si>
    <t>(868) 739-2309</t>
  </si>
  <si>
    <t>Janessa</t>
  </si>
  <si>
    <t>janessa@stu.usc.edu.tt</t>
  </si>
  <si>
    <t>janessaramcharan@gmail.com</t>
  </si>
  <si>
    <t>(868) 797-1861</t>
  </si>
  <si>
    <t>Khyra</t>
  </si>
  <si>
    <t>khyra@stu.usc.edu.tt</t>
  </si>
  <si>
    <t>khyra_richins@yahoo.com</t>
  </si>
  <si>
    <t>(868) 281-0206</t>
  </si>
  <si>
    <t>Salazar</t>
  </si>
  <si>
    <t>ssalazar@stu.usc.edu.tt</t>
  </si>
  <si>
    <t>sharlene_salazar@yahoo.com</t>
  </si>
  <si>
    <t>(868) 292-8646</t>
  </si>
  <si>
    <t>Mary Beth</t>
  </si>
  <si>
    <t>marybeth@stu.usc.edu.tt</t>
  </si>
  <si>
    <t>marybeth.taylor18@hotmail.com</t>
  </si>
  <si>
    <t>(868) 795-4299</t>
  </si>
  <si>
    <t>Chenesse</t>
  </si>
  <si>
    <t>chenesse@stu.usc.edu.tt</t>
  </si>
  <si>
    <t>chenesse2001@gmail.com</t>
  </si>
  <si>
    <t>(868) 626-1601</t>
  </si>
  <si>
    <t>farchie@stu.usc.edu.tt</t>
  </si>
  <si>
    <t>francisarchie47@yahoo.com</t>
  </si>
  <si>
    <t>(868) 373-2621</t>
  </si>
  <si>
    <t>dgomez@stu.usc.edu.tt</t>
  </si>
  <si>
    <t>davidgomez16@gmail.com</t>
  </si>
  <si>
    <t>(868) 642-1660</t>
  </si>
  <si>
    <t>jjohn10@stu.usc.edu.tt</t>
  </si>
  <si>
    <t>josiahjohn65@gmail.com</t>
  </si>
  <si>
    <t>(868) 234-3447</t>
  </si>
  <si>
    <t>Nayim</t>
  </si>
  <si>
    <t>nayim@stu.usc.edu.tt</t>
  </si>
  <si>
    <t>nayim400@live.com</t>
  </si>
  <si>
    <t>(868) 377-8149</t>
  </si>
  <si>
    <t>Bobb-Semple</t>
  </si>
  <si>
    <t>jbobbsemple@stu.usc.edu.tt</t>
  </si>
  <si>
    <t>Salvary</t>
  </si>
  <si>
    <t>ezekiel@stu.usc.edu.tt</t>
  </si>
  <si>
    <t>alarode10@stu.usc.edu.tt</t>
  </si>
  <si>
    <t>ajkrqa96@gmail.com</t>
  </si>
  <si>
    <t>(868) 294-4122</t>
  </si>
  <si>
    <t>aarrindell@stu.usc.edu.tt</t>
  </si>
  <si>
    <t>sbilly@stu.usc.edu.tt</t>
  </si>
  <si>
    <t>taliat95@hotmail.com</t>
  </si>
  <si>
    <t>(868) 388-6684</t>
  </si>
  <si>
    <t>sjoseph14@stu.usc.edu.tt</t>
  </si>
  <si>
    <t>shantaljoseph6240@gmail.com</t>
  </si>
  <si>
    <t>(868) 394-9278</t>
  </si>
  <si>
    <t>lmitchell@stu.usc.edu.tt</t>
  </si>
  <si>
    <t>lisellemitchelle@gmail.com</t>
  </si>
  <si>
    <t>(868) 348-7743</t>
  </si>
  <si>
    <t>mramoutar@stu.usc.edu.tt</t>
  </si>
  <si>
    <t>ramoutarmegan@gmail.com</t>
  </si>
  <si>
    <t>(868) 334-4198</t>
  </si>
  <si>
    <t>Germaine</t>
  </si>
  <si>
    <t>Kimloaz-Ahay</t>
  </si>
  <si>
    <t>gahay@stu.usc.edu.tt</t>
  </si>
  <si>
    <t>mrsgkahay@gmail.com</t>
  </si>
  <si>
    <t>(868) 750-5518</t>
  </si>
  <si>
    <t>Alfonso</t>
  </si>
  <si>
    <t>kalfonso@stu.usc.edu.tt</t>
  </si>
  <si>
    <t>Eliesa</t>
  </si>
  <si>
    <t>eliesa@stu.usc.edu.tt</t>
  </si>
  <si>
    <t>liesahamlet23@gmail.com</t>
  </si>
  <si>
    <t>(868) 275-1493</t>
  </si>
  <si>
    <t>khamlet10@stu.usc.edu.tt</t>
  </si>
  <si>
    <t>Emily-Re</t>
  </si>
  <si>
    <t>Harrylal</t>
  </si>
  <si>
    <t>emilyre@stu.usc.edu.tt</t>
  </si>
  <si>
    <t>kjulien@stu.usc.edu.tt</t>
  </si>
  <si>
    <t>(868) 288-1536</t>
  </si>
  <si>
    <t>Kurlene</t>
  </si>
  <si>
    <t>La Chappelle</t>
  </si>
  <si>
    <t>klachappelle@stu.usc.edu.tt</t>
  </si>
  <si>
    <t>venessalachappelle@hotmail.com</t>
  </si>
  <si>
    <t>(868) 388-2969</t>
  </si>
  <si>
    <t>Atiya</t>
  </si>
  <si>
    <t>alewis15@stu.usc.edu.tt</t>
  </si>
  <si>
    <t>atiyalewis321@gmail.com</t>
  </si>
  <si>
    <t>(868) 648-6070</t>
  </si>
  <si>
    <t>kwilliams10@stu.usc.edu.tt</t>
  </si>
  <si>
    <t>williams.khadijah@live.com</t>
  </si>
  <si>
    <t>(868) 792-1369</t>
  </si>
  <si>
    <t>rwilliams12@stu.usc.edu.tt</t>
  </si>
  <si>
    <t>roxannecarlenewilliams@hotmail.com</t>
  </si>
  <si>
    <t>(868) 225-2441</t>
  </si>
  <si>
    <t>Isreali</t>
  </si>
  <si>
    <t>Kalaiski</t>
  </si>
  <si>
    <t>isreali@stu.usc.edu.tt</t>
  </si>
  <si>
    <t>(868) 489-2461</t>
  </si>
  <si>
    <t>Azizi</t>
  </si>
  <si>
    <t>Mc Crea</t>
  </si>
  <si>
    <t>azizi@stu.usc.edu.tt</t>
  </si>
  <si>
    <t>tremainemccrea@gmail.com</t>
  </si>
  <si>
    <t>(868) 314-3304</t>
  </si>
  <si>
    <t>Nikesha</t>
  </si>
  <si>
    <t>nagard@stu.usc.edu.tt</t>
  </si>
  <si>
    <t>tamika-agard@hotmail.com</t>
  </si>
  <si>
    <t>(868) 332-7819</t>
  </si>
  <si>
    <t>sclarke@stu.usc.edu.tt</t>
  </si>
  <si>
    <t>sunshine2512.sc@gmail.com</t>
  </si>
  <si>
    <t>(868) 398-0698</t>
  </si>
  <si>
    <t>Kelsi</t>
  </si>
  <si>
    <t>kasheldennis@hotmail.com</t>
  </si>
  <si>
    <t>(868) 639-3621</t>
  </si>
  <si>
    <t>Teneisha</t>
  </si>
  <si>
    <t>tfrederick@stu.usc.edu.tt</t>
  </si>
  <si>
    <t>teneishafrederick05@gmail.com</t>
  </si>
  <si>
    <t>(868) 271-2511</t>
  </si>
  <si>
    <t>Jileice</t>
  </si>
  <si>
    <t>jileice@stu.usc.edu.tt</t>
  </si>
  <si>
    <t>Maltie</t>
  </si>
  <si>
    <t>maltie@stu.usc.edu.tt</t>
  </si>
  <si>
    <t>Jenneil</t>
  </si>
  <si>
    <t>Allison Campbell-Sanderson</t>
  </si>
  <si>
    <t>jjoseph14@stu.usc.edu.tt</t>
  </si>
  <si>
    <t>diannejoseph21@hotmail.com</t>
  </si>
  <si>
    <t>(868) 307-3055</t>
  </si>
  <si>
    <t>Chelsi</t>
  </si>
  <si>
    <t>ctorres@stu.usc.edu.tt</t>
  </si>
  <si>
    <t>chelsitorres17@gmail.com</t>
  </si>
  <si>
    <t>(868) 227-6423</t>
  </si>
  <si>
    <t>Calyssa</t>
  </si>
  <si>
    <t>cbernard@stu.usc.edu.tt</t>
  </si>
  <si>
    <t>calyssabernard12@gmail.com</t>
  </si>
  <si>
    <t>(868) 683-9028</t>
  </si>
  <si>
    <t>Ibrahim</t>
  </si>
  <si>
    <t>krystal@stu.usc.edu.tt</t>
  </si>
  <si>
    <t>krystalxiana@gmail.com</t>
  </si>
  <si>
    <t>(868) 710-0044</t>
  </si>
  <si>
    <t>Noriega</t>
  </si>
  <si>
    <t>cnoriega@stu.usc.edu.tt</t>
  </si>
  <si>
    <t>celine.noriega1@gmail.com</t>
  </si>
  <si>
    <t>(868) 305-0469</t>
  </si>
  <si>
    <t>Amy</t>
  </si>
  <si>
    <t>aramkissoon@stu.usc.edu.tt</t>
  </si>
  <si>
    <t>amyramkissoon@icloud.com</t>
  </si>
  <si>
    <t>(868) 362-0344</t>
  </si>
  <si>
    <t>jskeete@stu.usc.edu.tt</t>
  </si>
  <si>
    <t>skeetejael@live.com</t>
  </si>
  <si>
    <t>Ebony</t>
  </si>
  <si>
    <t>ebony@stu.usc.edu.tt</t>
  </si>
  <si>
    <t>williamsebony511@gmail.com</t>
  </si>
  <si>
    <t>(868) 726-1012</t>
  </si>
  <si>
    <t>ekhan@stu.usc.edu.tt</t>
  </si>
  <si>
    <t>estherkhan12@outlook.com</t>
  </si>
  <si>
    <t>( ) 727-8413</t>
  </si>
  <si>
    <t>drampersad@stu.usc.edu.tt</t>
  </si>
  <si>
    <t>devikaria@yahoo.com</t>
  </si>
  <si>
    <t>1-868-784-4392</t>
  </si>
  <si>
    <t>Jocelia</t>
  </si>
  <si>
    <t>Alexander-Samuel</t>
  </si>
  <si>
    <t>jocelia@stu.usc.edu.tt</t>
  </si>
  <si>
    <t>Tynika</t>
  </si>
  <si>
    <t>tynika@stu.usc.edu.tt</t>
  </si>
  <si>
    <t>(868) 279-4803</t>
  </si>
  <si>
    <t>Mystar</t>
  </si>
  <si>
    <t>wmystar@stu.usc.edu.tt</t>
  </si>
  <si>
    <t>Dianna</t>
  </si>
  <si>
    <t>dbaksh@stu.usc.edu.tt</t>
  </si>
  <si>
    <t>Jermicia</t>
  </si>
  <si>
    <t>jermicia@stu.usc.edu.tt</t>
  </si>
  <si>
    <t>lsingh@stu.usc.edu.tt</t>
  </si>
  <si>
    <t>Brisanne</t>
  </si>
  <si>
    <t>brisanne@stu.usc.edu.tt</t>
  </si>
  <si>
    <t>cmohammed11@stu.usc.edu.tt</t>
  </si>
  <si>
    <t>cherrie_brandy@hotmail.com</t>
  </si>
  <si>
    <t>(868) 231-5608</t>
  </si>
  <si>
    <t>Shinevia</t>
  </si>
  <si>
    <t>shinevia@stu.usc.edu.tt</t>
  </si>
  <si>
    <t>jchase@stu.usc.edu.tt</t>
  </si>
  <si>
    <t>judetchase@gmail.com</t>
  </si>
  <si>
    <t>(868) 747-8267</t>
  </si>
  <si>
    <t>Lysadie</t>
  </si>
  <si>
    <t>Ramsawack</t>
  </si>
  <si>
    <t>lysadie@stu.usc.edu.tt</t>
  </si>
  <si>
    <t>(868) 620-7180</t>
  </si>
  <si>
    <t>Jubarie</t>
  </si>
  <si>
    <t>Gaspard</t>
  </si>
  <si>
    <t>jubarie@stu.usc.edu.tt</t>
  </si>
  <si>
    <t>jubariegaspard17@gmail.com</t>
  </si>
  <si>
    <t>(868) 322-8532</t>
  </si>
  <si>
    <t>T-shawna</t>
  </si>
  <si>
    <t>tshawna@stu.usc.edu.tt</t>
  </si>
  <si>
    <t>tsahwna11@gmail.com</t>
  </si>
  <si>
    <t>(868) 777-3154</t>
  </si>
  <si>
    <t>Christy-Ann</t>
  </si>
  <si>
    <t>christyann@stu.usc.edu.tt</t>
  </si>
  <si>
    <t>melvillechristann77@gmail.com</t>
  </si>
  <si>
    <t>(868) 238-5378</t>
  </si>
  <si>
    <t>George Mubita</t>
  </si>
  <si>
    <t>nwilliams13@stu.usc.edu.tt</t>
  </si>
  <si>
    <t>troberts10@stu.usc.edu.tt</t>
  </si>
  <si>
    <t>shanellroberts89@gmail.com</t>
  </si>
  <si>
    <t>(868) 777-6698</t>
  </si>
  <si>
    <t>Louise</t>
  </si>
  <si>
    <t>ledmund@stu.usc.edu.tt</t>
  </si>
  <si>
    <t>louiseedmund94@gmail.com</t>
  </si>
  <si>
    <t>(868) 294-5829</t>
  </si>
  <si>
    <t>mjohn10@stu.usc.edu.tt</t>
  </si>
  <si>
    <t>cuttyrankerchick@yahoo.com</t>
  </si>
  <si>
    <t>(868) 787-5701</t>
  </si>
  <si>
    <t>amartin10@stu.usc.edu.tt</t>
  </si>
  <si>
    <t>Sheba</t>
  </si>
  <si>
    <t>Popwell-Woods</t>
  </si>
  <si>
    <t>sheba@stu.usc.edu.tt</t>
  </si>
  <si>
    <t>sheba.woods@hotmail.com</t>
  </si>
  <si>
    <t>(868) 489-7789</t>
  </si>
  <si>
    <t>Robinson-Belfon</t>
  </si>
  <si>
    <t>sbelfon@stu.usc.edu.tt</t>
  </si>
  <si>
    <t>robinsonstephanie@gmail.com</t>
  </si>
  <si>
    <t>(868) 688-5974</t>
  </si>
  <si>
    <t>Abdool</t>
  </si>
  <si>
    <t>kabdool@stu.usc.edu.tt</t>
  </si>
  <si>
    <t>kadijahabdool@yahoo.com</t>
  </si>
  <si>
    <t>(868) 649-8265</t>
  </si>
  <si>
    <t>shaniece@stu.usc.edu.tt</t>
  </si>
  <si>
    <t>shanieceahyoung09999@gmail.com</t>
  </si>
  <si>
    <t>(868) 741-6632</t>
  </si>
  <si>
    <t>Andrews-Panting</t>
  </si>
  <si>
    <t>aandrewspanting@stu.usc.edu.tt</t>
  </si>
  <si>
    <t>Danica</t>
  </si>
  <si>
    <t>dbastaldo10@stu.usc.edu.tt</t>
  </si>
  <si>
    <t>danicabastaldo98@gmail.com</t>
  </si>
  <si>
    <t>(868) 281-2022</t>
  </si>
  <si>
    <t>Hemra</t>
  </si>
  <si>
    <t>hemra@stu.usc.edu.tt</t>
  </si>
  <si>
    <t>hemrabeckles665@gmail.com</t>
  </si>
  <si>
    <t>(868) 286-1864</t>
  </si>
  <si>
    <t>T'shawna</t>
  </si>
  <si>
    <t>Boyd</t>
  </si>
  <si>
    <t>tboyd@stu.usc.edu.tt</t>
  </si>
  <si>
    <t>Nu-Alpha</t>
  </si>
  <si>
    <t>Carliste</t>
  </si>
  <si>
    <t>nualpha@stu.usc.edu.tt</t>
  </si>
  <si>
    <t>(868) 760-7934</t>
  </si>
  <si>
    <t>Heidi-Ann</t>
  </si>
  <si>
    <t>heidiann@stu.usc.edu.tt</t>
  </si>
  <si>
    <t>cuffieh@yahoo.com</t>
  </si>
  <si>
    <t>Shalimah</t>
  </si>
  <si>
    <t>Deen</t>
  </si>
  <si>
    <t>shalimah@stu.usc.edu.tt</t>
  </si>
  <si>
    <t>salimahdeen8@gmail.com</t>
  </si>
  <si>
    <t>(868) 685-3336</t>
  </si>
  <si>
    <t>Dipnarine</t>
  </si>
  <si>
    <t>adipnarine@stu.usc.edu.tt</t>
  </si>
  <si>
    <t>Shanayah</t>
  </si>
  <si>
    <t>Dodson</t>
  </si>
  <si>
    <t>shanayah@stu.usc.edu.tt</t>
  </si>
  <si>
    <t>shayanndodson60@gmail.com</t>
  </si>
  <si>
    <t>(868) 295-8704</t>
  </si>
  <si>
    <t>Japhia</t>
  </si>
  <si>
    <t>japhia@stu.usc.edu.tt</t>
  </si>
  <si>
    <t>japhiaduke12@gmail.com</t>
  </si>
  <si>
    <t>(868) 488-1874</t>
  </si>
  <si>
    <t>cgomez@stu.usc.edu.tt</t>
  </si>
  <si>
    <t>agonzales13@stu.usc.edu.tt</t>
  </si>
  <si>
    <t>annishagonzales11@gmail.com</t>
  </si>
  <si>
    <t>(868) 323-5360</t>
  </si>
  <si>
    <t>Hamid</t>
  </si>
  <si>
    <t>ehamid@stu.usc.edu.tt</t>
  </si>
  <si>
    <t>elijhamid@outlook.com</t>
  </si>
  <si>
    <t>(868) 723-2655</t>
  </si>
  <si>
    <t>Keoshia</t>
  </si>
  <si>
    <t>keoshia@stu.usc.edu.tt</t>
  </si>
  <si>
    <t>keoshiathomas2000@gmail.com</t>
  </si>
  <si>
    <t>(868) 713-6836</t>
  </si>
  <si>
    <t>termeka@stu.usc.edu.tt</t>
  </si>
  <si>
    <t>termeka@live.com</t>
  </si>
  <si>
    <t>(868) 319-6470</t>
  </si>
  <si>
    <t>Jenica</t>
  </si>
  <si>
    <t>jenica@stu.usc.edu.tt</t>
  </si>
  <si>
    <t>ahorsford@stu.usc.edu.tt</t>
  </si>
  <si>
    <t>horsfordalisha23@gmail.com</t>
  </si>
  <si>
    <t>(868) 292-5240</t>
  </si>
  <si>
    <t>Antonette</t>
  </si>
  <si>
    <t>Jameson</t>
  </si>
  <si>
    <t>ajameson@stu.usc.edu.tt</t>
  </si>
  <si>
    <t>anto.jameson19@gmail.com</t>
  </si>
  <si>
    <t>(784) 532-4491</t>
  </si>
  <si>
    <t>Jerdayna</t>
  </si>
  <si>
    <t>jerdayna@stu.usc.edu.tt</t>
  </si>
  <si>
    <t>jerdayna.jones@gmail.com</t>
  </si>
  <si>
    <t>(868) 627-3142</t>
  </si>
  <si>
    <t>Makela</t>
  </si>
  <si>
    <t>Jordan-Donatien</t>
  </si>
  <si>
    <t>mjordandonatien@stu.usc.edu.tt</t>
  </si>
  <si>
    <t>Ayinka</t>
  </si>
  <si>
    <t>Keller</t>
  </si>
  <si>
    <t>ayinka@stu.usc.edu.tt</t>
  </si>
  <si>
    <t>ekerr@stu.usc.edu.tt</t>
  </si>
  <si>
    <t>llewis11@stu.usc.edu.tt</t>
  </si>
  <si>
    <t>latoyalewis170@gmail.com</t>
  </si>
  <si>
    <t>(868) 764-7230</t>
  </si>
  <si>
    <t>Shemaiah</t>
  </si>
  <si>
    <t>slewis16@stu.usc.edu.tt</t>
  </si>
  <si>
    <t>lewisshemaiah@gmail.com</t>
  </si>
  <si>
    <t>(868) 496-6114</t>
  </si>
  <si>
    <t>Tkeyah</t>
  </si>
  <si>
    <t>tlewis10@stu.usc.edu.tt</t>
  </si>
  <si>
    <t>tkeyahlewis@gmail.com</t>
  </si>
  <si>
    <t>(868) 310-8022</t>
  </si>
  <si>
    <t>Ifayemi</t>
  </si>
  <si>
    <t>ifayemi@stu.usc.edu.tt</t>
  </si>
  <si>
    <t>mcleodifayemi@gmail.com</t>
  </si>
  <si>
    <t>(868) 238-1501</t>
  </si>
  <si>
    <t>amillington@stu.usc.edu.tt</t>
  </si>
  <si>
    <t>renecia@stu.usc.edu.tt</t>
  </si>
  <si>
    <t>reneciamoe@outlook.com</t>
  </si>
  <si>
    <t>(868) 266-9095</t>
  </si>
  <si>
    <t>kmohammed10@stu.usc.edu.tt</t>
  </si>
  <si>
    <t>khadijanisamohammed2003@gmail.com</t>
  </si>
  <si>
    <t>(868) 791-2973</t>
  </si>
  <si>
    <t>nmohammed11@stu.usc.edu.tt</t>
  </si>
  <si>
    <t>nekeishamohammed@yahoo.com</t>
  </si>
  <si>
    <t>(868) 314-8253</t>
  </si>
  <si>
    <t>Victra</t>
  </si>
  <si>
    <t>Nebblett</t>
  </si>
  <si>
    <t>victra@stu.usc.edu.tt</t>
  </si>
  <si>
    <t>vickynebblett@gmail.com</t>
  </si>
  <si>
    <t>(868) 472-3798</t>
  </si>
  <si>
    <t>sparris@stu.usc.edu.tt</t>
  </si>
  <si>
    <t>nreid@stu.usc.edu.tt</t>
  </si>
  <si>
    <t>csampson10@stu.usc.edu.tt</t>
  </si>
  <si>
    <t>gsanchez@stu.usc.edu.tt</t>
  </si>
  <si>
    <t>Kally</t>
  </si>
  <si>
    <t>kally@stu.usc.edu.tt</t>
  </si>
  <si>
    <t>kshadeauthentic98@gmail.com</t>
  </si>
  <si>
    <t>(868) 387-6954</t>
  </si>
  <si>
    <t>dsmith10@stu.usc.edu.tt</t>
  </si>
  <si>
    <t>smithdominque869@gmail.com</t>
  </si>
  <si>
    <t>(868) 370-9525</t>
  </si>
  <si>
    <t>Georgianna</t>
  </si>
  <si>
    <t>Snaggs</t>
  </si>
  <si>
    <t>georgianna@stu.usc.edu.tt</t>
  </si>
  <si>
    <t>Spence</t>
  </si>
  <si>
    <t>cspence@stu.usc.edu.tt</t>
  </si>
  <si>
    <t>spencechantal08@gmail.com</t>
  </si>
  <si>
    <t>(868) 302-6483</t>
  </si>
  <si>
    <t>Waynette</t>
  </si>
  <si>
    <t>waynette@stu.usc.edu.tt</t>
  </si>
  <si>
    <t>waynettetelesford@hotmail.com</t>
  </si>
  <si>
    <t>Warren</t>
  </si>
  <si>
    <t>serita@stu.usc.edu.tt</t>
  </si>
  <si>
    <t>(868) 397-7283</t>
  </si>
  <si>
    <t>La Shea</t>
  </si>
  <si>
    <t>lashea@stu.usc.edu.tt</t>
  </si>
  <si>
    <t>lasheadjwildman@gmail.com</t>
  </si>
  <si>
    <t>(868) 626-5308</t>
  </si>
  <si>
    <t>rwilliams11@stu.usc.edu.tt</t>
  </si>
  <si>
    <t>reneewilliams99@hotmail.com</t>
  </si>
  <si>
    <t>(868) 357-4889</t>
  </si>
  <si>
    <t>Woodroffe Hakim</t>
  </si>
  <si>
    <t>bwoodroffehakim@stu.usc.edu.tt</t>
  </si>
  <si>
    <t>brittneywoodrotte@live.com</t>
  </si>
  <si>
    <t>(868) 302-7601</t>
  </si>
  <si>
    <t>woods@stu.usc.edu.tt</t>
  </si>
  <si>
    <t>(868) 706-3095</t>
  </si>
  <si>
    <t>Ai-yeshe</t>
  </si>
  <si>
    <t>aiyeshe@stu.usc.edu.tt</t>
  </si>
  <si>
    <t>aiyeshewright@gmail.com</t>
  </si>
  <si>
    <t>(868) 285-7822</t>
  </si>
  <si>
    <t>bbaboolal@stu.usc.edu.tt</t>
  </si>
  <si>
    <t>Sherice</t>
  </si>
  <si>
    <t>Harripaul</t>
  </si>
  <si>
    <t>sharripaul@stu.usc.edu.tt</t>
  </si>
  <si>
    <t>dcoker@stu.usc.edu.tt</t>
  </si>
  <si>
    <t>Jibreel</t>
  </si>
  <si>
    <t>jibreel@stu.usc.edu.tt</t>
  </si>
  <si>
    <t>jibreel.dennis@hotmail.com</t>
  </si>
  <si>
    <t>(868) 332-4959</t>
  </si>
  <si>
    <t>Deyonta</t>
  </si>
  <si>
    <t>deyonta@stu.usc.edu.tt</t>
  </si>
  <si>
    <t>deyontadiaz@gmail.com</t>
  </si>
  <si>
    <t>(868) 741-3244</t>
  </si>
  <si>
    <t>Jabarie</t>
  </si>
  <si>
    <t>jabarie@stu.usc.edu.tt</t>
  </si>
  <si>
    <t>Huggins</t>
  </si>
  <si>
    <t>mike@stu.usc.edu.tt</t>
  </si>
  <si>
    <t>miketrini69@gmail.com</t>
  </si>
  <si>
    <t>(868) 296-4512</t>
  </si>
  <si>
    <t>Wilson-Phillips</t>
  </si>
  <si>
    <t>cwilsonphillips@stu.usc.edu.tt</t>
  </si>
  <si>
    <t>jgrant@stu.usc.edu.tt</t>
  </si>
  <si>
    <t>Jnana</t>
  </si>
  <si>
    <t>Samaroo-Voss</t>
  </si>
  <si>
    <t>jnana@stu.usc.edu.tt</t>
  </si>
  <si>
    <t>jnanasvoss@gmail.com</t>
  </si>
  <si>
    <t>(868) 391-6935</t>
  </si>
  <si>
    <t>sduncan@stu.usc.edu.tt</t>
  </si>
  <si>
    <t>stephenduncanj@gmail.com</t>
  </si>
  <si>
    <t>(868) 623-1506</t>
  </si>
  <si>
    <t>Makaskie</t>
  </si>
  <si>
    <t>lmakaskie@stu.usc.edu.tt</t>
  </si>
  <si>
    <t>lillianmakaskie@gmail.com</t>
  </si>
  <si>
    <t>(868) 723-8270</t>
  </si>
  <si>
    <t>Serieaux Halls-Jagroop</t>
  </si>
  <si>
    <t>jjagroop10@stu.usc.edu.tt</t>
  </si>
  <si>
    <t>keishahalls28.kh@gmail.com</t>
  </si>
  <si>
    <t>(868) 378-1753</t>
  </si>
  <si>
    <t>Shurmara</t>
  </si>
  <si>
    <t>shurmara@stu.usc.edu.tt</t>
  </si>
  <si>
    <t>shurmara2002@gmail.com</t>
  </si>
  <si>
    <t>(868) 398-3959</t>
  </si>
  <si>
    <t>Denika</t>
  </si>
  <si>
    <t>dcooper@stu.usc.edu.tt</t>
  </si>
  <si>
    <t>candacecooper@rocketmail.com</t>
  </si>
  <si>
    <t>(868) 716-5496</t>
  </si>
  <si>
    <t>Errylyn</t>
  </si>
  <si>
    <t>errylyn@stu.usc.edu.tt</t>
  </si>
  <si>
    <t>errylyngarcia30@yahoo.com</t>
  </si>
  <si>
    <t>(868) 359-7073</t>
  </si>
  <si>
    <t>Narida</t>
  </si>
  <si>
    <t>narida@stu.usc.edu.tt</t>
  </si>
  <si>
    <t>nadira8853@gmail.com</t>
  </si>
  <si>
    <t>(868) 223-8732</t>
  </si>
  <si>
    <t>Nagar</t>
  </si>
  <si>
    <t>Kether</t>
  </si>
  <si>
    <t>kether@stu.usc.edu.tt</t>
  </si>
  <si>
    <t>brownkether@gmail.com</t>
  </si>
  <si>
    <t>(868) 683-7846</t>
  </si>
  <si>
    <t>Joziann</t>
  </si>
  <si>
    <t>joziann@stu.usc.edu.tt</t>
  </si>
  <si>
    <t>zsi99@yahoo.com</t>
  </si>
  <si>
    <t>(868) 750-9258</t>
  </si>
  <si>
    <t>Alibocas</t>
  </si>
  <si>
    <t>aalibocas@stu.usc.edu.tt</t>
  </si>
  <si>
    <t>Cordella</t>
  </si>
  <si>
    <t>Calliste</t>
  </si>
  <si>
    <t>cordella@stu.usc.edu.tt</t>
  </si>
  <si>
    <t>(868) 353-8523</t>
  </si>
  <si>
    <t>eram@stu.usc.edu.tt</t>
  </si>
  <si>
    <t>estherram15@gmail.com</t>
  </si>
  <si>
    <t>(868) 319-6091</t>
  </si>
  <si>
    <t>Analy</t>
  </si>
  <si>
    <t>analy@stu.usc.edu.tt</t>
  </si>
  <si>
    <t>gadams@stu.usc.edu.tt</t>
  </si>
  <si>
    <t>gllnjohnston15@gmail.com</t>
  </si>
  <si>
    <t>(868) 221-6287</t>
  </si>
  <si>
    <t>Shara</t>
  </si>
  <si>
    <t>shara@stu.usc.edu.tt</t>
  </si>
  <si>
    <t>Dara</t>
  </si>
  <si>
    <t>daaron@stu.usc.edu.tt</t>
  </si>
  <si>
    <t>c.plaza2013@gmail.com</t>
  </si>
  <si>
    <t>(868) 747-4838</t>
  </si>
  <si>
    <t>Lindie-Ann</t>
  </si>
  <si>
    <t>lindieann@stu.usc.edu.tt</t>
  </si>
  <si>
    <t>Paulette</t>
  </si>
  <si>
    <t>pforbes@stu.usc.edu.tt</t>
  </si>
  <si>
    <t>paulieforbes15@gmail.com</t>
  </si>
  <si>
    <t>(868) 362-8193</t>
  </si>
  <si>
    <t>agregoire@stu.usc.edu.tt</t>
  </si>
  <si>
    <t>agregoire66@gmail.com</t>
  </si>
  <si>
    <t>(868) 330-6132</t>
  </si>
  <si>
    <t>Kylesha</t>
  </si>
  <si>
    <t>kylesha@stu.usc.edu.tt</t>
  </si>
  <si>
    <t>msnipple1@hotmail.com</t>
  </si>
  <si>
    <t>(868) 660-6530</t>
  </si>
  <si>
    <t>dpatrick@stu.usc.edu.tt</t>
  </si>
  <si>
    <t>daniellepatrick1997@gmail.com</t>
  </si>
  <si>
    <t>(868) 231-0295</t>
  </si>
  <si>
    <t>lwalcott@stu.usc.edu.tt</t>
  </si>
  <si>
    <t>brandywalcott15@gmail.com</t>
  </si>
  <si>
    <t>(868) 660-6518</t>
  </si>
  <si>
    <t>dwarner@stu.usc.edu.tt</t>
  </si>
  <si>
    <t>diannewarnwr@gmail.com</t>
  </si>
  <si>
    <t>(868) 336-1075</t>
  </si>
  <si>
    <t>Brithney</t>
  </si>
  <si>
    <t>bwilliams11@stu.usc.edu.tt</t>
  </si>
  <si>
    <t>britheyw85@gmail.com</t>
  </si>
  <si>
    <t>(868) 660-8193</t>
  </si>
  <si>
    <t>Jayl</t>
  </si>
  <si>
    <t>jayl@stu.usc.edu.tt</t>
  </si>
  <si>
    <t>kmoore11@stu.usc.edu.tt</t>
  </si>
  <si>
    <t>kizzymoore2011@gmail.com</t>
  </si>
  <si>
    <t>(868) 648-0921</t>
  </si>
  <si>
    <t>Koscina</t>
  </si>
  <si>
    <t>koscina@stu.usc.edu.tt</t>
  </si>
  <si>
    <t>Giovanna</t>
  </si>
  <si>
    <t>De Matas</t>
  </si>
  <si>
    <t>giovanna@stu.usc.edu.tt</t>
  </si>
  <si>
    <t>(868) 333-8092</t>
  </si>
  <si>
    <t>Nafeesah</t>
  </si>
  <si>
    <t>nafeesah@stu.usc.edu.tt</t>
  </si>
  <si>
    <t>benjaminfefe@yahoo.com</t>
  </si>
  <si>
    <t>(868) 319-3670</t>
  </si>
  <si>
    <t>rfriday@stu.usc.edu.tt</t>
  </si>
  <si>
    <t>becky.friday4488@hotmail.com</t>
  </si>
  <si>
    <t>(868) 476-5591</t>
  </si>
  <si>
    <t>bhernandez@stu.usc.edu.tt</t>
  </si>
  <si>
    <t>brittneyhernandez03@gmail.com</t>
  </si>
  <si>
    <t>(868) 667-6806</t>
  </si>
  <si>
    <t>Preya</t>
  </si>
  <si>
    <t>preya@stu.usc.edu.tt</t>
  </si>
  <si>
    <t>hoseinpreya@gmail.com</t>
  </si>
  <si>
    <t>(868) 368-2968</t>
  </si>
  <si>
    <t>Alexia</t>
  </si>
  <si>
    <t>alexia@stu.usc.edu.tt</t>
  </si>
  <si>
    <t>akexiahutchinson84@gmail.com</t>
  </si>
  <si>
    <t>(868) 753-4161</t>
  </si>
  <si>
    <t>Jagroop</t>
  </si>
  <si>
    <t>ojagroop@stu.usc.edu.tt</t>
  </si>
  <si>
    <t>olivia.jagroop@gmail.com</t>
  </si>
  <si>
    <t>(868) 321-8331</t>
  </si>
  <si>
    <t>Lennel</t>
  </si>
  <si>
    <t>lennel@stu.usc.edu.tt</t>
  </si>
  <si>
    <t>lennelcrystalsolomon@gmail.com</t>
  </si>
  <si>
    <t>(868) 771-2548</t>
  </si>
  <si>
    <t>Augustus Skinner</t>
  </si>
  <si>
    <t>eaugustusskinner@stu.usc.edu.tt</t>
  </si>
  <si>
    <t>(868) 705-1707</t>
  </si>
  <si>
    <t>Anissa</t>
  </si>
  <si>
    <t>anissa@stu.usc.edu.tt</t>
  </si>
  <si>
    <t>nisyhenry@gmail.com</t>
  </si>
  <si>
    <t>(868) 341-8604</t>
  </si>
  <si>
    <t>Letitia</t>
  </si>
  <si>
    <t>letitia@stu.usc.edu.tt</t>
  </si>
  <si>
    <t>lititia_w@yahoo.com</t>
  </si>
  <si>
    <t>(868) 395-8927</t>
  </si>
  <si>
    <t>Akino</t>
  </si>
  <si>
    <t>akino@stu.usc.edu.tt</t>
  </si>
  <si>
    <t>akinoezekieljohnson@gmail.com</t>
  </si>
  <si>
    <t>(868) 776-1908</t>
  </si>
  <si>
    <t>jjagroop@stu.usc.edu.tt</t>
  </si>
  <si>
    <t>jadelee.el_heaven@hotmail.com</t>
  </si>
  <si>
    <t>(868) 301-1284</t>
  </si>
  <si>
    <t>Angelena</t>
  </si>
  <si>
    <t>Lalla-Rampersad</t>
  </si>
  <si>
    <t>alallarampersad@stu.usc.edu.tt</t>
  </si>
  <si>
    <t>lallarampersad1990@gmail.com</t>
  </si>
  <si>
    <t>(868) 291-1135</t>
  </si>
  <si>
    <t>tbennett@stu.usc.edu.tt</t>
  </si>
  <si>
    <t>tamaratawana1@gmail.com</t>
  </si>
  <si>
    <t>(868) 392-7917</t>
  </si>
  <si>
    <t>Nertisha</t>
  </si>
  <si>
    <t>nertisha@stu.usc.edu.tt</t>
  </si>
  <si>
    <t>rennelcolllymore@gmail.come</t>
  </si>
  <si>
    <t>(868) 701-4291</t>
  </si>
  <si>
    <t>acox@stu.usc.edu.tt</t>
  </si>
  <si>
    <t>coxaaliyah77@gmail.com</t>
  </si>
  <si>
    <t>(868) 309-8627</t>
  </si>
  <si>
    <t>Mackenzie</t>
  </si>
  <si>
    <t>mdaly@stu.usc.edu.tt</t>
  </si>
  <si>
    <t>Chere</t>
  </si>
  <si>
    <t>chere@stu.usc.edu.tt</t>
  </si>
  <si>
    <t>matthewsche23@gmail.com</t>
  </si>
  <si>
    <t>(868) 667-9721</t>
  </si>
  <si>
    <t>Anfernee</t>
  </si>
  <si>
    <t>Patron</t>
  </si>
  <si>
    <t>apatron@stu.usc.edu.tt</t>
  </si>
  <si>
    <t>anferneepatrom@gmail.com</t>
  </si>
  <si>
    <t>(868) 486-9957</t>
  </si>
  <si>
    <t>Derissa</t>
  </si>
  <si>
    <t>Boysie</t>
  </si>
  <si>
    <t>derissa@stu.usc.edu.tt</t>
  </si>
  <si>
    <t>derissaboysie@hotmail.com</t>
  </si>
  <si>
    <t>(688) 272-3104</t>
  </si>
  <si>
    <t>ffrancis@stu.usc.edu.tt</t>
  </si>
  <si>
    <t>(868) 748-9231</t>
  </si>
  <si>
    <t>Adafih</t>
  </si>
  <si>
    <t>adafih@stu.usc.edu.tt</t>
  </si>
  <si>
    <t>adafihjones@hotmail.com</t>
  </si>
  <si>
    <t>(868) 463-4620</t>
  </si>
  <si>
    <t>Shelly Ann</t>
  </si>
  <si>
    <t>sdelpeche@stu.usc.edu.tt</t>
  </si>
  <si>
    <t>shellyannwilliamswife@gmail.com</t>
  </si>
  <si>
    <t>(868) 337-6449</t>
  </si>
  <si>
    <t>Lé Tia</t>
  </si>
  <si>
    <t>Raymah</t>
  </si>
  <si>
    <t>létia@stu.usc.edu.tt</t>
  </si>
  <si>
    <t>tiaraymah@gmail.com</t>
  </si>
  <si>
    <t>(868) 313-3091</t>
  </si>
  <si>
    <t>Ola</t>
  </si>
  <si>
    <t>ola@stu.usc.edu.tt</t>
  </si>
  <si>
    <t>dwilliams12@stu.usc.edu.tt</t>
  </si>
  <si>
    <t>virtuousovercomer@gmail.com</t>
  </si>
  <si>
    <t>(868) 648-2348</t>
  </si>
  <si>
    <t>Reynos</t>
  </si>
  <si>
    <t>lreynos@stu.usc.edu.tt</t>
  </si>
  <si>
    <t>elenareynos027@gmail.com</t>
  </si>
  <si>
    <t>De Bellott Clement</t>
  </si>
  <si>
    <t>Robern</t>
  </si>
  <si>
    <t>robern@stu.usc.edu.tt</t>
  </si>
  <si>
    <t>robin.rc@hotmail.com</t>
  </si>
  <si>
    <t>rharris@stu.usc.edu.tt</t>
  </si>
  <si>
    <t>sugars_1973@hotmail.com</t>
  </si>
  <si>
    <t>(868) 673-7373</t>
  </si>
  <si>
    <t>Sigrid</t>
  </si>
  <si>
    <t>Minguell</t>
  </si>
  <si>
    <t>sigrid@stu.usc.edu.tt</t>
  </si>
  <si>
    <t>sigie9@hotmail.com</t>
  </si>
  <si>
    <t>(868) 638-5018</t>
  </si>
  <si>
    <t>Anastasia Martinez</t>
  </si>
  <si>
    <t>romain@stu.usc.edu.tt</t>
  </si>
  <si>
    <t>romainkute@hotmail.com</t>
  </si>
  <si>
    <t>Wevern</t>
  </si>
  <si>
    <t>Mc Knight</t>
  </si>
  <si>
    <t>wevern@stu.usc.edu.tt</t>
  </si>
  <si>
    <t>mcknight33@live.com</t>
  </si>
  <si>
    <t>Chervaughn</t>
  </si>
  <si>
    <t>Quow</t>
  </si>
  <si>
    <t>cquow@stu.usc.edu.tt</t>
  </si>
  <si>
    <t>c_quow@yahoo.com</t>
  </si>
  <si>
    <t>(868) 344-1440</t>
  </si>
  <si>
    <t>aarmstrong@stu.usc.edu.tt</t>
  </si>
  <si>
    <t>akeishaarmstrong@gmail.com</t>
  </si>
  <si>
    <t>(868) 380-2895</t>
  </si>
  <si>
    <t>Marlene</t>
  </si>
  <si>
    <t>mhazel@stu.usc.edu.tt</t>
  </si>
  <si>
    <t>marlenehazel7@hotmail.com</t>
  </si>
  <si>
    <t>(868) 369-4241</t>
  </si>
  <si>
    <t>nalexander11@stu.usc.edu.tt</t>
  </si>
  <si>
    <t>jemalgabriel15@gmail.com</t>
  </si>
  <si>
    <t>(868) 323-3296</t>
  </si>
  <si>
    <t>Booker</t>
  </si>
  <si>
    <t>mbooker@stu.usc.edu.tt</t>
  </si>
  <si>
    <t>marcii1993@yahoo.com</t>
  </si>
  <si>
    <t>wcollymore@stu.usc.edu.tt</t>
  </si>
  <si>
    <t>whitsc@gmail.com</t>
  </si>
  <si>
    <t>(868) 487-2261</t>
  </si>
  <si>
    <t>Destine</t>
  </si>
  <si>
    <t>Coy</t>
  </si>
  <si>
    <t>destine@stu.usc.edu.tt</t>
  </si>
  <si>
    <t>coydestine@gmail.com</t>
  </si>
  <si>
    <t>(868) 310-8009</t>
  </si>
  <si>
    <t>cdiaz@stu.usc.edu.tt</t>
  </si>
  <si>
    <t>anntiba.diaz@gmail.com</t>
  </si>
  <si>
    <t>Guevarro</t>
  </si>
  <si>
    <t>penny@stu.usc.edu.tt</t>
  </si>
  <si>
    <t>pguevarro@gmail.com</t>
  </si>
  <si>
    <t>(868) 643-9182</t>
  </si>
  <si>
    <t>Donna-Marie</t>
  </si>
  <si>
    <t>dhoyte@stu.usc.edu.tt</t>
  </si>
  <si>
    <t>donnamariehoyte70@gmail.com</t>
  </si>
  <si>
    <t>(868) 314-3345</t>
  </si>
  <si>
    <t>Leiba-Ann Ferreira</t>
  </si>
  <si>
    <t>hope@stu.usc.edu.tt</t>
  </si>
  <si>
    <t>(868) 794-5649</t>
  </si>
  <si>
    <t>Katteck</t>
  </si>
  <si>
    <t>skatteck10@stu.usc.edu.tt</t>
  </si>
  <si>
    <t>shannonkatteck@yahoo.com</t>
  </si>
  <si>
    <t>(868) 672-1741</t>
  </si>
  <si>
    <t>Tracie Rogers</t>
  </si>
  <si>
    <t>michelle@stu.usc.edu.tt</t>
  </si>
  <si>
    <t>ellemarshall00@gmail.com</t>
  </si>
  <si>
    <t>(868) 320-8298</t>
  </si>
  <si>
    <t>Kerdean</t>
  </si>
  <si>
    <t>kerdean@stu.usc.edu.tt</t>
  </si>
  <si>
    <t>Kerdeanmatthews@yahoo.com</t>
  </si>
  <si>
    <t>(868) 496-8015</t>
  </si>
  <si>
    <t>jneptune@stu.usc.edu.tt</t>
  </si>
  <si>
    <t>jus.jewel3@gmail.com</t>
  </si>
  <si>
    <t>(868) 283-8899</t>
  </si>
  <si>
    <t>Danelle</t>
  </si>
  <si>
    <t>danelle@stu.usc.edu.tt</t>
  </si>
  <si>
    <t>dassah1993@gmail.com</t>
  </si>
  <si>
    <t>spersad10@stu.usc.edu.tt</t>
  </si>
  <si>
    <t>sydneypersad1234@gmail.com</t>
  </si>
  <si>
    <t>(868) 231-7204</t>
  </si>
  <si>
    <t>faith@stu.usc.edu.tt</t>
  </si>
  <si>
    <t>faithnapeterat@gmail.com</t>
  </si>
  <si>
    <t>(868) 377-0452</t>
  </si>
  <si>
    <t>lsutton@stu.usc.edu.tt</t>
  </si>
  <si>
    <t>lyn6611@gmail.com</t>
  </si>
  <si>
    <t>(868) 472-6344</t>
  </si>
  <si>
    <t>Nathalie</t>
  </si>
  <si>
    <t>Vesprey</t>
  </si>
  <si>
    <t>nathalie@stu.usc.edu.tt</t>
  </si>
  <si>
    <t>vespreynathalie@yahoo.com</t>
  </si>
  <si>
    <t>(868) 786-7862</t>
  </si>
  <si>
    <t>makela@stu.usc.edu.tt</t>
  </si>
  <si>
    <t>shemiyah98@hotmail.com</t>
  </si>
  <si>
    <t>Suma</t>
  </si>
  <si>
    <t>suma@stu.usc.edu.tt</t>
  </si>
  <si>
    <t>sumaalexander18@gmail.com</t>
  </si>
  <si>
    <t>Duff</t>
  </si>
  <si>
    <t>mduff@stu.usc.edu.tt</t>
  </si>
  <si>
    <t>makedaduff@gmail.com</t>
  </si>
  <si>
    <t>(868) 642-9008</t>
  </si>
  <si>
    <t>lmohammed10@stu.usc.edu.tt</t>
  </si>
  <si>
    <t>cpeters@stu.usc.edu.tt</t>
  </si>
  <si>
    <t>kfpeters@tstt.co.tt</t>
  </si>
  <si>
    <t>(868) 674-7296</t>
  </si>
  <si>
    <t>Raper</t>
  </si>
  <si>
    <t>mraper@stu.usc.edu.tt</t>
  </si>
  <si>
    <t>marcusraper@hotmail.com</t>
  </si>
  <si>
    <t>Roger</t>
  </si>
  <si>
    <t>rwilliams@stu.usc.edu.tt</t>
  </si>
  <si>
    <t>(868) 645-1566</t>
  </si>
  <si>
    <t>fabian@stu.usc.edu.tt</t>
  </si>
  <si>
    <t>fabianfrederick1311@hotmail.com</t>
  </si>
  <si>
    <t>Racina</t>
  </si>
  <si>
    <t>Hemenes</t>
  </si>
  <si>
    <t>racina@stu.usc.edu.tt</t>
  </si>
  <si>
    <t>vanessahemenes12@gmail.com</t>
  </si>
  <si>
    <t>(868) 375-1471</t>
  </si>
  <si>
    <t>Starsha</t>
  </si>
  <si>
    <t>Gosyne</t>
  </si>
  <si>
    <t>starsha@stu.usc.edu.tt</t>
  </si>
  <si>
    <t>miamitchelle12@gmail.com</t>
  </si>
  <si>
    <t>(868) 646-3794</t>
  </si>
  <si>
    <t>K'La</t>
  </si>
  <si>
    <t>kla@stu.usc.edu.tt</t>
  </si>
  <si>
    <t>Riane</t>
  </si>
  <si>
    <t>Morren</t>
  </si>
  <si>
    <t>Sadia Moore</t>
  </si>
  <si>
    <t>riane@stu.usc.edu.tt</t>
  </si>
  <si>
    <t>riane.morren@yahoo.com</t>
  </si>
  <si>
    <t>kburrris@stu.usc.edu.tt</t>
  </si>
  <si>
    <t>kershy1996@hotmail.com</t>
  </si>
  <si>
    <t>(868) 639-1648</t>
  </si>
  <si>
    <t>Vergel</t>
  </si>
  <si>
    <t>De Leon</t>
  </si>
  <si>
    <t>vergel@stu.usc.edu.tt</t>
  </si>
  <si>
    <t>vdeleon101@gmail.com</t>
  </si>
  <si>
    <t>(868) 304-4391</t>
  </si>
  <si>
    <t>Joy-Ann</t>
  </si>
  <si>
    <t>joyann@stu.usc.edu.tt</t>
  </si>
  <si>
    <t>joyannramsey@hotmail.com</t>
  </si>
  <si>
    <t>mcarrington@stu.usc.edu.tt</t>
  </si>
  <si>
    <t>cdavis@stu.usc.edu.tt</t>
  </si>
  <si>
    <t>daviscrystal2003@gmail.com</t>
  </si>
  <si>
    <t>(868)789-6880</t>
  </si>
  <si>
    <t>Verneil</t>
  </si>
  <si>
    <t>Davidson Roopchan</t>
  </si>
  <si>
    <t>verneil@stu.usc.edu.tt</t>
  </si>
  <si>
    <t>michaelroopchan@yahoo.com</t>
  </si>
  <si>
    <t>(868) 234-1484</t>
  </si>
  <si>
    <t>Dookna</t>
  </si>
  <si>
    <t>mdookna@stu.usc.edu.tt</t>
  </si>
  <si>
    <t>Lewis-Bruce</t>
  </si>
  <si>
    <t>tlewisbruce@stu.usc.edu.tt</t>
  </si>
  <si>
    <t>Tehillah</t>
  </si>
  <si>
    <t>tehillah@stu.usc.edu.tt</t>
  </si>
  <si>
    <t>tehillahromeo95@gmail.com</t>
  </si>
  <si>
    <t>Lorraine</t>
  </si>
  <si>
    <t>lorraine@stu.usc.edu.tt</t>
  </si>
  <si>
    <t>Batchu</t>
  </si>
  <si>
    <t>abatchu@stu.usc.edu.tt</t>
  </si>
  <si>
    <t>adindial@stu.usc.edu.tt</t>
  </si>
  <si>
    <t>mandydindial@yahoo.com</t>
  </si>
  <si>
    <t>Fleary</t>
  </si>
  <si>
    <t>kfleary@stu.usc.edu.tt</t>
  </si>
  <si>
    <t>kadishafleary@gmail.com</t>
  </si>
  <si>
    <t>Sinead</t>
  </si>
  <si>
    <t>shodge@stu.usc.edu.tt</t>
  </si>
  <si>
    <t>sineadhodge@ymail.com</t>
  </si>
  <si>
    <t>653-3180</t>
  </si>
  <si>
    <t>klewis11@stu.usc.edu.tt</t>
  </si>
  <si>
    <t>Mc Kain-Murray</t>
  </si>
  <si>
    <t>jmckainmurray@stu.usc.edu.tt</t>
  </si>
  <si>
    <t>josannemurray@gmail.com</t>
  </si>
  <si>
    <t>(868) 626-3158</t>
  </si>
  <si>
    <t>Sinanan-Lutchman</t>
  </si>
  <si>
    <t>ssinananlutchman@stu.usc.edu.tt</t>
  </si>
  <si>
    <t>Lee-Anne</t>
  </si>
  <si>
    <t>leeanne@stu.usc.edu.tt</t>
  </si>
  <si>
    <t>leeanne.c.jones@gmail.com</t>
  </si>
  <si>
    <t>( ) 738-8835</t>
  </si>
  <si>
    <t>dmatthew10@stu.usc.edu.tt</t>
  </si>
  <si>
    <t>thenry11@stu.usc.edu.tt</t>
  </si>
  <si>
    <t>Teayanar</t>
  </si>
  <si>
    <t>teayanar@stu.usc.edu.tt</t>
  </si>
  <si>
    <t>Kadyja</t>
  </si>
  <si>
    <t>kadyja@stu.usc.edu.tt</t>
  </si>
  <si>
    <t>kadyjawells@hotmail.com</t>
  </si>
  <si>
    <t>Shernell</t>
  </si>
  <si>
    <t>Pope-Antoine</t>
  </si>
  <si>
    <t>santoine@stu.usc.edu.tt</t>
  </si>
  <si>
    <t>shernellpope@yahoo.com</t>
  </si>
  <si>
    <t>(868) 674-6764</t>
  </si>
  <si>
    <t>sroberts14@stu.usc.edu.tt</t>
  </si>
  <si>
    <t>simsubcuf@live.com</t>
  </si>
  <si>
    <t>868-363-0571</t>
  </si>
  <si>
    <t>ragard11@stu.usc.edu.tt</t>
  </si>
  <si>
    <t>Leann</t>
  </si>
  <si>
    <t>lboatswain@stu.usc.edu.tt</t>
  </si>
  <si>
    <t>Aquila</t>
  </si>
  <si>
    <t>Housend</t>
  </si>
  <si>
    <t>ahousend@stu.usc.edu.tt</t>
  </si>
  <si>
    <t>alouis@stu.usc.edu.tt</t>
  </si>
  <si>
    <t>abilou_18@hotmail.com</t>
  </si>
  <si>
    <t>(868) 371-2455</t>
  </si>
  <si>
    <t>Anyka</t>
  </si>
  <si>
    <t>anyka@stu.usc.edu.tt</t>
  </si>
  <si>
    <t>anyka_mahase@LIVE.COM</t>
  </si>
  <si>
    <t>696-0018</t>
  </si>
  <si>
    <t>Kameesa</t>
  </si>
  <si>
    <t>Maxwell</t>
  </si>
  <si>
    <t>kameesa@stu.usc.edu.tt</t>
  </si>
  <si>
    <t>serenamaxwell100@gmail.com</t>
  </si>
  <si>
    <t>(868) 296-0443</t>
  </si>
  <si>
    <t>Raisa</t>
  </si>
  <si>
    <t>Patoir</t>
  </si>
  <si>
    <t>raisa@stu.usc.edu.tt</t>
  </si>
  <si>
    <t>susanpatoir@hotmail.com</t>
  </si>
  <si>
    <t>868-299-8660</t>
  </si>
  <si>
    <t>Ramiah</t>
  </si>
  <si>
    <t>dramiah@stu.usc.edu.tt</t>
  </si>
  <si>
    <t>ramiahdesiree@gmail.com</t>
  </si>
  <si>
    <t>(868) 233-2994</t>
  </si>
  <si>
    <t>Cherese</t>
  </si>
  <si>
    <t>cherese@stu.usc.edu.tt</t>
  </si>
  <si>
    <t>chewash@gmail.com</t>
  </si>
  <si>
    <t>(868) 626-2557</t>
  </si>
  <si>
    <t>Shurelle</t>
  </si>
  <si>
    <t>shurelle@stu.usc.edu.tt</t>
  </si>
  <si>
    <t>shurellewilliams1@yahoo.com</t>
  </si>
  <si>
    <t>Felisha</t>
  </si>
  <si>
    <t>felisha@stu.usc.edu.tt</t>
  </si>
  <si>
    <t>tsusan32@yahoo.com</t>
  </si>
  <si>
    <t>(868) 668-4227</t>
  </si>
  <si>
    <t>gthomas10@stu.usc.edu.tt</t>
  </si>
  <si>
    <t>Baisden</t>
  </si>
  <si>
    <t>glen@stu.usc.edu.tt</t>
  </si>
  <si>
    <t>g_baisden@hotmail.com</t>
  </si>
  <si>
    <t>(868) 288-5975</t>
  </si>
  <si>
    <t>smathura@stu.usc.edu.tt</t>
  </si>
  <si>
    <t>shaniamathura@gmail.com</t>
  </si>
  <si>
    <t>(868) 299-5626</t>
  </si>
  <si>
    <t>acharles12@stu.usc.edu.tt</t>
  </si>
  <si>
    <t>Mc Neil Greene</t>
  </si>
  <si>
    <t>nneka@stu.usc.edu.tt</t>
  </si>
  <si>
    <t>jemecia@live.com</t>
  </si>
  <si>
    <t>Oshun</t>
  </si>
  <si>
    <t>Cuthbert</t>
  </si>
  <si>
    <t>oshun@stu.usc.edu.tt</t>
  </si>
  <si>
    <t>oshuncuthbert@yahoo.com</t>
  </si>
  <si>
    <t>boneil@stu.usc.edu.tt</t>
  </si>
  <si>
    <t>sneptune@stu.usc.edu.tt</t>
  </si>
  <si>
    <t>tessa_neptune@hotmail.com</t>
  </si>
  <si>
    <t>(868) 336-2975</t>
  </si>
  <si>
    <t>Cebella</t>
  </si>
  <si>
    <t>cebella@stu.usc.edu.tt</t>
  </si>
  <si>
    <t>cebellanoreiga@hotmail.com</t>
  </si>
  <si>
    <t>1-868-344-5558</t>
  </si>
  <si>
    <t>apeters11@stu.usc.edu.tt</t>
  </si>
  <si>
    <t>andreamusgrave@gmail.com</t>
  </si>
  <si>
    <t>(868) 338-8642</t>
  </si>
  <si>
    <t>Kemi</t>
  </si>
  <si>
    <t>Thomas-Hope</t>
  </si>
  <si>
    <t>kemi@stu.usc.edu.tt</t>
  </si>
  <si>
    <t>kemihope2@yaoo.com</t>
  </si>
  <si>
    <t>(868) 646-3074</t>
  </si>
  <si>
    <t>Chryskarsten-Castle</t>
  </si>
  <si>
    <t>achryskarsten@stu.usc.edu.tt</t>
  </si>
  <si>
    <t>amandajjchrys@gmail.com</t>
  </si>
  <si>
    <t>(868) 701-5082</t>
  </si>
  <si>
    <t>Patricya</t>
  </si>
  <si>
    <t>patricya@stu.usc.edu.tt</t>
  </si>
  <si>
    <t>patricya.frederick@gmail.com</t>
  </si>
  <si>
    <t>(868) 628-1576</t>
  </si>
  <si>
    <t>Khalisha</t>
  </si>
  <si>
    <t>khalisha@stu.usc.edu.tt</t>
  </si>
  <si>
    <t>Cathy-Ann</t>
  </si>
  <si>
    <t>Khan Mathura</t>
  </si>
  <si>
    <t>ckhan@stu.usc.edu.tt</t>
  </si>
  <si>
    <t>cathy-annjc@hotmail.com</t>
  </si>
  <si>
    <t>Jessie</t>
  </si>
  <si>
    <t>Lalite-Rocke</t>
  </si>
  <si>
    <t>jlalite-rocke@stu.usc.edu.tt</t>
  </si>
  <si>
    <t>jesslite@gmail.com</t>
  </si>
  <si>
    <t>Lewis-Frazer</t>
  </si>
  <si>
    <t>klewisfrazer@stu.usc.edu.tt</t>
  </si>
  <si>
    <t>karenklewispure@yahoo.com</t>
  </si>
  <si>
    <t>(868) 392-0248</t>
  </si>
  <si>
    <t>amatthews@stu.usc.edu.tt</t>
  </si>
  <si>
    <t>alanamatthews22@gmail.com</t>
  </si>
  <si>
    <t>(868) 726-9790</t>
  </si>
  <si>
    <t>Mona Lisa</t>
  </si>
  <si>
    <t>McLeod</t>
  </si>
  <si>
    <t>monalisa@stu.usc.edu.tt</t>
  </si>
  <si>
    <t>monamcleod1977@gmail.com</t>
  </si>
  <si>
    <t>(868) 289-7335</t>
  </si>
  <si>
    <t>trishana@stu.usc.edu.tt</t>
  </si>
  <si>
    <t>trishanamohammed@gmail.com</t>
  </si>
  <si>
    <t>(868) 344-6524</t>
  </si>
  <si>
    <t>shelly@stu.usc.edu.tt</t>
  </si>
  <si>
    <t>kellysinanan@hotmail.com</t>
  </si>
  <si>
    <t>(868) 393-7405</t>
  </si>
  <si>
    <t>lhaynes@stu.usc.edu.tt</t>
  </si>
  <si>
    <t>(868) 489-5210</t>
  </si>
  <si>
    <t>Farron</t>
  </si>
  <si>
    <t>White St Clair</t>
  </si>
  <si>
    <t>farron@stu.usc.edu.tt</t>
  </si>
  <si>
    <t>Karelle</t>
  </si>
  <si>
    <t>Williams-James</t>
  </si>
  <si>
    <t>karelle@stu.usc.edu.tt</t>
  </si>
  <si>
    <t>kareisha21@yahoo.com</t>
  </si>
  <si>
    <t>(868) 786-8256</t>
  </si>
  <si>
    <t>Meiling</t>
  </si>
  <si>
    <t>meiling@stu.usc.edu.tt</t>
  </si>
  <si>
    <t>lingwong539@gmail.com</t>
  </si>
  <si>
    <t>(868) 314-1011</t>
  </si>
  <si>
    <t>Davidson-Parris</t>
  </si>
  <si>
    <t>kdavidsonparris@stu.usc.edu.tt</t>
  </si>
  <si>
    <t>John-Miller</t>
  </si>
  <si>
    <t>ajohn-miller@stu.usc.edu.tt</t>
  </si>
  <si>
    <t>alizejohn@gmail.com</t>
  </si>
  <si>
    <t>(868) 674-5503</t>
  </si>
  <si>
    <t>Marlon</t>
  </si>
  <si>
    <t>mali@stu.usc.edu.tt</t>
  </si>
  <si>
    <t>marlon02ali@gmail.com</t>
  </si>
  <si>
    <t>(868) 324-3747</t>
  </si>
  <si>
    <t>Jointe</t>
  </si>
  <si>
    <t>ljointe@stu.usc.edu.tt</t>
  </si>
  <si>
    <t>lesterjointe@yahoo.com</t>
  </si>
  <si>
    <t>(868) 496-2310</t>
  </si>
  <si>
    <t>Kimba</t>
  </si>
  <si>
    <t>kduncan10@stu.usc.edu.tt</t>
  </si>
  <si>
    <t>myakimbaduncan@gmail.com</t>
  </si>
  <si>
    <t>(868) 725-2045</t>
  </si>
  <si>
    <t>Deejoh</t>
  </si>
  <si>
    <t>deejoh@stu.usc.edu.tt</t>
  </si>
  <si>
    <t>deejohalexander@hotmail.com</t>
  </si>
  <si>
    <t>(868) 642-3841</t>
  </si>
  <si>
    <t>Alleyne-Lewis</t>
  </si>
  <si>
    <t>aalleynelewis@stu.usc.edu.tt</t>
  </si>
  <si>
    <t>abishag.alleyne@gmail.com</t>
  </si>
  <si>
    <t>(868) 646-2802</t>
  </si>
  <si>
    <t>Seriyah</t>
  </si>
  <si>
    <t>Alvarez</t>
  </si>
  <si>
    <t>seriyah@stu.usc.edu.tt</t>
  </si>
  <si>
    <t>seriyahalve@gmail.com</t>
  </si>
  <si>
    <t>(868) 645-3963</t>
  </si>
  <si>
    <t>maugustine@stu.usc.edu.tt</t>
  </si>
  <si>
    <t>(868) 386-4117</t>
  </si>
  <si>
    <t>Bamby</t>
  </si>
  <si>
    <t>kbamby@stu.usc.edu.tt</t>
  </si>
  <si>
    <t>keziahime@yahoo.com</t>
  </si>
  <si>
    <t>(868) 702-3883</t>
  </si>
  <si>
    <t>cbaptiste@stu.usc.edu.tt</t>
  </si>
  <si>
    <t>cccbaptiste@gmail.com</t>
  </si>
  <si>
    <t>(868) 783-0427</t>
  </si>
  <si>
    <t>Theresa</t>
  </si>
  <si>
    <t>tbaptiste@stu.usc.edu.tt</t>
  </si>
  <si>
    <t>theresajoyab123@gmail.com</t>
  </si>
  <si>
    <t>(868) 294-8436</t>
  </si>
  <si>
    <t>Shirnece</t>
  </si>
  <si>
    <t>Bentley</t>
  </si>
  <si>
    <t>shirnece@stu.usc.edu.tt</t>
  </si>
  <si>
    <t>(868) 743-2920</t>
  </si>
  <si>
    <t>Melicke</t>
  </si>
  <si>
    <t>Bethelmy</t>
  </si>
  <si>
    <t>melicke@stu.usc.edu.tt</t>
  </si>
  <si>
    <t>(868) 277-0414</t>
  </si>
  <si>
    <t>Bharose</t>
  </si>
  <si>
    <t>abharose@stu.usc.edu.tt</t>
  </si>
  <si>
    <t>amanda_bharose@hotmail.com</t>
  </si>
  <si>
    <t>759-7376</t>
  </si>
  <si>
    <t>Jermela</t>
  </si>
  <si>
    <t>Bhim</t>
  </si>
  <si>
    <t>jermela@stu.usc.edu.tt</t>
  </si>
  <si>
    <t>ablackman@stu.usc.edu.tt</t>
  </si>
  <si>
    <t>anishablackman14@gmail.com</t>
  </si>
  <si>
    <t>(868) 643-1191</t>
  </si>
  <si>
    <t>neysa@stu.usc.edu.tt</t>
  </si>
  <si>
    <t>bovell_lisa@yahoo.com</t>
  </si>
  <si>
    <t>(868) 667-1657</t>
  </si>
  <si>
    <t>Shayelle</t>
  </si>
  <si>
    <t>shayelle@stu.usc.edu.tt</t>
  </si>
  <si>
    <t>shay.65060@gmail.com</t>
  </si>
  <si>
    <t>(868) 334-8913</t>
  </si>
  <si>
    <t>zcaesar@stu.usc.edu.tt</t>
  </si>
  <si>
    <t>briellcaesar1@outlook.com</t>
  </si>
  <si>
    <t>(868) 648-2589</t>
  </si>
  <si>
    <t>natisha@stu.usc.edu.tt</t>
  </si>
  <si>
    <t>natishacampbell01@gmail.com</t>
  </si>
  <si>
    <t>(868) 630-4287</t>
  </si>
  <si>
    <t>Christabel</t>
  </si>
  <si>
    <t>Cardinez</t>
  </si>
  <si>
    <t>christabel@stu.usc.edu.tt</t>
  </si>
  <si>
    <t>(868) 345-4143</t>
  </si>
  <si>
    <t>albina@stu.usc.edu.tt</t>
  </si>
  <si>
    <t>(868) 688-4279</t>
  </si>
  <si>
    <t>fcharles12@stu.usc.edu.tt</t>
  </si>
  <si>
    <t>safiyacharles@gmail.com</t>
  </si>
  <si>
    <t>(868) 369-4924</t>
  </si>
  <si>
    <t>chinaka@stu.usc.edu.tt</t>
  </si>
  <si>
    <t>charles.chinaka.18@gmail.com</t>
  </si>
  <si>
    <t>(868) 668-2177</t>
  </si>
  <si>
    <t>fcharles10@stu.usc.edu.tt</t>
  </si>
  <si>
    <t>safiyacharles190@gmail.com</t>
  </si>
  <si>
    <t>Jhenique</t>
  </si>
  <si>
    <t>jhenique@stu.usc.edu.tt</t>
  </si>
  <si>
    <t>jheniquecharles@gmail.com</t>
  </si>
  <si>
    <t>(868) 239-3549</t>
  </si>
  <si>
    <t>kcharles12@stu.usc.edu.tt</t>
  </si>
  <si>
    <t>kckatara@hotmil.com</t>
  </si>
  <si>
    <t>(868) 341-0808</t>
  </si>
  <si>
    <t>scharles12@stu.usc.edu.tt</t>
  </si>
  <si>
    <t>samanthacharles191@gmail.com</t>
  </si>
  <si>
    <t>(868) 486-2901</t>
  </si>
  <si>
    <t>scharles18@stu.usc.edu.tt</t>
  </si>
  <si>
    <t>charles.shania.02@gmail.com</t>
  </si>
  <si>
    <t>(868) 668-4881</t>
  </si>
  <si>
    <t>Tyiesha</t>
  </si>
  <si>
    <t>tyiesha@stu.usc.edu.tt</t>
  </si>
  <si>
    <t>aclarke11@stu.usc.edu.tt</t>
  </si>
  <si>
    <t>arianne.clarke6@gmail.com</t>
  </si>
  <si>
    <t>(868) 742-6488</t>
  </si>
  <si>
    <t>bcollette@stu.usc.edu.tt</t>
  </si>
  <si>
    <t>britneycollette17@gmail.com</t>
  </si>
  <si>
    <t>(868) 746-8658</t>
  </si>
  <si>
    <t>Colthrust</t>
  </si>
  <si>
    <t>skye@stu.usc.edu.tt</t>
  </si>
  <si>
    <t>skyecolthrust2434@gmail.com</t>
  </si>
  <si>
    <t>(868) 318-0387</t>
  </si>
  <si>
    <t>Saychelle</t>
  </si>
  <si>
    <t>Conliffe</t>
  </si>
  <si>
    <t>saychelle@stu.usc.edu.tt</t>
  </si>
  <si>
    <t>(868) 282-3414</t>
  </si>
  <si>
    <t>Jahamila</t>
  </si>
  <si>
    <t>jahamila@stu.usc.edu.tt</t>
  </si>
  <si>
    <t>jahamila14@gmail.com</t>
  </si>
  <si>
    <t>(868) 237-7943</t>
  </si>
  <si>
    <t>jcrosby@stu.usc.edu.tt</t>
  </si>
  <si>
    <t>juliecrosby790@gmail.com</t>
  </si>
  <si>
    <t>(868) 317-6942</t>
  </si>
  <si>
    <t>tdaniel12@stu.usc.edu.tt</t>
  </si>
  <si>
    <t>tehilladaniel101@gmail.com</t>
  </si>
  <si>
    <t>(868) 264-3177</t>
  </si>
  <si>
    <t>micheala@stu.usc.edu.tt</t>
  </si>
  <si>
    <t>tishawnad48@gmail.com</t>
  </si>
  <si>
    <t>(868) 377-6538</t>
  </si>
  <si>
    <t>gdeleon@stu.usc.edu.tt</t>
  </si>
  <si>
    <t>gabrielladeleon@hotmail.com</t>
  </si>
  <si>
    <t>(868) 274-2789</t>
  </si>
  <si>
    <t>Delancy</t>
  </si>
  <si>
    <t>ronesha@stu.usc.edu.tt</t>
  </si>
  <si>
    <t>(868) 646-9282</t>
  </si>
  <si>
    <t>ndesvignes@stu.usc.edu.tt</t>
  </si>
  <si>
    <t>fuillyfish8@gmail.com</t>
  </si>
  <si>
    <t>(868) 469-8473</t>
  </si>
  <si>
    <t>ldouglas@stu.usc.edu.tt</t>
  </si>
  <si>
    <t>leahdouglas1002@gmail.com</t>
  </si>
  <si>
    <t>(868) 638-5674</t>
  </si>
  <si>
    <t>syon@stu.usc.edu.tt</t>
  </si>
  <si>
    <t>syonk893@gmail.com</t>
  </si>
  <si>
    <t>(868) 769-0914</t>
  </si>
  <si>
    <t>Sashelle</t>
  </si>
  <si>
    <t>sdrayton@stu.usc.edu.tt</t>
  </si>
  <si>
    <t>sashelledrayton@gmail.com</t>
  </si>
  <si>
    <t>(868) 294-0703</t>
  </si>
  <si>
    <t>jedwards@stu.usc.edu.tt</t>
  </si>
  <si>
    <t>jonelleaedwards@gmail.com</t>
  </si>
  <si>
    <t>(868) 225-5068</t>
  </si>
  <si>
    <t>Endeavour</t>
  </si>
  <si>
    <t>tendeavour@stu.usc.edu.tt</t>
  </si>
  <si>
    <t>tishannaendeavour15@gmail.com</t>
  </si>
  <si>
    <t>(868) 487-7245</t>
  </si>
  <si>
    <t>Zakilya</t>
  </si>
  <si>
    <t>Esdelle</t>
  </si>
  <si>
    <t>esdelle@stu.usc.edu.tt</t>
  </si>
  <si>
    <t>Jeanille</t>
  </si>
  <si>
    <t>Espinoza</t>
  </si>
  <si>
    <t>jespinoza@stu.usc.edu.tt</t>
  </si>
  <si>
    <t>jeanille.espinoza@yahoo.com</t>
  </si>
  <si>
    <t>(868) 696-0457</t>
  </si>
  <si>
    <t>Jonessa</t>
  </si>
  <si>
    <t>jonessa@stu.usc.edu.tt</t>
  </si>
  <si>
    <t>jonessaetienne@ymail.com</t>
  </si>
  <si>
    <t>775-4593</t>
  </si>
  <si>
    <t>racheal@stu.usc.edu.tt</t>
  </si>
  <si>
    <t>rachy.32015@gmail.com</t>
  </si>
  <si>
    <t>(868) 667-5082</t>
  </si>
  <si>
    <t>Kerlisha</t>
  </si>
  <si>
    <t>Ewing</t>
  </si>
  <si>
    <t>kerlisa@stu.usc.edu.tt</t>
  </si>
  <si>
    <t>queenkiaa24@gmail.com</t>
  </si>
  <si>
    <t>(868) 360-2290</t>
  </si>
  <si>
    <t>Chantele</t>
  </si>
  <si>
    <t>chantele@stu.usc.edu.tt</t>
  </si>
  <si>
    <t>sueferguson92@yahoo.com</t>
  </si>
  <si>
    <t>(868) 650-3587</t>
  </si>
  <si>
    <t>Kadie</t>
  </si>
  <si>
    <t>Ferris</t>
  </si>
  <si>
    <t>kadie@stu.usc.edu.tt</t>
  </si>
  <si>
    <t>kadieferris4@gmail.com</t>
  </si>
  <si>
    <t>(868) 274-6856</t>
  </si>
  <si>
    <t>lforde@stu.usc.edu.tt</t>
  </si>
  <si>
    <t>lforde36@gmail.com</t>
  </si>
  <si>
    <t>(868) 335-5338</t>
  </si>
  <si>
    <t>Adeola</t>
  </si>
  <si>
    <t>adeola@stu.usc.edu.tt</t>
  </si>
  <si>
    <t>adeolafrancis@hotmail.com</t>
  </si>
  <si>
    <t>(868) 724-3273</t>
  </si>
  <si>
    <t>Shontelle</t>
  </si>
  <si>
    <t>sfrancis11@stu.usc.edu.tt</t>
  </si>
  <si>
    <t>shantellefrancis@gmail.com</t>
  </si>
  <si>
    <t>(868) 674-1973</t>
  </si>
  <si>
    <t>Macadah</t>
  </si>
  <si>
    <t>macadah@stu.usc.edu.tt</t>
  </si>
  <si>
    <t>macadah99@hotmail.com</t>
  </si>
  <si>
    <t>(868) 286-6879</t>
  </si>
  <si>
    <t>dgomez11@stu.usc.edu.tt</t>
  </si>
  <si>
    <t>boss.de17@gmail.com</t>
  </si>
  <si>
    <t>(868) 391-8592</t>
  </si>
  <si>
    <t>mgonzales@stu.usc.edu.tt</t>
  </si>
  <si>
    <t>mariahshelly17.gonzales@gmail.com</t>
  </si>
  <si>
    <t>(868) 297-4336</t>
  </si>
  <si>
    <t>Taquiah</t>
  </si>
  <si>
    <t>taquiah@stu.usc.edu.tt</t>
  </si>
  <si>
    <t>darrangordon34@gmail.com</t>
  </si>
  <si>
    <t>(868) 346-1224</t>
  </si>
  <si>
    <t>Jelise</t>
  </si>
  <si>
    <t>Greig</t>
  </si>
  <si>
    <t>jelise@stu.usc.edu.tt</t>
  </si>
  <si>
    <t>angel_greig02@hotmail.com</t>
  </si>
  <si>
    <t>(868) 639-9188</t>
  </si>
  <si>
    <t>Hassanali</t>
  </si>
  <si>
    <t>jhassanali@stu.usc.edu.tt</t>
  </si>
  <si>
    <t>jadehassanali13@gmail.com</t>
  </si>
  <si>
    <t>(868) 794-9214</t>
  </si>
  <si>
    <t>Jordhan</t>
  </si>
  <si>
    <t>jordhan@stu.usc.edu.tt</t>
  </si>
  <si>
    <t>jordhanhercules@gmail.com</t>
  </si>
  <si>
    <t>(868) 304-4163</t>
  </si>
  <si>
    <t>ahumphrey@stu.usc.edu.tt</t>
  </si>
  <si>
    <t>amandatamia2001@gmail.com</t>
  </si>
  <si>
    <t>(868) 337-8004</t>
  </si>
  <si>
    <t>misaac@stu.usc.edu.tt</t>
  </si>
  <si>
    <t>arielleisaac19@gmail.com</t>
  </si>
  <si>
    <t>(868) 351-0658</t>
  </si>
  <si>
    <t>nisaac10@stu.usc.edu.tt</t>
  </si>
  <si>
    <t>natalie.isaac@yahoo.com</t>
  </si>
  <si>
    <t>(868) 314-8581</t>
  </si>
  <si>
    <t>ljacob@stu.usc.edu.tt</t>
  </si>
  <si>
    <t>leahjacob45@yahoo.com</t>
  </si>
  <si>
    <t>(868) 354-5718</t>
  </si>
  <si>
    <t>James Parris</t>
  </si>
  <si>
    <t>riann@stu.usc.edu.tt</t>
  </si>
  <si>
    <t>riannjp@gmail.com</t>
  </si>
  <si>
    <t>(868) 395-2451</t>
  </si>
  <si>
    <t>jjames12@stu.usc.edu.tt</t>
  </si>
  <si>
    <t>jadajames0226@gmail.com</t>
  </si>
  <si>
    <t>(868) 743-9980</t>
  </si>
  <si>
    <t>Levern</t>
  </si>
  <si>
    <t>lervern@stu.usc.edu.tt</t>
  </si>
  <si>
    <t>levernjames@yahoo.com</t>
  </si>
  <si>
    <t>(868) 674-9340</t>
  </si>
  <si>
    <t>Cherrelle</t>
  </si>
  <si>
    <t>cjohn10@stu.usc.edu.tt</t>
  </si>
  <si>
    <t>cherrellejohn@hotmail.com</t>
  </si>
  <si>
    <t>(868) 633-9232</t>
  </si>
  <si>
    <t>sjohn11@stu.usc.edu.tt</t>
  </si>
  <si>
    <t>shan-shan_john@hotmail.com</t>
  </si>
  <si>
    <t>Kurshiah</t>
  </si>
  <si>
    <t>kurshiah@stu.usc.edu.tt</t>
  </si>
  <si>
    <t>(868) 294-8779</t>
  </si>
  <si>
    <t>rjohnson11@stu.usc.edu.tt</t>
  </si>
  <si>
    <t>rayannj91@gmail.com</t>
  </si>
  <si>
    <t>(868) 687-8154</t>
  </si>
  <si>
    <t>mjoseph10@stu.usc.edu.tt</t>
  </si>
  <si>
    <t>maliajoseph34@gmail.com</t>
  </si>
  <si>
    <t>(868) 324-9698</t>
  </si>
  <si>
    <t>Julal</t>
  </si>
  <si>
    <t>ajulal@stu.usc.edu.tt</t>
  </si>
  <si>
    <t>ajulal14@gmail.com</t>
  </si>
  <si>
    <t>(868) 686-5262</t>
  </si>
  <si>
    <t>bkhan@stu.usc.edu.tt</t>
  </si>
  <si>
    <t>khanbrit69@gmail.com</t>
  </si>
  <si>
    <t>(868) 319-6995</t>
  </si>
  <si>
    <t>Hannah-Maria</t>
  </si>
  <si>
    <t>Kong</t>
  </si>
  <si>
    <t>hannahmaria@stu.usc.edu.tt</t>
  </si>
  <si>
    <t>hannahmkong@gmail.com</t>
  </si>
  <si>
    <t>(868) 610-5982</t>
  </si>
  <si>
    <t>Leesha</t>
  </si>
  <si>
    <t>Lathillerie</t>
  </si>
  <si>
    <t>leesha@stu.usc.edu.tt</t>
  </si>
  <si>
    <t>jesusleesha@gmail.com</t>
  </si>
  <si>
    <t>(868) 282-9917</t>
  </si>
  <si>
    <t>Steonia</t>
  </si>
  <si>
    <t>Lessey</t>
  </si>
  <si>
    <t>steonia@stu.usc.edu.tt</t>
  </si>
  <si>
    <t>slessey28@gmail.com</t>
  </si>
  <si>
    <t>(868) 340-9485</t>
  </si>
  <si>
    <t>dliverpool@stu.usc.edu.tt</t>
  </si>
  <si>
    <t>Maharajdin</t>
  </si>
  <si>
    <t>smaharajdin@stu.usc.edu.tt</t>
  </si>
  <si>
    <t>Elanda</t>
  </si>
  <si>
    <t>Manickchand</t>
  </si>
  <si>
    <t>elanna@stu.usc.edu.tt</t>
  </si>
  <si>
    <t>(868) 748-0397</t>
  </si>
  <si>
    <t>Del Phillips</t>
  </si>
  <si>
    <t>dmaraj@stu.usc.edu.tt</t>
  </si>
  <si>
    <t>tinybossdiana@yahoo.com</t>
  </si>
  <si>
    <t>(868) 668-7678</t>
  </si>
  <si>
    <t>jmarryshow@stu.usc.edu.tt</t>
  </si>
  <si>
    <t>jasminedmarryshow@gmail.com</t>
  </si>
  <si>
    <t>(868) 357-4920</t>
  </si>
  <si>
    <t>jmartin@stu.usc.edu.tt</t>
  </si>
  <si>
    <t>jaelmartinc18@gmail.com</t>
  </si>
  <si>
    <t>(868) 353-7521</t>
  </si>
  <si>
    <t>zmartinez@stu.usc.edu.tt</t>
  </si>
  <si>
    <t>zariamartinez12@gmail.com</t>
  </si>
  <si>
    <t>(868) 318-6568</t>
  </si>
  <si>
    <t>Idalar</t>
  </si>
  <si>
    <t>idalar@stu.usc.edu.tt</t>
  </si>
  <si>
    <t>idalarmason26@gmail.com</t>
  </si>
  <si>
    <t>(868) 385-1854</t>
  </si>
  <si>
    <t>nmatthew@stu.usc.edu.tt</t>
  </si>
  <si>
    <t>naomimatthew0209@gmail.com</t>
  </si>
  <si>
    <t>(868) 369-9400</t>
  </si>
  <si>
    <t>Patricia</t>
  </si>
  <si>
    <t>pmcewen@stu.usc.edu.tt</t>
  </si>
  <si>
    <t>sahw_d24@yahoo.com</t>
  </si>
  <si>
    <t>(868) 624-9958</t>
  </si>
  <si>
    <t>Shemmella</t>
  </si>
  <si>
    <t>McGuire</t>
  </si>
  <si>
    <t>shemmella@stu.usc.edu.tt</t>
  </si>
  <si>
    <t>shemella@yahoo.com</t>
  </si>
  <si>
    <t>(868) 346-6217</t>
  </si>
  <si>
    <t>McShine</t>
  </si>
  <si>
    <t>tmcshine@stu.usc.edu.tt</t>
  </si>
  <si>
    <t>tamiamcshine1@gmail.com</t>
  </si>
  <si>
    <t>(868) 368-9878</t>
  </si>
  <si>
    <t>amohammed@stu.usc.edu.tt</t>
  </si>
  <si>
    <t>analisastars@gmail.com</t>
  </si>
  <si>
    <t>(868) 671-9401</t>
  </si>
  <si>
    <t>cmohammed10@stu.usc.edu.tt</t>
  </si>
  <si>
    <t>Mackebya</t>
  </si>
  <si>
    <t>mackebya@stu.usc.edu.tt</t>
  </si>
  <si>
    <t>Moonsammy</t>
  </si>
  <si>
    <t>mmoonsammy@stu.usc.edu.tt</t>
  </si>
  <si>
    <t>mariahmoonsammy@gmail.com</t>
  </si>
  <si>
    <t>(868) 673-0637</t>
  </si>
  <si>
    <t>kmurray@stu.usc.edu.tt</t>
  </si>
  <si>
    <t>kadisha.murray@hotmail.co</t>
  </si>
  <si>
    <t>Jovanna</t>
  </si>
  <si>
    <t>Neaves</t>
  </si>
  <si>
    <t>jneaves@stu.usc.edu.tt</t>
  </si>
  <si>
    <t>(868) 306-4781</t>
  </si>
  <si>
    <t>Nicome</t>
  </si>
  <si>
    <t>shekinah@stu.usc.edu.tt</t>
  </si>
  <si>
    <t>sdnnicome@gmail.com</t>
  </si>
  <si>
    <t>(868) 643-6591</t>
  </si>
  <si>
    <t>Trysten</t>
  </si>
  <si>
    <t>Norville</t>
  </si>
  <si>
    <t>trysten@stu.usc.edu.tt</t>
  </si>
  <si>
    <t>(868) 745-1283</t>
  </si>
  <si>
    <t>Elohim</t>
  </si>
  <si>
    <t>elohim@stu.usc.edu.tt</t>
  </si>
  <si>
    <t>lapisflower4@gmail.com</t>
  </si>
  <si>
    <t>(868) 751-9118</t>
  </si>
  <si>
    <t>noliver@stu.usc.edu.tt</t>
  </si>
  <si>
    <t>(868) 338-7916</t>
  </si>
  <si>
    <t>cottley@stu.usc.edu.tt</t>
  </si>
  <si>
    <t>civanaottley@gmail.com</t>
  </si>
  <si>
    <t>(686) 640-2656</t>
  </si>
  <si>
    <t>Pasqual</t>
  </si>
  <si>
    <t>spasqual@stu.usc.edu.tt</t>
  </si>
  <si>
    <t>shellyannchristine@yahoo.com</t>
  </si>
  <si>
    <t>(868) 362-7256</t>
  </si>
  <si>
    <t>Élan</t>
  </si>
  <si>
    <t>elan@stu.usc.edu.tt</t>
  </si>
  <si>
    <t>elan.peters12@gmail.com</t>
  </si>
  <si>
    <t>(868) 640-1610</t>
  </si>
  <si>
    <t>Princess-Anne</t>
  </si>
  <si>
    <t>ppeters@stu.usc.edu.tt</t>
  </si>
  <si>
    <t>anneswagger@gmail.com</t>
  </si>
  <si>
    <t>(868) 334-6650</t>
  </si>
  <si>
    <t>aphillip12@stu.usc.edu.tt</t>
  </si>
  <si>
    <t>aaliyahphillip16@gmail.com</t>
  </si>
  <si>
    <t>(868) 725-3212</t>
  </si>
  <si>
    <t>nyomi@stu.usc.edu.tt</t>
  </si>
  <si>
    <t>nyomiphillips2545@gmail.com</t>
  </si>
  <si>
    <t>(868) 676-7781</t>
  </si>
  <si>
    <t>sphillips10@stu.usc.edu.tt</t>
  </si>
  <si>
    <t>(868) 476-4725</t>
  </si>
  <si>
    <t>Gerlise</t>
  </si>
  <si>
    <t>gerlise@stu.usc.edu.tt</t>
  </si>
  <si>
    <t>apompey@stu.usc.edu.tt</t>
  </si>
  <si>
    <t>ashapompey@domain.com</t>
  </si>
  <si>
    <t>(868) 375-5245</t>
  </si>
  <si>
    <t>jprimus@stu.usc.edu.tt</t>
  </si>
  <si>
    <t>primusjasmine1@gmail.com</t>
  </si>
  <si>
    <t>(868) 682-8872</t>
  </si>
  <si>
    <t>Quintero</t>
  </si>
  <si>
    <t>dquintero@stu.usc.edu.tt</t>
  </si>
  <si>
    <t>danielquintero112@yahoo.com</t>
  </si>
  <si>
    <t>(868) 478-4606</t>
  </si>
  <si>
    <t>brajkumar@stu.usc.edu.tt</t>
  </si>
  <si>
    <t>britney_rajkumar211@hotmail.com</t>
  </si>
  <si>
    <t>(868) 673-3062</t>
  </si>
  <si>
    <t>Ramoutarsingh</t>
  </si>
  <si>
    <t>lramoutarsingh@stu.usc.edu.tt</t>
  </si>
  <si>
    <t>1stlouis62@gmail.com</t>
  </si>
  <si>
    <t>(868) 760-3097</t>
  </si>
  <si>
    <t>Lotoya</t>
  </si>
  <si>
    <t>lrichards@stu.usc.edu.tt</t>
  </si>
  <si>
    <t>(868) 309-1716</t>
  </si>
  <si>
    <t>aroberts11@stu.usc.edu.tt</t>
  </si>
  <si>
    <t>andrearoberts18.ar@gmail.com</t>
  </si>
  <si>
    <t>(868) 466-6881</t>
  </si>
  <si>
    <t>troberts@stu.usc.edu.tt</t>
  </si>
  <si>
    <t>tiffanyroberts692@gmail.com</t>
  </si>
  <si>
    <t>(868) 756-8195</t>
  </si>
  <si>
    <t>Ancilla</t>
  </si>
  <si>
    <t>ancilla@stu.usc.edu.tt</t>
  </si>
  <si>
    <t>1-868-627-0456</t>
  </si>
  <si>
    <t>Seannel</t>
  </si>
  <si>
    <t>Rocky</t>
  </si>
  <si>
    <t>seannel@stu.usc.edu.tt</t>
  </si>
  <si>
    <t>seannz75@gmail.com</t>
  </si>
  <si>
    <t>Crista</t>
  </si>
  <si>
    <t>crista@stu.usc.edu.tt</t>
  </si>
  <si>
    <t>757-6065</t>
  </si>
  <si>
    <t>lrostant10@stu.usc.edu.tt</t>
  </si>
  <si>
    <t>froy@stu.usc.edu.tt</t>
  </si>
  <si>
    <t>sydledge@gmail.com</t>
  </si>
  <si>
    <t>(868) 625-1533</t>
  </si>
  <si>
    <t>ssalandy11@stu.usc.edu.tt</t>
  </si>
  <si>
    <t>nnaka2250@gmail.com</t>
  </si>
  <si>
    <t>(868) 363-2147</t>
  </si>
  <si>
    <t>nsam@stu.usc.edu.tt</t>
  </si>
  <si>
    <t>ambitiouszzzz073@gmail.com</t>
  </si>
  <si>
    <t>(868) 678-7835</t>
  </si>
  <si>
    <t>Joshanna</t>
  </si>
  <si>
    <t>joshanna@stu.usc.edu.tt</t>
  </si>
  <si>
    <t>joshannasamaroo@gmail.com</t>
  </si>
  <si>
    <t>(868) 223-7396</t>
  </si>
  <si>
    <t>Telisia</t>
  </si>
  <si>
    <t>telisia@stu.usc.edu.tt</t>
  </si>
  <si>
    <t>Chyienne</t>
  </si>
  <si>
    <t>chyienne@stu.usc.edu.tt</t>
  </si>
  <si>
    <t>chyiebsamAE@icloud.com</t>
  </si>
  <si>
    <t>(868) 495-9665</t>
  </si>
  <si>
    <t>lsandy10@stu.usc.edu.tt</t>
  </si>
  <si>
    <t>lisasandy39@gmail.com</t>
  </si>
  <si>
    <t>(868) 760-6360</t>
  </si>
  <si>
    <t>Sarran</t>
  </si>
  <si>
    <t>ssarran@stu.usc.edu.tt</t>
  </si>
  <si>
    <t>sheriza9@yahoo.com</t>
  </si>
  <si>
    <t>(868) 358-8507</t>
  </si>
  <si>
    <t>tsaunders@stu.usc.edu.tt</t>
  </si>
  <si>
    <t>tamara10378@gmail.com</t>
  </si>
  <si>
    <t>(868) 380-7306</t>
  </si>
  <si>
    <t>Khanysia</t>
  </si>
  <si>
    <t>khanysia@stu.usc.edu.tt</t>
  </si>
  <si>
    <t>sahadeodestiny@gmail.com</t>
  </si>
  <si>
    <t>(868) 642-0607</t>
  </si>
  <si>
    <t>cscott11@stu.usc.edu.tt</t>
  </si>
  <si>
    <t>christalscott1216@gmail.com</t>
  </si>
  <si>
    <t>(868) 639-0977</t>
  </si>
  <si>
    <t>Brienne</t>
  </si>
  <si>
    <t>Raghavalu Ramella</t>
  </si>
  <si>
    <t>brienne@stu.usc.edu.tt</t>
  </si>
  <si>
    <t>wsimmons@stu.usc.edu.tt</t>
  </si>
  <si>
    <t>whitney51@live.com</t>
  </si>
  <si>
    <t>(868) 292-4519</t>
  </si>
  <si>
    <t>ssmith10@stu.usc.edu.tt</t>
  </si>
  <si>
    <t>ladysydney04@gmail.com</t>
  </si>
  <si>
    <t>(868) 330-1280</t>
  </si>
  <si>
    <t>vsmith@stu.usc.edu.tt</t>
  </si>
  <si>
    <t>s-cadesha1780@hotmail.com</t>
  </si>
  <si>
    <t>Soleyn</t>
  </si>
  <si>
    <t>ssoleyn@stu.usc.edu.tt</t>
  </si>
  <si>
    <t>shanicesoleyn0196@gmail.com</t>
  </si>
  <si>
    <t>(868) 270-2570</t>
  </si>
  <si>
    <t>Shayawna</t>
  </si>
  <si>
    <t>shayawna@stu.usc.edu.tt</t>
  </si>
  <si>
    <t>Shanessa</t>
  </si>
  <si>
    <t>shanessa@stu.usc.edu.tt</t>
  </si>
  <si>
    <t>shanessasubagh@yahoo.com</t>
  </si>
  <si>
    <t>(868) 784-8569</t>
  </si>
  <si>
    <t>athomas13@stu.usc.edu.tt</t>
  </si>
  <si>
    <t>andreathomas560@yahoo.com</t>
  </si>
  <si>
    <t>(868) 723-1246</t>
  </si>
  <si>
    <t>athomas16@stu.usc.edu.tt</t>
  </si>
  <si>
    <t>annarathomas@outlook.com</t>
  </si>
  <si>
    <t>(868) 222-8861</t>
  </si>
  <si>
    <t>jthomas14@stu.usc.edu.tt</t>
  </si>
  <si>
    <t>joanna-thomas@hotmail.com</t>
  </si>
  <si>
    <t>(868) 307-7237</t>
  </si>
  <si>
    <t>nthomas10@stu.usc.edu.tt</t>
  </si>
  <si>
    <t>taliaathomas07@gmail.com</t>
  </si>
  <si>
    <t>(868) 668-7404</t>
  </si>
  <si>
    <t>tthomas13@stu.usc.edu.tt</t>
  </si>
  <si>
    <t>tamarathomas475@gmail.com</t>
  </si>
  <si>
    <t>(868) 233-1734</t>
  </si>
  <si>
    <t>Abyah</t>
  </si>
  <si>
    <t>abyah@stu.usc.edu.tt</t>
  </si>
  <si>
    <t>376-9218/764-1657</t>
  </si>
  <si>
    <t>Nickie</t>
  </si>
  <si>
    <t>nickie@stu.usc.edu.tt</t>
  </si>
  <si>
    <t>(868) 343-3194</t>
  </si>
  <si>
    <t>Aniesa</t>
  </si>
  <si>
    <t>aniesa@stu.usc.edu.tt</t>
  </si>
  <si>
    <t>aniesajwilliams@gmail.com</t>
  </si>
  <si>
    <t>(868) 314-9845</t>
  </si>
  <si>
    <t>syearwood@stu.usc.edu.tt</t>
  </si>
  <si>
    <t>shyearwood@yahoo.com</t>
  </si>
  <si>
    <t>salexander15@stu.usc.edu.tt</t>
  </si>
  <si>
    <t>sandrews@stu.usc.edu.tt</t>
  </si>
  <si>
    <t>susanchance@yahoo.com</t>
  </si>
  <si>
    <t>(868) 730-2958</t>
  </si>
  <si>
    <t>Khamesha</t>
  </si>
  <si>
    <t>Barton</t>
  </si>
  <si>
    <t>khamesha@stu.usc.edu.tt</t>
  </si>
  <si>
    <t>khameshabarton04@gmail.com</t>
  </si>
  <si>
    <t>(868) 368-0119</t>
  </si>
  <si>
    <t>Boyer</t>
  </si>
  <si>
    <t>sboyer@stu.usc.edu.tt</t>
  </si>
  <si>
    <t>Chandler</t>
  </si>
  <si>
    <t>jchandler@stu.usc.edu.tt</t>
  </si>
  <si>
    <t>Ocean</t>
  </si>
  <si>
    <t>ocean@stu.usc.edu.tt</t>
  </si>
  <si>
    <t>ocean.davidson@hotmail.com</t>
  </si>
  <si>
    <t>(868) 266-6376</t>
  </si>
  <si>
    <t>Sarah-Joy</t>
  </si>
  <si>
    <t>De Francois</t>
  </si>
  <si>
    <t>sarahjoy@stu.usc.edu.tt</t>
  </si>
  <si>
    <t>sarahjoy2016@gmail.com</t>
  </si>
  <si>
    <t>(868) 462-0874</t>
  </si>
  <si>
    <t>bjordan@stu.usc.edu.tt</t>
  </si>
  <si>
    <t>bridgetj29@icloud.com</t>
  </si>
  <si>
    <t>(868) 305-6839</t>
  </si>
  <si>
    <t>Knutt-Johnson</t>
  </si>
  <si>
    <t>kknuttjohnson@stu.usc.edu.tt</t>
  </si>
  <si>
    <t>kerissajohnson757@gmail.com</t>
  </si>
  <si>
    <t>(868) 796-4858</t>
  </si>
  <si>
    <t>McFarlane</t>
  </si>
  <si>
    <t>jmcfarlane@stu.usc.edu.tt</t>
  </si>
  <si>
    <t>joannamcfarlane89@gmail.com</t>
  </si>
  <si>
    <t>(868) 723-6917</t>
  </si>
  <si>
    <t>Micoo</t>
  </si>
  <si>
    <t>kmicoo@stu.usc.edu.tt</t>
  </si>
  <si>
    <t>kellyannmicoo@gmail.com</t>
  </si>
  <si>
    <t>(868) 663-7129</t>
  </si>
  <si>
    <t>Heidi</t>
  </si>
  <si>
    <t>heidi@stu.usc.edu.tt</t>
  </si>
  <si>
    <t>yatesjodi@yahoo.com</t>
  </si>
  <si>
    <t>Roget</t>
  </si>
  <si>
    <t>lroget@stu.usc.edu.tt</t>
  </si>
  <si>
    <t>triniles2004@yahoo.com</t>
  </si>
  <si>
    <t>(868) 742-0868</t>
  </si>
  <si>
    <t>Thane</t>
  </si>
  <si>
    <t>thane@stu.usc.edu.tt</t>
  </si>
  <si>
    <t>thane.alex98@gmail.com</t>
  </si>
  <si>
    <t>(868) 370-9712</t>
  </si>
  <si>
    <t>jaden@stu.usc.edu.tt</t>
  </si>
  <si>
    <t>jadengamer@hotmail.com</t>
  </si>
  <si>
    <t>(868) 625-2452</t>
  </si>
  <si>
    <t>Kendell</t>
  </si>
  <si>
    <t>kcaton@stu.usc.edu.tt</t>
  </si>
  <si>
    <t>kendell.caton@gmail.com</t>
  </si>
  <si>
    <t>(868) 625-7603</t>
  </si>
  <si>
    <t>pduntin@stu.usc.edu.tt</t>
  </si>
  <si>
    <t>peterduntin@hotmail.com</t>
  </si>
  <si>
    <t>cgill@stu.usc.edu.tt</t>
  </si>
  <si>
    <t>calebgill2509@gmail.com</t>
  </si>
  <si>
    <t>curtis@stu.usc.edu.tt</t>
  </si>
  <si>
    <t>jonesfloyd41@gmail.com</t>
  </si>
  <si>
    <t>(868) 318-3609</t>
  </si>
  <si>
    <t>D'Rel</t>
  </si>
  <si>
    <t>drel@stu.usc.edu.tt</t>
  </si>
  <si>
    <t>drellambert90@gmail.com</t>
  </si>
  <si>
    <t>(868) 348-9740</t>
  </si>
  <si>
    <t>jlewis@stu.usc.edu.tt</t>
  </si>
  <si>
    <t>jamyjamy38@gmail.com</t>
  </si>
  <si>
    <t>(868) 629-0344</t>
  </si>
  <si>
    <t>Lucess</t>
  </si>
  <si>
    <t>jlucess@stu.usc.edu.tt</t>
  </si>
  <si>
    <t>vjlucess@chagdev.com</t>
  </si>
  <si>
    <t>(868) 676-6804</t>
  </si>
  <si>
    <t>kmahadeo@stu.usc.edu.tt</t>
  </si>
  <si>
    <t>kevinmahadeo80@gmail.com</t>
  </si>
  <si>
    <t>(868) 678-6663</t>
  </si>
  <si>
    <t>nnoel@stu.usc.edu.tt</t>
  </si>
  <si>
    <t>nyron348@gmail.com</t>
  </si>
  <si>
    <t>(868) 648-1912</t>
  </si>
  <si>
    <t>Jeriah</t>
  </si>
  <si>
    <t>jeriah@stu.usc.edu.tt</t>
  </si>
  <si>
    <t>(868) 746-7204</t>
  </si>
  <si>
    <t>ssandy10@stu.usc.edu.tt</t>
  </si>
  <si>
    <t>shaun@stu.usc.edu.tt</t>
  </si>
  <si>
    <t>shaunwsmith72@gmail.com</t>
  </si>
  <si>
    <t>(868) 703-9699</t>
  </si>
  <si>
    <t>Seth</t>
  </si>
  <si>
    <t>seth@stu.usc.edu.tt</t>
  </si>
  <si>
    <t>xlr82009@live.com</t>
  </si>
  <si>
    <t>1-868-399-1854</t>
  </si>
  <si>
    <t>Cedell</t>
  </si>
  <si>
    <t>cedell@stu.usc.edu.tt</t>
  </si>
  <si>
    <t>cedelltracey@gmail.com</t>
  </si>
  <si>
    <t>(868) 366-2359</t>
  </si>
  <si>
    <t>Craigg</t>
  </si>
  <si>
    <t>jcraigg@stu.usc.edu.tt</t>
  </si>
  <si>
    <t>(868) 771-2636</t>
  </si>
  <si>
    <t>jlynch@stu.usc.edu.tt</t>
  </si>
  <si>
    <t>black_lion-X@hotmail.com</t>
  </si>
  <si>
    <t>Angello</t>
  </si>
  <si>
    <t>angello@stu.usc.edu.tt</t>
  </si>
  <si>
    <t>johannthompson71@gmail.com</t>
  </si>
  <si>
    <t>(868) 668-7522</t>
  </si>
  <si>
    <t>Chedan</t>
  </si>
  <si>
    <t>Figari</t>
  </si>
  <si>
    <t>chedan@stu.usc.edu.tt</t>
  </si>
  <si>
    <t>chedanx2@gmail.com</t>
  </si>
  <si>
    <t>Seelal-Lutchman</t>
  </si>
  <si>
    <t>nseelallutchman@stu.usc.edu.tt</t>
  </si>
  <si>
    <t>natalieseelal@gmail.com</t>
  </si>
  <si>
    <t>(868) 268-7652</t>
  </si>
  <si>
    <t>Attong</t>
  </si>
  <si>
    <t>cattong@stu.usc.edu.tt</t>
  </si>
  <si>
    <t>celineattong@hotmail.com</t>
  </si>
  <si>
    <t>(868) 741-2270</t>
  </si>
  <si>
    <t>lcampbell@stu.usc.edu.tt</t>
  </si>
  <si>
    <t>(868) 652-2485</t>
  </si>
  <si>
    <t>Reanne</t>
  </si>
  <si>
    <t>rdouglas@stu.usc.edu.tt</t>
  </si>
  <si>
    <t>reannemariedouglas@gmail.com</t>
  </si>
  <si>
    <t>(868) 644-0392</t>
  </si>
  <si>
    <t>Ganess</t>
  </si>
  <si>
    <t>sganess@stu.usc.edu.tt</t>
  </si>
  <si>
    <t>stacyharduar@gmail.com</t>
  </si>
  <si>
    <t>(868) 271-1607</t>
  </si>
  <si>
    <t>Tashawna</t>
  </si>
  <si>
    <t>tashawna@stu.usc.edu.tt</t>
  </si>
  <si>
    <t>tashawnajoseph@gmail.com</t>
  </si>
  <si>
    <t>(868) 306-4559</t>
  </si>
  <si>
    <t>glegendre@stu.usc.edu.tt</t>
  </si>
  <si>
    <t>genesislegendre@gmail.com</t>
  </si>
  <si>
    <t>(868) 793-7948</t>
  </si>
  <si>
    <t>Shirnise</t>
  </si>
  <si>
    <t>shirnise@stu.usc.edu.tt</t>
  </si>
  <si>
    <t>shirnisecandacep@gmail.com</t>
  </si>
  <si>
    <t>(868) 466-4886</t>
  </si>
  <si>
    <t>Hidi</t>
  </si>
  <si>
    <t>hidi@stu.usc.edu.tt</t>
  </si>
  <si>
    <t>hidirostant2014@hotmail.com</t>
  </si>
  <si>
    <t>(868) 380-2213</t>
  </si>
  <si>
    <t>Elyah</t>
  </si>
  <si>
    <t>elyah@stu.usc.edu.tt</t>
  </si>
  <si>
    <t>lichelleestherliz@gmail.com</t>
  </si>
  <si>
    <t>(868) 288-8839</t>
  </si>
  <si>
    <t>Gracelyn</t>
  </si>
  <si>
    <t>gracelyn@stu.usc.edu.tt</t>
  </si>
  <si>
    <t>villafan.graceybu@gmail.com</t>
  </si>
  <si>
    <t>(868) 753-4546</t>
  </si>
  <si>
    <t>Joey</t>
  </si>
  <si>
    <t>jgeorge11@stu.usc.edu.tt</t>
  </si>
  <si>
    <t>shingouki123@live.com</t>
  </si>
  <si>
    <t>(868) 305-8357</t>
  </si>
  <si>
    <t>Shinice</t>
  </si>
  <si>
    <t>sgordon11@stu.usc.edu.tt</t>
  </si>
  <si>
    <t>(868) 328-9585</t>
  </si>
  <si>
    <t>wcarrington@stu.usc.edu.tt</t>
  </si>
  <si>
    <t>whitneycarrington18@yahoo.com</t>
  </si>
  <si>
    <t>(868) 659-5900</t>
  </si>
  <si>
    <t>marie@stu.usc.edu.tt</t>
  </si>
  <si>
    <t>marielewis1@outlook.com</t>
  </si>
  <si>
    <t>(868) 490-9465</t>
  </si>
  <si>
    <t>Shawntel</t>
  </si>
  <si>
    <t>shawntel@stu.usc.edu.tt</t>
  </si>
  <si>
    <t>lishonamodeste@ymail.com</t>
  </si>
  <si>
    <t>(868) 288-7696</t>
  </si>
  <si>
    <t>Kizzie</t>
  </si>
  <si>
    <t>Bowren-Roopa</t>
  </si>
  <si>
    <t>Glenda Hinkson</t>
  </si>
  <si>
    <t>kizzie@stu.usc.edu.tt</t>
  </si>
  <si>
    <t>kizzeabowren@yahoo.com</t>
  </si>
  <si>
    <t>1-868-332-6743</t>
  </si>
  <si>
    <t>abrowne10@stu.usc.edu.tt</t>
  </si>
  <si>
    <t>antonia.browne@hotmail.com</t>
  </si>
  <si>
    <t>(868) 273-2623</t>
  </si>
  <si>
    <t>Allisa</t>
  </si>
  <si>
    <t>allisa@stu.usc.edu.tt</t>
  </si>
  <si>
    <t>jjenelle3@gmail.com</t>
  </si>
  <si>
    <t>(868) 610-1319</t>
  </si>
  <si>
    <t>jcourtney@stu.usc.edu.tt</t>
  </si>
  <si>
    <t>jellycourtney22@gmail.com</t>
  </si>
  <si>
    <t>(868) 369-6475</t>
  </si>
  <si>
    <t>Dhanassar</t>
  </si>
  <si>
    <t>edhanassar@stu.usc.edu.tt</t>
  </si>
  <si>
    <t>emilyfaithdhanassar@gmail.com</t>
  </si>
  <si>
    <t>(868) 706-0595</t>
  </si>
  <si>
    <t>Mackela</t>
  </si>
  <si>
    <t>mackela@stu.usc.edu.tt</t>
  </si>
  <si>
    <t>esdellemackela007@gmail.com</t>
  </si>
  <si>
    <t>(868) 657-6344</t>
  </si>
  <si>
    <t>Kishana</t>
  </si>
  <si>
    <t>kishana@stu.usc.edu.tt</t>
  </si>
  <si>
    <t>kishanakfleary@gmail.com</t>
  </si>
  <si>
    <t>(868) 746-7377</t>
  </si>
  <si>
    <t>Guerra</t>
  </si>
  <si>
    <t>jguerra@stu.usc.edu.tt</t>
  </si>
  <si>
    <t>guerrajada871@gmail.com</t>
  </si>
  <si>
    <t>(868) 308-6044</t>
  </si>
  <si>
    <t>Jessop</t>
  </si>
  <si>
    <t>hjessop@stu.usc.edu.tt</t>
  </si>
  <si>
    <t>hadiyajessop@gmail.com</t>
  </si>
  <si>
    <t>(868) 394-8811</t>
  </si>
  <si>
    <t>ajobe@stu.usc.edu.tt</t>
  </si>
  <si>
    <t>ariellejobe@gmail.com</t>
  </si>
  <si>
    <t>(868) 649-2017</t>
  </si>
  <si>
    <t>Alafia</t>
  </si>
  <si>
    <t>alafia@stu.usc.edu.tt</t>
  </si>
  <si>
    <t>alafiajoseph9285@gmail.com</t>
  </si>
  <si>
    <t>(868) 677-7871</t>
  </si>
  <si>
    <t>tlarode@stu.usc.edu.tt</t>
  </si>
  <si>
    <t>taishalarode@yahoo.com</t>
  </si>
  <si>
    <t>Domonique</t>
  </si>
  <si>
    <t>domonique@stu.usc.edu.tt</t>
  </si>
  <si>
    <t>domoniquejoumee@gmail.com</t>
  </si>
  <si>
    <t>(868) 232-4833</t>
  </si>
  <si>
    <t>sleechong@stu.usc.edu.tt</t>
  </si>
  <si>
    <t>(868) 713-8382</t>
  </si>
  <si>
    <t>tlewis12@stu.usc.edu.tt</t>
  </si>
  <si>
    <t>Marash</t>
  </si>
  <si>
    <t>gmarash@stu.usc.edu.tt</t>
  </si>
  <si>
    <t>(868) 737-7361</t>
  </si>
  <si>
    <t>Nathalyah</t>
  </si>
  <si>
    <t>nathalyah@stu.usc.edu.tt</t>
  </si>
  <si>
    <t>talyah_moh@hotmail.com</t>
  </si>
  <si>
    <t>(868) 390-9440</t>
  </si>
  <si>
    <t>lmorren@stu.usc.edu.tt</t>
  </si>
  <si>
    <t>leeannamorren123@gmail.com</t>
  </si>
  <si>
    <t>(868) 648-8658</t>
  </si>
  <si>
    <t>anelson10@stu.usc.edu.tt</t>
  </si>
  <si>
    <t>a.nelson87@yahoo.com</t>
  </si>
  <si>
    <t>(868) 718-6052</t>
  </si>
  <si>
    <t>Dejhah</t>
  </si>
  <si>
    <t>dejhah@stu.usc.edu.tt</t>
  </si>
  <si>
    <t>dejhahnelson00@gmail.com</t>
  </si>
  <si>
    <t>(868) 228-0514</t>
  </si>
  <si>
    <t>dnoel@stu.usc.edu.tt</t>
  </si>
  <si>
    <t>daria11noel@gmail.com</t>
  </si>
  <si>
    <t>(868) 283-1751</t>
  </si>
  <si>
    <t>Owen</t>
  </si>
  <si>
    <t>cowen10@stu.usc.edu.tt</t>
  </si>
  <si>
    <t>celineowen1234@gmail.com</t>
  </si>
  <si>
    <t>(868) 677-7017</t>
  </si>
  <si>
    <t>katherine@stu.usc.edu.tt</t>
  </si>
  <si>
    <t>katherine1448@gmail.com</t>
  </si>
  <si>
    <t>(868) 268-7127</t>
  </si>
  <si>
    <t>asimon@stu.usc.edu.tt</t>
  </si>
  <si>
    <t>akieshasimon8@gmail.com</t>
  </si>
  <si>
    <t>(868) 764-9091</t>
  </si>
  <si>
    <t>valexander@stu.usc.edu.tt</t>
  </si>
  <si>
    <t>Clichelle</t>
  </si>
  <si>
    <t>Maitland-Wilson</t>
  </si>
  <si>
    <t>clichelle@stu.usc.edu.tt</t>
  </si>
  <si>
    <t>Ramdhan</t>
  </si>
  <si>
    <t>cramdhan@stu.usc.edu.tt</t>
  </si>
  <si>
    <t>Hudson</t>
  </si>
  <si>
    <t>ghudson@stu.usc.edu.tt</t>
  </si>
  <si>
    <t>Micaiah</t>
  </si>
  <si>
    <t>micaiah@stu.usc.edu.tt</t>
  </si>
  <si>
    <t>(868) 360-8250</t>
  </si>
  <si>
    <t>dthomas12@stu.usc.edu.tt</t>
  </si>
  <si>
    <t>devonthomas@gmail.com</t>
  </si>
  <si>
    <t>(868) 333-3211</t>
  </si>
  <si>
    <t>jravello@stu.usc.edu.tt</t>
  </si>
  <si>
    <t>jenniferravello11@hotmail.com</t>
  </si>
  <si>
    <t>(868) 329-9963</t>
  </si>
  <si>
    <t>Chioma</t>
  </si>
  <si>
    <t>Ihezue</t>
  </si>
  <si>
    <t>chioma@stu.usc.edu.tt</t>
  </si>
  <si>
    <t>kelechikris@gmail.com</t>
  </si>
  <si>
    <t>(868) 222-7811</t>
  </si>
  <si>
    <t>psealy@stu.usc.edu.tt</t>
  </si>
  <si>
    <t>pamijan@hotmail.com</t>
  </si>
  <si>
    <t>nalexander10@stu.usc.edu.tt</t>
  </si>
  <si>
    <t>nattyj14@hotmail.com</t>
  </si>
  <si>
    <t>aminata@stu.usc.edu.tt</t>
  </si>
  <si>
    <t>cblack@stu.usc.edu.tt</t>
  </si>
  <si>
    <t>honeysweet.cb@gmail.com</t>
  </si>
  <si>
    <t>(868) 660-0673</t>
  </si>
  <si>
    <t>Alene</t>
  </si>
  <si>
    <t>Brebnor</t>
  </si>
  <si>
    <t>abrebnor@stu.usc.edu.tt</t>
  </si>
  <si>
    <t>asbrebnor@gmail.com</t>
  </si>
  <si>
    <t>(868) 660-5709</t>
  </si>
  <si>
    <t>ddempster10@stu.usc.edu.tt</t>
  </si>
  <si>
    <t>bydenique@gmail.com</t>
  </si>
  <si>
    <t>(868) 231-7944</t>
  </si>
  <si>
    <t>adillon10@stu.usc.edu.tt</t>
  </si>
  <si>
    <t>aviondillon@gmail.com</t>
  </si>
  <si>
    <t>(868) 780-8366</t>
  </si>
  <si>
    <t>tewing@stu.usc.edu.tt</t>
  </si>
  <si>
    <t>inotewing@gmail.com</t>
  </si>
  <si>
    <t>(868) 660-0580</t>
  </si>
  <si>
    <t>Kelicia</t>
  </si>
  <si>
    <t>fraser@stu.usc.edu.tt</t>
  </si>
  <si>
    <t>(868) 461-8084</t>
  </si>
  <si>
    <t>Raquenior</t>
  </si>
  <si>
    <t>keezel_k@hotmail.com</t>
  </si>
  <si>
    <t>(868) 797-0396</t>
  </si>
  <si>
    <t>Richaldar</t>
  </si>
  <si>
    <t>richaldar@stu.usc.edu.tt</t>
  </si>
  <si>
    <t>Keia</t>
  </si>
  <si>
    <t>Learmont</t>
  </si>
  <si>
    <t>klearmont@stu.usc.edu.tt</t>
  </si>
  <si>
    <t>(868) 750-3287</t>
  </si>
  <si>
    <t>Abimbola</t>
  </si>
  <si>
    <t>abimbola@stu.usc.edu.tt</t>
  </si>
  <si>
    <t>abimolamaharaj123@gmail.com</t>
  </si>
  <si>
    <t>(868) 314-6755</t>
  </si>
  <si>
    <t>gmarcelle@stu.usc.edu.tt</t>
  </si>
  <si>
    <t>gabrielmarcelle98@outlook.com</t>
  </si>
  <si>
    <t>(868) 660-4929</t>
  </si>
  <si>
    <t>Tyhesha</t>
  </si>
  <si>
    <t>Meltz</t>
  </si>
  <si>
    <t>tyhesha@stu.usc.edu.tt</t>
  </si>
  <si>
    <t>tyheshameltz1@gmail.come</t>
  </si>
  <si>
    <t>(868) 268-1965</t>
  </si>
  <si>
    <t>Sherene</t>
  </si>
  <si>
    <t>smitchell10@stu.usc.edu.tt</t>
  </si>
  <si>
    <t>msherene9@gmail.com</t>
  </si>
  <si>
    <t>(868) 296-0877</t>
  </si>
  <si>
    <t>Issabella</t>
  </si>
  <si>
    <t>issabella@stu.usc.edu.tt</t>
  </si>
  <si>
    <t>issabellatoni@gmail.com</t>
  </si>
  <si>
    <t>(868) 329-8817</t>
  </si>
  <si>
    <t>Taejah</t>
  </si>
  <si>
    <t>taejah@stu.usc.edu.tt</t>
  </si>
  <si>
    <t>St. Lewis</t>
  </si>
  <si>
    <t>iesha@stu.usc.edu.tt</t>
  </si>
  <si>
    <t>clearsummerwater@gmail.com</t>
  </si>
  <si>
    <t>(868) 284-3850</t>
  </si>
  <si>
    <t>Navarda</t>
  </si>
  <si>
    <t>navarda@stu.usc.edu.tt</t>
  </si>
  <si>
    <t>navarda2@gmail.com</t>
  </si>
  <si>
    <t>(868) 478-9190</t>
  </si>
  <si>
    <t>Karecia</t>
  </si>
  <si>
    <t>kwilson10@stu.usc.edu.tt</t>
  </si>
  <si>
    <t>karialishawilson@gmail.com</t>
  </si>
  <si>
    <t>(868) 352-3681</t>
  </si>
  <si>
    <t>jjacob10@stu.usc.edu.tt</t>
  </si>
  <si>
    <t>Aishani</t>
  </si>
  <si>
    <t>aishani@stu.usc.edu.tt</t>
  </si>
  <si>
    <t>nyrapersad25@gmail.com</t>
  </si>
  <si>
    <t>(868) 654-2562</t>
  </si>
  <si>
    <t>Rae</t>
  </si>
  <si>
    <t>rae@stu.usc.edu.tt</t>
  </si>
  <si>
    <t>Keelan</t>
  </si>
  <si>
    <t>keelan@stu.usc.edu.tt</t>
  </si>
  <si>
    <t>keelanhenderson20@gmail.com</t>
  </si>
  <si>
    <t>(868) 488-3168</t>
  </si>
  <si>
    <t>Chenika</t>
  </si>
  <si>
    <t>chenika@stu.usc.edu.tt</t>
  </si>
  <si>
    <t>chenikawilliams2@gmail.com</t>
  </si>
  <si>
    <t>(868) 318-6526</t>
  </si>
  <si>
    <t>Shalana</t>
  </si>
  <si>
    <t>shalana@stu.usc.edu.tt</t>
  </si>
  <si>
    <t>shalanagopaul@gmail.com</t>
  </si>
  <si>
    <t>(868) 761-0450</t>
  </si>
  <si>
    <t>chinds@stu.usc.edu.tt</t>
  </si>
  <si>
    <t>celinehinds66@gmail.com</t>
  </si>
  <si>
    <t>(868) 639-7015</t>
  </si>
  <si>
    <t>Jaquila</t>
  </si>
  <si>
    <t>jaquila@stu.usc.edu.tt</t>
  </si>
  <si>
    <t>jaquilagooding@gmail.com</t>
  </si>
  <si>
    <t>lalfred@stu.usc.edu.tt</t>
  </si>
  <si>
    <t>sandy@stu.usc.edu.tt</t>
  </si>
  <si>
    <t>leeannasemper@hotmail.com</t>
  </si>
  <si>
    <t>(868) 377-2128</t>
  </si>
  <si>
    <t>nmarcelle@stu.usc.edu.tt</t>
  </si>
  <si>
    <t>nathanmarc3ll3@gmail.com</t>
  </si>
  <si>
    <t>(868) 396-2807</t>
  </si>
  <si>
    <t>jsalandy10@stu.usc.edu.tt</t>
  </si>
  <si>
    <t>Shalena</t>
  </si>
  <si>
    <t>Ramjattan</t>
  </si>
  <si>
    <t>shalena@stu.usc.edu.tt</t>
  </si>
  <si>
    <t>shalenassramjattan@gmail.com</t>
  </si>
  <si>
    <t>(868) 478-3673</t>
  </si>
  <si>
    <t>shivana@stu.usc.edu.tt</t>
  </si>
  <si>
    <t>Kesha</t>
  </si>
  <si>
    <t>kesha@stu.usc.edu.tt</t>
  </si>
  <si>
    <t>(868) 352-0824</t>
  </si>
  <si>
    <t>dramkissoon@stu.usc.edu.tt</t>
  </si>
  <si>
    <t>sharond_29@hotmail.com</t>
  </si>
  <si>
    <t>Calista</t>
  </si>
  <si>
    <t>Ragbir</t>
  </si>
  <si>
    <t>calista@stu.usc.edu.tt</t>
  </si>
  <si>
    <t>Arlene</t>
  </si>
  <si>
    <t>Paray</t>
  </si>
  <si>
    <t>BS Management</t>
  </si>
  <si>
    <t>arlene@stu.usc.edu.tt</t>
  </si>
  <si>
    <t>arleneparay@hotmail.com</t>
  </si>
  <si>
    <t>De Sousa</t>
  </si>
  <si>
    <t>odesousa@stu.usc.edu.tt</t>
  </si>
  <si>
    <t>oli386@hotmail.com</t>
  </si>
  <si>
    <t>(868) 498-0222</t>
  </si>
  <si>
    <t>Rishi</t>
  </si>
  <si>
    <t>rishi@stu.usc.edu.tt</t>
  </si>
  <si>
    <t>rampaur@bp.com</t>
  </si>
  <si>
    <t>Makenna</t>
  </si>
  <si>
    <t>makenna@stu.usc.edu.tt</t>
  </si>
  <si>
    <t>(868) 743-4382</t>
  </si>
  <si>
    <t>Gore</t>
  </si>
  <si>
    <t>agore@stu.usc.edu.tt</t>
  </si>
  <si>
    <t>ariannegore04@gmail.com</t>
  </si>
  <si>
    <t>(868) 709-7891</t>
  </si>
  <si>
    <t>cjawahir@stu.usc.edu.tt</t>
  </si>
  <si>
    <t>chanteljawahir_31@hotmail.com</t>
  </si>
  <si>
    <t>Kay</t>
  </si>
  <si>
    <t>kay@stu.usc.edu.tt</t>
  </si>
  <si>
    <t>kimarcano13@gmail.com</t>
  </si>
  <si>
    <t>(868) 652-7222</t>
  </si>
  <si>
    <t>Ren</t>
  </si>
  <si>
    <t>ren@stu.usc.edu.tt</t>
  </si>
  <si>
    <t>renramnanan@gmail.com</t>
  </si>
  <si>
    <t>(868) 749-8009</t>
  </si>
  <si>
    <t>iramnath@stu.usc.edu.tt</t>
  </si>
  <si>
    <t>isauahramnath@gmail.com</t>
  </si>
  <si>
    <t>(868) 759-5102</t>
  </si>
  <si>
    <t>sjordan12@stu.usc.edu.tt</t>
  </si>
  <si>
    <t>samanthajosanne123@gmail.com</t>
  </si>
  <si>
    <t>(868) 292-8847</t>
  </si>
  <si>
    <t>Lysianne</t>
  </si>
  <si>
    <t>lysianne@stu.usc.edu.tt</t>
  </si>
  <si>
    <t>(868) 768-1817</t>
  </si>
  <si>
    <t>Achong</t>
  </si>
  <si>
    <t>martina@stu.usc.edu.tt</t>
  </si>
  <si>
    <t>martinalean610@gmail.com</t>
  </si>
  <si>
    <t>(868) 773-6761</t>
  </si>
  <si>
    <t>Clarece</t>
  </si>
  <si>
    <t>Chickurie</t>
  </si>
  <si>
    <t>clarece@stu.usc.edu.tt</t>
  </si>
  <si>
    <t>cschickurie@gmail.com</t>
  </si>
  <si>
    <t>(868) 325-2557</t>
  </si>
  <si>
    <t>Jules</t>
  </si>
  <si>
    <t>kjules@stu.usc.edu.tt</t>
  </si>
  <si>
    <t>kylajulesr@gmail.com</t>
  </si>
  <si>
    <t>(868) 735-3768</t>
  </si>
  <si>
    <t>Sharmila</t>
  </si>
  <si>
    <t>sharmila@stu.usc.edu.tt</t>
  </si>
  <si>
    <t>diannaramroop@gmail.com</t>
  </si>
  <si>
    <t>Ayeisha</t>
  </si>
  <si>
    <t>RASTAFARIAN</t>
  </si>
  <si>
    <t>aabraham@stu.usc.edu.tt</t>
  </si>
  <si>
    <t>ayeishajj@gmail.com</t>
  </si>
  <si>
    <t>(868) 347-5857</t>
  </si>
  <si>
    <t>Betlehem</t>
  </si>
  <si>
    <t>bethlehem@stu.usc.edu.tt</t>
  </si>
  <si>
    <t>bethlehemitchell@gmail.com</t>
  </si>
  <si>
    <t>(868) 488-8987</t>
  </si>
  <si>
    <t>ksingh10@stu.usc.edu.tt</t>
  </si>
  <si>
    <t>Nezellie</t>
  </si>
  <si>
    <t>nezellie@stu.usc.edu.tt</t>
  </si>
  <si>
    <t>sugazel@yahoo.com</t>
  </si>
  <si>
    <t>Tynisa</t>
  </si>
  <si>
    <t>tynisa@stu.usc.edu.tt</t>
  </si>
  <si>
    <t>na-nu12@hotmail.com</t>
  </si>
  <si>
    <t>(868) 364-4470</t>
  </si>
  <si>
    <t>Donnelly</t>
  </si>
  <si>
    <t>donnelly@stu.usc.edu.tt</t>
  </si>
  <si>
    <t>danalee194@live.com</t>
  </si>
  <si>
    <t>rdennis@stu.usc.edu.tt</t>
  </si>
  <si>
    <t>Kemba</t>
  </si>
  <si>
    <t>kemba@stu.usc.edu.tt</t>
  </si>
  <si>
    <t>kemba.trotman@gmail.com</t>
  </si>
  <si>
    <t>(868) 475-0435</t>
  </si>
  <si>
    <t>mhenry@stu.usc.edu.tt</t>
  </si>
  <si>
    <t>marcia@happifoods.com</t>
  </si>
  <si>
    <t>Avean</t>
  </si>
  <si>
    <t>Sandiford</t>
  </si>
  <si>
    <t>avean@stu.usc.edu.tt</t>
  </si>
  <si>
    <t>perfectionist_avean@hotmail.com</t>
  </si>
  <si>
    <t>Irwane</t>
  </si>
  <si>
    <t>Tajudeen</t>
  </si>
  <si>
    <t>itajudeen@stu.usc.edu.tt</t>
  </si>
  <si>
    <t>rtajudeen@yahoo.com</t>
  </si>
  <si>
    <t>1-868-656-656-4495</t>
  </si>
  <si>
    <t>kibwe4@gmail.com</t>
  </si>
  <si>
    <t>(868) 757-6503</t>
  </si>
  <si>
    <t>Darine</t>
  </si>
  <si>
    <t>darine@stu.usc.edu.tt</t>
  </si>
  <si>
    <t>kedwards10@stu.usc.edu.tt</t>
  </si>
  <si>
    <t>smilezke@gmail.com</t>
  </si>
  <si>
    <t>(868) 388-3172</t>
  </si>
  <si>
    <t>sclarke10@stu.usc.edu.tt</t>
  </si>
  <si>
    <t>shaniceclarke@gmail.com</t>
  </si>
  <si>
    <t>(868) 694-2930</t>
  </si>
  <si>
    <t>Dixie-Ann</t>
  </si>
  <si>
    <t>Baptiste-Knights</t>
  </si>
  <si>
    <t>dbaptisteknights@stu.usc.edu.tt</t>
  </si>
  <si>
    <t>mbooker10@stu.usc.edu.tt</t>
  </si>
  <si>
    <t>noewre1@yahoo.com</t>
  </si>
  <si>
    <t>1-868-643-7794</t>
  </si>
  <si>
    <t>Monelle</t>
  </si>
  <si>
    <t>monelle@stu.usc.edu.tt</t>
  </si>
  <si>
    <t>monellecordice28@gmail.com</t>
  </si>
  <si>
    <t>(868) 238-0893</t>
  </si>
  <si>
    <t>Clacia</t>
  </si>
  <si>
    <t>clacia@stu.usc.edu.tt</t>
  </si>
  <si>
    <t>deleonclacia@gmail.com</t>
  </si>
  <si>
    <t>(868) 624-6847</t>
  </si>
  <si>
    <t>Jenille</t>
  </si>
  <si>
    <t>jenille@stu.usc.edu.tt</t>
  </si>
  <si>
    <t>jenillerichard18@gmail.com</t>
  </si>
  <si>
    <t>(868) 469-262</t>
  </si>
  <si>
    <t>Rigsby</t>
  </si>
  <si>
    <t>crigsby@stu.usc.edu.tt</t>
  </si>
  <si>
    <t>carissa.rigsby@gmail.com</t>
  </si>
  <si>
    <t>(868) 392-4440</t>
  </si>
  <si>
    <t>Kennisha</t>
  </si>
  <si>
    <t>kennisha@stu.usc.edu.tt</t>
  </si>
  <si>
    <t>kennishasy@hotmail.com</t>
  </si>
  <si>
    <t>(868) 645-8865</t>
  </si>
  <si>
    <t>Diahann</t>
  </si>
  <si>
    <t>diahann@stu.usc.edu.tt</t>
  </si>
  <si>
    <t>diahann.white@gmail.com</t>
  </si>
  <si>
    <t>(868) 685-4354</t>
  </si>
  <si>
    <t>Dannisha</t>
  </si>
  <si>
    <t>Yorke</t>
  </si>
  <si>
    <t>dannisha@stu.usc.edu.tt</t>
  </si>
  <si>
    <t>deneishaf@live.com</t>
  </si>
  <si>
    <t>jenessa@stu.usc.edu.tt</t>
  </si>
  <si>
    <t>jenessabobb12@gmail.com</t>
  </si>
  <si>
    <t>(868) 691-2539</t>
  </si>
  <si>
    <t>Cabralis</t>
  </si>
  <si>
    <t>scabralis@stu.usc.edu.tt</t>
  </si>
  <si>
    <t>Sudi</t>
  </si>
  <si>
    <t>sudi@stu.usc.edu.tt</t>
  </si>
  <si>
    <t>laltrained@yahoo.com</t>
  </si>
  <si>
    <t>750-5735</t>
  </si>
  <si>
    <t>Ressa</t>
  </si>
  <si>
    <t>ressa@stu.usc.edu.tt</t>
  </si>
  <si>
    <t>ressamorren@yahoo.com</t>
  </si>
  <si>
    <t>nrivers@stu.usc.edu.tt</t>
  </si>
  <si>
    <t>nikkirivers9000@yahoo.com</t>
  </si>
  <si>
    <t>Saaidar</t>
  </si>
  <si>
    <t>saaidar@stu.usc.edu.tt</t>
  </si>
  <si>
    <t>saaidarrobinson@hotmail.com</t>
  </si>
  <si>
    <t>Johnathan</t>
  </si>
  <si>
    <t>jplaza@stu.usc.edu.tt</t>
  </si>
  <si>
    <t>ramkissoonr@stu.usc.edu.tt</t>
  </si>
  <si>
    <t>oyamaryan@hotmail.com</t>
  </si>
  <si>
    <t>636-4334</t>
  </si>
  <si>
    <t>Winchester-Charles</t>
  </si>
  <si>
    <t>rwinchester-charles@stu.usc.edu.tt</t>
  </si>
  <si>
    <t>00042602@my.costaatt.edu.tt</t>
  </si>
  <si>
    <t>753- 7305</t>
  </si>
  <si>
    <t>arianne@stu.usc.edu.tt</t>
  </si>
  <si>
    <t>ariannejochim1@gmail.com</t>
  </si>
  <si>
    <t>BS Computing - Information Systems Emphasis - Minor Mathematics</t>
  </si>
  <si>
    <t>ronaldo@stu.usc.edu.tt</t>
  </si>
  <si>
    <t>becklesjr12@gmail.com</t>
  </si>
  <si>
    <t>(868) 476-8568</t>
  </si>
  <si>
    <t>Agard-Billey</t>
  </si>
  <si>
    <t>sagardbillie@stu.usc.edu.tt</t>
  </si>
  <si>
    <t>stacybilley@gmail.com</t>
  </si>
  <si>
    <t>(868) 325-5049</t>
  </si>
  <si>
    <t>Charles-Alexander</t>
  </si>
  <si>
    <t>ccharlesalexander@stu.usc.edu.tt</t>
  </si>
  <si>
    <t>Salisha</t>
  </si>
  <si>
    <t>Dalkan</t>
  </si>
  <si>
    <t>salisha@stu.usc.edu.tt</t>
  </si>
  <si>
    <t>salisha_07@hotmail.com</t>
  </si>
  <si>
    <t>(868) 640-4055</t>
  </si>
  <si>
    <t>ngooding@stu.usc.edu.tt</t>
  </si>
  <si>
    <t>adrielandamari@gmail.com</t>
  </si>
  <si>
    <t>(868) 671-7619</t>
  </si>
  <si>
    <t>Effie-Jezille</t>
  </si>
  <si>
    <t>effiejezille@stu.usc.edu.tt</t>
  </si>
  <si>
    <t>efj_stanley1@hotmail.com</t>
  </si>
  <si>
    <t>(868) 643-1856</t>
  </si>
  <si>
    <t>sthomas17@stu.usc.edu.tt</t>
  </si>
  <si>
    <t>thomassasha09@gmail.com</t>
  </si>
  <si>
    <t>(868) 294-9492</t>
  </si>
  <si>
    <t>La Croix</t>
  </si>
  <si>
    <t>llacroix10@stu.usc.edu.tt</t>
  </si>
  <si>
    <t>Amoy</t>
  </si>
  <si>
    <t>Raymond-Boodoo</t>
  </si>
  <si>
    <t>araymond-boodoo10@stu.usc.edu.tt</t>
  </si>
  <si>
    <t>amoy1604boodoo@gmail.com</t>
  </si>
  <si>
    <t>(868) 684-4010</t>
  </si>
  <si>
    <t>Levi</t>
  </si>
  <si>
    <t>levi@stu.usc.edu.tt</t>
  </si>
  <si>
    <t>baboolallevi@yahoo.com</t>
  </si>
  <si>
    <t>(868) 718-1345</t>
  </si>
  <si>
    <t>Lee Ann</t>
  </si>
  <si>
    <t>leeann@stu.usc.edu.tt</t>
  </si>
  <si>
    <t>fizulique@gmail.com</t>
  </si>
  <si>
    <t>(868) 720-1354</t>
  </si>
  <si>
    <t>Shanece</t>
  </si>
  <si>
    <t>saberdeen@stu.usc.edu.tt</t>
  </si>
  <si>
    <t>shaneceaberdeen@gmail.com</t>
  </si>
  <si>
    <t>(868) 629-8469</t>
  </si>
  <si>
    <t>Chakaya</t>
  </si>
  <si>
    <t>chakaya@stu.usc.edu.tt</t>
  </si>
  <si>
    <t>kaya81ca@yahoo.com</t>
  </si>
  <si>
    <t>(868) 360-9438</t>
  </si>
  <si>
    <t>Kurvel</t>
  </si>
  <si>
    <t>kurvel@stu.usc.edu.tt</t>
  </si>
  <si>
    <t>kurvelalexander@gmail.com</t>
  </si>
  <si>
    <t>(868) 271-8018</t>
  </si>
  <si>
    <t>Kyra-Marie</t>
  </si>
  <si>
    <t>kyramarie@stu.usc.edu.tt</t>
  </si>
  <si>
    <t>kyraalexander628@gmail.com</t>
  </si>
  <si>
    <t>Nakesha</t>
  </si>
  <si>
    <t>nalexis@stu.usc.edu.tt</t>
  </si>
  <si>
    <t>tyema22@yahoo.com</t>
  </si>
  <si>
    <t>(868) 788-2794</t>
  </si>
  <si>
    <t>Nandy</t>
  </si>
  <si>
    <t>nandy@stu.usc.edu.tt</t>
  </si>
  <si>
    <t>nandymandy17@gmail.com</t>
  </si>
  <si>
    <t>(868) 316-3679</t>
  </si>
  <si>
    <t>Tsian</t>
  </si>
  <si>
    <t>Andries</t>
  </si>
  <si>
    <t>tandries@stu.usc.edu.tt</t>
  </si>
  <si>
    <t>(868) 646-4525</t>
  </si>
  <si>
    <t>aaugustus@stu.usc.edu.tt</t>
  </si>
  <si>
    <t>hotstuffanika@yahoo.com</t>
  </si>
  <si>
    <t>cbascombe10@stu.usc.edu.tt</t>
  </si>
  <si>
    <t>cbascombe7@yahoo.com</t>
  </si>
  <si>
    <t>Farran</t>
  </si>
  <si>
    <t>Boneo</t>
  </si>
  <si>
    <t>farran@stu.usc.edu.tt</t>
  </si>
  <si>
    <t>(868) 667-3487</t>
  </si>
  <si>
    <t>Ishah</t>
  </si>
  <si>
    <t>ishah@stu.usc.edu.tt</t>
  </si>
  <si>
    <t>ishahbrathwaite@hotmail.com</t>
  </si>
  <si>
    <t>(868) 340-3876</t>
  </si>
  <si>
    <t>ccalliste@stu.usc.edu.tt</t>
  </si>
  <si>
    <t>crystal.calliste@yahoo.com</t>
  </si>
  <si>
    <t>(868) 728-9262</t>
  </si>
  <si>
    <t>Caracciolo</t>
  </si>
  <si>
    <t>michaela@stu.usc.edu.tt</t>
  </si>
  <si>
    <t>michaelacaracciolo17@gmail.com</t>
  </si>
  <si>
    <t>(868) 664-1334</t>
  </si>
  <si>
    <t>acelestine@stu.usc.edu.tt</t>
  </si>
  <si>
    <t>aprilcelestine02@gmail.com</t>
  </si>
  <si>
    <t>(868) 480-1727</t>
  </si>
  <si>
    <t>Jamilia</t>
  </si>
  <si>
    <t>Chadband</t>
  </si>
  <si>
    <t>jamilia@stu.usc.edu.tt</t>
  </si>
  <si>
    <t>jchadband@hotmail.com</t>
  </si>
  <si>
    <t>(868) 302-0416</t>
  </si>
  <si>
    <t>Charlerie</t>
  </si>
  <si>
    <t>jcharlerie@stu.usc.edu.tt</t>
  </si>
  <si>
    <t>jcharlerie@yahoo.com</t>
  </si>
  <si>
    <t>(868) 742-5470</t>
  </si>
  <si>
    <t>Zandell</t>
  </si>
  <si>
    <t>zandell@stu.usc.edu.tt</t>
  </si>
  <si>
    <t>Janet</t>
  </si>
  <si>
    <t>Cournand</t>
  </si>
  <si>
    <t>jcournand@stu.usc.edu.tt</t>
  </si>
  <si>
    <t>janetcournand@hotmail.com</t>
  </si>
  <si>
    <t>1-868-709-2448</t>
  </si>
  <si>
    <t>Shakayla</t>
  </si>
  <si>
    <t>shakayla@stu.usc.edu.tt</t>
  </si>
  <si>
    <t>shakaylacreece0@gmail.com</t>
  </si>
  <si>
    <t>(868) 318-3157</t>
  </si>
  <si>
    <t>mdiaz11@stu.usc.edu.tt</t>
  </si>
  <si>
    <t>marikadiaz03@gmail.com</t>
  </si>
  <si>
    <t>(868) 494-6114</t>
  </si>
  <si>
    <t>cedwards10@stu.usc.edu.tt</t>
  </si>
  <si>
    <t>chinaka2727@hotmail.com</t>
  </si>
  <si>
    <t>(868) 732-1958</t>
  </si>
  <si>
    <t>Eferi</t>
  </si>
  <si>
    <t>Emode</t>
  </si>
  <si>
    <t>eferi@stu.usc.edu.tt</t>
  </si>
  <si>
    <t>eferiemode@gmail.com</t>
  </si>
  <si>
    <t>(868) 667-6013</t>
  </si>
  <si>
    <t>Chrysana</t>
  </si>
  <si>
    <t>chrysana@stu.usc.edu.tt</t>
  </si>
  <si>
    <t>Ray-Ann</t>
  </si>
  <si>
    <t>rfletcher@stu.usc.edu.tt</t>
  </si>
  <si>
    <t>fletcherrayray123@gmail.com</t>
  </si>
  <si>
    <t>(868) 307-5864</t>
  </si>
  <si>
    <t>afrancis15@stu.usc.edu.tt</t>
  </si>
  <si>
    <t>francisjewel26@yahoo.com</t>
  </si>
  <si>
    <t>(868) 273-2498</t>
  </si>
  <si>
    <t>Jade-Marie</t>
  </si>
  <si>
    <t>jademarie@stu.usc.edu.tt</t>
  </si>
  <si>
    <t>jademariegarraway@yahoo.com</t>
  </si>
  <si>
    <t>(868) 704-9938</t>
  </si>
  <si>
    <t>Gayah</t>
  </si>
  <si>
    <t>ggayah@stu.usc.edu.tt</t>
  </si>
  <si>
    <t>gabriellagg@live.com</t>
  </si>
  <si>
    <t>(868) 477-7894</t>
  </si>
  <si>
    <t>agonzales11@stu.usc.edu.tt</t>
  </si>
  <si>
    <t>gonzalesalyssa261@gmail.com</t>
  </si>
  <si>
    <t>(868) 317-8808</t>
  </si>
  <si>
    <t>sgonzales11@stu.usc.edu.tt</t>
  </si>
  <si>
    <t>Gonzalez</t>
  </si>
  <si>
    <t>cgonzalez@stu.usc.edu.tt</t>
  </si>
  <si>
    <t>cheyennegonzalez111@gmail.com</t>
  </si>
  <si>
    <t>(868) 769-8081</t>
  </si>
  <si>
    <t>rgrandison@stu.usc.edu.tt</t>
  </si>
  <si>
    <t>ria1106@hotmail.com</t>
  </si>
  <si>
    <t>(868) 642-0958</t>
  </si>
  <si>
    <t>Tashona</t>
  </si>
  <si>
    <t>tashona@stu.usc.edu.tt</t>
  </si>
  <si>
    <t>graytashona@gmail.com</t>
  </si>
  <si>
    <t>(868) 490-0590</t>
  </si>
  <si>
    <t>Klyncia</t>
  </si>
  <si>
    <t>klyncia@stu.usc.edu.tt</t>
  </si>
  <si>
    <t>marcia.28.guerra@hotmail.com</t>
  </si>
  <si>
    <t>(868) 222-9503</t>
  </si>
  <si>
    <t>Guevaro</t>
  </si>
  <si>
    <t>tguevaro@stu.usc.edu.tt</t>
  </si>
  <si>
    <t>tamikaguevaro@gmail.com</t>
  </si>
  <si>
    <t>(868) 656-0085</t>
  </si>
  <si>
    <t>dhamilton@stu.usc.edu.tt</t>
  </si>
  <si>
    <t>hamilton_dominique@icloud.com</t>
  </si>
  <si>
    <t>(868) 282-5861</t>
  </si>
  <si>
    <t>Sacha</t>
  </si>
  <si>
    <t>Hernandez-Ramroop</t>
  </si>
  <si>
    <t>shernandezramroop@stu.usc.edu.tt</t>
  </si>
  <si>
    <t>sjgschic@yahoo.com</t>
  </si>
  <si>
    <t>(868) 478-0495</t>
  </si>
  <si>
    <t>Isaac-Forde</t>
  </si>
  <si>
    <t>ajohn11@stu.usc.edu.tt</t>
  </si>
  <si>
    <t>aaliyahjohn0@gmail.com</t>
  </si>
  <si>
    <t>(868) 320-1343</t>
  </si>
  <si>
    <t>djohn11@stu.usc.edu.tt</t>
  </si>
  <si>
    <t>destinyjohn372@gmail.com</t>
  </si>
  <si>
    <t>(868) 725-9285</t>
  </si>
  <si>
    <t>jolene@stu.usc.edu.tt</t>
  </si>
  <si>
    <t>joleneojohn@hotmail.com</t>
  </si>
  <si>
    <t>(868) 222-9494</t>
  </si>
  <si>
    <t>jovanna@stu.usc.edu.tt</t>
  </si>
  <si>
    <t>jovannajohn@rockmail.com</t>
  </si>
  <si>
    <t>(868) 360-7394</t>
  </si>
  <si>
    <t>djones@stu.usc.edu.tt</t>
  </si>
  <si>
    <t>danajones99@gmail.com</t>
  </si>
  <si>
    <t>(868) 337-2432</t>
  </si>
  <si>
    <t>jking10@stu.usc.edu.tt</t>
  </si>
  <si>
    <t>jeanelleking2001@gmail.com</t>
  </si>
  <si>
    <t>(868) 649-1880</t>
  </si>
  <si>
    <t>Knights</t>
  </si>
  <si>
    <t>Laverne</t>
  </si>
  <si>
    <t>La Motte</t>
  </si>
  <si>
    <t>llamotte@stu.usc.edu.tt</t>
  </si>
  <si>
    <t>laverne.lamotte@gmail.com</t>
  </si>
  <si>
    <t>(868) 220-3115</t>
  </si>
  <si>
    <t>blambert@stu.usc.edu.tt</t>
  </si>
  <si>
    <t>(868) 380-7946</t>
  </si>
  <si>
    <t>alewis13@stu.usc.edu.tt</t>
  </si>
  <si>
    <t>afeishalewis1425@gmail.com</t>
  </si>
  <si>
    <t>(868) 633-6862</t>
  </si>
  <si>
    <t>Coreen</t>
  </si>
  <si>
    <t>clewis11@stu.usc.edu.tt</t>
  </si>
  <si>
    <t>coreen.lewis69@gmail.com</t>
  </si>
  <si>
    <t>(868) 293-8320</t>
  </si>
  <si>
    <t>slewis13@stu.usc.edu.tt</t>
  </si>
  <si>
    <t>bellesophistiqueltd@live.com</t>
  </si>
  <si>
    <t>(868) 633-7082</t>
  </si>
  <si>
    <t>clezama@stu.usc.edu.tt</t>
  </si>
  <si>
    <t>christinelezama13@gmail.com</t>
  </si>
  <si>
    <t>(868) 772-6978</t>
  </si>
  <si>
    <t>slicorish@stu.usc.edu.tt</t>
  </si>
  <si>
    <t>shenellelicorish@outlook.com</t>
  </si>
  <si>
    <t>(868) 363-3137</t>
  </si>
  <si>
    <t>Madoo</t>
  </si>
  <si>
    <t>dmadoo@stu.usc.edu.tt</t>
  </si>
  <si>
    <t>daniellamegan@hotmail.com</t>
  </si>
  <si>
    <t>(868) 736-3617</t>
  </si>
  <si>
    <t>dmahabir@stu.usc.edu.tt</t>
  </si>
  <si>
    <t>mahabirnikki@gmail.com</t>
  </si>
  <si>
    <t>(868) 314-9995</t>
  </si>
  <si>
    <t>Manickram</t>
  </si>
  <si>
    <t>bmanickram@stu.usc.edu.tt</t>
  </si>
  <si>
    <t>kmanswell@stu.usc.edu.tt</t>
  </si>
  <si>
    <t>kmanswell01@gmail.com</t>
  </si>
  <si>
    <t>(868) 278-5152</t>
  </si>
  <si>
    <t>Leshaun</t>
  </si>
  <si>
    <t>leshaun@stu.usc.edu.tt</t>
  </si>
  <si>
    <t>leshaunmark@gmail.com</t>
  </si>
  <si>
    <t>(868) 365-1964</t>
  </si>
  <si>
    <t>Mc Caskie</t>
  </si>
  <si>
    <t>ccaskie@stu.usc.edu.tt</t>
  </si>
  <si>
    <t>amckenna@stu.usc.edu.tt</t>
  </si>
  <si>
    <t>mckennaanika@hotmail.com</t>
  </si>
  <si>
    <t>(868) 646-2069</t>
  </si>
  <si>
    <t>Sara</t>
  </si>
  <si>
    <t>Mota</t>
  </si>
  <si>
    <t>sara@stu.usc.edu.tt</t>
  </si>
  <si>
    <t>sara.mota21@yahoo.com</t>
  </si>
  <si>
    <t>(868) 377-5914</t>
  </si>
  <si>
    <t>Iysha</t>
  </si>
  <si>
    <t>Muhammad</t>
  </si>
  <si>
    <t>iysha@stu.usc.edu.tt</t>
  </si>
  <si>
    <t>iysha.muhammad@yahoo.com</t>
  </si>
  <si>
    <t>(868) 626-5693</t>
  </si>
  <si>
    <t>Shamanda</t>
  </si>
  <si>
    <t>O'Harrow-Lincoln</t>
  </si>
  <si>
    <t>shamanda@stu.usc.edu.tt</t>
  </si>
  <si>
    <t>shamandalincoln@gmail.com</t>
  </si>
  <si>
    <t>(868) 234-2116</t>
  </si>
  <si>
    <t>jpereira@stu.usc.edu.tt</t>
  </si>
  <si>
    <t>micie258@gmail.com</t>
  </si>
  <si>
    <t>mprimus@stu.usc.edu.tt</t>
  </si>
  <si>
    <t>makedaprimus@hotmail.com</t>
  </si>
  <si>
    <t>(868) 757-2253</t>
  </si>
  <si>
    <t>spunter@stu.usc.edu.tt</t>
  </si>
  <si>
    <t>sheenice12345@gmail.com</t>
  </si>
  <si>
    <t>(868) 314-9779</t>
  </si>
  <si>
    <t>spurcell@stu.usc.edu.tt</t>
  </si>
  <si>
    <t>selenamayapurcell@gmail.com</t>
  </si>
  <si>
    <t>(868) 347-2233</t>
  </si>
  <si>
    <t>Akinola</t>
  </si>
  <si>
    <t>mirah@stu.usc.edu.tt</t>
  </si>
  <si>
    <t>mariahisaac2@gmail.com</t>
  </si>
  <si>
    <t>(868) 704-9688</t>
  </si>
  <si>
    <t>kragbir@stu.usc.edu.tt</t>
  </si>
  <si>
    <t>kejiajragbir@gmail.com</t>
  </si>
  <si>
    <t>(868) 681-6863</t>
  </si>
  <si>
    <t>prampersad@stu.usc.edu.tt</t>
  </si>
  <si>
    <t>petchy29@gmail.com</t>
  </si>
  <si>
    <t>(868) 276-5652</t>
  </si>
  <si>
    <t>Melisha</t>
  </si>
  <si>
    <t>mrennie@stu.usc.edu.tt</t>
  </si>
  <si>
    <t>jnae.rennie@hotmail.com</t>
  </si>
  <si>
    <t>(868) 638-1536</t>
  </si>
  <si>
    <t>Joyetta</t>
  </si>
  <si>
    <t>Robelto</t>
  </si>
  <si>
    <t>joyetta@stu.usc.edu.tt</t>
  </si>
  <si>
    <t>moongloss_joyeta@yahoo.com</t>
  </si>
  <si>
    <t>sroberts13@stu.usc.edu.tt</t>
  </si>
  <si>
    <t>shania_roberts85@hotmail.com</t>
  </si>
  <si>
    <t>(868) 789-7606</t>
  </si>
  <si>
    <t>mrogers@stu.usc.edu.tt</t>
  </si>
  <si>
    <t>marissarogers60@gmail.com</t>
  </si>
  <si>
    <t>(868) 705-5066</t>
  </si>
  <si>
    <t>Reonne</t>
  </si>
  <si>
    <t>reonne@stu.usc.edu.tt</t>
  </si>
  <si>
    <t>(868) 368-5546</t>
  </si>
  <si>
    <t>csankar@stu.usc.edu.tt</t>
  </si>
  <si>
    <t>crystalsankar23@gmail.com</t>
  </si>
  <si>
    <t>(868) 476-4280</t>
  </si>
  <si>
    <t>Jenice</t>
  </si>
  <si>
    <t>ayashastari@hotmail.com</t>
  </si>
  <si>
    <t>jsealey10@stu.usc.edu.tt</t>
  </si>
  <si>
    <t>(868) 794-4887</t>
  </si>
  <si>
    <t>Hassanah</t>
  </si>
  <si>
    <t>hassanah@stu.usc.edu.tt</t>
  </si>
  <si>
    <t>hassanahsmith@outlook.com</t>
  </si>
  <si>
    <t>(868) 360-1318</t>
  </si>
  <si>
    <t>ssmith@stu.usc.edu.tt</t>
  </si>
  <si>
    <t>shania868smith@gmail.com</t>
  </si>
  <si>
    <t>(868) 370-8652</t>
  </si>
  <si>
    <t>tsmith@stu.usc.edu.tt</t>
  </si>
  <si>
    <t>tammyadri21@hotmail.com</t>
  </si>
  <si>
    <t>(868) 314-5095</t>
  </si>
  <si>
    <t>kristal@stu.usc.edu.tt</t>
  </si>
  <si>
    <t>ksookdeo25@gmail.com</t>
  </si>
  <si>
    <t>(868) 282-2884</t>
  </si>
  <si>
    <t>Aaliayha</t>
  </si>
  <si>
    <t>Spears</t>
  </si>
  <si>
    <t>aaliayha@stu.usc.edu.tt</t>
  </si>
  <si>
    <t>leahspears701@gmail.com</t>
  </si>
  <si>
    <t>(868) 495-9175</t>
  </si>
  <si>
    <t>vstanley@stu.usc.edu.tt</t>
  </si>
  <si>
    <t>victoria.t.stanley@outlook.com</t>
  </si>
  <si>
    <t>(868) 655-8758</t>
  </si>
  <si>
    <t>Stuart</t>
  </si>
  <si>
    <t>astuart@stu.usc.edu.tt</t>
  </si>
  <si>
    <t>afiyastuart@gmail.com</t>
  </si>
  <si>
    <t>(868) 370-3535</t>
  </si>
  <si>
    <t>Tai Kong</t>
  </si>
  <si>
    <t>caitlin@stu.usc.edu.tt</t>
  </si>
  <si>
    <t>celinetaikong@yahoo.com</t>
  </si>
  <si>
    <t>(868) 714-2707</t>
  </si>
  <si>
    <t>Jo'lene</t>
  </si>
  <si>
    <t>jthomas10@stu.usc.edu.tt</t>
  </si>
  <si>
    <t>jolene.thom1@gmail.com</t>
  </si>
  <si>
    <t>(868) 734-3125</t>
  </si>
  <si>
    <t>mthomas11@stu.usc.edu.tt</t>
  </si>
  <si>
    <t>julietdennis74@gmail.com</t>
  </si>
  <si>
    <t>(868) 668-8667</t>
  </si>
  <si>
    <t>sveris@stu.usc.edu.tt</t>
  </si>
  <si>
    <t>shaniaveris01@yahoo.com</t>
  </si>
  <si>
    <t>(868) 643-0130</t>
  </si>
  <si>
    <t>Vincent Adams</t>
  </si>
  <si>
    <t>kimba@stu.usc.edu.tt</t>
  </si>
  <si>
    <t>applequeen35@hotmail.com</t>
  </si>
  <si>
    <t>(868) 481-1236</t>
  </si>
  <si>
    <t>Donycere</t>
  </si>
  <si>
    <t>Wadalley</t>
  </si>
  <si>
    <t>donycere@stu.usc.edu.tt</t>
  </si>
  <si>
    <t>donycere@gmail.com</t>
  </si>
  <si>
    <t>(868) 349-7177</t>
  </si>
  <si>
    <t>Reynisse</t>
  </si>
  <si>
    <t>reynisse@stu.usc.edu.tt</t>
  </si>
  <si>
    <t>reynissewaldropt@gmail.com</t>
  </si>
  <si>
    <t>(868) 223-6071</t>
  </si>
  <si>
    <t>Ella Maria</t>
  </si>
  <si>
    <t>ellamaria@stu.usc.edu.tt</t>
  </si>
  <si>
    <t>ellamariawebster@gmail.com</t>
  </si>
  <si>
    <t>twellington@stu.usc.edu.tt</t>
  </si>
  <si>
    <t>tiawelly11@gmail.com</t>
  </si>
  <si>
    <t>(868) 664-3360</t>
  </si>
  <si>
    <t>Carleisha</t>
  </si>
  <si>
    <t>carleisha@stu.usc.edu.tt</t>
  </si>
  <si>
    <t>williamscarleisha@gmail.com</t>
  </si>
  <si>
    <t>(868) 324-0485</t>
  </si>
  <si>
    <t>amaya@stu.usc.edu.tt</t>
  </si>
  <si>
    <t>Akeesha</t>
  </si>
  <si>
    <t>akeesha@stu.usc.edu.tt</t>
  </si>
  <si>
    <t>(868) 749-7252</t>
  </si>
  <si>
    <t>Jadelle</t>
  </si>
  <si>
    <t>jadelle@stu.usc.edu.tt</t>
  </si>
  <si>
    <t>sforde10@stu.usc.edu.tt</t>
  </si>
  <si>
    <t>shenelleforde@hotmail.com</t>
  </si>
  <si>
    <t>(868) 707-8961</t>
  </si>
  <si>
    <t>cjackson@stu.usc.edu.tt</t>
  </si>
  <si>
    <t>camcamjackson@outlook.com</t>
  </si>
  <si>
    <t>(868) 306-7921</t>
  </si>
  <si>
    <t>Mar-Yeun</t>
  </si>
  <si>
    <t>selina@stu.usc.edu.tt</t>
  </si>
  <si>
    <t>selina-maryeun93@hotmail.com</t>
  </si>
  <si>
    <t>(868) 714-6519</t>
  </si>
  <si>
    <t>McLeish</t>
  </si>
  <si>
    <t>mmcleish@stu.usc.edu.tt</t>
  </si>
  <si>
    <t>mcleish.xena.monique3@gmail.com</t>
  </si>
  <si>
    <t>(868) 638-6777</t>
  </si>
  <si>
    <t>Oliviere</t>
  </si>
  <si>
    <t>soliviere@stu.usc.edu.tt</t>
  </si>
  <si>
    <t>mya@stu.usc.edu.tt</t>
  </si>
  <si>
    <t>mya.quamie@gmail.com</t>
  </si>
  <si>
    <t>(868) 775-1464</t>
  </si>
  <si>
    <t>twellington10@stu.usc.edu.tt</t>
  </si>
  <si>
    <t>tamaraw2000@outlook.com</t>
  </si>
  <si>
    <t>Sarcola</t>
  </si>
  <si>
    <t>sarcola@stu.usc.edu.tt</t>
  </si>
  <si>
    <t>sarcolacox@yahoo.com</t>
  </si>
  <si>
    <t>(868) 376-1127</t>
  </si>
  <si>
    <t>ahankey@stu.usc.edu.tt</t>
  </si>
  <si>
    <t>aliciahankey221@hotmail.com</t>
  </si>
  <si>
    <t>656-1935</t>
  </si>
  <si>
    <t>dcarrington@stu.usc.edu.tt</t>
  </si>
  <si>
    <t>anastasia.ali.92@yahoo.com</t>
  </si>
  <si>
    <t>(868) 221-2199</t>
  </si>
  <si>
    <t>kristian@stu.usc.edu.tt</t>
  </si>
  <si>
    <t>Sherman</t>
  </si>
  <si>
    <t>De Gazon</t>
  </si>
  <si>
    <t>sherman@stu.usc.edu.tt</t>
  </si>
  <si>
    <t>shermy7786@gmail.com</t>
  </si>
  <si>
    <t>(868) 691-3954</t>
  </si>
  <si>
    <t>Chidera</t>
  </si>
  <si>
    <t>Ezenwaka</t>
  </si>
  <si>
    <t>chidera@stu.usc.edu.tt</t>
  </si>
  <si>
    <t>kingdera115@gmail.com</t>
  </si>
  <si>
    <t>(868) 620-9708</t>
  </si>
  <si>
    <t>Trent</t>
  </si>
  <si>
    <t>trent@stu.usc.edu.tt</t>
  </si>
  <si>
    <t>trentgopaul@gmail.com</t>
  </si>
  <si>
    <t>(868) 388-2741</t>
  </si>
  <si>
    <t>djaipaul@stu.usc.edu.tt</t>
  </si>
  <si>
    <t>venaalijaipaul@yahoo.com</t>
  </si>
  <si>
    <t>(868) 323-1961</t>
  </si>
  <si>
    <t>Iséa</t>
  </si>
  <si>
    <t>isea@stu.usc.edu.tt</t>
  </si>
  <si>
    <t>iseajohn03@gmail.com</t>
  </si>
  <si>
    <t>(868) 315-4531</t>
  </si>
  <si>
    <t>Kernell</t>
  </si>
  <si>
    <t>kernell@stu.usc.edu.tt</t>
  </si>
  <si>
    <t>kernellj@outlook.com</t>
  </si>
  <si>
    <t>(868) 239-5857</t>
  </si>
  <si>
    <t>Roald</t>
  </si>
  <si>
    <t>Labban</t>
  </si>
  <si>
    <t>roald@stu.usc.edu.tt</t>
  </si>
  <si>
    <t>roladlabban@outlook.com</t>
  </si>
  <si>
    <t>(868) 232-3270</t>
  </si>
  <si>
    <t>Mora</t>
  </si>
  <si>
    <t>dmora@stu.usc.edu.tt</t>
  </si>
  <si>
    <t>danielmora79@gmail.com</t>
  </si>
  <si>
    <t>(868) 770-7720</t>
  </si>
  <si>
    <t>mnedd@stu.usc.edu.tt</t>
  </si>
  <si>
    <t>trajbeam101@gmail.com</t>
  </si>
  <si>
    <t>(868) 385-4838</t>
  </si>
  <si>
    <t>Kishon</t>
  </si>
  <si>
    <t>kphillip10@stu.usc.edu.tt</t>
  </si>
  <si>
    <t>Akeal</t>
  </si>
  <si>
    <t>akeal@stu.usc.edu.tt</t>
  </si>
  <si>
    <t>akealramoutar@gmail.com</t>
  </si>
  <si>
    <t>(868) 398-6760</t>
  </si>
  <si>
    <t>J'on</t>
  </si>
  <si>
    <t>jross@stu.usc.edu.tt</t>
  </si>
  <si>
    <t>rossjon1999@outlook.com</t>
  </si>
  <si>
    <t>(868) 671-2424</t>
  </si>
  <si>
    <t>ksalvary@stu.usc.edu.tt</t>
  </si>
  <si>
    <t>keron.salvary@yahoo.com</t>
  </si>
  <si>
    <t>gsammy@stu.usc.edu.tt</t>
  </si>
  <si>
    <t>gabe.sammy26@gmail.com</t>
  </si>
  <si>
    <t>(868) 273-6027</t>
  </si>
  <si>
    <t>Sanderson</t>
  </si>
  <si>
    <t>dsanderson@stu.usc.edu.tt</t>
  </si>
  <si>
    <t>djsanderson3002@gmail.com</t>
  </si>
  <si>
    <t>(868) 771-2971</t>
  </si>
  <si>
    <t>Jharad</t>
  </si>
  <si>
    <t>jharad@stu.usc.edu.tt</t>
  </si>
  <si>
    <t>jharadtyson23@gmail.com</t>
  </si>
  <si>
    <t>(868) 221-1294</t>
  </si>
  <si>
    <t>twebb@stu.usc.edu.tt</t>
  </si>
  <si>
    <t>tyresewebb21@gmail.com</t>
  </si>
  <si>
    <t>(868) 491-6212</t>
  </si>
  <si>
    <t>malachi@stu.usc.edu.tt</t>
  </si>
  <si>
    <t>malachibelgrove@gmail.com</t>
  </si>
  <si>
    <t>(868) 295-7985</t>
  </si>
  <si>
    <t>deugene@stu.usc.edu.tt</t>
  </si>
  <si>
    <t>Chaim</t>
  </si>
  <si>
    <t>Gellineau-Manswell</t>
  </si>
  <si>
    <t>chaim@stu.usc.edu.tt</t>
  </si>
  <si>
    <t>(868) 637-5438</t>
  </si>
  <si>
    <t>Izaiah</t>
  </si>
  <si>
    <t>izaiah@stu.usc.edu.tt</t>
  </si>
  <si>
    <t>izaiahjohn2@hotmail.com</t>
  </si>
  <si>
    <t>(868) 725-0057</t>
  </si>
  <si>
    <t>Reis</t>
  </si>
  <si>
    <t>BS Computing- Internet Technologies Emphasis - Minor Business Administration</t>
  </si>
  <si>
    <t>areis@stu.usc.edu.tt</t>
  </si>
  <si>
    <t>anthonyrobertreis@gmail.com</t>
  </si>
  <si>
    <t>ytoney@stu.usc.edu.tt</t>
  </si>
  <si>
    <t>yohancetoney09@yahoo.com</t>
  </si>
  <si>
    <t>(868) 667-3837</t>
  </si>
  <si>
    <t>Felix-Peterson</t>
  </si>
  <si>
    <t>zfelixpeterson@stu.usc.edu.tt</t>
  </si>
  <si>
    <t>zionfelixpeterson354@outlook.com</t>
  </si>
  <si>
    <t>(868)365-2342</t>
  </si>
  <si>
    <t>lcharles10@stu.usc.edu.tt</t>
  </si>
  <si>
    <t>leahcharles4468@gmail.com</t>
  </si>
  <si>
    <t>(868) 307-8612</t>
  </si>
  <si>
    <t>scollins@stu.usc.edu.tt</t>
  </si>
  <si>
    <t>shenicecollins@outlook.com</t>
  </si>
  <si>
    <t>(868) 657-3691</t>
  </si>
  <si>
    <t>mdiaz10@stu.usc.edu.tt</t>
  </si>
  <si>
    <t>keda1738@gmail.com</t>
  </si>
  <si>
    <t>(868) 283-1307</t>
  </si>
  <si>
    <t>mdickson10@stu.usc.edu.tt</t>
  </si>
  <si>
    <t>marissadickson040@gmail.com</t>
  </si>
  <si>
    <t>(868) 381-4297</t>
  </si>
  <si>
    <t>Kimberleen</t>
  </si>
  <si>
    <t>kimberleen@stu.usc.edu.tt</t>
  </si>
  <si>
    <t>kimmykakes99@gmail.com</t>
  </si>
  <si>
    <t>(868) 745-0199</t>
  </si>
  <si>
    <t>Tiarra</t>
  </si>
  <si>
    <t>tiarra@stu.usc.edu.tt</t>
  </si>
  <si>
    <t>tiarraguichard1@gmail.com</t>
  </si>
  <si>
    <t>(868) 368-7501</t>
  </si>
  <si>
    <t>Harper</t>
  </si>
  <si>
    <t>aharper10@stu.usc.edu.tt</t>
  </si>
  <si>
    <t>jenelleharper_1@hotmail.com</t>
  </si>
  <si>
    <t>(868) 655-6631</t>
  </si>
  <si>
    <t>amcintosh@stu.usc.edu.tt</t>
  </si>
  <si>
    <t>alyssa2000tosh@gmail.com</t>
  </si>
  <si>
    <t>(868) 295-6289</t>
  </si>
  <si>
    <t>Shellyann</t>
  </si>
  <si>
    <t>Alphonso</t>
  </si>
  <si>
    <t>salphonso@stu.usc.edu.tt</t>
  </si>
  <si>
    <t>shipspace@hotmail.com</t>
  </si>
  <si>
    <t>sunita@stu.usc.edu.tt</t>
  </si>
  <si>
    <t>smcleod1616@gmail.com</t>
  </si>
  <si>
    <t>(868) 394-4096</t>
  </si>
  <si>
    <t>Asson-Salandy</t>
  </si>
  <si>
    <t>lassonsalandy@stu.usc.edu.tt</t>
  </si>
  <si>
    <t>jervysal@gmail.com</t>
  </si>
  <si>
    <t>(868) 497-6698</t>
  </si>
  <si>
    <t>Lizanne</t>
  </si>
  <si>
    <t>Joseph-Simmonds</t>
  </si>
  <si>
    <t>ljoseph10@stu.usc.edu.tt</t>
  </si>
  <si>
    <t>lizannejoe@gmail.com</t>
  </si>
  <si>
    <t>(868) 461-9424</t>
  </si>
  <si>
    <t>paustin@stu.usc.edu.tt</t>
  </si>
  <si>
    <t>(868) 342-3626</t>
  </si>
  <si>
    <t>Kenea</t>
  </si>
  <si>
    <t>kenea@stu.usc.edu.tt</t>
  </si>
  <si>
    <t>keneabecks15@gmail.com</t>
  </si>
  <si>
    <t>(868) 727-5890</t>
  </si>
  <si>
    <t>mbernard@stu.usc.edu.tt</t>
  </si>
  <si>
    <t>krissyb220@gmail.com</t>
  </si>
  <si>
    <t>(868) 270-8424</t>
  </si>
  <si>
    <t>Da Silva</t>
  </si>
  <si>
    <t>ddasilva@stu.usc.edu.tt</t>
  </si>
  <si>
    <t>dasilva_dana@yahoo.com</t>
  </si>
  <si>
    <t>Jenia</t>
  </si>
  <si>
    <t>jenia@stu.usc.edu.tt</t>
  </si>
  <si>
    <t>jenia30@domain.com</t>
  </si>
  <si>
    <t>(868) 353-5977</t>
  </si>
  <si>
    <t>Sherece</t>
  </si>
  <si>
    <t>sjordan11@stu.usc.edu.tt</t>
  </si>
  <si>
    <t>sherece186@gmail.com</t>
  </si>
  <si>
    <t>(868) 706-9742</t>
  </si>
  <si>
    <t>Shakyah</t>
  </si>
  <si>
    <t>shakyah@stu.usc.edu.tt</t>
  </si>
  <si>
    <t>julienshakyah@gmail.com</t>
  </si>
  <si>
    <t>(868) 374-8535</t>
  </si>
  <si>
    <t>Kaydi</t>
  </si>
  <si>
    <t>kaydi@stu.usc.edu.tt</t>
  </si>
  <si>
    <t>kaydikissoon1@outlook.com</t>
  </si>
  <si>
    <t>(868) 712-3671</t>
  </si>
  <si>
    <t>kiara@stu.usc.edu.tt</t>
  </si>
  <si>
    <t>kiaralee2000@gmail.com</t>
  </si>
  <si>
    <t>(868) 346-4516</t>
  </si>
  <si>
    <t>jmorris@stu.usc.edu.tt</t>
  </si>
  <si>
    <t>jillianjohn32@gmail.com</t>
  </si>
  <si>
    <t>(868) 716-8766</t>
  </si>
  <si>
    <t>cpaul10@stu.usc.edu.tt</t>
  </si>
  <si>
    <t>(868) 303-6786</t>
  </si>
  <si>
    <t>sroberts15@stu.usc.edu.tt</t>
  </si>
  <si>
    <t>sherelroberts@gmail.com</t>
  </si>
  <si>
    <t>(868) 370-2426</t>
  </si>
  <si>
    <t>Ashlee</t>
  </si>
  <si>
    <t>Scott-Pascall</t>
  </si>
  <si>
    <t>ascottpascall@stu.usc.edu.tt</t>
  </si>
  <si>
    <t>(868) 350-7954</t>
  </si>
  <si>
    <t>Annaliah</t>
  </si>
  <si>
    <t>annaliah@stu.usc.edu.tt</t>
  </si>
  <si>
    <t>annaliahjevannah@gmail.com</t>
  </si>
  <si>
    <t>(868) 762-0009</t>
  </si>
  <si>
    <t>Monifa</t>
  </si>
  <si>
    <t>mtaylor10@stu.usc.edu.tt</t>
  </si>
  <si>
    <t>sofiataylor160@gmail.com</t>
  </si>
  <si>
    <t>(868) 724-8513</t>
  </si>
  <si>
    <t>Shakia</t>
  </si>
  <si>
    <t>Teesdale</t>
  </si>
  <si>
    <t>shakia@stu.usc.edu.tt</t>
  </si>
  <si>
    <t>teesdalejades@gmail.com</t>
  </si>
  <si>
    <t>(868) 648-0373</t>
  </si>
  <si>
    <t>T'cher</t>
  </si>
  <si>
    <t>tcher@stu.usc.edu.tt</t>
  </si>
  <si>
    <t>abrathwaite@stu.usc.edu.tt</t>
  </si>
  <si>
    <t>annalisaantoine@gmail.com</t>
  </si>
  <si>
    <t>(868) 635-2275</t>
  </si>
  <si>
    <t>chuggins@stu.usc.edu.tt</t>
  </si>
  <si>
    <t>chantchuggins@hotmail.com</t>
  </si>
  <si>
    <t>(868) 639-7144</t>
  </si>
  <si>
    <t>Darnique</t>
  </si>
  <si>
    <t>Danclar</t>
  </si>
  <si>
    <t>ROSE HALL SHILOH APOSTOLIC</t>
  </si>
  <si>
    <t>darnique@stu.usc.edu.tt</t>
  </si>
  <si>
    <t>darniquedanclar@yahoo.com</t>
  </si>
  <si>
    <t>(868) 726-1637</t>
  </si>
  <si>
    <t>Domynique</t>
  </si>
  <si>
    <t>domynique@stu.usc.edu.tt</t>
  </si>
  <si>
    <t>domyniquep@yahoo.com</t>
  </si>
  <si>
    <t>(868) 330-2668</t>
  </si>
  <si>
    <t>MABTS - GATE</t>
  </si>
  <si>
    <t>lowell@stu.usc.edu.tt</t>
  </si>
  <si>
    <t>ikofarm@yahoo.com</t>
  </si>
  <si>
    <t>Hines</t>
  </si>
  <si>
    <t>renaldo@stu.usc.edu.tt</t>
  </si>
  <si>
    <t>hines_renaldo@hotmail.com</t>
  </si>
  <si>
    <t>rfrederick10@stu.usc.edu.tt</t>
  </si>
  <si>
    <t>ricfred@live.com</t>
  </si>
  <si>
    <t>675-3621</t>
  </si>
  <si>
    <t>wjeffrey@stu.usc.edu.tt</t>
  </si>
  <si>
    <t>sweetffrey@gmail.com</t>
  </si>
  <si>
    <t>1-868626-3969</t>
  </si>
  <si>
    <t>Bevon</t>
  </si>
  <si>
    <t>bevon@stu.usc.edu.tt</t>
  </si>
  <si>
    <t>bevonbenjamin1@gmail.com</t>
  </si>
  <si>
    <t>1-868-721-5707</t>
  </si>
  <si>
    <t>Jude</t>
  </si>
  <si>
    <t>Valdez</t>
  </si>
  <si>
    <t>jvaldez@stu.usc.edu.tt</t>
  </si>
  <si>
    <t>judevaldez.valdez90@hotmail.com</t>
  </si>
  <si>
    <t>aramsawak10@stu.usc.edu.tt</t>
  </si>
  <si>
    <t>(868) 780-3224</t>
  </si>
  <si>
    <t>Peggy</t>
  </si>
  <si>
    <t>Guerrero</t>
  </si>
  <si>
    <t>peggy@stu.usc.edu.tt</t>
  </si>
  <si>
    <t>pegz@usc.edu.tt</t>
  </si>
  <si>
    <t>(868) 674 6163</t>
  </si>
  <si>
    <t>Lavonne</t>
  </si>
  <si>
    <t>lnoel@stu.usc.edu.tt</t>
  </si>
  <si>
    <t>lavonnenoel@yahoo.com</t>
  </si>
  <si>
    <t>638-6218</t>
  </si>
  <si>
    <t>smalljo@stu.usc.edu.tt</t>
  </si>
  <si>
    <t>realjohann@hotmail.com</t>
  </si>
  <si>
    <t>(868) 313-8684</t>
  </si>
  <si>
    <t>Jerusha</t>
  </si>
  <si>
    <t>nancoojerusha@live.com</t>
  </si>
  <si>
    <t>648-4311</t>
  </si>
  <si>
    <t>Du Pont</t>
  </si>
  <si>
    <t>Verkisha</t>
  </si>
  <si>
    <t>vgraham@stu.usc.edu.tt</t>
  </si>
  <si>
    <t>verkisha@hotmail.com</t>
  </si>
  <si>
    <t>Chenese</t>
  </si>
  <si>
    <t>chenese@stu.usc.edu.tt</t>
  </si>
  <si>
    <t>chenesesingh@yahoo.com</t>
  </si>
  <si>
    <t>Venessa</t>
  </si>
  <si>
    <t>venessa@stu.usc.edu.tt</t>
  </si>
  <si>
    <t>nessahenry64@yahoo.com</t>
  </si>
  <si>
    <t>celine@stu.usc.edu.tt</t>
  </si>
  <si>
    <t>celineraean97@hotmail.com</t>
  </si>
  <si>
    <t>(868) 694-1173</t>
  </si>
  <si>
    <t>Chakeilia</t>
  </si>
  <si>
    <t>chakeilia@stu.usc.edu.tt</t>
  </si>
  <si>
    <t>nakeeba009@hotmail.com</t>
  </si>
  <si>
    <t>jorr@stu.usc.edu.tt</t>
  </si>
  <si>
    <t>cjones@stu.usc.edu.tt</t>
  </si>
  <si>
    <t>cherisse_1@hotmail.com</t>
  </si>
  <si>
    <t>(868) 748-1715</t>
  </si>
  <si>
    <t>Shalon</t>
  </si>
  <si>
    <t>shalon@stu.usc.edu.tt</t>
  </si>
  <si>
    <t>shalonprince@hotmail.com</t>
  </si>
  <si>
    <t>(868) 639-9081</t>
  </si>
  <si>
    <t>keon@stu.usc.edu.tt</t>
  </si>
  <si>
    <t>kckeon@hotmail.com</t>
  </si>
  <si>
    <t>1-868-640-7835</t>
  </si>
  <si>
    <t>Estell</t>
  </si>
  <si>
    <t>estell@stu.usc.edu.tt</t>
  </si>
  <si>
    <t>estellcjueanville@gmail.com</t>
  </si>
  <si>
    <t>1-868-668-0428</t>
  </si>
  <si>
    <t>Shakila</t>
  </si>
  <si>
    <t>shakila@stu.usc.edu.tt</t>
  </si>
  <si>
    <t>shakila_john1996@hotmail.com</t>
  </si>
  <si>
    <t>1-868-703-1065</t>
  </si>
  <si>
    <t>Doran</t>
  </si>
  <si>
    <t>doran@stu.usc.edu.tt</t>
  </si>
  <si>
    <t>Danique</t>
  </si>
  <si>
    <t>dbailey11@stu.usc.edu.tt</t>
  </si>
  <si>
    <t>Kemsha</t>
  </si>
  <si>
    <t>kemsha@stu.usc.edu.tt</t>
  </si>
  <si>
    <t>kekin01@gmail.com</t>
  </si>
  <si>
    <t>788-0885</t>
  </si>
  <si>
    <t>Oneisa</t>
  </si>
  <si>
    <t>oneisa@stu.usc.edu.tt</t>
  </si>
  <si>
    <t>jsampson@stu.usc.edu.tt</t>
  </si>
  <si>
    <t>(592) 638-6952</t>
  </si>
  <si>
    <t>lsimmons10@stu.usc.edu.tt</t>
  </si>
  <si>
    <t>piny1984@live.com</t>
  </si>
  <si>
    <t>(868) 744-2941</t>
  </si>
  <si>
    <t>alpha@stu.usc.edu.tt</t>
  </si>
  <si>
    <t>alpha131@hotmail.com</t>
  </si>
  <si>
    <t>Agarratt-George</t>
  </si>
  <si>
    <t>magarrattgeorge@stu.usc.edu.tt</t>
  </si>
  <si>
    <t>Harris-Scotland</t>
  </si>
  <si>
    <t>pharris-scotland@stu.usc.edu.tt</t>
  </si>
  <si>
    <t>pharrisscotland@hotmail.com</t>
  </si>
  <si>
    <t>Rosalind</t>
  </si>
  <si>
    <t>AS General Business</t>
  </si>
  <si>
    <t>rosalind@stu.usc.edu.tt</t>
  </si>
  <si>
    <t>hazelwoodr@usc.edu.tt</t>
  </si>
  <si>
    <t>Shanelle</t>
  </si>
  <si>
    <t>slawrence@stu.usc.edu.tt</t>
  </si>
  <si>
    <t>shanellelawrence17@hotmail.com</t>
  </si>
  <si>
    <t>(868) 764-9862</t>
  </si>
  <si>
    <t>Corressa</t>
  </si>
  <si>
    <t>coressa@stu.usc.edu.tt</t>
  </si>
  <si>
    <t>corressalyte@gmail.com</t>
  </si>
  <si>
    <t>(592) 695-6647</t>
  </si>
  <si>
    <t>Zaralyn</t>
  </si>
  <si>
    <t>zmcleod@stu.usc.edu.tt</t>
  </si>
  <si>
    <t>zara_mac@yahoo.com</t>
  </si>
  <si>
    <t>(868) 792-5012</t>
  </si>
  <si>
    <t>Zita</t>
  </si>
  <si>
    <t>Phriday-Lewis</t>
  </si>
  <si>
    <t>zita@stu.usc.edu.tt</t>
  </si>
  <si>
    <t>zita.phriday.lewis@gmail.com</t>
  </si>
  <si>
    <t>(868) 640-9981</t>
  </si>
  <si>
    <t>glewis@stu.usc.edu.tt</t>
  </si>
  <si>
    <t>gerald.h.lewis@gmail.com</t>
  </si>
  <si>
    <t>(268) 732-6433</t>
  </si>
  <si>
    <t>Lama</t>
  </si>
  <si>
    <t>lama@stu.usc.edu.tt</t>
  </si>
  <si>
    <t>antoine.prettygirl.lama3@gmail.com</t>
  </si>
  <si>
    <t>(868) 301-4102</t>
  </si>
  <si>
    <t>kaustin@stu.usc.edu.tt</t>
  </si>
  <si>
    <t>lindsaza@hotmail.com</t>
  </si>
  <si>
    <t>(868) 389-4411</t>
  </si>
  <si>
    <t>Amy-Lee</t>
  </si>
  <si>
    <t>Banmally</t>
  </si>
  <si>
    <t>amylee@stu.usc.edu.tt</t>
  </si>
  <si>
    <t>amy-lee_16@hotmail.com</t>
  </si>
  <si>
    <t>(868) 471-7126</t>
  </si>
  <si>
    <t>Avalene</t>
  </si>
  <si>
    <t>avalene@stu.usc.edu.tt</t>
  </si>
  <si>
    <t>avo2193@hotmail.com</t>
  </si>
  <si>
    <t>(868) 276-5658</t>
  </si>
  <si>
    <t>Cadiann</t>
  </si>
  <si>
    <t>Caraballo</t>
  </si>
  <si>
    <t>cadiann@stu.usc.edu.tt</t>
  </si>
  <si>
    <t>ccadiann@yahoo.com</t>
  </si>
  <si>
    <t>(868) 721-0701</t>
  </si>
  <si>
    <t>Jeffershel</t>
  </si>
  <si>
    <t>jeffershel@stu.usc.edu.tt</t>
  </si>
  <si>
    <t>jeffershelcarabello@hotmail.com</t>
  </si>
  <si>
    <t>(868) 670-2059</t>
  </si>
  <si>
    <t>scharles19@stu.usc.edu.tt</t>
  </si>
  <si>
    <t>selinacharles725@gmail.com</t>
  </si>
  <si>
    <t>(868) 395-9929</t>
  </si>
  <si>
    <t>Adriel</t>
  </si>
  <si>
    <t>ahoyte@stu.usc.edu.tt</t>
  </si>
  <si>
    <t>(246) 238-6017</t>
  </si>
  <si>
    <t>Romanique</t>
  </si>
  <si>
    <t>romanique@stu.usc.edu.tt</t>
  </si>
  <si>
    <t>tyilastar@hotmail.com</t>
  </si>
  <si>
    <t>(868) 639-4962</t>
  </si>
  <si>
    <t>Aliyyah</t>
  </si>
  <si>
    <t>Laltoo</t>
  </si>
  <si>
    <t>aliyyah@stu.usc.edu.tt</t>
  </si>
  <si>
    <t>aliyyah007@gmail.com</t>
  </si>
  <si>
    <t>(868) 671-0732</t>
  </si>
  <si>
    <t>Siobhan</t>
  </si>
  <si>
    <t>slawrence10@stu.usc.edu.tt</t>
  </si>
  <si>
    <t>kezia_lawrence@hotmail.com</t>
  </si>
  <si>
    <t>(868) 714-0099</t>
  </si>
  <si>
    <t>pmoore@stu.usc.edu.tt</t>
  </si>
  <si>
    <t>Judell</t>
  </si>
  <si>
    <t>judell@stu.usc.edu.tt</t>
  </si>
  <si>
    <t>judellprice@gmail.com</t>
  </si>
  <si>
    <t>(592) 681-2523</t>
  </si>
  <si>
    <t>Renique</t>
  </si>
  <si>
    <t>Tempro</t>
  </si>
  <si>
    <t>renique@stu.usc.edu.tt</t>
  </si>
  <si>
    <t>reniquesparklerya@gmail.com</t>
  </si>
  <si>
    <t>(868) 492-9284</t>
  </si>
  <si>
    <t>Treneiceia</t>
  </si>
  <si>
    <t>treneiceia@stu.usc.edu.tt</t>
  </si>
  <si>
    <t>treneiceia.topcat@gmail.com</t>
  </si>
  <si>
    <t>(868) 663-4878</t>
  </si>
  <si>
    <t>Lindy-Ann</t>
  </si>
  <si>
    <t>BS Computing - Software Systems Emphasis - Minor Finance</t>
  </si>
  <si>
    <t>lindyann@stu.usc.edu.tt</t>
  </si>
  <si>
    <t>bongo-love@hotmail.com</t>
  </si>
  <si>
    <t>1-868-787-0239</t>
  </si>
  <si>
    <t>Denroy</t>
  </si>
  <si>
    <t>Corbin</t>
  </si>
  <si>
    <t>denroy@stu.usc.edu.tt</t>
  </si>
  <si>
    <t>dencor009@yahoo.com</t>
  </si>
  <si>
    <t>Dillan</t>
  </si>
  <si>
    <t>dedwards12@stu.usc.edu.tt</t>
  </si>
  <si>
    <t>jesustheanswerforme@gmail.com</t>
  </si>
  <si>
    <t>Niall</t>
  </si>
  <si>
    <t>niall@stu.usc.edu.tt</t>
  </si>
  <si>
    <t>edwardsn@usc.edu.tt</t>
  </si>
  <si>
    <t>639-2581</t>
  </si>
  <si>
    <t>mforrester@stu.usc.edu.tt</t>
  </si>
  <si>
    <t>Shaquille</t>
  </si>
  <si>
    <t>smeade@stu.usc.edu.tt</t>
  </si>
  <si>
    <t>hotshotboy06@hotmail.com</t>
  </si>
  <si>
    <t>868-653-9846</t>
  </si>
  <si>
    <t>dollivierre@stu.usc.edu.tt</t>
  </si>
  <si>
    <t>dillonollivierepoetry@gmail.com</t>
  </si>
  <si>
    <t>(784) 457-3213</t>
  </si>
  <si>
    <t>Khyel</t>
  </si>
  <si>
    <t>Sanderson-Jerome</t>
  </si>
  <si>
    <t>BS Criminology and Criminal Justice - Minor Psychology</t>
  </si>
  <si>
    <t>khyel@stu.usc.edu.tt</t>
  </si>
  <si>
    <t>alliscan@hotmail.com</t>
  </si>
  <si>
    <t>(868) 642-7503</t>
  </si>
  <si>
    <t>Jeromy</t>
  </si>
  <si>
    <t>jeromy@stu.usc.edu.tt</t>
  </si>
  <si>
    <t>jus_jt@hotmail.com</t>
  </si>
  <si>
    <t>1-868-677-4532</t>
  </si>
  <si>
    <t>cbonas@stu.usc.edu.tt</t>
  </si>
  <si>
    <t>cassie.bonas.cb@gmail.com</t>
  </si>
  <si>
    <t>(868) 339-4830</t>
  </si>
  <si>
    <t>Marya</t>
  </si>
  <si>
    <t>marya@stu.usc.edu.tt</t>
  </si>
  <si>
    <t>(868) 756-9824</t>
  </si>
  <si>
    <t>cdennis@stu.usc.edu.tt</t>
  </si>
  <si>
    <t>Glenn</t>
  </si>
  <si>
    <t>alysha@stu.usc.edu.tt</t>
  </si>
  <si>
    <t>glennalysha@gmail.com</t>
  </si>
  <si>
    <t>(868) 388-0134</t>
  </si>
  <si>
    <t>Ryana</t>
  </si>
  <si>
    <t>ryana@stu.usc.edu.tt</t>
  </si>
  <si>
    <t>ryanainniss_1@hotmail.com</t>
  </si>
  <si>
    <t>(868) 399-5083</t>
  </si>
  <si>
    <t>Keishana</t>
  </si>
  <si>
    <t>keishana@stu.usc.edu.tt</t>
  </si>
  <si>
    <t>shadylovelace@gmail.com</t>
  </si>
  <si>
    <t>Noel-Quashie</t>
  </si>
  <si>
    <t>nicole@stu.usc.edu.tt</t>
  </si>
  <si>
    <t>nicole_quashie@hotmail.com</t>
  </si>
  <si>
    <t>Kaleigh</t>
  </si>
  <si>
    <t>kaleigh@stu.usc.edu.tt</t>
  </si>
  <si>
    <t>kaleighross74@gmail.com</t>
  </si>
  <si>
    <t>(868) 234-2695</t>
  </si>
  <si>
    <t>Juneel</t>
  </si>
  <si>
    <t>juneel@stu.usc.edu.tt</t>
  </si>
  <si>
    <t>neely424@hotmail.com</t>
  </si>
  <si>
    <t>(868) 727-8882</t>
  </si>
  <si>
    <t>alesha@stu.usc.edu.tt</t>
  </si>
  <si>
    <t>a.lesha@hotmail.com</t>
  </si>
  <si>
    <t>Kayla-Maurie</t>
  </si>
  <si>
    <t>Soobrattee</t>
  </si>
  <si>
    <t>kaylamaurie@stu.usc.edu.tt</t>
  </si>
  <si>
    <t>(868) 353-5513</t>
  </si>
  <si>
    <t>Jerren</t>
  </si>
  <si>
    <t>jbrewster@stu.usc.edu.tt</t>
  </si>
  <si>
    <t>jerrenbrewster@yahoo.com</t>
  </si>
  <si>
    <t>Jedaiah</t>
  </si>
  <si>
    <t>jsutherland10@stu.usc.edu.tt</t>
  </si>
  <si>
    <t>rosalinsutherland@yahoo.com</t>
  </si>
  <si>
    <t>(868) 344-5828</t>
  </si>
  <si>
    <t>Lianna</t>
  </si>
  <si>
    <t>Babb-Gonzales</t>
  </si>
  <si>
    <t>lianna@stu.usc.edu.tt</t>
  </si>
  <si>
    <t>liannababb@hotmail.com</t>
  </si>
  <si>
    <t>(868) 347-0460</t>
  </si>
  <si>
    <t>dserrette@stu.usc.edu.tt</t>
  </si>
  <si>
    <t>darylderrette3@gmail.com</t>
  </si>
  <si>
    <t>(868) 397-6273</t>
  </si>
  <si>
    <t>Joyann</t>
  </si>
  <si>
    <t>jandrews10@stu.usc.edu.tt</t>
  </si>
  <si>
    <t>joy-anna@tclgroup.com</t>
  </si>
  <si>
    <t>Bramble-Gabriel</t>
  </si>
  <si>
    <t>vbramblegabriel@stu.usc.edu.tt</t>
  </si>
  <si>
    <t>vanessagblerha@hotmail.com</t>
  </si>
  <si>
    <t>(868) 686-5801</t>
  </si>
  <si>
    <t>Mahalia</t>
  </si>
  <si>
    <t>Davis- Boatswain</t>
  </si>
  <si>
    <t>mdavisboatswain@stu.usc.edu.tt</t>
  </si>
  <si>
    <t>mahalia78@yahoo.com</t>
  </si>
  <si>
    <t>868-748-2758</t>
  </si>
  <si>
    <t>George-Hernandez</t>
  </si>
  <si>
    <t>jessie@stu.usc.edu.tt</t>
  </si>
  <si>
    <t>jessgeorge77@yahoo.com</t>
  </si>
  <si>
    <t>(868) 340-9936</t>
  </si>
  <si>
    <t>Jeannine</t>
  </si>
  <si>
    <t>jeannine@stu.usc.edu.tt</t>
  </si>
  <si>
    <t>Martin-Seales</t>
  </si>
  <si>
    <t>mmartinseales@stu.usc.edu.tt</t>
  </si>
  <si>
    <t>annisaletters@gmail.com</t>
  </si>
  <si>
    <t>(868) 303-2825</t>
  </si>
  <si>
    <t>Mc Kenzie-Bellamy</t>
  </si>
  <si>
    <t>nmckenziebellamy@stu.usc.edu.tt</t>
  </si>
  <si>
    <t>achibia7@hotmail.com</t>
  </si>
  <si>
    <t>1-868-373-7674</t>
  </si>
  <si>
    <t>Paula</t>
  </si>
  <si>
    <t>Philanders</t>
  </si>
  <si>
    <t>paula@stu.usc.edu.tt</t>
  </si>
  <si>
    <t>pcphilanders@gmail.com</t>
  </si>
  <si>
    <t>(868) 732-8876</t>
  </si>
  <si>
    <t>Phillip-Wright</t>
  </si>
  <si>
    <t>marsha@stu.usc.edu.tt</t>
  </si>
  <si>
    <t>triniting1605@hotmail.com</t>
  </si>
  <si>
    <t>(868) 638-4739</t>
  </si>
  <si>
    <t>jsamuel10@stu.usc.edu.tt</t>
  </si>
  <si>
    <t>jenellesamuel@yahoo.com</t>
  </si>
  <si>
    <t>(868) 343-7439</t>
  </si>
  <si>
    <t>Shae-Ann</t>
  </si>
  <si>
    <t>shaeann@stu.usc.edu.tt</t>
  </si>
  <si>
    <t>lalite93@gmail.com</t>
  </si>
  <si>
    <t>Kwame</t>
  </si>
  <si>
    <t>khazel@stu.usc.edu.tt</t>
  </si>
  <si>
    <t>hazelkwame9@gmail.com</t>
  </si>
  <si>
    <t>(868) 316-5398</t>
  </si>
  <si>
    <t>Trevelon</t>
  </si>
  <si>
    <t>Leequay</t>
  </si>
  <si>
    <t>trevelon@stu.usc.edu.tt</t>
  </si>
  <si>
    <t>treveloncleequay@hotmail.com</t>
  </si>
  <si>
    <t>(868) 388-3991</t>
  </si>
  <si>
    <t>chase@stu.usc.edu.tt</t>
  </si>
  <si>
    <t>modestemathex@gmail.com</t>
  </si>
  <si>
    <t>(868) 338-3993</t>
  </si>
  <si>
    <t>Pavy</t>
  </si>
  <si>
    <t>mpavy@stu.usc.edu.tt</t>
  </si>
  <si>
    <t>michael_pavy@yahoo.com</t>
  </si>
  <si>
    <t>868-334-8252</t>
  </si>
  <si>
    <t>Sagan</t>
  </si>
  <si>
    <t>vsagan@stu.usc.edu.tt</t>
  </si>
  <si>
    <t>vernonsagan@yahoo.com</t>
  </si>
  <si>
    <t>(201) 908-1359</t>
  </si>
  <si>
    <t>Ablack</t>
  </si>
  <si>
    <t>bablack@stu.usc.edu.tt</t>
  </si>
  <si>
    <t>abreanna181@gmai.com</t>
  </si>
  <si>
    <t>(868) 786-8575</t>
  </si>
  <si>
    <t>jelena@stu.usc.edu.tt</t>
  </si>
  <si>
    <t>jelenaa411@gmail.com</t>
  </si>
  <si>
    <t>(868) 633-1383</t>
  </si>
  <si>
    <t>aadams10@stu.usc.edu.tt</t>
  </si>
  <si>
    <t>(868) 753-7968</t>
  </si>
  <si>
    <t>justine@stu.usc.edu.tt</t>
  </si>
  <si>
    <t>mzzcaton17@gmail.com</t>
  </si>
  <si>
    <t>(868) 696-0081</t>
  </si>
  <si>
    <t>cstapleton@stu.usc.edu.tt</t>
  </si>
  <si>
    <t>stapletoncamella@gmail.com</t>
  </si>
  <si>
    <t>Ahsia</t>
  </si>
  <si>
    <t>ahsia@stu.usc.edu.tt</t>
  </si>
  <si>
    <t>ayeishaalleyne@gmail.com</t>
  </si>
  <si>
    <t>(868) 460-5473</t>
  </si>
  <si>
    <t>Ammon</t>
  </si>
  <si>
    <t>aammon@stu.usc.edu.tt</t>
  </si>
  <si>
    <t>Ari</t>
  </si>
  <si>
    <t>ari@stu.usc.edu.tt</t>
  </si>
  <si>
    <t>aksammon@gmail.com</t>
  </si>
  <si>
    <t>(868) 234-9008</t>
  </si>
  <si>
    <t>Deonna</t>
  </si>
  <si>
    <t>deonna@stu.usc.edu.tt</t>
  </si>
  <si>
    <t>Ayres</t>
  </si>
  <si>
    <t>sayres@stu.usc.edu.tt</t>
  </si>
  <si>
    <t>shenice.ayres@gmail.com</t>
  </si>
  <si>
    <t>(868) 303-8072</t>
  </si>
  <si>
    <t>tbabb@stu.usc.edu.tt</t>
  </si>
  <si>
    <t>tehillababb36@gmail.com</t>
  </si>
  <si>
    <t>(868) 745-4599</t>
  </si>
  <si>
    <t>abaptiste11@stu.usc.edu.tt</t>
  </si>
  <si>
    <t>hazelann.roberts@gmail.com</t>
  </si>
  <si>
    <t>(868) 319-2342</t>
  </si>
  <si>
    <t>tbeckles@stu.usc.edu.tt</t>
  </si>
  <si>
    <t>tkeyahbeckles11@gmail.com</t>
  </si>
  <si>
    <t>(868) 234-5349</t>
  </si>
  <si>
    <t>Tyra</t>
  </si>
  <si>
    <t>tyra@stu.usc.edu.tt</t>
  </si>
  <si>
    <t>becklestyra@gmail.com</t>
  </si>
  <si>
    <t>(868) 625-6305</t>
  </si>
  <si>
    <t>nbellamy@stu.usc.edu.tt</t>
  </si>
  <si>
    <t>(868) 743-1233</t>
  </si>
  <si>
    <t>Kervin</t>
  </si>
  <si>
    <t>kervin@stu.usc.edu.tt</t>
  </si>
  <si>
    <t>kervinbenjamin14@hotmail.com</t>
  </si>
  <si>
    <t>Kedesh</t>
  </si>
  <si>
    <t>kedesh@stu.usc.edu.tt</t>
  </si>
  <si>
    <t>kedeshbernard123@gmail.com</t>
  </si>
  <si>
    <t>(868) 710-9416</t>
  </si>
  <si>
    <t>tbernard@stu.usc.edu.tt</t>
  </si>
  <si>
    <t>Bhagwandeen</t>
  </si>
  <si>
    <t>kbhagwandeen@stu.usc.edu.tt</t>
  </si>
  <si>
    <t>kryshag123@gmail.com</t>
  </si>
  <si>
    <t>(868) 610-8457</t>
  </si>
  <si>
    <t>jozelle@stu.usc.edu.tt</t>
  </si>
  <si>
    <t>yukilicious@gmail.com</t>
  </si>
  <si>
    <t>(868) 639-5224</t>
  </si>
  <si>
    <t>sbrown10@stu.usc.edu.tt</t>
  </si>
  <si>
    <t>sophiagabbrown@yahoo.com</t>
  </si>
  <si>
    <t>(868) 633-1672</t>
  </si>
  <si>
    <t>abrowne@stu.usc.edu.tt</t>
  </si>
  <si>
    <t>arielle.browne2002@gmail.com</t>
  </si>
  <si>
    <t>Byng</t>
  </si>
  <si>
    <t>nbyng@stu.usc.edu.tt</t>
  </si>
  <si>
    <t>acagan@stu.usc.edu.tt</t>
  </si>
  <si>
    <t>afiya123456@yahoo.com</t>
  </si>
  <si>
    <t>(868) 271-4646</t>
  </si>
  <si>
    <t>Afeilia</t>
  </si>
  <si>
    <t>afeila@stu.usc.edu.tt</t>
  </si>
  <si>
    <t>(868) 283-8635</t>
  </si>
  <si>
    <t>seraiah@stu.usc.edu.tt</t>
  </si>
  <si>
    <t>seraiah.charles@gmail.com</t>
  </si>
  <si>
    <t>(868) 667-1064</t>
  </si>
  <si>
    <t>aclarke10@stu.usc.edu.tt</t>
  </si>
  <si>
    <t>afiyaclarke12@gmail.com</t>
  </si>
  <si>
    <t>(868) 662-1728</t>
  </si>
  <si>
    <t>Clarkson</t>
  </si>
  <si>
    <t>kclarkson@stu.usc.edu.tt</t>
  </si>
  <si>
    <t>clarksonkezia@yahoo.com</t>
  </si>
  <si>
    <t>(868) 790-7100</t>
  </si>
  <si>
    <t>Coppin</t>
  </si>
  <si>
    <t>jcoppin@stu.usc.edu.tt</t>
  </si>
  <si>
    <t>jovannacoppin@gmail.com</t>
  </si>
  <si>
    <t>(868) 675-2443</t>
  </si>
  <si>
    <t>scummings@stu.usc.edu.tt</t>
  </si>
  <si>
    <t>sarahkaris3c@gmail.com</t>
  </si>
  <si>
    <t>(868) 366-5620</t>
  </si>
  <si>
    <t>scunningham@stu.usc.edu.tt</t>
  </si>
  <si>
    <t>starfinesherna@gmail.com</t>
  </si>
  <si>
    <t>(868) 639-3155</t>
  </si>
  <si>
    <t>Danicka</t>
  </si>
  <si>
    <t>De Lancy</t>
  </si>
  <si>
    <t>danicka@stu.usc.edu.tt</t>
  </si>
  <si>
    <t>danickadelancy1@gmail.com</t>
  </si>
  <si>
    <t>(868) 339-4077</t>
  </si>
  <si>
    <t>Dhanesar</t>
  </si>
  <si>
    <t>ddhanesar@stu.usc.edu.tt</t>
  </si>
  <si>
    <t>danielladhanesar@gmail.com</t>
  </si>
  <si>
    <t>(868) 388-2487</t>
  </si>
  <si>
    <t>Shishana</t>
  </si>
  <si>
    <t>shishana@stu.usc.edu.tt</t>
  </si>
  <si>
    <t>shishanadiaz@gmail.com</t>
  </si>
  <si>
    <t>(868) 625-0414</t>
  </si>
  <si>
    <t>shiann@stu.usc.edu.tt</t>
  </si>
  <si>
    <t>shianndidier@gmail.com</t>
  </si>
  <si>
    <t>(868) 306-4447</t>
  </si>
  <si>
    <t>sdouglas11@stu.usc.edu.tt</t>
  </si>
  <si>
    <t>andreadouglas35@gmail.com</t>
  </si>
  <si>
    <t>(868) 288-6731</t>
  </si>
  <si>
    <t>Nikki</t>
  </si>
  <si>
    <t>nikki@stu.usc.edu.tt</t>
  </si>
  <si>
    <t>Namaya</t>
  </si>
  <si>
    <t>Duprey</t>
  </si>
  <si>
    <t>mamaya@stu.usc.edu.tt</t>
  </si>
  <si>
    <t>traciannduprey@gmail.com</t>
  </si>
  <si>
    <t>(868) 308-1140</t>
  </si>
  <si>
    <t>teccles@stu.usc.edu.tt</t>
  </si>
  <si>
    <t>tiffanyeccles@hotmail.com</t>
  </si>
  <si>
    <t>(868) 377-4389</t>
  </si>
  <si>
    <t>Edmund</t>
  </si>
  <si>
    <t>aedmund@stu.usc.edu.tt</t>
  </si>
  <si>
    <t>adrian_edmund@yahoo.co.uk</t>
  </si>
  <si>
    <t>(868) 646-2851</t>
  </si>
  <si>
    <t>marisha@stu.usc.edu.tt</t>
  </si>
  <si>
    <t>RhebaEdwards@gmail.com</t>
  </si>
  <si>
    <t>(868) 297-4266</t>
  </si>
  <si>
    <t>dedwards11@stu.usc.edu.tt</t>
  </si>
  <si>
    <t>edwardsdenise29@gmail.com</t>
  </si>
  <si>
    <t>(868) 782-7936</t>
  </si>
  <si>
    <t>jedwards11@stu.usc.edu.tt</t>
  </si>
  <si>
    <t>sestrada@stu.usc.edu.tt</t>
  </si>
  <si>
    <t>(868) 304-9957</t>
  </si>
  <si>
    <t>Beyounce</t>
  </si>
  <si>
    <t>bevans@stu.usc.edu.tt</t>
  </si>
  <si>
    <t>beyounceevansapril02@gmail.com</t>
  </si>
  <si>
    <t>(868) 474-9893</t>
  </si>
  <si>
    <t>Shervonne</t>
  </si>
  <si>
    <t>shervonne@stu.usc.edu.tt</t>
  </si>
  <si>
    <t>shervy1999@gmail.com</t>
  </si>
  <si>
    <t>(868) 398-8371</t>
  </si>
  <si>
    <t>Tionne</t>
  </si>
  <si>
    <t>tionne@stu.usc.edu.tt</t>
  </si>
  <si>
    <t>tionne.fred@gmail.com</t>
  </si>
  <si>
    <t>(868) 392-8521</t>
  </si>
  <si>
    <t>Taisann</t>
  </si>
  <si>
    <t>taisann@stu.usc.edu.tt</t>
  </si>
  <si>
    <t>gtaisann@gmail.com</t>
  </si>
  <si>
    <t>(868) 760-0989</t>
  </si>
  <si>
    <t>Goindoo</t>
  </si>
  <si>
    <t>agoindoo@stu.usc.edu.tt</t>
  </si>
  <si>
    <t>amandagoindoo@gmail.com</t>
  </si>
  <si>
    <t>(868) 239-8504</t>
  </si>
  <si>
    <t>Gellana</t>
  </si>
  <si>
    <t>gellana@stu.usc.edu.tt</t>
  </si>
  <si>
    <t>gellanagrant29@gmail.com</t>
  </si>
  <si>
    <t>(868) 749-7067</t>
  </si>
  <si>
    <t>Kharissa</t>
  </si>
  <si>
    <t>kharissa@stu.usc.edu.tt</t>
  </si>
  <si>
    <t>kharissagranthume1@gmail.com</t>
  </si>
  <si>
    <t>(868) 358-4672</t>
  </si>
  <si>
    <t>K'ana</t>
  </si>
  <si>
    <t>Grappie</t>
  </si>
  <si>
    <t>kana@stu.usc.edu.tt</t>
  </si>
  <si>
    <t>kanagrappie@gmail.com</t>
  </si>
  <si>
    <t>(868) 342-3965</t>
  </si>
  <si>
    <t>Katya</t>
  </si>
  <si>
    <t>katya@stu.usc.edu.tt</t>
  </si>
  <si>
    <t>katyagray1414@gmail.com</t>
  </si>
  <si>
    <t>(868) 663-5118</t>
  </si>
  <si>
    <t>mgreene@stu.usc.edu.tt</t>
  </si>
  <si>
    <t>greenemaya1@gmail.com</t>
  </si>
  <si>
    <t>(868) 238-1119</t>
  </si>
  <si>
    <t>mekeida@stu.usc.edu.tt</t>
  </si>
  <si>
    <t>(868) 363-5411</t>
  </si>
  <si>
    <t>Akeia</t>
  </si>
  <si>
    <t>Gunn</t>
  </si>
  <si>
    <t>akeia@stu.usc.edu.tt</t>
  </si>
  <si>
    <t>beverlybaptiste@hotmail.com</t>
  </si>
  <si>
    <t>(868) 685-8803</t>
  </si>
  <si>
    <t>Lurleen</t>
  </si>
  <si>
    <t>Harlow</t>
  </si>
  <si>
    <t>lurleen@stu.usc.edu.tt</t>
  </si>
  <si>
    <t>curleenharlow@gmail.com</t>
  </si>
  <si>
    <t>(868) 671-9957</t>
  </si>
  <si>
    <t>dhector@stu.usc.edu.tt</t>
  </si>
  <si>
    <t>dannishahector4@gmail.com</t>
  </si>
  <si>
    <t>(868) 783-4171</t>
  </si>
  <si>
    <t>Jah-El</t>
  </si>
  <si>
    <t>jahel@stu.usc.edu.tt</t>
  </si>
  <si>
    <t>marv_fig43@hotmail.com</t>
  </si>
  <si>
    <t>(868) 318-0889</t>
  </si>
  <si>
    <t>Kichele</t>
  </si>
  <si>
    <t>kichele@stu.usc.edu.tt</t>
  </si>
  <si>
    <t>(868) 306-2826</t>
  </si>
  <si>
    <t>thernandez@stu.usc.edu.tt</t>
  </si>
  <si>
    <t>tynikahernandez25@gmail.com</t>
  </si>
  <si>
    <t>(868) 356-3513</t>
  </si>
  <si>
    <t>jhills@stu.usc.edu.tt</t>
  </si>
  <si>
    <t>jojoanna15@hotmail.com</t>
  </si>
  <si>
    <t>(868) 679-4882</t>
  </si>
  <si>
    <t>Hollingsworth</t>
  </si>
  <si>
    <t>jhollingsworth@stu.usc.edu.tt</t>
  </si>
  <si>
    <t>jamkauguistus@gmail.com</t>
  </si>
  <si>
    <t>(868) 277-8753</t>
  </si>
  <si>
    <t>Tekisha</t>
  </si>
  <si>
    <t>thypolite10@stu.usc.edu.tt</t>
  </si>
  <si>
    <t>tekishahypolite13@gmail.com</t>
  </si>
  <si>
    <t>(868) 384-1312</t>
  </si>
  <si>
    <t>Daniko</t>
  </si>
  <si>
    <t>Irish</t>
  </si>
  <si>
    <t>daniko@stu.usc.edu.tt</t>
  </si>
  <si>
    <t>queenniko02@gmail.com</t>
  </si>
  <si>
    <t>(868) 716-3544</t>
  </si>
  <si>
    <t>Shanesia</t>
  </si>
  <si>
    <t>sjack@stu.usc.edu.tt</t>
  </si>
  <si>
    <t>siajack878@gmail.com</t>
  </si>
  <si>
    <t>(868) 315-8800</t>
  </si>
  <si>
    <t>shinelle@stu.usc.edu.tt</t>
  </si>
  <si>
    <t>shinellejack@gmail.com</t>
  </si>
  <si>
    <t>marika@stu.usc.edu.tt</t>
  </si>
  <si>
    <t>mariposanina@live.com</t>
  </si>
  <si>
    <t>(868) 321-3200</t>
  </si>
  <si>
    <t>Karena</t>
  </si>
  <si>
    <t>karena@stu.usc.edu.tt</t>
  </si>
  <si>
    <t>karena_perfect@hotmail.com</t>
  </si>
  <si>
    <t>(868) 362-1847</t>
  </si>
  <si>
    <t>Shamaiah</t>
  </si>
  <si>
    <t>sjames10@stu.usc.edu.tt</t>
  </si>
  <si>
    <t>shamaiahjames@gmail.com</t>
  </si>
  <si>
    <t>(868) 276-1023</t>
  </si>
  <si>
    <t>Erneisha</t>
  </si>
  <si>
    <t>Jarrott</t>
  </si>
  <si>
    <t>erneisha@stu.usc.edu.tt</t>
  </si>
  <si>
    <t>neisha15.nb@gmail.com</t>
  </si>
  <si>
    <t>(868) 660-4703</t>
  </si>
  <si>
    <t>Jerome</t>
  </si>
  <si>
    <t>ajerome10@stu.usc.edu.tt</t>
  </si>
  <si>
    <t>Jay-Anne</t>
  </si>
  <si>
    <t>jjohn15@stu.usc.edu.tt</t>
  </si>
  <si>
    <t>jayannejohnharmon12@gmail.com</t>
  </si>
  <si>
    <t>(868) 639-1236</t>
  </si>
  <si>
    <t>Beritney</t>
  </si>
  <si>
    <t>beritney@stu.usc.edu.tt</t>
  </si>
  <si>
    <t>johnberitney@gmail.com</t>
  </si>
  <si>
    <t>(868) 268-1050</t>
  </si>
  <si>
    <t>jjohn17@stu.usc.edu.tt</t>
  </si>
  <si>
    <t>Kizelle</t>
  </si>
  <si>
    <t>kizelle@stu.usc.edu.tt</t>
  </si>
  <si>
    <t>kizellejjohn@gmail.com</t>
  </si>
  <si>
    <t>(868) 356-6202</t>
  </si>
  <si>
    <t>renessa@stu.usc.edu.tt</t>
  </si>
  <si>
    <t>renessajohn@gmail.com</t>
  </si>
  <si>
    <t>(868) 713-7247</t>
  </si>
  <si>
    <t>jayda@stu.usc.edu.tt</t>
  </si>
  <si>
    <t>jaydajones358@gmail.com</t>
  </si>
  <si>
    <t>(868) 476-0490</t>
  </si>
  <si>
    <t>Chevaughn</t>
  </si>
  <si>
    <t>cjoseph10@stu.usc.edu.tt</t>
  </si>
  <si>
    <t>(868) 360-3309</t>
  </si>
  <si>
    <t>ijoseph@stu.usc.edu.tt</t>
  </si>
  <si>
    <t>israel_n7@hotmail.com</t>
  </si>
  <si>
    <t>(868) 223-6108</t>
  </si>
  <si>
    <t>(868) 499-4106</t>
  </si>
  <si>
    <t>Carol</t>
  </si>
  <si>
    <t>carol@stu.usc.edu.tt</t>
  </si>
  <si>
    <t>carolljoshua@gmail.com</t>
  </si>
  <si>
    <t>(868) 297-3125</t>
  </si>
  <si>
    <t>Kimealya</t>
  </si>
  <si>
    <t>Joyles</t>
  </si>
  <si>
    <t>kimealya@stu.usc.edu.tt</t>
  </si>
  <si>
    <t>wlfkimmy@gmail.com</t>
  </si>
  <si>
    <t>(868) 301-4822</t>
  </si>
  <si>
    <t>Kalidass</t>
  </si>
  <si>
    <t>tkalidass@stu.usc.edu.tt</t>
  </si>
  <si>
    <t>tmkalid77@gmail.com</t>
  </si>
  <si>
    <t>(868) 475-8305</t>
  </si>
  <si>
    <t>aaliyah10@stu.usc.edu.tt</t>
  </si>
  <si>
    <t>aaliyahkylakhan@gmail.com</t>
  </si>
  <si>
    <t>(868) 370-7572</t>
  </si>
  <si>
    <t>beyonce@stu.usc.edu.tt</t>
  </si>
  <si>
    <t>kingbey24092@gmail.com</t>
  </si>
  <si>
    <t>(868) 232-2905</t>
  </si>
  <si>
    <t>Leizle</t>
  </si>
  <si>
    <t>BS Behavioral Sciences - Psychology Emphasis- Minor Management</t>
  </si>
  <si>
    <t>leizle@stu.usc.edu.tt</t>
  </si>
  <si>
    <t>kimoralizk@hotmail.com</t>
  </si>
  <si>
    <t>Lavern</t>
  </si>
  <si>
    <t>lavern@stu.usc.edu.tt</t>
  </si>
  <si>
    <t>lavernlashley@gmail.com</t>
  </si>
  <si>
    <t>(868) 222-7727</t>
  </si>
  <si>
    <t>Daynelle</t>
  </si>
  <si>
    <t>Levine</t>
  </si>
  <si>
    <t>daynelle@stu.usc.edu.tt</t>
  </si>
  <si>
    <t>(868) 679-3147</t>
  </si>
  <si>
    <t>slewis12@stu.usc.edu.tt</t>
  </si>
  <si>
    <t>Shenaqua</t>
  </si>
  <si>
    <t>shenaqua@stu.usc.edu.tt</t>
  </si>
  <si>
    <t>shenaqualewis1234@gmail.com</t>
  </si>
  <si>
    <t>(868) 269-4107</t>
  </si>
  <si>
    <t>Zeneika</t>
  </si>
  <si>
    <t>zeneika@stu.usc.edu.tt</t>
  </si>
  <si>
    <t>zenelewis32@gmail.com</t>
  </si>
  <si>
    <t>Libert</t>
  </si>
  <si>
    <t>jlibert@stu.usc.edu.tt</t>
  </si>
  <si>
    <t>slowe@stu.usc.edu.tt</t>
  </si>
  <si>
    <t>lianalowe13@gmail.com</t>
  </si>
  <si>
    <t>(868) 478-2648</t>
  </si>
  <si>
    <t>Anthonya</t>
  </si>
  <si>
    <t>anthonya@stu.usc.edu.tt</t>
  </si>
  <si>
    <t>anthonyamark@yahoo.com</t>
  </si>
  <si>
    <t>(868) 346-5327</t>
  </si>
  <si>
    <t>Chaya</t>
  </si>
  <si>
    <t>chaya@stu.usc.edu.tt</t>
  </si>
  <si>
    <t>chayamartin16@gmail.com</t>
  </si>
  <si>
    <t>(868) 236-7692</t>
  </si>
  <si>
    <t>emartin@stu.usc.edu.tt</t>
  </si>
  <si>
    <t>elishamartinsfgc@gmail.com</t>
  </si>
  <si>
    <t>(868) 627-5333</t>
  </si>
  <si>
    <t>Christie</t>
  </si>
  <si>
    <t>christie@stu.usc.edu.tt</t>
  </si>
  <si>
    <t>mathison_christie@yahoo.com</t>
  </si>
  <si>
    <t>(868) 648-6851</t>
  </si>
  <si>
    <t>Shevanell</t>
  </si>
  <si>
    <t>shevanell@stu.usc.edu.tt</t>
  </si>
  <si>
    <t>minathelia@gmail.com</t>
  </si>
  <si>
    <t>(868) 624-5607</t>
  </si>
  <si>
    <t>smcdowell@stu.usc.edu.tt</t>
  </si>
  <si>
    <t>(868) 701-6934</t>
  </si>
  <si>
    <t>Shenise</t>
  </si>
  <si>
    <t>smcphie@stu.usc.edu.tt</t>
  </si>
  <si>
    <t>shenisemcphie21@gmail.com</t>
  </si>
  <si>
    <t>(868) 314-9093</t>
  </si>
  <si>
    <t>breanda@stu.usc.edu.tt</t>
  </si>
  <si>
    <t>meloney.b@yahoo.com</t>
  </si>
  <si>
    <t>(868) 286-5223</t>
  </si>
  <si>
    <t>mmendoza@stu.usc.edu.tt</t>
  </si>
  <si>
    <t>michemen77@msn.com</t>
  </si>
  <si>
    <t>(868) 303-7207</t>
  </si>
  <si>
    <t>mmonticeux@stu.usc.edu.tt</t>
  </si>
  <si>
    <t>marlyngstatia@gmail.com</t>
  </si>
  <si>
    <t>(868) 332-3639</t>
  </si>
  <si>
    <t>nmoore@stu.usc.edu.tt</t>
  </si>
  <si>
    <t>nataliamoore101@gmail.com</t>
  </si>
  <si>
    <t>(868) 225-5178</t>
  </si>
  <si>
    <t>Murphy</t>
  </si>
  <si>
    <t>smurphy@stu.usc.edu.tt</t>
  </si>
  <si>
    <t>chevaliefrank@hotmail.com</t>
  </si>
  <si>
    <t>(868) 361-5141</t>
  </si>
  <si>
    <t>Nash</t>
  </si>
  <si>
    <t>juliana1@stu.usc.edu.tt</t>
  </si>
  <si>
    <t>nashj5543@gmail.com</t>
  </si>
  <si>
    <t>(868) 317-4682</t>
  </si>
  <si>
    <t>soraya@stu.usc.edu.tt</t>
  </si>
  <si>
    <t>soryayanic1999@gmail.com</t>
  </si>
  <si>
    <t>(868) 674-8319</t>
  </si>
  <si>
    <t>salome@stu.usc.edu.tt</t>
  </si>
  <si>
    <t>salomeniles@yahoo.com</t>
  </si>
  <si>
    <t>(868) 275-4715</t>
  </si>
  <si>
    <t>Lorilee</t>
  </si>
  <si>
    <t>Nimblette</t>
  </si>
  <si>
    <t>lorilee@stu.usc.edu.tt</t>
  </si>
  <si>
    <t>lorilieenimblette2003@gmail.com</t>
  </si>
  <si>
    <t>(868) 471-4626</t>
  </si>
  <si>
    <t>jayde@stu.usc.edu.tt</t>
  </si>
  <si>
    <t>hadassahnoel95@gmail.com</t>
  </si>
  <si>
    <t>(868) 668-7752</t>
  </si>
  <si>
    <t>Nikela</t>
  </si>
  <si>
    <t>nikela@stu.usc.edu.tt</t>
  </si>
  <si>
    <t>Shinniah</t>
  </si>
  <si>
    <t>shinniah@stu.usc.edu.tt</t>
  </si>
  <si>
    <t>snoriega@gmail.com</t>
  </si>
  <si>
    <t>knurse@stu.usc.edu.tt</t>
  </si>
  <si>
    <t>krys2topia@hotmail.com</t>
  </si>
  <si>
    <t>Hadassa</t>
  </si>
  <si>
    <t>Orr Phillips</t>
  </si>
  <si>
    <t>orrphillips@stu.usc.edu.tt</t>
  </si>
  <si>
    <t>(868) 239-6124</t>
  </si>
  <si>
    <t>Hayann</t>
  </si>
  <si>
    <t>hayann@stu.usc.edu.tt</t>
  </si>
  <si>
    <t>hayannorr09@gmail.com</t>
  </si>
  <si>
    <t>(868) 289-4177</t>
  </si>
  <si>
    <t>Daneille</t>
  </si>
  <si>
    <t>dottley@stu.usc.edu.tt</t>
  </si>
  <si>
    <t>odindin13@gmail.com</t>
  </si>
  <si>
    <t>(868) 223-4139</t>
  </si>
  <si>
    <t>dottley10@stu.usc.edu.tt</t>
  </si>
  <si>
    <t>(868) 720-9016</t>
  </si>
  <si>
    <t>liselle@stu.usc.edu.tt</t>
  </si>
  <si>
    <t>liselleottley@gmail.com</t>
  </si>
  <si>
    <t>(868) 725-7300</t>
  </si>
  <si>
    <t>Kashawna</t>
  </si>
  <si>
    <t>kashawna@stu.usc.edu.tt</t>
  </si>
  <si>
    <t>katieparris35@gmail.com</t>
  </si>
  <si>
    <t>apeters12@stu.usc.edu.tt</t>
  </si>
  <si>
    <t>mysti.peters01@gmail.com</t>
  </si>
  <si>
    <t>(868) 275-4762</t>
  </si>
  <si>
    <t>cphillips@stu.usc.edu.tt</t>
  </si>
  <si>
    <t>(868) 294-4757</t>
  </si>
  <si>
    <t>Kaela</t>
  </si>
  <si>
    <t>kaela@stu.usc.edu.tt</t>
  </si>
  <si>
    <t>kaelaphillips50591@hotmail.com</t>
  </si>
  <si>
    <t>(868) 225-2867</t>
  </si>
  <si>
    <t>jpierre@stu.usc.edu.tt</t>
  </si>
  <si>
    <t>iamjecp@gmail.com</t>
  </si>
  <si>
    <t>Jean-Rylle</t>
  </si>
  <si>
    <t>jeanrylle@stu.usc.edu.tt</t>
  </si>
  <si>
    <t>jrpierre@outlook.com</t>
  </si>
  <si>
    <t>(868) 667-9583</t>
  </si>
  <si>
    <t>spierre@stu.usc.edu.tt</t>
  </si>
  <si>
    <t>shania.p19@hotmail.com</t>
  </si>
  <si>
    <t>(868) 743-6279</t>
  </si>
  <si>
    <t>Lawrencia</t>
  </si>
  <si>
    <t>lawrencia@stu.usc.edu.tt</t>
  </si>
  <si>
    <t>abiggailpotts@yahoo.com</t>
  </si>
  <si>
    <t>(868) 639-9704</t>
  </si>
  <si>
    <t>Tyshanna</t>
  </si>
  <si>
    <t>tyshanna@stu.usc.edu.tt</t>
  </si>
  <si>
    <t>tyshannaprescod@gmail.com</t>
  </si>
  <si>
    <t>nprimus@stu.usc.edu.tt</t>
  </si>
  <si>
    <t>oseyepri@gmail.com</t>
  </si>
  <si>
    <t>(868) 346-0807</t>
  </si>
  <si>
    <t>Quamina</t>
  </si>
  <si>
    <t>aquamina@stu.usc.edu.tt</t>
  </si>
  <si>
    <t>victorieq3@gmail.com</t>
  </si>
  <si>
    <t>(868) 286-5492</t>
  </si>
  <si>
    <t>tragoo@stu.usc.edu.tt</t>
  </si>
  <si>
    <t>tishragoo1978@gmail.com</t>
  </si>
  <si>
    <t>(868) 791-6635</t>
  </si>
  <si>
    <t>Lilian</t>
  </si>
  <si>
    <t>Ragoonanansingh</t>
  </si>
  <si>
    <t>lilian@stu.usc.edu.tt</t>
  </si>
  <si>
    <t>liliansingh29@gmail.com</t>
  </si>
  <si>
    <t>(868) 281-1619</t>
  </si>
  <si>
    <t>Shakina</t>
  </si>
  <si>
    <t>shakina@stu.usc.edu.tt</t>
  </si>
  <si>
    <t>shakinatanika01@gmail.com</t>
  </si>
  <si>
    <t>(868) 737-1885</t>
  </si>
  <si>
    <t>sramsawak@stu.usc.edu.tt</t>
  </si>
  <si>
    <t>shaniaramsawak@hotmail.com</t>
  </si>
  <si>
    <t>(868) 708-4495</t>
  </si>
  <si>
    <t>(868) 371-5607</t>
  </si>
  <si>
    <t>zrichards@stu.usc.edu.tt</t>
  </si>
  <si>
    <t>themarichards@gmail.com</t>
  </si>
  <si>
    <t>(868) 327-9364</t>
  </si>
  <si>
    <t>Geneva</t>
  </si>
  <si>
    <t>geneva@stu.usc.edu.tt</t>
  </si>
  <si>
    <t>(868) 288-3830</t>
  </si>
  <si>
    <t>Leigh-Anne</t>
  </si>
  <si>
    <t>leighanne@stu.usc.edu.tt</t>
  </si>
  <si>
    <t>leighanneroberts.lr@gmail.com</t>
  </si>
  <si>
    <t>(868) 222-3510</t>
  </si>
  <si>
    <t>mrodney@stu.usc.edu.tt</t>
  </si>
  <si>
    <t>mariarodney05@gmail.com</t>
  </si>
  <si>
    <t>(868) 630-1463</t>
  </si>
  <si>
    <t>gsagan@stu.usc.edu.tt</t>
  </si>
  <si>
    <t>gabbysagan1@gmail.com</t>
  </si>
  <si>
    <t>(868) 665-6053</t>
  </si>
  <si>
    <t>Nekoda</t>
  </si>
  <si>
    <t>nsamuel@stu.usc.edu.tt</t>
  </si>
  <si>
    <t>nekodasamuel@gmail.com</t>
  </si>
  <si>
    <t>(868) 220-9030</t>
  </si>
  <si>
    <t>Heather</t>
  </si>
  <si>
    <t>heather@stu.usc.edu.tt</t>
  </si>
  <si>
    <t>(868) 632-8777</t>
  </si>
  <si>
    <t>Talyetha</t>
  </si>
  <si>
    <t>talyetha@stu.usc.edu.tt</t>
  </si>
  <si>
    <t>Christel</t>
  </si>
  <si>
    <t>BS Computing - Information Systems Emphasis - Minor Marketing</t>
  </si>
  <si>
    <t>christel@stu.usc.edu.tt</t>
  </si>
  <si>
    <t>utology@gmail.com</t>
  </si>
  <si>
    <t>(868) 663-2515</t>
  </si>
  <si>
    <t>shaniah@stu.usc.edu.tt</t>
  </si>
  <si>
    <t>nathifahsimon18@outlook.com</t>
  </si>
  <si>
    <t>(868) 234-9409</t>
  </si>
  <si>
    <t>Sheneka</t>
  </si>
  <si>
    <t>ssimon10@stu.usc.edu.tt</t>
  </si>
  <si>
    <t>simonsheneka@hotmail.com</t>
  </si>
  <si>
    <t>(868) 769-9970</t>
  </si>
  <si>
    <t>Trishelle</t>
  </si>
  <si>
    <t>tsookoo@stu.usc.edu.tt</t>
  </si>
  <si>
    <t>jenneil@stu.usc.edu.tt</t>
  </si>
  <si>
    <t>espanolachickita@yahoo.com</t>
  </si>
  <si>
    <t>643-9717</t>
  </si>
  <si>
    <t>sspringer@stu.usc.edu.tt</t>
  </si>
  <si>
    <t>sherece.s.springer@gmail.com</t>
  </si>
  <si>
    <t>(868) 239-6867</t>
  </si>
  <si>
    <t>Shellis</t>
  </si>
  <si>
    <t>Stanisclaus</t>
  </si>
  <si>
    <t>shellis@stu.usc.edu.tt</t>
  </si>
  <si>
    <t>shelliss82@gmail.com</t>
  </si>
  <si>
    <t>(868) 324-7092</t>
  </si>
  <si>
    <t>cstuart@stu.usc.edu.tt</t>
  </si>
  <si>
    <t>chelsea.s.2714@gmail.com</t>
  </si>
  <si>
    <t>Superville</t>
  </si>
  <si>
    <t>tsuperville@stu.usc.edu.tt</t>
  </si>
  <si>
    <t>t.superville@yahoo.com</t>
  </si>
  <si>
    <t>(868) 736-9698</t>
  </si>
  <si>
    <t>cthomas10@stu.usc.edu.tt</t>
  </si>
  <si>
    <t>Carolynthomas2009@hotmail.com</t>
  </si>
  <si>
    <t>(868) 675-3583</t>
  </si>
  <si>
    <t>dthomas13@stu.usc.edu.tt</t>
  </si>
  <si>
    <t>Jolisa</t>
  </si>
  <si>
    <t>jolisa@stu.usc.edu.tt</t>
  </si>
  <si>
    <t>Kadija</t>
  </si>
  <si>
    <t>kadija@stu.usc.edu.tt</t>
  </si>
  <si>
    <t>kadijathomas123@gmail.com</t>
  </si>
  <si>
    <t>(868) 788-1052</t>
  </si>
  <si>
    <t>Kristelle</t>
  </si>
  <si>
    <t>kristelle@stu.usc.edu.tt</t>
  </si>
  <si>
    <t>kristythomas1995@icloud.com</t>
  </si>
  <si>
    <t>(868) 386-2775</t>
  </si>
  <si>
    <t>ctoby@stu.usc.edu.tt</t>
  </si>
  <si>
    <t>chelseatoby1@gmail.com</t>
  </si>
  <si>
    <t>(868) 369-0016</t>
  </si>
  <si>
    <t>ktoney@stu.usc.edu.tt</t>
  </si>
  <si>
    <t>Trizzel</t>
  </si>
  <si>
    <t>trizzel@stu.usc.edu.tt</t>
  </si>
  <si>
    <t>(868) 335-8143</t>
  </si>
  <si>
    <t>nwalker@stu.usc.edu.tt</t>
  </si>
  <si>
    <t>lilbitzc706@gmail.com</t>
  </si>
  <si>
    <t>lwashington@stu.usc.edu.tt</t>
  </si>
  <si>
    <t>lilywash60@gmail.com</t>
  </si>
  <si>
    <t>(868) 368-7124</t>
  </si>
  <si>
    <t>Whittaker</t>
  </si>
  <si>
    <t>awhittaker@stu.usc.edu.tt</t>
  </si>
  <si>
    <t>arielwhittaker54@gmail.com</t>
  </si>
  <si>
    <t>(868) 499-1454</t>
  </si>
  <si>
    <t>Keryn</t>
  </si>
  <si>
    <t>Whittle</t>
  </si>
  <si>
    <t>keryn@stu.usc.edu.tt</t>
  </si>
  <si>
    <t>whittlecav312@gmail.com</t>
  </si>
  <si>
    <t>(868) 354-6162</t>
  </si>
  <si>
    <t>awilliams27@stu.usc.edu.tt</t>
  </si>
  <si>
    <t>Dajana</t>
  </si>
  <si>
    <t>dajana@stu.usc.edu.tt</t>
  </si>
  <si>
    <t>dajana.williams500@gmail.com</t>
  </si>
  <si>
    <t>(868) 347-2901</t>
  </si>
  <si>
    <t>jwilliams17@stu.usc.edu.tt</t>
  </si>
  <si>
    <t>wjada146@gmail.com</t>
  </si>
  <si>
    <t>(868) 467-9408</t>
  </si>
  <si>
    <t>Ilori</t>
  </si>
  <si>
    <t>ilori@stu.usc.edu.tt</t>
  </si>
  <si>
    <t>(868) 477-5750</t>
  </si>
  <si>
    <t>Jeanette</t>
  </si>
  <si>
    <t>jadams12@stu.usc.edu.tt</t>
  </si>
  <si>
    <t>Dejeah</t>
  </si>
  <si>
    <t>dejeah@stu.usc.edu.tt</t>
  </si>
  <si>
    <t>Verneal</t>
  </si>
  <si>
    <t>verneal@stu.usc.edu.tt</t>
  </si>
  <si>
    <t>alishabobb@hotmail.com</t>
  </si>
  <si>
    <t>(868) 314-5446</t>
  </si>
  <si>
    <t>Kanaide</t>
  </si>
  <si>
    <t>kanaide@stu.usc.edu.tt</t>
  </si>
  <si>
    <t>868 388 3341</t>
  </si>
  <si>
    <t>Nekesa</t>
  </si>
  <si>
    <t>nekesa@stu.usc.edu.tt</t>
  </si>
  <si>
    <t>neki.charles@gmail.com</t>
  </si>
  <si>
    <t>(868) 642-5947</t>
  </si>
  <si>
    <t>Isnel</t>
  </si>
  <si>
    <t>isnel@stu.usc.edu.tt</t>
  </si>
  <si>
    <t>edwards_adasa@yahoo.com</t>
  </si>
  <si>
    <t>(868) 359-0145</t>
  </si>
  <si>
    <t>pjoseph@stu.usc.edu.tt</t>
  </si>
  <si>
    <t>ivorysimple@live.co.uk</t>
  </si>
  <si>
    <t>naomi@stu.usc.edu.tt</t>
  </si>
  <si>
    <t>naomiliverpool0@gmail.com</t>
  </si>
  <si>
    <t>(868) 742-1196</t>
  </si>
  <si>
    <t>Narinesingh</t>
  </si>
  <si>
    <t>anarinesingh@stu.usc.edu.tt</t>
  </si>
  <si>
    <t>racheal.narinesingh@gmail.com</t>
  </si>
  <si>
    <t>(868) 667-8535</t>
  </si>
  <si>
    <t>Nimrod</t>
  </si>
  <si>
    <t>gnimrod@stu.usc.edu.tt</t>
  </si>
  <si>
    <t>Fradrice</t>
  </si>
  <si>
    <t>fradrice@stu.usc.edu.tt</t>
  </si>
  <si>
    <t>Shondell</t>
  </si>
  <si>
    <t>sroberts12@stu.usc.edu.tt</t>
  </si>
  <si>
    <t>shondellroberts24@gmail.com</t>
  </si>
  <si>
    <t>(868) 625-6738</t>
  </si>
  <si>
    <t>tishanna@stu.usc.edu.tt</t>
  </si>
  <si>
    <t>tishscott47@yahoo.com</t>
  </si>
  <si>
    <t>(868) 337-0542</t>
  </si>
  <si>
    <t>Rudeena</t>
  </si>
  <si>
    <t>Cynthia Ward</t>
  </si>
  <si>
    <t>rudeena@stu.usc.edu.tt</t>
  </si>
  <si>
    <t>rudeena.will@gmail.com</t>
  </si>
  <si>
    <t>( ) 369-4450</t>
  </si>
  <si>
    <t>nwilliams@stu.usc.edu.tt</t>
  </si>
  <si>
    <t>cupidjanelle@gmail.com</t>
  </si>
  <si>
    <t>(868) 692-5821</t>
  </si>
  <si>
    <t>njohn10@stu.usc.edu.tt</t>
  </si>
  <si>
    <t>nicole_a_john@yahoo.com</t>
  </si>
  <si>
    <t>1-868-626-0509</t>
  </si>
  <si>
    <t>svincent@stu.usc.edu.tt</t>
  </si>
  <si>
    <t>mysteriousnlovely@gmail.com</t>
  </si>
  <si>
    <t>kadams@stu.usc.edu.tt</t>
  </si>
  <si>
    <t>mikealmond@live.com</t>
  </si>
  <si>
    <t>Nathaneal</t>
  </si>
  <si>
    <t>nathaneal@stu.usc.edu.tt</t>
  </si>
  <si>
    <t>(868) 473-6741</t>
  </si>
  <si>
    <t>Maasai</t>
  </si>
  <si>
    <t>maasai@stu.usc.edu.tt</t>
  </si>
  <si>
    <t>shortstaysuites@gmail.com</t>
  </si>
  <si>
    <t>(868) 765-6335</t>
  </si>
  <si>
    <t>Chris</t>
  </si>
  <si>
    <t>cbarker@stu.usc.edu.tt</t>
  </si>
  <si>
    <t>chrisbarker33@gmail.com</t>
  </si>
  <si>
    <t>(868) 778-4843</t>
  </si>
  <si>
    <t>Gershom</t>
  </si>
  <si>
    <t>gershom@stu.usc.edu.tt</t>
  </si>
  <si>
    <t>(868) 708-4403</t>
  </si>
  <si>
    <t>Cape</t>
  </si>
  <si>
    <t>jcape@stu.usc.edu.tt</t>
  </si>
  <si>
    <t>(868) 292-4262</t>
  </si>
  <si>
    <t>Ruel</t>
  </si>
  <si>
    <t>ruel@stu.usc.edu.tt</t>
  </si>
  <si>
    <t>panchoking21@gmail.com</t>
  </si>
  <si>
    <t>(868) 761-5121</t>
  </si>
  <si>
    <t>echarles10@stu.usc.edu.tt</t>
  </si>
  <si>
    <t>oosb17emanuelcharles@gmail.com</t>
  </si>
  <si>
    <t>(868) 768-7730</t>
  </si>
  <si>
    <t>niel@stu.usc.edu.tt</t>
  </si>
  <si>
    <t>nielchristian61@gmail.com</t>
  </si>
  <si>
    <t>(868) 283-4101</t>
  </si>
  <si>
    <t>mclarkson@stu.usc.edu.tt</t>
  </si>
  <si>
    <t>micahclarkson92@gmail.com</t>
  </si>
  <si>
    <t>(868) 737-4176</t>
  </si>
  <si>
    <t>Kenwyn</t>
  </si>
  <si>
    <t>kenwyn@stu.usc.edu.tt</t>
  </si>
  <si>
    <t>realphotographyguy@gmail.com</t>
  </si>
  <si>
    <t>Cadeem</t>
  </si>
  <si>
    <t>Cook</t>
  </si>
  <si>
    <t>cadeem@stu.usc.edu.tt</t>
  </si>
  <si>
    <t>cookcxc1992@gmail.com</t>
  </si>
  <si>
    <t>jcooper@stu.usc.edu.tt</t>
  </si>
  <si>
    <t>jadencooper1019@gmail.com</t>
  </si>
  <si>
    <t>(868) 342-2534</t>
  </si>
  <si>
    <t>Cailon</t>
  </si>
  <si>
    <t>cailon@stu.usc.edu.tt</t>
  </si>
  <si>
    <t>cailondaniel.hcs@gmail.com</t>
  </si>
  <si>
    <t>646-2789</t>
  </si>
  <si>
    <t>Elan</t>
  </si>
  <si>
    <t>edouglas@stu.usc.edu.tt</t>
  </si>
  <si>
    <t>Nicolas</t>
  </si>
  <si>
    <t>nedwards@stu.usc.edu.tt</t>
  </si>
  <si>
    <t>edwards.nicolas7@gmail.com</t>
  </si>
  <si>
    <t>(868) 765-0622</t>
  </si>
  <si>
    <t>nyron@stu.usc.edu.tt</t>
  </si>
  <si>
    <t>(868) 295-6770</t>
  </si>
  <si>
    <t>Ellie</t>
  </si>
  <si>
    <t>jellie@stu.usc.edu.tt</t>
  </si>
  <si>
    <t>maphilellie@yahoo.com</t>
  </si>
  <si>
    <t>(868) 664-3674</t>
  </si>
  <si>
    <t>mfarrell@stu.usc.edu.tt</t>
  </si>
  <si>
    <t>makedafar@gmail.com</t>
  </si>
  <si>
    <t>(868) 277-4705</t>
  </si>
  <si>
    <t>ifelix@stu.usc.edu.tt</t>
  </si>
  <si>
    <t>israelafelix@gmail.com</t>
  </si>
  <si>
    <t>(868) 767-5049</t>
  </si>
  <si>
    <t>Kwesi</t>
  </si>
  <si>
    <t>Fisher</t>
  </si>
  <si>
    <t>kfisher@stu.usc.edu.tt</t>
  </si>
  <si>
    <t>kwesijesse7@gmail.com</t>
  </si>
  <si>
    <t>(868) 742-6422</t>
  </si>
  <si>
    <t>dion@stu.usc.edu.tt</t>
  </si>
  <si>
    <t>dionfortune00@gmail.com</t>
  </si>
  <si>
    <t>(868) 479-4763</t>
  </si>
  <si>
    <t>Obadele</t>
  </si>
  <si>
    <t>obadele@stu.usc.edu.tt</t>
  </si>
  <si>
    <t>obadelegabriel@gmail.com</t>
  </si>
  <si>
    <t>(868) 721-4577</t>
  </si>
  <si>
    <t>Remilton</t>
  </si>
  <si>
    <t>remilton@stu.usc.edu.tt</t>
  </si>
  <si>
    <t>gabrielayodele21@gmail.com</t>
  </si>
  <si>
    <t>Olando</t>
  </si>
  <si>
    <t>olando@stu.usc.edu.tt</t>
  </si>
  <si>
    <t>olandogilbert18@gmail.com</t>
  </si>
  <si>
    <t>(868) 461-6079</t>
  </si>
  <si>
    <t>agittens10@stu.usc.edu.tt</t>
  </si>
  <si>
    <t>antoniogittens95@gmail.com</t>
  </si>
  <si>
    <t>(868) 692-1452</t>
  </si>
  <si>
    <t>Rondell</t>
  </si>
  <si>
    <t>Hong Ping</t>
  </si>
  <si>
    <t>rhongping@stu.usc.edu.tt</t>
  </si>
  <si>
    <t>lyns492@gmail.com</t>
  </si>
  <si>
    <t>(868) 361-4328</t>
  </si>
  <si>
    <t>elijah@stu.usc.edu.tt</t>
  </si>
  <si>
    <t>humphreyelijah2@gmail.com</t>
  </si>
  <si>
    <t>(868) 683-7723</t>
  </si>
  <si>
    <t>ahunte@stu.usc.edu.tt</t>
  </si>
  <si>
    <t>aaronhunte7@gmail.com</t>
  </si>
  <si>
    <t>(868) 751-7138</t>
  </si>
  <si>
    <t>Jagna</t>
  </si>
  <si>
    <t>jagna@stu.usc.edu.tt</t>
  </si>
  <si>
    <t>krxtofer@gmail.com</t>
  </si>
  <si>
    <t>(868) 234-2802</t>
  </si>
  <si>
    <t>Juergen</t>
  </si>
  <si>
    <t>Jean-Marie</t>
  </si>
  <si>
    <t>juergen@stu.usc.edu.tt</t>
  </si>
  <si>
    <t>gouki_1.000@hotmail.com</t>
  </si>
  <si>
    <t>Deshawn</t>
  </si>
  <si>
    <t>djohn10@stu.usc.edu.tt</t>
  </si>
  <si>
    <t>kkdrago01@gmail.com</t>
  </si>
  <si>
    <t>(868) 665-9080</t>
  </si>
  <si>
    <t>Shayne</t>
  </si>
  <si>
    <t>shayne@stu.usc.edu.tt</t>
  </si>
  <si>
    <t>shaynelmj@gmail.com</t>
  </si>
  <si>
    <t>pjones@stu.usc.edu.tt</t>
  </si>
  <si>
    <t>jjoseph11@stu.usc.edu.tt</t>
  </si>
  <si>
    <t>j.jl.j@outlook.com</t>
  </si>
  <si>
    <t>( ) 679-3794</t>
  </si>
  <si>
    <t>lkirton@stu.usc.edu.tt</t>
  </si>
  <si>
    <t>liamkirt1@gmail.com</t>
  </si>
  <si>
    <t>(868) 222-8913</t>
  </si>
  <si>
    <t>sian@stu.usc.edu.tt</t>
  </si>
  <si>
    <t>sianlmtt@gmail.com</t>
  </si>
  <si>
    <t>(868) 683-9572</t>
  </si>
  <si>
    <t>Lennard</t>
  </si>
  <si>
    <t>jlennard@stu.usc.edu.tt</t>
  </si>
  <si>
    <t>jeremylennard14@hotmail.com</t>
  </si>
  <si>
    <t>(868) 270-7411</t>
  </si>
  <si>
    <t>Keish</t>
  </si>
  <si>
    <t>keish@stu.usc.edu.tt</t>
  </si>
  <si>
    <t>kmarquis39@gmail.com</t>
  </si>
  <si>
    <t>(868) 239-4949</t>
  </si>
  <si>
    <t>Akindia</t>
  </si>
  <si>
    <t>Mc Collin</t>
  </si>
  <si>
    <t>amccollin@stu.usc.edu.tt</t>
  </si>
  <si>
    <t>akindiamcollin35@gmail.com</t>
  </si>
  <si>
    <t>(868) 795- 318</t>
  </si>
  <si>
    <t>Jakeem</t>
  </si>
  <si>
    <t>jakeem@stu.usc.edu.tt</t>
  </si>
  <si>
    <t>mcewenvadin344@gmail.com</t>
  </si>
  <si>
    <t>(868) 750-7447</t>
  </si>
  <si>
    <t>Jeanmarc</t>
  </si>
  <si>
    <t>McCoy</t>
  </si>
  <si>
    <t>jeanmarc@stu.usc.edu.tt</t>
  </si>
  <si>
    <t>jmccoy@matvern.com</t>
  </si>
  <si>
    <t>(868) 287-9991</t>
  </si>
  <si>
    <t>Tigana</t>
  </si>
  <si>
    <t>tiganamelville@stu.usc.edu.tt</t>
  </si>
  <si>
    <t>tiganamelville@yahoo.com</t>
  </si>
  <si>
    <t>(868) 764-4636</t>
  </si>
  <si>
    <t>Isean</t>
  </si>
  <si>
    <t>isean@stu.usc.edu.tt</t>
  </si>
  <si>
    <t>iseanmiller@hotmail.com</t>
  </si>
  <si>
    <t>(868) 612-4872</t>
  </si>
  <si>
    <t>Le'Andre</t>
  </si>
  <si>
    <t>leandre@stu.usc.edu.tt</t>
  </si>
  <si>
    <t>thatguynash00@gmail.com</t>
  </si>
  <si>
    <t>(868) 337-3106</t>
  </si>
  <si>
    <t>jnichols@stu.usc.edu.tt</t>
  </si>
  <si>
    <t>(868) 761-5079</t>
  </si>
  <si>
    <t>Parks</t>
  </si>
  <si>
    <t>eparks@stu.usc.edu.tt</t>
  </si>
  <si>
    <t>emmanuel.parks@rocketmail.com</t>
  </si>
  <si>
    <t>(868) 461-4484</t>
  </si>
  <si>
    <t>Jeray</t>
  </si>
  <si>
    <t>jeray@stu.usc.edu.tt</t>
  </si>
  <si>
    <t>jerayparris@gmail.com</t>
  </si>
  <si>
    <t>(868) 337-9245</t>
  </si>
  <si>
    <t>Trivin</t>
  </si>
  <si>
    <t>trivin@stu.usc.edu.tt</t>
  </si>
  <si>
    <t>npersad@stu.usc.edu.tt</t>
  </si>
  <si>
    <t>nathanpersadr@hotmail.com</t>
  </si>
  <si>
    <t>(868) 273-0526</t>
  </si>
  <si>
    <t>Jivant</t>
  </si>
  <si>
    <t>jivant@stu.usc.edu.tt</t>
  </si>
  <si>
    <t>carlenepeters@ymail.com</t>
  </si>
  <si>
    <t>(868) 366-8313</t>
  </si>
  <si>
    <t>cphillip14@stu.usc.edu.tt</t>
  </si>
  <si>
    <t>Grape_delights@yahoo.com</t>
  </si>
  <si>
    <t>jphillips@stu.usc.edu.tt</t>
  </si>
  <si>
    <t>jardelphillips@hotmail.com</t>
  </si>
  <si>
    <t>(868) 714-1397</t>
  </si>
  <si>
    <t>Gratiano</t>
  </si>
  <si>
    <t>gratino@stu.usc.edu.tt</t>
  </si>
  <si>
    <t>(868) 378-4500</t>
  </si>
  <si>
    <t>jrodriguez@stu.usc.edu.tt</t>
  </si>
  <si>
    <t>jason_rod14@hotmail.com</t>
  </si>
  <si>
    <t>(868) 371-3962</t>
  </si>
  <si>
    <t>Chinonso</t>
  </si>
  <si>
    <t>chinonso@stu.usc.edu.tt</t>
  </si>
  <si>
    <t>chinosoross43@gmail.com</t>
  </si>
  <si>
    <t>(868) 475-2730</t>
  </si>
  <si>
    <t>Ruthman</t>
  </si>
  <si>
    <t>eruthman@stu.usc.edu.tt</t>
  </si>
  <si>
    <t>estherruthman@gmail.com</t>
  </si>
  <si>
    <t>1-868-691-1194</t>
  </si>
  <si>
    <t>Kheniel</t>
  </si>
  <si>
    <t>kheniel@stu.usc.edu.tt</t>
  </si>
  <si>
    <t>jsookoo@stu.usc.edu.tt</t>
  </si>
  <si>
    <t>justinsookoo23@gmail.com</t>
  </si>
  <si>
    <t>(868) 227-1542</t>
  </si>
  <si>
    <t>Neshion</t>
  </si>
  <si>
    <t>Stafford</t>
  </si>
  <si>
    <t>neshion@stu.usc.edu.tt</t>
  </si>
  <si>
    <t>nshiostafford@gmail.com</t>
  </si>
  <si>
    <t>(868) 396-4396</t>
  </si>
  <si>
    <t>Kwason</t>
  </si>
  <si>
    <t>kwason@stu.usc.edu.tt</t>
  </si>
  <si>
    <t>kwason1@hotmail.com</t>
  </si>
  <si>
    <t>jthomas15@stu.usc.edu.tt</t>
  </si>
  <si>
    <t>joash.thomas@yahoo.com</t>
  </si>
  <si>
    <t>(868) 644-3363</t>
  </si>
  <si>
    <t>nthomas@stu.usc.edu.tt</t>
  </si>
  <si>
    <t>nattieboy20@yahoo.com</t>
  </si>
  <si>
    <t>(868) 305-8476</t>
  </si>
  <si>
    <t>K'Tisha</t>
  </si>
  <si>
    <t>ktisha@stu.usc.edu.tt</t>
  </si>
  <si>
    <t>ktishathompson53@gmail.com</t>
  </si>
  <si>
    <t>(868) 395-7139</t>
  </si>
  <si>
    <t>Jadan</t>
  </si>
  <si>
    <t>Thorpe</t>
  </si>
  <si>
    <t>jadan@stu.usc.edu.tt</t>
  </si>
  <si>
    <t>jtoussaint@stu.usc.edu.tt</t>
  </si>
  <si>
    <t>toussaint810@gmail.com</t>
  </si>
  <si>
    <t>(868) 780-6386</t>
  </si>
  <si>
    <t>Andy</t>
  </si>
  <si>
    <t>awilliams21@stu.usc.edu.tt</t>
  </si>
  <si>
    <t>sherwinwilliams424@gmail.com</t>
  </si>
  <si>
    <t>(868) 495-4830</t>
  </si>
  <si>
    <t>Devante</t>
  </si>
  <si>
    <t>Worrell-Brewster</t>
  </si>
  <si>
    <t>devante@stu.usc.edu.tt</t>
  </si>
  <si>
    <t>thinklearn23@hotmail.com</t>
  </si>
  <si>
    <t>Keyon'Dre</t>
  </si>
  <si>
    <t>keyondre@stu.usc.edu.tt</t>
  </si>
  <si>
    <t>Ryvel</t>
  </si>
  <si>
    <t>ryvel@stu.usc.edu.tt</t>
  </si>
  <si>
    <t>ryvelcaesar@yahoo.com</t>
  </si>
  <si>
    <t>(868) 341-6303</t>
  </si>
  <si>
    <t>Mikael</t>
  </si>
  <si>
    <t>Eustache</t>
  </si>
  <si>
    <t>mikael@stu.usc.edu.tt</t>
  </si>
  <si>
    <t>mikaeleustache@gmail.com</t>
  </si>
  <si>
    <t>(868) 384-1614</t>
  </si>
  <si>
    <t>Fermin Fanovich</t>
  </si>
  <si>
    <t>liam@stu.usc.edu.tt</t>
  </si>
  <si>
    <t>liamfermin@ymail.com</t>
  </si>
  <si>
    <t>sgeorge@stu.usc.edu.tt</t>
  </si>
  <si>
    <t>stephongeorge@yahoo.com</t>
  </si>
  <si>
    <t>(868) 626-2303</t>
  </si>
  <si>
    <t>Mangah</t>
  </si>
  <si>
    <t>jmangah@stu.usc.edu.tt</t>
  </si>
  <si>
    <t>jonathanmangah100@gmail.com</t>
  </si>
  <si>
    <t>(868) 645-1426</t>
  </si>
  <si>
    <t>Theron</t>
  </si>
  <si>
    <t>McKoy</t>
  </si>
  <si>
    <t>theron@stu.usc.edu.tt</t>
  </si>
  <si>
    <t>marisha_23@live.com</t>
  </si>
  <si>
    <t>1-868-321-5499</t>
  </si>
  <si>
    <t>dmeade@stu.usc.edu.tt</t>
  </si>
  <si>
    <t>bustaangel@gmail.com</t>
  </si>
  <si>
    <t>868-667-8133</t>
  </si>
  <si>
    <t>Marcel</t>
  </si>
  <si>
    <t>Montrichard</t>
  </si>
  <si>
    <t>marcel@stu.usc.edu.tt</t>
  </si>
  <si>
    <t>Willon</t>
  </si>
  <si>
    <t>willon@stu.usc.edu.tt</t>
  </si>
  <si>
    <t>nurse80@hotmail.com</t>
  </si>
  <si>
    <t>Seaton</t>
  </si>
  <si>
    <t>cseaton10@stu.usc.edu.tt</t>
  </si>
  <si>
    <t>christianseaton65@gmail.com</t>
  </si>
  <si>
    <t>Jurome</t>
  </si>
  <si>
    <t>jurome@stu.usc.edu.tt</t>
  </si>
  <si>
    <t>Mensah-Sarpong</t>
  </si>
  <si>
    <t>kwame@stu.usc.edu.tt</t>
  </si>
  <si>
    <t>kboake13@gmail.com</t>
  </si>
  <si>
    <t>lcharles14@stu.usc.edu.tt</t>
  </si>
  <si>
    <t>Alaya</t>
  </si>
  <si>
    <t>alaya@stu.usc.edu.tt</t>
  </si>
  <si>
    <t>sgrenade@stu.usc.edu.tt</t>
  </si>
  <si>
    <t>nellegrenade@gmail.com</t>
  </si>
  <si>
    <t>(868) 349-9822</t>
  </si>
  <si>
    <t>Kala</t>
  </si>
  <si>
    <t>kala@stu.usc.edu.tt</t>
  </si>
  <si>
    <t>kalalafortune@gmail.com</t>
  </si>
  <si>
    <t>(868) 339-2625</t>
  </si>
  <si>
    <t>Cleopatra</t>
  </si>
  <si>
    <t>cmitchell@stu.usc.edu.tt</t>
  </si>
  <si>
    <t>cleopatramitchell.cm@gmail.com</t>
  </si>
  <si>
    <t>(868) 648-0472</t>
  </si>
  <si>
    <t>Merleysha</t>
  </si>
  <si>
    <t>merleysha@stu.usc.edu.tt</t>
  </si>
  <si>
    <t>meryleysha@gmail.com</t>
  </si>
  <si>
    <t>(868) 370-2361</t>
  </si>
  <si>
    <t>Trotman-Williams</t>
  </si>
  <si>
    <t>ctrotmanwilliams@stu.usc.edu.tt</t>
  </si>
  <si>
    <t>c.trotman.williamsizzy@gmail.com</t>
  </si>
  <si>
    <t>(868) 655-0830</t>
  </si>
  <si>
    <t>kseecharn@stu.usc.edu.tt</t>
  </si>
  <si>
    <t>kevinseecharan07@gmail.com</t>
  </si>
  <si>
    <t>(868) 372-4227</t>
  </si>
  <si>
    <t>ehenry@stu.usc.edu.tt</t>
  </si>
  <si>
    <t>(868) 267-5503</t>
  </si>
  <si>
    <t>Trin</t>
  </si>
  <si>
    <t>trin@stu.usc.edu.tt</t>
  </si>
  <si>
    <t>trinhuyghue@gmail.com</t>
  </si>
  <si>
    <t>(868) 291-9701</t>
  </si>
  <si>
    <t>mwilson10@stu.usc.edu.tt</t>
  </si>
  <si>
    <t>(868) 475-0911</t>
  </si>
  <si>
    <t>jbobb@stu.usc.edu.tt</t>
  </si>
  <si>
    <t>(868) 680-6973</t>
  </si>
  <si>
    <t>nalexander1@stu.usc.edu.tt</t>
  </si>
  <si>
    <t>nicolebrent60@gmail.com</t>
  </si>
  <si>
    <t>(868) 655-0769</t>
  </si>
  <si>
    <t>allen@stu.usc.edu.tt</t>
  </si>
  <si>
    <t>(868) 463-3782</t>
  </si>
  <si>
    <t>Cimlyn</t>
  </si>
  <si>
    <t>cimlyn@stu.usc.edu.tt</t>
  </si>
  <si>
    <t>Crovador</t>
  </si>
  <si>
    <t>acrovador@stu.usc.edu.tt</t>
  </si>
  <si>
    <t>(868) 275-6444</t>
  </si>
  <si>
    <t>ageorge11@stu.usc.edu.tt</t>
  </si>
  <si>
    <t>pjoseph10@stu.usc.edu.tt</t>
  </si>
  <si>
    <t>patriciajoseph2003@gmail.com</t>
  </si>
  <si>
    <t>(868) 322-7575</t>
  </si>
  <si>
    <t>graenique@stu.usc.edu.tt</t>
  </si>
  <si>
    <t>raenique.lalla@gmail.com</t>
  </si>
  <si>
    <t>(868) 730-3890</t>
  </si>
  <si>
    <t>tmark@stu.usc.edu.tt</t>
  </si>
  <si>
    <t>t.mark05@outlook.com</t>
  </si>
  <si>
    <t>(868) 727-9667</t>
  </si>
  <si>
    <t>Sindy</t>
  </si>
  <si>
    <t>srambaran@stu.usc.edu.tt</t>
  </si>
  <si>
    <t>sindyrambaran21@gmail.com</t>
  </si>
  <si>
    <t>(868) 277-3347</t>
  </si>
  <si>
    <t>Rollocks</t>
  </si>
  <si>
    <t>shaneese@stu.usc.edu.tt</t>
  </si>
  <si>
    <t>(868) 485-8303</t>
  </si>
  <si>
    <t>Aruna</t>
  </si>
  <si>
    <t>asamaroo@stu.usc.edu.tt</t>
  </si>
  <si>
    <t>aruna.samaroo@yahoo.com</t>
  </si>
  <si>
    <t>(868) 650-5968</t>
  </si>
  <si>
    <t>Rhiana</t>
  </si>
  <si>
    <t>Saney</t>
  </si>
  <si>
    <t>rhiana@stu.usc.edu.tt</t>
  </si>
  <si>
    <t>rhirhi@gmail.com</t>
  </si>
  <si>
    <t>(868) 375-9241</t>
  </si>
  <si>
    <t>cameron@stu.usc.edu.tt</t>
  </si>
  <si>
    <t>cameronsankar@gmail.com</t>
  </si>
  <si>
    <t>(868) 289-0493</t>
  </si>
  <si>
    <t>Tiyanna</t>
  </si>
  <si>
    <t>tiyanna@stu.usc.edu.tt</t>
  </si>
  <si>
    <t>(868) 636-3162</t>
  </si>
  <si>
    <t>Solana</t>
  </si>
  <si>
    <t>Sedeno</t>
  </si>
  <si>
    <t>solana@stu.usc.edu.tt</t>
  </si>
  <si>
    <t>spsedeno@gmail.com</t>
  </si>
  <si>
    <t>(868) 337-7059</t>
  </si>
  <si>
    <t>Curelle</t>
  </si>
  <si>
    <t>Vespry</t>
  </si>
  <si>
    <t>curelle@stu.usc.edu.tt</t>
  </si>
  <si>
    <t>curelle14vespry@gmail.com</t>
  </si>
  <si>
    <t>(868) 477-1267</t>
  </si>
  <si>
    <t>Kernika</t>
  </si>
  <si>
    <t>kernika@stu.usc.edu.tt</t>
  </si>
  <si>
    <t>kerimkaawilkes@gmail.com</t>
  </si>
  <si>
    <t>(868) 370-8079</t>
  </si>
  <si>
    <t>Christo</t>
  </si>
  <si>
    <t>kchristo@stu.usc.edu.tt</t>
  </si>
  <si>
    <t>kylechristo97@gmail.com</t>
  </si>
  <si>
    <t>(868) 329-9625</t>
  </si>
  <si>
    <t>mjeffers@stu.usc.edu.tt</t>
  </si>
  <si>
    <t>marlonjefers@yahoo.com</t>
  </si>
  <si>
    <t>J'rel</t>
  </si>
  <si>
    <t>jrel@stu.usc.edu.tt</t>
  </si>
  <si>
    <t>jrelmoore1@gmail.com</t>
  </si>
  <si>
    <t>(868) 470-2935</t>
  </si>
  <si>
    <t>jwaddell@stu.usc.edu.tt</t>
  </si>
  <si>
    <t>jnnywadell@gmail.com</t>
  </si>
  <si>
    <t>(868) 742-5349</t>
  </si>
  <si>
    <t>jedaiah@stu.usc.edu.tt</t>
  </si>
  <si>
    <t>jedaiahabraham1@gmail.com</t>
  </si>
  <si>
    <t>(758) 729-4494</t>
  </si>
  <si>
    <t>Karrielle</t>
  </si>
  <si>
    <t>Ramsden</t>
  </si>
  <si>
    <t>karrielle@stu.usc.edu.tt</t>
  </si>
  <si>
    <t>vtaylor@rocketmail.com</t>
  </si>
  <si>
    <t>Avonette</t>
  </si>
  <si>
    <t>Decoteau</t>
  </si>
  <si>
    <t>avonette@stu.usc.edu.tt</t>
  </si>
  <si>
    <t>avonettedecoteau@gmail.com</t>
  </si>
  <si>
    <t>Douglas-George</t>
  </si>
  <si>
    <t>adouglasgeorge@stu.usc.edu.tt</t>
  </si>
  <si>
    <t>alisha.douglas77@gmail.com</t>
  </si>
  <si>
    <t>(868) 721-5086</t>
  </si>
  <si>
    <t>Smith-Paul</t>
  </si>
  <si>
    <t>Corrisha</t>
  </si>
  <si>
    <t>Thomas-Edwards</t>
  </si>
  <si>
    <t>corrisha@stu.usc.edu.tt</t>
  </si>
  <si>
    <t>Virgil Jr.</t>
  </si>
  <si>
    <t>rvirgiljr@stu.usc.edu.tt</t>
  </si>
  <si>
    <t>madams10@stu.usc.edu.tt</t>
  </si>
  <si>
    <t>miaadams5409@gmail.com</t>
  </si>
  <si>
    <t>(868) 264-5971</t>
  </si>
  <si>
    <t>Jilescia</t>
  </si>
  <si>
    <t>jilescia@stu.usc.edu.tt</t>
  </si>
  <si>
    <t>nehema12345@hotmail.com</t>
  </si>
  <si>
    <t>(868) 375-7357</t>
  </si>
  <si>
    <t>kaylan@stu.usc.edu.tt</t>
  </si>
  <si>
    <t>3kmother@gmail.com</t>
  </si>
  <si>
    <t>(868) 289-1835</t>
  </si>
  <si>
    <t>Takiyah</t>
  </si>
  <si>
    <t>tcharles13@stu.usc.edu.tt</t>
  </si>
  <si>
    <t>takiyah0520@gmail.com</t>
  </si>
  <si>
    <t>(868) 660-0596</t>
  </si>
  <si>
    <t>sdavis@stu.usc.edu.tt</t>
  </si>
  <si>
    <t>shannon.aca.davis@gmail.com</t>
  </si>
  <si>
    <t>Karielle</t>
  </si>
  <si>
    <t>karielle@stu.usc.edu.tt</t>
  </si>
  <si>
    <t>karielledillon@gmail.com</t>
  </si>
  <si>
    <t>(868) 639-0258</t>
  </si>
  <si>
    <t>Tishell</t>
  </si>
  <si>
    <t>tdouglas@stu.usc.edu.tt</t>
  </si>
  <si>
    <t>douglastwinss@gmail.com</t>
  </si>
  <si>
    <t>Verlyn</t>
  </si>
  <si>
    <t>Farmer</t>
  </si>
  <si>
    <t>verlyn@stu.usc.edu.tt</t>
  </si>
  <si>
    <t>(868) 660-9900</t>
  </si>
  <si>
    <t>harmony@stu.usc.edu.tt</t>
  </si>
  <si>
    <t>harmo3527@gmail.com</t>
  </si>
  <si>
    <t>(868) 660-6965</t>
  </si>
  <si>
    <t>Jendayi</t>
  </si>
  <si>
    <t>jendayi@stu.usc.edu.tt</t>
  </si>
  <si>
    <t>jendayi.diane17@gmail.com</t>
  </si>
  <si>
    <t>(868) 482-9981</t>
  </si>
  <si>
    <t>tamika@stu.usc.edu.tt</t>
  </si>
  <si>
    <t>georgetamika5@gmail.com</t>
  </si>
  <si>
    <t>(868) 393-3543</t>
  </si>
  <si>
    <t>Jayann</t>
  </si>
  <si>
    <t>jhazel@stu.usc.edu.tt</t>
  </si>
  <si>
    <t>jls.sterling@gmail.com</t>
  </si>
  <si>
    <t>(868) 351-4261</t>
  </si>
  <si>
    <t>shospedales@stu.usc.edu.tt</t>
  </si>
  <si>
    <t>sonia.hos@hotmail.com</t>
  </si>
  <si>
    <t>(868) 230-9794</t>
  </si>
  <si>
    <t>Kerva</t>
  </si>
  <si>
    <t>kerva@stu.usc.edu.tt</t>
  </si>
  <si>
    <t>Chanese</t>
  </si>
  <si>
    <t>chanese@stu.usc.edu.tt</t>
  </si>
  <si>
    <t>nese.marcelle@gmail.com</t>
  </si>
  <si>
    <t>(868) 765-8141</t>
  </si>
  <si>
    <t>Muir</t>
  </si>
  <si>
    <t>lisel@stu.usc.edu.tt</t>
  </si>
  <si>
    <t>mismuir@gmail.com</t>
  </si>
  <si>
    <t>(868) 660-4086</t>
  </si>
  <si>
    <t>Omega</t>
  </si>
  <si>
    <t>omega@stu.usc.edu.tt</t>
  </si>
  <si>
    <t>empressomega17@gmail.com</t>
  </si>
  <si>
    <t>(868) 319-3514</t>
  </si>
  <si>
    <t>Daneil</t>
  </si>
  <si>
    <t>daneil@stu.usc.edu.tt</t>
  </si>
  <si>
    <t>daneil_phillips@hotmail.com</t>
  </si>
  <si>
    <t>(868) 380-8447</t>
  </si>
  <si>
    <t>Delois</t>
  </si>
  <si>
    <t>delois@stu.usc.edu.tt</t>
  </si>
  <si>
    <t>(868) 309-7118</t>
  </si>
  <si>
    <t>jsaunders@stu.usc.edu.tt</t>
  </si>
  <si>
    <t>jaysaunders500@gmail.com</t>
  </si>
  <si>
    <t>(868) 760-7045</t>
  </si>
  <si>
    <t>Nkeci</t>
  </si>
  <si>
    <t>nkeci@stu.usc.edu.tt</t>
  </si>
  <si>
    <t>(868) 734-8320</t>
  </si>
  <si>
    <t>Jeselle</t>
  </si>
  <si>
    <t>jeselle@stu.usc.edu.tt</t>
  </si>
  <si>
    <t>(868) 660-0726</t>
  </si>
  <si>
    <t>cwilliams14@stu.usc.edu.tt</t>
  </si>
  <si>
    <t>celinewilliams1820@gmail.com</t>
  </si>
  <si>
    <t>(868) 365-4578</t>
  </si>
  <si>
    <t>twinchester@stu.usc.edu.tt</t>
  </si>
  <si>
    <t>(868) 462-6502</t>
  </si>
  <si>
    <t>Akema</t>
  </si>
  <si>
    <t>akema@stu.usc.edu.tt</t>
  </si>
  <si>
    <t>akemawright@gmail.com</t>
  </si>
  <si>
    <t>(868) 639-5702</t>
  </si>
  <si>
    <t>njulien@stu.usc.edu.tt</t>
  </si>
  <si>
    <t>challengea2000@yahoo.com</t>
  </si>
  <si>
    <t>(868) 660-6431</t>
  </si>
  <si>
    <t>kwright@stu.usc.edu.tt</t>
  </si>
  <si>
    <t>Avolon</t>
  </si>
  <si>
    <t>De Coteau</t>
  </si>
  <si>
    <t>avolon@stu.usc.edu.tt</t>
  </si>
  <si>
    <t>scrumptious92@hotmail.com</t>
  </si>
  <si>
    <t>(868) 660-6718</t>
  </si>
  <si>
    <t>Budd</t>
  </si>
  <si>
    <t>ebudd@stu.usc.edu.tt</t>
  </si>
  <si>
    <t>rpriesthood3@gmail.com</t>
  </si>
  <si>
    <t>(868) 660-5607</t>
  </si>
  <si>
    <t>Shevon</t>
  </si>
  <si>
    <t>sprescott@stu.usc.edu.tt</t>
  </si>
  <si>
    <t>shevon.prescott25@gmail.com</t>
  </si>
  <si>
    <t>(868) 631-0139</t>
  </si>
  <si>
    <t>jsmart@stu.usc.edu.tt</t>
  </si>
  <si>
    <t>Kylson</t>
  </si>
  <si>
    <t>kylson@stu.usc.edu.tt</t>
  </si>
  <si>
    <t>rthomas13@stu.usc.edu.tt</t>
  </si>
  <si>
    <t>thomas.raphael41@yahoo.com</t>
  </si>
  <si>
    <t>(868) 639-3617</t>
  </si>
  <si>
    <t>Tishaun</t>
  </si>
  <si>
    <t>tishaun@stu.usc.edu.tt</t>
  </si>
  <si>
    <t>Charlyne</t>
  </si>
  <si>
    <t>charlyne@stu.usc.edu.tt</t>
  </si>
  <si>
    <t>dmjlearning@gmail.com</t>
  </si>
  <si>
    <t>SEVENTH-DAY APOSTOLIC</t>
  </si>
  <si>
    <t>bvolney@stu.usc.edu.tt</t>
  </si>
  <si>
    <t>brandonvol@hotmail.com</t>
  </si>
  <si>
    <t>(758) 458-2731</t>
  </si>
  <si>
    <t>jhumphrey@stu.usc.edu.tt</t>
  </si>
  <si>
    <t>Nelson-John</t>
  </si>
  <si>
    <t>khadija1@stu.usc.edu.tt</t>
  </si>
  <si>
    <t>khadijanelsonKN20@hotmail.com</t>
  </si>
  <si>
    <t>1-868-683-4964</t>
  </si>
  <si>
    <t>iadams@stu.usc.edu.tt</t>
  </si>
  <si>
    <t>nicolehunte1977@gmail.com</t>
  </si>
  <si>
    <t>Bascillo</t>
  </si>
  <si>
    <t>nbascillo@stu.usc.edu.tt</t>
  </si>
  <si>
    <t>nickybascillo@gmail.com</t>
  </si>
  <si>
    <t>(868) 328-2742</t>
  </si>
  <si>
    <t>Kizzyan</t>
  </si>
  <si>
    <t>kizzyan@stu.usc.edu.tt</t>
  </si>
  <si>
    <t>latoyakizzy25@gmail.com</t>
  </si>
  <si>
    <t>(868) 238-5776</t>
  </si>
  <si>
    <t>jcox10@stu.usc.edu.tt</t>
  </si>
  <si>
    <t>jesellecox@yahoo.com</t>
  </si>
  <si>
    <t>(868) 646-7710</t>
  </si>
  <si>
    <t>karimah@stu.usc.edu.tt</t>
  </si>
  <si>
    <t>karimaedwards@gmail.com</t>
  </si>
  <si>
    <t>(868) 352-7333</t>
  </si>
  <si>
    <t>Trishorn</t>
  </si>
  <si>
    <t>trishorn@stu.usc.edu.tt</t>
  </si>
  <si>
    <t>trishorngrant123@gmail.com</t>
  </si>
  <si>
    <t>(868) 650-2207</t>
  </si>
  <si>
    <t>Shinier</t>
  </si>
  <si>
    <t>shinier@stu.usc.edu.tt</t>
  </si>
  <si>
    <t>shinierhinkson@hotmail.com</t>
  </si>
  <si>
    <t>(868) 366-0050</t>
  </si>
  <si>
    <t>reanne@stu.usc.edu.tt</t>
  </si>
  <si>
    <t>raeanne.john01@gmail.com</t>
  </si>
  <si>
    <t>(868) 626-2627</t>
  </si>
  <si>
    <t>rjohnson@stu.usc.edu.tt</t>
  </si>
  <si>
    <t>ruth-johnson23@hotmail.com</t>
  </si>
  <si>
    <t>(868) 336-2093</t>
  </si>
  <si>
    <t>Antoinette</t>
  </si>
  <si>
    <t>antoinette@stu.usc.edu.tt</t>
  </si>
  <si>
    <t>antoinettesamuel6@gmail.com</t>
  </si>
  <si>
    <t>(868) 390-1273</t>
  </si>
  <si>
    <t>Onishea</t>
  </si>
  <si>
    <t>onisha@stu.usc.edu.tt</t>
  </si>
  <si>
    <t>onisheathomas@gmail.com</t>
  </si>
  <si>
    <t>(868) 622-6288</t>
  </si>
  <si>
    <t>Keyla</t>
  </si>
  <si>
    <t>Vanterpool</t>
  </si>
  <si>
    <t>kryla@stu.usc.edu.tt</t>
  </si>
  <si>
    <t>(868) 384-1382</t>
  </si>
  <si>
    <t>Shashu</t>
  </si>
  <si>
    <t>shashu@stu.usc.edu.tt</t>
  </si>
  <si>
    <t>(868) 376-6313</t>
  </si>
  <si>
    <t>snoel@stu.usc.edu.tt</t>
  </si>
  <si>
    <t>sadeandrea.13@gmail.com</t>
  </si>
  <si>
    <t>(868) 326-5779</t>
  </si>
  <si>
    <t>kgreig@stu.usc.edu.tt</t>
  </si>
  <si>
    <t>kwasigreig1@icloud.com</t>
  </si>
  <si>
    <t>(868) 393-8212</t>
  </si>
  <si>
    <t>rjohn10@stu.usc.edu.tt</t>
  </si>
  <si>
    <t>john.brendon2001@gmail.com</t>
  </si>
  <si>
    <t>Kertrell</t>
  </si>
  <si>
    <t>kertrell@stu.usc.edu.tt</t>
  </si>
  <si>
    <t>kertrelljohn12@gmail.com</t>
  </si>
  <si>
    <t>(868) 623-3070</t>
  </si>
  <si>
    <t>djoseph11@stu.usc.edu.tt</t>
  </si>
  <si>
    <t>josephdaniel628@gmail.com</t>
  </si>
  <si>
    <t>(868) 784-1116</t>
  </si>
  <si>
    <t>Trevin</t>
  </si>
  <si>
    <t>quamina@stu.usc.edu.tt</t>
  </si>
  <si>
    <t>trevinquamina123@gmail.com</t>
  </si>
  <si>
    <t>(868) 472-6895</t>
  </si>
  <si>
    <t>achristopher@stu.usc.edu.tt</t>
  </si>
  <si>
    <t>abbychris04@gmail.com</t>
  </si>
  <si>
    <t>(868) 340-7343</t>
  </si>
  <si>
    <t>Veronica</t>
  </si>
  <si>
    <t>vmartin@stu.usc.edu.tt</t>
  </si>
  <si>
    <t>vjjm1991@gmail.com</t>
  </si>
  <si>
    <t>(868) 330-8395</t>
  </si>
  <si>
    <t>Simonise</t>
  </si>
  <si>
    <t>simonise@stu.usc.edu.tt</t>
  </si>
  <si>
    <t>phillip58558@gmail.com</t>
  </si>
  <si>
    <t>(868) 296-1778</t>
  </si>
  <si>
    <t>ssobers@stu.usc.edu.tt</t>
  </si>
  <si>
    <t>shellyannsobers3002@gmail.com</t>
  </si>
  <si>
    <t>(868) 338-4559</t>
  </si>
  <si>
    <t>Tamme</t>
  </si>
  <si>
    <t>Waltrice</t>
  </si>
  <si>
    <t>tamme@stu.usc.edu.tt</t>
  </si>
  <si>
    <t>(868) 331-9480</t>
  </si>
  <si>
    <t>rcedeno@stu.usc.edu.tt</t>
  </si>
  <si>
    <t>rcedeno014@gmail.com</t>
  </si>
  <si>
    <t>(868) 734-5464</t>
  </si>
  <si>
    <t>eedwards@stu.usc.edu.tt</t>
  </si>
  <si>
    <t>emeraldedwards02@gmail.com</t>
  </si>
  <si>
    <t>(868) 649-5109</t>
  </si>
  <si>
    <t>Ahriah</t>
  </si>
  <si>
    <t>ahriah@stu.usc.edu.tt</t>
  </si>
  <si>
    <t>merliahguevara@gmail.com</t>
  </si>
  <si>
    <t>(868) 279-1367</t>
  </si>
  <si>
    <t>Hyndman</t>
  </si>
  <si>
    <t>mhynman@stu.usc.edu.tt</t>
  </si>
  <si>
    <t>moniquehyndman@gmail.com</t>
  </si>
  <si>
    <t>(868) 630-3916</t>
  </si>
  <si>
    <t>Jaylana</t>
  </si>
  <si>
    <t>jaylana@stu.usc.edu.tt</t>
  </si>
  <si>
    <t>jaylanalatchman@gmail.com</t>
  </si>
  <si>
    <t>(868) 305-8955</t>
  </si>
  <si>
    <t>jeneva@stu.usc.edu.tt</t>
  </si>
  <si>
    <t>jenevagarvin@yahoo.com</t>
  </si>
  <si>
    <t>1-868-382-8777</t>
  </si>
  <si>
    <t>gremy@stu.usc.edu.tt</t>
  </si>
  <si>
    <t>gailremy9@gmail.com</t>
  </si>
  <si>
    <t>(868) 316-3110</t>
  </si>
  <si>
    <t>Tineka</t>
  </si>
  <si>
    <t>Lindow</t>
  </si>
  <si>
    <t>UNIVERSAL CHURCH OF GOD</t>
  </si>
  <si>
    <t>tineka@stu.usc.edu.tt</t>
  </si>
  <si>
    <t>tinekalindow1@gmail.com</t>
  </si>
  <si>
    <t>(868) 639-4052</t>
  </si>
  <si>
    <t>kanasha</t>
  </si>
  <si>
    <t>VISION OF HOPE</t>
  </si>
  <si>
    <t>kanasha@stu.usc.edu.tt</t>
  </si>
  <si>
    <t>Maritz</t>
  </si>
  <si>
    <t>maritz@stu.usc.edu.tt</t>
  </si>
  <si>
    <t>perrymaritz@gmail.com</t>
  </si>
  <si>
    <t>1-868-635-1546</t>
  </si>
  <si>
    <t>Okia</t>
  </si>
  <si>
    <t>WORLD OUTREACH MINISTRY</t>
  </si>
  <si>
    <t>okia@stu.usc.edu.tt</t>
  </si>
  <si>
    <t>okia.b2002@gmail.com</t>
  </si>
  <si>
    <t>(868) 305-0201</t>
  </si>
  <si>
    <t>Zidane</t>
  </si>
  <si>
    <t>Granado</t>
  </si>
  <si>
    <t>zidane@stu.usc.edu.tt</t>
  </si>
  <si>
    <t>Tunisia</t>
  </si>
  <si>
    <t>ktoppin@stu.usc.edu.tt</t>
  </si>
  <si>
    <t>keishaprincess524@yahoo.com</t>
  </si>
  <si>
    <t>(867) 761-5890</t>
  </si>
  <si>
    <t>Sterling</t>
  </si>
  <si>
    <t>ksterling@stu.usc.edu.tt</t>
  </si>
  <si>
    <t>kaylasterling11@gmail.com</t>
  </si>
  <si>
    <t>(868) 758-3821</t>
  </si>
  <si>
    <t>Uchenna</t>
  </si>
  <si>
    <t>Anyanwu</t>
  </si>
  <si>
    <t>uchenna@stu.usc.edu.tt</t>
  </si>
  <si>
    <t>starboyken18@gmail.com</t>
  </si>
  <si>
    <t>(868) 222-1094</t>
  </si>
  <si>
    <t>Soodan</t>
  </si>
  <si>
    <t>asoodan@stu.usc.edu.tt</t>
  </si>
  <si>
    <t>asoodan1210@gmail.com</t>
  </si>
  <si>
    <t>(868) 478-5454</t>
  </si>
  <si>
    <t>Nicholavna</t>
  </si>
  <si>
    <t>nicholavna@stu.usc.edu.tt</t>
  </si>
  <si>
    <t>nicole.chelsea01@gmail.com</t>
  </si>
  <si>
    <t>(868) 490-3190</t>
  </si>
  <si>
    <t>ajoseph15@stu.usc.edu.tt</t>
  </si>
  <si>
    <t>ayokajoseph@icloud.com</t>
  </si>
  <si>
    <t>(868) 773-8605</t>
  </si>
  <si>
    <t>Dave</t>
  </si>
  <si>
    <t>Dadal</t>
  </si>
  <si>
    <t>dave@stu.usc.edu.tt</t>
  </si>
  <si>
    <t>davedadal2003@gmail.com</t>
  </si>
  <si>
    <t>(868) 269-5318</t>
  </si>
  <si>
    <t>Keeley</t>
  </si>
  <si>
    <t>keeley@stu.usc.edu.tt</t>
  </si>
  <si>
    <t>islandstylebailey@gmail.com</t>
  </si>
  <si>
    <t>(868) 335-0925</t>
  </si>
  <si>
    <t>Shaneil</t>
  </si>
  <si>
    <t>shaneil@stu.usc.edu.tt</t>
  </si>
  <si>
    <t>sharifa.sholbro@gmail.com</t>
  </si>
  <si>
    <t>(868) 394-6600</t>
  </si>
  <si>
    <t>Kertrese</t>
  </si>
  <si>
    <t>kertrese@stu.usc.edu.tt</t>
  </si>
  <si>
    <t>kertrese9@gmail.com</t>
  </si>
  <si>
    <t>(868) 270-1502</t>
  </si>
  <si>
    <t>Merseana</t>
  </si>
  <si>
    <t>merseana@stu.usc.edu.tt</t>
  </si>
  <si>
    <t>merseana101@hotmail.com</t>
  </si>
  <si>
    <t>(868) 237-8776</t>
  </si>
  <si>
    <t>mgonzales10@stu.usc.edu.tt</t>
  </si>
  <si>
    <t>michaelgonzales004@gmail.com</t>
  </si>
  <si>
    <t>(868) 757-0567</t>
  </si>
  <si>
    <t>shall10@stu.usc.edu.tt</t>
  </si>
  <si>
    <t>hall.shanice@gmail.com</t>
  </si>
  <si>
    <t>(868) 653-1793</t>
  </si>
  <si>
    <t>Shyenne</t>
  </si>
  <si>
    <t>shyenne@stu.usc.edu.tt</t>
  </si>
  <si>
    <t>shyalexisj@gmail.com</t>
  </si>
  <si>
    <t>(868) 644-0111</t>
  </si>
  <si>
    <t>Joseph-Mannix</t>
  </si>
  <si>
    <t>BS Elementary Education - General Science Emphasis</t>
  </si>
  <si>
    <t>zjoseph@stu.usc.edu.tt</t>
  </si>
  <si>
    <t>kaykay_1996@live.com</t>
  </si>
  <si>
    <t>(268) 462-7113</t>
  </si>
  <si>
    <t>Lynee</t>
  </si>
  <si>
    <t>lynee@stu.usc.edu.tt</t>
  </si>
  <si>
    <t>lyneeephraim@yahoo.com</t>
  </si>
  <si>
    <t>Darell</t>
  </si>
  <si>
    <t>BS Biology - Biomedical Emphasis - Minor Psychology</t>
  </si>
  <si>
    <t>dcaesar@stu.usc.edu.tt</t>
  </si>
  <si>
    <t>darellcaesar@gmail.com</t>
  </si>
  <si>
    <t>(240) 604-0266</t>
  </si>
  <si>
    <t>adriel@stu.usc.edu.tt</t>
  </si>
  <si>
    <t>adrielisaacs@ymail.com</t>
  </si>
  <si>
    <t>Imani</t>
  </si>
  <si>
    <t>imorris@stu.usc.edu.tt</t>
  </si>
  <si>
    <t>imanidmorris27@gmail.com</t>
  </si>
  <si>
    <t>(868) 219-9956</t>
  </si>
  <si>
    <t>jjagan@stu.usc.edu.tt</t>
  </si>
  <si>
    <t>joshua_jagan@live.com</t>
  </si>
  <si>
    <t>Kryslene</t>
  </si>
  <si>
    <t>kryslene@stu.usc.edu.tt</t>
  </si>
  <si>
    <t>kryslene13@hotmail.com</t>
  </si>
  <si>
    <t>(868) 280-4545</t>
  </si>
  <si>
    <t>Jeannie</t>
  </si>
  <si>
    <t>Wu</t>
  </si>
  <si>
    <t>jeannie@stu.usc.edu.tt</t>
  </si>
  <si>
    <t>jean107wu@gmail.com</t>
  </si>
  <si>
    <t>(868) 236-8417</t>
  </si>
  <si>
    <t>Amiel</t>
  </si>
  <si>
    <t>amiel@stu.usc.edu.tt</t>
  </si>
  <si>
    <t>amiel_duncan@yahoo.com</t>
  </si>
  <si>
    <t>(868) 640-3044</t>
  </si>
  <si>
    <t>jfrancois@stu.usc.edu.tt</t>
  </si>
  <si>
    <t>Mandisa</t>
  </si>
  <si>
    <t>mrichards10@stu.usc.edu.tt</t>
  </si>
  <si>
    <t>mandisarichards02@gmail.com</t>
  </si>
  <si>
    <t>(868) 220-6815</t>
  </si>
  <si>
    <t>imani@stu.usc.edu.tt</t>
  </si>
  <si>
    <t>imaniknights16@gmail.com</t>
  </si>
  <si>
    <t>(868) 272-3046</t>
  </si>
  <si>
    <t>Dorian</t>
  </si>
  <si>
    <t>Rivas Garcia</t>
  </si>
  <si>
    <t>dorian@stu.usc.edu.tt</t>
  </si>
  <si>
    <t>dorianrivasg@yahoo.com</t>
  </si>
  <si>
    <t>Elva</t>
  </si>
  <si>
    <t>Abrams Garcia</t>
  </si>
  <si>
    <t>elva@stu.usc.edu.tt</t>
  </si>
  <si>
    <t>elva_13abrams_garcia@hotmail.com</t>
  </si>
  <si>
    <t>(868) 735-0818</t>
  </si>
  <si>
    <t>bwalters@stu.usc.edu.tt</t>
  </si>
  <si>
    <t>bwalters9093@hotmail.com</t>
  </si>
  <si>
    <t>(284) 343-1817</t>
  </si>
  <si>
    <t>Kudakwashe</t>
  </si>
  <si>
    <t>Maraire</t>
  </si>
  <si>
    <t>Zimbabwe</t>
  </si>
  <si>
    <t>kudakwashe@stu.usc.edu.tt</t>
  </si>
  <si>
    <t>Graduation Date</t>
  </si>
  <si>
    <t>kbarnes@stu.usc.edu.tt</t>
  </si>
  <si>
    <t>keisha.y.t.barnes@gmail.com</t>
  </si>
  <si>
    <t>(268)561-6848</t>
  </si>
  <si>
    <t>Chatham-George</t>
  </si>
  <si>
    <t>schathamgeorge@stu.usc.edu.tt</t>
  </si>
  <si>
    <t>sharifageorge5@gmail.com</t>
  </si>
  <si>
    <t>(268) 773-3682</t>
  </si>
  <si>
    <t>Daniquea</t>
  </si>
  <si>
    <t>daniquea@stu.usc.edu.tt</t>
  </si>
  <si>
    <t>daniquea12@gmail.com</t>
  </si>
  <si>
    <t>1 (268) 724-0615</t>
  </si>
  <si>
    <t>Taneshia</t>
  </si>
  <si>
    <t>taneshia@stu.usc.edu.tt</t>
  </si>
  <si>
    <t>tsmith)annese@hotmail.com</t>
  </si>
  <si>
    <t>rknowles10@stu.usc.edu.tt</t>
  </si>
  <si>
    <t>Deslyn</t>
  </si>
  <si>
    <t>dryan@stu.usc.edu.tt</t>
  </si>
  <si>
    <t>sarachiryan@gmail.com</t>
  </si>
  <si>
    <t>(268) 789-6053</t>
  </si>
  <si>
    <t>Georgena</t>
  </si>
  <si>
    <t>NOT SET</t>
  </si>
  <si>
    <t>georgena@stu.usc.edu.tt</t>
  </si>
  <si>
    <t>gegebizniz@gmail.com</t>
  </si>
  <si>
    <t>1268-562-3753</t>
  </si>
  <si>
    <t>nryan@stu.usc.edu.tt</t>
  </si>
  <si>
    <t>niki_ryan@live.com</t>
  </si>
  <si>
    <t>(868) 486-7502</t>
  </si>
  <si>
    <t>mpatrick@stu.usc.edu.tt</t>
  </si>
  <si>
    <t>melaniepatrick07@gmail.com</t>
  </si>
  <si>
    <t>(246) 439-8050</t>
  </si>
  <si>
    <t>Raul</t>
  </si>
  <si>
    <t>raul@stu.usc.edu.tt</t>
  </si>
  <si>
    <t>Lopez Motta</t>
  </si>
  <si>
    <t>mlopezmotta@stu.usc.edu.tt</t>
  </si>
  <si>
    <t>Veloza Harvey</t>
  </si>
  <si>
    <t>alfonso@stu.usc.edu.tt</t>
  </si>
  <si>
    <t>aveloza7@hotmail.com</t>
  </si>
  <si>
    <t>Yenny</t>
  </si>
  <si>
    <t>Calderon</t>
  </si>
  <si>
    <t>yenny@stu.usc.edu.tt</t>
  </si>
  <si>
    <t>jennycalderonr@gmail.com</t>
  </si>
  <si>
    <t>( 32) 078-8185</t>
  </si>
  <si>
    <t>Fuquene</t>
  </si>
  <si>
    <t>sfuquene@stu.usc.edu.tt</t>
  </si>
  <si>
    <t>sindycarolinafuquene@gmail.com</t>
  </si>
  <si>
    <t>(310) 562-1066</t>
  </si>
  <si>
    <t>Yobely</t>
  </si>
  <si>
    <t>Mogollon Hernandez</t>
  </si>
  <si>
    <t>yobely@stu.usc.edu.tt</t>
  </si>
  <si>
    <t>yobely.mogllon@unac.edu.co</t>
  </si>
  <si>
    <t>(314) 264-0972</t>
  </si>
  <si>
    <t>Sánchez Pinzón</t>
  </si>
  <si>
    <t>asanchezpinzon@stu.usc.edu.tt</t>
  </si>
  <si>
    <t>sanpi.andrea@gmail.com</t>
  </si>
  <si>
    <t>(573) 128-0361</t>
  </si>
  <si>
    <t>Donald</t>
  </si>
  <si>
    <t>donald@stu.usc.edu.tt</t>
  </si>
  <si>
    <t>donaldmatthews85@gmail.com</t>
  </si>
  <si>
    <t>(868) 287-4476</t>
  </si>
  <si>
    <t>Juliette</t>
  </si>
  <si>
    <t>Languedoc</t>
  </si>
  <si>
    <t>juliette@stu.usc.edu.tt</t>
  </si>
  <si>
    <t>kjla92@hotmail.com</t>
  </si>
  <si>
    <t>(767) 613-1394</t>
  </si>
  <si>
    <t>Steven</t>
  </si>
  <si>
    <t>steven@stu.usc.edu.tt</t>
  </si>
  <si>
    <t>steven_businessman@hotmail.com</t>
  </si>
  <si>
    <t>Tracy Hislop</t>
  </si>
  <si>
    <t>Clara</t>
  </si>
  <si>
    <t>Telemaque</t>
  </si>
  <si>
    <t>clara@stu.usc.edu.tt</t>
  </si>
  <si>
    <t>clarajanice6@gmail.com</t>
  </si>
  <si>
    <t>Ernesta</t>
  </si>
  <si>
    <t>e_burnette@hotmail.com</t>
  </si>
  <si>
    <t>Asencio</t>
  </si>
  <si>
    <t>Grace Jacott</t>
  </si>
  <si>
    <t>Dominican Republic</t>
  </si>
  <si>
    <t>lasencio@stu.usc.edu.tt</t>
  </si>
  <si>
    <t>laurasofiaasencio@gmail.com</t>
  </si>
  <si>
    <t>(809) 957-3383</t>
  </si>
  <si>
    <t>Dewry</t>
  </si>
  <si>
    <t>dewry@stu.usc.edu.tt</t>
  </si>
  <si>
    <t>(809) 504-2759</t>
  </si>
  <si>
    <t>Bendome Etoughe</t>
  </si>
  <si>
    <t>Gabon</t>
  </si>
  <si>
    <t>dbendomeetoughe@stu.usc.edu.tt</t>
  </si>
  <si>
    <t>daniellaetou78@gmail.com</t>
  </si>
  <si>
    <t>(868) 335-2755</t>
  </si>
  <si>
    <t>kdecoteau@stu.usc.edu.tt</t>
  </si>
  <si>
    <t>kimlynv@hotmail.com</t>
  </si>
  <si>
    <t>(473) 416-9467</t>
  </si>
  <si>
    <t>Hillaire</t>
  </si>
  <si>
    <t>DMin Doctor of Ministry</t>
  </si>
  <si>
    <t>DMin - Non GATE</t>
  </si>
  <si>
    <t>ehillaire@stu.usc.edu.tt</t>
  </si>
  <si>
    <t>1473-442-6528</t>
  </si>
  <si>
    <t>Pope-Noel</t>
  </si>
  <si>
    <t>tpopenoel@stu.usc.edu.tt</t>
  </si>
  <si>
    <t>triciapope20@hotmail.com</t>
  </si>
  <si>
    <t>Beggs</t>
  </si>
  <si>
    <t>sbeggs@stu.usc.edu.tt</t>
  </si>
  <si>
    <t>sabrinadebellotte@gmail.com</t>
  </si>
  <si>
    <t>(473) 423-9783</t>
  </si>
  <si>
    <t>Meriah</t>
  </si>
  <si>
    <t>Jogie</t>
  </si>
  <si>
    <t>meriah@stu.usc.edu.tt</t>
  </si>
  <si>
    <t>emariewilliams2@gmail.com</t>
  </si>
  <si>
    <t>(473) 538-0414</t>
  </si>
  <si>
    <t>Hadadja</t>
  </si>
  <si>
    <t>Hippon</t>
  </si>
  <si>
    <t>hadadja@stu.usc.edu.tt</t>
  </si>
  <si>
    <t>hadadja.hippon@gmail.com</t>
  </si>
  <si>
    <t>(336) 678-3271</t>
  </si>
  <si>
    <t>Lovely</t>
  </si>
  <si>
    <t>Pelmard</t>
  </si>
  <si>
    <t>lovely@stu.usc.edu.tt</t>
  </si>
  <si>
    <t>Priscillia</t>
  </si>
  <si>
    <t>Siona-Hisry</t>
  </si>
  <si>
    <t>priscillia@stu.usc.edu.tt</t>
  </si>
  <si>
    <t>priscilliasiona@gmail.com</t>
  </si>
  <si>
    <t>(336) 584-4977</t>
  </si>
  <si>
    <t>Sabina</t>
  </si>
  <si>
    <t>Gullin</t>
  </si>
  <si>
    <t>sgullin@stu.usc.edu.tt</t>
  </si>
  <si>
    <t>dzhana2016@gmail.com</t>
  </si>
  <si>
    <t>sbynoe@stu.usc.edu.tt</t>
  </si>
  <si>
    <t>sharisebynoe@gmail.com</t>
  </si>
  <si>
    <t>(592) 442-0517</t>
  </si>
  <si>
    <t>FIRST ASSEMBLY OF GOD</t>
  </si>
  <si>
    <t>cwebb10@stu.usc.edu.tt</t>
  </si>
  <si>
    <t>christina.webb32@yahoo.com</t>
  </si>
  <si>
    <t>ccameron@stu.usc.edu.tt</t>
  </si>
  <si>
    <t>caritoncameron3@gmail.com</t>
  </si>
  <si>
    <t>(592) 259-0109</t>
  </si>
  <si>
    <t>Matthews-Harding</t>
  </si>
  <si>
    <t>smatthewsharding@stu.usc.edu.tt</t>
  </si>
  <si>
    <t>marcelle.simone@gmail.com</t>
  </si>
  <si>
    <t>(868) 236-1388</t>
  </si>
  <si>
    <t>scharles22@stu.usc.edu.tt</t>
  </si>
  <si>
    <t>mr.charles55559@gmail.com</t>
  </si>
  <si>
    <t>(592) 698-8234</t>
  </si>
  <si>
    <t>Nelroy</t>
  </si>
  <si>
    <t>nelroy@stu.usc.edu.tt</t>
  </si>
  <si>
    <t>bernel.kid@gmail.com</t>
  </si>
  <si>
    <t>(592) 333-4504</t>
  </si>
  <si>
    <t>Twain</t>
  </si>
  <si>
    <t>Hemerding</t>
  </si>
  <si>
    <t>twain@stu.usc.edu.tt</t>
  </si>
  <si>
    <t>(592) 333-4453</t>
  </si>
  <si>
    <t>lwebb@stu.usc.edu.tt</t>
  </si>
  <si>
    <t>Shimmelle</t>
  </si>
  <si>
    <t>shimmelle@stu.usc.edu.tt</t>
  </si>
  <si>
    <t>shimmelleboyce@gmail.com</t>
  </si>
  <si>
    <t>868-795-1895</t>
  </si>
  <si>
    <t>Uriah</t>
  </si>
  <si>
    <t>Bholo</t>
  </si>
  <si>
    <t>uriah@stu.usc.edu.tt</t>
  </si>
  <si>
    <t>uriahbholo10@gmail.com</t>
  </si>
  <si>
    <t>Nygil</t>
  </si>
  <si>
    <t>nygil@stu.usc.edu.tt</t>
  </si>
  <si>
    <t>briandrepaul52@gmail.com</t>
  </si>
  <si>
    <t>(592) 266-1031</t>
  </si>
  <si>
    <t>Osley</t>
  </si>
  <si>
    <t>osley@stu.usc.edu.tt</t>
  </si>
  <si>
    <t>osley25@yahoo.com</t>
  </si>
  <si>
    <t>nenglish@stu.usc.edu.tt</t>
  </si>
  <si>
    <t>stressleynae@yahoo.com</t>
  </si>
  <si>
    <t>1-246-247-4684</t>
  </si>
  <si>
    <t>B. Emelda</t>
  </si>
  <si>
    <t>Fraser-Bacchus</t>
  </si>
  <si>
    <t>bemelda@stu.usc.edu.tt</t>
  </si>
  <si>
    <t>emelda@usc.edu.tt</t>
  </si>
  <si>
    <t>( ) 604-5207</t>
  </si>
  <si>
    <t>aubreyg024@gmail.com</t>
  </si>
  <si>
    <t>(868) 380-9087</t>
  </si>
  <si>
    <t>Andel</t>
  </si>
  <si>
    <t>Higgins</t>
  </si>
  <si>
    <t>andel@stu.usc.edu.tt</t>
  </si>
  <si>
    <t>andel_higgins@yahoo.com</t>
  </si>
  <si>
    <t>Shawnette</t>
  </si>
  <si>
    <t>BS Early Childhood Education</t>
  </si>
  <si>
    <t>shawnette@stu.usc.edu.tt</t>
  </si>
  <si>
    <t>shawntiana1219@gmail.com</t>
  </si>
  <si>
    <t>(592) 266-2272</t>
  </si>
  <si>
    <t>Joseph-Vyphius</t>
  </si>
  <si>
    <t>Marshall-Pinkerton</t>
  </si>
  <si>
    <t>dmarshallpinkerton@stu.usc.edu.tt</t>
  </si>
  <si>
    <t>danielle1990_24@yahoo.com</t>
  </si>
  <si>
    <t>(592) 501-4304</t>
  </si>
  <si>
    <t>Petal</t>
  </si>
  <si>
    <t>petal@stu.usc.edu.tt</t>
  </si>
  <si>
    <t>Piggott</t>
  </si>
  <si>
    <t>mpiggott@stu.usc.edu.tt</t>
  </si>
  <si>
    <t>michaelpiggottjr@icloud.com</t>
  </si>
  <si>
    <t>Jumoul</t>
  </si>
  <si>
    <t>Sancho</t>
  </si>
  <si>
    <t>jumoul@stu.usc.edu.tt</t>
  </si>
  <si>
    <t>jumoulsancho@yahoo.com</t>
  </si>
  <si>
    <t>twilson@stu.usc.edu.tt</t>
  </si>
  <si>
    <t>wilson.21ana@gmail.com</t>
  </si>
  <si>
    <t>aadams11@stu.usc.edu.tt</t>
  </si>
  <si>
    <t>adriangarnett5@gmail.com</t>
  </si>
  <si>
    <t>(592) 612-0293</t>
  </si>
  <si>
    <t>Errleita</t>
  </si>
  <si>
    <t>Alberts</t>
  </si>
  <si>
    <t>errleita@stu.usc.edu.tt</t>
  </si>
  <si>
    <t>errleitacalberts@gmail.com</t>
  </si>
  <si>
    <t>(592) 698-6380</t>
  </si>
  <si>
    <t>Tzdae</t>
  </si>
  <si>
    <t>tzdae@stu.usc.edu.tt</t>
  </si>
  <si>
    <t>amsterdama@yahoo.com</t>
  </si>
  <si>
    <t>(592) 679-0770</t>
  </si>
  <si>
    <t>tbailey@stu.usc.edu.tt</t>
  </si>
  <si>
    <t>tiffanybailey760@gmail.com</t>
  </si>
  <si>
    <t>(592) 680-0403</t>
  </si>
  <si>
    <t>Rosie</t>
  </si>
  <si>
    <t>Baretto</t>
  </si>
  <si>
    <t>rosie@stu.usc.edu.tt</t>
  </si>
  <si>
    <t>(592) 688-0696</t>
  </si>
  <si>
    <t>abayley@stu.usc.edu.tt</t>
  </si>
  <si>
    <t>abigailbayley0@gmail.com</t>
  </si>
  <si>
    <t>(592) 682-5089</t>
  </si>
  <si>
    <t>cbeckles10@stu.usc.edu.tt</t>
  </si>
  <si>
    <t>beckles.nations@gmail.com</t>
  </si>
  <si>
    <t>(592) 609-3143</t>
  </si>
  <si>
    <t>Brehena</t>
  </si>
  <si>
    <t>brehena@stu.usc.edu.tt</t>
  </si>
  <si>
    <t>brehenabenjamin8@gmail.com</t>
  </si>
  <si>
    <t>(592) 636-1730</t>
  </si>
  <si>
    <t>lbenjamin@stu.usc.edu.tt</t>
  </si>
  <si>
    <t>abenn@stu.usc.edu.tt</t>
  </si>
  <si>
    <t>bennj3300@gmail.com</t>
  </si>
  <si>
    <t>(592) 645-0794</t>
  </si>
  <si>
    <t>Anna-Lizza</t>
  </si>
  <si>
    <t>annalizza@stu.usc.edu.tt</t>
  </si>
  <si>
    <t>(592) 665-9682</t>
  </si>
  <si>
    <t>abishop@stu.usc.edu.tt</t>
  </si>
  <si>
    <t>pblair@stu.usc.edu.tt</t>
  </si>
  <si>
    <t>blairpatrice780@gmail.com</t>
  </si>
  <si>
    <t>(592) 442-3029</t>
  </si>
  <si>
    <t>Nakesia</t>
  </si>
  <si>
    <t>Bostwick</t>
  </si>
  <si>
    <t>nakesia@stu.usc.edu.tt</t>
  </si>
  <si>
    <t>nic2bostwick@gmail.com</t>
  </si>
  <si>
    <t>(592) 268-2652</t>
  </si>
  <si>
    <t>Yonnette</t>
  </si>
  <si>
    <t>Caesar-Craig</t>
  </si>
  <si>
    <t>yonnette@stu.usc.edu.tt</t>
  </si>
  <si>
    <t>ymcgreat78@gmail.com</t>
  </si>
  <si>
    <t>(592) 695-1059</t>
  </si>
  <si>
    <t>Minerva</t>
  </si>
  <si>
    <t>minerva@stu.usc.edu.tt</t>
  </si>
  <si>
    <t>minervacarter450@gmail.com</t>
  </si>
  <si>
    <t>(592) 656-7532</t>
  </si>
  <si>
    <t>Chattergoon</t>
  </si>
  <si>
    <t>schattergoon@stu.usc.edu.tt</t>
  </si>
  <si>
    <t>Toanna</t>
  </si>
  <si>
    <t>toanna@stu.usc.edu.tt</t>
  </si>
  <si>
    <t>shadenkyle_toanna@yahoo.com</t>
  </si>
  <si>
    <t>(592) 680-0175</t>
  </si>
  <si>
    <t>Courtman</t>
  </si>
  <si>
    <t>Sascia</t>
  </si>
  <si>
    <t>sascia@stu.usc.edu.tt</t>
  </si>
  <si>
    <t>Shebeckie</t>
  </si>
  <si>
    <t>shebeckie@stu.usc.edu.tt</t>
  </si>
  <si>
    <t>decunhashebeckie@gmail.com</t>
  </si>
  <si>
    <t>(692) 610-3919</t>
  </si>
  <si>
    <t>Delete Ajoke</t>
  </si>
  <si>
    <t>Delete Douglas</t>
  </si>
  <si>
    <t>ajoke@stu.usc.edu.tt</t>
  </si>
  <si>
    <t>ajokedouglas8@gmail.com</t>
  </si>
  <si>
    <t>(592) 651-6866</t>
  </si>
  <si>
    <t>Debbie</t>
  </si>
  <si>
    <t>Deolall</t>
  </si>
  <si>
    <t>ddeolall@stu.usc.edu.tt</t>
  </si>
  <si>
    <t>debbiedeolall@yahoo.com</t>
  </si>
  <si>
    <t>(592) 610-6589</t>
  </si>
  <si>
    <t>Anudai</t>
  </si>
  <si>
    <t>anudai@stu.usc.edu.tt</t>
  </si>
  <si>
    <t>flyd188@gmail.com</t>
  </si>
  <si>
    <t>(592) 621-9406</t>
  </si>
  <si>
    <t>Yasoda</t>
  </si>
  <si>
    <t>Dindayal</t>
  </si>
  <si>
    <t>yasoda@stu.usc.edu.tt</t>
  </si>
  <si>
    <t>yasodadindayal782@gmail.com</t>
  </si>
  <si>
    <t>(592) 680-4168</t>
  </si>
  <si>
    <t>Ajoke</t>
  </si>
  <si>
    <t>amingo@stu.usc.edu.tt</t>
  </si>
  <si>
    <t>2011080121@usc.edu.tt</t>
  </si>
  <si>
    <t>Tyrone</t>
  </si>
  <si>
    <t>adutchin@stu.usc.edu.tt</t>
  </si>
  <si>
    <t>(592) 619-8749</t>
  </si>
  <si>
    <t>Featherstone</t>
  </si>
  <si>
    <t>sfeatherstone@stu.usc.edu.tt</t>
  </si>
  <si>
    <t>Taramdai</t>
  </si>
  <si>
    <t>taramdai@stu.usc.edu.tt</t>
  </si>
  <si>
    <t>varshafraser573@gmail.com</t>
  </si>
  <si>
    <t>(592) 227-5392</t>
  </si>
  <si>
    <t>Gallaway</t>
  </si>
  <si>
    <t>sgallaway@stu.usc.edu.tt</t>
  </si>
  <si>
    <t>( ) 664-9441</t>
  </si>
  <si>
    <t>Punam</t>
  </si>
  <si>
    <t>punam@stu.usc.edu.tt</t>
  </si>
  <si>
    <t>punamzaid@gmail.com</t>
  </si>
  <si>
    <t>(592) 670-5047</t>
  </si>
  <si>
    <t>Kimarashi</t>
  </si>
  <si>
    <t>kimarashi@stu.usc.edu.tt</t>
  </si>
  <si>
    <t>Jalynncia</t>
  </si>
  <si>
    <t>jalynncia@stu.usc.edu.tt</t>
  </si>
  <si>
    <t>jlynnc_12@yahoo.com</t>
  </si>
  <si>
    <t>(592) 664-3278</t>
  </si>
  <si>
    <t>Sallylicia</t>
  </si>
  <si>
    <t>sallylicia@stu.usc.edu.tt</t>
  </si>
  <si>
    <t>sallyliciaglasgow@yahoo.com</t>
  </si>
  <si>
    <t>(592) 632-3771</t>
  </si>
  <si>
    <t>agomes@stu.usc.edu.tt</t>
  </si>
  <si>
    <t>angiegel2000@gmail.com</t>
  </si>
  <si>
    <t>(592) 629-0085</t>
  </si>
  <si>
    <t>mgomes@stu.usc.edu.tt</t>
  </si>
  <si>
    <t>Kieana</t>
  </si>
  <si>
    <t>kieana@stu.usc.edu.tt</t>
  </si>
  <si>
    <t>kieanagreene33@yahoo.com</t>
  </si>
  <si>
    <t>(592) 225-9439</t>
  </si>
  <si>
    <t>Chezanne</t>
  </si>
  <si>
    <t>chezanne@stu.usc.edu.tt</t>
  </si>
  <si>
    <t>chezannegriffith@gmail.com</t>
  </si>
  <si>
    <t>(592) 648-8528</t>
  </si>
  <si>
    <t>Cilesia</t>
  </si>
  <si>
    <t>cilesia@stu.usc.edu.tt</t>
  </si>
  <si>
    <t>cilesiab@gmail.com</t>
  </si>
  <si>
    <t>(592) 233-0202</t>
  </si>
  <si>
    <t>Harilall</t>
  </si>
  <si>
    <t>pharilall@stu.usc.edu.tt</t>
  </si>
  <si>
    <t>(592) 627-6701</t>
  </si>
  <si>
    <t>Aviola</t>
  </si>
  <si>
    <t>aviola@stu.usc.edu.tt</t>
  </si>
  <si>
    <t>aviolaharris@gmail.com</t>
  </si>
  <si>
    <t>(592) 691-4791</t>
  </si>
  <si>
    <t>shaynes@stu.usc.edu.tt</t>
  </si>
  <si>
    <t>odeccahaynes2201@gmail.com</t>
  </si>
  <si>
    <t>(592) 688-7901</t>
  </si>
  <si>
    <t>Haema</t>
  </si>
  <si>
    <t>Heeraman</t>
  </si>
  <si>
    <t>haema@stu.usc.edu.tt</t>
  </si>
  <si>
    <t>Donerva</t>
  </si>
  <si>
    <t>Hendricks</t>
  </si>
  <si>
    <t>donerva@stu.usc.edu.tt</t>
  </si>
  <si>
    <t>hdonerva@gmail.com</t>
  </si>
  <si>
    <t>(592) 677-6083</t>
  </si>
  <si>
    <t>( ) 668-0458</t>
  </si>
  <si>
    <t>ashana@stu.usc.edu.tt</t>
  </si>
  <si>
    <t>(592) 633-4379</t>
  </si>
  <si>
    <t>Yudelle</t>
  </si>
  <si>
    <t>yudelle@stu.usc.edu.tt</t>
  </si>
  <si>
    <t>Hubbard</t>
  </si>
  <si>
    <t>thubbard@stu.usc.edu.tt</t>
  </si>
  <si>
    <t>hubbardtami8@gmail.com</t>
  </si>
  <si>
    <t>(592) 680-1750</t>
  </si>
  <si>
    <t>Aneeda</t>
  </si>
  <si>
    <t>Hussain</t>
  </si>
  <si>
    <t>aneeda@stu.usc.edu.tt</t>
  </si>
  <si>
    <t>Fiolene</t>
  </si>
  <si>
    <t>fiolene@stu.usc.edu.tt</t>
  </si>
  <si>
    <t>(592) 665-2472</t>
  </si>
  <si>
    <t>Jeenette</t>
  </si>
  <si>
    <t>Jailall</t>
  </si>
  <si>
    <t>jeenette@stu.usc.edu.tt</t>
  </si>
  <si>
    <t>jeenettejay@gmail.com</t>
  </si>
  <si>
    <t>(592) 633-3040</t>
  </si>
  <si>
    <t>La Cruiz</t>
  </si>
  <si>
    <t>Joe</t>
  </si>
  <si>
    <t>lacruiz@stu.usc.edu.tt</t>
  </si>
  <si>
    <t>wjohn@stu.usc.edu.tt</t>
  </si>
  <si>
    <t>wendyjohn818@gmail.com</t>
  </si>
  <si>
    <t>(592) 603-6841</t>
  </si>
  <si>
    <t>ajohnson@stu.usc.edu.tt</t>
  </si>
  <si>
    <t>vjordan@stu.usc.edu.tt</t>
  </si>
  <si>
    <t>vanessajordan381987@gmail.com</t>
  </si>
  <si>
    <t>(592) 689-2992</t>
  </si>
  <si>
    <t>Kalicharan</t>
  </si>
  <si>
    <t>nkalicharan@stu.usc.edu.tt</t>
  </si>
  <si>
    <t>Kayum</t>
  </si>
  <si>
    <t>bkayum@stu.usc.edu.tt</t>
  </si>
  <si>
    <t>bibi.kayum1988@gmail.com</t>
  </si>
  <si>
    <t>(592) 639-9252</t>
  </si>
  <si>
    <t>Mareyah</t>
  </si>
  <si>
    <t>mareyah@stu.usc.edu.tt</t>
  </si>
  <si>
    <t>Akeen</t>
  </si>
  <si>
    <t>akeen@stu.usc.edu.tt</t>
  </si>
  <si>
    <t>(592) 654-0383</t>
  </si>
  <si>
    <t>Nacassie</t>
  </si>
  <si>
    <t>nacassie@stu.usc.edu.tt</t>
  </si>
  <si>
    <t>nacassie23.lewis@gmail.com</t>
  </si>
  <si>
    <t>(582) 444-8565</t>
  </si>
  <si>
    <t>Shereena</t>
  </si>
  <si>
    <t>shereena@stu.usc.edu.tt</t>
  </si>
  <si>
    <t>sherinelopes@gmail.com</t>
  </si>
  <si>
    <t>(592) 698-2139</t>
  </si>
  <si>
    <t>Laqueta</t>
  </si>
  <si>
    <t>Major</t>
  </si>
  <si>
    <t>laqueta@stu.usc.edu.tt</t>
  </si>
  <si>
    <t>(592) 603-6661</t>
  </si>
  <si>
    <t>Lucianna</t>
  </si>
  <si>
    <t>Marslow</t>
  </si>
  <si>
    <t>lucianna@stu.usc.edu.tt</t>
  </si>
  <si>
    <t>(592) 637-6004</t>
  </si>
  <si>
    <t>Mc Gregor</t>
  </si>
  <si>
    <t>amcgregor@stu.usc.edu.tt</t>
  </si>
  <si>
    <t>alliahwilliams1999@gmail.com</t>
  </si>
  <si>
    <t>(592) 613-9784</t>
  </si>
  <si>
    <t>Remona</t>
  </si>
  <si>
    <t>remona@stu.usc.edu.tt</t>
  </si>
  <si>
    <t>monamcfarlane1996@gmail.com</t>
  </si>
  <si>
    <t>(592) 675-4171</t>
  </si>
  <si>
    <t>Mclean</t>
  </si>
  <si>
    <t>bmclean@stu.usc.edu.tt</t>
  </si>
  <si>
    <t>Shereen</t>
  </si>
  <si>
    <t>smohabir@stu.usc.edu.tt</t>
  </si>
  <si>
    <t>cmorgan@stu.usc.edu.tt</t>
  </si>
  <si>
    <t>colleenmorgan659@gmail.com</t>
  </si>
  <si>
    <t>(592) 602-0605</t>
  </si>
  <si>
    <t>dmurray10@stu.usc.edu.tt</t>
  </si>
  <si>
    <t>murraydiana18@gmail.com</t>
  </si>
  <si>
    <t>(592) 678-1390</t>
  </si>
  <si>
    <t>apersaud10@stu.usc.edu.tt</t>
  </si>
  <si>
    <t>mpersaud@stu.usc.edu.tt</t>
  </si>
  <si>
    <t>dpompey@stu.usc.edu.tt</t>
  </si>
  <si>
    <t>pompeydelicia17@gmail.com</t>
  </si>
  <si>
    <t>(592) 618-7957</t>
  </si>
  <si>
    <t>tpoole@stu.usc.edu.tt</t>
  </si>
  <si>
    <t>alizandriapoole@gmail.com</t>
  </si>
  <si>
    <t>(592) 684-0875</t>
  </si>
  <si>
    <t>Alwyn</t>
  </si>
  <si>
    <t>alwyn@stu.usc.edu.tt</t>
  </si>
  <si>
    <t>alvinking944@gmail.com</t>
  </si>
  <si>
    <t>(592) 687-2777</t>
  </si>
  <si>
    <t>Rajh</t>
  </si>
  <si>
    <t>srajh@stu.usc.edu.tt</t>
  </si>
  <si>
    <t>savitarajh1@gmail.com</t>
  </si>
  <si>
    <t>(592) 673-7533</t>
  </si>
  <si>
    <t>Yasheena</t>
  </si>
  <si>
    <t>Ramadhar</t>
  </si>
  <si>
    <t>yasheena@stu.usc.edu.tt</t>
  </si>
  <si>
    <t>yasheena19ramadhar@gmail.com</t>
  </si>
  <si>
    <t>(592) 699-2992</t>
  </si>
  <si>
    <t>( ) 622-0187</t>
  </si>
  <si>
    <t>Rajmattie</t>
  </si>
  <si>
    <t>Ramdularah</t>
  </si>
  <si>
    <t>rajmattie@stu.usc.edu.tt</t>
  </si>
  <si>
    <t>rajmattieramdularah@gmail.com</t>
  </si>
  <si>
    <t>(592) 695-0522</t>
  </si>
  <si>
    <t>Dewon</t>
  </si>
  <si>
    <t>dewon@stu.usc.edu.tt</t>
  </si>
  <si>
    <t>dewongarraway@yahoo.com</t>
  </si>
  <si>
    <t>(592) 625-3222</t>
  </si>
  <si>
    <t>Rodrigues</t>
  </si>
  <si>
    <t>arodrigues@stu.usc.edu.tt</t>
  </si>
  <si>
    <t>anitajulie111@gmail.com</t>
  </si>
  <si>
    <t>(592) 692-5600</t>
  </si>
  <si>
    <t>Deveena</t>
  </si>
  <si>
    <t>deveena@stu.usc.edu.tt</t>
  </si>
  <si>
    <t>samaroodeveena9@gmail.com</t>
  </si>
  <si>
    <t>(592) 619-3896</t>
  </si>
  <si>
    <t>vidyawattie@stu.usc.edu.tt</t>
  </si>
  <si>
    <t>samaroovidyawattie@gmail.com</t>
  </si>
  <si>
    <t>(592) 675-6869</t>
  </si>
  <si>
    <t>( ) 322-0080</t>
  </si>
  <si>
    <t>Shallum</t>
  </si>
  <si>
    <t>Samuels</t>
  </si>
  <si>
    <t>shallum@stu.usc.edu.tt</t>
  </si>
  <si>
    <t>shallumsamuels20@gmail.com</t>
  </si>
  <si>
    <t>(592) 503-4725</t>
  </si>
  <si>
    <t>( ) 600-7058</t>
  </si>
  <si>
    <t>Geresh</t>
  </si>
  <si>
    <t>geresh@stu.usc.edu.tt</t>
  </si>
  <si>
    <t>gereshsachinsingh@gmail.com</t>
  </si>
  <si>
    <t>(592) 698-1389</t>
  </si>
  <si>
    <t>Renita</t>
  </si>
  <si>
    <t>renita@stu.usc.edu.tt</t>
  </si>
  <si>
    <t>singh.rene242@gmail.com</t>
  </si>
  <si>
    <t>(592) 665-3168</t>
  </si>
  <si>
    <t>Ormin</t>
  </si>
  <si>
    <t>Singh-Whyte</t>
  </si>
  <si>
    <t>ormin@stu.usc.edu.tt</t>
  </si>
  <si>
    <t>orminwhyte@gmail.com</t>
  </si>
  <si>
    <t>( ) 227-2403</t>
  </si>
  <si>
    <t>Quanna</t>
  </si>
  <si>
    <t>quanna@stu.usc.edu.tt</t>
  </si>
  <si>
    <t>Tatayana</t>
  </si>
  <si>
    <t>tatayana@stu.usc.edu.tt</t>
  </si>
  <si>
    <t>shequishasmith5@gmail.com</t>
  </si>
  <si>
    <t>( ) 646-9854</t>
  </si>
  <si>
    <t>espringer@stu.usc.edu.tt</t>
  </si>
  <si>
    <t>ezekielspringer10@gmail.com</t>
  </si>
  <si>
    <t>( ) 647-0548</t>
  </si>
  <si>
    <t>Stanuel</t>
  </si>
  <si>
    <t>tstanuel@stu.usc.edu.tt</t>
  </si>
  <si>
    <t>tonyastanuel16@gmail.com</t>
  </si>
  <si>
    <t>(592) 223-1672</t>
  </si>
  <si>
    <t>( ) 612-1591</t>
  </si>
  <si>
    <t>Miranda</t>
  </si>
  <si>
    <t>Sukhnandan</t>
  </si>
  <si>
    <t>msukhnandan@stu.usc.edu.tt</t>
  </si>
  <si>
    <t>sukhnandanmiranda@gmail.com</t>
  </si>
  <si>
    <t>(592) 661-2322</t>
  </si>
  <si>
    <t>Nelissa</t>
  </si>
  <si>
    <t>nelissa@stu.usc.edu.tt</t>
  </si>
  <si>
    <t>nelissathomas728@yahoo.com</t>
  </si>
  <si>
    <t>(592) 672-4207</t>
  </si>
  <si>
    <t>Reshana</t>
  </si>
  <si>
    <t>Vickerie</t>
  </si>
  <si>
    <t>reshana@stu.usc.edu.tt</t>
  </si>
  <si>
    <t>vickeriejevon@gmail.com</t>
  </si>
  <si>
    <t>(592) 227-0169</t>
  </si>
  <si>
    <t>jwebster@stu.usc.edu.tt</t>
  </si>
  <si>
    <t>( ) 611-0035</t>
  </si>
  <si>
    <t>sanae@stu.usc.edu.tt</t>
  </si>
  <si>
    <t>Naew579@gmail.com</t>
  </si>
  <si>
    <t>nwilliams14@stu.usc.edu.tt</t>
  </si>
  <si>
    <t>( ) 693-1006</t>
  </si>
  <si>
    <t>Elanise</t>
  </si>
  <si>
    <t>Doresca</t>
  </si>
  <si>
    <t>elanise@stu.usc.edu.tt</t>
  </si>
  <si>
    <t>dorescaelanise0@gmail.com</t>
  </si>
  <si>
    <t>(849) 247-8078</t>
  </si>
  <si>
    <t>Sophonie</t>
  </si>
  <si>
    <t>Dorvil</t>
  </si>
  <si>
    <t>sophonie@stu.usc.edu.tt</t>
  </si>
  <si>
    <t>(509) 311-4734</t>
  </si>
  <si>
    <t>Danae-lishawn</t>
  </si>
  <si>
    <t>danaelishawn@stu.usc.edu.tt</t>
  </si>
  <si>
    <t>danaemissy2018@gmail.com</t>
  </si>
  <si>
    <t>(869) 762-9150</t>
  </si>
  <si>
    <t>Melvin</t>
  </si>
  <si>
    <t>melvin@stu.usc.edu.tt</t>
  </si>
  <si>
    <t>mfrancis@ejcsda.com</t>
  </si>
  <si>
    <t>(876) 494-6395</t>
  </si>
  <si>
    <t>howard@stu.usc.edu.tt</t>
  </si>
  <si>
    <t>howard.grant@centralja.org</t>
  </si>
  <si>
    <t>(876) 527-4585</t>
  </si>
  <si>
    <t>Bouville</t>
  </si>
  <si>
    <t>Mathis</t>
  </si>
  <si>
    <t>mathis@stu.usc.edu.tt</t>
  </si>
  <si>
    <t>jbouville@stu.usc.edu.tt</t>
  </si>
  <si>
    <t>bouville.joel@gmail.com</t>
  </si>
  <si>
    <t>(059) 603-3792</t>
  </si>
  <si>
    <t>Marjorie</t>
  </si>
  <si>
    <t>Exilie</t>
  </si>
  <si>
    <t>exilie@stu.usc.edu.tt</t>
  </si>
  <si>
    <t>marjoexilie972@gmail.com</t>
  </si>
  <si>
    <t>( 59) 627-6541</t>
  </si>
  <si>
    <t>Jean-Paul</t>
  </si>
  <si>
    <t>Milard</t>
  </si>
  <si>
    <t>jmilard@stu.usc.edu.tt</t>
  </si>
  <si>
    <t>(596) 696-7696</t>
  </si>
  <si>
    <t>Oche</t>
  </si>
  <si>
    <t>Emmason</t>
  </si>
  <si>
    <t>DEEPER LIFE BIBLE CHURCH</t>
  </si>
  <si>
    <t>oche@stu.usc.edu.tt</t>
  </si>
  <si>
    <t>apostleoche@gmail.com</t>
  </si>
  <si>
    <t>Dante</t>
  </si>
  <si>
    <t>Godeau</t>
  </si>
  <si>
    <t>Peru</t>
  </si>
  <si>
    <t>dante@stu.usc.edu.tt</t>
  </si>
  <si>
    <t>(845) 240-4459</t>
  </si>
  <si>
    <t>Nattalie</t>
  </si>
  <si>
    <t>Browne-Smith</t>
  </si>
  <si>
    <t>nattalie@stu.usc.edu.tt</t>
  </si>
  <si>
    <t>nattaliebrowne@gmail.com</t>
  </si>
  <si>
    <t>1-268-776-2520</t>
  </si>
  <si>
    <t>SEVENTH-DAY BAPTIST</t>
  </si>
  <si>
    <t>ddaniel@stu.usc.edu.tt</t>
  </si>
  <si>
    <t>459-9320</t>
  </si>
  <si>
    <t>cdaniel10@stu.usc.edu.tt</t>
  </si>
  <si>
    <t>Emilien</t>
  </si>
  <si>
    <t>nathaniel@stu.usc.edu.tt</t>
  </si>
  <si>
    <t>emilonats701@gmail.com</t>
  </si>
  <si>
    <t>(718) 719-8771</t>
  </si>
  <si>
    <t>vemmanuel@stu.usc.edu.tt</t>
  </si>
  <si>
    <t>veno2@hotmail.com</t>
  </si>
  <si>
    <t>Philia</t>
  </si>
  <si>
    <t>philiaj@stu.usc.edu.tt</t>
  </si>
  <si>
    <t>philly_92@hotmail.com</t>
  </si>
  <si>
    <t>1-284-543-0034</t>
  </si>
  <si>
    <t>Merlyn</t>
  </si>
  <si>
    <t>Jn Charles</t>
  </si>
  <si>
    <t>mjncharles@stu.usc.edu.tt</t>
  </si>
  <si>
    <t>merl76@hotmail.com</t>
  </si>
  <si>
    <t>(758) 285-4643</t>
  </si>
  <si>
    <t>Denver</t>
  </si>
  <si>
    <t>Prophet</t>
  </si>
  <si>
    <t>denver@stu.usc.edu.tt</t>
  </si>
  <si>
    <t>denverprophet179@gmail.com</t>
  </si>
  <si>
    <t>(758) 716-2596</t>
  </si>
  <si>
    <t>Vitte</t>
  </si>
  <si>
    <t>rhesa@stu.usc.edu.tt</t>
  </si>
  <si>
    <t>Vitterhesa@gmail.com</t>
  </si>
  <si>
    <t>Kairan</t>
  </si>
  <si>
    <t>kcox@stu.usc.edu.tt</t>
  </si>
  <si>
    <t>kairancox19@gmail.com</t>
  </si>
  <si>
    <t>1-758-723-4260</t>
  </si>
  <si>
    <t>Gordiana</t>
  </si>
  <si>
    <t>gordiana@stu.usc.edu.tt</t>
  </si>
  <si>
    <t>gordianamathurin22@gmail.com</t>
  </si>
  <si>
    <t>(758)718-2781</t>
  </si>
  <si>
    <t>Virgil Michael</t>
  </si>
  <si>
    <t>Sams</t>
  </si>
  <si>
    <t>vigilmichael@stu.usc.edu.tt</t>
  </si>
  <si>
    <t>Joedanna</t>
  </si>
  <si>
    <t>joedanna@stu.usc.edu.tt</t>
  </si>
  <si>
    <t>cjoedanna@yahoo.com</t>
  </si>
  <si>
    <t>(868) 305-4675</t>
  </si>
  <si>
    <t>GARFIELD</t>
  </si>
  <si>
    <t>GURLEY</t>
  </si>
  <si>
    <t>ggurley@stu.usc.edu.tt</t>
  </si>
  <si>
    <t>garfield.gurley@bvisdaschool.org</t>
  </si>
  <si>
    <t>(284) 546-1703</t>
  </si>
  <si>
    <t>Rem-Jermyn</t>
  </si>
  <si>
    <t>remjermyn@stu.usc.edu.tt</t>
  </si>
  <si>
    <t>Trimmingham</t>
  </si>
  <si>
    <t>ttrimmingham@stu.usc.edu.tt</t>
  </si>
  <si>
    <t>tyresetrimmingham@gmail.com</t>
  </si>
  <si>
    <t>(868) 383-9956</t>
  </si>
  <si>
    <t>zwilliams@stu.usc.edu.tt</t>
  </si>
  <si>
    <t>zaria0224@outlook.com</t>
  </si>
  <si>
    <t>1-868-477-0445</t>
  </si>
  <si>
    <t>sneptune11@stu.usc.edu.tt</t>
  </si>
  <si>
    <t>shevellenicola@gmail.com</t>
  </si>
  <si>
    <t>(868)655-1169</t>
  </si>
  <si>
    <t>galexander10@stu.usc.edu.tt</t>
  </si>
  <si>
    <t>alexandergabriel60@gmail.com</t>
  </si>
  <si>
    <t>(868) 635-1263</t>
  </si>
  <si>
    <t>Kayode</t>
  </si>
  <si>
    <t>Baker</t>
  </si>
  <si>
    <t>kayode@stu.usc.edu.tt</t>
  </si>
  <si>
    <t>bakerkayode@hotmail.com</t>
  </si>
  <si>
    <t>1-868-465-8241</t>
  </si>
  <si>
    <t>Samaya</t>
  </si>
  <si>
    <t>samaya@stu.usc.edu.tt</t>
  </si>
  <si>
    <t>sam.blanche@yahoo.com</t>
  </si>
  <si>
    <t>Dowrich</t>
  </si>
  <si>
    <t>mdowrich@stu.usc.edu.tt</t>
  </si>
  <si>
    <t>marloncdowrich@outlook.com</t>
  </si>
  <si>
    <t>(868)652-1530</t>
  </si>
  <si>
    <t>Akiala</t>
  </si>
  <si>
    <t>Meyers</t>
  </si>
  <si>
    <t>akiala@stu.usc.edu.tt</t>
  </si>
  <si>
    <t>meyersakiala@gmail.com</t>
  </si>
  <si>
    <t>Rasheed</t>
  </si>
  <si>
    <t>crasheed@stu.usc.edu.tt</t>
  </si>
  <si>
    <t>cassidyrasheed20@gmail.com</t>
  </si>
  <si>
    <t>868-376-5963</t>
  </si>
  <si>
    <t>Keone</t>
  </si>
  <si>
    <t>keone@stu.usc.edu.tt</t>
  </si>
  <si>
    <t>keonewaldron@yahoo.com</t>
  </si>
  <si>
    <t>1-868-639-2281</t>
  </si>
  <si>
    <t>aphillips@stu.usc.edu.tt</t>
  </si>
  <si>
    <t>afeishaclarke@gmail.com</t>
  </si>
  <si>
    <t>868486-8720</t>
  </si>
  <si>
    <t>tfigueroa@stu.usc.edu.tt</t>
  </si>
  <si>
    <t>trentfiggs14@gmail.com</t>
  </si>
  <si>
    <t>(868) 367-2964</t>
  </si>
  <si>
    <t>jharry@stu.usc.edu.tt</t>
  </si>
  <si>
    <t>jomarieharry@rocketmail.com</t>
  </si>
  <si>
    <t>(868) 375-6462</t>
  </si>
  <si>
    <t>cphillip11@stu.usc.edu.tt</t>
  </si>
  <si>
    <t>chantalphillip93@gmail.com</t>
  </si>
  <si>
    <t>(868) 363-1114</t>
  </si>
  <si>
    <t>Ameka</t>
  </si>
  <si>
    <t>ameka@stu.usc.edu.tt</t>
  </si>
  <si>
    <t>amekarobinson@hotmail.com</t>
  </si>
  <si>
    <t>ccharles11@stu.usc.edu.tt</t>
  </si>
  <si>
    <t>christophercharles830@gmail.com</t>
  </si>
  <si>
    <t>1(868)369-4801</t>
  </si>
  <si>
    <t>jaydon@stu.usc.edu.tt</t>
  </si>
  <si>
    <t>xixloyal@gmail.com</t>
  </si>
  <si>
    <t>(868)363-3332</t>
  </si>
  <si>
    <t>Chrisell</t>
  </si>
  <si>
    <t>chrisell@stu.usc.edu.tt</t>
  </si>
  <si>
    <t>chrisellmorang@yahoo.com</t>
  </si>
  <si>
    <t>kscotland10@stu.usc.edu.tt</t>
  </si>
  <si>
    <t>kenishascotland31@gmail.com</t>
  </si>
  <si>
    <t>(868)646-5427</t>
  </si>
  <si>
    <t>Eliesha</t>
  </si>
  <si>
    <t>eliesha@stu.usc.edu.tt</t>
  </si>
  <si>
    <t>shadahamlet13@gmail.com</t>
  </si>
  <si>
    <t>333-8725</t>
  </si>
  <si>
    <t>Analdo</t>
  </si>
  <si>
    <t>Russell</t>
  </si>
  <si>
    <t>analdo@stu.usc.edu.tt</t>
  </si>
  <si>
    <t>russ_kayla@yahoo.com</t>
  </si>
  <si>
    <t>868-745-4755</t>
  </si>
  <si>
    <t>Stacy Ann</t>
  </si>
  <si>
    <t>Williams Ramjattan</t>
  </si>
  <si>
    <t>swilliamsramjattan@stu.usc.edu.tt</t>
  </si>
  <si>
    <t>starwilliams1077@gmail.com</t>
  </si>
  <si>
    <t>(868)636-6804</t>
  </si>
  <si>
    <t>Fadil</t>
  </si>
  <si>
    <t>fadil@stu.usc.edu.tt</t>
  </si>
  <si>
    <t>fadilraymond@gmail.com</t>
  </si>
  <si>
    <t>1-868-321-0159</t>
  </si>
  <si>
    <t>(868) 340-1434</t>
  </si>
  <si>
    <t>olowhar@stu.usc.edu.tt</t>
  </si>
  <si>
    <t>lowhar4vet@hotmail.com</t>
  </si>
  <si>
    <t>(868)7616185</t>
  </si>
  <si>
    <t>CHURCH OF CHRIST OF THE LATTER DAY SAINT</t>
  </si>
  <si>
    <t>mpatrick11@stu.usc.edu.tt</t>
  </si>
  <si>
    <t>monifapatrick39@gmail.com</t>
  </si>
  <si>
    <t>(868707-4226</t>
  </si>
  <si>
    <t>Cordner</t>
  </si>
  <si>
    <t>scordner@stu.usc.edu.tt</t>
  </si>
  <si>
    <t>miriammodeste212@hotmail.com</t>
  </si>
  <si>
    <t>(868) 348-4414</t>
  </si>
  <si>
    <t>acummings10@stu.usc.edu.tt</t>
  </si>
  <si>
    <t>cummingsatiya0@gmail.com</t>
  </si>
  <si>
    <t>(868)648-4815</t>
  </si>
  <si>
    <t>janking161@hotmail.com</t>
  </si>
  <si>
    <t>(868) 753-3074</t>
  </si>
  <si>
    <t>(868) 297-3376</t>
  </si>
  <si>
    <t>GRACE GOSPEL</t>
  </si>
  <si>
    <t>rboodoo@stu.usc.edu.tt</t>
  </si>
  <si>
    <t>rnboodoo8@gmail.com</t>
  </si>
  <si>
    <t>868-489-7584</t>
  </si>
  <si>
    <t>Kaveta</t>
  </si>
  <si>
    <t>Rambahal</t>
  </si>
  <si>
    <t>rambahalk@stu.usc.edu.tt</t>
  </si>
  <si>
    <t>kaveta_rambahal@hotmail.com</t>
  </si>
  <si>
    <t>Narendra</t>
  </si>
  <si>
    <t>narendra@stu.usc.edu.tt</t>
  </si>
  <si>
    <t>bns360@live.com</t>
  </si>
  <si>
    <t>(868) 377-780</t>
  </si>
  <si>
    <t>mwilson12@stu.usc.edu.tt</t>
  </si>
  <si>
    <t>moniquewwilson@gmail.com</t>
  </si>
  <si>
    <t>(868)2319047</t>
  </si>
  <si>
    <t>risa@stu.usc.edu.tt</t>
  </si>
  <si>
    <t>babps_risi@hotmail.com</t>
  </si>
  <si>
    <t>(868) 378-7251</t>
  </si>
  <si>
    <t>Jacobs-Horsford</t>
  </si>
  <si>
    <t>ojacobshorsford@stu.usc.edu.tt</t>
  </si>
  <si>
    <t>onikajacobs1984@gmail.com</t>
  </si>
  <si>
    <t>(868) 639-9478</t>
  </si>
  <si>
    <t>Xielle</t>
  </si>
  <si>
    <t>xielle@stu.usc.edu.tt</t>
  </si>
  <si>
    <t>xiellebertrand35@gmail.com</t>
  </si>
  <si>
    <t>Janeil</t>
  </si>
  <si>
    <t>janeil@stu.usc.edu.tt</t>
  </si>
  <si>
    <t>Janeilbailey900@gmail.com</t>
  </si>
  <si>
    <t>(868)227-0536</t>
  </si>
  <si>
    <t>Kenton</t>
  </si>
  <si>
    <t>kmcdonald@stu.usc.edu.tt</t>
  </si>
  <si>
    <t>kenton_mcdonald@hotmail.com</t>
  </si>
  <si>
    <t>dwalker@stu.usc.edu.tt</t>
  </si>
  <si>
    <t>adrienne.sagicor@gmail.com</t>
  </si>
  <si>
    <t>Heidi Ann</t>
  </si>
  <si>
    <t>dphillips12@stu.usc.edu.tt</t>
  </si>
  <si>
    <t>biggedp@hotmail.com</t>
  </si>
  <si>
    <t>(868)220-0143</t>
  </si>
  <si>
    <t>Atuwfa</t>
  </si>
  <si>
    <t>Tarquini</t>
  </si>
  <si>
    <t>Darbeau</t>
  </si>
  <si>
    <t>ldarbeau@stu.usc.edu.tt</t>
  </si>
  <si>
    <t>lanternish@live.com</t>
  </si>
  <si>
    <t>(868)6365130</t>
  </si>
  <si>
    <t>Keniesha</t>
  </si>
  <si>
    <t>keniesha@stu.usc.edu.tt</t>
  </si>
  <si>
    <t>kenieshacharles0@gmail.com</t>
  </si>
  <si>
    <t>(868)273-3313</t>
  </si>
  <si>
    <t>cwilliams16@stu.usc.edu.tt</t>
  </si>
  <si>
    <t>charlene_whint@yahoo.com</t>
  </si>
  <si>
    <t>868-362-2265</t>
  </si>
  <si>
    <t>Genevia</t>
  </si>
  <si>
    <t>Alben</t>
  </si>
  <si>
    <t>genevia@stu.usc.edu.tt</t>
  </si>
  <si>
    <t>geneviaalben@yahoo.com</t>
  </si>
  <si>
    <t>(868) 292-4802</t>
  </si>
  <si>
    <t>Alvin</t>
  </si>
  <si>
    <t>provoteaux@stu.usc.edu.tt</t>
  </si>
  <si>
    <t>twayblade57@hotmail.com</t>
  </si>
  <si>
    <t>Armstrong-White</t>
  </si>
  <si>
    <t>jcambridge@stu.usc.edu.tt</t>
  </si>
  <si>
    <t>jardel.cambridge@gmail.com</t>
  </si>
  <si>
    <t>(868)789-6108</t>
  </si>
  <si>
    <t>Frederique</t>
  </si>
  <si>
    <t>frederique@stu.usc.edu.tt</t>
  </si>
  <si>
    <t>frederiquetfrancis@gamil.com</t>
  </si>
  <si>
    <t>(868) 646-3859</t>
  </si>
  <si>
    <t>Cledecia</t>
  </si>
  <si>
    <t>cledecia@stu.usc.edu.tt</t>
  </si>
  <si>
    <t>clediciaj@hotmail.com</t>
  </si>
  <si>
    <t>(868) 346-6789</t>
  </si>
  <si>
    <t>ajoseph21@stu.usc.edu.tt</t>
  </si>
  <si>
    <t>alana.straughn.joseph@gmail.com</t>
  </si>
  <si>
    <t>Arizaa</t>
  </si>
  <si>
    <t>arizaa@stu.usc.edu.tt</t>
  </si>
  <si>
    <t>ms.arizaa@gmail.com</t>
  </si>
  <si>
    <t>erodney@stu.usc.edu.tt</t>
  </si>
  <si>
    <t>elizabethpitt68@yahoo.com</t>
  </si>
  <si>
    <t>Fendii</t>
  </si>
  <si>
    <t>fendii@stu.usc.edu.tt</t>
  </si>
  <si>
    <t>sucrefendii868@gmail.com</t>
  </si>
  <si>
    <t>taaron@stu.usc.edu.tt</t>
  </si>
  <si>
    <t>sophiaaron@hotmail.com</t>
  </si>
  <si>
    <t>(868) 387-8093</t>
  </si>
  <si>
    <t>kalexander12@stu.usc.edu.tt</t>
  </si>
  <si>
    <t>Kadidha@gmail.com</t>
  </si>
  <si>
    <t>calvarez@stu.usc.edu.tt</t>
  </si>
  <si>
    <t>alvarez.candice@gmail.com</t>
  </si>
  <si>
    <t>1-868-749-5290</t>
  </si>
  <si>
    <t>mashton@stu.usc.edu.tt</t>
  </si>
  <si>
    <t>ashtonmatthew12@yahoo.com</t>
  </si>
  <si>
    <t>(868) 297-8199</t>
  </si>
  <si>
    <t>naugustine@stu.usc.edu.tt</t>
  </si>
  <si>
    <t>(868) 732-9942</t>
  </si>
  <si>
    <t>Baptiste-Berkeley</t>
  </si>
  <si>
    <t>Chanise</t>
  </si>
  <si>
    <t>chanise@stu.usc.edu.tt</t>
  </si>
  <si>
    <t>chanisedaniel@hotmail.com</t>
  </si>
  <si>
    <t>(868) 351-8841</t>
  </si>
  <si>
    <t>ldoyle@stu.usc.edu.tt</t>
  </si>
  <si>
    <t>doyleamanda3@gmail.com</t>
  </si>
  <si>
    <t>(868) 293-2200</t>
  </si>
  <si>
    <t>sburton@stu.usc.edu.tt</t>
  </si>
  <si>
    <t>sharonburton1625@hotmail.com</t>
  </si>
  <si>
    <t>(868) 785-1546</t>
  </si>
  <si>
    <t>Keelon</t>
  </si>
  <si>
    <t>keelon@stu.usc.edu.tt</t>
  </si>
  <si>
    <t>keelonemmanuel90@gmail.com</t>
  </si>
  <si>
    <t>ageorge12@stu.usc.edu.tt</t>
  </si>
  <si>
    <t>ageorge10000@outlook.com</t>
  </si>
  <si>
    <t>868-305-4043</t>
  </si>
  <si>
    <t>Annastacia</t>
  </si>
  <si>
    <t>annastacia@stu.usc.edu.tt</t>
  </si>
  <si>
    <t>jeanjoseph497@gmail.com</t>
  </si>
  <si>
    <t>(868) 624-9334</t>
  </si>
  <si>
    <t>D'rel</t>
  </si>
  <si>
    <t>Lee-Edwards</t>
  </si>
  <si>
    <t>sleeedwards@stu.usc.edu.tt</t>
  </si>
  <si>
    <t>shemaiahleeedwards7@gmail.com</t>
  </si>
  <si>
    <t>(868)683-2524</t>
  </si>
  <si>
    <t>Haillan</t>
  </si>
  <si>
    <t>haillan@stu.usc.edu.tt</t>
  </si>
  <si>
    <t>haillanmarcano00@gmail.com</t>
  </si>
  <si>
    <t>868-336-5272</t>
  </si>
  <si>
    <t>kmcleod@stu.usc.edu.tt</t>
  </si>
  <si>
    <t>Pancho</t>
  </si>
  <si>
    <t>dpancho@stu.usc.edu.tt</t>
  </si>
  <si>
    <t>princesspancho@hotmail.com</t>
  </si>
  <si>
    <t>(868) 779-4223</t>
  </si>
  <si>
    <t>Zenille</t>
  </si>
  <si>
    <t>Paynter</t>
  </si>
  <si>
    <t>zenille@stu.usc.edu.tt</t>
  </si>
  <si>
    <t>zpusc1@gmail.com</t>
  </si>
  <si>
    <t>Jaynie</t>
  </si>
  <si>
    <t>jaynie@stu.usc.edu.tt</t>
  </si>
  <si>
    <t>jayniedrattan7@gmail.com</t>
  </si>
  <si>
    <t>jsookdeo@stu.usc.edu.tt</t>
  </si>
  <si>
    <t>jessesookdeo5@gmail.com</t>
  </si>
  <si>
    <t>(868)391-6733</t>
  </si>
  <si>
    <t>Soneni</t>
  </si>
  <si>
    <t>Squires</t>
  </si>
  <si>
    <t>soneni@stu.usc.edu.tt</t>
  </si>
  <si>
    <t>cyreeant1@gmail.com</t>
  </si>
  <si>
    <t>(868) 710-5251</t>
  </si>
  <si>
    <t>astafford@stu.usc.edu.tt</t>
  </si>
  <si>
    <t>alishastafford50@gmail.com</t>
  </si>
  <si>
    <t>(868) 767-0566</t>
  </si>
  <si>
    <t>Tishania</t>
  </si>
  <si>
    <t>tishania@stu.usc.edu.tt</t>
  </si>
  <si>
    <t>tishannataylor86@gmail.com</t>
  </si>
  <si>
    <t>jtrim@stu.usc.edu.tt</t>
  </si>
  <si>
    <t>joseph.jt@gmail.com</t>
  </si>
  <si>
    <t>(868) 370-5176</t>
  </si>
  <si>
    <t>Darren</t>
  </si>
  <si>
    <t>dgittens@stu.usc.edu.tt</t>
  </si>
  <si>
    <t>darren_gittens@hotmail.com</t>
  </si>
  <si>
    <t>Tai</t>
  </si>
  <si>
    <t>Cabrera</t>
  </si>
  <si>
    <t>tai@stu.usc.edu.tt</t>
  </si>
  <si>
    <t>indiacabrera67@gmail.com</t>
  </si>
  <si>
    <t>(868) 338-9765</t>
  </si>
  <si>
    <t>rchristo@stu.usc.edu.tt</t>
  </si>
  <si>
    <t>renatachristo@hotmail.com</t>
  </si>
  <si>
    <t>868-364-4131</t>
  </si>
  <si>
    <t>Zindziswa</t>
  </si>
  <si>
    <t>Evangelist-Goring</t>
  </si>
  <si>
    <t>zindziswa@stu.usc.edu.tt</t>
  </si>
  <si>
    <t>zindziswaevangelistg@gmail.com</t>
  </si>
  <si>
    <t>(868)489-4248</t>
  </si>
  <si>
    <t>Guichard</t>
  </si>
  <si>
    <t>Kidell</t>
  </si>
  <si>
    <t>kidell@stu.usc.edu.tt</t>
  </si>
  <si>
    <t>kidellguy2@gmail.com</t>
  </si>
  <si>
    <t>Hudlin-George</t>
  </si>
  <si>
    <t>nhunte@stu.usc.edu.tt</t>
  </si>
  <si>
    <t>hottnicky71@yahoo.com</t>
  </si>
  <si>
    <t>(868) 798-2143</t>
  </si>
  <si>
    <t>ojackman@stu.usc.edu.tt</t>
  </si>
  <si>
    <t>ornellajackman@hotmail.com</t>
  </si>
  <si>
    <t>alafortune@stu.usc.edu.tt</t>
  </si>
  <si>
    <t>Azikiwe</t>
  </si>
  <si>
    <t>azikiwe@stu.usc.edu.tt</t>
  </si>
  <si>
    <t>azikiwe12345@gmail.com</t>
  </si>
  <si>
    <t>Anysia</t>
  </si>
  <si>
    <t>anysia@stu.usc.edu.tt</t>
  </si>
  <si>
    <t>anysiamcintosh5@gmail.com</t>
  </si>
  <si>
    <t>(868)295-6289</t>
  </si>
  <si>
    <t>phillipc@stu.usc.edu.tt</t>
  </si>
  <si>
    <t>carlene.phillip@hotmail.com</t>
  </si>
  <si>
    <t>(868) 785-6908</t>
  </si>
  <si>
    <t>Leiba-Ann T Ferreira</t>
  </si>
  <si>
    <t>Reefer</t>
  </si>
  <si>
    <t>khalifa@stu.usc.edu.tt</t>
  </si>
  <si>
    <t>khalifareefer14@gmail.com</t>
  </si>
  <si>
    <t>(868)277-3164</t>
  </si>
  <si>
    <t>Robain</t>
  </si>
  <si>
    <t>crobain@stu.usc.edu.tt</t>
  </si>
  <si>
    <t>cheryl.robain@yahoo.com</t>
  </si>
  <si>
    <t>(868) 696-1149</t>
  </si>
  <si>
    <t>jadon@stu.usc.edu.tt</t>
  </si>
  <si>
    <t>sr_1988@hotmail.com</t>
  </si>
  <si>
    <t>Dannyelle</t>
  </si>
  <si>
    <t>dannyelle@stu.usc.edu.tt</t>
  </si>
  <si>
    <t>cannyellawilliams24@gmail.com</t>
  </si>
  <si>
    <t>(868) 639-0905</t>
  </si>
  <si>
    <t>Ajadah</t>
  </si>
  <si>
    <t>ajadah@stu.usc.edu.tt</t>
  </si>
  <si>
    <t>williamsajadah@gmail.com</t>
  </si>
  <si>
    <t>(868)-360-0908</t>
  </si>
  <si>
    <t>syoung10@stu.usc.edu.tt</t>
  </si>
  <si>
    <t>skcyoung03@gmail.com</t>
  </si>
  <si>
    <t>(868)768-5934</t>
  </si>
  <si>
    <t>nalfonso@stu.usc.edu.tt</t>
  </si>
  <si>
    <t>nadinealfonso76@gmail.com</t>
  </si>
  <si>
    <t>868-329-4456</t>
  </si>
  <si>
    <t>Linda</t>
  </si>
  <si>
    <t>linda@stu.usc.edu.tt</t>
  </si>
  <si>
    <t>alleynelinda@yahoo.com</t>
  </si>
  <si>
    <t>wendy@stu.usc.edu.tt</t>
  </si>
  <si>
    <t>tigerlily47p@yahoo.com</t>
  </si>
  <si>
    <t>(868) 718-6585</t>
  </si>
  <si>
    <t>aantoine12@stu.usc.edu.tt</t>
  </si>
  <si>
    <t>sjaelan7@hotmail.com</t>
  </si>
  <si>
    <t>868-365-8368</t>
  </si>
  <si>
    <t>Micheline</t>
  </si>
  <si>
    <t>Badenoch</t>
  </si>
  <si>
    <t>MA Human Communication</t>
  </si>
  <si>
    <t>MA HUM COMM - Non GATE</t>
  </si>
  <si>
    <t>micheline@stu.usc.edu.tt</t>
  </si>
  <si>
    <t>mbadenoch@hotmail.com</t>
  </si>
  <si>
    <t>Blake</t>
  </si>
  <si>
    <t>jblake@stu.usc.edu.tt</t>
  </si>
  <si>
    <t>squeekymtz@hotmail.com</t>
  </si>
  <si>
    <t>abrathwaite10@stu.usc.edu.tt</t>
  </si>
  <si>
    <t>arlenebrathwaite@yahoo.com</t>
  </si>
  <si>
    <t>(868)684-5908</t>
  </si>
  <si>
    <t>jcharles18@stu.usc.edu.tt</t>
  </si>
  <si>
    <t>jadyn.ac16@gmail.com</t>
  </si>
  <si>
    <t>rconstantine@stu.usc.edu.tt</t>
  </si>
  <si>
    <t>no1blinger@hotmail.com</t>
  </si>
  <si>
    <t>868-294-0843</t>
  </si>
  <si>
    <t>Coppin-Andrews</t>
  </si>
  <si>
    <t>Sulena</t>
  </si>
  <si>
    <t>cornwalls@stu.usc.edu.tt</t>
  </si>
  <si>
    <t>Kariann</t>
  </si>
  <si>
    <t>Daisley-Modeste</t>
  </si>
  <si>
    <t>kariann@stu.usc.edu.tt</t>
  </si>
  <si>
    <t>rasbabes@gmail.com</t>
  </si>
  <si>
    <t>868-643-8016</t>
  </si>
  <si>
    <t>mdyett@stu.usc.edu.tt</t>
  </si>
  <si>
    <t>micaiahdyett@yahoo.com</t>
  </si>
  <si>
    <t>(868)791-9616</t>
  </si>
  <si>
    <t>Anne</t>
  </si>
  <si>
    <t>Edmund-Daniel</t>
  </si>
  <si>
    <t>anne@stu.usc.edu.tt</t>
  </si>
  <si>
    <t>leinad_ann@hotmail.com</t>
  </si>
  <si>
    <t>Adonis</t>
  </si>
  <si>
    <t>adonis@stu.usc.edu.tt</t>
  </si>
  <si>
    <t>adonisernest23@gmail.com</t>
  </si>
  <si>
    <t>(758)7210056</t>
  </si>
  <si>
    <t>Mahailia</t>
  </si>
  <si>
    <t>mahailia@stu.usc.edu.tt</t>
  </si>
  <si>
    <t>mahailiafortune@yahoo.com</t>
  </si>
  <si>
    <t>626-3346</t>
  </si>
  <si>
    <t>analisa@stu.usc.edu.tt</t>
  </si>
  <si>
    <t>simonefrancois@hotmail.com</t>
  </si>
  <si>
    <t>(868) 233-8796</t>
  </si>
  <si>
    <t>cgeorge@stu.usc.edu.tt</t>
  </si>
  <si>
    <t>juscarlenjoe@hotmail.com</t>
  </si>
  <si>
    <t>(868) 295-2327</t>
  </si>
  <si>
    <t>Grazette</t>
  </si>
  <si>
    <t>Boyd Gibson</t>
  </si>
  <si>
    <t>kgrazette@stu.usc.edu.tt</t>
  </si>
  <si>
    <t>chinamangoogly@gmail.com</t>
  </si>
  <si>
    <t>guevaram@stu.usc.edu.tt</t>
  </si>
  <si>
    <t>melo_sophie@live.com</t>
  </si>
  <si>
    <t>636-9762</t>
  </si>
  <si>
    <t>Alphiesha</t>
  </si>
  <si>
    <t>alphiesha@stu.usc.edu.tt</t>
  </si>
  <si>
    <t>alphieshag@yahoo.com</t>
  </si>
  <si>
    <t>(868) 637-5902</t>
  </si>
  <si>
    <t>dhernandez12@stu.usc.edu.tt</t>
  </si>
  <si>
    <t>grayheet@hotmail.com</t>
  </si>
  <si>
    <t>shinds@stu.usc.edu.tt</t>
  </si>
  <si>
    <t>annhinds165@gmail.com</t>
  </si>
  <si>
    <t>(592)2260274</t>
  </si>
  <si>
    <t>Jillana</t>
  </si>
  <si>
    <t>innissj@stu.usc.edu.tt</t>
  </si>
  <si>
    <t>ssexyjillford@hotmail.com</t>
  </si>
  <si>
    <t>1-868-638-9216</t>
  </si>
  <si>
    <t>Jaede</t>
  </si>
  <si>
    <t>jaede@stu.usc.edu.tt</t>
  </si>
  <si>
    <t>jaedemoj02@gmail.com</t>
  </si>
  <si>
    <t>Osric</t>
  </si>
  <si>
    <t>PGD Post Graduate Diploma for Secondary School Teachers</t>
  </si>
  <si>
    <t>osric@stu.usc.edu.tt</t>
  </si>
  <si>
    <t>osricjames33@gmail.com</t>
  </si>
  <si>
    <t>(868) 621-1328</t>
  </si>
  <si>
    <t>BS Behavioral Sciences - Psychology Emphasis - Minor Supervisory Management</t>
  </si>
  <si>
    <t>jlamotte@stu.usc.edu.tt</t>
  </si>
  <si>
    <t>josiahtavares14@gmail.com</t>
  </si>
  <si>
    <t>(868)225-8416</t>
  </si>
  <si>
    <t>Mattheula</t>
  </si>
  <si>
    <t>mattheula@stu.usc.edu.tt</t>
  </si>
  <si>
    <t>mattheula.lawrence@yahoo.com</t>
  </si>
  <si>
    <t>1-268-719-0122</t>
  </si>
  <si>
    <t>Ken</t>
  </si>
  <si>
    <t>kenmapp@stu.usc.edu.tt</t>
  </si>
  <si>
    <t>hmsmapp7@yahoo.com</t>
  </si>
  <si>
    <t>1-868-660-8239</t>
  </si>
  <si>
    <t>elena@stu.usc.edu.tt</t>
  </si>
  <si>
    <t>elena_rambaran96@gmail.com</t>
  </si>
  <si>
    <t>(868) 301-3545</t>
  </si>
  <si>
    <t>Sylbert</t>
  </si>
  <si>
    <t>sylbert@stu.usc.edu.tt</t>
  </si>
  <si>
    <t>sylmc2011@gmail.com</t>
  </si>
  <si>
    <t>662-5852</t>
  </si>
  <si>
    <t>cmendoza@stu.usc.edu.tt</t>
  </si>
  <si>
    <t>hottgalcandy_18@yahoo.com</t>
  </si>
  <si>
    <t>1868687-4119</t>
  </si>
  <si>
    <t>Nikelá</t>
  </si>
  <si>
    <t>Nurse- Wilkinson</t>
  </si>
  <si>
    <t>knursewilkinson@stu.usc.edu.tt</t>
  </si>
  <si>
    <t>kadishanurse10@hotmail.com</t>
  </si>
  <si>
    <t>(868)495-6422</t>
  </si>
  <si>
    <t>mpatrick10@stu.usc.edu.tt</t>
  </si>
  <si>
    <t>nakita1516@gmail.com</t>
  </si>
  <si>
    <t>(868) 492-9791</t>
  </si>
  <si>
    <t>spaul14@stu.usc.edu.tt</t>
  </si>
  <si>
    <t>Vishnu</t>
  </si>
  <si>
    <t>vishnu@stu.usc.edu.tt</t>
  </si>
  <si>
    <t>vashrad@yahoo.com</t>
  </si>
  <si>
    <t>660-8754</t>
  </si>
  <si>
    <t>Chean</t>
  </si>
  <si>
    <t>Phill</t>
  </si>
  <si>
    <t>chean@stu.usc.edu.tt</t>
  </si>
  <si>
    <t>saraibudd23@gmail.com</t>
  </si>
  <si>
    <t>(868) 476-1083</t>
  </si>
  <si>
    <t>Pierre-Logie</t>
  </si>
  <si>
    <t>cpierre-logie@stu.usc.edu.tt</t>
  </si>
  <si>
    <t>c.logie@hotmail.com</t>
  </si>
  <si>
    <t>(868) 713-3080</t>
  </si>
  <si>
    <t>Pierre-Millette</t>
  </si>
  <si>
    <t>cpierremillette@stu.usc.edu.tt</t>
  </si>
  <si>
    <t>carlapierremillette@yahoo.com</t>
  </si>
  <si>
    <t>(868) 357-6127</t>
  </si>
  <si>
    <t>fsamuel@stu.usc.edu.tt</t>
  </si>
  <si>
    <t>reynoldsamuel21@gmail.com</t>
  </si>
  <si>
    <t>(868) 313-0602</t>
  </si>
  <si>
    <t>Jaasiel</t>
  </si>
  <si>
    <t>jaasiel@stu.usc.edu.tt</t>
  </si>
  <si>
    <t>Iamjazzy49@gmail.com</t>
  </si>
  <si>
    <t>Chinequa</t>
  </si>
  <si>
    <t>chinequa@stu.usc.edu.tt</t>
  </si>
  <si>
    <t>chinequasmith@gmail.com</t>
  </si>
  <si>
    <t>(868)397-7234</t>
  </si>
  <si>
    <t>lramlal@stu.usc.edu.tt</t>
  </si>
  <si>
    <t>(868) 770-7513</t>
  </si>
  <si>
    <t>Elaine</t>
  </si>
  <si>
    <t>ethomas@stu.usc.edu.tt</t>
  </si>
  <si>
    <t>nwarner@stu.usc.edu.tt</t>
  </si>
  <si>
    <t>princess.natifah@gmail.com</t>
  </si>
  <si>
    <t>(868)324-1648</t>
  </si>
  <si>
    <t>Claudine</t>
  </si>
  <si>
    <t>Webb-Josiah</t>
  </si>
  <si>
    <t>claudine@stu.usc.edu.tt</t>
  </si>
  <si>
    <t>claudinejosiah@gmail.com</t>
  </si>
  <si>
    <t>Reheem</t>
  </si>
  <si>
    <t>reheem@stu.usc.edu.tt</t>
  </si>
  <si>
    <t>reheembain31@gmail.com</t>
  </si>
  <si>
    <t>868-750-2259</t>
  </si>
  <si>
    <t>mdavid10@stu.usc.edu.tt</t>
  </si>
  <si>
    <t>meladavid22@yahoo.com</t>
  </si>
  <si>
    <t>(868) 777-5274</t>
  </si>
  <si>
    <t>settienne@stu.usc.edu.tt</t>
  </si>
  <si>
    <t>settienne@rocketmail.com</t>
  </si>
  <si>
    <t>(868) 624-4247</t>
  </si>
  <si>
    <t>Makeyah</t>
  </si>
  <si>
    <t>makeyah@stu.usc.edu.tt</t>
  </si>
  <si>
    <t>MAKEYAHMERRIQUE@GMAIL.COM</t>
  </si>
  <si>
    <t>868-218-5037</t>
  </si>
  <si>
    <t>Micahlene</t>
  </si>
  <si>
    <t>UNITED PENTECOSTAL</t>
  </si>
  <si>
    <t>micahlene@stu.usc.edu.tt</t>
  </si>
  <si>
    <t>micahlenemartin2005@gmail.com</t>
  </si>
  <si>
    <t>(868)3075941</t>
  </si>
  <si>
    <t>Lichelle</t>
  </si>
  <si>
    <t>lichelle@stu.usc.edu.tt</t>
  </si>
  <si>
    <t>lichelle_hills@hotmail.com</t>
  </si>
  <si>
    <t>1-868-301-6025</t>
  </si>
  <si>
    <t>kabraham10@stu.usc.edu.tt</t>
  </si>
  <si>
    <t>(868) 747-7905</t>
  </si>
  <si>
    <t>dadams10@stu.usc.edu.tt</t>
  </si>
  <si>
    <t>danielle.adams0427@gmail.com</t>
  </si>
  <si>
    <t>(868)495-1930</t>
  </si>
  <si>
    <t>Xarria</t>
  </si>
  <si>
    <t>xarria@stu.usc.edu.tt</t>
  </si>
  <si>
    <t>xarriali@gmail.com</t>
  </si>
  <si>
    <t>sandrews13@stu.usc.edu.tt</t>
  </si>
  <si>
    <t>andrewsserena2@gmail.com</t>
  </si>
  <si>
    <t>1868-229-6348</t>
  </si>
  <si>
    <t>TAQUERA</t>
  </si>
  <si>
    <t>ARTHUR</t>
  </si>
  <si>
    <t>Bridglalsingh</t>
  </si>
  <si>
    <t>sbridglalsingh@stu.usc.edu.tt</t>
  </si>
  <si>
    <t>staceybridglalsingh@gmail.com</t>
  </si>
  <si>
    <t>(868)6106777</t>
  </si>
  <si>
    <t>Anna-Marie</t>
  </si>
  <si>
    <t>DONNA</t>
  </si>
  <si>
    <t>CARTER-CUPID</t>
  </si>
  <si>
    <t>dcarter-cupid@stu.usc.edu.tt</t>
  </si>
  <si>
    <t>cchadband@stu.usc.edu.tt</t>
  </si>
  <si>
    <t>chadbandcindy@gmail.com</t>
  </si>
  <si>
    <t>(868)336-8188</t>
  </si>
  <si>
    <t>Saena</t>
  </si>
  <si>
    <t>saena@stu.usc.edu.tt</t>
  </si>
  <si>
    <t>saenacharles01@gmail.com</t>
  </si>
  <si>
    <t>acharles15@stu.usc.edu.tt</t>
  </si>
  <si>
    <t>aliciacharles1977@gmail.com</t>
  </si>
  <si>
    <t>(868) 335-7793</t>
  </si>
  <si>
    <t>Shanna</t>
  </si>
  <si>
    <t>scooper@stu.usc.edu.tt</t>
  </si>
  <si>
    <t>Coopershanna4@gmail.com</t>
  </si>
  <si>
    <t>Dennis JR</t>
  </si>
  <si>
    <t>dennisjr@stu.usc.edu.tt</t>
  </si>
  <si>
    <t>Denniscox819@gmail.com</t>
  </si>
  <si>
    <t>366-969</t>
  </si>
  <si>
    <t>dcuffie@stu.usc.edu.tt</t>
  </si>
  <si>
    <t>(868) 290-3695</t>
  </si>
  <si>
    <t>ccurtis@stu.usc.edu.tt</t>
  </si>
  <si>
    <t>triciacurtis50@yahoo.com</t>
  </si>
  <si>
    <t>Omadevi</t>
  </si>
  <si>
    <t>Deodatt</t>
  </si>
  <si>
    <t>omadevi@stu.usc.edu.tt</t>
  </si>
  <si>
    <t>omadevideodatt@gmail.com</t>
  </si>
  <si>
    <t>(592) 627-7455</t>
  </si>
  <si>
    <t>tdiaz@stu.usc.edu.tt</t>
  </si>
  <si>
    <t>tishanadiaz02@gmail.com</t>
  </si>
  <si>
    <t>eduncan@stu.usc.edu.tt</t>
  </si>
  <si>
    <t>eveduncan7@gmail.com</t>
  </si>
  <si>
    <t>Duncan-Jack</t>
  </si>
  <si>
    <t>Daysia</t>
  </si>
  <si>
    <t>daysia@stu.usc.edu.tt</t>
  </si>
  <si>
    <t>daysiafrancis0202@gmail.com</t>
  </si>
  <si>
    <t>rgeorge10@stu.usc.edu.tt</t>
  </si>
  <si>
    <t>rnkg2012@yahoo.com</t>
  </si>
  <si>
    <t>sgreenidge10@stu.usc.edu.tt</t>
  </si>
  <si>
    <t>sarahjgreenidge@hotmail.com</t>
  </si>
  <si>
    <t>Jaymiell</t>
  </si>
  <si>
    <t>jaymiell@stu.usc.edu.tt</t>
  </si>
  <si>
    <t>natailijeffery43@gmail.com</t>
  </si>
  <si>
    <t>(868) 398-5547</t>
  </si>
  <si>
    <t>( ) 348-7524</t>
  </si>
  <si>
    <t>nhusbands@stu.usc.edu.tt</t>
  </si>
  <si>
    <t>nicolahusbanda2005@gmail.com</t>
  </si>
  <si>
    <t>(868) 335-0120</t>
  </si>
  <si>
    <t>jjacob11@stu.usc.edu.tt</t>
  </si>
  <si>
    <t>johannajacob2015@gmail.com</t>
  </si>
  <si>
    <t>Keara</t>
  </si>
  <si>
    <t>keara@stu.usc.edu.tt</t>
  </si>
  <si>
    <t>kearajames123@gmail.com</t>
  </si>
  <si>
    <t>Sally Ann</t>
  </si>
  <si>
    <t>sallyann@stu.usc.edu.tt</t>
  </si>
  <si>
    <t>sallyann.john@fac.edu.tt</t>
  </si>
  <si>
    <t>djoseph13@stu.usc.edu.tt</t>
  </si>
  <si>
    <t>(868) 776-6833</t>
  </si>
  <si>
    <t>skhan10@stu.usc.edu.tt</t>
  </si>
  <si>
    <t>samanthasaminakhan@gmail.com</t>
  </si>
  <si>
    <t>868-357-5941</t>
  </si>
  <si>
    <t>Lamy</t>
  </si>
  <si>
    <t>philip@stu.usc.edu.tt</t>
  </si>
  <si>
    <t>philip.lamy@myguardiangroup.com</t>
  </si>
  <si>
    <t>(868)731-1410</t>
  </si>
  <si>
    <t>Zariel</t>
  </si>
  <si>
    <t>zariel@stu.usc.edu.tt</t>
  </si>
  <si>
    <t>zariellewis@gmail.com</t>
  </si>
  <si>
    <t>dmarshall@stu.usc.edu.tt</t>
  </si>
  <si>
    <t>dmarsha@tstt.co.tt</t>
  </si>
  <si>
    <t>684-6518</t>
  </si>
  <si>
    <t>Claudette</t>
  </si>
  <si>
    <t>Martyr</t>
  </si>
  <si>
    <t>claudette@stu.usc.edu.tt</t>
  </si>
  <si>
    <t>(868) 227-4848</t>
  </si>
  <si>
    <t>Mc Cloud</t>
  </si>
  <si>
    <t>tmccloud@stu.usc.edu.tt</t>
  </si>
  <si>
    <t>mccloudtyeisha@gmail.com</t>
  </si>
  <si>
    <t>(868)2227-728</t>
  </si>
  <si>
    <t>smcphie10@stu.usc.edu.tt</t>
  </si>
  <si>
    <t>versionvision2020@gmail.com</t>
  </si>
  <si>
    <t>Tiffani</t>
  </si>
  <si>
    <t>tpatterson@stu.usc.edu.tt</t>
  </si>
  <si>
    <t>tiffipatterson@gmail.com</t>
  </si>
  <si>
    <t>Jodelle</t>
  </si>
  <si>
    <t>jodelle@stu.usc.edu.tt</t>
  </si>
  <si>
    <t>jodelle944@icloud.com</t>
  </si>
  <si>
    <t>K'de</t>
  </si>
  <si>
    <t>kde@stu.usc.edu.tt</t>
  </si>
  <si>
    <t>kde.rajkumar@gmail.com</t>
  </si>
  <si>
    <t>Nevash</t>
  </si>
  <si>
    <t>nevash@stu.usc.edu.tt</t>
  </si>
  <si>
    <t>nevash2604@gmail.com</t>
  </si>
  <si>
    <t>(868) 230-9803</t>
  </si>
  <si>
    <t>Kendra</t>
  </si>
  <si>
    <t>krichardson11@stu.usc.edu.tt</t>
  </si>
  <si>
    <t>Kendraakiarichardson003@gmail.com</t>
  </si>
  <si>
    <t>sroberts17@stu.usc.edu.tt</t>
  </si>
  <si>
    <t>shaniatpeachesroberts@gmail.com</t>
  </si>
  <si>
    <t>(868) 338-0984</t>
  </si>
  <si>
    <t>Chryssa</t>
  </si>
  <si>
    <t>chryssa@stu.usc.edu.tt</t>
  </si>
  <si>
    <t>chryssisalina@gmail.com</t>
  </si>
  <si>
    <t>Makeela</t>
  </si>
  <si>
    <t>msargeant@stu.usc.edu.tt</t>
  </si>
  <si>
    <t>Darryl</t>
  </si>
  <si>
    <t>dsaunders@stu.usc.edu.tt</t>
  </si>
  <si>
    <t>joshuasaunde132@gmail.com</t>
  </si>
  <si>
    <t>(868)727-5333</t>
  </si>
  <si>
    <t>Amish</t>
  </si>
  <si>
    <t>Sitahal</t>
  </si>
  <si>
    <t>amish@stu.usc.edu.tt</t>
  </si>
  <si>
    <t>aviveksitahal12@gmail.com</t>
  </si>
  <si>
    <t>Anderson-Jagradatt</t>
  </si>
  <si>
    <t>Sonnysingh</t>
  </si>
  <si>
    <t>andersonjagradatt@stu.usc.edu.tt</t>
  </si>
  <si>
    <t>andersonjagradatt@outlook.com</t>
  </si>
  <si>
    <t>868-698-2569</t>
  </si>
  <si>
    <t>(868) 396-5063</t>
  </si>
  <si>
    <t>Sherese</t>
  </si>
  <si>
    <t>St.Cyr</t>
  </si>
  <si>
    <t>sstcyr@stu.usc.edu.tt</t>
  </si>
  <si>
    <t>sheresetamara@gmail.com</t>
  </si>
  <si>
    <t>asundar10@stu.usc.edu.tt</t>
  </si>
  <si>
    <t>anasundar2005@gmail.com</t>
  </si>
  <si>
    <t>lsutton10@stu.usc.edu.tt</t>
  </si>
  <si>
    <t>suttonlily83@gmail.com</t>
  </si>
  <si>
    <t>Aneisia</t>
  </si>
  <si>
    <t>aneisha@stu.usc.edu.tt</t>
  </si>
  <si>
    <t>i.am_322@outlook.com</t>
  </si>
  <si>
    <t>sthomas19@stu.usc.edu.tt</t>
  </si>
  <si>
    <t>sheresethomas101@hotmail.com</t>
  </si>
  <si>
    <t>Tre</t>
  </si>
  <si>
    <t>tthomas14@stu.usc.edu.tt</t>
  </si>
  <si>
    <t>stewartkareen00@gmail.com</t>
  </si>
  <si>
    <t>(868) 238-2247</t>
  </si>
  <si>
    <t>Sadé</t>
  </si>
  <si>
    <t>thomass@stu.usc.edu.tt</t>
  </si>
  <si>
    <t>ziahhh76@gmail.com</t>
  </si>
  <si>
    <t>stoppin10@stu.usc.edu.tt</t>
  </si>
  <si>
    <t>shaniatoppin02@gmail.com</t>
  </si>
  <si>
    <t>(868)667-0964</t>
  </si>
  <si>
    <t>Seanique</t>
  </si>
  <si>
    <t>seanique@stu.usc.edu.tt</t>
  </si>
  <si>
    <t>vseanique@gmail.com</t>
  </si>
  <si>
    <t>(868)7016643</t>
  </si>
  <si>
    <t>kwillams@stu.usc.edu.tt</t>
  </si>
  <si>
    <t>Karinawilliams1991@gmail.com</t>
  </si>
  <si>
    <t>868-361-3756</t>
  </si>
  <si>
    <t>twilliams12@stu.usc.edu.tt</t>
  </si>
  <si>
    <t>Tonimerlinawilliams26@gmail.com</t>
  </si>
  <si>
    <t>rwills@stu.usc.edu.tt</t>
  </si>
  <si>
    <t>Beckywills746@gmail.com</t>
  </si>
  <si>
    <t>Trevel</t>
  </si>
  <si>
    <t>twills@stu.usc.edu.tt</t>
  </si>
  <si>
    <t>trevelwills93@gmail.com</t>
  </si>
  <si>
    <t>(868)6101220</t>
  </si>
  <si>
    <t>cjulien@stu.usc.edu.tt</t>
  </si>
  <si>
    <t>cara5119@hotmail.com</t>
  </si>
  <si>
    <t>1-868-658-1483</t>
  </si>
  <si>
    <t>jclarke@stu.usc.edu.tt</t>
  </si>
  <si>
    <t>jessicaclarke303@gmail.com</t>
  </si>
  <si>
    <t>Kayla-Ann</t>
  </si>
  <si>
    <t>kaylaann@stu.usc.edu.tt</t>
  </si>
  <si>
    <t>edwardskaylaann@gmail.com</t>
  </si>
  <si>
    <t>(868) 385-9952</t>
  </si>
  <si>
    <t>Terri-Ann</t>
  </si>
  <si>
    <t>tburke@stu.usc.edu.tt</t>
  </si>
  <si>
    <t>tbjenburke96@gmail.com</t>
  </si>
  <si>
    <t>(868)712-8334</t>
  </si>
  <si>
    <t>tmarchan@stu.usc.edu.tt</t>
  </si>
  <si>
    <t>cmarchan445@gmail.com</t>
  </si>
  <si>
    <t>Case Gordon</t>
  </si>
  <si>
    <t>kendrea@stu.usc.edu.tt</t>
  </si>
  <si>
    <t>Nahamani</t>
  </si>
  <si>
    <t>nahamani@stu.usc.edu.tt</t>
  </si>
  <si>
    <t>nahamanicharles@gmail.com</t>
  </si>
  <si>
    <t>(868)4721909</t>
  </si>
  <si>
    <t>SHURMAN</t>
  </si>
  <si>
    <t>KOOK</t>
  </si>
  <si>
    <t>shurman@stu.usc.edu.tt</t>
  </si>
  <si>
    <t>falfred@stu.usc.edu.tt</t>
  </si>
  <si>
    <t>SHELDON</t>
  </si>
  <si>
    <t>BROME</t>
  </si>
  <si>
    <t>sbrome10@stu.usc.edu.tt</t>
  </si>
  <si>
    <t>ROSAN</t>
  </si>
  <si>
    <t>LANCIEN</t>
  </si>
  <si>
    <t>rosan@stu.usc.edu.tt</t>
  </si>
  <si>
    <t>Lassonnier</t>
  </si>
  <si>
    <t>dlassonnier@stu.usc.edu.tt</t>
  </si>
  <si>
    <t>pphilbert@stu.usc.edu.tt</t>
  </si>
  <si>
    <t>Jeny</t>
  </si>
  <si>
    <t>jeny@stu.usc.edu.tt</t>
  </si>
  <si>
    <t>paolaramen2707@gmail.com</t>
  </si>
  <si>
    <t>(311) 561-7815</t>
  </si>
  <si>
    <t>Tyrel</t>
  </si>
  <si>
    <t>tyrel@stu.usc.edu.tt</t>
  </si>
  <si>
    <t>tyrelsammy9@gmail.com</t>
  </si>
  <si>
    <t>(868)782-6276</t>
  </si>
  <si>
    <t>Geraldine</t>
  </si>
  <si>
    <t>Time</t>
  </si>
  <si>
    <t>18/09/1998</t>
  </si>
  <si>
    <t>gtime@stu.usc.edu.tt</t>
  </si>
  <si>
    <t>kerlinetim@gmail.com</t>
  </si>
  <si>
    <t>2025 - 2026</t>
  </si>
  <si>
    <t>28/04/1997</t>
  </si>
  <si>
    <t>21/11/2007</t>
  </si>
  <si>
    <t>16/09/2003</t>
  </si>
  <si>
    <t>18/03/2006</t>
  </si>
  <si>
    <t>26/02/2008</t>
  </si>
  <si>
    <t>naguillera@stu.usc.edu.tt</t>
  </si>
  <si>
    <t>aguilleranicolas@gmail.com</t>
  </si>
  <si>
    <t>27/09/2003</t>
  </si>
  <si>
    <t>Dottin</t>
  </si>
  <si>
    <t>sdottin@stu.usc.edu.tt</t>
  </si>
  <si>
    <t>dottinsarah@gmail.com</t>
  </si>
  <si>
    <t>19/09/2000</t>
  </si>
  <si>
    <t>sjoseph19@stu.usc.edu.tt</t>
  </si>
  <si>
    <t>janene.sj@gmail.com</t>
  </si>
  <si>
    <t>(868)324-8058</t>
  </si>
  <si>
    <t>BA Emphasis in Music Education- Minor Business Administration</t>
  </si>
  <si>
    <t>18/11/1985</t>
  </si>
  <si>
    <t>21/05/2003</t>
  </si>
  <si>
    <t>19/07/2003</t>
  </si>
  <si>
    <t>(868) 322-2436</t>
  </si>
  <si>
    <t>14/05/2006</t>
  </si>
  <si>
    <t>Vionne</t>
  </si>
  <si>
    <t>vionne@stu.usc.edu.tt</t>
  </si>
  <si>
    <t>vionnecunningham@gmail.com</t>
  </si>
  <si>
    <t>31/12/2002</t>
  </si>
  <si>
    <t>13/11/2003</t>
  </si>
  <si>
    <t>30/03/1990</t>
  </si>
  <si>
    <t>15/10/2006</t>
  </si>
  <si>
    <t>De Four</t>
  </si>
  <si>
    <t>15/04/2005</t>
  </si>
  <si>
    <t>sdefour@stu.usc.edu.tt</t>
  </si>
  <si>
    <t>niadefour@gmail.com</t>
  </si>
  <si>
    <t>19/10/1999</t>
  </si>
  <si>
    <t>17/11/2004</t>
  </si>
  <si>
    <t>22/09/1983</t>
  </si>
  <si>
    <t>fredi@my.institution.com</t>
  </si>
  <si>
    <t>22/11/1999</t>
  </si>
  <si>
    <t>clanferman@stu.usc.edu.tt</t>
  </si>
  <si>
    <t>coleenlanferman@gmail.com</t>
  </si>
  <si>
    <t>13/01/2004</t>
  </si>
  <si>
    <t>25/10/2003</t>
  </si>
  <si>
    <t>28/11/2006</t>
  </si>
  <si>
    <t>13/09/2006</t>
  </si>
  <si>
    <t>28/08/2004</t>
  </si>
  <si>
    <t>23/12/2003</t>
  </si>
  <si>
    <t>30/03/2002</t>
  </si>
  <si>
    <t>15/03/2001</t>
  </si>
  <si>
    <t>23/02/2005</t>
  </si>
  <si>
    <t>23/10/1995</t>
  </si>
  <si>
    <t>cthomas17@stu.usc.edu.tt</t>
  </si>
  <si>
    <t>crissythom23@outlook.com</t>
  </si>
  <si>
    <t>15/09/2003</t>
  </si>
  <si>
    <t>27/05/1981</t>
  </si>
  <si>
    <t>29/05/2002</t>
  </si>
  <si>
    <t>Cashelle</t>
  </si>
  <si>
    <t>cashelle@stu.usc.edu.tt</t>
  </si>
  <si>
    <t>cashelle593@gmail.com</t>
  </si>
  <si>
    <t>(767)2777134</t>
  </si>
  <si>
    <t>29/09/2007</t>
  </si>
  <si>
    <t>17/10/2008</t>
  </si>
  <si>
    <t>stoussaint@stu.usc.edu.tt</t>
  </si>
  <si>
    <t>shaquilletoussaintlol1234@gmail.com</t>
  </si>
  <si>
    <t>22/04/2007</t>
  </si>
  <si>
    <t>19/12/2006</t>
  </si>
  <si>
    <t>25/11/2004</t>
  </si>
  <si>
    <t>25/04/2004</t>
  </si>
  <si>
    <t>30/09/1982</t>
  </si>
  <si>
    <t>Kemuel</t>
  </si>
  <si>
    <t>Ashby</t>
  </si>
  <si>
    <t>kashby10@stu.usc.edu.tt</t>
  </si>
  <si>
    <t>kemuelashbyschoolwork@gmail.com</t>
  </si>
  <si>
    <t>19/03/2004</t>
  </si>
  <si>
    <t>Shundell</t>
  </si>
  <si>
    <t>shundell@stu.usc.edu.tt</t>
  </si>
  <si>
    <t>shundellbowen422@gmail.com</t>
  </si>
  <si>
    <t>29/06/2007</t>
  </si>
  <si>
    <t>rmeade@stu.usc.edu.tt</t>
  </si>
  <si>
    <t>revbecca07@gmail.com</t>
  </si>
  <si>
    <t>(868)7535991</t>
  </si>
  <si>
    <t>24/12/2008</t>
  </si>
  <si>
    <t>aquaccoo@stu.usc.edu.tt</t>
  </si>
  <si>
    <t>arielquaccoo13@gmail.com</t>
  </si>
  <si>
    <t>684-3386</t>
  </si>
  <si>
    <t>30/06/2000</t>
  </si>
  <si>
    <t>BA Music - Emphasis in Music Education - Computing Minor</t>
  </si>
  <si>
    <t>24/08/2001</t>
  </si>
  <si>
    <t>15/11/2005</t>
  </si>
  <si>
    <t>19/11/2003</t>
  </si>
  <si>
    <t>22/05/1987</t>
  </si>
  <si>
    <t>wiwaro@stu.usc.edu.tt</t>
  </si>
  <si>
    <t>ansmusicmaven@gmail.com</t>
  </si>
  <si>
    <t>22/09/2003</t>
  </si>
  <si>
    <t>25/03/2005</t>
  </si>
  <si>
    <t>23/11/1986</t>
  </si>
  <si>
    <t>20/07/2002</t>
  </si>
  <si>
    <t>22/09/2004</t>
  </si>
  <si>
    <t>Wong Chong</t>
  </si>
  <si>
    <t>20/02/2007</t>
  </si>
  <si>
    <t>mwongchong@stu.usc.edu.tt</t>
  </si>
  <si>
    <t>moriahwongchong@gmail.com</t>
  </si>
  <si>
    <t>27/08/2007</t>
  </si>
  <si>
    <t>16/12/2006</t>
  </si>
  <si>
    <t>15/09/1995</t>
  </si>
  <si>
    <t>14/08/2001</t>
  </si>
  <si>
    <t>Anayo</t>
  </si>
  <si>
    <t>Alladice</t>
  </si>
  <si>
    <t>14/09/2004</t>
  </si>
  <si>
    <t>anayó@stu.usc.edu.tt</t>
  </si>
  <si>
    <t>anayoalladice080@gmail.com</t>
  </si>
  <si>
    <t>(869) 663-2318</t>
  </si>
  <si>
    <t>15/03/1998</t>
  </si>
  <si>
    <t>13/07/1992</t>
  </si>
  <si>
    <t>Kerel</t>
  </si>
  <si>
    <t>kerel@stu.usc.edu.tt</t>
  </si>
  <si>
    <t>kereljames@live.com</t>
  </si>
  <si>
    <t>20/09/1995</t>
  </si>
  <si>
    <t>21/05/1995</t>
  </si>
  <si>
    <t>14/10/2002</t>
  </si>
  <si>
    <t>swong@stu.usc.edu.tt</t>
  </si>
  <si>
    <t>shemara.wong@gmail.com</t>
  </si>
  <si>
    <t>#ERROR!</t>
  </si>
  <si>
    <t>ssampson@stu.usc.edu.tt</t>
  </si>
  <si>
    <t>seth1980sampson@gmail.com</t>
  </si>
  <si>
    <t>592-6183571</t>
  </si>
  <si>
    <t>14/01/2005</t>
  </si>
  <si>
    <t>Korah</t>
  </si>
  <si>
    <t>29/12/1980</t>
  </si>
  <si>
    <t>korah@stu.usc.edu.tt</t>
  </si>
  <si>
    <t>korah.galloway@gmail.com</t>
  </si>
  <si>
    <t>19/05/2004</t>
  </si>
  <si>
    <t>20/11/1993</t>
  </si>
  <si>
    <t>21/08/2004</t>
  </si>
  <si>
    <t>22/06/1987</t>
  </si>
  <si>
    <t>17/08/1988</t>
  </si>
  <si>
    <t>19/07/1976</t>
  </si>
  <si>
    <t>16/10/1985</t>
  </si>
  <si>
    <t>30/09/1993</t>
  </si>
  <si>
    <t>aliverpool11@stu.usc.edu.tt</t>
  </si>
  <si>
    <t>aaronliverpool6@gmail.com</t>
  </si>
  <si>
    <t>868-308-5289</t>
  </si>
  <si>
    <t>15/05/1982</t>
  </si>
  <si>
    <t>24/03/2005</t>
  </si>
  <si>
    <t>24/09/1996</t>
  </si>
  <si>
    <t>Camilla</t>
  </si>
  <si>
    <t>camilla@stu.usc.edu.tt</t>
  </si>
  <si>
    <t>camillacjames@gmail.com</t>
  </si>
  <si>
    <t>(868)746-4243</t>
  </si>
  <si>
    <t>30/11/2006</t>
  </si>
  <si>
    <t>26/05/2001</t>
  </si>
  <si>
    <t>14/02/2008</t>
  </si>
  <si>
    <t>21/10/2004</t>
  </si>
  <si>
    <t>15/07/2008</t>
  </si>
  <si>
    <t>mcunningham@stu.usc.edu.tt</t>
  </si>
  <si>
    <t>mark.cunningham2008@gmail.com</t>
  </si>
  <si>
    <t>15/01/2004</t>
  </si>
  <si>
    <t>24/05/2005</t>
  </si>
  <si>
    <t>24/01/1992</t>
  </si>
  <si>
    <t>26/05/1998</t>
  </si>
  <si>
    <t>24/02/1997</t>
  </si>
  <si>
    <t>19/11/2004</t>
  </si>
  <si>
    <t>Kadoo</t>
  </si>
  <si>
    <t>24/12/1994</t>
  </si>
  <si>
    <t>kkadoo@stu.usc.edu.tt</t>
  </si>
  <si>
    <t>kestonkadoo@gmail.com</t>
  </si>
  <si>
    <t>24/09/2000</t>
  </si>
  <si>
    <t>Sierra</t>
  </si>
  <si>
    <t>sdickson12@stu.usc.edu.tt</t>
  </si>
  <si>
    <t>dicksonsierra1@gmail.com</t>
  </si>
  <si>
    <t>(868)709-1535</t>
  </si>
  <si>
    <t>13/10/2005</t>
  </si>
  <si>
    <t>J'Anessa</t>
  </si>
  <si>
    <t>28/11/2008</t>
  </si>
  <si>
    <t>jafrancis@stu.usc.edu.tt</t>
  </si>
  <si>
    <t>janessafrancis28@gmail.com</t>
  </si>
  <si>
    <t>(868)6260827</t>
  </si>
  <si>
    <t>14/12/2000</t>
  </si>
  <si>
    <t>Jankey</t>
  </si>
  <si>
    <t>24/04/2006</t>
  </si>
  <si>
    <t>ljankey@stu.usc.edu.tt</t>
  </si>
  <si>
    <t>jankeyluke7@gmail.com</t>
  </si>
  <si>
    <t>Prieto</t>
  </si>
  <si>
    <t>tprieto@stu.usc.edu.tt</t>
  </si>
  <si>
    <t>toniprieto02@gmail.com</t>
  </si>
  <si>
    <t>13/11/2005</t>
  </si>
  <si>
    <t>21/06/2005</t>
  </si>
  <si>
    <t>Assevero</t>
  </si>
  <si>
    <t>17/09/2006</t>
  </si>
  <si>
    <t>kassevero@stu.usc.edu.tt</t>
  </si>
  <si>
    <t>kenyaassevero521@gmail.com</t>
  </si>
  <si>
    <t>(868)726-2404</t>
  </si>
  <si>
    <t>29/06/1993</t>
  </si>
  <si>
    <t>Niyamah</t>
  </si>
  <si>
    <t>Branche</t>
  </si>
  <si>
    <t>niyamah@stu.usc.edu.tt</t>
  </si>
  <si>
    <t>niyamahbranche086@gmail.com</t>
  </si>
  <si>
    <t>868-615-5564</t>
  </si>
  <si>
    <t>21/02/1993</t>
  </si>
  <si>
    <t>15/02/2007</t>
  </si>
  <si>
    <t>De Mills</t>
  </si>
  <si>
    <t>28/02/2007</t>
  </si>
  <si>
    <t>jdemills@stu.usc.edu.tt</t>
  </si>
  <si>
    <t>juliendemills@gmail.com</t>
  </si>
  <si>
    <t>(868) 620-6521</t>
  </si>
  <si>
    <t>Che'</t>
  </si>
  <si>
    <t>13/02/2003</t>
  </si>
  <si>
    <t>cjoseph22@stu.usc.edu.tt</t>
  </si>
  <si>
    <t>chemamba248@gmail.com</t>
  </si>
  <si>
    <t>(868)769-4541</t>
  </si>
  <si>
    <t>Keera</t>
  </si>
  <si>
    <t>keera@stu.usc.edu.tt</t>
  </si>
  <si>
    <t>rizelle.raghunandan@gmail.com</t>
  </si>
  <si>
    <t>868-495-6105</t>
  </si>
  <si>
    <t>29/08/2007</t>
  </si>
  <si>
    <t>Bostic</t>
  </si>
  <si>
    <t>rbostic@stu.usc.edu.tt</t>
  </si>
  <si>
    <t>ellabostic08@gmail.com</t>
  </si>
  <si>
    <t>367-5401</t>
  </si>
  <si>
    <t>Rinuka</t>
  </si>
  <si>
    <t>Juteram</t>
  </si>
  <si>
    <t>17/05/2001</t>
  </si>
  <si>
    <t>rinuka@stu.usc.edu.tt</t>
  </si>
  <si>
    <t>Rinuka.kaylie@gmail.com</t>
  </si>
  <si>
    <t>(868)766-1240</t>
  </si>
  <si>
    <t>23/06/2004</t>
  </si>
  <si>
    <t>13/10/2003</t>
  </si>
  <si>
    <t>13/10/2004</t>
  </si>
  <si>
    <t>30/11/2005</t>
  </si>
  <si>
    <t>Dymond</t>
  </si>
  <si>
    <t>21/09/2005</t>
  </si>
  <si>
    <t>dymond@stu.usc.edu.tt</t>
  </si>
  <si>
    <t>Dymondtorres@icloud.com</t>
  </si>
  <si>
    <t>868741-4302</t>
  </si>
  <si>
    <t>13/05/2005</t>
  </si>
  <si>
    <t>Jalani</t>
  </si>
  <si>
    <t>29/08/2002</t>
  </si>
  <si>
    <t>jalani@stu.usc.edu.tt</t>
  </si>
  <si>
    <t>jalaniwestfield2002@gmail.com</t>
  </si>
  <si>
    <t>Macheala</t>
  </si>
  <si>
    <t>30/11/2007</t>
  </si>
  <si>
    <t>macheala@stu.usc.edu.tt</t>
  </si>
  <si>
    <t>Brooker</t>
  </si>
  <si>
    <t>17/02/2007</t>
  </si>
  <si>
    <t>vbrooker@stu.usc.edu.tt</t>
  </si>
  <si>
    <t>victoriabrooker17@gmail.com</t>
  </si>
  <si>
    <t>(868)217-4999</t>
  </si>
  <si>
    <t>16/02/1997</t>
  </si>
  <si>
    <t>14/07/2007</t>
  </si>
  <si>
    <t>19/01/2007</t>
  </si>
  <si>
    <t>31/08/2006</t>
  </si>
  <si>
    <t>27/05/2005</t>
  </si>
  <si>
    <t>mhernandez11@stu.usc.edu.tt</t>
  </si>
  <si>
    <t>adiaha.hernandez27@gmail.com</t>
  </si>
  <si>
    <t>(868)378-0081</t>
  </si>
  <si>
    <t>14/11/1999</t>
  </si>
  <si>
    <t>16/10/2006</t>
  </si>
  <si>
    <t>CHURCH ON THE ROCK</t>
  </si>
  <si>
    <t>jantoine12@stu.usc.edu.tt</t>
  </si>
  <si>
    <t>jada.tantoine@gmail.com</t>
  </si>
  <si>
    <t>(868) 221-8824</t>
  </si>
  <si>
    <t>Gheriel</t>
  </si>
  <si>
    <t>21/07/2006</t>
  </si>
  <si>
    <t>gheriel@stu.usc.edu.tt</t>
  </si>
  <si>
    <t>gherielh@gmail.com</t>
  </si>
  <si>
    <t>28/07/2006</t>
  </si>
  <si>
    <t>ksmith13@stu.usc.edu.tt</t>
  </si>
  <si>
    <t>khaiandkofesmith@gmail.com</t>
  </si>
  <si>
    <t>(868)713-3975</t>
  </si>
  <si>
    <t>21/02/2004</t>
  </si>
  <si>
    <t>jarnold@stu.usc.edu.tt</t>
  </si>
  <si>
    <t>jadenarnold014@gmail.com</t>
  </si>
  <si>
    <t>(868)7373770</t>
  </si>
  <si>
    <t>Cavellee</t>
  </si>
  <si>
    <t>Lakatoo</t>
  </si>
  <si>
    <t>29/12/2005</t>
  </si>
  <si>
    <t>cavellee@stu.usc.edu.tt</t>
  </si>
  <si>
    <t>velleelak@gmail.com</t>
  </si>
  <si>
    <t>25/12/2003</t>
  </si>
  <si>
    <t>20/03/2006</t>
  </si>
  <si>
    <t>Nora</t>
  </si>
  <si>
    <t>29/12/2007</t>
  </si>
  <si>
    <t>knora13@stu.usc.edu.tt</t>
  </si>
  <si>
    <t>keziahnora12@gmail.com</t>
  </si>
  <si>
    <t>(868)491-7003</t>
  </si>
  <si>
    <t>14/05/2005</t>
  </si>
  <si>
    <t>danielle03thomas@icloud.com</t>
  </si>
  <si>
    <t>Melea</t>
  </si>
  <si>
    <t>Birchwood</t>
  </si>
  <si>
    <t>24/11/2008</t>
  </si>
  <si>
    <t>melea@stu.usc.edu.tt</t>
  </si>
  <si>
    <t>meleabirchwood@gmail.com</t>
  </si>
  <si>
    <t>395-2385</t>
  </si>
  <si>
    <t>19/07/2005</t>
  </si>
  <si>
    <t>Kimora-Lee</t>
  </si>
  <si>
    <t>20/10/2007</t>
  </si>
  <si>
    <t>kimoralee@stu.usc.edu.tt</t>
  </si>
  <si>
    <t>kimora.lezama@icloud.com</t>
  </si>
  <si>
    <t>(868)314-0849</t>
  </si>
  <si>
    <t>nstuart10@stu.usc.edu.tt</t>
  </si>
  <si>
    <t>yoshiyahu28@gmail.com</t>
  </si>
  <si>
    <t>18/12/2007</t>
  </si>
  <si>
    <t>18/05/1997</t>
  </si>
  <si>
    <t>19/09/2007</t>
  </si>
  <si>
    <t>Kadiya</t>
  </si>
  <si>
    <t>26/09/2008</t>
  </si>
  <si>
    <t>kadiya@stu.usc.edu.tt</t>
  </si>
  <si>
    <t>kadiyaregis@gmail.com</t>
  </si>
  <si>
    <t>15/12/2002</t>
  </si>
  <si>
    <t>23/03/2002</t>
  </si>
  <si>
    <t>21/04/2001</t>
  </si>
  <si>
    <t>jpayne10@stu.usc.edu.tt</t>
  </si>
  <si>
    <t>janayacpayne17@gmail.com</t>
  </si>
  <si>
    <t>27/08/2003</t>
  </si>
  <si>
    <t>18/10/2004</t>
  </si>
  <si>
    <t>29/10/2003</t>
  </si>
  <si>
    <t>29/06/2006</t>
  </si>
  <si>
    <t>nlutchman@stu.usc.edu.tt</t>
  </si>
  <si>
    <t>naomijlutchman@gmail.com</t>
  </si>
  <si>
    <t>(868) 492 - 2798</t>
  </si>
  <si>
    <t>Sadiqah</t>
  </si>
  <si>
    <t>19/09/2004</t>
  </si>
  <si>
    <t>sadiqah@stu.usc.edu.tt</t>
  </si>
  <si>
    <t>sadiqahninvalle@gmail.com</t>
  </si>
  <si>
    <t>23/11/1998</t>
  </si>
  <si>
    <t>20/10/2006</t>
  </si>
  <si>
    <t>13/03/2005</t>
  </si>
  <si>
    <t>20/09/2005</t>
  </si>
  <si>
    <t>30/08/2005</t>
  </si>
  <si>
    <t>Xyneff</t>
  </si>
  <si>
    <t>Les-Pierre</t>
  </si>
  <si>
    <t>xyneff@stu.usc.edu.tt</t>
  </si>
  <si>
    <t>xyneffboynes@gmail.com</t>
  </si>
  <si>
    <t>(868)475-0799</t>
  </si>
  <si>
    <t>22/03/2003</t>
  </si>
  <si>
    <t>Annelee</t>
  </si>
  <si>
    <t>Blache</t>
  </si>
  <si>
    <t>22/03/2001</t>
  </si>
  <si>
    <t>annelee@stu.usc.edu.tt</t>
  </si>
  <si>
    <t>anneleeblache22@gmail.com</t>
  </si>
  <si>
    <t>20/06/2005</t>
  </si>
  <si>
    <t>Darien</t>
  </si>
  <si>
    <t>23/07/1994</t>
  </si>
  <si>
    <t>djoseph16@stu.usc.edu.tt</t>
  </si>
  <si>
    <t>darien.joseph94@gmail.com</t>
  </si>
  <si>
    <t>22/08/2000</t>
  </si>
  <si>
    <t>23/11/2004</t>
  </si>
  <si>
    <t>Mishael</t>
  </si>
  <si>
    <t>Husband</t>
  </si>
  <si>
    <t>30/04/2004</t>
  </si>
  <si>
    <t>mishael@stu.usc.edu.tt</t>
  </si>
  <si>
    <t>mishaelhusband@gmail.com</t>
  </si>
  <si>
    <t>Abdul-Malik</t>
  </si>
  <si>
    <t>Abdullah</t>
  </si>
  <si>
    <t>28/09/2006</t>
  </si>
  <si>
    <t>abdulmalik@stu.usc.edu.tt</t>
  </si>
  <si>
    <t>Abeulmalik2014@gmail.com</t>
  </si>
  <si>
    <t>27/02/2008</t>
  </si>
  <si>
    <t>ebachew@stu.usc.edu.tt</t>
  </si>
  <si>
    <t>elishabachew@gmail.com</t>
  </si>
  <si>
    <t>Rokesha</t>
  </si>
  <si>
    <t>rokesha@stu.usc.edu.tt</t>
  </si>
  <si>
    <t>rokeshab1@gmail.com</t>
  </si>
  <si>
    <t>Keshana</t>
  </si>
  <si>
    <t>26/06/2002</t>
  </si>
  <si>
    <t>keshana@stu.usc.edu.tt</t>
  </si>
  <si>
    <t>keshanacarliste02@gmail.com</t>
  </si>
  <si>
    <t>21/02/2003</t>
  </si>
  <si>
    <t>Aleyah</t>
  </si>
  <si>
    <t>22/04/2005</t>
  </si>
  <si>
    <t>aleyah@stu.usc.edu.tt</t>
  </si>
  <si>
    <t>alw31101@gmail.com</t>
  </si>
  <si>
    <t>(868)336-2484</t>
  </si>
  <si>
    <t>Makayha</t>
  </si>
  <si>
    <t>Hamlyn</t>
  </si>
  <si>
    <t>20/02/2005</t>
  </si>
  <si>
    <t>makayha@stu.usc.edu.tt</t>
  </si>
  <si>
    <t>makayhahamlyn395@gmail.com</t>
  </si>
  <si>
    <t>kjohn15@stu.usc.edu.tt</t>
  </si>
  <si>
    <t>johnkhadijah9@gmail.com</t>
  </si>
  <si>
    <t>27/01/1999</t>
  </si>
  <si>
    <t>27/02/2005</t>
  </si>
  <si>
    <t>13/09/2007</t>
  </si>
  <si>
    <t>24/12/2004</t>
  </si>
  <si>
    <t>Antonella</t>
  </si>
  <si>
    <t>22/11/2007</t>
  </si>
  <si>
    <t>antonella@stu.usc.edu.tt</t>
  </si>
  <si>
    <t>warnerantonella@gmail.com</t>
  </si>
  <si>
    <t>(868)792-5089</t>
  </si>
  <si>
    <t>Neckles</t>
  </si>
  <si>
    <t>hneckles@stu.usc.edu.tt</t>
  </si>
  <si>
    <t>hadassahneckles@gmail.com</t>
  </si>
  <si>
    <t>704-8604</t>
  </si>
  <si>
    <t>28/05/2001</t>
  </si>
  <si>
    <t>ajoseph25@stu.usc.edu.tt</t>
  </si>
  <si>
    <t>azrivalstudios@gmail.com</t>
  </si>
  <si>
    <t>23/05/2005</t>
  </si>
  <si>
    <t>jsmith10@stu.usc.edu.tt</t>
  </si>
  <si>
    <t>jadesymone@hotmail.com</t>
  </si>
  <si>
    <t>(284)495-4942</t>
  </si>
  <si>
    <t>21/05/2007</t>
  </si>
  <si>
    <t>19/04/2007</t>
  </si>
  <si>
    <t>Keya</t>
  </si>
  <si>
    <t>Royer</t>
  </si>
  <si>
    <t>21/02/2009</t>
  </si>
  <si>
    <t>keya@stu.usc.edu.tt</t>
  </si>
  <si>
    <t>keyabeverleyroyer@gmail.com</t>
  </si>
  <si>
    <t>(767)276-2466</t>
  </si>
  <si>
    <t>17/03/1982</t>
  </si>
  <si>
    <t>23/02/2002</t>
  </si>
  <si>
    <t>13/11/1988</t>
  </si>
  <si>
    <t>27/06/2008</t>
  </si>
  <si>
    <t>16/09/1994</t>
  </si>
  <si>
    <t>18/05/2004</t>
  </si>
  <si>
    <t>20/08/2004</t>
  </si>
  <si>
    <t>22/01/2006</t>
  </si>
  <si>
    <t>27/04/2003</t>
  </si>
  <si>
    <t>Adencia</t>
  </si>
  <si>
    <t>adencia@stu.usc.edu.tt</t>
  </si>
  <si>
    <t>adencia1baptiste@yahoo.com</t>
  </si>
  <si>
    <t>15/12/2006</t>
  </si>
  <si>
    <t>31/10/1998</t>
  </si>
  <si>
    <t>Serenity</t>
  </si>
  <si>
    <t>Martínez</t>
  </si>
  <si>
    <t>smartínez@stu.usc.edu.tt</t>
  </si>
  <si>
    <t>serenity_martin68@icloud.com</t>
  </si>
  <si>
    <t>31/10/2000</t>
  </si>
  <si>
    <t>Isarra</t>
  </si>
  <si>
    <t>Bahadur</t>
  </si>
  <si>
    <t>20/12/2008</t>
  </si>
  <si>
    <t>isarra@stu.usc.edu.tt</t>
  </si>
  <si>
    <t>suzettejoseph@hotmail.com</t>
  </si>
  <si>
    <t>Cochrane</t>
  </si>
  <si>
    <t>19/12/2008</t>
  </si>
  <si>
    <t>mcochrane@stu.usc.edu.tt</t>
  </si>
  <si>
    <t>maliakelva@gmail.com</t>
  </si>
  <si>
    <t>30/10/2005</t>
  </si>
  <si>
    <t>19/06/2005</t>
  </si>
  <si>
    <t>16/09/1988</t>
  </si>
  <si>
    <t>Dayshawn</t>
  </si>
  <si>
    <t>23/02/2007</t>
  </si>
  <si>
    <t>dayshawn@stu.usc.edu.tt</t>
  </si>
  <si>
    <t>daydaygeorge0@gmail.com</t>
  </si>
  <si>
    <t>(868)272-2913</t>
  </si>
  <si>
    <t>26/08/2004</t>
  </si>
  <si>
    <t>20/07/2004</t>
  </si>
  <si>
    <t>20/11/2002</t>
  </si>
  <si>
    <t>athomas24@stu.usc.edu.tt</t>
  </si>
  <si>
    <t>16.princessmirah@gmail.com</t>
  </si>
  <si>
    <t>jhill@stu.usc.edu.tt</t>
  </si>
  <si>
    <t>juliannahill0811@gmail.com</t>
  </si>
  <si>
    <t>(868)708-4546</t>
  </si>
  <si>
    <t>16/06/2005</t>
  </si>
  <si>
    <t>29/09/2004</t>
  </si>
  <si>
    <t>23/10/2007</t>
  </si>
  <si>
    <t>dcox@stu.usc.edu.tt</t>
  </si>
  <si>
    <t>Daynacox2006@gmail.com</t>
  </si>
  <si>
    <t>14/11/1994</t>
  </si>
  <si>
    <t>13/02/2005</t>
  </si>
  <si>
    <t>Elyon</t>
  </si>
  <si>
    <t>Seales</t>
  </si>
  <si>
    <t>elyon@stu.usc.edu.tt</t>
  </si>
  <si>
    <t>elyonseales@gmail.com</t>
  </si>
  <si>
    <t>(868)646-0965</t>
  </si>
  <si>
    <t>Tiah</t>
  </si>
  <si>
    <t>tiah@stu.usc.edu.tt</t>
  </si>
  <si>
    <t>tiahpierre04@gmail.com</t>
  </si>
  <si>
    <t>30/01/2006</t>
  </si>
  <si>
    <t>28/05/2006</t>
  </si>
  <si>
    <t>Gelene</t>
  </si>
  <si>
    <t>21/01/2008</t>
  </si>
  <si>
    <t>gelene@stu.usc.edu.tt</t>
  </si>
  <si>
    <t>gelenehernandez@yahoo.com</t>
  </si>
  <si>
    <t>Samara</t>
  </si>
  <si>
    <t>sbartholomew@stu.usc.edu.tt</t>
  </si>
  <si>
    <t>Samarab05@outlook.com</t>
  </si>
  <si>
    <t>(868)3760465</t>
  </si>
  <si>
    <t>26/11/1999</t>
  </si>
  <si>
    <t>26/09/2005</t>
  </si>
  <si>
    <t>30/11/2004</t>
  </si>
  <si>
    <t>Khamani</t>
  </si>
  <si>
    <t>khamani@stu.usc.edu.tt</t>
  </si>
  <si>
    <t>khamanilegall93@gmail.com</t>
  </si>
  <si>
    <t>(868)680-2989</t>
  </si>
  <si>
    <t>16/03/2000</t>
  </si>
  <si>
    <t>jdelaunaybelleville@stu.usc.edu.tt</t>
  </si>
  <si>
    <t>josiahbelleville1@gmail.com</t>
  </si>
  <si>
    <t>16/07/2005</t>
  </si>
  <si>
    <t>Deanika</t>
  </si>
  <si>
    <t>24/01/2008</t>
  </si>
  <si>
    <t>deanika@stu.usc.edu.tt</t>
  </si>
  <si>
    <t>andrewsdeanika@gmail.com</t>
  </si>
  <si>
    <t>(868)757-8280</t>
  </si>
  <si>
    <t>13/12/2008</t>
  </si>
  <si>
    <t>aaugustine10@stu.usc.edu.tt</t>
  </si>
  <si>
    <t>1angelaugustine15@gmail.com</t>
  </si>
  <si>
    <t>Makaila</t>
  </si>
  <si>
    <t>makaila@stu.usc.edu.tt</t>
  </si>
  <si>
    <t>balwantmakaila@gmail.com</t>
  </si>
  <si>
    <t>26/03/2005</t>
  </si>
  <si>
    <t>18/02/2005</t>
  </si>
  <si>
    <t>28/09/1993</t>
  </si>
  <si>
    <t>26/01/2006</t>
  </si>
  <si>
    <t>23/07/2008</t>
  </si>
  <si>
    <t>khall@stu.usc.edu.tt</t>
  </si>
  <si>
    <t>hallkai020@gmail.com</t>
  </si>
  <si>
    <t>Kyelle</t>
  </si>
  <si>
    <t>kyelle@stu.usc.edu.tt</t>
  </si>
  <si>
    <t>tss.kyellehemenes@gmail.com</t>
  </si>
  <si>
    <t>(868)671-5120</t>
  </si>
  <si>
    <t>20/11/2005</t>
  </si>
  <si>
    <t>21/02/2006</t>
  </si>
  <si>
    <t>gnyack@stu.usc.edu.tt</t>
  </si>
  <si>
    <t>Gabriellenyack@gmail.com</t>
  </si>
  <si>
    <t>Jamya</t>
  </si>
  <si>
    <t>13/06/2005</t>
  </si>
  <si>
    <t>jamya@stu.usc.edu.tt</t>
  </si>
  <si>
    <t>jamya.ramdass05@gmail.com</t>
  </si>
  <si>
    <t>Lemika</t>
  </si>
  <si>
    <t>21/08/2003</t>
  </si>
  <si>
    <t>lemika@stu.usc.edu.tt</t>
  </si>
  <si>
    <t>lemikasydney@gmail.com</t>
  </si>
  <si>
    <t>(868)366-0004</t>
  </si>
  <si>
    <t>15/10/2001</t>
  </si>
  <si>
    <t>lsydney@stu.usc.edu.tt</t>
  </si>
  <si>
    <t>lilliansydney33@gmail.com</t>
  </si>
  <si>
    <t>19/04/2003</t>
  </si>
  <si>
    <t>22/08/2007</t>
  </si>
  <si>
    <t>jyoung10@stu.usc.edu.tt</t>
  </si>
  <si>
    <t>jayelleyoung8@gmail.com</t>
  </si>
  <si>
    <t>(868)345-4142</t>
  </si>
  <si>
    <t>29/06/2005</t>
  </si>
  <si>
    <t>16/04/2001</t>
  </si>
  <si>
    <t>19/07/2006</t>
  </si>
  <si>
    <t>22/09/2006</t>
  </si>
  <si>
    <t>Olanda</t>
  </si>
  <si>
    <t>18/01/2008</t>
  </si>
  <si>
    <t>olanda@stu.usc.edu.tt</t>
  </si>
  <si>
    <t>baptiste.olanda@gmail.com</t>
  </si>
  <si>
    <t>17/11/2006</t>
  </si>
  <si>
    <t>dbrown10@stu.usc.edu.tt</t>
  </si>
  <si>
    <t>davinbagobrown@gmail.com</t>
  </si>
  <si>
    <t>20/05/2006</t>
  </si>
  <si>
    <t>bbruce@stu.usc.edu.tt</t>
  </si>
  <si>
    <t>breanna.bruce156@gmail.com</t>
  </si>
  <si>
    <t>27/03/1999</t>
  </si>
  <si>
    <t>13/03/2000</t>
  </si>
  <si>
    <t>agarcia@stu.usc.edu.tt</t>
  </si>
  <si>
    <t>garciaaaliyah29@gmail.com</t>
  </si>
  <si>
    <t>642-5166</t>
  </si>
  <si>
    <t>19/04/2005</t>
  </si>
  <si>
    <t>amoore13@stu.usc.edu.tt</t>
  </si>
  <si>
    <t>aliciamoore997@gmail.com</t>
  </si>
  <si>
    <t>22/05/2006</t>
  </si>
  <si>
    <t>27/09/2005</t>
  </si>
  <si>
    <t>Pamphile</t>
  </si>
  <si>
    <t>29/11/2007</t>
  </si>
  <si>
    <t>lpamphile@stu.usc.edu.tt</t>
  </si>
  <si>
    <t>levipamphile@gmail.com</t>
  </si>
  <si>
    <t>(868)7595877</t>
  </si>
  <si>
    <t>Safaiya</t>
  </si>
  <si>
    <t>Rashada</t>
  </si>
  <si>
    <t>safaiya@stu.usc.edu.tt</t>
  </si>
  <si>
    <t>safaiyaabdullah13@gmail.com</t>
  </si>
  <si>
    <t>(868)779-2367</t>
  </si>
  <si>
    <t>25/12/1996</t>
  </si>
  <si>
    <t>14/12/2005</t>
  </si>
  <si>
    <t>19/06/1980</t>
  </si>
  <si>
    <t>ntaylor@stu.usc.edu.tt</t>
  </si>
  <si>
    <t>nataylor3@aol.com</t>
  </si>
  <si>
    <t>640-0686</t>
  </si>
  <si>
    <t>23/08/2001</t>
  </si>
  <si>
    <t>19/12/2002</t>
  </si>
  <si>
    <t>ahilaire@my.institution.com</t>
  </si>
  <si>
    <t>26/10/2004</t>
  </si>
  <si>
    <t>18/09/2001</t>
  </si>
  <si>
    <t>28/05/2007</t>
  </si>
  <si>
    <t>30/04/1999</t>
  </si>
  <si>
    <t>cpersad@stu.usc.edu.tt</t>
  </si>
  <si>
    <t>christinapersad16@gmail.com</t>
  </si>
  <si>
    <t>(868)787-5428</t>
  </si>
  <si>
    <t>24/01/1996</t>
  </si>
  <si>
    <t>25/12/2006</t>
  </si>
  <si>
    <t>27/05/2007</t>
  </si>
  <si>
    <t>31/01/1992</t>
  </si>
  <si>
    <t>31/12/2007</t>
  </si>
  <si>
    <t>13/05/2001</t>
  </si>
  <si>
    <t>24/08/2002</t>
  </si>
  <si>
    <t>31/08/2002</t>
  </si>
  <si>
    <t>Cloyd</t>
  </si>
  <si>
    <t>cloyd@stu.usc.edu.tt</t>
  </si>
  <si>
    <t>Kayodeblackman@gmail.com</t>
  </si>
  <si>
    <t>29/04/2006</t>
  </si>
  <si>
    <t>17/01/2002</t>
  </si>
  <si>
    <t>31/12/1998</t>
  </si>
  <si>
    <t>29/09/1997</t>
  </si>
  <si>
    <t>Jenáe</t>
  </si>
  <si>
    <t>McKenna</t>
  </si>
  <si>
    <t>21/02/2008</t>
  </si>
  <si>
    <t>jenaem@stu.usc.edu.tt</t>
  </si>
  <si>
    <t>jenaemckenna21@gmail.com</t>
  </si>
  <si>
    <t>(868)660-4862</t>
  </si>
  <si>
    <t>22/08/2006</t>
  </si>
  <si>
    <t>jwalters11@stu.usc.edu.tt</t>
  </si>
  <si>
    <t>jessicajodiewalters868@gmail.com</t>
  </si>
  <si>
    <t>(868)476-7960</t>
  </si>
  <si>
    <t>15/06/2004</t>
  </si>
  <si>
    <t>24/03/1995</t>
  </si>
  <si>
    <t>cgray@stu.usc.edu.tt</t>
  </si>
  <si>
    <t>colleen.k.a.gray@hotmail.com</t>
  </si>
  <si>
    <t>(868)276-5284</t>
  </si>
  <si>
    <t>23/12/2004</t>
  </si>
  <si>
    <t>Hassel</t>
  </si>
  <si>
    <t>27/05/2003</t>
  </si>
  <si>
    <t>hassel@stu.usc.edu.tt</t>
  </si>
  <si>
    <t>Hasselnurse@gmail.com</t>
  </si>
  <si>
    <t>Ortiz</t>
  </si>
  <si>
    <t>13/05/2000</t>
  </si>
  <si>
    <t>rortiz@stu.usc.edu.tt</t>
  </si>
  <si>
    <t>renessaortiz46@gmail.com</t>
  </si>
  <si>
    <t>18/03/2005</t>
  </si>
  <si>
    <t>gbartholomew@stu.usc.edu.tt</t>
  </si>
  <si>
    <t>Gabriellebartholomew18@gmail.com</t>
  </si>
  <si>
    <t>22/10/1991</t>
  </si>
  <si>
    <t>30/10/2004</t>
  </si>
  <si>
    <t>14/04/2000</t>
  </si>
  <si>
    <t>25/08/2003</t>
  </si>
  <si>
    <t>jquashie10@stu.usc.edu.tt</t>
  </si>
  <si>
    <t>jquashy@gmail.com</t>
  </si>
  <si>
    <t>(868) 308-5918</t>
  </si>
  <si>
    <t>13/03/2003</t>
  </si>
  <si>
    <t>rroberts11@stu.usc.edu.tt</t>
  </si>
  <si>
    <t>reannaroberts5@gmail.com</t>
  </si>
  <si>
    <t>(868)340-5883</t>
  </si>
  <si>
    <t>24/06/2007</t>
  </si>
  <si>
    <t>24/11/2004</t>
  </si>
  <si>
    <t>imiller@stu.usc.edu.tt</t>
  </si>
  <si>
    <t>imanimiller64@gmail.com</t>
  </si>
  <si>
    <t>1868-3865983</t>
  </si>
  <si>
    <t>30/05/2002</t>
  </si>
  <si>
    <t>14/03/2001</t>
  </si>
  <si>
    <t>Kaslin</t>
  </si>
  <si>
    <t>kaslin@stu.usc.edu.tt</t>
  </si>
  <si>
    <t>kaslingurley19@gmail.com</t>
  </si>
  <si>
    <t>(284)546-1703</t>
  </si>
  <si>
    <t>27/06/2004</t>
  </si>
  <si>
    <t>25/11/2001</t>
  </si>
  <si>
    <t>24/07/2007</t>
  </si>
  <si>
    <t>Aidan</t>
  </si>
  <si>
    <t>30/08/2008</t>
  </si>
  <si>
    <t>CHURCH OF THE LIVING GOD SEVENTH DAY</t>
  </si>
  <si>
    <t>acharles21@stu.usc.edu.tt</t>
  </si>
  <si>
    <t>Mynameisaidan2008@gmail.com</t>
  </si>
  <si>
    <t>22/09/2005</t>
  </si>
  <si>
    <t>18/04/2005</t>
  </si>
  <si>
    <t>23/11/2007</t>
  </si>
  <si>
    <t>Kalesse</t>
  </si>
  <si>
    <t>kalesse@stu.usc.edu.tt</t>
  </si>
  <si>
    <t>kalessethomas007@gmail.com</t>
  </si>
  <si>
    <t>(868) 343-2877</t>
  </si>
  <si>
    <t>17/07/2003</t>
  </si>
  <si>
    <t>13/12/2005</t>
  </si>
  <si>
    <t>27/02/2006</t>
  </si>
  <si>
    <t>26/08/2003</t>
  </si>
  <si>
    <t>25/11/2006</t>
  </si>
  <si>
    <t>Pollydore</t>
  </si>
  <si>
    <t>13/02/2008</t>
  </si>
  <si>
    <t>dpollydore@stu.usc.edu.tt</t>
  </si>
  <si>
    <t>DavidJaden1308@gmail.com</t>
  </si>
  <si>
    <t>(868)363-5395</t>
  </si>
  <si>
    <t>Anaiya</t>
  </si>
  <si>
    <t>28/07/2008</t>
  </si>
  <si>
    <t>anaiya@stu.usc.edu.tt</t>
  </si>
  <si>
    <t>niya.purcell08@gmail.com</t>
  </si>
  <si>
    <t>(868)288-7879</t>
  </si>
  <si>
    <t>Deana</t>
  </si>
  <si>
    <t>16/01/2002</t>
  </si>
  <si>
    <t>deana@stu.usc.edu.tt</t>
  </si>
  <si>
    <t>deanawebb333@gmail.com</t>
  </si>
  <si>
    <t>jwongchong@stu.usc.edu.tt</t>
  </si>
  <si>
    <t>joshuawongchong@gmail.com</t>
  </si>
  <si>
    <t>773-0621</t>
  </si>
  <si>
    <t>Zair</t>
  </si>
  <si>
    <t>Blondell</t>
  </si>
  <si>
    <t>zair@stu.usc.edu.tt</t>
  </si>
  <si>
    <t>blondellzair1@gmail.com</t>
  </si>
  <si>
    <t>23/05/2007</t>
  </si>
  <si>
    <t>23/04/2005</t>
  </si>
  <si>
    <t>27/06/2005</t>
  </si>
  <si>
    <t>30/05/1997</t>
  </si>
  <si>
    <t>19/03/2003</t>
  </si>
  <si>
    <t>K'la</t>
  </si>
  <si>
    <t>15/05/2006</t>
  </si>
  <si>
    <t>kmaughn@stu.usc.edu.tt</t>
  </si>
  <si>
    <t>ms.klamaughn@gmail.com</t>
  </si>
  <si>
    <t>Alissya</t>
  </si>
  <si>
    <t>24/02/2005</t>
  </si>
  <si>
    <t>alissya@stu.usc.edu.tt</t>
  </si>
  <si>
    <t>mcintoshalissya93@gmail.com</t>
  </si>
  <si>
    <t>Mc Sween</t>
  </si>
  <si>
    <t>lmcsween@stu.usc.edu.tt</t>
  </si>
  <si>
    <t>lydia.mcsween115@gmail.com</t>
  </si>
  <si>
    <t>868-393-4755</t>
  </si>
  <si>
    <t>Tiara</t>
  </si>
  <si>
    <t>14/04/2006</t>
  </si>
  <si>
    <t>tiara@stu.usc.edu.tt</t>
  </si>
  <si>
    <t>tiarasimms5@gmail.com</t>
  </si>
  <si>
    <t>22/08/2003</t>
  </si>
  <si>
    <t>martin@stu.usc.edu.tt</t>
  </si>
  <si>
    <t>somartinstewart@gmail.com</t>
  </si>
  <si>
    <t>(868)797-8922</t>
  </si>
  <si>
    <t>13/11/2006</t>
  </si>
  <si>
    <t>bnora@stu.usc.edu.tt</t>
  </si>
  <si>
    <t>breannanora@gmail.com</t>
  </si>
  <si>
    <t>29/03/2002</t>
  </si>
  <si>
    <t>Shianty</t>
  </si>
  <si>
    <t>21/12/1998</t>
  </si>
  <si>
    <t>shianty@stu.usc.edu.tt</t>
  </si>
  <si>
    <t>shianty49@gmail.com</t>
  </si>
  <si>
    <t>28/10/1983</t>
  </si>
  <si>
    <t>21/02/2007</t>
  </si>
  <si>
    <t>dcharles12@stu.usc.edu.tt</t>
  </si>
  <si>
    <t>deliciacharles6@gmail.com</t>
  </si>
  <si>
    <t>20/02/2003</t>
  </si>
  <si>
    <t>15/01/2000</t>
  </si>
  <si>
    <t>17/09/2002</t>
  </si>
  <si>
    <t>26/08/2001</t>
  </si>
  <si>
    <t>Marley</t>
  </si>
  <si>
    <t>17/05/2008</t>
  </si>
  <si>
    <t>marley@stu.usc.edu.tt</t>
  </si>
  <si>
    <t>marley_robertson@icloud.com</t>
  </si>
  <si>
    <t>(868)767-9249</t>
  </si>
  <si>
    <t>26/04/2001</t>
  </si>
  <si>
    <t>15/08/2004</t>
  </si>
  <si>
    <t>23/10/1988</t>
  </si>
  <si>
    <t>18/06/2002</t>
  </si>
  <si>
    <t>20/09/2003</t>
  </si>
  <si>
    <t>26/10/1991</t>
  </si>
  <si>
    <t>17/03/2007</t>
  </si>
  <si>
    <t>27/10/2000</t>
  </si>
  <si>
    <t>18/09/2004</t>
  </si>
  <si>
    <t>19/10/1991</t>
  </si>
  <si>
    <t>Amarie</t>
  </si>
  <si>
    <t>ajoseph22@stu.usc.edu.tt</t>
  </si>
  <si>
    <t>amarieamarie8@gmail.com</t>
  </si>
  <si>
    <t>(868)342-3015</t>
  </si>
  <si>
    <t>15/03/2005</t>
  </si>
  <si>
    <t>19/01/2000</t>
  </si>
  <si>
    <t>14/02/2003</t>
  </si>
  <si>
    <t>20/12/2005</t>
  </si>
  <si>
    <t>15/11/2008</t>
  </si>
  <si>
    <t>kbrown12@stu.usc.edu.tt</t>
  </si>
  <si>
    <t>juss.kaii08@gmail.com</t>
  </si>
  <si>
    <t>16/10/2003</t>
  </si>
  <si>
    <t>14/02/2004</t>
  </si>
  <si>
    <t>27/10/2005</t>
  </si>
  <si>
    <t>29/08/2004</t>
  </si>
  <si>
    <t>20/11/2003</t>
  </si>
  <si>
    <t>Delissa</t>
  </si>
  <si>
    <t>delissa@stu.usc.edu.tt</t>
  </si>
  <si>
    <t>delissaottley@gmail.com</t>
  </si>
  <si>
    <t>(868)789-9374</t>
  </si>
  <si>
    <t>Mackaela</t>
  </si>
  <si>
    <t>31/05/2005</t>
  </si>
  <si>
    <t>mackaela@stu.usc.edu.tt</t>
  </si>
  <si>
    <t>smackaela@gmail.com</t>
  </si>
  <si>
    <t>13/01/2003</t>
  </si>
  <si>
    <t>Kaylana</t>
  </si>
  <si>
    <t>Kent</t>
  </si>
  <si>
    <t>kaylana@stu.usc.edu.tt</t>
  </si>
  <si>
    <t>kentkaylana1@gmail.com</t>
  </si>
  <si>
    <t>(868)778-3010</t>
  </si>
  <si>
    <t>24/11/2000</t>
  </si>
  <si>
    <t>16/08/2004</t>
  </si>
  <si>
    <t>16/04/1989</t>
  </si>
  <si>
    <t>13/06/2001</t>
  </si>
  <si>
    <t>29/10/2007</t>
  </si>
  <si>
    <t>eharper@stu.usc.edu.tt</t>
  </si>
  <si>
    <t>harperemily064@gmail.com</t>
  </si>
  <si>
    <t>(868)704-0617</t>
  </si>
  <si>
    <t>Gabriell</t>
  </si>
  <si>
    <t>28/02/1999</t>
  </si>
  <si>
    <t>gabriell@stu.usc.edu.tt</t>
  </si>
  <si>
    <t>murray.gabriell99@gmail.com</t>
  </si>
  <si>
    <t>(868)360-1136</t>
  </si>
  <si>
    <t>24/09/1977</t>
  </si>
  <si>
    <t>22/08/1971</t>
  </si>
  <si>
    <t>27/11/2005</t>
  </si>
  <si>
    <t>Arsel</t>
  </si>
  <si>
    <t>20/10/1999</t>
  </si>
  <si>
    <t>arsel@stu.usc.edu.tt</t>
  </si>
  <si>
    <t>starjames712@gmail.com</t>
  </si>
  <si>
    <t>(592) 223-7114</t>
  </si>
  <si>
    <t>26/03/2001</t>
  </si>
  <si>
    <t>Charlyn</t>
  </si>
  <si>
    <t>16/10/2004</t>
  </si>
  <si>
    <t>charlyn@stu.usc.edu.tt</t>
  </si>
  <si>
    <t>charlyncharlemagne@gmail.com</t>
  </si>
  <si>
    <t>Joyette</t>
  </si>
  <si>
    <t>ejoyette@stu.usc.edu.tt</t>
  </si>
  <si>
    <t>ezrajoyette@gmail.com</t>
  </si>
  <si>
    <t>(+597)8908007</t>
  </si>
  <si>
    <t>16/10/2005</t>
  </si>
  <si>
    <t>30/01/2003</t>
  </si>
  <si>
    <t>22/12/2005</t>
  </si>
  <si>
    <t>mrichards13@stu.usc.edu.tt</t>
  </si>
  <si>
    <t>michrich1234z@gmail.com</t>
  </si>
  <si>
    <t>(868)251-8896</t>
  </si>
  <si>
    <t>19/09/2003</t>
  </si>
  <si>
    <t>13/11/2004</t>
  </si>
  <si>
    <t>ajohnson10@stu.usc.edu.tt</t>
  </si>
  <si>
    <t>aaliyahjohnson430@gmail.com</t>
  </si>
  <si>
    <t>(868)354-1029</t>
  </si>
  <si>
    <t>Belgrave</t>
  </si>
  <si>
    <t>dbelgrave@stu.usc.edu.tt</t>
  </si>
  <si>
    <t>daria.belgrave1@gmail.com</t>
  </si>
  <si>
    <t>21/04/2005</t>
  </si>
  <si>
    <t>Shaquejah</t>
  </si>
  <si>
    <t>shaquejah@stu.usc.edu.tt</t>
  </si>
  <si>
    <t>Shaquejahmoses8@gmail.com</t>
  </si>
  <si>
    <t>(868)299-1507</t>
  </si>
  <si>
    <t>14/10/2003</t>
  </si>
  <si>
    <t>28/03/2004</t>
  </si>
  <si>
    <t>24/01/2006</t>
  </si>
  <si>
    <t>Sharansingh</t>
  </si>
  <si>
    <t>ksharansingh@stu.usc.edu.tt</t>
  </si>
  <si>
    <t>karishmasharansingh@gmail.com</t>
  </si>
  <si>
    <t>jstewart11@stu.usc.edu.tt</t>
  </si>
  <si>
    <t>josiahjoshuastewart@outlook.com</t>
  </si>
  <si>
    <t>16/11/2004</t>
  </si>
  <si>
    <t>Myron</t>
  </si>
  <si>
    <t>myron@stu.usc.edu.tt</t>
  </si>
  <si>
    <t>myronc.diaz@gmail.com</t>
  </si>
  <si>
    <t>747-0737</t>
  </si>
  <si>
    <t>Doon</t>
  </si>
  <si>
    <t>17/07/2005</t>
  </si>
  <si>
    <t>ddoon@stu.usc.edu.tt</t>
  </si>
  <si>
    <t>doondaniel153@gmail.com</t>
  </si>
  <si>
    <t>(868)275-5320</t>
  </si>
  <si>
    <t>29/01/2006</t>
  </si>
  <si>
    <t>Afia</t>
  </si>
  <si>
    <t>28/09/1995</t>
  </si>
  <si>
    <t>afelix10@stu.usc.edu.tt</t>
  </si>
  <si>
    <t>afiafelix95@gmail.com</t>
  </si>
  <si>
    <t>Anessa</t>
  </si>
  <si>
    <t>23/03/2007</t>
  </si>
  <si>
    <t>aking10@stu.usc.edu.tt</t>
  </si>
  <si>
    <t>anessaking2@gmail.com</t>
  </si>
  <si>
    <t>(868)3597331</t>
  </si>
  <si>
    <t>21/08/2005</t>
  </si>
  <si>
    <t>klewis15@stu.usc.edu.tt</t>
  </si>
  <si>
    <t>krisjklewis105@gmail.com</t>
  </si>
  <si>
    <t>(868)759-2005</t>
  </si>
  <si>
    <t>Lizbeth</t>
  </si>
  <si>
    <t>25/05/2006</t>
  </si>
  <si>
    <t>lizbeth@stu.usc.edu.tt</t>
  </si>
  <si>
    <t>lizbethpamphile56@gmail.com</t>
  </si>
  <si>
    <t>(868)795-5877</t>
  </si>
  <si>
    <t>28/03/2005</t>
  </si>
  <si>
    <t>28/10/2006</t>
  </si>
  <si>
    <t>jwilliams24@stu.usc.edu.tt</t>
  </si>
  <si>
    <t>mr.williamsworks24@gmail.com</t>
  </si>
  <si>
    <t>(868)709-0336</t>
  </si>
  <si>
    <t>29/10/1999</t>
  </si>
  <si>
    <t>29/01/2002</t>
  </si>
  <si>
    <t>cbrown@stu.usc.edu.tt</t>
  </si>
  <si>
    <t>camille.brown.school@gmail.com</t>
  </si>
  <si>
    <t>29/10/2005</t>
  </si>
  <si>
    <t>19/08/2007</t>
  </si>
  <si>
    <t>acarty@stu.usc.edu.tt</t>
  </si>
  <si>
    <t>Luabigail52@gmail.com</t>
  </si>
  <si>
    <t>(868)734-9216</t>
  </si>
  <si>
    <t>15/08/2005</t>
  </si>
  <si>
    <t>gduke@stu.usc.edu.tt</t>
  </si>
  <si>
    <t>gduke7198@gmail.com</t>
  </si>
  <si>
    <t>Quienton</t>
  </si>
  <si>
    <t>quienton@stu.usc.edu.tt</t>
  </si>
  <si>
    <t>elderq388@gmail.com</t>
  </si>
  <si>
    <t>Farray</t>
  </si>
  <si>
    <t>22/03/1998</t>
  </si>
  <si>
    <t>pfarray@stu.usc.edu.tt</t>
  </si>
  <si>
    <t>peachesfarray@yahoo.com</t>
  </si>
  <si>
    <t>(868) 687-9611</t>
  </si>
  <si>
    <t>jfrederick11@stu.usc.edu.tt</t>
  </si>
  <si>
    <t>frederickjeanellesfgc@gmail.com</t>
  </si>
  <si>
    <t>(868)3181616</t>
  </si>
  <si>
    <t>14/11/2005</t>
  </si>
  <si>
    <t>dqueeley@stu.usc.edu.tt</t>
  </si>
  <si>
    <t>daraqueeley@gmail.com</t>
  </si>
  <si>
    <t>25/12/2002</t>
  </si>
  <si>
    <t>25/08/2004</t>
  </si>
  <si>
    <t>(868) 398-3453</t>
  </si>
  <si>
    <t>14/12/2004</t>
  </si>
  <si>
    <t>Shachia</t>
  </si>
  <si>
    <t>16/11/2001</t>
  </si>
  <si>
    <t>shachia@stu.usc.edu.tt</t>
  </si>
  <si>
    <t>shachiaphillip16@gmail.com</t>
  </si>
  <si>
    <t>274-8609</t>
  </si>
  <si>
    <t>Janine</t>
  </si>
  <si>
    <t>17/01/1998</t>
  </si>
  <si>
    <t>jclement@stu.usc.edu.tt</t>
  </si>
  <si>
    <t>janineclement27@outlook.com</t>
  </si>
  <si>
    <t>868483-6875</t>
  </si>
  <si>
    <t>18/09/2003</t>
  </si>
  <si>
    <t>dalfred@stu.usc.edu.tt</t>
  </si>
  <si>
    <t>daniella.alfred84@gmail.com</t>
  </si>
  <si>
    <t>20/03/2002</t>
  </si>
  <si>
    <t>28/08/2006</t>
  </si>
  <si>
    <t>Shakaih</t>
  </si>
  <si>
    <t>19/09/1997</t>
  </si>
  <si>
    <t>ssandy12@stu.usc.edu.tt</t>
  </si>
  <si>
    <t>Shakaihsandy@outlook.com</t>
  </si>
  <si>
    <t>26/09/2001</t>
  </si>
  <si>
    <t>kross@stu.usc.edu.tt</t>
  </si>
  <si>
    <t>(868) 321-2997</t>
  </si>
  <si>
    <t>20/05/2000</t>
  </si>
  <si>
    <t>29/09/2002</t>
  </si>
  <si>
    <t>15/09/2008</t>
  </si>
  <si>
    <t>sluke@stu.usc.edu.tt</t>
  </si>
  <si>
    <t>sharifaluke1@gmail.com</t>
  </si>
  <si>
    <t>21/12/2006</t>
  </si>
  <si>
    <t>Shanaz</t>
  </si>
  <si>
    <t>Jumadeen</t>
  </si>
  <si>
    <t>shanaz@stu.usc.edu.tt</t>
  </si>
  <si>
    <t>shanaz037@gmail.com</t>
  </si>
  <si>
    <t>27/10/2002</t>
  </si>
  <si>
    <t>21/06/2006</t>
  </si>
  <si>
    <t>Cy-ann</t>
  </si>
  <si>
    <t>26/10/2001</t>
  </si>
  <si>
    <t>cyann@stu.usc.edu.tt</t>
  </si>
  <si>
    <t>cyann.sealy@icloud.com</t>
  </si>
  <si>
    <t>15/11/1997</t>
  </si>
  <si>
    <t>igayah@stu.usc.edu.tt</t>
  </si>
  <si>
    <t>creatordesign.ben@live.com</t>
  </si>
  <si>
    <t>(868)752-6481</t>
  </si>
  <si>
    <t>Canning</t>
  </si>
  <si>
    <t>jcanning@stu.usc.edu.tt</t>
  </si>
  <si>
    <t>mccarthyjada78@gmail.com</t>
  </si>
  <si>
    <t>Hemraj</t>
  </si>
  <si>
    <t>shemraj17@stu.usc.edu.tt</t>
  </si>
  <si>
    <t>sharonhemraj2000@gmail.com</t>
  </si>
  <si>
    <t>(868)723-3031</t>
  </si>
  <si>
    <t>27/10/1989</t>
  </si>
  <si>
    <t>Azarius</t>
  </si>
  <si>
    <t>18/11/2008</t>
  </si>
  <si>
    <t>azarius@stu.usc.edu.tt</t>
  </si>
  <si>
    <t>azariushjborneo1118@gmail.com</t>
  </si>
  <si>
    <t>18/02/1975</t>
  </si>
  <si>
    <t>20/12/2002</t>
  </si>
  <si>
    <t>19/09/1985</t>
  </si>
  <si>
    <t>21/10/2000</t>
  </si>
  <si>
    <t>18/05/2006</t>
  </si>
  <si>
    <t>Elysha</t>
  </si>
  <si>
    <t>25/03/2002</t>
  </si>
  <si>
    <t>elysha@stu.usc.edu.tt</t>
  </si>
  <si>
    <t>elyshamoniquebailey02@gmail.com</t>
  </si>
  <si>
    <t>868-344-5821</t>
  </si>
  <si>
    <t>Gimel</t>
  </si>
  <si>
    <t>19/10/2006</t>
  </si>
  <si>
    <t>gimel@stu.usc.edu.tt</t>
  </si>
  <si>
    <t>gimelbrisbane06@gmail.com</t>
  </si>
  <si>
    <t>28/12/2000</t>
  </si>
  <si>
    <t>20/01/2007</t>
  </si>
  <si>
    <t>kforde10@stu.usc.edu.tt</t>
  </si>
  <si>
    <t>kianaforde9@gmail.com</t>
  </si>
  <si>
    <t>Alika</t>
  </si>
  <si>
    <t>aholder@stu.usc.edu.tt</t>
  </si>
  <si>
    <t>alikaholder51@gmail.com</t>
  </si>
  <si>
    <t>Miah</t>
  </si>
  <si>
    <t>La Four</t>
  </si>
  <si>
    <t>23/08/2006</t>
  </si>
  <si>
    <t>miah@stu.usc.edu.tt</t>
  </si>
  <si>
    <t>tishabrowne6@gmail.com</t>
  </si>
  <si>
    <t>Joy</t>
  </si>
  <si>
    <t>26/02/2006</t>
  </si>
  <si>
    <t>jlake10@stu.usc.edu.tt</t>
  </si>
  <si>
    <t>joylake97@gmail.com</t>
  </si>
  <si>
    <t>26/12/2005</t>
  </si>
  <si>
    <t>Ramchait</t>
  </si>
  <si>
    <t>15/03/2006</t>
  </si>
  <si>
    <t>cramchait@stu.usc.edu.tt</t>
  </si>
  <si>
    <t>charijemima06@gmail.com</t>
  </si>
  <si>
    <t>(868)766-6473</t>
  </si>
  <si>
    <t>14/02/2007</t>
  </si>
  <si>
    <t>aromain10@stu.usc.edu.tt</t>
  </si>
  <si>
    <t>angeeromain.123@gmail.com</t>
  </si>
  <si>
    <t>25/11/2005</t>
  </si>
  <si>
    <t>asamlal@stu.usc.edu.tt</t>
  </si>
  <si>
    <t>samlalaaliyah@gmail.com</t>
  </si>
  <si>
    <t>(868)329-0648</t>
  </si>
  <si>
    <t>15/05/2007</t>
  </si>
  <si>
    <t>astewart12@stu.usc.edu.tt</t>
  </si>
  <si>
    <t>anayastewart14@gmail.com</t>
  </si>
  <si>
    <t>Thaiese</t>
  </si>
  <si>
    <t>Monier</t>
  </si>
  <si>
    <t>thaiese@stu.usc.edu.tt</t>
  </si>
  <si>
    <t>Thaiesemonier998@gmail.com</t>
  </si>
  <si>
    <t>868-321-3660</t>
  </si>
  <si>
    <t>31/12/2006</t>
  </si>
  <si>
    <t>Khloe</t>
  </si>
  <si>
    <t>Samlalsingh</t>
  </si>
  <si>
    <t>khloe@stu.usc.edu.tt</t>
  </si>
  <si>
    <t>khloerenesamlalsingh@gmail.com</t>
  </si>
  <si>
    <t>Calisa</t>
  </si>
  <si>
    <t>cpierre@stu.usc.edu.tt</t>
  </si>
  <si>
    <t>calisapierre@gmail.com</t>
  </si>
  <si>
    <t>27/11/1987</t>
  </si>
  <si>
    <t>16/04/2004</t>
  </si>
  <si>
    <t>26/08/2006</t>
  </si>
  <si>
    <t>13/12/2004</t>
  </si>
  <si>
    <t>30/09/2003</t>
  </si>
  <si>
    <t>tjohn@stu.usc.edu.tt</t>
  </si>
  <si>
    <t>johntishana@gmail.com</t>
  </si>
  <si>
    <t>(868)725-7191</t>
  </si>
  <si>
    <t>21/01/2005</t>
  </si>
  <si>
    <t>19/10/2005</t>
  </si>
  <si>
    <t>26/02/1995</t>
  </si>
  <si>
    <t>21/07/2007</t>
  </si>
  <si>
    <t>Aqueena</t>
  </si>
  <si>
    <t>aqueena@stu.usc.edu.tt</t>
  </si>
  <si>
    <t>aqueenawilk17@gmail.com</t>
  </si>
  <si>
    <t>(868) 329-7917</t>
  </si>
  <si>
    <t>Kasidy</t>
  </si>
  <si>
    <t>27/09/2007</t>
  </si>
  <si>
    <t>kasidy@stu.usc.edu.tt</t>
  </si>
  <si>
    <t>kas704952@gmail.com</t>
  </si>
  <si>
    <t>20/11/2004</t>
  </si>
  <si>
    <t>Shamira</t>
  </si>
  <si>
    <t>sfoster@stu.usc.edu.tt</t>
  </si>
  <si>
    <t>Shamiraf691@gmail.com</t>
  </si>
  <si>
    <t>(868)7511358</t>
  </si>
  <si>
    <t>Leander-Robley</t>
  </si>
  <si>
    <t>14/06/1991</t>
  </si>
  <si>
    <t>16/09/1999</t>
  </si>
  <si>
    <t>Ribeiro</t>
  </si>
  <si>
    <t>fribeiro@stu.usc.edu.tt</t>
  </si>
  <si>
    <t>ribeirofaith1@gmail.com</t>
  </si>
  <si>
    <t>868-667-2112</t>
  </si>
  <si>
    <t>jgooding@stu.usc.edu.tt</t>
  </si>
  <si>
    <t>goodingjewel@gmail.com</t>
  </si>
  <si>
    <t>(868)313-7149</t>
  </si>
  <si>
    <t>27/07/2006</t>
  </si>
  <si>
    <t>27/04/2006</t>
  </si>
  <si>
    <t>cgittens10@stu.usc.edu.tt</t>
  </si>
  <si>
    <t>celinaalexis282@gmail.com</t>
  </si>
  <si>
    <t>(868)297-3052</t>
  </si>
  <si>
    <t>Ramsarran</t>
  </si>
  <si>
    <t>18/01/2007</t>
  </si>
  <si>
    <t>kramsarran@stu.usc.edu.tt</t>
  </si>
  <si>
    <t>ramsarrankelly18@gmail.com</t>
  </si>
  <si>
    <t>(868)761-1291</t>
  </si>
  <si>
    <t>Jittan</t>
  </si>
  <si>
    <t>25/10/2007</t>
  </si>
  <si>
    <t>sjittan@stu.usc.edu.tt</t>
  </si>
  <si>
    <t>saraijittan2007@gmail.com</t>
  </si>
  <si>
    <t>Xamya</t>
  </si>
  <si>
    <t>xamya@stu.usc.edu.tt</t>
  </si>
  <si>
    <t>xamyaneptune4@gmail.com</t>
  </si>
  <si>
    <t>Kate-Lee</t>
  </si>
  <si>
    <t>Samad</t>
  </si>
  <si>
    <t>katelee@stu.usc.edu.tt</t>
  </si>
  <si>
    <t>kateleesamad1@gmail.com</t>
  </si>
  <si>
    <t>Nyesha</t>
  </si>
  <si>
    <t>Mejias</t>
  </si>
  <si>
    <t>28/11/2007</t>
  </si>
  <si>
    <t>nmejias10@stu.usc.edu.tt</t>
  </si>
  <si>
    <t>stbernp@gmail.com</t>
  </si>
  <si>
    <t>Vaughans</t>
  </si>
  <si>
    <t>29/09/2008</t>
  </si>
  <si>
    <t>jvaughans@stu.usc.edu.tt</t>
  </si>
  <si>
    <t>jewel.vaughans1@gmail.com</t>
  </si>
  <si>
    <t>(868)495-4199</t>
  </si>
  <si>
    <t>Alexi</t>
  </si>
  <si>
    <t>Atteck</t>
  </si>
  <si>
    <t>alexi@stu.usc.edu.tt</t>
  </si>
  <si>
    <t>atteckalexi5@gmail.com</t>
  </si>
  <si>
    <t>14/03/2006</t>
  </si>
  <si>
    <t>jhills10@stu.usc.edu.tt</t>
  </si>
  <si>
    <t>jeanillehills200@gmail.com</t>
  </si>
  <si>
    <t>(868)3239555</t>
  </si>
  <si>
    <t>30/01/1996</t>
  </si>
  <si>
    <t>16/04/2006</t>
  </si>
  <si>
    <t>28/04/2004</t>
  </si>
  <si>
    <t>31/10/2003</t>
  </si>
  <si>
    <t>16/11/2003</t>
  </si>
  <si>
    <t>24/10/2002</t>
  </si>
  <si>
    <t>17/01/2005</t>
  </si>
  <si>
    <t>17/09/2003</t>
  </si>
  <si>
    <t>17/03/2005</t>
  </si>
  <si>
    <t>20/07/2000</t>
  </si>
  <si>
    <t>mclarke12@stu.usc.edu.tt</t>
  </si>
  <si>
    <t>marlonclarke249@gmail.com</t>
  </si>
  <si>
    <t>22/04/2003</t>
  </si>
  <si>
    <t>Test</t>
  </si>
  <si>
    <t>Student</t>
  </si>
  <si>
    <t>test@stu.usc.edu.tt</t>
  </si>
  <si>
    <t>27/01/2007</t>
  </si>
  <si>
    <t>24/12/2000</t>
  </si>
  <si>
    <t>23/08/2005</t>
  </si>
  <si>
    <t>21/11/2008</t>
  </si>
  <si>
    <t>jjohnson14@stu.usc.edu.tt</t>
  </si>
  <si>
    <t>jahzarajohnson10@gmail.com</t>
  </si>
  <si>
    <t>(473)5430622</t>
  </si>
  <si>
    <t>Jene</t>
  </si>
  <si>
    <t>20/11/2008</t>
  </si>
  <si>
    <t>jene@stu.usc.edu.tt</t>
  </si>
  <si>
    <t>jenebarnwell@gmail.com</t>
  </si>
  <si>
    <t>(284)442-7722</t>
  </si>
  <si>
    <t>23/03/2006</t>
  </si>
  <si>
    <t>Medeina</t>
  </si>
  <si>
    <t>Lionel</t>
  </si>
  <si>
    <t>29/09/2005</t>
  </si>
  <si>
    <t>medeina@stu.usc.edu.tt</t>
  </si>
  <si>
    <t>lionelmedeina783@gmail.com</t>
  </si>
  <si>
    <t>(592)333-5252</t>
  </si>
  <si>
    <t>24/02/2008</t>
  </si>
  <si>
    <t>30/10/2002</t>
  </si>
  <si>
    <t>17/05/2007</t>
  </si>
  <si>
    <t>Meia</t>
  </si>
  <si>
    <t>meia@stu.usc.edu.tt</t>
  </si>
  <si>
    <t>meiaj908@gmail.com</t>
  </si>
  <si>
    <t>1(758)520-9676</t>
  </si>
  <si>
    <t>Leemicah</t>
  </si>
  <si>
    <t>20/08/2008</t>
  </si>
  <si>
    <t>leemicah@stu.usc.edu.tt</t>
  </si>
  <si>
    <t>Leemi102000@gmail.com</t>
  </si>
  <si>
    <t>758-487-6550</t>
  </si>
  <si>
    <t>Kylia</t>
  </si>
  <si>
    <t>17/10/2006</t>
  </si>
  <si>
    <t>kylia@stu.usc.edu.tt</t>
  </si>
  <si>
    <t>kyliaollivierre@gmail.com</t>
  </si>
  <si>
    <t>(1784)434-9498</t>
  </si>
  <si>
    <t>26/07/2004</t>
  </si>
  <si>
    <t>30/10/2007</t>
  </si>
  <si>
    <t>25/08/2006</t>
  </si>
  <si>
    <t>16/05/2008</t>
  </si>
  <si>
    <t>Shemei</t>
  </si>
  <si>
    <t>29/08/2006</t>
  </si>
  <si>
    <t>A.M.E. ZION</t>
  </si>
  <si>
    <t>smartin10@stu.usc.edu.tt</t>
  </si>
  <si>
    <t>shemeimartin16@gmail.com</t>
  </si>
  <si>
    <t>(868)374-0289</t>
  </si>
  <si>
    <t>17/10/2003</t>
  </si>
  <si>
    <t>casamiraunningham@gmail.com</t>
  </si>
  <si>
    <t>(868) 269-8477</t>
  </si>
  <si>
    <t>Malouda</t>
  </si>
  <si>
    <t>28/04/2008</t>
  </si>
  <si>
    <t>malouda@stu.usc.edu.tt</t>
  </si>
  <si>
    <t>luddatheoutlaw@gmail.com</t>
  </si>
  <si>
    <t>syorke10@stu.usc.edu.tt</t>
  </si>
  <si>
    <t>shaniayorke06@gmail.com</t>
  </si>
  <si>
    <t>25/11/2003</t>
  </si>
  <si>
    <t>20/06/2006</t>
  </si>
  <si>
    <t>20/01/2006</t>
  </si>
  <si>
    <t>16/12/2007</t>
  </si>
  <si>
    <t>Aneil</t>
  </si>
  <si>
    <t>20/09/2002</t>
  </si>
  <si>
    <t>aneil@stu.usc.edu.tt</t>
  </si>
  <si>
    <t>aneil.changoor@gmail.com</t>
  </si>
  <si>
    <t>(868)476-0774</t>
  </si>
  <si>
    <t>16/03/2003</t>
  </si>
  <si>
    <t>18/04/2004</t>
  </si>
  <si>
    <t>alafortune@my.institution.com</t>
  </si>
  <si>
    <t>15/11/2002</t>
  </si>
  <si>
    <t>25/09/2004</t>
  </si>
  <si>
    <t>27/11/1997</t>
  </si>
  <si>
    <t>Kaylon</t>
  </si>
  <si>
    <t>30/08/2007</t>
  </si>
  <si>
    <t>kblackman10@stu.usc.edu.tt</t>
  </si>
  <si>
    <t>kaylonblackman2@gmail.com</t>
  </si>
  <si>
    <t>238-2389</t>
  </si>
  <si>
    <t>16/06/2007</t>
  </si>
  <si>
    <t>Aaniyah</t>
  </si>
  <si>
    <t>19/12/2007</t>
  </si>
  <si>
    <t>aaniyah@stu.usc.edu.tt</t>
  </si>
  <si>
    <t>aaniyah.henryy@gmail.com</t>
  </si>
  <si>
    <t>757-8196</t>
  </si>
  <si>
    <t>21/11/1998</t>
  </si>
  <si>
    <t>ljohn@my.institution.com</t>
  </si>
  <si>
    <t>26/10/2008</t>
  </si>
  <si>
    <t>ascott@stu.usc.edu.tt</t>
  </si>
  <si>
    <t>ashley.scottbss@gmail.com</t>
  </si>
  <si>
    <t>22/11/2006</t>
  </si>
  <si>
    <t>aalleyne13@stu.usc.edu.tt</t>
  </si>
  <si>
    <t>mayafu6@gmail.com</t>
  </si>
  <si>
    <t>Sydoney</t>
  </si>
  <si>
    <t>sydoney@stu.usc.edu.tt</t>
  </si>
  <si>
    <t>sydoneycummings12@gmail.com</t>
  </si>
  <si>
    <t>Thamaya</t>
  </si>
  <si>
    <t>thamaya@stu.usc.edu.tt</t>
  </si>
  <si>
    <t>grantthamaya@gmail.com</t>
  </si>
  <si>
    <t>17/09/2007</t>
  </si>
  <si>
    <t>mguerra@stu.usc.edu.tt</t>
  </si>
  <si>
    <t>guerramikkel04@gmail.com</t>
  </si>
  <si>
    <t>28/01/2005</t>
  </si>
  <si>
    <t>26/09/2003</t>
  </si>
  <si>
    <t>Selise</t>
  </si>
  <si>
    <t>selise@stu.usc.edu.tt</t>
  </si>
  <si>
    <t>selisemunro2008@gmail.com</t>
  </si>
  <si>
    <t>19/11/2006</t>
  </si>
  <si>
    <t>tpantin@stu.usc.edu.tt</t>
  </si>
  <si>
    <t>tiannapantin@gmail.com</t>
  </si>
  <si>
    <t>Tenielle</t>
  </si>
  <si>
    <t>Powder</t>
  </si>
  <si>
    <t>22/08/2005</t>
  </si>
  <si>
    <t>tenielle@stu.usc.edu.tt</t>
  </si>
  <si>
    <t>teniellepowder13@gmail.com</t>
  </si>
  <si>
    <t>16/08/2000</t>
  </si>
  <si>
    <t>Daechelle</t>
  </si>
  <si>
    <t>daechelle@stu.usc.edu.tt</t>
  </si>
  <si>
    <t>daechellespring7@gmail.com</t>
  </si>
  <si>
    <t>13/04/2007</t>
  </si>
  <si>
    <t>iwhite@stu.usc.edu.tt</t>
  </si>
  <si>
    <t>isaiahwhite552@gmail.com</t>
  </si>
  <si>
    <t>Mpule</t>
  </si>
  <si>
    <t>mcollins@stu.usc.edu.tt</t>
  </si>
  <si>
    <t>minikiki992007@gmail.com</t>
  </si>
  <si>
    <t>khackett@stu.usc.edu.tt</t>
  </si>
  <si>
    <t>kerese868@gmail.com</t>
  </si>
  <si>
    <t>14/01/2006</t>
  </si>
  <si>
    <t>jashton@stu.usc.edu.tt</t>
  </si>
  <si>
    <t>juashton18@gmail.com</t>
  </si>
  <si>
    <t>868)7808665</t>
  </si>
  <si>
    <t>20/01/2001</t>
  </si>
  <si>
    <t>(501) 638-2036</t>
  </si>
  <si>
    <t>29/05/2005</t>
  </si>
  <si>
    <t>darlette@my.institution.com</t>
  </si>
  <si>
    <t>28/06/2002</t>
  </si>
  <si>
    <t>15/01/2002</t>
  </si>
  <si>
    <t>25/09/2003</t>
  </si>
  <si>
    <t>rthompson@stu.usc.edu.tt</t>
  </si>
  <si>
    <t>ruththompson49@hotmail.com</t>
  </si>
  <si>
    <t>(868) 383-2574</t>
  </si>
  <si>
    <t>31/08/2003</t>
  </si>
  <si>
    <t>26/10/2003</t>
  </si>
  <si>
    <t>20/02/1993</t>
  </si>
  <si>
    <t>17/10/2001</t>
  </si>
  <si>
    <t>21/07/2004</t>
  </si>
  <si>
    <t>25/02/2006</t>
  </si>
  <si>
    <t>18/01/2004</t>
  </si>
  <si>
    <t>30/07/2006</t>
  </si>
  <si>
    <t>17/03/2003</t>
  </si>
  <si>
    <t>30/01/2002</t>
  </si>
  <si>
    <t>29/11/2004</t>
  </si>
  <si>
    <t>BS Biology - Biomedical Emphasis - Minors: Chemistry and Music</t>
  </si>
  <si>
    <t>17/11/2003</t>
  </si>
  <si>
    <t>Gia</t>
  </si>
  <si>
    <t>gjohnson10@stu.usc.edu.tt</t>
  </si>
  <si>
    <t>giaj06783@gmail.com</t>
  </si>
  <si>
    <t>17/02/2003</t>
  </si>
  <si>
    <t>28/12/2001</t>
  </si>
  <si>
    <t>27/06/2006</t>
  </si>
  <si>
    <t>dking12@stu.usc.edu.tt</t>
  </si>
  <si>
    <t>daniellaking.1021@gmail.com</t>
  </si>
  <si>
    <t>YaoHui</t>
  </si>
  <si>
    <t>Guo</t>
  </si>
  <si>
    <t>22/11/2005</t>
  </si>
  <si>
    <t>yaohui@stu.usc.edu.tt</t>
  </si>
  <si>
    <t>yaohuiguo64@gmail.com</t>
  </si>
  <si>
    <t>(868)464-8878</t>
  </si>
  <si>
    <t>29/07/1997</t>
  </si>
  <si>
    <t>14/08/2004</t>
  </si>
  <si>
    <t>18/10/2006</t>
  </si>
  <si>
    <t>15/02/1991</t>
  </si>
  <si>
    <t>15/03/2007</t>
  </si>
  <si>
    <t>18/02/1985</t>
  </si>
  <si>
    <t>19/10/2004</t>
  </si>
  <si>
    <t>15/02/2002</t>
  </si>
  <si>
    <t>egeorge10@stu.usc.edu.tt</t>
  </si>
  <si>
    <t>e.george0711@gmail.com</t>
  </si>
  <si>
    <t>23/01/2007</t>
  </si>
  <si>
    <t>20/04/2006</t>
  </si>
  <si>
    <t>15/11/2000</t>
  </si>
  <si>
    <t>18/10/2007</t>
  </si>
  <si>
    <t>cking10@stu.usc.edu.tt</t>
  </si>
  <si>
    <t>calebking686@gmail.com</t>
  </si>
  <si>
    <t>(868)336-3168</t>
  </si>
  <si>
    <t>17/02/2005</t>
  </si>
  <si>
    <t>Jo'rel</t>
  </si>
  <si>
    <t>26/10/2005</t>
  </si>
  <si>
    <t>jorel@stu.usc.edu.tt</t>
  </si>
  <si>
    <t>jorelmedina97@gmail.com</t>
  </si>
  <si>
    <t>(868) 310-7955</t>
  </si>
  <si>
    <t>20/05/2005</t>
  </si>
  <si>
    <t>30/05/2005</t>
  </si>
  <si>
    <t>22/06/2007</t>
  </si>
  <si>
    <t>20/01/2005</t>
  </si>
  <si>
    <t>22/02/2004</t>
  </si>
  <si>
    <t>21/10/2006</t>
  </si>
  <si>
    <t>13/06/2003</t>
  </si>
  <si>
    <t>24/07/2003</t>
  </si>
  <si>
    <t>Desean Dion</t>
  </si>
  <si>
    <t>deseandion@stu.usc.edu.tt</t>
  </si>
  <si>
    <t>deseanm6@gmail.com</t>
  </si>
  <si>
    <t>28/09/2001</t>
  </si>
  <si>
    <t>Guwen</t>
  </si>
  <si>
    <t>Emanuelson</t>
  </si>
  <si>
    <t>15/12/2008</t>
  </si>
  <si>
    <t>guwen@stu.usc.edu.tt</t>
  </si>
  <si>
    <t>guwenemanuelson20@gmail.com</t>
  </si>
  <si>
    <t>597888-3013</t>
  </si>
  <si>
    <t>Mcleod</t>
  </si>
  <si>
    <t>14/08/2006</t>
  </si>
  <si>
    <t>rmcleod@stu.usc.edu.tt</t>
  </si>
  <si>
    <t>mcleodshawn123@gmail.com</t>
  </si>
  <si>
    <t>(868)483-7267</t>
  </si>
  <si>
    <t>Thierry</t>
  </si>
  <si>
    <t>Audain</t>
  </si>
  <si>
    <t>25/05/2007</t>
  </si>
  <si>
    <t>taudain@stu.usc.edu.tt</t>
  </si>
  <si>
    <t>audaint@hotmail.com</t>
  </si>
  <si>
    <t>(868)3556572</t>
  </si>
  <si>
    <t>echarles13@stu.usc.edu.tt</t>
  </si>
  <si>
    <t>elizabeth.glcharles@gmail.com</t>
  </si>
  <si>
    <t>(868)3460325</t>
  </si>
  <si>
    <t>29/10/2008</t>
  </si>
  <si>
    <t>adavis12@stu.usc.edu.tt</t>
  </si>
  <si>
    <t>azariahdavis2910@gmail.com</t>
  </si>
  <si>
    <t>ebobb@stu.usc.edu.tt</t>
  </si>
  <si>
    <t>Blazerbobber@gmail.com</t>
  </si>
  <si>
    <t>31/08/2004</t>
  </si>
  <si>
    <t>19/07/2007</t>
  </si>
  <si>
    <t>Liberty</t>
  </si>
  <si>
    <t>22/10/2006</t>
  </si>
  <si>
    <t>liberty@stu.usc.edu.tt</t>
  </si>
  <si>
    <t>libbythom16@gmail.com</t>
  </si>
  <si>
    <t>22/01/1999</t>
  </si>
  <si>
    <t>Dennica</t>
  </si>
  <si>
    <t>Logie</t>
  </si>
  <si>
    <t>25/01/2005</t>
  </si>
  <si>
    <t>dennica@stu.usc.edu.tt</t>
  </si>
  <si>
    <t>dlogie904@gmail.com</t>
  </si>
  <si>
    <t>(868)713-3080</t>
  </si>
  <si>
    <t>14/02/2005</t>
  </si>
  <si>
    <t>Angeli</t>
  </si>
  <si>
    <t>Nakhid</t>
  </si>
  <si>
    <t>30/04/2008</t>
  </si>
  <si>
    <t>angeli@stu.usc.edu.tt</t>
  </si>
  <si>
    <t>angelinakhid2008@gmail.com</t>
  </si>
  <si>
    <t>13/06/2004</t>
  </si>
  <si>
    <t>17/01/2006</t>
  </si>
  <si>
    <t>Yasym</t>
  </si>
  <si>
    <t>16/12/2004</t>
  </si>
  <si>
    <t>NEW TESTEMENT CHURCH OF GOD</t>
  </si>
  <si>
    <t>yasym@stu.usc.edu.tt</t>
  </si>
  <si>
    <t>wyasym2004@gmail.com</t>
  </si>
  <si>
    <t>868-789-9889</t>
  </si>
  <si>
    <t>16/12/2003</t>
  </si>
  <si>
    <t>jeremiah@my.institution.com</t>
  </si>
  <si>
    <t>20/01/2004</t>
  </si>
  <si>
    <t>15/12/2004</t>
  </si>
  <si>
    <t>13/03/2004</t>
  </si>
  <si>
    <t>22/03/2005</t>
  </si>
  <si>
    <t>owen@stu.usc.edu.tt</t>
  </si>
  <si>
    <t>kiritojames120@gmail.com</t>
  </si>
  <si>
    <t>18/06/2007</t>
  </si>
  <si>
    <t>18/05/2001</t>
  </si>
  <si>
    <t>13/10/1999</t>
  </si>
  <si>
    <t>25/12/2007</t>
  </si>
  <si>
    <t>Jean-Navi</t>
  </si>
  <si>
    <t>jeannavi@stu.usc.edu.tt</t>
  </si>
  <si>
    <t>jeannavivictor59@gmail.com</t>
  </si>
  <si>
    <t>26/06/2005</t>
  </si>
  <si>
    <t>20/06/2003</t>
  </si>
  <si>
    <t>27/10/2003</t>
  </si>
  <si>
    <t>13/12/2001</t>
  </si>
  <si>
    <t>19/06/2000</t>
  </si>
  <si>
    <t>26/02/2007</t>
  </si>
  <si>
    <t>28/07/2003</t>
  </si>
  <si>
    <t>26/07/2007</t>
  </si>
  <si>
    <t>26/09/2006</t>
  </si>
  <si>
    <t>22/11/2001</t>
  </si>
  <si>
    <t>13/11/2001</t>
  </si>
  <si>
    <t>13/02/2002</t>
  </si>
  <si>
    <t>22/09/2001</t>
  </si>
  <si>
    <t>30/12/1992</t>
  </si>
  <si>
    <t>29/11/2001</t>
  </si>
  <si>
    <t>23/05/2000</t>
  </si>
  <si>
    <t>15/11/2001</t>
  </si>
  <si>
    <t>15/10/2005</t>
  </si>
  <si>
    <t>26/06/2006</t>
  </si>
  <si>
    <t>30/01/2004</t>
  </si>
  <si>
    <t>Keshon</t>
  </si>
  <si>
    <t>17/06/2003</t>
  </si>
  <si>
    <t>kspencer10@stu.usc.edu.tt</t>
  </si>
  <si>
    <t>spencerkeshon48@gmail.com</t>
  </si>
  <si>
    <t>ewaldron10@stu.usc.edu.tt</t>
  </si>
  <si>
    <t>ethanwaldron28@gmail.com</t>
  </si>
  <si>
    <t>22/12/2003</t>
  </si>
  <si>
    <t>Jivaughn</t>
  </si>
  <si>
    <t>17/07/2008</t>
  </si>
  <si>
    <t>jivaughn@stu.usc.edu.tt</t>
  </si>
  <si>
    <t>jivaughnanthony1@gmail.com</t>
  </si>
  <si>
    <t>13/04/2004</t>
  </si>
  <si>
    <t>13/05/2007</t>
  </si>
  <si>
    <t>Mekella</t>
  </si>
  <si>
    <t>mekella@stu.usc.edu.tt</t>
  </si>
  <si>
    <t>mekellalynch09@gmail.com</t>
  </si>
  <si>
    <t>Le Andre</t>
  </si>
  <si>
    <t>Martindale</t>
  </si>
  <si>
    <t>lmartindale@stu.usc.edu.tt</t>
  </si>
  <si>
    <t>lisamodeste3@gmail.com</t>
  </si>
  <si>
    <t>493-1361</t>
  </si>
  <si>
    <t>29/07/2005</t>
  </si>
  <si>
    <t>16/05/2007</t>
  </si>
  <si>
    <t>Adeeya</t>
  </si>
  <si>
    <t>14/01/2008</t>
  </si>
  <si>
    <t>adeeya@stu.usc.edu.tt</t>
  </si>
  <si>
    <t>adeeyadavis08@gmail.com</t>
  </si>
  <si>
    <t>Neliah</t>
  </si>
  <si>
    <t>21/10/2008</t>
  </si>
  <si>
    <t>neliah@stu.usc.edu.tt</t>
  </si>
  <si>
    <t>neliah.homeward@gmail.com</t>
  </si>
  <si>
    <t>(868)367-6624</t>
  </si>
  <si>
    <t>18/12/2008</t>
  </si>
  <si>
    <t>kwright10@stu.usc.edu.tt</t>
  </si>
  <si>
    <t>wrightkemuel23@gmail.com</t>
  </si>
  <si>
    <t>27/01/2003</t>
  </si>
  <si>
    <t>29/01/2001</t>
  </si>
  <si>
    <t>13/08/2000</t>
  </si>
  <si>
    <t>Zenika</t>
  </si>
  <si>
    <t>zenika@stu.usc.edu.tt</t>
  </si>
  <si>
    <t>nika.peters345@gmail.com</t>
  </si>
  <si>
    <t>Shorna</t>
  </si>
  <si>
    <t>Bridges</t>
  </si>
  <si>
    <t>22/02/2008</t>
  </si>
  <si>
    <t>sbridges@stu.usc.edu.tt</t>
  </si>
  <si>
    <t>shornbridgesusc@gmail.com</t>
  </si>
  <si>
    <t>15/09/1993</t>
  </si>
  <si>
    <t>25/03/1996</t>
  </si>
  <si>
    <t>23/02/1988</t>
  </si>
  <si>
    <t>15/02/1997</t>
  </si>
  <si>
    <t>13/08/2004</t>
  </si>
  <si>
    <t>13/02/1997</t>
  </si>
  <si>
    <t>17/12/2005</t>
  </si>
  <si>
    <t>24/12/1997</t>
  </si>
  <si>
    <t>19/05/2003</t>
  </si>
  <si>
    <t>26/06/2001</t>
  </si>
  <si>
    <t>21/12/2002</t>
  </si>
  <si>
    <t>Donniesa</t>
  </si>
  <si>
    <t>donniesa@stu.usc.edu.tt</t>
  </si>
  <si>
    <t>Yearwooddonniesa@gmail.com</t>
  </si>
  <si>
    <t>20/04/2002</t>
  </si>
  <si>
    <t>mfarrell10@stu.usc.edu.tt</t>
  </si>
  <si>
    <t>Maria.farrell@dtve.svgcc.vc</t>
  </si>
  <si>
    <t>24/09/1986</t>
  </si>
  <si>
    <t>16/12/1992</t>
  </si>
  <si>
    <t>nakitha@my.institution.com</t>
  </si>
  <si>
    <t>acharles22@stu.usc.edu.tt</t>
  </si>
  <si>
    <t>acfred8101@gmail.com</t>
  </si>
  <si>
    <t>868-467-0825</t>
  </si>
  <si>
    <t>26/12/1990</t>
  </si>
  <si>
    <t>16/02/2006</t>
  </si>
  <si>
    <t>Kayori</t>
  </si>
  <si>
    <t>31/03/2006</t>
  </si>
  <si>
    <t>kayori@stu.usc.edu.tt</t>
  </si>
  <si>
    <t>strachankayori31@gmail.com</t>
  </si>
  <si>
    <t>(868)299-5786</t>
  </si>
  <si>
    <t>Taliyah</t>
  </si>
  <si>
    <t>28/02/2008</t>
  </si>
  <si>
    <t>taliyah@stu.usc.edu.tt</t>
  </si>
  <si>
    <t>taliyahtaitt@gmail.com</t>
  </si>
  <si>
    <t>Melodi</t>
  </si>
  <si>
    <t>melodi@stu.usc.edu.tt</t>
  </si>
  <si>
    <t>melodi@sdasecondary.edu.ag</t>
  </si>
  <si>
    <t>(268)780-2626</t>
  </si>
  <si>
    <t>14/10/1997</t>
  </si>
  <si>
    <t>20/01/1999</t>
  </si>
  <si>
    <t>26/07/2000</t>
  </si>
  <si>
    <t>Kissandra</t>
  </si>
  <si>
    <t>27/10/1994</t>
  </si>
  <si>
    <t>kissandra@stu.usc.edu.tt</t>
  </si>
  <si>
    <t>kissandrapitt@gmail.com</t>
  </si>
  <si>
    <t>31/12/2000</t>
  </si>
  <si>
    <t>dsmith11@stu.usc.edu.tt</t>
  </si>
  <si>
    <t>Clenkiandenise@gmail.com</t>
  </si>
  <si>
    <t>17/02/1991</t>
  </si>
  <si>
    <t>vnarine@stu.usc.edu.tt</t>
  </si>
  <si>
    <t>vk.narine@gmail.com</t>
  </si>
  <si>
    <t>(592)680-5387</t>
  </si>
  <si>
    <t>24/01/1987</t>
  </si>
  <si>
    <t>Dhanpaul</t>
  </si>
  <si>
    <t>adhanpaul@stu.usc.edu.tt</t>
  </si>
  <si>
    <t>aliciadhanpaul67@gmail.com</t>
  </si>
  <si>
    <t>Kaminie</t>
  </si>
  <si>
    <t>Bodram</t>
  </si>
  <si>
    <t>24/04/2003</t>
  </si>
  <si>
    <t>kaminie@stu.usc.edu.tt</t>
  </si>
  <si>
    <t>kaminiebodram33@gmail.com</t>
  </si>
  <si>
    <t>(592)6701182</t>
  </si>
  <si>
    <t>17/01/1995</t>
  </si>
  <si>
    <t>13/01/1997</t>
  </si>
  <si>
    <t>21/11/2005</t>
  </si>
  <si>
    <t>jfrank@stu.usc.edu.tt</t>
  </si>
  <si>
    <t>jeneva.frank@gmail.com</t>
  </si>
  <si>
    <t>13/12/1997</t>
  </si>
  <si>
    <t>Jose</t>
  </si>
  <si>
    <t>ajose@stu.usc.edu.tt</t>
  </si>
  <si>
    <t>carolynannajose2001@gmail.com</t>
  </si>
  <si>
    <t>20/01/1994</t>
  </si>
  <si>
    <t>13/09/1996</t>
  </si>
  <si>
    <t>23/01/1994</t>
  </si>
  <si>
    <t>19/02/1997</t>
  </si>
  <si>
    <t>15/06/1998</t>
  </si>
  <si>
    <t>14/10/1996</t>
  </si>
  <si>
    <t>Nikitta</t>
  </si>
  <si>
    <t>Patterson-Daniels</t>
  </si>
  <si>
    <t>31/08/1991</t>
  </si>
  <si>
    <t>nikitta@stu.usc.edu.tt</t>
  </si>
  <si>
    <t>Nikittardan@gmail.com</t>
  </si>
  <si>
    <t>(592) 603-3140</t>
  </si>
  <si>
    <t>Lakshmi</t>
  </si>
  <si>
    <t>22/03/1995</t>
  </si>
  <si>
    <t>lpersaud@stu.usc.edu.tt</t>
  </si>
  <si>
    <t>lakshmipersaud2024@gmail.com</t>
  </si>
  <si>
    <t>Neaz</t>
  </si>
  <si>
    <t>Rahman</t>
  </si>
  <si>
    <t>24/02/2002</t>
  </si>
  <si>
    <t>neaz@stu.usc.edu.tt</t>
  </si>
  <si>
    <t>neazrahman049@gmail.com</t>
  </si>
  <si>
    <t>22/04/2002</t>
  </si>
  <si>
    <t>nrebeiro10@stu.usc.edu.tt</t>
  </si>
  <si>
    <t>naomirebeiro22@gmail.com</t>
  </si>
  <si>
    <t>15/10/1993</t>
  </si>
  <si>
    <t>Fariah</t>
  </si>
  <si>
    <t>Uddin</t>
  </si>
  <si>
    <t>25/04/2007</t>
  </si>
  <si>
    <t>fariah@stu.usc.edu.tt</t>
  </si>
  <si>
    <t>fariahuddin07@gmail.com</t>
  </si>
  <si>
    <t>(592)327-0004</t>
  </si>
  <si>
    <t>Dolphin-Matthew</t>
  </si>
  <si>
    <t>21/01/1993</t>
  </si>
  <si>
    <t>sdolphinmatthew@stu.usc.edu.tt</t>
  </si>
  <si>
    <t>amyallendolphin@gmail.com</t>
  </si>
  <si>
    <t>(869) 763-7247</t>
  </si>
  <si>
    <t>cbishop10@stu.usc.edu.tt</t>
  </si>
  <si>
    <t>Queencrissy96@gmail.com</t>
  </si>
  <si>
    <t>18/06/2003</t>
  </si>
  <si>
    <t>Adra</t>
  </si>
  <si>
    <t>18/02/1983</t>
  </si>
  <si>
    <t>adra@stu.usc.edu.tt</t>
  </si>
  <si>
    <t>christinaklass8@gmail.com</t>
  </si>
  <si>
    <t>27/10/1993</t>
  </si>
  <si>
    <t>25/01/1993</t>
  </si>
  <si>
    <t>25/01/1990</t>
  </si>
  <si>
    <t>25/12/1997</t>
  </si>
  <si>
    <t>22/12/1988</t>
  </si>
  <si>
    <t>Joleen</t>
  </si>
  <si>
    <t>De Abreu</t>
  </si>
  <si>
    <t>17/07/2000</t>
  </si>
  <si>
    <t>joleen@stu.usc.edu.tt</t>
  </si>
  <si>
    <t>joleendeabreu17@gmail.com</t>
  </si>
  <si>
    <t>June</t>
  </si>
  <si>
    <t>29/06/1987</t>
  </si>
  <si>
    <t>jdeabreu@stu.usc.edu.tt</t>
  </si>
  <si>
    <t>deabreujuneann@gmail.com</t>
  </si>
  <si>
    <t>Silena</t>
  </si>
  <si>
    <t>silena@stu.usc.edu.tt</t>
  </si>
  <si>
    <t>silenadeabreu20@gmail.com</t>
  </si>
  <si>
    <t>Claudia</t>
  </si>
  <si>
    <t>cgordon@stu.usc.edu.tt</t>
  </si>
  <si>
    <t>dessagordon@gmail.com</t>
  </si>
  <si>
    <t>Osila</t>
  </si>
  <si>
    <t>Harte</t>
  </si>
  <si>
    <t>osila@stu.usc.edu.tt</t>
  </si>
  <si>
    <t>osilaharte@yahoo.com</t>
  </si>
  <si>
    <t>26/04/1994</t>
  </si>
  <si>
    <t>14/03/1999</t>
  </si>
  <si>
    <t>EMANUEL APOSTOLIC CHURCH</t>
  </si>
  <si>
    <t>cevans@stu.usc.edu.tt</t>
  </si>
  <si>
    <t>cheriseevans14@gmail.com</t>
  </si>
  <si>
    <t>(592)650-8431</t>
  </si>
  <si>
    <t>La Wanda</t>
  </si>
  <si>
    <t>Fraser Cameron</t>
  </si>
  <si>
    <t>FAITH &amp; HOPE DELIVERANCE MIN.</t>
  </si>
  <si>
    <t>lfrasercameron@stu.usc.edu.tt</t>
  </si>
  <si>
    <t>cameronwanda30@gmail.com</t>
  </si>
  <si>
    <t>Neosha</t>
  </si>
  <si>
    <t>Deownanan</t>
  </si>
  <si>
    <t>neosha@stu.usc.edu.tt</t>
  </si>
  <si>
    <t>deownananneosha@gmail.com</t>
  </si>
  <si>
    <t>592-649-6526</t>
  </si>
  <si>
    <t>22/05/1985</t>
  </si>
  <si>
    <t>Ticque</t>
  </si>
  <si>
    <t>26/05/1995</t>
  </si>
  <si>
    <t>ticque@stu.usc.edu.tt</t>
  </si>
  <si>
    <t>ticque60@gmail.com</t>
  </si>
  <si>
    <t>24/11/1999</t>
  </si>
  <si>
    <t>Enola</t>
  </si>
  <si>
    <t>enola@stu.usc.edu.tt</t>
  </si>
  <si>
    <t>enolawilson2417@gmail.com</t>
  </si>
  <si>
    <t>(592) 232-3531</t>
  </si>
  <si>
    <t>17/09/1997</t>
  </si>
  <si>
    <t>24/07/1988</t>
  </si>
  <si>
    <t>frodrigues@stu.usc.edu.tt</t>
  </si>
  <si>
    <t>xavierfelicia60@gmail.com</t>
  </si>
  <si>
    <t>Keane</t>
  </si>
  <si>
    <t>14/12/1993</t>
  </si>
  <si>
    <t>kbobb10@stu.usc.edu.tt</t>
  </si>
  <si>
    <t>bobbkeane309@gmail.com</t>
  </si>
  <si>
    <t>(592)622-2336</t>
  </si>
  <si>
    <t>Keslyn</t>
  </si>
  <si>
    <t>keslyn@stu.usc.edu.tt</t>
  </si>
  <si>
    <t>chapmankeslyn112@gmail.com</t>
  </si>
  <si>
    <t>(592)6668671</t>
  </si>
  <si>
    <t>Laushanna</t>
  </si>
  <si>
    <t>Crighton</t>
  </si>
  <si>
    <t>18/06/1995</t>
  </si>
  <si>
    <t>laushanna@stu.usc.edu.tt</t>
  </si>
  <si>
    <t>laushannac@gmail.com</t>
  </si>
  <si>
    <t>592-2642902</t>
  </si>
  <si>
    <t>16/12/1985</t>
  </si>
  <si>
    <t>Mckend</t>
  </si>
  <si>
    <t>28/08/1999</t>
  </si>
  <si>
    <t>kmckend@stu.usc.edu.tt</t>
  </si>
  <si>
    <t>mckendkerryann79@gmail.com</t>
  </si>
  <si>
    <t>Tudor-Knox</t>
  </si>
  <si>
    <t>17/05/1974</t>
  </si>
  <si>
    <t>oknox@stu.usc.edu.tt</t>
  </si>
  <si>
    <t>knoxodell104@gmail.com</t>
  </si>
  <si>
    <t>266-0455</t>
  </si>
  <si>
    <t>Keysha</t>
  </si>
  <si>
    <t>20/09/1999</t>
  </si>
  <si>
    <t>UNITED FULL GOSPEL CHURCH OF GOD</t>
  </si>
  <si>
    <t>keysha@stu.usc.edu.tt</t>
  </si>
  <si>
    <t>Keyshaabraham1@gmail.com</t>
  </si>
  <si>
    <t>(592) 694-1261</t>
  </si>
  <si>
    <t>17/06/1989</t>
  </si>
  <si>
    <t>Rabecca</t>
  </si>
  <si>
    <t>23/06/2002</t>
  </si>
  <si>
    <t>rabecca@stu.usc.edu.tt</t>
  </si>
  <si>
    <t>rabeccapersaud23@gmail.com</t>
  </si>
  <si>
    <t>21/01/1987</t>
  </si>
  <si>
    <t>bali10@stu.usc.edu.tt</t>
  </si>
  <si>
    <t>shazie4life@gmail.com</t>
  </si>
  <si>
    <t>tanthony@stu.usc.edu.tt</t>
  </si>
  <si>
    <t>tiffanyanthony98@gmail.com</t>
  </si>
  <si>
    <t>Ghandari</t>
  </si>
  <si>
    <t>Bhagwan</t>
  </si>
  <si>
    <t>14/07/1996</t>
  </si>
  <si>
    <t>ghandari@stu.usc.edu.tt</t>
  </si>
  <si>
    <t>devikabhagwan11@gmail.com</t>
  </si>
  <si>
    <t>14/10/1994</t>
  </si>
  <si>
    <t>abobb11@stu.usc.edu.tt</t>
  </si>
  <si>
    <t>bobbalexis@gmail.com</t>
  </si>
  <si>
    <t>(592) 691-8812</t>
  </si>
  <si>
    <t>26/02/1979</t>
  </si>
  <si>
    <t>18/02/1998</t>
  </si>
  <si>
    <t>18/11/1980</t>
  </si>
  <si>
    <t>28/11/2001</t>
  </si>
  <si>
    <t>26/03/2003</t>
  </si>
  <si>
    <t>21/09/1985</t>
  </si>
  <si>
    <t>28/02/1998</t>
  </si>
  <si>
    <t>smarks10@stu.usc.edu.tt</t>
  </si>
  <si>
    <t>shawnmarks9@gmail.com</t>
  </si>
  <si>
    <t>(592)694-0964</t>
  </si>
  <si>
    <t>21/02/1985</t>
  </si>
  <si>
    <t>28/07/1998</t>
  </si>
  <si>
    <t>Damelia</t>
  </si>
  <si>
    <t>damelia@stu.usc.edu.tt</t>
  </si>
  <si>
    <t>dameliapersaud6@gmail.com</t>
  </si>
  <si>
    <t>(592) 648-0896</t>
  </si>
  <si>
    <t>29/04/1987</t>
  </si>
  <si>
    <t>Savitree</t>
  </si>
  <si>
    <t>savitree@stu.usc.edu.tt</t>
  </si>
  <si>
    <t>babygirlveronica91@gmail.com</t>
  </si>
  <si>
    <t>Seelochanie</t>
  </si>
  <si>
    <t>seelochanie@stu.usc.edu.tt</t>
  </si>
  <si>
    <t>Selenacheong75@gmail.com</t>
  </si>
  <si>
    <t>Waynecia</t>
  </si>
  <si>
    <t>waynecia@stu.usc.edu.tt</t>
  </si>
  <si>
    <t>wayneciapollydore000@gmail.com</t>
  </si>
  <si>
    <t>14/10/1974</t>
  </si>
  <si>
    <t>20/02/1991</t>
  </si>
  <si>
    <t>rsandy@stu.usc.edu.tt</t>
  </si>
  <si>
    <t>rheasandy24@gmail.com</t>
  </si>
  <si>
    <t>(592) 614-9074</t>
  </si>
  <si>
    <t>nseecharan@stu.usc.edu.tt</t>
  </si>
  <si>
    <t>gitanjalirampersaud11@gmail.com</t>
  </si>
  <si>
    <t>Shabaki</t>
  </si>
  <si>
    <t>28/11/1990</t>
  </si>
  <si>
    <t>shabaki@stu.usc.edu.tt</t>
  </si>
  <si>
    <t>shabaki.singh@yahoo.com</t>
  </si>
  <si>
    <t>27/09/1990</t>
  </si>
  <si>
    <t>Nerupa</t>
  </si>
  <si>
    <t>Yardram</t>
  </si>
  <si>
    <t>14/11/2000</t>
  </si>
  <si>
    <t>nerupa@stu.usc.edu.tt</t>
  </si>
  <si>
    <t>nerupa18@gmail.com</t>
  </si>
  <si>
    <t>(592)696-1817</t>
  </si>
  <si>
    <t>21/02/1987</t>
  </si>
  <si>
    <t>asingh11@stu.usc.edu.tt</t>
  </si>
  <si>
    <t>alishaa.singh21@gmail.com</t>
  </si>
  <si>
    <t>Lowrita</t>
  </si>
  <si>
    <t>23/12/2002</t>
  </si>
  <si>
    <t>lowrita@stu.usc.edu.tt</t>
  </si>
  <si>
    <t>glasgowlowrita8@gmail.com</t>
  </si>
  <si>
    <t>20/10/2000</t>
  </si>
  <si>
    <t>28/04/1984</t>
  </si>
  <si>
    <t>Louisa</t>
  </si>
  <si>
    <t>Sharry</t>
  </si>
  <si>
    <t>15/10/1990</t>
  </si>
  <si>
    <t>louisa@stu.usc.edu.tt</t>
  </si>
  <si>
    <t>csharry53@gmail.com</t>
  </si>
  <si>
    <t>(869)668-8149</t>
  </si>
  <si>
    <t>Veina</t>
  </si>
  <si>
    <t>Faucher</t>
  </si>
  <si>
    <t>30/11/1977</t>
  </si>
  <si>
    <t>veina@stu.usc.edu.tt</t>
  </si>
  <si>
    <t>twinkle750@hotmail.com</t>
  </si>
  <si>
    <t>(758)717-8578</t>
  </si>
  <si>
    <t>Errol</t>
  </si>
  <si>
    <t>15/05/1966</t>
  </si>
  <si>
    <t>Sudan</t>
  </si>
  <si>
    <t>egurley@stu.usc.edu.tt</t>
  </si>
  <si>
    <t>27/01/2000</t>
  </si>
  <si>
    <t>19/12/1979</t>
  </si>
  <si>
    <t>31/10/2007</t>
  </si>
  <si>
    <t>Kaira</t>
  </si>
  <si>
    <t>Dailey</t>
  </si>
  <si>
    <t>29/04/1988</t>
  </si>
  <si>
    <t>kaira@stu.usc.edu.tt</t>
  </si>
  <si>
    <t>kairadailey5@gmail.com</t>
  </si>
  <si>
    <t>(767)277-2282</t>
  </si>
  <si>
    <t>13/09/1990</t>
  </si>
  <si>
    <t>gjames12@stu.usc.edu.tt</t>
  </si>
  <si>
    <t>ggrich23@gmail.com</t>
  </si>
  <si>
    <t>14/04/1989</t>
  </si>
  <si>
    <t>kbrathwaite10@stu.usc.edu.tt</t>
  </si>
  <si>
    <t>kadijabrathwaite4@gmail.com</t>
  </si>
  <si>
    <t>(592) 2162293</t>
  </si>
  <si>
    <t>Bookram</t>
  </si>
  <si>
    <t>13/09/1999</t>
  </si>
  <si>
    <t>ebookram@stu.usc.edu.tt</t>
  </si>
  <si>
    <t>bookramemily@gmail.com</t>
  </si>
  <si>
    <t>20/05/1996</t>
  </si>
  <si>
    <t>23/05/1988</t>
  </si>
  <si>
    <t>tross@stu.usc.edu.tt</t>
  </si>
  <si>
    <t>triciaross88@gmail.com</t>
  </si>
  <si>
    <t>(592) 232-3497</t>
  </si>
  <si>
    <t>Zanielle</t>
  </si>
  <si>
    <t>27/12/2003</t>
  </si>
  <si>
    <t>zanielle@stu.usc.edu.tt</t>
  </si>
  <si>
    <t>zaniellemarshall@gmail.com</t>
  </si>
  <si>
    <t>(592)671-3317</t>
  </si>
  <si>
    <t>22/05/1998</t>
  </si>
  <si>
    <t>NEW TESTAMENT - CHURCH OF GOD</t>
  </si>
  <si>
    <t>etorres@stu.usc.edu.tt</t>
  </si>
  <si>
    <t>rosalinehotspot@gmail.com</t>
  </si>
  <si>
    <t>13/01/2001</t>
  </si>
  <si>
    <t>23/09/1993</t>
  </si>
  <si>
    <t>24/01/1989</t>
  </si>
  <si>
    <t>27/01/1989</t>
  </si>
  <si>
    <t>21/04/1988</t>
  </si>
  <si>
    <t>14/11/1997</t>
  </si>
  <si>
    <t>19/08/1992</t>
  </si>
  <si>
    <t>Ravishtaa</t>
  </si>
  <si>
    <t>ravishtaa@stu.usc.edu.tt</t>
  </si>
  <si>
    <t>Ravishtaad@gmail.com</t>
  </si>
  <si>
    <t>(592)6335773</t>
  </si>
  <si>
    <t>24/01/2001</t>
  </si>
  <si>
    <t>22/02/1999</t>
  </si>
  <si>
    <t>cnarine@stu.usc.edu.tt</t>
  </si>
  <si>
    <t>crystalnarine02@gmail.com</t>
  </si>
  <si>
    <t>sparks@stu.usc.edu.tt</t>
  </si>
  <si>
    <t>parkssean21@gmail.com</t>
  </si>
  <si>
    <t>592-444-8345</t>
  </si>
  <si>
    <t>18/01/1990</t>
  </si>
  <si>
    <t>Manesha</t>
  </si>
  <si>
    <t>14/12/2003</t>
  </si>
  <si>
    <t>manesha@stu.usc.edu.tt</t>
  </si>
  <si>
    <t>rampersaudesha@gmail.com</t>
  </si>
  <si>
    <t>27/09/1993</t>
  </si>
  <si>
    <t>16/04/1979</t>
  </si>
  <si>
    <t>Jefield</t>
  </si>
  <si>
    <t>20/05/1985</t>
  </si>
  <si>
    <t>jefield@stu.usc.edu.tt</t>
  </si>
  <si>
    <t>jefield_simon@hotmail.com</t>
  </si>
  <si>
    <t>663-9966</t>
  </si>
  <si>
    <t>15/12/1974</t>
  </si>
  <si>
    <t>26/02/2002</t>
  </si>
  <si>
    <t>23/08/1989</t>
  </si>
  <si>
    <t>15/01/1986</t>
  </si>
  <si>
    <t>19/12/1998</t>
  </si>
  <si>
    <t>Noray Bowles</t>
  </si>
  <si>
    <t>21/10/1983</t>
  </si>
  <si>
    <t>anoraybowles@stu.usc.edu.tt</t>
  </si>
  <si>
    <t>jadaavion83@gmail.com</t>
  </si>
  <si>
    <t>(868)234-2333</t>
  </si>
  <si>
    <t>Annieck</t>
  </si>
  <si>
    <t>27/04/1996</t>
  </si>
  <si>
    <t>annieck@stu.usc.edu.tt</t>
  </si>
  <si>
    <t>annieckedwards@gmail.com</t>
  </si>
  <si>
    <t>1868-380-2235</t>
  </si>
  <si>
    <t>23/06/2008</t>
  </si>
  <si>
    <t>lransome@stu.usc.edu.tt</t>
  </si>
  <si>
    <t>mirray77@yahoo.com</t>
  </si>
  <si>
    <t>(868) 736-0194</t>
  </si>
  <si>
    <t>27/10/2007</t>
  </si>
  <si>
    <t>23/07/2006</t>
  </si>
  <si>
    <t>22/12/2004</t>
  </si>
  <si>
    <t>26/03/2004</t>
  </si>
  <si>
    <t>29/11/2000</t>
  </si>
  <si>
    <t>28/08/2005</t>
  </si>
  <si>
    <t>22/09/1999</t>
  </si>
  <si>
    <t>28/01/2002</t>
  </si>
  <si>
    <t>15/02/2000</t>
  </si>
  <si>
    <t>28/02/2003</t>
  </si>
  <si>
    <t>Mi-chalann</t>
  </si>
  <si>
    <t>michalann@stu.usc.edu.tt</t>
  </si>
  <si>
    <t>atoyalewis@yahoo.com</t>
  </si>
  <si>
    <t>868-356-5060</t>
  </si>
  <si>
    <t>19/01/2006</t>
  </si>
  <si>
    <t>Shemiaya</t>
  </si>
  <si>
    <t>Akinyele</t>
  </si>
  <si>
    <t>shemiaya@stu.usc.edu.tt</t>
  </si>
  <si>
    <t>miayaakinyele@gmail.com</t>
  </si>
  <si>
    <t>(868)288-0410</t>
  </si>
  <si>
    <t>Faithlyn</t>
  </si>
  <si>
    <t>faithlyn@stu.usc.edu.tt</t>
  </si>
  <si>
    <t>faithlynf795@gmail.com</t>
  </si>
  <si>
    <t>233-4852</t>
  </si>
  <si>
    <t>13/04/2006</t>
  </si>
  <si>
    <t>Sabriya</t>
  </si>
  <si>
    <t>sabriya@stu.usc.edu.tt</t>
  </si>
  <si>
    <t>sabriyad0407@gmail.com</t>
  </si>
  <si>
    <t>(868)373-6751</t>
  </si>
  <si>
    <t>23/10/2005</t>
  </si>
  <si>
    <t>24/09/2003</t>
  </si>
  <si>
    <t>22/05/2007</t>
  </si>
  <si>
    <t>awilliams33@stu.usc.edu.tt</t>
  </si>
  <si>
    <t>williamsadelle192@gmail.com</t>
  </si>
  <si>
    <t>Gift Agaezi</t>
  </si>
  <si>
    <t>Iheukwumere</t>
  </si>
  <si>
    <t>giftagaezi@stu.usc.edu.tt</t>
  </si>
  <si>
    <t>Chrisucheiheukwumere@gmail.com</t>
  </si>
  <si>
    <t>(868)374-7845</t>
  </si>
  <si>
    <t>kambrose@stu.usc.edu.tt</t>
  </si>
  <si>
    <t>kyamberrose03@gmail.com</t>
  </si>
  <si>
    <t>18/01/1998</t>
  </si>
  <si>
    <t>30/10/1997</t>
  </si>
  <si>
    <t>29/06/2004</t>
  </si>
  <si>
    <t>Roseann</t>
  </si>
  <si>
    <t>28/04/1993</t>
  </si>
  <si>
    <t>rbaptiste13@stu.usc.edu.tt</t>
  </si>
  <si>
    <t>roseannbaptiste22@gmail.com</t>
  </si>
  <si>
    <t>868744-8893</t>
  </si>
  <si>
    <t>21/05/1991</t>
  </si>
  <si>
    <t>Trichell</t>
  </si>
  <si>
    <t>trichell@stu.usc.edu.tt</t>
  </si>
  <si>
    <t>phillipsftrichell@gmail.com</t>
  </si>
  <si>
    <t>(868)668-3864</t>
  </si>
  <si>
    <t>Rosales</t>
  </si>
  <si>
    <t>krosales@stu.usc.edu.tt</t>
  </si>
  <si>
    <t>kenyarosales7@gmail.com</t>
  </si>
  <si>
    <t>Liya</t>
  </si>
  <si>
    <t>Charles-John</t>
  </si>
  <si>
    <t>24/08/2006</t>
  </si>
  <si>
    <t>liya@stu.usc.edu.tt</t>
  </si>
  <si>
    <t>liyacharlesjohn2@gmail.com</t>
  </si>
  <si>
    <t>868491-8814</t>
  </si>
  <si>
    <t>26/11/2001</t>
  </si>
  <si>
    <t>mikayla@my.institution.com</t>
  </si>
  <si>
    <t>(868) 293-5755</t>
  </si>
  <si>
    <t>19/10/2003</t>
  </si>
  <si>
    <t>15/10/2002</t>
  </si>
  <si>
    <t>Nayo</t>
  </si>
  <si>
    <t>Achan-Sylvester</t>
  </si>
  <si>
    <t>nayo@stu.usc.edu.tt</t>
  </si>
  <si>
    <t>nayosylvester1@gmail.com</t>
  </si>
  <si>
    <t>(868)645-7942</t>
  </si>
  <si>
    <t>28/10/2004</t>
  </si>
  <si>
    <t>aashby@stu.usc.edu.tt</t>
  </si>
  <si>
    <t>kiki.ashby7@gmail.com</t>
  </si>
  <si>
    <t>30/10/2003</t>
  </si>
  <si>
    <t>jcampbell@stu.usc.edu.tt</t>
  </si>
  <si>
    <t>jadacampbell505@gmail.com</t>
  </si>
  <si>
    <t>(868)782-9174</t>
  </si>
  <si>
    <t>Azaria</t>
  </si>
  <si>
    <t>17/12/2007</t>
  </si>
  <si>
    <t>aclarke14@stu.usc.edu.tt</t>
  </si>
  <si>
    <t>azaria.clarke127@gmail.com</t>
  </si>
  <si>
    <t>(868)668-2878</t>
  </si>
  <si>
    <t>15/05/2008</t>
  </si>
  <si>
    <t>mpowder@stu.usc.edu.tt</t>
  </si>
  <si>
    <t>mariahpowder12@gmail.com</t>
  </si>
  <si>
    <t>abowen@stu.usc.edu.tt</t>
  </si>
  <si>
    <t>alyssabowen151@gmail.com</t>
  </si>
  <si>
    <t>(868)321-9547</t>
  </si>
  <si>
    <t>16/06/2001</t>
  </si>
  <si>
    <t>20/05/2004</t>
  </si>
  <si>
    <t>21/11/1990</t>
  </si>
  <si>
    <t>lgeorge@stu.usc.edu.tt</t>
  </si>
  <si>
    <t>lylyg64@gmail.com</t>
  </si>
  <si>
    <t>868-370-8993</t>
  </si>
  <si>
    <t>mjulien@stu.usc.edu.tt</t>
  </si>
  <si>
    <t>mayajulien15@gmail.com</t>
  </si>
  <si>
    <t>(868) 796-5130</t>
  </si>
  <si>
    <t>Dinesha</t>
  </si>
  <si>
    <t>Weston</t>
  </si>
  <si>
    <t>dinesha@stu.usc.edu.tt</t>
  </si>
  <si>
    <t>dineshaschl1@gmail.com</t>
  </si>
  <si>
    <t>(868)763-4109</t>
  </si>
  <si>
    <t>Shirika</t>
  </si>
  <si>
    <t>shirika@stu.usc.edu.tt</t>
  </si>
  <si>
    <t>benjaminshiiriika@gmail.com</t>
  </si>
  <si>
    <t>(868)791-4493</t>
  </si>
  <si>
    <t>Xea</t>
  </si>
  <si>
    <t>19/08/2004</t>
  </si>
  <si>
    <t>xea@stu.usc.edu.tt</t>
  </si>
  <si>
    <t>brucexea@gmail.com</t>
  </si>
  <si>
    <t>Zada</t>
  </si>
  <si>
    <t>Clarke-Figeroux</t>
  </si>
  <si>
    <t>zada@stu.usc.edu.tt</t>
  </si>
  <si>
    <t>zadaclarkefigeroux@gmail.com</t>
  </si>
  <si>
    <t>30/05/1989</t>
  </si>
  <si>
    <t>Khelawan</t>
  </si>
  <si>
    <t>akhelawan@stu.usc.edu.tt</t>
  </si>
  <si>
    <t>adriannakhelawan@gmail.com</t>
  </si>
  <si>
    <t>(868) 236-0177</t>
  </si>
  <si>
    <t>18/08/2003</t>
  </si>
  <si>
    <t>tlewis15@stu.usc.edu.tt</t>
  </si>
  <si>
    <t>wandrea.matthew@gmail.com</t>
  </si>
  <si>
    <t>(868)353-5483</t>
  </si>
  <si>
    <t>Valeena</t>
  </si>
  <si>
    <t>valeena@stu.usc.edu.tt</t>
  </si>
  <si>
    <t>valeenamaharaj2006@gmail.com</t>
  </si>
  <si>
    <t>Seechan</t>
  </si>
  <si>
    <t>jseechan@stu.usc.edu.tt</t>
  </si>
  <si>
    <t>Seechanjael15@gmail.com</t>
  </si>
  <si>
    <t>19/09/1976</t>
  </si>
  <si>
    <t>Mekayla</t>
  </si>
  <si>
    <t>mekayla@stu.usc.edu.tt</t>
  </si>
  <si>
    <t>mekaylatelesford29@gmail.com</t>
  </si>
  <si>
    <t>22/07/2006</t>
  </si>
  <si>
    <t>18/08/2004</t>
  </si>
  <si>
    <t>20/12/2003</t>
  </si>
  <si>
    <t>29/06/1982</t>
  </si>
  <si>
    <t>atimothy11@stu.usc.edu.tt</t>
  </si>
  <si>
    <t>amayatimothy0@gmail.com</t>
  </si>
  <si>
    <t>(868)328-5378</t>
  </si>
  <si>
    <t>29/03/1988</t>
  </si>
  <si>
    <t>Curtlyn</t>
  </si>
  <si>
    <t>17/08/2007</t>
  </si>
  <si>
    <t>curtlyn@stu.usc.edu.tt</t>
  </si>
  <si>
    <t>curtlynmarshall13@gmail.com</t>
  </si>
  <si>
    <t>25/11/1990</t>
  </si>
  <si>
    <t>lsankar@stu.usc.edu.tt</t>
  </si>
  <si>
    <t>t.san902511@gmail.com</t>
  </si>
  <si>
    <t>868-324-0159</t>
  </si>
  <si>
    <t>30/07/2007</t>
  </si>
  <si>
    <t>DELIVERANCE AND HEALING TEMPLE</t>
  </si>
  <si>
    <t>jjack@stu.usc.edu.tt</t>
  </si>
  <si>
    <t>teshiabb@gmail.com</t>
  </si>
  <si>
    <t>19/03/2007</t>
  </si>
  <si>
    <t>Renatha</t>
  </si>
  <si>
    <t>Ramsay</t>
  </si>
  <si>
    <t>16/01/1993</t>
  </si>
  <si>
    <t>renatha@stu.usc.edu.tt</t>
  </si>
  <si>
    <t>renatharamsay@gmail.com</t>
  </si>
  <si>
    <t>15/09/2002</t>
  </si>
  <si>
    <t>31/07/2007</t>
  </si>
  <si>
    <t>fgrant@stu.usc.edu.tt</t>
  </si>
  <si>
    <t>fjcg123@gmail.com</t>
  </si>
  <si>
    <t>(868) 646-7046</t>
  </si>
  <si>
    <t>29/12/2001</t>
  </si>
  <si>
    <t>Rizpah</t>
  </si>
  <si>
    <t>rgranger@stu.usc.edu.tt</t>
  </si>
  <si>
    <t>rizpahgranger@gmail.com</t>
  </si>
  <si>
    <t>(868)671-1665</t>
  </si>
  <si>
    <t>14/07/2005</t>
  </si>
  <si>
    <t>25/01/2004</t>
  </si>
  <si>
    <t>29/04/2000</t>
  </si>
  <si>
    <t>25/08/2007</t>
  </si>
  <si>
    <t>afranklin@stu.usc.edu.tt</t>
  </si>
  <si>
    <t>jasleneforg@gmail.com</t>
  </si>
  <si>
    <t>(868)3591216</t>
  </si>
  <si>
    <t>27/12/2002</t>
  </si>
  <si>
    <t>23/03/2001</t>
  </si>
  <si>
    <t>15/02/2005</t>
  </si>
  <si>
    <t>21/08/2006</t>
  </si>
  <si>
    <t>MIRACLE</t>
  </si>
  <si>
    <t>dlakhan@stu.usc.edu.tt</t>
  </si>
  <si>
    <t>daniel.lakhan06@gmail.com</t>
  </si>
  <si>
    <t>(868)382-6296</t>
  </si>
  <si>
    <t>13/09/2001</t>
  </si>
  <si>
    <t>22/03/2007</t>
  </si>
  <si>
    <t>kadonis@stu.usc.edu.tt</t>
  </si>
  <si>
    <t>kelisadonis106@gmail.com</t>
  </si>
  <si>
    <t>(868)705-8417</t>
  </si>
  <si>
    <t>fauguste@stu.usc.edu.tt</t>
  </si>
  <si>
    <t>faithauguste05@gmail.com</t>
  </si>
  <si>
    <t>Ottishel</t>
  </si>
  <si>
    <t>25/01/2008</t>
  </si>
  <si>
    <t>ottishel@stu.usc.edu.tt</t>
  </si>
  <si>
    <t>sarahlee82744@gmail.com</t>
  </si>
  <si>
    <t>15/03/2000</t>
  </si>
  <si>
    <t>Luke-Roberts</t>
  </si>
  <si>
    <t>20/05/2007</t>
  </si>
  <si>
    <t>slukeroberts@stu.usc.edu.tt</t>
  </si>
  <si>
    <t>shanessalr@gmail.com</t>
  </si>
  <si>
    <t>(868)296-3201</t>
  </si>
  <si>
    <t>Trevalyn</t>
  </si>
  <si>
    <t>13/09/1986</t>
  </si>
  <si>
    <t>trevalyn@stu.usc.edu.tt</t>
  </si>
  <si>
    <t>trevalyndabreo@gmail.com</t>
  </si>
  <si>
    <t>(868)688-7296</t>
  </si>
  <si>
    <t>22/05/2001</t>
  </si>
  <si>
    <t>30/11/2001</t>
  </si>
  <si>
    <t>30/05/2004</t>
  </si>
  <si>
    <t>25/05/1991</t>
  </si>
  <si>
    <t>22/06/2004</t>
  </si>
  <si>
    <t>21/07/2002</t>
  </si>
  <si>
    <t>22/04/2001</t>
  </si>
  <si>
    <t>Cristal</t>
  </si>
  <si>
    <t>17/12/1993</t>
  </si>
  <si>
    <t>cristal@stu.usc.edu.tt</t>
  </si>
  <si>
    <t>smithchristal10@gmail.com</t>
  </si>
  <si>
    <t>dalleyne11@stu.usc.edu.tt</t>
  </si>
  <si>
    <t>daniialley4@gmail.com</t>
  </si>
  <si>
    <t>15/11/1986</t>
  </si>
  <si>
    <t>30/03/2004</t>
  </si>
  <si>
    <t>26/09/1999</t>
  </si>
  <si>
    <t>28/08/2007</t>
  </si>
  <si>
    <t>aalleyne12@stu.usc.edu.tt</t>
  </si>
  <si>
    <t>alleyneallyssa15@gmail.com</t>
  </si>
  <si>
    <t>29/12/2004</t>
  </si>
  <si>
    <t>Reneicia</t>
  </si>
  <si>
    <t>Boodoosingh</t>
  </si>
  <si>
    <t>reneicia@stu.usc.edu.tt</t>
  </si>
  <si>
    <t>reneiciaboodoosingh89@gmail.com</t>
  </si>
  <si>
    <t>(868)799-1089</t>
  </si>
  <si>
    <t>24/10/2003</t>
  </si>
  <si>
    <t>jedwards14@stu.usc.edu.tt</t>
  </si>
  <si>
    <t>Jamila.r.a.e.94@gmail.com</t>
  </si>
  <si>
    <t>(868)469-0846</t>
  </si>
  <si>
    <t>15/12/1982</t>
  </si>
  <si>
    <t>Annaliese</t>
  </si>
  <si>
    <t>Giffard</t>
  </si>
  <si>
    <t>20/12/2006</t>
  </si>
  <si>
    <t>annaliese@stu.usc.edu.tt</t>
  </si>
  <si>
    <t>abekahgiffard@gmail.com</t>
  </si>
  <si>
    <t>Desteni</t>
  </si>
  <si>
    <t>15/11/2006</t>
  </si>
  <si>
    <t>desteni@stu.usc.edu.tt</t>
  </si>
  <si>
    <t>destenijones225@gmail.com</t>
  </si>
  <si>
    <t>868-735-1195</t>
  </si>
  <si>
    <t>17/09/2005</t>
  </si>
  <si>
    <t>19/10/1995</t>
  </si>
  <si>
    <t>Shellezar</t>
  </si>
  <si>
    <t>shellezar@stu.usc.edu.tt</t>
  </si>
  <si>
    <t>shellezarleahramjohn@gmail.com</t>
  </si>
  <si>
    <t>(868)785-9264</t>
  </si>
  <si>
    <t>19/06/1989</t>
  </si>
  <si>
    <t>astewart13@stu.usc.edu.tt</t>
  </si>
  <si>
    <t>alishastewart754@gmail.com</t>
  </si>
  <si>
    <t>(868)787-1126</t>
  </si>
  <si>
    <t>Rinola</t>
  </si>
  <si>
    <t>rinola@stu.usc.edu.tt</t>
  </si>
  <si>
    <t>rinolabelcon.gss@gmail.com</t>
  </si>
  <si>
    <t>(868)630-1119</t>
  </si>
  <si>
    <t>24/03/1993</t>
  </si>
  <si>
    <t>Crickette</t>
  </si>
  <si>
    <t>crickette@stu.usc.edu.tt</t>
  </si>
  <si>
    <t>cvramroop@gmail.com</t>
  </si>
  <si>
    <t>(868)223-4339</t>
  </si>
  <si>
    <t>21/10/1997</t>
  </si>
  <si>
    <t>18/04/2006</t>
  </si>
  <si>
    <t>sjohnson10@stu.usc.edu.tt</t>
  </si>
  <si>
    <t>shamiajohnson588@gmail.com</t>
  </si>
  <si>
    <t>(868)464-9843</t>
  </si>
  <si>
    <t>Haradan</t>
  </si>
  <si>
    <t>17/01/2008</t>
  </si>
  <si>
    <t>sharadan@stu.usc.edu.tt</t>
  </si>
  <si>
    <t>haradansamantha@gmail.com</t>
  </si>
  <si>
    <t>(868)488-7963</t>
  </si>
  <si>
    <t>29/11/2003</t>
  </si>
  <si>
    <t>29/03/2004</t>
  </si>
  <si>
    <t>31/10/1997</t>
  </si>
  <si>
    <t>14/01/2007</t>
  </si>
  <si>
    <t>aali14@stu.usc.edu.tt</t>
  </si>
  <si>
    <t>angel.w.f.ali@gmail.com</t>
  </si>
  <si>
    <t>(868)763-4387</t>
  </si>
  <si>
    <t>13/04/2005</t>
  </si>
  <si>
    <t>cbarker10@my.institution.com</t>
  </si>
  <si>
    <t>Beharry</t>
  </si>
  <si>
    <t>lbeharry@stu.usc.edu.tt</t>
  </si>
  <si>
    <t>beharrylarissa@gmail.com</t>
  </si>
  <si>
    <t>(868)472-3607</t>
  </si>
  <si>
    <t>23/01/2003</t>
  </si>
  <si>
    <t>26/04/2000</t>
  </si>
  <si>
    <t>28/08/1986</t>
  </si>
  <si>
    <t>17/07/1995</t>
  </si>
  <si>
    <t>16/02/2004</t>
  </si>
  <si>
    <t>30/08/1985</t>
  </si>
  <si>
    <t>19/12/2004</t>
  </si>
  <si>
    <t>31/07/2002</t>
  </si>
  <si>
    <t>14/02/1993</t>
  </si>
  <si>
    <t>23/01/1996</t>
  </si>
  <si>
    <t>ksamaroo10@stu.usc.edu.tt</t>
  </si>
  <si>
    <t>kellyanndandrade96@gmail.com</t>
  </si>
  <si>
    <t>(868)399-9155</t>
  </si>
  <si>
    <t>alewis20@stu.usc.edu.tt</t>
  </si>
  <si>
    <t>al7733107@gmail.com</t>
  </si>
  <si>
    <t>Tinequa</t>
  </si>
  <si>
    <t>tinequa@stu.usc.edu.tt</t>
  </si>
  <si>
    <t>tinequaadams69@gmail.com</t>
  </si>
  <si>
    <t>(868)496-1525</t>
  </si>
  <si>
    <t>17/10/2004</t>
  </si>
  <si>
    <t>28/11/2005</t>
  </si>
  <si>
    <t>27/03/2004</t>
  </si>
  <si>
    <t>21/06/1984</t>
  </si>
  <si>
    <t>Castanada</t>
  </si>
  <si>
    <t>ccastanada@stu.usc.edu.tt</t>
  </si>
  <si>
    <t>celestecastanada1@gmail.com</t>
  </si>
  <si>
    <t>Garbie</t>
  </si>
  <si>
    <t>17/01/2007</t>
  </si>
  <si>
    <t>garbie@stu.usc.edu.tt</t>
  </si>
  <si>
    <t>garbiecox13@gmail.com</t>
  </si>
  <si>
    <t>(868)491-0977</t>
  </si>
  <si>
    <t>Dann</t>
  </si>
  <si>
    <t>kdann@stu.usc.edu.tt</t>
  </si>
  <si>
    <t>dannkenicia@gmail.com</t>
  </si>
  <si>
    <t>868227-2193</t>
  </si>
  <si>
    <t>21/09/2001</t>
  </si>
  <si>
    <t>24/11/1982</t>
  </si>
  <si>
    <t>18/01/2005</t>
  </si>
  <si>
    <t>Jasonia</t>
  </si>
  <si>
    <t>jedmund@stu.usc.edu.tt</t>
  </si>
  <si>
    <t>jasoniaedmund87@gmail.com</t>
  </si>
  <si>
    <t>(868)793-7260</t>
  </si>
  <si>
    <t>Allianna</t>
  </si>
  <si>
    <t>Gonzales-De Ravenau</t>
  </si>
  <si>
    <t>17/12/1990</t>
  </si>
  <si>
    <t>allianna@stu.usc.edu.tt</t>
  </si>
  <si>
    <t>alligonzales17@gmail.com</t>
  </si>
  <si>
    <t>868-383-7343</t>
  </si>
  <si>
    <t>ahislop@stu.usc.edu.tt</t>
  </si>
  <si>
    <t>aliyahhislop14@gmail.com</t>
  </si>
  <si>
    <t>(868)230-7157</t>
  </si>
  <si>
    <t>26/08/1998</t>
  </si>
  <si>
    <t>13/08/1999</t>
  </si>
  <si>
    <t>Jedika</t>
  </si>
  <si>
    <t>jedika@stu.usc.edu.tt</t>
  </si>
  <si>
    <t>jedikajobe27@gmail.com</t>
  </si>
  <si>
    <t>23/06/2003</t>
  </si>
  <si>
    <t>29/03/1986</t>
  </si>
  <si>
    <t>Tamiaah</t>
  </si>
  <si>
    <t>22/02/2003</t>
  </si>
  <si>
    <t>tamiaah@stu.usc.edu.tt</t>
  </si>
  <si>
    <t>tamiaahm@gmail.com</t>
  </si>
  <si>
    <t>(868)340-3696</t>
  </si>
  <si>
    <t>23/03/1976</t>
  </si>
  <si>
    <t>22/01/2005</t>
  </si>
  <si>
    <t>bmitchell@stu.usc.edu.tt</t>
  </si>
  <si>
    <t>mitchellsparkle27@gmail.com</t>
  </si>
  <si>
    <t>Natilia</t>
  </si>
  <si>
    <t>natilia@stu.usc.edu.tt</t>
  </si>
  <si>
    <t>natilia.mohammed2005@gmail.com</t>
  </si>
  <si>
    <t>(868)610-4170</t>
  </si>
  <si>
    <t>13/06/2006</t>
  </si>
  <si>
    <t>28/02/1997</t>
  </si>
  <si>
    <t>aquashie@stu.usc.edu.tt</t>
  </si>
  <si>
    <t>arielle.s.quashie@gmail.com</t>
  </si>
  <si>
    <t>(868) 336-9300</t>
  </si>
  <si>
    <t>23/09/2004</t>
  </si>
  <si>
    <t>30/12/1996</t>
  </si>
  <si>
    <t>26/01/2005</t>
  </si>
  <si>
    <t>30/10/1985</t>
  </si>
  <si>
    <t>Tobias-Rodney</t>
  </si>
  <si>
    <t>dalia10@stu.usc.edu.tt</t>
  </si>
  <si>
    <t>(868) 620-1269</t>
  </si>
  <si>
    <t>23/10/1989</t>
  </si>
  <si>
    <t>awilson16@stu.usc.edu.tt</t>
  </si>
  <si>
    <t>ashawilsontt@gmail.com</t>
  </si>
  <si>
    <t>Kaylin</t>
  </si>
  <si>
    <t>De Laurice</t>
  </si>
  <si>
    <t>26/09/2002</t>
  </si>
  <si>
    <t>kaylin@stu.usc.edu.tt</t>
  </si>
  <si>
    <t>kaylind046@gmail.com</t>
  </si>
  <si>
    <t>(868)348-6289</t>
  </si>
  <si>
    <t>26/02/2003</t>
  </si>
  <si>
    <t>Malikah</t>
  </si>
  <si>
    <t>Ali-Wellington</t>
  </si>
  <si>
    <t>31/01/2004</t>
  </si>
  <si>
    <t>malikah@stu.usc.edu.tt</t>
  </si>
  <si>
    <t>malikahsali@gmail.com</t>
  </si>
  <si>
    <t>15/12/2005</t>
  </si>
  <si>
    <t>20/04/2003</t>
  </si>
  <si>
    <t>Assalam</t>
  </si>
  <si>
    <t>jassalam@stu.usc.edu.tt</t>
  </si>
  <si>
    <t>jjaylon2005@gmail.com</t>
  </si>
  <si>
    <t>14/01/2001</t>
  </si>
  <si>
    <t>jbaptiste11@stu.usc.edu.tt</t>
  </si>
  <si>
    <t>Jayannbaptiste321@gmail.com</t>
  </si>
  <si>
    <t>(1868)2983953</t>
  </si>
  <si>
    <t>Shonia</t>
  </si>
  <si>
    <t>shonia@stu.usc.edu.tt</t>
  </si>
  <si>
    <t>ray.ray03@gmail.com</t>
  </si>
  <si>
    <t>(868)3766676</t>
  </si>
  <si>
    <t>15/11/2007</t>
  </si>
  <si>
    <t>bbartlett@stu.usc.edu.tt</t>
  </si>
  <si>
    <t>briannabartlett38@gmail.com</t>
  </si>
  <si>
    <t>(868)4851896</t>
  </si>
  <si>
    <t>Aneedra</t>
  </si>
  <si>
    <t>aneedra@stu.usc.edu.tt</t>
  </si>
  <si>
    <t>aneedra.b@icloud.com</t>
  </si>
  <si>
    <t>868-377-2481</t>
  </si>
  <si>
    <t>16/08/2007</t>
  </si>
  <si>
    <t>Tequille</t>
  </si>
  <si>
    <t>tequille@stu.usc.edu.tt</t>
  </si>
  <si>
    <t>tequille.caesar@gmail.com</t>
  </si>
  <si>
    <t>29/10/1990</t>
  </si>
  <si>
    <t>13/03/2002</t>
  </si>
  <si>
    <t>Keishara</t>
  </si>
  <si>
    <t>26/04/2007</t>
  </si>
  <si>
    <t>keishara@stu.usc.edu.tt</t>
  </si>
  <si>
    <t>kishkish38@gmail.com</t>
  </si>
  <si>
    <t>27/07/2007</t>
  </si>
  <si>
    <t>hdaniel@stu.usc.edu.tt</t>
  </si>
  <si>
    <t>hadassahdaniel15@gmail.com</t>
  </si>
  <si>
    <t>(868)725-4674</t>
  </si>
  <si>
    <t>15/11/1983</t>
  </si>
  <si>
    <t>Aalia</t>
  </si>
  <si>
    <t>De Matas- Thompson</t>
  </si>
  <si>
    <t>aalia@stu.usc.edu.tt</t>
  </si>
  <si>
    <t>liadematas@gmail.com</t>
  </si>
  <si>
    <t>(868)275-9491</t>
  </si>
  <si>
    <t>20/09/2008</t>
  </si>
  <si>
    <t>rdoobay@stu.usc.edu.tt</t>
  </si>
  <si>
    <t>rasheedadoobay0@gmail.com</t>
  </si>
  <si>
    <t>19/08/2002</t>
  </si>
  <si>
    <t>Janaia</t>
  </si>
  <si>
    <t>Ellis</t>
  </si>
  <si>
    <t>janaia@stu.usc.edu.tt</t>
  </si>
  <si>
    <t>janaiaellis2007@gmail.com</t>
  </si>
  <si>
    <t>(868)701-0337</t>
  </si>
  <si>
    <t>Teresa</t>
  </si>
  <si>
    <t>15/10/1987</t>
  </si>
  <si>
    <t>tettienne@stu.usc.edu.tt</t>
  </si>
  <si>
    <t>teenealdesilva11@gmail.com</t>
  </si>
  <si>
    <t>(868)477-8624</t>
  </si>
  <si>
    <t>jferguson10@stu.usc.edu.tt</t>
  </si>
  <si>
    <t>jadaferguson723@gmail.com</t>
  </si>
  <si>
    <t>13/12/1979</t>
  </si>
  <si>
    <t>Tracy-Ann</t>
  </si>
  <si>
    <t>Francois-Wilkinson</t>
  </si>
  <si>
    <t>13/10/1983</t>
  </si>
  <si>
    <t>tfrancoiswilkinson@stu.usc.edu.tt</t>
  </si>
  <si>
    <t>Francois.tracyann@yahoo.com</t>
  </si>
  <si>
    <t>Sherrecia</t>
  </si>
  <si>
    <t>sherrecia@stu.usc.edu.tt</t>
  </si>
  <si>
    <t>1sherreciafraser@gmail.com</t>
  </si>
  <si>
    <t>29/08/2005</t>
  </si>
  <si>
    <t>16/07/1995</t>
  </si>
  <si>
    <t>13/07/2001</t>
  </si>
  <si>
    <t>16/02/2005</t>
  </si>
  <si>
    <t>28/05/2008</t>
  </si>
  <si>
    <t>agreene@stu.usc.edu.tt</t>
  </si>
  <si>
    <t>greeneandre87@gmail.com</t>
  </si>
  <si>
    <t>Jimmiah</t>
  </si>
  <si>
    <t>Harrikissoon</t>
  </si>
  <si>
    <t>19/08/2005</t>
  </si>
  <si>
    <t>jimmiah@stu.usc.edu.tt</t>
  </si>
  <si>
    <t>harrikissoonjimmiah@gmail.om</t>
  </si>
  <si>
    <t>868-363-3664</t>
  </si>
  <si>
    <t>Julia</t>
  </si>
  <si>
    <t>Hart</t>
  </si>
  <si>
    <t>jhart10@stu.usc.edu.tt</t>
  </si>
  <si>
    <t>hart5002julia@gmail.com</t>
  </si>
  <si>
    <t>(868)271-4360</t>
  </si>
  <si>
    <t>28/09/2004</t>
  </si>
  <si>
    <t>18/12/2005</t>
  </si>
  <si>
    <t>15/09/2004</t>
  </si>
  <si>
    <t>bherry@stu.usc.edu.tt</t>
  </si>
  <si>
    <t>briannaherry23@gmail.com</t>
  </si>
  <si>
    <t>(868)752-6110</t>
  </si>
  <si>
    <t>16/06/1992</t>
  </si>
  <si>
    <t>Sapphia</t>
  </si>
  <si>
    <t>19/09/2006</t>
  </si>
  <si>
    <t>sapphia@stu.usc.edu.tt</t>
  </si>
  <si>
    <t>hugginssapphia1@gmail.com</t>
  </si>
  <si>
    <t>Ince</t>
  </si>
  <si>
    <t>aince@stu.usc.edu.tt</t>
  </si>
  <si>
    <t>alexis.ince.06@gmail.com</t>
  </si>
  <si>
    <t>Shornella</t>
  </si>
  <si>
    <t>31/10/2006</t>
  </si>
  <si>
    <t>shornella@stu.usc.edu.tt</t>
  </si>
  <si>
    <t>shornellajack123@gmail.com</t>
  </si>
  <si>
    <t>15/07/2004</t>
  </si>
  <si>
    <t>23/09/1985</t>
  </si>
  <si>
    <t>cjames13@stu.usc.edu.tt</t>
  </si>
  <si>
    <t>jamescandace37@gmail.com</t>
  </si>
  <si>
    <t>868-764-4239</t>
  </si>
  <si>
    <t>Alycia</t>
  </si>
  <si>
    <t>21/12/1993</t>
  </si>
  <si>
    <t>alycia@stu.usc.edu.tt</t>
  </si>
  <si>
    <t>crystal.jeffers123@yahoo.com</t>
  </si>
  <si>
    <t>17/10/2002</t>
  </si>
  <si>
    <t>22/08/1995</t>
  </si>
  <si>
    <t>29/06/1995</t>
  </si>
  <si>
    <t>kjoseph20@stu.usc.edu.tt</t>
  </si>
  <si>
    <t>Kerah.james@gmail.com</t>
  </si>
  <si>
    <t>28/08/2003</t>
  </si>
  <si>
    <t>18/08/1982</t>
  </si>
  <si>
    <t>27/11/2007</t>
  </si>
  <si>
    <t>mjoseph17@stu.usc.edu.tt</t>
  </si>
  <si>
    <t>schoolwork2711@gmail.com</t>
  </si>
  <si>
    <t>22/11/2003</t>
  </si>
  <si>
    <t>Khandi</t>
  </si>
  <si>
    <t>khandi@stu.usc.edu.tt</t>
  </si>
  <si>
    <t>Kingkhandi19@gmail.com</t>
  </si>
  <si>
    <t>Tanesha</t>
  </si>
  <si>
    <t>Kissoonsingh</t>
  </si>
  <si>
    <t>tanesha@stu.usc.edu.tt</t>
  </si>
  <si>
    <t>taneshaksingh14@gmail.com</t>
  </si>
  <si>
    <t>(868)6446482</t>
  </si>
  <si>
    <t>25/05/2004</t>
  </si>
  <si>
    <t>21/01/2004</t>
  </si>
  <si>
    <t>klezama10@stu.usc.edu.tt</t>
  </si>
  <si>
    <t>kelishalezama266@gmail.com</t>
  </si>
  <si>
    <t>(868)681-6388</t>
  </si>
  <si>
    <t>19/02/2004</t>
  </si>
  <si>
    <t>20/06/2002</t>
  </si>
  <si>
    <t>18/07/2002</t>
  </si>
  <si>
    <t>Cerron</t>
  </si>
  <si>
    <t>29/01/2007</t>
  </si>
  <si>
    <t>cerron@stu.usc.edu.tt</t>
  </si>
  <si>
    <t>cj29mohammed@gmail.com</t>
  </si>
  <si>
    <t>Princess Cayla</t>
  </si>
  <si>
    <t>princesscayla@stu.usc.edu.tt</t>
  </si>
  <si>
    <t>princesscaylamohammed16@gmail.com</t>
  </si>
  <si>
    <t>Moraldo</t>
  </si>
  <si>
    <t>16/04/2007</t>
  </si>
  <si>
    <t>smoraldo@stu.usc.edu.tt</t>
  </si>
  <si>
    <t>shaniamoraldo16@gmail.com</t>
  </si>
  <si>
    <t>(868)6100353</t>
  </si>
  <si>
    <t>Keshanna</t>
  </si>
  <si>
    <t>Motilal</t>
  </si>
  <si>
    <t>keshanna@stu.usc.edu.tt</t>
  </si>
  <si>
    <t>keshannamotilal11@gmail.com</t>
  </si>
  <si>
    <t>O'Brien-Parsons</t>
  </si>
  <si>
    <t>aobrienparsons@stu.usc.edu.tt</t>
  </si>
  <si>
    <t>mandyobri07@gmail.com</t>
  </si>
  <si>
    <t>868-3646931</t>
  </si>
  <si>
    <t>18/09/2007</t>
  </si>
  <si>
    <t>apeters15@stu.usc.edu.tt</t>
  </si>
  <si>
    <t>a.peters0918@yahoo.com</t>
  </si>
  <si>
    <t>(868)355-9068</t>
  </si>
  <si>
    <t>16/04/2000</t>
  </si>
  <si>
    <t>Jinnelle</t>
  </si>
  <si>
    <t>jinnelle@stu.usc.edu.tt</t>
  </si>
  <si>
    <t>Pjinnelle@gmail.com</t>
  </si>
  <si>
    <t>25/04/2006</t>
  </si>
  <si>
    <t>Kayshavi</t>
  </si>
  <si>
    <t>Poonwasie</t>
  </si>
  <si>
    <t>kayshavi@stu.usc.edu.tt</t>
  </si>
  <si>
    <t>kayshavi14@gmail.com</t>
  </si>
  <si>
    <t>(868)314-5158</t>
  </si>
  <si>
    <t>traymond@stu.usc.edu.tt</t>
  </si>
  <si>
    <t>Raymondtamara734@gmail.com</t>
  </si>
  <si>
    <t>Asabe</t>
  </si>
  <si>
    <t>asabe@stu.usc.edu.tt</t>
  </si>
  <si>
    <t>maya.rich02@gmail.com</t>
  </si>
  <si>
    <t>(868)470-3973</t>
  </si>
  <si>
    <t>23/01/2004</t>
  </si>
  <si>
    <t>22/12/2000</t>
  </si>
  <si>
    <t>29/05/1991</t>
  </si>
  <si>
    <t>13/03/2008</t>
  </si>
  <si>
    <t>etaylor@stu.usc.edu.tt</t>
  </si>
  <si>
    <t>ebonytaylor200876@gmail.com</t>
  </si>
  <si>
    <t>lthomas10@stu.usc.edu.tt</t>
  </si>
  <si>
    <t>lornathomasd1989@gamil.com</t>
  </si>
  <si>
    <t>868-709-7460</t>
  </si>
  <si>
    <t>20/08/1992</t>
  </si>
  <si>
    <t>16/08/2003</t>
  </si>
  <si>
    <t>Otancia</t>
  </si>
  <si>
    <t>Wharton Brown</t>
  </si>
  <si>
    <t>otancia@stu.usc.edu.tt</t>
  </si>
  <si>
    <t>Tancecharles@gmail.com</t>
  </si>
  <si>
    <t>(868)4837392</t>
  </si>
  <si>
    <t>jgibbs10@stu.usc.edu.tt</t>
  </si>
  <si>
    <t>jadagibbs014@gmail.com</t>
  </si>
  <si>
    <t>Alira</t>
  </si>
  <si>
    <t>18/02/2006</t>
  </si>
  <si>
    <t>alira@stu.usc.edu.tt</t>
  </si>
  <si>
    <t>Lilybacchus348@gmail.com</t>
  </si>
  <si>
    <t>Terisha</t>
  </si>
  <si>
    <t>21/03/2006</t>
  </si>
  <si>
    <t>terisha@stu.usc.edu.tt</t>
  </si>
  <si>
    <t>barnwellterisha0@gmail.com</t>
  </si>
  <si>
    <t>Kabrina</t>
  </si>
  <si>
    <t>31/03/2004</t>
  </si>
  <si>
    <t>kabrina@stu.usc.edu.tt</t>
  </si>
  <si>
    <t>Karishmaramkissoon2022@gmail.com</t>
  </si>
  <si>
    <t>jlafoucade@stu.usc.edu.tt</t>
  </si>
  <si>
    <t>joylafoucade12@gmail.com</t>
  </si>
  <si>
    <t>(868) 790-2770</t>
  </si>
  <si>
    <t>Mac Kayla</t>
  </si>
  <si>
    <t>mackayla@stu.usc.edu.tt</t>
  </si>
  <si>
    <t>Mackaylawilliamstt@gmail.com</t>
  </si>
  <si>
    <t>26/06/2007</t>
  </si>
  <si>
    <t>abenjamin12@stu.usc.edu.tt</t>
  </si>
  <si>
    <t>anayabenjamin62@gmail.com</t>
  </si>
  <si>
    <t>(868)714-9449</t>
  </si>
  <si>
    <t>zcaraballo@stu.usc.edu.tt</t>
  </si>
  <si>
    <t>caraballozaria@gmail.com</t>
  </si>
  <si>
    <t>(868)272-6565</t>
  </si>
  <si>
    <t>Timisha</t>
  </si>
  <si>
    <t>timisha@stu.usc.edu.tt</t>
  </si>
  <si>
    <t>balkarantimisha1992@gmail.com</t>
  </si>
  <si>
    <t>Dorrell</t>
  </si>
  <si>
    <t>APOSTOLIC ARK</t>
  </si>
  <si>
    <t>dorrell@stu.usc.edu.tt</t>
  </si>
  <si>
    <t>isaacthomas2013@gmail.com</t>
  </si>
  <si>
    <t>(868)397-4568</t>
  </si>
  <si>
    <t>24/03/2000</t>
  </si>
  <si>
    <t>Tihanna</t>
  </si>
  <si>
    <t>tihanna@stu.usc.edu.tt</t>
  </si>
  <si>
    <t>tihannacharles@gmail.com</t>
  </si>
  <si>
    <t>(868)-362-8114</t>
  </si>
  <si>
    <t>15/09/2006</t>
  </si>
  <si>
    <t>ncommissiong@stu.usc.edu.tt</t>
  </si>
  <si>
    <t>Naomicommissiong87@gmail.com</t>
  </si>
  <si>
    <t>868-332-0045</t>
  </si>
  <si>
    <t>Kifaa</t>
  </si>
  <si>
    <t>kifaa@stu.usc.edu.tt</t>
  </si>
  <si>
    <t>kifaaphillip15@gmail.com</t>
  </si>
  <si>
    <t>Ramsundar</t>
  </si>
  <si>
    <t>26/06/2000</t>
  </si>
  <si>
    <t>dramsundar@stu.usc.edu.tt</t>
  </si>
  <si>
    <t>dianaramsundar3@gmail.com</t>
  </si>
  <si>
    <t>Belton</t>
  </si>
  <si>
    <t>13/10/2007</t>
  </si>
  <si>
    <t>cbelton@stu.usc.edu.tt</t>
  </si>
  <si>
    <t>ciarabelton1310@gmail.com</t>
  </si>
  <si>
    <t>(868)795-9483</t>
  </si>
  <si>
    <t>Jnyah</t>
  </si>
  <si>
    <t>jnyah@stu.usc.edu.tt</t>
  </si>
  <si>
    <t>jnyahjoseph444@gmail.com</t>
  </si>
  <si>
    <t>(868) 303-8718</t>
  </si>
  <si>
    <t>Agard-Abraham</t>
  </si>
  <si>
    <t>17/03/1985</t>
  </si>
  <si>
    <t>tagardabraham@stu.usc.edu.tt</t>
  </si>
  <si>
    <t>abrahamtracy536@gmail.com</t>
  </si>
  <si>
    <t>1-868495-0878</t>
  </si>
  <si>
    <t>Jahmiyah</t>
  </si>
  <si>
    <t>15/01/2007</t>
  </si>
  <si>
    <t>jahmiyah@stu.usc.edu.tt</t>
  </si>
  <si>
    <t>jahmiyahcharles980@gmail.com</t>
  </si>
  <si>
    <t>(868)344-6670</t>
  </si>
  <si>
    <t>Kendel</t>
  </si>
  <si>
    <t>Bachan</t>
  </si>
  <si>
    <t>DELIVERANCE EVANGELISTIC ASSEMBLY</t>
  </si>
  <si>
    <t>kendel@stu.usc.edu.tt</t>
  </si>
  <si>
    <t>sternritter55@gmail.com</t>
  </si>
  <si>
    <t>DELIVERENCE CENTRE</t>
  </si>
  <si>
    <t>jarchibald@stu.usc.edu.tt</t>
  </si>
  <si>
    <t>destinyarchibald18@gmail.com</t>
  </si>
  <si>
    <t>(868)273-3673</t>
  </si>
  <si>
    <t>Boxill</t>
  </si>
  <si>
    <t>jboxill@stu.usc.edu.tt</t>
  </si>
  <si>
    <t>boxilljenna@gmail.com</t>
  </si>
  <si>
    <t>Amisha</t>
  </si>
  <si>
    <t>amisha@stu.usc.edu.tt</t>
  </si>
  <si>
    <t>boodooamisha@gmail.com</t>
  </si>
  <si>
    <t>(868)352-4103</t>
  </si>
  <si>
    <t>17/10/1985</t>
  </si>
  <si>
    <t>khamilton10@stu.usc.edu.tt</t>
  </si>
  <si>
    <t>msanakie@gmail.com</t>
  </si>
  <si>
    <t>(868) 354-7832</t>
  </si>
  <si>
    <t>17/11/2000</t>
  </si>
  <si>
    <t>18/12/2003</t>
  </si>
  <si>
    <t>13/06/1985</t>
  </si>
  <si>
    <t>Zalitia</t>
  </si>
  <si>
    <t>zalitia@stu.usc.edu.tt</t>
  </si>
  <si>
    <t>za.dannie06@gmail.com</t>
  </si>
  <si>
    <t>(868)4650663</t>
  </si>
  <si>
    <t>Haylee</t>
  </si>
  <si>
    <t>hbrewster@stu.usc.edu.tt</t>
  </si>
  <si>
    <t>Hayleebrewster113@gmail.com</t>
  </si>
  <si>
    <t>30/04/2003</t>
  </si>
  <si>
    <t>dnelson@stu.usc.edu.tt</t>
  </si>
  <si>
    <t>deshawnn354@gmail.com</t>
  </si>
  <si>
    <t>(868)709-4780</t>
  </si>
  <si>
    <t>Ramong</t>
  </si>
  <si>
    <t>29/09/2006</t>
  </si>
  <si>
    <t>dramong@stu.usc.edu.tt</t>
  </si>
  <si>
    <t>dejaramong7@gmail.com</t>
  </si>
  <si>
    <t>(868)271-7294</t>
  </si>
  <si>
    <t>Messiah</t>
  </si>
  <si>
    <t>Valley</t>
  </si>
  <si>
    <t>messiah@stu.usc.edu.tt</t>
  </si>
  <si>
    <t>m.valley246@gmail.com</t>
  </si>
  <si>
    <t>Methuselah</t>
  </si>
  <si>
    <t>29/12/2006</t>
  </si>
  <si>
    <t>methuselah@stu.usc.edu.tt</t>
  </si>
  <si>
    <t>methuselahlewis694@gmail.com</t>
  </si>
  <si>
    <t>(868)288-7123</t>
  </si>
  <si>
    <t>Arhiann</t>
  </si>
  <si>
    <t>30/12/2007</t>
  </si>
  <si>
    <t>arhiann@stu.usc.edu.tt</t>
  </si>
  <si>
    <t>arhiannarchibald07@gmail.com</t>
  </si>
  <si>
    <t>26/10/2007</t>
  </si>
  <si>
    <t>cbaboolal11@stu.usc.edu.tt</t>
  </si>
  <si>
    <t>celinababoolal75@gmail.com</t>
  </si>
  <si>
    <t>(868)749-9763</t>
  </si>
  <si>
    <t>Breana</t>
  </si>
  <si>
    <t>Dollaway</t>
  </si>
  <si>
    <t>21/04/2004</t>
  </si>
  <si>
    <t>breana@stu.usc.edu.tt</t>
  </si>
  <si>
    <t>breanajpd@hotmail.com</t>
  </si>
  <si>
    <t>(868)480-3743</t>
  </si>
  <si>
    <t>27/01/2004</t>
  </si>
  <si>
    <t>Celene</t>
  </si>
  <si>
    <t>ckalloo@stu.usc.edu.tt</t>
  </si>
  <si>
    <t>kimberlykalloo@gmail.com</t>
  </si>
  <si>
    <t>868264-8291</t>
  </si>
  <si>
    <t>arampersad11@stu.usc.edu.tt</t>
  </si>
  <si>
    <t>arikristyn@gmail.com</t>
  </si>
  <si>
    <t>(868)749-9361</t>
  </si>
  <si>
    <t>sramnath10@stu.usc.edu.tt</t>
  </si>
  <si>
    <t>sarahramnath292@email.com</t>
  </si>
  <si>
    <t>868331-0043</t>
  </si>
  <si>
    <t>18/05/1995</t>
  </si>
  <si>
    <t>jharewood@stu.usc.edu.tt</t>
  </si>
  <si>
    <t>jenelleharewood221@gmail.com</t>
  </si>
  <si>
    <t>(868)284-8191</t>
  </si>
  <si>
    <t>Daxton</t>
  </si>
  <si>
    <t>28/02/1986</t>
  </si>
  <si>
    <t>daxton@stu.usc.edu.tt</t>
  </si>
  <si>
    <t>darksta2010@hotmail.com</t>
  </si>
  <si>
    <t>(868)382-8638</t>
  </si>
  <si>
    <t>21/04/2003</t>
  </si>
  <si>
    <t>ccato@stu.usc.edu.tt</t>
  </si>
  <si>
    <t>crystalcato@outlook.com</t>
  </si>
  <si>
    <t>(868)2192797</t>
  </si>
  <si>
    <t>Deandra</t>
  </si>
  <si>
    <t>deandra@stu.usc.edu.tt</t>
  </si>
  <si>
    <t>deandraanalisechattergoon@gmail.com</t>
  </si>
  <si>
    <t>20/08/2006</t>
  </si>
  <si>
    <t>rcummings@stu.usc.edu.tt</t>
  </si>
  <si>
    <t>riannacummings05@gmail.com</t>
  </si>
  <si>
    <t>20/02/2001</t>
  </si>
  <si>
    <t>Annella</t>
  </si>
  <si>
    <t>13/12/2007</t>
  </si>
  <si>
    <t>annella@stu.usc.edu.tt</t>
  </si>
  <si>
    <t>marajannella1@gmail.com</t>
  </si>
  <si>
    <t>(868)490-7590</t>
  </si>
  <si>
    <t>mcallender@stu.usc.edu.tt</t>
  </si>
  <si>
    <t>callenderkalifa2005@gmail.com</t>
  </si>
  <si>
    <t>(868)381-1254</t>
  </si>
  <si>
    <t>Montano</t>
  </si>
  <si>
    <t>amontano@stu.usc.edu.tt</t>
  </si>
  <si>
    <t>adiamontano0@gmail.com</t>
  </si>
  <si>
    <t>15/11/1995</t>
  </si>
  <si>
    <t>Suemaya</t>
  </si>
  <si>
    <t>22/09/2007</t>
  </si>
  <si>
    <t>suemaya@stu.usc.edu.tt</t>
  </si>
  <si>
    <t>duncansuemaya@gmail.com</t>
  </si>
  <si>
    <t>kalexis@stu.usc.edu.tt</t>
  </si>
  <si>
    <t>Kristenalexis45@gmail.com</t>
  </si>
  <si>
    <t>26/12/2004</t>
  </si>
  <si>
    <t>Chiara</t>
  </si>
  <si>
    <t>23/01/2005</t>
  </si>
  <si>
    <t>chiara@stu.usc.edu.tt</t>
  </si>
  <si>
    <t>chiarabaptiste30@gmail.com</t>
  </si>
  <si>
    <t>868-786-68-61</t>
  </si>
  <si>
    <t>31/08/2001</t>
  </si>
  <si>
    <t>K'reta</t>
  </si>
  <si>
    <t>22/04/2008</t>
  </si>
  <si>
    <t>kreta@stu.usc.edu.tt</t>
  </si>
  <si>
    <t>kreta.clarke@icloud.com</t>
  </si>
  <si>
    <t>Kelsian</t>
  </si>
  <si>
    <t>25/06/2005</t>
  </si>
  <si>
    <t>kelsian@stu.usc.edu.tt</t>
  </si>
  <si>
    <t>kelsiankeelyhamilton@gmail.com</t>
  </si>
  <si>
    <t>(868)746-0229</t>
  </si>
  <si>
    <t>sifill11@stu.usc.edu.tt</t>
  </si>
  <si>
    <t>serenityifill01@gmail.com</t>
  </si>
  <si>
    <t>19/12/2000</t>
  </si>
  <si>
    <t>njackson@stu.usc.edu.tt</t>
  </si>
  <si>
    <t>nicolettejackson123456@gmail.com</t>
  </si>
  <si>
    <t>(868) 325-0605</t>
  </si>
  <si>
    <t>30/09/2006</t>
  </si>
  <si>
    <t>zjarvis@stu.usc.edu.tt</t>
  </si>
  <si>
    <t>empress_charles@yahoo.com</t>
  </si>
  <si>
    <t>Vernel</t>
  </si>
  <si>
    <t>19/11/1989</t>
  </si>
  <si>
    <t>vjoseph10@stu.usc.edu.tt</t>
  </si>
  <si>
    <t>vernelscipio25@gmail.com</t>
  </si>
  <si>
    <t>(868)2708689</t>
  </si>
  <si>
    <t>bjosiah@stu.usc.edu.tt</t>
  </si>
  <si>
    <t>britneyjosiah9@gmail.com</t>
  </si>
  <si>
    <t>(868)3329544</t>
  </si>
  <si>
    <t>24/10/2007</t>
  </si>
  <si>
    <t>cjulien10@stu.usc.edu.tt</t>
  </si>
  <si>
    <t>Morisarichards74@gmail.com</t>
  </si>
  <si>
    <t>Marrisheau</t>
  </si>
  <si>
    <t>cmarrisheau@stu.usc.edu.tt</t>
  </si>
  <si>
    <t>celestemarrisheau221@gmail.com</t>
  </si>
  <si>
    <t>30/10/2006</t>
  </si>
  <si>
    <t>fmohammed@stu.usc.edu.tt</t>
  </si>
  <si>
    <t>Fareedamohammed06@gmail.com</t>
  </si>
  <si>
    <t>(868)3096870</t>
  </si>
  <si>
    <t>Pegus</t>
  </si>
  <si>
    <t>apegus@stu.usc.edu.tt</t>
  </si>
  <si>
    <t>pegusarianna1@gmail.com</t>
  </si>
  <si>
    <t>npersad10@stu.usc.edu.tt</t>
  </si>
  <si>
    <t>nataliapersad21@gmail.com</t>
  </si>
  <si>
    <t>(868)317-0776</t>
  </si>
  <si>
    <t>Veena</t>
  </si>
  <si>
    <t>veena@stu.usc.edu.tt</t>
  </si>
  <si>
    <t>veenaram1266@gmail.com</t>
  </si>
  <si>
    <t>(868)358-0748</t>
  </si>
  <si>
    <t>Dermelia</t>
  </si>
  <si>
    <t>dermelia@stu.usc.edu.tt</t>
  </si>
  <si>
    <t>dermeliaraymond868@gmail.com</t>
  </si>
  <si>
    <t>(868)223-5394</t>
  </si>
  <si>
    <t>Lynnel</t>
  </si>
  <si>
    <t>18/06/2006</t>
  </si>
  <si>
    <t>lynnel@stu.usc.edu.tt</t>
  </si>
  <si>
    <t>lynnelwelcome@gmail.com</t>
  </si>
  <si>
    <t>(868)277-1794</t>
  </si>
  <si>
    <t>Leshawna</t>
  </si>
  <si>
    <t>lwilliams14@stu.usc.edu.tt</t>
  </si>
  <si>
    <t>leshawnawilliams4@gmail.com</t>
  </si>
  <si>
    <t>27/02/2003</t>
  </si>
  <si>
    <t>20/09/2006</t>
  </si>
  <si>
    <t>24/12/1998</t>
  </si>
  <si>
    <t>28/04/2003</t>
  </si>
  <si>
    <t>28/02/2004</t>
  </si>
  <si>
    <t>19/04/1998</t>
  </si>
  <si>
    <t>18/11/2003</t>
  </si>
  <si>
    <t>15/05/1998</t>
  </si>
  <si>
    <t>26/10/1984</t>
  </si>
  <si>
    <t>dejamarcelle17@gmail.com</t>
  </si>
  <si>
    <t>30/06/1992</t>
  </si>
  <si>
    <t>26/12/2001</t>
  </si>
  <si>
    <t>18/06/2001</t>
  </si>
  <si>
    <t>15/01/2005</t>
  </si>
  <si>
    <t>21/12/2004</t>
  </si>
  <si>
    <t>18/04/2003</t>
  </si>
  <si>
    <t>15/02/2004</t>
  </si>
  <si>
    <t>22/03/1992</t>
  </si>
  <si>
    <t>28/07/1987</t>
  </si>
  <si>
    <t>16/09/2006</t>
  </si>
  <si>
    <t>30/08/2002</t>
  </si>
  <si>
    <t>21/08/1989</t>
  </si>
  <si>
    <t>20/02/1986</t>
  </si>
  <si>
    <t>23/04/2004</t>
  </si>
  <si>
    <t>16/03/2004</t>
  </si>
  <si>
    <t>26/08/1995</t>
  </si>
  <si>
    <t>26/02/2005</t>
  </si>
  <si>
    <t>llewis13@my.institution.com</t>
  </si>
  <si>
    <t>24/05/2002</t>
  </si>
  <si>
    <t>18/10/2001</t>
  </si>
  <si>
    <t>15/11/2004</t>
  </si>
  <si>
    <t>27/01/2002</t>
  </si>
  <si>
    <t>18/03/1987</t>
  </si>
  <si>
    <t>31/12/2004</t>
  </si>
  <si>
    <t>19/04/2002</t>
  </si>
  <si>
    <t>18/12/2002</t>
  </si>
  <si>
    <t>31/12/2003</t>
  </si>
  <si>
    <t>30/06/1999</t>
  </si>
  <si>
    <t>16/07/2003</t>
  </si>
  <si>
    <t>24/03/2002</t>
  </si>
  <si>
    <t>31/12/2005</t>
  </si>
  <si>
    <t>15/01/1978</t>
  </si>
  <si>
    <t>25/02/2000</t>
  </si>
  <si>
    <t>18/06/2004</t>
  </si>
  <si>
    <t>31/01/1991</t>
  </si>
  <si>
    <t>27/09/2002</t>
  </si>
  <si>
    <t>21/10/1999</t>
  </si>
  <si>
    <t>18/03/1984</t>
  </si>
  <si>
    <t>17/11/2005</t>
  </si>
  <si>
    <t>24/03/2006</t>
  </si>
  <si>
    <t>16/03/2006</t>
  </si>
  <si>
    <t>15/02/1999</t>
  </si>
  <si>
    <t>30/09/2004</t>
  </si>
  <si>
    <t>29/01/1998</t>
  </si>
  <si>
    <t>27/03/2000</t>
  </si>
  <si>
    <t>13/02/1991</t>
  </si>
  <si>
    <t>18/01/1999</t>
  </si>
  <si>
    <t>26/11/2002</t>
  </si>
  <si>
    <t>cassandrafletch28@gmail.com</t>
  </si>
  <si>
    <t>(868) 353-4226</t>
  </si>
  <si>
    <t>28/12/2002</t>
  </si>
  <si>
    <t>26/07/2002</t>
  </si>
  <si>
    <t>27/05/1995</t>
  </si>
  <si>
    <t>27/07/1997</t>
  </si>
  <si>
    <t>27/04/2001</t>
  </si>
  <si>
    <t>Debique</t>
  </si>
  <si>
    <t>kdebique@stu.usc.edu.tt</t>
  </si>
  <si>
    <t>kdebique@my.institution.com</t>
  </si>
  <si>
    <t>(868) 649-8549</t>
  </si>
  <si>
    <t>Whitnii</t>
  </si>
  <si>
    <t>31/05/1988</t>
  </si>
  <si>
    <t>whitnii@stu.usc.edu.tt</t>
  </si>
  <si>
    <t>whitniiali@ymail.com</t>
  </si>
  <si>
    <t>868351-4242</t>
  </si>
  <si>
    <t>Ja'Jwaun</t>
  </si>
  <si>
    <t>jajwaun@stu.usc.edu.tt</t>
  </si>
  <si>
    <t>jsimon-archie@goldenln.edu.tt</t>
  </si>
  <si>
    <t>27/04/2004</t>
  </si>
  <si>
    <t>Ke'shauna</t>
  </si>
  <si>
    <t>McMillan</t>
  </si>
  <si>
    <t>keshauna@stu.usc.edu.tt</t>
  </si>
  <si>
    <t>keshaunamcmillan03@gmail.com</t>
  </si>
  <si>
    <t>De Vlugt</t>
  </si>
  <si>
    <t>adevlugt@stu.usc.edu.tt</t>
  </si>
  <si>
    <t>aaliyahdevlugt@hotmail.co.uk</t>
  </si>
  <si>
    <t>Herbert</t>
  </si>
  <si>
    <t>23/03/1998</t>
  </si>
  <si>
    <t>dherbert@stu.usc.edu.tt</t>
  </si>
  <si>
    <t>desireeherb@gmail.com</t>
  </si>
  <si>
    <t>(868) 301-5035</t>
  </si>
  <si>
    <t>18/11/1993</t>
  </si>
  <si>
    <t>Gloria</t>
  </si>
  <si>
    <t>Boakye</t>
  </si>
  <si>
    <t>13/05/1995</t>
  </si>
  <si>
    <t>gboakye@stu.usc.edu.tt</t>
  </si>
  <si>
    <t>gloriaboakye840@gmail.com</t>
  </si>
  <si>
    <t>(868)4602281</t>
  </si>
  <si>
    <t>13/11/1993</t>
  </si>
  <si>
    <t>27/07/1998</t>
  </si>
  <si>
    <t>Cara</t>
  </si>
  <si>
    <t>25/01/1991</t>
  </si>
  <si>
    <t>cara@stu.usc.edu.tt</t>
  </si>
  <si>
    <t>cararen23@gmail.com</t>
  </si>
  <si>
    <t>(592)6011413</t>
  </si>
  <si>
    <t>18/08/1984</t>
  </si>
  <si>
    <t>19/12/1996</t>
  </si>
  <si>
    <t>16/01/1999</t>
  </si>
  <si>
    <t>14/03/1990</t>
  </si>
  <si>
    <t>23/08/1996</t>
  </si>
  <si>
    <t>18/12/1983</t>
  </si>
  <si>
    <t>17/05/1997</t>
  </si>
  <si>
    <t>29/04/1997</t>
  </si>
  <si>
    <t>30/12/1986</t>
  </si>
  <si>
    <t>17/01/1984</t>
  </si>
  <si>
    <t>Poulido</t>
  </si>
  <si>
    <t>apoulido@stu.usc.edu.tt</t>
  </si>
  <si>
    <t>alishapoulido@yahoo.com</t>
  </si>
  <si>
    <t>25/07/1989</t>
  </si>
  <si>
    <t>Shivon</t>
  </si>
  <si>
    <t>mcintoshs@stu.usc.edu.tt</t>
  </si>
  <si>
    <t>shivtrini1@yahoo.com</t>
  </si>
  <si>
    <t>868-787-1947</t>
  </si>
  <si>
    <t>Hackett-Graham</t>
  </si>
  <si>
    <t>13/01/1978</t>
  </si>
  <si>
    <t>shackettgraham@stu.usc.edu.tt</t>
  </si>
  <si>
    <t>simonehackettgraham1378@gmail.com</t>
  </si>
  <si>
    <t>868-738-2224</t>
  </si>
  <si>
    <t>Sooknanan-Guevara</t>
  </si>
  <si>
    <t>25/11/1976</t>
  </si>
  <si>
    <t>nancy10@stu.usc.edu.tt</t>
  </si>
  <si>
    <t>cherry_lips447@yahoo.com</t>
  </si>
  <si>
    <t>Sumaria</t>
  </si>
  <si>
    <t>St.Clair</t>
  </si>
  <si>
    <t>sumaria@stu.usc.edu.tt</t>
  </si>
  <si>
    <t>sumariastclair@gmail.com</t>
  </si>
  <si>
    <t>13/11/1994</t>
  </si>
  <si>
    <t>18/08/1991</t>
  </si>
  <si>
    <t>25/06/1998</t>
  </si>
  <si>
    <t>16/07/1990</t>
  </si>
  <si>
    <t>Stephney</t>
  </si>
  <si>
    <t>25/07/1994</t>
  </si>
  <si>
    <t>cstephney@stu.usc.edu.tt</t>
  </si>
  <si>
    <t>carlastephney26@gmail.com</t>
  </si>
  <si>
    <t>24/06/2000</t>
  </si>
  <si>
    <t>Terianna</t>
  </si>
  <si>
    <t>terianna@stu.usc.edu.tt</t>
  </si>
  <si>
    <t>teriannaduncan@gmail.com</t>
  </si>
  <si>
    <t>Jamica</t>
  </si>
  <si>
    <t>jamica@stu.usc.edu.tt</t>
  </si>
  <si>
    <t>jamica.h101@gmail.com</t>
  </si>
  <si>
    <t>Othniel</t>
  </si>
  <si>
    <t>othniel@stu.usc.edu.tt</t>
  </si>
  <si>
    <t>othslord@gmail.com</t>
  </si>
  <si>
    <t>Noble - McCallum</t>
  </si>
  <si>
    <t>snoblemccallum@stu.usc.edu.tt</t>
  </si>
  <si>
    <t>Sherryann.mccallum@gmail.com</t>
  </si>
  <si>
    <t>592-644-6505</t>
  </si>
  <si>
    <t>nwarner10@stu.usc.edu.tt</t>
  </si>
  <si>
    <t>nazeemamclean@gmail.com</t>
  </si>
  <si>
    <t>Jennika</t>
  </si>
  <si>
    <t>15/10/1989</t>
  </si>
  <si>
    <t>jwatson10@stu.usc.edu.tt</t>
  </si>
  <si>
    <t>emolawatson24@gmail.com</t>
  </si>
  <si>
    <t>26/04/1999</t>
  </si>
  <si>
    <t>awilson17@stu.usc.edu.tt</t>
  </si>
  <si>
    <t>wabby526@gmail.com</t>
  </si>
  <si>
    <t>(592)651-4105</t>
  </si>
  <si>
    <t>18/04/1997</t>
  </si>
  <si>
    <t>cwilson12@stu.usc.edu.tt</t>
  </si>
  <si>
    <t>Candywilson105@gmail.com</t>
  </si>
  <si>
    <t>27/05/1998</t>
  </si>
  <si>
    <t>28/07/1999</t>
  </si>
  <si>
    <t>King-Grandison</t>
  </si>
  <si>
    <t>24/09/1987</t>
  </si>
  <si>
    <t>skinggrandison@stu.usc.edu.tt</t>
  </si>
  <si>
    <t>shenellagrandison@hotmail.com</t>
  </si>
  <si>
    <t>22/12/1989</t>
  </si>
  <si>
    <t>24/03/1997</t>
  </si>
  <si>
    <t>smurray10@stu.usc.edu.tt</t>
  </si>
  <si>
    <t>Shellonbowman12@yahoo.com</t>
  </si>
  <si>
    <t>Akela</t>
  </si>
  <si>
    <t>31/10/1999</t>
  </si>
  <si>
    <t>aazore@stu.usc.edu.tt</t>
  </si>
  <si>
    <t>kelaazore@gmail.com</t>
  </si>
  <si>
    <t>20/12/1979</t>
  </si>
  <si>
    <t>mthomas16@stu.usc.edu.tt</t>
  </si>
  <si>
    <t>melindathomas836@gmail.com</t>
  </si>
  <si>
    <t>(592)6800622</t>
  </si>
  <si>
    <t>La Shawna</t>
  </si>
  <si>
    <t>25/04/1989</t>
  </si>
  <si>
    <t>lashawna@stu.usc.edu.tt</t>
  </si>
  <si>
    <t>lashawnajohn@gmail.com</t>
  </si>
  <si>
    <t>(592)755-0928</t>
  </si>
  <si>
    <t>13/04/2000</t>
  </si>
  <si>
    <t>damsterdam@stu.usc.edu.tt</t>
  </si>
  <si>
    <t>delliamsterdam@gmail.com</t>
  </si>
  <si>
    <t>Mingo-Greene</t>
  </si>
  <si>
    <t>nmingogreene@stu.usc.edu.tt</t>
  </si>
  <si>
    <t>Noellegreene92@gmail.com</t>
  </si>
  <si>
    <t>592-219-4078</t>
  </si>
  <si>
    <t>Shineeza</t>
  </si>
  <si>
    <t>shineeza@stu.usc.edu.tt</t>
  </si>
  <si>
    <t>shineezab@gmail.com</t>
  </si>
  <si>
    <t>Danielley</t>
  </si>
  <si>
    <t>DaSilva</t>
  </si>
  <si>
    <t>danielley@stu.usc.edu.tt</t>
  </si>
  <si>
    <t>dasilvadanielley5@gmail.com</t>
  </si>
  <si>
    <t>17/03/1996</t>
  </si>
  <si>
    <t>20/11/1979</t>
  </si>
  <si>
    <t>lisaacs@stu.usc.edu.tt</t>
  </si>
  <si>
    <t>latesha_isaacs@yahoo.com</t>
  </si>
  <si>
    <t>442-3881</t>
  </si>
  <si>
    <t>31/08/1996</t>
  </si>
  <si>
    <t>Shaunele</t>
  </si>
  <si>
    <t>shaunele@stu.usc.edu.tt</t>
  </si>
  <si>
    <t>shauneleadams@gmail.com</t>
  </si>
  <si>
    <t>Nickesia</t>
  </si>
  <si>
    <t>nickesia@stu.usc.edu.tt</t>
  </si>
  <si>
    <t>nickesiaa@gmail.com</t>
  </si>
  <si>
    <t>(592)652-9793</t>
  </si>
  <si>
    <t>Aliyha</t>
  </si>
  <si>
    <t>30/08/1998</t>
  </si>
  <si>
    <t>aliyha@stu.usc.edu.tt</t>
  </si>
  <si>
    <t>aliyha.98.aaa@gmail.com</t>
  </si>
  <si>
    <t>bbaird10@stu.usc.edu.tt</t>
  </si>
  <si>
    <t>basmattiebaird12@gmail.com</t>
  </si>
  <si>
    <t>Nikiesha</t>
  </si>
  <si>
    <t>16/10/1999</t>
  </si>
  <si>
    <t>nikiesha@stu.usc.edu.tt</t>
  </si>
  <si>
    <t>nikieshabaptiste@gmail.com</t>
  </si>
  <si>
    <t>Maurietta</t>
  </si>
  <si>
    <t>maurietta@stu.usc.edu.tt</t>
  </si>
  <si>
    <t>mauriettaelizabeth6996@gmail.com</t>
  </si>
  <si>
    <t>sduke@stu.usc.edu.tt</t>
  </si>
  <si>
    <t>shaniceduke12@gmail.com</t>
  </si>
  <si>
    <t>27/03/1985</t>
  </si>
  <si>
    <t>29/09/1994</t>
  </si>
  <si>
    <t>rholder@stu.usc.edu.tt</t>
  </si>
  <si>
    <t>roshannaholder2025@outlook.com</t>
  </si>
  <si>
    <t>(592)6419930</t>
  </si>
  <si>
    <t>30/10/1996</t>
  </si>
  <si>
    <t>Madonna</t>
  </si>
  <si>
    <t>29/04/1989</t>
  </si>
  <si>
    <t>mjordan@stu.usc.edu.tt</t>
  </si>
  <si>
    <t>emmjay1mj@gmail.com</t>
  </si>
  <si>
    <t>(592)6960437</t>
  </si>
  <si>
    <t>25/11/1993</t>
  </si>
  <si>
    <t>24/10/1998</t>
  </si>
  <si>
    <t>13/11/1999</t>
  </si>
  <si>
    <t>13/12/1999</t>
  </si>
  <si>
    <t>18/08/1986</t>
  </si>
  <si>
    <t>ssingh11@stu.usc.edu.tt</t>
  </si>
  <si>
    <t>singhsophiasls2608@gmail.com</t>
  </si>
  <si>
    <t>592+707-7559</t>
  </si>
  <si>
    <t>20/07/1990</t>
  </si>
  <si>
    <t>16/12/1993</t>
  </si>
  <si>
    <t>24/10/1997</t>
  </si>
  <si>
    <t>27/06/1990</t>
  </si>
  <si>
    <t>19/12/2001</t>
  </si>
  <si>
    <t>14/09/1981</t>
  </si>
  <si>
    <t>24/02/1998</t>
  </si>
  <si>
    <t>22/10/2005</t>
  </si>
  <si>
    <t>kphillip11@stu.usc.edu.tt</t>
  </si>
  <si>
    <t>(268) 560-1146</t>
  </si>
  <si>
    <t>22/07/2008</t>
  </si>
  <si>
    <t>Daezia</t>
  </si>
  <si>
    <t>Mascoll</t>
  </si>
  <si>
    <t>daezia@stu.usc.edu.tt</t>
  </si>
  <si>
    <t>daeziamascoll2007@gmail.com</t>
  </si>
  <si>
    <t>Laticia</t>
  </si>
  <si>
    <t>lbailey@stu.usc.edu.tt</t>
  </si>
  <si>
    <t>laticia-bailey@hotmail.com</t>
  </si>
  <si>
    <t>1868 490 3971</t>
  </si>
  <si>
    <t>15/07/1980</t>
  </si>
  <si>
    <t>13/05/1994</t>
  </si>
  <si>
    <t>Cooke</t>
  </si>
  <si>
    <t>tcooke@stu.usc.edu.tt</t>
  </si>
  <si>
    <t>tevincooke456@gmail.com</t>
  </si>
  <si>
    <t>Roneka</t>
  </si>
  <si>
    <t>rsam@stu.usc.edu.tt</t>
  </si>
  <si>
    <t>ronekasam23@gmail.com</t>
  </si>
  <si>
    <t>Gilkes</t>
  </si>
  <si>
    <t>jgilkes@stu.usc.edu.tt</t>
  </si>
  <si>
    <t>saraphinagilkes@gmail.com</t>
  </si>
  <si>
    <t>Duguid</t>
  </si>
  <si>
    <t>16/05/1996</t>
  </si>
  <si>
    <t>rduguid@stu.usc.edu.tt</t>
  </si>
  <si>
    <t>randallduguid1@gmail.com</t>
  </si>
  <si>
    <t>Delice</t>
  </si>
  <si>
    <t>delice@stu.usc.edu.tt</t>
  </si>
  <si>
    <t>delice.a1@gmail.com</t>
  </si>
  <si>
    <t>(592)2183387</t>
  </si>
  <si>
    <t>Talicea</t>
  </si>
  <si>
    <t>talicea@stu.usc.edu.tt</t>
  </si>
  <si>
    <t>nikilathomas0729@gmail.com</t>
  </si>
  <si>
    <t>(592) 632-9924</t>
  </si>
  <si>
    <t>fsmith10@stu.usc.edu.tt</t>
  </si>
  <si>
    <t>faithfemi2004@gmail.com</t>
  </si>
  <si>
    <t>Oshea</t>
  </si>
  <si>
    <t>ojack10@stu.usc.edu.tt</t>
  </si>
  <si>
    <t>Okingstonjack@gmail.com</t>
  </si>
  <si>
    <t>Shulmuth</t>
  </si>
  <si>
    <t>shulmuth@stu.usc.edu.tt</t>
  </si>
  <si>
    <t>Shellygordon18@gmail.com</t>
  </si>
  <si>
    <t>19/12/2003</t>
  </si>
  <si>
    <t>aarcher10@stu.usc.edu.tt</t>
  </si>
  <si>
    <t>alexisarcher167@gmail.com</t>
  </si>
  <si>
    <t>(592) 669-6551</t>
  </si>
  <si>
    <t>25/06/1991</t>
  </si>
  <si>
    <t>kbarnes10@stu.usc.edu.tt</t>
  </si>
  <si>
    <t>pretykiki25@gmail.com</t>
  </si>
  <si>
    <t>27/02/1999</t>
  </si>
  <si>
    <t>26/02/1991</t>
  </si>
  <si>
    <t>Crawford</t>
  </si>
  <si>
    <t>15/11/1987</t>
  </si>
  <si>
    <t>ccrawford10@stu.usc.edu.tt</t>
  </si>
  <si>
    <t>shabine1@gmail.com</t>
  </si>
  <si>
    <t>17/10/1999</t>
  </si>
  <si>
    <t>Tonesha</t>
  </si>
  <si>
    <t>Deweever</t>
  </si>
  <si>
    <t>28/10/2000</t>
  </si>
  <si>
    <t>tonesha@stu.usc.edu.tt</t>
  </si>
  <si>
    <t>toneshadeweever@gmail.com</t>
  </si>
  <si>
    <t>27/02/2004</t>
  </si>
  <si>
    <t>25/11/2002</t>
  </si>
  <si>
    <t>Andeia</t>
  </si>
  <si>
    <t>28/02/1988</t>
  </si>
  <si>
    <t>andeia@stu.usc.edu.tt</t>
  </si>
  <si>
    <t>deniliagill@gmail.com</t>
  </si>
  <si>
    <t>592-6809002</t>
  </si>
  <si>
    <t>21/05/2002</t>
  </si>
  <si>
    <t>19/05/1989</t>
  </si>
  <si>
    <t>13/06/1995</t>
  </si>
  <si>
    <t>Jakoon</t>
  </si>
  <si>
    <t>ajakoon@stu.usc.edu.tt</t>
  </si>
  <si>
    <t>andrewjakoon025@gmail.com</t>
  </si>
  <si>
    <t>22/08/1982</t>
  </si>
  <si>
    <t>njeffrey@stu.usc.edu.tt</t>
  </si>
  <si>
    <t>nicola_jeffrey@hotmail.com</t>
  </si>
  <si>
    <t>25/07/1998</t>
  </si>
  <si>
    <t>djones11@stu.usc.edu.tt</t>
  </si>
  <si>
    <t>dinellehuggins7@gmail.com</t>
  </si>
  <si>
    <t>(592)699-7387</t>
  </si>
  <si>
    <t>Fellica</t>
  </si>
  <si>
    <t>fellica@stu.usc.edu.tt</t>
  </si>
  <si>
    <t>fellicak753@gmail.com</t>
  </si>
  <si>
    <t>jkhan10@stu.usc.edu.tt</t>
  </si>
  <si>
    <t>Jassyjas2200@gmail.com</t>
  </si>
  <si>
    <t>Romeena</t>
  </si>
  <si>
    <t>romeena@stu.usc.edu.tt</t>
  </si>
  <si>
    <t>Lallromeena@gmail.com</t>
  </si>
  <si>
    <t>15/05/1997</t>
  </si>
  <si>
    <t>26/02/1996</t>
  </si>
  <si>
    <t>18/12/1997</t>
  </si>
  <si>
    <t>27/10/2001</t>
  </si>
  <si>
    <t>Akeam</t>
  </si>
  <si>
    <t>akeam@stu.usc.edu.tt</t>
  </si>
  <si>
    <t>2003akeamwilliams@gmail.com</t>
  </si>
  <si>
    <t>Melitha</t>
  </si>
  <si>
    <t>Fernandes-Anderson</t>
  </si>
  <si>
    <t>24/05/1993</t>
  </si>
  <si>
    <t>melitha@stu.usc.edu.tt</t>
  </si>
  <si>
    <t>fmelitha2@gmail.com</t>
  </si>
  <si>
    <t>(592)674-9565</t>
  </si>
  <si>
    <t>Shavin</t>
  </si>
  <si>
    <t>shavin@stu.usc.edu.tt</t>
  </si>
  <si>
    <t>shavingreene21@gmail.com</t>
  </si>
  <si>
    <t>26/08/1976</t>
  </si>
  <si>
    <t>Opeyemi</t>
  </si>
  <si>
    <t>Akinseloyin</t>
  </si>
  <si>
    <t>29/07/2006</t>
  </si>
  <si>
    <t>opeyemi@stu.usc.edu.tt</t>
  </si>
  <si>
    <t>Testimonyakinseloyin@gmail.com</t>
  </si>
  <si>
    <t>25/07/2002</t>
  </si>
  <si>
    <t>23/01/1998</t>
  </si>
  <si>
    <t>24/11/2001</t>
  </si>
  <si>
    <t>19/05/1982</t>
  </si>
  <si>
    <t>22/09/1987</t>
  </si>
  <si>
    <t>Kineisha</t>
  </si>
  <si>
    <t>17/12/1989</t>
  </si>
  <si>
    <t>kineisha@stu.usc.edu.tt</t>
  </si>
  <si>
    <t>fabber12@gmail.com</t>
  </si>
  <si>
    <t>25/09/1997</t>
  </si>
  <si>
    <t>25/01/1997</t>
  </si>
  <si>
    <t>15/11/1999</t>
  </si>
  <si>
    <t>16/04/1998</t>
  </si>
  <si>
    <t>17/09/2004</t>
  </si>
  <si>
    <t>25/06/2002</t>
  </si>
  <si>
    <t>19/11/1991</t>
  </si>
  <si>
    <t>18/05/2003</t>
  </si>
  <si>
    <t>smaharaj10@stu.usc.edu.tt</t>
  </si>
  <si>
    <t>seanmaharaj868@gmail.com</t>
  </si>
  <si>
    <t>24/01/1993</t>
  </si>
  <si>
    <t>13/10/1996</t>
  </si>
  <si>
    <t>Ahkeiffah</t>
  </si>
  <si>
    <t>18/08/2001</t>
  </si>
  <si>
    <t>ahkeiffah@stu.usc.edu.tt</t>
  </si>
  <si>
    <t>cherron.bartlett@gmail.com</t>
  </si>
  <si>
    <t>(868) 265-2483</t>
  </si>
  <si>
    <t>16/09/2005</t>
  </si>
  <si>
    <t>31/05/2006</t>
  </si>
  <si>
    <t>26/05/1997</t>
  </si>
  <si>
    <t>17/06/2005</t>
  </si>
  <si>
    <t>nerissa@stu.usc.edu.tt</t>
  </si>
  <si>
    <t>(868) 643-3348</t>
  </si>
  <si>
    <t>29/08/2003</t>
  </si>
  <si>
    <t>28/11/2003</t>
  </si>
  <si>
    <t>18/11/2004</t>
  </si>
  <si>
    <t>20/04/2005</t>
  </si>
  <si>
    <t>29/04/2003</t>
  </si>
  <si>
    <t>26/09/2004</t>
  </si>
  <si>
    <t>msampson10@stu.usc.edu.tt</t>
  </si>
  <si>
    <t>miasampson2008@hmail.com</t>
  </si>
  <si>
    <t>kboodoo10@stu.usc.edu.tt</t>
  </si>
  <si>
    <t>krystalboodoo1@icloud.com</t>
  </si>
  <si>
    <t>Shinnaya</t>
  </si>
  <si>
    <t>Carribon</t>
  </si>
  <si>
    <t>shinnaya@stu.usc.edu.tt</t>
  </si>
  <si>
    <t>carribonshinnaya@gmail.com</t>
  </si>
  <si>
    <t>(868)315-8907</t>
  </si>
  <si>
    <t>sgrant10@stu.usc.edu.tt</t>
  </si>
  <si>
    <t>grant0896@gmail.com</t>
  </si>
  <si>
    <t>(868)345-1874</t>
  </si>
  <si>
    <t>18/12/2006</t>
  </si>
  <si>
    <t>Scott Stanislaus</t>
  </si>
  <si>
    <t>jscottstanislaus@stu.usc.edu.tt</t>
  </si>
  <si>
    <t>jennscott200@outlook.com</t>
  </si>
  <si>
    <t>744-4248</t>
  </si>
  <si>
    <t>19/06/1991</t>
  </si>
  <si>
    <t>24/12/1982</t>
  </si>
  <si>
    <t>nwhite10@stu.usc.edu.tt</t>
  </si>
  <si>
    <t>julianadseventh@yahoo.com</t>
  </si>
  <si>
    <t>868493-7041</t>
  </si>
  <si>
    <t>Alexandra</t>
  </si>
  <si>
    <t>26/10/1994</t>
  </si>
  <si>
    <t>aalexander18@stu.usc.edu.tt</t>
  </si>
  <si>
    <t>lexiealexander10@gmail.com</t>
  </si>
  <si>
    <t>13/12/2000</t>
  </si>
  <si>
    <t>13/09/2005</t>
  </si>
  <si>
    <t>25/07/2001</t>
  </si>
  <si>
    <t>Amia</t>
  </si>
  <si>
    <t>amia@stu.usc.edu.tt</t>
  </si>
  <si>
    <t>amiaphillips70@gmail.com</t>
  </si>
  <si>
    <t>(868)469-1803</t>
  </si>
  <si>
    <t>Narine - Joseph</t>
  </si>
  <si>
    <t>anarinejoseph@stu.usc.edu.tt</t>
  </si>
  <si>
    <t>amyknjoseph@gmail.com</t>
  </si>
  <si>
    <t>alyte10@stu.usc.edu.tt</t>
  </si>
  <si>
    <t>joylyte1@gmail.com</t>
  </si>
  <si>
    <t>(592) 639-8860</t>
  </si>
  <si>
    <t>Duplessis-Antoine</t>
  </si>
  <si>
    <t>23/11/1995</t>
  </si>
  <si>
    <t>Taraika</t>
  </si>
  <si>
    <t>15/10/2000</t>
  </si>
  <si>
    <t>taraika@stu.usc.edu.tt</t>
  </si>
  <si>
    <t>taraikapersad@gmail.com</t>
  </si>
  <si>
    <t>(868) 702-8279</t>
  </si>
  <si>
    <t>21/08/1999</t>
  </si>
  <si>
    <t>Jinea</t>
  </si>
  <si>
    <t>30/01/2008</t>
  </si>
  <si>
    <t>jinea@stu.usc.edu.tt</t>
  </si>
  <si>
    <t>mejiascrystly@gmail.com</t>
  </si>
  <si>
    <t>(868) 356-0793</t>
  </si>
  <si>
    <t>Teshauna</t>
  </si>
  <si>
    <t>teshauna@stu.usc.edu.tt</t>
  </si>
  <si>
    <t>teshauna.morris@gmail.com</t>
  </si>
  <si>
    <t>Vinas</t>
  </si>
  <si>
    <t>cvinas@stu.usc.edu.tt</t>
  </si>
  <si>
    <t>cherellevinas1234@gmail.com</t>
  </si>
  <si>
    <t>(868)330-1566</t>
  </si>
  <si>
    <t>Angenique</t>
  </si>
  <si>
    <t>angenique@stu.usc.edu.tt</t>
  </si>
  <si>
    <t>jangenique@outlook.com</t>
  </si>
  <si>
    <t>(868)348-8066</t>
  </si>
  <si>
    <t>27/11/2008</t>
  </si>
  <si>
    <t>nboysie@stu.usc.edu.tt</t>
  </si>
  <si>
    <t>nadiaboysie12@gmail.com</t>
  </si>
  <si>
    <t>22/02/2007</t>
  </si>
  <si>
    <t>21/09/2003</t>
  </si>
  <si>
    <t>23/11/1993</t>
  </si>
  <si>
    <t>sjordan15@stu.usc.edu.tt</t>
  </si>
  <si>
    <t>jordan.moesha140@gmail.com</t>
  </si>
  <si>
    <t>ccyrus@stu.usc.edu.tt</t>
  </si>
  <si>
    <t>chelez1112@gmail.com</t>
  </si>
  <si>
    <t>(868)631-1642</t>
  </si>
  <si>
    <t>23/07/2007</t>
  </si>
  <si>
    <t>29/04/1998</t>
  </si>
  <si>
    <t>BS Psychology - Developmental Psychology Emphasis - Minor Music</t>
  </si>
  <si>
    <t>19/11/2001</t>
  </si>
  <si>
    <t>17/10/1997</t>
  </si>
  <si>
    <t>Akeea</t>
  </si>
  <si>
    <t>akeea@stu.usc.edu.tt</t>
  </si>
  <si>
    <t>akeeagraham1@gmail.com</t>
  </si>
  <si>
    <t>(592)6612104</t>
  </si>
  <si>
    <t>28/02/2000</t>
  </si>
  <si>
    <t>Keomi</t>
  </si>
  <si>
    <t>23/12/2008</t>
  </si>
  <si>
    <t>keomi@stu.usc.edu.tt</t>
  </si>
  <si>
    <t>terfira.alijan@gmail.com</t>
  </si>
  <si>
    <t>(758)489-4801</t>
  </si>
  <si>
    <t>Samarah</t>
  </si>
  <si>
    <t>samarah@stu.usc.edu.tt</t>
  </si>
  <si>
    <t>samarahlynch47@gmail.com</t>
  </si>
  <si>
    <t>24/10/2006</t>
  </si>
  <si>
    <t>21/03/2005</t>
  </si>
  <si>
    <t>Hayleigh</t>
  </si>
  <si>
    <t>hayleigh@stu.usc.edu.tt</t>
  </si>
  <si>
    <t>hayleighbahadur@gmail.com</t>
  </si>
  <si>
    <t>680-3036</t>
  </si>
  <si>
    <t>19/12/2005</t>
  </si>
  <si>
    <t>14/10/1999</t>
  </si>
  <si>
    <t>ajoseph24@stu.usc.edu.tt</t>
  </si>
  <si>
    <t>annessajoseph11@gmail.com</t>
  </si>
  <si>
    <t>21/05/2006</t>
  </si>
  <si>
    <t>26/08/2005</t>
  </si>
  <si>
    <t>24/07/1995</t>
  </si>
  <si>
    <t>26/09/2007</t>
  </si>
  <si>
    <t>Zaesha</t>
  </si>
  <si>
    <t>26/01/2009</t>
  </si>
  <si>
    <t>zaesha@stu.usc.edu.tt</t>
  </si>
  <si>
    <t>zaeshalopez1234@gmail.com</t>
  </si>
  <si>
    <t>(868)788-0644</t>
  </si>
  <si>
    <t>Selene</t>
  </si>
  <si>
    <t>23/06/1989</t>
  </si>
  <si>
    <t>sdindial@stu.usc.edu.tt</t>
  </si>
  <si>
    <t>Selenedindial@hotmail.com</t>
  </si>
  <si>
    <t>27/02/1990</t>
  </si>
  <si>
    <t>21/10/2005</t>
  </si>
  <si>
    <t>23/05/2004</t>
  </si>
  <si>
    <t>23/04/1982</t>
  </si>
  <si>
    <t>Denicka</t>
  </si>
  <si>
    <t>denicka@stu.usc.edu.tt</t>
  </si>
  <si>
    <t>denickaharewood12@gmail.com</t>
  </si>
  <si>
    <t>15/03/1984</t>
  </si>
  <si>
    <t>dbaker@stu.usc.edu.tt</t>
  </si>
  <si>
    <t>bdahlia812@gmail.com</t>
  </si>
  <si>
    <t>25/12/1984</t>
  </si>
  <si>
    <t>28/07/2007</t>
  </si>
  <si>
    <t>25/03/2006</t>
  </si>
  <si>
    <t>20/11/2006</t>
  </si>
  <si>
    <t>dking11@stu.usc.edu.tt</t>
  </si>
  <si>
    <t>kimora.c2011@gmail.com</t>
  </si>
  <si>
    <t>Kaden</t>
  </si>
  <si>
    <t>kaden@stu.usc.edu.tt</t>
  </si>
  <si>
    <t>Kadencward@gmail.com</t>
  </si>
  <si>
    <t>24/10/2001</t>
  </si>
  <si>
    <t>slee@stu.usc.edu.tt</t>
  </si>
  <si>
    <t>Shanialee75@gmail.com</t>
  </si>
  <si>
    <t>(868)7088520</t>
  </si>
  <si>
    <t>21/01/1990</t>
  </si>
  <si>
    <t>madolphus@stu.usc.edu.tt</t>
  </si>
  <si>
    <t>makedaa86@gmail.com</t>
  </si>
  <si>
    <t>868-646-3412</t>
  </si>
  <si>
    <t>14/04/2004</t>
  </si>
  <si>
    <t>17/12/2003</t>
  </si>
  <si>
    <t>Kellese</t>
  </si>
  <si>
    <t>kellese@stu.usc.edu.tt</t>
  </si>
  <si>
    <t>kellesegraham93@gmail.com</t>
  </si>
  <si>
    <t>28/04/1992</t>
  </si>
  <si>
    <t>27/09/2006</t>
  </si>
  <si>
    <t>nlambert@stu.usc.edu.tt</t>
  </si>
  <si>
    <t>thalia0lambert0@gmail.com</t>
  </si>
  <si>
    <t>26/05/2006</t>
  </si>
  <si>
    <t>Acima</t>
  </si>
  <si>
    <t>amurphy@stu.usc.edu.tt</t>
  </si>
  <si>
    <t>murphyacima@gmail.com</t>
  </si>
  <si>
    <t>Ebonie</t>
  </si>
  <si>
    <t>ebonie@stu.usc.edu.tt</t>
  </si>
  <si>
    <t>Ebzmr006@gmail.com</t>
  </si>
  <si>
    <t>27/07/2005</t>
  </si>
  <si>
    <t>16/09/2007</t>
  </si>
  <si>
    <t>19/05/2005</t>
  </si>
  <si>
    <t>22/06/1995</t>
  </si>
  <si>
    <t>19/06/2006</t>
  </si>
  <si>
    <t>25/10/2006</t>
  </si>
  <si>
    <t>Gemeekah</t>
  </si>
  <si>
    <t>gemeekah@stu.usc.edu.tt</t>
  </si>
  <si>
    <t>gem.meeka2006@gmail.com</t>
  </si>
  <si>
    <t>(868)388-5168</t>
  </si>
  <si>
    <t>Waveny</t>
  </si>
  <si>
    <t>waveny@stu.usc.edu.tt</t>
  </si>
  <si>
    <t>charlowave36@gmail.com</t>
  </si>
  <si>
    <t>Radhica</t>
  </si>
  <si>
    <t>Bhola</t>
  </si>
  <si>
    <t>radhica@stu.usc.edu.tt</t>
  </si>
  <si>
    <t>radicaboodram@gmail.com</t>
  </si>
  <si>
    <t>16/01/2001</t>
  </si>
  <si>
    <t>13/08/2007</t>
  </si>
  <si>
    <t>hmoreau@stu.usc.edu.tt</t>
  </si>
  <si>
    <t>Dassamoreau@gmail.com</t>
  </si>
  <si>
    <t>(868)369-8778</t>
  </si>
  <si>
    <t>31/01/2001</t>
  </si>
  <si>
    <t>acharles20@stu.usc.edu.tt</t>
  </si>
  <si>
    <t>alexischarles356@gmail.com</t>
  </si>
  <si>
    <t>(868)737-1714</t>
  </si>
  <si>
    <t>25/08/2005</t>
  </si>
  <si>
    <t>23/11/1997</t>
  </si>
  <si>
    <t>18/08/2002</t>
  </si>
  <si>
    <t>21/11/2006</t>
  </si>
  <si>
    <t>20/04/2007</t>
  </si>
  <si>
    <t>asmart@stu.usc.edu.tt</t>
  </si>
  <si>
    <t>Abigailsmart20@gmail.com</t>
  </si>
  <si>
    <t>(868)660-4248</t>
  </si>
  <si>
    <t>18/11/2002</t>
  </si>
  <si>
    <t>Mcewen</t>
  </si>
  <si>
    <t>26/11/2007</t>
  </si>
  <si>
    <t>smcewen@stu.usc.edu.tt</t>
  </si>
  <si>
    <t>mcewensheniah893@gmail.com</t>
  </si>
  <si>
    <t>22/06/1999</t>
  </si>
  <si>
    <t>20/09/1992</t>
  </si>
  <si>
    <t>20/06/2004</t>
  </si>
  <si>
    <t>sfrancis16@stu.usc.edu.tt</t>
  </si>
  <si>
    <t>melvillefena@gmail.com</t>
  </si>
  <si>
    <t>(868)3829263</t>
  </si>
  <si>
    <t>17/07/1998</t>
  </si>
  <si>
    <t>ajordan@stu.usc.edu.tt</t>
  </si>
  <si>
    <t>artbyangeltaylor@gmail.com</t>
  </si>
  <si>
    <t>22/02/2006</t>
  </si>
  <si>
    <t>20/07/2001</t>
  </si>
  <si>
    <t>aravello10@stu.usc.edu.tt</t>
  </si>
  <si>
    <t>ravelloalyssa@yahoo.com</t>
  </si>
  <si>
    <t>30/10/2001</t>
  </si>
  <si>
    <t>cornelius@stu.usc.edu.tt</t>
  </si>
  <si>
    <t>cornboucaud@gmail.com</t>
  </si>
  <si>
    <t>25/05/2005</t>
  </si>
  <si>
    <t>16/11/2005</t>
  </si>
  <si>
    <t>17/04/2005</t>
  </si>
  <si>
    <t>Sherniece</t>
  </si>
  <si>
    <t>sroberts21@stu.usc.edu.tt</t>
  </si>
  <si>
    <t>goddardsimone1@gmail.com</t>
  </si>
  <si>
    <t>Aleka</t>
  </si>
  <si>
    <t>aleka@stu.usc.edu.tt</t>
  </si>
  <si>
    <t>(868) 359-5491</t>
  </si>
  <si>
    <t>Isis</t>
  </si>
  <si>
    <t>31/08/2008</t>
  </si>
  <si>
    <t>ihall@stu.usc.edu.tt</t>
  </si>
  <si>
    <t>hallisis512@gmail.com</t>
  </si>
  <si>
    <t>ahamilton10@stu.usc.edu.tt</t>
  </si>
  <si>
    <t>akielahamilton503@gmail.com</t>
  </si>
  <si>
    <t>689-7682</t>
  </si>
  <si>
    <t>30/09/1995</t>
  </si>
  <si>
    <t>17/03/2002</t>
  </si>
  <si>
    <t>31/01/1997</t>
  </si>
  <si>
    <t>14/07/1991</t>
  </si>
  <si>
    <t>Charvalah</t>
  </si>
  <si>
    <t>29/03/1994</t>
  </si>
  <si>
    <t>charvalah@stu.usc.edu.tt</t>
  </si>
  <si>
    <t>phoenix.punter@yahoo.com</t>
  </si>
  <si>
    <t>19/02/1981</t>
  </si>
  <si>
    <t>26/03/1969</t>
  </si>
  <si>
    <t>19/08/1995</t>
  </si>
  <si>
    <t>cscott12@stu.usc.edu.tt</t>
  </si>
  <si>
    <t>scottcamille245@gmail.com</t>
  </si>
  <si>
    <t>868-728-4771</t>
  </si>
  <si>
    <t>Reesa</t>
  </si>
  <si>
    <t>21/01/1994</t>
  </si>
  <si>
    <t>reesa@stu.usc.edu.tt</t>
  </si>
  <si>
    <t>Reesabaptiste@gmail.com</t>
  </si>
  <si>
    <t>Amina</t>
  </si>
  <si>
    <t>17/06/1996</t>
  </si>
  <si>
    <t>aguevara@stu.usc.edu.tt</t>
  </si>
  <si>
    <t>guevaraamina@gmail.com</t>
  </si>
  <si>
    <t>(868) 662-2464</t>
  </si>
  <si>
    <t>14/03/2003</t>
  </si>
  <si>
    <t>17/01/2003</t>
  </si>
  <si>
    <t>Aza</t>
  </si>
  <si>
    <t>Ogiste</t>
  </si>
  <si>
    <t>aza@stu.usc.edu.tt</t>
  </si>
  <si>
    <t>ogisteaza@gmail.com</t>
  </si>
  <si>
    <t>25/02/2002</t>
  </si>
  <si>
    <t>30/04/1984</t>
  </si>
  <si>
    <t>23/03/2003</t>
  </si>
  <si>
    <t>27/11/2003</t>
  </si>
  <si>
    <t>aphillips10@stu.usc.edu.tt</t>
  </si>
  <si>
    <t>aliyahjphillips@gmail.com</t>
  </si>
  <si>
    <t>19/09/1994</t>
  </si>
  <si>
    <t>caugustine@stu.usc.edu.tt</t>
  </si>
  <si>
    <t>francescaaugustine@yahoo.com</t>
  </si>
  <si>
    <t>868-310-4274</t>
  </si>
  <si>
    <t>dbartlett@stu.usc.edu.tt</t>
  </si>
  <si>
    <t>diannebartlett123@gmail.com</t>
  </si>
  <si>
    <t>(868)331-6187</t>
  </si>
  <si>
    <t>18/04/1984</t>
  </si>
  <si>
    <t>Kalyssa</t>
  </si>
  <si>
    <t>ksooklal@stu.usc.edu.tt</t>
  </si>
  <si>
    <t>kalyssasooklal2012@gmail.com</t>
  </si>
  <si>
    <t>868-274-2933</t>
  </si>
  <si>
    <t>Naiesha</t>
  </si>
  <si>
    <t>Bhagaloo</t>
  </si>
  <si>
    <t>naiesha@stu.usc.edu.tt</t>
  </si>
  <si>
    <t>Bhagaloonaiesha@gmail.com</t>
  </si>
  <si>
    <t>kisaac@stu.usc.edu.tt</t>
  </si>
  <si>
    <t>Keziahisaac.474@gmail.com</t>
  </si>
  <si>
    <t>25/01/1996</t>
  </si>
  <si>
    <t>shaniabaptiste95@gmail.com</t>
  </si>
  <si>
    <t>1868 7612268</t>
  </si>
  <si>
    <t>aravello11@stu.usc.edu.tt</t>
  </si>
  <si>
    <t>ashleyravello0@gmail.com</t>
  </si>
  <si>
    <t>(868)363-7722</t>
  </si>
  <si>
    <t>17/08/2005</t>
  </si>
  <si>
    <t>Mickala</t>
  </si>
  <si>
    <t>23/09/2008</t>
  </si>
  <si>
    <t>mickala@stu.usc.edu.tt</t>
  </si>
  <si>
    <t>mickalaalfred96@gmail.com</t>
  </si>
  <si>
    <t>Dimoetcha</t>
  </si>
  <si>
    <t>Venus</t>
  </si>
  <si>
    <t>dimoetcha@stu.usc.edu.tt</t>
  </si>
  <si>
    <t>dimoetcha.venus97@gmail.com</t>
  </si>
  <si>
    <t>18/02/2003</t>
  </si>
  <si>
    <t>13/03/1994</t>
  </si>
  <si>
    <t>erichards10@stu.usc.edu.tt</t>
  </si>
  <si>
    <t>estherrichards69@gmail.com</t>
  </si>
  <si>
    <t>(473)4142830</t>
  </si>
  <si>
    <t>Jn.Francois</t>
  </si>
  <si>
    <t>hjnfrancois@stu.usc.edu.tt</t>
  </si>
  <si>
    <t>haileyjnfrancois231@gmail.com</t>
  </si>
  <si>
    <t>(758)450-3304</t>
  </si>
  <si>
    <t>31/12/1980</t>
  </si>
  <si>
    <t>Dupres</t>
  </si>
  <si>
    <t>ddupres@stu.usc.edu.tt</t>
  </si>
  <si>
    <t>darnelldupres@gmail.com</t>
  </si>
  <si>
    <t>21/05/2001</t>
  </si>
  <si>
    <t>22/05/1997</t>
  </si>
  <si>
    <t>13/04/2001</t>
  </si>
  <si>
    <t>24/01/2000</t>
  </si>
  <si>
    <t>30/05/1993</t>
  </si>
  <si>
    <t>16/05/2003</t>
  </si>
  <si>
    <t>malicahwaldropt@gmail.com</t>
  </si>
  <si>
    <t>(868) 315-4689</t>
  </si>
  <si>
    <t>23/09/1994</t>
  </si>
  <si>
    <t>29/05/1996</t>
  </si>
  <si>
    <t>28/05/2003</t>
  </si>
  <si>
    <t>26/11/1997</t>
  </si>
  <si>
    <t>Safia</t>
  </si>
  <si>
    <t>28/09/2005</t>
  </si>
  <si>
    <t>safia@stu.usc.edu.tt</t>
  </si>
  <si>
    <t>safiamarshall30@gmail.com</t>
  </si>
  <si>
    <t>1868-717-4893</t>
  </si>
  <si>
    <t>14/09/1983</t>
  </si>
  <si>
    <t>19/01/2003</t>
  </si>
  <si>
    <t>Dinique</t>
  </si>
  <si>
    <t>dcharles11@stu.usc.edu.tt</t>
  </si>
  <si>
    <t>cdinique@gmail.com</t>
  </si>
  <si>
    <t>18/12/1987</t>
  </si>
  <si>
    <t>amahabir10@stu.usc.edu.tt</t>
  </si>
  <si>
    <t>annettemahabir2@gmail.com</t>
  </si>
  <si>
    <t>sreyes11@stu.usc.edu.tt</t>
  </si>
  <si>
    <t>sydney.reyes1@icloud.com</t>
  </si>
  <si>
    <t>XaNique</t>
  </si>
  <si>
    <t>20/10/2004</t>
  </si>
  <si>
    <t>xanique@stu.usc.edu.tt</t>
  </si>
  <si>
    <t>xaniquegenellyneptune@gmail.com</t>
  </si>
  <si>
    <t>15/12/2001</t>
  </si>
  <si>
    <t>mrichardson10@stu.usc.edu.tt</t>
  </si>
  <si>
    <t>richardsonmarica22@gmail.com</t>
  </si>
  <si>
    <t>nlewis13@stu.usc.edu.tt</t>
  </si>
  <si>
    <t>neke05lewis@gmail.com</t>
  </si>
  <si>
    <t>380-9275</t>
  </si>
  <si>
    <t>26/09/1998</t>
  </si>
  <si>
    <t>Lamesha</t>
  </si>
  <si>
    <t>ljoefield@stu.usc.edu.tt</t>
  </si>
  <si>
    <t>joefieldjada4@gmail.com</t>
  </si>
  <si>
    <t>868398-2075</t>
  </si>
  <si>
    <t>16/12/1996</t>
  </si>
  <si>
    <t>31/05/1997</t>
  </si>
  <si>
    <t>ajoseph23@stu.usc.edu.tt</t>
  </si>
  <si>
    <t>akeelahjoseph104@gmail.com</t>
  </si>
  <si>
    <t>24/04/2005</t>
  </si>
  <si>
    <t>Diaz-Beepat</t>
  </si>
  <si>
    <t>adiazbeepat@stu.usc.edu.tt</t>
  </si>
  <si>
    <t>arieljjdiaz1995@gmail.com</t>
  </si>
  <si>
    <t>26/11/1998</t>
  </si>
  <si>
    <t>17/12/1998</t>
  </si>
  <si>
    <t>Kurllisa</t>
  </si>
  <si>
    <t>kurllisa@stu.usc.edu.tt</t>
  </si>
  <si>
    <t>kurllisathompson1@gmail.com</t>
  </si>
  <si>
    <t>(868)6735025</t>
  </si>
  <si>
    <t>Kellise</t>
  </si>
  <si>
    <t>26/06/2008</t>
  </si>
  <si>
    <t>kellise@stu.usc.edu.tt</t>
  </si>
  <si>
    <t>kellisealleyne08@gmail.com</t>
  </si>
  <si>
    <t>(868)378-3310</t>
  </si>
  <si>
    <t>26/01/2004</t>
  </si>
  <si>
    <t>31/10/2005</t>
  </si>
  <si>
    <t>16/09/2000</t>
  </si>
  <si>
    <t>21/12/2000</t>
  </si>
  <si>
    <t>St Lewis</t>
  </si>
  <si>
    <t>kst lewis10@stu.usc.edu.tt</t>
  </si>
  <si>
    <t>kierra14diann@gmail.com</t>
  </si>
  <si>
    <t>(868)777-5198</t>
  </si>
  <si>
    <t>Nelly</t>
  </si>
  <si>
    <t>nelly@stu.usc.edu.tt</t>
  </si>
  <si>
    <t>nhospedales01@gmail.com</t>
  </si>
  <si>
    <t>22/10/2003</t>
  </si>
  <si>
    <t>25/07/2005</t>
  </si>
  <si>
    <t>27/01/2005</t>
  </si>
  <si>
    <t>jgeorge17@stu.usc.edu.tt</t>
  </si>
  <si>
    <t>georgejada8@gmail.com</t>
  </si>
  <si>
    <t>Ashunte</t>
  </si>
  <si>
    <t>ashunte@stu.usc.edu.tt</t>
  </si>
  <si>
    <t>ashuntecharles25@gmail.com</t>
  </si>
  <si>
    <t>28/04/2000</t>
  </si>
  <si>
    <t>28/03/1992</t>
  </si>
  <si>
    <t>17/08/1996</t>
  </si>
  <si>
    <t>21/07/2003</t>
  </si>
  <si>
    <t>13/02/2006</t>
  </si>
  <si>
    <t>22/02/2005</t>
  </si>
  <si>
    <t>22/07/1988</t>
  </si>
  <si>
    <t>21/04/1989</t>
  </si>
  <si>
    <t>rguillaume@stu.usc.edu.tt</t>
  </si>
  <si>
    <t>rayray0421@hotmail.com</t>
  </si>
  <si>
    <t>(868)610-423</t>
  </si>
  <si>
    <t>jbailey@stu.usc.edu.tt</t>
  </si>
  <si>
    <t>sakilebaileyss@gail.com</t>
  </si>
  <si>
    <t>Shurja</t>
  </si>
  <si>
    <t>26/04/2004</t>
  </si>
  <si>
    <t>shurja@stu.usc.edu.tt</t>
  </si>
  <si>
    <t>welchshurja@gmail.com</t>
  </si>
  <si>
    <t>29/01/1991</t>
  </si>
  <si>
    <t>22/05/2004</t>
  </si>
  <si>
    <t>21/10/2003</t>
  </si>
  <si>
    <t>smitchell13@stu.usc.edu.tt</t>
  </si>
  <si>
    <t>sapphiremmitchell@gmail.com</t>
  </si>
  <si>
    <t>21/12/1999</t>
  </si>
  <si>
    <t>rvillaroel10@stu.usc.edu.tt</t>
  </si>
  <si>
    <t>Riavillaroel@gmail.com</t>
  </si>
  <si>
    <t>18/03/2007</t>
  </si>
  <si>
    <t>ldavis@stu.usc.edu.tt</t>
  </si>
  <si>
    <t>lisjdj805@gmail.com</t>
  </si>
  <si>
    <t>nchaitram@stu.usc.edu.tt</t>
  </si>
  <si>
    <t>nisha.chaitram@gmail.com</t>
  </si>
  <si>
    <t>14/03/2004</t>
  </si>
  <si>
    <t>17/10/1991</t>
  </si>
  <si>
    <t>20/01/1990</t>
  </si>
  <si>
    <t>19/11/1987</t>
  </si>
  <si>
    <t>30/01/1993</t>
  </si>
  <si>
    <t>24/12/1996</t>
  </si>
  <si>
    <t>Heber</t>
  </si>
  <si>
    <t>Riaño</t>
  </si>
  <si>
    <t>13/05/1975</t>
  </si>
  <si>
    <t>heber@stu.usc.edu.tt</t>
  </si>
  <si>
    <t>Ostine</t>
  </si>
  <si>
    <t>kostine@stu.usc.edu.tt</t>
  </si>
  <si>
    <t>ostinerosangela@gmail.com</t>
  </si>
  <si>
    <t>Marie-France</t>
  </si>
  <si>
    <t>Decilias</t>
  </si>
  <si>
    <t>mariefrance@stu.usc.edu.tt</t>
  </si>
  <si>
    <t>Jean-Francois</t>
  </si>
  <si>
    <t>Prajet</t>
  </si>
  <si>
    <t>21/08/2001</t>
  </si>
  <si>
    <t>jeanfrançois@stu.usc.edu.tt</t>
  </si>
  <si>
    <t>Loverne Jacobs-Browne</t>
  </si>
  <si>
    <t>13/09/1985</t>
  </si>
  <si>
    <t>njeffrey10@stu.usc.edu.tt</t>
  </si>
  <si>
    <t>njeffrey@st.josephsectt.org</t>
  </si>
  <si>
    <t>Rampersad-Ashby</t>
  </si>
  <si>
    <t>19/09/1986</t>
  </si>
  <si>
    <t>Kerwin</t>
  </si>
  <si>
    <t>26/12/1986</t>
  </si>
  <si>
    <t>kerwin@stu.usc.edu.tt</t>
  </si>
  <si>
    <t>kerwinalexander@yahoo.com</t>
  </si>
  <si>
    <t>(868) 378-6799</t>
  </si>
  <si>
    <t>31/12/1989</t>
  </si>
  <si>
    <t>sboodoo@stu.usc.edu.tt</t>
  </si>
  <si>
    <t>sabrinaboodoo@hotmail.com</t>
  </si>
  <si>
    <t>868-667-0168</t>
  </si>
  <si>
    <t>Lander</t>
  </si>
  <si>
    <t>26/09/1982</t>
  </si>
  <si>
    <t>alander@stu.usc.edu.tt</t>
  </si>
  <si>
    <t>ayannalander@gmail.com</t>
  </si>
  <si>
    <t>(868)7303855</t>
  </si>
  <si>
    <t>14/04/1979</t>
  </si>
  <si>
    <t>16/03/1997</t>
  </si>
  <si>
    <t>20/11/1992</t>
  </si>
  <si>
    <t>15/02/1984</t>
  </si>
  <si>
    <t>Gilgeous</t>
  </si>
  <si>
    <t>28/03/1998</t>
  </si>
  <si>
    <t>dgilgeous@stu.usc.edu.tt</t>
  </si>
  <si>
    <t>vanessabobb4565@gmail.com</t>
  </si>
  <si>
    <t>(592)221-2581</t>
  </si>
  <si>
    <t>15/05/1977</t>
  </si>
  <si>
    <t>Auguste-Millet</t>
  </si>
  <si>
    <t>13/03/1984</t>
  </si>
  <si>
    <t>christinea@stu.usc.edu.tt</t>
  </si>
  <si>
    <t>24/12/1980</t>
  </si>
  <si>
    <t>15/11/1994</t>
  </si>
  <si>
    <t>( ) 770-7938</t>
  </si>
  <si>
    <t>29/12/1973</t>
  </si>
  <si>
    <t>mphillips12@stu.usc.edu.tt</t>
  </si>
  <si>
    <t>marlon.phillips@protonmail.com</t>
  </si>
  <si>
    <t>(868)3030075</t>
  </si>
  <si>
    <t>Hazel Ann</t>
  </si>
  <si>
    <t>31/07/1973</t>
  </si>
  <si>
    <t>hcuffie10@stu.usc.edu.tt</t>
  </si>
  <si>
    <t>(868)486-1174</t>
  </si>
  <si>
    <t>25/12/1986</t>
  </si>
  <si>
    <t>18/03/1990</t>
  </si>
  <si>
    <t>17/05/1992</t>
  </si>
  <si>
    <t>21/11/1987</t>
  </si>
  <si>
    <t>Le Anne</t>
  </si>
  <si>
    <t>Eligon</t>
  </si>
  <si>
    <t>eligonl@stu.usc.edu.tt</t>
  </si>
  <si>
    <t>lay1eligon@gmail.com</t>
  </si>
  <si>
    <t>27/12/1984</t>
  </si>
  <si>
    <t>aphillip22@stu.usc.edu.tt</t>
  </si>
  <si>
    <t>alicia.sa.phillip@gmail.com</t>
  </si>
  <si>
    <t>(868)746-2580</t>
  </si>
  <si>
    <t>aglasgow11@stu.usc.edu.tt</t>
  </si>
  <si>
    <t>alexcia.glasgow@gmail.com</t>
  </si>
  <si>
    <t>284-547-4581</t>
  </si>
  <si>
    <t>21/02/1975</t>
  </si>
  <si>
    <t>28/09/2000</t>
  </si>
  <si>
    <t>19/02/1984</t>
  </si>
  <si>
    <t>Olvette</t>
  </si>
  <si>
    <t>olvette@stu.usc.edu.tt</t>
  </si>
  <si>
    <t>vettary@gmail.com</t>
  </si>
  <si>
    <t>(868)395-7797</t>
  </si>
  <si>
    <t>krampersad12@stu.usc.edu.tt</t>
  </si>
  <si>
    <t>kirstie.h.t@icloud.com</t>
  </si>
  <si>
    <t>Telicia</t>
  </si>
  <si>
    <t>telicia@stu.usc.edu.tt</t>
  </si>
  <si>
    <t>teliciawilliams@live.com</t>
  </si>
  <si>
    <t>james@my.institution.com</t>
  </si>
  <si>
    <t>18/05/2025</t>
  </si>
  <si>
    <t>Esha</t>
  </si>
  <si>
    <t>esha10@stu.usc.edu.tt</t>
  </si>
  <si>
    <t>eshakerr_16@hotmail.com</t>
  </si>
  <si>
    <t>1-868-660-7629</t>
  </si>
  <si>
    <t>29/01/1982</t>
  </si>
  <si>
    <t>20/11/2001</t>
  </si>
  <si>
    <t>25/09/1989</t>
  </si>
  <si>
    <t>Joann</t>
  </si>
  <si>
    <t>15/08/1979</t>
  </si>
  <si>
    <t>jandrews11@stu.usc.edu.tt</t>
  </si>
  <si>
    <t>jheyondaiandrews11@gmail.com</t>
  </si>
  <si>
    <t>(868)367-7064</t>
  </si>
  <si>
    <t>Kaedrene</t>
  </si>
  <si>
    <t>Pierre-Edwards</t>
  </si>
  <si>
    <t>21/10/1994</t>
  </si>
  <si>
    <t>kaedrene@stu.usc.edu.tt</t>
  </si>
  <si>
    <t>kaedrenepierre@gmail.com</t>
  </si>
  <si>
    <t>Tenneal</t>
  </si>
  <si>
    <t>23/10/1994</t>
  </si>
  <si>
    <t>tenneal@stu.usc.edu.tt</t>
  </si>
  <si>
    <t>868-364-4335</t>
  </si>
  <si>
    <t>15/11/1991</t>
  </si>
  <si>
    <t>29/04/1992</t>
  </si>
  <si>
    <t>16/09/1962</t>
  </si>
  <si>
    <t>21/03/1988</t>
  </si>
  <si>
    <t>22/07/1987</t>
  </si>
  <si>
    <t>16/11/1985</t>
  </si>
  <si>
    <t>dswann@stu.usc.edu.tt</t>
  </si>
  <si>
    <t>donna.phillip@ymail.com</t>
  </si>
  <si>
    <t>Terrance</t>
  </si>
  <si>
    <t>29/08/1984</t>
  </si>
  <si>
    <t>tsolomon@stu.usc.edu.tt</t>
  </si>
  <si>
    <t>terrancesolomon868@gmail.com</t>
  </si>
  <si>
    <t>(868)365-1909</t>
  </si>
  <si>
    <t>Bob</t>
  </si>
  <si>
    <t>29/11/1978</t>
  </si>
  <si>
    <t>bob@stu.usc.edu.tt</t>
  </si>
  <si>
    <t>transformedguy30@hotmail.com</t>
  </si>
  <si>
    <t>Merlinda</t>
  </si>
  <si>
    <t>Dennie</t>
  </si>
  <si>
    <t>30/12/1980</t>
  </si>
  <si>
    <t>Canada</t>
  </si>
  <si>
    <t>merlinda@stu.usc.edu.tt</t>
  </si>
  <si>
    <t>denniekeisha@gmail.com</t>
  </si>
  <si>
    <t>27/09/1979</t>
  </si>
  <si>
    <t>27/11/1990</t>
  </si>
  <si>
    <t>23/10/1979</t>
  </si>
  <si>
    <t>16/08/1976</t>
  </si>
  <si>
    <t>18/05/1996</t>
  </si>
  <si>
    <t>18/12/1979</t>
  </si>
  <si>
    <t>23/12/1984</t>
  </si>
  <si>
    <t>Kimeco</t>
  </si>
  <si>
    <t>17/09/1994</t>
  </si>
  <si>
    <t>kimeco@stu.usc.edu.tt</t>
  </si>
  <si>
    <t>kimecofletcher34@gmail.com</t>
  </si>
  <si>
    <t>Geovanni</t>
  </si>
  <si>
    <t>John-Keith</t>
  </si>
  <si>
    <t>25/05/1992</t>
  </si>
  <si>
    <t>geovanni@stu.usc.edu.tt</t>
  </si>
  <si>
    <t>gajkeith@gmail.com</t>
  </si>
  <si>
    <t>(868) 783-5538</t>
  </si>
  <si>
    <t>14/06/1982</t>
  </si>
  <si>
    <t>26/06/1988</t>
  </si>
  <si>
    <t>14/10/2001</t>
  </si>
  <si>
    <t>26/08/1996</t>
  </si>
  <si>
    <t>27/11/1984</t>
  </si>
  <si>
    <t>27/01/1998</t>
  </si>
  <si>
    <t>Shirlene</t>
  </si>
  <si>
    <t>Susan Chand</t>
  </si>
  <si>
    <t>27/12/1968</t>
  </si>
  <si>
    <t>moores@stu.usc.edu.tt</t>
  </si>
  <si>
    <t>leneshir4567@gmail.com</t>
  </si>
  <si>
    <t>14/04/1992</t>
  </si>
  <si>
    <t>Shanydel</t>
  </si>
  <si>
    <t>Ramdoo</t>
  </si>
  <si>
    <t>18/03/2003</t>
  </si>
  <si>
    <t>shanydel@stu.usc.edu.tt</t>
  </si>
  <si>
    <t>shanydelramdoo@gmail.com</t>
  </si>
  <si>
    <t>23/12/1985</t>
  </si>
  <si>
    <t>mjobe@stu.usc.edu.tt</t>
  </si>
  <si>
    <t>makedaj@live.com</t>
  </si>
  <si>
    <t>15/12/1999</t>
  </si>
  <si>
    <t>24/11/1993</t>
  </si>
  <si>
    <t>23/02/1995</t>
  </si>
  <si>
    <t>26/12/1970</t>
  </si>
  <si>
    <t>Che</t>
  </si>
  <si>
    <t>charper@stu.usc.edu.tt</t>
  </si>
  <si>
    <t>29/10/1987</t>
  </si>
  <si>
    <t>Chrisann</t>
  </si>
  <si>
    <t>17/07/1986</t>
  </si>
  <si>
    <t>cguerra@stu.usc.edu.tt</t>
  </si>
  <si>
    <t>chrisannguerra01@gmail.com</t>
  </si>
  <si>
    <t>jglasgow10@stu.usc.edu.tt</t>
  </si>
  <si>
    <t>allisterglasgow@gmail.com</t>
  </si>
  <si>
    <t>775-2740</t>
  </si>
  <si>
    <t>Laquis</t>
  </si>
  <si>
    <t>28/05/1999</t>
  </si>
  <si>
    <t>dlaquis@stu.usc.edu.tt</t>
  </si>
  <si>
    <t>danistarella@gmail.com</t>
  </si>
  <si>
    <t>14/11/1966</t>
  </si>
  <si>
    <t>dlazarus@stu.usc.edu.tt</t>
  </si>
  <si>
    <t>yellopoui@gmail.com</t>
  </si>
  <si>
    <t>(868)750-9958</t>
  </si>
  <si>
    <t>Belford</t>
  </si>
  <si>
    <t>FOUR SQUARE GOSPEL</t>
  </si>
  <si>
    <t>sbelford@stu.usc.edu.tt</t>
  </si>
  <si>
    <t>venessabelford@gmail.com</t>
  </si>
  <si>
    <t>Gludd</t>
  </si>
  <si>
    <t>rgludd@stu.usc.edu.tt</t>
  </si>
  <si>
    <t>rebecca-gludd@hotmail.com</t>
  </si>
  <si>
    <t>26/03/2000</t>
  </si>
  <si>
    <t>jjohnson13@stu.usc.edu.tt</t>
  </si>
  <si>
    <t>johnellem.johnson@gmail.com</t>
  </si>
  <si>
    <t>Cynara</t>
  </si>
  <si>
    <t>Dube-Khan</t>
  </si>
  <si>
    <t>28/12/1995</t>
  </si>
  <si>
    <t>cynara@stu.usc.edu.tt</t>
  </si>
  <si>
    <t>cynaradube@gmail.com</t>
  </si>
  <si>
    <t>868-705-7906</t>
  </si>
  <si>
    <t>Chryston</t>
  </si>
  <si>
    <t>cfloyd@stu.usc.edu.tt</t>
  </si>
  <si>
    <t>chrystonfloyd@gmail.com</t>
  </si>
  <si>
    <t>(868)222-6959</t>
  </si>
  <si>
    <t>Renell</t>
  </si>
  <si>
    <t>rfoster@stu.usc.edu.tt</t>
  </si>
  <si>
    <t>renell_roberts@yahoo.com</t>
  </si>
  <si>
    <t>868-304-6713</t>
  </si>
  <si>
    <t>Gershwin</t>
  </si>
  <si>
    <t>gershwin@stu.usc.edu.tt</t>
  </si>
  <si>
    <t>gershwinalexander@hotmail.com</t>
  </si>
  <si>
    <t>868610-2685</t>
  </si>
  <si>
    <t>31/12/1987</t>
  </si>
  <si>
    <t>njohn11@stu.usc.edu.tt</t>
  </si>
  <si>
    <t>nekij25@gmail.com</t>
  </si>
  <si>
    <t>(868)796-3633</t>
  </si>
  <si>
    <t>25/06/1982</t>
  </si>
  <si>
    <t>22/03/1997</t>
  </si>
  <si>
    <t>15/01/1974</t>
  </si>
  <si>
    <t>22/03/1976</t>
  </si>
  <si>
    <t>15/02/1981</t>
  </si>
  <si>
    <t>26/09/1966</t>
  </si>
  <si>
    <t>20/05/1982</t>
  </si>
  <si>
    <t>23/09/1987</t>
  </si>
  <si>
    <t>AUDINE</t>
  </si>
  <si>
    <t>JULES</t>
  </si>
  <si>
    <t>julesa@stu.usc.edu.tt</t>
  </si>
  <si>
    <t>22/07/1957</t>
  </si>
  <si>
    <t>Samuel-Musgrave</t>
  </si>
  <si>
    <t>rsamuel-musgrave@stu.usc.edu.tt</t>
  </si>
  <si>
    <t>rsamuel@tdc.co.tt</t>
  </si>
  <si>
    <t>(868) 290-4280</t>
  </si>
  <si>
    <t>Ramnath-Sankar</t>
  </si>
  <si>
    <t>26/01/1998</t>
  </si>
  <si>
    <t>aramnathsankar@stu.usc.edu.tt</t>
  </si>
  <si>
    <t>amy.ramnath303@gmail.com</t>
  </si>
  <si>
    <t>MS Instructional Design and Technology</t>
  </si>
  <si>
    <t>14/11/1989</t>
  </si>
  <si>
    <t>28/05/1985</t>
  </si>
  <si>
    <t>29/08/1996</t>
  </si>
  <si>
    <t>Kiel</t>
  </si>
  <si>
    <t>26/07/1983</t>
  </si>
  <si>
    <t>kconnor@stu.usc.edu.tt</t>
  </si>
  <si>
    <t>dhasim@hotmail.com</t>
  </si>
  <si>
    <t>25/10/1996</t>
  </si>
  <si>
    <t>17/11/1983</t>
  </si>
  <si>
    <t>29/12/1982</t>
  </si>
  <si>
    <t>Stepfon</t>
  </si>
  <si>
    <t>16/04/1988</t>
  </si>
  <si>
    <t>sramkissoon10@stu.usc.edu.tt</t>
  </si>
  <si>
    <t>(868) 474-8179</t>
  </si>
  <si>
    <t>Earle</t>
  </si>
  <si>
    <t>kearle@stu.usc.edu.tt</t>
  </si>
  <si>
    <t>Skkje1983@hotmail.com</t>
  </si>
  <si>
    <t>(868)789-4563</t>
  </si>
  <si>
    <t>msimon10@stu.usc.edu.tt</t>
  </si>
  <si>
    <t>mjslegecy@gmail.com</t>
  </si>
  <si>
    <t>868-220-7261</t>
  </si>
  <si>
    <t>Minott</t>
  </si>
  <si>
    <t>14/08/1995</t>
  </si>
  <si>
    <t>kminott@stu.usc.edu.tt</t>
  </si>
  <si>
    <t>kristy.minott@gmail.com</t>
  </si>
  <si>
    <t>27/09/1996</t>
  </si>
  <si>
    <t>27/11/1998</t>
  </si>
  <si>
    <t>21/04/1997</t>
  </si>
  <si>
    <t>23/03/1989</t>
  </si>
  <si>
    <t>21/06/2000</t>
  </si>
  <si>
    <t>Bartolo</t>
  </si>
  <si>
    <t>16/01/2005</t>
  </si>
  <si>
    <t>jbartolo@stu.usc.edu.tt</t>
  </si>
  <si>
    <t>janaebartolo@gmail.com</t>
  </si>
  <si>
    <t>Naajiya</t>
  </si>
  <si>
    <t>Amann</t>
  </si>
  <si>
    <t>16/08/1991</t>
  </si>
  <si>
    <t>naajiya@stu.usc.edu.tt</t>
  </si>
  <si>
    <t>naajiyaamann@gmail.com</t>
  </si>
  <si>
    <t>(868)308-1548</t>
  </si>
  <si>
    <t>Bianca</t>
  </si>
  <si>
    <t>Govia</t>
  </si>
  <si>
    <t>bianca@stu.usc.edu.tt</t>
  </si>
  <si>
    <t>biancagovia@gmail.com</t>
  </si>
  <si>
    <t>868-772-8653</t>
  </si>
  <si>
    <t>Ra'Myah</t>
  </si>
  <si>
    <t>19/04/2004</t>
  </si>
  <si>
    <t>ramyah@stu.usc.edu.tt</t>
  </si>
  <si>
    <t>ramyabrow@gmail.com</t>
  </si>
  <si>
    <t>Graduate Department General</t>
  </si>
  <si>
    <t>Akiba</t>
  </si>
  <si>
    <t>27/08/1989</t>
  </si>
  <si>
    <t>akiba@stu.usc.edu.tt</t>
  </si>
  <si>
    <t>akibaedwards@live.com</t>
  </si>
  <si>
    <t>pmohan@stu.usc.edu.tt</t>
  </si>
  <si>
    <t>salinamohan2479@gmail.com</t>
  </si>
  <si>
    <t>Marlique</t>
  </si>
  <si>
    <t>27/03/2005</t>
  </si>
  <si>
    <t>marlique@stu.usc.edu.tt</t>
  </si>
  <si>
    <t>marliquefrederick@gmail.com</t>
  </si>
  <si>
    <t>(868)3510261</t>
  </si>
  <si>
    <t>Khristina</t>
  </si>
  <si>
    <t>FAITHE ASSEMBLY</t>
  </si>
  <si>
    <t>khristina@stu.usc.edu.tt</t>
  </si>
  <si>
    <t>khristinamitchell12@gmail.com</t>
  </si>
  <si>
    <t>Jenaya</t>
  </si>
  <si>
    <t>jwilliams25@stu.usc.edu.tt</t>
  </si>
  <si>
    <t>celisej.will@gmail.com</t>
  </si>
  <si>
    <t>ebishop@stu.usc.edu.tt</t>
  </si>
  <si>
    <t>bishopelijah13@gmail.com</t>
  </si>
  <si>
    <t>(868)704-4533</t>
  </si>
  <si>
    <t>Elie</t>
  </si>
  <si>
    <t>eliec@stu.usc.edu.tt</t>
  </si>
  <si>
    <t>christielaelie@yahoo.com</t>
  </si>
  <si>
    <t>Kaffi</t>
  </si>
  <si>
    <t>22/09/1993</t>
  </si>
  <si>
    <t>kaffi@stu.usc.edu.tt</t>
  </si>
  <si>
    <t>kaffihorsford@yahoo.com</t>
  </si>
  <si>
    <t>15/08/1998</t>
  </si>
  <si>
    <t>gthom@stu.usc.edu.tt</t>
  </si>
  <si>
    <t>thomgrace954@gmail.com</t>
  </si>
  <si>
    <t>(868)370-9464</t>
  </si>
  <si>
    <t>Ashel</t>
  </si>
  <si>
    <t>ashel@stu.usc.edu.tt</t>
  </si>
  <si>
    <t>eastmanashel286@gmail.com</t>
  </si>
  <si>
    <t>(868) 766-5583</t>
  </si>
  <si>
    <t>Ovid</t>
  </si>
  <si>
    <t>sovid@stu.usc.edu.tt</t>
  </si>
  <si>
    <t>shawnovid871@gmail.com</t>
  </si>
  <si>
    <t>Demetria</t>
  </si>
  <si>
    <t>Prentice</t>
  </si>
  <si>
    <t>24/11/1994</t>
  </si>
  <si>
    <t>demetria@stu.usc.edu.tt</t>
  </si>
  <si>
    <t>cindyprentice.cp@gmail.com</t>
  </si>
  <si>
    <t>868-479-8677</t>
  </si>
  <si>
    <t>kjordan12@stu.usc.edu.tt</t>
  </si>
  <si>
    <t>jordankaylee08@gmail.com</t>
  </si>
  <si>
    <t>Hazarie</t>
  </si>
  <si>
    <t>24/12/2007</t>
  </si>
  <si>
    <t>thazarie@stu.usc.edu.tt</t>
  </si>
  <si>
    <t>triciahazarie09@gmail.com</t>
  </si>
  <si>
    <t>(868)273-7141</t>
  </si>
  <si>
    <t>22/02/1993</t>
  </si>
  <si>
    <t>aprescott@stu.usc.edu.tt</t>
  </si>
  <si>
    <t>b.dotice@yahoo.com</t>
  </si>
  <si>
    <t>640-9300</t>
  </si>
  <si>
    <t>Shahidah</t>
  </si>
  <si>
    <t>22/05/2003</t>
  </si>
  <si>
    <t>shahidah@stu.usc.edu.tt</t>
  </si>
  <si>
    <t>shahidahabdullah901@gmail.com</t>
  </si>
  <si>
    <t>868-749-5689</t>
  </si>
  <si>
    <t>Keionna</t>
  </si>
  <si>
    <t>keionna@stu.usc.edu.tt</t>
  </si>
  <si>
    <t>keionnaniles22nd@gmail.com</t>
  </si>
  <si>
    <t>(868)312-2205</t>
  </si>
  <si>
    <t>Genisia</t>
  </si>
  <si>
    <t>13/03/2006</t>
  </si>
  <si>
    <t>genisia@stu.usc.edu.tt</t>
  </si>
  <si>
    <t>cpatterson@stu.usc.edu.tt</t>
  </si>
  <si>
    <t>pattersoncaleb2@gmail.com</t>
  </si>
  <si>
    <t>(868)792-8779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</si>
</sst>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/dd/yyyy"/>
    <numFmt numFmtId="165" formatCode="m/d/yyyy"/>
  </numFmts>
  <fonts count="7" x14ac:knownFonts="1">
    <font>
      <sz val="11"/>
      <color theme="1"/>
      <name val="Calibri"/>
      <family val="2"/>
      <scheme val="minor"/>
    </font>
    <font>
      <sz val="11"/>
      <name val="Calibri"/>
    </font>
    <font>
      <b/>
      <sz val="11"/>
      <name val="Calibri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theme="1"/>
      <name val="Calibri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3" fillId="0" borderId="0" applyNumberFormat="0" applyFill="0" applyBorder="0" applyAlignment="0" applyProtection="0"/>
  </cellStyleXfs>
  <cellXfs count="18">
    <xf numFmtId="0" fontId="0" fillId="0" borderId="0" xfId="0"/>
    <xf numFmtId="0" fontId="1" fillId="0" borderId="0" xfId="1"/>
    <xf numFmtId="0" fontId="2" fillId="0" borderId="0" xfId="1" applyFont="1"/>
    <xf numFmtId="1" fontId="1" fillId="0" borderId="0" xfId="1" applyNumberFormat="1"/>
    <xf numFmtId="2" fontId="1" fillId="0" borderId="0" xfId="1" applyNumberFormat="1"/>
    <xf numFmtId="14" fontId="1" fillId="0" borderId="0" xfId="1" applyNumberFormat="1"/>
    <xf numFmtId="0" fontId="4" fillId="0" borderId="0" xfId="0" applyFont="1" applyAlignment="1">
      <alignment wrapText="1"/>
    </xf>
    <xf numFmtId="0" fontId="3" fillId="0" borderId="0" xfId="2" applyAlignment="1">
      <alignment wrapText="1"/>
    </xf>
    <xf numFmtId="0" fontId="0" fillId="0" borderId="0" xfId="0" applyAlignment="1">
      <alignment wrapText="1"/>
    </xf>
    <xf numFmtId="14" fontId="4" fillId="0" borderId="0" xfId="0" applyNumberFormat="1" applyFont="1" applyAlignment="1">
      <alignment wrapText="1"/>
    </xf>
    <xf numFmtId="11" fontId="4" fillId="0" borderId="0" xfId="0" applyNumberFormat="1" applyFont="1" applyAlignment="1">
      <alignment wrapText="1"/>
    </xf>
    <xf numFmtId="0" fontId="5" fillId="0" borderId="0" xfId="0" applyFont="1"/>
    <xf numFmtId="0" fontId="6" fillId="0" borderId="0" xfId="0" applyFont="1" applyAlignment="1">
      <alignment horizontal="right"/>
    </xf>
    <xf numFmtId="0" fontId="6" fillId="0" borderId="0" xfId="0" applyFont="1"/>
    <xf numFmtId="164" fontId="6" fillId="0" borderId="0" xfId="0" applyNumberFormat="1" applyFont="1"/>
    <xf numFmtId="165" fontId="6" fillId="0" borderId="0" xfId="0" applyNumberFormat="1" applyFont="1"/>
    <xf numFmtId="0" fontId="6" fillId="0" borderId="0" xfId="0" applyFont="1"/>
    <xf numFmtId="0" fontId="0" fillId="0" borderId="0" xfId="0"/>
  </cellXfs>
  <cellStyles count="3">
    <cellStyle name="Hyperlink" xfId="2" builtinId="8"/>
    <cellStyle name="Normal" xfId="0" builtinId="0"/>
    <cellStyle name="Normal 2" xfId="1" xr:uid="{097D10AD-90A9-43FE-A7C6-D5514D431A1B}"/>
  </cellStyles>
  <dxfs count="44">
    <dxf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numFmt numFmtId="1" formatCode="0"/>
    </dxf>
    <dxf>
      <numFmt numFmtId="1" formatCode="0"/>
    </dxf>
    <dxf>
      <numFmt numFmtId="1" formatCode="0"/>
    </dxf>
    <dxf>
      <numFmt numFmtId="19" formatCode="dd/mm/yyyy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" formatCode="0"/>
    </dxf>
    <dxf>
      <numFmt numFmtId="1" formatCode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4E64692-4B79-4955-806A-E08BAC4261ED}" name="Table3" displayName="Table3" ref="A1:AE3111" totalsRowShown="0" headerRowDxfId="43" headerRowCellStyle="Normal 2" dataCellStyle="Normal 2">
  <autoFilter ref="A1:AE3111" xr:uid="{E4E64692-4B79-4955-806A-E08BAC4261ED}"/>
  <tableColumns count="31">
    <tableColumn id="1" xr3:uid="{F79AE8B1-E448-4805-82A8-2FBDC14A8D74}" name="#" dataDxfId="42" dataCellStyle="Normal 2"/>
    <tableColumn id="2" xr3:uid="{32B0C053-7CF4-497A-8920-E4CA54CFD3F7}" name="Student Id" dataDxfId="41" dataCellStyle="Normal 2"/>
    <tableColumn id="3" xr3:uid="{9033BA33-C067-4E9D-A25F-FFC45C533BE6}" name="First Name" dataCellStyle="Normal 2"/>
    <tableColumn id="4" xr3:uid="{23B92170-AF76-4531-B384-5D78DFB9628E}" name="Last Name" dataCellStyle="Normal 2"/>
    <tableColumn id="5" xr3:uid="{1A94603A-A228-4025-923F-9EDBCD8DDE6B}" name="Campus" dataCellStyle="Normal 2"/>
    <tableColumn id="6" xr3:uid="{265BE3E0-07C6-40AE-854E-395B13893A14}" name="Crds" dataDxfId="40" dataCellStyle="Normal 2"/>
    <tableColumn id="7" xr3:uid="{7899522C-7984-4FC1-B993-0BF0DFD1016D}" name="College Level" dataCellStyle="Normal 2"/>
    <tableColumn id="8" xr3:uid="{ED52A4A9-465F-49E9-942F-C5885CF3FF23}" name="Earned" dataDxfId="39" dataCellStyle="Normal 2"/>
    <tableColumn id="9" xr3:uid="{9BE9DB6F-807E-4B74-BD33-D0F43717AA7B}" name="Total Crd" dataCellStyle="Normal 2"/>
    <tableColumn id="10" xr3:uid="{4302F5A8-633A-4625-9B90-AA6A11811506}" name="Earned @ EoS" dataDxfId="38" dataCellStyle="Normal 2"/>
    <tableColumn id="11" xr3:uid="{8470EDC9-932E-4CFB-B85F-20C0D7661B15}" name="Course Level" dataCellStyle="Normal 2"/>
    <tableColumn id="12" xr3:uid="{48B6A5AA-171B-4537-8F06-0CDAA07F6EED}" name="Cum Gpa" dataDxfId="37" dataCellStyle="Normal 2"/>
    <tableColumn id="13" xr3:uid="{181C34A3-D95B-4FD2-8DCF-C9474C46BC9C}" name="Academic Status" dataCellStyle="Normal 2"/>
    <tableColumn id="14" xr3:uid="{6FBF8A75-1E5E-49ED-8D6A-680D2B730347}" name="Programme" dataCellStyle="Normal 2"/>
    <tableColumn id="15" xr3:uid="{D50DAE91-5B79-411E-A2BB-0DFA7647B796}" name="Advisor" dataCellStyle="Normal 2"/>
    <tableColumn id="16" xr3:uid="{ABAB5E4E-8869-4A6E-AF91-04831407A9CC}" name="Department" dataCellStyle="Normal 2"/>
    <tableColumn id="17" xr3:uid="{81CA5F10-00B6-4085-867F-7F0DD2A38DA8}" name="School" dataCellStyle="Normal 2"/>
    <tableColumn id="18" xr3:uid="{F13AF265-D26A-40B2-8EEF-A7CB110B5607}" name="Designation" dataCellStyle="Normal 2"/>
    <tableColumn id="19" xr3:uid="{DFBA3F69-D479-49C6-9305-7805D31D9B8F}" name="Gender" dataCellStyle="Normal 2"/>
    <tableColumn id="20" xr3:uid="{D8FBD947-D113-479D-B1FB-9FC15DBD9EAC}" name="Marital Status" dataCellStyle="Normal 2"/>
    <tableColumn id="21" xr3:uid="{44F982B7-4F0E-489B-A0D1-7EC00E876F11}" name="Date Of Birth" dataDxfId="36" dataCellStyle="Normal 2"/>
    <tableColumn id="22" xr3:uid="{1B60482E-F21C-412C-8912-D3ED9AFA0625}" name="Age" dataDxfId="35" dataCellStyle="Normal 2"/>
    <tableColumn id="23" xr3:uid="{205DB478-D9E2-4B66-BC8B-C7B85F3113C7}" name="Religion" dataCellStyle="Normal 2"/>
    <tableColumn id="24" xr3:uid="{B352DF1A-2F77-4D53-8C19-499FB981A764}" name="Country" dataCellStyle="Normal 2"/>
    <tableColumn id="25" xr3:uid="{1C51E5D6-8E67-4E61-876E-B56860DB725D}" name="Usc Email" dataCellStyle="Normal 2"/>
    <tableColumn id="26" xr3:uid="{E0181FAB-8532-4870-9EE4-D9BD002B44C0}" name="Personal Email" dataCellStyle="Normal 2"/>
    <tableColumn id="27" xr3:uid="{285E73A0-3470-4662-A00C-2DE393702988}" name="Phone" dataCellStyle="Normal 2"/>
    <tableColumn id="28" xr3:uid="{D7BC11CA-14C4-4791-B8F9-63ACBA43BDBC}" name="Semester" dataCellStyle="Normal 2"/>
    <tableColumn id="29" xr3:uid="{11F18648-A7DA-4941-B1BD-17AE75B1FAA6}" name="Academic Year" dataDxfId="34" dataCellStyle="Normal 2"/>
    <tableColumn id="30" xr3:uid="{B7ECBCF2-9482-4D32-BD2F-65D0B7040565}" name="Active Hold" dataCellStyle="Normal 2"/>
    <tableColumn id="31" xr3:uid="{5318C49C-04D0-4AF2-A1C6-4DADAB3A9E8B}" name="Term Relation Id" dataDxfId="33" dataCellStyle="Normal 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9867A2E-E87A-4904-B691-0F9C005A7CDA}" name="Table2" displayName="Table2" ref="A1:AE3131" totalsRowShown="0" headerRowDxfId="32" dataDxfId="31">
  <autoFilter ref="A1:AE3131" xr:uid="{59867A2E-E87A-4904-B691-0F9C005A7CDA}"/>
  <tableColumns count="31">
    <tableColumn id="1" xr3:uid="{D49F6752-1183-4D72-86FB-1BC50E339DD0}" name="#" dataDxfId="30"/>
    <tableColumn id="2" xr3:uid="{46D9C5D9-8F3A-40B4-965F-206261C38203}" name="Student Id" dataDxfId="29"/>
    <tableColumn id="3" xr3:uid="{6FC5FBB8-6942-4D08-8F0B-9359A77DBECD}" name="First Name" dataDxfId="28"/>
    <tableColumn id="4" xr3:uid="{8F85AA66-A0E2-420D-9B63-D0E1D9DBF36D}" name="Last Name" dataDxfId="27"/>
    <tableColumn id="5" xr3:uid="{B6D86DB2-E162-45F4-A06F-43EFF59ED13C}" name="Campus" dataDxfId="26"/>
    <tableColumn id="6" xr3:uid="{AF24ED31-960F-47A0-B2DC-7B315A94E4FB}" name="Crds" dataDxfId="25"/>
    <tableColumn id="7" xr3:uid="{49394E39-3C91-4C95-9790-320973CD375A}" name="College Level" dataDxfId="24"/>
    <tableColumn id="8" xr3:uid="{F3584681-823B-4082-BD12-9C4D755A1721}" name="Earned" dataDxfId="23"/>
    <tableColumn id="9" xr3:uid="{0775B9DE-5A14-4DE8-8E2D-CFF6C3F1CBF5}" name="Total Crd" dataDxfId="22"/>
    <tableColumn id="10" xr3:uid="{CFD1992F-4FD3-4548-B3B4-0149D2445AB6}" name="Earned @ EoS" dataDxfId="21"/>
    <tableColumn id="11" xr3:uid="{0CBA6C9D-2EBA-454B-8369-C26740FF1CD8}" name="Course Level" dataDxfId="20"/>
    <tableColumn id="12" xr3:uid="{EB55E6E0-DA50-4E6B-8902-F88EB2D1BF36}" name="Cum Gpa" dataDxfId="19"/>
    <tableColumn id="13" xr3:uid="{E3750C0F-FD4F-48B9-BFC5-CA215058AA5C}" name="Academic Status" dataDxfId="18"/>
    <tableColumn id="14" xr3:uid="{3D32CF4C-5A10-423E-B243-D548A2945D88}" name="Programme" dataDxfId="17"/>
    <tableColumn id="15" xr3:uid="{8CF95F89-7B04-41B5-A802-0F8AC1CE5477}" name="Advisor" dataDxfId="16"/>
    <tableColumn id="16" xr3:uid="{7EB56A5A-9E37-4457-804C-D50B3BF71FF6}" name="Department" dataDxfId="15"/>
    <tableColumn id="17" xr3:uid="{E24EA4F9-325D-4935-93A4-E6D37EA42BF7}" name="School" dataDxfId="14"/>
    <tableColumn id="18" xr3:uid="{EFE16DF0-2BEA-4582-9175-553902ECD9D1}" name="Designation" dataDxfId="13"/>
    <tableColumn id="19" xr3:uid="{2E3B1A6A-A7D8-4739-9FCD-175C346A7BC4}" name="Gender" dataDxfId="12"/>
    <tableColumn id="20" xr3:uid="{274B37D5-1BC2-403D-9D79-26D7FB087CAD}" name="Marital Status" dataDxfId="11"/>
    <tableColumn id="21" xr3:uid="{52F4299D-1A9A-44F5-80CE-892888B4F770}" name="Age" dataDxfId="10"/>
    <tableColumn id="22" xr3:uid="{C0E18AB8-933F-46A8-9170-4F331B612619}" name="Religion" dataDxfId="9"/>
    <tableColumn id="23" xr3:uid="{FF5EC58F-91E8-4351-B7EC-454C288C283A}" name="Country" dataDxfId="8"/>
    <tableColumn id="24" xr3:uid="{A0CE2001-0CD4-4731-8041-92A93A965163}" name="Usc Email" dataDxfId="7"/>
    <tableColumn id="25" xr3:uid="{E36E51B7-D99F-4F46-A355-3844DA1E47F6}" name="Personal Email" dataDxfId="6"/>
    <tableColumn id="26" xr3:uid="{1F32034D-417A-4173-B10B-9F66FF3F24CB}" name="Phone" dataDxfId="5"/>
    <tableColumn id="27" xr3:uid="{84D0BFCA-92C9-46F8-BFCE-E9078A3C1C88}" name="Semester" dataDxfId="4"/>
    <tableColumn id="28" xr3:uid="{CC0BC02D-DCCE-4B14-8A2D-C269ED4AC014}" name="Academic Year" dataDxfId="3"/>
    <tableColumn id="29" xr3:uid="{5C5F81A4-2020-4594-A5A8-473F77A55A07}" name="Active Hold" dataDxfId="2"/>
    <tableColumn id="30" xr3:uid="{689AC750-4FAD-4B92-BAC5-CF8B1350A1FD}" name="Term Relation Id" dataDxfId="1"/>
    <tableColumn id="31" xr3:uid="{FFFF151F-CF7A-4DE8-9DC9-8F60FA3FB31B}" name="Graduation Date" dataDxfId="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9346746-DB02-4796-811A-D0D7946A89E2}" name="Table1" displayName="Table1" ref="A1:AB3411" totalsRowShown="0">
  <autoFilter ref="A1:AB3411" xr:uid="{89346746-DB02-4796-811A-D0D7946A89E2}"/>
  <tableColumns count="28">
    <tableColumn id="1" xr3:uid="{0E4878F0-A95E-42D2-B07A-2CE717572698}" name="Student Id"/>
    <tableColumn id="2" xr3:uid="{F1CD39D6-B165-4AD6-9ED3-E0583017796D}" name="First Name"/>
    <tableColumn id="3" xr3:uid="{40BDCAF9-411A-47CD-8882-CFE46DF817FE}" name="Last Name"/>
    <tableColumn id="4" xr3:uid="{1897CA06-9C0F-4C6B-9E40-EC162534665D}" name="Campus"/>
    <tableColumn id="5" xr3:uid="{19E64401-2667-4BFD-B315-A6327D7D59B5}" name="Crds"/>
    <tableColumn id="6" xr3:uid="{BCC54BA3-CA8A-4905-9F25-45F5A350D136}" name="College Level"/>
    <tableColumn id="7" xr3:uid="{6ECA1DC0-D465-4D6A-BBFC-A89824FDEF6F}" name="Earned"/>
    <tableColumn id="8" xr3:uid="{BF19F275-AEAE-4CB1-A48B-BBDDE47078CD}" name="Total Crd"/>
    <tableColumn id="9" xr3:uid="{F34F639D-A888-4D85-8FB9-3700AD241F25}" name="Earned @ EoS"/>
    <tableColumn id="10" xr3:uid="{612EDFEF-04A1-4583-9EB5-E3A1D6538269}" name="Course Level"/>
    <tableColumn id="11" xr3:uid="{3B3F8CA2-6968-4D5F-B927-97A49E1B2FD1}" name="Cum Gpa"/>
    <tableColumn id="12" xr3:uid="{0ED683AD-688D-4265-9D2D-020A5037D88B}" name="Academic Status"/>
    <tableColumn id="13" xr3:uid="{BE43AEBD-039A-401C-AC09-1EEC9B3BC375}" name="Programme"/>
    <tableColumn id="14" xr3:uid="{14DB6B23-7F6B-4A03-AEF1-74E549C3E24F}" name="Advisor"/>
    <tableColumn id="15" xr3:uid="{05E0A556-D441-4222-A43F-DFD9C8923032}" name="Department"/>
    <tableColumn id="16" xr3:uid="{516F5E8A-83E6-4C56-9A74-D3853A56328B}" name="School"/>
    <tableColumn id="17" xr3:uid="{28C17F63-0246-4C4A-847A-4F150C608CCA}" name="Designation"/>
    <tableColumn id="18" xr3:uid="{9E66D428-0C4A-4B08-B30D-B314036255C0}" name="Gender"/>
    <tableColumn id="19" xr3:uid="{ACA73BAA-F111-4957-88EF-6A3E7B516171}" name="Marital Status"/>
    <tableColumn id="20" xr3:uid="{DFD06BFD-088C-4A27-BEDF-CF893403E6D1}" name="Age"/>
    <tableColumn id="21" xr3:uid="{C1E8BF93-B353-4D63-8820-9A376EBDE83C}" name="Religion"/>
    <tableColumn id="22" xr3:uid="{2EA35875-44CF-4DEC-A294-33D889D74670}" name="Country"/>
    <tableColumn id="23" xr3:uid="{C7C59A8B-F151-468D-89AB-714B09D9A46E}" name="Usc Email"/>
    <tableColumn id="24" xr3:uid="{B22A55D8-2E8F-44E9-BCBF-E7A86DDF4DC5}" name="Personal Email"/>
    <tableColumn id="25" xr3:uid="{2D6A0747-C4F8-4667-95FB-E528E9A935AF}" name="Phone"/>
    <tableColumn id="26" xr3:uid="{2AD13E28-8097-4C4B-97CB-EF1C85534EF8}" name="Semester"/>
    <tableColumn id="27" xr3:uid="{A3B0CA4C-83BB-4231-8FF8-993062E10DF4}" name="Academic Year"/>
    <tableColumn id="28" xr3:uid="{A899B08A-7F96-489F-AF8C-C37C2A6A0EC7}" name="Active Hol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hyperlink" Target="file:///\\172.16.61.133\reports\enrollment\index%3fyear=2023&amp;term_rel=2&amp;campus=&amp;course_lev=-1&amp;school=&amp;department=&amp;college_level=-1&amp;reg_status=Registered&amp;full_time=-1&amp;advisor=-1&amp;summary=-1&amp;special_report=No&amp;analysis=-1&amp;cohort=&amp;checksubmit=yes&amp;_pjax=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hyperlink" Target="../../../../reports/enrollment/index%3fyear=2021&amp;term_rel=3&amp;campus=&amp;course_lev=-1&amp;school=&amp;department=&amp;college_level=-1&amp;reg_status=Registered&amp;full_time=-1&amp;advisor=-1&amp;summary=-1&amp;special_report=No&amp;analysis=-1&amp;cohort=&amp;checksubmit=yes&amp;_pjax=%23p0&amp;sort=CollegeLeve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BD9B6C-715B-4170-A1CF-4EFECDB0BCAF}">
  <dimension ref="A1:AD2773"/>
  <sheetViews>
    <sheetView tabSelected="1" workbookViewId="0">
      <selection activeCell="E8" sqref="E8"/>
    </sheetView>
  </sheetViews>
  <sheetFormatPr defaultRowHeight="15" x14ac:dyDescent="0.25"/>
  <cols>
    <col min="2" max="2" width="11" bestFit="1" customWidth="1"/>
  </cols>
  <sheetData>
    <row r="1" spans="1:30" x14ac:dyDescent="0.25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11" t="s">
        <v>11</v>
      </c>
      <c r="M1" s="11" t="s">
        <v>12</v>
      </c>
      <c r="N1" s="11" t="s">
        <v>13</v>
      </c>
      <c r="O1" s="11" t="s">
        <v>14</v>
      </c>
      <c r="P1" s="11" t="s">
        <v>15</v>
      </c>
      <c r="Q1" s="11" t="s">
        <v>16</v>
      </c>
      <c r="R1" s="11" t="s">
        <v>17</v>
      </c>
      <c r="S1" s="11" t="s">
        <v>18</v>
      </c>
      <c r="T1" s="11" t="s">
        <v>19</v>
      </c>
      <c r="U1" s="11" t="s">
        <v>20</v>
      </c>
      <c r="V1" s="11" t="s">
        <v>21</v>
      </c>
      <c r="W1" s="11" t="s">
        <v>22</v>
      </c>
      <c r="X1" s="11" t="s">
        <v>23</v>
      </c>
      <c r="Y1" s="11" t="s">
        <v>24</v>
      </c>
      <c r="Z1" s="11" t="s">
        <v>25</v>
      </c>
      <c r="AA1" s="11" t="s">
        <v>26</v>
      </c>
      <c r="AB1" s="11" t="s">
        <v>27</v>
      </c>
      <c r="AC1" s="11" t="s">
        <v>28</v>
      </c>
      <c r="AD1" s="11" t="s">
        <v>20079</v>
      </c>
    </row>
    <row r="2" spans="1:30" x14ac:dyDescent="0.25">
      <c r="A2" s="12">
        <v>2570</v>
      </c>
      <c r="B2" s="12">
        <v>2024121013</v>
      </c>
      <c r="C2" s="13" t="s">
        <v>21406</v>
      </c>
      <c r="D2" s="13" t="s">
        <v>21407</v>
      </c>
      <c r="E2" s="13" t="s">
        <v>47</v>
      </c>
      <c r="F2" s="12">
        <v>13</v>
      </c>
      <c r="G2" s="13" t="s">
        <v>48</v>
      </c>
      <c r="H2" s="13">
        <v>0</v>
      </c>
      <c r="I2" s="12">
        <v>0</v>
      </c>
      <c r="J2" s="12">
        <v>13</v>
      </c>
      <c r="K2" s="13" t="s">
        <v>35</v>
      </c>
      <c r="L2" s="13">
        <v>0</v>
      </c>
      <c r="M2" s="13"/>
      <c r="N2" s="13" t="s">
        <v>50</v>
      </c>
      <c r="O2" s="13" t="s">
        <v>51</v>
      </c>
      <c r="P2" s="13" t="s">
        <v>52</v>
      </c>
      <c r="Q2" s="13" t="s">
        <v>53</v>
      </c>
      <c r="R2" s="13" t="s">
        <v>109</v>
      </c>
      <c r="S2" s="13" t="s">
        <v>40</v>
      </c>
      <c r="T2" s="13"/>
      <c r="U2" s="13" t="s">
        <v>21408</v>
      </c>
      <c r="V2" s="12">
        <v>27</v>
      </c>
      <c r="W2" s="13" t="s">
        <v>303</v>
      </c>
      <c r="X2" s="13" t="s">
        <v>4868</v>
      </c>
      <c r="Y2" s="13" t="s">
        <v>21409</v>
      </c>
      <c r="Z2" s="13" t="s">
        <v>21410</v>
      </c>
      <c r="AA2" s="12">
        <v>8299648321</v>
      </c>
      <c r="AB2" s="13" t="s">
        <v>45</v>
      </c>
      <c r="AC2" s="13" t="s">
        <v>21411</v>
      </c>
      <c r="AD2" s="13"/>
    </row>
    <row r="3" spans="1:30" x14ac:dyDescent="0.25">
      <c r="A3" s="12">
        <v>744</v>
      </c>
      <c r="B3" s="12">
        <v>2022061227</v>
      </c>
      <c r="C3" s="13" t="s">
        <v>20600</v>
      </c>
      <c r="D3" s="13" t="s">
        <v>20601</v>
      </c>
      <c r="E3" s="13" t="s">
        <v>47</v>
      </c>
      <c r="F3" s="12">
        <v>11</v>
      </c>
      <c r="G3" s="13" t="s">
        <v>78</v>
      </c>
      <c r="H3" s="13">
        <v>0</v>
      </c>
      <c r="I3" s="12">
        <v>0</v>
      </c>
      <c r="J3" s="12">
        <v>11</v>
      </c>
      <c r="K3" s="13" t="s">
        <v>35</v>
      </c>
      <c r="L3" s="13">
        <v>0</v>
      </c>
      <c r="M3" s="13"/>
      <c r="N3" s="13" t="s">
        <v>50</v>
      </c>
      <c r="O3" s="13" t="s">
        <v>51</v>
      </c>
      <c r="P3" s="13" t="s">
        <v>52</v>
      </c>
      <c r="Q3" s="13" t="s">
        <v>53</v>
      </c>
      <c r="R3" s="13" t="s">
        <v>109</v>
      </c>
      <c r="S3" s="13" t="s">
        <v>40</v>
      </c>
      <c r="T3" s="13" t="s">
        <v>56</v>
      </c>
      <c r="U3" s="13" t="s">
        <v>21412</v>
      </c>
      <c r="V3" s="12">
        <v>28</v>
      </c>
      <c r="W3" s="13"/>
      <c r="X3" s="13" t="s">
        <v>4868</v>
      </c>
      <c r="Y3" s="13" t="s">
        <v>20602</v>
      </c>
      <c r="Z3" s="13" t="s">
        <v>20603</v>
      </c>
      <c r="AA3" s="13" t="s">
        <v>20604</v>
      </c>
      <c r="AB3" s="13" t="s">
        <v>45</v>
      </c>
      <c r="AC3" s="13" t="s">
        <v>21411</v>
      </c>
      <c r="AD3" s="13"/>
    </row>
    <row r="4" spans="1:30" x14ac:dyDescent="0.25">
      <c r="A4" s="12">
        <v>2771</v>
      </c>
      <c r="B4" s="12">
        <v>2023081203</v>
      </c>
      <c r="C4" s="13" t="s">
        <v>10913</v>
      </c>
      <c r="D4" s="13" t="s">
        <v>10894</v>
      </c>
      <c r="E4" s="13" t="s">
        <v>47</v>
      </c>
      <c r="F4" s="12">
        <v>3</v>
      </c>
      <c r="G4" s="13" t="s">
        <v>139</v>
      </c>
      <c r="H4" s="12">
        <v>50</v>
      </c>
      <c r="I4" s="12">
        <v>56</v>
      </c>
      <c r="J4" s="12">
        <v>53</v>
      </c>
      <c r="K4" s="13" t="s">
        <v>35</v>
      </c>
      <c r="L4" s="12">
        <v>3.57</v>
      </c>
      <c r="M4" s="13"/>
      <c r="N4" s="13" t="s">
        <v>50</v>
      </c>
      <c r="O4" s="13" t="s">
        <v>51</v>
      </c>
      <c r="P4" s="13" t="s">
        <v>52</v>
      </c>
      <c r="Q4" s="13" t="s">
        <v>53</v>
      </c>
      <c r="R4" s="13" t="s">
        <v>54</v>
      </c>
      <c r="S4" s="13" t="s">
        <v>55</v>
      </c>
      <c r="T4" s="13" t="s">
        <v>56</v>
      </c>
      <c r="U4" s="14">
        <v>38421</v>
      </c>
      <c r="V4" s="12">
        <v>20</v>
      </c>
      <c r="W4" s="13" t="s">
        <v>871</v>
      </c>
      <c r="X4" s="13" t="s">
        <v>58</v>
      </c>
      <c r="Y4" s="13" t="s">
        <v>10914</v>
      </c>
      <c r="Z4" s="13" t="s">
        <v>10915</v>
      </c>
      <c r="AA4" s="12">
        <v>8682311791</v>
      </c>
      <c r="AB4" s="13" t="s">
        <v>45</v>
      </c>
      <c r="AC4" s="13" t="s">
        <v>21411</v>
      </c>
      <c r="AD4" s="13"/>
    </row>
    <row r="5" spans="1:30" x14ac:dyDescent="0.25">
      <c r="A5" s="12">
        <v>4</v>
      </c>
      <c r="B5" s="12">
        <v>2024081172</v>
      </c>
      <c r="C5" s="13" t="s">
        <v>46</v>
      </c>
      <c r="D5" s="13" t="s">
        <v>32</v>
      </c>
      <c r="E5" s="13" t="s">
        <v>47</v>
      </c>
      <c r="F5" s="12">
        <v>15</v>
      </c>
      <c r="G5" s="13" t="s">
        <v>78</v>
      </c>
      <c r="H5" s="12">
        <v>18</v>
      </c>
      <c r="I5" s="12">
        <v>30</v>
      </c>
      <c r="J5" s="12">
        <v>33</v>
      </c>
      <c r="K5" s="13" t="s">
        <v>35</v>
      </c>
      <c r="L5" s="12">
        <v>2.72</v>
      </c>
      <c r="M5" s="13"/>
      <c r="N5" s="13" t="s">
        <v>50</v>
      </c>
      <c r="O5" s="13" t="s">
        <v>51</v>
      </c>
      <c r="P5" s="13" t="s">
        <v>52</v>
      </c>
      <c r="Q5" s="13" t="s">
        <v>53</v>
      </c>
      <c r="R5" s="13" t="s">
        <v>54</v>
      </c>
      <c r="S5" s="13" t="s">
        <v>55</v>
      </c>
      <c r="T5" s="13" t="s">
        <v>56</v>
      </c>
      <c r="U5" s="13" t="s">
        <v>21413</v>
      </c>
      <c r="V5" s="12">
        <v>18</v>
      </c>
      <c r="W5" s="13" t="s">
        <v>57</v>
      </c>
      <c r="X5" s="13" t="s">
        <v>58</v>
      </c>
      <c r="Y5" s="13" t="s">
        <v>59</v>
      </c>
      <c r="Z5" s="13" t="s">
        <v>60</v>
      </c>
      <c r="AA5" s="13" t="s">
        <v>61</v>
      </c>
      <c r="AB5" s="13" t="s">
        <v>45</v>
      </c>
      <c r="AC5" s="13" t="s">
        <v>21411</v>
      </c>
      <c r="AD5" s="13"/>
    </row>
    <row r="6" spans="1:30" x14ac:dyDescent="0.25">
      <c r="A6" s="12">
        <v>114</v>
      </c>
      <c r="B6" s="12">
        <v>2023121038</v>
      </c>
      <c r="C6" s="13" t="s">
        <v>565</v>
      </c>
      <c r="D6" s="13" t="s">
        <v>566</v>
      </c>
      <c r="E6" s="13" t="s">
        <v>47</v>
      </c>
      <c r="F6" s="12">
        <v>12</v>
      </c>
      <c r="G6" s="13" t="s">
        <v>139</v>
      </c>
      <c r="H6" s="12">
        <v>37</v>
      </c>
      <c r="I6" s="12">
        <v>37</v>
      </c>
      <c r="J6" s="12">
        <v>49</v>
      </c>
      <c r="K6" s="13" t="s">
        <v>35</v>
      </c>
      <c r="L6" s="12">
        <v>2.97</v>
      </c>
      <c r="M6" s="13"/>
      <c r="N6" s="13" t="s">
        <v>50</v>
      </c>
      <c r="O6" s="13" t="s">
        <v>51</v>
      </c>
      <c r="P6" s="13" t="s">
        <v>52</v>
      </c>
      <c r="Q6" s="13" t="s">
        <v>53</v>
      </c>
      <c r="R6" s="13" t="s">
        <v>54</v>
      </c>
      <c r="S6" s="13" t="s">
        <v>40</v>
      </c>
      <c r="T6" s="13" t="s">
        <v>56</v>
      </c>
      <c r="U6" s="13" t="s">
        <v>21414</v>
      </c>
      <c r="V6" s="12">
        <v>22</v>
      </c>
      <c r="W6" s="13" t="s">
        <v>82</v>
      </c>
      <c r="X6" s="13" t="s">
        <v>58</v>
      </c>
      <c r="Y6" s="13" t="s">
        <v>567</v>
      </c>
      <c r="Z6" s="13" t="s">
        <v>568</v>
      </c>
      <c r="AA6" s="12">
        <v>8687337080</v>
      </c>
      <c r="AB6" s="13" t="s">
        <v>45</v>
      </c>
      <c r="AC6" s="13" t="s">
        <v>21411</v>
      </c>
      <c r="AD6" s="13"/>
    </row>
    <row r="7" spans="1:30" x14ac:dyDescent="0.25">
      <c r="A7" s="12">
        <v>1875</v>
      </c>
      <c r="B7" s="12">
        <v>2023121041</v>
      </c>
      <c r="C7" s="13" t="s">
        <v>362</v>
      </c>
      <c r="D7" s="13" t="s">
        <v>7463</v>
      </c>
      <c r="E7" s="13" t="s">
        <v>47</v>
      </c>
      <c r="F7" s="12">
        <v>9</v>
      </c>
      <c r="G7" s="13" t="s">
        <v>78</v>
      </c>
      <c r="H7" s="12">
        <v>21</v>
      </c>
      <c r="I7" s="12">
        <v>24</v>
      </c>
      <c r="J7" s="12">
        <v>30</v>
      </c>
      <c r="K7" s="13" t="s">
        <v>35</v>
      </c>
      <c r="L7" s="12">
        <v>1.72</v>
      </c>
      <c r="M7" s="13" t="s">
        <v>476</v>
      </c>
      <c r="N7" s="13" t="s">
        <v>50</v>
      </c>
      <c r="O7" s="13" t="s">
        <v>178</v>
      </c>
      <c r="P7" s="13" t="s">
        <v>52</v>
      </c>
      <c r="Q7" s="13" t="s">
        <v>53</v>
      </c>
      <c r="R7" s="13" t="s">
        <v>54</v>
      </c>
      <c r="S7" s="13" t="s">
        <v>40</v>
      </c>
      <c r="T7" s="13" t="s">
        <v>56</v>
      </c>
      <c r="U7" s="13" t="s">
        <v>21415</v>
      </c>
      <c r="V7" s="12">
        <v>19</v>
      </c>
      <c r="W7" s="13" t="s">
        <v>82</v>
      </c>
      <c r="X7" s="13" t="s">
        <v>58</v>
      </c>
      <c r="Y7" s="13" t="s">
        <v>7467</v>
      </c>
      <c r="Z7" s="13" t="s">
        <v>7468</v>
      </c>
      <c r="AA7" s="13" t="s">
        <v>7466</v>
      </c>
      <c r="AB7" s="13" t="s">
        <v>45</v>
      </c>
      <c r="AC7" s="13" t="s">
        <v>21411</v>
      </c>
      <c r="AD7" s="13"/>
    </row>
    <row r="8" spans="1:30" x14ac:dyDescent="0.25">
      <c r="A8" s="12">
        <v>40</v>
      </c>
      <c r="B8" s="12">
        <v>2025081127</v>
      </c>
      <c r="C8" s="13" t="s">
        <v>19368</v>
      </c>
      <c r="D8" s="13" t="s">
        <v>15815</v>
      </c>
      <c r="E8" s="13" t="s">
        <v>47</v>
      </c>
      <c r="F8" s="12">
        <v>16</v>
      </c>
      <c r="G8" s="13" t="s">
        <v>48</v>
      </c>
      <c r="H8" s="13">
        <v>0</v>
      </c>
      <c r="I8" s="12">
        <v>0</v>
      </c>
      <c r="J8" s="12">
        <v>16</v>
      </c>
      <c r="K8" s="13" t="s">
        <v>35</v>
      </c>
      <c r="L8" s="13">
        <v>0</v>
      </c>
      <c r="M8" s="13"/>
      <c r="N8" s="13" t="s">
        <v>50</v>
      </c>
      <c r="O8" s="13" t="s">
        <v>51</v>
      </c>
      <c r="P8" s="13" t="s">
        <v>52</v>
      </c>
      <c r="Q8" s="13" t="s">
        <v>53</v>
      </c>
      <c r="R8" s="13" t="s">
        <v>1893</v>
      </c>
      <c r="S8" s="13" t="s">
        <v>55</v>
      </c>
      <c r="T8" s="13" t="s">
        <v>56</v>
      </c>
      <c r="U8" s="13" t="s">
        <v>21416</v>
      </c>
      <c r="V8" s="12">
        <v>17</v>
      </c>
      <c r="W8" s="13"/>
      <c r="X8" s="13" t="s">
        <v>58</v>
      </c>
      <c r="Y8" s="13" t="s">
        <v>21417</v>
      </c>
      <c r="Z8" s="13" t="s">
        <v>21418</v>
      </c>
      <c r="AA8" s="12">
        <v>8687817390</v>
      </c>
      <c r="AB8" s="13" t="s">
        <v>45</v>
      </c>
      <c r="AC8" s="13" t="s">
        <v>21411</v>
      </c>
      <c r="AD8" s="13"/>
    </row>
    <row r="9" spans="1:30" x14ac:dyDescent="0.25">
      <c r="A9" s="12">
        <v>307</v>
      </c>
      <c r="B9" s="12">
        <v>2023121048</v>
      </c>
      <c r="C9" s="13" t="s">
        <v>1293</v>
      </c>
      <c r="D9" s="13" t="s">
        <v>1294</v>
      </c>
      <c r="E9" s="13" t="s">
        <v>47</v>
      </c>
      <c r="F9" s="12">
        <v>9</v>
      </c>
      <c r="G9" s="13" t="s">
        <v>139</v>
      </c>
      <c r="H9" s="12">
        <v>42</v>
      </c>
      <c r="I9" s="12">
        <v>45</v>
      </c>
      <c r="J9" s="12">
        <v>51</v>
      </c>
      <c r="K9" s="13" t="s">
        <v>35</v>
      </c>
      <c r="L9" s="12">
        <v>3.19</v>
      </c>
      <c r="M9" s="13"/>
      <c r="N9" s="13" t="s">
        <v>1295</v>
      </c>
      <c r="O9" s="13" t="s">
        <v>51</v>
      </c>
      <c r="P9" s="13" t="s">
        <v>197</v>
      </c>
      <c r="Q9" s="13" t="s">
        <v>53</v>
      </c>
      <c r="R9" s="13" t="s">
        <v>109</v>
      </c>
      <c r="S9" s="13" t="s">
        <v>40</v>
      </c>
      <c r="T9" s="13" t="s">
        <v>56</v>
      </c>
      <c r="U9" s="13" t="s">
        <v>21419</v>
      </c>
      <c r="V9" s="12">
        <v>22</v>
      </c>
      <c r="W9" s="13" t="s">
        <v>57</v>
      </c>
      <c r="X9" s="13" t="s">
        <v>58</v>
      </c>
      <c r="Y9" s="13" t="s">
        <v>1296</v>
      </c>
      <c r="Z9" s="13" t="s">
        <v>1297</v>
      </c>
      <c r="AA9" s="13" t="s">
        <v>1298</v>
      </c>
      <c r="AB9" s="13" t="s">
        <v>45</v>
      </c>
      <c r="AC9" s="13" t="s">
        <v>21411</v>
      </c>
      <c r="AD9" s="13"/>
    </row>
    <row r="10" spans="1:30" x14ac:dyDescent="0.25">
      <c r="A10" s="12">
        <v>745</v>
      </c>
      <c r="B10" s="12">
        <v>2025081327</v>
      </c>
      <c r="C10" s="13" t="s">
        <v>3582</v>
      </c>
      <c r="D10" s="13" t="s">
        <v>21420</v>
      </c>
      <c r="E10" s="13" t="s">
        <v>47</v>
      </c>
      <c r="F10" s="12">
        <v>12</v>
      </c>
      <c r="G10" s="13" t="s">
        <v>48</v>
      </c>
      <c r="H10" s="13">
        <v>0</v>
      </c>
      <c r="I10" s="12">
        <v>0</v>
      </c>
      <c r="J10" s="12">
        <v>12</v>
      </c>
      <c r="K10" s="13" t="s">
        <v>35</v>
      </c>
      <c r="L10" s="13">
        <v>0</v>
      </c>
      <c r="M10" s="13"/>
      <c r="N10" s="13" t="s">
        <v>1295</v>
      </c>
      <c r="O10" s="13" t="s">
        <v>51</v>
      </c>
      <c r="P10" s="13" t="s">
        <v>197</v>
      </c>
      <c r="Q10" s="13" t="s">
        <v>53</v>
      </c>
      <c r="R10" s="13" t="s">
        <v>109</v>
      </c>
      <c r="S10" s="13" t="s">
        <v>40</v>
      </c>
      <c r="T10" s="13"/>
      <c r="U10" s="14">
        <v>38961</v>
      </c>
      <c r="V10" s="12">
        <v>19</v>
      </c>
      <c r="W10" s="13" t="s">
        <v>66</v>
      </c>
      <c r="X10" s="13" t="s">
        <v>58</v>
      </c>
      <c r="Y10" s="13" t="s">
        <v>21421</v>
      </c>
      <c r="Z10" s="13" t="s">
        <v>21422</v>
      </c>
      <c r="AA10" s="12">
        <v>8687423211</v>
      </c>
      <c r="AB10" s="13" t="s">
        <v>45</v>
      </c>
      <c r="AC10" s="13" t="s">
        <v>21411</v>
      </c>
      <c r="AD10" s="13"/>
    </row>
    <row r="11" spans="1:30" x14ac:dyDescent="0.25">
      <c r="A11" s="12">
        <v>1412</v>
      </c>
      <c r="B11" s="12">
        <v>2025081031</v>
      </c>
      <c r="C11" s="13" t="s">
        <v>14590</v>
      </c>
      <c r="D11" s="13" t="s">
        <v>5272</v>
      </c>
      <c r="E11" s="13" t="s">
        <v>176</v>
      </c>
      <c r="F11" s="12">
        <v>12</v>
      </c>
      <c r="G11" s="13" t="s">
        <v>48</v>
      </c>
      <c r="H11" s="13">
        <v>0</v>
      </c>
      <c r="I11" s="12">
        <v>0</v>
      </c>
      <c r="J11" s="12">
        <v>12</v>
      </c>
      <c r="K11" s="13" t="s">
        <v>35</v>
      </c>
      <c r="L11" s="13">
        <v>0</v>
      </c>
      <c r="M11" s="13"/>
      <c r="N11" s="13" t="s">
        <v>1295</v>
      </c>
      <c r="O11" s="13" t="s">
        <v>51</v>
      </c>
      <c r="P11" s="13" t="s">
        <v>197</v>
      </c>
      <c r="Q11" s="13" t="s">
        <v>53</v>
      </c>
      <c r="R11" s="13" t="s">
        <v>229</v>
      </c>
      <c r="S11" s="13" t="s">
        <v>40</v>
      </c>
      <c r="T11" s="13" t="s">
        <v>56</v>
      </c>
      <c r="U11" s="13" t="s">
        <v>21423</v>
      </c>
      <c r="V11" s="12">
        <v>25</v>
      </c>
      <c r="W11" s="13" t="s">
        <v>74</v>
      </c>
      <c r="X11" s="13" t="s">
        <v>58</v>
      </c>
      <c r="Y11" s="13" t="s">
        <v>21424</v>
      </c>
      <c r="Z11" s="13" t="s">
        <v>21425</v>
      </c>
      <c r="AA11" s="13" t="s">
        <v>21426</v>
      </c>
      <c r="AB11" s="13" t="s">
        <v>45</v>
      </c>
      <c r="AC11" s="13" t="s">
        <v>21411</v>
      </c>
      <c r="AD11" s="13"/>
    </row>
    <row r="12" spans="1:30" x14ac:dyDescent="0.25">
      <c r="A12" s="12">
        <v>2056</v>
      </c>
      <c r="B12" s="12">
        <v>2024121053</v>
      </c>
      <c r="C12" s="13" t="s">
        <v>11725</v>
      </c>
      <c r="D12" s="13" t="s">
        <v>11726</v>
      </c>
      <c r="E12" s="13" t="s">
        <v>47</v>
      </c>
      <c r="F12" s="12">
        <v>17</v>
      </c>
      <c r="G12" s="13" t="s">
        <v>78</v>
      </c>
      <c r="H12" s="12">
        <v>8</v>
      </c>
      <c r="I12" s="12">
        <v>8</v>
      </c>
      <c r="J12" s="12">
        <v>25</v>
      </c>
      <c r="K12" s="13" t="s">
        <v>35</v>
      </c>
      <c r="L12" s="12">
        <v>3.67</v>
      </c>
      <c r="M12" s="13"/>
      <c r="N12" s="16" t="s">
        <v>21427</v>
      </c>
      <c r="O12" s="17"/>
      <c r="P12" s="13" t="s">
        <v>971</v>
      </c>
      <c r="Q12" s="13" t="s">
        <v>38</v>
      </c>
      <c r="R12" s="13" t="s">
        <v>109</v>
      </c>
      <c r="S12" s="13" t="s">
        <v>40</v>
      </c>
      <c r="T12" s="13" t="s">
        <v>130</v>
      </c>
      <c r="U12" s="13" t="s">
        <v>21428</v>
      </c>
      <c r="V12" s="12">
        <v>40</v>
      </c>
      <c r="W12" s="13" t="s">
        <v>74</v>
      </c>
      <c r="X12" s="13" t="s">
        <v>5805</v>
      </c>
      <c r="Y12" s="13" t="s">
        <v>11727</v>
      </c>
      <c r="Z12" s="13" t="s">
        <v>11728</v>
      </c>
      <c r="AA12" s="13">
        <f>597352570</f>
        <v>597352570</v>
      </c>
      <c r="AB12" s="13" t="s">
        <v>45</v>
      </c>
      <c r="AC12" s="13" t="s">
        <v>21411</v>
      </c>
      <c r="AD12" s="13"/>
    </row>
    <row r="13" spans="1:30" x14ac:dyDescent="0.25">
      <c r="A13" s="12">
        <v>1095</v>
      </c>
      <c r="B13" s="12">
        <v>2024081239</v>
      </c>
      <c r="C13" s="13" t="s">
        <v>628</v>
      </c>
      <c r="D13" s="13" t="s">
        <v>4358</v>
      </c>
      <c r="E13" s="13" t="s">
        <v>47</v>
      </c>
      <c r="F13" s="12">
        <v>17</v>
      </c>
      <c r="G13" s="13" t="s">
        <v>139</v>
      </c>
      <c r="H13" s="12">
        <v>37</v>
      </c>
      <c r="I13" s="12">
        <v>37</v>
      </c>
      <c r="J13" s="12">
        <v>54</v>
      </c>
      <c r="K13" s="13" t="s">
        <v>35</v>
      </c>
      <c r="L13" s="12">
        <v>3.32</v>
      </c>
      <c r="M13" s="13"/>
      <c r="N13" s="16" t="s">
        <v>21427</v>
      </c>
      <c r="O13" s="17"/>
      <c r="P13" s="13" t="s">
        <v>971</v>
      </c>
      <c r="Q13" s="13" t="s">
        <v>38</v>
      </c>
      <c r="R13" s="13" t="s">
        <v>109</v>
      </c>
      <c r="S13" s="13" t="s">
        <v>55</v>
      </c>
      <c r="T13" s="13" t="s">
        <v>56</v>
      </c>
      <c r="U13" s="14">
        <v>39394</v>
      </c>
      <c r="V13" s="12">
        <v>18</v>
      </c>
      <c r="W13" s="13" t="s">
        <v>74</v>
      </c>
      <c r="X13" s="13" t="s">
        <v>4360</v>
      </c>
      <c r="Y13" s="13" t="s">
        <v>4361</v>
      </c>
      <c r="Z13" s="13" t="s">
        <v>4362</v>
      </c>
      <c r="AA13" s="12">
        <v>7672762276</v>
      </c>
      <c r="AB13" s="13" t="s">
        <v>45</v>
      </c>
      <c r="AC13" s="13" t="s">
        <v>21411</v>
      </c>
      <c r="AD13" s="13"/>
    </row>
    <row r="14" spans="1:30" x14ac:dyDescent="0.25">
      <c r="A14" s="12">
        <v>1958</v>
      </c>
      <c r="B14" s="12">
        <v>2024091010</v>
      </c>
      <c r="C14" s="13" t="s">
        <v>7786</v>
      </c>
      <c r="D14" s="13" t="s">
        <v>7783</v>
      </c>
      <c r="E14" s="13" t="s">
        <v>47</v>
      </c>
      <c r="F14" s="12">
        <v>15</v>
      </c>
      <c r="G14" s="13" t="s">
        <v>78</v>
      </c>
      <c r="H14" s="12">
        <v>20</v>
      </c>
      <c r="I14" s="12">
        <v>26</v>
      </c>
      <c r="J14" s="12">
        <v>35</v>
      </c>
      <c r="K14" s="13" t="s">
        <v>35</v>
      </c>
      <c r="L14" s="12">
        <v>2.4700000000000002</v>
      </c>
      <c r="M14" s="13"/>
      <c r="N14" s="13" t="s">
        <v>6382</v>
      </c>
      <c r="O14" s="13" t="s">
        <v>134</v>
      </c>
      <c r="P14" s="13" t="s">
        <v>353</v>
      </c>
      <c r="Q14" s="13" t="s">
        <v>38</v>
      </c>
      <c r="R14" s="13" t="s">
        <v>54</v>
      </c>
      <c r="S14" s="13" t="s">
        <v>40</v>
      </c>
      <c r="T14" s="13" t="s">
        <v>56</v>
      </c>
      <c r="U14" s="13" t="s">
        <v>21429</v>
      </c>
      <c r="V14" s="12">
        <v>22</v>
      </c>
      <c r="W14" s="13" t="s">
        <v>359</v>
      </c>
      <c r="X14" s="13" t="s">
        <v>58</v>
      </c>
      <c r="Y14" s="13" t="s">
        <v>7787</v>
      </c>
      <c r="Z14" s="13" t="s">
        <v>7788</v>
      </c>
      <c r="AA14" s="13" t="s">
        <v>7789</v>
      </c>
      <c r="AB14" s="13" t="s">
        <v>45</v>
      </c>
      <c r="AC14" s="13" t="s">
        <v>21411</v>
      </c>
      <c r="AD14" s="13"/>
    </row>
    <row r="15" spans="1:30" x14ac:dyDescent="0.25">
      <c r="A15" s="12">
        <v>232</v>
      </c>
      <c r="B15" s="12">
        <v>2024101017</v>
      </c>
      <c r="C15" s="13" t="s">
        <v>11008</v>
      </c>
      <c r="D15" s="13" t="s">
        <v>1029</v>
      </c>
      <c r="E15" s="13" t="s">
        <v>47</v>
      </c>
      <c r="F15" s="12">
        <v>15</v>
      </c>
      <c r="G15" s="13" t="s">
        <v>78</v>
      </c>
      <c r="H15" s="12">
        <v>12</v>
      </c>
      <c r="I15" s="12">
        <v>12</v>
      </c>
      <c r="J15" s="12">
        <v>27</v>
      </c>
      <c r="K15" s="13" t="s">
        <v>35</v>
      </c>
      <c r="L15" s="12">
        <v>2.92</v>
      </c>
      <c r="M15" s="13"/>
      <c r="N15" s="13" t="s">
        <v>6382</v>
      </c>
      <c r="O15" s="13" t="s">
        <v>134</v>
      </c>
      <c r="P15" s="13" t="s">
        <v>353</v>
      </c>
      <c r="Q15" s="13" t="s">
        <v>38</v>
      </c>
      <c r="R15" s="13" t="s">
        <v>54</v>
      </c>
      <c r="S15" s="13" t="s">
        <v>40</v>
      </c>
      <c r="T15" s="13" t="s">
        <v>56</v>
      </c>
      <c r="U15" s="13" t="s">
        <v>21430</v>
      </c>
      <c r="V15" s="12">
        <v>22</v>
      </c>
      <c r="W15" s="13" t="s">
        <v>74</v>
      </c>
      <c r="X15" s="13" t="s">
        <v>58</v>
      </c>
      <c r="Y15" s="13" t="s">
        <v>11009</v>
      </c>
      <c r="Z15" s="13" t="s">
        <v>11010</v>
      </c>
      <c r="AA15" s="13" t="s">
        <v>21431</v>
      </c>
      <c r="AB15" s="13" t="s">
        <v>45</v>
      </c>
      <c r="AC15" s="13" t="s">
        <v>21411</v>
      </c>
      <c r="AD15" s="13"/>
    </row>
    <row r="16" spans="1:30" x14ac:dyDescent="0.25">
      <c r="A16" s="12">
        <v>1623</v>
      </c>
      <c r="B16" s="12">
        <v>2021061006</v>
      </c>
      <c r="C16" s="13" t="s">
        <v>6056</v>
      </c>
      <c r="D16" s="13" t="s">
        <v>6381</v>
      </c>
      <c r="E16" s="13" t="s">
        <v>47</v>
      </c>
      <c r="F16" s="12">
        <v>17</v>
      </c>
      <c r="G16" s="13" t="s">
        <v>34</v>
      </c>
      <c r="H16" s="12">
        <v>85</v>
      </c>
      <c r="I16" s="12">
        <v>88</v>
      </c>
      <c r="J16" s="12">
        <v>102</v>
      </c>
      <c r="K16" s="13" t="s">
        <v>35</v>
      </c>
      <c r="L16" s="12">
        <v>3.06</v>
      </c>
      <c r="M16" s="13"/>
      <c r="N16" s="13" t="s">
        <v>6382</v>
      </c>
      <c r="O16" s="13"/>
      <c r="P16" s="13" t="s">
        <v>353</v>
      </c>
      <c r="Q16" s="13" t="s">
        <v>38</v>
      </c>
      <c r="R16" s="13" t="s">
        <v>54</v>
      </c>
      <c r="S16" s="13" t="s">
        <v>40</v>
      </c>
      <c r="T16" s="13" t="s">
        <v>56</v>
      </c>
      <c r="U16" s="13" t="s">
        <v>21430</v>
      </c>
      <c r="V16" s="12">
        <v>22</v>
      </c>
      <c r="W16" s="13" t="s">
        <v>74</v>
      </c>
      <c r="X16" s="13" t="s">
        <v>58</v>
      </c>
      <c r="Y16" s="13" t="s">
        <v>6383</v>
      </c>
      <c r="Z16" s="13"/>
      <c r="AA16" s="13"/>
      <c r="AB16" s="13" t="s">
        <v>45</v>
      </c>
      <c r="AC16" s="13" t="s">
        <v>21411</v>
      </c>
      <c r="AD16" s="13"/>
    </row>
    <row r="17" spans="1:30" x14ac:dyDescent="0.25">
      <c r="A17" s="12">
        <v>2018</v>
      </c>
      <c r="B17" s="12">
        <v>2024071072</v>
      </c>
      <c r="C17" s="13" t="s">
        <v>7993</v>
      </c>
      <c r="D17" s="13" t="s">
        <v>7954</v>
      </c>
      <c r="E17" s="13" t="s">
        <v>47</v>
      </c>
      <c r="F17" s="12">
        <v>15</v>
      </c>
      <c r="G17" s="13" t="s">
        <v>139</v>
      </c>
      <c r="H17" s="12">
        <v>33</v>
      </c>
      <c r="I17" s="12">
        <v>39</v>
      </c>
      <c r="J17" s="12">
        <v>48</v>
      </c>
      <c r="K17" s="13" t="s">
        <v>35</v>
      </c>
      <c r="L17" s="12">
        <v>2.68</v>
      </c>
      <c r="M17" s="13"/>
      <c r="N17" s="13" t="s">
        <v>6382</v>
      </c>
      <c r="O17" s="13" t="s">
        <v>134</v>
      </c>
      <c r="P17" s="13" t="s">
        <v>353</v>
      </c>
      <c r="Q17" s="13" t="s">
        <v>38</v>
      </c>
      <c r="R17" s="13" t="s">
        <v>54</v>
      </c>
      <c r="S17" s="13" t="s">
        <v>40</v>
      </c>
      <c r="T17" s="13" t="s">
        <v>130</v>
      </c>
      <c r="U17" s="14">
        <v>36131</v>
      </c>
      <c r="V17" s="12">
        <v>27</v>
      </c>
      <c r="W17" s="13"/>
      <c r="X17" s="13" t="s">
        <v>58</v>
      </c>
      <c r="Y17" s="13" t="s">
        <v>7994</v>
      </c>
      <c r="Z17" s="13" t="s">
        <v>7995</v>
      </c>
      <c r="AA17" s="12">
        <v>3225418</v>
      </c>
      <c r="AB17" s="13" t="s">
        <v>45</v>
      </c>
      <c r="AC17" s="13" t="s">
        <v>21411</v>
      </c>
      <c r="AD17" s="13"/>
    </row>
    <row r="18" spans="1:30" x14ac:dyDescent="0.25">
      <c r="A18" s="12">
        <v>2238</v>
      </c>
      <c r="B18" s="12">
        <v>2024081198</v>
      </c>
      <c r="C18" s="13" t="s">
        <v>8843</v>
      </c>
      <c r="D18" s="13" t="s">
        <v>8835</v>
      </c>
      <c r="E18" s="13" t="s">
        <v>47</v>
      </c>
      <c r="F18" s="12">
        <v>16</v>
      </c>
      <c r="G18" s="13" t="s">
        <v>139</v>
      </c>
      <c r="H18" s="12">
        <v>42</v>
      </c>
      <c r="I18" s="12">
        <v>42</v>
      </c>
      <c r="J18" s="12">
        <v>58</v>
      </c>
      <c r="K18" s="13" t="s">
        <v>35</v>
      </c>
      <c r="L18" s="12">
        <v>2.87</v>
      </c>
      <c r="M18" s="13"/>
      <c r="N18" s="13" t="s">
        <v>6382</v>
      </c>
      <c r="O18" s="13" t="s">
        <v>134</v>
      </c>
      <c r="P18" s="13" t="s">
        <v>353</v>
      </c>
      <c r="Q18" s="13" t="s">
        <v>38</v>
      </c>
      <c r="R18" s="13" t="s">
        <v>54</v>
      </c>
      <c r="S18" s="13" t="s">
        <v>40</v>
      </c>
      <c r="T18" s="13"/>
      <c r="U18" s="13" t="s">
        <v>21432</v>
      </c>
      <c r="V18" s="12">
        <v>19</v>
      </c>
      <c r="W18" s="13"/>
      <c r="X18" s="13" t="s">
        <v>58</v>
      </c>
      <c r="Y18" s="13" t="s">
        <v>8844</v>
      </c>
      <c r="Z18" s="13" t="s">
        <v>8845</v>
      </c>
      <c r="AA18" s="12">
        <v>8682652814</v>
      </c>
      <c r="AB18" s="13" t="s">
        <v>45</v>
      </c>
      <c r="AC18" s="13" t="s">
        <v>21411</v>
      </c>
      <c r="AD18" s="13"/>
    </row>
    <row r="19" spans="1:30" x14ac:dyDescent="0.25">
      <c r="A19" s="12">
        <v>640</v>
      </c>
      <c r="B19" s="12">
        <v>2025081153</v>
      </c>
      <c r="C19" s="13" t="s">
        <v>21433</v>
      </c>
      <c r="D19" s="13" t="s">
        <v>2570</v>
      </c>
      <c r="E19" s="13" t="s">
        <v>47</v>
      </c>
      <c r="F19" s="12">
        <v>12</v>
      </c>
      <c r="G19" s="13" t="s">
        <v>48</v>
      </c>
      <c r="H19" s="13">
        <v>0</v>
      </c>
      <c r="I19" s="12">
        <v>0</v>
      </c>
      <c r="J19" s="12">
        <v>12</v>
      </c>
      <c r="K19" s="13" t="s">
        <v>35</v>
      </c>
      <c r="L19" s="13">
        <v>0</v>
      </c>
      <c r="M19" s="13"/>
      <c r="N19" s="13" t="s">
        <v>6382</v>
      </c>
      <c r="O19" s="13" t="s">
        <v>134</v>
      </c>
      <c r="P19" s="13" t="s">
        <v>353</v>
      </c>
      <c r="Q19" s="13" t="s">
        <v>38</v>
      </c>
      <c r="R19" s="13" t="s">
        <v>54</v>
      </c>
      <c r="S19" s="13" t="s">
        <v>40</v>
      </c>
      <c r="T19" s="13" t="s">
        <v>56</v>
      </c>
      <c r="U19" s="14">
        <v>39490</v>
      </c>
      <c r="V19" s="12">
        <v>17</v>
      </c>
      <c r="W19" s="13" t="s">
        <v>74</v>
      </c>
      <c r="X19" s="13" t="s">
        <v>58</v>
      </c>
      <c r="Y19" s="13" t="s">
        <v>21434</v>
      </c>
      <c r="Z19" s="13" t="s">
        <v>21435</v>
      </c>
      <c r="AA19" s="12">
        <v>7740190</v>
      </c>
      <c r="AB19" s="13" t="s">
        <v>45</v>
      </c>
      <c r="AC19" s="13" t="s">
        <v>21411</v>
      </c>
      <c r="AD19" s="13"/>
    </row>
    <row r="20" spans="1:30" x14ac:dyDescent="0.25">
      <c r="A20" s="12">
        <v>2339</v>
      </c>
      <c r="B20" s="12">
        <v>2019091069</v>
      </c>
      <c r="C20" s="13" t="s">
        <v>1991</v>
      </c>
      <c r="D20" s="13" t="s">
        <v>9263</v>
      </c>
      <c r="E20" s="13" t="s">
        <v>176</v>
      </c>
      <c r="F20" s="12">
        <v>10</v>
      </c>
      <c r="G20" s="13" t="s">
        <v>139</v>
      </c>
      <c r="H20" s="12">
        <v>55</v>
      </c>
      <c r="I20" s="12">
        <v>55</v>
      </c>
      <c r="J20" s="12">
        <v>65</v>
      </c>
      <c r="K20" s="13" t="s">
        <v>35</v>
      </c>
      <c r="L20" s="12">
        <v>2.3199999999999998</v>
      </c>
      <c r="M20" s="13" t="s">
        <v>49</v>
      </c>
      <c r="N20" s="13" t="s">
        <v>6382</v>
      </c>
      <c r="O20" s="13" t="s">
        <v>134</v>
      </c>
      <c r="P20" s="13" t="s">
        <v>353</v>
      </c>
      <c r="Q20" s="13" t="s">
        <v>38</v>
      </c>
      <c r="R20" s="13" t="s">
        <v>179</v>
      </c>
      <c r="S20" s="13" t="s">
        <v>55</v>
      </c>
      <c r="T20" s="13" t="s">
        <v>56</v>
      </c>
      <c r="U20" s="13" t="s">
        <v>21436</v>
      </c>
      <c r="V20" s="12">
        <v>23</v>
      </c>
      <c r="W20" s="13" t="s">
        <v>2697</v>
      </c>
      <c r="X20" s="13" t="s">
        <v>58</v>
      </c>
      <c r="Y20" s="13" t="s">
        <v>9264</v>
      </c>
      <c r="Z20" s="13" t="s">
        <v>9265</v>
      </c>
      <c r="AA20" s="13" t="s">
        <v>9266</v>
      </c>
      <c r="AB20" s="13" t="s">
        <v>45</v>
      </c>
      <c r="AC20" s="13" t="s">
        <v>21411</v>
      </c>
      <c r="AD20" s="13"/>
    </row>
    <row r="21" spans="1:30" x14ac:dyDescent="0.25">
      <c r="A21" s="12">
        <v>1030</v>
      </c>
      <c r="B21" s="12">
        <v>2024101020</v>
      </c>
      <c r="C21" s="13" t="s">
        <v>11342</v>
      </c>
      <c r="D21" s="13" t="s">
        <v>11343</v>
      </c>
      <c r="E21" s="13" t="s">
        <v>176</v>
      </c>
      <c r="F21" s="12">
        <v>10</v>
      </c>
      <c r="G21" s="13" t="s">
        <v>78</v>
      </c>
      <c r="H21" s="12">
        <v>10</v>
      </c>
      <c r="I21" s="12">
        <v>10</v>
      </c>
      <c r="J21" s="12">
        <v>20</v>
      </c>
      <c r="K21" s="13" t="s">
        <v>35</v>
      </c>
      <c r="L21" s="12">
        <v>2.87</v>
      </c>
      <c r="M21" s="13"/>
      <c r="N21" s="13" t="s">
        <v>6382</v>
      </c>
      <c r="O21" s="13" t="s">
        <v>178</v>
      </c>
      <c r="P21" s="13" t="s">
        <v>353</v>
      </c>
      <c r="Q21" s="13" t="s">
        <v>38</v>
      </c>
      <c r="R21" s="13" t="s">
        <v>179</v>
      </c>
      <c r="S21" s="13" t="s">
        <v>40</v>
      </c>
      <c r="T21" s="13" t="s">
        <v>56</v>
      </c>
      <c r="U21" s="13" t="s">
        <v>21437</v>
      </c>
      <c r="V21" s="12">
        <v>22</v>
      </c>
      <c r="W21" s="13" t="s">
        <v>57</v>
      </c>
      <c r="X21" s="13" t="s">
        <v>58</v>
      </c>
      <c r="Y21" s="13" t="s">
        <v>11344</v>
      </c>
      <c r="Z21" s="13" t="s">
        <v>11345</v>
      </c>
      <c r="AA21" s="13" t="s">
        <v>11346</v>
      </c>
      <c r="AB21" s="13" t="s">
        <v>45</v>
      </c>
      <c r="AC21" s="13" t="s">
        <v>21411</v>
      </c>
      <c r="AD21" s="13"/>
    </row>
    <row r="22" spans="1:30" x14ac:dyDescent="0.25">
      <c r="A22" s="12">
        <v>651</v>
      </c>
      <c r="B22" s="12">
        <v>2025011002</v>
      </c>
      <c r="C22" s="13" t="s">
        <v>11161</v>
      </c>
      <c r="D22" s="13" t="s">
        <v>628</v>
      </c>
      <c r="E22" s="13" t="s">
        <v>47</v>
      </c>
      <c r="F22" s="12">
        <v>16</v>
      </c>
      <c r="G22" s="13" t="s">
        <v>78</v>
      </c>
      <c r="H22" s="12">
        <v>13</v>
      </c>
      <c r="I22" s="12">
        <v>13</v>
      </c>
      <c r="J22" s="12">
        <v>29</v>
      </c>
      <c r="K22" s="13" t="s">
        <v>35</v>
      </c>
      <c r="L22" s="12">
        <v>3.2</v>
      </c>
      <c r="M22" s="13"/>
      <c r="N22" s="13" t="s">
        <v>990</v>
      </c>
      <c r="O22" s="13" t="s">
        <v>134</v>
      </c>
      <c r="P22" s="13" t="s">
        <v>353</v>
      </c>
      <c r="Q22" s="13" t="s">
        <v>38</v>
      </c>
      <c r="R22" s="13" t="s">
        <v>54</v>
      </c>
      <c r="S22" s="13" t="s">
        <v>55</v>
      </c>
      <c r="T22" s="13" t="s">
        <v>56</v>
      </c>
      <c r="U22" s="13" t="s">
        <v>21438</v>
      </c>
      <c r="V22" s="12">
        <v>35</v>
      </c>
      <c r="W22" s="13" t="s">
        <v>66</v>
      </c>
      <c r="X22" s="13" t="s">
        <v>58</v>
      </c>
      <c r="Y22" s="13" t="s">
        <v>11162</v>
      </c>
      <c r="Z22" s="13" t="s">
        <v>11163</v>
      </c>
      <c r="AA22" s="13" t="s">
        <v>11164</v>
      </c>
      <c r="AB22" s="13" t="s">
        <v>45</v>
      </c>
      <c r="AC22" s="13" t="s">
        <v>21411</v>
      </c>
      <c r="AD22" s="13"/>
    </row>
    <row r="23" spans="1:30" x14ac:dyDescent="0.25">
      <c r="A23" s="12">
        <v>1311</v>
      </c>
      <c r="B23" s="12">
        <v>2020091388</v>
      </c>
      <c r="C23" s="13" t="s">
        <v>459</v>
      </c>
      <c r="D23" s="13" t="s">
        <v>5236</v>
      </c>
      <c r="E23" s="13" t="s">
        <v>47</v>
      </c>
      <c r="F23" s="12">
        <v>17</v>
      </c>
      <c r="G23" s="13" t="s">
        <v>71</v>
      </c>
      <c r="H23" s="12">
        <v>94</v>
      </c>
      <c r="I23" s="12">
        <v>97</v>
      </c>
      <c r="J23" s="12">
        <v>111</v>
      </c>
      <c r="K23" s="13" t="s">
        <v>35</v>
      </c>
      <c r="L23" s="12">
        <v>3.1</v>
      </c>
      <c r="M23" s="13"/>
      <c r="N23" s="13" t="s">
        <v>990</v>
      </c>
      <c r="O23" s="13"/>
      <c r="P23" s="13" t="s">
        <v>353</v>
      </c>
      <c r="Q23" s="13" t="s">
        <v>38</v>
      </c>
      <c r="R23" s="13" t="s">
        <v>54</v>
      </c>
      <c r="S23" s="13" t="s">
        <v>40</v>
      </c>
      <c r="T23" s="13" t="s">
        <v>56</v>
      </c>
      <c r="U23" s="14">
        <v>36925</v>
      </c>
      <c r="V23" s="12">
        <v>24</v>
      </c>
      <c r="W23" s="13" t="s">
        <v>359</v>
      </c>
      <c r="X23" s="13" t="s">
        <v>58</v>
      </c>
      <c r="Y23" s="13" t="s">
        <v>5269</v>
      </c>
      <c r="Z23" s="13" t="s">
        <v>5270</v>
      </c>
      <c r="AA23" s="13" t="s">
        <v>5271</v>
      </c>
      <c r="AB23" s="13" t="s">
        <v>45</v>
      </c>
      <c r="AC23" s="13" t="s">
        <v>21411</v>
      </c>
      <c r="AD23" s="13"/>
    </row>
    <row r="24" spans="1:30" x14ac:dyDescent="0.25">
      <c r="A24" s="12">
        <v>218</v>
      </c>
      <c r="B24" s="12">
        <v>2023081215</v>
      </c>
      <c r="C24" s="13" t="s">
        <v>988</v>
      </c>
      <c r="D24" s="13" t="s">
        <v>989</v>
      </c>
      <c r="E24" s="13" t="s">
        <v>47</v>
      </c>
      <c r="F24" s="12">
        <v>17</v>
      </c>
      <c r="G24" s="13" t="s">
        <v>34</v>
      </c>
      <c r="H24" s="12">
        <v>59</v>
      </c>
      <c r="I24" s="12">
        <v>65</v>
      </c>
      <c r="J24" s="12">
        <v>76</v>
      </c>
      <c r="K24" s="13" t="s">
        <v>35</v>
      </c>
      <c r="L24" s="12">
        <v>3.13</v>
      </c>
      <c r="M24" s="13"/>
      <c r="N24" s="13" t="s">
        <v>990</v>
      </c>
      <c r="O24" s="13" t="s">
        <v>134</v>
      </c>
      <c r="P24" s="13" t="s">
        <v>353</v>
      </c>
      <c r="Q24" s="13" t="s">
        <v>38</v>
      </c>
      <c r="R24" s="13" t="s">
        <v>54</v>
      </c>
      <c r="S24" s="13" t="s">
        <v>40</v>
      </c>
      <c r="T24" s="13" t="s">
        <v>56</v>
      </c>
      <c r="U24" s="13" t="s">
        <v>21439</v>
      </c>
      <c r="V24" s="12">
        <v>19</v>
      </c>
      <c r="W24" s="13" t="s">
        <v>74</v>
      </c>
      <c r="X24" s="13" t="s">
        <v>58</v>
      </c>
      <c r="Y24" s="13" t="s">
        <v>991</v>
      </c>
      <c r="Z24" s="13" t="s">
        <v>992</v>
      </c>
      <c r="AA24" s="13" t="s">
        <v>993</v>
      </c>
      <c r="AB24" s="13" t="s">
        <v>45</v>
      </c>
      <c r="AC24" s="13" t="s">
        <v>21411</v>
      </c>
      <c r="AD24" s="13"/>
    </row>
    <row r="25" spans="1:30" x14ac:dyDescent="0.25">
      <c r="A25" s="12">
        <v>686</v>
      </c>
      <c r="B25" s="12">
        <v>2025071245</v>
      </c>
      <c r="C25" s="13" t="s">
        <v>432</v>
      </c>
      <c r="D25" s="13" t="s">
        <v>21440</v>
      </c>
      <c r="E25" s="13" t="s">
        <v>47</v>
      </c>
      <c r="F25" s="12">
        <v>15</v>
      </c>
      <c r="G25" s="13" t="s">
        <v>48</v>
      </c>
      <c r="H25" s="13">
        <v>0</v>
      </c>
      <c r="I25" s="12">
        <v>0</v>
      </c>
      <c r="J25" s="12">
        <v>15</v>
      </c>
      <c r="K25" s="13" t="s">
        <v>35</v>
      </c>
      <c r="L25" s="13">
        <v>0</v>
      </c>
      <c r="M25" s="13"/>
      <c r="N25" s="13" t="s">
        <v>990</v>
      </c>
      <c r="O25" s="13" t="s">
        <v>134</v>
      </c>
      <c r="P25" s="13" t="s">
        <v>353</v>
      </c>
      <c r="Q25" s="13" t="s">
        <v>38</v>
      </c>
      <c r="R25" s="13" t="s">
        <v>54</v>
      </c>
      <c r="S25" s="13" t="s">
        <v>40</v>
      </c>
      <c r="T25" s="13" t="s">
        <v>56</v>
      </c>
      <c r="U25" s="13" t="s">
        <v>21441</v>
      </c>
      <c r="V25" s="12">
        <v>20</v>
      </c>
      <c r="W25" s="13" t="s">
        <v>74</v>
      </c>
      <c r="X25" s="13" t="s">
        <v>58</v>
      </c>
      <c r="Y25" s="13" t="s">
        <v>21442</v>
      </c>
      <c r="Z25" s="13" t="s">
        <v>21443</v>
      </c>
      <c r="AA25" s="12">
        <v>8684668709</v>
      </c>
      <c r="AB25" s="13" t="s">
        <v>45</v>
      </c>
      <c r="AC25" s="13" t="s">
        <v>21411</v>
      </c>
      <c r="AD25" s="13"/>
    </row>
    <row r="26" spans="1:30" x14ac:dyDescent="0.25">
      <c r="A26" s="12">
        <v>2548</v>
      </c>
      <c r="B26" s="12">
        <v>2021121017</v>
      </c>
      <c r="C26" s="13" t="s">
        <v>10069</v>
      </c>
      <c r="D26" s="13" t="s">
        <v>9966</v>
      </c>
      <c r="E26" s="13" t="s">
        <v>47</v>
      </c>
      <c r="F26" s="12">
        <v>17</v>
      </c>
      <c r="G26" s="13" t="s">
        <v>34</v>
      </c>
      <c r="H26" s="12">
        <v>87</v>
      </c>
      <c r="I26" s="12">
        <v>88</v>
      </c>
      <c r="J26" s="12">
        <v>104</v>
      </c>
      <c r="K26" s="13" t="s">
        <v>35</v>
      </c>
      <c r="L26" s="12">
        <v>3.44</v>
      </c>
      <c r="M26" s="13"/>
      <c r="N26" s="13" t="s">
        <v>990</v>
      </c>
      <c r="O26" s="13"/>
      <c r="P26" s="13" t="s">
        <v>353</v>
      </c>
      <c r="Q26" s="13" t="s">
        <v>38</v>
      </c>
      <c r="R26" s="13" t="s">
        <v>54</v>
      </c>
      <c r="S26" s="13" t="s">
        <v>55</v>
      </c>
      <c r="T26" s="13" t="s">
        <v>56</v>
      </c>
      <c r="U26" s="13" t="s">
        <v>21444</v>
      </c>
      <c r="V26" s="12">
        <v>26</v>
      </c>
      <c r="W26" s="13" t="s">
        <v>74</v>
      </c>
      <c r="X26" s="13" t="s">
        <v>58</v>
      </c>
      <c r="Y26" s="13" t="s">
        <v>10070</v>
      </c>
      <c r="Z26" s="13" t="s">
        <v>10071</v>
      </c>
      <c r="AA26" s="13" t="s">
        <v>10072</v>
      </c>
      <c r="AB26" s="13" t="s">
        <v>45</v>
      </c>
      <c r="AC26" s="13" t="s">
        <v>21411</v>
      </c>
      <c r="AD26" s="13"/>
    </row>
    <row r="27" spans="1:30" x14ac:dyDescent="0.25">
      <c r="A27" s="12">
        <v>1336</v>
      </c>
      <c r="B27" s="12">
        <v>2024071101</v>
      </c>
      <c r="C27" s="13" t="s">
        <v>5349</v>
      </c>
      <c r="D27" s="13" t="s">
        <v>5325</v>
      </c>
      <c r="E27" s="13" t="s">
        <v>47</v>
      </c>
      <c r="F27" s="12">
        <v>12</v>
      </c>
      <c r="G27" s="13" t="s">
        <v>78</v>
      </c>
      <c r="H27" s="12">
        <v>32</v>
      </c>
      <c r="I27" s="12">
        <v>32</v>
      </c>
      <c r="J27" s="12">
        <v>44</v>
      </c>
      <c r="K27" s="13" t="s">
        <v>35</v>
      </c>
      <c r="L27" s="12">
        <v>3.27</v>
      </c>
      <c r="M27" s="13"/>
      <c r="N27" s="13" t="s">
        <v>990</v>
      </c>
      <c r="O27" s="13" t="s">
        <v>134</v>
      </c>
      <c r="P27" s="13" t="s">
        <v>353</v>
      </c>
      <c r="Q27" s="13" t="s">
        <v>38</v>
      </c>
      <c r="R27" s="13" t="s">
        <v>54</v>
      </c>
      <c r="S27" s="13" t="s">
        <v>40</v>
      </c>
      <c r="T27" s="13" t="s">
        <v>56</v>
      </c>
      <c r="U27" s="14">
        <v>38209</v>
      </c>
      <c r="V27" s="12">
        <v>21</v>
      </c>
      <c r="W27" s="13"/>
      <c r="X27" s="13" t="s">
        <v>58</v>
      </c>
      <c r="Y27" s="13" t="s">
        <v>5350</v>
      </c>
      <c r="Z27" s="13" t="s">
        <v>5351</v>
      </c>
      <c r="AA27" s="13" t="s">
        <v>5352</v>
      </c>
      <c r="AB27" s="13" t="s">
        <v>45</v>
      </c>
      <c r="AC27" s="13" t="s">
        <v>21411</v>
      </c>
      <c r="AD27" s="13"/>
    </row>
    <row r="28" spans="1:30" x14ac:dyDescent="0.25">
      <c r="A28" s="12">
        <v>666</v>
      </c>
      <c r="B28" s="12">
        <v>2024081348</v>
      </c>
      <c r="C28" s="13" t="s">
        <v>2660</v>
      </c>
      <c r="D28" s="13" t="s">
        <v>2661</v>
      </c>
      <c r="E28" s="13" t="s">
        <v>47</v>
      </c>
      <c r="F28" s="12">
        <v>14</v>
      </c>
      <c r="G28" s="13" t="s">
        <v>139</v>
      </c>
      <c r="H28" s="12">
        <v>35</v>
      </c>
      <c r="I28" s="12">
        <v>35</v>
      </c>
      <c r="J28" s="12">
        <v>49</v>
      </c>
      <c r="K28" s="13" t="s">
        <v>35</v>
      </c>
      <c r="L28" s="12">
        <v>2.94</v>
      </c>
      <c r="M28" s="13"/>
      <c r="N28" s="13" t="s">
        <v>1452</v>
      </c>
      <c r="O28" s="13"/>
      <c r="P28" s="13" t="s">
        <v>353</v>
      </c>
      <c r="Q28" s="13" t="s">
        <v>38</v>
      </c>
      <c r="R28" s="13" t="s">
        <v>109</v>
      </c>
      <c r="S28" s="13" t="s">
        <v>40</v>
      </c>
      <c r="T28" s="13" t="s">
        <v>56</v>
      </c>
      <c r="U28" s="13" t="s">
        <v>21445</v>
      </c>
      <c r="V28" s="12">
        <v>21</v>
      </c>
      <c r="W28" s="13" t="s">
        <v>451</v>
      </c>
      <c r="X28" s="13" t="s">
        <v>221</v>
      </c>
      <c r="Y28" s="13" t="s">
        <v>2662</v>
      </c>
      <c r="Z28" s="13" t="s">
        <v>2663</v>
      </c>
      <c r="AA28" s="13" t="s">
        <v>2664</v>
      </c>
      <c r="AB28" s="13" t="s">
        <v>45</v>
      </c>
      <c r="AC28" s="13" t="s">
        <v>21411</v>
      </c>
      <c r="AD28" s="13"/>
    </row>
    <row r="29" spans="1:30" x14ac:dyDescent="0.25">
      <c r="A29" s="12">
        <v>1811</v>
      </c>
      <c r="B29" s="12">
        <v>2023081169</v>
      </c>
      <c r="C29" s="13" t="s">
        <v>7222</v>
      </c>
      <c r="D29" s="13" t="s">
        <v>7223</v>
      </c>
      <c r="E29" s="13" t="s">
        <v>47</v>
      </c>
      <c r="F29" s="12">
        <v>11</v>
      </c>
      <c r="G29" s="13" t="s">
        <v>78</v>
      </c>
      <c r="H29" s="12">
        <v>25</v>
      </c>
      <c r="I29" s="12">
        <v>25</v>
      </c>
      <c r="J29" s="12">
        <v>36</v>
      </c>
      <c r="K29" s="13" t="s">
        <v>35</v>
      </c>
      <c r="L29" s="12">
        <v>3.64</v>
      </c>
      <c r="M29" s="13"/>
      <c r="N29" s="13" t="s">
        <v>1452</v>
      </c>
      <c r="O29" s="13" t="s">
        <v>134</v>
      </c>
      <c r="P29" s="13" t="s">
        <v>353</v>
      </c>
      <c r="Q29" s="13" t="s">
        <v>38</v>
      </c>
      <c r="R29" s="13" t="s">
        <v>109</v>
      </c>
      <c r="S29" s="13" t="s">
        <v>55</v>
      </c>
      <c r="T29" s="13" t="s">
        <v>56</v>
      </c>
      <c r="U29" s="13" t="s">
        <v>21446</v>
      </c>
      <c r="V29" s="12">
        <v>42</v>
      </c>
      <c r="W29" s="13"/>
      <c r="X29" s="13" t="s">
        <v>756</v>
      </c>
      <c r="Y29" s="13" t="s">
        <v>7224</v>
      </c>
      <c r="Z29" s="13" t="s">
        <v>21447</v>
      </c>
      <c r="AA29" s="13"/>
      <c r="AB29" s="13" t="s">
        <v>45</v>
      </c>
      <c r="AC29" s="13" t="s">
        <v>21411</v>
      </c>
      <c r="AD29" s="13"/>
    </row>
    <row r="30" spans="1:30" x14ac:dyDescent="0.25">
      <c r="A30" s="12">
        <v>1505</v>
      </c>
      <c r="B30" s="12">
        <v>2025041023</v>
      </c>
      <c r="C30" s="13" t="s">
        <v>10370</v>
      </c>
      <c r="D30" s="13" t="s">
        <v>13449</v>
      </c>
      <c r="E30" s="13" t="s">
        <v>47</v>
      </c>
      <c r="F30" s="12">
        <v>15</v>
      </c>
      <c r="G30" s="13" t="s">
        <v>48</v>
      </c>
      <c r="H30" s="13">
        <v>0</v>
      </c>
      <c r="I30" s="12">
        <v>0</v>
      </c>
      <c r="J30" s="12">
        <v>15</v>
      </c>
      <c r="K30" s="13" t="s">
        <v>35</v>
      </c>
      <c r="L30" s="13">
        <v>0</v>
      </c>
      <c r="M30" s="13"/>
      <c r="N30" s="13" t="s">
        <v>1452</v>
      </c>
      <c r="O30" s="13" t="s">
        <v>134</v>
      </c>
      <c r="P30" s="13" t="s">
        <v>353</v>
      </c>
      <c r="Q30" s="13" t="s">
        <v>38</v>
      </c>
      <c r="R30" s="13" t="s">
        <v>109</v>
      </c>
      <c r="S30" s="13" t="s">
        <v>40</v>
      </c>
      <c r="T30" s="13" t="s">
        <v>56</v>
      </c>
      <c r="U30" s="13" t="s">
        <v>21448</v>
      </c>
      <c r="V30" s="12">
        <v>26</v>
      </c>
      <c r="W30" s="13" t="s">
        <v>74</v>
      </c>
      <c r="X30" s="13" t="s">
        <v>557</v>
      </c>
      <c r="Y30" s="13" t="s">
        <v>21449</v>
      </c>
      <c r="Z30" s="13" t="s">
        <v>21450</v>
      </c>
      <c r="AA30" s="12">
        <v>7844574835</v>
      </c>
      <c r="AB30" s="13" t="s">
        <v>45</v>
      </c>
      <c r="AC30" s="13" t="s">
        <v>21411</v>
      </c>
      <c r="AD30" s="13"/>
    </row>
    <row r="31" spans="1:30" x14ac:dyDescent="0.25">
      <c r="A31" s="12">
        <v>2431</v>
      </c>
      <c r="B31" s="12">
        <v>2023081271</v>
      </c>
      <c r="C31" s="13" t="s">
        <v>5607</v>
      </c>
      <c r="D31" s="13" t="s">
        <v>9662</v>
      </c>
      <c r="E31" s="13" t="s">
        <v>47</v>
      </c>
      <c r="F31" s="12">
        <v>12</v>
      </c>
      <c r="G31" s="13" t="s">
        <v>139</v>
      </c>
      <c r="H31" s="12">
        <v>52</v>
      </c>
      <c r="I31" s="12">
        <v>57</v>
      </c>
      <c r="J31" s="12">
        <v>64</v>
      </c>
      <c r="K31" s="13" t="s">
        <v>35</v>
      </c>
      <c r="L31" s="12">
        <v>2.91</v>
      </c>
      <c r="M31" s="13"/>
      <c r="N31" s="13" t="s">
        <v>1452</v>
      </c>
      <c r="O31" s="13"/>
      <c r="P31" s="13" t="s">
        <v>353</v>
      </c>
      <c r="Q31" s="13" t="s">
        <v>38</v>
      </c>
      <c r="R31" s="13" t="s">
        <v>54</v>
      </c>
      <c r="S31" s="13" t="s">
        <v>40</v>
      </c>
      <c r="T31" s="13"/>
      <c r="U31" s="13" t="s">
        <v>21451</v>
      </c>
      <c r="V31" s="12">
        <v>21</v>
      </c>
      <c r="W31" s="13" t="s">
        <v>273</v>
      </c>
      <c r="X31" s="13" t="s">
        <v>58</v>
      </c>
      <c r="Y31" s="13" t="s">
        <v>9663</v>
      </c>
      <c r="Z31" s="13" t="s">
        <v>9664</v>
      </c>
      <c r="AA31" s="13" t="s">
        <v>9665</v>
      </c>
      <c r="AB31" s="13" t="s">
        <v>45</v>
      </c>
      <c r="AC31" s="13" t="s">
        <v>21411</v>
      </c>
      <c r="AD31" s="13"/>
    </row>
    <row r="32" spans="1:30" x14ac:dyDescent="0.25">
      <c r="A32" s="12">
        <v>2673</v>
      </c>
      <c r="B32" s="12">
        <v>2023071152</v>
      </c>
      <c r="C32" s="13" t="s">
        <v>10544</v>
      </c>
      <c r="D32" s="13" t="s">
        <v>10545</v>
      </c>
      <c r="E32" s="13" t="s">
        <v>47</v>
      </c>
      <c r="F32" s="12">
        <v>12</v>
      </c>
      <c r="G32" s="13" t="s">
        <v>139</v>
      </c>
      <c r="H32" s="12">
        <v>52</v>
      </c>
      <c r="I32" s="12">
        <v>52</v>
      </c>
      <c r="J32" s="12">
        <v>64</v>
      </c>
      <c r="K32" s="13" t="s">
        <v>35</v>
      </c>
      <c r="L32" s="12">
        <v>3.16</v>
      </c>
      <c r="M32" s="13"/>
      <c r="N32" s="13" t="s">
        <v>1452</v>
      </c>
      <c r="O32" s="13"/>
      <c r="P32" s="13" t="s">
        <v>353</v>
      </c>
      <c r="Q32" s="13" t="s">
        <v>38</v>
      </c>
      <c r="R32" s="13" t="s">
        <v>54</v>
      </c>
      <c r="S32" s="13" t="s">
        <v>40</v>
      </c>
      <c r="T32" s="13" t="s">
        <v>130</v>
      </c>
      <c r="U32" s="14">
        <v>30173</v>
      </c>
      <c r="V32" s="12">
        <v>43</v>
      </c>
      <c r="W32" s="13" t="s">
        <v>590</v>
      </c>
      <c r="X32" s="13" t="s">
        <v>58</v>
      </c>
      <c r="Y32" s="13" t="s">
        <v>10546</v>
      </c>
      <c r="Z32" s="13" t="s">
        <v>10547</v>
      </c>
      <c r="AA32" s="13" t="s">
        <v>10548</v>
      </c>
      <c r="AB32" s="13" t="s">
        <v>45</v>
      </c>
      <c r="AC32" s="13" t="s">
        <v>21411</v>
      </c>
      <c r="AD32" s="13"/>
    </row>
    <row r="33" spans="1:30" x14ac:dyDescent="0.25">
      <c r="A33" s="12">
        <v>2217</v>
      </c>
      <c r="B33" s="12">
        <v>2021071049</v>
      </c>
      <c r="C33" s="13" t="s">
        <v>11777</v>
      </c>
      <c r="D33" s="13" t="s">
        <v>8743</v>
      </c>
      <c r="E33" s="13" t="s">
        <v>47</v>
      </c>
      <c r="F33" s="12">
        <v>15</v>
      </c>
      <c r="G33" s="13" t="s">
        <v>34</v>
      </c>
      <c r="H33" s="12">
        <v>72</v>
      </c>
      <c r="I33" s="12">
        <v>75</v>
      </c>
      <c r="J33" s="12">
        <v>87</v>
      </c>
      <c r="K33" s="13" t="s">
        <v>35</v>
      </c>
      <c r="L33" s="12">
        <v>3.2</v>
      </c>
      <c r="M33" s="13"/>
      <c r="N33" s="13" t="s">
        <v>1452</v>
      </c>
      <c r="O33" s="13"/>
      <c r="P33" s="13" t="s">
        <v>353</v>
      </c>
      <c r="Q33" s="13" t="s">
        <v>38</v>
      </c>
      <c r="R33" s="13" t="s">
        <v>54</v>
      </c>
      <c r="S33" s="13" t="s">
        <v>40</v>
      </c>
      <c r="T33" s="13" t="s">
        <v>130</v>
      </c>
      <c r="U33" s="14">
        <v>31058</v>
      </c>
      <c r="V33" s="12">
        <v>40</v>
      </c>
      <c r="W33" s="13" t="s">
        <v>5465</v>
      </c>
      <c r="X33" s="13" t="s">
        <v>58</v>
      </c>
      <c r="Y33" s="13" t="s">
        <v>11778</v>
      </c>
      <c r="Z33" s="13"/>
      <c r="AA33" s="13"/>
      <c r="AB33" s="13" t="s">
        <v>45</v>
      </c>
      <c r="AC33" s="13" t="s">
        <v>21411</v>
      </c>
      <c r="AD33" s="13"/>
    </row>
    <row r="34" spans="1:30" x14ac:dyDescent="0.25">
      <c r="A34" s="12">
        <v>1036</v>
      </c>
      <c r="B34" s="12">
        <v>2020091394</v>
      </c>
      <c r="C34" s="13" t="s">
        <v>4117</v>
      </c>
      <c r="D34" s="13" t="s">
        <v>4114</v>
      </c>
      <c r="E34" s="13" t="s">
        <v>47</v>
      </c>
      <c r="F34" s="12">
        <v>7</v>
      </c>
      <c r="G34" s="13" t="s">
        <v>71</v>
      </c>
      <c r="H34" s="12">
        <v>100</v>
      </c>
      <c r="I34" s="12">
        <v>100</v>
      </c>
      <c r="J34" s="12">
        <v>107</v>
      </c>
      <c r="K34" s="13" t="s">
        <v>35</v>
      </c>
      <c r="L34" s="12">
        <v>2.89</v>
      </c>
      <c r="M34" s="13"/>
      <c r="N34" s="13" t="s">
        <v>1452</v>
      </c>
      <c r="O34" s="13"/>
      <c r="P34" s="13" t="s">
        <v>353</v>
      </c>
      <c r="Q34" s="13" t="s">
        <v>38</v>
      </c>
      <c r="R34" s="13" t="s">
        <v>54</v>
      </c>
      <c r="S34" s="13" t="s">
        <v>40</v>
      </c>
      <c r="T34" s="13" t="s">
        <v>56</v>
      </c>
      <c r="U34" s="13" t="s">
        <v>21452</v>
      </c>
      <c r="V34" s="12">
        <v>22</v>
      </c>
      <c r="W34" s="13" t="s">
        <v>966</v>
      </c>
      <c r="X34" s="13" t="s">
        <v>58</v>
      </c>
      <c r="Y34" s="13" t="s">
        <v>4118</v>
      </c>
      <c r="Z34" s="13" t="s">
        <v>4119</v>
      </c>
      <c r="AA34" s="13" t="s">
        <v>4120</v>
      </c>
      <c r="AB34" s="13" t="s">
        <v>45</v>
      </c>
      <c r="AC34" s="13" t="s">
        <v>21411</v>
      </c>
      <c r="AD34" s="13"/>
    </row>
    <row r="35" spans="1:30" x14ac:dyDescent="0.25">
      <c r="A35" s="12">
        <v>760</v>
      </c>
      <c r="B35" s="12">
        <v>2024071153</v>
      </c>
      <c r="C35" s="13" t="s">
        <v>3035</v>
      </c>
      <c r="D35" s="13" t="s">
        <v>3036</v>
      </c>
      <c r="E35" s="13" t="s">
        <v>47</v>
      </c>
      <c r="F35" s="12">
        <v>10</v>
      </c>
      <c r="G35" s="13" t="s">
        <v>78</v>
      </c>
      <c r="H35" s="12">
        <v>32</v>
      </c>
      <c r="I35" s="12">
        <v>32</v>
      </c>
      <c r="J35" s="12">
        <v>42</v>
      </c>
      <c r="K35" s="13" t="s">
        <v>35</v>
      </c>
      <c r="L35" s="12">
        <v>3.41</v>
      </c>
      <c r="M35" s="13"/>
      <c r="N35" s="13" t="s">
        <v>1452</v>
      </c>
      <c r="O35" s="13" t="s">
        <v>134</v>
      </c>
      <c r="P35" s="13" t="s">
        <v>353</v>
      </c>
      <c r="Q35" s="13" t="s">
        <v>38</v>
      </c>
      <c r="R35" s="13" t="s">
        <v>54</v>
      </c>
      <c r="S35" s="13" t="s">
        <v>40</v>
      </c>
      <c r="T35" s="13"/>
      <c r="U35" s="13" t="s">
        <v>21453</v>
      </c>
      <c r="V35" s="12">
        <v>19</v>
      </c>
      <c r="W35" s="13" t="s">
        <v>2480</v>
      </c>
      <c r="X35" s="13" t="s">
        <v>58</v>
      </c>
      <c r="Y35" s="13" t="s">
        <v>3037</v>
      </c>
      <c r="Z35" s="13" t="s">
        <v>3038</v>
      </c>
      <c r="AA35" s="13" t="s">
        <v>3039</v>
      </c>
      <c r="AB35" s="13" t="s">
        <v>45</v>
      </c>
      <c r="AC35" s="13" t="s">
        <v>21411</v>
      </c>
      <c r="AD35" s="13"/>
    </row>
    <row r="36" spans="1:30" x14ac:dyDescent="0.25">
      <c r="A36" s="12">
        <v>1946</v>
      </c>
      <c r="B36" s="12">
        <v>2023081007</v>
      </c>
      <c r="C36" s="13" t="s">
        <v>11680</v>
      </c>
      <c r="D36" s="13" t="s">
        <v>7723</v>
      </c>
      <c r="E36" s="13" t="s">
        <v>47</v>
      </c>
      <c r="F36" s="12">
        <v>12</v>
      </c>
      <c r="G36" s="13" t="s">
        <v>78</v>
      </c>
      <c r="H36" s="12">
        <v>21</v>
      </c>
      <c r="I36" s="12">
        <v>24</v>
      </c>
      <c r="J36" s="12">
        <v>33</v>
      </c>
      <c r="K36" s="13" t="s">
        <v>35</v>
      </c>
      <c r="L36" s="12">
        <v>2.9</v>
      </c>
      <c r="M36" s="13"/>
      <c r="N36" s="13" t="s">
        <v>1452</v>
      </c>
      <c r="O36" s="13" t="s">
        <v>134</v>
      </c>
      <c r="P36" s="13" t="s">
        <v>353</v>
      </c>
      <c r="Q36" s="13" t="s">
        <v>38</v>
      </c>
      <c r="R36" s="13" t="s">
        <v>54</v>
      </c>
      <c r="S36" s="13" t="s">
        <v>40</v>
      </c>
      <c r="T36" s="13" t="s">
        <v>56</v>
      </c>
      <c r="U36" s="14">
        <v>37299</v>
      </c>
      <c r="V36" s="12">
        <v>23</v>
      </c>
      <c r="W36" s="13" t="s">
        <v>66</v>
      </c>
      <c r="X36" s="13" t="s">
        <v>58</v>
      </c>
      <c r="Y36" s="13" t="s">
        <v>11681</v>
      </c>
      <c r="Z36" s="13" t="s">
        <v>11682</v>
      </c>
      <c r="AA36" s="12">
        <v>8687064417</v>
      </c>
      <c r="AB36" s="13" t="s">
        <v>45</v>
      </c>
      <c r="AC36" s="13" t="s">
        <v>21411</v>
      </c>
      <c r="AD36" s="13"/>
    </row>
    <row r="37" spans="1:30" x14ac:dyDescent="0.25">
      <c r="A37" s="12">
        <v>2111</v>
      </c>
      <c r="B37" s="12">
        <v>2023081198</v>
      </c>
      <c r="C37" s="13" t="s">
        <v>8343</v>
      </c>
      <c r="D37" s="13" t="s">
        <v>8344</v>
      </c>
      <c r="E37" s="13" t="s">
        <v>47</v>
      </c>
      <c r="F37" s="12">
        <v>14</v>
      </c>
      <c r="G37" s="13" t="s">
        <v>139</v>
      </c>
      <c r="H37" s="12">
        <v>62</v>
      </c>
      <c r="I37" s="12">
        <v>62</v>
      </c>
      <c r="J37" s="12">
        <v>76</v>
      </c>
      <c r="K37" s="13" t="s">
        <v>35</v>
      </c>
      <c r="L37" s="12">
        <v>3.64</v>
      </c>
      <c r="M37" s="13"/>
      <c r="N37" s="13" t="s">
        <v>1452</v>
      </c>
      <c r="O37" s="13" t="s">
        <v>134</v>
      </c>
      <c r="P37" s="13" t="s">
        <v>353</v>
      </c>
      <c r="Q37" s="13" t="s">
        <v>38</v>
      </c>
      <c r="R37" s="13" t="s">
        <v>54</v>
      </c>
      <c r="S37" s="13" t="s">
        <v>40</v>
      </c>
      <c r="T37" s="13" t="s">
        <v>56</v>
      </c>
      <c r="U37" s="13" t="s">
        <v>21454</v>
      </c>
      <c r="V37" s="12">
        <v>19</v>
      </c>
      <c r="W37" s="13" t="s">
        <v>359</v>
      </c>
      <c r="X37" s="13" t="s">
        <v>58</v>
      </c>
      <c r="Y37" s="13" t="s">
        <v>8345</v>
      </c>
      <c r="Z37" s="13" t="s">
        <v>8346</v>
      </c>
      <c r="AA37" s="12">
        <v>8682394017</v>
      </c>
      <c r="AB37" s="13" t="s">
        <v>45</v>
      </c>
      <c r="AC37" s="13" t="s">
        <v>21411</v>
      </c>
      <c r="AD37" s="13"/>
    </row>
    <row r="38" spans="1:30" x14ac:dyDescent="0.25">
      <c r="A38" s="12">
        <v>344</v>
      </c>
      <c r="B38" s="12">
        <v>2021091185</v>
      </c>
      <c r="C38" s="13" t="s">
        <v>1451</v>
      </c>
      <c r="D38" s="13" t="s">
        <v>1447</v>
      </c>
      <c r="E38" s="13" t="s">
        <v>47</v>
      </c>
      <c r="F38" s="12">
        <v>8</v>
      </c>
      <c r="G38" s="13" t="s">
        <v>71</v>
      </c>
      <c r="H38" s="12">
        <v>100</v>
      </c>
      <c r="I38" s="12">
        <v>103</v>
      </c>
      <c r="J38" s="12">
        <v>108</v>
      </c>
      <c r="K38" s="13" t="s">
        <v>35</v>
      </c>
      <c r="L38" s="12">
        <v>3.18</v>
      </c>
      <c r="M38" s="13"/>
      <c r="N38" s="13" t="s">
        <v>1452</v>
      </c>
      <c r="O38" s="13" t="s">
        <v>134</v>
      </c>
      <c r="P38" s="13" t="s">
        <v>353</v>
      </c>
      <c r="Q38" s="13" t="s">
        <v>38</v>
      </c>
      <c r="R38" s="13" t="s">
        <v>54</v>
      </c>
      <c r="S38" s="13" t="s">
        <v>55</v>
      </c>
      <c r="T38" s="13" t="s">
        <v>56</v>
      </c>
      <c r="U38" s="13" t="s">
        <v>21455</v>
      </c>
      <c r="V38" s="12">
        <v>21</v>
      </c>
      <c r="W38" s="13" t="s">
        <v>74</v>
      </c>
      <c r="X38" s="13" t="s">
        <v>58</v>
      </c>
      <c r="Y38" s="13" t="s">
        <v>1453</v>
      </c>
      <c r="Z38" s="13"/>
      <c r="AA38" s="13"/>
      <c r="AB38" s="13" t="s">
        <v>45</v>
      </c>
      <c r="AC38" s="13" t="s">
        <v>21411</v>
      </c>
      <c r="AD38" s="13"/>
    </row>
    <row r="39" spans="1:30" x14ac:dyDescent="0.25">
      <c r="A39" s="12">
        <v>389</v>
      </c>
      <c r="B39" s="12">
        <v>2021071017</v>
      </c>
      <c r="C39" s="13" t="s">
        <v>1595</v>
      </c>
      <c r="D39" s="13" t="s">
        <v>1596</v>
      </c>
      <c r="E39" s="13" t="s">
        <v>47</v>
      </c>
      <c r="F39" s="12">
        <v>12</v>
      </c>
      <c r="G39" s="13" t="s">
        <v>71</v>
      </c>
      <c r="H39" s="12">
        <v>96</v>
      </c>
      <c r="I39" s="12">
        <v>99</v>
      </c>
      <c r="J39" s="12">
        <v>108</v>
      </c>
      <c r="K39" s="13" t="s">
        <v>35</v>
      </c>
      <c r="L39" s="12">
        <v>3.21</v>
      </c>
      <c r="M39" s="13"/>
      <c r="N39" s="13" t="s">
        <v>1452</v>
      </c>
      <c r="O39" s="13" t="s">
        <v>134</v>
      </c>
      <c r="P39" s="13" t="s">
        <v>353</v>
      </c>
      <c r="Q39" s="13" t="s">
        <v>38</v>
      </c>
      <c r="R39" s="13" t="s">
        <v>54</v>
      </c>
      <c r="S39" s="13" t="s">
        <v>40</v>
      </c>
      <c r="T39" s="13" t="s">
        <v>56</v>
      </c>
      <c r="U39" s="13" t="s">
        <v>21456</v>
      </c>
      <c r="V39" s="12">
        <v>22</v>
      </c>
      <c r="W39" s="13" t="s">
        <v>74</v>
      </c>
      <c r="X39" s="13" t="s">
        <v>58</v>
      </c>
      <c r="Y39" s="13" t="s">
        <v>1597</v>
      </c>
      <c r="Z39" s="13" t="s">
        <v>1598</v>
      </c>
      <c r="AA39" s="13" t="s">
        <v>1599</v>
      </c>
      <c r="AB39" s="13" t="s">
        <v>45</v>
      </c>
      <c r="AC39" s="13" t="s">
        <v>21411</v>
      </c>
      <c r="AD39" s="13"/>
    </row>
    <row r="40" spans="1:30" x14ac:dyDescent="0.25">
      <c r="A40" s="12">
        <v>1496</v>
      </c>
      <c r="B40" s="12">
        <v>2022071095</v>
      </c>
      <c r="C40" s="13" t="s">
        <v>5871</v>
      </c>
      <c r="D40" s="13" t="s">
        <v>5872</v>
      </c>
      <c r="E40" s="13" t="s">
        <v>47</v>
      </c>
      <c r="F40" s="12">
        <v>11</v>
      </c>
      <c r="G40" s="13" t="s">
        <v>34</v>
      </c>
      <c r="H40" s="12">
        <v>91</v>
      </c>
      <c r="I40" s="12">
        <v>94</v>
      </c>
      <c r="J40" s="12">
        <v>102</v>
      </c>
      <c r="K40" s="13" t="s">
        <v>35</v>
      </c>
      <c r="L40" s="12">
        <v>3.2</v>
      </c>
      <c r="M40" s="13"/>
      <c r="N40" s="13" t="s">
        <v>1452</v>
      </c>
      <c r="O40" s="13" t="s">
        <v>134</v>
      </c>
      <c r="P40" s="13" t="s">
        <v>353</v>
      </c>
      <c r="Q40" s="13" t="s">
        <v>38</v>
      </c>
      <c r="R40" s="13" t="s">
        <v>54</v>
      </c>
      <c r="S40" s="13" t="s">
        <v>40</v>
      </c>
      <c r="T40" s="13"/>
      <c r="U40" s="13" t="s">
        <v>21457</v>
      </c>
      <c r="V40" s="12">
        <v>23</v>
      </c>
      <c r="W40" s="13" t="s">
        <v>74</v>
      </c>
      <c r="X40" s="13" t="s">
        <v>58</v>
      </c>
      <c r="Y40" s="13" t="s">
        <v>5873</v>
      </c>
      <c r="Z40" s="13" t="s">
        <v>5874</v>
      </c>
      <c r="AA40" s="13" t="s">
        <v>5875</v>
      </c>
      <c r="AB40" s="13" t="s">
        <v>45</v>
      </c>
      <c r="AC40" s="13" t="s">
        <v>21411</v>
      </c>
      <c r="AD40" s="13"/>
    </row>
    <row r="41" spans="1:30" x14ac:dyDescent="0.25">
      <c r="A41" s="12">
        <v>1901</v>
      </c>
      <c r="B41" s="12">
        <v>2021071177</v>
      </c>
      <c r="C41" s="13" t="s">
        <v>7565</v>
      </c>
      <c r="D41" s="13" t="s">
        <v>7566</v>
      </c>
      <c r="E41" s="13" t="s">
        <v>47</v>
      </c>
      <c r="F41" s="12">
        <v>8</v>
      </c>
      <c r="G41" s="13" t="s">
        <v>71</v>
      </c>
      <c r="H41" s="12">
        <v>118</v>
      </c>
      <c r="I41" s="12">
        <v>124</v>
      </c>
      <c r="J41" s="12">
        <v>126</v>
      </c>
      <c r="K41" s="13" t="s">
        <v>35</v>
      </c>
      <c r="L41" s="12">
        <v>2.99</v>
      </c>
      <c r="M41" s="13"/>
      <c r="N41" s="13" t="s">
        <v>1452</v>
      </c>
      <c r="O41" s="13" t="s">
        <v>134</v>
      </c>
      <c r="P41" s="13" t="s">
        <v>353</v>
      </c>
      <c r="Q41" s="13" t="s">
        <v>38</v>
      </c>
      <c r="R41" s="13" t="s">
        <v>54</v>
      </c>
      <c r="S41" s="13" t="s">
        <v>40</v>
      </c>
      <c r="T41" s="13" t="s">
        <v>56</v>
      </c>
      <c r="U41" s="13" t="s">
        <v>21458</v>
      </c>
      <c r="V41" s="12">
        <v>24</v>
      </c>
      <c r="W41" s="13" t="s">
        <v>74</v>
      </c>
      <c r="X41" s="13" t="s">
        <v>58</v>
      </c>
      <c r="Y41" s="13" t="s">
        <v>7567</v>
      </c>
      <c r="Z41" s="13" t="s">
        <v>7568</v>
      </c>
      <c r="AA41" s="13" t="s">
        <v>7569</v>
      </c>
      <c r="AB41" s="13" t="s">
        <v>45</v>
      </c>
      <c r="AC41" s="13" t="s">
        <v>21411</v>
      </c>
      <c r="AD41" s="13"/>
    </row>
    <row r="42" spans="1:30" x14ac:dyDescent="0.25">
      <c r="A42" s="12">
        <v>2127</v>
      </c>
      <c r="B42" s="12">
        <v>2022081097</v>
      </c>
      <c r="C42" s="13" t="s">
        <v>8435</v>
      </c>
      <c r="D42" s="13" t="s">
        <v>8433</v>
      </c>
      <c r="E42" s="13" t="s">
        <v>47</v>
      </c>
      <c r="F42" s="12">
        <v>16</v>
      </c>
      <c r="G42" s="13" t="s">
        <v>139</v>
      </c>
      <c r="H42" s="12">
        <v>31</v>
      </c>
      <c r="I42" s="12">
        <v>44</v>
      </c>
      <c r="J42" s="12">
        <v>47</v>
      </c>
      <c r="K42" s="13" t="s">
        <v>35</v>
      </c>
      <c r="L42" s="12">
        <v>2.4</v>
      </c>
      <c r="M42" s="13" t="s">
        <v>49</v>
      </c>
      <c r="N42" s="13" t="s">
        <v>1452</v>
      </c>
      <c r="O42" s="13" t="s">
        <v>134</v>
      </c>
      <c r="P42" s="13" t="s">
        <v>353</v>
      </c>
      <c r="Q42" s="13" t="s">
        <v>38</v>
      </c>
      <c r="R42" s="13" t="s">
        <v>54</v>
      </c>
      <c r="S42" s="13" t="s">
        <v>40</v>
      </c>
      <c r="T42" s="13" t="s">
        <v>56</v>
      </c>
      <c r="U42" s="13" t="s">
        <v>21459</v>
      </c>
      <c r="V42" s="12">
        <v>20</v>
      </c>
      <c r="W42" s="13"/>
      <c r="X42" s="13" t="s">
        <v>58</v>
      </c>
      <c r="Y42" s="13" t="s">
        <v>8436</v>
      </c>
      <c r="Z42" s="13" t="s">
        <v>8437</v>
      </c>
      <c r="AA42" s="12">
        <v>8683179885</v>
      </c>
      <c r="AB42" s="13" t="s">
        <v>45</v>
      </c>
      <c r="AC42" s="13" t="s">
        <v>21411</v>
      </c>
      <c r="AD42" s="13"/>
    </row>
    <row r="43" spans="1:30" x14ac:dyDescent="0.25">
      <c r="A43" s="12">
        <v>2606</v>
      </c>
      <c r="B43" s="12">
        <v>2022111066</v>
      </c>
      <c r="C43" s="13" t="s">
        <v>10273</v>
      </c>
      <c r="D43" s="13" t="s">
        <v>10274</v>
      </c>
      <c r="E43" s="13" t="s">
        <v>47</v>
      </c>
      <c r="F43" s="12">
        <v>12</v>
      </c>
      <c r="G43" s="13" t="s">
        <v>34</v>
      </c>
      <c r="H43" s="12">
        <v>70</v>
      </c>
      <c r="I43" s="12">
        <v>73</v>
      </c>
      <c r="J43" s="12">
        <v>82</v>
      </c>
      <c r="K43" s="13" t="s">
        <v>35</v>
      </c>
      <c r="L43" s="12">
        <v>3.46</v>
      </c>
      <c r="M43" s="13"/>
      <c r="N43" s="13" t="s">
        <v>1452</v>
      </c>
      <c r="O43" s="13" t="s">
        <v>134</v>
      </c>
      <c r="P43" s="13" t="s">
        <v>353</v>
      </c>
      <c r="Q43" s="13" t="s">
        <v>38</v>
      </c>
      <c r="R43" s="13" t="s">
        <v>54</v>
      </c>
      <c r="S43" s="13" t="s">
        <v>40</v>
      </c>
      <c r="T43" s="13" t="s">
        <v>56</v>
      </c>
      <c r="U43" s="14">
        <v>37807</v>
      </c>
      <c r="V43" s="12">
        <v>22</v>
      </c>
      <c r="W43" s="13"/>
      <c r="X43" s="13" t="s">
        <v>58</v>
      </c>
      <c r="Y43" s="13" t="s">
        <v>10275</v>
      </c>
      <c r="Z43" s="13" t="s">
        <v>10276</v>
      </c>
      <c r="AA43" s="13" t="s">
        <v>10277</v>
      </c>
      <c r="AB43" s="13" t="s">
        <v>45</v>
      </c>
      <c r="AC43" s="13" t="s">
        <v>21411</v>
      </c>
      <c r="AD43" s="13"/>
    </row>
    <row r="44" spans="1:30" x14ac:dyDescent="0.25">
      <c r="A44" s="12">
        <v>2523</v>
      </c>
      <c r="B44" s="12">
        <v>2025081062</v>
      </c>
      <c r="C44" s="13" t="s">
        <v>9016</v>
      </c>
      <c r="D44" s="13" t="s">
        <v>9966</v>
      </c>
      <c r="E44" s="13" t="s">
        <v>47</v>
      </c>
      <c r="F44" s="12">
        <v>9</v>
      </c>
      <c r="G44" s="13" t="s">
        <v>48</v>
      </c>
      <c r="H44" s="13">
        <v>0</v>
      </c>
      <c r="I44" s="12">
        <v>0</v>
      </c>
      <c r="J44" s="12">
        <v>9</v>
      </c>
      <c r="K44" s="13" t="s">
        <v>35</v>
      </c>
      <c r="L44" s="13">
        <v>0</v>
      </c>
      <c r="M44" s="13"/>
      <c r="N44" s="13" t="s">
        <v>1452</v>
      </c>
      <c r="O44" s="13" t="s">
        <v>134</v>
      </c>
      <c r="P44" s="13" t="s">
        <v>353</v>
      </c>
      <c r="Q44" s="13" t="s">
        <v>38</v>
      </c>
      <c r="R44" s="13" t="s">
        <v>54</v>
      </c>
      <c r="S44" s="13" t="s">
        <v>40</v>
      </c>
      <c r="T44" s="13"/>
      <c r="U44" s="13" t="s">
        <v>21460</v>
      </c>
      <c r="V44" s="12">
        <v>30</v>
      </c>
      <c r="W44" s="13" t="s">
        <v>74</v>
      </c>
      <c r="X44" s="13" t="s">
        <v>58</v>
      </c>
      <c r="Y44" s="13" t="s">
        <v>21461</v>
      </c>
      <c r="Z44" s="13" t="s">
        <v>21462</v>
      </c>
      <c r="AA44" s="12">
        <v>8683662153</v>
      </c>
      <c r="AB44" s="13" t="s">
        <v>45</v>
      </c>
      <c r="AC44" s="13" t="s">
        <v>21411</v>
      </c>
      <c r="AD44" s="13"/>
    </row>
    <row r="45" spans="1:30" x14ac:dyDescent="0.25">
      <c r="A45" s="12">
        <v>1251</v>
      </c>
      <c r="B45" s="12">
        <v>2024101030</v>
      </c>
      <c r="C45" s="13" t="s">
        <v>11408</v>
      </c>
      <c r="D45" s="13" t="s">
        <v>11409</v>
      </c>
      <c r="E45" s="13" t="s">
        <v>93</v>
      </c>
      <c r="F45" s="12">
        <v>9</v>
      </c>
      <c r="G45" s="13" t="s">
        <v>78</v>
      </c>
      <c r="H45" s="12">
        <v>9</v>
      </c>
      <c r="I45" s="12">
        <v>9</v>
      </c>
      <c r="J45" s="12">
        <v>18</v>
      </c>
      <c r="K45" s="13" t="s">
        <v>35</v>
      </c>
      <c r="L45" s="12">
        <v>3.45</v>
      </c>
      <c r="M45" s="13"/>
      <c r="N45" s="13" t="s">
        <v>1452</v>
      </c>
      <c r="O45" s="13"/>
      <c r="P45" s="13" t="s">
        <v>353</v>
      </c>
      <c r="Q45" s="13" t="s">
        <v>38</v>
      </c>
      <c r="R45" s="13" t="s">
        <v>95</v>
      </c>
      <c r="S45" s="13" t="s">
        <v>40</v>
      </c>
      <c r="T45" s="13" t="s">
        <v>56</v>
      </c>
      <c r="U45" s="14">
        <v>29991</v>
      </c>
      <c r="V45" s="12">
        <v>43</v>
      </c>
      <c r="W45" s="13" t="s">
        <v>3683</v>
      </c>
      <c r="X45" s="13" t="s">
        <v>58</v>
      </c>
      <c r="Y45" s="13" t="s">
        <v>11410</v>
      </c>
      <c r="Z45" s="13" t="s">
        <v>11411</v>
      </c>
      <c r="AA45" s="12">
        <v>8683328704</v>
      </c>
      <c r="AB45" s="13" t="s">
        <v>45</v>
      </c>
      <c r="AC45" s="13" t="s">
        <v>21411</v>
      </c>
      <c r="AD45" s="13"/>
    </row>
    <row r="46" spans="1:30" x14ac:dyDescent="0.25">
      <c r="A46" s="12">
        <v>2179</v>
      </c>
      <c r="B46" s="12">
        <v>2020091381</v>
      </c>
      <c r="C46" s="13" t="s">
        <v>8602</v>
      </c>
      <c r="D46" s="13" t="s">
        <v>8603</v>
      </c>
      <c r="E46" s="13" t="s">
        <v>47</v>
      </c>
      <c r="F46" s="12">
        <v>11</v>
      </c>
      <c r="G46" s="13" t="s">
        <v>34</v>
      </c>
      <c r="H46" s="12">
        <v>88</v>
      </c>
      <c r="I46" s="12">
        <v>88</v>
      </c>
      <c r="J46" s="12">
        <v>99</v>
      </c>
      <c r="K46" s="13" t="s">
        <v>35</v>
      </c>
      <c r="L46" s="12">
        <v>3.01</v>
      </c>
      <c r="M46" s="13"/>
      <c r="N46" s="13" t="s">
        <v>1452</v>
      </c>
      <c r="O46" s="13" t="s">
        <v>134</v>
      </c>
      <c r="P46" s="13" t="s">
        <v>353</v>
      </c>
      <c r="Q46" s="13" t="s">
        <v>38</v>
      </c>
      <c r="R46" s="13" t="s">
        <v>54</v>
      </c>
      <c r="S46" s="13" t="s">
        <v>40</v>
      </c>
      <c r="T46" s="13" t="s">
        <v>56</v>
      </c>
      <c r="U46" s="13" t="s">
        <v>21463</v>
      </c>
      <c r="V46" s="12">
        <v>22</v>
      </c>
      <c r="W46" s="13" t="s">
        <v>96</v>
      </c>
      <c r="X46" s="13" t="s">
        <v>333</v>
      </c>
      <c r="Y46" s="13" t="s">
        <v>8604</v>
      </c>
      <c r="Z46" s="13" t="s">
        <v>8605</v>
      </c>
      <c r="AA46" s="13" t="s">
        <v>8606</v>
      </c>
      <c r="AB46" s="13" t="s">
        <v>45</v>
      </c>
      <c r="AC46" s="13" t="s">
        <v>21411</v>
      </c>
      <c r="AD46" s="13"/>
    </row>
    <row r="47" spans="1:30" x14ac:dyDescent="0.25">
      <c r="A47" s="12">
        <v>2075</v>
      </c>
      <c r="B47" s="12">
        <v>2024071123</v>
      </c>
      <c r="C47" s="13" t="s">
        <v>3696</v>
      </c>
      <c r="D47" s="13" t="s">
        <v>8222</v>
      </c>
      <c r="E47" s="13" t="s">
        <v>47</v>
      </c>
      <c r="F47" s="12">
        <v>17</v>
      </c>
      <c r="G47" s="13" t="s">
        <v>78</v>
      </c>
      <c r="H47" s="12">
        <v>29</v>
      </c>
      <c r="I47" s="12">
        <v>29</v>
      </c>
      <c r="J47" s="12">
        <v>46</v>
      </c>
      <c r="K47" s="13" t="s">
        <v>35</v>
      </c>
      <c r="L47" s="12">
        <v>3.54</v>
      </c>
      <c r="M47" s="13"/>
      <c r="N47" s="13" t="s">
        <v>352</v>
      </c>
      <c r="O47" s="13" t="s">
        <v>134</v>
      </c>
      <c r="P47" s="13" t="s">
        <v>353</v>
      </c>
      <c r="Q47" s="13" t="s">
        <v>38</v>
      </c>
      <c r="R47" s="13" t="s">
        <v>109</v>
      </c>
      <c r="S47" s="13" t="s">
        <v>55</v>
      </c>
      <c r="T47" s="13" t="s">
        <v>56</v>
      </c>
      <c r="U47" s="14">
        <v>37963</v>
      </c>
      <c r="V47" s="12">
        <v>22</v>
      </c>
      <c r="W47" s="13" t="s">
        <v>74</v>
      </c>
      <c r="X47" s="13" t="s">
        <v>8223</v>
      </c>
      <c r="Y47" s="13" t="s">
        <v>8224</v>
      </c>
      <c r="Z47" s="13" t="s">
        <v>8225</v>
      </c>
      <c r="AA47" s="13">
        <f>59998642429</f>
        <v>59998642429</v>
      </c>
      <c r="AB47" s="13" t="s">
        <v>45</v>
      </c>
      <c r="AC47" s="13" t="s">
        <v>21411</v>
      </c>
      <c r="AD47" s="13"/>
    </row>
    <row r="48" spans="1:30" x14ac:dyDescent="0.25">
      <c r="A48" s="12">
        <v>62</v>
      </c>
      <c r="B48" s="12">
        <v>2024051051</v>
      </c>
      <c r="C48" s="13" t="s">
        <v>351</v>
      </c>
      <c r="D48" s="13" t="s">
        <v>288</v>
      </c>
      <c r="E48" s="13" t="s">
        <v>110</v>
      </c>
      <c r="F48" s="12">
        <v>11</v>
      </c>
      <c r="G48" s="13" t="s">
        <v>139</v>
      </c>
      <c r="H48" s="12">
        <v>30</v>
      </c>
      <c r="I48" s="12">
        <v>33</v>
      </c>
      <c r="J48" s="12">
        <v>41</v>
      </c>
      <c r="K48" s="13" t="s">
        <v>35</v>
      </c>
      <c r="L48" s="12">
        <v>2.72</v>
      </c>
      <c r="M48" s="13"/>
      <c r="N48" s="13" t="s">
        <v>352</v>
      </c>
      <c r="O48" s="13" t="s">
        <v>279</v>
      </c>
      <c r="P48" s="13" t="s">
        <v>353</v>
      </c>
      <c r="Q48" s="13" t="s">
        <v>38</v>
      </c>
      <c r="R48" s="13" t="s">
        <v>110</v>
      </c>
      <c r="S48" s="13" t="s">
        <v>40</v>
      </c>
      <c r="T48" s="13" t="s">
        <v>56</v>
      </c>
      <c r="U48" s="13" t="s">
        <v>21464</v>
      </c>
      <c r="V48" s="12">
        <v>44</v>
      </c>
      <c r="W48" s="13" t="s">
        <v>74</v>
      </c>
      <c r="X48" s="13" t="s">
        <v>110</v>
      </c>
      <c r="Y48" s="13" t="s">
        <v>354</v>
      </c>
      <c r="Z48" s="13" t="s">
        <v>355</v>
      </c>
      <c r="AA48" s="13" t="s">
        <v>356</v>
      </c>
      <c r="AB48" s="13" t="s">
        <v>45</v>
      </c>
      <c r="AC48" s="13" t="s">
        <v>21411</v>
      </c>
      <c r="AD48" s="13"/>
    </row>
    <row r="49" spans="1:30" x14ac:dyDescent="0.25">
      <c r="A49" s="12">
        <v>238</v>
      </c>
      <c r="B49" s="12">
        <v>2023071212</v>
      </c>
      <c r="C49" s="13" t="s">
        <v>1056</v>
      </c>
      <c r="D49" s="13" t="s">
        <v>1029</v>
      </c>
      <c r="E49" s="13" t="s">
        <v>47</v>
      </c>
      <c r="F49" s="12">
        <v>12</v>
      </c>
      <c r="G49" s="13" t="s">
        <v>139</v>
      </c>
      <c r="H49" s="12">
        <v>61</v>
      </c>
      <c r="I49" s="12">
        <v>61</v>
      </c>
      <c r="J49" s="12">
        <v>73</v>
      </c>
      <c r="K49" s="13" t="s">
        <v>35</v>
      </c>
      <c r="L49" s="12">
        <v>3.7</v>
      </c>
      <c r="M49" s="13"/>
      <c r="N49" s="13" t="s">
        <v>352</v>
      </c>
      <c r="O49" s="13" t="s">
        <v>134</v>
      </c>
      <c r="P49" s="13" t="s">
        <v>353</v>
      </c>
      <c r="Q49" s="13" t="s">
        <v>38</v>
      </c>
      <c r="R49" s="13" t="s">
        <v>54</v>
      </c>
      <c r="S49" s="13" t="s">
        <v>40</v>
      </c>
      <c r="T49" s="13" t="s">
        <v>56</v>
      </c>
      <c r="U49" s="14">
        <v>37204</v>
      </c>
      <c r="V49" s="12">
        <v>24</v>
      </c>
      <c r="W49" s="13" t="s">
        <v>1057</v>
      </c>
      <c r="X49" s="13" t="s">
        <v>58</v>
      </c>
      <c r="Y49" s="13" t="s">
        <v>1058</v>
      </c>
      <c r="Z49" s="13" t="s">
        <v>1059</v>
      </c>
      <c r="AA49" s="13" t="s">
        <v>1060</v>
      </c>
      <c r="AB49" s="13" t="s">
        <v>45</v>
      </c>
      <c r="AC49" s="13" t="s">
        <v>21411</v>
      </c>
      <c r="AD49" s="13"/>
    </row>
    <row r="50" spans="1:30" x14ac:dyDescent="0.25">
      <c r="A50" s="12">
        <v>1566</v>
      </c>
      <c r="B50" s="12">
        <v>2021111099</v>
      </c>
      <c r="C50" s="13" t="s">
        <v>2685</v>
      </c>
      <c r="D50" s="13" t="s">
        <v>6175</v>
      </c>
      <c r="E50" s="13" t="s">
        <v>47</v>
      </c>
      <c r="F50" s="12">
        <v>9</v>
      </c>
      <c r="G50" s="13" t="s">
        <v>71</v>
      </c>
      <c r="H50" s="12">
        <v>107</v>
      </c>
      <c r="I50" s="12">
        <v>110</v>
      </c>
      <c r="J50" s="12">
        <v>116</v>
      </c>
      <c r="K50" s="13" t="s">
        <v>35</v>
      </c>
      <c r="L50" s="12">
        <v>3.31</v>
      </c>
      <c r="M50" s="13"/>
      <c r="N50" s="13" t="s">
        <v>352</v>
      </c>
      <c r="O50" s="13"/>
      <c r="P50" s="13" t="s">
        <v>353</v>
      </c>
      <c r="Q50" s="13" t="s">
        <v>38</v>
      </c>
      <c r="R50" s="13" t="s">
        <v>54</v>
      </c>
      <c r="S50" s="13" t="s">
        <v>40</v>
      </c>
      <c r="T50" s="13" t="s">
        <v>56</v>
      </c>
      <c r="U50" s="14">
        <v>38049</v>
      </c>
      <c r="V50" s="12">
        <v>21</v>
      </c>
      <c r="W50" s="13" t="s">
        <v>96</v>
      </c>
      <c r="X50" s="13" t="s">
        <v>58</v>
      </c>
      <c r="Y50" s="13" t="s">
        <v>6176</v>
      </c>
      <c r="Z50" s="13"/>
      <c r="AA50" s="13" t="s">
        <v>6177</v>
      </c>
      <c r="AB50" s="13" t="s">
        <v>45</v>
      </c>
      <c r="AC50" s="13" t="s">
        <v>21411</v>
      </c>
      <c r="AD50" s="13"/>
    </row>
    <row r="51" spans="1:30" x14ac:dyDescent="0.25">
      <c r="A51" s="12">
        <v>1794</v>
      </c>
      <c r="B51" s="12">
        <v>2024081138</v>
      </c>
      <c r="C51" s="13" t="s">
        <v>7156</v>
      </c>
      <c r="D51" s="13" t="s">
        <v>7157</v>
      </c>
      <c r="E51" s="13" t="s">
        <v>47</v>
      </c>
      <c r="F51" s="12">
        <v>10</v>
      </c>
      <c r="G51" s="13" t="s">
        <v>78</v>
      </c>
      <c r="H51" s="12">
        <v>21</v>
      </c>
      <c r="I51" s="12">
        <v>21</v>
      </c>
      <c r="J51" s="12">
        <v>31</v>
      </c>
      <c r="K51" s="13" t="s">
        <v>35</v>
      </c>
      <c r="L51" s="12">
        <v>2.87</v>
      </c>
      <c r="M51" s="13"/>
      <c r="N51" s="13" t="s">
        <v>352</v>
      </c>
      <c r="O51" s="13" t="s">
        <v>134</v>
      </c>
      <c r="P51" s="13" t="s">
        <v>353</v>
      </c>
      <c r="Q51" s="13" t="s">
        <v>38</v>
      </c>
      <c r="R51" s="13" t="s">
        <v>54</v>
      </c>
      <c r="S51" s="13" t="s">
        <v>40</v>
      </c>
      <c r="T51" s="13" t="s">
        <v>56</v>
      </c>
      <c r="U51" s="13" t="s">
        <v>21465</v>
      </c>
      <c r="V51" s="12">
        <v>23</v>
      </c>
      <c r="W51" s="13"/>
      <c r="X51" s="13" t="s">
        <v>58</v>
      </c>
      <c r="Y51" s="13" t="s">
        <v>7158</v>
      </c>
      <c r="Z51" s="13" t="s">
        <v>7159</v>
      </c>
      <c r="AA51" s="13" t="s">
        <v>7160</v>
      </c>
      <c r="AB51" s="13" t="s">
        <v>45</v>
      </c>
      <c r="AC51" s="13" t="s">
        <v>21411</v>
      </c>
      <c r="AD51" s="13"/>
    </row>
    <row r="52" spans="1:30" x14ac:dyDescent="0.25">
      <c r="A52" s="12">
        <v>503</v>
      </c>
      <c r="B52" s="12">
        <v>2025081002</v>
      </c>
      <c r="C52" s="13" t="s">
        <v>21466</v>
      </c>
      <c r="D52" s="13" t="s">
        <v>14897</v>
      </c>
      <c r="E52" s="13" t="s">
        <v>47</v>
      </c>
      <c r="F52" s="12">
        <v>15</v>
      </c>
      <c r="G52" s="13" t="s">
        <v>48</v>
      </c>
      <c r="H52" s="13">
        <v>0</v>
      </c>
      <c r="I52" s="12">
        <v>0</v>
      </c>
      <c r="J52" s="12">
        <v>15</v>
      </c>
      <c r="K52" s="13" t="s">
        <v>35</v>
      </c>
      <c r="L52" s="13">
        <v>0</v>
      </c>
      <c r="M52" s="13"/>
      <c r="N52" s="13" t="s">
        <v>325</v>
      </c>
      <c r="O52" s="13" t="s">
        <v>134</v>
      </c>
      <c r="P52" s="13" t="s">
        <v>73</v>
      </c>
      <c r="Q52" s="13" t="s">
        <v>38</v>
      </c>
      <c r="R52" s="13" t="s">
        <v>109</v>
      </c>
      <c r="S52" s="13" t="s">
        <v>40</v>
      </c>
      <c r="T52" s="13" t="s">
        <v>56</v>
      </c>
      <c r="U52" s="14">
        <v>38753</v>
      </c>
      <c r="V52" s="12">
        <v>19</v>
      </c>
      <c r="W52" s="13" t="s">
        <v>74</v>
      </c>
      <c r="X52" s="13" t="s">
        <v>1745</v>
      </c>
      <c r="Y52" s="13" t="s">
        <v>21467</v>
      </c>
      <c r="Z52" s="13" t="s">
        <v>21468</v>
      </c>
      <c r="AA52" s="13" t="s">
        <v>21469</v>
      </c>
      <c r="AB52" s="13" t="s">
        <v>45</v>
      </c>
      <c r="AC52" s="13" t="s">
        <v>21411</v>
      </c>
      <c r="AD52" s="13"/>
    </row>
    <row r="53" spans="1:30" x14ac:dyDescent="0.25">
      <c r="A53" s="12">
        <v>692</v>
      </c>
      <c r="B53" s="12">
        <v>2024081211</v>
      </c>
      <c r="C53" s="13" t="s">
        <v>2747</v>
      </c>
      <c r="D53" s="13" t="s">
        <v>2748</v>
      </c>
      <c r="E53" s="13" t="s">
        <v>47</v>
      </c>
      <c r="F53" s="12">
        <v>15</v>
      </c>
      <c r="G53" s="13" t="s">
        <v>78</v>
      </c>
      <c r="H53" s="12">
        <v>29</v>
      </c>
      <c r="I53" s="12">
        <v>29</v>
      </c>
      <c r="J53" s="12">
        <v>44</v>
      </c>
      <c r="K53" s="13" t="s">
        <v>35</v>
      </c>
      <c r="L53" s="12">
        <v>3.08</v>
      </c>
      <c r="M53" s="13"/>
      <c r="N53" s="13" t="s">
        <v>325</v>
      </c>
      <c r="O53" s="13" t="s">
        <v>134</v>
      </c>
      <c r="P53" s="13" t="s">
        <v>73</v>
      </c>
      <c r="Q53" s="13" t="s">
        <v>38</v>
      </c>
      <c r="R53" s="13" t="s">
        <v>54</v>
      </c>
      <c r="S53" s="13" t="s">
        <v>55</v>
      </c>
      <c r="T53" s="13"/>
      <c r="U53" s="13" t="s">
        <v>21470</v>
      </c>
      <c r="V53" s="12">
        <v>18</v>
      </c>
      <c r="W53" s="13" t="s">
        <v>273</v>
      </c>
      <c r="X53" s="13" t="s">
        <v>58</v>
      </c>
      <c r="Y53" s="13" t="s">
        <v>2749</v>
      </c>
      <c r="Z53" s="13" t="s">
        <v>2750</v>
      </c>
      <c r="AA53" s="13" t="s">
        <v>2751</v>
      </c>
      <c r="AB53" s="13" t="s">
        <v>45</v>
      </c>
      <c r="AC53" s="13" t="s">
        <v>21411</v>
      </c>
      <c r="AD53" s="13"/>
    </row>
    <row r="54" spans="1:30" x14ac:dyDescent="0.25">
      <c r="A54" s="12">
        <v>960</v>
      </c>
      <c r="B54" s="12">
        <v>2024081180</v>
      </c>
      <c r="C54" s="13" t="s">
        <v>3872</v>
      </c>
      <c r="D54" s="13" t="s">
        <v>3829</v>
      </c>
      <c r="E54" s="13" t="s">
        <v>47</v>
      </c>
      <c r="F54" s="12">
        <v>15</v>
      </c>
      <c r="G54" s="13" t="s">
        <v>139</v>
      </c>
      <c r="H54" s="12">
        <v>35</v>
      </c>
      <c r="I54" s="12">
        <v>35</v>
      </c>
      <c r="J54" s="12">
        <v>50</v>
      </c>
      <c r="K54" s="13" t="s">
        <v>35</v>
      </c>
      <c r="L54" s="12">
        <v>3.33</v>
      </c>
      <c r="M54" s="13"/>
      <c r="N54" s="13" t="s">
        <v>325</v>
      </c>
      <c r="O54" s="13" t="s">
        <v>134</v>
      </c>
      <c r="P54" s="13" t="s">
        <v>73</v>
      </c>
      <c r="Q54" s="13" t="s">
        <v>38</v>
      </c>
      <c r="R54" s="13" t="s">
        <v>54</v>
      </c>
      <c r="S54" s="13" t="s">
        <v>55</v>
      </c>
      <c r="T54" s="13" t="s">
        <v>56</v>
      </c>
      <c r="U54" s="14">
        <v>39753</v>
      </c>
      <c r="V54" s="12">
        <v>17</v>
      </c>
      <c r="W54" s="13" t="s">
        <v>3873</v>
      </c>
      <c r="X54" s="13" t="s">
        <v>58</v>
      </c>
      <c r="Y54" s="13" t="s">
        <v>3874</v>
      </c>
      <c r="Z54" s="13" t="s">
        <v>3875</v>
      </c>
      <c r="AA54" s="12">
        <v>8687472118</v>
      </c>
      <c r="AB54" s="13" t="s">
        <v>45</v>
      </c>
      <c r="AC54" s="13" t="s">
        <v>21411</v>
      </c>
      <c r="AD54" s="13"/>
    </row>
    <row r="55" spans="1:30" x14ac:dyDescent="0.25">
      <c r="A55" s="12">
        <v>2589</v>
      </c>
      <c r="B55" s="12">
        <v>2025081124</v>
      </c>
      <c r="C55" s="13" t="s">
        <v>18594</v>
      </c>
      <c r="D55" s="13" t="s">
        <v>10201</v>
      </c>
      <c r="E55" s="13" t="s">
        <v>47</v>
      </c>
      <c r="F55" s="12">
        <v>10</v>
      </c>
      <c r="G55" s="13" t="s">
        <v>48</v>
      </c>
      <c r="H55" s="13">
        <v>0</v>
      </c>
      <c r="I55" s="12">
        <v>0</v>
      </c>
      <c r="J55" s="12">
        <v>10</v>
      </c>
      <c r="K55" s="13" t="s">
        <v>35</v>
      </c>
      <c r="L55" s="13">
        <v>0</v>
      </c>
      <c r="M55" s="13"/>
      <c r="N55" s="13" t="s">
        <v>325</v>
      </c>
      <c r="O55" s="13" t="s">
        <v>134</v>
      </c>
      <c r="P55" s="13" t="s">
        <v>73</v>
      </c>
      <c r="Q55" s="13" t="s">
        <v>38</v>
      </c>
      <c r="R55" s="13" t="s">
        <v>54</v>
      </c>
      <c r="S55" s="13" t="s">
        <v>55</v>
      </c>
      <c r="T55" s="13" t="s">
        <v>56</v>
      </c>
      <c r="U55" s="13" t="s">
        <v>21471</v>
      </c>
      <c r="V55" s="12">
        <v>17</v>
      </c>
      <c r="W55" s="13" t="s">
        <v>3569</v>
      </c>
      <c r="X55" s="13" t="s">
        <v>58</v>
      </c>
      <c r="Y55" s="13" t="s">
        <v>21472</v>
      </c>
      <c r="Z55" s="13" t="s">
        <v>21473</v>
      </c>
      <c r="AA55" s="12">
        <v>8683608964</v>
      </c>
      <c r="AB55" s="13" t="s">
        <v>45</v>
      </c>
      <c r="AC55" s="13" t="s">
        <v>21411</v>
      </c>
      <c r="AD55" s="13"/>
    </row>
    <row r="56" spans="1:30" x14ac:dyDescent="0.25">
      <c r="A56" s="12">
        <v>1511</v>
      </c>
      <c r="B56" s="12">
        <v>2024081285</v>
      </c>
      <c r="C56" s="13" t="s">
        <v>5930</v>
      </c>
      <c r="D56" s="13" t="s">
        <v>5931</v>
      </c>
      <c r="E56" s="13" t="s">
        <v>47</v>
      </c>
      <c r="F56" s="12">
        <v>15</v>
      </c>
      <c r="G56" s="13" t="s">
        <v>139</v>
      </c>
      <c r="H56" s="12">
        <v>35</v>
      </c>
      <c r="I56" s="12">
        <v>35</v>
      </c>
      <c r="J56" s="12">
        <v>50</v>
      </c>
      <c r="K56" s="13" t="s">
        <v>35</v>
      </c>
      <c r="L56" s="12">
        <v>3.66</v>
      </c>
      <c r="M56" s="13"/>
      <c r="N56" s="13" t="s">
        <v>325</v>
      </c>
      <c r="O56" s="13" t="s">
        <v>134</v>
      </c>
      <c r="P56" s="13" t="s">
        <v>73</v>
      </c>
      <c r="Q56" s="13" t="s">
        <v>38</v>
      </c>
      <c r="R56" s="13" t="s">
        <v>54</v>
      </c>
      <c r="S56" s="13" t="s">
        <v>40</v>
      </c>
      <c r="T56" s="13" t="s">
        <v>56</v>
      </c>
      <c r="U56" s="14">
        <v>39235</v>
      </c>
      <c r="V56" s="12">
        <v>18</v>
      </c>
      <c r="W56" s="13" t="s">
        <v>74</v>
      </c>
      <c r="X56" s="13" t="s">
        <v>58</v>
      </c>
      <c r="Y56" s="13" t="s">
        <v>5932</v>
      </c>
      <c r="Z56" s="13" t="s">
        <v>5933</v>
      </c>
      <c r="AA56" s="13" t="s">
        <v>5934</v>
      </c>
      <c r="AB56" s="13" t="s">
        <v>45</v>
      </c>
      <c r="AC56" s="13" t="s">
        <v>21411</v>
      </c>
      <c r="AD56" s="13"/>
    </row>
    <row r="57" spans="1:30" x14ac:dyDescent="0.25">
      <c r="A57" s="12">
        <v>319</v>
      </c>
      <c r="B57" s="12">
        <v>2024081220</v>
      </c>
      <c r="C57" s="13" t="s">
        <v>1369</v>
      </c>
      <c r="D57" s="13" t="s">
        <v>1370</v>
      </c>
      <c r="E57" s="13" t="s">
        <v>47</v>
      </c>
      <c r="F57" s="12">
        <v>15</v>
      </c>
      <c r="G57" s="13" t="s">
        <v>78</v>
      </c>
      <c r="H57" s="12">
        <v>29</v>
      </c>
      <c r="I57" s="12">
        <v>29</v>
      </c>
      <c r="J57" s="12">
        <v>44</v>
      </c>
      <c r="K57" s="13" t="s">
        <v>35</v>
      </c>
      <c r="L57" s="12">
        <v>2.83</v>
      </c>
      <c r="M57" s="13"/>
      <c r="N57" s="13" t="s">
        <v>325</v>
      </c>
      <c r="O57" s="13" t="s">
        <v>134</v>
      </c>
      <c r="P57" s="13" t="s">
        <v>73</v>
      </c>
      <c r="Q57" s="13" t="s">
        <v>38</v>
      </c>
      <c r="R57" s="13" t="s">
        <v>54</v>
      </c>
      <c r="S57" s="13" t="s">
        <v>40</v>
      </c>
      <c r="T57" s="13" t="s">
        <v>56</v>
      </c>
      <c r="U57" s="13" t="s">
        <v>21474</v>
      </c>
      <c r="V57" s="12">
        <v>18</v>
      </c>
      <c r="W57" s="13"/>
      <c r="X57" s="13" t="s">
        <v>58</v>
      </c>
      <c r="Y57" s="13" t="s">
        <v>1371</v>
      </c>
      <c r="Z57" s="13" t="s">
        <v>1372</v>
      </c>
      <c r="AA57" s="13">
        <v>8683701630</v>
      </c>
      <c r="AB57" s="13" t="s">
        <v>45</v>
      </c>
      <c r="AC57" s="13" t="s">
        <v>21411</v>
      </c>
      <c r="AD57" s="13"/>
    </row>
    <row r="58" spans="1:30" x14ac:dyDescent="0.25">
      <c r="A58" s="12">
        <v>746</v>
      </c>
      <c r="B58" s="12">
        <v>2024081162</v>
      </c>
      <c r="C58" s="13" t="s">
        <v>2964</v>
      </c>
      <c r="D58" s="13" t="s">
        <v>2965</v>
      </c>
      <c r="E58" s="13" t="s">
        <v>47</v>
      </c>
      <c r="F58" s="12">
        <v>15</v>
      </c>
      <c r="G58" s="13" t="s">
        <v>78</v>
      </c>
      <c r="H58" s="12">
        <v>22</v>
      </c>
      <c r="I58" s="12">
        <v>25</v>
      </c>
      <c r="J58" s="12">
        <v>37</v>
      </c>
      <c r="K58" s="13" t="s">
        <v>35</v>
      </c>
      <c r="L58" s="12">
        <v>2.83</v>
      </c>
      <c r="M58" s="13"/>
      <c r="N58" s="13" t="s">
        <v>325</v>
      </c>
      <c r="O58" s="13"/>
      <c r="P58" s="13" t="s">
        <v>73</v>
      </c>
      <c r="Q58" s="13" t="s">
        <v>38</v>
      </c>
      <c r="R58" s="13" t="s">
        <v>54</v>
      </c>
      <c r="S58" s="13" t="s">
        <v>40</v>
      </c>
      <c r="T58" s="13" t="s">
        <v>56</v>
      </c>
      <c r="U58" s="13" t="s">
        <v>21475</v>
      </c>
      <c r="V58" s="12">
        <v>19</v>
      </c>
      <c r="W58" s="13"/>
      <c r="X58" s="13" t="s">
        <v>58</v>
      </c>
      <c r="Y58" s="13" t="s">
        <v>2966</v>
      </c>
      <c r="Z58" s="13" t="s">
        <v>2967</v>
      </c>
      <c r="AA58" s="13" t="s">
        <v>2968</v>
      </c>
      <c r="AB58" s="13" t="s">
        <v>45</v>
      </c>
      <c r="AC58" s="13" t="s">
        <v>21411</v>
      </c>
      <c r="AD58" s="13"/>
    </row>
    <row r="59" spans="1:30" x14ac:dyDescent="0.25">
      <c r="A59" s="12">
        <v>2442</v>
      </c>
      <c r="B59" s="12">
        <v>2022091060</v>
      </c>
      <c r="C59" s="13" t="s">
        <v>9695</v>
      </c>
      <c r="D59" s="13" t="s">
        <v>9696</v>
      </c>
      <c r="E59" s="13" t="s">
        <v>47</v>
      </c>
      <c r="F59" s="12">
        <v>15</v>
      </c>
      <c r="G59" s="13" t="s">
        <v>34</v>
      </c>
      <c r="H59" s="12">
        <v>73</v>
      </c>
      <c r="I59" s="12">
        <v>79</v>
      </c>
      <c r="J59" s="12">
        <v>88</v>
      </c>
      <c r="K59" s="13" t="s">
        <v>35</v>
      </c>
      <c r="L59" s="12">
        <v>3.01</v>
      </c>
      <c r="M59" s="13"/>
      <c r="N59" s="13" t="s">
        <v>325</v>
      </c>
      <c r="O59" s="13" t="s">
        <v>134</v>
      </c>
      <c r="P59" s="13" t="s">
        <v>73</v>
      </c>
      <c r="Q59" s="13" t="s">
        <v>38</v>
      </c>
      <c r="R59" s="13" t="s">
        <v>54</v>
      </c>
      <c r="S59" s="13" t="s">
        <v>40</v>
      </c>
      <c r="T59" s="13"/>
      <c r="U59" s="13" t="s">
        <v>21476</v>
      </c>
      <c r="V59" s="12">
        <v>21</v>
      </c>
      <c r="W59" s="13"/>
      <c r="X59" s="13" t="s">
        <v>58</v>
      </c>
      <c r="Y59" s="13" t="s">
        <v>9697</v>
      </c>
      <c r="Z59" s="13" t="s">
        <v>9698</v>
      </c>
      <c r="AA59" s="13" t="s">
        <v>9699</v>
      </c>
      <c r="AB59" s="13" t="s">
        <v>45</v>
      </c>
      <c r="AC59" s="13" t="s">
        <v>21411</v>
      </c>
      <c r="AD59" s="13"/>
    </row>
    <row r="60" spans="1:30" x14ac:dyDescent="0.25">
      <c r="A60" s="12">
        <v>1935</v>
      </c>
      <c r="B60" s="12">
        <v>2025011003</v>
      </c>
      <c r="C60" s="13" t="s">
        <v>11672</v>
      </c>
      <c r="D60" s="13" t="s">
        <v>7666</v>
      </c>
      <c r="E60" s="13" t="s">
        <v>47</v>
      </c>
      <c r="F60" s="12">
        <v>15</v>
      </c>
      <c r="G60" s="13" t="s">
        <v>78</v>
      </c>
      <c r="H60" s="12">
        <v>7</v>
      </c>
      <c r="I60" s="12">
        <v>13</v>
      </c>
      <c r="J60" s="12">
        <v>22</v>
      </c>
      <c r="K60" s="13" t="s">
        <v>35</v>
      </c>
      <c r="L60" s="12">
        <v>2.36</v>
      </c>
      <c r="M60" s="13" t="s">
        <v>49</v>
      </c>
      <c r="N60" s="13" t="s">
        <v>325</v>
      </c>
      <c r="O60" s="13" t="s">
        <v>134</v>
      </c>
      <c r="P60" s="13" t="s">
        <v>73</v>
      </c>
      <c r="Q60" s="13" t="s">
        <v>38</v>
      </c>
      <c r="R60" s="13" t="s">
        <v>54</v>
      </c>
      <c r="S60" s="13" t="s">
        <v>40</v>
      </c>
      <c r="T60" s="13" t="s">
        <v>56</v>
      </c>
      <c r="U60" s="14">
        <v>37199</v>
      </c>
      <c r="V60" s="12">
        <v>24</v>
      </c>
      <c r="W60" s="13" t="s">
        <v>74</v>
      </c>
      <c r="X60" s="13" t="s">
        <v>11673</v>
      </c>
      <c r="Y60" s="13" t="s">
        <v>11674</v>
      </c>
      <c r="Z60" s="13" t="s">
        <v>11675</v>
      </c>
      <c r="AA60" s="12">
        <v>8683753448</v>
      </c>
      <c r="AB60" s="13" t="s">
        <v>45</v>
      </c>
      <c r="AC60" s="13" t="s">
        <v>21411</v>
      </c>
      <c r="AD60" s="13"/>
    </row>
    <row r="61" spans="1:30" x14ac:dyDescent="0.25">
      <c r="A61" s="12">
        <v>2488</v>
      </c>
      <c r="B61" s="12">
        <v>2021101014</v>
      </c>
      <c r="C61" s="13" t="s">
        <v>9856</v>
      </c>
      <c r="D61" s="13" t="s">
        <v>9857</v>
      </c>
      <c r="E61" s="13" t="s">
        <v>47</v>
      </c>
      <c r="F61" s="12">
        <v>9</v>
      </c>
      <c r="G61" s="13" t="s">
        <v>71</v>
      </c>
      <c r="H61" s="12">
        <v>129</v>
      </c>
      <c r="I61" s="12">
        <v>129</v>
      </c>
      <c r="J61" s="12">
        <v>138</v>
      </c>
      <c r="K61" s="13" t="s">
        <v>35</v>
      </c>
      <c r="L61" s="12">
        <v>3.52</v>
      </c>
      <c r="M61" s="13"/>
      <c r="N61" s="13" t="s">
        <v>72</v>
      </c>
      <c r="O61" s="13"/>
      <c r="P61" s="13" t="s">
        <v>73</v>
      </c>
      <c r="Q61" s="13" t="s">
        <v>38</v>
      </c>
      <c r="R61" s="13" t="s">
        <v>109</v>
      </c>
      <c r="S61" s="13" t="s">
        <v>40</v>
      </c>
      <c r="T61" s="13" t="s">
        <v>56</v>
      </c>
      <c r="U61" s="13" t="s">
        <v>21477</v>
      </c>
      <c r="V61" s="12">
        <v>21</v>
      </c>
      <c r="W61" s="13" t="s">
        <v>451</v>
      </c>
      <c r="X61" s="13" t="s">
        <v>58</v>
      </c>
      <c r="Y61" s="13" t="s">
        <v>9858</v>
      </c>
      <c r="Z61" s="13" t="s">
        <v>9859</v>
      </c>
      <c r="AA61" s="13" t="s">
        <v>9860</v>
      </c>
      <c r="AB61" s="13" t="s">
        <v>45</v>
      </c>
      <c r="AC61" s="13" t="s">
        <v>21411</v>
      </c>
      <c r="AD61" s="13"/>
    </row>
    <row r="62" spans="1:30" x14ac:dyDescent="0.25">
      <c r="A62" s="12">
        <v>2045</v>
      </c>
      <c r="B62" s="12">
        <v>2023111012</v>
      </c>
      <c r="C62" s="13" t="s">
        <v>3669</v>
      </c>
      <c r="D62" s="13" t="s">
        <v>8030</v>
      </c>
      <c r="E62" s="13" t="s">
        <v>47</v>
      </c>
      <c r="F62" s="12">
        <v>18</v>
      </c>
      <c r="G62" s="13" t="s">
        <v>78</v>
      </c>
      <c r="H62" s="12">
        <v>32</v>
      </c>
      <c r="I62" s="12">
        <v>32</v>
      </c>
      <c r="J62" s="12">
        <v>50</v>
      </c>
      <c r="K62" s="13" t="s">
        <v>35</v>
      </c>
      <c r="L62" s="12">
        <v>3.74</v>
      </c>
      <c r="M62" s="13"/>
      <c r="N62" s="13" t="s">
        <v>72</v>
      </c>
      <c r="O62" s="13"/>
      <c r="P62" s="13" t="s">
        <v>73</v>
      </c>
      <c r="Q62" s="13" t="s">
        <v>38</v>
      </c>
      <c r="R62" s="13" t="s">
        <v>54</v>
      </c>
      <c r="S62" s="13" t="s">
        <v>40</v>
      </c>
      <c r="T62" s="13" t="s">
        <v>130</v>
      </c>
      <c r="U62" s="13" t="s">
        <v>21478</v>
      </c>
      <c r="V62" s="12">
        <v>43</v>
      </c>
      <c r="W62" s="13" t="s">
        <v>8077</v>
      </c>
      <c r="X62" s="13" t="s">
        <v>58</v>
      </c>
      <c r="Y62" s="13" t="s">
        <v>8078</v>
      </c>
      <c r="Z62" s="13" t="s">
        <v>8079</v>
      </c>
      <c r="AA62" s="12">
        <v>18687617399</v>
      </c>
      <c r="AB62" s="13" t="s">
        <v>45</v>
      </c>
      <c r="AC62" s="13" t="s">
        <v>21411</v>
      </c>
      <c r="AD62" s="13"/>
    </row>
    <row r="63" spans="1:30" x14ac:dyDescent="0.25">
      <c r="A63" s="12">
        <v>156</v>
      </c>
      <c r="B63" s="12">
        <v>2025081123</v>
      </c>
      <c r="C63" s="13" t="s">
        <v>21479</v>
      </c>
      <c r="D63" s="13" t="s">
        <v>21480</v>
      </c>
      <c r="E63" s="13" t="s">
        <v>47</v>
      </c>
      <c r="F63" s="12">
        <v>16</v>
      </c>
      <c r="G63" s="13" t="s">
        <v>48</v>
      </c>
      <c r="H63" s="13">
        <v>0</v>
      </c>
      <c r="I63" s="12">
        <v>0</v>
      </c>
      <c r="J63" s="12">
        <v>16</v>
      </c>
      <c r="K63" s="13" t="s">
        <v>35</v>
      </c>
      <c r="L63" s="13">
        <v>0</v>
      </c>
      <c r="M63" s="13"/>
      <c r="N63" s="13" t="s">
        <v>72</v>
      </c>
      <c r="O63" s="13" t="s">
        <v>134</v>
      </c>
      <c r="P63" s="13" t="s">
        <v>73</v>
      </c>
      <c r="Q63" s="13" t="s">
        <v>38</v>
      </c>
      <c r="R63" s="13" t="s">
        <v>54</v>
      </c>
      <c r="S63" s="13" t="s">
        <v>55</v>
      </c>
      <c r="T63" s="13" t="s">
        <v>56</v>
      </c>
      <c r="U63" s="14">
        <v>39703</v>
      </c>
      <c r="V63" s="12">
        <v>17</v>
      </c>
      <c r="W63" s="13" t="s">
        <v>66</v>
      </c>
      <c r="X63" s="13" t="s">
        <v>58</v>
      </c>
      <c r="Y63" s="13" t="s">
        <v>21481</v>
      </c>
      <c r="Z63" s="13" t="s">
        <v>21482</v>
      </c>
      <c r="AA63" s="12">
        <v>8683023294</v>
      </c>
      <c r="AB63" s="13" t="s">
        <v>45</v>
      </c>
      <c r="AC63" s="13" t="s">
        <v>21411</v>
      </c>
      <c r="AD63" s="13"/>
    </row>
    <row r="64" spans="1:30" x14ac:dyDescent="0.25">
      <c r="A64" s="12">
        <v>2662</v>
      </c>
      <c r="B64" s="12">
        <v>2022091058</v>
      </c>
      <c r="C64" s="13" t="s">
        <v>10497</v>
      </c>
      <c r="D64" s="13" t="s">
        <v>10492</v>
      </c>
      <c r="E64" s="13" t="s">
        <v>47</v>
      </c>
      <c r="F64" s="12">
        <v>15</v>
      </c>
      <c r="G64" s="13" t="s">
        <v>34</v>
      </c>
      <c r="H64" s="12">
        <v>90</v>
      </c>
      <c r="I64" s="12">
        <v>96</v>
      </c>
      <c r="J64" s="12">
        <v>105</v>
      </c>
      <c r="K64" s="13" t="s">
        <v>35</v>
      </c>
      <c r="L64" s="12">
        <v>2.93</v>
      </c>
      <c r="M64" s="13"/>
      <c r="N64" s="13" t="s">
        <v>72</v>
      </c>
      <c r="O64" s="13"/>
      <c r="P64" s="13" t="s">
        <v>73</v>
      </c>
      <c r="Q64" s="13" t="s">
        <v>38</v>
      </c>
      <c r="R64" s="13" t="s">
        <v>54</v>
      </c>
      <c r="S64" s="13" t="s">
        <v>40</v>
      </c>
      <c r="T64" s="13"/>
      <c r="U64" s="14">
        <v>38240</v>
      </c>
      <c r="V64" s="12">
        <v>21</v>
      </c>
      <c r="W64" s="13" t="s">
        <v>5971</v>
      </c>
      <c r="X64" s="13" t="s">
        <v>58</v>
      </c>
      <c r="Y64" s="13" t="s">
        <v>10498</v>
      </c>
      <c r="Z64" s="13" t="s">
        <v>10499</v>
      </c>
      <c r="AA64" s="12">
        <v>8683855101</v>
      </c>
      <c r="AB64" s="13" t="s">
        <v>45</v>
      </c>
      <c r="AC64" s="13" t="s">
        <v>21411</v>
      </c>
      <c r="AD64" s="13"/>
    </row>
    <row r="65" spans="1:30" x14ac:dyDescent="0.25">
      <c r="A65" s="12">
        <v>6</v>
      </c>
      <c r="B65" s="12">
        <v>2021101086</v>
      </c>
      <c r="C65" s="13" t="s">
        <v>69</v>
      </c>
      <c r="D65" s="13" t="s">
        <v>70</v>
      </c>
      <c r="E65" s="13" t="s">
        <v>47</v>
      </c>
      <c r="F65" s="12">
        <v>9</v>
      </c>
      <c r="G65" s="13" t="s">
        <v>71</v>
      </c>
      <c r="H65" s="12">
        <v>124</v>
      </c>
      <c r="I65" s="12">
        <v>124</v>
      </c>
      <c r="J65" s="12">
        <v>133</v>
      </c>
      <c r="K65" s="13" t="s">
        <v>35</v>
      </c>
      <c r="L65" s="12">
        <v>3.59</v>
      </c>
      <c r="M65" s="13"/>
      <c r="N65" s="13" t="s">
        <v>72</v>
      </c>
      <c r="O65" s="13"/>
      <c r="P65" s="13" t="s">
        <v>73</v>
      </c>
      <c r="Q65" s="13" t="s">
        <v>38</v>
      </c>
      <c r="R65" s="13" t="s">
        <v>54</v>
      </c>
      <c r="S65" s="13" t="s">
        <v>40</v>
      </c>
      <c r="T65" s="13" t="s">
        <v>56</v>
      </c>
      <c r="U65" s="13" t="s">
        <v>21483</v>
      </c>
      <c r="V65" s="12">
        <v>21</v>
      </c>
      <c r="W65" s="13" t="s">
        <v>74</v>
      </c>
      <c r="X65" s="13" t="s">
        <v>58</v>
      </c>
      <c r="Y65" s="13" t="s">
        <v>75</v>
      </c>
      <c r="Z65" s="13"/>
      <c r="AA65" s="13"/>
      <c r="AB65" s="13" t="s">
        <v>45</v>
      </c>
      <c r="AC65" s="13" t="s">
        <v>21411</v>
      </c>
      <c r="AD65" s="13"/>
    </row>
    <row r="66" spans="1:30" x14ac:dyDescent="0.25">
      <c r="A66" s="12">
        <v>375</v>
      </c>
      <c r="B66" s="12">
        <v>2025081108</v>
      </c>
      <c r="C66" s="13" t="s">
        <v>21484</v>
      </c>
      <c r="D66" s="13" t="s">
        <v>11048</v>
      </c>
      <c r="E66" s="13" t="s">
        <v>47</v>
      </c>
      <c r="F66" s="12">
        <v>16</v>
      </c>
      <c r="G66" s="13" t="s">
        <v>48</v>
      </c>
      <c r="H66" s="13">
        <v>0</v>
      </c>
      <c r="I66" s="12">
        <v>0</v>
      </c>
      <c r="J66" s="12">
        <v>16</v>
      </c>
      <c r="K66" s="13" t="s">
        <v>35</v>
      </c>
      <c r="L66" s="13">
        <v>0</v>
      </c>
      <c r="M66" s="13"/>
      <c r="N66" s="13" t="s">
        <v>72</v>
      </c>
      <c r="O66" s="13" t="s">
        <v>134</v>
      </c>
      <c r="P66" s="13" t="s">
        <v>73</v>
      </c>
      <c r="Q66" s="13" t="s">
        <v>38</v>
      </c>
      <c r="R66" s="13" t="s">
        <v>54</v>
      </c>
      <c r="S66" s="13" t="s">
        <v>55</v>
      </c>
      <c r="T66" s="13" t="s">
        <v>56</v>
      </c>
      <c r="U66" s="14">
        <v>38965</v>
      </c>
      <c r="V66" s="12">
        <v>19</v>
      </c>
      <c r="W66" s="13" t="s">
        <v>74</v>
      </c>
      <c r="X66" s="13" t="s">
        <v>58</v>
      </c>
      <c r="Y66" s="13" t="s">
        <v>21485</v>
      </c>
      <c r="Z66" s="13" t="s">
        <v>21486</v>
      </c>
      <c r="AA66" s="12">
        <v>8687967692</v>
      </c>
      <c r="AB66" s="13" t="s">
        <v>45</v>
      </c>
      <c r="AC66" s="13" t="s">
        <v>21411</v>
      </c>
      <c r="AD66" s="13"/>
    </row>
    <row r="67" spans="1:30" x14ac:dyDescent="0.25">
      <c r="A67" s="12">
        <v>2020</v>
      </c>
      <c r="B67" s="12">
        <v>2022091048</v>
      </c>
      <c r="C67" s="13" t="s">
        <v>3859</v>
      </c>
      <c r="D67" s="13" t="s">
        <v>8000</v>
      </c>
      <c r="E67" s="13" t="s">
        <v>47</v>
      </c>
      <c r="F67" s="12">
        <v>15</v>
      </c>
      <c r="G67" s="13" t="s">
        <v>34</v>
      </c>
      <c r="H67" s="12">
        <v>87</v>
      </c>
      <c r="I67" s="12">
        <v>87</v>
      </c>
      <c r="J67" s="12">
        <v>102</v>
      </c>
      <c r="K67" s="13" t="s">
        <v>35</v>
      </c>
      <c r="L67" s="12">
        <v>3.25</v>
      </c>
      <c r="M67" s="13"/>
      <c r="N67" s="13" t="s">
        <v>72</v>
      </c>
      <c r="O67" s="13"/>
      <c r="P67" s="13" t="s">
        <v>73</v>
      </c>
      <c r="Q67" s="13" t="s">
        <v>38</v>
      </c>
      <c r="R67" s="13" t="s">
        <v>54</v>
      </c>
      <c r="S67" s="13" t="s">
        <v>40</v>
      </c>
      <c r="T67" s="13" t="s">
        <v>56</v>
      </c>
      <c r="U67" s="14">
        <v>38178</v>
      </c>
      <c r="V67" s="12">
        <v>21</v>
      </c>
      <c r="W67" s="13" t="s">
        <v>74</v>
      </c>
      <c r="X67" s="13" t="s">
        <v>58</v>
      </c>
      <c r="Y67" s="13" t="s">
        <v>8001</v>
      </c>
      <c r="Z67" s="13" t="s">
        <v>8002</v>
      </c>
      <c r="AA67" s="13" t="s">
        <v>8003</v>
      </c>
      <c r="AB67" s="13" t="s">
        <v>45</v>
      </c>
      <c r="AC67" s="13" t="s">
        <v>21411</v>
      </c>
      <c r="AD67" s="13"/>
    </row>
    <row r="68" spans="1:30" x14ac:dyDescent="0.25">
      <c r="A68" s="12">
        <v>1516</v>
      </c>
      <c r="B68" s="12">
        <v>2022091055</v>
      </c>
      <c r="C68" s="13" t="s">
        <v>3186</v>
      </c>
      <c r="D68" s="13" t="s">
        <v>5953</v>
      </c>
      <c r="E68" s="13" t="s">
        <v>47</v>
      </c>
      <c r="F68" s="12">
        <v>15</v>
      </c>
      <c r="G68" s="13" t="s">
        <v>34</v>
      </c>
      <c r="H68" s="12">
        <v>84</v>
      </c>
      <c r="I68" s="12">
        <v>84</v>
      </c>
      <c r="J68" s="12">
        <v>99</v>
      </c>
      <c r="K68" s="13" t="s">
        <v>35</v>
      </c>
      <c r="L68" s="12">
        <v>2.73</v>
      </c>
      <c r="M68" s="13"/>
      <c r="N68" s="13" t="s">
        <v>72</v>
      </c>
      <c r="O68" s="13"/>
      <c r="P68" s="13" t="s">
        <v>73</v>
      </c>
      <c r="Q68" s="13" t="s">
        <v>38</v>
      </c>
      <c r="R68" s="13" t="s">
        <v>54</v>
      </c>
      <c r="S68" s="13" t="s">
        <v>40</v>
      </c>
      <c r="T68" s="13" t="s">
        <v>56</v>
      </c>
      <c r="U68" s="14">
        <v>38596</v>
      </c>
      <c r="V68" s="12">
        <v>20</v>
      </c>
      <c r="W68" s="13"/>
      <c r="X68" s="13" t="s">
        <v>58</v>
      </c>
      <c r="Y68" s="13" t="s">
        <v>5954</v>
      </c>
      <c r="Z68" s="13" t="s">
        <v>5955</v>
      </c>
      <c r="AA68" s="13" t="s">
        <v>5956</v>
      </c>
      <c r="AB68" s="13" t="s">
        <v>45</v>
      </c>
      <c r="AC68" s="13" t="s">
        <v>21411</v>
      </c>
      <c r="AD68" s="13"/>
    </row>
    <row r="69" spans="1:30" x14ac:dyDescent="0.25">
      <c r="A69" s="12">
        <v>1722</v>
      </c>
      <c r="B69" s="12">
        <v>2024091075</v>
      </c>
      <c r="C69" s="13" t="s">
        <v>5303</v>
      </c>
      <c r="D69" s="13" t="s">
        <v>15273</v>
      </c>
      <c r="E69" s="13" t="s">
        <v>47</v>
      </c>
      <c r="F69" s="12">
        <v>16</v>
      </c>
      <c r="G69" s="13" t="s">
        <v>48</v>
      </c>
      <c r="H69" s="13">
        <v>0</v>
      </c>
      <c r="I69" s="12">
        <v>0</v>
      </c>
      <c r="J69" s="12">
        <v>16</v>
      </c>
      <c r="K69" s="13" t="s">
        <v>35</v>
      </c>
      <c r="L69" s="13">
        <v>0</v>
      </c>
      <c r="M69" s="13"/>
      <c r="N69" s="13" t="s">
        <v>72</v>
      </c>
      <c r="O69" s="13" t="s">
        <v>134</v>
      </c>
      <c r="P69" s="13" t="s">
        <v>73</v>
      </c>
      <c r="Q69" s="13" t="s">
        <v>38</v>
      </c>
      <c r="R69" s="13" t="s">
        <v>54</v>
      </c>
      <c r="S69" s="13" t="s">
        <v>40</v>
      </c>
      <c r="T69" s="13" t="s">
        <v>56</v>
      </c>
      <c r="U69" s="13" t="s">
        <v>21487</v>
      </c>
      <c r="V69" s="12">
        <v>18</v>
      </c>
      <c r="W69" s="13"/>
      <c r="X69" s="13" t="s">
        <v>58</v>
      </c>
      <c r="Y69" s="13" t="s">
        <v>21488</v>
      </c>
      <c r="Z69" s="13" t="s">
        <v>21489</v>
      </c>
      <c r="AA69" s="13" t="s">
        <v>21490</v>
      </c>
      <c r="AB69" s="13" t="s">
        <v>45</v>
      </c>
      <c r="AC69" s="13" t="s">
        <v>21411</v>
      </c>
      <c r="AD69" s="13"/>
    </row>
    <row r="70" spans="1:30" x14ac:dyDescent="0.25">
      <c r="A70" s="12">
        <v>1869</v>
      </c>
      <c r="B70" s="12">
        <v>2023081255</v>
      </c>
      <c r="C70" s="13" t="s">
        <v>549</v>
      </c>
      <c r="D70" s="13" t="s">
        <v>7441</v>
      </c>
      <c r="E70" s="13" t="s">
        <v>47</v>
      </c>
      <c r="F70" s="12">
        <v>15</v>
      </c>
      <c r="G70" s="13" t="s">
        <v>139</v>
      </c>
      <c r="H70" s="12">
        <v>57</v>
      </c>
      <c r="I70" s="12">
        <v>57</v>
      </c>
      <c r="J70" s="12">
        <v>72</v>
      </c>
      <c r="K70" s="13" t="s">
        <v>35</v>
      </c>
      <c r="L70" s="12">
        <v>3.22</v>
      </c>
      <c r="M70" s="13"/>
      <c r="N70" s="13" t="s">
        <v>72</v>
      </c>
      <c r="O70" s="13"/>
      <c r="P70" s="13" t="s">
        <v>73</v>
      </c>
      <c r="Q70" s="13" t="s">
        <v>38</v>
      </c>
      <c r="R70" s="13" t="s">
        <v>54</v>
      </c>
      <c r="S70" s="13" t="s">
        <v>40</v>
      </c>
      <c r="T70" s="13" t="s">
        <v>56</v>
      </c>
      <c r="U70" s="14">
        <v>38080</v>
      </c>
      <c r="V70" s="12">
        <v>21</v>
      </c>
      <c r="W70" s="13"/>
      <c r="X70" s="13" t="s">
        <v>58</v>
      </c>
      <c r="Y70" s="13" t="s">
        <v>7450</v>
      </c>
      <c r="Z70" s="13" t="s">
        <v>7451</v>
      </c>
      <c r="AA70" s="13" t="s">
        <v>7452</v>
      </c>
      <c r="AB70" s="13" t="s">
        <v>45</v>
      </c>
      <c r="AC70" s="13" t="s">
        <v>21411</v>
      </c>
      <c r="AD70" s="13"/>
    </row>
    <row r="71" spans="1:30" x14ac:dyDescent="0.25">
      <c r="A71" s="12">
        <v>2092</v>
      </c>
      <c r="B71" s="12">
        <v>2025081203</v>
      </c>
      <c r="C71" s="13" t="s">
        <v>91</v>
      </c>
      <c r="D71" s="13" t="s">
        <v>14455</v>
      </c>
      <c r="E71" s="13" t="s">
        <v>47</v>
      </c>
      <c r="F71" s="12">
        <v>16</v>
      </c>
      <c r="G71" s="13" t="s">
        <v>48</v>
      </c>
      <c r="H71" s="13">
        <v>0</v>
      </c>
      <c r="I71" s="12">
        <v>0</v>
      </c>
      <c r="J71" s="12">
        <v>16</v>
      </c>
      <c r="K71" s="13" t="s">
        <v>35</v>
      </c>
      <c r="L71" s="13">
        <v>0</v>
      </c>
      <c r="M71" s="13"/>
      <c r="N71" s="13" t="s">
        <v>72</v>
      </c>
      <c r="O71" s="13" t="s">
        <v>134</v>
      </c>
      <c r="P71" s="13" t="s">
        <v>73</v>
      </c>
      <c r="Q71" s="13" t="s">
        <v>38</v>
      </c>
      <c r="R71" s="13" t="s">
        <v>54</v>
      </c>
      <c r="S71" s="13" t="s">
        <v>40</v>
      </c>
      <c r="T71" s="13" t="s">
        <v>56</v>
      </c>
      <c r="U71" s="13" t="s">
        <v>21491</v>
      </c>
      <c r="V71" s="12">
        <v>17</v>
      </c>
      <c r="W71" s="13" t="s">
        <v>1173</v>
      </c>
      <c r="X71" s="13" t="s">
        <v>58</v>
      </c>
      <c r="Y71" s="13" t="s">
        <v>21492</v>
      </c>
      <c r="Z71" s="13" t="s">
        <v>21493</v>
      </c>
      <c r="AA71" s="13" t="s">
        <v>21494</v>
      </c>
      <c r="AB71" s="13" t="s">
        <v>45</v>
      </c>
      <c r="AC71" s="13" t="s">
        <v>21411</v>
      </c>
      <c r="AD71" s="13"/>
    </row>
    <row r="72" spans="1:30" x14ac:dyDescent="0.25">
      <c r="A72" s="12">
        <v>1282</v>
      </c>
      <c r="B72" s="12">
        <v>2022081148</v>
      </c>
      <c r="C72" s="13" t="s">
        <v>5124</v>
      </c>
      <c r="D72" s="13" t="s">
        <v>5125</v>
      </c>
      <c r="E72" s="13" t="s">
        <v>47</v>
      </c>
      <c r="F72" s="12">
        <v>19</v>
      </c>
      <c r="G72" s="13" t="s">
        <v>139</v>
      </c>
      <c r="H72" s="12">
        <v>58</v>
      </c>
      <c r="I72" s="12">
        <v>59</v>
      </c>
      <c r="J72" s="12">
        <v>77</v>
      </c>
      <c r="K72" s="13" t="s">
        <v>35</v>
      </c>
      <c r="L72" s="12">
        <v>3.46</v>
      </c>
      <c r="M72" s="13"/>
      <c r="N72" s="13" t="s">
        <v>5126</v>
      </c>
      <c r="O72" s="13" t="s">
        <v>134</v>
      </c>
      <c r="P72" s="13" t="s">
        <v>971</v>
      </c>
      <c r="Q72" s="13" t="s">
        <v>38</v>
      </c>
      <c r="R72" s="13" t="s">
        <v>109</v>
      </c>
      <c r="S72" s="13" t="s">
        <v>55</v>
      </c>
      <c r="T72" s="13" t="s">
        <v>56</v>
      </c>
      <c r="U72" s="15">
        <v>36444</v>
      </c>
      <c r="V72" s="12">
        <v>26</v>
      </c>
      <c r="W72" s="13" t="s">
        <v>74</v>
      </c>
      <c r="X72" s="13" t="s">
        <v>5127</v>
      </c>
      <c r="Y72" s="13" t="s">
        <v>5128</v>
      </c>
      <c r="Z72" s="13" t="s">
        <v>5129</v>
      </c>
      <c r="AA72" s="13" t="s">
        <v>5130</v>
      </c>
      <c r="AB72" s="13" t="s">
        <v>45</v>
      </c>
      <c r="AC72" s="13" t="s">
        <v>21411</v>
      </c>
      <c r="AD72" s="13"/>
    </row>
    <row r="73" spans="1:30" x14ac:dyDescent="0.25">
      <c r="A73" s="12">
        <v>1712</v>
      </c>
      <c r="B73" s="12">
        <v>2017081166</v>
      </c>
      <c r="C73" s="13" t="s">
        <v>6807</v>
      </c>
      <c r="D73" s="13" t="s">
        <v>6808</v>
      </c>
      <c r="E73" s="13" t="s">
        <v>47</v>
      </c>
      <c r="F73" s="12">
        <v>9</v>
      </c>
      <c r="G73" s="13" t="s">
        <v>71</v>
      </c>
      <c r="H73" s="12">
        <v>137</v>
      </c>
      <c r="I73" s="12">
        <v>150</v>
      </c>
      <c r="J73" s="12">
        <v>146</v>
      </c>
      <c r="K73" s="13" t="s">
        <v>35</v>
      </c>
      <c r="L73" s="12">
        <v>3.43</v>
      </c>
      <c r="M73" s="13"/>
      <c r="N73" s="13" t="s">
        <v>5126</v>
      </c>
      <c r="O73" s="13" t="s">
        <v>134</v>
      </c>
      <c r="P73" s="13" t="s">
        <v>971</v>
      </c>
      <c r="Q73" s="13" t="s">
        <v>38</v>
      </c>
      <c r="R73" s="13" t="s">
        <v>109</v>
      </c>
      <c r="S73" s="13" t="s">
        <v>55</v>
      </c>
      <c r="T73" s="13"/>
      <c r="U73" s="13" t="s">
        <v>21495</v>
      </c>
      <c r="V73" s="12">
        <v>25</v>
      </c>
      <c r="W73" s="13" t="s">
        <v>74</v>
      </c>
      <c r="X73" s="13" t="s">
        <v>58</v>
      </c>
      <c r="Y73" s="13" t="s">
        <v>6809</v>
      </c>
      <c r="Z73" s="13" t="s">
        <v>6810</v>
      </c>
      <c r="AA73" s="13" t="s">
        <v>6811</v>
      </c>
      <c r="AB73" s="13" t="s">
        <v>45</v>
      </c>
      <c r="AC73" s="13" t="s">
        <v>21411</v>
      </c>
      <c r="AD73" s="13"/>
    </row>
    <row r="74" spans="1:30" x14ac:dyDescent="0.25">
      <c r="A74" s="12">
        <v>2031</v>
      </c>
      <c r="B74" s="12">
        <v>2021101026</v>
      </c>
      <c r="C74" s="13" t="s">
        <v>8033</v>
      </c>
      <c r="D74" s="13" t="s">
        <v>8030</v>
      </c>
      <c r="E74" s="13" t="s">
        <v>47</v>
      </c>
      <c r="F74" s="12">
        <v>10</v>
      </c>
      <c r="G74" s="13" t="s">
        <v>34</v>
      </c>
      <c r="H74" s="12">
        <v>80</v>
      </c>
      <c r="I74" s="12">
        <v>88</v>
      </c>
      <c r="J74" s="12">
        <v>90</v>
      </c>
      <c r="K74" s="13" t="s">
        <v>35</v>
      </c>
      <c r="L74" s="12">
        <v>2.85</v>
      </c>
      <c r="M74" s="13"/>
      <c r="N74" s="13" t="s">
        <v>5126</v>
      </c>
      <c r="O74" s="13"/>
      <c r="P74" s="13" t="s">
        <v>971</v>
      </c>
      <c r="Q74" s="13" t="s">
        <v>38</v>
      </c>
      <c r="R74" s="13" t="s">
        <v>109</v>
      </c>
      <c r="S74" s="13" t="s">
        <v>55</v>
      </c>
      <c r="T74" s="13" t="s">
        <v>56</v>
      </c>
      <c r="U74" s="15">
        <v>38303</v>
      </c>
      <c r="V74" s="12">
        <v>21</v>
      </c>
      <c r="W74" s="13" t="s">
        <v>74</v>
      </c>
      <c r="X74" s="13" t="s">
        <v>58</v>
      </c>
      <c r="Y74" s="13" t="s">
        <v>8034</v>
      </c>
      <c r="Z74" s="13" t="s">
        <v>8035</v>
      </c>
      <c r="AA74" s="13" t="s">
        <v>8036</v>
      </c>
      <c r="AB74" s="13" t="s">
        <v>45</v>
      </c>
      <c r="AC74" s="13" t="s">
        <v>21411</v>
      </c>
      <c r="AD74" s="13"/>
    </row>
    <row r="75" spans="1:30" x14ac:dyDescent="0.25">
      <c r="A75" s="12">
        <v>2336</v>
      </c>
      <c r="B75" s="12">
        <v>2020121112</v>
      </c>
      <c r="C75" s="13" t="s">
        <v>7074</v>
      </c>
      <c r="D75" s="13" t="s">
        <v>1712</v>
      </c>
      <c r="E75" s="13" t="s">
        <v>47</v>
      </c>
      <c r="F75" s="12">
        <v>4</v>
      </c>
      <c r="G75" s="13" t="s">
        <v>71</v>
      </c>
      <c r="H75" s="12">
        <v>126</v>
      </c>
      <c r="I75" s="12">
        <v>126</v>
      </c>
      <c r="J75" s="12">
        <v>130</v>
      </c>
      <c r="K75" s="13" t="s">
        <v>35</v>
      </c>
      <c r="L75" s="12">
        <v>3.64</v>
      </c>
      <c r="M75" s="13"/>
      <c r="N75" s="13" t="s">
        <v>5126</v>
      </c>
      <c r="O75" s="13" t="s">
        <v>134</v>
      </c>
      <c r="P75" s="13" t="s">
        <v>971</v>
      </c>
      <c r="Q75" s="13" t="s">
        <v>38</v>
      </c>
      <c r="R75" s="13" t="s">
        <v>109</v>
      </c>
      <c r="S75" s="13" t="s">
        <v>55</v>
      </c>
      <c r="T75" s="13" t="s">
        <v>56</v>
      </c>
      <c r="U75" s="14">
        <v>38086</v>
      </c>
      <c r="V75" s="12">
        <v>21</v>
      </c>
      <c r="W75" s="13" t="s">
        <v>74</v>
      </c>
      <c r="X75" s="13" t="s">
        <v>58</v>
      </c>
      <c r="Y75" s="13" t="s">
        <v>9244</v>
      </c>
      <c r="Z75" s="13" t="s">
        <v>9245</v>
      </c>
      <c r="AA75" s="13" t="s">
        <v>9246</v>
      </c>
      <c r="AB75" s="13" t="s">
        <v>45</v>
      </c>
      <c r="AC75" s="13" t="s">
        <v>21411</v>
      </c>
      <c r="AD75" s="13"/>
    </row>
    <row r="76" spans="1:30" x14ac:dyDescent="0.25">
      <c r="A76" s="12">
        <v>1750</v>
      </c>
      <c r="B76" s="12">
        <v>2021081347</v>
      </c>
      <c r="C76" s="13" t="s">
        <v>6962</v>
      </c>
      <c r="D76" s="13" t="s">
        <v>6939</v>
      </c>
      <c r="E76" s="13" t="s">
        <v>47</v>
      </c>
      <c r="F76" s="12">
        <v>15</v>
      </c>
      <c r="G76" s="13" t="s">
        <v>139</v>
      </c>
      <c r="H76" s="12">
        <v>42</v>
      </c>
      <c r="I76" s="12">
        <v>59</v>
      </c>
      <c r="J76" s="12">
        <v>57</v>
      </c>
      <c r="K76" s="13" t="s">
        <v>35</v>
      </c>
      <c r="L76" s="12">
        <v>2.3199999999999998</v>
      </c>
      <c r="M76" s="13" t="s">
        <v>49</v>
      </c>
      <c r="N76" s="13" t="s">
        <v>21496</v>
      </c>
      <c r="O76" s="13"/>
      <c r="P76" s="13" t="s">
        <v>971</v>
      </c>
      <c r="Q76" s="13" t="s">
        <v>38</v>
      </c>
      <c r="R76" s="13" t="s">
        <v>109</v>
      </c>
      <c r="S76" s="13" t="s">
        <v>55</v>
      </c>
      <c r="T76" s="13" t="s">
        <v>56</v>
      </c>
      <c r="U76" s="14">
        <v>37744</v>
      </c>
      <c r="V76" s="12">
        <v>22</v>
      </c>
      <c r="W76" s="13" t="s">
        <v>871</v>
      </c>
      <c r="X76" s="13" t="s">
        <v>41</v>
      </c>
      <c r="Y76" s="13" t="s">
        <v>6963</v>
      </c>
      <c r="Z76" s="13" t="s">
        <v>6964</v>
      </c>
      <c r="AA76" s="13" t="s">
        <v>6965</v>
      </c>
      <c r="AB76" s="13" t="s">
        <v>45</v>
      </c>
      <c r="AC76" s="13" t="s">
        <v>21411</v>
      </c>
      <c r="AD76" s="13"/>
    </row>
    <row r="77" spans="1:30" x14ac:dyDescent="0.25">
      <c r="A77" s="12">
        <v>1125</v>
      </c>
      <c r="B77" s="12">
        <v>2023071029</v>
      </c>
      <c r="C77" s="13" t="s">
        <v>4489</v>
      </c>
      <c r="D77" s="13" t="s">
        <v>4490</v>
      </c>
      <c r="E77" s="13" t="s">
        <v>47</v>
      </c>
      <c r="F77" s="12">
        <v>14</v>
      </c>
      <c r="G77" s="13" t="s">
        <v>139</v>
      </c>
      <c r="H77" s="12">
        <v>48</v>
      </c>
      <c r="I77" s="12">
        <v>51</v>
      </c>
      <c r="J77" s="12">
        <v>62</v>
      </c>
      <c r="K77" s="13" t="s">
        <v>35</v>
      </c>
      <c r="L77" s="12">
        <v>3.37</v>
      </c>
      <c r="M77" s="13"/>
      <c r="N77" s="13" t="s">
        <v>970</v>
      </c>
      <c r="O77" s="13" t="s">
        <v>134</v>
      </c>
      <c r="P77" s="13" t="s">
        <v>971</v>
      </c>
      <c r="Q77" s="13" t="s">
        <v>38</v>
      </c>
      <c r="R77" s="13" t="s">
        <v>109</v>
      </c>
      <c r="S77" s="13" t="s">
        <v>55</v>
      </c>
      <c r="T77" s="13" t="s">
        <v>56</v>
      </c>
      <c r="U77" s="13" t="s">
        <v>21497</v>
      </c>
      <c r="V77" s="12">
        <v>24</v>
      </c>
      <c r="W77" s="13" t="s">
        <v>74</v>
      </c>
      <c r="X77" s="13" t="s">
        <v>370</v>
      </c>
      <c r="Y77" s="13" t="s">
        <v>4491</v>
      </c>
      <c r="Z77" s="13" t="s">
        <v>4492</v>
      </c>
      <c r="AA77" s="12">
        <v>2462283817</v>
      </c>
      <c r="AB77" s="13" t="s">
        <v>45</v>
      </c>
      <c r="AC77" s="13" t="s">
        <v>21411</v>
      </c>
      <c r="AD77" s="13"/>
    </row>
    <row r="78" spans="1:30" x14ac:dyDescent="0.25">
      <c r="A78" s="12">
        <v>863</v>
      </c>
      <c r="B78" s="12">
        <v>2022091018</v>
      </c>
      <c r="C78" s="13" t="s">
        <v>3483</v>
      </c>
      <c r="D78" s="13" t="s">
        <v>3484</v>
      </c>
      <c r="E78" s="13" t="s">
        <v>47</v>
      </c>
      <c r="F78" s="12">
        <v>13</v>
      </c>
      <c r="G78" s="13" t="s">
        <v>71</v>
      </c>
      <c r="H78" s="12">
        <v>102</v>
      </c>
      <c r="I78" s="12">
        <v>105</v>
      </c>
      <c r="J78" s="12">
        <v>115</v>
      </c>
      <c r="K78" s="13" t="s">
        <v>35</v>
      </c>
      <c r="L78" s="12">
        <v>3.67</v>
      </c>
      <c r="M78" s="13"/>
      <c r="N78" s="13" t="s">
        <v>970</v>
      </c>
      <c r="O78" s="13"/>
      <c r="P78" s="13" t="s">
        <v>971</v>
      </c>
      <c r="Q78" s="13" t="s">
        <v>38</v>
      </c>
      <c r="R78" s="13" t="s">
        <v>109</v>
      </c>
      <c r="S78" s="13" t="s">
        <v>55</v>
      </c>
      <c r="T78" s="13" t="s">
        <v>56</v>
      </c>
      <c r="U78" s="13" t="s">
        <v>21498</v>
      </c>
      <c r="V78" s="12">
        <v>20</v>
      </c>
      <c r="W78" s="13" t="s">
        <v>74</v>
      </c>
      <c r="X78" s="13" t="s">
        <v>1745</v>
      </c>
      <c r="Y78" s="13" t="s">
        <v>3485</v>
      </c>
      <c r="Z78" s="13" t="s">
        <v>3486</v>
      </c>
      <c r="AA78" s="13" t="s">
        <v>3487</v>
      </c>
      <c r="AB78" s="13" t="s">
        <v>45</v>
      </c>
      <c r="AC78" s="13" t="s">
        <v>21411</v>
      </c>
      <c r="AD78" s="13"/>
    </row>
    <row r="79" spans="1:30" x14ac:dyDescent="0.25">
      <c r="A79" s="12">
        <v>2300</v>
      </c>
      <c r="B79" s="12">
        <v>2020101005</v>
      </c>
      <c r="C79" s="13" t="s">
        <v>5784</v>
      </c>
      <c r="D79" s="13" t="s">
        <v>9111</v>
      </c>
      <c r="E79" s="13" t="s">
        <v>47</v>
      </c>
      <c r="F79" s="12">
        <v>4</v>
      </c>
      <c r="G79" s="13" t="s">
        <v>71</v>
      </c>
      <c r="H79" s="12">
        <v>133</v>
      </c>
      <c r="I79" s="12">
        <v>135</v>
      </c>
      <c r="J79" s="12">
        <v>137</v>
      </c>
      <c r="K79" s="13" t="s">
        <v>35</v>
      </c>
      <c r="L79" s="12">
        <v>3.21</v>
      </c>
      <c r="M79" s="13"/>
      <c r="N79" s="13" t="s">
        <v>970</v>
      </c>
      <c r="O79" s="13"/>
      <c r="P79" s="13" t="s">
        <v>971</v>
      </c>
      <c r="Q79" s="13" t="s">
        <v>38</v>
      </c>
      <c r="R79" s="13" t="s">
        <v>109</v>
      </c>
      <c r="S79" s="13" t="s">
        <v>55</v>
      </c>
      <c r="T79" s="13" t="s">
        <v>56</v>
      </c>
      <c r="U79" s="13" t="s">
        <v>21499</v>
      </c>
      <c r="V79" s="12">
        <v>22</v>
      </c>
      <c r="W79" s="13" t="s">
        <v>74</v>
      </c>
      <c r="X79" s="13" t="s">
        <v>41</v>
      </c>
      <c r="Y79" s="13" t="s">
        <v>9115</v>
      </c>
      <c r="Z79" s="13" t="s">
        <v>9116</v>
      </c>
      <c r="AA79" s="13" t="s">
        <v>9117</v>
      </c>
      <c r="AB79" s="13" t="s">
        <v>45</v>
      </c>
      <c r="AC79" s="13" t="s">
        <v>21411</v>
      </c>
      <c r="AD79" s="13"/>
    </row>
    <row r="80" spans="1:30" x14ac:dyDescent="0.25">
      <c r="A80" s="12">
        <v>996</v>
      </c>
      <c r="B80" s="12">
        <v>2020031005</v>
      </c>
      <c r="C80" s="13" t="s">
        <v>919</v>
      </c>
      <c r="D80" s="13" t="s">
        <v>3996</v>
      </c>
      <c r="E80" s="13" t="s">
        <v>47</v>
      </c>
      <c r="F80" s="12">
        <v>4</v>
      </c>
      <c r="G80" s="13" t="s">
        <v>71</v>
      </c>
      <c r="H80" s="12">
        <v>105</v>
      </c>
      <c r="I80" s="12">
        <v>121</v>
      </c>
      <c r="J80" s="12">
        <v>109</v>
      </c>
      <c r="K80" s="13" t="s">
        <v>35</v>
      </c>
      <c r="L80" s="12">
        <v>2.94</v>
      </c>
      <c r="M80" s="13"/>
      <c r="N80" s="13" t="s">
        <v>970</v>
      </c>
      <c r="O80" s="13"/>
      <c r="P80" s="13" t="s">
        <v>971</v>
      </c>
      <c r="Q80" s="13" t="s">
        <v>38</v>
      </c>
      <c r="R80" s="13" t="s">
        <v>1893</v>
      </c>
      <c r="S80" s="13" t="s">
        <v>40</v>
      </c>
      <c r="T80" s="13" t="s">
        <v>56</v>
      </c>
      <c r="U80" s="13" t="s">
        <v>21500</v>
      </c>
      <c r="V80" s="12">
        <v>38</v>
      </c>
      <c r="W80" s="13" t="s">
        <v>3997</v>
      </c>
      <c r="X80" s="13" t="s">
        <v>519</v>
      </c>
      <c r="Y80" s="13" t="s">
        <v>3998</v>
      </c>
      <c r="Z80" s="13" t="s">
        <v>3999</v>
      </c>
      <c r="AA80" s="13" t="s">
        <v>4000</v>
      </c>
      <c r="AB80" s="13" t="s">
        <v>45</v>
      </c>
      <c r="AC80" s="13" t="s">
        <v>21411</v>
      </c>
      <c r="AD80" s="13"/>
    </row>
    <row r="81" spans="1:30" x14ac:dyDescent="0.25">
      <c r="A81" s="12">
        <v>1228</v>
      </c>
      <c r="B81" s="12">
        <v>2024081391</v>
      </c>
      <c r="C81" s="13" t="s">
        <v>351</v>
      </c>
      <c r="D81" s="13" t="s">
        <v>13526</v>
      </c>
      <c r="E81" s="13" t="s">
        <v>47</v>
      </c>
      <c r="F81" s="12">
        <v>7</v>
      </c>
      <c r="G81" s="13" t="s">
        <v>48</v>
      </c>
      <c r="H81" s="13">
        <v>0</v>
      </c>
      <c r="I81" s="12">
        <v>0</v>
      </c>
      <c r="J81" s="12">
        <v>7</v>
      </c>
      <c r="K81" s="13" t="s">
        <v>35</v>
      </c>
      <c r="L81" s="13">
        <v>0</v>
      </c>
      <c r="M81" s="13"/>
      <c r="N81" s="13" t="s">
        <v>970</v>
      </c>
      <c r="O81" s="13" t="s">
        <v>134</v>
      </c>
      <c r="P81" s="13" t="s">
        <v>971</v>
      </c>
      <c r="Q81" s="13" t="s">
        <v>38</v>
      </c>
      <c r="R81" s="13" t="s">
        <v>109</v>
      </c>
      <c r="S81" s="13" t="s">
        <v>40</v>
      </c>
      <c r="T81" s="13" t="s">
        <v>1103</v>
      </c>
      <c r="U81" s="15">
        <v>28471</v>
      </c>
      <c r="V81" s="12">
        <v>48</v>
      </c>
      <c r="W81" s="13" t="s">
        <v>66</v>
      </c>
      <c r="X81" s="13" t="s">
        <v>58</v>
      </c>
      <c r="Y81" s="13" t="s">
        <v>21501</v>
      </c>
      <c r="Z81" s="13" t="s">
        <v>21502</v>
      </c>
      <c r="AA81" s="12">
        <v>8684823013</v>
      </c>
      <c r="AB81" s="13" t="s">
        <v>45</v>
      </c>
      <c r="AC81" s="13" t="s">
        <v>21411</v>
      </c>
      <c r="AD81" s="13"/>
    </row>
    <row r="82" spans="1:30" x14ac:dyDescent="0.25">
      <c r="A82" s="12">
        <v>1638</v>
      </c>
      <c r="B82" s="12">
        <v>2022061216</v>
      </c>
      <c r="C82" s="13" t="s">
        <v>2367</v>
      </c>
      <c r="D82" s="13" t="s">
        <v>6478</v>
      </c>
      <c r="E82" s="13" t="s">
        <v>47</v>
      </c>
      <c r="F82" s="12">
        <v>16</v>
      </c>
      <c r="G82" s="13" t="s">
        <v>71</v>
      </c>
      <c r="H82" s="12">
        <v>87</v>
      </c>
      <c r="I82" s="12">
        <v>97</v>
      </c>
      <c r="J82" s="12">
        <v>103</v>
      </c>
      <c r="K82" s="13" t="s">
        <v>35</v>
      </c>
      <c r="L82" s="12">
        <v>3.17</v>
      </c>
      <c r="M82" s="13"/>
      <c r="N82" s="13" t="s">
        <v>970</v>
      </c>
      <c r="O82" s="13"/>
      <c r="P82" s="13" t="s">
        <v>971</v>
      </c>
      <c r="Q82" s="13" t="s">
        <v>38</v>
      </c>
      <c r="R82" s="13" t="s">
        <v>109</v>
      </c>
      <c r="S82" s="13" t="s">
        <v>55</v>
      </c>
      <c r="T82" s="13" t="s">
        <v>56</v>
      </c>
      <c r="U82" s="13" t="s">
        <v>21503</v>
      </c>
      <c r="V82" s="12">
        <v>22</v>
      </c>
      <c r="W82" s="13" t="s">
        <v>5971</v>
      </c>
      <c r="X82" s="13" t="s">
        <v>58</v>
      </c>
      <c r="Y82" s="13" t="s">
        <v>6484</v>
      </c>
      <c r="Z82" s="13" t="s">
        <v>6485</v>
      </c>
      <c r="AA82" s="13" t="s">
        <v>6486</v>
      </c>
      <c r="AB82" s="13" t="s">
        <v>45</v>
      </c>
      <c r="AC82" s="13" t="s">
        <v>21411</v>
      </c>
      <c r="AD82" s="13"/>
    </row>
    <row r="83" spans="1:30" x14ac:dyDescent="0.25">
      <c r="A83" s="12">
        <v>1968</v>
      </c>
      <c r="B83" s="12">
        <v>2021101155</v>
      </c>
      <c r="C83" s="13" t="s">
        <v>3582</v>
      </c>
      <c r="D83" s="13" t="s">
        <v>7810</v>
      </c>
      <c r="E83" s="13" t="s">
        <v>47</v>
      </c>
      <c r="F83" s="12">
        <v>16</v>
      </c>
      <c r="G83" s="13" t="s">
        <v>71</v>
      </c>
      <c r="H83" s="12">
        <v>115</v>
      </c>
      <c r="I83" s="12">
        <v>124</v>
      </c>
      <c r="J83" s="12">
        <v>131</v>
      </c>
      <c r="K83" s="13" t="s">
        <v>35</v>
      </c>
      <c r="L83" s="12">
        <v>3.32</v>
      </c>
      <c r="M83" s="13"/>
      <c r="N83" s="13" t="s">
        <v>970</v>
      </c>
      <c r="O83" s="13"/>
      <c r="P83" s="13" t="s">
        <v>971</v>
      </c>
      <c r="Q83" s="13" t="s">
        <v>38</v>
      </c>
      <c r="R83" s="13" t="s">
        <v>109</v>
      </c>
      <c r="S83" s="13" t="s">
        <v>40</v>
      </c>
      <c r="T83" s="13" t="s">
        <v>56</v>
      </c>
      <c r="U83" s="13" t="s">
        <v>21504</v>
      </c>
      <c r="V83" s="12">
        <v>20</v>
      </c>
      <c r="W83" s="13" t="s">
        <v>74</v>
      </c>
      <c r="X83" s="13" t="s">
        <v>58</v>
      </c>
      <c r="Y83" s="13" t="s">
        <v>7821</v>
      </c>
      <c r="Z83" s="13"/>
      <c r="AA83" s="13"/>
      <c r="AB83" s="13" t="s">
        <v>45</v>
      </c>
      <c r="AC83" s="13" t="s">
        <v>21411</v>
      </c>
      <c r="AD83" s="13"/>
    </row>
    <row r="84" spans="1:30" x14ac:dyDescent="0.25">
      <c r="A84" s="12">
        <v>2285</v>
      </c>
      <c r="B84" s="12">
        <v>2022091013</v>
      </c>
      <c r="C84" s="13" t="s">
        <v>2089</v>
      </c>
      <c r="D84" s="13" t="s">
        <v>9043</v>
      </c>
      <c r="E84" s="13" t="s">
        <v>47</v>
      </c>
      <c r="F84" s="12">
        <v>13</v>
      </c>
      <c r="G84" s="13" t="s">
        <v>71</v>
      </c>
      <c r="H84" s="12">
        <v>97</v>
      </c>
      <c r="I84" s="12">
        <v>102</v>
      </c>
      <c r="J84" s="12">
        <v>110</v>
      </c>
      <c r="K84" s="13" t="s">
        <v>35</v>
      </c>
      <c r="L84" s="12">
        <v>3.69</v>
      </c>
      <c r="M84" s="13"/>
      <c r="N84" s="13" t="s">
        <v>970</v>
      </c>
      <c r="O84" s="13"/>
      <c r="P84" s="13" t="s">
        <v>971</v>
      </c>
      <c r="Q84" s="13" t="s">
        <v>38</v>
      </c>
      <c r="R84" s="13" t="s">
        <v>109</v>
      </c>
      <c r="S84" s="13" t="s">
        <v>40</v>
      </c>
      <c r="T84" s="13" t="s">
        <v>130</v>
      </c>
      <c r="U84" s="14">
        <v>28954</v>
      </c>
      <c r="V84" s="12">
        <v>46</v>
      </c>
      <c r="W84" s="13" t="s">
        <v>74</v>
      </c>
      <c r="X84" s="13" t="s">
        <v>58</v>
      </c>
      <c r="Y84" s="13" t="s">
        <v>9044</v>
      </c>
      <c r="Z84" s="13" t="s">
        <v>9045</v>
      </c>
      <c r="AA84" s="13" t="s">
        <v>9046</v>
      </c>
      <c r="AB84" s="13" t="s">
        <v>45</v>
      </c>
      <c r="AC84" s="13" t="s">
        <v>21411</v>
      </c>
      <c r="AD84" s="13"/>
    </row>
    <row r="85" spans="1:30" x14ac:dyDescent="0.25">
      <c r="A85" s="12">
        <v>2560</v>
      </c>
      <c r="B85" s="12">
        <v>2022091012</v>
      </c>
      <c r="C85" s="13" t="s">
        <v>10121</v>
      </c>
      <c r="D85" s="13" t="s">
        <v>10116</v>
      </c>
      <c r="E85" s="13" t="s">
        <v>47</v>
      </c>
      <c r="F85" s="12">
        <v>7</v>
      </c>
      <c r="G85" s="13" t="s">
        <v>71</v>
      </c>
      <c r="H85" s="12">
        <v>98</v>
      </c>
      <c r="I85" s="12">
        <v>100</v>
      </c>
      <c r="J85" s="12">
        <v>105</v>
      </c>
      <c r="K85" s="13" t="s">
        <v>35</v>
      </c>
      <c r="L85" s="12">
        <v>3.73</v>
      </c>
      <c r="M85" s="13"/>
      <c r="N85" s="13" t="s">
        <v>970</v>
      </c>
      <c r="O85" s="13"/>
      <c r="P85" s="13" t="s">
        <v>971</v>
      </c>
      <c r="Q85" s="13" t="s">
        <v>38</v>
      </c>
      <c r="R85" s="13" t="s">
        <v>109</v>
      </c>
      <c r="S85" s="13" t="s">
        <v>40</v>
      </c>
      <c r="T85" s="13" t="s">
        <v>56</v>
      </c>
      <c r="U85" s="13" t="s">
        <v>21505</v>
      </c>
      <c r="V85" s="12">
        <v>39</v>
      </c>
      <c r="W85" s="13" t="s">
        <v>74</v>
      </c>
      <c r="X85" s="13" t="s">
        <v>58</v>
      </c>
      <c r="Y85" s="13" t="s">
        <v>10122</v>
      </c>
      <c r="Z85" s="13" t="s">
        <v>10123</v>
      </c>
      <c r="AA85" s="13" t="s">
        <v>10124</v>
      </c>
      <c r="AB85" s="13" t="s">
        <v>45</v>
      </c>
      <c r="AC85" s="13" t="s">
        <v>21411</v>
      </c>
      <c r="AD85" s="13"/>
    </row>
    <row r="86" spans="1:30" x14ac:dyDescent="0.25">
      <c r="A86" s="12">
        <v>2584</v>
      </c>
      <c r="B86" s="12">
        <v>2019011057</v>
      </c>
      <c r="C86" s="13" t="s">
        <v>10189</v>
      </c>
      <c r="D86" s="13" t="s">
        <v>10190</v>
      </c>
      <c r="E86" s="13" t="s">
        <v>47</v>
      </c>
      <c r="F86" s="12">
        <v>5</v>
      </c>
      <c r="G86" s="13" t="s">
        <v>71</v>
      </c>
      <c r="H86" s="12">
        <v>129</v>
      </c>
      <c r="I86" s="12">
        <v>139</v>
      </c>
      <c r="J86" s="12">
        <v>134</v>
      </c>
      <c r="K86" s="13" t="s">
        <v>35</v>
      </c>
      <c r="L86" s="12">
        <v>2.78</v>
      </c>
      <c r="M86" s="13"/>
      <c r="N86" s="13" t="s">
        <v>970</v>
      </c>
      <c r="O86" s="13" t="s">
        <v>5400</v>
      </c>
      <c r="P86" s="13" t="s">
        <v>971</v>
      </c>
      <c r="Q86" s="13" t="s">
        <v>38</v>
      </c>
      <c r="R86" s="13" t="s">
        <v>109</v>
      </c>
      <c r="S86" s="13" t="s">
        <v>55</v>
      </c>
      <c r="T86" s="13" t="s">
        <v>56</v>
      </c>
      <c r="U86" s="14">
        <v>36710</v>
      </c>
      <c r="V86" s="12">
        <v>25</v>
      </c>
      <c r="W86" s="13" t="s">
        <v>74</v>
      </c>
      <c r="X86" s="13" t="s">
        <v>58</v>
      </c>
      <c r="Y86" s="13" t="s">
        <v>10191</v>
      </c>
      <c r="Z86" s="13" t="s">
        <v>10192</v>
      </c>
      <c r="AA86" s="13" t="s">
        <v>10193</v>
      </c>
      <c r="AB86" s="13" t="s">
        <v>45</v>
      </c>
      <c r="AC86" s="13" t="s">
        <v>21411</v>
      </c>
      <c r="AD86" s="13"/>
    </row>
    <row r="87" spans="1:30" x14ac:dyDescent="0.25">
      <c r="A87" s="12">
        <v>1358</v>
      </c>
      <c r="B87" s="12">
        <v>2022091026</v>
      </c>
      <c r="C87" s="13" t="s">
        <v>5422</v>
      </c>
      <c r="D87" s="13" t="s">
        <v>5423</v>
      </c>
      <c r="E87" s="13" t="s">
        <v>47</v>
      </c>
      <c r="F87" s="12">
        <v>17</v>
      </c>
      <c r="G87" s="13" t="s">
        <v>71</v>
      </c>
      <c r="H87" s="12">
        <v>130</v>
      </c>
      <c r="I87" s="12">
        <v>131</v>
      </c>
      <c r="J87" s="12">
        <v>147</v>
      </c>
      <c r="K87" s="13" t="s">
        <v>35</v>
      </c>
      <c r="L87" s="12">
        <v>3.48</v>
      </c>
      <c r="M87" s="13"/>
      <c r="N87" s="13" t="s">
        <v>970</v>
      </c>
      <c r="O87" s="13"/>
      <c r="P87" s="13" t="s">
        <v>971</v>
      </c>
      <c r="Q87" s="13" t="s">
        <v>38</v>
      </c>
      <c r="R87" s="13" t="s">
        <v>54</v>
      </c>
      <c r="S87" s="13" t="s">
        <v>40</v>
      </c>
      <c r="T87" s="13" t="s">
        <v>56</v>
      </c>
      <c r="U87" s="14">
        <v>38576</v>
      </c>
      <c r="V87" s="12">
        <v>20</v>
      </c>
      <c r="W87" s="13" t="s">
        <v>74</v>
      </c>
      <c r="X87" s="13" t="s">
        <v>58</v>
      </c>
      <c r="Y87" s="13" t="s">
        <v>5424</v>
      </c>
      <c r="Z87" s="13" t="s">
        <v>5425</v>
      </c>
      <c r="AA87" s="12">
        <v>8683912480</v>
      </c>
      <c r="AB87" s="13" t="s">
        <v>45</v>
      </c>
      <c r="AC87" s="13" t="s">
        <v>21411</v>
      </c>
      <c r="AD87" s="13"/>
    </row>
    <row r="88" spans="1:30" x14ac:dyDescent="0.25">
      <c r="A88" s="12">
        <v>1829</v>
      </c>
      <c r="B88" s="12">
        <v>2020081311</v>
      </c>
      <c r="C88" s="13" t="s">
        <v>7300</v>
      </c>
      <c r="D88" s="13" t="s">
        <v>7301</v>
      </c>
      <c r="E88" s="13" t="s">
        <v>47</v>
      </c>
      <c r="F88" s="12">
        <v>10</v>
      </c>
      <c r="G88" s="13" t="s">
        <v>71</v>
      </c>
      <c r="H88" s="12">
        <v>127</v>
      </c>
      <c r="I88" s="12">
        <v>133</v>
      </c>
      <c r="J88" s="12">
        <v>137</v>
      </c>
      <c r="K88" s="13" t="s">
        <v>35</v>
      </c>
      <c r="L88" s="12">
        <v>2.89</v>
      </c>
      <c r="M88" s="13"/>
      <c r="N88" s="13" t="s">
        <v>970</v>
      </c>
      <c r="O88" s="13"/>
      <c r="P88" s="13" t="s">
        <v>971</v>
      </c>
      <c r="Q88" s="13" t="s">
        <v>38</v>
      </c>
      <c r="R88" s="13" t="s">
        <v>109</v>
      </c>
      <c r="S88" s="13" t="s">
        <v>40</v>
      </c>
      <c r="T88" s="13" t="s">
        <v>56</v>
      </c>
      <c r="U88" s="13" t="s">
        <v>21506</v>
      </c>
      <c r="V88" s="12">
        <v>23</v>
      </c>
      <c r="W88" s="13"/>
      <c r="X88" s="13" t="s">
        <v>333</v>
      </c>
      <c r="Y88" s="13" t="s">
        <v>7303</v>
      </c>
      <c r="Z88" s="13" t="s">
        <v>7304</v>
      </c>
      <c r="AA88" s="13" t="s">
        <v>7305</v>
      </c>
      <c r="AB88" s="13" t="s">
        <v>45</v>
      </c>
      <c r="AC88" s="13" t="s">
        <v>21411</v>
      </c>
      <c r="AD88" s="13"/>
    </row>
    <row r="89" spans="1:30" x14ac:dyDescent="0.25">
      <c r="A89" s="12">
        <v>920</v>
      </c>
      <c r="B89" s="12">
        <v>2023041030</v>
      </c>
      <c r="C89" s="13" t="s">
        <v>3729</v>
      </c>
      <c r="D89" s="13" t="s">
        <v>3730</v>
      </c>
      <c r="E89" s="13" t="s">
        <v>47</v>
      </c>
      <c r="F89" s="12">
        <v>17</v>
      </c>
      <c r="G89" s="13" t="s">
        <v>34</v>
      </c>
      <c r="H89" s="12">
        <v>77</v>
      </c>
      <c r="I89" s="12">
        <v>80</v>
      </c>
      <c r="J89" s="12">
        <v>94</v>
      </c>
      <c r="K89" s="13" t="s">
        <v>35</v>
      </c>
      <c r="L89" s="12">
        <v>3.33</v>
      </c>
      <c r="M89" s="13"/>
      <c r="N89" s="13" t="s">
        <v>3670</v>
      </c>
      <c r="O89" s="13"/>
      <c r="P89" s="13" t="s">
        <v>971</v>
      </c>
      <c r="Q89" s="13" t="s">
        <v>38</v>
      </c>
      <c r="R89" s="13" t="s">
        <v>109</v>
      </c>
      <c r="S89" s="13" t="s">
        <v>40</v>
      </c>
      <c r="T89" s="13" t="s">
        <v>56</v>
      </c>
      <c r="U89" s="13" t="s">
        <v>21507</v>
      </c>
      <c r="V89" s="12">
        <v>21</v>
      </c>
      <c r="W89" s="13" t="s">
        <v>74</v>
      </c>
      <c r="X89" s="13" t="s">
        <v>3731</v>
      </c>
      <c r="Y89" s="13" t="s">
        <v>3732</v>
      </c>
      <c r="Z89" s="13" t="s">
        <v>3733</v>
      </c>
      <c r="AA89" s="13" t="s">
        <v>3734</v>
      </c>
      <c r="AB89" s="13" t="s">
        <v>45</v>
      </c>
      <c r="AC89" s="13" t="s">
        <v>21411</v>
      </c>
      <c r="AD89" s="13"/>
    </row>
    <row r="90" spans="1:30" x14ac:dyDescent="0.25">
      <c r="A90" s="12">
        <v>2749</v>
      </c>
      <c r="B90" s="12">
        <v>2025081191</v>
      </c>
      <c r="C90" s="13" t="s">
        <v>3710</v>
      </c>
      <c r="D90" s="13" t="s">
        <v>21508</v>
      </c>
      <c r="E90" s="13" t="s">
        <v>47</v>
      </c>
      <c r="F90" s="12">
        <v>14</v>
      </c>
      <c r="G90" s="13" t="s">
        <v>48</v>
      </c>
      <c r="H90" s="13">
        <v>0</v>
      </c>
      <c r="I90" s="12">
        <v>0</v>
      </c>
      <c r="J90" s="12">
        <v>14</v>
      </c>
      <c r="K90" s="13" t="s">
        <v>35</v>
      </c>
      <c r="L90" s="13">
        <v>0</v>
      </c>
      <c r="M90" s="13"/>
      <c r="N90" s="13" t="s">
        <v>3670</v>
      </c>
      <c r="O90" s="13" t="s">
        <v>134</v>
      </c>
      <c r="P90" s="13" t="s">
        <v>971</v>
      </c>
      <c r="Q90" s="13" t="s">
        <v>38</v>
      </c>
      <c r="R90" s="13" t="s">
        <v>109</v>
      </c>
      <c r="S90" s="13" t="s">
        <v>40</v>
      </c>
      <c r="T90" s="13" t="s">
        <v>56</v>
      </c>
      <c r="U90" s="13" t="s">
        <v>21509</v>
      </c>
      <c r="V90" s="12">
        <v>18</v>
      </c>
      <c r="W90" s="13" t="s">
        <v>74</v>
      </c>
      <c r="X90" s="13" t="s">
        <v>58</v>
      </c>
      <c r="Y90" s="13" t="s">
        <v>21510</v>
      </c>
      <c r="Z90" s="13" t="s">
        <v>21511</v>
      </c>
      <c r="AA90" s="12">
        <v>18684786846</v>
      </c>
      <c r="AB90" s="13" t="s">
        <v>45</v>
      </c>
      <c r="AC90" s="13" t="s">
        <v>21411</v>
      </c>
      <c r="AD90" s="13"/>
    </row>
    <row r="91" spans="1:30" x14ac:dyDescent="0.25">
      <c r="A91" s="12">
        <v>1390</v>
      </c>
      <c r="B91" s="12">
        <v>2024091065</v>
      </c>
      <c r="C91" s="13" t="s">
        <v>5496</v>
      </c>
      <c r="D91" s="13" t="s">
        <v>5272</v>
      </c>
      <c r="E91" s="13" t="s">
        <v>47</v>
      </c>
      <c r="F91" s="12">
        <v>15</v>
      </c>
      <c r="G91" s="13" t="s">
        <v>78</v>
      </c>
      <c r="H91" s="12">
        <v>22</v>
      </c>
      <c r="I91" s="12">
        <v>22</v>
      </c>
      <c r="J91" s="12">
        <v>37</v>
      </c>
      <c r="K91" s="13" t="s">
        <v>35</v>
      </c>
      <c r="L91" s="12">
        <v>3.32</v>
      </c>
      <c r="M91" s="13"/>
      <c r="N91" s="13" t="s">
        <v>3670</v>
      </c>
      <c r="O91" s="13" t="s">
        <v>134</v>
      </c>
      <c r="P91" s="13" t="s">
        <v>971</v>
      </c>
      <c r="Q91" s="13" t="s">
        <v>38</v>
      </c>
      <c r="R91" s="13" t="s">
        <v>109</v>
      </c>
      <c r="S91" s="13" t="s">
        <v>55</v>
      </c>
      <c r="T91" s="13"/>
      <c r="U91" s="13" t="s">
        <v>21512</v>
      </c>
      <c r="V91" s="12">
        <v>18</v>
      </c>
      <c r="W91" s="13"/>
      <c r="X91" s="13" t="s">
        <v>58</v>
      </c>
      <c r="Y91" s="13" t="s">
        <v>5497</v>
      </c>
      <c r="Z91" s="13" t="s">
        <v>5498</v>
      </c>
      <c r="AA91" s="12">
        <v>8682213404</v>
      </c>
      <c r="AB91" s="13" t="s">
        <v>45</v>
      </c>
      <c r="AC91" s="13" t="s">
        <v>21411</v>
      </c>
      <c r="AD91" s="13"/>
    </row>
    <row r="92" spans="1:30" x14ac:dyDescent="0.25">
      <c r="A92" s="12">
        <v>906</v>
      </c>
      <c r="B92" s="12">
        <v>2023091005</v>
      </c>
      <c r="C92" s="13" t="s">
        <v>3669</v>
      </c>
      <c r="D92" s="13" t="s">
        <v>3662</v>
      </c>
      <c r="E92" s="13" t="s">
        <v>47</v>
      </c>
      <c r="F92" s="12">
        <v>16</v>
      </c>
      <c r="G92" s="13" t="s">
        <v>34</v>
      </c>
      <c r="H92" s="12">
        <v>66</v>
      </c>
      <c r="I92" s="12">
        <v>66</v>
      </c>
      <c r="J92" s="12">
        <v>82</v>
      </c>
      <c r="K92" s="13" t="s">
        <v>35</v>
      </c>
      <c r="L92" s="12">
        <v>3.86</v>
      </c>
      <c r="M92" s="13"/>
      <c r="N92" s="13" t="s">
        <v>3670</v>
      </c>
      <c r="O92" s="13" t="s">
        <v>178</v>
      </c>
      <c r="P92" s="13" t="s">
        <v>971</v>
      </c>
      <c r="Q92" s="13" t="s">
        <v>38</v>
      </c>
      <c r="R92" s="13" t="s">
        <v>54</v>
      </c>
      <c r="S92" s="13" t="s">
        <v>40</v>
      </c>
      <c r="T92" s="13" t="s">
        <v>56</v>
      </c>
      <c r="U92" s="13" t="s">
        <v>21513</v>
      </c>
      <c r="V92" s="12">
        <v>19</v>
      </c>
      <c r="W92" s="13" t="s">
        <v>74</v>
      </c>
      <c r="X92" s="13" t="s">
        <v>58</v>
      </c>
      <c r="Y92" s="13" t="s">
        <v>3671</v>
      </c>
      <c r="Z92" s="13" t="s">
        <v>3672</v>
      </c>
      <c r="AA92" s="13" t="s">
        <v>3673</v>
      </c>
      <c r="AB92" s="13" t="s">
        <v>45</v>
      </c>
      <c r="AC92" s="13" t="s">
        <v>21411</v>
      </c>
      <c r="AD92" s="13"/>
    </row>
    <row r="93" spans="1:30" x14ac:dyDescent="0.25">
      <c r="A93" s="12">
        <v>378</v>
      </c>
      <c r="B93" s="12">
        <v>2015060063</v>
      </c>
      <c r="C93" s="13" t="s">
        <v>1561</v>
      </c>
      <c r="D93" s="13" t="s">
        <v>1557</v>
      </c>
      <c r="E93" s="13" t="s">
        <v>47</v>
      </c>
      <c r="F93" s="12">
        <v>5</v>
      </c>
      <c r="G93" s="13" t="s">
        <v>71</v>
      </c>
      <c r="H93" s="12">
        <v>136</v>
      </c>
      <c r="I93" s="12">
        <v>151</v>
      </c>
      <c r="J93" s="12">
        <v>141</v>
      </c>
      <c r="K93" s="13" t="s">
        <v>35</v>
      </c>
      <c r="L93" s="12">
        <v>2.5299999999999998</v>
      </c>
      <c r="M93" s="13"/>
      <c r="N93" s="13" t="s">
        <v>12040</v>
      </c>
      <c r="O93" s="13"/>
      <c r="P93" s="13" t="s">
        <v>155</v>
      </c>
      <c r="Q93" s="13" t="s">
        <v>156</v>
      </c>
      <c r="R93" s="13" t="s">
        <v>109</v>
      </c>
      <c r="S93" s="13" t="s">
        <v>55</v>
      </c>
      <c r="T93" s="13" t="s">
        <v>56</v>
      </c>
      <c r="U93" s="13" t="s">
        <v>21514</v>
      </c>
      <c r="V93" s="12">
        <v>30</v>
      </c>
      <c r="W93" s="13" t="s">
        <v>74</v>
      </c>
      <c r="X93" s="13" t="s">
        <v>370</v>
      </c>
      <c r="Y93" s="13" t="s">
        <v>1562</v>
      </c>
      <c r="Z93" s="13" t="s">
        <v>1563</v>
      </c>
      <c r="AA93" s="13" t="s">
        <v>1564</v>
      </c>
      <c r="AB93" s="13" t="s">
        <v>45</v>
      </c>
      <c r="AC93" s="13" t="s">
        <v>21411</v>
      </c>
      <c r="AD93" s="13"/>
    </row>
    <row r="94" spans="1:30" x14ac:dyDescent="0.25">
      <c r="A94" s="12">
        <v>277</v>
      </c>
      <c r="B94" s="12">
        <v>2021081362</v>
      </c>
      <c r="C94" s="13" t="s">
        <v>1175</v>
      </c>
      <c r="D94" s="13" t="s">
        <v>1176</v>
      </c>
      <c r="E94" s="13" t="s">
        <v>47</v>
      </c>
      <c r="F94" s="12">
        <v>16.5</v>
      </c>
      <c r="G94" s="13" t="s">
        <v>34</v>
      </c>
      <c r="H94" s="12">
        <v>83</v>
      </c>
      <c r="I94" s="12">
        <v>83</v>
      </c>
      <c r="J94" s="12">
        <v>99.5</v>
      </c>
      <c r="K94" s="13" t="s">
        <v>35</v>
      </c>
      <c r="L94" s="12">
        <v>3.28</v>
      </c>
      <c r="M94" s="13"/>
      <c r="N94" s="13" t="s">
        <v>12040</v>
      </c>
      <c r="O94" s="13"/>
      <c r="P94" s="13" t="s">
        <v>155</v>
      </c>
      <c r="Q94" s="13" t="s">
        <v>156</v>
      </c>
      <c r="R94" s="13" t="s">
        <v>109</v>
      </c>
      <c r="S94" s="13" t="s">
        <v>40</v>
      </c>
      <c r="T94" s="13" t="s">
        <v>56</v>
      </c>
      <c r="U94" s="13" t="s">
        <v>21515</v>
      </c>
      <c r="V94" s="12">
        <v>24</v>
      </c>
      <c r="W94" s="13"/>
      <c r="X94" s="13" t="s">
        <v>1177</v>
      </c>
      <c r="Y94" s="13" t="s">
        <v>1178</v>
      </c>
      <c r="Z94" s="13" t="s">
        <v>1179</v>
      </c>
      <c r="AA94" s="13" t="s">
        <v>1180</v>
      </c>
      <c r="AB94" s="13" t="s">
        <v>45</v>
      </c>
      <c r="AC94" s="13" t="s">
        <v>21411</v>
      </c>
      <c r="AD94" s="13"/>
    </row>
    <row r="95" spans="1:30" x14ac:dyDescent="0.25">
      <c r="A95" s="12">
        <v>306</v>
      </c>
      <c r="B95" s="12">
        <v>2024091020</v>
      </c>
      <c r="C95" s="13" t="s">
        <v>1741</v>
      </c>
      <c r="D95" s="13" t="s">
        <v>11033</v>
      </c>
      <c r="E95" s="13" t="s">
        <v>47</v>
      </c>
      <c r="F95" s="12">
        <v>14</v>
      </c>
      <c r="G95" s="13" t="s">
        <v>78</v>
      </c>
      <c r="H95" s="13">
        <v>0</v>
      </c>
      <c r="I95" s="12">
        <v>0</v>
      </c>
      <c r="J95" s="12">
        <v>14</v>
      </c>
      <c r="K95" s="13" t="s">
        <v>35</v>
      </c>
      <c r="L95" s="13">
        <v>0</v>
      </c>
      <c r="M95" s="13"/>
      <c r="N95" s="13" t="s">
        <v>12040</v>
      </c>
      <c r="O95" s="13" t="s">
        <v>134</v>
      </c>
      <c r="P95" s="13" t="s">
        <v>155</v>
      </c>
      <c r="Q95" s="13" t="s">
        <v>156</v>
      </c>
      <c r="R95" s="13" t="s">
        <v>109</v>
      </c>
      <c r="S95" s="13" t="s">
        <v>55</v>
      </c>
      <c r="T95" s="13" t="s">
        <v>56</v>
      </c>
      <c r="U95" s="14">
        <v>38909</v>
      </c>
      <c r="V95" s="12">
        <v>19</v>
      </c>
      <c r="W95" s="13"/>
      <c r="X95" s="13" t="s">
        <v>1177</v>
      </c>
      <c r="Y95" s="13" t="s">
        <v>11034</v>
      </c>
      <c r="Z95" s="13"/>
      <c r="AA95" s="13" t="s">
        <v>11035</v>
      </c>
      <c r="AB95" s="13" t="s">
        <v>45</v>
      </c>
      <c r="AC95" s="13" t="s">
        <v>21411</v>
      </c>
      <c r="AD95" s="13"/>
    </row>
    <row r="96" spans="1:30" x14ac:dyDescent="0.25">
      <c r="A96" s="12">
        <v>88</v>
      </c>
      <c r="B96" s="12">
        <v>2025071024</v>
      </c>
      <c r="C96" s="13" t="s">
        <v>21516</v>
      </c>
      <c r="D96" s="13" t="s">
        <v>21517</v>
      </c>
      <c r="E96" s="13" t="s">
        <v>47</v>
      </c>
      <c r="F96" s="12">
        <v>16</v>
      </c>
      <c r="G96" s="13" t="s">
        <v>48</v>
      </c>
      <c r="H96" s="13">
        <v>0</v>
      </c>
      <c r="I96" s="12">
        <v>0</v>
      </c>
      <c r="J96" s="12">
        <v>16</v>
      </c>
      <c r="K96" s="13" t="s">
        <v>35</v>
      </c>
      <c r="L96" s="13">
        <v>0</v>
      </c>
      <c r="M96" s="13"/>
      <c r="N96" s="13" t="s">
        <v>12040</v>
      </c>
      <c r="O96" s="13" t="s">
        <v>134</v>
      </c>
      <c r="P96" s="13" t="s">
        <v>155</v>
      </c>
      <c r="Q96" s="13" t="s">
        <v>156</v>
      </c>
      <c r="R96" s="13" t="s">
        <v>109</v>
      </c>
      <c r="S96" s="13" t="s">
        <v>55</v>
      </c>
      <c r="T96" s="13" t="s">
        <v>56</v>
      </c>
      <c r="U96" s="13" t="s">
        <v>21518</v>
      </c>
      <c r="V96" s="12">
        <v>21</v>
      </c>
      <c r="W96" s="13" t="s">
        <v>74</v>
      </c>
      <c r="X96" s="13" t="s">
        <v>519</v>
      </c>
      <c r="Y96" s="13" t="s">
        <v>21519</v>
      </c>
      <c r="Z96" s="13" t="s">
        <v>21520</v>
      </c>
      <c r="AA96" s="13" t="s">
        <v>21521</v>
      </c>
      <c r="AB96" s="13" t="s">
        <v>45</v>
      </c>
      <c r="AC96" s="13" t="s">
        <v>21411</v>
      </c>
      <c r="AD96" s="13"/>
    </row>
    <row r="97" spans="1:30" x14ac:dyDescent="0.25">
      <c r="A97" s="12">
        <v>1502</v>
      </c>
      <c r="B97" s="12">
        <v>2022111003</v>
      </c>
      <c r="C97" s="13" t="s">
        <v>5899</v>
      </c>
      <c r="D97" s="13" t="s">
        <v>5900</v>
      </c>
      <c r="E97" s="13" t="s">
        <v>47</v>
      </c>
      <c r="F97" s="12">
        <v>16</v>
      </c>
      <c r="G97" s="13" t="s">
        <v>34</v>
      </c>
      <c r="H97" s="12">
        <v>67</v>
      </c>
      <c r="I97" s="12">
        <v>67</v>
      </c>
      <c r="J97" s="12">
        <v>83</v>
      </c>
      <c r="K97" s="13" t="s">
        <v>35</v>
      </c>
      <c r="L97" s="12">
        <v>3.61</v>
      </c>
      <c r="M97" s="13"/>
      <c r="N97" s="13" t="s">
        <v>12040</v>
      </c>
      <c r="O97" s="13" t="s">
        <v>134</v>
      </c>
      <c r="P97" s="13" t="s">
        <v>155</v>
      </c>
      <c r="Q97" s="13" t="s">
        <v>156</v>
      </c>
      <c r="R97" s="13" t="s">
        <v>109</v>
      </c>
      <c r="S97" s="13" t="s">
        <v>40</v>
      </c>
      <c r="T97" s="13" t="s">
        <v>130</v>
      </c>
      <c r="U97" s="14">
        <v>28893</v>
      </c>
      <c r="V97" s="12">
        <v>46</v>
      </c>
      <c r="W97" s="13" t="s">
        <v>74</v>
      </c>
      <c r="X97" s="13" t="s">
        <v>5901</v>
      </c>
      <c r="Y97" s="13" t="s">
        <v>5902</v>
      </c>
      <c r="Z97" s="13" t="s">
        <v>5903</v>
      </c>
      <c r="AA97" s="13" t="s">
        <v>5904</v>
      </c>
      <c r="AB97" s="13" t="s">
        <v>45</v>
      </c>
      <c r="AC97" s="13" t="s">
        <v>21411</v>
      </c>
      <c r="AD97" s="13"/>
    </row>
    <row r="98" spans="1:30" x14ac:dyDescent="0.25">
      <c r="A98" s="12">
        <v>2012</v>
      </c>
      <c r="B98" s="12">
        <v>2024081123</v>
      </c>
      <c r="C98" s="13" t="s">
        <v>7932</v>
      </c>
      <c r="D98" s="13" t="s">
        <v>7954</v>
      </c>
      <c r="E98" s="13" t="s">
        <v>110</v>
      </c>
      <c r="F98" s="12">
        <v>14</v>
      </c>
      <c r="G98" s="13" t="s">
        <v>78</v>
      </c>
      <c r="H98" s="12">
        <v>27</v>
      </c>
      <c r="I98" s="12">
        <v>28</v>
      </c>
      <c r="J98" s="12">
        <v>41</v>
      </c>
      <c r="K98" s="13" t="s">
        <v>35</v>
      </c>
      <c r="L98" s="12">
        <v>2.92</v>
      </c>
      <c r="M98" s="13"/>
      <c r="N98" s="13" t="s">
        <v>12040</v>
      </c>
      <c r="O98" s="13" t="s">
        <v>134</v>
      </c>
      <c r="P98" s="13" t="s">
        <v>155</v>
      </c>
      <c r="Q98" s="13" t="s">
        <v>156</v>
      </c>
      <c r="R98" s="13" t="s">
        <v>110</v>
      </c>
      <c r="S98" s="13" t="s">
        <v>55</v>
      </c>
      <c r="T98" s="13" t="s">
        <v>56</v>
      </c>
      <c r="U98" s="13" t="s">
        <v>21522</v>
      </c>
      <c r="V98" s="12">
        <v>27</v>
      </c>
      <c r="W98" s="13" t="s">
        <v>74</v>
      </c>
      <c r="X98" s="13" t="s">
        <v>110</v>
      </c>
      <c r="Y98" s="13" t="s">
        <v>7984</v>
      </c>
      <c r="Z98" s="13" t="s">
        <v>7985</v>
      </c>
      <c r="AA98" s="12">
        <v>7587165121</v>
      </c>
      <c r="AB98" s="13" t="s">
        <v>45</v>
      </c>
      <c r="AC98" s="13" t="s">
        <v>21411</v>
      </c>
      <c r="AD98" s="13"/>
    </row>
    <row r="99" spans="1:30" x14ac:dyDescent="0.25">
      <c r="A99" s="12">
        <v>1481</v>
      </c>
      <c r="B99" s="12">
        <v>2024091047</v>
      </c>
      <c r="C99" s="13" t="s">
        <v>5803</v>
      </c>
      <c r="D99" s="13" t="s">
        <v>5804</v>
      </c>
      <c r="E99" s="13" t="s">
        <v>47</v>
      </c>
      <c r="F99" s="12">
        <v>18</v>
      </c>
      <c r="G99" s="13" t="s">
        <v>78</v>
      </c>
      <c r="H99" s="12">
        <v>23</v>
      </c>
      <c r="I99" s="12">
        <v>23</v>
      </c>
      <c r="J99" s="12">
        <v>41</v>
      </c>
      <c r="K99" s="13" t="s">
        <v>35</v>
      </c>
      <c r="L99" s="12">
        <v>3.91</v>
      </c>
      <c r="M99" s="13"/>
      <c r="N99" s="13" t="s">
        <v>12040</v>
      </c>
      <c r="O99" s="13" t="s">
        <v>134</v>
      </c>
      <c r="P99" s="13" t="s">
        <v>155</v>
      </c>
      <c r="Q99" s="13" t="s">
        <v>156</v>
      </c>
      <c r="R99" s="13" t="s">
        <v>109</v>
      </c>
      <c r="S99" s="13" t="s">
        <v>55</v>
      </c>
      <c r="T99" s="13" t="s">
        <v>130</v>
      </c>
      <c r="U99" s="14">
        <v>28376</v>
      </c>
      <c r="V99" s="12">
        <v>48</v>
      </c>
      <c r="W99" s="13" t="s">
        <v>74</v>
      </c>
      <c r="X99" s="13" t="s">
        <v>5805</v>
      </c>
      <c r="Y99" s="13" t="s">
        <v>5806</v>
      </c>
      <c r="Z99" s="13" t="s">
        <v>5807</v>
      </c>
      <c r="AA99" s="13" t="s">
        <v>5808</v>
      </c>
      <c r="AB99" s="13" t="s">
        <v>45</v>
      </c>
      <c r="AC99" s="13" t="s">
        <v>21411</v>
      </c>
      <c r="AD99" s="13"/>
    </row>
    <row r="100" spans="1:30" x14ac:dyDescent="0.25">
      <c r="A100" s="12">
        <v>2055</v>
      </c>
      <c r="B100" s="12">
        <v>2024091037</v>
      </c>
      <c r="C100" s="13" t="s">
        <v>8117</v>
      </c>
      <c r="D100" s="13" t="s">
        <v>8118</v>
      </c>
      <c r="E100" s="13" t="s">
        <v>47</v>
      </c>
      <c r="F100" s="12">
        <v>15</v>
      </c>
      <c r="G100" s="13" t="s">
        <v>78</v>
      </c>
      <c r="H100" s="12">
        <v>23</v>
      </c>
      <c r="I100" s="12">
        <v>23</v>
      </c>
      <c r="J100" s="12">
        <v>38</v>
      </c>
      <c r="K100" s="13" t="s">
        <v>35</v>
      </c>
      <c r="L100" s="12">
        <v>3.91</v>
      </c>
      <c r="M100" s="13"/>
      <c r="N100" s="13" t="s">
        <v>12040</v>
      </c>
      <c r="O100" s="13" t="s">
        <v>134</v>
      </c>
      <c r="P100" s="13" t="s">
        <v>155</v>
      </c>
      <c r="Q100" s="13" t="s">
        <v>156</v>
      </c>
      <c r="R100" s="13" t="s">
        <v>109</v>
      </c>
      <c r="S100" s="13" t="s">
        <v>55</v>
      </c>
      <c r="T100" s="13" t="s">
        <v>130</v>
      </c>
      <c r="U100" s="14">
        <v>30658</v>
      </c>
      <c r="V100" s="12">
        <v>42</v>
      </c>
      <c r="W100" s="13" t="s">
        <v>74</v>
      </c>
      <c r="X100" s="13" t="s">
        <v>5805</v>
      </c>
      <c r="Y100" s="13" t="s">
        <v>8119</v>
      </c>
      <c r="Z100" s="13" t="s">
        <v>8120</v>
      </c>
      <c r="AA100" s="13">
        <f>597352570</f>
        <v>597352570</v>
      </c>
      <c r="AB100" s="13" t="s">
        <v>45</v>
      </c>
      <c r="AC100" s="13" t="s">
        <v>21411</v>
      </c>
      <c r="AD100" s="13"/>
    </row>
    <row r="101" spans="1:30" x14ac:dyDescent="0.25">
      <c r="A101" s="12">
        <v>56</v>
      </c>
      <c r="B101" s="12">
        <v>2024091019</v>
      </c>
      <c r="C101" s="13" t="s">
        <v>317</v>
      </c>
      <c r="D101" s="13" t="s">
        <v>288</v>
      </c>
      <c r="E101" s="13" t="s">
        <v>47</v>
      </c>
      <c r="F101" s="12">
        <v>14</v>
      </c>
      <c r="G101" s="13" t="s">
        <v>78</v>
      </c>
      <c r="H101" s="12">
        <v>32</v>
      </c>
      <c r="I101" s="12">
        <v>32</v>
      </c>
      <c r="J101" s="12">
        <v>46</v>
      </c>
      <c r="K101" s="13" t="s">
        <v>35</v>
      </c>
      <c r="L101" s="12">
        <v>3.37</v>
      </c>
      <c r="M101" s="13"/>
      <c r="N101" s="13" t="s">
        <v>12040</v>
      </c>
      <c r="O101" s="13" t="s">
        <v>134</v>
      </c>
      <c r="P101" s="13" t="s">
        <v>155</v>
      </c>
      <c r="Q101" s="13" t="s">
        <v>156</v>
      </c>
      <c r="R101" s="13" t="s">
        <v>54</v>
      </c>
      <c r="S101" s="13" t="s">
        <v>55</v>
      </c>
      <c r="T101" s="13" t="s">
        <v>56</v>
      </c>
      <c r="U101" s="13" t="s">
        <v>21523</v>
      </c>
      <c r="V101" s="12">
        <v>33</v>
      </c>
      <c r="W101" s="13" t="s">
        <v>74</v>
      </c>
      <c r="X101" s="13" t="s">
        <v>58</v>
      </c>
      <c r="Y101" s="13" t="s">
        <v>319</v>
      </c>
      <c r="Z101" s="13" t="s">
        <v>320</v>
      </c>
      <c r="AA101" s="12">
        <v>2944168</v>
      </c>
      <c r="AB101" s="13" t="s">
        <v>45</v>
      </c>
      <c r="AC101" s="13" t="s">
        <v>21411</v>
      </c>
      <c r="AD101" s="13"/>
    </row>
    <row r="102" spans="1:30" x14ac:dyDescent="0.25">
      <c r="A102" s="12">
        <v>1268</v>
      </c>
      <c r="B102" s="12">
        <v>2024121005</v>
      </c>
      <c r="C102" s="13" t="s">
        <v>21524</v>
      </c>
      <c r="D102" s="13" t="s">
        <v>5035</v>
      </c>
      <c r="E102" s="13" t="s">
        <v>1713</v>
      </c>
      <c r="F102" s="12">
        <v>16</v>
      </c>
      <c r="G102" s="13" t="s">
        <v>48</v>
      </c>
      <c r="H102" s="13">
        <v>0</v>
      </c>
      <c r="I102" s="12">
        <v>0</v>
      </c>
      <c r="J102" s="12">
        <v>16</v>
      </c>
      <c r="K102" s="13" t="s">
        <v>35</v>
      </c>
      <c r="L102" s="13">
        <v>0</v>
      </c>
      <c r="M102" s="13"/>
      <c r="N102" s="13" t="s">
        <v>1434</v>
      </c>
      <c r="O102" s="13" t="s">
        <v>134</v>
      </c>
      <c r="P102" s="13" t="s">
        <v>155</v>
      </c>
      <c r="Q102" s="13" t="s">
        <v>156</v>
      </c>
      <c r="R102" s="13" t="s">
        <v>109</v>
      </c>
      <c r="S102" s="13" t="s">
        <v>40</v>
      </c>
      <c r="T102" s="13" t="s">
        <v>56</v>
      </c>
      <c r="U102" s="14">
        <v>34706</v>
      </c>
      <c r="V102" s="12">
        <v>30</v>
      </c>
      <c r="W102" s="13" t="s">
        <v>74</v>
      </c>
      <c r="X102" s="13" t="s">
        <v>221</v>
      </c>
      <c r="Y102" s="13" t="s">
        <v>21525</v>
      </c>
      <c r="Z102" s="13" t="s">
        <v>21526</v>
      </c>
      <c r="AA102" s="12">
        <v>2687202939</v>
      </c>
      <c r="AB102" s="13" t="s">
        <v>45</v>
      </c>
      <c r="AC102" s="13" t="s">
        <v>21411</v>
      </c>
      <c r="AD102" s="13"/>
    </row>
    <row r="103" spans="1:30" x14ac:dyDescent="0.25">
      <c r="A103" s="12">
        <v>1998</v>
      </c>
      <c r="B103" s="12">
        <v>2020021001</v>
      </c>
      <c r="C103" s="13" t="s">
        <v>4258</v>
      </c>
      <c r="D103" s="13" t="s">
        <v>7947</v>
      </c>
      <c r="E103" s="13" t="s">
        <v>47</v>
      </c>
      <c r="F103" s="12">
        <v>16</v>
      </c>
      <c r="G103" s="13" t="s">
        <v>34</v>
      </c>
      <c r="H103" s="12">
        <v>66</v>
      </c>
      <c r="I103" s="12">
        <v>66</v>
      </c>
      <c r="J103" s="12">
        <v>82</v>
      </c>
      <c r="K103" s="13" t="s">
        <v>35</v>
      </c>
      <c r="L103" s="12">
        <v>3.24</v>
      </c>
      <c r="M103" s="13"/>
      <c r="N103" s="13" t="s">
        <v>1434</v>
      </c>
      <c r="O103" s="13" t="s">
        <v>134</v>
      </c>
      <c r="P103" s="13" t="s">
        <v>155</v>
      </c>
      <c r="Q103" s="13" t="s">
        <v>156</v>
      </c>
      <c r="R103" s="13" t="s">
        <v>109</v>
      </c>
      <c r="S103" s="13" t="s">
        <v>55</v>
      </c>
      <c r="T103" s="13" t="s">
        <v>56</v>
      </c>
      <c r="U103" s="13" t="s">
        <v>21527</v>
      </c>
      <c r="V103" s="12">
        <v>30</v>
      </c>
      <c r="W103" s="13" t="s">
        <v>74</v>
      </c>
      <c r="X103" s="13" t="s">
        <v>221</v>
      </c>
      <c r="Y103" s="13" t="s">
        <v>7951</v>
      </c>
      <c r="Z103" s="13" t="s">
        <v>7952</v>
      </c>
      <c r="AA103" s="13" t="s">
        <v>7953</v>
      </c>
      <c r="AB103" s="13" t="s">
        <v>45</v>
      </c>
      <c r="AC103" s="13" t="s">
        <v>21411</v>
      </c>
      <c r="AD103" s="13"/>
    </row>
    <row r="104" spans="1:30" x14ac:dyDescent="0.25">
      <c r="A104" s="12">
        <v>2357</v>
      </c>
      <c r="B104" s="12">
        <v>2024081203</v>
      </c>
      <c r="C104" s="13" t="s">
        <v>436</v>
      </c>
      <c r="D104" s="13" t="s">
        <v>9332</v>
      </c>
      <c r="E104" s="13" t="s">
        <v>47</v>
      </c>
      <c r="F104" s="12">
        <v>18</v>
      </c>
      <c r="G104" s="13" t="s">
        <v>139</v>
      </c>
      <c r="H104" s="12">
        <v>33</v>
      </c>
      <c r="I104" s="12">
        <v>33</v>
      </c>
      <c r="J104" s="12">
        <v>51</v>
      </c>
      <c r="K104" s="13" t="s">
        <v>35</v>
      </c>
      <c r="L104" s="12">
        <v>3.67</v>
      </c>
      <c r="M104" s="13"/>
      <c r="N104" s="13" t="s">
        <v>1434</v>
      </c>
      <c r="O104" s="13" t="s">
        <v>134</v>
      </c>
      <c r="P104" s="13" t="s">
        <v>155</v>
      </c>
      <c r="Q104" s="13" t="s">
        <v>156</v>
      </c>
      <c r="R104" s="13" t="s">
        <v>109</v>
      </c>
      <c r="S104" s="13" t="s">
        <v>40</v>
      </c>
      <c r="T104" s="13" t="s">
        <v>56</v>
      </c>
      <c r="U104" s="13" t="s">
        <v>21528</v>
      </c>
      <c r="V104" s="12">
        <v>30</v>
      </c>
      <c r="W104" s="13" t="s">
        <v>74</v>
      </c>
      <c r="X104" s="13" t="s">
        <v>221</v>
      </c>
      <c r="Y104" s="13" t="s">
        <v>9339</v>
      </c>
      <c r="Z104" s="13" t="s">
        <v>9340</v>
      </c>
      <c r="AA104" s="12">
        <v>2684632244</v>
      </c>
      <c r="AB104" s="13" t="s">
        <v>45</v>
      </c>
      <c r="AC104" s="13" t="s">
        <v>21411</v>
      </c>
      <c r="AD104" s="13"/>
    </row>
    <row r="105" spans="1:30" x14ac:dyDescent="0.25">
      <c r="A105" s="12">
        <v>2751</v>
      </c>
      <c r="B105" s="12">
        <v>2024081219</v>
      </c>
      <c r="C105" s="13" t="s">
        <v>12146</v>
      </c>
      <c r="D105" s="13" t="s">
        <v>10820</v>
      </c>
      <c r="E105" s="13" t="s">
        <v>47</v>
      </c>
      <c r="F105" s="12">
        <v>16</v>
      </c>
      <c r="G105" s="13" t="s">
        <v>48</v>
      </c>
      <c r="H105" s="13">
        <v>0</v>
      </c>
      <c r="I105" s="12">
        <v>0</v>
      </c>
      <c r="J105" s="12">
        <v>16</v>
      </c>
      <c r="K105" s="13" t="s">
        <v>35</v>
      </c>
      <c r="L105" s="13">
        <v>0</v>
      </c>
      <c r="M105" s="13"/>
      <c r="N105" s="13" t="s">
        <v>1434</v>
      </c>
      <c r="O105" s="13" t="s">
        <v>134</v>
      </c>
      <c r="P105" s="13" t="s">
        <v>155</v>
      </c>
      <c r="Q105" s="13" t="s">
        <v>156</v>
      </c>
      <c r="R105" s="13" t="s">
        <v>109</v>
      </c>
      <c r="S105" s="13" t="s">
        <v>55</v>
      </c>
      <c r="T105" s="13" t="s">
        <v>56</v>
      </c>
      <c r="U105" s="13" t="s">
        <v>21529</v>
      </c>
      <c r="V105" s="12">
        <v>23</v>
      </c>
      <c r="W105" s="13" t="s">
        <v>74</v>
      </c>
      <c r="X105" s="13" t="s">
        <v>221</v>
      </c>
      <c r="Y105" s="13" t="s">
        <v>21530</v>
      </c>
      <c r="Z105" s="13" t="s">
        <v>21531</v>
      </c>
      <c r="AA105" s="13" t="s">
        <v>21532</v>
      </c>
      <c r="AB105" s="13" t="s">
        <v>45</v>
      </c>
      <c r="AC105" s="13" t="s">
        <v>21411</v>
      </c>
      <c r="AD105" s="13"/>
    </row>
    <row r="106" spans="1:30" x14ac:dyDescent="0.25">
      <c r="A106" s="12">
        <v>1402</v>
      </c>
      <c r="B106" s="12">
        <v>2022081078</v>
      </c>
      <c r="C106" s="13" t="s">
        <v>5528</v>
      </c>
      <c r="D106" s="13" t="s">
        <v>5272</v>
      </c>
      <c r="E106" s="13" t="s">
        <v>47</v>
      </c>
      <c r="F106" s="12">
        <v>19.5</v>
      </c>
      <c r="G106" s="13" t="s">
        <v>71</v>
      </c>
      <c r="H106" s="12">
        <v>101</v>
      </c>
      <c r="I106" s="12">
        <v>101</v>
      </c>
      <c r="J106" s="12">
        <v>120.5</v>
      </c>
      <c r="K106" s="13" t="s">
        <v>35</v>
      </c>
      <c r="L106" s="12">
        <v>3.63</v>
      </c>
      <c r="M106" s="13"/>
      <c r="N106" s="13" t="s">
        <v>1434</v>
      </c>
      <c r="O106" s="13" t="s">
        <v>134</v>
      </c>
      <c r="P106" s="13" t="s">
        <v>155</v>
      </c>
      <c r="Q106" s="13" t="s">
        <v>156</v>
      </c>
      <c r="R106" s="13" t="s">
        <v>109</v>
      </c>
      <c r="S106" s="13" t="s">
        <v>55</v>
      </c>
      <c r="T106" s="13" t="s">
        <v>56</v>
      </c>
      <c r="U106" s="14">
        <v>35805</v>
      </c>
      <c r="V106" s="12">
        <v>27</v>
      </c>
      <c r="W106" s="13"/>
      <c r="X106" s="13" t="s">
        <v>1115</v>
      </c>
      <c r="Y106" s="13" t="s">
        <v>5529</v>
      </c>
      <c r="Z106" s="13" t="s">
        <v>5530</v>
      </c>
      <c r="AA106" s="12">
        <v>12845417360</v>
      </c>
      <c r="AB106" s="13" t="s">
        <v>45</v>
      </c>
      <c r="AC106" s="13" t="s">
        <v>21411</v>
      </c>
      <c r="AD106" s="13"/>
    </row>
    <row r="107" spans="1:30" x14ac:dyDescent="0.25">
      <c r="A107" s="12">
        <v>412</v>
      </c>
      <c r="B107" s="12">
        <v>2020091318</v>
      </c>
      <c r="C107" s="13" t="s">
        <v>11057</v>
      </c>
      <c r="D107" s="13" t="s">
        <v>1677</v>
      </c>
      <c r="E107" s="13" t="s">
        <v>41</v>
      </c>
      <c r="F107" s="12">
        <v>13</v>
      </c>
      <c r="G107" s="13" t="s">
        <v>78</v>
      </c>
      <c r="H107" s="12">
        <v>20</v>
      </c>
      <c r="I107" s="12">
        <v>20</v>
      </c>
      <c r="J107" s="12">
        <v>33</v>
      </c>
      <c r="K107" s="13" t="s">
        <v>35</v>
      </c>
      <c r="L107" s="12">
        <v>2.41</v>
      </c>
      <c r="M107" s="13"/>
      <c r="N107" s="13" t="s">
        <v>1434</v>
      </c>
      <c r="O107" s="13"/>
      <c r="P107" s="13" t="s">
        <v>155</v>
      </c>
      <c r="Q107" s="13" t="s">
        <v>156</v>
      </c>
      <c r="R107" s="13" t="s">
        <v>109</v>
      </c>
      <c r="S107" s="13" t="s">
        <v>55</v>
      </c>
      <c r="T107" s="13" t="s">
        <v>56</v>
      </c>
      <c r="U107" s="14">
        <v>36405</v>
      </c>
      <c r="V107" s="12">
        <v>26</v>
      </c>
      <c r="W107" s="13" t="s">
        <v>74</v>
      </c>
      <c r="X107" s="13" t="s">
        <v>41</v>
      </c>
      <c r="Y107" s="13" t="s">
        <v>11058</v>
      </c>
      <c r="Z107" s="13" t="s">
        <v>11059</v>
      </c>
      <c r="AA107" s="13" t="s">
        <v>11060</v>
      </c>
      <c r="AB107" s="13" t="s">
        <v>45</v>
      </c>
      <c r="AC107" s="13" t="s">
        <v>21411</v>
      </c>
      <c r="AD107" s="13"/>
    </row>
    <row r="108" spans="1:30" x14ac:dyDescent="0.25">
      <c r="A108" s="12">
        <v>2275</v>
      </c>
      <c r="B108" s="12">
        <v>2025081003</v>
      </c>
      <c r="C108" s="13" t="s">
        <v>17346</v>
      </c>
      <c r="D108" s="13" t="s">
        <v>8995</v>
      </c>
      <c r="E108" s="13" t="s">
        <v>47</v>
      </c>
      <c r="F108" s="12">
        <v>12</v>
      </c>
      <c r="G108" s="13" t="s">
        <v>48</v>
      </c>
      <c r="H108" s="13">
        <v>0</v>
      </c>
      <c r="I108" s="12">
        <v>0</v>
      </c>
      <c r="J108" s="12">
        <v>12</v>
      </c>
      <c r="K108" s="13" t="s">
        <v>35</v>
      </c>
      <c r="L108" s="13">
        <v>0</v>
      </c>
      <c r="M108" s="13"/>
      <c r="N108" s="13" t="s">
        <v>1434</v>
      </c>
      <c r="O108" s="13" t="s">
        <v>134</v>
      </c>
      <c r="P108" s="13" t="s">
        <v>155</v>
      </c>
      <c r="Q108" s="13" t="s">
        <v>156</v>
      </c>
      <c r="R108" s="13" t="s">
        <v>109</v>
      </c>
      <c r="S108" s="13" t="s">
        <v>55</v>
      </c>
      <c r="T108" s="13" t="s">
        <v>130</v>
      </c>
      <c r="U108" s="14">
        <v>29374</v>
      </c>
      <c r="V108" s="12">
        <v>45</v>
      </c>
      <c r="W108" s="13" t="s">
        <v>74</v>
      </c>
      <c r="X108" s="13" t="s">
        <v>41</v>
      </c>
      <c r="Y108" s="13" t="s">
        <v>21533</v>
      </c>
      <c r="Z108" s="13" t="s">
        <v>21534</v>
      </c>
      <c r="AA108" s="13" t="s">
        <v>21535</v>
      </c>
      <c r="AB108" s="13" t="s">
        <v>45</v>
      </c>
      <c r="AC108" s="13" t="s">
        <v>21411</v>
      </c>
      <c r="AD108" s="13"/>
    </row>
    <row r="109" spans="1:30" x14ac:dyDescent="0.25">
      <c r="A109" s="12">
        <v>2690</v>
      </c>
      <c r="B109" s="12">
        <v>2023081355</v>
      </c>
      <c r="C109" s="13" t="s">
        <v>10599</v>
      </c>
      <c r="D109" s="13" t="s">
        <v>10577</v>
      </c>
      <c r="E109" s="13" t="s">
        <v>47</v>
      </c>
      <c r="F109" s="12">
        <v>13</v>
      </c>
      <c r="G109" s="13" t="s">
        <v>78</v>
      </c>
      <c r="H109" s="12">
        <v>29</v>
      </c>
      <c r="I109" s="12">
        <v>32</v>
      </c>
      <c r="J109" s="12">
        <v>42</v>
      </c>
      <c r="K109" s="13" t="s">
        <v>35</v>
      </c>
      <c r="L109" s="12">
        <v>2.72</v>
      </c>
      <c r="M109" s="13"/>
      <c r="N109" s="13" t="s">
        <v>1434</v>
      </c>
      <c r="O109" s="13" t="s">
        <v>134</v>
      </c>
      <c r="P109" s="13" t="s">
        <v>155</v>
      </c>
      <c r="Q109" s="13" t="s">
        <v>156</v>
      </c>
      <c r="R109" s="13" t="s">
        <v>109</v>
      </c>
      <c r="S109" s="13" t="s">
        <v>55</v>
      </c>
      <c r="T109" s="13" t="s">
        <v>56</v>
      </c>
      <c r="U109" s="13" t="s">
        <v>21536</v>
      </c>
      <c r="V109" s="12">
        <v>20</v>
      </c>
      <c r="W109" s="13" t="s">
        <v>74</v>
      </c>
      <c r="X109" s="13" t="s">
        <v>41</v>
      </c>
      <c r="Y109" s="13" t="s">
        <v>10600</v>
      </c>
      <c r="Z109" s="13" t="s">
        <v>10601</v>
      </c>
      <c r="AA109" s="13" t="s">
        <v>10602</v>
      </c>
      <c r="AB109" s="13" t="s">
        <v>45</v>
      </c>
      <c r="AC109" s="13" t="s">
        <v>21411</v>
      </c>
      <c r="AD109" s="13"/>
    </row>
    <row r="110" spans="1:30" x14ac:dyDescent="0.25">
      <c r="A110" s="12">
        <v>919</v>
      </c>
      <c r="B110" s="12">
        <v>2025071092</v>
      </c>
      <c r="C110" s="13" t="s">
        <v>21537</v>
      </c>
      <c r="D110" s="13" t="s">
        <v>3730</v>
      </c>
      <c r="E110" s="13" t="s">
        <v>47</v>
      </c>
      <c r="F110" s="12">
        <v>9</v>
      </c>
      <c r="G110" s="13" t="s">
        <v>48</v>
      </c>
      <c r="H110" s="13">
        <v>0</v>
      </c>
      <c r="I110" s="12">
        <v>0</v>
      </c>
      <c r="J110" s="12">
        <v>9</v>
      </c>
      <c r="K110" s="13" t="s">
        <v>35</v>
      </c>
      <c r="L110" s="13">
        <v>0</v>
      </c>
      <c r="M110" s="13"/>
      <c r="N110" s="13" t="s">
        <v>1434</v>
      </c>
      <c r="O110" s="13" t="s">
        <v>134</v>
      </c>
      <c r="P110" s="13" t="s">
        <v>155</v>
      </c>
      <c r="Q110" s="13" t="s">
        <v>156</v>
      </c>
      <c r="R110" s="13" t="s">
        <v>109</v>
      </c>
      <c r="S110" s="13" t="s">
        <v>40</v>
      </c>
      <c r="T110" s="13" t="s">
        <v>180</v>
      </c>
      <c r="U110" s="13" t="s">
        <v>21538</v>
      </c>
      <c r="V110" s="12">
        <v>45</v>
      </c>
      <c r="W110" s="13" t="s">
        <v>74</v>
      </c>
      <c r="X110" s="13" t="s">
        <v>3731</v>
      </c>
      <c r="Y110" s="13" t="s">
        <v>21539</v>
      </c>
      <c r="Z110" s="13" t="s">
        <v>21540</v>
      </c>
      <c r="AA110" s="13">
        <f>16644965815</f>
        <v>16644965815</v>
      </c>
      <c r="AB110" s="13" t="s">
        <v>45</v>
      </c>
      <c r="AC110" s="13" t="s">
        <v>21411</v>
      </c>
      <c r="AD110" s="13"/>
    </row>
    <row r="111" spans="1:30" x14ac:dyDescent="0.25">
      <c r="A111" s="12">
        <v>911</v>
      </c>
      <c r="B111" s="12">
        <v>2023081020</v>
      </c>
      <c r="C111" s="13" t="s">
        <v>3695</v>
      </c>
      <c r="D111" s="13" t="s">
        <v>3696</v>
      </c>
      <c r="E111" s="13" t="s">
        <v>47</v>
      </c>
      <c r="F111" s="12">
        <v>15</v>
      </c>
      <c r="G111" s="13" t="s">
        <v>139</v>
      </c>
      <c r="H111" s="12">
        <v>58</v>
      </c>
      <c r="I111" s="12">
        <v>58</v>
      </c>
      <c r="J111" s="12">
        <v>73</v>
      </c>
      <c r="K111" s="13" t="s">
        <v>35</v>
      </c>
      <c r="L111" s="12">
        <v>3.59</v>
      </c>
      <c r="M111" s="13"/>
      <c r="N111" s="13" t="s">
        <v>1434</v>
      </c>
      <c r="O111" s="13" t="s">
        <v>134</v>
      </c>
      <c r="P111" s="13" t="s">
        <v>155</v>
      </c>
      <c r="Q111" s="13" t="s">
        <v>156</v>
      </c>
      <c r="R111" s="13" t="s">
        <v>109</v>
      </c>
      <c r="S111" s="13" t="s">
        <v>55</v>
      </c>
      <c r="T111" s="13" t="s">
        <v>130</v>
      </c>
      <c r="U111" s="14">
        <v>34097</v>
      </c>
      <c r="V111" s="12">
        <v>32</v>
      </c>
      <c r="W111" s="13" t="s">
        <v>74</v>
      </c>
      <c r="X111" s="13" t="s">
        <v>110</v>
      </c>
      <c r="Y111" s="13" t="s">
        <v>3697</v>
      </c>
      <c r="Z111" s="13" t="s">
        <v>3698</v>
      </c>
      <c r="AA111" s="13" t="s">
        <v>3699</v>
      </c>
      <c r="AB111" s="13" t="s">
        <v>45</v>
      </c>
      <c r="AC111" s="13" t="s">
        <v>21411</v>
      </c>
      <c r="AD111" s="13"/>
    </row>
    <row r="112" spans="1:30" x14ac:dyDescent="0.25">
      <c r="A112" s="12">
        <v>2738</v>
      </c>
      <c r="B112" s="12">
        <v>2022081050</v>
      </c>
      <c r="C112" s="13" t="s">
        <v>4258</v>
      </c>
      <c r="D112" s="13" t="s">
        <v>10750</v>
      </c>
      <c r="E112" s="13" t="s">
        <v>47</v>
      </c>
      <c r="F112" s="12">
        <v>13</v>
      </c>
      <c r="G112" s="13" t="s">
        <v>139</v>
      </c>
      <c r="H112" s="12">
        <v>37</v>
      </c>
      <c r="I112" s="12">
        <v>49</v>
      </c>
      <c r="J112" s="12">
        <v>50</v>
      </c>
      <c r="K112" s="13" t="s">
        <v>35</v>
      </c>
      <c r="L112" s="12">
        <v>2.38</v>
      </c>
      <c r="M112" s="13" t="s">
        <v>49</v>
      </c>
      <c r="N112" s="13" t="s">
        <v>1434</v>
      </c>
      <c r="O112" s="13" t="s">
        <v>279</v>
      </c>
      <c r="P112" s="13" t="s">
        <v>155</v>
      </c>
      <c r="Q112" s="13" t="s">
        <v>156</v>
      </c>
      <c r="R112" s="13" t="s">
        <v>109</v>
      </c>
      <c r="S112" s="13" t="s">
        <v>55</v>
      </c>
      <c r="T112" s="13" t="s">
        <v>56</v>
      </c>
      <c r="U112" s="13" t="s">
        <v>21541</v>
      </c>
      <c r="V112" s="12">
        <v>21</v>
      </c>
      <c r="W112" s="13" t="s">
        <v>74</v>
      </c>
      <c r="X112" s="13" t="s">
        <v>110</v>
      </c>
      <c r="Y112" s="13" t="s">
        <v>10774</v>
      </c>
      <c r="Z112" s="13" t="s">
        <v>10775</v>
      </c>
      <c r="AA112" s="13" t="s">
        <v>10776</v>
      </c>
      <c r="AB112" s="13" t="s">
        <v>45</v>
      </c>
      <c r="AC112" s="13" t="s">
        <v>21411</v>
      </c>
      <c r="AD112" s="13"/>
    </row>
    <row r="113" spans="1:30" x14ac:dyDescent="0.25">
      <c r="A113" s="12">
        <v>1187</v>
      </c>
      <c r="B113" s="12">
        <v>2017011002</v>
      </c>
      <c r="C113" s="13" t="s">
        <v>4730</v>
      </c>
      <c r="D113" s="13" t="s">
        <v>4731</v>
      </c>
      <c r="E113" s="13" t="s">
        <v>47</v>
      </c>
      <c r="F113" s="12">
        <v>16</v>
      </c>
      <c r="G113" s="13" t="s">
        <v>139</v>
      </c>
      <c r="H113" s="12">
        <v>37</v>
      </c>
      <c r="I113" s="12">
        <v>40</v>
      </c>
      <c r="J113" s="12">
        <v>53</v>
      </c>
      <c r="K113" s="13" t="s">
        <v>35</v>
      </c>
      <c r="L113" s="12">
        <v>3.39</v>
      </c>
      <c r="M113" s="13"/>
      <c r="N113" s="13" t="s">
        <v>1434</v>
      </c>
      <c r="O113" s="13"/>
      <c r="P113" s="13" t="s">
        <v>155</v>
      </c>
      <c r="Q113" s="13" t="s">
        <v>156</v>
      </c>
      <c r="R113" s="13" t="s">
        <v>109</v>
      </c>
      <c r="S113" s="13" t="s">
        <v>55</v>
      </c>
      <c r="T113" s="13" t="s">
        <v>56</v>
      </c>
      <c r="U113" s="13" t="s">
        <v>21542</v>
      </c>
      <c r="V113" s="12">
        <v>32</v>
      </c>
      <c r="W113" s="13" t="s">
        <v>74</v>
      </c>
      <c r="X113" s="13" t="s">
        <v>557</v>
      </c>
      <c r="Y113" s="13" t="s">
        <v>4732</v>
      </c>
      <c r="Z113" s="13" t="s">
        <v>4733</v>
      </c>
      <c r="AA113" s="13" t="s">
        <v>4734</v>
      </c>
      <c r="AB113" s="13" t="s">
        <v>45</v>
      </c>
      <c r="AC113" s="13" t="s">
        <v>21411</v>
      </c>
      <c r="AD113" s="13"/>
    </row>
    <row r="114" spans="1:30" x14ac:dyDescent="0.25">
      <c r="A114" s="12">
        <v>2719</v>
      </c>
      <c r="B114" s="12">
        <v>2021091237</v>
      </c>
      <c r="C114" s="13" t="s">
        <v>8657</v>
      </c>
      <c r="D114" s="13" t="s">
        <v>10577</v>
      </c>
      <c r="E114" s="13" t="s">
        <v>47</v>
      </c>
      <c r="F114" s="12">
        <v>9.5</v>
      </c>
      <c r="G114" s="13" t="s">
        <v>71</v>
      </c>
      <c r="H114" s="12">
        <v>116</v>
      </c>
      <c r="I114" s="12">
        <v>116</v>
      </c>
      <c r="J114" s="12">
        <v>125.5</v>
      </c>
      <c r="K114" s="13" t="s">
        <v>35</v>
      </c>
      <c r="L114" s="12">
        <v>3.66</v>
      </c>
      <c r="M114" s="13"/>
      <c r="N114" s="13" t="s">
        <v>1434</v>
      </c>
      <c r="O114" s="13"/>
      <c r="P114" s="13" t="s">
        <v>155</v>
      </c>
      <c r="Q114" s="13" t="s">
        <v>156</v>
      </c>
      <c r="R114" s="13" t="s">
        <v>109</v>
      </c>
      <c r="S114" s="13" t="s">
        <v>55</v>
      </c>
      <c r="T114" s="13" t="s">
        <v>56</v>
      </c>
      <c r="U114" s="13" t="s">
        <v>21543</v>
      </c>
      <c r="V114" s="12">
        <v>21</v>
      </c>
      <c r="W114" s="13" t="s">
        <v>74</v>
      </c>
      <c r="X114" s="13" t="s">
        <v>557</v>
      </c>
      <c r="Y114" s="13" t="s">
        <v>10701</v>
      </c>
      <c r="Z114" s="13" t="s">
        <v>10702</v>
      </c>
      <c r="AA114" s="13" t="s">
        <v>10703</v>
      </c>
      <c r="AB114" s="13" t="s">
        <v>45</v>
      </c>
      <c r="AC114" s="13" t="s">
        <v>21411</v>
      </c>
      <c r="AD114" s="13"/>
    </row>
    <row r="115" spans="1:30" x14ac:dyDescent="0.25">
      <c r="A115" s="12">
        <v>2596</v>
      </c>
      <c r="B115" s="12">
        <v>2021011003</v>
      </c>
      <c r="C115" s="13" t="s">
        <v>13854</v>
      </c>
      <c r="D115" s="13" t="s">
        <v>13855</v>
      </c>
      <c r="E115" s="13" t="s">
        <v>47</v>
      </c>
      <c r="F115" s="12">
        <v>12</v>
      </c>
      <c r="G115" s="13" t="s">
        <v>78</v>
      </c>
      <c r="H115" s="12">
        <v>3</v>
      </c>
      <c r="I115" s="12">
        <v>3</v>
      </c>
      <c r="J115" s="12">
        <v>15</v>
      </c>
      <c r="K115" s="13" t="s">
        <v>35</v>
      </c>
      <c r="L115" s="13">
        <v>0.83</v>
      </c>
      <c r="M115" s="13" t="s">
        <v>476</v>
      </c>
      <c r="N115" s="13" t="s">
        <v>1434</v>
      </c>
      <c r="O115" s="13"/>
      <c r="P115" s="13" t="s">
        <v>155</v>
      </c>
      <c r="Q115" s="13" t="s">
        <v>156</v>
      </c>
      <c r="R115" s="13" t="s">
        <v>109</v>
      </c>
      <c r="S115" s="13" t="s">
        <v>40</v>
      </c>
      <c r="T115" s="13" t="s">
        <v>56</v>
      </c>
      <c r="U115" s="13" t="s">
        <v>21544</v>
      </c>
      <c r="V115" s="12">
        <v>38</v>
      </c>
      <c r="W115" s="13" t="s">
        <v>74</v>
      </c>
      <c r="X115" s="13" t="s">
        <v>5805</v>
      </c>
      <c r="Y115" s="13" t="s">
        <v>13856</v>
      </c>
      <c r="Z115" s="13" t="s">
        <v>13857</v>
      </c>
      <c r="AA115" s="13" t="s">
        <v>13858</v>
      </c>
      <c r="AB115" s="13" t="s">
        <v>45</v>
      </c>
      <c r="AC115" s="13" t="s">
        <v>21411</v>
      </c>
      <c r="AD115" s="13"/>
    </row>
    <row r="116" spans="1:30" x14ac:dyDescent="0.25">
      <c r="A116" s="12">
        <v>399</v>
      </c>
      <c r="B116" s="12">
        <v>101947</v>
      </c>
      <c r="C116" s="13" t="s">
        <v>1631</v>
      </c>
      <c r="D116" s="13" t="s">
        <v>1632</v>
      </c>
      <c r="E116" s="13" t="s">
        <v>47</v>
      </c>
      <c r="F116" s="12">
        <v>8</v>
      </c>
      <c r="G116" s="13" t="s">
        <v>139</v>
      </c>
      <c r="H116" s="12">
        <v>34</v>
      </c>
      <c r="I116" s="12">
        <v>34</v>
      </c>
      <c r="J116" s="12">
        <v>42</v>
      </c>
      <c r="K116" s="13" t="s">
        <v>35</v>
      </c>
      <c r="L116" s="12">
        <v>3.15</v>
      </c>
      <c r="M116" s="13"/>
      <c r="N116" s="13" t="s">
        <v>1434</v>
      </c>
      <c r="O116" s="13"/>
      <c r="P116" s="13" t="s">
        <v>155</v>
      </c>
      <c r="Q116" s="13" t="s">
        <v>156</v>
      </c>
      <c r="R116" s="13" t="s">
        <v>109</v>
      </c>
      <c r="S116" s="13" t="s">
        <v>55</v>
      </c>
      <c r="T116" s="13" t="s">
        <v>56</v>
      </c>
      <c r="U116" s="13" t="s">
        <v>21545</v>
      </c>
      <c r="V116" s="12">
        <v>37</v>
      </c>
      <c r="W116" s="13" t="s">
        <v>74</v>
      </c>
      <c r="X116" s="13" t="s">
        <v>58</v>
      </c>
      <c r="Y116" s="13" t="s">
        <v>1633</v>
      </c>
      <c r="Z116" s="13" t="s">
        <v>1634</v>
      </c>
      <c r="AA116" s="13" t="s">
        <v>1635</v>
      </c>
      <c r="AB116" s="13" t="s">
        <v>45</v>
      </c>
      <c r="AC116" s="13" t="s">
        <v>21411</v>
      </c>
      <c r="AD116" s="13"/>
    </row>
    <row r="117" spans="1:30" x14ac:dyDescent="0.25">
      <c r="A117" s="12">
        <v>2065</v>
      </c>
      <c r="B117" s="12">
        <v>101744</v>
      </c>
      <c r="C117" s="13" t="s">
        <v>8167</v>
      </c>
      <c r="D117" s="13" t="s">
        <v>8168</v>
      </c>
      <c r="E117" s="13" t="s">
        <v>47</v>
      </c>
      <c r="F117" s="12">
        <v>10.5</v>
      </c>
      <c r="G117" s="13" t="s">
        <v>71</v>
      </c>
      <c r="H117" s="12">
        <v>211</v>
      </c>
      <c r="I117" s="12">
        <v>212</v>
      </c>
      <c r="J117" s="12">
        <v>221.5</v>
      </c>
      <c r="K117" s="13" t="s">
        <v>35</v>
      </c>
      <c r="L117" s="12">
        <v>3.84</v>
      </c>
      <c r="M117" s="13"/>
      <c r="N117" s="13" t="s">
        <v>1434</v>
      </c>
      <c r="O117" s="13"/>
      <c r="P117" s="13" t="s">
        <v>155</v>
      </c>
      <c r="Q117" s="13" t="s">
        <v>156</v>
      </c>
      <c r="R117" s="13" t="s">
        <v>109</v>
      </c>
      <c r="S117" s="13" t="s">
        <v>55</v>
      </c>
      <c r="T117" s="13" t="s">
        <v>130</v>
      </c>
      <c r="U117" s="13" t="s">
        <v>21546</v>
      </c>
      <c r="V117" s="12">
        <v>49</v>
      </c>
      <c r="W117" s="13" t="s">
        <v>74</v>
      </c>
      <c r="X117" s="13" t="s">
        <v>58</v>
      </c>
      <c r="Y117" s="13" t="s">
        <v>8169</v>
      </c>
      <c r="Z117" s="13" t="s">
        <v>8170</v>
      </c>
      <c r="AA117" s="13" t="s">
        <v>8171</v>
      </c>
      <c r="AB117" s="13" t="s">
        <v>45</v>
      </c>
      <c r="AC117" s="13" t="s">
        <v>21411</v>
      </c>
      <c r="AD117" s="13"/>
    </row>
    <row r="118" spans="1:30" x14ac:dyDescent="0.25">
      <c r="A118" s="12">
        <v>2613</v>
      </c>
      <c r="B118" s="12">
        <v>2021081325</v>
      </c>
      <c r="C118" s="13" t="s">
        <v>2828</v>
      </c>
      <c r="D118" s="13" t="s">
        <v>7957</v>
      </c>
      <c r="E118" s="13" t="s">
        <v>47</v>
      </c>
      <c r="F118" s="12">
        <v>5</v>
      </c>
      <c r="G118" s="13" t="s">
        <v>139</v>
      </c>
      <c r="H118" s="12">
        <v>35</v>
      </c>
      <c r="I118" s="12">
        <v>42</v>
      </c>
      <c r="J118" s="12">
        <v>40</v>
      </c>
      <c r="K118" s="13" t="s">
        <v>35</v>
      </c>
      <c r="L118" s="12">
        <v>2.36</v>
      </c>
      <c r="M118" s="13" t="s">
        <v>49</v>
      </c>
      <c r="N118" s="13" t="s">
        <v>1434</v>
      </c>
      <c r="O118" s="13" t="s">
        <v>134</v>
      </c>
      <c r="P118" s="13" t="s">
        <v>155</v>
      </c>
      <c r="Q118" s="13" t="s">
        <v>156</v>
      </c>
      <c r="R118" s="13" t="s">
        <v>109</v>
      </c>
      <c r="S118" s="13" t="s">
        <v>40</v>
      </c>
      <c r="T118" s="13" t="s">
        <v>130</v>
      </c>
      <c r="U118" s="14">
        <v>25274</v>
      </c>
      <c r="V118" s="12">
        <v>56</v>
      </c>
      <c r="W118" s="13" t="s">
        <v>74</v>
      </c>
      <c r="X118" s="13" t="s">
        <v>58</v>
      </c>
      <c r="Y118" s="13" t="s">
        <v>10301</v>
      </c>
      <c r="Z118" s="13" t="s">
        <v>10302</v>
      </c>
      <c r="AA118" s="13" t="s">
        <v>10303</v>
      </c>
      <c r="AB118" s="13" t="s">
        <v>45</v>
      </c>
      <c r="AC118" s="13" t="s">
        <v>21411</v>
      </c>
      <c r="AD118" s="13"/>
    </row>
    <row r="119" spans="1:30" x14ac:dyDescent="0.25">
      <c r="A119" s="12">
        <v>2627</v>
      </c>
      <c r="B119" s="12">
        <v>2022081051</v>
      </c>
      <c r="C119" s="13" t="s">
        <v>1881</v>
      </c>
      <c r="D119" s="13" t="s">
        <v>10337</v>
      </c>
      <c r="E119" s="13" t="s">
        <v>47</v>
      </c>
      <c r="F119" s="12">
        <v>2</v>
      </c>
      <c r="G119" s="13" t="s">
        <v>78</v>
      </c>
      <c r="H119" s="12">
        <v>15</v>
      </c>
      <c r="I119" s="12">
        <v>15</v>
      </c>
      <c r="J119" s="12">
        <v>17</v>
      </c>
      <c r="K119" s="13" t="s">
        <v>35</v>
      </c>
      <c r="L119" s="12">
        <v>3.73</v>
      </c>
      <c r="M119" s="13"/>
      <c r="N119" s="13" t="s">
        <v>1434</v>
      </c>
      <c r="O119" s="13"/>
      <c r="P119" s="13" t="s">
        <v>155</v>
      </c>
      <c r="Q119" s="13" t="s">
        <v>156</v>
      </c>
      <c r="R119" s="13" t="s">
        <v>109</v>
      </c>
      <c r="S119" s="13" t="s">
        <v>40</v>
      </c>
      <c r="T119" s="13" t="s">
        <v>56</v>
      </c>
      <c r="U119" s="13" t="s">
        <v>21547</v>
      </c>
      <c r="V119" s="12">
        <v>40</v>
      </c>
      <c r="W119" s="13" t="s">
        <v>74</v>
      </c>
      <c r="X119" s="13" t="s">
        <v>58</v>
      </c>
      <c r="Y119" s="13" t="s">
        <v>10343</v>
      </c>
      <c r="Z119" s="13" t="s">
        <v>10344</v>
      </c>
      <c r="AA119" s="12">
        <v>8687137216</v>
      </c>
      <c r="AB119" s="13" t="s">
        <v>45</v>
      </c>
      <c r="AC119" s="13" t="s">
        <v>21411</v>
      </c>
      <c r="AD119" s="13"/>
    </row>
    <row r="120" spans="1:30" x14ac:dyDescent="0.25">
      <c r="A120" s="12">
        <v>656</v>
      </c>
      <c r="B120" s="12">
        <v>2021121124</v>
      </c>
      <c r="C120" s="13" t="s">
        <v>8109</v>
      </c>
      <c r="D120" s="13" t="s">
        <v>628</v>
      </c>
      <c r="E120" s="13" t="s">
        <v>47</v>
      </c>
      <c r="F120" s="12">
        <v>10</v>
      </c>
      <c r="G120" s="13" t="s">
        <v>78</v>
      </c>
      <c r="H120" s="12">
        <v>28</v>
      </c>
      <c r="I120" s="12">
        <v>31</v>
      </c>
      <c r="J120" s="12">
        <v>38</v>
      </c>
      <c r="K120" s="13" t="s">
        <v>35</v>
      </c>
      <c r="L120" s="12">
        <v>3.03</v>
      </c>
      <c r="M120" s="13"/>
      <c r="N120" s="13" t="s">
        <v>1434</v>
      </c>
      <c r="O120" s="13"/>
      <c r="P120" s="13" t="s">
        <v>155</v>
      </c>
      <c r="Q120" s="13" t="s">
        <v>156</v>
      </c>
      <c r="R120" s="13" t="s">
        <v>54</v>
      </c>
      <c r="S120" s="13" t="s">
        <v>55</v>
      </c>
      <c r="T120" s="13" t="s">
        <v>56</v>
      </c>
      <c r="U120" s="13" t="s">
        <v>21548</v>
      </c>
      <c r="V120" s="12">
        <v>32</v>
      </c>
      <c r="W120" s="13" t="s">
        <v>74</v>
      </c>
      <c r="X120" s="13" t="s">
        <v>58</v>
      </c>
      <c r="Y120" s="13" t="s">
        <v>11174</v>
      </c>
      <c r="Z120" s="13"/>
      <c r="AA120" s="13"/>
      <c r="AB120" s="13" t="s">
        <v>45</v>
      </c>
      <c r="AC120" s="13" t="s">
        <v>21411</v>
      </c>
      <c r="AD120" s="13"/>
    </row>
    <row r="121" spans="1:30" x14ac:dyDescent="0.25">
      <c r="A121" s="12">
        <v>1567</v>
      </c>
      <c r="B121" s="12">
        <v>2025081280</v>
      </c>
      <c r="C121" s="13" t="s">
        <v>32</v>
      </c>
      <c r="D121" s="13" t="s">
        <v>6178</v>
      </c>
      <c r="E121" s="13" t="s">
        <v>47</v>
      </c>
      <c r="F121" s="12">
        <v>9</v>
      </c>
      <c r="G121" s="13" t="s">
        <v>48</v>
      </c>
      <c r="H121" s="13">
        <v>0</v>
      </c>
      <c r="I121" s="12">
        <v>0</v>
      </c>
      <c r="J121" s="12">
        <v>9</v>
      </c>
      <c r="K121" s="13" t="s">
        <v>35</v>
      </c>
      <c r="L121" s="13">
        <v>0</v>
      </c>
      <c r="M121" s="13"/>
      <c r="N121" s="13" t="s">
        <v>1434</v>
      </c>
      <c r="O121" s="13" t="s">
        <v>134</v>
      </c>
      <c r="P121" s="13" t="s">
        <v>155</v>
      </c>
      <c r="Q121" s="13" t="s">
        <v>156</v>
      </c>
      <c r="R121" s="13" t="s">
        <v>54</v>
      </c>
      <c r="S121" s="13" t="s">
        <v>55</v>
      </c>
      <c r="T121" s="13" t="s">
        <v>372</v>
      </c>
      <c r="U121" s="14">
        <v>29193</v>
      </c>
      <c r="V121" s="12">
        <v>46</v>
      </c>
      <c r="W121" s="13" t="s">
        <v>74</v>
      </c>
      <c r="X121" s="13" t="s">
        <v>58</v>
      </c>
      <c r="Y121" s="13" t="s">
        <v>21549</v>
      </c>
      <c r="Z121" s="13" t="s">
        <v>21550</v>
      </c>
      <c r="AA121" s="13" t="s">
        <v>21551</v>
      </c>
      <c r="AB121" s="13" t="s">
        <v>45</v>
      </c>
      <c r="AC121" s="13" t="s">
        <v>21411</v>
      </c>
      <c r="AD121" s="13"/>
    </row>
    <row r="122" spans="1:30" x14ac:dyDescent="0.25">
      <c r="A122" s="12">
        <v>1719</v>
      </c>
      <c r="B122" s="12">
        <v>2024011004</v>
      </c>
      <c r="C122" s="13" t="s">
        <v>1743</v>
      </c>
      <c r="D122" s="13" t="s">
        <v>6833</v>
      </c>
      <c r="E122" s="13" t="s">
        <v>47</v>
      </c>
      <c r="F122" s="12">
        <v>16</v>
      </c>
      <c r="G122" s="13" t="s">
        <v>139</v>
      </c>
      <c r="H122" s="12">
        <v>56</v>
      </c>
      <c r="I122" s="12">
        <v>56</v>
      </c>
      <c r="J122" s="12">
        <v>72</v>
      </c>
      <c r="K122" s="13" t="s">
        <v>35</v>
      </c>
      <c r="L122" s="12">
        <v>3.83</v>
      </c>
      <c r="M122" s="13"/>
      <c r="N122" s="13" t="s">
        <v>1434</v>
      </c>
      <c r="O122" s="13" t="s">
        <v>134</v>
      </c>
      <c r="P122" s="13" t="s">
        <v>155</v>
      </c>
      <c r="Q122" s="13" t="s">
        <v>156</v>
      </c>
      <c r="R122" s="13" t="s">
        <v>54</v>
      </c>
      <c r="S122" s="13" t="s">
        <v>55</v>
      </c>
      <c r="T122" s="13" t="s">
        <v>56</v>
      </c>
      <c r="U122" s="13" t="s">
        <v>21552</v>
      </c>
      <c r="V122" s="12">
        <v>43</v>
      </c>
      <c r="W122" s="13" t="s">
        <v>74</v>
      </c>
      <c r="X122" s="13" t="s">
        <v>58</v>
      </c>
      <c r="Y122" s="13" t="s">
        <v>6834</v>
      </c>
      <c r="Z122" s="13" t="s">
        <v>6835</v>
      </c>
      <c r="AA122" s="13" t="s">
        <v>6836</v>
      </c>
      <c r="AB122" s="13" t="s">
        <v>45</v>
      </c>
      <c r="AC122" s="13" t="s">
        <v>21411</v>
      </c>
      <c r="AD122" s="13"/>
    </row>
    <row r="123" spans="1:30" x14ac:dyDescent="0.25">
      <c r="A123" s="12">
        <v>2126</v>
      </c>
      <c r="B123" s="12">
        <v>2021081333</v>
      </c>
      <c r="C123" s="13" t="s">
        <v>8428</v>
      </c>
      <c r="D123" s="13" t="s">
        <v>8429</v>
      </c>
      <c r="E123" s="13" t="s">
        <v>47</v>
      </c>
      <c r="F123" s="12">
        <v>11</v>
      </c>
      <c r="G123" s="13" t="s">
        <v>34</v>
      </c>
      <c r="H123" s="12">
        <v>70</v>
      </c>
      <c r="I123" s="12">
        <v>70</v>
      </c>
      <c r="J123" s="12">
        <v>81</v>
      </c>
      <c r="K123" s="13" t="s">
        <v>35</v>
      </c>
      <c r="L123" s="12">
        <v>3.5</v>
      </c>
      <c r="M123" s="13"/>
      <c r="N123" s="13" t="s">
        <v>1434</v>
      </c>
      <c r="O123" s="13" t="s">
        <v>134</v>
      </c>
      <c r="P123" s="13" t="s">
        <v>155</v>
      </c>
      <c r="Q123" s="13" t="s">
        <v>156</v>
      </c>
      <c r="R123" s="13" t="s">
        <v>54</v>
      </c>
      <c r="S123" s="13" t="s">
        <v>55</v>
      </c>
      <c r="T123" s="13" t="s">
        <v>56</v>
      </c>
      <c r="U123" s="14">
        <v>31146</v>
      </c>
      <c r="V123" s="12">
        <v>40</v>
      </c>
      <c r="W123" s="13" t="s">
        <v>74</v>
      </c>
      <c r="X123" s="13" t="s">
        <v>58</v>
      </c>
      <c r="Y123" s="13" t="s">
        <v>8430</v>
      </c>
      <c r="Z123" s="13" t="s">
        <v>8431</v>
      </c>
      <c r="AA123" s="13" t="s">
        <v>8432</v>
      </c>
      <c r="AB123" s="13" t="s">
        <v>45</v>
      </c>
      <c r="AC123" s="13" t="s">
        <v>21411</v>
      </c>
      <c r="AD123" s="13"/>
    </row>
    <row r="124" spans="1:30" x14ac:dyDescent="0.25">
      <c r="A124" s="12">
        <v>2402</v>
      </c>
      <c r="B124" s="12">
        <v>2022091085</v>
      </c>
      <c r="C124" s="13" t="s">
        <v>2362</v>
      </c>
      <c r="D124" s="13" t="s">
        <v>9508</v>
      </c>
      <c r="E124" s="13" t="s">
        <v>47</v>
      </c>
      <c r="F124" s="12">
        <v>15</v>
      </c>
      <c r="G124" s="13" t="s">
        <v>34</v>
      </c>
      <c r="H124" s="12">
        <v>64</v>
      </c>
      <c r="I124" s="12">
        <v>67</v>
      </c>
      <c r="J124" s="12">
        <v>79</v>
      </c>
      <c r="K124" s="13" t="s">
        <v>35</v>
      </c>
      <c r="L124" s="12">
        <v>2.39</v>
      </c>
      <c r="M124" s="13" t="s">
        <v>49</v>
      </c>
      <c r="N124" s="13" t="s">
        <v>1434</v>
      </c>
      <c r="O124" s="13" t="s">
        <v>134</v>
      </c>
      <c r="P124" s="13" t="s">
        <v>155</v>
      </c>
      <c r="Q124" s="13" t="s">
        <v>156</v>
      </c>
      <c r="R124" s="13" t="s">
        <v>54</v>
      </c>
      <c r="S124" s="13" t="s">
        <v>55</v>
      </c>
      <c r="T124" s="13" t="s">
        <v>56</v>
      </c>
      <c r="U124" s="13" t="s">
        <v>21553</v>
      </c>
      <c r="V124" s="12">
        <v>20</v>
      </c>
      <c r="W124" s="13" t="s">
        <v>74</v>
      </c>
      <c r="X124" s="13" t="s">
        <v>58</v>
      </c>
      <c r="Y124" s="13" t="s">
        <v>9509</v>
      </c>
      <c r="Z124" s="13" t="s">
        <v>9510</v>
      </c>
      <c r="AA124" s="13" t="s">
        <v>9511</v>
      </c>
      <c r="AB124" s="13" t="s">
        <v>45</v>
      </c>
      <c r="AC124" s="13" t="s">
        <v>21411</v>
      </c>
      <c r="AD124" s="13"/>
    </row>
    <row r="125" spans="1:30" x14ac:dyDescent="0.25">
      <c r="A125" s="12">
        <v>2486</v>
      </c>
      <c r="B125" s="12">
        <v>2019051059</v>
      </c>
      <c r="C125" s="13" t="s">
        <v>3658</v>
      </c>
      <c r="D125" s="13" t="s">
        <v>9839</v>
      </c>
      <c r="E125" s="13" t="s">
        <v>47</v>
      </c>
      <c r="F125" s="12">
        <v>17</v>
      </c>
      <c r="G125" s="13" t="s">
        <v>71</v>
      </c>
      <c r="H125" s="12">
        <v>140</v>
      </c>
      <c r="I125" s="12">
        <v>143</v>
      </c>
      <c r="J125" s="12">
        <v>157</v>
      </c>
      <c r="K125" s="13" t="s">
        <v>35</v>
      </c>
      <c r="L125" s="12">
        <v>3.62</v>
      </c>
      <c r="M125" s="13"/>
      <c r="N125" s="13" t="s">
        <v>1434</v>
      </c>
      <c r="O125" s="13" t="s">
        <v>134</v>
      </c>
      <c r="P125" s="13" t="s">
        <v>155</v>
      </c>
      <c r="Q125" s="13" t="s">
        <v>156</v>
      </c>
      <c r="R125" s="13" t="s">
        <v>54</v>
      </c>
      <c r="S125" s="13" t="s">
        <v>55</v>
      </c>
      <c r="T125" s="13" t="s">
        <v>56</v>
      </c>
      <c r="U125" s="13" t="s">
        <v>21554</v>
      </c>
      <c r="V125" s="12">
        <v>29</v>
      </c>
      <c r="W125" s="13" t="s">
        <v>74</v>
      </c>
      <c r="X125" s="13" t="s">
        <v>58</v>
      </c>
      <c r="Y125" s="13" t="s">
        <v>11897</v>
      </c>
      <c r="Z125" s="13" t="s">
        <v>11898</v>
      </c>
      <c r="AA125" s="13" t="s">
        <v>11899</v>
      </c>
      <c r="AB125" s="13" t="s">
        <v>45</v>
      </c>
      <c r="AC125" s="13" t="s">
        <v>21411</v>
      </c>
      <c r="AD125" s="13"/>
    </row>
    <row r="126" spans="1:30" x14ac:dyDescent="0.25">
      <c r="A126" s="12">
        <v>1262</v>
      </c>
      <c r="B126" s="12">
        <v>2025051020</v>
      </c>
      <c r="C126" s="13" t="s">
        <v>21555</v>
      </c>
      <c r="D126" s="13" t="s">
        <v>5035</v>
      </c>
      <c r="E126" s="13" t="s">
        <v>47</v>
      </c>
      <c r="F126" s="12">
        <v>16</v>
      </c>
      <c r="G126" s="13" t="s">
        <v>78</v>
      </c>
      <c r="H126" s="12">
        <v>10</v>
      </c>
      <c r="I126" s="12">
        <v>10</v>
      </c>
      <c r="J126" s="12">
        <v>26</v>
      </c>
      <c r="K126" s="13" t="s">
        <v>35</v>
      </c>
      <c r="L126" s="12">
        <v>4</v>
      </c>
      <c r="M126" s="13"/>
      <c r="N126" s="13" t="s">
        <v>1434</v>
      </c>
      <c r="O126" s="13" t="s">
        <v>134</v>
      </c>
      <c r="P126" s="13" t="s">
        <v>155</v>
      </c>
      <c r="Q126" s="13" t="s">
        <v>156</v>
      </c>
      <c r="R126" s="13" t="s">
        <v>54</v>
      </c>
      <c r="S126" s="13" t="s">
        <v>40</v>
      </c>
      <c r="T126" s="13" t="s">
        <v>56</v>
      </c>
      <c r="U126" s="14">
        <v>34851</v>
      </c>
      <c r="V126" s="12">
        <v>30</v>
      </c>
      <c r="W126" s="13" t="s">
        <v>513</v>
      </c>
      <c r="X126" s="13" t="s">
        <v>58</v>
      </c>
      <c r="Y126" s="13" t="s">
        <v>21556</v>
      </c>
      <c r="Z126" s="13" t="s">
        <v>21557</v>
      </c>
      <c r="AA126" s="13" t="s">
        <v>21558</v>
      </c>
      <c r="AB126" s="13" t="s">
        <v>45</v>
      </c>
      <c r="AC126" s="13" t="s">
        <v>21411</v>
      </c>
      <c r="AD126" s="13"/>
    </row>
    <row r="127" spans="1:30" x14ac:dyDescent="0.25">
      <c r="A127" s="12">
        <v>1236</v>
      </c>
      <c r="B127" s="12">
        <v>2024081310</v>
      </c>
      <c r="C127" s="13" t="s">
        <v>4935</v>
      </c>
      <c r="D127" s="13" t="s">
        <v>4914</v>
      </c>
      <c r="E127" s="13" t="s">
        <v>47</v>
      </c>
      <c r="F127" s="12">
        <v>16</v>
      </c>
      <c r="G127" s="13" t="s">
        <v>78</v>
      </c>
      <c r="H127" s="12">
        <v>26</v>
      </c>
      <c r="I127" s="12">
        <v>29</v>
      </c>
      <c r="J127" s="12">
        <v>42</v>
      </c>
      <c r="K127" s="13" t="s">
        <v>35</v>
      </c>
      <c r="L127" s="12">
        <v>2.4900000000000002</v>
      </c>
      <c r="M127" s="13"/>
      <c r="N127" s="13" t="s">
        <v>1434</v>
      </c>
      <c r="O127" s="13" t="s">
        <v>134</v>
      </c>
      <c r="P127" s="13" t="s">
        <v>155</v>
      </c>
      <c r="Q127" s="13" t="s">
        <v>156</v>
      </c>
      <c r="R127" s="13" t="s">
        <v>54</v>
      </c>
      <c r="S127" s="13" t="s">
        <v>55</v>
      </c>
      <c r="T127" s="13" t="s">
        <v>56</v>
      </c>
      <c r="U127" s="13" t="s">
        <v>21559</v>
      </c>
      <c r="V127" s="12">
        <v>19</v>
      </c>
      <c r="W127" s="13"/>
      <c r="X127" s="13" t="s">
        <v>58</v>
      </c>
      <c r="Y127" s="13" t="s">
        <v>4936</v>
      </c>
      <c r="Z127" s="13" t="s">
        <v>4937</v>
      </c>
      <c r="AA127" s="12">
        <v>8686206241</v>
      </c>
      <c r="AB127" s="13" t="s">
        <v>45</v>
      </c>
      <c r="AC127" s="13" t="s">
        <v>21411</v>
      </c>
      <c r="AD127" s="13"/>
    </row>
    <row r="128" spans="1:30" x14ac:dyDescent="0.25">
      <c r="A128" s="12">
        <v>42</v>
      </c>
      <c r="B128" s="12">
        <v>2020121039</v>
      </c>
      <c r="C128" s="13" t="s">
        <v>10929</v>
      </c>
      <c r="D128" s="13" t="s">
        <v>10930</v>
      </c>
      <c r="E128" s="13" t="s">
        <v>47</v>
      </c>
      <c r="F128" s="12">
        <v>15</v>
      </c>
      <c r="G128" s="13" t="s">
        <v>78</v>
      </c>
      <c r="H128" s="12">
        <v>21</v>
      </c>
      <c r="I128" s="12">
        <v>21</v>
      </c>
      <c r="J128" s="12">
        <v>36</v>
      </c>
      <c r="K128" s="13" t="s">
        <v>35</v>
      </c>
      <c r="L128" s="12">
        <v>3.1</v>
      </c>
      <c r="M128" s="13"/>
      <c r="N128" s="13" t="s">
        <v>154</v>
      </c>
      <c r="O128" s="13" t="s">
        <v>134</v>
      </c>
      <c r="P128" s="13" t="s">
        <v>155</v>
      </c>
      <c r="Q128" s="13" t="s">
        <v>156</v>
      </c>
      <c r="R128" s="13" t="s">
        <v>109</v>
      </c>
      <c r="S128" s="13" t="s">
        <v>55</v>
      </c>
      <c r="T128" s="13" t="s">
        <v>56</v>
      </c>
      <c r="U128" s="14">
        <v>36933</v>
      </c>
      <c r="V128" s="12">
        <v>24</v>
      </c>
      <c r="W128" s="13" t="s">
        <v>74</v>
      </c>
      <c r="X128" s="13" t="s">
        <v>221</v>
      </c>
      <c r="Y128" s="13" t="s">
        <v>10931</v>
      </c>
      <c r="Z128" s="13" t="s">
        <v>10932</v>
      </c>
      <c r="AA128" s="13" t="s">
        <v>10933</v>
      </c>
      <c r="AB128" s="13" t="s">
        <v>45</v>
      </c>
      <c r="AC128" s="13" t="s">
        <v>21411</v>
      </c>
      <c r="AD128" s="13"/>
    </row>
    <row r="129" spans="1:30" x14ac:dyDescent="0.25">
      <c r="A129" s="12">
        <v>762</v>
      </c>
      <c r="B129" s="12">
        <v>2023081333</v>
      </c>
      <c r="C129" s="13" t="s">
        <v>3058</v>
      </c>
      <c r="D129" s="13" t="s">
        <v>3059</v>
      </c>
      <c r="E129" s="13" t="s">
        <v>47</v>
      </c>
      <c r="F129" s="12">
        <v>16</v>
      </c>
      <c r="G129" s="13" t="s">
        <v>139</v>
      </c>
      <c r="H129" s="12">
        <v>58</v>
      </c>
      <c r="I129" s="12">
        <v>61</v>
      </c>
      <c r="J129" s="12">
        <v>74</v>
      </c>
      <c r="K129" s="13" t="s">
        <v>35</v>
      </c>
      <c r="L129" s="12">
        <v>3.26</v>
      </c>
      <c r="M129" s="13"/>
      <c r="N129" s="13" t="s">
        <v>154</v>
      </c>
      <c r="O129" s="13" t="s">
        <v>134</v>
      </c>
      <c r="P129" s="13" t="s">
        <v>155</v>
      </c>
      <c r="Q129" s="13" t="s">
        <v>156</v>
      </c>
      <c r="R129" s="13" t="s">
        <v>109</v>
      </c>
      <c r="S129" s="13" t="s">
        <v>40</v>
      </c>
      <c r="T129" s="13"/>
      <c r="U129" s="14">
        <v>38481</v>
      </c>
      <c r="V129" s="12">
        <v>20</v>
      </c>
      <c r="W129" s="13" t="s">
        <v>74</v>
      </c>
      <c r="X129" s="13" t="s">
        <v>1177</v>
      </c>
      <c r="Y129" s="13" t="s">
        <v>3060</v>
      </c>
      <c r="Z129" s="13" t="s">
        <v>3061</v>
      </c>
      <c r="AA129" s="13">
        <v>952826834</v>
      </c>
      <c r="AB129" s="13" t="s">
        <v>45</v>
      </c>
      <c r="AC129" s="13" t="s">
        <v>21411</v>
      </c>
      <c r="AD129" s="13"/>
    </row>
    <row r="130" spans="1:30" x14ac:dyDescent="0.25">
      <c r="A130" s="12">
        <v>287</v>
      </c>
      <c r="B130" s="12">
        <v>2022081076</v>
      </c>
      <c r="C130" s="13" t="s">
        <v>1203</v>
      </c>
      <c r="D130" s="13" t="s">
        <v>1204</v>
      </c>
      <c r="E130" s="13" t="s">
        <v>47</v>
      </c>
      <c r="F130" s="12">
        <v>15.5</v>
      </c>
      <c r="G130" s="13" t="s">
        <v>71</v>
      </c>
      <c r="H130" s="12">
        <v>100</v>
      </c>
      <c r="I130" s="12">
        <v>100</v>
      </c>
      <c r="J130" s="12">
        <v>115.5</v>
      </c>
      <c r="K130" s="13" t="s">
        <v>35</v>
      </c>
      <c r="L130" s="12">
        <v>3.52</v>
      </c>
      <c r="M130" s="13"/>
      <c r="N130" s="13" t="s">
        <v>154</v>
      </c>
      <c r="O130" s="13"/>
      <c r="P130" s="13" t="s">
        <v>155</v>
      </c>
      <c r="Q130" s="13" t="s">
        <v>156</v>
      </c>
      <c r="R130" s="13" t="s">
        <v>109</v>
      </c>
      <c r="S130" s="13" t="s">
        <v>55</v>
      </c>
      <c r="T130" s="13" t="s">
        <v>56</v>
      </c>
      <c r="U130" s="13" t="s">
        <v>21560</v>
      </c>
      <c r="V130" s="12">
        <v>24</v>
      </c>
      <c r="W130" s="13" t="s">
        <v>74</v>
      </c>
      <c r="X130" s="13" t="s">
        <v>1205</v>
      </c>
      <c r="Y130" s="13" t="s">
        <v>1206</v>
      </c>
      <c r="Z130" s="13" t="s">
        <v>1207</v>
      </c>
      <c r="AA130" s="12">
        <v>4735353505</v>
      </c>
      <c r="AB130" s="13" t="s">
        <v>45</v>
      </c>
      <c r="AC130" s="13" t="s">
        <v>21411</v>
      </c>
      <c r="AD130" s="13"/>
    </row>
    <row r="131" spans="1:30" x14ac:dyDescent="0.25">
      <c r="A131" s="12">
        <v>1068</v>
      </c>
      <c r="B131" s="12">
        <v>2018101040</v>
      </c>
      <c r="C131" s="13" t="s">
        <v>4247</v>
      </c>
      <c r="D131" s="13" t="s">
        <v>4248</v>
      </c>
      <c r="E131" s="13" t="s">
        <v>47</v>
      </c>
      <c r="F131" s="12">
        <v>13.5</v>
      </c>
      <c r="G131" s="13" t="s">
        <v>71</v>
      </c>
      <c r="H131" s="12">
        <v>109</v>
      </c>
      <c r="I131" s="12">
        <v>112</v>
      </c>
      <c r="J131" s="12">
        <v>122.5</v>
      </c>
      <c r="K131" s="13" t="s">
        <v>35</v>
      </c>
      <c r="L131" s="12">
        <v>3.44</v>
      </c>
      <c r="M131" s="13"/>
      <c r="N131" s="13" t="s">
        <v>154</v>
      </c>
      <c r="O131" s="13" t="s">
        <v>134</v>
      </c>
      <c r="P131" s="13" t="s">
        <v>155</v>
      </c>
      <c r="Q131" s="13" t="s">
        <v>156</v>
      </c>
      <c r="R131" s="13" t="s">
        <v>109</v>
      </c>
      <c r="S131" s="13" t="s">
        <v>55</v>
      </c>
      <c r="T131" s="13" t="s">
        <v>56</v>
      </c>
      <c r="U131" s="14">
        <v>36040</v>
      </c>
      <c r="V131" s="12">
        <v>27</v>
      </c>
      <c r="W131" s="13" t="s">
        <v>74</v>
      </c>
      <c r="X131" s="13" t="s">
        <v>4249</v>
      </c>
      <c r="Y131" s="13" t="s">
        <v>4250</v>
      </c>
      <c r="Z131" s="13" t="s">
        <v>4251</v>
      </c>
      <c r="AA131" s="13" t="s">
        <v>4252</v>
      </c>
      <c r="AB131" s="13" t="s">
        <v>45</v>
      </c>
      <c r="AC131" s="13" t="s">
        <v>21411</v>
      </c>
      <c r="AD131" s="13"/>
    </row>
    <row r="132" spans="1:30" x14ac:dyDescent="0.25">
      <c r="A132" s="12">
        <v>1227</v>
      </c>
      <c r="B132" s="12">
        <v>2024081169</v>
      </c>
      <c r="C132" s="13" t="s">
        <v>4910</v>
      </c>
      <c r="D132" s="13" t="s">
        <v>4902</v>
      </c>
      <c r="E132" s="13" t="s">
        <v>47</v>
      </c>
      <c r="F132" s="12">
        <v>16</v>
      </c>
      <c r="G132" s="13" t="s">
        <v>139</v>
      </c>
      <c r="H132" s="12">
        <v>41</v>
      </c>
      <c r="I132" s="12">
        <v>41</v>
      </c>
      <c r="J132" s="12">
        <v>57</v>
      </c>
      <c r="K132" s="13" t="s">
        <v>35</v>
      </c>
      <c r="L132" s="12">
        <v>3.13</v>
      </c>
      <c r="M132" s="13"/>
      <c r="N132" s="13" t="s">
        <v>154</v>
      </c>
      <c r="O132" s="13"/>
      <c r="P132" s="13" t="s">
        <v>155</v>
      </c>
      <c r="Q132" s="13" t="s">
        <v>156</v>
      </c>
      <c r="R132" s="13" t="s">
        <v>109</v>
      </c>
      <c r="S132" s="13" t="s">
        <v>55</v>
      </c>
      <c r="T132" s="13" t="s">
        <v>56</v>
      </c>
      <c r="U132" s="13" t="s">
        <v>21561</v>
      </c>
      <c r="V132" s="12">
        <v>17</v>
      </c>
      <c r="W132" s="13" t="s">
        <v>74</v>
      </c>
      <c r="X132" s="13" t="s">
        <v>110</v>
      </c>
      <c r="Y132" s="13" t="s">
        <v>4911</v>
      </c>
      <c r="Z132" s="13" t="s">
        <v>4912</v>
      </c>
      <c r="AA132" s="13" t="s">
        <v>21532</v>
      </c>
      <c r="AB132" s="13" t="s">
        <v>45</v>
      </c>
      <c r="AC132" s="13" t="s">
        <v>21411</v>
      </c>
      <c r="AD132" s="13"/>
    </row>
    <row r="133" spans="1:30" x14ac:dyDescent="0.25">
      <c r="A133" s="12">
        <v>419</v>
      </c>
      <c r="B133" s="12">
        <v>99697</v>
      </c>
      <c r="C133" s="13" t="s">
        <v>1705</v>
      </c>
      <c r="D133" s="13" t="s">
        <v>1702</v>
      </c>
      <c r="E133" s="13" t="s">
        <v>47</v>
      </c>
      <c r="F133" s="12">
        <v>11.5</v>
      </c>
      <c r="G133" s="13" t="s">
        <v>71</v>
      </c>
      <c r="H133" s="12">
        <v>190</v>
      </c>
      <c r="I133" s="12">
        <v>213</v>
      </c>
      <c r="J133" s="12">
        <v>201.5</v>
      </c>
      <c r="K133" s="13" t="s">
        <v>35</v>
      </c>
      <c r="L133" s="12">
        <v>2.78</v>
      </c>
      <c r="M133" s="13"/>
      <c r="N133" s="13" t="s">
        <v>154</v>
      </c>
      <c r="O133" s="13"/>
      <c r="P133" s="13" t="s">
        <v>155</v>
      </c>
      <c r="Q133" s="13" t="s">
        <v>156</v>
      </c>
      <c r="R133" s="13" t="s">
        <v>109</v>
      </c>
      <c r="S133" s="13" t="s">
        <v>55</v>
      </c>
      <c r="T133" s="13" t="s">
        <v>130</v>
      </c>
      <c r="U133" s="14">
        <v>26092</v>
      </c>
      <c r="V133" s="12">
        <v>54</v>
      </c>
      <c r="W133" s="13" t="s">
        <v>74</v>
      </c>
      <c r="X133" s="13" t="s">
        <v>58</v>
      </c>
      <c r="Y133" s="13" t="s">
        <v>1706</v>
      </c>
      <c r="Z133" s="13" t="s">
        <v>1707</v>
      </c>
      <c r="AA133" s="13" t="s">
        <v>1708</v>
      </c>
      <c r="AB133" s="13" t="s">
        <v>45</v>
      </c>
      <c r="AC133" s="13" t="s">
        <v>21411</v>
      </c>
      <c r="AD133" s="13"/>
    </row>
    <row r="134" spans="1:30" x14ac:dyDescent="0.25">
      <c r="A134" s="12">
        <v>20</v>
      </c>
      <c r="B134" s="12">
        <v>2023081345</v>
      </c>
      <c r="C134" s="13" t="s">
        <v>152</v>
      </c>
      <c r="D134" s="13" t="s">
        <v>153</v>
      </c>
      <c r="E134" s="13" t="s">
        <v>47</v>
      </c>
      <c r="F134" s="12">
        <v>14</v>
      </c>
      <c r="G134" s="13" t="s">
        <v>34</v>
      </c>
      <c r="H134" s="12">
        <v>73</v>
      </c>
      <c r="I134" s="12">
        <v>73</v>
      </c>
      <c r="J134" s="12">
        <v>87</v>
      </c>
      <c r="K134" s="13" t="s">
        <v>35</v>
      </c>
      <c r="L134" s="12">
        <v>3.32</v>
      </c>
      <c r="M134" s="13"/>
      <c r="N134" s="13" t="s">
        <v>154</v>
      </c>
      <c r="O134" s="13" t="s">
        <v>134</v>
      </c>
      <c r="P134" s="13" t="s">
        <v>155</v>
      </c>
      <c r="Q134" s="13" t="s">
        <v>156</v>
      </c>
      <c r="R134" s="13" t="s">
        <v>54</v>
      </c>
      <c r="S134" s="13" t="s">
        <v>40</v>
      </c>
      <c r="T134" s="13" t="s">
        <v>56</v>
      </c>
      <c r="U134" s="13" t="s">
        <v>21562</v>
      </c>
      <c r="V134" s="12">
        <v>21</v>
      </c>
      <c r="W134" s="13" t="s">
        <v>74</v>
      </c>
      <c r="X134" s="13" t="s">
        <v>58</v>
      </c>
      <c r="Y134" s="13" t="s">
        <v>157</v>
      </c>
      <c r="Z134" s="13" t="s">
        <v>158</v>
      </c>
      <c r="AA134" s="13" t="s">
        <v>159</v>
      </c>
      <c r="AB134" s="13" t="s">
        <v>45</v>
      </c>
      <c r="AC134" s="13" t="s">
        <v>21411</v>
      </c>
      <c r="AD134" s="13"/>
    </row>
    <row r="135" spans="1:30" x14ac:dyDescent="0.25">
      <c r="A135" s="12">
        <v>638</v>
      </c>
      <c r="B135" s="12">
        <v>2025081255</v>
      </c>
      <c r="C135" s="13" t="s">
        <v>6504</v>
      </c>
      <c r="D135" s="13" t="s">
        <v>2570</v>
      </c>
      <c r="E135" s="13" t="s">
        <v>47</v>
      </c>
      <c r="F135" s="12">
        <v>16</v>
      </c>
      <c r="G135" s="13" t="s">
        <v>48</v>
      </c>
      <c r="H135" s="13">
        <v>0</v>
      </c>
      <c r="I135" s="12">
        <v>0</v>
      </c>
      <c r="J135" s="12">
        <v>16</v>
      </c>
      <c r="K135" s="13" t="s">
        <v>35</v>
      </c>
      <c r="L135" s="13">
        <v>0</v>
      </c>
      <c r="M135" s="13"/>
      <c r="N135" s="13" t="s">
        <v>154</v>
      </c>
      <c r="O135" s="13" t="s">
        <v>134</v>
      </c>
      <c r="P135" s="13" t="s">
        <v>155</v>
      </c>
      <c r="Q135" s="13" t="s">
        <v>156</v>
      </c>
      <c r="R135" s="13" t="s">
        <v>54</v>
      </c>
      <c r="S135" s="13" t="s">
        <v>55</v>
      </c>
      <c r="T135" s="13" t="s">
        <v>56</v>
      </c>
      <c r="U135" s="13" t="s">
        <v>21563</v>
      </c>
      <c r="V135" s="12">
        <v>17</v>
      </c>
      <c r="W135" s="13" t="s">
        <v>74</v>
      </c>
      <c r="X135" s="13" t="s">
        <v>58</v>
      </c>
      <c r="Y135" s="13" t="s">
        <v>21564</v>
      </c>
      <c r="Z135" s="13" t="s">
        <v>21565</v>
      </c>
      <c r="AA135" s="13" t="s">
        <v>2576</v>
      </c>
      <c r="AB135" s="13" t="s">
        <v>45</v>
      </c>
      <c r="AC135" s="13" t="s">
        <v>21411</v>
      </c>
      <c r="AD135" s="13"/>
    </row>
    <row r="136" spans="1:30" x14ac:dyDescent="0.25">
      <c r="A136" s="12">
        <v>1606</v>
      </c>
      <c r="B136" s="12">
        <v>2020121038</v>
      </c>
      <c r="C136" s="13" t="s">
        <v>6326</v>
      </c>
      <c r="D136" s="13" t="s">
        <v>6327</v>
      </c>
      <c r="E136" s="13" t="s">
        <v>47</v>
      </c>
      <c r="F136" s="12">
        <v>2</v>
      </c>
      <c r="G136" s="13" t="s">
        <v>71</v>
      </c>
      <c r="H136" s="12">
        <v>123</v>
      </c>
      <c r="I136" s="12">
        <v>132</v>
      </c>
      <c r="J136" s="12">
        <v>125</v>
      </c>
      <c r="K136" s="13" t="s">
        <v>35</v>
      </c>
      <c r="L136" s="12">
        <v>2.61</v>
      </c>
      <c r="M136" s="13"/>
      <c r="N136" s="13" t="s">
        <v>423</v>
      </c>
      <c r="O136" s="13"/>
      <c r="P136" s="13" t="s">
        <v>168</v>
      </c>
      <c r="Q136" s="13" t="s">
        <v>148</v>
      </c>
      <c r="R136" s="13" t="s">
        <v>109</v>
      </c>
      <c r="S136" s="13" t="s">
        <v>40</v>
      </c>
      <c r="T136" s="13" t="s">
        <v>56</v>
      </c>
      <c r="U136" s="13" t="s">
        <v>21566</v>
      </c>
      <c r="V136" s="12">
        <v>21</v>
      </c>
      <c r="W136" s="13" t="s">
        <v>74</v>
      </c>
      <c r="X136" s="13" t="s">
        <v>1745</v>
      </c>
      <c r="Y136" s="13" t="s">
        <v>6328</v>
      </c>
      <c r="Z136" s="13" t="s">
        <v>6329</v>
      </c>
      <c r="AA136" s="13" t="s">
        <v>6330</v>
      </c>
      <c r="AB136" s="13" t="s">
        <v>45</v>
      </c>
      <c r="AC136" s="13" t="s">
        <v>21411</v>
      </c>
      <c r="AD136" s="13"/>
    </row>
    <row r="137" spans="1:30" x14ac:dyDescent="0.25">
      <c r="A137" s="12">
        <v>931</v>
      </c>
      <c r="B137" s="12">
        <v>2022091107</v>
      </c>
      <c r="C137" s="13" t="s">
        <v>3578</v>
      </c>
      <c r="D137" s="13" t="s">
        <v>3773</v>
      </c>
      <c r="E137" s="13" t="s">
        <v>47</v>
      </c>
      <c r="F137" s="12">
        <v>14</v>
      </c>
      <c r="G137" s="13" t="s">
        <v>139</v>
      </c>
      <c r="H137" s="12">
        <v>55</v>
      </c>
      <c r="I137" s="12">
        <v>57</v>
      </c>
      <c r="J137" s="12">
        <v>69</v>
      </c>
      <c r="K137" s="13" t="s">
        <v>35</v>
      </c>
      <c r="L137" s="12">
        <v>3.13</v>
      </c>
      <c r="M137" s="13"/>
      <c r="N137" s="13" t="s">
        <v>423</v>
      </c>
      <c r="O137" s="13" t="s">
        <v>134</v>
      </c>
      <c r="P137" s="13" t="s">
        <v>168</v>
      </c>
      <c r="Q137" s="13" t="s">
        <v>148</v>
      </c>
      <c r="R137" s="13" t="s">
        <v>109</v>
      </c>
      <c r="S137" s="13" t="s">
        <v>40</v>
      </c>
      <c r="T137" s="13" t="s">
        <v>56</v>
      </c>
      <c r="U137" s="13" t="s">
        <v>21567</v>
      </c>
      <c r="V137" s="12">
        <v>20</v>
      </c>
      <c r="W137" s="13" t="s">
        <v>74</v>
      </c>
      <c r="X137" s="13" t="s">
        <v>3774</v>
      </c>
      <c r="Y137" s="13" t="s">
        <v>3775</v>
      </c>
      <c r="Z137" s="13" t="s">
        <v>3776</v>
      </c>
      <c r="AA137" s="13" t="s">
        <v>3777</v>
      </c>
      <c r="AB137" s="13" t="s">
        <v>45</v>
      </c>
      <c r="AC137" s="13" t="s">
        <v>21411</v>
      </c>
      <c r="AD137" s="13"/>
    </row>
    <row r="138" spans="1:30" x14ac:dyDescent="0.25">
      <c r="A138" s="12">
        <v>2592</v>
      </c>
      <c r="B138" s="12">
        <v>2023061002</v>
      </c>
      <c r="C138" s="13" t="s">
        <v>5276</v>
      </c>
      <c r="D138" s="13" t="s">
        <v>10220</v>
      </c>
      <c r="E138" s="13" t="s">
        <v>47</v>
      </c>
      <c r="F138" s="12">
        <v>11</v>
      </c>
      <c r="G138" s="13" t="s">
        <v>34</v>
      </c>
      <c r="H138" s="12">
        <v>78</v>
      </c>
      <c r="I138" s="12">
        <v>78</v>
      </c>
      <c r="J138" s="12">
        <v>89</v>
      </c>
      <c r="K138" s="13" t="s">
        <v>35</v>
      </c>
      <c r="L138" s="12">
        <v>3.33</v>
      </c>
      <c r="M138" s="13"/>
      <c r="N138" s="13" t="s">
        <v>423</v>
      </c>
      <c r="O138" s="13" t="s">
        <v>279</v>
      </c>
      <c r="P138" s="13" t="s">
        <v>168</v>
      </c>
      <c r="Q138" s="13" t="s">
        <v>148</v>
      </c>
      <c r="R138" s="13" t="s">
        <v>109</v>
      </c>
      <c r="S138" s="13" t="s">
        <v>40</v>
      </c>
      <c r="T138" s="13" t="s">
        <v>56</v>
      </c>
      <c r="U138" s="14">
        <v>37875</v>
      </c>
      <c r="V138" s="12">
        <v>22</v>
      </c>
      <c r="W138" s="13" t="s">
        <v>74</v>
      </c>
      <c r="X138" s="13" t="s">
        <v>110</v>
      </c>
      <c r="Y138" s="13" t="s">
        <v>10224</v>
      </c>
      <c r="Z138" s="13" t="s">
        <v>10225</v>
      </c>
      <c r="AA138" s="13" t="s">
        <v>10226</v>
      </c>
      <c r="AB138" s="13" t="s">
        <v>45</v>
      </c>
      <c r="AC138" s="13" t="s">
        <v>21411</v>
      </c>
      <c r="AD138" s="13"/>
    </row>
    <row r="139" spans="1:30" x14ac:dyDescent="0.25">
      <c r="A139" s="12">
        <v>2440</v>
      </c>
      <c r="B139" s="12">
        <v>2024081125</v>
      </c>
      <c r="C139" s="13" t="s">
        <v>9690</v>
      </c>
      <c r="D139" s="13" t="s">
        <v>9691</v>
      </c>
      <c r="E139" s="13" t="s">
        <v>110</v>
      </c>
      <c r="F139" s="12">
        <v>6</v>
      </c>
      <c r="G139" s="13" t="s">
        <v>78</v>
      </c>
      <c r="H139" s="12">
        <v>27</v>
      </c>
      <c r="I139" s="12">
        <v>27</v>
      </c>
      <c r="J139" s="12">
        <v>33</v>
      </c>
      <c r="K139" s="13" t="s">
        <v>35</v>
      </c>
      <c r="L139" s="12">
        <v>3.22</v>
      </c>
      <c r="M139" s="13"/>
      <c r="N139" s="13" t="s">
        <v>423</v>
      </c>
      <c r="O139" s="13" t="s">
        <v>134</v>
      </c>
      <c r="P139" s="13" t="s">
        <v>168</v>
      </c>
      <c r="Q139" s="13" t="s">
        <v>148</v>
      </c>
      <c r="R139" s="13" t="s">
        <v>110</v>
      </c>
      <c r="S139" s="13" t="s">
        <v>40</v>
      </c>
      <c r="T139" s="13" t="s">
        <v>56</v>
      </c>
      <c r="U139" s="13" t="s">
        <v>21568</v>
      </c>
      <c r="V139" s="12">
        <v>33</v>
      </c>
      <c r="W139" s="13" t="s">
        <v>74</v>
      </c>
      <c r="X139" s="13" t="s">
        <v>110</v>
      </c>
      <c r="Y139" s="13" t="s">
        <v>9692</v>
      </c>
      <c r="Z139" s="13" t="s">
        <v>9693</v>
      </c>
      <c r="AA139" s="13" t="s">
        <v>9694</v>
      </c>
      <c r="AB139" s="13" t="s">
        <v>45</v>
      </c>
      <c r="AC139" s="13" t="s">
        <v>21411</v>
      </c>
      <c r="AD139" s="13"/>
    </row>
    <row r="140" spans="1:30" x14ac:dyDescent="0.25">
      <c r="A140" s="12">
        <v>488</v>
      </c>
      <c r="B140" s="12">
        <v>2022071019</v>
      </c>
      <c r="C140" s="13" t="s">
        <v>2016</v>
      </c>
      <c r="D140" s="13" t="s">
        <v>2017</v>
      </c>
      <c r="E140" s="13" t="s">
        <v>47</v>
      </c>
      <c r="F140" s="12">
        <v>2</v>
      </c>
      <c r="G140" s="13" t="s">
        <v>71</v>
      </c>
      <c r="H140" s="12">
        <v>111</v>
      </c>
      <c r="I140" s="12">
        <v>111</v>
      </c>
      <c r="J140" s="12">
        <v>113</v>
      </c>
      <c r="K140" s="13" t="s">
        <v>35</v>
      </c>
      <c r="L140" s="12">
        <v>3.91</v>
      </c>
      <c r="M140" s="13"/>
      <c r="N140" s="13" t="s">
        <v>423</v>
      </c>
      <c r="O140" s="13" t="s">
        <v>134</v>
      </c>
      <c r="P140" s="13" t="s">
        <v>168</v>
      </c>
      <c r="Q140" s="13" t="s">
        <v>148</v>
      </c>
      <c r="R140" s="13" t="s">
        <v>109</v>
      </c>
      <c r="S140" s="13" t="s">
        <v>40</v>
      </c>
      <c r="T140" s="13" t="s">
        <v>56</v>
      </c>
      <c r="U140" s="14">
        <v>36196</v>
      </c>
      <c r="V140" s="12">
        <v>26</v>
      </c>
      <c r="W140" s="13" t="s">
        <v>74</v>
      </c>
      <c r="X140" s="13" t="s">
        <v>557</v>
      </c>
      <c r="Y140" s="13" t="s">
        <v>2018</v>
      </c>
      <c r="Z140" s="13" t="s">
        <v>2019</v>
      </c>
      <c r="AA140" s="12">
        <v>7844553356</v>
      </c>
      <c r="AB140" s="13" t="s">
        <v>45</v>
      </c>
      <c r="AC140" s="13" t="s">
        <v>21411</v>
      </c>
      <c r="AD140" s="13"/>
    </row>
    <row r="141" spans="1:30" x14ac:dyDescent="0.25">
      <c r="A141" s="12">
        <v>709</v>
      </c>
      <c r="B141" s="12">
        <v>2020091321</v>
      </c>
      <c r="C141" s="13" t="s">
        <v>2824</v>
      </c>
      <c r="D141" s="13" t="s">
        <v>2821</v>
      </c>
      <c r="E141" s="13" t="s">
        <v>47</v>
      </c>
      <c r="F141" s="12">
        <v>18</v>
      </c>
      <c r="G141" s="13" t="s">
        <v>139</v>
      </c>
      <c r="H141" s="12">
        <v>55</v>
      </c>
      <c r="I141" s="12">
        <v>55</v>
      </c>
      <c r="J141" s="12">
        <v>73</v>
      </c>
      <c r="K141" s="13" t="s">
        <v>35</v>
      </c>
      <c r="L141" s="12">
        <v>3.62</v>
      </c>
      <c r="M141" s="13"/>
      <c r="N141" s="13" t="s">
        <v>423</v>
      </c>
      <c r="O141" s="13" t="s">
        <v>371</v>
      </c>
      <c r="P141" s="13" t="s">
        <v>168</v>
      </c>
      <c r="Q141" s="13" t="s">
        <v>148</v>
      </c>
      <c r="R141" s="13" t="s">
        <v>109</v>
      </c>
      <c r="S141" s="13" t="s">
        <v>55</v>
      </c>
      <c r="T141" s="13" t="s">
        <v>56</v>
      </c>
      <c r="U141" s="13" t="s">
        <v>21569</v>
      </c>
      <c r="V141" s="12">
        <v>27</v>
      </c>
      <c r="W141" s="13" t="s">
        <v>74</v>
      </c>
      <c r="X141" s="13" t="s">
        <v>557</v>
      </c>
      <c r="Y141" s="13" t="s">
        <v>2825</v>
      </c>
      <c r="Z141" s="13" t="s">
        <v>2826</v>
      </c>
      <c r="AA141" s="13" t="s">
        <v>2827</v>
      </c>
      <c r="AB141" s="13" t="s">
        <v>45</v>
      </c>
      <c r="AC141" s="13" t="s">
        <v>21411</v>
      </c>
      <c r="AD141" s="13"/>
    </row>
    <row r="142" spans="1:30" x14ac:dyDescent="0.25">
      <c r="A142" s="12">
        <v>1186</v>
      </c>
      <c r="B142" s="12">
        <v>2020071066</v>
      </c>
      <c r="C142" s="13" t="s">
        <v>4706</v>
      </c>
      <c r="D142" s="13" t="s">
        <v>4707</v>
      </c>
      <c r="E142" s="13" t="s">
        <v>47</v>
      </c>
      <c r="F142" s="12">
        <v>9</v>
      </c>
      <c r="G142" s="13" t="s">
        <v>71</v>
      </c>
      <c r="H142" s="12">
        <v>137</v>
      </c>
      <c r="I142" s="12">
        <v>143</v>
      </c>
      <c r="J142" s="12">
        <v>146</v>
      </c>
      <c r="K142" s="13" t="s">
        <v>35</v>
      </c>
      <c r="L142" s="12">
        <v>3.14</v>
      </c>
      <c r="M142" s="13"/>
      <c r="N142" s="13" t="s">
        <v>423</v>
      </c>
      <c r="O142" s="13"/>
      <c r="P142" s="13" t="s">
        <v>168</v>
      </c>
      <c r="Q142" s="13" t="s">
        <v>148</v>
      </c>
      <c r="R142" s="13" t="s">
        <v>109</v>
      </c>
      <c r="S142" s="13" t="s">
        <v>40</v>
      </c>
      <c r="T142" s="13" t="s">
        <v>56</v>
      </c>
      <c r="U142" s="14">
        <v>37934</v>
      </c>
      <c r="V142" s="12">
        <v>22</v>
      </c>
      <c r="W142" s="13" t="s">
        <v>2137</v>
      </c>
      <c r="X142" s="13" t="s">
        <v>58</v>
      </c>
      <c r="Y142" s="13" t="s">
        <v>4708</v>
      </c>
      <c r="Z142" s="13" t="s">
        <v>4709</v>
      </c>
      <c r="AA142" s="13" t="s">
        <v>4710</v>
      </c>
      <c r="AB142" s="13" t="s">
        <v>45</v>
      </c>
      <c r="AC142" s="13" t="s">
        <v>21411</v>
      </c>
      <c r="AD142" s="13"/>
    </row>
    <row r="143" spans="1:30" x14ac:dyDescent="0.25">
      <c r="A143" s="12">
        <v>2034</v>
      </c>
      <c r="B143" s="12">
        <v>2022121065</v>
      </c>
      <c r="C143" s="13" t="s">
        <v>2490</v>
      </c>
      <c r="D143" s="13" t="s">
        <v>8030</v>
      </c>
      <c r="E143" s="13" t="s">
        <v>47</v>
      </c>
      <c r="F143" s="12">
        <v>15</v>
      </c>
      <c r="G143" s="13" t="s">
        <v>34</v>
      </c>
      <c r="H143" s="12">
        <v>72</v>
      </c>
      <c r="I143" s="12">
        <v>72</v>
      </c>
      <c r="J143" s="12">
        <v>87</v>
      </c>
      <c r="K143" s="13" t="s">
        <v>35</v>
      </c>
      <c r="L143" s="12">
        <v>2.96</v>
      </c>
      <c r="M143" s="13"/>
      <c r="N143" s="13" t="s">
        <v>423</v>
      </c>
      <c r="O143" s="13" t="s">
        <v>134</v>
      </c>
      <c r="P143" s="13" t="s">
        <v>168</v>
      </c>
      <c r="Q143" s="13" t="s">
        <v>148</v>
      </c>
      <c r="R143" s="13" t="s">
        <v>54</v>
      </c>
      <c r="S143" s="13" t="s">
        <v>55</v>
      </c>
      <c r="T143" s="13" t="s">
        <v>56</v>
      </c>
      <c r="U143" s="13" t="s">
        <v>21570</v>
      </c>
      <c r="V143" s="12">
        <v>28</v>
      </c>
      <c r="W143" s="13" t="s">
        <v>273</v>
      </c>
      <c r="X143" s="13" t="s">
        <v>58</v>
      </c>
      <c r="Y143" s="13" t="s">
        <v>8044</v>
      </c>
      <c r="Z143" s="13" t="s">
        <v>8045</v>
      </c>
      <c r="AA143" s="13" t="s">
        <v>8046</v>
      </c>
      <c r="AB143" s="13" t="s">
        <v>45</v>
      </c>
      <c r="AC143" s="13" t="s">
        <v>21411</v>
      </c>
      <c r="AD143" s="13"/>
    </row>
    <row r="144" spans="1:30" x14ac:dyDescent="0.25">
      <c r="A144" s="12">
        <v>2382</v>
      </c>
      <c r="B144" s="12">
        <v>2022111046</v>
      </c>
      <c r="C144" s="13" t="s">
        <v>9448</v>
      </c>
      <c r="D144" s="13" t="s">
        <v>9437</v>
      </c>
      <c r="E144" s="13" t="s">
        <v>47</v>
      </c>
      <c r="F144" s="12">
        <v>8</v>
      </c>
      <c r="G144" s="13" t="s">
        <v>71</v>
      </c>
      <c r="H144" s="12">
        <v>100</v>
      </c>
      <c r="I144" s="12">
        <v>103</v>
      </c>
      <c r="J144" s="12">
        <v>108</v>
      </c>
      <c r="K144" s="13" t="s">
        <v>35</v>
      </c>
      <c r="L144" s="12">
        <v>3.24</v>
      </c>
      <c r="M144" s="13"/>
      <c r="N144" s="13" t="s">
        <v>423</v>
      </c>
      <c r="O144" s="13" t="s">
        <v>134</v>
      </c>
      <c r="P144" s="13" t="s">
        <v>168</v>
      </c>
      <c r="Q144" s="13" t="s">
        <v>148</v>
      </c>
      <c r="R144" s="13" t="s">
        <v>54</v>
      </c>
      <c r="S144" s="13" t="s">
        <v>40</v>
      </c>
      <c r="T144" s="13" t="s">
        <v>56</v>
      </c>
      <c r="U144" s="14">
        <v>38328</v>
      </c>
      <c r="V144" s="12">
        <v>21</v>
      </c>
      <c r="W144" s="13" t="s">
        <v>9449</v>
      </c>
      <c r="X144" s="13" t="s">
        <v>58</v>
      </c>
      <c r="Y144" s="13" t="s">
        <v>9450</v>
      </c>
      <c r="Z144" s="13" t="s">
        <v>9451</v>
      </c>
      <c r="AA144" s="12">
        <v>8683818675</v>
      </c>
      <c r="AB144" s="13" t="s">
        <v>45</v>
      </c>
      <c r="AC144" s="13" t="s">
        <v>21411</v>
      </c>
      <c r="AD144" s="13"/>
    </row>
    <row r="145" spans="1:30" x14ac:dyDescent="0.25">
      <c r="A145" s="12">
        <v>1158</v>
      </c>
      <c r="B145" s="12">
        <v>2024071077</v>
      </c>
      <c r="C145" s="13" t="s">
        <v>2344</v>
      </c>
      <c r="D145" s="13" t="s">
        <v>4598</v>
      </c>
      <c r="E145" s="13" t="s">
        <v>47</v>
      </c>
      <c r="F145" s="12">
        <v>13</v>
      </c>
      <c r="G145" s="13" t="s">
        <v>78</v>
      </c>
      <c r="H145" s="12">
        <v>30</v>
      </c>
      <c r="I145" s="12">
        <v>30</v>
      </c>
      <c r="J145" s="12">
        <v>43</v>
      </c>
      <c r="K145" s="13" t="s">
        <v>35</v>
      </c>
      <c r="L145" s="12">
        <v>3.37</v>
      </c>
      <c r="M145" s="13"/>
      <c r="N145" s="13" t="s">
        <v>423</v>
      </c>
      <c r="O145" s="13" t="s">
        <v>134</v>
      </c>
      <c r="P145" s="13" t="s">
        <v>168</v>
      </c>
      <c r="Q145" s="13" t="s">
        <v>148</v>
      </c>
      <c r="R145" s="13" t="s">
        <v>54</v>
      </c>
      <c r="S145" s="13" t="s">
        <v>40</v>
      </c>
      <c r="T145" s="13" t="s">
        <v>56</v>
      </c>
      <c r="U145" s="13" t="s">
        <v>21571</v>
      </c>
      <c r="V145" s="12">
        <v>21</v>
      </c>
      <c r="W145" s="13" t="s">
        <v>149</v>
      </c>
      <c r="X145" s="13" t="s">
        <v>58</v>
      </c>
      <c r="Y145" s="13" t="s">
        <v>4609</v>
      </c>
      <c r="Z145" s="13" t="s">
        <v>4610</v>
      </c>
      <c r="AA145" s="13" t="s">
        <v>4611</v>
      </c>
      <c r="AB145" s="13" t="s">
        <v>45</v>
      </c>
      <c r="AC145" s="13" t="s">
        <v>21411</v>
      </c>
      <c r="AD145" s="13"/>
    </row>
    <row r="146" spans="1:30" x14ac:dyDescent="0.25">
      <c r="A146" s="12">
        <v>1427</v>
      </c>
      <c r="B146" s="12">
        <v>2025081167</v>
      </c>
      <c r="C146" s="13" t="s">
        <v>13813</v>
      </c>
      <c r="D146" s="13" t="s">
        <v>21572</v>
      </c>
      <c r="E146" s="13" t="s">
        <v>47</v>
      </c>
      <c r="F146" s="12">
        <v>12</v>
      </c>
      <c r="G146" s="13" t="s">
        <v>48</v>
      </c>
      <c r="H146" s="13">
        <v>0</v>
      </c>
      <c r="I146" s="12">
        <v>0</v>
      </c>
      <c r="J146" s="12">
        <v>12</v>
      </c>
      <c r="K146" s="13" t="s">
        <v>35</v>
      </c>
      <c r="L146" s="13">
        <v>0</v>
      </c>
      <c r="M146" s="13"/>
      <c r="N146" s="13" t="s">
        <v>423</v>
      </c>
      <c r="O146" s="13" t="s">
        <v>134</v>
      </c>
      <c r="P146" s="13" t="s">
        <v>168</v>
      </c>
      <c r="Q146" s="13" t="s">
        <v>148</v>
      </c>
      <c r="R146" s="13" t="s">
        <v>54</v>
      </c>
      <c r="S146" s="13" t="s">
        <v>55</v>
      </c>
      <c r="T146" s="13" t="s">
        <v>56</v>
      </c>
      <c r="U146" s="13" t="s">
        <v>21573</v>
      </c>
      <c r="V146" s="12">
        <v>31</v>
      </c>
      <c r="W146" s="13" t="s">
        <v>149</v>
      </c>
      <c r="X146" s="13" t="s">
        <v>58</v>
      </c>
      <c r="Y146" s="13" t="s">
        <v>21574</v>
      </c>
      <c r="Z146" s="13" t="s">
        <v>21575</v>
      </c>
      <c r="AA146" s="12">
        <v>8683945212</v>
      </c>
      <c r="AB146" s="13" t="s">
        <v>45</v>
      </c>
      <c r="AC146" s="13" t="s">
        <v>21411</v>
      </c>
      <c r="AD146" s="13"/>
    </row>
    <row r="147" spans="1:30" x14ac:dyDescent="0.25">
      <c r="A147" s="12">
        <v>584</v>
      </c>
      <c r="B147" s="12">
        <v>2024051044</v>
      </c>
      <c r="C147" s="13" t="s">
        <v>2358</v>
      </c>
      <c r="D147" s="13" t="s">
        <v>2354</v>
      </c>
      <c r="E147" s="13" t="s">
        <v>47</v>
      </c>
      <c r="F147" s="12">
        <v>17</v>
      </c>
      <c r="G147" s="13" t="s">
        <v>139</v>
      </c>
      <c r="H147" s="12">
        <v>41</v>
      </c>
      <c r="I147" s="12">
        <v>41</v>
      </c>
      <c r="J147" s="12">
        <v>58</v>
      </c>
      <c r="K147" s="13" t="s">
        <v>35</v>
      </c>
      <c r="L147" s="12">
        <v>3.2</v>
      </c>
      <c r="M147" s="13"/>
      <c r="N147" s="13" t="s">
        <v>423</v>
      </c>
      <c r="O147" s="13" t="s">
        <v>134</v>
      </c>
      <c r="P147" s="13" t="s">
        <v>168</v>
      </c>
      <c r="Q147" s="13" t="s">
        <v>148</v>
      </c>
      <c r="R147" s="13" t="s">
        <v>54</v>
      </c>
      <c r="S147" s="13" t="s">
        <v>40</v>
      </c>
      <c r="T147" s="13" t="s">
        <v>56</v>
      </c>
      <c r="U147" s="14">
        <v>38535</v>
      </c>
      <c r="V147" s="12">
        <v>20</v>
      </c>
      <c r="W147" s="13" t="s">
        <v>1057</v>
      </c>
      <c r="X147" s="13" t="s">
        <v>58</v>
      </c>
      <c r="Y147" s="13" t="s">
        <v>2359</v>
      </c>
      <c r="Z147" s="13" t="s">
        <v>2360</v>
      </c>
      <c r="AA147" s="13" t="s">
        <v>2361</v>
      </c>
      <c r="AB147" s="13" t="s">
        <v>45</v>
      </c>
      <c r="AC147" s="13" t="s">
        <v>21411</v>
      </c>
      <c r="AD147" s="13"/>
    </row>
    <row r="148" spans="1:30" x14ac:dyDescent="0.25">
      <c r="A148" s="12">
        <v>578</v>
      </c>
      <c r="B148" s="12">
        <v>2022091118</v>
      </c>
      <c r="C148" s="13" t="s">
        <v>2323</v>
      </c>
      <c r="D148" s="13" t="s">
        <v>2324</v>
      </c>
      <c r="E148" s="13" t="s">
        <v>47</v>
      </c>
      <c r="F148" s="12">
        <v>8</v>
      </c>
      <c r="G148" s="13" t="s">
        <v>71</v>
      </c>
      <c r="H148" s="12">
        <v>110</v>
      </c>
      <c r="I148" s="12">
        <v>110</v>
      </c>
      <c r="J148" s="12">
        <v>118</v>
      </c>
      <c r="K148" s="13" t="s">
        <v>35</v>
      </c>
      <c r="L148" s="12">
        <v>3.8</v>
      </c>
      <c r="M148" s="13"/>
      <c r="N148" s="13" t="s">
        <v>423</v>
      </c>
      <c r="O148" s="13" t="s">
        <v>134</v>
      </c>
      <c r="P148" s="13" t="s">
        <v>168</v>
      </c>
      <c r="Q148" s="13" t="s">
        <v>148</v>
      </c>
      <c r="R148" s="13" t="s">
        <v>54</v>
      </c>
      <c r="S148" s="13" t="s">
        <v>40</v>
      </c>
      <c r="T148" s="13" t="s">
        <v>56</v>
      </c>
      <c r="U148" s="14">
        <v>38661</v>
      </c>
      <c r="V148" s="12">
        <v>20</v>
      </c>
      <c r="W148" s="13" t="s">
        <v>451</v>
      </c>
      <c r="X148" s="13" t="s">
        <v>58</v>
      </c>
      <c r="Y148" s="13" t="s">
        <v>2325</v>
      </c>
      <c r="Z148" s="13" t="s">
        <v>2326</v>
      </c>
      <c r="AA148" s="13" t="s">
        <v>2327</v>
      </c>
      <c r="AB148" s="13" t="s">
        <v>45</v>
      </c>
      <c r="AC148" s="13" t="s">
        <v>21411</v>
      </c>
      <c r="AD148" s="13"/>
    </row>
    <row r="149" spans="1:30" x14ac:dyDescent="0.25">
      <c r="A149" s="12">
        <v>750</v>
      </c>
      <c r="B149" s="12">
        <v>2021081022</v>
      </c>
      <c r="C149" s="13" t="s">
        <v>2979</v>
      </c>
      <c r="D149" s="13" t="s">
        <v>2970</v>
      </c>
      <c r="E149" s="13" t="s">
        <v>47</v>
      </c>
      <c r="F149" s="12">
        <v>14</v>
      </c>
      <c r="G149" s="13" t="s">
        <v>34</v>
      </c>
      <c r="H149" s="12">
        <v>85</v>
      </c>
      <c r="I149" s="12">
        <v>88</v>
      </c>
      <c r="J149" s="12">
        <v>99</v>
      </c>
      <c r="K149" s="13" t="s">
        <v>35</v>
      </c>
      <c r="L149" s="12">
        <v>3.11</v>
      </c>
      <c r="M149" s="13"/>
      <c r="N149" s="13" t="s">
        <v>423</v>
      </c>
      <c r="O149" s="13"/>
      <c r="P149" s="13" t="s">
        <v>168</v>
      </c>
      <c r="Q149" s="13" t="s">
        <v>148</v>
      </c>
      <c r="R149" s="13" t="s">
        <v>54</v>
      </c>
      <c r="S149" s="13" t="s">
        <v>55</v>
      </c>
      <c r="T149" s="13" t="s">
        <v>56</v>
      </c>
      <c r="U149" s="13" t="s">
        <v>21576</v>
      </c>
      <c r="V149" s="12">
        <v>25</v>
      </c>
      <c r="W149" s="13" t="s">
        <v>57</v>
      </c>
      <c r="X149" s="13" t="s">
        <v>58</v>
      </c>
      <c r="Y149" s="13" t="s">
        <v>2980</v>
      </c>
      <c r="Z149" s="13" t="s">
        <v>2981</v>
      </c>
      <c r="AA149" s="13" t="s">
        <v>2982</v>
      </c>
      <c r="AB149" s="13" t="s">
        <v>45</v>
      </c>
      <c r="AC149" s="13" t="s">
        <v>21411</v>
      </c>
      <c r="AD149" s="13"/>
    </row>
    <row r="150" spans="1:30" x14ac:dyDescent="0.25">
      <c r="A150" s="12">
        <v>730</v>
      </c>
      <c r="B150" s="12">
        <v>2025041039</v>
      </c>
      <c r="C150" s="13" t="s">
        <v>21577</v>
      </c>
      <c r="D150" s="13" t="s">
        <v>2912</v>
      </c>
      <c r="E150" s="13" t="s">
        <v>47</v>
      </c>
      <c r="F150" s="12">
        <v>12</v>
      </c>
      <c r="G150" s="13" t="s">
        <v>48</v>
      </c>
      <c r="H150" s="13">
        <v>0</v>
      </c>
      <c r="I150" s="12">
        <v>0</v>
      </c>
      <c r="J150" s="12">
        <v>12</v>
      </c>
      <c r="K150" s="13" t="s">
        <v>35</v>
      </c>
      <c r="L150" s="13">
        <v>0</v>
      </c>
      <c r="M150" s="13"/>
      <c r="N150" s="13" t="s">
        <v>423</v>
      </c>
      <c r="O150" s="13" t="s">
        <v>134</v>
      </c>
      <c r="P150" s="13" t="s">
        <v>168</v>
      </c>
      <c r="Q150" s="13" t="s">
        <v>148</v>
      </c>
      <c r="R150" s="13" t="s">
        <v>54</v>
      </c>
      <c r="S150" s="13" t="s">
        <v>40</v>
      </c>
      <c r="T150" s="13" t="s">
        <v>56</v>
      </c>
      <c r="U150" s="14">
        <v>38870</v>
      </c>
      <c r="V150" s="12">
        <v>19</v>
      </c>
      <c r="W150" s="13" t="s">
        <v>1173</v>
      </c>
      <c r="X150" s="13" t="s">
        <v>58</v>
      </c>
      <c r="Y150" s="13" t="s">
        <v>21578</v>
      </c>
      <c r="Z150" s="13" t="s">
        <v>21579</v>
      </c>
      <c r="AA150" s="13" t="s">
        <v>21580</v>
      </c>
      <c r="AB150" s="13" t="s">
        <v>45</v>
      </c>
      <c r="AC150" s="13" t="s">
        <v>21411</v>
      </c>
      <c r="AD150" s="13"/>
    </row>
    <row r="151" spans="1:30" x14ac:dyDescent="0.25">
      <c r="A151" s="12">
        <v>2539</v>
      </c>
      <c r="B151" s="12">
        <v>2024111023</v>
      </c>
      <c r="C151" s="13" t="s">
        <v>5773</v>
      </c>
      <c r="D151" s="13" t="s">
        <v>9966</v>
      </c>
      <c r="E151" s="13" t="s">
        <v>47</v>
      </c>
      <c r="F151" s="12">
        <v>12</v>
      </c>
      <c r="G151" s="13" t="s">
        <v>78</v>
      </c>
      <c r="H151" s="12">
        <v>12</v>
      </c>
      <c r="I151" s="12">
        <v>12</v>
      </c>
      <c r="J151" s="12">
        <v>24</v>
      </c>
      <c r="K151" s="13" t="s">
        <v>35</v>
      </c>
      <c r="L151" s="12">
        <v>2.75</v>
      </c>
      <c r="M151" s="13"/>
      <c r="N151" s="13" t="s">
        <v>423</v>
      </c>
      <c r="O151" s="13" t="s">
        <v>134</v>
      </c>
      <c r="P151" s="13" t="s">
        <v>168</v>
      </c>
      <c r="Q151" s="13" t="s">
        <v>148</v>
      </c>
      <c r="R151" s="13" t="s">
        <v>54</v>
      </c>
      <c r="S151" s="13" t="s">
        <v>55</v>
      </c>
      <c r="T151" s="13" t="s">
        <v>56</v>
      </c>
      <c r="U151" s="14">
        <v>38445</v>
      </c>
      <c r="V151" s="12">
        <v>20</v>
      </c>
      <c r="W151" s="13" t="s">
        <v>339</v>
      </c>
      <c r="X151" s="13" t="s">
        <v>58</v>
      </c>
      <c r="Y151" s="13" t="s">
        <v>11916</v>
      </c>
      <c r="Z151" s="13" t="s">
        <v>11917</v>
      </c>
      <c r="AA151" s="13" t="s">
        <v>11918</v>
      </c>
      <c r="AB151" s="13" t="s">
        <v>45</v>
      </c>
      <c r="AC151" s="13" t="s">
        <v>21411</v>
      </c>
      <c r="AD151" s="13"/>
    </row>
    <row r="152" spans="1:30" x14ac:dyDescent="0.25">
      <c r="A152" s="12">
        <v>60</v>
      </c>
      <c r="B152" s="12">
        <v>2023071017</v>
      </c>
      <c r="C152" s="13" t="s">
        <v>10939</v>
      </c>
      <c r="D152" s="13" t="s">
        <v>288</v>
      </c>
      <c r="E152" s="13" t="s">
        <v>47</v>
      </c>
      <c r="F152" s="12">
        <v>14</v>
      </c>
      <c r="G152" s="13" t="s">
        <v>139</v>
      </c>
      <c r="H152" s="12">
        <v>43</v>
      </c>
      <c r="I152" s="12">
        <v>46</v>
      </c>
      <c r="J152" s="12">
        <v>57</v>
      </c>
      <c r="K152" s="13" t="s">
        <v>35</v>
      </c>
      <c r="L152" s="12">
        <v>2.74</v>
      </c>
      <c r="M152" s="13"/>
      <c r="N152" s="13" t="s">
        <v>423</v>
      </c>
      <c r="O152" s="13" t="s">
        <v>134</v>
      </c>
      <c r="P152" s="13" t="s">
        <v>168</v>
      </c>
      <c r="Q152" s="13" t="s">
        <v>148</v>
      </c>
      <c r="R152" s="13" t="s">
        <v>54</v>
      </c>
      <c r="S152" s="13" t="s">
        <v>40</v>
      </c>
      <c r="T152" s="13" t="s">
        <v>56</v>
      </c>
      <c r="U152" s="13" t="s">
        <v>21571</v>
      </c>
      <c r="V152" s="12">
        <v>21</v>
      </c>
      <c r="W152" s="13" t="s">
        <v>82</v>
      </c>
      <c r="X152" s="13" t="s">
        <v>58</v>
      </c>
      <c r="Y152" s="13" t="s">
        <v>10940</v>
      </c>
      <c r="Z152" s="13" t="s">
        <v>10941</v>
      </c>
      <c r="AA152" s="13" t="s">
        <v>10942</v>
      </c>
      <c r="AB152" s="13" t="s">
        <v>45</v>
      </c>
      <c r="AC152" s="13" t="s">
        <v>21411</v>
      </c>
      <c r="AD152" s="13"/>
    </row>
    <row r="153" spans="1:30" x14ac:dyDescent="0.25">
      <c r="A153" s="12">
        <v>353</v>
      </c>
      <c r="B153" s="12">
        <v>2023111006</v>
      </c>
      <c r="C153" s="13" t="s">
        <v>1113</v>
      </c>
      <c r="D153" s="13" t="s">
        <v>1485</v>
      </c>
      <c r="E153" s="13" t="s">
        <v>47</v>
      </c>
      <c r="F153" s="12">
        <v>16</v>
      </c>
      <c r="G153" s="13" t="s">
        <v>139</v>
      </c>
      <c r="H153" s="12">
        <v>48</v>
      </c>
      <c r="I153" s="12">
        <v>48</v>
      </c>
      <c r="J153" s="12">
        <v>64</v>
      </c>
      <c r="K153" s="13" t="s">
        <v>35</v>
      </c>
      <c r="L153" s="12">
        <v>3.74</v>
      </c>
      <c r="M153" s="13"/>
      <c r="N153" s="13" t="s">
        <v>423</v>
      </c>
      <c r="O153" s="13" t="s">
        <v>134</v>
      </c>
      <c r="P153" s="13" t="s">
        <v>168</v>
      </c>
      <c r="Q153" s="13" t="s">
        <v>148</v>
      </c>
      <c r="R153" s="13" t="s">
        <v>54</v>
      </c>
      <c r="S153" s="13" t="s">
        <v>40</v>
      </c>
      <c r="T153" s="13" t="s">
        <v>56</v>
      </c>
      <c r="U153" s="14">
        <v>39060</v>
      </c>
      <c r="V153" s="12">
        <v>19</v>
      </c>
      <c r="W153" s="13" t="s">
        <v>82</v>
      </c>
      <c r="X153" s="13" t="s">
        <v>58</v>
      </c>
      <c r="Y153" s="13" t="s">
        <v>1486</v>
      </c>
      <c r="Z153" s="13" t="s">
        <v>1487</v>
      </c>
      <c r="AA153" s="13" t="s">
        <v>1488</v>
      </c>
      <c r="AB153" s="13" t="s">
        <v>45</v>
      </c>
      <c r="AC153" s="13" t="s">
        <v>21411</v>
      </c>
      <c r="AD153" s="13"/>
    </row>
    <row r="154" spans="1:30" x14ac:dyDescent="0.25">
      <c r="A154" s="12">
        <v>487</v>
      </c>
      <c r="B154" s="12">
        <v>2024071094</v>
      </c>
      <c r="C154" s="13" t="s">
        <v>2011</v>
      </c>
      <c r="D154" s="13" t="s">
        <v>2012</v>
      </c>
      <c r="E154" s="13" t="s">
        <v>47</v>
      </c>
      <c r="F154" s="12">
        <v>17</v>
      </c>
      <c r="G154" s="13" t="s">
        <v>78</v>
      </c>
      <c r="H154" s="12">
        <v>31</v>
      </c>
      <c r="I154" s="12">
        <v>31</v>
      </c>
      <c r="J154" s="12">
        <v>48</v>
      </c>
      <c r="K154" s="13" t="s">
        <v>35</v>
      </c>
      <c r="L154" s="12">
        <v>3.17</v>
      </c>
      <c r="M154" s="13"/>
      <c r="N154" s="13" t="s">
        <v>423</v>
      </c>
      <c r="O154" s="13" t="s">
        <v>134</v>
      </c>
      <c r="P154" s="13" t="s">
        <v>168</v>
      </c>
      <c r="Q154" s="13" t="s">
        <v>148</v>
      </c>
      <c r="R154" s="13" t="s">
        <v>54</v>
      </c>
      <c r="S154" s="13" t="s">
        <v>40</v>
      </c>
      <c r="T154" s="13" t="s">
        <v>56</v>
      </c>
      <c r="U154" s="15">
        <v>38667</v>
      </c>
      <c r="V154" s="12">
        <v>20</v>
      </c>
      <c r="W154" s="13" t="s">
        <v>66</v>
      </c>
      <c r="X154" s="13" t="s">
        <v>58</v>
      </c>
      <c r="Y154" s="13" t="s">
        <v>2013</v>
      </c>
      <c r="Z154" s="13" t="s">
        <v>2014</v>
      </c>
      <c r="AA154" s="13" t="s">
        <v>2015</v>
      </c>
      <c r="AB154" s="13" t="s">
        <v>45</v>
      </c>
      <c r="AC154" s="13" t="s">
        <v>21411</v>
      </c>
      <c r="AD154" s="13"/>
    </row>
    <row r="155" spans="1:30" x14ac:dyDescent="0.25">
      <c r="A155" s="12">
        <v>539</v>
      </c>
      <c r="B155" s="12">
        <v>2024121028</v>
      </c>
      <c r="C155" s="13" t="s">
        <v>11106</v>
      </c>
      <c r="D155" s="13" t="s">
        <v>2108</v>
      </c>
      <c r="E155" s="13" t="s">
        <v>47</v>
      </c>
      <c r="F155" s="12">
        <v>15</v>
      </c>
      <c r="G155" s="13" t="s">
        <v>78</v>
      </c>
      <c r="H155" s="12">
        <v>13</v>
      </c>
      <c r="I155" s="12">
        <v>22</v>
      </c>
      <c r="J155" s="12">
        <v>28</v>
      </c>
      <c r="K155" s="13" t="s">
        <v>35</v>
      </c>
      <c r="L155" s="12">
        <v>1.97</v>
      </c>
      <c r="M155" s="13" t="s">
        <v>476</v>
      </c>
      <c r="N155" s="13" t="s">
        <v>423</v>
      </c>
      <c r="O155" s="13" t="s">
        <v>134</v>
      </c>
      <c r="P155" s="13" t="s">
        <v>168</v>
      </c>
      <c r="Q155" s="13" t="s">
        <v>148</v>
      </c>
      <c r="R155" s="13" t="s">
        <v>54</v>
      </c>
      <c r="S155" s="13" t="s">
        <v>55</v>
      </c>
      <c r="T155" s="13" t="s">
        <v>56</v>
      </c>
      <c r="U155" s="15">
        <v>39032</v>
      </c>
      <c r="V155" s="12">
        <v>19</v>
      </c>
      <c r="W155" s="13" t="s">
        <v>66</v>
      </c>
      <c r="X155" s="13" t="s">
        <v>58</v>
      </c>
      <c r="Y155" s="13" t="s">
        <v>11107</v>
      </c>
      <c r="Z155" s="13" t="s">
        <v>11108</v>
      </c>
      <c r="AA155" s="12">
        <v>8684911303</v>
      </c>
      <c r="AB155" s="13" t="s">
        <v>45</v>
      </c>
      <c r="AC155" s="13" t="s">
        <v>21411</v>
      </c>
      <c r="AD155" s="13"/>
    </row>
    <row r="156" spans="1:30" x14ac:dyDescent="0.25">
      <c r="A156" s="12">
        <v>541</v>
      </c>
      <c r="B156" s="12">
        <v>2022111006</v>
      </c>
      <c r="C156" s="13" t="s">
        <v>1978</v>
      </c>
      <c r="D156" s="13" t="s">
        <v>2108</v>
      </c>
      <c r="E156" s="13" t="s">
        <v>47</v>
      </c>
      <c r="F156" s="12">
        <v>8</v>
      </c>
      <c r="G156" s="13" t="s">
        <v>71</v>
      </c>
      <c r="H156" s="12">
        <v>114</v>
      </c>
      <c r="I156" s="12">
        <v>114</v>
      </c>
      <c r="J156" s="12">
        <v>122</v>
      </c>
      <c r="K156" s="13" t="s">
        <v>35</v>
      </c>
      <c r="L156" s="12">
        <v>3.78</v>
      </c>
      <c r="M156" s="13"/>
      <c r="N156" s="13" t="s">
        <v>423</v>
      </c>
      <c r="O156" s="13"/>
      <c r="P156" s="13" t="s">
        <v>168</v>
      </c>
      <c r="Q156" s="13" t="s">
        <v>148</v>
      </c>
      <c r="R156" s="13" t="s">
        <v>54</v>
      </c>
      <c r="S156" s="13" t="s">
        <v>40</v>
      </c>
      <c r="T156" s="13" t="s">
        <v>56</v>
      </c>
      <c r="U156" s="13" t="s">
        <v>21581</v>
      </c>
      <c r="V156" s="12">
        <v>20</v>
      </c>
      <c r="W156" s="13" t="s">
        <v>66</v>
      </c>
      <c r="X156" s="13" t="s">
        <v>58</v>
      </c>
      <c r="Y156" s="13" t="s">
        <v>2177</v>
      </c>
      <c r="Z156" s="13" t="s">
        <v>2178</v>
      </c>
      <c r="AA156" s="13" t="s">
        <v>2179</v>
      </c>
      <c r="AB156" s="13" t="s">
        <v>45</v>
      </c>
      <c r="AC156" s="13" t="s">
        <v>21411</v>
      </c>
      <c r="AD156" s="13"/>
    </row>
    <row r="157" spans="1:30" x14ac:dyDescent="0.25">
      <c r="A157" s="12">
        <v>878</v>
      </c>
      <c r="B157" s="12">
        <v>2025081084</v>
      </c>
      <c r="C157" s="13" t="s">
        <v>21582</v>
      </c>
      <c r="D157" s="13" t="s">
        <v>2979</v>
      </c>
      <c r="E157" s="13" t="s">
        <v>47</v>
      </c>
      <c r="F157" s="12">
        <v>16</v>
      </c>
      <c r="G157" s="13" t="s">
        <v>48</v>
      </c>
      <c r="H157" s="13">
        <v>0</v>
      </c>
      <c r="I157" s="12">
        <v>0</v>
      </c>
      <c r="J157" s="12">
        <v>16</v>
      </c>
      <c r="K157" s="13" t="s">
        <v>35</v>
      </c>
      <c r="L157" s="13">
        <v>0</v>
      </c>
      <c r="M157" s="13"/>
      <c r="N157" s="13" t="s">
        <v>423</v>
      </c>
      <c r="O157" s="13" t="s">
        <v>134</v>
      </c>
      <c r="P157" s="13" t="s">
        <v>168</v>
      </c>
      <c r="Q157" s="13" t="s">
        <v>148</v>
      </c>
      <c r="R157" s="13" t="s">
        <v>54</v>
      </c>
      <c r="S157" s="13" t="s">
        <v>40</v>
      </c>
      <c r="T157" s="13"/>
      <c r="U157" s="13" t="s">
        <v>21583</v>
      </c>
      <c r="V157" s="12">
        <v>17</v>
      </c>
      <c r="W157" s="13" t="s">
        <v>66</v>
      </c>
      <c r="X157" s="13" t="s">
        <v>58</v>
      </c>
      <c r="Y157" s="13" t="s">
        <v>21584</v>
      </c>
      <c r="Z157" s="13" t="s">
        <v>21585</v>
      </c>
      <c r="AA157" s="13" t="s">
        <v>21586</v>
      </c>
      <c r="AB157" s="13" t="s">
        <v>45</v>
      </c>
      <c r="AC157" s="13" t="s">
        <v>21411</v>
      </c>
      <c r="AD157" s="13"/>
    </row>
    <row r="158" spans="1:30" x14ac:dyDescent="0.25">
      <c r="A158" s="12">
        <v>1124</v>
      </c>
      <c r="B158" s="12">
        <v>2023111021</v>
      </c>
      <c r="C158" s="13" t="s">
        <v>11367</v>
      </c>
      <c r="D158" s="13" t="s">
        <v>4490</v>
      </c>
      <c r="E158" s="13" t="s">
        <v>47</v>
      </c>
      <c r="F158" s="12">
        <v>8</v>
      </c>
      <c r="G158" s="13" t="s">
        <v>78</v>
      </c>
      <c r="H158" s="12">
        <v>27</v>
      </c>
      <c r="I158" s="12">
        <v>30</v>
      </c>
      <c r="J158" s="12">
        <v>35</v>
      </c>
      <c r="K158" s="13" t="s">
        <v>35</v>
      </c>
      <c r="L158" s="12">
        <v>3.33</v>
      </c>
      <c r="M158" s="13"/>
      <c r="N158" s="13" t="s">
        <v>423</v>
      </c>
      <c r="O158" s="13" t="s">
        <v>134</v>
      </c>
      <c r="P158" s="13" t="s">
        <v>168</v>
      </c>
      <c r="Q158" s="13" t="s">
        <v>148</v>
      </c>
      <c r="R158" s="13" t="s">
        <v>54</v>
      </c>
      <c r="S158" s="13" t="s">
        <v>40</v>
      </c>
      <c r="T158" s="13" t="s">
        <v>56</v>
      </c>
      <c r="U158" s="13" t="s">
        <v>21587</v>
      </c>
      <c r="V158" s="12">
        <v>25</v>
      </c>
      <c r="W158" s="13" t="s">
        <v>66</v>
      </c>
      <c r="X158" s="13" t="s">
        <v>58</v>
      </c>
      <c r="Y158" s="13" t="s">
        <v>11368</v>
      </c>
      <c r="Z158" s="13" t="s">
        <v>11369</v>
      </c>
      <c r="AA158" s="12">
        <v>8687031001</v>
      </c>
      <c r="AB158" s="13" t="s">
        <v>45</v>
      </c>
      <c r="AC158" s="13" t="s">
        <v>21411</v>
      </c>
      <c r="AD158" s="13"/>
    </row>
    <row r="159" spans="1:30" x14ac:dyDescent="0.25">
      <c r="A159" s="12">
        <v>1278</v>
      </c>
      <c r="B159" s="12">
        <v>2025081275</v>
      </c>
      <c r="C159" s="13" t="s">
        <v>123</v>
      </c>
      <c r="D159" s="13" t="s">
        <v>21588</v>
      </c>
      <c r="E159" s="13" t="s">
        <v>47</v>
      </c>
      <c r="F159" s="12">
        <v>16</v>
      </c>
      <c r="G159" s="13" t="s">
        <v>48</v>
      </c>
      <c r="H159" s="13">
        <v>0</v>
      </c>
      <c r="I159" s="12">
        <v>0</v>
      </c>
      <c r="J159" s="12">
        <v>16</v>
      </c>
      <c r="K159" s="13" t="s">
        <v>35</v>
      </c>
      <c r="L159" s="13">
        <v>0</v>
      </c>
      <c r="M159" s="13"/>
      <c r="N159" s="13" t="s">
        <v>423</v>
      </c>
      <c r="O159" s="13" t="s">
        <v>134</v>
      </c>
      <c r="P159" s="13" t="s">
        <v>168</v>
      </c>
      <c r="Q159" s="13" t="s">
        <v>148</v>
      </c>
      <c r="R159" s="13" t="s">
        <v>54</v>
      </c>
      <c r="S159" s="13" t="s">
        <v>55</v>
      </c>
      <c r="T159" s="13" t="s">
        <v>56</v>
      </c>
      <c r="U159" s="13" t="s">
        <v>21589</v>
      </c>
      <c r="V159" s="12">
        <v>19</v>
      </c>
      <c r="W159" s="13" t="s">
        <v>66</v>
      </c>
      <c r="X159" s="13" t="s">
        <v>58</v>
      </c>
      <c r="Y159" s="13" t="s">
        <v>21590</v>
      </c>
      <c r="Z159" s="13" t="s">
        <v>21591</v>
      </c>
      <c r="AA159" s="12">
        <v>8683722799</v>
      </c>
      <c r="AB159" s="13" t="s">
        <v>45</v>
      </c>
      <c r="AC159" s="13" t="s">
        <v>21411</v>
      </c>
      <c r="AD159" s="13"/>
    </row>
    <row r="160" spans="1:30" x14ac:dyDescent="0.25">
      <c r="A160" s="12">
        <v>1480</v>
      </c>
      <c r="B160" s="12">
        <v>2023081252</v>
      </c>
      <c r="C160" s="13" t="s">
        <v>5798</v>
      </c>
      <c r="D160" s="13" t="s">
        <v>5799</v>
      </c>
      <c r="E160" s="13" t="s">
        <v>47</v>
      </c>
      <c r="F160" s="12">
        <v>15</v>
      </c>
      <c r="G160" s="13" t="s">
        <v>139</v>
      </c>
      <c r="H160" s="12">
        <v>38</v>
      </c>
      <c r="I160" s="12">
        <v>41</v>
      </c>
      <c r="J160" s="12">
        <v>53</v>
      </c>
      <c r="K160" s="13" t="s">
        <v>35</v>
      </c>
      <c r="L160" s="12">
        <v>2.2400000000000002</v>
      </c>
      <c r="M160" s="13" t="s">
        <v>49</v>
      </c>
      <c r="N160" s="13" t="s">
        <v>423</v>
      </c>
      <c r="O160" s="13"/>
      <c r="P160" s="13" t="s">
        <v>168</v>
      </c>
      <c r="Q160" s="13" t="s">
        <v>148</v>
      </c>
      <c r="R160" s="13" t="s">
        <v>54</v>
      </c>
      <c r="S160" s="13" t="s">
        <v>55</v>
      </c>
      <c r="T160" s="13" t="s">
        <v>56</v>
      </c>
      <c r="U160" s="14">
        <v>38758</v>
      </c>
      <c r="V160" s="12">
        <v>19</v>
      </c>
      <c r="W160" s="13" t="s">
        <v>66</v>
      </c>
      <c r="X160" s="13" t="s">
        <v>58</v>
      </c>
      <c r="Y160" s="13" t="s">
        <v>5800</v>
      </c>
      <c r="Z160" s="13" t="s">
        <v>5801</v>
      </c>
      <c r="AA160" s="13" t="s">
        <v>5802</v>
      </c>
      <c r="AB160" s="13" t="s">
        <v>45</v>
      </c>
      <c r="AC160" s="13" t="s">
        <v>21411</v>
      </c>
      <c r="AD160" s="13"/>
    </row>
    <row r="161" spans="1:30" x14ac:dyDescent="0.25">
      <c r="A161" s="12">
        <v>1939</v>
      </c>
      <c r="B161" s="12">
        <v>2023041012</v>
      </c>
      <c r="C161" s="13" t="s">
        <v>7694</v>
      </c>
      <c r="D161" s="13" t="s">
        <v>7688</v>
      </c>
      <c r="E161" s="13" t="s">
        <v>47</v>
      </c>
      <c r="F161" s="12">
        <v>12</v>
      </c>
      <c r="G161" s="13" t="s">
        <v>139</v>
      </c>
      <c r="H161" s="12">
        <v>60</v>
      </c>
      <c r="I161" s="12">
        <v>63</v>
      </c>
      <c r="J161" s="12">
        <v>72</v>
      </c>
      <c r="K161" s="13" t="s">
        <v>35</v>
      </c>
      <c r="L161" s="12">
        <v>2.88</v>
      </c>
      <c r="M161" s="13"/>
      <c r="N161" s="13" t="s">
        <v>423</v>
      </c>
      <c r="O161" s="13"/>
      <c r="P161" s="13" t="s">
        <v>168</v>
      </c>
      <c r="Q161" s="13" t="s">
        <v>148</v>
      </c>
      <c r="R161" s="13" t="s">
        <v>54</v>
      </c>
      <c r="S161" s="13" t="s">
        <v>40</v>
      </c>
      <c r="T161" s="13" t="s">
        <v>56</v>
      </c>
      <c r="U161" s="14">
        <v>32885</v>
      </c>
      <c r="V161" s="12">
        <v>35</v>
      </c>
      <c r="W161" s="13" t="s">
        <v>66</v>
      </c>
      <c r="X161" s="13" t="s">
        <v>58</v>
      </c>
      <c r="Y161" s="13" t="s">
        <v>7695</v>
      </c>
      <c r="Z161" s="13" t="s">
        <v>7696</v>
      </c>
      <c r="AA161" s="13" t="s">
        <v>4615</v>
      </c>
      <c r="AB161" s="13" t="s">
        <v>45</v>
      </c>
      <c r="AC161" s="13" t="s">
        <v>21411</v>
      </c>
      <c r="AD161" s="13"/>
    </row>
    <row r="162" spans="1:30" x14ac:dyDescent="0.25">
      <c r="A162" s="12">
        <v>2081</v>
      </c>
      <c r="B162" s="12">
        <v>2025071017</v>
      </c>
      <c r="C162" s="13" t="s">
        <v>5374</v>
      </c>
      <c r="D162" s="13" t="s">
        <v>21592</v>
      </c>
      <c r="E162" s="13" t="s">
        <v>47</v>
      </c>
      <c r="F162" s="12">
        <v>16</v>
      </c>
      <c r="G162" s="13" t="s">
        <v>48</v>
      </c>
      <c r="H162" s="13">
        <v>0</v>
      </c>
      <c r="I162" s="12">
        <v>0</v>
      </c>
      <c r="J162" s="12">
        <v>16</v>
      </c>
      <c r="K162" s="13" t="s">
        <v>35</v>
      </c>
      <c r="L162" s="13">
        <v>0</v>
      </c>
      <c r="M162" s="13"/>
      <c r="N162" s="13" t="s">
        <v>423</v>
      </c>
      <c r="O162" s="13" t="s">
        <v>134</v>
      </c>
      <c r="P162" s="13" t="s">
        <v>168</v>
      </c>
      <c r="Q162" s="13" t="s">
        <v>148</v>
      </c>
      <c r="R162" s="13" t="s">
        <v>54</v>
      </c>
      <c r="S162" s="13" t="s">
        <v>40</v>
      </c>
      <c r="T162" s="13" t="s">
        <v>56</v>
      </c>
      <c r="U162" s="14">
        <v>38783</v>
      </c>
      <c r="V162" s="12">
        <v>19</v>
      </c>
      <c r="W162" s="13" t="s">
        <v>66</v>
      </c>
      <c r="X162" s="13" t="s">
        <v>58</v>
      </c>
      <c r="Y162" s="13" t="s">
        <v>21593</v>
      </c>
      <c r="Z162" s="13" t="s">
        <v>21594</v>
      </c>
      <c r="AA162" s="12">
        <v>8687266667</v>
      </c>
      <c r="AB162" s="13" t="s">
        <v>45</v>
      </c>
      <c r="AC162" s="13" t="s">
        <v>21411</v>
      </c>
      <c r="AD162" s="13"/>
    </row>
    <row r="163" spans="1:30" x14ac:dyDescent="0.25">
      <c r="A163" s="12">
        <v>2427</v>
      </c>
      <c r="B163" s="12">
        <v>2024081224</v>
      </c>
      <c r="C163" s="13" t="s">
        <v>9646</v>
      </c>
      <c r="D163" s="13" t="s">
        <v>9642</v>
      </c>
      <c r="E163" s="13" t="s">
        <v>47</v>
      </c>
      <c r="F163" s="12">
        <v>17</v>
      </c>
      <c r="G163" s="13" t="s">
        <v>139</v>
      </c>
      <c r="H163" s="12">
        <v>40</v>
      </c>
      <c r="I163" s="12">
        <v>40</v>
      </c>
      <c r="J163" s="12">
        <v>57</v>
      </c>
      <c r="K163" s="13" t="s">
        <v>35</v>
      </c>
      <c r="L163" s="12">
        <v>3.3</v>
      </c>
      <c r="M163" s="13"/>
      <c r="N163" s="13" t="s">
        <v>423</v>
      </c>
      <c r="O163" s="13" t="s">
        <v>134</v>
      </c>
      <c r="P163" s="13" t="s">
        <v>168</v>
      </c>
      <c r="Q163" s="13" t="s">
        <v>148</v>
      </c>
      <c r="R163" s="13" t="s">
        <v>54</v>
      </c>
      <c r="S163" s="13" t="s">
        <v>55</v>
      </c>
      <c r="T163" s="13" t="s">
        <v>56</v>
      </c>
      <c r="U163" s="13" t="s">
        <v>21595</v>
      </c>
      <c r="V163" s="12">
        <v>20</v>
      </c>
      <c r="W163" s="13" t="s">
        <v>66</v>
      </c>
      <c r="X163" s="13" t="s">
        <v>58</v>
      </c>
      <c r="Y163" s="13" t="s">
        <v>9647</v>
      </c>
      <c r="Z163" s="13" t="s">
        <v>9648</v>
      </c>
      <c r="AA163" s="13" t="s">
        <v>9649</v>
      </c>
      <c r="AB163" s="13" t="s">
        <v>45</v>
      </c>
      <c r="AC163" s="13" t="s">
        <v>21411</v>
      </c>
      <c r="AD163" s="13"/>
    </row>
    <row r="164" spans="1:30" x14ac:dyDescent="0.25">
      <c r="A164" s="12">
        <v>451</v>
      </c>
      <c r="B164" s="12">
        <v>2022111075</v>
      </c>
      <c r="C164" s="13" t="s">
        <v>1871</v>
      </c>
      <c r="D164" s="13" t="s">
        <v>1867</v>
      </c>
      <c r="E164" s="13" t="s">
        <v>47</v>
      </c>
      <c r="F164" s="12">
        <v>12</v>
      </c>
      <c r="G164" s="13" t="s">
        <v>34</v>
      </c>
      <c r="H164" s="12">
        <v>85</v>
      </c>
      <c r="I164" s="12">
        <v>85</v>
      </c>
      <c r="J164" s="12">
        <v>97</v>
      </c>
      <c r="K164" s="13" t="s">
        <v>35</v>
      </c>
      <c r="L164" s="12">
        <v>3.54</v>
      </c>
      <c r="M164" s="13"/>
      <c r="N164" s="13" t="s">
        <v>423</v>
      </c>
      <c r="O164" s="13"/>
      <c r="P164" s="13" t="s">
        <v>168</v>
      </c>
      <c r="Q164" s="13" t="s">
        <v>148</v>
      </c>
      <c r="R164" s="13" t="s">
        <v>54</v>
      </c>
      <c r="S164" s="13" t="s">
        <v>55</v>
      </c>
      <c r="T164" s="13"/>
      <c r="U164" s="13" t="s">
        <v>21596</v>
      </c>
      <c r="V164" s="12">
        <v>20</v>
      </c>
      <c r="W164" s="13" t="s">
        <v>1872</v>
      </c>
      <c r="X164" s="13" t="s">
        <v>58</v>
      </c>
      <c r="Y164" s="13" t="s">
        <v>1873</v>
      </c>
      <c r="Z164" s="13" t="s">
        <v>1874</v>
      </c>
      <c r="AA164" s="12">
        <v>8682772869</v>
      </c>
      <c r="AB164" s="13" t="s">
        <v>45</v>
      </c>
      <c r="AC164" s="13" t="s">
        <v>21411</v>
      </c>
      <c r="AD164" s="13"/>
    </row>
    <row r="165" spans="1:30" x14ac:dyDescent="0.25">
      <c r="A165" s="12">
        <v>163</v>
      </c>
      <c r="B165" s="12">
        <v>2025071255</v>
      </c>
      <c r="C165" s="13" t="s">
        <v>1069</v>
      </c>
      <c r="D165" s="13" t="s">
        <v>21597</v>
      </c>
      <c r="E165" s="13" t="s">
        <v>47</v>
      </c>
      <c r="F165" s="12">
        <v>16</v>
      </c>
      <c r="G165" s="13" t="s">
        <v>48</v>
      </c>
      <c r="H165" s="13">
        <v>0</v>
      </c>
      <c r="I165" s="12">
        <v>0</v>
      </c>
      <c r="J165" s="12">
        <v>16</v>
      </c>
      <c r="K165" s="13" t="s">
        <v>35</v>
      </c>
      <c r="L165" s="13">
        <v>0</v>
      </c>
      <c r="M165" s="13"/>
      <c r="N165" s="13" t="s">
        <v>423</v>
      </c>
      <c r="O165" s="13" t="s">
        <v>134</v>
      </c>
      <c r="P165" s="13" t="s">
        <v>168</v>
      </c>
      <c r="Q165" s="13" t="s">
        <v>148</v>
      </c>
      <c r="R165" s="13" t="s">
        <v>54</v>
      </c>
      <c r="S165" s="13" t="s">
        <v>40</v>
      </c>
      <c r="T165" s="13"/>
      <c r="U165" s="13" t="s">
        <v>21598</v>
      </c>
      <c r="V165" s="12">
        <v>19</v>
      </c>
      <c r="W165" s="13" t="s">
        <v>359</v>
      </c>
      <c r="X165" s="13" t="s">
        <v>58</v>
      </c>
      <c r="Y165" s="13" t="s">
        <v>21599</v>
      </c>
      <c r="Z165" s="13" t="s">
        <v>21600</v>
      </c>
      <c r="AA165" s="13" t="s">
        <v>21601</v>
      </c>
      <c r="AB165" s="13" t="s">
        <v>45</v>
      </c>
      <c r="AC165" s="13" t="s">
        <v>21411</v>
      </c>
      <c r="AD165" s="13"/>
    </row>
    <row r="166" spans="1:30" x14ac:dyDescent="0.25">
      <c r="A166" s="12">
        <v>1746</v>
      </c>
      <c r="B166" s="12">
        <v>2025011011</v>
      </c>
      <c r="C166" s="13" t="s">
        <v>2719</v>
      </c>
      <c r="D166" s="13" t="s">
        <v>6939</v>
      </c>
      <c r="E166" s="13" t="s">
        <v>47</v>
      </c>
      <c r="F166" s="12">
        <v>9</v>
      </c>
      <c r="G166" s="13" t="s">
        <v>78</v>
      </c>
      <c r="H166" s="12">
        <v>19</v>
      </c>
      <c r="I166" s="12">
        <v>19</v>
      </c>
      <c r="J166" s="12">
        <v>28</v>
      </c>
      <c r="K166" s="13" t="s">
        <v>35</v>
      </c>
      <c r="L166" s="12">
        <v>3.26</v>
      </c>
      <c r="M166" s="13"/>
      <c r="N166" s="13" t="s">
        <v>423</v>
      </c>
      <c r="O166" s="13"/>
      <c r="P166" s="13" t="s">
        <v>168</v>
      </c>
      <c r="Q166" s="13" t="s">
        <v>148</v>
      </c>
      <c r="R166" s="13" t="s">
        <v>54</v>
      </c>
      <c r="S166" s="13" t="s">
        <v>40</v>
      </c>
      <c r="T166" s="13" t="s">
        <v>56</v>
      </c>
      <c r="U166" s="15">
        <v>32060</v>
      </c>
      <c r="V166" s="12">
        <v>38</v>
      </c>
      <c r="W166" s="13" t="s">
        <v>359</v>
      </c>
      <c r="X166" s="13" t="s">
        <v>58</v>
      </c>
      <c r="Y166" s="13" t="s">
        <v>11604</v>
      </c>
      <c r="Z166" s="13" t="s">
        <v>11605</v>
      </c>
      <c r="AA166" s="12">
        <v>8687781016</v>
      </c>
      <c r="AB166" s="13" t="s">
        <v>45</v>
      </c>
      <c r="AC166" s="13" t="s">
        <v>21411</v>
      </c>
      <c r="AD166" s="13"/>
    </row>
    <row r="167" spans="1:30" x14ac:dyDescent="0.25">
      <c r="A167" s="12">
        <v>2004</v>
      </c>
      <c r="B167" s="12">
        <v>2012110032</v>
      </c>
      <c r="C167" s="13" t="s">
        <v>3452</v>
      </c>
      <c r="D167" s="13" t="s">
        <v>7954</v>
      </c>
      <c r="E167" s="13" t="s">
        <v>47</v>
      </c>
      <c r="F167" s="12">
        <v>7</v>
      </c>
      <c r="G167" s="13" t="s">
        <v>78</v>
      </c>
      <c r="H167" s="12">
        <v>15</v>
      </c>
      <c r="I167" s="12">
        <v>21</v>
      </c>
      <c r="J167" s="12">
        <v>22</v>
      </c>
      <c r="K167" s="13" t="s">
        <v>35</v>
      </c>
      <c r="L167" s="12">
        <v>1.68</v>
      </c>
      <c r="M167" s="13" t="s">
        <v>476</v>
      </c>
      <c r="N167" s="13" t="s">
        <v>423</v>
      </c>
      <c r="O167" s="13"/>
      <c r="P167" s="13" t="s">
        <v>168</v>
      </c>
      <c r="Q167" s="13" t="s">
        <v>148</v>
      </c>
      <c r="R167" s="13" t="s">
        <v>54</v>
      </c>
      <c r="S167" s="13" t="s">
        <v>40</v>
      </c>
      <c r="T167" s="13" t="s">
        <v>56</v>
      </c>
      <c r="U167" s="13" t="s">
        <v>21602</v>
      </c>
      <c r="V167" s="12">
        <v>32</v>
      </c>
      <c r="W167" s="13" t="s">
        <v>359</v>
      </c>
      <c r="X167" s="13" t="s">
        <v>58</v>
      </c>
      <c r="Y167" s="13" t="s">
        <v>20986</v>
      </c>
      <c r="Z167" s="13" t="s">
        <v>20987</v>
      </c>
      <c r="AA167" s="13" t="s">
        <v>20988</v>
      </c>
      <c r="AB167" s="13" t="s">
        <v>45</v>
      </c>
      <c r="AC167" s="13" t="s">
        <v>21411</v>
      </c>
      <c r="AD167" s="13"/>
    </row>
    <row r="168" spans="1:30" x14ac:dyDescent="0.25">
      <c r="A168" s="12">
        <v>205</v>
      </c>
      <c r="B168" s="12">
        <v>2021071100</v>
      </c>
      <c r="C168" s="13" t="s">
        <v>10984</v>
      </c>
      <c r="D168" s="13" t="s">
        <v>926</v>
      </c>
      <c r="E168" s="13" t="s">
        <v>47</v>
      </c>
      <c r="F168" s="12">
        <v>15</v>
      </c>
      <c r="G168" s="13" t="s">
        <v>34</v>
      </c>
      <c r="H168" s="12">
        <v>85</v>
      </c>
      <c r="I168" s="12">
        <v>93</v>
      </c>
      <c r="J168" s="12">
        <v>100</v>
      </c>
      <c r="K168" s="13" t="s">
        <v>35</v>
      </c>
      <c r="L168" s="12">
        <v>2.96</v>
      </c>
      <c r="M168" s="13"/>
      <c r="N168" s="13" t="s">
        <v>423</v>
      </c>
      <c r="O168" s="13"/>
      <c r="P168" s="13" t="s">
        <v>168</v>
      </c>
      <c r="Q168" s="13" t="s">
        <v>148</v>
      </c>
      <c r="R168" s="13" t="s">
        <v>54</v>
      </c>
      <c r="S168" s="13" t="s">
        <v>55</v>
      </c>
      <c r="T168" s="13" t="s">
        <v>56</v>
      </c>
      <c r="U168" s="14">
        <v>37440</v>
      </c>
      <c r="V168" s="12">
        <v>23</v>
      </c>
      <c r="W168" s="13" t="s">
        <v>74</v>
      </c>
      <c r="X168" s="13" t="s">
        <v>58</v>
      </c>
      <c r="Y168" s="13" t="s">
        <v>10985</v>
      </c>
      <c r="Z168" s="13"/>
      <c r="AA168" s="13"/>
      <c r="AB168" s="13" t="s">
        <v>45</v>
      </c>
      <c r="AC168" s="13" t="s">
        <v>21411</v>
      </c>
      <c r="AD168" s="13"/>
    </row>
    <row r="169" spans="1:30" x14ac:dyDescent="0.25">
      <c r="A169" s="12">
        <v>386</v>
      </c>
      <c r="B169" s="12">
        <v>2025081176</v>
      </c>
      <c r="C169" s="13" t="s">
        <v>21603</v>
      </c>
      <c r="D169" s="13" t="s">
        <v>21604</v>
      </c>
      <c r="E169" s="13" t="s">
        <v>47</v>
      </c>
      <c r="F169" s="12">
        <v>12</v>
      </c>
      <c r="G169" s="13" t="s">
        <v>48</v>
      </c>
      <c r="H169" s="13">
        <v>0</v>
      </c>
      <c r="I169" s="12">
        <v>0</v>
      </c>
      <c r="J169" s="12">
        <v>12</v>
      </c>
      <c r="K169" s="13" t="s">
        <v>35</v>
      </c>
      <c r="L169" s="13">
        <v>0</v>
      </c>
      <c r="M169" s="13"/>
      <c r="N169" s="13" t="s">
        <v>423</v>
      </c>
      <c r="O169" s="13" t="s">
        <v>134</v>
      </c>
      <c r="P169" s="13" t="s">
        <v>168</v>
      </c>
      <c r="Q169" s="13" t="s">
        <v>148</v>
      </c>
      <c r="R169" s="13" t="s">
        <v>54</v>
      </c>
      <c r="S169" s="13" t="s">
        <v>40</v>
      </c>
      <c r="T169" s="13" t="s">
        <v>56</v>
      </c>
      <c r="U169" s="14">
        <v>39178</v>
      </c>
      <c r="V169" s="12">
        <v>18</v>
      </c>
      <c r="W169" s="13" t="s">
        <v>74</v>
      </c>
      <c r="X169" s="13" t="s">
        <v>58</v>
      </c>
      <c r="Y169" s="13" t="s">
        <v>21605</v>
      </c>
      <c r="Z169" s="13" t="s">
        <v>21606</v>
      </c>
      <c r="AA169" s="13" t="s">
        <v>21607</v>
      </c>
      <c r="AB169" s="13" t="s">
        <v>45</v>
      </c>
      <c r="AC169" s="13" t="s">
        <v>21411</v>
      </c>
      <c r="AD169" s="13"/>
    </row>
    <row r="170" spans="1:30" x14ac:dyDescent="0.25">
      <c r="A170" s="12">
        <v>609</v>
      </c>
      <c r="B170" s="12">
        <v>2014080377</v>
      </c>
      <c r="C170" s="13" t="s">
        <v>11135</v>
      </c>
      <c r="D170" s="13" t="s">
        <v>2467</v>
      </c>
      <c r="E170" s="13" t="s">
        <v>47</v>
      </c>
      <c r="F170" s="12">
        <v>9</v>
      </c>
      <c r="G170" s="13" t="s">
        <v>34</v>
      </c>
      <c r="H170" s="12">
        <v>86</v>
      </c>
      <c r="I170" s="12">
        <v>86</v>
      </c>
      <c r="J170" s="12">
        <v>95</v>
      </c>
      <c r="K170" s="13" t="s">
        <v>35</v>
      </c>
      <c r="L170" s="12">
        <v>2.72</v>
      </c>
      <c r="M170" s="13"/>
      <c r="N170" s="13" t="s">
        <v>423</v>
      </c>
      <c r="O170" s="13" t="s">
        <v>134</v>
      </c>
      <c r="P170" s="13" t="s">
        <v>168</v>
      </c>
      <c r="Q170" s="13" t="s">
        <v>148</v>
      </c>
      <c r="R170" s="13" t="s">
        <v>54</v>
      </c>
      <c r="S170" s="13" t="s">
        <v>55</v>
      </c>
      <c r="T170" s="13" t="s">
        <v>56</v>
      </c>
      <c r="U170" s="13" t="s">
        <v>21608</v>
      </c>
      <c r="V170" s="12">
        <v>32</v>
      </c>
      <c r="W170" s="13" t="s">
        <v>74</v>
      </c>
      <c r="X170" s="13" t="s">
        <v>58</v>
      </c>
      <c r="Y170" s="13" t="s">
        <v>11136</v>
      </c>
      <c r="Z170" s="13" t="s">
        <v>11137</v>
      </c>
      <c r="AA170" s="13" t="s">
        <v>11138</v>
      </c>
      <c r="AB170" s="13" t="s">
        <v>45</v>
      </c>
      <c r="AC170" s="13" t="s">
        <v>21411</v>
      </c>
      <c r="AD170" s="13"/>
    </row>
    <row r="171" spans="1:30" x14ac:dyDescent="0.25">
      <c r="A171" s="12">
        <v>625</v>
      </c>
      <c r="B171" s="12">
        <v>2024081252</v>
      </c>
      <c r="C171" s="13" t="s">
        <v>1916</v>
      </c>
      <c r="D171" s="13" t="s">
        <v>2512</v>
      </c>
      <c r="E171" s="13" t="s">
        <v>47</v>
      </c>
      <c r="F171" s="12">
        <v>17</v>
      </c>
      <c r="G171" s="13" t="s">
        <v>139</v>
      </c>
      <c r="H171" s="12">
        <v>40</v>
      </c>
      <c r="I171" s="12">
        <v>43</v>
      </c>
      <c r="J171" s="12">
        <v>57</v>
      </c>
      <c r="K171" s="13" t="s">
        <v>35</v>
      </c>
      <c r="L171" s="12">
        <v>3.11</v>
      </c>
      <c r="M171" s="13"/>
      <c r="N171" s="13" t="s">
        <v>423</v>
      </c>
      <c r="O171" s="13" t="s">
        <v>134</v>
      </c>
      <c r="P171" s="13" t="s">
        <v>168</v>
      </c>
      <c r="Q171" s="13" t="s">
        <v>148</v>
      </c>
      <c r="R171" s="13" t="s">
        <v>54</v>
      </c>
      <c r="S171" s="13" t="s">
        <v>40</v>
      </c>
      <c r="T171" s="13"/>
      <c r="U171" s="13" t="s">
        <v>21609</v>
      </c>
      <c r="V171" s="12">
        <v>18</v>
      </c>
      <c r="W171" s="13" t="s">
        <v>74</v>
      </c>
      <c r="X171" s="13" t="s">
        <v>58</v>
      </c>
      <c r="Y171" s="13" t="s">
        <v>2513</v>
      </c>
      <c r="Z171" s="13" t="s">
        <v>2514</v>
      </c>
      <c r="AA171" s="13" t="s">
        <v>2515</v>
      </c>
      <c r="AB171" s="13" t="s">
        <v>45</v>
      </c>
      <c r="AC171" s="13" t="s">
        <v>21411</v>
      </c>
      <c r="AD171" s="13"/>
    </row>
    <row r="172" spans="1:30" x14ac:dyDescent="0.25">
      <c r="A172" s="12">
        <v>690</v>
      </c>
      <c r="B172" s="12">
        <v>2025081230</v>
      </c>
      <c r="C172" s="13" t="s">
        <v>5603</v>
      </c>
      <c r="D172" s="13" t="s">
        <v>21610</v>
      </c>
      <c r="E172" s="13" t="s">
        <v>47</v>
      </c>
      <c r="F172" s="12">
        <v>10</v>
      </c>
      <c r="G172" s="13" t="s">
        <v>48</v>
      </c>
      <c r="H172" s="13">
        <v>0</v>
      </c>
      <c r="I172" s="12">
        <v>0</v>
      </c>
      <c r="J172" s="12">
        <v>10</v>
      </c>
      <c r="K172" s="13" t="s">
        <v>35</v>
      </c>
      <c r="L172" s="13">
        <v>0</v>
      </c>
      <c r="M172" s="13"/>
      <c r="N172" s="13" t="s">
        <v>423</v>
      </c>
      <c r="O172" s="13"/>
      <c r="P172" s="13" t="s">
        <v>168</v>
      </c>
      <c r="Q172" s="13" t="s">
        <v>148</v>
      </c>
      <c r="R172" s="13" t="s">
        <v>54</v>
      </c>
      <c r="S172" s="13" t="s">
        <v>55</v>
      </c>
      <c r="T172" s="13" t="s">
        <v>56</v>
      </c>
      <c r="U172" s="13" t="s">
        <v>21611</v>
      </c>
      <c r="V172" s="12">
        <v>18</v>
      </c>
      <c r="W172" s="13" t="s">
        <v>74</v>
      </c>
      <c r="X172" s="13" t="s">
        <v>58</v>
      </c>
      <c r="Y172" s="13" t="s">
        <v>21612</v>
      </c>
      <c r="Z172" s="13" t="s">
        <v>21613</v>
      </c>
      <c r="AA172" s="13" t="s">
        <v>21614</v>
      </c>
      <c r="AB172" s="13" t="s">
        <v>45</v>
      </c>
      <c r="AC172" s="13" t="s">
        <v>21411</v>
      </c>
      <c r="AD172" s="13"/>
    </row>
    <row r="173" spans="1:30" x14ac:dyDescent="0.25">
      <c r="A173" s="12">
        <v>1384</v>
      </c>
      <c r="B173" s="12">
        <v>2025081298</v>
      </c>
      <c r="C173" s="13" t="s">
        <v>21615</v>
      </c>
      <c r="D173" s="13" t="s">
        <v>5272</v>
      </c>
      <c r="E173" s="13" t="s">
        <v>47</v>
      </c>
      <c r="F173" s="12">
        <v>12</v>
      </c>
      <c r="G173" s="13" t="s">
        <v>48</v>
      </c>
      <c r="H173" s="13">
        <v>0</v>
      </c>
      <c r="I173" s="12">
        <v>0</v>
      </c>
      <c r="J173" s="12">
        <v>12</v>
      </c>
      <c r="K173" s="13" t="s">
        <v>35</v>
      </c>
      <c r="L173" s="13">
        <v>0</v>
      </c>
      <c r="M173" s="13"/>
      <c r="N173" s="13" t="s">
        <v>423</v>
      </c>
      <c r="O173" s="13" t="s">
        <v>134</v>
      </c>
      <c r="P173" s="13" t="s">
        <v>168</v>
      </c>
      <c r="Q173" s="13" t="s">
        <v>148</v>
      </c>
      <c r="R173" s="13" t="s">
        <v>54</v>
      </c>
      <c r="S173" s="13" t="s">
        <v>55</v>
      </c>
      <c r="T173" s="13" t="s">
        <v>56</v>
      </c>
      <c r="U173" s="13" t="s">
        <v>21616</v>
      </c>
      <c r="V173" s="12">
        <v>22</v>
      </c>
      <c r="W173" s="13" t="s">
        <v>74</v>
      </c>
      <c r="X173" s="13" t="s">
        <v>58</v>
      </c>
      <c r="Y173" s="13" t="s">
        <v>21617</v>
      </c>
      <c r="Z173" s="13" t="s">
        <v>21618</v>
      </c>
      <c r="AA173" s="13" t="s">
        <v>21619</v>
      </c>
      <c r="AB173" s="13" t="s">
        <v>45</v>
      </c>
      <c r="AC173" s="13" t="s">
        <v>21411</v>
      </c>
      <c r="AD173" s="13"/>
    </row>
    <row r="174" spans="1:30" x14ac:dyDescent="0.25">
      <c r="A174" s="12">
        <v>2104</v>
      </c>
      <c r="B174" s="12">
        <v>2025081065</v>
      </c>
      <c r="C174" s="13" t="s">
        <v>21620</v>
      </c>
      <c r="D174" s="13" t="s">
        <v>12918</v>
      </c>
      <c r="E174" s="13" t="s">
        <v>47</v>
      </c>
      <c r="F174" s="12">
        <v>13</v>
      </c>
      <c r="G174" s="13" t="s">
        <v>48</v>
      </c>
      <c r="H174" s="13">
        <v>0</v>
      </c>
      <c r="I174" s="12">
        <v>0</v>
      </c>
      <c r="J174" s="12">
        <v>13</v>
      </c>
      <c r="K174" s="13" t="s">
        <v>35</v>
      </c>
      <c r="L174" s="13">
        <v>0</v>
      </c>
      <c r="M174" s="13"/>
      <c r="N174" s="13" t="s">
        <v>423</v>
      </c>
      <c r="O174" s="13"/>
      <c r="P174" s="13" t="s">
        <v>168</v>
      </c>
      <c r="Q174" s="13" t="s">
        <v>148</v>
      </c>
      <c r="R174" s="13" t="s">
        <v>54</v>
      </c>
      <c r="S174" s="13" t="s">
        <v>40</v>
      </c>
      <c r="T174" s="13"/>
      <c r="U174" s="14">
        <v>38991</v>
      </c>
      <c r="V174" s="12">
        <v>19</v>
      </c>
      <c r="W174" s="13" t="s">
        <v>74</v>
      </c>
      <c r="X174" s="13" t="s">
        <v>58</v>
      </c>
      <c r="Y174" s="13" t="s">
        <v>21621</v>
      </c>
      <c r="Z174" s="13" t="s">
        <v>21622</v>
      </c>
      <c r="AA174" s="13" t="s">
        <v>21623</v>
      </c>
      <c r="AB174" s="13" t="s">
        <v>45</v>
      </c>
      <c r="AC174" s="13" t="s">
        <v>21411</v>
      </c>
      <c r="AD174" s="13"/>
    </row>
    <row r="175" spans="1:30" x14ac:dyDescent="0.25">
      <c r="A175" s="12">
        <v>2176</v>
      </c>
      <c r="B175" s="12">
        <v>2024061014</v>
      </c>
      <c r="C175" s="13" t="s">
        <v>7188</v>
      </c>
      <c r="D175" s="13" t="s">
        <v>8592</v>
      </c>
      <c r="E175" s="13" t="s">
        <v>47</v>
      </c>
      <c r="F175" s="12">
        <v>15</v>
      </c>
      <c r="G175" s="13" t="s">
        <v>78</v>
      </c>
      <c r="H175" s="12">
        <v>32</v>
      </c>
      <c r="I175" s="12">
        <v>32</v>
      </c>
      <c r="J175" s="12">
        <v>47</v>
      </c>
      <c r="K175" s="13" t="s">
        <v>35</v>
      </c>
      <c r="L175" s="12">
        <v>3.32</v>
      </c>
      <c r="M175" s="13"/>
      <c r="N175" s="13" t="s">
        <v>423</v>
      </c>
      <c r="O175" s="13" t="s">
        <v>134</v>
      </c>
      <c r="P175" s="13" t="s">
        <v>168</v>
      </c>
      <c r="Q175" s="13" t="s">
        <v>148</v>
      </c>
      <c r="R175" s="13" t="s">
        <v>54</v>
      </c>
      <c r="S175" s="13" t="s">
        <v>40</v>
      </c>
      <c r="T175" s="13" t="s">
        <v>56</v>
      </c>
      <c r="U175" s="14">
        <v>38817</v>
      </c>
      <c r="V175" s="12">
        <v>19</v>
      </c>
      <c r="W175" s="13" t="s">
        <v>74</v>
      </c>
      <c r="X175" s="13" t="s">
        <v>58</v>
      </c>
      <c r="Y175" s="13" t="s">
        <v>8593</v>
      </c>
      <c r="Z175" s="13" t="s">
        <v>8594</v>
      </c>
      <c r="AA175" s="12">
        <v>8683654582</v>
      </c>
      <c r="AB175" s="13" t="s">
        <v>45</v>
      </c>
      <c r="AC175" s="13" t="s">
        <v>21411</v>
      </c>
      <c r="AD175" s="13"/>
    </row>
    <row r="176" spans="1:30" x14ac:dyDescent="0.25">
      <c r="A176" s="12">
        <v>2385</v>
      </c>
      <c r="B176" s="12">
        <v>2024081256</v>
      </c>
      <c r="C176" s="13" t="s">
        <v>9458</v>
      </c>
      <c r="D176" s="13" t="s">
        <v>9459</v>
      </c>
      <c r="E176" s="13" t="s">
        <v>47</v>
      </c>
      <c r="F176" s="12">
        <v>15</v>
      </c>
      <c r="G176" s="13" t="s">
        <v>78</v>
      </c>
      <c r="H176" s="12">
        <v>31</v>
      </c>
      <c r="I176" s="12">
        <v>31</v>
      </c>
      <c r="J176" s="12">
        <v>46</v>
      </c>
      <c r="K176" s="13" t="s">
        <v>35</v>
      </c>
      <c r="L176" s="12">
        <v>3.1</v>
      </c>
      <c r="M176" s="13"/>
      <c r="N176" s="13" t="s">
        <v>423</v>
      </c>
      <c r="O176" s="13" t="s">
        <v>134</v>
      </c>
      <c r="P176" s="13" t="s">
        <v>168</v>
      </c>
      <c r="Q176" s="13" t="s">
        <v>148</v>
      </c>
      <c r="R176" s="13" t="s">
        <v>54</v>
      </c>
      <c r="S176" s="13" t="s">
        <v>55</v>
      </c>
      <c r="T176" s="13"/>
      <c r="U176" s="14">
        <v>39273</v>
      </c>
      <c r="V176" s="12">
        <v>18</v>
      </c>
      <c r="W176" s="13" t="s">
        <v>74</v>
      </c>
      <c r="X176" s="13" t="s">
        <v>58</v>
      </c>
      <c r="Y176" s="13" t="s">
        <v>9460</v>
      </c>
      <c r="Z176" s="13" t="s">
        <v>9461</v>
      </c>
      <c r="AA176" s="12">
        <v>18687800936</v>
      </c>
      <c r="AB176" s="13" t="s">
        <v>45</v>
      </c>
      <c r="AC176" s="13" t="s">
        <v>21411</v>
      </c>
      <c r="AD176" s="13"/>
    </row>
    <row r="177" spans="1:30" x14ac:dyDescent="0.25">
      <c r="A177" s="12">
        <v>2553</v>
      </c>
      <c r="B177" s="12">
        <v>2022111060</v>
      </c>
      <c r="C177" s="13" t="s">
        <v>4590</v>
      </c>
      <c r="D177" s="13" t="s">
        <v>9966</v>
      </c>
      <c r="E177" s="13" t="s">
        <v>47</v>
      </c>
      <c r="F177" s="12">
        <v>12</v>
      </c>
      <c r="G177" s="13" t="s">
        <v>71</v>
      </c>
      <c r="H177" s="12">
        <v>110</v>
      </c>
      <c r="I177" s="12">
        <v>110</v>
      </c>
      <c r="J177" s="12">
        <v>122</v>
      </c>
      <c r="K177" s="13" t="s">
        <v>35</v>
      </c>
      <c r="L177" s="12">
        <v>3.74</v>
      </c>
      <c r="M177" s="13"/>
      <c r="N177" s="13" t="s">
        <v>423</v>
      </c>
      <c r="O177" s="13" t="s">
        <v>134</v>
      </c>
      <c r="P177" s="13" t="s">
        <v>168</v>
      </c>
      <c r="Q177" s="13" t="s">
        <v>148</v>
      </c>
      <c r="R177" s="13" t="s">
        <v>54</v>
      </c>
      <c r="S177" s="13" t="s">
        <v>40</v>
      </c>
      <c r="T177" s="13" t="s">
        <v>56</v>
      </c>
      <c r="U177" s="14">
        <v>38447</v>
      </c>
      <c r="V177" s="12">
        <v>20</v>
      </c>
      <c r="W177" s="13" t="s">
        <v>74</v>
      </c>
      <c r="X177" s="13" t="s">
        <v>58</v>
      </c>
      <c r="Y177" s="13" t="s">
        <v>10089</v>
      </c>
      <c r="Z177" s="13" t="s">
        <v>10090</v>
      </c>
      <c r="AA177" s="12">
        <v>8683361735</v>
      </c>
      <c r="AB177" s="13" t="s">
        <v>45</v>
      </c>
      <c r="AC177" s="13" t="s">
        <v>21411</v>
      </c>
      <c r="AD177" s="13"/>
    </row>
    <row r="178" spans="1:30" x14ac:dyDescent="0.25">
      <c r="A178" s="12">
        <v>79</v>
      </c>
      <c r="B178" s="12">
        <v>2024081201</v>
      </c>
      <c r="C178" s="13" t="s">
        <v>421</v>
      </c>
      <c r="D178" s="13" t="s">
        <v>422</v>
      </c>
      <c r="E178" s="13" t="s">
        <v>47</v>
      </c>
      <c r="F178" s="12">
        <v>15</v>
      </c>
      <c r="G178" s="13" t="s">
        <v>78</v>
      </c>
      <c r="H178" s="12">
        <v>29</v>
      </c>
      <c r="I178" s="12">
        <v>29</v>
      </c>
      <c r="J178" s="12">
        <v>44</v>
      </c>
      <c r="K178" s="13" t="s">
        <v>35</v>
      </c>
      <c r="L178" s="12">
        <v>2.95</v>
      </c>
      <c r="M178" s="13"/>
      <c r="N178" s="13" t="s">
        <v>423</v>
      </c>
      <c r="O178" s="13" t="s">
        <v>134</v>
      </c>
      <c r="P178" s="13" t="s">
        <v>168</v>
      </c>
      <c r="Q178" s="13" t="s">
        <v>148</v>
      </c>
      <c r="R178" s="13" t="s">
        <v>54</v>
      </c>
      <c r="S178" s="13" t="s">
        <v>55</v>
      </c>
      <c r="T178" s="13" t="s">
        <v>56</v>
      </c>
      <c r="U178" s="13" t="s">
        <v>21624</v>
      </c>
      <c r="V178" s="12">
        <v>18</v>
      </c>
      <c r="W178" s="13"/>
      <c r="X178" s="13" t="s">
        <v>58</v>
      </c>
      <c r="Y178" s="13" t="s">
        <v>424</v>
      </c>
      <c r="Z178" s="13" t="s">
        <v>425</v>
      </c>
      <c r="AA178" s="13" t="s">
        <v>426</v>
      </c>
      <c r="AB178" s="13" t="s">
        <v>45</v>
      </c>
      <c r="AC178" s="13" t="s">
        <v>21411</v>
      </c>
      <c r="AD178" s="13"/>
    </row>
    <row r="179" spans="1:30" x14ac:dyDescent="0.25">
      <c r="A179" s="12">
        <v>86</v>
      </c>
      <c r="B179" s="12">
        <v>2022121052</v>
      </c>
      <c r="C179" s="13" t="s">
        <v>21194</v>
      </c>
      <c r="D179" s="13" t="s">
        <v>422</v>
      </c>
      <c r="E179" s="13" t="s">
        <v>47</v>
      </c>
      <c r="F179" s="12">
        <v>9</v>
      </c>
      <c r="G179" s="13" t="s">
        <v>139</v>
      </c>
      <c r="H179" s="12">
        <v>41</v>
      </c>
      <c r="I179" s="12">
        <v>44</v>
      </c>
      <c r="J179" s="12">
        <v>50</v>
      </c>
      <c r="K179" s="13" t="s">
        <v>35</v>
      </c>
      <c r="L179" s="12">
        <v>2.89</v>
      </c>
      <c r="M179" s="13"/>
      <c r="N179" s="13" t="s">
        <v>423</v>
      </c>
      <c r="O179" s="13"/>
      <c r="P179" s="13" t="s">
        <v>168</v>
      </c>
      <c r="Q179" s="13" t="s">
        <v>148</v>
      </c>
      <c r="R179" s="13" t="s">
        <v>54</v>
      </c>
      <c r="S179" s="13" t="s">
        <v>40</v>
      </c>
      <c r="T179" s="13"/>
      <c r="U179" s="14">
        <v>37994</v>
      </c>
      <c r="V179" s="12">
        <v>21</v>
      </c>
      <c r="W179" s="13"/>
      <c r="X179" s="13" t="s">
        <v>58</v>
      </c>
      <c r="Y179" s="13" t="s">
        <v>21195</v>
      </c>
      <c r="Z179" s="13" t="s">
        <v>21196</v>
      </c>
      <c r="AA179" s="12">
        <v>8682800464</v>
      </c>
      <c r="AB179" s="13" t="s">
        <v>45</v>
      </c>
      <c r="AC179" s="13" t="s">
        <v>21411</v>
      </c>
      <c r="AD179" s="13"/>
    </row>
    <row r="180" spans="1:30" x14ac:dyDescent="0.25">
      <c r="A180" s="12">
        <v>138</v>
      </c>
      <c r="B180" s="12">
        <v>2023081187</v>
      </c>
      <c r="C180" s="13" t="s">
        <v>656</v>
      </c>
      <c r="D180" s="13" t="s">
        <v>639</v>
      </c>
      <c r="E180" s="13" t="s">
        <v>47</v>
      </c>
      <c r="F180" s="13"/>
      <c r="G180" s="13"/>
      <c r="H180" s="12">
        <v>59</v>
      </c>
      <c r="I180" s="13"/>
      <c r="J180" s="13"/>
      <c r="K180" s="13" t="s">
        <v>35</v>
      </c>
      <c r="L180" s="12">
        <v>3.39</v>
      </c>
      <c r="M180" s="13"/>
      <c r="N180" s="13" t="s">
        <v>423</v>
      </c>
      <c r="O180" s="13" t="s">
        <v>134</v>
      </c>
      <c r="P180" s="13" t="s">
        <v>168</v>
      </c>
      <c r="Q180" s="13" t="s">
        <v>148</v>
      </c>
      <c r="R180" s="13" t="s">
        <v>54</v>
      </c>
      <c r="S180" s="13" t="s">
        <v>55</v>
      </c>
      <c r="T180" s="13"/>
      <c r="U180" s="14">
        <v>37841</v>
      </c>
      <c r="V180" s="12">
        <v>22</v>
      </c>
      <c r="W180" s="13"/>
      <c r="X180" s="13" t="s">
        <v>58</v>
      </c>
      <c r="Y180" s="13" t="s">
        <v>657</v>
      </c>
      <c r="Z180" s="13" t="s">
        <v>658</v>
      </c>
      <c r="AA180" s="13" t="s">
        <v>659</v>
      </c>
      <c r="AB180" s="13" t="s">
        <v>45</v>
      </c>
      <c r="AC180" s="13" t="s">
        <v>21411</v>
      </c>
      <c r="AD180" s="13"/>
    </row>
    <row r="181" spans="1:30" x14ac:dyDescent="0.25">
      <c r="A181" s="12">
        <v>368</v>
      </c>
      <c r="B181" s="12">
        <v>2025081140</v>
      </c>
      <c r="C181" s="13" t="s">
        <v>11242</v>
      </c>
      <c r="D181" s="13" t="s">
        <v>21625</v>
      </c>
      <c r="E181" s="13" t="s">
        <v>47</v>
      </c>
      <c r="F181" s="12">
        <v>12</v>
      </c>
      <c r="G181" s="13" t="s">
        <v>48</v>
      </c>
      <c r="H181" s="13">
        <v>0</v>
      </c>
      <c r="I181" s="12">
        <v>0</v>
      </c>
      <c r="J181" s="12">
        <v>12</v>
      </c>
      <c r="K181" s="13" t="s">
        <v>35</v>
      </c>
      <c r="L181" s="13">
        <v>0</v>
      </c>
      <c r="M181" s="13"/>
      <c r="N181" s="13" t="s">
        <v>423</v>
      </c>
      <c r="O181" s="13" t="s">
        <v>134</v>
      </c>
      <c r="P181" s="13" t="s">
        <v>168</v>
      </c>
      <c r="Q181" s="13" t="s">
        <v>148</v>
      </c>
      <c r="R181" s="13" t="s">
        <v>54</v>
      </c>
      <c r="S181" s="13" t="s">
        <v>40</v>
      </c>
      <c r="T181" s="13" t="s">
        <v>130</v>
      </c>
      <c r="U181" s="14">
        <v>34912</v>
      </c>
      <c r="V181" s="12">
        <v>30</v>
      </c>
      <c r="W181" s="13"/>
      <c r="X181" s="13" t="s">
        <v>58</v>
      </c>
      <c r="Y181" s="13" t="s">
        <v>21626</v>
      </c>
      <c r="Z181" s="13" t="s">
        <v>21627</v>
      </c>
      <c r="AA181" s="13" t="s">
        <v>21628</v>
      </c>
      <c r="AB181" s="13" t="s">
        <v>45</v>
      </c>
      <c r="AC181" s="13" t="s">
        <v>21411</v>
      </c>
      <c r="AD181" s="13"/>
    </row>
    <row r="182" spans="1:30" x14ac:dyDescent="0.25">
      <c r="A182" s="12">
        <v>577</v>
      </c>
      <c r="B182" s="12">
        <v>2024081159</v>
      </c>
      <c r="C182" s="13" t="s">
        <v>2320</v>
      </c>
      <c r="D182" s="13" t="s">
        <v>2317</v>
      </c>
      <c r="E182" s="13" t="s">
        <v>47</v>
      </c>
      <c r="F182" s="12">
        <v>6</v>
      </c>
      <c r="G182" s="13" t="s">
        <v>78</v>
      </c>
      <c r="H182" s="12">
        <v>27</v>
      </c>
      <c r="I182" s="12">
        <v>30</v>
      </c>
      <c r="J182" s="12">
        <v>33</v>
      </c>
      <c r="K182" s="13" t="s">
        <v>35</v>
      </c>
      <c r="L182" s="12">
        <v>2.5</v>
      </c>
      <c r="M182" s="13"/>
      <c r="N182" s="13" t="s">
        <v>423</v>
      </c>
      <c r="O182" s="13" t="s">
        <v>134</v>
      </c>
      <c r="P182" s="13" t="s">
        <v>168</v>
      </c>
      <c r="Q182" s="13" t="s">
        <v>148</v>
      </c>
      <c r="R182" s="13" t="s">
        <v>54</v>
      </c>
      <c r="S182" s="13" t="s">
        <v>40</v>
      </c>
      <c r="T182" s="13" t="s">
        <v>56</v>
      </c>
      <c r="U182" s="14">
        <v>38906</v>
      </c>
      <c r="V182" s="12">
        <v>19</v>
      </c>
      <c r="W182" s="13"/>
      <c r="X182" s="13" t="s">
        <v>58</v>
      </c>
      <c r="Y182" s="13" t="s">
        <v>2321</v>
      </c>
      <c r="Z182" s="13" t="s">
        <v>2322</v>
      </c>
      <c r="AA182" s="12">
        <v>8687623307</v>
      </c>
      <c r="AB182" s="13" t="s">
        <v>45</v>
      </c>
      <c r="AC182" s="13" t="s">
        <v>21411</v>
      </c>
      <c r="AD182" s="13"/>
    </row>
    <row r="183" spans="1:30" x14ac:dyDescent="0.25">
      <c r="A183" s="12">
        <v>1426</v>
      </c>
      <c r="B183" s="12">
        <v>2025041008</v>
      </c>
      <c r="C183" s="13" t="s">
        <v>21629</v>
      </c>
      <c r="D183" s="13" t="s">
        <v>21630</v>
      </c>
      <c r="E183" s="13" t="s">
        <v>47</v>
      </c>
      <c r="F183" s="12">
        <v>15</v>
      </c>
      <c r="G183" s="13" t="s">
        <v>48</v>
      </c>
      <c r="H183" s="13">
        <v>0</v>
      </c>
      <c r="I183" s="12">
        <v>0</v>
      </c>
      <c r="J183" s="12">
        <v>15</v>
      </c>
      <c r="K183" s="13" t="s">
        <v>35</v>
      </c>
      <c r="L183" s="13">
        <v>0</v>
      </c>
      <c r="M183" s="13"/>
      <c r="N183" s="13" t="s">
        <v>423</v>
      </c>
      <c r="O183" s="13" t="s">
        <v>134</v>
      </c>
      <c r="P183" s="13" t="s">
        <v>168</v>
      </c>
      <c r="Q183" s="13" t="s">
        <v>148</v>
      </c>
      <c r="R183" s="13" t="s">
        <v>54</v>
      </c>
      <c r="S183" s="13" t="s">
        <v>40</v>
      </c>
      <c r="T183" s="13" t="s">
        <v>56</v>
      </c>
      <c r="U183" s="13" t="s">
        <v>21631</v>
      </c>
      <c r="V183" s="12">
        <v>24</v>
      </c>
      <c r="W183" s="13"/>
      <c r="X183" s="13" t="s">
        <v>58</v>
      </c>
      <c r="Y183" s="13" t="s">
        <v>21632</v>
      </c>
      <c r="Z183" s="13" t="s">
        <v>21633</v>
      </c>
      <c r="AA183" s="13" t="s">
        <v>21634</v>
      </c>
      <c r="AB183" s="13" t="s">
        <v>45</v>
      </c>
      <c r="AC183" s="13" t="s">
        <v>21411</v>
      </c>
      <c r="AD183" s="13"/>
    </row>
    <row r="184" spans="1:30" x14ac:dyDescent="0.25">
      <c r="A184" s="12">
        <v>1756</v>
      </c>
      <c r="B184" s="12">
        <v>2022121023</v>
      </c>
      <c r="C184" s="13" t="s">
        <v>6989</v>
      </c>
      <c r="D184" s="13" t="s">
        <v>6990</v>
      </c>
      <c r="E184" s="13" t="s">
        <v>47</v>
      </c>
      <c r="F184" s="12">
        <v>3</v>
      </c>
      <c r="G184" s="13" t="s">
        <v>71</v>
      </c>
      <c r="H184" s="12">
        <v>111</v>
      </c>
      <c r="I184" s="12">
        <v>111</v>
      </c>
      <c r="J184" s="12">
        <v>114</v>
      </c>
      <c r="K184" s="13" t="s">
        <v>35</v>
      </c>
      <c r="L184" s="12">
        <v>3.77</v>
      </c>
      <c r="M184" s="13"/>
      <c r="N184" s="13" t="s">
        <v>423</v>
      </c>
      <c r="O184" s="13" t="s">
        <v>134</v>
      </c>
      <c r="P184" s="13" t="s">
        <v>168</v>
      </c>
      <c r="Q184" s="13" t="s">
        <v>148</v>
      </c>
      <c r="R184" s="13" t="s">
        <v>54</v>
      </c>
      <c r="S184" s="13" t="s">
        <v>55</v>
      </c>
      <c r="T184" s="13" t="s">
        <v>56</v>
      </c>
      <c r="U184" s="13" t="s">
        <v>21635</v>
      </c>
      <c r="V184" s="12">
        <v>21</v>
      </c>
      <c r="W184" s="13"/>
      <c r="X184" s="13" t="s">
        <v>58</v>
      </c>
      <c r="Y184" s="13" t="s">
        <v>6991</v>
      </c>
      <c r="Z184" s="13" t="s">
        <v>6992</v>
      </c>
      <c r="AA184" s="13" t="s">
        <v>6993</v>
      </c>
      <c r="AB184" s="13" t="s">
        <v>45</v>
      </c>
      <c r="AC184" s="13" t="s">
        <v>21411</v>
      </c>
      <c r="AD184" s="13"/>
    </row>
    <row r="185" spans="1:30" x14ac:dyDescent="0.25">
      <c r="A185" s="12">
        <v>1799</v>
      </c>
      <c r="B185" s="12">
        <v>2024081096</v>
      </c>
      <c r="C185" s="13" t="s">
        <v>5231</v>
      </c>
      <c r="D185" s="13" t="s">
        <v>7173</v>
      </c>
      <c r="E185" s="13" t="s">
        <v>47</v>
      </c>
      <c r="F185" s="12">
        <v>16</v>
      </c>
      <c r="G185" s="13" t="s">
        <v>78</v>
      </c>
      <c r="H185" s="12">
        <v>25</v>
      </c>
      <c r="I185" s="12">
        <v>28</v>
      </c>
      <c r="J185" s="12">
        <v>41</v>
      </c>
      <c r="K185" s="13" t="s">
        <v>35</v>
      </c>
      <c r="L185" s="12">
        <v>2.67</v>
      </c>
      <c r="M185" s="13"/>
      <c r="N185" s="13" t="s">
        <v>423</v>
      </c>
      <c r="O185" s="13" t="s">
        <v>134</v>
      </c>
      <c r="P185" s="13" t="s">
        <v>168</v>
      </c>
      <c r="Q185" s="13" t="s">
        <v>148</v>
      </c>
      <c r="R185" s="13" t="s">
        <v>54</v>
      </c>
      <c r="S185" s="13" t="s">
        <v>55</v>
      </c>
      <c r="T185" s="13" t="s">
        <v>56</v>
      </c>
      <c r="U185" s="15">
        <v>39061</v>
      </c>
      <c r="V185" s="12">
        <v>19</v>
      </c>
      <c r="W185" s="13"/>
      <c r="X185" s="13" t="s">
        <v>58</v>
      </c>
      <c r="Y185" s="13" t="s">
        <v>7174</v>
      </c>
      <c r="Z185" s="13" t="s">
        <v>7175</v>
      </c>
      <c r="AA185" s="13" t="s">
        <v>7176</v>
      </c>
      <c r="AB185" s="13" t="s">
        <v>45</v>
      </c>
      <c r="AC185" s="13" t="s">
        <v>21411</v>
      </c>
      <c r="AD185" s="13"/>
    </row>
    <row r="186" spans="1:30" x14ac:dyDescent="0.25">
      <c r="A186" s="12">
        <v>1887</v>
      </c>
      <c r="B186" s="12">
        <v>2023061035</v>
      </c>
      <c r="C186" s="13" t="s">
        <v>7513</v>
      </c>
      <c r="D186" s="13" t="s">
        <v>7506</v>
      </c>
      <c r="E186" s="13" t="s">
        <v>47</v>
      </c>
      <c r="F186" s="12">
        <v>12</v>
      </c>
      <c r="G186" s="13" t="s">
        <v>34</v>
      </c>
      <c r="H186" s="12">
        <v>65</v>
      </c>
      <c r="I186" s="12">
        <v>68</v>
      </c>
      <c r="J186" s="12">
        <v>77</v>
      </c>
      <c r="K186" s="13" t="s">
        <v>35</v>
      </c>
      <c r="L186" s="12">
        <v>3.13</v>
      </c>
      <c r="M186" s="13"/>
      <c r="N186" s="13" t="s">
        <v>423</v>
      </c>
      <c r="O186" s="13" t="s">
        <v>134</v>
      </c>
      <c r="P186" s="13" t="s">
        <v>168</v>
      </c>
      <c r="Q186" s="13" t="s">
        <v>148</v>
      </c>
      <c r="R186" s="13" t="s">
        <v>54</v>
      </c>
      <c r="S186" s="13" t="s">
        <v>40</v>
      </c>
      <c r="T186" s="13"/>
      <c r="U186" s="13" t="s">
        <v>21636</v>
      </c>
      <c r="V186" s="12">
        <v>22</v>
      </c>
      <c r="W186" s="13"/>
      <c r="X186" s="13" t="s">
        <v>58</v>
      </c>
      <c r="Y186" s="13" t="s">
        <v>7514</v>
      </c>
      <c r="Z186" s="13" t="s">
        <v>7515</v>
      </c>
      <c r="AA186" s="12">
        <v>7402138</v>
      </c>
      <c r="AB186" s="13" t="s">
        <v>45</v>
      </c>
      <c r="AC186" s="13" t="s">
        <v>21411</v>
      </c>
      <c r="AD186" s="13"/>
    </row>
    <row r="187" spans="1:30" x14ac:dyDescent="0.25">
      <c r="A187" s="12">
        <v>2255</v>
      </c>
      <c r="B187" s="12">
        <v>2024061016</v>
      </c>
      <c r="C187" s="13" t="s">
        <v>8923</v>
      </c>
      <c r="D187" s="13" t="s">
        <v>8924</v>
      </c>
      <c r="E187" s="13" t="s">
        <v>47</v>
      </c>
      <c r="F187" s="12">
        <v>15</v>
      </c>
      <c r="G187" s="13" t="s">
        <v>139</v>
      </c>
      <c r="H187" s="12">
        <v>40</v>
      </c>
      <c r="I187" s="12">
        <v>40</v>
      </c>
      <c r="J187" s="12">
        <v>55</v>
      </c>
      <c r="K187" s="13" t="s">
        <v>35</v>
      </c>
      <c r="L187" s="12">
        <v>3.44</v>
      </c>
      <c r="M187" s="13"/>
      <c r="N187" s="13" t="s">
        <v>423</v>
      </c>
      <c r="O187" s="13" t="s">
        <v>134</v>
      </c>
      <c r="P187" s="13" t="s">
        <v>168</v>
      </c>
      <c r="Q187" s="13" t="s">
        <v>148</v>
      </c>
      <c r="R187" s="13" t="s">
        <v>54</v>
      </c>
      <c r="S187" s="13" t="s">
        <v>40</v>
      </c>
      <c r="T187" s="13" t="s">
        <v>56</v>
      </c>
      <c r="U187" s="13" t="s">
        <v>21637</v>
      </c>
      <c r="V187" s="12">
        <v>21</v>
      </c>
      <c r="W187" s="13"/>
      <c r="X187" s="13" t="s">
        <v>58</v>
      </c>
      <c r="Y187" s="13" t="s">
        <v>8925</v>
      </c>
      <c r="Z187" s="13" t="s">
        <v>8926</v>
      </c>
      <c r="AA187" s="12">
        <v>8683574932</v>
      </c>
      <c r="AB187" s="13" t="s">
        <v>45</v>
      </c>
      <c r="AC187" s="13" t="s">
        <v>21411</v>
      </c>
      <c r="AD187" s="13"/>
    </row>
    <row r="188" spans="1:30" x14ac:dyDescent="0.25">
      <c r="A188" s="12">
        <v>2432</v>
      </c>
      <c r="B188" s="12">
        <v>2023051028</v>
      </c>
      <c r="C188" s="13" t="s">
        <v>4006</v>
      </c>
      <c r="D188" s="13" t="s">
        <v>9662</v>
      </c>
      <c r="E188" s="13" t="s">
        <v>47</v>
      </c>
      <c r="F188" s="12">
        <v>11</v>
      </c>
      <c r="G188" s="13" t="s">
        <v>139</v>
      </c>
      <c r="H188" s="12">
        <v>61</v>
      </c>
      <c r="I188" s="12">
        <v>61</v>
      </c>
      <c r="J188" s="12">
        <v>72</v>
      </c>
      <c r="K188" s="13" t="s">
        <v>35</v>
      </c>
      <c r="L188" s="12">
        <v>3.31</v>
      </c>
      <c r="M188" s="13"/>
      <c r="N188" s="13" t="s">
        <v>423</v>
      </c>
      <c r="O188" s="13" t="s">
        <v>134</v>
      </c>
      <c r="P188" s="13" t="s">
        <v>168</v>
      </c>
      <c r="Q188" s="13" t="s">
        <v>148</v>
      </c>
      <c r="R188" s="13" t="s">
        <v>54</v>
      </c>
      <c r="S188" s="13" t="s">
        <v>55</v>
      </c>
      <c r="T188" s="13"/>
      <c r="U188" s="13" t="s">
        <v>21638</v>
      </c>
      <c r="V188" s="12">
        <v>20</v>
      </c>
      <c r="W188" s="13"/>
      <c r="X188" s="13" t="s">
        <v>58</v>
      </c>
      <c r="Y188" s="13" t="s">
        <v>9666</v>
      </c>
      <c r="Z188" s="13" t="s">
        <v>9667</v>
      </c>
      <c r="AA188" s="13" t="s">
        <v>9668</v>
      </c>
      <c r="AB188" s="13" t="s">
        <v>45</v>
      </c>
      <c r="AC188" s="13" t="s">
        <v>21411</v>
      </c>
      <c r="AD188" s="13"/>
    </row>
    <row r="189" spans="1:30" x14ac:dyDescent="0.25">
      <c r="A189" s="12">
        <v>2587</v>
      </c>
      <c r="B189" s="12">
        <v>2025081009</v>
      </c>
      <c r="C189" s="13" t="s">
        <v>21639</v>
      </c>
      <c r="D189" s="13" t="s">
        <v>12021</v>
      </c>
      <c r="E189" s="13" t="s">
        <v>47</v>
      </c>
      <c r="F189" s="12">
        <v>12</v>
      </c>
      <c r="G189" s="13" t="s">
        <v>48</v>
      </c>
      <c r="H189" s="13">
        <v>0</v>
      </c>
      <c r="I189" s="12">
        <v>0</v>
      </c>
      <c r="J189" s="12">
        <v>12</v>
      </c>
      <c r="K189" s="13" t="s">
        <v>35</v>
      </c>
      <c r="L189" s="13">
        <v>0</v>
      </c>
      <c r="M189" s="13"/>
      <c r="N189" s="13" t="s">
        <v>423</v>
      </c>
      <c r="O189" s="13" t="s">
        <v>134</v>
      </c>
      <c r="P189" s="13" t="s">
        <v>168</v>
      </c>
      <c r="Q189" s="13" t="s">
        <v>148</v>
      </c>
      <c r="R189" s="13" t="s">
        <v>54</v>
      </c>
      <c r="S189" s="13" t="s">
        <v>40</v>
      </c>
      <c r="T189" s="13"/>
      <c r="U189" s="13" t="s">
        <v>21640</v>
      </c>
      <c r="V189" s="12">
        <v>20</v>
      </c>
      <c r="W189" s="13"/>
      <c r="X189" s="13" t="s">
        <v>58</v>
      </c>
      <c r="Y189" s="13" t="s">
        <v>21641</v>
      </c>
      <c r="Z189" s="13" t="s">
        <v>21642</v>
      </c>
      <c r="AA189" s="13" t="s">
        <v>21643</v>
      </c>
      <c r="AB189" s="13" t="s">
        <v>45</v>
      </c>
      <c r="AC189" s="13" t="s">
        <v>21411</v>
      </c>
      <c r="AD189" s="13"/>
    </row>
    <row r="190" spans="1:30" x14ac:dyDescent="0.25">
      <c r="A190" s="12">
        <v>2663</v>
      </c>
      <c r="B190" s="12">
        <v>2023081227</v>
      </c>
      <c r="C190" s="13" t="s">
        <v>4639</v>
      </c>
      <c r="D190" s="13" t="s">
        <v>10505</v>
      </c>
      <c r="E190" s="13" t="s">
        <v>47</v>
      </c>
      <c r="F190" s="12">
        <v>11</v>
      </c>
      <c r="G190" s="13" t="s">
        <v>139</v>
      </c>
      <c r="H190" s="12">
        <v>38</v>
      </c>
      <c r="I190" s="12">
        <v>38</v>
      </c>
      <c r="J190" s="12">
        <v>49</v>
      </c>
      <c r="K190" s="13" t="s">
        <v>35</v>
      </c>
      <c r="L190" s="12">
        <v>2.81</v>
      </c>
      <c r="M190" s="13"/>
      <c r="N190" s="13" t="s">
        <v>423</v>
      </c>
      <c r="O190" s="13" t="s">
        <v>134</v>
      </c>
      <c r="P190" s="13" t="s">
        <v>168</v>
      </c>
      <c r="Q190" s="13" t="s">
        <v>148</v>
      </c>
      <c r="R190" s="13" t="s">
        <v>54</v>
      </c>
      <c r="S190" s="13" t="s">
        <v>55</v>
      </c>
      <c r="T190" s="13" t="s">
        <v>56</v>
      </c>
      <c r="U190" s="13" t="s">
        <v>21644</v>
      </c>
      <c r="V190" s="12">
        <v>20</v>
      </c>
      <c r="W190" s="13"/>
      <c r="X190" s="13" t="s">
        <v>58</v>
      </c>
      <c r="Y190" s="13" t="s">
        <v>10506</v>
      </c>
      <c r="Z190" s="13" t="s">
        <v>10507</v>
      </c>
      <c r="AA190" s="13" t="s">
        <v>10508</v>
      </c>
      <c r="AB190" s="13" t="s">
        <v>45</v>
      </c>
      <c r="AC190" s="13" t="s">
        <v>21411</v>
      </c>
      <c r="AD190" s="13"/>
    </row>
    <row r="191" spans="1:30" x14ac:dyDescent="0.25">
      <c r="A191" s="12">
        <v>2672</v>
      </c>
      <c r="B191" s="12">
        <v>2025061011</v>
      </c>
      <c r="C191" s="13" t="s">
        <v>21645</v>
      </c>
      <c r="D191" s="13" t="s">
        <v>15222</v>
      </c>
      <c r="E191" s="13" t="s">
        <v>47</v>
      </c>
      <c r="F191" s="12">
        <v>10</v>
      </c>
      <c r="G191" s="13" t="s">
        <v>48</v>
      </c>
      <c r="H191" s="13">
        <v>0</v>
      </c>
      <c r="I191" s="12">
        <v>0</v>
      </c>
      <c r="J191" s="12">
        <v>10</v>
      </c>
      <c r="K191" s="13" t="s">
        <v>35</v>
      </c>
      <c r="L191" s="13">
        <v>0</v>
      </c>
      <c r="M191" s="13"/>
      <c r="N191" s="13" t="s">
        <v>423</v>
      </c>
      <c r="O191" s="13" t="s">
        <v>134</v>
      </c>
      <c r="P191" s="13" t="s">
        <v>168</v>
      </c>
      <c r="Q191" s="13" t="s">
        <v>148</v>
      </c>
      <c r="R191" s="13" t="s">
        <v>54</v>
      </c>
      <c r="S191" s="13" t="s">
        <v>55</v>
      </c>
      <c r="T191" s="13" t="s">
        <v>56</v>
      </c>
      <c r="U191" s="13" t="s">
        <v>21646</v>
      </c>
      <c r="V191" s="12">
        <v>23</v>
      </c>
      <c r="W191" s="13"/>
      <c r="X191" s="13" t="s">
        <v>58</v>
      </c>
      <c r="Y191" s="13" t="s">
        <v>21647</v>
      </c>
      <c r="Z191" s="13" t="s">
        <v>21648</v>
      </c>
      <c r="AA191" s="12">
        <v>8687793582</v>
      </c>
      <c r="AB191" s="13" t="s">
        <v>45</v>
      </c>
      <c r="AC191" s="13" t="s">
        <v>21411</v>
      </c>
      <c r="AD191" s="13"/>
    </row>
    <row r="192" spans="1:30" x14ac:dyDescent="0.25">
      <c r="A192" s="12">
        <v>2678</v>
      </c>
      <c r="B192" s="12">
        <v>2025081316</v>
      </c>
      <c r="C192" s="13" t="s">
        <v>21649</v>
      </c>
      <c r="D192" s="13" t="s">
        <v>10550</v>
      </c>
      <c r="E192" s="13" t="s">
        <v>47</v>
      </c>
      <c r="F192" s="12">
        <v>16</v>
      </c>
      <c r="G192" s="13" t="s">
        <v>48</v>
      </c>
      <c r="H192" s="13">
        <v>0</v>
      </c>
      <c r="I192" s="12">
        <v>0</v>
      </c>
      <c r="J192" s="12">
        <v>16</v>
      </c>
      <c r="K192" s="13" t="s">
        <v>35</v>
      </c>
      <c r="L192" s="13">
        <v>0</v>
      </c>
      <c r="M192" s="13"/>
      <c r="N192" s="13" t="s">
        <v>423</v>
      </c>
      <c r="O192" s="13" t="s">
        <v>134</v>
      </c>
      <c r="P192" s="13" t="s">
        <v>168</v>
      </c>
      <c r="Q192" s="13" t="s">
        <v>148</v>
      </c>
      <c r="R192" s="13" t="s">
        <v>54</v>
      </c>
      <c r="S192" s="13" t="s">
        <v>40</v>
      </c>
      <c r="T192" s="13" t="s">
        <v>56</v>
      </c>
      <c r="U192" s="13" t="s">
        <v>21650</v>
      </c>
      <c r="V192" s="12">
        <v>18</v>
      </c>
      <c r="W192" s="13"/>
      <c r="X192" s="13" t="s">
        <v>58</v>
      </c>
      <c r="Y192" s="13" t="s">
        <v>21651</v>
      </c>
      <c r="Z192" s="13"/>
      <c r="AA192" s="13"/>
      <c r="AB192" s="13" t="s">
        <v>45</v>
      </c>
      <c r="AC192" s="13" t="s">
        <v>21411</v>
      </c>
      <c r="AD192" s="13"/>
    </row>
    <row r="193" spans="1:30" x14ac:dyDescent="0.25">
      <c r="A193" s="12">
        <v>406</v>
      </c>
      <c r="B193" s="12">
        <v>2025081018</v>
      </c>
      <c r="C193" s="13" t="s">
        <v>2080</v>
      </c>
      <c r="D193" s="13" t="s">
        <v>21652</v>
      </c>
      <c r="E193" s="13" t="s">
        <v>47</v>
      </c>
      <c r="F193" s="12">
        <v>14</v>
      </c>
      <c r="G193" s="13" t="s">
        <v>48</v>
      </c>
      <c r="H193" s="13">
        <v>0</v>
      </c>
      <c r="I193" s="12">
        <v>0</v>
      </c>
      <c r="J193" s="12">
        <v>14</v>
      </c>
      <c r="K193" s="13" t="s">
        <v>35</v>
      </c>
      <c r="L193" s="13">
        <v>0</v>
      </c>
      <c r="M193" s="13"/>
      <c r="N193" s="13" t="s">
        <v>146</v>
      </c>
      <c r="O193" s="13" t="s">
        <v>134</v>
      </c>
      <c r="P193" s="13" t="s">
        <v>147</v>
      </c>
      <c r="Q193" s="13" t="s">
        <v>148</v>
      </c>
      <c r="R193" s="13" t="s">
        <v>54</v>
      </c>
      <c r="S193" s="13" t="s">
        <v>40</v>
      </c>
      <c r="T193" s="13" t="s">
        <v>56</v>
      </c>
      <c r="U193" s="13" t="s">
        <v>21653</v>
      </c>
      <c r="V193" s="12">
        <v>18</v>
      </c>
      <c r="W193" s="13" t="s">
        <v>149</v>
      </c>
      <c r="X193" s="13" t="s">
        <v>3632</v>
      </c>
      <c r="Y193" s="13" t="s">
        <v>21654</v>
      </c>
      <c r="Z193" s="13" t="s">
        <v>21655</v>
      </c>
      <c r="AA193" s="13" t="s">
        <v>21656</v>
      </c>
      <c r="AB193" s="13" t="s">
        <v>45</v>
      </c>
      <c r="AC193" s="13" t="s">
        <v>21411</v>
      </c>
      <c r="AD193" s="13"/>
    </row>
    <row r="194" spans="1:30" x14ac:dyDescent="0.25">
      <c r="A194" s="12">
        <v>2085</v>
      </c>
      <c r="B194" s="12">
        <v>2015090054</v>
      </c>
      <c r="C194" s="13" t="s">
        <v>8269</v>
      </c>
      <c r="D194" s="13" t="s">
        <v>8270</v>
      </c>
      <c r="E194" s="13" t="s">
        <v>47</v>
      </c>
      <c r="F194" s="12">
        <v>3</v>
      </c>
      <c r="G194" s="13" t="s">
        <v>34</v>
      </c>
      <c r="H194" s="12">
        <v>63</v>
      </c>
      <c r="I194" s="12">
        <v>69</v>
      </c>
      <c r="J194" s="12">
        <v>66</v>
      </c>
      <c r="K194" s="13" t="s">
        <v>35</v>
      </c>
      <c r="L194" s="12">
        <v>1.94</v>
      </c>
      <c r="M194" s="13" t="s">
        <v>476</v>
      </c>
      <c r="N194" s="13" t="s">
        <v>146</v>
      </c>
      <c r="O194" s="13"/>
      <c r="P194" s="13" t="s">
        <v>147</v>
      </c>
      <c r="Q194" s="13" t="s">
        <v>148</v>
      </c>
      <c r="R194" s="13" t="s">
        <v>109</v>
      </c>
      <c r="S194" s="13" t="s">
        <v>40</v>
      </c>
      <c r="T194" s="13" t="s">
        <v>56</v>
      </c>
      <c r="U194" s="13" t="s">
        <v>21657</v>
      </c>
      <c r="V194" s="12">
        <v>28</v>
      </c>
      <c r="W194" s="13" t="s">
        <v>82</v>
      </c>
      <c r="X194" s="13" t="s">
        <v>58</v>
      </c>
      <c r="Y194" s="13" t="s">
        <v>8271</v>
      </c>
      <c r="Z194" s="13" t="s">
        <v>8272</v>
      </c>
      <c r="AA194" s="13"/>
      <c r="AB194" s="13" t="s">
        <v>45</v>
      </c>
      <c r="AC194" s="13" t="s">
        <v>21411</v>
      </c>
      <c r="AD194" s="13"/>
    </row>
    <row r="195" spans="1:30" x14ac:dyDescent="0.25">
      <c r="A195" s="12">
        <v>111</v>
      </c>
      <c r="B195" s="12">
        <v>2024081167</v>
      </c>
      <c r="C195" s="13" t="s">
        <v>544</v>
      </c>
      <c r="D195" s="13" t="s">
        <v>545</v>
      </c>
      <c r="E195" s="13" t="s">
        <v>47</v>
      </c>
      <c r="F195" s="12">
        <v>17</v>
      </c>
      <c r="G195" s="13" t="s">
        <v>139</v>
      </c>
      <c r="H195" s="12">
        <v>33</v>
      </c>
      <c r="I195" s="12">
        <v>33</v>
      </c>
      <c r="J195" s="12">
        <v>50</v>
      </c>
      <c r="K195" s="13" t="s">
        <v>35</v>
      </c>
      <c r="L195" s="12">
        <v>3.2</v>
      </c>
      <c r="M195" s="13"/>
      <c r="N195" s="13" t="s">
        <v>146</v>
      </c>
      <c r="O195" s="13"/>
      <c r="P195" s="13" t="s">
        <v>147</v>
      </c>
      <c r="Q195" s="13" t="s">
        <v>148</v>
      </c>
      <c r="R195" s="13" t="s">
        <v>54</v>
      </c>
      <c r="S195" s="13" t="s">
        <v>40</v>
      </c>
      <c r="T195" s="13" t="s">
        <v>56</v>
      </c>
      <c r="U195" s="13" t="s">
        <v>21658</v>
      </c>
      <c r="V195" s="12">
        <v>18</v>
      </c>
      <c r="W195" s="13" t="s">
        <v>273</v>
      </c>
      <c r="X195" s="13" t="s">
        <v>58</v>
      </c>
      <c r="Y195" s="13" t="s">
        <v>546</v>
      </c>
      <c r="Z195" s="13" t="s">
        <v>547</v>
      </c>
      <c r="AA195" s="13" t="s">
        <v>548</v>
      </c>
      <c r="AB195" s="13" t="s">
        <v>45</v>
      </c>
      <c r="AC195" s="13" t="s">
        <v>21411</v>
      </c>
      <c r="AD195" s="13"/>
    </row>
    <row r="196" spans="1:30" x14ac:dyDescent="0.25">
      <c r="A196" s="12">
        <v>564</v>
      </c>
      <c r="B196" s="12">
        <v>2024081170</v>
      </c>
      <c r="C196" s="13" t="s">
        <v>2277</v>
      </c>
      <c r="D196" s="13" t="s">
        <v>2278</v>
      </c>
      <c r="E196" s="13" t="s">
        <v>47</v>
      </c>
      <c r="F196" s="12">
        <v>14</v>
      </c>
      <c r="G196" s="13" t="s">
        <v>78</v>
      </c>
      <c r="H196" s="12">
        <v>26</v>
      </c>
      <c r="I196" s="12">
        <v>26</v>
      </c>
      <c r="J196" s="12">
        <v>40</v>
      </c>
      <c r="K196" s="13" t="s">
        <v>35</v>
      </c>
      <c r="L196" s="12">
        <v>2.95</v>
      </c>
      <c r="M196" s="13"/>
      <c r="N196" s="13" t="s">
        <v>146</v>
      </c>
      <c r="O196" s="13" t="s">
        <v>134</v>
      </c>
      <c r="P196" s="13" t="s">
        <v>147</v>
      </c>
      <c r="Q196" s="13" t="s">
        <v>148</v>
      </c>
      <c r="R196" s="13" t="s">
        <v>54</v>
      </c>
      <c r="S196" s="13" t="s">
        <v>40</v>
      </c>
      <c r="T196" s="13" t="s">
        <v>56</v>
      </c>
      <c r="U196" s="13" t="s">
        <v>21659</v>
      </c>
      <c r="V196" s="12">
        <v>18</v>
      </c>
      <c r="W196" s="13" t="s">
        <v>2279</v>
      </c>
      <c r="X196" s="13" t="s">
        <v>58</v>
      </c>
      <c r="Y196" s="13" t="s">
        <v>2280</v>
      </c>
      <c r="Z196" s="13" t="s">
        <v>2281</v>
      </c>
      <c r="AA196" s="13" t="s">
        <v>2282</v>
      </c>
      <c r="AB196" s="13" t="s">
        <v>45</v>
      </c>
      <c r="AC196" s="13" t="s">
        <v>21411</v>
      </c>
      <c r="AD196" s="13"/>
    </row>
    <row r="197" spans="1:30" x14ac:dyDescent="0.25">
      <c r="A197" s="12">
        <v>1754</v>
      </c>
      <c r="B197" s="12">
        <v>2024061033</v>
      </c>
      <c r="C197" s="13" t="s">
        <v>6982</v>
      </c>
      <c r="D197" s="13" t="s">
        <v>6971</v>
      </c>
      <c r="E197" s="13" t="s">
        <v>47</v>
      </c>
      <c r="F197" s="12">
        <v>13</v>
      </c>
      <c r="G197" s="13" t="s">
        <v>78</v>
      </c>
      <c r="H197" s="12">
        <v>22</v>
      </c>
      <c r="I197" s="12">
        <v>25</v>
      </c>
      <c r="J197" s="12">
        <v>35</v>
      </c>
      <c r="K197" s="13" t="s">
        <v>35</v>
      </c>
      <c r="L197" s="12">
        <v>2.31</v>
      </c>
      <c r="M197" s="13" t="s">
        <v>49</v>
      </c>
      <c r="N197" s="13" t="s">
        <v>146</v>
      </c>
      <c r="O197" s="13" t="s">
        <v>134</v>
      </c>
      <c r="P197" s="13" t="s">
        <v>147</v>
      </c>
      <c r="Q197" s="13" t="s">
        <v>148</v>
      </c>
      <c r="R197" s="13" t="s">
        <v>54</v>
      </c>
      <c r="S197" s="13" t="s">
        <v>40</v>
      </c>
      <c r="T197" s="13" t="s">
        <v>56</v>
      </c>
      <c r="U197" s="13" t="s">
        <v>21660</v>
      </c>
      <c r="V197" s="12">
        <v>19</v>
      </c>
      <c r="W197" s="13" t="s">
        <v>303</v>
      </c>
      <c r="X197" s="13" t="s">
        <v>58</v>
      </c>
      <c r="Y197" s="13" t="s">
        <v>6983</v>
      </c>
      <c r="Z197" s="13" t="s">
        <v>6984</v>
      </c>
      <c r="AA197" s="13" t="s">
        <v>6985</v>
      </c>
      <c r="AB197" s="13" t="s">
        <v>45</v>
      </c>
      <c r="AC197" s="13" t="s">
        <v>21411</v>
      </c>
      <c r="AD197" s="13"/>
    </row>
    <row r="198" spans="1:30" x14ac:dyDescent="0.25">
      <c r="A198" s="12">
        <v>19</v>
      </c>
      <c r="B198" s="12">
        <v>2022071107</v>
      </c>
      <c r="C198" s="13" t="s">
        <v>144</v>
      </c>
      <c r="D198" s="13" t="s">
        <v>145</v>
      </c>
      <c r="E198" s="13" t="s">
        <v>47</v>
      </c>
      <c r="F198" s="12">
        <v>3</v>
      </c>
      <c r="G198" s="13" t="s">
        <v>71</v>
      </c>
      <c r="H198" s="12">
        <v>117</v>
      </c>
      <c r="I198" s="12">
        <v>117</v>
      </c>
      <c r="J198" s="12">
        <v>120</v>
      </c>
      <c r="K198" s="13" t="s">
        <v>35</v>
      </c>
      <c r="L198" s="12">
        <v>3.52</v>
      </c>
      <c r="M198" s="13"/>
      <c r="N198" s="13" t="s">
        <v>146</v>
      </c>
      <c r="O198" s="13" t="s">
        <v>134</v>
      </c>
      <c r="P198" s="13" t="s">
        <v>147</v>
      </c>
      <c r="Q198" s="13" t="s">
        <v>148</v>
      </c>
      <c r="R198" s="13" t="s">
        <v>54</v>
      </c>
      <c r="S198" s="13" t="s">
        <v>40</v>
      </c>
      <c r="T198" s="13"/>
      <c r="U198" s="14">
        <v>38566</v>
      </c>
      <c r="V198" s="12">
        <v>20</v>
      </c>
      <c r="W198" s="13" t="s">
        <v>149</v>
      </c>
      <c r="X198" s="13" t="s">
        <v>58</v>
      </c>
      <c r="Y198" s="13" t="s">
        <v>150</v>
      </c>
      <c r="Z198" s="13" t="s">
        <v>151</v>
      </c>
      <c r="AA198" s="12">
        <v>8686434792</v>
      </c>
      <c r="AB198" s="13" t="s">
        <v>45</v>
      </c>
      <c r="AC198" s="13" t="s">
        <v>21411</v>
      </c>
      <c r="AD198" s="13"/>
    </row>
    <row r="199" spans="1:30" x14ac:dyDescent="0.25">
      <c r="A199" s="12">
        <v>1163</v>
      </c>
      <c r="B199" s="12">
        <v>2025081057</v>
      </c>
      <c r="C199" s="13" t="s">
        <v>1401</v>
      </c>
      <c r="D199" s="13" t="s">
        <v>4598</v>
      </c>
      <c r="E199" s="13" t="s">
        <v>47</v>
      </c>
      <c r="F199" s="12">
        <v>15</v>
      </c>
      <c r="G199" s="13" t="s">
        <v>48</v>
      </c>
      <c r="H199" s="13">
        <v>0</v>
      </c>
      <c r="I199" s="12">
        <v>0</v>
      </c>
      <c r="J199" s="12">
        <v>15</v>
      </c>
      <c r="K199" s="13" t="s">
        <v>35</v>
      </c>
      <c r="L199" s="13">
        <v>0</v>
      </c>
      <c r="M199" s="13"/>
      <c r="N199" s="13" t="s">
        <v>146</v>
      </c>
      <c r="O199" s="13" t="s">
        <v>134</v>
      </c>
      <c r="P199" s="13" t="s">
        <v>147</v>
      </c>
      <c r="Q199" s="13" t="s">
        <v>148</v>
      </c>
      <c r="R199" s="13" t="s">
        <v>54</v>
      </c>
      <c r="S199" s="13" t="s">
        <v>40</v>
      </c>
      <c r="T199" s="13" t="s">
        <v>56</v>
      </c>
      <c r="U199" s="13" t="s">
        <v>21661</v>
      </c>
      <c r="V199" s="12">
        <v>20</v>
      </c>
      <c r="W199" s="13" t="s">
        <v>149</v>
      </c>
      <c r="X199" s="13" t="s">
        <v>58</v>
      </c>
      <c r="Y199" s="13" t="s">
        <v>21662</v>
      </c>
      <c r="Z199" s="13" t="s">
        <v>21663</v>
      </c>
      <c r="AA199" s="13" t="s">
        <v>21664</v>
      </c>
      <c r="AB199" s="13" t="s">
        <v>45</v>
      </c>
      <c r="AC199" s="13" t="s">
        <v>21411</v>
      </c>
      <c r="AD199" s="13"/>
    </row>
    <row r="200" spans="1:30" x14ac:dyDescent="0.25">
      <c r="A200" s="12">
        <v>1173</v>
      </c>
      <c r="B200" s="12">
        <v>2020111024</v>
      </c>
      <c r="C200" s="13" t="s">
        <v>2629</v>
      </c>
      <c r="D200" s="13" t="s">
        <v>4654</v>
      </c>
      <c r="E200" s="13" t="s">
        <v>47</v>
      </c>
      <c r="F200" s="12">
        <v>12</v>
      </c>
      <c r="G200" s="13" t="s">
        <v>78</v>
      </c>
      <c r="H200" s="12">
        <v>21</v>
      </c>
      <c r="I200" s="12">
        <v>21</v>
      </c>
      <c r="J200" s="12">
        <v>33</v>
      </c>
      <c r="K200" s="13" t="s">
        <v>35</v>
      </c>
      <c r="L200" s="12">
        <v>1.68</v>
      </c>
      <c r="M200" s="13" t="s">
        <v>476</v>
      </c>
      <c r="N200" s="13" t="s">
        <v>146</v>
      </c>
      <c r="O200" s="13"/>
      <c r="P200" s="13" t="s">
        <v>147</v>
      </c>
      <c r="Q200" s="13" t="s">
        <v>148</v>
      </c>
      <c r="R200" s="13" t="s">
        <v>54</v>
      </c>
      <c r="S200" s="13" t="s">
        <v>40</v>
      </c>
      <c r="T200" s="13" t="s">
        <v>56</v>
      </c>
      <c r="U200" s="13" t="s">
        <v>21665</v>
      </c>
      <c r="V200" s="12">
        <v>26</v>
      </c>
      <c r="W200" s="13" t="s">
        <v>590</v>
      </c>
      <c r="X200" s="13" t="s">
        <v>58</v>
      </c>
      <c r="Y200" s="13" t="s">
        <v>15231</v>
      </c>
      <c r="Z200" s="13" t="s">
        <v>15232</v>
      </c>
      <c r="AA200" s="13" t="s">
        <v>15233</v>
      </c>
      <c r="AB200" s="13" t="s">
        <v>45</v>
      </c>
      <c r="AC200" s="13" t="s">
        <v>21411</v>
      </c>
      <c r="AD200" s="13"/>
    </row>
    <row r="201" spans="1:30" x14ac:dyDescent="0.25">
      <c r="A201" s="12">
        <v>135</v>
      </c>
      <c r="B201" s="12">
        <v>2025041037</v>
      </c>
      <c r="C201" s="13" t="s">
        <v>1113</v>
      </c>
      <c r="D201" s="13" t="s">
        <v>639</v>
      </c>
      <c r="E201" s="13" t="s">
        <v>47</v>
      </c>
      <c r="F201" s="12">
        <v>15</v>
      </c>
      <c r="G201" s="13" t="s">
        <v>48</v>
      </c>
      <c r="H201" s="13">
        <v>0</v>
      </c>
      <c r="I201" s="12">
        <v>0</v>
      </c>
      <c r="J201" s="12">
        <v>15</v>
      </c>
      <c r="K201" s="13" t="s">
        <v>35</v>
      </c>
      <c r="L201" s="13">
        <v>0</v>
      </c>
      <c r="M201" s="13"/>
      <c r="N201" s="13" t="s">
        <v>146</v>
      </c>
      <c r="O201" s="13" t="s">
        <v>134</v>
      </c>
      <c r="P201" s="13" t="s">
        <v>147</v>
      </c>
      <c r="Q201" s="13" t="s">
        <v>148</v>
      </c>
      <c r="R201" s="13" t="s">
        <v>54</v>
      </c>
      <c r="S201" s="13" t="s">
        <v>40</v>
      </c>
      <c r="T201" s="13" t="s">
        <v>56</v>
      </c>
      <c r="U201" s="13" t="s">
        <v>21666</v>
      </c>
      <c r="V201" s="12">
        <v>19</v>
      </c>
      <c r="W201" s="13" t="s">
        <v>21667</v>
      </c>
      <c r="X201" s="13" t="s">
        <v>58</v>
      </c>
      <c r="Y201" s="13" t="s">
        <v>21668</v>
      </c>
      <c r="Z201" s="13" t="s">
        <v>21669</v>
      </c>
      <c r="AA201" s="13" t="s">
        <v>21670</v>
      </c>
      <c r="AB201" s="13" t="s">
        <v>45</v>
      </c>
      <c r="AC201" s="13" t="s">
        <v>21411</v>
      </c>
      <c r="AD201" s="13"/>
    </row>
    <row r="202" spans="1:30" x14ac:dyDescent="0.25">
      <c r="A202" s="12">
        <v>1136</v>
      </c>
      <c r="B202" s="12">
        <v>2025081014</v>
      </c>
      <c r="C202" s="13" t="s">
        <v>21671</v>
      </c>
      <c r="D202" s="13" t="s">
        <v>4539</v>
      </c>
      <c r="E202" s="13" t="s">
        <v>47</v>
      </c>
      <c r="F202" s="12">
        <v>12</v>
      </c>
      <c r="G202" s="13" t="s">
        <v>48</v>
      </c>
      <c r="H202" s="13">
        <v>0</v>
      </c>
      <c r="I202" s="12">
        <v>0</v>
      </c>
      <c r="J202" s="12">
        <v>12</v>
      </c>
      <c r="K202" s="13" t="s">
        <v>35</v>
      </c>
      <c r="L202" s="13">
        <v>0</v>
      </c>
      <c r="M202" s="13"/>
      <c r="N202" s="13" t="s">
        <v>146</v>
      </c>
      <c r="O202" s="13" t="s">
        <v>134</v>
      </c>
      <c r="P202" s="13" t="s">
        <v>147</v>
      </c>
      <c r="Q202" s="13" t="s">
        <v>148</v>
      </c>
      <c r="R202" s="13" t="s">
        <v>54</v>
      </c>
      <c r="S202" s="13" t="s">
        <v>40</v>
      </c>
      <c r="T202" s="13"/>
      <c r="U202" s="13" t="s">
        <v>21672</v>
      </c>
      <c r="V202" s="12">
        <v>19</v>
      </c>
      <c r="W202" s="13" t="s">
        <v>5465</v>
      </c>
      <c r="X202" s="13" t="s">
        <v>58</v>
      </c>
      <c r="Y202" s="13" t="s">
        <v>21673</v>
      </c>
      <c r="Z202" s="13" t="s">
        <v>21674</v>
      </c>
      <c r="AA202" s="12">
        <v>8687275033</v>
      </c>
      <c r="AB202" s="13" t="s">
        <v>45</v>
      </c>
      <c r="AC202" s="13" t="s">
        <v>21411</v>
      </c>
      <c r="AD202" s="13"/>
    </row>
    <row r="203" spans="1:30" x14ac:dyDescent="0.25">
      <c r="A203" s="12">
        <v>947</v>
      </c>
      <c r="B203" s="12">
        <v>2023081315</v>
      </c>
      <c r="C203" s="13" t="s">
        <v>3833</v>
      </c>
      <c r="D203" s="13" t="s">
        <v>3829</v>
      </c>
      <c r="E203" s="13" t="s">
        <v>47</v>
      </c>
      <c r="F203" s="12">
        <v>16</v>
      </c>
      <c r="G203" s="13" t="s">
        <v>139</v>
      </c>
      <c r="H203" s="12">
        <v>55</v>
      </c>
      <c r="I203" s="12">
        <v>55</v>
      </c>
      <c r="J203" s="12">
        <v>71</v>
      </c>
      <c r="K203" s="13" t="s">
        <v>35</v>
      </c>
      <c r="L203" s="12">
        <v>2.71</v>
      </c>
      <c r="M203" s="13"/>
      <c r="N203" s="13" t="s">
        <v>146</v>
      </c>
      <c r="O203" s="13" t="s">
        <v>134</v>
      </c>
      <c r="P203" s="13" t="s">
        <v>147</v>
      </c>
      <c r="Q203" s="13" t="s">
        <v>148</v>
      </c>
      <c r="R203" s="13" t="s">
        <v>54</v>
      </c>
      <c r="S203" s="13" t="s">
        <v>40</v>
      </c>
      <c r="T203" s="13" t="s">
        <v>56</v>
      </c>
      <c r="U203" s="13" t="s">
        <v>21675</v>
      </c>
      <c r="V203" s="12">
        <v>19</v>
      </c>
      <c r="W203" s="13" t="s">
        <v>871</v>
      </c>
      <c r="X203" s="13" t="s">
        <v>58</v>
      </c>
      <c r="Y203" s="13" t="s">
        <v>3834</v>
      </c>
      <c r="Z203" s="13" t="s">
        <v>3835</v>
      </c>
      <c r="AA203" s="13" t="s">
        <v>3836</v>
      </c>
      <c r="AB203" s="13" t="s">
        <v>45</v>
      </c>
      <c r="AC203" s="13" t="s">
        <v>21411</v>
      </c>
      <c r="AD203" s="13"/>
    </row>
    <row r="204" spans="1:30" x14ac:dyDescent="0.25">
      <c r="A204" s="12">
        <v>1189</v>
      </c>
      <c r="B204" s="12">
        <v>2023081245</v>
      </c>
      <c r="C204" s="13" t="s">
        <v>1681</v>
      </c>
      <c r="D204" s="13" t="s">
        <v>4736</v>
      </c>
      <c r="E204" s="13" t="s">
        <v>47</v>
      </c>
      <c r="F204" s="12">
        <v>18</v>
      </c>
      <c r="G204" s="13" t="s">
        <v>139</v>
      </c>
      <c r="H204" s="12">
        <v>64</v>
      </c>
      <c r="I204" s="12">
        <v>64</v>
      </c>
      <c r="J204" s="12">
        <v>82</v>
      </c>
      <c r="K204" s="13" t="s">
        <v>35</v>
      </c>
      <c r="L204" s="12">
        <v>3.62</v>
      </c>
      <c r="M204" s="13"/>
      <c r="N204" s="13" t="s">
        <v>146</v>
      </c>
      <c r="O204" s="13" t="s">
        <v>134</v>
      </c>
      <c r="P204" s="13" t="s">
        <v>147</v>
      </c>
      <c r="Q204" s="13" t="s">
        <v>148</v>
      </c>
      <c r="R204" s="13" t="s">
        <v>54</v>
      </c>
      <c r="S204" s="13" t="s">
        <v>40</v>
      </c>
      <c r="T204" s="13" t="s">
        <v>56</v>
      </c>
      <c r="U204" s="14">
        <v>38901</v>
      </c>
      <c r="V204" s="12">
        <v>19</v>
      </c>
      <c r="W204" s="13" t="s">
        <v>2697</v>
      </c>
      <c r="X204" s="13" t="s">
        <v>58</v>
      </c>
      <c r="Y204" s="13" t="s">
        <v>4740</v>
      </c>
      <c r="Z204" s="13" t="s">
        <v>4741</v>
      </c>
      <c r="AA204" s="13" t="s">
        <v>4742</v>
      </c>
      <c r="AB204" s="13" t="s">
        <v>45</v>
      </c>
      <c r="AC204" s="13" t="s">
        <v>21411</v>
      </c>
      <c r="AD204" s="13"/>
    </row>
    <row r="205" spans="1:30" x14ac:dyDescent="0.25">
      <c r="A205" s="12">
        <v>2392</v>
      </c>
      <c r="B205" s="12">
        <v>2025091043</v>
      </c>
      <c r="C205" s="13" t="s">
        <v>1916</v>
      </c>
      <c r="D205" s="13" t="s">
        <v>9459</v>
      </c>
      <c r="E205" s="13" t="s">
        <v>47</v>
      </c>
      <c r="F205" s="12">
        <v>11</v>
      </c>
      <c r="G205" s="13" t="s">
        <v>48</v>
      </c>
      <c r="H205" s="13">
        <v>0</v>
      </c>
      <c r="I205" s="12">
        <v>0</v>
      </c>
      <c r="J205" s="12">
        <v>11</v>
      </c>
      <c r="K205" s="13" t="s">
        <v>35</v>
      </c>
      <c r="L205" s="13">
        <v>0</v>
      </c>
      <c r="M205" s="13"/>
      <c r="N205" s="13" t="s">
        <v>146</v>
      </c>
      <c r="O205" s="13" t="s">
        <v>134</v>
      </c>
      <c r="P205" s="13" t="s">
        <v>147</v>
      </c>
      <c r="Q205" s="13" t="s">
        <v>148</v>
      </c>
      <c r="R205" s="13" t="s">
        <v>54</v>
      </c>
      <c r="S205" s="13" t="s">
        <v>55</v>
      </c>
      <c r="T205" s="13" t="s">
        <v>56</v>
      </c>
      <c r="U205" s="14">
        <v>39357</v>
      </c>
      <c r="V205" s="12">
        <v>18</v>
      </c>
      <c r="W205" s="13" t="s">
        <v>57</v>
      </c>
      <c r="X205" s="13" t="s">
        <v>58</v>
      </c>
      <c r="Y205" s="13" t="s">
        <v>21676</v>
      </c>
      <c r="Z205" s="13" t="s">
        <v>21677</v>
      </c>
      <c r="AA205" s="13" t="s">
        <v>21678</v>
      </c>
      <c r="AB205" s="13" t="s">
        <v>45</v>
      </c>
      <c r="AC205" s="13" t="s">
        <v>21411</v>
      </c>
      <c r="AD205" s="13"/>
    </row>
    <row r="206" spans="1:30" x14ac:dyDescent="0.25">
      <c r="A206" s="12">
        <v>1161</v>
      </c>
      <c r="B206" s="12">
        <v>2021071084</v>
      </c>
      <c r="C206" s="13" t="s">
        <v>4620</v>
      </c>
      <c r="D206" s="13" t="s">
        <v>4598</v>
      </c>
      <c r="E206" s="13" t="s">
        <v>47</v>
      </c>
      <c r="F206" s="12">
        <v>11</v>
      </c>
      <c r="G206" s="13" t="s">
        <v>71</v>
      </c>
      <c r="H206" s="12">
        <v>100</v>
      </c>
      <c r="I206" s="12">
        <v>109</v>
      </c>
      <c r="J206" s="12">
        <v>111</v>
      </c>
      <c r="K206" s="13" t="s">
        <v>35</v>
      </c>
      <c r="L206" s="12">
        <v>3</v>
      </c>
      <c r="M206" s="13"/>
      <c r="N206" s="13" t="s">
        <v>146</v>
      </c>
      <c r="O206" s="13" t="s">
        <v>134</v>
      </c>
      <c r="P206" s="13" t="s">
        <v>147</v>
      </c>
      <c r="Q206" s="13" t="s">
        <v>148</v>
      </c>
      <c r="R206" s="13" t="s">
        <v>54</v>
      </c>
      <c r="S206" s="13" t="s">
        <v>40</v>
      </c>
      <c r="T206" s="13" t="s">
        <v>56</v>
      </c>
      <c r="U206" s="14">
        <v>37689</v>
      </c>
      <c r="V206" s="12">
        <v>22</v>
      </c>
      <c r="W206" s="13" t="s">
        <v>96</v>
      </c>
      <c r="X206" s="13" t="s">
        <v>58</v>
      </c>
      <c r="Y206" s="13" t="s">
        <v>4621</v>
      </c>
      <c r="Z206" s="13" t="s">
        <v>4622</v>
      </c>
      <c r="AA206" s="13" t="s">
        <v>4623</v>
      </c>
      <c r="AB206" s="13" t="s">
        <v>45</v>
      </c>
      <c r="AC206" s="13" t="s">
        <v>21411</v>
      </c>
      <c r="AD206" s="13"/>
    </row>
    <row r="207" spans="1:30" x14ac:dyDescent="0.25">
      <c r="A207" s="12">
        <v>1639</v>
      </c>
      <c r="B207" s="12">
        <v>2024081074</v>
      </c>
      <c r="C207" s="13" t="s">
        <v>6487</v>
      </c>
      <c r="D207" s="13" t="s">
        <v>6488</v>
      </c>
      <c r="E207" s="13" t="s">
        <v>47</v>
      </c>
      <c r="F207" s="12">
        <v>8</v>
      </c>
      <c r="G207" s="13" t="s">
        <v>78</v>
      </c>
      <c r="H207" s="12">
        <v>21</v>
      </c>
      <c r="I207" s="12">
        <v>21</v>
      </c>
      <c r="J207" s="12">
        <v>29</v>
      </c>
      <c r="K207" s="13" t="s">
        <v>35</v>
      </c>
      <c r="L207" s="12">
        <v>2.79</v>
      </c>
      <c r="M207" s="13"/>
      <c r="N207" s="13" t="s">
        <v>146</v>
      </c>
      <c r="O207" s="13" t="s">
        <v>134</v>
      </c>
      <c r="P207" s="13" t="s">
        <v>147</v>
      </c>
      <c r="Q207" s="13" t="s">
        <v>148</v>
      </c>
      <c r="R207" s="13" t="s">
        <v>54</v>
      </c>
      <c r="S207" s="13" t="s">
        <v>40</v>
      </c>
      <c r="T207" s="13" t="s">
        <v>56</v>
      </c>
      <c r="U207" s="14">
        <v>35408</v>
      </c>
      <c r="V207" s="12">
        <v>29</v>
      </c>
      <c r="W207" s="13" t="s">
        <v>339</v>
      </c>
      <c r="X207" s="13" t="s">
        <v>58</v>
      </c>
      <c r="Y207" s="13" t="s">
        <v>6489</v>
      </c>
      <c r="Z207" s="13" t="s">
        <v>6490</v>
      </c>
      <c r="AA207" s="12">
        <v>8682969013</v>
      </c>
      <c r="AB207" s="13" t="s">
        <v>45</v>
      </c>
      <c r="AC207" s="13" t="s">
        <v>21411</v>
      </c>
      <c r="AD207" s="13"/>
    </row>
    <row r="208" spans="1:30" x14ac:dyDescent="0.25">
      <c r="A208" s="12">
        <v>808</v>
      </c>
      <c r="B208" s="12">
        <v>2021091190</v>
      </c>
      <c r="C208" s="13" t="s">
        <v>1097</v>
      </c>
      <c r="D208" s="13" t="s">
        <v>3178</v>
      </c>
      <c r="E208" s="13" t="s">
        <v>47</v>
      </c>
      <c r="F208" s="12">
        <v>15</v>
      </c>
      <c r="G208" s="13" t="s">
        <v>71</v>
      </c>
      <c r="H208" s="12">
        <v>107</v>
      </c>
      <c r="I208" s="12">
        <v>108</v>
      </c>
      <c r="J208" s="12">
        <v>122</v>
      </c>
      <c r="K208" s="13" t="s">
        <v>35</v>
      </c>
      <c r="L208" s="12">
        <v>3.44</v>
      </c>
      <c r="M208" s="13"/>
      <c r="N208" s="13" t="s">
        <v>146</v>
      </c>
      <c r="O208" s="13"/>
      <c r="P208" s="13" t="s">
        <v>147</v>
      </c>
      <c r="Q208" s="13" t="s">
        <v>148</v>
      </c>
      <c r="R208" s="13" t="s">
        <v>54</v>
      </c>
      <c r="S208" s="13" t="s">
        <v>40</v>
      </c>
      <c r="T208" s="13" t="s">
        <v>56</v>
      </c>
      <c r="U208" s="13" t="s">
        <v>21679</v>
      </c>
      <c r="V208" s="12">
        <v>21</v>
      </c>
      <c r="W208" s="13" t="s">
        <v>2727</v>
      </c>
      <c r="X208" s="13" t="s">
        <v>58</v>
      </c>
      <c r="Y208" s="13" t="s">
        <v>3245</v>
      </c>
      <c r="Z208" s="13"/>
      <c r="AA208" s="13"/>
      <c r="AB208" s="13" t="s">
        <v>45</v>
      </c>
      <c r="AC208" s="13" t="s">
        <v>21411</v>
      </c>
      <c r="AD208" s="13"/>
    </row>
    <row r="209" spans="1:30" x14ac:dyDescent="0.25">
      <c r="A209" s="12">
        <v>150</v>
      </c>
      <c r="B209" s="12">
        <v>2025041010</v>
      </c>
      <c r="C209" s="13" t="s">
        <v>4505</v>
      </c>
      <c r="D209" s="13" t="s">
        <v>13928</v>
      </c>
      <c r="E209" s="13" t="s">
        <v>47</v>
      </c>
      <c r="F209" s="12">
        <v>13</v>
      </c>
      <c r="G209" s="13" t="s">
        <v>48</v>
      </c>
      <c r="H209" s="13">
        <v>0</v>
      </c>
      <c r="I209" s="12">
        <v>0</v>
      </c>
      <c r="J209" s="12">
        <v>13</v>
      </c>
      <c r="K209" s="13" t="s">
        <v>35</v>
      </c>
      <c r="L209" s="13">
        <v>0</v>
      </c>
      <c r="M209" s="13"/>
      <c r="N209" s="13" t="s">
        <v>146</v>
      </c>
      <c r="O209" s="13" t="s">
        <v>134</v>
      </c>
      <c r="P209" s="13" t="s">
        <v>147</v>
      </c>
      <c r="Q209" s="13" t="s">
        <v>148</v>
      </c>
      <c r="R209" s="13" t="s">
        <v>54</v>
      </c>
      <c r="S209" s="13" t="s">
        <v>55</v>
      </c>
      <c r="T209" s="13" t="s">
        <v>56</v>
      </c>
      <c r="U209" s="14">
        <v>38994</v>
      </c>
      <c r="V209" s="12">
        <v>19</v>
      </c>
      <c r="W209" s="13" t="s">
        <v>82</v>
      </c>
      <c r="X209" s="13" t="s">
        <v>58</v>
      </c>
      <c r="Y209" s="13" t="s">
        <v>21680</v>
      </c>
      <c r="Z209" s="13" t="s">
        <v>21681</v>
      </c>
      <c r="AA209" s="13" t="s">
        <v>21682</v>
      </c>
      <c r="AB209" s="13" t="s">
        <v>45</v>
      </c>
      <c r="AC209" s="13" t="s">
        <v>21411</v>
      </c>
      <c r="AD209" s="13"/>
    </row>
    <row r="210" spans="1:30" x14ac:dyDescent="0.25">
      <c r="A210" s="12">
        <v>1573</v>
      </c>
      <c r="B210" s="12">
        <v>2023121032</v>
      </c>
      <c r="C210" s="13" t="s">
        <v>6211</v>
      </c>
      <c r="D210" s="13" t="s">
        <v>6212</v>
      </c>
      <c r="E210" s="13" t="s">
        <v>47</v>
      </c>
      <c r="F210" s="12">
        <v>15</v>
      </c>
      <c r="G210" s="13" t="s">
        <v>139</v>
      </c>
      <c r="H210" s="12">
        <v>38</v>
      </c>
      <c r="I210" s="12">
        <v>38</v>
      </c>
      <c r="J210" s="12">
        <v>53</v>
      </c>
      <c r="K210" s="13" t="s">
        <v>35</v>
      </c>
      <c r="L210" s="12">
        <v>2.4500000000000002</v>
      </c>
      <c r="M210" s="13"/>
      <c r="N210" s="13" t="s">
        <v>146</v>
      </c>
      <c r="O210" s="13" t="s">
        <v>134</v>
      </c>
      <c r="P210" s="13" t="s">
        <v>147</v>
      </c>
      <c r="Q210" s="13" t="s">
        <v>148</v>
      </c>
      <c r="R210" s="13" t="s">
        <v>54</v>
      </c>
      <c r="S210" s="13" t="s">
        <v>40</v>
      </c>
      <c r="T210" s="13"/>
      <c r="U210" s="14">
        <v>38838</v>
      </c>
      <c r="V210" s="12">
        <v>19</v>
      </c>
      <c r="W210" s="13" t="s">
        <v>82</v>
      </c>
      <c r="X210" s="13" t="s">
        <v>58</v>
      </c>
      <c r="Y210" s="13" t="s">
        <v>6213</v>
      </c>
      <c r="Z210" s="13" t="s">
        <v>6214</v>
      </c>
      <c r="AA210" s="13" t="s">
        <v>6215</v>
      </c>
      <c r="AB210" s="13" t="s">
        <v>45</v>
      </c>
      <c r="AC210" s="13" t="s">
        <v>21411</v>
      </c>
      <c r="AD210" s="13"/>
    </row>
    <row r="211" spans="1:30" x14ac:dyDescent="0.25">
      <c r="A211" s="12">
        <v>1490</v>
      </c>
      <c r="B211" s="12">
        <v>2025041001</v>
      </c>
      <c r="C211" s="13" t="s">
        <v>21683</v>
      </c>
      <c r="D211" s="13" t="s">
        <v>21684</v>
      </c>
      <c r="E211" s="13" t="s">
        <v>47</v>
      </c>
      <c r="F211" s="12">
        <v>15</v>
      </c>
      <c r="G211" s="13" t="s">
        <v>48</v>
      </c>
      <c r="H211" s="13">
        <v>0</v>
      </c>
      <c r="I211" s="12">
        <v>0</v>
      </c>
      <c r="J211" s="12">
        <v>15</v>
      </c>
      <c r="K211" s="13" t="s">
        <v>35</v>
      </c>
      <c r="L211" s="13">
        <v>0</v>
      </c>
      <c r="M211" s="13"/>
      <c r="N211" s="13" t="s">
        <v>146</v>
      </c>
      <c r="O211" s="13" t="s">
        <v>134</v>
      </c>
      <c r="P211" s="13" t="s">
        <v>147</v>
      </c>
      <c r="Q211" s="13" t="s">
        <v>148</v>
      </c>
      <c r="R211" s="13" t="s">
        <v>54</v>
      </c>
      <c r="S211" s="13" t="s">
        <v>40</v>
      </c>
      <c r="T211" s="13" t="s">
        <v>56</v>
      </c>
      <c r="U211" s="13" t="s">
        <v>21685</v>
      </c>
      <c r="V211" s="12">
        <v>20</v>
      </c>
      <c r="W211" s="13" t="s">
        <v>359</v>
      </c>
      <c r="X211" s="13" t="s">
        <v>58</v>
      </c>
      <c r="Y211" s="13" t="s">
        <v>21686</v>
      </c>
      <c r="Z211" s="13" t="s">
        <v>21687</v>
      </c>
      <c r="AA211" s="12">
        <v>8682259807</v>
      </c>
      <c r="AB211" s="13" t="s">
        <v>45</v>
      </c>
      <c r="AC211" s="13" t="s">
        <v>21411</v>
      </c>
      <c r="AD211" s="13"/>
    </row>
    <row r="212" spans="1:30" x14ac:dyDescent="0.25">
      <c r="A212" s="12">
        <v>289</v>
      </c>
      <c r="B212" s="12">
        <v>2023051012</v>
      </c>
      <c r="C212" s="13" t="s">
        <v>1212</v>
      </c>
      <c r="D212" s="13" t="s">
        <v>1204</v>
      </c>
      <c r="E212" s="13" t="s">
        <v>47</v>
      </c>
      <c r="F212" s="12">
        <v>15</v>
      </c>
      <c r="G212" s="13" t="s">
        <v>34</v>
      </c>
      <c r="H212" s="12">
        <v>78</v>
      </c>
      <c r="I212" s="12">
        <v>78</v>
      </c>
      <c r="J212" s="12">
        <v>93</v>
      </c>
      <c r="K212" s="13" t="s">
        <v>35</v>
      </c>
      <c r="L212" s="12">
        <v>3.77</v>
      </c>
      <c r="M212" s="13"/>
      <c r="N212" s="13" t="s">
        <v>146</v>
      </c>
      <c r="O212" s="13" t="s">
        <v>134</v>
      </c>
      <c r="P212" s="13" t="s">
        <v>147</v>
      </c>
      <c r="Q212" s="13" t="s">
        <v>148</v>
      </c>
      <c r="R212" s="13" t="s">
        <v>54</v>
      </c>
      <c r="S212" s="13" t="s">
        <v>40</v>
      </c>
      <c r="T212" s="13" t="s">
        <v>56</v>
      </c>
      <c r="U212" s="13" t="s">
        <v>21688</v>
      </c>
      <c r="V212" s="12">
        <v>22</v>
      </c>
      <c r="W212" s="13" t="s">
        <v>74</v>
      </c>
      <c r="X212" s="13" t="s">
        <v>58</v>
      </c>
      <c r="Y212" s="13" t="s">
        <v>1213</v>
      </c>
      <c r="Z212" s="13" t="s">
        <v>1214</v>
      </c>
      <c r="AA212" s="13" t="s">
        <v>1215</v>
      </c>
      <c r="AB212" s="13" t="s">
        <v>45</v>
      </c>
      <c r="AC212" s="13" t="s">
        <v>21411</v>
      </c>
      <c r="AD212" s="13"/>
    </row>
    <row r="213" spans="1:30" x14ac:dyDescent="0.25">
      <c r="A213" s="12">
        <v>1181</v>
      </c>
      <c r="B213" s="12">
        <v>2024081308</v>
      </c>
      <c r="C213" s="13" t="s">
        <v>4695</v>
      </c>
      <c r="D213" s="13" t="s">
        <v>4680</v>
      </c>
      <c r="E213" s="13" t="s">
        <v>47</v>
      </c>
      <c r="F213" s="12">
        <v>14</v>
      </c>
      <c r="G213" s="13" t="s">
        <v>78</v>
      </c>
      <c r="H213" s="12">
        <v>31</v>
      </c>
      <c r="I213" s="12">
        <v>31</v>
      </c>
      <c r="J213" s="12">
        <v>45</v>
      </c>
      <c r="K213" s="13" t="s">
        <v>35</v>
      </c>
      <c r="L213" s="12">
        <v>2.8</v>
      </c>
      <c r="M213" s="13"/>
      <c r="N213" s="13" t="s">
        <v>146</v>
      </c>
      <c r="O213" s="13" t="s">
        <v>134</v>
      </c>
      <c r="P213" s="13" t="s">
        <v>147</v>
      </c>
      <c r="Q213" s="13" t="s">
        <v>148</v>
      </c>
      <c r="R213" s="13" t="s">
        <v>54</v>
      </c>
      <c r="S213" s="13" t="s">
        <v>55</v>
      </c>
      <c r="T213" s="13" t="s">
        <v>56</v>
      </c>
      <c r="U213" s="14">
        <v>38759</v>
      </c>
      <c r="V213" s="12">
        <v>19</v>
      </c>
      <c r="W213" s="13" t="s">
        <v>74</v>
      </c>
      <c r="X213" s="13" t="s">
        <v>58</v>
      </c>
      <c r="Y213" s="13" t="s">
        <v>4696</v>
      </c>
      <c r="Z213" s="13" t="s">
        <v>4697</v>
      </c>
      <c r="AA213" s="13" t="s">
        <v>4698</v>
      </c>
      <c r="AB213" s="13" t="s">
        <v>45</v>
      </c>
      <c r="AC213" s="13" t="s">
        <v>21411</v>
      </c>
      <c r="AD213" s="13"/>
    </row>
    <row r="214" spans="1:30" x14ac:dyDescent="0.25">
      <c r="A214" s="12">
        <v>1444</v>
      </c>
      <c r="B214" s="12">
        <v>2022091072</v>
      </c>
      <c r="C214" s="13" t="s">
        <v>5677</v>
      </c>
      <c r="D214" s="13" t="s">
        <v>46</v>
      </c>
      <c r="E214" s="13" t="s">
        <v>47</v>
      </c>
      <c r="F214" s="12">
        <v>15</v>
      </c>
      <c r="G214" s="13" t="s">
        <v>34</v>
      </c>
      <c r="H214" s="12">
        <v>73</v>
      </c>
      <c r="I214" s="12">
        <v>79</v>
      </c>
      <c r="J214" s="12">
        <v>88</v>
      </c>
      <c r="K214" s="13" t="s">
        <v>35</v>
      </c>
      <c r="L214" s="12">
        <v>3.08</v>
      </c>
      <c r="M214" s="13"/>
      <c r="N214" s="13" t="s">
        <v>146</v>
      </c>
      <c r="O214" s="13" t="s">
        <v>134</v>
      </c>
      <c r="P214" s="13" t="s">
        <v>147</v>
      </c>
      <c r="Q214" s="13" t="s">
        <v>148</v>
      </c>
      <c r="R214" s="13" t="s">
        <v>54</v>
      </c>
      <c r="S214" s="13" t="s">
        <v>40</v>
      </c>
      <c r="T214" s="13" t="s">
        <v>56</v>
      </c>
      <c r="U214" s="15">
        <v>38697</v>
      </c>
      <c r="V214" s="12">
        <v>20</v>
      </c>
      <c r="W214" s="13" t="s">
        <v>74</v>
      </c>
      <c r="X214" s="13" t="s">
        <v>58</v>
      </c>
      <c r="Y214" s="13" t="s">
        <v>5678</v>
      </c>
      <c r="Z214" s="13" t="s">
        <v>5679</v>
      </c>
      <c r="AA214" s="13" t="s">
        <v>5680</v>
      </c>
      <c r="AB214" s="13" t="s">
        <v>45</v>
      </c>
      <c r="AC214" s="13" t="s">
        <v>21411</v>
      </c>
      <c r="AD214" s="13"/>
    </row>
    <row r="215" spans="1:30" x14ac:dyDescent="0.25">
      <c r="A215" s="12">
        <v>1551</v>
      </c>
      <c r="B215" s="12">
        <v>2023081298</v>
      </c>
      <c r="C215" s="13" t="s">
        <v>239</v>
      </c>
      <c r="D215" s="13" t="s">
        <v>6069</v>
      </c>
      <c r="E215" s="13" t="s">
        <v>47</v>
      </c>
      <c r="F215" s="12">
        <v>17</v>
      </c>
      <c r="G215" s="13" t="s">
        <v>139</v>
      </c>
      <c r="H215" s="12">
        <v>63</v>
      </c>
      <c r="I215" s="12">
        <v>63</v>
      </c>
      <c r="J215" s="12">
        <v>80</v>
      </c>
      <c r="K215" s="13" t="s">
        <v>35</v>
      </c>
      <c r="L215" s="12">
        <v>3.73</v>
      </c>
      <c r="M215" s="13"/>
      <c r="N215" s="13" t="s">
        <v>146</v>
      </c>
      <c r="O215" s="13" t="s">
        <v>134</v>
      </c>
      <c r="P215" s="13" t="s">
        <v>147</v>
      </c>
      <c r="Q215" s="13" t="s">
        <v>148</v>
      </c>
      <c r="R215" s="13" t="s">
        <v>54</v>
      </c>
      <c r="S215" s="13" t="s">
        <v>40</v>
      </c>
      <c r="T215" s="13" t="s">
        <v>56</v>
      </c>
      <c r="U215" s="13" t="s">
        <v>21689</v>
      </c>
      <c r="V215" s="12">
        <v>19</v>
      </c>
      <c r="W215" s="13" t="s">
        <v>74</v>
      </c>
      <c r="X215" s="13" t="s">
        <v>58</v>
      </c>
      <c r="Y215" s="13" t="s">
        <v>6112</v>
      </c>
      <c r="Z215" s="13" t="s">
        <v>6113</v>
      </c>
      <c r="AA215" s="13" t="s">
        <v>6114</v>
      </c>
      <c r="AB215" s="13" t="s">
        <v>45</v>
      </c>
      <c r="AC215" s="13" t="s">
        <v>21411</v>
      </c>
      <c r="AD215" s="13"/>
    </row>
    <row r="216" spans="1:30" x14ac:dyDescent="0.25">
      <c r="A216" s="12">
        <v>1872</v>
      </c>
      <c r="B216" s="12">
        <v>2025081299</v>
      </c>
      <c r="C216" s="13" t="s">
        <v>1454</v>
      </c>
      <c r="D216" s="13" t="s">
        <v>21690</v>
      </c>
      <c r="E216" s="13" t="s">
        <v>47</v>
      </c>
      <c r="F216" s="12">
        <v>13</v>
      </c>
      <c r="G216" s="13" t="s">
        <v>48</v>
      </c>
      <c r="H216" s="13">
        <v>0</v>
      </c>
      <c r="I216" s="12">
        <v>0</v>
      </c>
      <c r="J216" s="12">
        <v>13</v>
      </c>
      <c r="K216" s="13" t="s">
        <v>35</v>
      </c>
      <c r="L216" s="13">
        <v>0</v>
      </c>
      <c r="M216" s="13"/>
      <c r="N216" s="13" t="s">
        <v>146</v>
      </c>
      <c r="O216" s="13" t="s">
        <v>134</v>
      </c>
      <c r="P216" s="13" t="s">
        <v>147</v>
      </c>
      <c r="Q216" s="13" t="s">
        <v>148</v>
      </c>
      <c r="R216" s="13" t="s">
        <v>54</v>
      </c>
      <c r="S216" s="13" t="s">
        <v>40</v>
      </c>
      <c r="T216" s="13" t="s">
        <v>56</v>
      </c>
      <c r="U216" s="13" t="s">
        <v>21691</v>
      </c>
      <c r="V216" s="12">
        <v>18</v>
      </c>
      <c r="W216" s="13" t="s">
        <v>74</v>
      </c>
      <c r="X216" s="13" t="s">
        <v>58</v>
      </c>
      <c r="Y216" s="13" t="s">
        <v>21692</v>
      </c>
      <c r="Z216" s="13" t="s">
        <v>21693</v>
      </c>
      <c r="AA216" s="13" t="s">
        <v>21694</v>
      </c>
      <c r="AB216" s="13" t="s">
        <v>45</v>
      </c>
      <c r="AC216" s="13" t="s">
        <v>21411</v>
      </c>
      <c r="AD216" s="13"/>
    </row>
    <row r="217" spans="1:30" x14ac:dyDescent="0.25">
      <c r="A217" s="12">
        <v>2035</v>
      </c>
      <c r="B217" s="12">
        <v>2024071127</v>
      </c>
      <c r="C217" s="13" t="s">
        <v>8047</v>
      </c>
      <c r="D217" s="13" t="s">
        <v>8030</v>
      </c>
      <c r="E217" s="13" t="s">
        <v>47</v>
      </c>
      <c r="F217" s="12">
        <v>16</v>
      </c>
      <c r="G217" s="13" t="s">
        <v>78</v>
      </c>
      <c r="H217" s="12">
        <v>30</v>
      </c>
      <c r="I217" s="12">
        <v>30</v>
      </c>
      <c r="J217" s="12">
        <v>46</v>
      </c>
      <c r="K217" s="13" t="s">
        <v>35</v>
      </c>
      <c r="L217" s="12">
        <v>3.66</v>
      </c>
      <c r="M217" s="13"/>
      <c r="N217" s="13" t="s">
        <v>146</v>
      </c>
      <c r="O217" s="13" t="s">
        <v>134</v>
      </c>
      <c r="P217" s="13" t="s">
        <v>147</v>
      </c>
      <c r="Q217" s="13" t="s">
        <v>148</v>
      </c>
      <c r="R217" s="13" t="s">
        <v>54</v>
      </c>
      <c r="S217" s="13" t="s">
        <v>40</v>
      </c>
      <c r="T217" s="13" t="s">
        <v>56</v>
      </c>
      <c r="U217" s="13" t="s">
        <v>21695</v>
      </c>
      <c r="V217" s="12">
        <v>20</v>
      </c>
      <c r="W217" s="13" t="s">
        <v>74</v>
      </c>
      <c r="X217" s="13" t="s">
        <v>58</v>
      </c>
      <c r="Y217" s="13" t="s">
        <v>8048</v>
      </c>
      <c r="Z217" s="13" t="s">
        <v>8049</v>
      </c>
      <c r="AA217" s="13" t="s">
        <v>8050</v>
      </c>
      <c r="AB217" s="13" t="s">
        <v>45</v>
      </c>
      <c r="AC217" s="13" t="s">
        <v>21411</v>
      </c>
      <c r="AD217" s="13"/>
    </row>
    <row r="218" spans="1:30" x14ac:dyDescent="0.25">
      <c r="A218" s="12">
        <v>2525</v>
      </c>
      <c r="B218" s="12">
        <v>2021071110</v>
      </c>
      <c r="C218" s="13" t="s">
        <v>870</v>
      </c>
      <c r="D218" s="13" t="s">
        <v>9966</v>
      </c>
      <c r="E218" s="13" t="s">
        <v>47</v>
      </c>
      <c r="F218" s="12">
        <v>13</v>
      </c>
      <c r="G218" s="13" t="s">
        <v>34</v>
      </c>
      <c r="H218" s="12">
        <v>73</v>
      </c>
      <c r="I218" s="12">
        <v>76</v>
      </c>
      <c r="J218" s="12">
        <v>86</v>
      </c>
      <c r="K218" s="13" t="s">
        <v>35</v>
      </c>
      <c r="L218" s="12">
        <v>3.27</v>
      </c>
      <c r="M218" s="13"/>
      <c r="N218" s="13" t="s">
        <v>146</v>
      </c>
      <c r="O218" s="13"/>
      <c r="P218" s="13" t="s">
        <v>147</v>
      </c>
      <c r="Q218" s="13" t="s">
        <v>148</v>
      </c>
      <c r="R218" s="13" t="s">
        <v>54</v>
      </c>
      <c r="S218" s="13" t="s">
        <v>40</v>
      </c>
      <c r="T218" s="13" t="s">
        <v>56</v>
      </c>
      <c r="U218" s="14">
        <v>38047</v>
      </c>
      <c r="V218" s="12">
        <v>21</v>
      </c>
      <c r="W218" s="13" t="s">
        <v>74</v>
      </c>
      <c r="X218" s="13" t="s">
        <v>58</v>
      </c>
      <c r="Y218" s="13" t="s">
        <v>19225</v>
      </c>
      <c r="Z218" s="13" t="s">
        <v>21696</v>
      </c>
      <c r="AA218" s="13" t="s">
        <v>8935</v>
      </c>
      <c r="AB218" s="13" t="s">
        <v>45</v>
      </c>
      <c r="AC218" s="13" t="s">
        <v>21411</v>
      </c>
      <c r="AD218" s="13"/>
    </row>
    <row r="219" spans="1:30" x14ac:dyDescent="0.25">
      <c r="A219" s="12">
        <v>320</v>
      </c>
      <c r="B219" s="12">
        <v>2025081189</v>
      </c>
      <c r="C219" s="13" t="s">
        <v>21697</v>
      </c>
      <c r="D219" s="13" t="s">
        <v>21698</v>
      </c>
      <c r="E219" s="13" t="s">
        <v>47</v>
      </c>
      <c r="F219" s="12">
        <v>11</v>
      </c>
      <c r="G219" s="13" t="s">
        <v>48</v>
      </c>
      <c r="H219" s="13">
        <v>0</v>
      </c>
      <c r="I219" s="12">
        <v>0</v>
      </c>
      <c r="J219" s="12">
        <v>11</v>
      </c>
      <c r="K219" s="13" t="s">
        <v>35</v>
      </c>
      <c r="L219" s="13">
        <v>0</v>
      </c>
      <c r="M219" s="13"/>
      <c r="N219" s="13" t="s">
        <v>146</v>
      </c>
      <c r="O219" s="13" t="s">
        <v>134</v>
      </c>
      <c r="P219" s="13" t="s">
        <v>147</v>
      </c>
      <c r="Q219" s="13" t="s">
        <v>148</v>
      </c>
      <c r="R219" s="13" t="s">
        <v>54</v>
      </c>
      <c r="S219" s="13" t="s">
        <v>40</v>
      </c>
      <c r="T219" s="13" t="s">
        <v>130</v>
      </c>
      <c r="U219" s="13" t="s">
        <v>21699</v>
      </c>
      <c r="V219" s="12">
        <v>17</v>
      </c>
      <c r="W219" s="13"/>
      <c r="X219" s="13" t="s">
        <v>58</v>
      </c>
      <c r="Y219" s="13" t="s">
        <v>21700</v>
      </c>
      <c r="Z219" s="13" t="s">
        <v>21701</v>
      </c>
      <c r="AA219" s="13" t="s">
        <v>21702</v>
      </c>
      <c r="AB219" s="13" t="s">
        <v>45</v>
      </c>
      <c r="AC219" s="13" t="s">
        <v>21411</v>
      </c>
      <c r="AD219" s="13"/>
    </row>
    <row r="220" spans="1:30" x14ac:dyDescent="0.25">
      <c r="A220" s="12">
        <v>837</v>
      </c>
      <c r="B220" s="12">
        <v>2024081017</v>
      </c>
      <c r="C220" s="13" t="s">
        <v>3374</v>
      </c>
      <c r="D220" s="13" t="s">
        <v>3368</v>
      </c>
      <c r="E220" s="13" t="s">
        <v>47</v>
      </c>
      <c r="F220" s="12">
        <v>17</v>
      </c>
      <c r="G220" s="13" t="s">
        <v>78</v>
      </c>
      <c r="H220" s="12">
        <v>23</v>
      </c>
      <c r="I220" s="12">
        <v>23</v>
      </c>
      <c r="J220" s="12">
        <v>40</v>
      </c>
      <c r="K220" s="13" t="s">
        <v>35</v>
      </c>
      <c r="L220" s="12">
        <v>3.03</v>
      </c>
      <c r="M220" s="13"/>
      <c r="N220" s="13" t="s">
        <v>146</v>
      </c>
      <c r="O220" s="13" t="s">
        <v>134</v>
      </c>
      <c r="P220" s="13" t="s">
        <v>147</v>
      </c>
      <c r="Q220" s="13" t="s">
        <v>148</v>
      </c>
      <c r="R220" s="13" t="s">
        <v>54</v>
      </c>
      <c r="S220" s="13" t="s">
        <v>40</v>
      </c>
      <c r="T220" s="13"/>
      <c r="U220" s="14">
        <v>38634</v>
      </c>
      <c r="V220" s="12">
        <v>20</v>
      </c>
      <c r="W220" s="13"/>
      <c r="X220" s="13" t="s">
        <v>58</v>
      </c>
      <c r="Y220" s="13" t="s">
        <v>3375</v>
      </c>
      <c r="Z220" s="13" t="s">
        <v>3376</v>
      </c>
      <c r="AA220" s="13" t="s">
        <v>3377</v>
      </c>
      <c r="AB220" s="13" t="s">
        <v>45</v>
      </c>
      <c r="AC220" s="13" t="s">
        <v>21411</v>
      </c>
      <c r="AD220" s="13"/>
    </row>
    <row r="221" spans="1:30" x14ac:dyDescent="0.25">
      <c r="A221" s="12">
        <v>1388</v>
      </c>
      <c r="B221" s="12">
        <v>2023081041</v>
      </c>
      <c r="C221" s="13" t="s">
        <v>2057</v>
      </c>
      <c r="D221" s="13" t="s">
        <v>5272</v>
      </c>
      <c r="E221" s="13" t="s">
        <v>47</v>
      </c>
      <c r="F221" s="12">
        <v>18</v>
      </c>
      <c r="G221" s="13" t="s">
        <v>139</v>
      </c>
      <c r="H221" s="12">
        <v>55</v>
      </c>
      <c r="I221" s="12">
        <v>55</v>
      </c>
      <c r="J221" s="12">
        <v>73</v>
      </c>
      <c r="K221" s="13" t="s">
        <v>35</v>
      </c>
      <c r="L221" s="12">
        <v>3.59</v>
      </c>
      <c r="M221" s="13"/>
      <c r="N221" s="13" t="s">
        <v>146</v>
      </c>
      <c r="O221" s="13" t="s">
        <v>134</v>
      </c>
      <c r="P221" s="13" t="s">
        <v>147</v>
      </c>
      <c r="Q221" s="13" t="s">
        <v>148</v>
      </c>
      <c r="R221" s="13" t="s">
        <v>54</v>
      </c>
      <c r="S221" s="13" t="s">
        <v>40</v>
      </c>
      <c r="T221" s="13"/>
      <c r="U221" s="13" t="s">
        <v>21703</v>
      </c>
      <c r="V221" s="12">
        <v>20</v>
      </c>
      <c r="W221" s="13"/>
      <c r="X221" s="13" t="s">
        <v>58</v>
      </c>
      <c r="Y221" s="13" t="s">
        <v>5490</v>
      </c>
      <c r="Z221" s="13" t="s">
        <v>5491</v>
      </c>
      <c r="AA221" s="12">
        <v>8687484269</v>
      </c>
      <c r="AB221" s="13" t="s">
        <v>45</v>
      </c>
      <c r="AC221" s="13" t="s">
        <v>21411</v>
      </c>
      <c r="AD221" s="13"/>
    </row>
    <row r="222" spans="1:30" x14ac:dyDescent="0.25">
      <c r="A222" s="12">
        <v>1561</v>
      </c>
      <c r="B222" s="12">
        <v>2025081208</v>
      </c>
      <c r="C222" s="13" t="s">
        <v>21704</v>
      </c>
      <c r="D222" s="13" t="s">
        <v>6157</v>
      </c>
      <c r="E222" s="13" t="s">
        <v>47</v>
      </c>
      <c r="F222" s="12">
        <v>14</v>
      </c>
      <c r="G222" s="13" t="s">
        <v>48</v>
      </c>
      <c r="H222" s="13">
        <v>0</v>
      </c>
      <c r="I222" s="12">
        <v>0</v>
      </c>
      <c r="J222" s="12">
        <v>14</v>
      </c>
      <c r="K222" s="13" t="s">
        <v>35</v>
      </c>
      <c r="L222" s="13">
        <v>0</v>
      </c>
      <c r="M222" s="13"/>
      <c r="N222" s="13" t="s">
        <v>146</v>
      </c>
      <c r="O222" s="13" t="s">
        <v>134</v>
      </c>
      <c r="P222" s="13" t="s">
        <v>147</v>
      </c>
      <c r="Q222" s="13" t="s">
        <v>148</v>
      </c>
      <c r="R222" s="13" t="s">
        <v>54</v>
      </c>
      <c r="S222" s="13" t="s">
        <v>40</v>
      </c>
      <c r="T222" s="13" t="s">
        <v>56</v>
      </c>
      <c r="U222" s="13" t="s">
        <v>21705</v>
      </c>
      <c r="V222" s="12">
        <v>18</v>
      </c>
      <c r="W222" s="13"/>
      <c r="X222" s="13" t="s">
        <v>58</v>
      </c>
      <c r="Y222" s="13" t="s">
        <v>21706</v>
      </c>
      <c r="Z222" s="13" t="s">
        <v>21707</v>
      </c>
      <c r="AA222" s="13" t="s">
        <v>21708</v>
      </c>
      <c r="AB222" s="13" t="s">
        <v>45</v>
      </c>
      <c r="AC222" s="13" t="s">
        <v>21411</v>
      </c>
      <c r="AD222" s="13"/>
    </row>
    <row r="223" spans="1:30" x14ac:dyDescent="0.25">
      <c r="A223" s="12">
        <v>2468</v>
      </c>
      <c r="B223" s="12">
        <v>2025061010</v>
      </c>
      <c r="C223" s="13" t="s">
        <v>1382</v>
      </c>
      <c r="D223" s="13" t="s">
        <v>18119</v>
      </c>
      <c r="E223" s="13" t="s">
        <v>47</v>
      </c>
      <c r="F223" s="12">
        <v>14</v>
      </c>
      <c r="G223" s="13" t="s">
        <v>48</v>
      </c>
      <c r="H223" s="13">
        <v>0</v>
      </c>
      <c r="I223" s="12">
        <v>0</v>
      </c>
      <c r="J223" s="12">
        <v>14</v>
      </c>
      <c r="K223" s="13" t="s">
        <v>35</v>
      </c>
      <c r="L223" s="13">
        <v>0</v>
      </c>
      <c r="M223" s="13"/>
      <c r="N223" s="13" t="s">
        <v>146</v>
      </c>
      <c r="O223" s="13" t="s">
        <v>134</v>
      </c>
      <c r="P223" s="13" t="s">
        <v>147</v>
      </c>
      <c r="Q223" s="13" t="s">
        <v>148</v>
      </c>
      <c r="R223" s="13" t="s">
        <v>54</v>
      </c>
      <c r="S223" s="13" t="s">
        <v>55</v>
      </c>
      <c r="T223" s="13"/>
      <c r="U223" s="13" t="s">
        <v>21675</v>
      </c>
      <c r="V223" s="12">
        <v>19</v>
      </c>
      <c r="W223" s="13"/>
      <c r="X223" s="13" t="s">
        <v>58</v>
      </c>
      <c r="Y223" s="13" t="s">
        <v>21709</v>
      </c>
      <c r="Z223" s="13" t="s">
        <v>21710</v>
      </c>
      <c r="AA223" s="12">
        <v>8683505188</v>
      </c>
      <c r="AB223" s="13" t="s">
        <v>45</v>
      </c>
      <c r="AC223" s="13" t="s">
        <v>21411</v>
      </c>
      <c r="AD223" s="13"/>
    </row>
    <row r="224" spans="1:30" x14ac:dyDescent="0.25">
      <c r="A224" s="12">
        <v>2575</v>
      </c>
      <c r="B224" s="12">
        <v>2024101019</v>
      </c>
      <c r="C224" s="13" t="s">
        <v>11935</v>
      </c>
      <c r="D224" s="13" t="s">
        <v>10162</v>
      </c>
      <c r="E224" s="13" t="s">
        <v>47</v>
      </c>
      <c r="F224" s="12">
        <v>16</v>
      </c>
      <c r="G224" s="13" t="s">
        <v>78</v>
      </c>
      <c r="H224" s="12">
        <v>14</v>
      </c>
      <c r="I224" s="12">
        <v>14</v>
      </c>
      <c r="J224" s="12">
        <v>30</v>
      </c>
      <c r="K224" s="13" t="s">
        <v>35</v>
      </c>
      <c r="L224" s="12">
        <v>3.07</v>
      </c>
      <c r="M224" s="13"/>
      <c r="N224" s="13" t="s">
        <v>146</v>
      </c>
      <c r="O224" s="13" t="s">
        <v>134</v>
      </c>
      <c r="P224" s="13" t="s">
        <v>147</v>
      </c>
      <c r="Q224" s="13" t="s">
        <v>148</v>
      </c>
      <c r="R224" s="13" t="s">
        <v>54</v>
      </c>
      <c r="S224" s="13" t="s">
        <v>40</v>
      </c>
      <c r="T224" s="13"/>
      <c r="U224" s="13" t="s">
        <v>21711</v>
      </c>
      <c r="V224" s="12">
        <v>18</v>
      </c>
      <c r="W224" s="13"/>
      <c r="X224" s="13" t="s">
        <v>58</v>
      </c>
      <c r="Y224" s="13" t="s">
        <v>11936</v>
      </c>
      <c r="Z224" s="13" t="s">
        <v>11937</v>
      </c>
      <c r="AA224" s="13" t="s">
        <v>11938</v>
      </c>
      <c r="AB224" s="13" t="s">
        <v>45</v>
      </c>
      <c r="AC224" s="13" t="s">
        <v>21411</v>
      </c>
      <c r="AD224" s="13"/>
    </row>
    <row r="225" spans="1:30" x14ac:dyDescent="0.25">
      <c r="A225" s="12">
        <v>304</v>
      </c>
      <c r="B225" s="12">
        <v>2021051014</v>
      </c>
      <c r="C225" s="13" t="s">
        <v>1271</v>
      </c>
      <c r="D225" s="13" t="s">
        <v>1272</v>
      </c>
      <c r="E225" s="13" t="s">
        <v>47</v>
      </c>
      <c r="F225" s="12">
        <v>18</v>
      </c>
      <c r="G225" s="13" t="s">
        <v>71</v>
      </c>
      <c r="H225" s="12">
        <v>97</v>
      </c>
      <c r="I225" s="12">
        <v>97</v>
      </c>
      <c r="J225" s="12">
        <v>115</v>
      </c>
      <c r="K225" s="13" t="s">
        <v>35</v>
      </c>
      <c r="L225" s="12">
        <v>3.81</v>
      </c>
      <c r="M225" s="13"/>
      <c r="N225" s="13" t="s">
        <v>254</v>
      </c>
      <c r="O225" s="13" t="s">
        <v>134</v>
      </c>
      <c r="P225" s="13" t="s">
        <v>147</v>
      </c>
      <c r="Q225" s="13" t="s">
        <v>148</v>
      </c>
      <c r="R225" s="13" t="s">
        <v>109</v>
      </c>
      <c r="S225" s="13" t="s">
        <v>40</v>
      </c>
      <c r="T225" s="13" t="s">
        <v>56</v>
      </c>
      <c r="U225" s="13" t="s">
        <v>21712</v>
      </c>
      <c r="V225" s="12">
        <v>28</v>
      </c>
      <c r="W225" s="13" t="s">
        <v>74</v>
      </c>
      <c r="X225" s="13" t="s">
        <v>41</v>
      </c>
      <c r="Y225" s="13" t="s">
        <v>1273</v>
      </c>
      <c r="Z225" s="13" t="s">
        <v>1274</v>
      </c>
      <c r="AA225" s="13" t="s">
        <v>1275</v>
      </c>
      <c r="AB225" s="13" t="s">
        <v>45</v>
      </c>
      <c r="AC225" s="13" t="s">
        <v>21411</v>
      </c>
      <c r="AD225" s="13"/>
    </row>
    <row r="226" spans="1:30" x14ac:dyDescent="0.25">
      <c r="A226" s="12">
        <v>520</v>
      </c>
      <c r="B226" s="12">
        <v>2024081290</v>
      </c>
      <c r="C226" s="13" t="s">
        <v>2118</v>
      </c>
      <c r="D226" s="13" t="s">
        <v>2108</v>
      </c>
      <c r="E226" s="13" t="s">
        <v>47</v>
      </c>
      <c r="F226" s="12">
        <v>16</v>
      </c>
      <c r="G226" s="13" t="s">
        <v>78</v>
      </c>
      <c r="H226" s="12">
        <v>12</v>
      </c>
      <c r="I226" s="12">
        <v>12</v>
      </c>
      <c r="J226" s="12">
        <v>28</v>
      </c>
      <c r="K226" s="13" t="s">
        <v>35</v>
      </c>
      <c r="L226" s="12">
        <v>3.53</v>
      </c>
      <c r="M226" s="13"/>
      <c r="N226" s="13" t="s">
        <v>254</v>
      </c>
      <c r="O226" s="13" t="s">
        <v>134</v>
      </c>
      <c r="P226" s="13" t="s">
        <v>147</v>
      </c>
      <c r="Q226" s="13" t="s">
        <v>148</v>
      </c>
      <c r="R226" s="13" t="s">
        <v>109</v>
      </c>
      <c r="S226" s="13" t="s">
        <v>55</v>
      </c>
      <c r="T226" s="13" t="s">
        <v>56</v>
      </c>
      <c r="U226" s="13" t="s">
        <v>21713</v>
      </c>
      <c r="V226" s="12">
        <v>18</v>
      </c>
      <c r="W226" s="13" t="s">
        <v>74</v>
      </c>
      <c r="X226" s="13" t="s">
        <v>110</v>
      </c>
      <c r="Y226" s="13" t="s">
        <v>2119</v>
      </c>
      <c r="Z226" s="13" t="s">
        <v>2120</v>
      </c>
      <c r="AA226" s="12">
        <v>17585205611</v>
      </c>
      <c r="AB226" s="13" t="s">
        <v>45</v>
      </c>
      <c r="AC226" s="13" t="s">
        <v>21411</v>
      </c>
      <c r="AD226" s="13"/>
    </row>
    <row r="227" spans="1:30" x14ac:dyDescent="0.25">
      <c r="A227" s="12">
        <v>2181</v>
      </c>
      <c r="B227" s="12">
        <v>2025081276</v>
      </c>
      <c r="C227" s="13" t="s">
        <v>21714</v>
      </c>
      <c r="D227" s="13" t="s">
        <v>8611</v>
      </c>
      <c r="E227" s="13" t="s">
        <v>47</v>
      </c>
      <c r="F227" s="12">
        <v>16</v>
      </c>
      <c r="G227" s="13" t="s">
        <v>48</v>
      </c>
      <c r="H227" s="13">
        <v>0</v>
      </c>
      <c r="I227" s="12">
        <v>0</v>
      </c>
      <c r="J227" s="12">
        <v>16</v>
      </c>
      <c r="K227" s="13" t="s">
        <v>35</v>
      </c>
      <c r="L227" s="13">
        <v>0</v>
      </c>
      <c r="M227" s="13"/>
      <c r="N227" s="13" t="s">
        <v>254</v>
      </c>
      <c r="O227" s="13" t="s">
        <v>134</v>
      </c>
      <c r="P227" s="13" t="s">
        <v>147</v>
      </c>
      <c r="Q227" s="13" t="s">
        <v>148</v>
      </c>
      <c r="R227" s="13" t="s">
        <v>109</v>
      </c>
      <c r="S227" s="13" t="s">
        <v>40</v>
      </c>
      <c r="T227" s="13" t="s">
        <v>56</v>
      </c>
      <c r="U227" s="13" t="s">
        <v>21715</v>
      </c>
      <c r="V227" s="12">
        <v>17</v>
      </c>
      <c r="W227" s="13"/>
      <c r="X227" s="13" t="s">
        <v>58</v>
      </c>
      <c r="Y227" s="13" t="s">
        <v>21716</v>
      </c>
      <c r="Z227" s="13" t="s">
        <v>21717</v>
      </c>
      <c r="AA227" s="12">
        <v>8683501499</v>
      </c>
      <c r="AB227" s="13" t="s">
        <v>45</v>
      </c>
      <c r="AC227" s="13" t="s">
        <v>21411</v>
      </c>
      <c r="AD227" s="13"/>
    </row>
    <row r="228" spans="1:30" x14ac:dyDescent="0.25">
      <c r="A228" s="12">
        <v>2102</v>
      </c>
      <c r="B228" s="12">
        <v>2020101098</v>
      </c>
      <c r="C228" s="13" t="s">
        <v>8305</v>
      </c>
      <c r="D228" s="13" t="s">
        <v>8306</v>
      </c>
      <c r="E228" s="13" t="s">
        <v>47</v>
      </c>
      <c r="F228" s="12">
        <v>8</v>
      </c>
      <c r="G228" s="13" t="s">
        <v>71</v>
      </c>
      <c r="H228" s="12">
        <v>117</v>
      </c>
      <c r="I228" s="12">
        <v>120</v>
      </c>
      <c r="J228" s="12">
        <v>125</v>
      </c>
      <c r="K228" s="13" t="s">
        <v>35</v>
      </c>
      <c r="L228" s="12">
        <v>2.65</v>
      </c>
      <c r="M228" s="13"/>
      <c r="N228" s="13" t="s">
        <v>254</v>
      </c>
      <c r="O228" s="13"/>
      <c r="P228" s="13" t="s">
        <v>147</v>
      </c>
      <c r="Q228" s="13" t="s">
        <v>148</v>
      </c>
      <c r="R228" s="13" t="s">
        <v>54</v>
      </c>
      <c r="S228" s="13" t="s">
        <v>55</v>
      </c>
      <c r="T228" s="13" t="s">
        <v>56</v>
      </c>
      <c r="U228" s="13" t="s">
        <v>21718</v>
      </c>
      <c r="V228" s="12">
        <v>23</v>
      </c>
      <c r="W228" s="13" t="s">
        <v>273</v>
      </c>
      <c r="X228" s="13" t="s">
        <v>58</v>
      </c>
      <c r="Y228" s="13" t="s">
        <v>8307</v>
      </c>
      <c r="Z228" s="13" t="s">
        <v>8308</v>
      </c>
      <c r="AA228" s="13" t="s">
        <v>8309</v>
      </c>
      <c r="AB228" s="13" t="s">
        <v>45</v>
      </c>
      <c r="AC228" s="13" t="s">
        <v>21411</v>
      </c>
      <c r="AD228" s="13"/>
    </row>
    <row r="229" spans="1:30" x14ac:dyDescent="0.25">
      <c r="A229" s="12">
        <v>2636</v>
      </c>
      <c r="B229" s="12">
        <v>2022071025</v>
      </c>
      <c r="C229" s="13" t="s">
        <v>8037</v>
      </c>
      <c r="D229" s="13" t="s">
        <v>10388</v>
      </c>
      <c r="E229" s="13" t="s">
        <v>47</v>
      </c>
      <c r="F229" s="12">
        <v>3</v>
      </c>
      <c r="G229" s="13" t="s">
        <v>71</v>
      </c>
      <c r="H229" s="12">
        <v>114</v>
      </c>
      <c r="I229" s="12">
        <v>114</v>
      </c>
      <c r="J229" s="12">
        <v>117</v>
      </c>
      <c r="K229" s="13" t="s">
        <v>35</v>
      </c>
      <c r="L229" s="12">
        <v>3.64</v>
      </c>
      <c r="M229" s="13"/>
      <c r="N229" s="13" t="s">
        <v>254</v>
      </c>
      <c r="O229" s="13" t="s">
        <v>134</v>
      </c>
      <c r="P229" s="13" t="s">
        <v>147</v>
      </c>
      <c r="Q229" s="13" t="s">
        <v>148</v>
      </c>
      <c r="R229" s="13" t="s">
        <v>54</v>
      </c>
      <c r="S229" s="13" t="s">
        <v>40</v>
      </c>
      <c r="T229" s="13" t="s">
        <v>56</v>
      </c>
      <c r="U229" s="13" t="s">
        <v>21719</v>
      </c>
      <c r="V229" s="12">
        <v>23</v>
      </c>
      <c r="W229" s="13" t="s">
        <v>181</v>
      </c>
      <c r="X229" s="13" t="s">
        <v>58</v>
      </c>
      <c r="Y229" s="13" t="s">
        <v>10391</v>
      </c>
      <c r="Z229" s="13" t="s">
        <v>10392</v>
      </c>
      <c r="AA229" s="12">
        <v>868304431</v>
      </c>
      <c r="AB229" s="13" t="s">
        <v>45</v>
      </c>
      <c r="AC229" s="13" t="s">
        <v>21411</v>
      </c>
      <c r="AD229" s="13"/>
    </row>
    <row r="230" spans="1:30" x14ac:dyDescent="0.25">
      <c r="A230" s="12">
        <v>36</v>
      </c>
      <c r="B230" s="12">
        <v>2022071023</v>
      </c>
      <c r="C230" s="13" t="s">
        <v>252</v>
      </c>
      <c r="D230" s="13" t="s">
        <v>253</v>
      </c>
      <c r="E230" s="13" t="s">
        <v>47</v>
      </c>
      <c r="F230" s="12">
        <v>2</v>
      </c>
      <c r="G230" s="13" t="s">
        <v>71</v>
      </c>
      <c r="H230" s="12">
        <v>117</v>
      </c>
      <c r="I230" s="12">
        <v>117</v>
      </c>
      <c r="J230" s="12">
        <v>119</v>
      </c>
      <c r="K230" s="13" t="s">
        <v>35</v>
      </c>
      <c r="L230" s="12">
        <v>3.65</v>
      </c>
      <c r="M230" s="13"/>
      <c r="N230" s="13" t="s">
        <v>254</v>
      </c>
      <c r="O230" s="13" t="s">
        <v>134</v>
      </c>
      <c r="P230" s="13" t="s">
        <v>147</v>
      </c>
      <c r="Q230" s="13" t="s">
        <v>148</v>
      </c>
      <c r="R230" s="13" t="s">
        <v>54</v>
      </c>
      <c r="S230" s="13" t="s">
        <v>40</v>
      </c>
      <c r="T230" s="13" t="s">
        <v>56</v>
      </c>
      <c r="U230" s="14">
        <v>38139</v>
      </c>
      <c r="V230" s="12">
        <v>21</v>
      </c>
      <c r="W230" s="13" t="s">
        <v>149</v>
      </c>
      <c r="X230" s="13" t="s">
        <v>58</v>
      </c>
      <c r="Y230" s="13" t="s">
        <v>255</v>
      </c>
      <c r="Z230" s="13" t="s">
        <v>256</v>
      </c>
      <c r="AA230" s="13" t="s">
        <v>257</v>
      </c>
      <c r="AB230" s="13" t="s">
        <v>45</v>
      </c>
      <c r="AC230" s="13" t="s">
        <v>21411</v>
      </c>
      <c r="AD230" s="13"/>
    </row>
    <row r="231" spans="1:30" x14ac:dyDescent="0.25">
      <c r="A231" s="12">
        <v>1569</v>
      </c>
      <c r="B231" s="12">
        <v>2021111055</v>
      </c>
      <c r="C231" s="13" t="s">
        <v>6181</v>
      </c>
      <c r="D231" s="13" t="s">
        <v>6182</v>
      </c>
      <c r="E231" s="13" t="s">
        <v>47</v>
      </c>
      <c r="F231" s="12">
        <v>5</v>
      </c>
      <c r="G231" s="13" t="s">
        <v>71</v>
      </c>
      <c r="H231" s="12">
        <v>113</v>
      </c>
      <c r="I231" s="12">
        <v>116</v>
      </c>
      <c r="J231" s="12">
        <v>118</v>
      </c>
      <c r="K231" s="13" t="s">
        <v>35</v>
      </c>
      <c r="L231" s="12">
        <v>3.3</v>
      </c>
      <c r="M231" s="13"/>
      <c r="N231" s="13" t="s">
        <v>254</v>
      </c>
      <c r="O231" s="13" t="s">
        <v>134</v>
      </c>
      <c r="P231" s="13" t="s">
        <v>147</v>
      </c>
      <c r="Q231" s="13" t="s">
        <v>148</v>
      </c>
      <c r="R231" s="13" t="s">
        <v>54</v>
      </c>
      <c r="S231" s="13" t="s">
        <v>55</v>
      </c>
      <c r="T231" s="13" t="s">
        <v>56</v>
      </c>
      <c r="U231" s="13" t="s">
        <v>21720</v>
      </c>
      <c r="V231" s="12">
        <v>24</v>
      </c>
      <c r="W231" s="13" t="s">
        <v>149</v>
      </c>
      <c r="X231" s="13" t="s">
        <v>58</v>
      </c>
      <c r="Y231" s="13" t="s">
        <v>6183</v>
      </c>
      <c r="Z231" s="13" t="s">
        <v>6184</v>
      </c>
      <c r="AA231" s="13" t="s">
        <v>6185</v>
      </c>
      <c r="AB231" s="13" t="s">
        <v>45</v>
      </c>
      <c r="AC231" s="13" t="s">
        <v>21411</v>
      </c>
      <c r="AD231" s="13"/>
    </row>
    <row r="232" spans="1:30" x14ac:dyDescent="0.25">
      <c r="A232" s="12">
        <v>2436</v>
      </c>
      <c r="B232" s="12">
        <v>2024081181</v>
      </c>
      <c r="C232" s="13" t="s">
        <v>234</v>
      </c>
      <c r="D232" s="13" t="s">
        <v>9676</v>
      </c>
      <c r="E232" s="13" t="s">
        <v>47</v>
      </c>
      <c r="F232" s="12">
        <v>15</v>
      </c>
      <c r="G232" s="13" t="s">
        <v>78</v>
      </c>
      <c r="H232" s="12">
        <v>22</v>
      </c>
      <c r="I232" s="12">
        <v>22</v>
      </c>
      <c r="J232" s="12">
        <v>37</v>
      </c>
      <c r="K232" s="13" t="s">
        <v>35</v>
      </c>
      <c r="L232" s="12">
        <v>2.59</v>
      </c>
      <c r="M232" s="13"/>
      <c r="N232" s="13" t="s">
        <v>254</v>
      </c>
      <c r="O232" s="13" t="s">
        <v>134</v>
      </c>
      <c r="P232" s="13" t="s">
        <v>147</v>
      </c>
      <c r="Q232" s="13" t="s">
        <v>148</v>
      </c>
      <c r="R232" s="13" t="s">
        <v>54</v>
      </c>
      <c r="S232" s="13" t="s">
        <v>40</v>
      </c>
      <c r="T232" s="13" t="s">
        <v>56</v>
      </c>
      <c r="U232" s="14">
        <v>37355</v>
      </c>
      <c r="V232" s="12">
        <v>23</v>
      </c>
      <c r="W232" s="13" t="s">
        <v>149</v>
      </c>
      <c r="X232" s="13" t="s">
        <v>58</v>
      </c>
      <c r="Y232" s="13" t="s">
        <v>9677</v>
      </c>
      <c r="Z232" s="13" t="s">
        <v>9678</v>
      </c>
      <c r="AA232" s="13" t="s">
        <v>9679</v>
      </c>
      <c r="AB232" s="13" t="s">
        <v>45</v>
      </c>
      <c r="AC232" s="13" t="s">
        <v>21411</v>
      </c>
      <c r="AD232" s="13"/>
    </row>
    <row r="233" spans="1:30" x14ac:dyDescent="0.25">
      <c r="A233" s="12">
        <v>120</v>
      </c>
      <c r="B233" s="12">
        <v>2024081210</v>
      </c>
      <c r="C233" s="13" t="s">
        <v>589</v>
      </c>
      <c r="D233" s="13" t="s">
        <v>570</v>
      </c>
      <c r="E233" s="13" t="s">
        <v>47</v>
      </c>
      <c r="F233" s="12">
        <v>12</v>
      </c>
      <c r="G233" s="13" t="s">
        <v>78</v>
      </c>
      <c r="H233" s="12">
        <v>21</v>
      </c>
      <c r="I233" s="12">
        <v>25</v>
      </c>
      <c r="J233" s="12">
        <v>33</v>
      </c>
      <c r="K233" s="13" t="s">
        <v>35</v>
      </c>
      <c r="L233" s="12">
        <v>2.2799999999999998</v>
      </c>
      <c r="M233" s="13" t="s">
        <v>49</v>
      </c>
      <c r="N233" s="13" t="s">
        <v>254</v>
      </c>
      <c r="O233" s="13" t="s">
        <v>134</v>
      </c>
      <c r="P233" s="13" t="s">
        <v>147</v>
      </c>
      <c r="Q233" s="13" t="s">
        <v>148</v>
      </c>
      <c r="R233" s="13" t="s">
        <v>54</v>
      </c>
      <c r="S233" s="13" t="s">
        <v>40</v>
      </c>
      <c r="T233" s="13" t="s">
        <v>56</v>
      </c>
      <c r="U233" s="14">
        <v>38964</v>
      </c>
      <c r="V233" s="12">
        <v>19</v>
      </c>
      <c r="W233" s="13" t="s">
        <v>590</v>
      </c>
      <c r="X233" s="13" t="s">
        <v>58</v>
      </c>
      <c r="Y233" s="13" t="s">
        <v>591</v>
      </c>
      <c r="Z233" s="13" t="s">
        <v>592</v>
      </c>
      <c r="AA233" s="13" t="s">
        <v>593</v>
      </c>
      <c r="AB233" s="13" t="s">
        <v>45</v>
      </c>
      <c r="AC233" s="13" t="s">
        <v>21411</v>
      </c>
      <c r="AD233" s="13"/>
    </row>
    <row r="234" spans="1:30" x14ac:dyDescent="0.25">
      <c r="A234" s="12">
        <v>1954</v>
      </c>
      <c r="B234" s="12">
        <v>2025081289</v>
      </c>
      <c r="C234" s="13" t="s">
        <v>3690</v>
      </c>
      <c r="D234" s="13" t="s">
        <v>7770</v>
      </c>
      <c r="E234" s="13" t="s">
        <v>47</v>
      </c>
      <c r="F234" s="12">
        <v>12</v>
      </c>
      <c r="G234" s="13" t="s">
        <v>48</v>
      </c>
      <c r="H234" s="13">
        <v>0</v>
      </c>
      <c r="I234" s="12">
        <v>0</v>
      </c>
      <c r="J234" s="12">
        <v>12</v>
      </c>
      <c r="K234" s="13" t="s">
        <v>35</v>
      </c>
      <c r="L234" s="13">
        <v>0</v>
      </c>
      <c r="M234" s="13"/>
      <c r="N234" s="13" t="s">
        <v>254</v>
      </c>
      <c r="O234" s="13" t="s">
        <v>134</v>
      </c>
      <c r="P234" s="13" t="s">
        <v>147</v>
      </c>
      <c r="Q234" s="13" t="s">
        <v>148</v>
      </c>
      <c r="R234" s="13" t="s">
        <v>54</v>
      </c>
      <c r="S234" s="13" t="s">
        <v>40</v>
      </c>
      <c r="T234" s="13" t="s">
        <v>56</v>
      </c>
      <c r="U234" s="15">
        <v>39398</v>
      </c>
      <c r="V234" s="12">
        <v>18</v>
      </c>
      <c r="W234" s="13" t="s">
        <v>590</v>
      </c>
      <c r="X234" s="13" t="s">
        <v>58</v>
      </c>
      <c r="Y234" s="13" t="s">
        <v>21721</v>
      </c>
      <c r="Z234" s="13" t="s">
        <v>21722</v>
      </c>
      <c r="AA234" s="12">
        <v>18687567925</v>
      </c>
      <c r="AB234" s="13" t="s">
        <v>45</v>
      </c>
      <c r="AC234" s="13" t="s">
        <v>21411</v>
      </c>
      <c r="AD234" s="13"/>
    </row>
    <row r="235" spans="1:30" x14ac:dyDescent="0.25">
      <c r="A235" s="12">
        <v>793</v>
      </c>
      <c r="B235" s="12">
        <v>2023081182</v>
      </c>
      <c r="C235" s="13" t="s">
        <v>3182</v>
      </c>
      <c r="D235" s="13" t="s">
        <v>3178</v>
      </c>
      <c r="E235" s="13" t="s">
        <v>47</v>
      </c>
      <c r="F235" s="12">
        <v>16</v>
      </c>
      <c r="G235" s="13" t="s">
        <v>34</v>
      </c>
      <c r="H235" s="12">
        <v>70</v>
      </c>
      <c r="I235" s="12">
        <v>70</v>
      </c>
      <c r="J235" s="12">
        <v>86</v>
      </c>
      <c r="K235" s="13" t="s">
        <v>35</v>
      </c>
      <c r="L235" s="12">
        <v>3.76</v>
      </c>
      <c r="M235" s="13"/>
      <c r="N235" s="13" t="s">
        <v>254</v>
      </c>
      <c r="O235" s="13" t="s">
        <v>134</v>
      </c>
      <c r="P235" s="13" t="s">
        <v>147</v>
      </c>
      <c r="Q235" s="13" t="s">
        <v>148</v>
      </c>
      <c r="R235" s="13" t="s">
        <v>54</v>
      </c>
      <c r="S235" s="13" t="s">
        <v>40</v>
      </c>
      <c r="T235" s="13" t="s">
        <v>56</v>
      </c>
      <c r="U235" s="14">
        <v>38838</v>
      </c>
      <c r="V235" s="12">
        <v>19</v>
      </c>
      <c r="W235" s="13" t="s">
        <v>1952</v>
      </c>
      <c r="X235" s="13" t="s">
        <v>58</v>
      </c>
      <c r="Y235" s="13" t="s">
        <v>3183</v>
      </c>
      <c r="Z235" s="13" t="s">
        <v>3184</v>
      </c>
      <c r="AA235" s="13" t="s">
        <v>3185</v>
      </c>
      <c r="AB235" s="13" t="s">
        <v>45</v>
      </c>
      <c r="AC235" s="13" t="s">
        <v>21411</v>
      </c>
      <c r="AD235" s="13"/>
    </row>
    <row r="236" spans="1:30" x14ac:dyDescent="0.25">
      <c r="A236" s="12">
        <v>1031</v>
      </c>
      <c r="B236" s="12">
        <v>2023061047</v>
      </c>
      <c r="C236" s="13" t="s">
        <v>4103</v>
      </c>
      <c r="D236" s="13" t="s">
        <v>4104</v>
      </c>
      <c r="E236" s="13" t="s">
        <v>47</v>
      </c>
      <c r="F236" s="12">
        <v>9</v>
      </c>
      <c r="G236" s="13" t="s">
        <v>78</v>
      </c>
      <c r="H236" s="12">
        <v>30</v>
      </c>
      <c r="I236" s="12">
        <v>30</v>
      </c>
      <c r="J236" s="12">
        <v>39</v>
      </c>
      <c r="K236" s="13" t="s">
        <v>35</v>
      </c>
      <c r="L236" s="12">
        <v>2.67</v>
      </c>
      <c r="M236" s="13"/>
      <c r="N236" s="13" t="s">
        <v>254</v>
      </c>
      <c r="O236" s="13" t="s">
        <v>134</v>
      </c>
      <c r="P236" s="13" t="s">
        <v>147</v>
      </c>
      <c r="Q236" s="13" t="s">
        <v>148</v>
      </c>
      <c r="R236" s="13" t="s">
        <v>54</v>
      </c>
      <c r="S236" s="13" t="s">
        <v>40</v>
      </c>
      <c r="T236" s="13" t="s">
        <v>56</v>
      </c>
      <c r="U236" s="13" t="s">
        <v>21723</v>
      </c>
      <c r="V236" s="12">
        <v>22</v>
      </c>
      <c r="W236" s="13" t="s">
        <v>966</v>
      </c>
      <c r="X236" s="13" t="s">
        <v>58</v>
      </c>
      <c r="Y236" s="13" t="s">
        <v>4105</v>
      </c>
      <c r="Z236" s="13" t="s">
        <v>4106</v>
      </c>
      <c r="AA236" s="13" t="s">
        <v>4107</v>
      </c>
      <c r="AB236" s="13" t="s">
        <v>45</v>
      </c>
      <c r="AC236" s="13" t="s">
        <v>21411</v>
      </c>
      <c r="AD236" s="13"/>
    </row>
    <row r="237" spans="1:30" x14ac:dyDescent="0.25">
      <c r="A237" s="12">
        <v>733</v>
      </c>
      <c r="B237" s="12">
        <v>2025011013</v>
      </c>
      <c r="C237" s="13" t="s">
        <v>6115</v>
      </c>
      <c r="D237" s="13" t="s">
        <v>2923</v>
      </c>
      <c r="E237" s="13" t="s">
        <v>47</v>
      </c>
      <c r="F237" s="12">
        <v>9</v>
      </c>
      <c r="G237" s="13" t="s">
        <v>78</v>
      </c>
      <c r="H237" s="12">
        <v>22</v>
      </c>
      <c r="I237" s="12">
        <v>22</v>
      </c>
      <c r="J237" s="12">
        <v>31</v>
      </c>
      <c r="K237" s="13" t="s">
        <v>35</v>
      </c>
      <c r="L237" s="12">
        <v>3.2</v>
      </c>
      <c r="M237" s="13"/>
      <c r="N237" s="13" t="s">
        <v>254</v>
      </c>
      <c r="O237" s="13" t="s">
        <v>134</v>
      </c>
      <c r="P237" s="13" t="s">
        <v>147</v>
      </c>
      <c r="Q237" s="13" t="s">
        <v>148</v>
      </c>
      <c r="R237" s="13" t="s">
        <v>54</v>
      </c>
      <c r="S237" s="13" t="s">
        <v>40</v>
      </c>
      <c r="T237" s="13" t="s">
        <v>56</v>
      </c>
      <c r="U237" s="13" t="s">
        <v>21724</v>
      </c>
      <c r="V237" s="12">
        <v>21</v>
      </c>
      <c r="W237" s="13" t="s">
        <v>6559</v>
      </c>
      <c r="X237" s="13" t="s">
        <v>58</v>
      </c>
      <c r="Y237" s="13" t="s">
        <v>11202</v>
      </c>
      <c r="Z237" s="13" t="s">
        <v>11203</v>
      </c>
      <c r="AA237" s="13" t="s">
        <v>11204</v>
      </c>
      <c r="AB237" s="13" t="s">
        <v>45</v>
      </c>
      <c r="AC237" s="13" t="s">
        <v>21411</v>
      </c>
      <c r="AD237" s="13"/>
    </row>
    <row r="238" spans="1:30" x14ac:dyDescent="0.25">
      <c r="A238" s="12">
        <v>526</v>
      </c>
      <c r="B238" s="12">
        <v>2021081305</v>
      </c>
      <c r="C238" s="13" t="s">
        <v>2130</v>
      </c>
      <c r="D238" s="13" t="s">
        <v>2108</v>
      </c>
      <c r="E238" s="13" t="s">
        <v>47</v>
      </c>
      <c r="F238" s="12">
        <v>14</v>
      </c>
      <c r="G238" s="13" t="s">
        <v>34</v>
      </c>
      <c r="H238" s="12">
        <v>96</v>
      </c>
      <c r="I238" s="12">
        <v>96</v>
      </c>
      <c r="J238" s="12">
        <v>110</v>
      </c>
      <c r="K238" s="13" t="s">
        <v>35</v>
      </c>
      <c r="L238" s="12">
        <v>3.33</v>
      </c>
      <c r="M238" s="13"/>
      <c r="N238" s="13" t="s">
        <v>254</v>
      </c>
      <c r="O238" s="13" t="s">
        <v>134</v>
      </c>
      <c r="P238" s="13" t="s">
        <v>147</v>
      </c>
      <c r="Q238" s="13" t="s">
        <v>148</v>
      </c>
      <c r="R238" s="13" t="s">
        <v>54</v>
      </c>
      <c r="S238" s="13" t="s">
        <v>40</v>
      </c>
      <c r="T238" s="13" t="s">
        <v>56</v>
      </c>
      <c r="U238" s="13" t="s">
        <v>21725</v>
      </c>
      <c r="V238" s="12">
        <v>22</v>
      </c>
      <c r="W238" s="13" t="s">
        <v>451</v>
      </c>
      <c r="X238" s="13" t="s">
        <v>58</v>
      </c>
      <c r="Y238" s="13" t="s">
        <v>11103</v>
      </c>
      <c r="Z238" s="13" t="s">
        <v>11104</v>
      </c>
      <c r="AA238" s="13" t="s">
        <v>11105</v>
      </c>
      <c r="AB238" s="13" t="s">
        <v>45</v>
      </c>
      <c r="AC238" s="13" t="s">
        <v>21411</v>
      </c>
      <c r="AD238" s="13"/>
    </row>
    <row r="239" spans="1:30" x14ac:dyDescent="0.25">
      <c r="A239" s="12">
        <v>1598</v>
      </c>
      <c r="B239" s="12">
        <v>2025051061</v>
      </c>
      <c r="C239" s="13" t="s">
        <v>239</v>
      </c>
      <c r="D239" s="13" t="s">
        <v>6293</v>
      </c>
      <c r="E239" s="13" t="s">
        <v>47</v>
      </c>
      <c r="F239" s="12">
        <v>16</v>
      </c>
      <c r="G239" s="13" t="s">
        <v>48</v>
      </c>
      <c r="H239" s="13">
        <v>0</v>
      </c>
      <c r="I239" s="12">
        <v>0</v>
      </c>
      <c r="J239" s="12">
        <v>16</v>
      </c>
      <c r="K239" s="13" t="s">
        <v>35</v>
      </c>
      <c r="L239" s="13">
        <v>0</v>
      </c>
      <c r="M239" s="13"/>
      <c r="N239" s="13" t="s">
        <v>254</v>
      </c>
      <c r="O239" s="13" t="s">
        <v>134</v>
      </c>
      <c r="P239" s="13" t="s">
        <v>147</v>
      </c>
      <c r="Q239" s="13" t="s">
        <v>148</v>
      </c>
      <c r="R239" s="13" t="s">
        <v>54</v>
      </c>
      <c r="S239" s="13" t="s">
        <v>40</v>
      </c>
      <c r="T239" s="13" t="s">
        <v>56</v>
      </c>
      <c r="U239" s="13" t="s">
        <v>21726</v>
      </c>
      <c r="V239" s="12">
        <v>19</v>
      </c>
      <c r="W239" s="13" t="s">
        <v>451</v>
      </c>
      <c r="X239" s="13" t="s">
        <v>58</v>
      </c>
      <c r="Y239" s="13" t="s">
        <v>21727</v>
      </c>
      <c r="Z239" s="13" t="s">
        <v>21728</v>
      </c>
      <c r="AA239" s="13" t="s">
        <v>21729</v>
      </c>
      <c r="AB239" s="13" t="s">
        <v>45</v>
      </c>
      <c r="AC239" s="13" t="s">
        <v>21411</v>
      </c>
      <c r="AD239" s="13"/>
    </row>
    <row r="240" spans="1:30" x14ac:dyDescent="0.25">
      <c r="A240" s="12">
        <v>1920</v>
      </c>
      <c r="B240" s="12">
        <v>2020121073</v>
      </c>
      <c r="C240" s="13" t="s">
        <v>2802</v>
      </c>
      <c r="D240" s="13" t="s">
        <v>7627</v>
      </c>
      <c r="E240" s="13" t="s">
        <v>47</v>
      </c>
      <c r="F240" s="12">
        <v>3</v>
      </c>
      <c r="G240" s="13" t="s">
        <v>71</v>
      </c>
      <c r="H240" s="12">
        <v>118</v>
      </c>
      <c r="I240" s="12">
        <v>118</v>
      </c>
      <c r="J240" s="12">
        <v>121</v>
      </c>
      <c r="K240" s="13" t="s">
        <v>35</v>
      </c>
      <c r="L240" s="12">
        <v>2.89</v>
      </c>
      <c r="M240" s="13"/>
      <c r="N240" s="13" t="s">
        <v>254</v>
      </c>
      <c r="O240" s="13"/>
      <c r="P240" s="13" t="s">
        <v>147</v>
      </c>
      <c r="Q240" s="13" t="s">
        <v>148</v>
      </c>
      <c r="R240" s="13" t="s">
        <v>54</v>
      </c>
      <c r="S240" s="13" t="s">
        <v>40</v>
      </c>
      <c r="T240" s="13" t="s">
        <v>56</v>
      </c>
      <c r="U240" s="14">
        <v>35434</v>
      </c>
      <c r="V240" s="12">
        <v>28</v>
      </c>
      <c r="W240" s="13" t="s">
        <v>451</v>
      </c>
      <c r="X240" s="13" t="s">
        <v>58</v>
      </c>
      <c r="Y240" s="13" t="s">
        <v>7628</v>
      </c>
      <c r="Z240" s="13" t="s">
        <v>7629</v>
      </c>
      <c r="AA240" s="13" t="s">
        <v>7630</v>
      </c>
      <c r="AB240" s="13" t="s">
        <v>45</v>
      </c>
      <c r="AC240" s="13" t="s">
        <v>21411</v>
      </c>
      <c r="AD240" s="13"/>
    </row>
    <row r="241" spans="1:30" x14ac:dyDescent="0.25">
      <c r="A241" s="12">
        <v>1447</v>
      </c>
      <c r="B241" s="12">
        <v>2023071254</v>
      </c>
      <c r="C241" s="13" t="s">
        <v>5681</v>
      </c>
      <c r="D241" s="13" t="s">
        <v>5682</v>
      </c>
      <c r="E241" s="13" t="s">
        <v>47</v>
      </c>
      <c r="F241" s="12">
        <v>14</v>
      </c>
      <c r="G241" s="13" t="s">
        <v>78</v>
      </c>
      <c r="H241" s="12">
        <v>18</v>
      </c>
      <c r="I241" s="12">
        <v>21</v>
      </c>
      <c r="J241" s="12">
        <v>32</v>
      </c>
      <c r="K241" s="13" t="s">
        <v>35</v>
      </c>
      <c r="L241" s="12">
        <v>2.38</v>
      </c>
      <c r="M241" s="13" t="s">
        <v>49</v>
      </c>
      <c r="N241" s="13" t="s">
        <v>254</v>
      </c>
      <c r="O241" s="13" t="s">
        <v>134</v>
      </c>
      <c r="P241" s="13" t="s">
        <v>147</v>
      </c>
      <c r="Q241" s="13" t="s">
        <v>148</v>
      </c>
      <c r="R241" s="13" t="s">
        <v>54</v>
      </c>
      <c r="S241" s="13" t="s">
        <v>40</v>
      </c>
      <c r="T241" s="13"/>
      <c r="U241" s="14">
        <v>38294</v>
      </c>
      <c r="V241" s="12">
        <v>21</v>
      </c>
      <c r="W241" s="13" t="s">
        <v>57</v>
      </c>
      <c r="X241" s="13" t="s">
        <v>58</v>
      </c>
      <c r="Y241" s="13" t="s">
        <v>5683</v>
      </c>
      <c r="Z241" s="13" t="s">
        <v>5684</v>
      </c>
      <c r="AA241" s="12">
        <v>8687175292</v>
      </c>
      <c r="AB241" s="13" t="s">
        <v>45</v>
      </c>
      <c r="AC241" s="13" t="s">
        <v>21411</v>
      </c>
      <c r="AD241" s="13"/>
    </row>
    <row r="242" spans="1:30" x14ac:dyDescent="0.25">
      <c r="A242" s="12">
        <v>1862</v>
      </c>
      <c r="B242" s="12">
        <v>2025061037</v>
      </c>
      <c r="C242" s="13" t="s">
        <v>21730</v>
      </c>
      <c r="D242" s="13" t="s">
        <v>15783</v>
      </c>
      <c r="E242" s="13" t="s">
        <v>47</v>
      </c>
      <c r="F242" s="12">
        <v>12</v>
      </c>
      <c r="G242" s="13" t="s">
        <v>48</v>
      </c>
      <c r="H242" s="13">
        <v>0</v>
      </c>
      <c r="I242" s="12">
        <v>0</v>
      </c>
      <c r="J242" s="12">
        <v>12</v>
      </c>
      <c r="K242" s="13" t="s">
        <v>35</v>
      </c>
      <c r="L242" s="13">
        <v>0</v>
      </c>
      <c r="M242" s="13"/>
      <c r="N242" s="13" t="s">
        <v>254</v>
      </c>
      <c r="O242" s="13" t="s">
        <v>134</v>
      </c>
      <c r="P242" s="13" t="s">
        <v>147</v>
      </c>
      <c r="Q242" s="13" t="s">
        <v>148</v>
      </c>
      <c r="R242" s="13" t="s">
        <v>54</v>
      </c>
      <c r="S242" s="13" t="s">
        <v>40</v>
      </c>
      <c r="T242" s="13" t="s">
        <v>56</v>
      </c>
      <c r="U242" s="13" t="s">
        <v>21731</v>
      </c>
      <c r="V242" s="12">
        <v>21</v>
      </c>
      <c r="W242" s="13" t="s">
        <v>57</v>
      </c>
      <c r="X242" s="13" t="s">
        <v>58</v>
      </c>
      <c r="Y242" s="13" t="s">
        <v>21732</v>
      </c>
      <c r="Z242" s="13" t="s">
        <v>21733</v>
      </c>
      <c r="AA242" s="12">
        <v>8684794813</v>
      </c>
      <c r="AB242" s="13" t="s">
        <v>45</v>
      </c>
      <c r="AC242" s="13" t="s">
        <v>21411</v>
      </c>
      <c r="AD242" s="13"/>
    </row>
    <row r="243" spans="1:30" x14ac:dyDescent="0.25">
      <c r="A243" s="12">
        <v>423</v>
      </c>
      <c r="B243" s="12">
        <v>2024101015</v>
      </c>
      <c r="C243" s="13" t="s">
        <v>293</v>
      </c>
      <c r="D243" s="13" t="s">
        <v>1722</v>
      </c>
      <c r="E243" s="13" t="s">
        <v>47</v>
      </c>
      <c r="F243" s="12">
        <v>16</v>
      </c>
      <c r="G243" s="13" t="s">
        <v>78</v>
      </c>
      <c r="H243" s="12">
        <v>16</v>
      </c>
      <c r="I243" s="12">
        <v>16</v>
      </c>
      <c r="J243" s="12">
        <v>32</v>
      </c>
      <c r="K243" s="13" t="s">
        <v>35</v>
      </c>
      <c r="L243" s="12">
        <v>3.75</v>
      </c>
      <c r="M243" s="13"/>
      <c r="N243" s="13" t="s">
        <v>254</v>
      </c>
      <c r="O243" s="13" t="s">
        <v>134</v>
      </c>
      <c r="P243" s="13" t="s">
        <v>147</v>
      </c>
      <c r="Q243" s="13" t="s">
        <v>148</v>
      </c>
      <c r="R243" s="13" t="s">
        <v>54</v>
      </c>
      <c r="S243" s="13" t="s">
        <v>40</v>
      </c>
      <c r="T243" s="13" t="s">
        <v>56</v>
      </c>
      <c r="U243" s="13" t="s">
        <v>21439</v>
      </c>
      <c r="V243" s="12">
        <v>19</v>
      </c>
      <c r="W243" s="13" t="s">
        <v>82</v>
      </c>
      <c r="X243" s="13" t="s">
        <v>58</v>
      </c>
      <c r="Y243" s="13" t="s">
        <v>11064</v>
      </c>
      <c r="Z243" s="13" t="s">
        <v>11065</v>
      </c>
      <c r="AA243" s="12">
        <v>8687187728</v>
      </c>
      <c r="AB243" s="13" t="s">
        <v>45</v>
      </c>
      <c r="AC243" s="13" t="s">
        <v>21411</v>
      </c>
      <c r="AD243" s="13"/>
    </row>
    <row r="244" spans="1:30" x14ac:dyDescent="0.25">
      <c r="A244" s="12">
        <v>417</v>
      </c>
      <c r="B244" s="12">
        <v>2017041017</v>
      </c>
      <c r="C244" s="13" t="s">
        <v>1689</v>
      </c>
      <c r="D244" s="13" t="s">
        <v>1677</v>
      </c>
      <c r="E244" s="13" t="s">
        <v>47</v>
      </c>
      <c r="F244" s="13"/>
      <c r="G244" s="13"/>
      <c r="H244" s="12">
        <v>111</v>
      </c>
      <c r="I244" s="13"/>
      <c r="J244" s="13"/>
      <c r="K244" s="13" t="s">
        <v>35</v>
      </c>
      <c r="L244" s="12">
        <v>3.18</v>
      </c>
      <c r="M244" s="13"/>
      <c r="N244" s="13" t="s">
        <v>254</v>
      </c>
      <c r="O244" s="13" t="s">
        <v>134</v>
      </c>
      <c r="P244" s="13" t="s">
        <v>147</v>
      </c>
      <c r="Q244" s="13" t="s">
        <v>148</v>
      </c>
      <c r="R244" s="13" t="s">
        <v>54</v>
      </c>
      <c r="S244" s="13" t="s">
        <v>40</v>
      </c>
      <c r="T244" s="13" t="s">
        <v>56</v>
      </c>
      <c r="U244" s="13" t="s">
        <v>21734</v>
      </c>
      <c r="V244" s="12">
        <v>27</v>
      </c>
      <c r="W244" s="13" t="s">
        <v>66</v>
      </c>
      <c r="X244" s="13" t="s">
        <v>58</v>
      </c>
      <c r="Y244" s="13" t="s">
        <v>1690</v>
      </c>
      <c r="Z244" s="13" t="s">
        <v>1691</v>
      </c>
      <c r="AA244" s="13" t="s">
        <v>1692</v>
      </c>
      <c r="AB244" s="13" t="s">
        <v>45</v>
      </c>
      <c r="AC244" s="13" t="s">
        <v>21411</v>
      </c>
      <c r="AD244" s="13"/>
    </row>
    <row r="245" spans="1:30" x14ac:dyDescent="0.25">
      <c r="A245" s="12">
        <v>583</v>
      </c>
      <c r="B245" s="12">
        <v>2023111013</v>
      </c>
      <c r="C245" s="13" t="s">
        <v>2353</v>
      </c>
      <c r="D245" s="13" t="s">
        <v>2354</v>
      </c>
      <c r="E245" s="13" t="s">
        <v>47</v>
      </c>
      <c r="F245" s="12">
        <v>15</v>
      </c>
      <c r="G245" s="13" t="s">
        <v>139</v>
      </c>
      <c r="H245" s="12">
        <v>49</v>
      </c>
      <c r="I245" s="12">
        <v>49</v>
      </c>
      <c r="J245" s="12">
        <v>64</v>
      </c>
      <c r="K245" s="13" t="s">
        <v>35</v>
      </c>
      <c r="L245" s="12">
        <v>3.66</v>
      </c>
      <c r="M245" s="13"/>
      <c r="N245" s="13" t="s">
        <v>254</v>
      </c>
      <c r="O245" s="13" t="s">
        <v>134</v>
      </c>
      <c r="P245" s="13" t="s">
        <v>147</v>
      </c>
      <c r="Q245" s="13" t="s">
        <v>148</v>
      </c>
      <c r="R245" s="13" t="s">
        <v>54</v>
      </c>
      <c r="S245" s="13" t="s">
        <v>40</v>
      </c>
      <c r="T245" s="13" t="s">
        <v>56</v>
      </c>
      <c r="U245" s="13" t="s">
        <v>21735</v>
      </c>
      <c r="V245" s="12">
        <v>19</v>
      </c>
      <c r="W245" s="13" t="s">
        <v>66</v>
      </c>
      <c r="X245" s="13" t="s">
        <v>58</v>
      </c>
      <c r="Y245" s="13" t="s">
        <v>2355</v>
      </c>
      <c r="Z245" s="13" t="s">
        <v>2356</v>
      </c>
      <c r="AA245" s="13" t="s">
        <v>2357</v>
      </c>
      <c r="AB245" s="13" t="s">
        <v>45</v>
      </c>
      <c r="AC245" s="13" t="s">
        <v>21411</v>
      </c>
      <c r="AD245" s="13"/>
    </row>
    <row r="246" spans="1:30" x14ac:dyDescent="0.25">
      <c r="A246" s="12">
        <v>1261</v>
      </c>
      <c r="B246" s="12">
        <v>2023081299</v>
      </c>
      <c r="C246" s="13" t="s">
        <v>5043</v>
      </c>
      <c r="D246" s="13" t="s">
        <v>5035</v>
      </c>
      <c r="E246" s="13" t="s">
        <v>47</v>
      </c>
      <c r="F246" s="12">
        <v>15</v>
      </c>
      <c r="G246" s="13" t="s">
        <v>34</v>
      </c>
      <c r="H246" s="12">
        <v>65</v>
      </c>
      <c r="I246" s="12">
        <v>65</v>
      </c>
      <c r="J246" s="12">
        <v>80</v>
      </c>
      <c r="K246" s="13" t="s">
        <v>35</v>
      </c>
      <c r="L246" s="12">
        <v>3.46</v>
      </c>
      <c r="M246" s="13"/>
      <c r="N246" s="13" t="s">
        <v>254</v>
      </c>
      <c r="O246" s="13" t="s">
        <v>134</v>
      </c>
      <c r="P246" s="13" t="s">
        <v>147</v>
      </c>
      <c r="Q246" s="13" t="s">
        <v>148</v>
      </c>
      <c r="R246" s="13" t="s">
        <v>54</v>
      </c>
      <c r="S246" s="13" t="s">
        <v>40</v>
      </c>
      <c r="T246" s="13"/>
      <c r="U246" s="13" t="s">
        <v>21736</v>
      </c>
      <c r="V246" s="12">
        <v>20</v>
      </c>
      <c r="W246" s="13" t="s">
        <v>66</v>
      </c>
      <c r="X246" s="13" t="s">
        <v>58</v>
      </c>
      <c r="Y246" s="13" t="s">
        <v>5044</v>
      </c>
      <c r="Z246" s="13" t="s">
        <v>5045</v>
      </c>
      <c r="AA246" s="13" t="s">
        <v>5046</v>
      </c>
      <c r="AB246" s="13" t="s">
        <v>45</v>
      </c>
      <c r="AC246" s="13" t="s">
        <v>21411</v>
      </c>
      <c r="AD246" s="13"/>
    </row>
    <row r="247" spans="1:30" x14ac:dyDescent="0.25">
      <c r="A247" s="12">
        <v>1665</v>
      </c>
      <c r="B247" s="12">
        <v>2022091024</v>
      </c>
      <c r="C247" s="13" t="s">
        <v>6364</v>
      </c>
      <c r="D247" s="13" t="s">
        <v>6602</v>
      </c>
      <c r="E247" s="13" t="s">
        <v>47</v>
      </c>
      <c r="F247" s="12">
        <v>15</v>
      </c>
      <c r="G247" s="13" t="s">
        <v>139</v>
      </c>
      <c r="H247" s="12">
        <v>63</v>
      </c>
      <c r="I247" s="12">
        <v>63</v>
      </c>
      <c r="J247" s="12">
        <v>78</v>
      </c>
      <c r="K247" s="13" t="s">
        <v>35</v>
      </c>
      <c r="L247" s="12">
        <v>3.28</v>
      </c>
      <c r="M247" s="13"/>
      <c r="N247" s="13" t="s">
        <v>254</v>
      </c>
      <c r="O247" s="13"/>
      <c r="P247" s="13" t="s">
        <v>147</v>
      </c>
      <c r="Q247" s="13" t="s">
        <v>148</v>
      </c>
      <c r="R247" s="13" t="s">
        <v>54</v>
      </c>
      <c r="S247" s="13" t="s">
        <v>40</v>
      </c>
      <c r="T247" s="13" t="s">
        <v>56</v>
      </c>
      <c r="U247" s="13" t="s">
        <v>21737</v>
      </c>
      <c r="V247" s="12">
        <v>20</v>
      </c>
      <c r="W247" s="13" t="s">
        <v>66</v>
      </c>
      <c r="X247" s="13" t="s">
        <v>58</v>
      </c>
      <c r="Y247" s="13" t="s">
        <v>6603</v>
      </c>
      <c r="Z247" s="13" t="s">
        <v>6604</v>
      </c>
      <c r="AA247" s="12">
        <v>8682921065</v>
      </c>
      <c r="AB247" s="13" t="s">
        <v>45</v>
      </c>
      <c r="AC247" s="13" t="s">
        <v>21411</v>
      </c>
      <c r="AD247" s="13"/>
    </row>
    <row r="248" spans="1:30" x14ac:dyDescent="0.25">
      <c r="A248" s="12">
        <v>2032</v>
      </c>
      <c r="B248" s="12">
        <v>2022091069</v>
      </c>
      <c r="C248" s="13" t="s">
        <v>8037</v>
      </c>
      <c r="D248" s="13" t="s">
        <v>8030</v>
      </c>
      <c r="E248" s="13" t="s">
        <v>47</v>
      </c>
      <c r="F248" s="12">
        <v>17</v>
      </c>
      <c r="G248" s="13" t="s">
        <v>34</v>
      </c>
      <c r="H248" s="12">
        <v>85</v>
      </c>
      <c r="I248" s="12">
        <v>88</v>
      </c>
      <c r="J248" s="12">
        <v>102</v>
      </c>
      <c r="K248" s="13" t="s">
        <v>35</v>
      </c>
      <c r="L248" s="12">
        <v>3.25</v>
      </c>
      <c r="M248" s="13"/>
      <c r="N248" s="13" t="s">
        <v>254</v>
      </c>
      <c r="O248" s="13"/>
      <c r="P248" s="13" t="s">
        <v>147</v>
      </c>
      <c r="Q248" s="13" t="s">
        <v>148</v>
      </c>
      <c r="R248" s="13" t="s">
        <v>54</v>
      </c>
      <c r="S248" s="13" t="s">
        <v>40</v>
      </c>
      <c r="T248" s="13"/>
      <c r="U248" s="13" t="s">
        <v>21738</v>
      </c>
      <c r="V248" s="12">
        <v>20</v>
      </c>
      <c r="W248" s="13" t="s">
        <v>66</v>
      </c>
      <c r="X248" s="13" t="s">
        <v>58</v>
      </c>
      <c r="Y248" s="13" t="s">
        <v>8038</v>
      </c>
      <c r="Z248" s="13" t="s">
        <v>8039</v>
      </c>
      <c r="AA248" s="13" t="s">
        <v>8040</v>
      </c>
      <c r="AB248" s="13" t="s">
        <v>45</v>
      </c>
      <c r="AC248" s="13" t="s">
        <v>21411</v>
      </c>
      <c r="AD248" s="13"/>
    </row>
    <row r="249" spans="1:30" x14ac:dyDescent="0.25">
      <c r="A249" s="12">
        <v>1537</v>
      </c>
      <c r="B249" s="12">
        <v>2025071063</v>
      </c>
      <c r="C249" s="13" t="s">
        <v>21739</v>
      </c>
      <c r="D249" s="13" t="s">
        <v>21740</v>
      </c>
      <c r="E249" s="13" t="s">
        <v>47</v>
      </c>
      <c r="F249" s="12">
        <v>12</v>
      </c>
      <c r="G249" s="13" t="s">
        <v>48</v>
      </c>
      <c r="H249" s="13">
        <v>0</v>
      </c>
      <c r="I249" s="12">
        <v>0</v>
      </c>
      <c r="J249" s="12">
        <v>12</v>
      </c>
      <c r="K249" s="13" t="s">
        <v>35</v>
      </c>
      <c r="L249" s="13">
        <v>0</v>
      </c>
      <c r="M249" s="13"/>
      <c r="N249" s="13" t="s">
        <v>254</v>
      </c>
      <c r="O249" s="13" t="s">
        <v>134</v>
      </c>
      <c r="P249" s="13" t="s">
        <v>147</v>
      </c>
      <c r="Q249" s="13" t="s">
        <v>148</v>
      </c>
      <c r="R249" s="13" t="s">
        <v>54</v>
      </c>
      <c r="S249" s="13" t="s">
        <v>40</v>
      </c>
      <c r="T249" s="13" t="s">
        <v>56</v>
      </c>
      <c r="U249" s="14">
        <v>38386</v>
      </c>
      <c r="V249" s="12">
        <v>20</v>
      </c>
      <c r="W249" s="13" t="s">
        <v>808</v>
      </c>
      <c r="X249" s="13" t="s">
        <v>58</v>
      </c>
      <c r="Y249" s="13" t="s">
        <v>21741</v>
      </c>
      <c r="Z249" s="13" t="s">
        <v>21742</v>
      </c>
      <c r="AA249" s="13" t="s">
        <v>21743</v>
      </c>
      <c r="AB249" s="13" t="s">
        <v>45</v>
      </c>
      <c r="AC249" s="13" t="s">
        <v>21411</v>
      </c>
      <c r="AD249" s="13"/>
    </row>
    <row r="250" spans="1:30" x14ac:dyDescent="0.25">
      <c r="A250" s="12">
        <v>1466</v>
      </c>
      <c r="B250" s="12">
        <v>2024051009</v>
      </c>
      <c r="C250" s="13" t="s">
        <v>5742</v>
      </c>
      <c r="D250" s="13" t="s">
        <v>5730</v>
      </c>
      <c r="E250" s="13" t="s">
        <v>47</v>
      </c>
      <c r="F250" s="12">
        <v>15</v>
      </c>
      <c r="G250" s="13" t="s">
        <v>139</v>
      </c>
      <c r="H250" s="12">
        <v>35</v>
      </c>
      <c r="I250" s="12">
        <v>35</v>
      </c>
      <c r="J250" s="12">
        <v>50</v>
      </c>
      <c r="K250" s="13" t="s">
        <v>35</v>
      </c>
      <c r="L250" s="12">
        <v>3.58</v>
      </c>
      <c r="M250" s="13"/>
      <c r="N250" s="13" t="s">
        <v>254</v>
      </c>
      <c r="O250" s="13" t="s">
        <v>134</v>
      </c>
      <c r="P250" s="13" t="s">
        <v>147</v>
      </c>
      <c r="Q250" s="13" t="s">
        <v>148</v>
      </c>
      <c r="R250" s="13" t="s">
        <v>54</v>
      </c>
      <c r="S250" s="13" t="s">
        <v>40</v>
      </c>
      <c r="T250" s="13" t="s">
        <v>56</v>
      </c>
      <c r="U250" s="13" t="s">
        <v>21744</v>
      </c>
      <c r="V250" s="12">
        <v>22</v>
      </c>
      <c r="W250" s="13" t="s">
        <v>359</v>
      </c>
      <c r="X250" s="13" t="s">
        <v>58</v>
      </c>
      <c r="Y250" s="13" t="s">
        <v>5743</v>
      </c>
      <c r="Z250" s="13" t="s">
        <v>5744</v>
      </c>
      <c r="AA250" s="13" t="s">
        <v>5745</v>
      </c>
      <c r="AB250" s="13" t="s">
        <v>45</v>
      </c>
      <c r="AC250" s="13" t="s">
        <v>21411</v>
      </c>
      <c r="AD250" s="13"/>
    </row>
    <row r="251" spans="1:30" x14ac:dyDescent="0.25">
      <c r="A251" s="12">
        <v>2319</v>
      </c>
      <c r="B251" s="12">
        <v>2015110031</v>
      </c>
      <c r="C251" s="13" t="s">
        <v>9166</v>
      </c>
      <c r="D251" s="13" t="s">
        <v>9159</v>
      </c>
      <c r="E251" s="13" t="s">
        <v>47</v>
      </c>
      <c r="F251" s="12">
        <v>12</v>
      </c>
      <c r="G251" s="13" t="s">
        <v>34</v>
      </c>
      <c r="H251" s="12">
        <v>70</v>
      </c>
      <c r="I251" s="12">
        <v>79</v>
      </c>
      <c r="J251" s="12">
        <v>82</v>
      </c>
      <c r="K251" s="13" t="s">
        <v>35</v>
      </c>
      <c r="L251" s="12">
        <v>2.5099999999999998</v>
      </c>
      <c r="M251" s="13"/>
      <c r="N251" s="13" t="s">
        <v>254</v>
      </c>
      <c r="O251" s="13"/>
      <c r="P251" s="13" t="s">
        <v>147</v>
      </c>
      <c r="Q251" s="13" t="s">
        <v>148</v>
      </c>
      <c r="R251" s="13" t="s">
        <v>54</v>
      </c>
      <c r="S251" s="13" t="s">
        <v>55</v>
      </c>
      <c r="T251" s="13" t="s">
        <v>56</v>
      </c>
      <c r="U251" s="15">
        <v>31391</v>
      </c>
      <c r="V251" s="12">
        <v>40</v>
      </c>
      <c r="W251" s="13" t="s">
        <v>359</v>
      </c>
      <c r="X251" s="13" t="s">
        <v>58</v>
      </c>
      <c r="Y251" s="13" t="s">
        <v>9167</v>
      </c>
      <c r="Z251" s="13" t="s">
        <v>9168</v>
      </c>
      <c r="AA251" s="13"/>
      <c r="AB251" s="13" t="s">
        <v>45</v>
      </c>
      <c r="AC251" s="13" t="s">
        <v>21411</v>
      </c>
      <c r="AD251" s="13"/>
    </row>
    <row r="252" spans="1:30" x14ac:dyDescent="0.25">
      <c r="A252" s="12">
        <v>325</v>
      </c>
      <c r="B252" s="12">
        <v>2025071214</v>
      </c>
      <c r="C252" s="13" t="s">
        <v>21745</v>
      </c>
      <c r="D252" s="13" t="s">
        <v>21746</v>
      </c>
      <c r="E252" s="13" t="s">
        <v>47</v>
      </c>
      <c r="F252" s="12">
        <v>10</v>
      </c>
      <c r="G252" s="13" t="s">
        <v>48</v>
      </c>
      <c r="H252" s="13">
        <v>0</v>
      </c>
      <c r="I252" s="12">
        <v>0</v>
      </c>
      <c r="J252" s="12">
        <v>10</v>
      </c>
      <c r="K252" s="13" t="s">
        <v>35</v>
      </c>
      <c r="L252" s="13">
        <v>0</v>
      </c>
      <c r="M252" s="13"/>
      <c r="N252" s="13" t="s">
        <v>254</v>
      </c>
      <c r="O252" s="13" t="s">
        <v>134</v>
      </c>
      <c r="P252" s="13" t="s">
        <v>147</v>
      </c>
      <c r="Q252" s="13" t="s">
        <v>148</v>
      </c>
      <c r="R252" s="13" t="s">
        <v>54</v>
      </c>
      <c r="S252" s="13" t="s">
        <v>40</v>
      </c>
      <c r="T252" s="13" t="s">
        <v>56</v>
      </c>
      <c r="U252" s="13" t="s">
        <v>21747</v>
      </c>
      <c r="V252" s="12">
        <v>24</v>
      </c>
      <c r="W252" s="13" t="s">
        <v>74</v>
      </c>
      <c r="X252" s="13" t="s">
        <v>58</v>
      </c>
      <c r="Y252" s="13" t="s">
        <v>21748</v>
      </c>
      <c r="Z252" s="13" t="s">
        <v>21749</v>
      </c>
      <c r="AA252" s="12">
        <v>8687377248</v>
      </c>
      <c r="AB252" s="13" t="s">
        <v>45</v>
      </c>
      <c r="AC252" s="13" t="s">
        <v>21411</v>
      </c>
      <c r="AD252" s="13"/>
    </row>
    <row r="253" spans="1:30" x14ac:dyDescent="0.25">
      <c r="A253" s="12">
        <v>440</v>
      </c>
      <c r="B253" s="12">
        <v>2022091130</v>
      </c>
      <c r="C253" s="13" t="s">
        <v>1813</v>
      </c>
      <c r="D253" s="13" t="s">
        <v>1814</v>
      </c>
      <c r="E253" s="13" t="s">
        <v>47</v>
      </c>
      <c r="F253" s="12">
        <v>12</v>
      </c>
      <c r="G253" s="13" t="s">
        <v>34</v>
      </c>
      <c r="H253" s="12">
        <v>75</v>
      </c>
      <c r="I253" s="12">
        <v>75</v>
      </c>
      <c r="J253" s="12">
        <v>87</v>
      </c>
      <c r="K253" s="13" t="s">
        <v>35</v>
      </c>
      <c r="L253" s="12">
        <v>3.17</v>
      </c>
      <c r="M253" s="13"/>
      <c r="N253" s="13" t="s">
        <v>254</v>
      </c>
      <c r="O253" s="13" t="s">
        <v>134</v>
      </c>
      <c r="P253" s="13" t="s">
        <v>147</v>
      </c>
      <c r="Q253" s="13" t="s">
        <v>148</v>
      </c>
      <c r="R253" s="13" t="s">
        <v>54</v>
      </c>
      <c r="S253" s="13" t="s">
        <v>40</v>
      </c>
      <c r="T253" s="13" t="s">
        <v>56</v>
      </c>
      <c r="U253" s="13" t="s">
        <v>21750</v>
      </c>
      <c r="V253" s="12">
        <v>20</v>
      </c>
      <c r="W253" s="13" t="s">
        <v>74</v>
      </c>
      <c r="X253" s="13" t="s">
        <v>58</v>
      </c>
      <c r="Y253" s="13" t="s">
        <v>1815</v>
      </c>
      <c r="Z253" s="13" t="s">
        <v>1816</v>
      </c>
      <c r="AA253" s="13" t="s">
        <v>1817</v>
      </c>
      <c r="AB253" s="13" t="s">
        <v>45</v>
      </c>
      <c r="AC253" s="13" t="s">
        <v>21411</v>
      </c>
      <c r="AD253" s="13"/>
    </row>
    <row r="254" spans="1:30" x14ac:dyDescent="0.25">
      <c r="A254" s="12">
        <v>1386</v>
      </c>
      <c r="B254" s="12">
        <v>2025071212</v>
      </c>
      <c r="C254" s="13" t="s">
        <v>21751</v>
      </c>
      <c r="D254" s="13" t="s">
        <v>5272</v>
      </c>
      <c r="E254" s="13" t="s">
        <v>47</v>
      </c>
      <c r="F254" s="12">
        <v>10</v>
      </c>
      <c r="G254" s="13" t="s">
        <v>48</v>
      </c>
      <c r="H254" s="13">
        <v>0</v>
      </c>
      <c r="I254" s="12">
        <v>0</v>
      </c>
      <c r="J254" s="12">
        <v>10</v>
      </c>
      <c r="K254" s="13" t="s">
        <v>35</v>
      </c>
      <c r="L254" s="13">
        <v>0</v>
      </c>
      <c r="M254" s="13"/>
      <c r="N254" s="13" t="s">
        <v>254</v>
      </c>
      <c r="O254" s="13" t="s">
        <v>134</v>
      </c>
      <c r="P254" s="13" t="s">
        <v>147</v>
      </c>
      <c r="Q254" s="13" t="s">
        <v>148</v>
      </c>
      <c r="R254" s="13" t="s">
        <v>54</v>
      </c>
      <c r="S254" s="13" t="s">
        <v>55</v>
      </c>
      <c r="T254" s="13" t="s">
        <v>56</v>
      </c>
      <c r="U254" s="13" t="s">
        <v>21752</v>
      </c>
      <c r="V254" s="12">
        <v>31</v>
      </c>
      <c r="W254" s="13" t="s">
        <v>74</v>
      </c>
      <c r="X254" s="13" t="s">
        <v>58</v>
      </c>
      <c r="Y254" s="13" t="s">
        <v>21753</v>
      </c>
      <c r="Z254" s="13" t="s">
        <v>21754</v>
      </c>
      <c r="AA254" s="12">
        <v>8687055972</v>
      </c>
      <c r="AB254" s="13" t="s">
        <v>45</v>
      </c>
      <c r="AC254" s="13" t="s">
        <v>21411</v>
      </c>
      <c r="AD254" s="13"/>
    </row>
    <row r="255" spans="1:30" x14ac:dyDescent="0.25">
      <c r="A255" s="12">
        <v>1797</v>
      </c>
      <c r="B255" s="12">
        <v>2023101014</v>
      </c>
      <c r="C255" s="13" t="s">
        <v>7165</v>
      </c>
      <c r="D255" s="13" t="s">
        <v>7162</v>
      </c>
      <c r="E255" s="13" t="s">
        <v>47</v>
      </c>
      <c r="F255" s="12">
        <v>13</v>
      </c>
      <c r="G255" s="13" t="s">
        <v>139</v>
      </c>
      <c r="H255" s="12">
        <v>49</v>
      </c>
      <c r="I255" s="12">
        <v>49</v>
      </c>
      <c r="J255" s="12">
        <v>62</v>
      </c>
      <c r="K255" s="13" t="s">
        <v>35</v>
      </c>
      <c r="L255" s="12">
        <v>3.48</v>
      </c>
      <c r="M255" s="13"/>
      <c r="N255" s="13" t="s">
        <v>254</v>
      </c>
      <c r="O255" s="13" t="s">
        <v>134</v>
      </c>
      <c r="P255" s="13" t="s">
        <v>147</v>
      </c>
      <c r="Q255" s="13" t="s">
        <v>148</v>
      </c>
      <c r="R255" s="13" t="s">
        <v>54</v>
      </c>
      <c r="S255" s="13" t="s">
        <v>40</v>
      </c>
      <c r="T255" s="13" t="s">
        <v>56</v>
      </c>
      <c r="U255" s="13" t="s">
        <v>21755</v>
      </c>
      <c r="V255" s="12">
        <v>25</v>
      </c>
      <c r="W255" s="13" t="s">
        <v>74</v>
      </c>
      <c r="X255" s="13" t="s">
        <v>58</v>
      </c>
      <c r="Y255" s="13" t="s">
        <v>7166</v>
      </c>
      <c r="Z255" s="13" t="s">
        <v>7167</v>
      </c>
      <c r="AA255" s="13" t="s">
        <v>7168</v>
      </c>
      <c r="AB255" s="13" t="s">
        <v>45</v>
      </c>
      <c r="AC255" s="13" t="s">
        <v>21411</v>
      </c>
      <c r="AD255" s="13"/>
    </row>
    <row r="256" spans="1:30" x14ac:dyDescent="0.25">
      <c r="A256" s="12">
        <v>2001</v>
      </c>
      <c r="B256" s="12">
        <v>2020091163</v>
      </c>
      <c r="C256" s="13" t="s">
        <v>2802</v>
      </c>
      <c r="D256" s="13" t="s">
        <v>7954</v>
      </c>
      <c r="E256" s="13" t="s">
        <v>47</v>
      </c>
      <c r="F256" s="12">
        <v>5</v>
      </c>
      <c r="G256" s="13" t="s">
        <v>71</v>
      </c>
      <c r="H256" s="12">
        <v>124</v>
      </c>
      <c r="I256" s="12">
        <v>124</v>
      </c>
      <c r="J256" s="12">
        <v>129</v>
      </c>
      <c r="K256" s="13" t="s">
        <v>35</v>
      </c>
      <c r="L256" s="12">
        <v>2.9</v>
      </c>
      <c r="M256" s="13"/>
      <c r="N256" s="13" t="s">
        <v>254</v>
      </c>
      <c r="O256" s="13"/>
      <c r="P256" s="13" t="s">
        <v>147</v>
      </c>
      <c r="Q256" s="13" t="s">
        <v>148</v>
      </c>
      <c r="R256" s="13" t="s">
        <v>54</v>
      </c>
      <c r="S256" s="13" t="s">
        <v>40</v>
      </c>
      <c r="T256" s="13" t="s">
        <v>56</v>
      </c>
      <c r="U256" s="14">
        <v>36837</v>
      </c>
      <c r="V256" s="12">
        <v>25</v>
      </c>
      <c r="W256" s="13" t="s">
        <v>74</v>
      </c>
      <c r="X256" s="13" t="s">
        <v>58</v>
      </c>
      <c r="Y256" s="13" t="s">
        <v>7961</v>
      </c>
      <c r="Z256" s="13"/>
      <c r="AA256" s="13" t="s">
        <v>7962</v>
      </c>
      <c r="AB256" s="13" t="s">
        <v>45</v>
      </c>
      <c r="AC256" s="13" t="s">
        <v>21411</v>
      </c>
      <c r="AD256" s="13"/>
    </row>
    <row r="257" spans="1:30" x14ac:dyDescent="0.25">
      <c r="A257" s="12">
        <v>2026</v>
      </c>
      <c r="B257" s="12">
        <v>2021101068</v>
      </c>
      <c r="C257" s="13" t="s">
        <v>8024</v>
      </c>
      <c r="D257" s="13" t="s">
        <v>8025</v>
      </c>
      <c r="E257" s="13" t="s">
        <v>47</v>
      </c>
      <c r="F257" s="12">
        <v>17</v>
      </c>
      <c r="G257" s="13" t="s">
        <v>71</v>
      </c>
      <c r="H257" s="12">
        <v>100</v>
      </c>
      <c r="I257" s="12">
        <v>100</v>
      </c>
      <c r="J257" s="12">
        <v>117</v>
      </c>
      <c r="K257" s="13" t="s">
        <v>35</v>
      </c>
      <c r="L257" s="12">
        <v>3.5</v>
      </c>
      <c r="M257" s="13"/>
      <c r="N257" s="13" t="s">
        <v>254</v>
      </c>
      <c r="O257" s="13"/>
      <c r="P257" s="13" t="s">
        <v>147</v>
      </c>
      <c r="Q257" s="13" t="s">
        <v>148</v>
      </c>
      <c r="R257" s="13" t="s">
        <v>54</v>
      </c>
      <c r="S257" s="13" t="s">
        <v>55</v>
      </c>
      <c r="T257" s="13"/>
      <c r="U257" s="13" t="s">
        <v>21756</v>
      </c>
      <c r="V257" s="12">
        <v>21</v>
      </c>
      <c r="W257" s="13" t="s">
        <v>74</v>
      </c>
      <c r="X257" s="13" t="s">
        <v>58</v>
      </c>
      <c r="Y257" s="13" t="s">
        <v>8026</v>
      </c>
      <c r="Z257" s="13" t="s">
        <v>8027</v>
      </c>
      <c r="AA257" s="13" t="s">
        <v>8028</v>
      </c>
      <c r="AB257" s="13" t="s">
        <v>45</v>
      </c>
      <c r="AC257" s="13" t="s">
        <v>21411</v>
      </c>
      <c r="AD257" s="13"/>
    </row>
    <row r="258" spans="1:30" x14ac:dyDescent="0.25">
      <c r="A258" s="12">
        <v>1209</v>
      </c>
      <c r="B258" s="12">
        <v>2025081112</v>
      </c>
      <c r="C258" s="13" t="s">
        <v>21757</v>
      </c>
      <c r="D258" s="13" t="s">
        <v>21758</v>
      </c>
      <c r="E258" s="13" t="s">
        <v>47</v>
      </c>
      <c r="F258" s="12">
        <v>16</v>
      </c>
      <c r="G258" s="13" t="s">
        <v>48</v>
      </c>
      <c r="H258" s="13">
        <v>0</v>
      </c>
      <c r="I258" s="12">
        <v>0</v>
      </c>
      <c r="J258" s="12">
        <v>16</v>
      </c>
      <c r="K258" s="13" t="s">
        <v>35</v>
      </c>
      <c r="L258" s="13">
        <v>0</v>
      </c>
      <c r="M258" s="13"/>
      <c r="N258" s="13" t="s">
        <v>254</v>
      </c>
      <c r="O258" s="13" t="s">
        <v>134</v>
      </c>
      <c r="P258" s="13" t="s">
        <v>147</v>
      </c>
      <c r="Q258" s="13" t="s">
        <v>148</v>
      </c>
      <c r="R258" s="13" t="s">
        <v>54</v>
      </c>
      <c r="S258" s="13" t="s">
        <v>55</v>
      </c>
      <c r="T258" s="13" t="s">
        <v>56</v>
      </c>
      <c r="U258" s="13" t="s">
        <v>21759</v>
      </c>
      <c r="V258" s="12">
        <v>21</v>
      </c>
      <c r="W258" s="13" t="s">
        <v>513</v>
      </c>
      <c r="X258" s="13" t="s">
        <v>58</v>
      </c>
      <c r="Y258" s="13" t="s">
        <v>21760</v>
      </c>
      <c r="Z258" s="13" t="s">
        <v>21761</v>
      </c>
      <c r="AA258" s="12">
        <v>8686485283</v>
      </c>
      <c r="AB258" s="13" t="s">
        <v>45</v>
      </c>
      <c r="AC258" s="13" t="s">
        <v>21411</v>
      </c>
      <c r="AD258" s="13"/>
    </row>
    <row r="259" spans="1:30" x14ac:dyDescent="0.25">
      <c r="A259" s="12">
        <v>7</v>
      </c>
      <c r="B259" s="12">
        <v>2025061050</v>
      </c>
      <c r="C259" s="13" t="s">
        <v>21762</v>
      </c>
      <c r="D259" s="13" t="s">
        <v>21763</v>
      </c>
      <c r="E259" s="13" t="s">
        <v>47</v>
      </c>
      <c r="F259" s="12">
        <v>16</v>
      </c>
      <c r="G259" s="13" t="s">
        <v>48</v>
      </c>
      <c r="H259" s="13">
        <v>0</v>
      </c>
      <c r="I259" s="12">
        <v>0</v>
      </c>
      <c r="J259" s="12">
        <v>16</v>
      </c>
      <c r="K259" s="13" t="s">
        <v>35</v>
      </c>
      <c r="L259" s="13">
        <v>0</v>
      </c>
      <c r="M259" s="13"/>
      <c r="N259" s="13" t="s">
        <v>254</v>
      </c>
      <c r="O259" s="13" t="s">
        <v>134</v>
      </c>
      <c r="P259" s="13" t="s">
        <v>147</v>
      </c>
      <c r="Q259" s="13" t="s">
        <v>148</v>
      </c>
      <c r="R259" s="13" t="s">
        <v>54</v>
      </c>
      <c r="S259" s="13" t="s">
        <v>55</v>
      </c>
      <c r="T259" s="13" t="s">
        <v>56</v>
      </c>
      <c r="U259" s="13" t="s">
        <v>21764</v>
      </c>
      <c r="V259" s="12">
        <v>19</v>
      </c>
      <c r="W259" s="13"/>
      <c r="X259" s="13" t="s">
        <v>58</v>
      </c>
      <c r="Y259" s="13" t="s">
        <v>21765</v>
      </c>
      <c r="Z259" s="13" t="s">
        <v>21766</v>
      </c>
      <c r="AA259" s="12">
        <v>8684685221</v>
      </c>
      <c r="AB259" s="13" t="s">
        <v>45</v>
      </c>
      <c r="AC259" s="13" t="s">
        <v>21411</v>
      </c>
      <c r="AD259" s="13"/>
    </row>
    <row r="260" spans="1:30" x14ac:dyDescent="0.25">
      <c r="A260" s="12">
        <v>196</v>
      </c>
      <c r="B260" s="12">
        <v>2025081193</v>
      </c>
      <c r="C260" s="13" t="s">
        <v>4699</v>
      </c>
      <c r="D260" s="13" t="s">
        <v>10980</v>
      </c>
      <c r="E260" s="13" t="s">
        <v>47</v>
      </c>
      <c r="F260" s="12">
        <v>16</v>
      </c>
      <c r="G260" s="13" t="s">
        <v>48</v>
      </c>
      <c r="H260" s="13">
        <v>0</v>
      </c>
      <c r="I260" s="12">
        <v>0</v>
      </c>
      <c r="J260" s="12">
        <v>16</v>
      </c>
      <c r="K260" s="13" t="s">
        <v>35</v>
      </c>
      <c r="L260" s="13">
        <v>0</v>
      </c>
      <c r="M260" s="13"/>
      <c r="N260" s="13" t="s">
        <v>254</v>
      </c>
      <c r="O260" s="13" t="s">
        <v>134</v>
      </c>
      <c r="P260" s="13" t="s">
        <v>147</v>
      </c>
      <c r="Q260" s="13" t="s">
        <v>148</v>
      </c>
      <c r="R260" s="13" t="s">
        <v>54</v>
      </c>
      <c r="S260" s="13" t="s">
        <v>55</v>
      </c>
      <c r="T260" s="13" t="s">
        <v>56</v>
      </c>
      <c r="U260" s="13" t="s">
        <v>21767</v>
      </c>
      <c r="V260" s="12">
        <v>17</v>
      </c>
      <c r="W260" s="13"/>
      <c r="X260" s="13" t="s">
        <v>58</v>
      </c>
      <c r="Y260" s="13" t="s">
        <v>21768</v>
      </c>
      <c r="Z260" s="13" t="s">
        <v>21769</v>
      </c>
      <c r="AA260" s="12">
        <v>8683931092</v>
      </c>
      <c r="AB260" s="13" t="s">
        <v>45</v>
      </c>
      <c r="AC260" s="13" t="s">
        <v>21411</v>
      </c>
      <c r="AD260" s="13"/>
    </row>
    <row r="261" spans="1:30" x14ac:dyDescent="0.25">
      <c r="A261" s="12">
        <v>276</v>
      </c>
      <c r="B261" s="12">
        <v>2025081122</v>
      </c>
      <c r="C261" s="13" t="s">
        <v>21770</v>
      </c>
      <c r="D261" s="13" t="s">
        <v>1172</v>
      </c>
      <c r="E261" s="13" t="s">
        <v>47</v>
      </c>
      <c r="F261" s="12">
        <v>15</v>
      </c>
      <c r="G261" s="13" t="s">
        <v>48</v>
      </c>
      <c r="H261" s="13">
        <v>0</v>
      </c>
      <c r="I261" s="12">
        <v>0</v>
      </c>
      <c r="J261" s="12">
        <v>15</v>
      </c>
      <c r="K261" s="13" t="s">
        <v>35</v>
      </c>
      <c r="L261" s="13">
        <v>0</v>
      </c>
      <c r="M261" s="13"/>
      <c r="N261" s="13" t="s">
        <v>254</v>
      </c>
      <c r="O261" s="13" t="s">
        <v>134</v>
      </c>
      <c r="P261" s="13" t="s">
        <v>147</v>
      </c>
      <c r="Q261" s="13" t="s">
        <v>148</v>
      </c>
      <c r="R261" s="13" t="s">
        <v>54</v>
      </c>
      <c r="S261" s="13" t="s">
        <v>40</v>
      </c>
      <c r="T261" s="13" t="s">
        <v>56</v>
      </c>
      <c r="U261" s="14">
        <v>37166</v>
      </c>
      <c r="V261" s="12">
        <v>24</v>
      </c>
      <c r="W261" s="13"/>
      <c r="X261" s="13" t="s">
        <v>58</v>
      </c>
      <c r="Y261" s="13" t="s">
        <v>21771</v>
      </c>
      <c r="Z261" s="13" t="s">
        <v>21772</v>
      </c>
      <c r="AA261" s="12">
        <v>8687078039</v>
      </c>
      <c r="AB261" s="13" t="s">
        <v>45</v>
      </c>
      <c r="AC261" s="13" t="s">
        <v>21411</v>
      </c>
      <c r="AD261" s="13"/>
    </row>
    <row r="262" spans="1:30" x14ac:dyDescent="0.25">
      <c r="A262" s="12">
        <v>472</v>
      </c>
      <c r="B262" s="12">
        <v>2025081188</v>
      </c>
      <c r="C262" s="13" t="s">
        <v>21773</v>
      </c>
      <c r="D262" s="13" t="s">
        <v>16099</v>
      </c>
      <c r="E262" s="13" t="s">
        <v>47</v>
      </c>
      <c r="F262" s="12">
        <v>12</v>
      </c>
      <c r="G262" s="13" t="s">
        <v>48</v>
      </c>
      <c r="H262" s="13">
        <v>0</v>
      </c>
      <c r="I262" s="12">
        <v>0</v>
      </c>
      <c r="J262" s="12">
        <v>12</v>
      </c>
      <c r="K262" s="13" t="s">
        <v>35</v>
      </c>
      <c r="L262" s="13">
        <v>0</v>
      </c>
      <c r="M262" s="13"/>
      <c r="N262" s="13" t="s">
        <v>254</v>
      </c>
      <c r="O262" s="13" t="s">
        <v>134</v>
      </c>
      <c r="P262" s="13" t="s">
        <v>147</v>
      </c>
      <c r="Q262" s="13" t="s">
        <v>148</v>
      </c>
      <c r="R262" s="13" t="s">
        <v>54</v>
      </c>
      <c r="S262" s="13" t="s">
        <v>40</v>
      </c>
      <c r="T262" s="13" t="s">
        <v>56</v>
      </c>
      <c r="U262" s="13" t="s">
        <v>21774</v>
      </c>
      <c r="V262" s="12">
        <v>23</v>
      </c>
      <c r="W262" s="13"/>
      <c r="X262" s="13" t="s">
        <v>58</v>
      </c>
      <c r="Y262" s="13" t="s">
        <v>21775</v>
      </c>
      <c r="Z262" s="13" t="s">
        <v>21776</v>
      </c>
      <c r="AA262" s="12">
        <v>8682650350</v>
      </c>
      <c r="AB262" s="13" t="s">
        <v>45</v>
      </c>
      <c r="AC262" s="13" t="s">
        <v>21411</v>
      </c>
      <c r="AD262" s="13"/>
    </row>
    <row r="263" spans="1:30" x14ac:dyDescent="0.25">
      <c r="A263" s="12">
        <v>855</v>
      </c>
      <c r="B263" s="12">
        <v>2023081168</v>
      </c>
      <c r="C263" s="13" t="s">
        <v>1920</v>
      </c>
      <c r="D263" s="13" t="s">
        <v>3444</v>
      </c>
      <c r="E263" s="13" t="s">
        <v>47</v>
      </c>
      <c r="F263" s="12">
        <v>14</v>
      </c>
      <c r="G263" s="13" t="s">
        <v>34</v>
      </c>
      <c r="H263" s="12">
        <v>78</v>
      </c>
      <c r="I263" s="12">
        <v>78</v>
      </c>
      <c r="J263" s="12">
        <v>92</v>
      </c>
      <c r="K263" s="13" t="s">
        <v>35</v>
      </c>
      <c r="L263" s="12">
        <v>3.11</v>
      </c>
      <c r="M263" s="13"/>
      <c r="N263" s="13" t="s">
        <v>254</v>
      </c>
      <c r="O263" s="13" t="s">
        <v>134</v>
      </c>
      <c r="P263" s="13" t="s">
        <v>147</v>
      </c>
      <c r="Q263" s="13" t="s">
        <v>148</v>
      </c>
      <c r="R263" s="13" t="s">
        <v>54</v>
      </c>
      <c r="S263" s="13" t="s">
        <v>40</v>
      </c>
      <c r="T263" s="13"/>
      <c r="U263" s="13" t="s">
        <v>21777</v>
      </c>
      <c r="V263" s="12">
        <v>22</v>
      </c>
      <c r="W263" s="13"/>
      <c r="X263" s="13" t="s">
        <v>58</v>
      </c>
      <c r="Y263" s="13" t="s">
        <v>3445</v>
      </c>
      <c r="Z263" s="13" t="s">
        <v>3446</v>
      </c>
      <c r="AA263" s="12">
        <v>3263815</v>
      </c>
      <c r="AB263" s="13" t="s">
        <v>45</v>
      </c>
      <c r="AC263" s="13" t="s">
        <v>21411</v>
      </c>
      <c r="AD263" s="13"/>
    </row>
    <row r="264" spans="1:30" x14ac:dyDescent="0.25">
      <c r="A264" s="12">
        <v>988</v>
      </c>
      <c r="B264" s="12">
        <v>2025081089</v>
      </c>
      <c r="C264" s="13" t="s">
        <v>21778</v>
      </c>
      <c r="D264" s="13" t="s">
        <v>3958</v>
      </c>
      <c r="E264" s="13" t="s">
        <v>47</v>
      </c>
      <c r="F264" s="12">
        <v>13</v>
      </c>
      <c r="G264" s="13" t="s">
        <v>48</v>
      </c>
      <c r="H264" s="13">
        <v>0</v>
      </c>
      <c r="I264" s="12">
        <v>0</v>
      </c>
      <c r="J264" s="12">
        <v>13</v>
      </c>
      <c r="K264" s="13" t="s">
        <v>35</v>
      </c>
      <c r="L264" s="13">
        <v>0</v>
      </c>
      <c r="M264" s="13"/>
      <c r="N264" s="13" t="s">
        <v>254</v>
      </c>
      <c r="O264" s="13" t="s">
        <v>134</v>
      </c>
      <c r="P264" s="13" t="s">
        <v>147</v>
      </c>
      <c r="Q264" s="13" t="s">
        <v>148</v>
      </c>
      <c r="R264" s="13" t="s">
        <v>54</v>
      </c>
      <c r="S264" s="13" t="s">
        <v>40</v>
      </c>
      <c r="T264" s="13" t="s">
        <v>56</v>
      </c>
      <c r="U264" s="13" t="s">
        <v>21779</v>
      </c>
      <c r="V264" s="12">
        <v>20</v>
      </c>
      <c r="W264" s="13"/>
      <c r="X264" s="13" t="s">
        <v>58</v>
      </c>
      <c r="Y264" s="13" t="s">
        <v>21780</v>
      </c>
      <c r="Z264" s="13" t="s">
        <v>21781</v>
      </c>
      <c r="AA264" s="13" t="s">
        <v>21782</v>
      </c>
      <c r="AB264" s="13" t="s">
        <v>45</v>
      </c>
      <c r="AC264" s="13" t="s">
        <v>21411</v>
      </c>
      <c r="AD264" s="13"/>
    </row>
    <row r="265" spans="1:30" x14ac:dyDescent="0.25">
      <c r="A265" s="12">
        <v>1097</v>
      </c>
      <c r="B265" s="12">
        <v>2025041013</v>
      </c>
      <c r="C265" s="13" t="s">
        <v>21783</v>
      </c>
      <c r="D265" s="13" t="s">
        <v>21784</v>
      </c>
      <c r="E265" s="13" t="s">
        <v>47</v>
      </c>
      <c r="F265" s="12">
        <v>16</v>
      </c>
      <c r="G265" s="13" t="s">
        <v>48</v>
      </c>
      <c r="H265" s="13">
        <v>0</v>
      </c>
      <c r="I265" s="12">
        <v>0</v>
      </c>
      <c r="J265" s="12">
        <v>16</v>
      </c>
      <c r="K265" s="13" t="s">
        <v>35</v>
      </c>
      <c r="L265" s="13">
        <v>0</v>
      </c>
      <c r="M265" s="13"/>
      <c r="N265" s="13" t="s">
        <v>254</v>
      </c>
      <c r="O265" s="13" t="s">
        <v>134</v>
      </c>
      <c r="P265" s="13" t="s">
        <v>147</v>
      </c>
      <c r="Q265" s="13" t="s">
        <v>148</v>
      </c>
      <c r="R265" s="13" t="s">
        <v>54</v>
      </c>
      <c r="S265" s="13" t="s">
        <v>40</v>
      </c>
      <c r="T265" s="13" t="s">
        <v>56</v>
      </c>
      <c r="U265" s="13" t="s">
        <v>21785</v>
      </c>
      <c r="V265" s="12">
        <v>20</v>
      </c>
      <c r="W265" s="13"/>
      <c r="X265" s="13" t="s">
        <v>58</v>
      </c>
      <c r="Y265" s="13" t="s">
        <v>21786</v>
      </c>
      <c r="Z265" s="13" t="s">
        <v>21787</v>
      </c>
      <c r="AA265" s="12">
        <v>8687656600</v>
      </c>
      <c r="AB265" s="13" t="s">
        <v>45</v>
      </c>
      <c r="AC265" s="13" t="s">
        <v>21411</v>
      </c>
      <c r="AD265" s="13"/>
    </row>
    <row r="266" spans="1:30" x14ac:dyDescent="0.25">
      <c r="A266" s="12">
        <v>1148</v>
      </c>
      <c r="B266" s="12">
        <v>2021101110</v>
      </c>
      <c r="C266" s="13" t="s">
        <v>3023</v>
      </c>
      <c r="D266" s="13" t="s">
        <v>4555</v>
      </c>
      <c r="E266" s="13" t="s">
        <v>47</v>
      </c>
      <c r="F266" s="12">
        <v>12</v>
      </c>
      <c r="G266" s="13" t="s">
        <v>34</v>
      </c>
      <c r="H266" s="12">
        <v>68</v>
      </c>
      <c r="I266" s="12">
        <v>74</v>
      </c>
      <c r="J266" s="12">
        <v>80</v>
      </c>
      <c r="K266" s="13" t="s">
        <v>35</v>
      </c>
      <c r="L266" s="12">
        <v>2.67</v>
      </c>
      <c r="M266" s="13"/>
      <c r="N266" s="13" t="s">
        <v>254</v>
      </c>
      <c r="O266" s="13" t="s">
        <v>134</v>
      </c>
      <c r="P266" s="13" t="s">
        <v>147</v>
      </c>
      <c r="Q266" s="13" t="s">
        <v>148</v>
      </c>
      <c r="R266" s="13" t="s">
        <v>54</v>
      </c>
      <c r="S266" s="13" t="s">
        <v>40</v>
      </c>
      <c r="T266" s="13" t="s">
        <v>56</v>
      </c>
      <c r="U266" s="14">
        <v>38082</v>
      </c>
      <c r="V266" s="12">
        <v>21</v>
      </c>
      <c r="W266" s="13"/>
      <c r="X266" s="13" t="s">
        <v>58</v>
      </c>
      <c r="Y266" s="13" t="s">
        <v>4578</v>
      </c>
      <c r="Z266" s="13" t="s">
        <v>4579</v>
      </c>
      <c r="AA266" s="13" t="s">
        <v>21251</v>
      </c>
      <c r="AB266" s="13" t="s">
        <v>45</v>
      </c>
      <c r="AC266" s="13" t="s">
        <v>21411</v>
      </c>
      <c r="AD266" s="13"/>
    </row>
    <row r="267" spans="1:30" x14ac:dyDescent="0.25">
      <c r="A267" s="12">
        <v>1303</v>
      </c>
      <c r="B267" s="12">
        <v>2025061034</v>
      </c>
      <c r="C267" s="13" t="s">
        <v>512</v>
      </c>
      <c r="D267" s="13" t="s">
        <v>5236</v>
      </c>
      <c r="E267" s="13" t="s">
        <v>47</v>
      </c>
      <c r="F267" s="12">
        <v>12</v>
      </c>
      <c r="G267" s="13" t="s">
        <v>48</v>
      </c>
      <c r="H267" s="13">
        <v>0</v>
      </c>
      <c r="I267" s="12">
        <v>0</v>
      </c>
      <c r="J267" s="12">
        <v>12</v>
      </c>
      <c r="K267" s="13" t="s">
        <v>35</v>
      </c>
      <c r="L267" s="13">
        <v>0</v>
      </c>
      <c r="M267" s="13"/>
      <c r="N267" s="13" t="s">
        <v>254</v>
      </c>
      <c r="O267" s="13" t="s">
        <v>134</v>
      </c>
      <c r="P267" s="13" t="s">
        <v>147</v>
      </c>
      <c r="Q267" s="13" t="s">
        <v>148</v>
      </c>
      <c r="R267" s="13" t="s">
        <v>54</v>
      </c>
      <c r="S267" s="13" t="s">
        <v>40</v>
      </c>
      <c r="T267" s="13" t="s">
        <v>56</v>
      </c>
      <c r="U267" s="14">
        <v>38816</v>
      </c>
      <c r="V267" s="12">
        <v>19</v>
      </c>
      <c r="W267" s="13"/>
      <c r="X267" s="13" t="s">
        <v>58</v>
      </c>
      <c r="Y267" s="13" t="s">
        <v>21788</v>
      </c>
      <c r="Z267" s="13" t="s">
        <v>21789</v>
      </c>
      <c r="AA267" s="12">
        <v>8684838609</v>
      </c>
      <c r="AB267" s="13" t="s">
        <v>45</v>
      </c>
      <c r="AC267" s="13" t="s">
        <v>21411</v>
      </c>
      <c r="AD267" s="13"/>
    </row>
    <row r="268" spans="1:30" x14ac:dyDescent="0.25">
      <c r="A268" s="12">
        <v>1397</v>
      </c>
      <c r="B268" s="12">
        <v>2024081025</v>
      </c>
      <c r="C268" s="13" t="s">
        <v>549</v>
      </c>
      <c r="D268" s="13" t="s">
        <v>5272</v>
      </c>
      <c r="E268" s="13" t="s">
        <v>47</v>
      </c>
      <c r="F268" s="12">
        <v>16</v>
      </c>
      <c r="G268" s="13" t="s">
        <v>78</v>
      </c>
      <c r="H268" s="12">
        <v>25</v>
      </c>
      <c r="I268" s="12">
        <v>25</v>
      </c>
      <c r="J268" s="12">
        <v>41</v>
      </c>
      <c r="K268" s="13" t="s">
        <v>35</v>
      </c>
      <c r="L268" s="12">
        <v>3.6</v>
      </c>
      <c r="M268" s="13"/>
      <c r="N268" s="13" t="s">
        <v>254</v>
      </c>
      <c r="O268" s="13" t="s">
        <v>134</v>
      </c>
      <c r="P268" s="13" t="s">
        <v>147</v>
      </c>
      <c r="Q268" s="13" t="s">
        <v>148</v>
      </c>
      <c r="R268" s="13" t="s">
        <v>54</v>
      </c>
      <c r="S268" s="13" t="s">
        <v>40</v>
      </c>
      <c r="T268" s="13"/>
      <c r="U268" s="13" t="s">
        <v>21646</v>
      </c>
      <c r="V268" s="12">
        <v>23</v>
      </c>
      <c r="W268" s="13"/>
      <c r="X268" s="13" t="s">
        <v>58</v>
      </c>
      <c r="Y268" s="13" t="s">
        <v>5512</v>
      </c>
      <c r="Z268" s="13" t="s">
        <v>5513</v>
      </c>
      <c r="AA268" s="13" t="s">
        <v>5514</v>
      </c>
      <c r="AB268" s="13" t="s">
        <v>45</v>
      </c>
      <c r="AC268" s="13" t="s">
        <v>21411</v>
      </c>
      <c r="AD268" s="13"/>
    </row>
    <row r="269" spans="1:30" x14ac:dyDescent="0.25">
      <c r="A269" s="12">
        <v>1654</v>
      </c>
      <c r="B269" s="12">
        <v>2023071223</v>
      </c>
      <c r="C269" s="13" t="s">
        <v>1693</v>
      </c>
      <c r="D269" s="13" t="s">
        <v>6539</v>
      </c>
      <c r="E269" s="13" t="s">
        <v>47</v>
      </c>
      <c r="F269" s="12">
        <v>14</v>
      </c>
      <c r="G269" s="13" t="s">
        <v>139</v>
      </c>
      <c r="H269" s="12">
        <v>59</v>
      </c>
      <c r="I269" s="12">
        <v>59</v>
      </c>
      <c r="J269" s="12">
        <v>73</v>
      </c>
      <c r="K269" s="13" t="s">
        <v>35</v>
      </c>
      <c r="L269" s="12">
        <v>3.63</v>
      </c>
      <c r="M269" s="13"/>
      <c r="N269" s="13" t="s">
        <v>254</v>
      </c>
      <c r="O269" s="13" t="s">
        <v>134</v>
      </c>
      <c r="P269" s="13" t="s">
        <v>147</v>
      </c>
      <c r="Q269" s="13" t="s">
        <v>148</v>
      </c>
      <c r="R269" s="13" t="s">
        <v>54</v>
      </c>
      <c r="S269" s="13" t="s">
        <v>40</v>
      </c>
      <c r="T269" s="13" t="s">
        <v>56</v>
      </c>
      <c r="U269" s="13" t="s">
        <v>21790</v>
      </c>
      <c r="V269" s="12">
        <v>26</v>
      </c>
      <c r="W269" s="13"/>
      <c r="X269" s="13" t="s">
        <v>58</v>
      </c>
      <c r="Y269" s="13" t="s">
        <v>6550</v>
      </c>
      <c r="Z269" s="13" t="s">
        <v>6551</v>
      </c>
      <c r="AA269" s="12">
        <v>8682957165</v>
      </c>
      <c r="AB269" s="13" t="s">
        <v>45</v>
      </c>
      <c r="AC269" s="13" t="s">
        <v>21411</v>
      </c>
      <c r="AD269" s="13"/>
    </row>
    <row r="270" spans="1:30" x14ac:dyDescent="0.25">
      <c r="A270" s="12">
        <v>1755</v>
      </c>
      <c r="B270" s="12">
        <v>2021101050</v>
      </c>
      <c r="C270" s="13" t="s">
        <v>1857</v>
      </c>
      <c r="D270" s="13" t="s">
        <v>6971</v>
      </c>
      <c r="E270" s="13" t="s">
        <v>47</v>
      </c>
      <c r="F270" s="12">
        <v>12</v>
      </c>
      <c r="G270" s="13" t="s">
        <v>34</v>
      </c>
      <c r="H270" s="12">
        <v>64</v>
      </c>
      <c r="I270" s="12">
        <v>67</v>
      </c>
      <c r="J270" s="12">
        <v>76</v>
      </c>
      <c r="K270" s="13" t="s">
        <v>35</v>
      </c>
      <c r="L270" s="12">
        <v>2.81</v>
      </c>
      <c r="M270" s="13"/>
      <c r="N270" s="13" t="s">
        <v>254</v>
      </c>
      <c r="O270" s="13" t="s">
        <v>134</v>
      </c>
      <c r="P270" s="13" t="s">
        <v>147</v>
      </c>
      <c r="Q270" s="13" t="s">
        <v>148</v>
      </c>
      <c r="R270" s="13" t="s">
        <v>54</v>
      </c>
      <c r="S270" s="13" t="s">
        <v>40</v>
      </c>
      <c r="T270" s="13"/>
      <c r="U270" s="14">
        <v>37779</v>
      </c>
      <c r="V270" s="12">
        <v>22</v>
      </c>
      <c r="W270" s="13"/>
      <c r="X270" s="13" t="s">
        <v>58</v>
      </c>
      <c r="Y270" s="13" t="s">
        <v>6986</v>
      </c>
      <c r="Z270" s="13" t="s">
        <v>6987</v>
      </c>
      <c r="AA270" s="13" t="s">
        <v>6988</v>
      </c>
      <c r="AB270" s="13" t="s">
        <v>45</v>
      </c>
      <c r="AC270" s="13" t="s">
        <v>21411</v>
      </c>
      <c r="AD270" s="13"/>
    </row>
    <row r="271" spans="1:30" x14ac:dyDescent="0.25">
      <c r="A271" s="12">
        <v>1817</v>
      </c>
      <c r="B271" s="12">
        <v>2022111013</v>
      </c>
      <c r="C271" s="13" t="s">
        <v>7248</v>
      </c>
      <c r="D271" s="13" t="s">
        <v>7249</v>
      </c>
      <c r="E271" s="13" t="s">
        <v>47</v>
      </c>
      <c r="F271" s="12">
        <v>16</v>
      </c>
      <c r="G271" s="13" t="s">
        <v>71</v>
      </c>
      <c r="H271" s="12">
        <v>98</v>
      </c>
      <c r="I271" s="12">
        <v>98</v>
      </c>
      <c r="J271" s="12">
        <v>114</v>
      </c>
      <c r="K271" s="13" t="s">
        <v>35</v>
      </c>
      <c r="L271" s="12">
        <v>3.4</v>
      </c>
      <c r="M271" s="13"/>
      <c r="N271" s="13" t="s">
        <v>254</v>
      </c>
      <c r="O271" s="13" t="s">
        <v>134</v>
      </c>
      <c r="P271" s="13" t="s">
        <v>147</v>
      </c>
      <c r="Q271" s="13" t="s">
        <v>148</v>
      </c>
      <c r="R271" s="13" t="s">
        <v>54</v>
      </c>
      <c r="S271" s="13" t="s">
        <v>55</v>
      </c>
      <c r="T271" s="13" t="s">
        <v>56</v>
      </c>
      <c r="U271" s="13" t="s">
        <v>21791</v>
      </c>
      <c r="V271" s="12">
        <v>20</v>
      </c>
      <c r="W271" s="13"/>
      <c r="X271" s="13" t="s">
        <v>58</v>
      </c>
      <c r="Y271" s="13" t="s">
        <v>7250</v>
      </c>
      <c r="Z271" s="13" t="s">
        <v>7251</v>
      </c>
      <c r="AA271" s="13" t="s">
        <v>7252</v>
      </c>
      <c r="AB271" s="13" t="s">
        <v>45</v>
      </c>
      <c r="AC271" s="13" t="s">
        <v>21411</v>
      </c>
      <c r="AD271" s="13"/>
    </row>
    <row r="272" spans="1:30" x14ac:dyDescent="0.25">
      <c r="A272" s="12">
        <v>1843</v>
      </c>
      <c r="B272" s="12">
        <v>2024091001</v>
      </c>
      <c r="C272" s="13" t="s">
        <v>7335</v>
      </c>
      <c r="D272" s="13" t="s">
        <v>7325</v>
      </c>
      <c r="E272" s="13" t="s">
        <v>47</v>
      </c>
      <c r="F272" s="12">
        <v>15</v>
      </c>
      <c r="G272" s="13" t="s">
        <v>78</v>
      </c>
      <c r="H272" s="12">
        <v>23</v>
      </c>
      <c r="I272" s="12">
        <v>23</v>
      </c>
      <c r="J272" s="12">
        <v>38</v>
      </c>
      <c r="K272" s="13" t="s">
        <v>35</v>
      </c>
      <c r="L272" s="12">
        <v>2.5299999999999998</v>
      </c>
      <c r="M272" s="13"/>
      <c r="N272" s="13" t="s">
        <v>254</v>
      </c>
      <c r="O272" s="13" t="s">
        <v>134</v>
      </c>
      <c r="P272" s="13" t="s">
        <v>147</v>
      </c>
      <c r="Q272" s="13" t="s">
        <v>148</v>
      </c>
      <c r="R272" s="13" t="s">
        <v>54</v>
      </c>
      <c r="S272" s="13" t="s">
        <v>40</v>
      </c>
      <c r="T272" s="13"/>
      <c r="U272" s="13" t="s">
        <v>21792</v>
      </c>
      <c r="V272" s="12">
        <v>18</v>
      </c>
      <c r="W272" s="13"/>
      <c r="X272" s="13" t="s">
        <v>58</v>
      </c>
      <c r="Y272" s="13" t="s">
        <v>7336</v>
      </c>
      <c r="Z272" s="13" t="s">
        <v>7337</v>
      </c>
      <c r="AA272" s="13" t="s">
        <v>7338</v>
      </c>
      <c r="AB272" s="13" t="s">
        <v>45</v>
      </c>
      <c r="AC272" s="13" t="s">
        <v>21411</v>
      </c>
      <c r="AD272" s="13"/>
    </row>
    <row r="273" spans="1:30" x14ac:dyDescent="0.25">
      <c r="A273" s="12">
        <v>2088</v>
      </c>
      <c r="B273" s="12">
        <v>2024071091</v>
      </c>
      <c r="C273" s="13" t="s">
        <v>8273</v>
      </c>
      <c r="D273" s="13" t="s">
        <v>8274</v>
      </c>
      <c r="E273" s="13" t="s">
        <v>47</v>
      </c>
      <c r="F273" s="12">
        <v>16</v>
      </c>
      <c r="G273" s="13" t="s">
        <v>78</v>
      </c>
      <c r="H273" s="12">
        <v>20</v>
      </c>
      <c r="I273" s="12">
        <v>20</v>
      </c>
      <c r="J273" s="12">
        <v>36</v>
      </c>
      <c r="K273" s="13" t="s">
        <v>35</v>
      </c>
      <c r="L273" s="12">
        <v>2.64</v>
      </c>
      <c r="M273" s="13"/>
      <c r="N273" s="13" t="s">
        <v>254</v>
      </c>
      <c r="O273" s="13" t="s">
        <v>134</v>
      </c>
      <c r="P273" s="13" t="s">
        <v>147</v>
      </c>
      <c r="Q273" s="13" t="s">
        <v>148</v>
      </c>
      <c r="R273" s="13" t="s">
        <v>54</v>
      </c>
      <c r="S273" s="13" t="s">
        <v>40</v>
      </c>
      <c r="T273" s="13" t="s">
        <v>56</v>
      </c>
      <c r="U273" s="13" t="s">
        <v>21793</v>
      </c>
      <c r="V273" s="12">
        <v>21</v>
      </c>
      <c r="W273" s="13"/>
      <c r="X273" s="13" t="s">
        <v>58</v>
      </c>
      <c r="Y273" s="13" t="s">
        <v>8275</v>
      </c>
      <c r="Z273" s="13" t="s">
        <v>8276</v>
      </c>
      <c r="AA273" s="12">
        <v>3185394</v>
      </c>
      <c r="AB273" s="13" t="s">
        <v>45</v>
      </c>
      <c r="AC273" s="13" t="s">
        <v>21411</v>
      </c>
      <c r="AD273" s="13"/>
    </row>
    <row r="274" spans="1:30" x14ac:dyDescent="0.25">
      <c r="A274" s="12">
        <v>2187</v>
      </c>
      <c r="B274" s="12">
        <v>2024081196</v>
      </c>
      <c r="C274" s="13" t="s">
        <v>293</v>
      </c>
      <c r="D274" s="13" t="s">
        <v>8638</v>
      </c>
      <c r="E274" s="13" t="s">
        <v>47</v>
      </c>
      <c r="F274" s="12">
        <v>9</v>
      </c>
      <c r="G274" s="13" t="s">
        <v>139</v>
      </c>
      <c r="H274" s="12">
        <v>43</v>
      </c>
      <c r="I274" s="12">
        <v>43</v>
      </c>
      <c r="J274" s="12">
        <v>52</v>
      </c>
      <c r="K274" s="13" t="s">
        <v>35</v>
      </c>
      <c r="L274" s="12">
        <v>3.05</v>
      </c>
      <c r="M274" s="13"/>
      <c r="N274" s="13" t="s">
        <v>254</v>
      </c>
      <c r="O274" s="13" t="s">
        <v>134</v>
      </c>
      <c r="P274" s="13" t="s">
        <v>147</v>
      </c>
      <c r="Q274" s="13" t="s">
        <v>148</v>
      </c>
      <c r="R274" s="13" t="s">
        <v>54</v>
      </c>
      <c r="S274" s="13" t="s">
        <v>40</v>
      </c>
      <c r="T274" s="13" t="s">
        <v>56</v>
      </c>
      <c r="U274" s="13" t="s">
        <v>21474</v>
      </c>
      <c r="V274" s="12">
        <v>18</v>
      </c>
      <c r="W274" s="13"/>
      <c r="X274" s="13" t="s">
        <v>58</v>
      </c>
      <c r="Y274" s="13" t="s">
        <v>8639</v>
      </c>
      <c r="Z274" s="13" t="s">
        <v>8640</v>
      </c>
      <c r="AA274" s="13" t="s">
        <v>8641</v>
      </c>
      <c r="AB274" s="13" t="s">
        <v>45</v>
      </c>
      <c r="AC274" s="13" t="s">
        <v>21411</v>
      </c>
      <c r="AD274" s="13"/>
    </row>
    <row r="275" spans="1:30" x14ac:dyDescent="0.25">
      <c r="A275" s="12">
        <v>2260</v>
      </c>
      <c r="B275" s="12">
        <v>2021111010</v>
      </c>
      <c r="C275" s="13" t="s">
        <v>1438</v>
      </c>
      <c r="D275" s="13" t="s">
        <v>8956</v>
      </c>
      <c r="E275" s="13" t="s">
        <v>47</v>
      </c>
      <c r="F275" s="12">
        <v>7</v>
      </c>
      <c r="G275" s="13" t="s">
        <v>71</v>
      </c>
      <c r="H275" s="12">
        <v>110</v>
      </c>
      <c r="I275" s="12">
        <v>115</v>
      </c>
      <c r="J275" s="12">
        <v>117</v>
      </c>
      <c r="K275" s="13" t="s">
        <v>35</v>
      </c>
      <c r="L275" s="12">
        <v>3.7</v>
      </c>
      <c r="M275" s="13"/>
      <c r="N275" s="13" t="s">
        <v>254</v>
      </c>
      <c r="O275" s="13" t="s">
        <v>134</v>
      </c>
      <c r="P275" s="13" t="s">
        <v>147</v>
      </c>
      <c r="Q275" s="13" t="s">
        <v>148</v>
      </c>
      <c r="R275" s="13" t="s">
        <v>54</v>
      </c>
      <c r="S275" s="13" t="s">
        <v>40</v>
      </c>
      <c r="T275" s="13" t="s">
        <v>56</v>
      </c>
      <c r="U275" s="14">
        <v>38234</v>
      </c>
      <c r="V275" s="12">
        <v>21</v>
      </c>
      <c r="W275" s="13"/>
      <c r="X275" s="13" t="s">
        <v>58</v>
      </c>
      <c r="Y275" s="13" t="s">
        <v>8960</v>
      </c>
      <c r="Z275" s="13"/>
      <c r="AA275" s="13" t="s">
        <v>8961</v>
      </c>
      <c r="AB275" s="13" t="s">
        <v>45</v>
      </c>
      <c r="AC275" s="13" t="s">
        <v>21411</v>
      </c>
      <c r="AD275" s="13"/>
    </row>
    <row r="276" spans="1:30" x14ac:dyDescent="0.25">
      <c r="A276" s="12">
        <v>2375</v>
      </c>
      <c r="B276" s="12">
        <v>2022091102</v>
      </c>
      <c r="C276" s="13" t="s">
        <v>9424</v>
      </c>
      <c r="D276" s="13" t="s">
        <v>9425</v>
      </c>
      <c r="E276" s="13" t="s">
        <v>47</v>
      </c>
      <c r="F276" s="12">
        <v>11</v>
      </c>
      <c r="G276" s="13" t="s">
        <v>34</v>
      </c>
      <c r="H276" s="12">
        <v>88</v>
      </c>
      <c r="I276" s="12">
        <v>94</v>
      </c>
      <c r="J276" s="12">
        <v>99</v>
      </c>
      <c r="K276" s="13" t="s">
        <v>35</v>
      </c>
      <c r="L276" s="12">
        <v>2.75</v>
      </c>
      <c r="M276" s="13"/>
      <c r="N276" s="13" t="s">
        <v>254</v>
      </c>
      <c r="O276" s="13" t="s">
        <v>134</v>
      </c>
      <c r="P276" s="13" t="s">
        <v>147</v>
      </c>
      <c r="Q276" s="13" t="s">
        <v>148</v>
      </c>
      <c r="R276" s="13" t="s">
        <v>54</v>
      </c>
      <c r="S276" s="13" t="s">
        <v>40</v>
      </c>
      <c r="T276" s="13"/>
      <c r="U276" s="14">
        <v>38664</v>
      </c>
      <c r="V276" s="12">
        <v>20</v>
      </c>
      <c r="W276" s="13"/>
      <c r="X276" s="13" t="s">
        <v>58</v>
      </c>
      <c r="Y276" s="13" t="s">
        <v>9426</v>
      </c>
      <c r="Z276" s="13" t="s">
        <v>9427</v>
      </c>
      <c r="AA276" s="13" t="s">
        <v>9428</v>
      </c>
      <c r="AB276" s="13" t="s">
        <v>45</v>
      </c>
      <c r="AC276" s="13" t="s">
        <v>21411</v>
      </c>
      <c r="AD276" s="13"/>
    </row>
    <row r="277" spans="1:30" x14ac:dyDescent="0.25">
      <c r="A277" s="12">
        <v>2650</v>
      </c>
      <c r="B277" s="12">
        <v>2025071065</v>
      </c>
      <c r="C277" s="13" t="s">
        <v>21794</v>
      </c>
      <c r="D277" s="13" t="s">
        <v>10471</v>
      </c>
      <c r="E277" s="13" t="s">
        <v>47</v>
      </c>
      <c r="F277" s="12">
        <v>16</v>
      </c>
      <c r="G277" s="13" t="s">
        <v>48</v>
      </c>
      <c r="H277" s="13">
        <v>0</v>
      </c>
      <c r="I277" s="12">
        <v>0</v>
      </c>
      <c r="J277" s="12">
        <v>16</v>
      </c>
      <c r="K277" s="13" t="s">
        <v>35</v>
      </c>
      <c r="L277" s="13">
        <v>0</v>
      </c>
      <c r="M277" s="13"/>
      <c r="N277" s="13" t="s">
        <v>254</v>
      </c>
      <c r="O277" s="13" t="s">
        <v>134</v>
      </c>
      <c r="P277" s="13" t="s">
        <v>147</v>
      </c>
      <c r="Q277" s="13" t="s">
        <v>148</v>
      </c>
      <c r="R277" s="13" t="s">
        <v>54</v>
      </c>
      <c r="S277" s="13" t="s">
        <v>40</v>
      </c>
      <c r="T277" s="13" t="s">
        <v>56</v>
      </c>
      <c r="U277" s="13" t="s">
        <v>21795</v>
      </c>
      <c r="V277" s="12">
        <v>18</v>
      </c>
      <c r="W277" s="13"/>
      <c r="X277" s="13" t="s">
        <v>58</v>
      </c>
      <c r="Y277" s="13" t="s">
        <v>21796</v>
      </c>
      <c r="Z277" s="13" t="s">
        <v>21797</v>
      </c>
      <c r="AA277" s="13" t="s">
        <v>21798</v>
      </c>
      <c r="AB277" s="13" t="s">
        <v>45</v>
      </c>
      <c r="AC277" s="13" t="s">
        <v>21411</v>
      </c>
      <c r="AD277" s="13"/>
    </row>
    <row r="278" spans="1:30" x14ac:dyDescent="0.25">
      <c r="A278" s="12">
        <v>1838</v>
      </c>
      <c r="B278" s="12">
        <v>2025081150</v>
      </c>
      <c r="C278" s="13" t="s">
        <v>1271</v>
      </c>
      <c r="D278" s="13" t="s">
        <v>21799</v>
      </c>
      <c r="E278" s="13" t="s">
        <v>93</v>
      </c>
      <c r="F278" s="12">
        <v>15</v>
      </c>
      <c r="G278" s="13" t="s">
        <v>48</v>
      </c>
      <c r="H278" s="13">
        <v>0</v>
      </c>
      <c r="I278" s="12">
        <v>0</v>
      </c>
      <c r="J278" s="12">
        <v>15</v>
      </c>
      <c r="K278" s="13" t="s">
        <v>35</v>
      </c>
      <c r="L278" s="13">
        <v>0</v>
      </c>
      <c r="M278" s="13"/>
      <c r="N278" s="13" t="s">
        <v>254</v>
      </c>
      <c r="O278" s="13" t="s">
        <v>94</v>
      </c>
      <c r="P278" s="13" t="s">
        <v>147</v>
      </c>
      <c r="Q278" s="13" t="s">
        <v>148</v>
      </c>
      <c r="R278" s="13" t="s">
        <v>95</v>
      </c>
      <c r="S278" s="13" t="s">
        <v>40</v>
      </c>
      <c r="T278" s="13" t="s">
        <v>130</v>
      </c>
      <c r="U278" s="14">
        <v>39571</v>
      </c>
      <c r="V278" s="12">
        <v>17</v>
      </c>
      <c r="W278" s="13"/>
      <c r="X278" s="13" t="s">
        <v>58</v>
      </c>
      <c r="Y278" s="13" t="s">
        <v>21800</v>
      </c>
      <c r="Z278" s="13" t="s">
        <v>21801</v>
      </c>
      <c r="AA278" s="13" t="s">
        <v>21802</v>
      </c>
      <c r="AB278" s="13" t="s">
        <v>45</v>
      </c>
      <c r="AC278" s="13" t="s">
        <v>21411</v>
      </c>
      <c r="AD278" s="13"/>
    </row>
    <row r="279" spans="1:30" x14ac:dyDescent="0.25">
      <c r="A279" s="12">
        <v>591</v>
      </c>
      <c r="B279" s="12">
        <v>2022111008</v>
      </c>
      <c r="C279" s="13" t="s">
        <v>2401</v>
      </c>
      <c r="D279" s="13" t="s">
        <v>2402</v>
      </c>
      <c r="E279" s="13" t="s">
        <v>47</v>
      </c>
      <c r="F279" s="12">
        <v>17</v>
      </c>
      <c r="G279" s="13" t="s">
        <v>139</v>
      </c>
      <c r="H279" s="12">
        <v>41</v>
      </c>
      <c r="I279" s="12">
        <v>41</v>
      </c>
      <c r="J279" s="12">
        <v>58</v>
      </c>
      <c r="K279" s="13" t="s">
        <v>35</v>
      </c>
      <c r="L279" s="12">
        <v>3.1</v>
      </c>
      <c r="M279" s="13"/>
      <c r="N279" s="13" t="s">
        <v>2403</v>
      </c>
      <c r="O279" s="13"/>
      <c r="P279" s="13" t="s">
        <v>147</v>
      </c>
      <c r="Q279" s="13" t="s">
        <v>148</v>
      </c>
      <c r="R279" s="13" t="s">
        <v>109</v>
      </c>
      <c r="S279" s="13" t="s">
        <v>40</v>
      </c>
      <c r="T279" s="13" t="s">
        <v>56</v>
      </c>
      <c r="U279" s="13" t="s">
        <v>21803</v>
      </c>
      <c r="V279" s="12">
        <v>24</v>
      </c>
      <c r="W279" s="13" t="s">
        <v>74</v>
      </c>
      <c r="X279" s="13" t="s">
        <v>110</v>
      </c>
      <c r="Y279" s="13" t="s">
        <v>2404</v>
      </c>
      <c r="Z279" s="13" t="s">
        <v>2405</v>
      </c>
      <c r="AA279" s="13" t="s">
        <v>2406</v>
      </c>
      <c r="AB279" s="13" t="s">
        <v>45</v>
      </c>
      <c r="AC279" s="13" t="s">
        <v>21411</v>
      </c>
      <c r="AD279" s="13"/>
    </row>
    <row r="280" spans="1:30" x14ac:dyDescent="0.25">
      <c r="A280" s="12">
        <v>1377</v>
      </c>
      <c r="B280" s="12">
        <v>2025091040</v>
      </c>
      <c r="C280" s="13" t="s">
        <v>7004</v>
      </c>
      <c r="D280" s="13" t="s">
        <v>5272</v>
      </c>
      <c r="E280" s="13" t="s">
        <v>370</v>
      </c>
      <c r="F280" s="12">
        <v>6</v>
      </c>
      <c r="G280" s="13" t="s">
        <v>48</v>
      </c>
      <c r="H280" s="13">
        <v>0</v>
      </c>
      <c r="I280" s="12">
        <v>0</v>
      </c>
      <c r="J280" s="12">
        <v>6</v>
      </c>
      <c r="K280" s="13" t="s">
        <v>35</v>
      </c>
      <c r="L280" s="13">
        <v>0</v>
      </c>
      <c r="M280" s="13"/>
      <c r="N280" s="13" t="s">
        <v>216</v>
      </c>
      <c r="O280" s="13" t="s">
        <v>371</v>
      </c>
      <c r="P280" s="13" t="s">
        <v>147</v>
      </c>
      <c r="Q280" s="13" t="s">
        <v>148</v>
      </c>
      <c r="R280" s="13" t="s">
        <v>370</v>
      </c>
      <c r="S280" s="13" t="s">
        <v>55</v>
      </c>
      <c r="T280" s="13" t="s">
        <v>56</v>
      </c>
      <c r="U280" s="14">
        <v>38907</v>
      </c>
      <c r="V280" s="12">
        <v>19</v>
      </c>
      <c r="W280" s="13" t="s">
        <v>74</v>
      </c>
      <c r="X280" s="13" t="s">
        <v>370</v>
      </c>
      <c r="Y280" s="13" t="s">
        <v>21804</v>
      </c>
      <c r="Z280" s="13" t="s">
        <v>21805</v>
      </c>
      <c r="AA280" s="12">
        <v>12465488989</v>
      </c>
      <c r="AB280" s="13" t="s">
        <v>45</v>
      </c>
      <c r="AC280" s="13" t="s">
        <v>21411</v>
      </c>
      <c r="AD280" s="13"/>
    </row>
    <row r="281" spans="1:30" x14ac:dyDescent="0.25">
      <c r="A281" s="12">
        <v>2391</v>
      </c>
      <c r="B281" s="12">
        <v>2025061040</v>
      </c>
      <c r="C281" s="13" t="s">
        <v>645</v>
      </c>
      <c r="D281" s="13" t="s">
        <v>9459</v>
      </c>
      <c r="E281" s="13" t="s">
        <v>47</v>
      </c>
      <c r="F281" s="12">
        <v>16</v>
      </c>
      <c r="G281" s="13" t="s">
        <v>48</v>
      </c>
      <c r="H281" s="13">
        <v>0</v>
      </c>
      <c r="I281" s="12">
        <v>0</v>
      </c>
      <c r="J281" s="12">
        <v>16</v>
      </c>
      <c r="K281" s="13" t="s">
        <v>35</v>
      </c>
      <c r="L281" s="13">
        <v>0</v>
      </c>
      <c r="M281" s="13"/>
      <c r="N281" s="13" t="s">
        <v>216</v>
      </c>
      <c r="O281" s="13" t="s">
        <v>134</v>
      </c>
      <c r="P281" s="13" t="s">
        <v>147</v>
      </c>
      <c r="Q281" s="13" t="s">
        <v>148</v>
      </c>
      <c r="R281" s="13" t="s">
        <v>54</v>
      </c>
      <c r="S281" s="13" t="s">
        <v>40</v>
      </c>
      <c r="T281" s="13" t="s">
        <v>56</v>
      </c>
      <c r="U281" s="13" t="s">
        <v>21806</v>
      </c>
      <c r="V281" s="12">
        <v>20</v>
      </c>
      <c r="W281" s="13" t="s">
        <v>74</v>
      </c>
      <c r="X281" s="13" t="s">
        <v>1115</v>
      </c>
      <c r="Y281" s="13" t="s">
        <v>21807</v>
      </c>
      <c r="Z281" s="13" t="s">
        <v>21808</v>
      </c>
      <c r="AA281" s="13" t="s">
        <v>21809</v>
      </c>
      <c r="AB281" s="13" t="s">
        <v>45</v>
      </c>
      <c r="AC281" s="13" t="s">
        <v>21411</v>
      </c>
      <c r="AD281" s="13"/>
    </row>
    <row r="282" spans="1:30" x14ac:dyDescent="0.25">
      <c r="A282" s="12">
        <v>844</v>
      </c>
      <c r="B282" s="12">
        <v>2024081305</v>
      </c>
      <c r="C282" s="13" t="s">
        <v>3387</v>
      </c>
      <c r="D282" s="13" t="s">
        <v>3381</v>
      </c>
      <c r="E282" s="13" t="s">
        <v>47</v>
      </c>
      <c r="F282" s="12">
        <v>18</v>
      </c>
      <c r="G282" s="13" t="s">
        <v>78</v>
      </c>
      <c r="H282" s="12">
        <v>32</v>
      </c>
      <c r="I282" s="12">
        <v>32</v>
      </c>
      <c r="J282" s="12">
        <v>50</v>
      </c>
      <c r="K282" s="13" t="s">
        <v>35</v>
      </c>
      <c r="L282" s="12">
        <v>3.53</v>
      </c>
      <c r="M282" s="13"/>
      <c r="N282" s="13" t="s">
        <v>216</v>
      </c>
      <c r="O282" s="13" t="s">
        <v>134</v>
      </c>
      <c r="P282" s="13" t="s">
        <v>147</v>
      </c>
      <c r="Q282" s="13" t="s">
        <v>148</v>
      </c>
      <c r="R282" s="13" t="s">
        <v>109</v>
      </c>
      <c r="S282" s="13" t="s">
        <v>40</v>
      </c>
      <c r="T282" s="13" t="s">
        <v>56</v>
      </c>
      <c r="U282" s="13" t="s">
        <v>21810</v>
      </c>
      <c r="V282" s="12">
        <v>18</v>
      </c>
      <c r="W282" s="13" t="s">
        <v>74</v>
      </c>
      <c r="X282" s="13" t="s">
        <v>1745</v>
      </c>
      <c r="Y282" s="13" t="s">
        <v>3388</v>
      </c>
      <c r="Z282" s="13" t="s">
        <v>3389</v>
      </c>
      <c r="AA282" s="12">
        <v>17672779537</v>
      </c>
      <c r="AB282" s="13" t="s">
        <v>45</v>
      </c>
      <c r="AC282" s="13" t="s">
        <v>21411</v>
      </c>
      <c r="AD282" s="13"/>
    </row>
    <row r="283" spans="1:30" x14ac:dyDescent="0.25">
      <c r="A283" s="12">
        <v>1229</v>
      </c>
      <c r="B283" s="12">
        <v>2023091004</v>
      </c>
      <c r="C283" s="13" t="s">
        <v>4918</v>
      </c>
      <c r="D283" s="13" t="s">
        <v>4914</v>
      </c>
      <c r="E283" s="13" t="s">
        <v>47</v>
      </c>
      <c r="F283" s="12">
        <v>16</v>
      </c>
      <c r="G283" s="13" t="s">
        <v>139</v>
      </c>
      <c r="H283" s="12">
        <v>49</v>
      </c>
      <c r="I283" s="12">
        <v>55</v>
      </c>
      <c r="J283" s="12">
        <v>65</v>
      </c>
      <c r="K283" s="13" t="s">
        <v>35</v>
      </c>
      <c r="L283" s="12">
        <v>2.71</v>
      </c>
      <c r="M283" s="13"/>
      <c r="N283" s="13" t="s">
        <v>216</v>
      </c>
      <c r="O283" s="13" t="s">
        <v>134</v>
      </c>
      <c r="P283" s="13" t="s">
        <v>147</v>
      </c>
      <c r="Q283" s="13" t="s">
        <v>148</v>
      </c>
      <c r="R283" s="13" t="s">
        <v>109</v>
      </c>
      <c r="S283" s="13" t="s">
        <v>55</v>
      </c>
      <c r="T283" s="13" t="s">
        <v>56</v>
      </c>
      <c r="U283" s="13" t="s">
        <v>21811</v>
      </c>
      <c r="V283" s="12">
        <v>18</v>
      </c>
      <c r="W283" s="13" t="s">
        <v>74</v>
      </c>
      <c r="X283" s="13" t="s">
        <v>1745</v>
      </c>
      <c r="Y283" s="13" t="s">
        <v>4919</v>
      </c>
      <c r="Z283" s="13" t="s">
        <v>4920</v>
      </c>
      <c r="AA283" s="13" t="s">
        <v>4921</v>
      </c>
      <c r="AB283" s="13" t="s">
        <v>45</v>
      </c>
      <c r="AC283" s="13" t="s">
        <v>21411</v>
      </c>
      <c r="AD283" s="13"/>
    </row>
    <row r="284" spans="1:30" x14ac:dyDescent="0.25">
      <c r="A284" s="12">
        <v>2256</v>
      </c>
      <c r="B284" s="12">
        <v>2025081126</v>
      </c>
      <c r="C284" s="13" t="s">
        <v>21812</v>
      </c>
      <c r="D284" s="13" t="s">
        <v>21813</v>
      </c>
      <c r="E284" s="13" t="s">
        <v>47</v>
      </c>
      <c r="F284" s="12">
        <v>16</v>
      </c>
      <c r="G284" s="13" t="s">
        <v>48</v>
      </c>
      <c r="H284" s="13">
        <v>0</v>
      </c>
      <c r="I284" s="12">
        <v>0</v>
      </c>
      <c r="J284" s="12">
        <v>16</v>
      </c>
      <c r="K284" s="13" t="s">
        <v>35</v>
      </c>
      <c r="L284" s="13">
        <v>0</v>
      </c>
      <c r="M284" s="13"/>
      <c r="N284" s="13" t="s">
        <v>216</v>
      </c>
      <c r="O284" s="13" t="s">
        <v>134</v>
      </c>
      <c r="P284" s="13" t="s">
        <v>147</v>
      </c>
      <c r="Q284" s="13" t="s">
        <v>148</v>
      </c>
      <c r="R284" s="13" t="s">
        <v>109</v>
      </c>
      <c r="S284" s="13" t="s">
        <v>40</v>
      </c>
      <c r="T284" s="13" t="s">
        <v>56</v>
      </c>
      <c r="U284" s="13" t="s">
        <v>21814</v>
      </c>
      <c r="V284" s="12">
        <v>16</v>
      </c>
      <c r="W284" s="13" t="s">
        <v>74</v>
      </c>
      <c r="X284" s="13" t="s">
        <v>1745</v>
      </c>
      <c r="Y284" s="13" t="s">
        <v>21815</v>
      </c>
      <c r="Z284" s="13" t="s">
        <v>21816</v>
      </c>
      <c r="AA284" s="13" t="s">
        <v>21817</v>
      </c>
      <c r="AB284" s="13" t="s">
        <v>45</v>
      </c>
      <c r="AC284" s="13" t="s">
        <v>21411</v>
      </c>
      <c r="AD284" s="13"/>
    </row>
    <row r="285" spans="1:30" x14ac:dyDescent="0.25">
      <c r="A285" s="12">
        <v>2567</v>
      </c>
      <c r="B285" s="12">
        <v>2024121018</v>
      </c>
      <c r="C285" s="13" t="s">
        <v>3616</v>
      </c>
      <c r="D285" s="13" t="s">
        <v>11926</v>
      </c>
      <c r="E285" s="13" t="s">
        <v>41</v>
      </c>
      <c r="F285" s="12">
        <v>11</v>
      </c>
      <c r="G285" s="13" t="s">
        <v>78</v>
      </c>
      <c r="H285" s="12">
        <v>21</v>
      </c>
      <c r="I285" s="12">
        <v>21</v>
      </c>
      <c r="J285" s="12">
        <v>32</v>
      </c>
      <c r="K285" s="13" t="s">
        <v>35</v>
      </c>
      <c r="L285" s="12">
        <v>3.14</v>
      </c>
      <c r="M285" s="13"/>
      <c r="N285" s="13" t="s">
        <v>216</v>
      </c>
      <c r="O285" s="13" t="s">
        <v>11927</v>
      </c>
      <c r="P285" s="13" t="s">
        <v>147</v>
      </c>
      <c r="Q285" s="13" t="s">
        <v>148</v>
      </c>
      <c r="R285" s="13" t="s">
        <v>41</v>
      </c>
      <c r="S285" s="13" t="s">
        <v>55</v>
      </c>
      <c r="T285" s="13" t="s">
        <v>56</v>
      </c>
      <c r="U285" s="14">
        <v>35920</v>
      </c>
      <c r="V285" s="12">
        <v>27</v>
      </c>
      <c r="W285" s="13" t="s">
        <v>74</v>
      </c>
      <c r="X285" s="13" t="s">
        <v>41</v>
      </c>
      <c r="Y285" s="13" t="s">
        <v>11928</v>
      </c>
      <c r="Z285" s="13" t="s">
        <v>11929</v>
      </c>
      <c r="AA285" s="13" t="s">
        <v>1368</v>
      </c>
      <c r="AB285" s="13" t="s">
        <v>45</v>
      </c>
      <c r="AC285" s="13" t="s">
        <v>21411</v>
      </c>
      <c r="AD285" s="13"/>
    </row>
    <row r="286" spans="1:30" x14ac:dyDescent="0.25">
      <c r="A286" s="12">
        <v>612</v>
      </c>
      <c r="B286" s="12">
        <v>2019121003</v>
      </c>
      <c r="C286" s="13" t="s">
        <v>1749</v>
      </c>
      <c r="D286" s="13" t="s">
        <v>2474</v>
      </c>
      <c r="E286" s="13" t="s">
        <v>47</v>
      </c>
      <c r="F286" s="12">
        <v>12</v>
      </c>
      <c r="G286" s="13" t="s">
        <v>139</v>
      </c>
      <c r="H286" s="12">
        <v>64</v>
      </c>
      <c r="I286" s="12">
        <v>64</v>
      </c>
      <c r="J286" s="12">
        <v>76</v>
      </c>
      <c r="K286" s="13" t="s">
        <v>35</v>
      </c>
      <c r="L286" s="12">
        <v>2.82</v>
      </c>
      <c r="M286" s="13"/>
      <c r="N286" s="13" t="s">
        <v>216</v>
      </c>
      <c r="O286" s="13"/>
      <c r="P286" s="13" t="s">
        <v>147</v>
      </c>
      <c r="Q286" s="13" t="s">
        <v>148</v>
      </c>
      <c r="R286" s="13" t="s">
        <v>109</v>
      </c>
      <c r="S286" s="13" t="s">
        <v>40</v>
      </c>
      <c r="T286" s="13" t="s">
        <v>56</v>
      </c>
      <c r="U286" s="14">
        <v>37021</v>
      </c>
      <c r="V286" s="12">
        <v>24</v>
      </c>
      <c r="W286" s="13" t="s">
        <v>74</v>
      </c>
      <c r="X286" s="13" t="s">
        <v>41</v>
      </c>
      <c r="Y286" s="13" t="s">
        <v>2475</v>
      </c>
      <c r="Z286" s="13" t="s">
        <v>2476</v>
      </c>
      <c r="AA286" s="13" t="s">
        <v>2477</v>
      </c>
      <c r="AB286" s="13" t="s">
        <v>45</v>
      </c>
      <c r="AC286" s="13" t="s">
        <v>21411</v>
      </c>
      <c r="AD286" s="13"/>
    </row>
    <row r="287" spans="1:30" x14ac:dyDescent="0.25">
      <c r="A287" s="12">
        <v>1056</v>
      </c>
      <c r="B287" s="12">
        <v>2022081037</v>
      </c>
      <c r="C287" s="13" t="s">
        <v>4215</v>
      </c>
      <c r="D287" s="13" t="s">
        <v>4216</v>
      </c>
      <c r="E287" s="13" t="s">
        <v>47</v>
      </c>
      <c r="F287" s="12">
        <v>15</v>
      </c>
      <c r="G287" s="13" t="s">
        <v>34</v>
      </c>
      <c r="H287" s="12">
        <v>83</v>
      </c>
      <c r="I287" s="12">
        <v>83</v>
      </c>
      <c r="J287" s="12">
        <v>98</v>
      </c>
      <c r="K287" s="13" t="s">
        <v>35</v>
      </c>
      <c r="L287" s="12">
        <v>3.24</v>
      </c>
      <c r="M287" s="13"/>
      <c r="N287" s="13" t="s">
        <v>216</v>
      </c>
      <c r="O287" s="13" t="s">
        <v>134</v>
      </c>
      <c r="P287" s="13" t="s">
        <v>147</v>
      </c>
      <c r="Q287" s="13" t="s">
        <v>148</v>
      </c>
      <c r="R287" s="13" t="s">
        <v>1893</v>
      </c>
      <c r="S287" s="13" t="s">
        <v>40</v>
      </c>
      <c r="T287" s="13" t="s">
        <v>130</v>
      </c>
      <c r="U287" s="13" t="s">
        <v>21818</v>
      </c>
      <c r="V287" s="12">
        <v>43</v>
      </c>
      <c r="W287" s="13" t="s">
        <v>74</v>
      </c>
      <c r="X287" s="13" t="s">
        <v>519</v>
      </c>
      <c r="Y287" s="13" t="s">
        <v>4217</v>
      </c>
      <c r="Z287" s="13" t="s">
        <v>4218</v>
      </c>
      <c r="AA287" s="13" t="s">
        <v>4219</v>
      </c>
      <c r="AB287" s="13" t="s">
        <v>45</v>
      </c>
      <c r="AC287" s="13" t="s">
        <v>21411</v>
      </c>
      <c r="AD287" s="13"/>
    </row>
    <row r="288" spans="1:30" x14ac:dyDescent="0.25">
      <c r="A288" s="12">
        <v>309</v>
      </c>
      <c r="B288" s="12">
        <v>2022091144</v>
      </c>
      <c r="C288" s="13" t="s">
        <v>1318</v>
      </c>
      <c r="D288" s="13" t="s">
        <v>1319</v>
      </c>
      <c r="E288" s="13" t="s">
        <v>47</v>
      </c>
      <c r="F288" s="12">
        <v>9</v>
      </c>
      <c r="G288" s="13" t="s">
        <v>71</v>
      </c>
      <c r="H288" s="12">
        <v>107</v>
      </c>
      <c r="I288" s="12">
        <v>113</v>
      </c>
      <c r="J288" s="12">
        <v>116</v>
      </c>
      <c r="K288" s="13" t="s">
        <v>35</v>
      </c>
      <c r="L288" s="12">
        <v>3.36</v>
      </c>
      <c r="M288" s="13"/>
      <c r="N288" s="13" t="s">
        <v>216</v>
      </c>
      <c r="O288" s="13" t="s">
        <v>279</v>
      </c>
      <c r="P288" s="13" t="s">
        <v>147</v>
      </c>
      <c r="Q288" s="13" t="s">
        <v>148</v>
      </c>
      <c r="R288" s="13" t="s">
        <v>109</v>
      </c>
      <c r="S288" s="13" t="s">
        <v>55</v>
      </c>
      <c r="T288" s="13" t="s">
        <v>130</v>
      </c>
      <c r="U288" s="14">
        <v>38510</v>
      </c>
      <c r="V288" s="12">
        <v>20</v>
      </c>
      <c r="W288" s="13" t="s">
        <v>74</v>
      </c>
      <c r="X288" s="13" t="s">
        <v>110</v>
      </c>
      <c r="Y288" s="13" t="s">
        <v>1320</v>
      </c>
      <c r="Z288" s="13" t="s">
        <v>1321</v>
      </c>
      <c r="AA288" s="12">
        <v>7584581296</v>
      </c>
      <c r="AB288" s="13" t="s">
        <v>45</v>
      </c>
      <c r="AC288" s="13" t="s">
        <v>21411</v>
      </c>
      <c r="AD288" s="13"/>
    </row>
    <row r="289" spans="1:30" x14ac:dyDescent="0.25">
      <c r="A289" s="12">
        <v>500</v>
      </c>
      <c r="B289" s="12">
        <v>2021121094</v>
      </c>
      <c r="C289" s="13" t="s">
        <v>2070</v>
      </c>
      <c r="D289" s="13" t="s">
        <v>2071</v>
      </c>
      <c r="E289" s="13" t="s">
        <v>47</v>
      </c>
      <c r="F289" s="12">
        <v>13</v>
      </c>
      <c r="G289" s="13" t="s">
        <v>71</v>
      </c>
      <c r="H289" s="12">
        <v>112</v>
      </c>
      <c r="I289" s="12">
        <v>112</v>
      </c>
      <c r="J289" s="12">
        <v>125</v>
      </c>
      <c r="K289" s="13" t="s">
        <v>35</v>
      </c>
      <c r="L289" s="12">
        <v>3.58</v>
      </c>
      <c r="M289" s="13"/>
      <c r="N289" s="13" t="s">
        <v>216</v>
      </c>
      <c r="O289" s="13"/>
      <c r="P289" s="13" t="s">
        <v>147</v>
      </c>
      <c r="Q289" s="13" t="s">
        <v>148</v>
      </c>
      <c r="R289" s="13" t="s">
        <v>109</v>
      </c>
      <c r="S289" s="13" t="s">
        <v>40</v>
      </c>
      <c r="T289" s="13" t="s">
        <v>56</v>
      </c>
      <c r="U289" s="14">
        <v>38687</v>
      </c>
      <c r="V289" s="12">
        <v>20</v>
      </c>
      <c r="W289" s="13" t="s">
        <v>74</v>
      </c>
      <c r="X289" s="13" t="s">
        <v>110</v>
      </c>
      <c r="Y289" s="13" t="s">
        <v>2072</v>
      </c>
      <c r="Z289" s="13"/>
      <c r="AA289" s="13"/>
      <c r="AB289" s="13" t="s">
        <v>45</v>
      </c>
      <c r="AC289" s="13" t="s">
        <v>21411</v>
      </c>
      <c r="AD289" s="13"/>
    </row>
    <row r="290" spans="1:30" x14ac:dyDescent="0.25">
      <c r="A290" s="12">
        <v>1389</v>
      </c>
      <c r="B290" s="12">
        <v>2024081121</v>
      </c>
      <c r="C290" s="13" t="s">
        <v>5492</v>
      </c>
      <c r="D290" s="13" t="s">
        <v>5272</v>
      </c>
      <c r="E290" s="13" t="s">
        <v>47</v>
      </c>
      <c r="F290" s="12">
        <v>18</v>
      </c>
      <c r="G290" s="13" t="s">
        <v>139</v>
      </c>
      <c r="H290" s="12">
        <v>33</v>
      </c>
      <c r="I290" s="12">
        <v>33</v>
      </c>
      <c r="J290" s="12">
        <v>51</v>
      </c>
      <c r="K290" s="13" t="s">
        <v>35</v>
      </c>
      <c r="L290" s="12">
        <v>3.72</v>
      </c>
      <c r="M290" s="13"/>
      <c r="N290" s="13" t="s">
        <v>216</v>
      </c>
      <c r="O290" s="13" t="s">
        <v>134</v>
      </c>
      <c r="P290" s="13" t="s">
        <v>147</v>
      </c>
      <c r="Q290" s="13" t="s">
        <v>148</v>
      </c>
      <c r="R290" s="13" t="s">
        <v>109</v>
      </c>
      <c r="S290" s="13" t="s">
        <v>40</v>
      </c>
      <c r="T290" s="13" t="s">
        <v>56</v>
      </c>
      <c r="U290" s="13" t="s">
        <v>21819</v>
      </c>
      <c r="V290" s="12">
        <v>23</v>
      </c>
      <c r="W290" s="13" t="s">
        <v>74</v>
      </c>
      <c r="X290" s="13" t="s">
        <v>110</v>
      </c>
      <c r="Y290" s="13" t="s">
        <v>5493</v>
      </c>
      <c r="Z290" s="13" t="s">
        <v>5494</v>
      </c>
      <c r="AA290" s="13" t="s">
        <v>5495</v>
      </c>
      <c r="AB290" s="13" t="s">
        <v>45</v>
      </c>
      <c r="AC290" s="13" t="s">
        <v>21411</v>
      </c>
      <c r="AD290" s="13"/>
    </row>
    <row r="291" spans="1:30" x14ac:dyDescent="0.25">
      <c r="A291" s="12">
        <v>2279</v>
      </c>
      <c r="B291" s="12">
        <v>2022091006</v>
      </c>
      <c r="C291" s="13" t="s">
        <v>5231</v>
      </c>
      <c r="D291" s="13" t="s">
        <v>3658</v>
      </c>
      <c r="E291" s="13" t="s">
        <v>47</v>
      </c>
      <c r="F291" s="12">
        <v>11</v>
      </c>
      <c r="G291" s="13" t="s">
        <v>71</v>
      </c>
      <c r="H291" s="12">
        <v>93</v>
      </c>
      <c r="I291" s="12">
        <v>105</v>
      </c>
      <c r="J291" s="12">
        <v>104</v>
      </c>
      <c r="K291" s="13" t="s">
        <v>35</v>
      </c>
      <c r="L291" s="12">
        <v>2.93</v>
      </c>
      <c r="M291" s="13"/>
      <c r="N291" s="13" t="s">
        <v>216</v>
      </c>
      <c r="O291" s="13" t="s">
        <v>279</v>
      </c>
      <c r="P291" s="13" t="s">
        <v>147</v>
      </c>
      <c r="Q291" s="13" t="s">
        <v>148</v>
      </c>
      <c r="R291" s="13" t="s">
        <v>109</v>
      </c>
      <c r="S291" s="13" t="s">
        <v>55</v>
      </c>
      <c r="T291" s="13" t="s">
        <v>56</v>
      </c>
      <c r="U291" s="14">
        <v>37719</v>
      </c>
      <c r="V291" s="12">
        <v>22</v>
      </c>
      <c r="W291" s="13" t="s">
        <v>74</v>
      </c>
      <c r="X291" s="13" t="s">
        <v>110</v>
      </c>
      <c r="Y291" s="13" t="s">
        <v>9022</v>
      </c>
      <c r="Z291" s="13" t="s">
        <v>9023</v>
      </c>
      <c r="AA291" s="13" t="s">
        <v>9024</v>
      </c>
      <c r="AB291" s="13" t="s">
        <v>45</v>
      </c>
      <c r="AC291" s="13" t="s">
        <v>21411</v>
      </c>
      <c r="AD291" s="13"/>
    </row>
    <row r="292" spans="1:30" x14ac:dyDescent="0.25">
      <c r="A292" s="12">
        <v>1592</v>
      </c>
      <c r="B292" s="12">
        <v>2021121069</v>
      </c>
      <c r="C292" s="13" t="s">
        <v>6277</v>
      </c>
      <c r="D292" s="13" t="s">
        <v>6278</v>
      </c>
      <c r="E292" s="13" t="s">
        <v>110</v>
      </c>
      <c r="F292" s="12">
        <v>12</v>
      </c>
      <c r="G292" s="13" t="s">
        <v>139</v>
      </c>
      <c r="H292" s="12">
        <v>54</v>
      </c>
      <c r="I292" s="12">
        <v>54</v>
      </c>
      <c r="J292" s="12">
        <v>66</v>
      </c>
      <c r="K292" s="13" t="s">
        <v>35</v>
      </c>
      <c r="L292" s="12">
        <v>3.07</v>
      </c>
      <c r="M292" s="13"/>
      <c r="N292" s="13" t="s">
        <v>216</v>
      </c>
      <c r="O292" s="13"/>
      <c r="P292" s="13" t="s">
        <v>147</v>
      </c>
      <c r="Q292" s="13" t="s">
        <v>148</v>
      </c>
      <c r="R292" s="13" t="s">
        <v>110</v>
      </c>
      <c r="S292" s="13" t="s">
        <v>40</v>
      </c>
      <c r="T292" s="13" t="s">
        <v>56</v>
      </c>
      <c r="U292" s="13" t="s">
        <v>21820</v>
      </c>
      <c r="V292" s="12">
        <v>37</v>
      </c>
      <c r="W292" s="13" t="s">
        <v>96</v>
      </c>
      <c r="X292" s="13" t="s">
        <v>110</v>
      </c>
      <c r="Y292" s="13" t="s">
        <v>6279</v>
      </c>
      <c r="Z292" s="13"/>
      <c r="AA292" s="13"/>
      <c r="AB292" s="13" t="s">
        <v>45</v>
      </c>
      <c r="AC292" s="13" t="s">
        <v>21411</v>
      </c>
      <c r="AD292" s="13"/>
    </row>
    <row r="293" spans="1:30" x14ac:dyDescent="0.25">
      <c r="A293" s="12">
        <v>133</v>
      </c>
      <c r="B293" s="12">
        <v>2024081377</v>
      </c>
      <c r="C293" s="13" t="s">
        <v>635</v>
      </c>
      <c r="D293" s="13" t="s">
        <v>629</v>
      </c>
      <c r="E293" s="13" t="s">
        <v>110</v>
      </c>
      <c r="F293" s="12">
        <v>12</v>
      </c>
      <c r="G293" s="13" t="s">
        <v>139</v>
      </c>
      <c r="H293" s="12">
        <v>42</v>
      </c>
      <c r="I293" s="12">
        <v>42</v>
      </c>
      <c r="J293" s="12">
        <v>54</v>
      </c>
      <c r="K293" s="13" t="s">
        <v>35</v>
      </c>
      <c r="L293" s="12">
        <v>3.82</v>
      </c>
      <c r="M293" s="13"/>
      <c r="N293" s="13" t="s">
        <v>216</v>
      </c>
      <c r="O293" s="13"/>
      <c r="P293" s="13" t="s">
        <v>147</v>
      </c>
      <c r="Q293" s="13" t="s">
        <v>148</v>
      </c>
      <c r="R293" s="13" t="s">
        <v>110</v>
      </c>
      <c r="S293" s="13" t="s">
        <v>55</v>
      </c>
      <c r="T293" s="13"/>
      <c r="U293" s="13" t="s">
        <v>21821</v>
      </c>
      <c r="V293" s="12">
        <v>17</v>
      </c>
      <c r="W293" s="13" t="s">
        <v>74</v>
      </c>
      <c r="X293" s="13" t="s">
        <v>110</v>
      </c>
      <c r="Y293" s="13" t="s">
        <v>636</v>
      </c>
      <c r="Z293" s="13" t="s">
        <v>637</v>
      </c>
      <c r="AA293" s="12">
        <v>7587205531</v>
      </c>
      <c r="AB293" s="13" t="s">
        <v>45</v>
      </c>
      <c r="AC293" s="13" t="s">
        <v>21411</v>
      </c>
      <c r="AD293" s="13"/>
    </row>
    <row r="294" spans="1:30" x14ac:dyDescent="0.25">
      <c r="A294" s="12">
        <v>2394</v>
      </c>
      <c r="B294" s="12">
        <v>2024081303</v>
      </c>
      <c r="C294" s="13" t="s">
        <v>6866</v>
      </c>
      <c r="D294" s="13" t="s">
        <v>9459</v>
      </c>
      <c r="E294" s="13" t="s">
        <v>110</v>
      </c>
      <c r="F294" s="12">
        <v>12</v>
      </c>
      <c r="G294" s="13" t="s">
        <v>139</v>
      </c>
      <c r="H294" s="12">
        <v>34</v>
      </c>
      <c r="I294" s="12">
        <v>34</v>
      </c>
      <c r="J294" s="12">
        <v>46</v>
      </c>
      <c r="K294" s="13" t="s">
        <v>35</v>
      </c>
      <c r="L294" s="12">
        <v>3.84</v>
      </c>
      <c r="M294" s="13"/>
      <c r="N294" s="13" t="s">
        <v>216</v>
      </c>
      <c r="O294" s="13" t="s">
        <v>279</v>
      </c>
      <c r="P294" s="13" t="s">
        <v>147</v>
      </c>
      <c r="Q294" s="13" t="s">
        <v>148</v>
      </c>
      <c r="R294" s="13" t="s">
        <v>110</v>
      </c>
      <c r="S294" s="13" t="s">
        <v>40</v>
      </c>
      <c r="T294" s="13" t="s">
        <v>56</v>
      </c>
      <c r="U294" s="15">
        <v>39398</v>
      </c>
      <c r="V294" s="12">
        <v>18</v>
      </c>
      <c r="W294" s="13" t="s">
        <v>74</v>
      </c>
      <c r="X294" s="13" t="s">
        <v>110</v>
      </c>
      <c r="Y294" s="13" t="s">
        <v>9478</v>
      </c>
      <c r="Z294" s="13" t="s">
        <v>9479</v>
      </c>
      <c r="AA294" s="13" t="s">
        <v>9480</v>
      </c>
      <c r="AB294" s="13" t="s">
        <v>45</v>
      </c>
      <c r="AC294" s="13" t="s">
        <v>21411</v>
      </c>
      <c r="AD294" s="13"/>
    </row>
    <row r="295" spans="1:30" x14ac:dyDescent="0.25">
      <c r="A295" s="12">
        <v>816</v>
      </c>
      <c r="B295" s="12">
        <v>2024061024</v>
      </c>
      <c r="C295" s="13" t="s">
        <v>3266</v>
      </c>
      <c r="D295" s="13" t="s">
        <v>3267</v>
      </c>
      <c r="E295" s="13" t="s">
        <v>110</v>
      </c>
      <c r="F295" s="12">
        <v>11</v>
      </c>
      <c r="G295" s="13" t="s">
        <v>78</v>
      </c>
      <c r="H295" s="12">
        <v>24</v>
      </c>
      <c r="I295" s="12">
        <v>24</v>
      </c>
      <c r="J295" s="12">
        <v>35</v>
      </c>
      <c r="K295" s="13" t="s">
        <v>35</v>
      </c>
      <c r="L295" s="12">
        <v>3.82</v>
      </c>
      <c r="M295" s="13"/>
      <c r="N295" s="13" t="s">
        <v>216</v>
      </c>
      <c r="O295" s="13" t="s">
        <v>279</v>
      </c>
      <c r="P295" s="13" t="s">
        <v>147</v>
      </c>
      <c r="Q295" s="13" t="s">
        <v>148</v>
      </c>
      <c r="R295" s="13" t="s">
        <v>110</v>
      </c>
      <c r="S295" s="13" t="s">
        <v>40</v>
      </c>
      <c r="T295" s="13"/>
      <c r="U295" s="13" t="s">
        <v>21822</v>
      </c>
      <c r="V295" s="12">
        <v>31</v>
      </c>
      <c r="W295" s="13"/>
      <c r="X295" s="13" t="s">
        <v>110</v>
      </c>
      <c r="Y295" s="13" t="s">
        <v>3268</v>
      </c>
      <c r="Z295" s="13" t="s">
        <v>3269</v>
      </c>
      <c r="AA295" s="12">
        <v>7584867211</v>
      </c>
      <c r="AB295" s="13" t="s">
        <v>45</v>
      </c>
      <c r="AC295" s="13" t="s">
        <v>21411</v>
      </c>
      <c r="AD295" s="13"/>
    </row>
    <row r="296" spans="1:30" x14ac:dyDescent="0.25">
      <c r="A296" s="12">
        <v>482</v>
      </c>
      <c r="B296" s="12">
        <v>2024051053</v>
      </c>
      <c r="C296" s="13" t="s">
        <v>1991</v>
      </c>
      <c r="D296" s="13" t="s">
        <v>1992</v>
      </c>
      <c r="E296" s="13" t="s">
        <v>47</v>
      </c>
      <c r="F296" s="12">
        <v>16</v>
      </c>
      <c r="G296" s="13" t="s">
        <v>78</v>
      </c>
      <c r="H296" s="12">
        <v>31</v>
      </c>
      <c r="I296" s="12">
        <v>31</v>
      </c>
      <c r="J296" s="12">
        <v>47</v>
      </c>
      <c r="K296" s="13" t="s">
        <v>35</v>
      </c>
      <c r="L296" s="12">
        <v>3.3</v>
      </c>
      <c r="M296" s="13"/>
      <c r="N296" s="13" t="s">
        <v>216</v>
      </c>
      <c r="O296" s="13" t="s">
        <v>134</v>
      </c>
      <c r="P296" s="13" t="s">
        <v>147</v>
      </c>
      <c r="Q296" s="13" t="s">
        <v>148</v>
      </c>
      <c r="R296" s="13" t="s">
        <v>109</v>
      </c>
      <c r="S296" s="13" t="s">
        <v>55</v>
      </c>
      <c r="T296" s="13" t="s">
        <v>56</v>
      </c>
      <c r="U296" s="13" t="s">
        <v>21823</v>
      </c>
      <c r="V296" s="12">
        <v>21</v>
      </c>
      <c r="W296" s="13" t="s">
        <v>1993</v>
      </c>
      <c r="X296" s="13" t="s">
        <v>557</v>
      </c>
      <c r="Y296" s="13" t="s">
        <v>1994</v>
      </c>
      <c r="Z296" s="13" t="s">
        <v>1995</v>
      </c>
      <c r="AA296" s="12">
        <v>17845269963</v>
      </c>
      <c r="AB296" s="13" t="s">
        <v>45</v>
      </c>
      <c r="AC296" s="13" t="s">
        <v>21411</v>
      </c>
      <c r="AD296" s="13"/>
    </row>
    <row r="297" spans="1:30" x14ac:dyDescent="0.25">
      <c r="A297" s="12">
        <v>2504</v>
      </c>
      <c r="B297" s="12">
        <v>2023081329</v>
      </c>
      <c r="C297" s="13" t="s">
        <v>9915</v>
      </c>
      <c r="D297" s="13" t="s">
        <v>9916</v>
      </c>
      <c r="E297" s="13" t="s">
        <v>47</v>
      </c>
      <c r="F297" s="12">
        <v>15</v>
      </c>
      <c r="G297" s="13" t="s">
        <v>34</v>
      </c>
      <c r="H297" s="12">
        <v>66</v>
      </c>
      <c r="I297" s="12">
        <v>72</v>
      </c>
      <c r="J297" s="12">
        <v>81</v>
      </c>
      <c r="K297" s="13" t="s">
        <v>35</v>
      </c>
      <c r="L297" s="12">
        <v>2.81</v>
      </c>
      <c r="M297" s="13"/>
      <c r="N297" s="13" t="s">
        <v>216</v>
      </c>
      <c r="O297" s="13" t="s">
        <v>134</v>
      </c>
      <c r="P297" s="13" t="s">
        <v>147</v>
      </c>
      <c r="Q297" s="13" t="s">
        <v>148</v>
      </c>
      <c r="R297" s="13" t="s">
        <v>109</v>
      </c>
      <c r="S297" s="13" t="s">
        <v>55</v>
      </c>
      <c r="T297" s="13" t="s">
        <v>56</v>
      </c>
      <c r="U297" s="13" t="s">
        <v>21824</v>
      </c>
      <c r="V297" s="12">
        <v>21</v>
      </c>
      <c r="W297" s="13" t="s">
        <v>74</v>
      </c>
      <c r="X297" s="13" t="s">
        <v>5805</v>
      </c>
      <c r="Y297" s="13" t="s">
        <v>9917</v>
      </c>
      <c r="Z297" s="13" t="s">
        <v>9918</v>
      </c>
      <c r="AA297" s="12">
        <v>5978635393</v>
      </c>
      <c r="AB297" s="13" t="s">
        <v>45</v>
      </c>
      <c r="AC297" s="13" t="s">
        <v>21411</v>
      </c>
      <c r="AD297" s="13"/>
    </row>
    <row r="298" spans="1:30" x14ac:dyDescent="0.25">
      <c r="A298" s="12">
        <v>2505</v>
      </c>
      <c r="B298" s="12">
        <v>2023081331</v>
      </c>
      <c r="C298" s="13" t="s">
        <v>9919</v>
      </c>
      <c r="D298" s="13" t="s">
        <v>9916</v>
      </c>
      <c r="E298" s="13" t="s">
        <v>47</v>
      </c>
      <c r="F298" s="12">
        <v>15</v>
      </c>
      <c r="G298" s="13" t="s">
        <v>34</v>
      </c>
      <c r="H298" s="12">
        <v>73</v>
      </c>
      <c r="I298" s="12">
        <v>73</v>
      </c>
      <c r="J298" s="12">
        <v>88</v>
      </c>
      <c r="K298" s="13" t="s">
        <v>35</v>
      </c>
      <c r="L298" s="12">
        <v>3.23</v>
      </c>
      <c r="M298" s="13"/>
      <c r="N298" s="13" t="s">
        <v>216</v>
      </c>
      <c r="O298" s="13" t="s">
        <v>134</v>
      </c>
      <c r="P298" s="13" t="s">
        <v>147</v>
      </c>
      <c r="Q298" s="13" t="s">
        <v>148</v>
      </c>
      <c r="R298" s="13" t="s">
        <v>109</v>
      </c>
      <c r="S298" s="13" t="s">
        <v>40</v>
      </c>
      <c r="T298" s="13" t="s">
        <v>56</v>
      </c>
      <c r="U298" s="13" t="s">
        <v>21825</v>
      </c>
      <c r="V298" s="12">
        <v>19</v>
      </c>
      <c r="W298" s="13" t="s">
        <v>74</v>
      </c>
      <c r="X298" s="13" t="s">
        <v>5805</v>
      </c>
      <c r="Y298" s="13" t="s">
        <v>9920</v>
      </c>
      <c r="Z298" s="13" t="s">
        <v>9921</v>
      </c>
      <c r="AA298" s="12">
        <v>5978635393</v>
      </c>
      <c r="AB298" s="13" t="s">
        <v>45</v>
      </c>
      <c r="AC298" s="13" t="s">
        <v>21411</v>
      </c>
      <c r="AD298" s="13"/>
    </row>
    <row r="299" spans="1:30" x14ac:dyDescent="0.25">
      <c r="A299" s="12">
        <v>1581</v>
      </c>
      <c r="B299" s="12">
        <v>2024121029</v>
      </c>
      <c r="C299" s="13" t="s">
        <v>11540</v>
      </c>
      <c r="D299" s="13" t="s">
        <v>11541</v>
      </c>
      <c r="E299" s="13" t="s">
        <v>370</v>
      </c>
      <c r="F299" s="12">
        <v>6</v>
      </c>
      <c r="G299" s="13" t="s">
        <v>78</v>
      </c>
      <c r="H299" s="12">
        <v>19</v>
      </c>
      <c r="I299" s="12">
        <v>19</v>
      </c>
      <c r="J299" s="12">
        <v>25</v>
      </c>
      <c r="K299" s="13" t="s">
        <v>35</v>
      </c>
      <c r="L299" s="12">
        <v>2.58</v>
      </c>
      <c r="M299" s="13"/>
      <c r="N299" s="13" t="s">
        <v>216</v>
      </c>
      <c r="O299" s="13" t="s">
        <v>371</v>
      </c>
      <c r="P299" s="13" t="s">
        <v>147</v>
      </c>
      <c r="Q299" s="13" t="s">
        <v>148</v>
      </c>
      <c r="R299" s="13" t="s">
        <v>370</v>
      </c>
      <c r="S299" s="13" t="s">
        <v>40</v>
      </c>
      <c r="T299" s="13" t="s">
        <v>56</v>
      </c>
      <c r="U299" s="14">
        <v>37723</v>
      </c>
      <c r="V299" s="12">
        <v>22</v>
      </c>
      <c r="W299" s="13" t="s">
        <v>513</v>
      </c>
      <c r="X299" s="13" t="s">
        <v>58</v>
      </c>
      <c r="Y299" s="13" t="s">
        <v>11542</v>
      </c>
      <c r="Z299" s="13" t="s">
        <v>11543</v>
      </c>
      <c r="AA299" s="12">
        <v>12468408254</v>
      </c>
      <c r="AB299" s="13" t="s">
        <v>45</v>
      </c>
      <c r="AC299" s="13" t="s">
        <v>21411</v>
      </c>
      <c r="AD299" s="13"/>
    </row>
    <row r="300" spans="1:30" x14ac:dyDescent="0.25">
      <c r="A300" s="12">
        <v>2515</v>
      </c>
      <c r="B300" s="12">
        <v>2024071168</v>
      </c>
      <c r="C300" s="13" t="s">
        <v>9970</v>
      </c>
      <c r="D300" s="13" t="s">
        <v>9966</v>
      </c>
      <c r="E300" s="13" t="s">
        <v>47</v>
      </c>
      <c r="F300" s="12">
        <v>16</v>
      </c>
      <c r="G300" s="13" t="s">
        <v>78</v>
      </c>
      <c r="H300" s="12">
        <v>31</v>
      </c>
      <c r="I300" s="12">
        <v>31</v>
      </c>
      <c r="J300" s="12">
        <v>47</v>
      </c>
      <c r="K300" s="13" t="s">
        <v>35</v>
      </c>
      <c r="L300" s="12">
        <v>3.32</v>
      </c>
      <c r="M300" s="13"/>
      <c r="N300" s="13" t="s">
        <v>216</v>
      </c>
      <c r="O300" s="13" t="s">
        <v>134</v>
      </c>
      <c r="P300" s="13" t="s">
        <v>147</v>
      </c>
      <c r="Q300" s="13" t="s">
        <v>148</v>
      </c>
      <c r="R300" s="13" t="s">
        <v>109</v>
      </c>
      <c r="S300" s="13" t="s">
        <v>40</v>
      </c>
      <c r="T300" s="13" t="s">
        <v>56</v>
      </c>
      <c r="U300" s="13" t="s">
        <v>21826</v>
      </c>
      <c r="V300" s="12">
        <v>22</v>
      </c>
      <c r="W300" s="13" t="s">
        <v>273</v>
      </c>
      <c r="X300" s="13" t="s">
        <v>58</v>
      </c>
      <c r="Y300" s="13" t="s">
        <v>9971</v>
      </c>
      <c r="Z300" s="13" t="s">
        <v>9972</v>
      </c>
      <c r="AA300" s="12">
        <v>18686817973</v>
      </c>
      <c r="AB300" s="13" t="s">
        <v>45</v>
      </c>
      <c r="AC300" s="13" t="s">
        <v>21411</v>
      </c>
      <c r="AD300" s="13"/>
    </row>
    <row r="301" spans="1:30" x14ac:dyDescent="0.25">
      <c r="A301" s="12">
        <v>228</v>
      </c>
      <c r="B301" s="12">
        <v>2007080301</v>
      </c>
      <c r="C301" s="13" t="s">
        <v>21827</v>
      </c>
      <c r="D301" s="13" t="s">
        <v>1029</v>
      </c>
      <c r="E301" s="13" t="s">
        <v>47</v>
      </c>
      <c r="F301" s="12">
        <v>11</v>
      </c>
      <c r="G301" s="13" t="s">
        <v>71</v>
      </c>
      <c r="H301" s="12">
        <v>127</v>
      </c>
      <c r="I301" s="12">
        <v>142</v>
      </c>
      <c r="J301" s="12">
        <v>138</v>
      </c>
      <c r="K301" s="13" t="s">
        <v>35</v>
      </c>
      <c r="L301" s="12">
        <v>2.41</v>
      </c>
      <c r="M301" s="13"/>
      <c r="N301" s="13" t="s">
        <v>216</v>
      </c>
      <c r="O301" s="13"/>
      <c r="P301" s="13" t="s">
        <v>147</v>
      </c>
      <c r="Q301" s="13" t="s">
        <v>148</v>
      </c>
      <c r="R301" s="13" t="s">
        <v>109</v>
      </c>
      <c r="S301" s="13" t="s">
        <v>40</v>
      </c>
      <c r="T301" s="13" t="s">
        <v>56</v>
      </c>
      <c r="U301" s="14">
        <v>30203</v>
      </c>
      <c r="V301" s="12">
        <v>43</v>
      </c>
      <c r="W301" s="13" t="s">
        <v>74</v>
      </c>
      <c r="X301" s="13" t="s">
        <v>58</v>
      </c>
      <c r="Y301" s="13" t="s">
        <v>21828</v>
      </c>
      <c r="Z301" s="13" t="s">
        <v>21829</v>
      </c>
      <c r="AA301" s="13"/>
      <c r="AB301" s="13" t="s">
        <v>45</v>
      </c>
      <c r="AC301" s="13" t="s">
        <v>21411</v>
      </c>
      <c r="AD301" s="13"/>
    </row>
    <row r="302" spans="1:30" x14ac:dyDescent="0.25">
      <c r="A302" s="12">
        <v>1608</v>
      </c>
      <c r="B302" s="12">
        <v>2024061067</v>
      </c>
      <c r="C302" s="13" t="s">
        <v>160</v>
      </c>
      <c r="D302" s="13" t="s">
        <v>6327</v>
      </c>
      <c r="E302" s="13" t="s">
        <v>47</v>
      </c>
      <c r="F302" s="12">
        <v>16</v>
      </c>
      <c r="G302" s="13" t="s">
        <v>78</v>
      </c>
      <c r="H302" s="12">
        <v>31</v>
      </c>
      <c r="I302" s="12">
        <v>31</v>
      </c>
      <c r="J302" s="12">
        <v>47</v>
      </c>
      <c r="K302" s="13" t="s">
        <v>35</v>
      </c>
      <c r="L302" s="12">
        <v>3.44</v>
      </c>
      <c r="M302" s="13"/>
      <c r="N302" s="13" t="s">
        <v>216</v>
      </c>
      <c r="O302" s="13" t="s">
        <v>134</v>
      </c>
      <c r="P302" s="13" t="s">
        <v>147</v>
      </c>
      <c r="Q302" s="13" t="s">
        <v>148</v>
      </c>
      <c r="R302" s="13" t="s">
        <v>109</v>
      </c>
      <c r="S302" s="13" t="s">
        <v>40</v>
      </c>
      <c r="T302" s="13" t="s">
        <v>56</v>
      </c>
      <c r="U302" s="13" t="s">
        <v>21830</v>
      </c>
      <c r="V302" s="12">
        <v>19</v>
      </c>
      <c r="W302" s="13" t="s">
        <v>74</v>
      </c>
      <c r="X302" s="13" t="s">
        <v>58</v>
      </c>
      <c r="Y302" s="13" t="s">
        <v>6335</v>
      </c>
      <c r="Z302" s="13" t="s">
        <v>6336</v>
      </c>
      <c r="AA302" s="12">
        <v>7676144740</v>
      </c>
      <c r="AB302" s="13" t="s">
        <v>45</v>
      </c>
      <c r="AC302" s="13" t="s">
        <v>21411</v>
      </c>
      <c r="AD302" s="13"/>
    </row>
    <row r="303" spans="1:30" x14ac:dyDescent="0.25">
      <c r="A303" s="12">
        <v>2629</v>
      </c>
      <c r="B303" s="12">
        <v>2015080297</v>
      </c>
      <c r="C303" s="13" t="s">
        <v>432</v>
      </c>
      <c r="D303" s="13" t="s">
        <v>10337</v>
      </c>
      <c r="E303" s="13" t="s">
        <v>47</v>
      </c>
      <c r="F303" s="12">
        <v>12</v>
      </c>
      <c r="G303" s="13" t="s">
        <v>71</v>
      </c>
      <c r="H303" s="12">
        <v>94</v>
      </c>
      <c r="I303" s="12">
        <v>100</v>
      </c>
      <c r="J303" s="12">
        <v>106</v>
      </c>
      <c r="K303" s="13" t="s">
        <v>35</v>
      </c>
      <c r="L303" s="12">
        <v>2.36</v>
      </c>
      <c r="M303" s="13" t="s">
        <v>49</v>
      </c>
      <c r="N303" s="13" t="s">
        <v>216</v>
      </c>
      <c r="O303" s="13"/>
      <c r="P303" s="13" t="s">
        <v>147</v>
      </c>
      <c r="Q303" s="13" t="s">
        <v>148</v>
      </c>
      <c r="R303" s="13" t="s">
        <v>109</v>
      </c>
      <c r="S303" s="13" t="s">
        <v>40</v>
      </c>
      <c r="T303" s="13" t="s">
        <v>56</v>
      </c>
      <c r="U303" s="13" t="s">
        <v>21831</v>
      </c>
      <c r="V303" s="12">
        <v>27</v>
      </c>
      <c r="W303" s="13" t="s">
        <v>74</v>
      </c>
      <c r="X303" s="13" t="s">
        <v>58</v>
      </c>
      <c r="Y303" s="13" t="s">
        <v>19318</v>
      </c>
      <c r="Z303" s="13" t="s">
        <v>19319</v>
      </c>
      <c r="AA303" s="13"/>
      <c r="AB303" s="13" t="s">
        <v>45</v>
      </c>
      <c r="AC303" s="13" t="s">
        <v>21411</v>
      </c>
      <c r="AD303" s="13"/>
    </row>
    <row r="304" spans="1:30" x14ac:dyDescent="0.25">
      <c r="A304" s="12">
        <v>671</v>
      </c>
      <c r="B304" s="12">
        <v>2024031008</v>
      </c>
      <c r="C304" s="13" t="s">
        <v>2677</v>
      </c>
      <c r="D304" s="13" t="s">
        <v>1162</v>
      </c>
      <c r="E304" s="13" t="s">
        <v>47</v>
      </c>
      <c r="F304" s="12">
        <v>12</v>
      </c>
      <c r="G304" s="13" t="s">
        <v>78</v>
      </c>
      <c r="H304" s="12">
        <v>21</v>
      </c>
      <c r="I304" s="12">
        <v>21</v>
      </c>
      <c r="J304" s="12">
        <v>33</v>
      </c>
      <c r="K304" s="13" t="s">
        <v>35</v>
      </c>
      <c r="L304" s="12">
        <v>3.19</v>
      </c>
      <c r="M304" s="13"/>
      <c r="N304" s="13" t="s">
        <v>216</v>
      </c>
      <c r="O304" s="13" t="s">
        <v>134</v>
      </c>
      <c r="P304" s="13" t="s">
        <v>147</v>
      </c>
      <c r="Q304" s="13" t="s">
        <v>148</v>
      </c>
      <c r="R304" s="13" t="s">
        <v>54</v>
      </c>
      <c r="S304" s="13" t="s">
        <v>40</v>
      </c>
      <c r="T304" s="13"/>
      <c r="U304" s="13" t="s">
        <v>21793</v>
      </c>
      <c r="V304" s="12">
        <v>21</v>
      </c>
      <c r="W304" s="13" t="s">
        <v>695</v>
      </c>
      <c r="X304" s="13" t="s">
        <v>58</v>
      </c>
      <c r="Y304" s="13" t="s">
        <v>2678</v>
      </c>
      <c r="Z304" s="13" t="s">
        <v>2679</v>
      </c>
      <c r="AA304" s="13" t="s">
        <v>2680</v>
      </c>
      <c r="AB304" s="13" t="s">
        <v>45</v>
      </c>
      <c r="AC304" s="13" t="s">
        <v>21411</v>
      </c>
      <c r="AD304" s="13"/>
    </row>
    <row r="305" spans="1:30" x14ac:dyDescent="0.25">
      <c r="A305" s="12">
        <v>1662</v>
      </c>
      <c r="B305" s="12">
        <v>2025081173</v>
      </c>
      <c r="C305" s="13" t="s">
        <v>21832</v>
      </c>
      <c r="D305" s="13" t="s">
        <v>21833</v>
      </c>
      <c r="E305" s="13" t="s">
        <v>47</v>
      </c>
      <c r="F305" s="12">
        <v>12</v>
      </c>
      <c r="G305" s="13" t="s">
        <v>48</v>
      </c>
      <c r="H305" s="13">
        <v>0</v>
      </c>
      <c r="I305" s="12">
        <v>0</v>
      </c>
      <c r="J305" s="12">
        <v>12</v>
      </c>
      <c r="K305" s="13" t="s">
        <v>35</v>
      </c>
      <c r="L305" s="13">
        <v>0</v>
      </c>
      <c r="M305" s="13"/>
      <c r="N305" s="13" t="s">
        <v>216</v>
      </c>
      <c r="O305" s="13" t="s">
        <v>134</v>
      </c>
      <c r="P305" s="13" t="s">
        <v>147</v>
      </c>
      <c r="Q305" s="13" t="s">
        <v>148</v>
      </c>
      <c r="R305" s="13" t="s">
        <v>54</v>
      </c>
      <c r="S305" s="13" t="s">
        <v>40</v>
      </c>
      <c r="T305" s="13" t="s">
        <v>56</v>
      </c>
      <c r="U305" s="14">
        <v>38931</v>
      </c>
      <c r="V305" s="12">
        <v>19</v>
      </c>
      <c r="W305" s="13" t="s">
        <v>695</v>
      </c>
      <c r="X305" s="13" t="s">
        <v>58</v>
      </c>
      <c r="Y305" s="13" t="s">
        <v>21834</v>
      </c>
      <c r="Z305" s="13" t="s">
        <v>21835</v>
      </c>
      <c r="AA305" s="12">
        <v>8687704033</v>
      </c>
      <c r="AB305" s="13" t="s">
        <v>45</v>
      </c>
      <c r="AC305" s="13" t="s">
        <v>21411</v>
      </c>
      <c r="AD305" s="13"/>
    </row>
    <row r="306" spans="1:30" x14ac:dyDescent="0.25">
      <c r="A306" s="12">
        <v>1715</v>
      </c>
      <c r="B306" s="12">
        <v>2018071049</v>
      </c>
      <c r="C306" s="13" t="s">
        <v>6821</v>
      </c>
      <c r="D306" s="13" t="s">
        <v>6822</v>
      </c>
      <c r="E306" s="13" t="s">
        <v>47</v>
      </c>
      <c r="F306" s="12">
        <v>4</v>
      </c>
      <c r="G306" s="13" t="s">
        <v>71</v>
      </c>
      <c r="H306" s="12">
        <v>119</v>
      </c>
      <c r="I306" s="12">
        <v>127</v>
      </c>
      <c r="J306" s="12">
        <v>123</v>
      </c>
      <c r="K306" s="13" t="s">
        <v>35</v>
      </c>
      <c r="L306" s="12">
        <v>2.46</v>
      </c>
      <c r="M306" s="13"/>
      <c r="N306" s="13" t="s">
        <v>216</v>
      </c>
      <c r="O306" s="13" t="s">
        <v>134</v>
      </c>
      <c r="P306" s="13" t="s">
        <v>147</v>
      </c>
      <c r="Q306" s="13" t="s">
        <v>148</v>
      </c>
      <c r="R306" s="13" t="s">
        <v>54</v>
      </c>
      <c r="S306" s="13" t="s">
        <v>40</v>
      </c>
      <c r="T306" s="13" t="s">
        <v>56</v>
      </c>
      <c r="U306" s="13" t="s">
        <v>21836</v>
      </c>
      <c r="V306" s="12">
        <v>25</v>
      </c>
      <c r="W306" s="13" t="s">
        <v>695</v>
      </c>
      <c r="X306" s="13" t="s">
        <v>58</v>
      </c>
      <c r="Y306" s="13" t="s">
        <v>6823</v>
      </c>
      <c r="Z306" s="13" t="s">
        <v>6824</v>
      </c>
      <c r="AA306" s="13" t="s">
        <v>6825</v>
      </c>
      <c r="AB306" s="13" t="s">
        <v>45</v>
      </c>
      <c r="AC306" s="13" t="s">
        <v>21411</v>
      </c>
      <c r="AD306" s="13"/>
    </row>
    <row r="307" spans="1:30" x14ac:dyDescent="0.25">
      <c r="A307" s="12">
        <v>198</v>
      </c>
      <c r="B307" s="12">
        <v>2025081222</v>
      </c>
      <c r="C307" s="13" t="s">
        <v>21837</v>
      </c>
      <c r="D307" s="13" t="s">
        <v>21838</v>
      </c>
      <c r="E307" s="13" t="s">
        <v>47</v>
      </c>
      <c r="F307" s="12">
        <v>16</v>
      </c>
      <c r="G307" s="13" t="s">
        <v>48</v>
      </c>
      <c r="H307" s="13">
        <v>0</v>
      </c>
      <c r="I307" s="12">
        <v>0</v>
      </c>
      <c r="J307" s="12">
        <v>16</v>
      </c>
      <c r="K307" s="13" t="s">
        <v>35</v>
      </c>
      <c r="L307" s="13">
        <v>0</v>
      </c>
      <c r="M307" s="13"/>
      <c r="N307" s="13" t="s">
        <v>216</v>
      </c>
      <c r="O307" s="13" t="s">
        <v>134</v>
      </c>
      <c r="P307" s="13" t="s">
        <v>147</v>
      </c>
      <c r="Q307" s="13" t="s">
        <v>148</v>
      </c>
      <c r="R307" s="13" t="s">
        <v>54</v>
      </c>
      <c r="S307" s="13" t="s">
        <v>40</v>
      </c>
      <c r="T307" s="13" t="s">
        <v>56</v>
      </c>
      <c r="U307" s="13" t="s">
        <v>21839</v>
      </c>
      <c r="V307" s="12">
        <v>17</v>
      </c>
      <c r="W307" s="13" t="s">
        <v>273</v>
      </c>
      <c r="X307" s="13" t="s">
        <v>58</v>
      </c>
      <c r="Y307" s="13" t="s">
        <v>21840</v>
      </c>
      <c r="Z307" s="13" t="s">
        <v>21841</v>
      </c>
      <c r="AA307" s="12">
        <v>8686803036</v>
      </c>
      <c r="AB307" s="13" t="s">
        <v>45</v>
      </c>
      <c r="AC307" s="13" t="s">
        <v>21411</v>
      </c>
      <c r="AD307" s="13"/>
    </row>
    <row r="308" spans="1:30" x14ac:dyDescent="0.25">
      <c r="A308" s="12">
        <v>448</v>
      </c>
      <c r="B308" s="12">
        <v>2023111022</v>
      </c>
      <c r="C308" s="13" t="s">
        <v>1848</v>
      </c>
      <c r="D308" s="13" t="s">
        <v>1849</v>
      </c>
      <c r="E308" s="13" t="s">
        <v>47</v>
      </c>
      <c r="F308" s="12">
        <v>13</v>
      </c>
      <c r="G308" s="13" t="s">
        <v>139</v>
      </c>
      <c r="H308" s="12">
        <v>40</v>
      </c>
      <c r="I308" s="12">
        <v>43</v>
      </c>
      <c r="J308" s="12">
        <v>53</v>
      </c>
      <c r="K308" s="13" t="s">
        <v>35</v>
      </c>
      <c r="L308" s="12">
        <v>2.69</v>
      </c>
      <c r="M308" s="13"/>
      <c r="N308" s="13" t="s">
        <v>216</v>
      </c>
      <c r="O308" s="13" t="s">
        <v>134</v>
      </c>
      <c r="P308" s="13" t="s">
        <v>147</v>
      </c>
      <c r="Q308" s="13" t="s">
        <v>148</v>
      </c>
      <c r="R308" s="13" t="s">
        <v>54</v>
      </c>
      <c r="S308" s="13" t="s">
        <v>40</v>
      </c>
      <c r="T308" s="13" t="s">
        <v>56</v>
      </c>
      <c r="U308" s="14">
        <v>36528</v>
      </c>
      <c r="V308" s="12">
        <v>25</v>
      </c>
      <c r="W308" s="13" t="s">
        <v>273</v>
      </c>
      <c r="X308" s="13" t="s">
        <v>58</v>
      </c>
      <c r="Y308" s="13" t="s">
        <v>1850</v>
      </c>
      <c r="Z308" s="13" t="s">
        <v>1851</v>
      </c>
      <c r="AA308" s="13" t="s">
        <v>1852</v>
      </c>
      <c r="AB308" s="13" t="s">
        <v>45</v>
      </c>
      <c r="AC308" s="13" t="s">
        <v>21411</v>
      </c>
      <c r="AD308" s="13"/>
    </row>
    <row r="309" spans="1:30" x14ac:dyDescent="0.25">
      <c r="A309" s="12">
        <v>580</v>
      </c>
      <c r="B309" s="12">
        <v>2025081113</v>
      </c>
      <c r="C309" s="13" t="s">
        <v>8127</v>
      </c>
      <c r="D309" s="13" t="s">
        <v>21842</v>
      </c>
      <c r="E309" s="13" t="s">
        <v>47</v>
      </c>
      <c r="F309" s="12">
        <v>13</v>
      </c>
      <c r="G309" s="13" t="s">
        <v>48</v>
      </c>
      <c r="H309" s="13">
        <v>0</v>
      </c>
      <c r="I309" s="12">
        <v>0</v>
      </c>
      <c r="J309" s="12">
        <v>13</v>
      </c>
      <c r="K309" s="13" t="s">
        <v>35</v>
      </c>
      <c r="L309" s="13">
        <v>0</v>
      </c>
      <c r="M309" s="13"/>
      <c r="N309" s="13" t="s">
        <v>216</v>
      </c>
      <c r="O309" s="13" t="s">
        <v>134</v>
      </c>
      <c r="P309" s="13" t="s">
        <v>147</v>
      </c>
      <c r="Q309" s="13" t="s">
        <v>148</v>
      </c>
      <c r="R309" s="13" t="s">
        <v>54</v>
      </c>
      <c r="S309" s="13" t="s">
        <v>40</v>
      </c>
      <c r="T309" s="13" t="s">
        <v>56</v>
      </c>
      <c r="U309" s="13" t="s">
        <v>21843</v>
      </c>
      <c r="V309" s="12">
        <v>17</v>
      </c>
      <c r="W309" s="13" t="s">
        <v>273</v>
      </c>
      <c r="X309" s="13" t="s">
        <v>58</v>
      </c>
      <c r="Y309" s="13" t="s">
        <v>21844</v>
      </c>
      <c r="Z309" s="13" t="s">
        <v>21845</v>
      </c>
      <c r="AA309" s="12">
        <v>8686331182</v>
      </c>
      <c r="AB309" s="13" t="s">
        <v>45</v>
      </c>
      <c r="AC309" s="13" t="s">
        <v>21411</v>
      </c>
      <c r="AD309" s="13"/>
    </row>
    <row r="310" spans="1:30" x14ac:dyDescent="0.25">
      <c r="A310" s="12">
        <v>2722</v>
      </c>
      <c r="B310" s="12">
        <v>2023091010</v>
      </c>
      <c r="C310" s="13" t="s">
        <v>2080</v>
      </c>
      <c r="D310" s="13" t="s">
        <v>10577</v>
      </c>
      <c r="E310" s="13" t="s">
        <v>47</v>
      </c>
      <c r="F310" s="12">
        <v>15</v>
      </c>
      <c r="G310" s="13" t="s">
        <v>139</v>
      </c>
      <c r="H310" s="12">
        <v>54</v>
      </c>
      <c r="I310" s="12">
        <v>57</v>
      </c>
      <c r="J310" s="12">
        <v>69</v>
      </c>
      <c r="K310" s="13" t="s">
        <v>35</v>
      </c>
      <c r="L310" s="12">
        <v>3.05</v>
      </c>
      <c r="M310" s="13"/>
      <c r="N310" s="13" t="s">
        <v>216</v>
      </c>
      <c r="O310" s="13" t="s">
        <v>134</v>
      </c>
      <c r="P310" s="13" t="s">
        <v>147</v>
      </c>
      <c r="Q310" s="13" t="s">
        <v>148</v>
      </c>
      <c r="R310" s="13" t="s">
        <v>54</v>
      </c>
      <c r="S310" s="13" t="s">
        <v>40</v>
      </c>
      <c r="T310" s="13" t="s">
        <v>56</v>
      </c>
      <c r="U310" s="13" t="s">
        <v>21846</v>
      </c>
      <c r="V310" s="12">
        <v>20</v>
      </c>
      <c r="W310" s="13" t="s">
        <v>273</v>
      </c>
      <c r="X310" s="13" t="s">
        <v>58</v>
      </c>
      <c r="Y310" s="13" t="s">
        <v>10714</v>
      </c>
      <c r="Z310" s="13" t="s">
        <v>10715</v>
      </c>
      <c r="AA310" s="13" t="s">
        <v>10716</v>
      </c>
      <c r="AB310" s="13" t="s">
        <v>45</v>
      </c>
      <c r="AC310" s="13" t="s">
        <v>21411</v>
      </c>
      <c r="AD310" s="13"/>
    </row>
    <row r="311" spans="1:30" x14ac:dyDescent="0.25">
      <c r="A311" s="12">
        <v>1705</v>
      </c>
      <c r="B311" s="12">
        <v>2024081326</v>
      </c>
      <c r="C311" s="13" t="s">
        <v>270</v>
      </c>
      <c r="D311" s="13" t="s">
        <v>6777</v>
      </c>
      <c r="E311" s="13" t="s">
        <v>47</v>
      </c>
      <c r="F311" s="12">
        <v>12</v>
      </c>
      <c r="G311" s="13" t="s">
        <v>78</v>
      </c>
      <c r="H311" s="12">
        <v>31</v>
      </c>
      <c r="I311" s="12">
        <v>31</v>
      </c>
      <c r="J311" s="12">
        <v>43</v>
      </c>
      <c r="K311" s="13" t="s">
        <v>35</v>
      </c>
      <c r="L311" s="12">
        <v>3.31</v>
      </c>
      <c r="M311" s="13"/>
      <c r="N311" s="13" t="s">
        <v>216</v>
      </c>
      <c r="O311" s="13" t="s">
        <v>134</v>
      </c>
      <c r="P311" s="13" t="s">
        <v>147</v>
      </c>
      <c r="Q311" s="13" t="s">
        <v>148</v>
      </c>
      <c r="R311" s="13" t="s">
        <v>54</v>
      </c>
      <c r="S311" s="13" t="s">
        <v>40</v>
      </c>
      <c r="T311" s="13" t="s">
        <v>56</v>
      </c>
      <c r="U311" s="13" t="s">
        <v>21847</v>
      </c>
      <c r="V311" s="12">
        <v>20</v>
      </c>
      <c r="W311" s="13" t="s">
        <v>303</v>
      </c>
      <c r="X311" s="13" t="s">
        <v>58</v>
      </c>
      <c r="Y311" s="13" t="s">
        <v>6778</v>
      </c>
      <c r="Z311" s="13" t="s">
        <v>6779</v>
      </c>
      <c r="AA311" s="12">
        <v>8683964756</v>
      </c>
      <c r="AB311" s="13" t="s">
        <v>45</v>
      </c>
      <c r="AC311" s="13" t="s">
        <v>21411</v>
      </c>
      <c r="AD311" s="13"/>
    </row>
    <row r="312" spans="1:30" x14ac:dyDescent="0.25">
      <c r="A312" s="12">
        <v>2473</v>
      </c>
      <c r="B312" s="12">
        <v>2007050171</v>
      </c>
      <c r="C312" s="13" t="s">
        <v>9801</v>
      </c>
      <c r="D312" s="13" t="s">
        <v>9802</v>
      </c>
      <c r="E312" s="13" t="s">
        <v>47</v>
      </c>
      <c r="F312" s="12">
        <v>9</v>
      </c>
      <c r="G312" s="13" t="s">
        <v>71</v>
      </c>
      <c r="H312" s="12">
        <v>120</v>
      </c>
      <c r="I312" s="12">
        <v>130</v>
      </c>
      <c r="J312" s="12">
        <v>129</v>
      </c>
      <c r="K312" s="13" t="s">
        <v>35</v>
      </c>
      <c r="L312" s="12">
        <v>3.15</v>
      </c>
      <c r="M312" s="13"/>
      <c r="N312" s="13" t="s">
        <v>216</v>
      </c>
      <c r="O312" s="13"/>
      <c r="P312" s="13" t="s">
        <v>147</v>
      </c>
      <c r="Q312" s="13" t="s">
        <v>148</v>
      </c>
      <c r="R312" s="13" t="s">
        <v>54</v>
      </c>
      <c r="S312" s="13" t="s">
        <v>55</v>
      </c>
      <c r="T312" s="13" t="s">
        <v>56</v>
      </c>
      <c r="U312" s="13" t="s">
        <v>21848</v>
      </c>
      <c r="V312" s="12">
        <v>37</v>
      </c>
      <c r="W312" s="13" t="s">
        <v>303</v>
      </c>
      <c r="X312" s="13" t="s">
        <v>58</v>
      </c>
      <c r="Y312" s="13" t="s">
        <v>9803</v>
      </c>
      <c r="Z312" s="13" t="s">
        <v>9804</v>
      </c>
      <c r="AA312" s="13" t="s">
        <v>9805</v>
      </c>
      <c r="AB312" s="13" t="s">
        <v>45</v>
      </c>
      <c r="AC312" s="13" t="s">
        <v>21411</v>
      </c>
      <c r="AD312" s="13"/>
    </row>
    <row r="313" spans="1:30" x14ac:dyDescent="0.25">
      <c r="A313" s="12">
        <v>949</v>
      </c>
      <c r="B313" s="12">
        <v>2025041022</v>
      </c>
      <c r="C313" s="13" t="s">
        <v>21849</v>
      </c>
      <c r="D313" s="13" t="s">
        <v>3829</v>
      </c>
      <c r="E313" s="13" t="s">
        <v>47</v>
      </c>
      <c r="F313" s="12">
        <v>16</v>
      </c>
      <c r="G313" s="13" t="s">
        <v>48</v>
      </c>
      <c r="H313" s="13">
        <v>0</v>
      </c>
      <c r="I313" s="12">
        <v>0</v>
      </c>
      <c r="J313" s="12">
        <v>16</v>
      </c>
      <c r="K313" s="13" t="s">
        <v>35</v>
      </c>
      <c r="L313" s="13">
        <v>0</v>
      </c>
      <c r="M313" s="13"/>
      <c r="N313" s="13" t="s">
        <v>216</v>
      </c>
      <c r="O313" s="13" t="s">
        <v>134</v>
      </c>
      <c r="P313" s="13" t="s">
        <v>147</v>
      </c>
      <c r="Q313" s="13" t="s">
        <v>148</v>
      </c>
      <c r="R313" s="13" t="s">
        <v>54</v>
      </c>
      <c r="S313" s="13" t="s">
        <v>55</v>
      </c>
      <c r="T313" s="13" t="s">
        <v>56</v>
      </c>
      <c r="U313" s="13" t="s">
        <v>21850</v>
      </c>
      <c r="V313" s="12">
        <v>18</v>
      </c>
      <c r="W313" s="13" t="s">
        <v>663</v>
      </c>
      <c r="X313" s="13" t="s">
        <v>58</v>
      </c>
      <c r="Y313" s="13" t="s">
        <v>21851</v>
      </c>
      <c r="Z313" s="13" t="s">
        <v>21852</v>
      </c>
      <c r="AA313" s="13" t="s">
        <v>21853</v>
      </c>
      <c r="AB313" s="13" t="s">
        <v>45</v>
      </c>
      <c r="AC313" s="13" t="s">
        <v>21411</v>
      </c>
      <c r="AD313" s="13"/>
    </row>
    <row r="314" spans="1:30" x14ac:dyDescent="0.25">
      <c r="A314" s="12">
        <v>1195</v>
      </c>
      <c r="B314" s="12">
        <v>2023071018</v>
      </c>
      <c r="C314" s="13" t="s">
        <v>4780</v>
      </c>
      <c r="D314" s="13" t="s">
        <v>4781</v>
      </c>
      <c r="E314" s="13" t="s">
        <v>47</v>
      </c>
      <c r="F314" s="12">
        <v>16</v>
      </c>
      <c r="G314" s="13" t="s">
        <v>139</v>
      </c>
      <c r="H314" s="12">
        <v>34</v>
      </c>
      <c r="I314" s="12">
        <v>34</v>
      </c>
      <c r="J314" s="12">
        <v>50</v>
      </c>
      <c r="K314" s="13" t="s">
        <v>35</v>
      </c>
      <c r="L314" s="12">
        <v>2.6</v>
      </c>
      <c r="M314" s="13"/>
      <c r="N314" s="13" t="s">
        <v>216</v>
      </c>
      <c r="O314" s="13" t="s">
        <v>134</v>
      </c>
      <c r="P314" s="13" t="s">
        <v>147</v>
      </c>
      <c r="Q314" s="13" t="s">
        <v>148</v>
      </c>
      <c r="R314" s="13" t="s">
        <v>54</v>
      </c>
      <c r="S314" s="13" t="s">
        <v>40</v>
      </c>
      <c r="T314" s="13" t="s">
        <v>56</v>
      </c>
      <c r="U314" s="13" t="s">
        <v>21854</v>
      </c>
      <c r="V314" s="12">
        <v>21</v>
      </c>
      <c r="W314" s="13" t="s">
        <v>663</v>
      </c>
      <c r="X314" s="13" t="s">
        <v>58</v>
      </c>
      <c r="Y314" s="13" t="s">
        <v>4782</v>
      </c>
      <c r="Z314" s="13" t="s">
        <v>4783</v>
      </c>
      <c r="AA314" s="12">
        <v>18683202758</v>
      </c>
      <c r="AB314" s="13" t="s">
        <v>45</v>
      </c>
      <c r="AC314" s="13" t="s">
        <v>21411</v>
      </c>
      <c r="AD314" s="13"/>
    </row>
    <row r="315" spans="1:30" x14ac:dyDescent="0.25">
      <c r="A315" s="12">
        <v>1425</v>
      </c>
      <c r="B315" s="12">
        <v>2021101051</v>
      </c>
      <c r="C315" s="13" t="s">
        <v>5611</v>
      </c>
      <c r="D315" s="13" t="s">
        <v>5612</v>
      </c>
      <c r="E315" s="13" t="s">
        <v>47</v>
      </c>
      <c r="F315" s="12">
        <v>16</v>
      </c>
      <c r="G315" s="13" t="s">
        <v>139</v>
      </c>
      <c r="H315" s="12">
        <v>59</v>
      </c>
      <c r="I315" s="12">
        <v>59</v>
      </c>
      <c r="J315" s="12">
        <v>75</v>
      </c>
      <c r="K315" s="13" t="s">
        <v>35</v>
      </c>
      <c r="L315" s="12">
        <v>3.05</v>
      </c>
      <c r="M315" s="13"/>
      <c r="N315" s="13" t="s">
        <v>216</v>
      </c>
      <c r="O315" s="13" t="s">
        <v>134</v>
      </c>
      <c r="P315" s="13" t="s">
        <v>147</v>
      </c>
      <c r="Q315" s="13" t="s">
        <v>148</v>
      </c>
      <c r="R315" s="13" t="s">
        <v>54</v>
      </c>
      <c r="S315" s="13" t="s">
        <v>55</v>
      </c>
      <c r="T315" s="13" t="s">
        <v>56</v>
      </c>
      <c r="U315" s="13" t="s">
        <v>21855</v>
      </c>
      <c r="V315" s="12">
        <v>21</v>
      </c>
      <c r="W315" s="13" t="s">
        <v>149</v>
      </c>
      <c r="X315" s="13" t="s">
        <v>58</v>
      </c>
      <c r="Y315" s="13" t="s">
        <v>5613</v>
      </c>
      <c r="Z315" s="13" t="s">
        <v>5614</v>
      </c>
      <c r="AA315" s="13" t="s">
        <v>5615</v>
      </c>
      <c r="AB315" s="13" t="s">
        <v>45</v>
      </c>
      <c r="AC315" s="13" t="s">
        <v>21411</v>
      </c>
      <c r="AD315" s="13"/>
    </row>
    <row r="316" spans="1:30" x14ac:dyDescent="0.25">
      <c r="A316" s="12">
        <v>2521</v>
      </c>
      <c r="B316" s="12">
        <v>2025081117</v>
      </c>
      <c r="C316" s="13" t="s">
        <v>6767</v>
      </c>
      <c r="D316" s="13" t="s">
        <v>9966</v>
      </c>
      <c r="E316" s="13" t="s">
        <v>47</v>
      </c>
      <c r="F316" s="12">
        <v>12</v>
      </c>
      <c r="G316" s="13" t="s">
        <v>48</v>
      </c>
      <c r="H316" s="13">
        <v>0</v>
      </c>
      <c r="I316" s="12">
        <v>0</v>
      </c>
      <c r="J316" s="12">
        <v>12</v>
      </c>
      <c r="K316" s="13" t="s">
        <v>35</v>
      </c>
      <c r="L316" s="13">
        <v>0</v>
      </c>
      <c r="M316" s="13"/>
      <c r="N316" s="13" t="s">
        <v>216</v>
      </c>
      <c r="O316" s="13" t="s">
        <v>134</v>
      </c>
      <c r="P316" s="13" t="s">
        <v>147</v>
      </c>
      <c r="Q316" s="13" t="s">
        <v>148</v>
      </c>
      <c r="R316" s="13" t="s">
        <v>54</v>
      </c>
      <c r="S316" s="13" t="s">
        <v>40</v>
      </c>
      <c r="T316" s="13" t="s">
        <v>56</v>
      </c>
      <c r="U316" s="13" t="s">
        <v>21856</v>
      </c>
      <c r="V316" s="12">
        <v>23</v>
      </c>
      <c r="W316" s="13" t="s">
        <v>149</v>
      </c>
      <c r="X316" s="13" t="s">
        <v>58</v>
      </c>
      <c r="Y316" s="13" t="s">
        <v>21857</v>
      </c>
      <c r="Z316" s="13" t="s">
        <v>21858</v>
      </c>
      <c r="AA316" s="12">
        <v>8687722245</v>
      </c>
      <c r="AB316" s="13" t="s">
        <v>45</v>
      </c>
      <c r="AC316" s="13" t="s">
        <v>21411</v>
      </c>
      <c r="AD316" s="13"/>
    </row>
    <row r="317" spans="1:30" x14ac:dyDescent="0.25">
      <c r="A317" s="12">
        <v>2359</v>
      </c>
      <c r="B317" s="12">
        <v>2024121049</v>
      </c>
      <c r="C317" s="13" t="s">
        <v>11842</v>
      </c>
      <c r="D317" s="13" t="s">
        <v>11843</v>
      </c>
      <c r="E317" s="13" t="s">
        <v>47</v>
      </c>
      <c r="F317" s="12">
        <v>12</v>
      </c>
      <c r="G317" s="13" t="s">
        <v>78</v>
      </c>
      <c r="H317" s="12">
        <v>15</v>
      </c>
      <c r="I317" s="12">
        <v>15</v>
      </c>
      <c r="J317" s="12">
        <v>27</v>
      </c>
      <c r="K317" s="13" t="s">
        <v>35</v>
      </c>
      <c r="L317" s="12">
        <v>3.14</v>
      </c>
      <c r="M317" s="13"/>
      <c r="N317" s="13" t="s">
        <v>216</v>
      </c>
      <c r="O317" s="13" t="s">
        <v>134</v>
      </c>
      <c r="P317" s="13" t="s">
        <v>147</v>
      </c>
      <c r="Q317" s="13" t="s">
        <v>148</v>
      </c>
      <c r="R317" s="13" t="s">
        <v>54</v>
      </c>
      <c r="S317" s="13" t="s">
        <v>40</v>
      </c>
      <c r="T317" s="13" t="s">
        <v>130</v>
      </c>
      <c r="U317" s="15">
        <v>32791</v>
      </c>
      <c r="V317" s="12">
        <v>36</v>
      </c>
      <c r="W317" s="13" t="s">
        <v>11844</v>
      </c>
      <c r="X317" s="13" t="s">
        <v>58</v>
      </c>
      <c r="Y317" s="13" t="s">
        <v>11845</v>
      </c>
      <c r="Z317" s="13" t="s">
        <v>11846</v>
      </c>
      <c r="AA317" s="13" t="s">
        <v>11847</v>
      </c>
      <c r="AB317" s="13" t="s">
        <v>45</v>
      </c>
      <c r="AC317" s="13" t="s">
        <v>21411</v>
      </c>
      <c r="AD317" s="13"/>
    </row>
    <row r="318" spans="1:30" x14ac:dyDescent="0.25">
      <c r="A318" s="12">
        <v>1170</v>
      </c>
      <c r="B318" s="12">
        <v>2025061072</v>
      </c>
      <c r="C318" s="13" t="s">
        <v>7530</v>
      </c>
      <c r="D318" s="13" t="s">
        <v>12044</v>
      </c>
      <c r="E318" s="13" t="s">
        <v>47</v>
      </c>
      <c r="F318" s="12">
        <v>16</v>
      </c>
      <c r="G318" s="13" t="s">
        <v>48</v>
      </c>
      <c r="H318" s="13">
        <v>0</v>
      </c>
      <c r="I318" s="12">
        <v>0</v>
      </c>
      <c r="J318" s="12">
        <v>16</v>
      </c>
      <c r="K318" s="13" t="s">
        <v>35</v>
      </c>
      <c r="L318" s="13">
        <v>0</v>
      </c>
      <c r="M318" s="13"/>
      <c r="N318" s="13" t="s">
        <v>216</v>
      </c>
      <c r="O318" s="13" t="s">
        <v>134</v>
      </c>
      <c r="P318" s="13" t="s">
        <v>147</v>
      </c>
      <c r="Q318" s="13" t="s">
        <v>148</v>
      </c>
      <c r="R318" s="13" t="s">
        <v>54</v>
      </c>
      <c r="S318" s="13" t="s">
        <v>40</v>
      </c>
      <c r="T318" s="13"/>
      <c r="U318" s="14">
        <v>38940</v>
      </c>
      <c r="V318" s="12">
        <v>19</v>
      </c>
      <c r="W318" s="13" t="s">
        <v>700</v>
      </c>
      <c r="X318" s="13" t="s">
        <v>58</v>
      </c>
      <c r="Y318" s="13" t="s">
        <v>21859</v>
      </c>
      <c r="Z318" s="13" t="s">
        <v>21860</v>
      </c>
      <c r="AA318" s="13" t="s">
        <v>21861</v>
      </c>
      <c r="AB318" s="13" t="s">
        <v>45</v>
      </c>
      <c r="AC318" s="13" t="s">
        <v>21411</v>
      </c>
      <c r="AD318" s="13"/>
    </row>
    <row r="319" spans="1:30" x14ac:dyDescent="0.25">
      <c r="A319" s="12">
        <v>1079</v>
      </c>
      <c r="B319" s="12">
        <v>2024061006</v>
      </c>
      <c r="C319" s="13" t="s">
        <v>239</v>
      </c>
      <c r="D319" s="13" t="s">
        <v>4301</v>
      </c>
      <c r="E319" s="13" t="s">
        <v>47</v>
      </c>
      <c r="F319" s="12">
        <v>15</v>
      </c>
      <c r="G319" s="13" t="s">
        <v>139</v>
      </c>
      <c r="H319" s="12">
        <v>40</v>
      </c>
      <c r="I319" s="12">
        <v>40</v>
      </c>
      <c r="J319" s="12">
        <v>55</v>
      </c>
      <c r="K319" s="13" t="s">
        <v>35</v>
      </c>
      <c r="L319" s="12">
        <v>3.34</v>
      </c>
      <c r="M319" s="13"/>
      <c r="N319" s="13" t="s">
        <v>216</v>
      </c>
      <c r="O319" s="13" t="s">
        <v>134</v>
      </c>
      <c r="P319" s="13" t="s">
        <v>147</v>
      </c>
      <c r="Q319" s="13" t="s">
        <v>148</v>
      </c>
      <c r="R319" s="13" t="s">
        <v>54</v>
      </c>
      <c r="S319" s="13" t="s">
        <v>40</v>
      </c>
      <c r="T319" s="13" t="s">
        <v>56</v>
      </c>
      <c r="U319" s="13" t="s">
        <v>21862</v>
      </c>
      <c r="V319" s="12">
        <v>20</v>
      </c>
      <c r="W319" s="13" t="s">
        <v>1862</v>
      </c>
      <c r="X319" s="13" t="s">
        <v>58</v>
      </c>
      <c r="Y319" s="13" t="s">
        <v>4309</v>
      </c>
      <c r="Z319" s="13" t="s">
        <v>4310</v>
      </c>
      <c r="AA319" s="13" t="s">
        <v>4311</v>
      </c>
      <c r="AB319" s="13" t="s">
        <v>45</v>
      </c>
      <c r="AC319" s="13" t="s">
        <v>21411</v>
      </c>
      <c r="AD319" s="13"/>
    </row>
    <row r="320" spans="1:30" x14ac:dyDescent="0.25">
      <c r="A320" s="12">
        <v>391</v>
      </c>
      <c r="B320" s="12">
        <v>2022111074</v>
      </c>
      <c r="C320" s="13" t="s">
        <v>1604</v>
      </c>
      <c r="D320" s="13" t="s">
        <v>1596</v>
      </c>
      <c r="E320" s="13" t="s">
        <v>47</v>
      </c>
      <c r="F320" s="12">
        <v>11</v>
      </c>
      <c r="G320" s="13" t="s">
        <v>34</v>
      </c>
      <c r="H320" s="12">
        <v>62</v>
      </c>
      <c r="I320" s="12">
        <v>77</v>
      </c>
      <c r="J320" s="12">
        <v>73</v>
      </c>
      <c r="K320" s="13" t="s">
        <v>35</v>
      </c>
      <c r="L320" s="12">
        <v>2.64</v>
      </c>
      <c r="M320" s="13"/>
      <c r="N320" s="13" t="s">
        <v>216</v>
      </c>
      <c r="O320" s="13" t="s">
        <v>134</v>
      </c>
      <c r="P320" s="13" t="s">
        <v>147</v>
      </c>
      <c r="Q320" s="13" t="s">
        <v>148</v>
      </c>
      <c r="R320" s="13" t="s">
        <v>54</v>
      </c>
      <c r="S320" s="13" t="s">
        <v>40</v>
      </c>
      <c r="T320" s="13" t="s">
        <v>56</v>
      </c>
      <c r="U320" s="14">
        <v>38358</v>
      </c>
      <c r="V320" s="12">
        <v>20</v>
      </c>
      <c r="W320" s="13" t="s">
        <v>1605</v>
      </c>
      <c r="X320" s="13" t="s">
        <v>58</v>
      </c>
      <c r="Y320" s="13" t="s">
        <v>1606</v>
      </c>
      <c r="Z320" s="13" t="s">
        <v>1607</v>
      </c>
      <c r="AA320" s="13" t="s">
        <v>1608</v>
      </c>
      <c r="AB320" s="13" t="s">
        <v>45</v>
      </c>
      <c r="AC320" s="13" t="s">
        <v>21411</v>
      </c>
      <c r="AD320" s="13"/>
    </row>
    <row r="321" spans="1:30" x14ac:dyDescent="0.25">
      <c r="A321" s="12">
        <v>2236</v>
      </c>
      <c r="B321" s="12">
        <v>2024081350</v>
      </c>
      <c r="C321" s="13" t="s">
        <v>206</v>
      </c>
      <c r="D321" s="13" t="s">
        <v>8824</v>
      </c>
      <c r="E321" s="13" t="s">
        <v>47</v>
      </c>
      <c r="F321" s="12">
        <v>10</v>
      </c>
      <c r="G321" s="13" t="s">
        <v>78</v>
      </c>
      <c r="H321" s="12">
        <v>29</v>
      </c>
      <c r="I321" s="12">
        <v>29</v>
      </c>
      <c r="J321" s="12">
        <v>39</v>
      </c>
      <c r="K321" s="13" t="s">
        <v>35</v>
      </c>
      <c r="L321" s="12">
        <v>3.21</v>
      </c>
      <c r="M321" s="13"/>
      <c r="N321" s="13" t="s">
        <v>216</v>
      </c>
      <c r="O321" s="13" t="s">
        <v>134</v>
      </c>
      <c r="P321" s="13" t="s">
        <v>147</v>
      </c>
      <c r="Q321" s="13" t="s">
        <v>148</v>
      </c>
      <c r="R321" s="13" t="s">
        <v>54</v>
      </c>
      <c r="S321" s="13" t="s">
        <v>40</v>
      </c>
      <c r="T321" s="13" t="s">
        <v>56</v>
      </c>
      <c r="U321" s="13" t="s">
        <v>21863</v>
      </c>
      <c r="V321" s="12">
        <v>21</v>
      </c>
      <c r="W321" s="13" t="s">
        <v>8077</v>
      </c>
      <c r="X321" s="13" t="s">
        <v>58</v>
      </c>
      <c r="Y321" s="13" t="s">
        <v>8825</v>
      </c>
      <c r="Z321" s="13" t="s">
        <v>8826</v>
      </c>
      <c r="AA321" s="13" t="s">
        <v>8827</v>
      </c>
      <c r="AB321" s="13" t="s">
        <v>45</v>
      </c>
      <c r="AC321" s="13" t="s">
        <v>21411</v>
      </c>
      <c r="AD321" s="13"/>
    </row>
    <row r="322" spans="1:30" x14ac:dyDescent="0.25">
      <c r="A322" s="12">
        <v>462</v>
      </c>
      <c r="B322" s="12">
        <v>2024071099</v>
      </c>
      <c r="C322" s="13" t="s">
        <v>1911</v>
      </c>
      <c r="D322" s="13" t="s">
        <v>1897</v>
      </c>
      <c r="E322" s="13" t="s">
        <v>47</v>
      </c>
      <c r="F322" s="12">
        <v>16</v>
      </c>
      <c r="G322" s="13" t="s">
        <v>139</v>
      </c>
      <c r="H322" s="12">
        <v>37</v>
      </c>
      <c r="I322" s="12">
        <v>37</v>
      </c>
      <c r="J322" s="12">
        <v>53</v>
      </c>
      <c r="K322" s="13" t="s">
        <v>35</v>
      </c>
      <c r="L322" s="12">
        <v>3.3</v>
      </c>
      <c r="M322" s="13"/>
      <c r="N322" s="13" t="s">
        <v>216</v>
      </c>
      <c r="O322" s="13" t="s">
        <v>134</v>
      </c>
      <c r="P322" s="13" t="s">
        <v>147</v>
      </c>
      <c r="Q322" s="13" t="s">
        <v>148</v>
      </c>
      <c r="R322" s="13" t="s">
        <v>54</v>
      </c>
      <c r="S322" s="13" t="s">
        <v>40</v>
      </c>
      <c r="T322" s="13" t="s">
        <v>56</v>
      </c>
      <c r="U322" s="13" t="s">
        <v>21864</v>
      </c>
      <c r="V322" s="12">
        <v>18</v>
      </c>
      <c r="W322" s="13" t="s">
        <v>871</v>
      </c>
      <c r="X322" s="13" t="s">
        <v>58</v>
      </c>
      <c r="Y322" s="13" t="s">
        <v>1912</v>
      </c>
      <c r="Z322" s="13" t="s">
        <v>1913</v>
      </c>
      <c r="AA322" s="12">
        <v>8687731480</v>
      </c>
      <c r="AB322" s="13" t="s">
        <v>45</v>
      </c>
      <c r="AC322" s="13" t="s">
        <v>21411</v>
      </c>
      <c r="AD322" s="13"/>
    </row>
    <row r="323" spans="1:30" x14ac:dyDescent="0.25">
      <c r="A323" s="12">
        <v>615</v>
      </c>
      <c r="B323" s="12">
        <v>2025071222</v>
      </c>
      <c r="C323" s="13" t="s">
        <v>13897</v>
      </c>
      <c r="D323" s="13" t="s">
        <v>15306</v>
      </c>
      <c r="E323" s="13" t="s">
        <v>47</v>
      </c>
      <c r="F323" s="12">
        <v>16</v>
      </c>
      <c r="G323" s="13" t="s">
        <v>48</v>
      </c>
      <c r="H323" s="13">
        <v>0</v>
      </c>
      <c r="I323" s="12">
        <v>0</v>
      </c>
      <c r="J323" s="12">
        <v>16</v>
      </c>
      <c r="K323" s="13" t="s">
        <v>35</v>
      </c>
      <c r="L323" s="13">
        <v>0</v>
      </c>
      <c r="M323" s="13"/>
      <c r="N323" s="13" t="s">
        <v>216</v>
      </c>
      <c r="O323" s="13" t="s">
        <v>94</v>
      </c>
      <c r="P323" s="13" t="s">
        <v>147</v>
      </c>
      <c r="Q323" s="13" t="s">
        <v>148</v>
      </c>
      <c r="R323" s="13" t="s">
        <v>54</v>
      </c>
      <c r="S323" s="13" t="s">
        <v>40</v>
      </c>
      <c r="T323" s="13"/>
      <c r="U323" s="14">
        <v>38878</v>
      </c>
      <c r="V323" s="12">
        <v>19</v>
      </c>
      <c r="W323" s="13" t="s">
        <v>871</v>
      </c>
      <c r="X323" s="13" t="s">
        <v>58</v>
      </c>
      <c r="Y323" s="13" t="s">
        <v>21865</v>
      </c>
      <c r="Z323" s="13" t="s">
        <v>21866</v>
      </c>
      <c r="AA323" s="12">
        <v>8684762515</v>
      </c>
      <c r="AB323" s="13" t="s">
        <v>45</v>
      </c>
      <c r="AC323" s="13" t="s">
        <v>21411</v>
      </c>
      <c r="AD323" s="13"/>
    </row>
    <row r="324" spans="1:30" x14ac:dyDescent="0.25">
      <c r="A324" s="12">
        <v>853</v>
      </c>
      <c r="B324" s="12">
        <v>2012090021</v>
      </c>
      <c r="C324" s="13" t="s">
        <v>3429</v>
      </c>
      <c r="D324" s="13" t="s">
        <v>3430</v>
      </c>
      <c r="E324" s="13" t="s">
        <v>47</v>
      </c>
      <c r="F324" s="12">
        <v>7</v>
      </c>
      <c r="G324" s="13" t="s">
        <v>71</v>
      </c>
      <c r="H324" s="12">
        <v>85</v>
      </c>
      <c r="I324" s="12">
        <v>106</v>
      </c>
      <c r="J324" s="12">
        <v>92</v>
      </c>
      <c r="K324" s="13" t="s">
        <v>35</v>
      </c>
      <c r="L324" s="12">
        <v>2.4300000000000002</v>
      </c>
      <c r="M324" s="13"/>
      <c r="N324" s="13" t="s">
        <v>216</v>
      </c>
      <c r="O324" s="13"/>
      <c r="P324" s="13" t="s">
        <v>147</v>
      </c>
      <c r="Q324" s="13" t="s">
        <v>148</v>
      </c>
      <c r="R324" s="13" t="s">
        <v>54</v>
      </c>
      <c r="S324" s="13" t="s">
        <v>40</v>
      </c>
      <c r="T324" s="13" t="s">
        <v>56</v>
      </c>
      <c r="U324" s="13" t="s">
        <v>21867</v>
      </c>
      <c r="V324" s="12">
        <v>31</v>
      </c>
      <c r="W324" s="13" t="s">
        <v>871</v>
      </c>
      <c r="X324" s="13" t="s">
        <v>58</v>
      </c>
      <c r="Y324" s="13" t="s">
        <v>3431</v>
      </c>
      <c r="Z324" s="13" t="s">
        <v>3432</v>
      </c>
      <c r="AA324" s="13" t="s">
        <v>3433</v>
      </c>
      <c r="AB324" s="13" t="s">
        <v>45</v>
      </c>
      <c r="AC324" s="13" t="s">
        <v>21411</v>
      </c>
      <c r="AD324" s="13"/>
    </row>
    <row r="325" spans="1:30" x14ac:dyDescent="0.25">
      <c r="A325" s="12">
        <v>883</v>
      </c>
      <c r="B325" s="12">
        <v>2022091082</v>
      </c>
      <c r="C325" s="13" t="s">
        <v>3585</v>
      </c>
      <c r="D325" s="13" t="s">
        <v>2979</v>
      </c>
      <c r="E325" s="13" t="s">
        <v>47</v>
      </c>
      <c r="F325" s="12">
        <v>14</v>
      </c>
      <c r="G325" s="13" t="s">
        <v>71</v>
      </c>
      <c r="H325" s="12">
        <v>94</v>
      </c>
      <c r="I325" s="12">
        <v>97</v>
      </c>
      <c r="J325" s="12">
        <v>108</v>
      </c>
      <c r="K325" s="13" t="s">
        <v>35</v>
      </c>
      <c r="L325" s="12">
        <v>3.26</v>
      </c>
      <c r="M325" s="13"/>
      <c r="N325" s="13" t="s">
        <v>216</v>
      </c>
      <c r="O325" s="13" t="s">
        <v>134</v>
      </c>
      <c r="P325" s="13" t="s">
        <v>147</v>
      </c>
      <c r="Q325" s="13" t="s">
        <v>148</v>
      </c>
      <c r="R325" s="13" t="s">
        <v>54</v>
      </c>
      <c r="S325" s="13" t="s">
        <v>55</v>
      </c>
      <c r="T325" s="13" t="s">
        <v>56</v>
      </c>
      <c r="U325" s="13" t="s">
        <v>21868</v>
      </c>
      <c r="V325" s="12">
        <v>20</v>
      </c>
      <c r="W325" s="13" t="s">
        <v>871</v>
      </c>
      <c r="X325" s="13" t="s">
        <v>58</v>
      </c>
      <c r="Y325" s="13" t="s">
        <v>3586</v>
      </c>
      <c r="Z325" s="13" t="s">
        <v>3587</v>
      </c>
      <c r="AA325" s="13" t="s">
        <v>3588</v>
      </c>
      <c r="AB325" s="13" t="s">
        <v>45</v>
      </c>
      <c r="AC325" s="13" t="s">
        <v>21411</v>
      </c>
      <c r="AD325" s="13"/>
    </row>
    <row r="326" spans="1:30" x14ac:dyDescent="0.25">
      <c r="A326" s="12">
        <v>1006</v>
      </c>
      <c r="B326" s="12">
        <v>2019071080</v>
      </c>
      <c r="C326" s="13" t="s">
        <v>4029</v>
      </c>
      <c r="D326" s="13" t="s">
        <v>4022</v>
      </c>
      <c r="E326" s="13" t="s">
        <v>47</v>
      </c>
      <c r="F326" s="12">
        <v>3</v>
      </c>
      <c r="G326" s="13" t="s">
        <v>71</v>
      </c>
      <c r="H326" s="12">
        <v>112</v>
      </c>
      <c r="I326" s="12">
        <v>114</v>
      </c>
      <c r="J326" s="12">
        <v>115</v>
      </c>
      <c r="K326" s="13" t="s">
        <v>35</v>
      </c>
      <c r="L326" s="12">
        <v>3.82</v>
      </c>
      <c r="M326" s="13"/>
      <c r="N326" s="13" t="s">
        <v>216</v>
      </c>
      <c r="O326" s="13" t="s">
        <v>603</v>
      </c>
      <c r="P326" s="13" t="s">
        <v>147</v>
      </c>
      <c r="Q326" s="13" t="s">
        <v>148</v>
      </c>
      <c r="R326" s="13" t="s">
        <v>54</v>
      </c>
      <c r="S326" s="13" t="s">
        <v>40</v>
      </c>
      <c r="T326" s="13" t="s">
        <v>56</v>
      </c>
      <c r="U326" s="14">
        <v>36131</v>
      </c>
      <c r="V326" s="12">
        <v>27</v>
      </c>
      <c r="W326" s="13" t="s">
        <v>871</v>
      </c>
      <c r="X326" s="13" t="s">
        <v>58</v>
      </c>
      <c r="Y326" s="13" t="s">
        <v>4030</v>
      </c>
      <c r="Z326" s="13" t="s">
        <v>4031</v>
      </c>
      <c r="AA326" s="13" t="s">
        <v>4032</v>
      </c>
      <c r="AB326" s="13" t="s">
        <v>45</v>
      </c>
      <c r="AC326" s="13" t="s">
        <v>21411</v>
      </c>
      <c r="AD326" s="13"/>
    </row>
    <row r="327" spans="1:30" x14ac:dyDescent="0.25">
      <c r="A327" s="12">
        <v>2315</v>
      </c>
      <c r="B327" s="12">
        <v>2024071111</v>
      </c>
      <c r="C327" s="13" t="s">
        <v>21869</v>
      </c>
      <c r="D327" s="13" t="s">
        <v>21870</v>
      </c>
      <c r="E327" s="13" t="s">
        <v>47</v>
      </c>
      <c r="F327" s="12">
        <v>16</v>
      </c>
      <c r="G327" s="13" t="s">
        <v>48</v>
      </c>
      <c r="H327" s="13">
        <v>0</v>
      </c>
      <c r="I327" s="12">
        <v>0</v>
      </c>
      <c r="J327" s="12">
        <v>16</v>
      </c>
      <c r="K327" s="13" t="s">
        <v>35</v>
      </c>
      <c r="L327" s="13">
        <v>0</v>
      </c>
      <c r="M327" s="13"/>
      <c r="N327" s="13" t="s">
        <v>216</v>
      </c>
      <c r="O327" s="13" t="s">
        <v>134</v>
      </c>
      <c r="P327" s="13" t="s">
        <v>147</v>
      </c>
      <c r="Q327" s="13" t="s">
        <v>148</v>
      </c>
      <c r="R327" s="13" t="s">
        <v>54</v>
      </c>
      <c r="S327" s="13" t="s">
        <v>55</v>
      </c>
      <c r="T327" s="13" t="s">
        <v>56</v>
      </c>
      <c r="U327" s="14">
        <v>38086</v>
      </c>
      <c r="V327" s="12">
        <v>21</v>
      </c>
      <c r="W327" s="13" t="s">
        <v>871</v>
      </c>
      <c r="X327" s="13" t="s">
        <v>58</v>
      </c>
      <c r="Y327" s="13" t="s">
        <v>21871</v>
      </c>
      <c r="Z327" s="13" t="s">
        <v>21872</v>
      </c>
      <c r="AA327" s="13" t="s">
        <v>21873</v>
      </c>
      <c r="AB327" s="13" t="s">
        <v>45</v>
      </c>
      <c r="AC327" s="13" t="s">
        <v>21411</v>
      </c>
      <c r="AD327" s="13"/>
    </row>
    <row r="328" spans="1:30" x14ac:dyDescent="0.25">
      <c r="A328" s="12">
        <v>2044</v>
      </c>
      <c r="B328" s="12">
        <v>2025081309</v>
      </c>
      <c r="C328" s="13" t="s">
        <v>21874</v>
      </c>
      <c r="D328" s="13" t="s">
        <v>8030</v>
      </c>
      <c r="E328" s="13" t="s">
        <v>47</v>
      </c>
      <c r="F328" s="12">
        <v>12</v>
      </c>
      <c r="G328" s="13" t="s">
        <v>48</v>
      </c>
      <c r="H328" s="13">
        <v>0</v>
      </c>
      <c r="I328" s="12">
        <v>0</v>
      </c>
      <c r="J328" s="12">
        <v>12</v>
      </c>
      <c r="K328" s="13" t="s">
        <v>35</v>
      </c>
      <c r="L328" s="13">
        <v>0</v>
      </c>
      <c r="M328" s="13"/>
      <c r="N328" s="13" t="s">
        <v>216</v>
      </c>
      <c r="O328" s="13" t="s">
        <v>134</v>
      </c>
      <c r="P328" s="13" t="s">
        <v>147</v>
      </c>
      <c r="Q328" s="13" t="s">
        <v>148</v>
      </c>
      <c r="R328" s="13" t="s">
        <v>54</v>
      </c>
      <c r="S328" s="13" t="s">
        <v>40</v>
      </c>
      <c r="T328" s="13" t="s">
        <v>56</v>
      </c>
      <c r="U328" s="14">
        <v>38327</v>
      </c>
      <c r="V328" s="12">
        <v>21</v>
      </c>
      <c r="W328" s="13" t="s">
        <v>2137</v>
      </c>
      <c r="X328" s="13" t="s">
        <v>58</v>
      </c>
      <c r="Y328" s="13" t="s">
        <v>21875</v>
      </c>
      <c r="Z328" s="13" t="s">
        <v>21876</v>
      </c>
      <c r="AA328" s="12">
        <v>8683644023</v>
      </c>
      <c r="AB328" s="13" t="s">
        <v>45</v>
      </c>
      <c r="AC328" s="13" t="s">
        <v>21411</v>
      </c>
      <c r="AD328" s="13"/>
    </row>
    <row r="329" spans="1:30" x14ac:dyDescent="0.25">
      <c r="A329" s="12">
        <v>2258</v>
      </c>
      <c r="B329" s="12">
        <v>2022091041</v>
      </c>
      <c r="C329" s="13" t="s">
        <v>6341</v>
      </c>
      <c r="D329" s="13" t="s">
        <v>8942</v>
      </c>
      <c r="E329" s="13" t="s">
        <v>47</v>
      </c>
      <c r="F329" s="12">
        <v>13</v>
      </c>
      <c r="G329" s="13" t="s">
        <v>34</v>
      </c>
      <c r="H329" s="12">
        <v>67</v>
      </c>
      <c r="I329" s="12">
        <v>67</v>
      </c>
      <c r="J329" s="12">
        <v>80</v>
      </c>
      <c r="K329" s="13" t="s">
        <v>35</v>
      </c>
      <c r="L329" s="12">
        <v>3.51</v>
      </c>
      <c r="M329" s="13"/>
      <c r="N329" s="13" t="s">
        <v>216</v>
      </c>
      <c r="O329" s="13" t="s">
        <v>134</v>
      </c>
      <c r="P329" s="13" t="s">
        <v>147</v>
      </c>
      <c r="Q329" s="13" t="s">
        <v>148</v>
      </c>
      <c r="R329" s="13" t="s">
        <v>54</v>
      </c>
      <c r="S329" s="13" t="s">
        <v>40</v>
      </c>
      <c r="T329" s="13"/>
      <c r="U329" s="14">
        <v>38051</v>
      </c>
      <c r="V329" s="12">
        <v>21</v>
      </c>
      <c r="W329" s="13" t="s">
        <v>8512</v>
      </c>
      <c r="X329" s="13" t="s">
        <v>58</v>
      </c>
      <c r="Y329" s="13" t="s">
        <v>8943</v>
      </c>
      <c r="Z329" s="13" t="s">
        <v>8944</v>
      </c>
      <c r="AA329" s="13" t="s">
        <v>8945</v>
      </c>
      <c r="AB329" s="13" t="s">
        <v>45</v>
      </c>
      <c r="AC329" s="13" t="s">
        <v>21411</v>
      </c>
      <c r="AD329" s="13"/>
    </row>
    <row r="330" spans="1:30" x14ac:dyDescent="0.25">
      <c r="A330" s="12">
        <v>627</v>
      </c>
      <c r="B330" s="12">
        <v>2024041009</v>
      </c>
      <c r="C330" s="13" t="s">
        <v>2527</v>
      </c>
      <c r="D330" s="13" t="s">
        <v>2528</v>
      </c>
      <c r="E330" s="13" t="s">
        <v>47</v>
      </c>
      <c r="F330" s="12">
        <v>14</v>
      </c>
      <c r="G330" s="13" t="s">
        <v>78</v>
      </c>
      <c r="H330" s="12">
        <v>31</v>
      </c>
      <c r="I330" s="12">
        <v>31</v>
      </c>
      <c r="J330" s="12">
        <v>45</v>
      </c>
      <c r="K330" s="13" t="s">
        <v>35</v>
      </c>
      <c r="L330" s="12">
        <v>3.18</v>
      </c>
      <c r="M330" s="13"/>
      <c r="N330" s="13" t="s">
        <v>216</v>
      </c>
      <c r="O330" s="13" t="s">
        <v>134</v>
      </c>
      <c r="P330" s="13" t="s">
        <v>147</v>
      </c>
      <c r="Q330" s="13" t="s">
        <v>148</v>
      </c>
      <c r="R330" s="13" t="s">
        <v>54</v>
      </c>
      <c r="S330" s="13" t="s">
        <v>55</v>
      </c>
      <c r="T330" s="13" t="s">
        <v>56</v>
      </c>
      <c r="U330" s="13" t="s">
        <v>21877</v>
      </c>
      <c r="V330" s="12">
        <v>19</v>
      </c>
      <c r="W330" s="13" t="s">
        <v>451</v>
      </c>
      <c r="X330" s="13" t="s">
        <v>58</v>
      </c>
      <c r="Y330" s="13" t="s">
        <v>2529</v>
      </c>
      <c r="Z330" s="13" t="s">
        <v>2530</v>
      </c>
      <c r="AA330" s="13" t="s">
        <v>2531</v>
      </c>
      <c r="AB330" s="13" t="s">
        <v>45</v>
      </c>
      <c r="AC330" s="13" t="s">
        <v>21411</v>
      </c>
      <c r="AD330" s="13"/>
    </row>
    <row r="331" spans="1:30" x14ac:dyDescent="0.25">
      <c r="A331" s="12">
        <v>1543</v>
      </c>
      <c r="B331" s="12">
        <v>2019081256</v>
      </c>
      <c r="C331" s="13" t="s">
        <v>2142</v>
      </c>
      <c r="D331" s="13" t="s">
        <v>6069</v>
      </c>
      <c r="E331" s="13" t="s">
        <v>47</v>
      </c>
      <c r="F331" s="12">
        <v>12</v>
      </c>
      <c r="G331" s="13" t="s">
        <v>34</v>
      </c>
      <c r="H331" s="12">
        <v>93</v>
      </c>
      <c r="I331" s="12">
        <v>93</v>
      </c>
      <c r="J331" s="12">
        <v>105</v>
      </c>
      <c r="K331" s="13" t="s">
        <v>35</v>
      </c>
      <c r="L331" s="12">
        <v>2.41</v>
      </c>
      <c r="M331" s="13"/>
      <c r="N331" s="13" t="s">
        <v>216</v>
      </c>
      <c r="O331" s="13"/>
      <c r="P331" s="13" t="s">
        <v>147</v>
      </c>
      <c r="Q331" s="13" t="s">
        <v>148</v>
      </c>
      <c r="R331" s="13" t="s">
        <v>54</v>
      </c>
      <c r="S331" s="13" t="s">
        <v>40</v>
      </c>
      <c r="T331" s="13" t="s">
        <v>56</v>
      </c>
      <c r="U331" s="14">
        <v>36982</v>
      </c>
      <c r="V331" s="12">
        <v>24</v>
      </c>
      <c r="W331" s="13" t="s">
        <v>57</v>
      </c>
      <c r="X331" s="13" t="s">
        <v>58</v>
      </c>
      <c r="Y331" s="13" t="s">
        <v>11523</v>
      </c>
      <c r="Z331" s="13" t="s">
        <v>11524</v>
      </c>
      <c r="AA331" s="13" t="s">
        <v>11525</v>
      </c>
      <c r="AB331" s="13" t="s">
        <v>45</v>
      </c>
      <c r="AC331" s="13" t="s">
        <v>21411</v>
      </c>
      <c r="AD331" s="13"/>
    </row>
    <row r="332" spans="1:30" x14ac:dyDescent="0.25">
      <c r="A332" s="12">
        <v>1791</v>
      </c>
      <c r="B332" s="12">
        <v>2023111008</v>
      </c>
      <c r="C332" s="13" t="s">
        <v>7138</v>
      </c>
      <c r="D332" s="13" t="s">
        <v>7139</v>
      </c>
      <c r="E332" s="13" t="s">
        <v>47</v>
      </c>
      <c r="F332" s="12">
        <v>15</v>
      </c>
      <c r="G332" s="13" t="s">
        <v>139</v>
      </c>
      <c r="H332" s="12">
        <v>38</v>
      </c>
      <c r="I332" s="12">
        <v>38</v>
      </c>
      <c r="J332" s="12">
        <v>53</v>
      </c>
      <c r="K332" s="13" t="s">
        <v>35</v>
      </c>
      <c r="L332" s="12">
        <v>3.63</v>
      </c>
      <c r="M332" s="13"/>
      <c r="N332" s="13" t="s">
        <v>216</v>
      </c>
      <c r="O332" s="13" t="s">
        <v>134</v>
      </c>
      <c r="P332" s="13" t="s">
        <v>147</v>
      </c>
      <c r="Q332" s="13" t="s">
        <v>148</v>
      </c>
      <c r="R332" s="13" t="s">
        <v>54</v>
      </c>
      <c r="S332" s="13" t="s">
        <v>40</v>
      </c>
      <c r="T332" s="13" t="s">
        <v>56</v>
      </c>
      <c r="U332" s="13" t="s">
        <v>21432</v>
      </c>
      <c r="V332" s="12">
        <v>19</v>
      </c>
      <c r="W332" s="13" t="s">
        <v>57</v>
      </c>
      <c r="X332" s="13" t="s">
        <v>58</v>
      </c>
      <c r="Y332" s="13" t="s">
        <v>7140</v>
      </c>
      <c r="Z332" s="13" t="s">
        <v>7141</v>
      </c>
      <c r="AA332" s="13" t="s">
        <v>7142</v>
      </c>
      <c r="AB332" s="13" t="s">
        <v>45</v>
      </c>
      <c r="AC332" s="13" t="s">
        <v>21411</v>
      </c>
      <c r="AD332" s="13"/>
    </row>
    <row r="333" spans="1:30" x14ac:dyDescent="0.25">
      <c r="A333" s="12">
        <v>1004</v>
      </c>
      <c r="B333" s="12">
        <v>2023111015</v>
      </c>
      <c r="C333" s="13" t="s">
        <v>974</v>
      </c>
      <c r="D333" s="13" t="s">
        <v>4022</v>
      </c>
      <c r="E333" s="13" t="s">
        <v>47</v>
      </c>
      <c r="F333" s="12">
        <v>14</v>
      </c>
      <c r="G333" s="13" t="s">
        <v>139</v>
      </c>
      <c r="H333" s="12">
        <v>64</v>
      </c>
      <c r="I333" s="12">
        <v>64</v>
      </c>
      <c r="J333" s="12">
        <v>78</v>
      </c>
      <c r="K333" s="13" t="s">
        <v>35</v>
      </c>
      <c r="L333" s="12">
        <v>3.16</v>
      </c>
      <c r="M333" s="13"/>
      <c r="N333" s="13" t="s">
        <v>216</v>
      </c>
      <c r="O333" s="13" t="s">
        <v>134</v>
      </c>
      <c r="P333" s="13" t="s">
        <v>147</v>
      </c>
      <c r="Q333" s="13" t="s">
        <v>148</v>
      </c>
      <c r="R333" s="13" t="s">
        <v>54</v>
      </c>
      <c r="S333" s="13" t="s">
        <v>40</v>
      </c>
      <c r="T333" s="13" t="s">
        <v>56</v>
      </c>
      <c r="U333" s="13" t="s">
        <v>21878</v>
      </c>
      <c r="V333" s="12">
        <v>19</v>
      </c>
      <c r="W333" s="13" t="s">
        <v>96</v>
      </c>
      <c r="X333" s="13" t="s">
        <v>58</v>
      </c>
      <c r="Y333" s="13" t="s">
        <v>4023</v>
      </c>
      <c r="Z333" s="13" t="s">
        <v>4024</v>
      </c>
      <c r="AA333" s="12">
        <v>8683176465</v>
      </c>
      <c r="AB333" s="13" t="s">
        <v>45</v>
      </c>
      <c r="AC333" s="13" t="s">
        <v>21411</v>
      </c>
      <c r="AD333" s="13"/>
    </row>
    <row r="334" spans="1:30" x14ac:dyDescent="0.25">
      <c r="A334" s="12">
        <v>1156</v>
      </c>
      <c r="B334" s="12">
        <v>2025081134</v>
      </c>
      <c r="C334" s="13" t="s">
        <v>21879</v>
      </c>
      <c r="D334" s="13" t="s">
        <v>4598</v>
      </c>
      <c r="E334" s="13" t="s">
        <v>47</v>
      </c>
      <c r="F334" s="12">
        <v>16</v>
      </c>
      <c r="G334" s="13" t="s">
        <v>48</v>
      </c>
      <c r="H334" s="13">
        <v>0</v>
      </c>
      <c r="I334" s="12">
        <v>0</v>
      </c>
      <c r="J334" s="12">
        <v>16</v>
      </c>
      <c r="K334" s="13" t="s">
        <v>35</v>
      </c>
      <c r="L334" s="13">
        <v>0</v>
      </c>
      <c r="M334" s="13"/>
      <c r="N334" s="13" t="s">
        <v>216</v>
      </c>
      <c r="O334" s="13" t="s">
        <v>134</v>
      </c>
      <c r="P334" s="13" t="s">
        <v>147</v>
      </c>
      <c r="Q334" s="13" t="s">
        <v>148</v>
      </c>
      <c r="R334" s="13" t="s">
        <v>54</v>
      </c>
      <c r="S334" s="13" t="s">
        <v>40</v>
      </c>
      <c r="T334" s="13" t="s">
        <v>56</v>
      </c>
      <c r="U334" s="13" t="s">
        <v>21880</v>
      </c>
      <c r="V334" s="12">
        <v>17</v>
      </c>
      <c r="W334" s="13" t="s">
        <v>96</v>
      </c>
      <c r="X334" s="13" t="s">
        <v>58</v>
      </c>
      <c r="Y334" s="13" t="s">
        <v>21881</v>
      </c>
      <c r="Z334" s="13" t="s">
        <v>21882</v>
      </c>
      <c r="AA334" s="12">
        <v>8683888381</v>
      </c>
      <c r="AB334" s="13" t="s">
        <v>45</v>
      </c>
      <c r="AC334" s="13" t="s">
        <v>21411</v>
      </c>
      <c r="AD334" s="13"/>
    </row>
    <row r="335" spans="1:30" x14ac:dyDescent="0.25">
      <c r="A335" s="12">
        <v>1752</v>
      </c>
      <c r="B335" s="12">
        <v>2021071010</v>
      </c>
      <c r="C335" s="13" t="s">
        <v>6974</v>
      </c>
      <c r="D335" s="13" t="s">
        <v>6971</v>
      </c>
      <c r="E335" s="13" t="s">
        <v>47</v>
      </c>
      <c r="F335" s="12">
        <v>11</v>
      </c>
      <c r="G335" s="13" t="s">
        <v>34</v>
      </c>
      <c r="H335" s="12">
        <v>66</v>
      </c>
      <c r="I335" s="12">
        <v>69</v>
      </c>
      <c r="J335" s="12">
        <v>77</v>
      </c>
      <c r="K335" s="13" t="s">
        <v>35</v>
      </c>
      <c r="L335" s="12">
        <v>2.67</v>
      </c>
      <c r="M335" s="13"/>
      <c r="N335" s="13" t="s">
        <v>216</v>
      </c>
      <c r="O335" s="13" t="s">
        <v>134</v>
      </c>
      <c r="P335" s="13" t="s">
        <v>147</v>
      </c>
      <c r="Q335" s="13" t="s">
        <v>148</v>
      </c>
      <c r="R335" s="13" t="s">
        <v>54</v>
      </c>
      <c r="S335" s="13" t="s">
        <v>40</v>
      </c>
      <c r="T335" s="13" t="s">
        <v>56</v>
      </c>
      <c r="U335" s="14">
        <v>37591</v>
      </c>
      <c r="V335" s="12">
        <v>23</v>
      </c>
      <c r="W335" s="13" t="s">
        <v>82</v>
      </c>
      <c r="X335" s="13" t="s">
        <v>58</v>
      </c>
      <c r="Y335" s="13" t="s">
        <v>6975</v>
      </c>
      <c r="Z335" s="13" t="s">
        <v>6976</v>
      </c>
      <c r="AA335" s="13" t="s">
        <v>6977</v>
      </c>
      <c r="AB335" s="13" t="s">
        <v>45</v>
      </c>
      <c r="AC335" s="13" t="s">
        <v>21411</v>
      </c>
      <c r="AD335" s="13"/>
    </row>
    <row r="336" spans="1:30" x14ac:dyDescent="0.25">
      <c r="A336" s="12">
        <v>2316</v>
      </c>
      <c r="B336" s="12">
        <v>2022111023</v>
      </c>
      <c r="C336" s="13" t="s">
        <v>9158</v>
      </c>
      <c r="D336" s="13" t="s">
        <v>9159</v>
      </c>
      <c r="E336" s="13" t="s">
        <v>47</v>
      </c>
      <c r="F336" s="12">
        <v>14</v>
      </c>
      <c r="G336" s="13" t="s">
        <v>34</v>
      </c>
      <c r="H336" s="12">
        <v>68</v>
      </c>
      <c r="I336" s="12">
        <v>68</v>
      </c>
      <c r="J336" s="12">
        <v>82</v>
      </c>
      <c r="K336" s="13" t="s">
        <v>35</v>
      </c>
      <c r="L336" s="12">
        <v>3.55</v>
      </c>
      <c r="M336" s="13"/>
      <c r="N336" s="13" t="s">
        <v>216</v>
      </c>
      <c r="O336" s="13" t="s">
        <v>134</v>
      </c>
      <c r="P336" s="13" t="s">
        <v>147</v>
      </c>
      <c r="Q336" s="13" t="s">
        <v>148</v>
      </c>
      <c r="R336" s="13" t="s">
        <v>54</v>
      </c>
      <c r="S336" s="13" t="s">
        <v>55</v>
      </c>
      <c r="T336" s="13" t="s">
        <v>56</v>
      </c>
      <c r="U336" s="14">
        <v>38117</v>
      </c>
      <c r="V336" s="12">
        <v>21</v>
      </c>
      <c r="W336" s="13" t="s">
        <v>82</v>
      </c>
      <c r="X336" s="13" t="s">
        <v>58</v>
      </c>
      <c r="Y336" s="13" t="s">
        <v>9160</v>
      </c>
      <c r="Z336" s="13" t="s">
        <v>9161</v>
      </c>
      <c r="AA336" s="12">
        <v>8687506751</v>
      </c>
      <c r="AB336" s="13" t="s">
        <v>45</v>
      </c>
      <c r="AC336" s="13" t="s">
        <v>21411</v>
      </c>
      <c r="AD336" s="13"/>
    </row>
    <row r="337" spans="1:30" x14ac:dyDescent="0.25">
      <c r="A337" s="12">
        <v>266</v>
      </c>
      <c r="B337" s="12">
        <v>2025071121</v>
      </c>
      <c r="C337" s="13" t="s">
        <v>21883</v>
      </c>
      <c r="D337" s="13" t="s">
        <v>1128</v>
      </c>
      <c r="E337" s="13" t="s">
        <v>47</v>
      </c>
      <c r="F337" s="12">
        <v>16</v>
      </c>
      <c r="G337" s="13" t="s">
        <v>48</v>
      </c>
      <c r="H337" s="13">
        <v>0</v>
      </c>
      <c r="I337" s="12">
        <v>0</v>
      </c>
      <c r="J337" s="12">
        <v>16</v>
      </c>
      <c r="K337" s="13" t="s">
        <v>35</v>
      </c>
      <c r="L337" s="13">
        <v>0</v>
      </c>
      <c r="M337" s="13"/>
      <c r="N337" s="13" t="s">
        <v>216</v>
      </c>
      <c r="O337" s="13" t="s">
        <v>134</v>
      </c>
      <c r="P337" s="13" t="s">
        <v>147</v>
      </c>
      <c r="Q337" s="13" t="s">
        <v>148</v>
      </c>
      <c r="R337" s="13" t="s">
        <v>54</v>
      </c>
      <c r="S337" s="13" t="s">
        <v>40</v>
      </c>
      <c r="T337" s="13" t="s">
        <v>56</v>
      </c>
      <c r="U337" s="14">
        <v>38363</v>
      </c>
      <c r="V337" s="12">
        <v>20</v>
      </c>
      <c r="W337" s="13" t="s">
        <v>66</v>
      </c>
      <c r="X337" s="13" t="s">
        <v>58</v>
      </c>
      <c r="Y337" s="13" t="s">
        <v>21884</v>
      </c>
      <c r="Z337" s="13" t="s">
        <v>21885</v>
      </c>
      <c r="AA337" s="13" t="s">
        <v>21886</v>
      </c>
      <c r="AB337" s="13" t="s">
        <v>45</v>
      </c>
      <c r="AC337" s="13" t="s">
        <v>21411</v>
      </c>
      <c r="AD337" s="13"/>
    </row>
    <row r="338" spans="1:30" x14ac:dyDescent="0.25">
      <c r="A338" s="12">
        <v>408</v>
      </c>
      <c r="B338" s="12">
        <v>2022091043</v>
      </c>
      <c r="C338" s="13" t="s">
        <v>1669</v>
      </c>
      <c r="D338" s="13" t="s">
        <v>1667</v>
      </c>
      <c r="E338" s="13" t="s">
        <v>47</v>
      </c>
      <c r="F338" s="12">
        <v>14</v>
      </c>
      <c r="G338" s="13" t="s">
        <v>139</v>
      </c>
      <c r="H338" s="12">
        <v>50</v>
      </c>
      <c r="I338" s="12">
        <v>63</v>
      </c>
      <c r="J338" s="12">
        <v>64</v>
      </c>
      <c r="K338" s="13" t="s">
        <v>35</v>
      </c>
      <c r="L338" s="12">
        <v>2.44</v>
      </c>
      <c r="M338" s="13"/>
      <c r="N338" s="13" t="s">
        <v>216</v>
      </c>
      <c r="O338" s="13" t="s">
        <v>134</v>
      </c>
      <c r="P338" s="13" t="s">
        <v>147</v>
      </c>
      <c r="Q338" s="13" t="s">
        <v>148</v>
      </c>
      <c r="R338" s="13" t="s">
        <v>54</v>
      </c>
      <c r="S338" s="13" t="s">
        <v>55</v>
      </c>
      <c r="T338" s="13" t="s">
        <v>56</v>
      </c>
      <c r="U338" s="14">
        <v>38871</v>
      </c>
      <c r="V338" s="12">
        <v>19</v>
      </c>
      <c r="W338" s="13" t="s">
        <v>66</v>
      </c>
      <c r="X338" s="13" t="s">
        <v>58</v>
      </c>
      <c r="Y338" s="13" t="s">
        <v>1670</v>
      </c>
      <c r="Z338" s="13" t="s">
        <v>1671</v>
      </c>
      <c r="AA338" s="12">
        <v>8683581174</v>
      </c>
      <c r="AB338" s="13" t="s">
        <v>45</v>
      </c>
      <c r="AC338" s="13" t="s">
        <v>21411</v>
      </c>
      <c r="AD338" s="13"/>
    </row>
    <row r="339" spans="1:30" x14ac:dyDescent="0.25">
      <c r="A339" s="12">
        <v>485</v>
      </c>
      <c r="B339" s="12">
        <v>2017081109</v>
      </c>
      <c r="C339" s="13" t="s">
        <v>1681</v>
      </c>
      <c r="D339" s="13" t="s">
        <v>2007</v>
      </c>
      <c r="E339" s="13" t="s">
        <v>47</v>
      </c>
      <c r="F339" s="12">
        <v>1</v>
      </c>
      <c r="G339" s="13" t="s">
        <v>71</v>
      </c>
      <c r="H339" s="12">
        <v>126</v>
      </c>
      <c r="I339" s="12">
        <v>131</v>
      </c>
      <c r="J339" s="12">
        <v>127</v>
      </c>
      <c r="K339" s="13" t="s">
        <v>35</v>
      </c>
      <c r="L339" s="12">
        <v>2.7</v>
      </c>
      <c r="M339" s="13"/>
      <c r="N339" s="13" t="s">
        <v>216</v>
      </c>
      <c r="O339" s="13" t="s">
        <v>134</v>
      </c>
      <c r="P339" s="13" t="s">
        <v>147</v>
      </c>
      <c r="Q339" s="13" t="s">
        <v>148</v>
      </c>
      <c r="R339" s="13" t="s">
        <v>54</v>
      </c>
      <c r="S339" s="13" t="s">
        <v>40</v>
      </c>
      <c r="T339" s="13" t="s">
        <v>56</v>
      </c>
      <c r="U339" s="13" t="s">
        <v>21887</v>
      </c>
      <c r="V339" s="12">
        <v>26</v>
      </c>
      <c r="W339" s="13" t="s">
        <v>66</v>
      </c>
      <c r="X339" s="13" t="s">
        <v>58</v>
      </c>
      <c r="Y339" s="13" t="s">
        <v>2008</v>
      </c>
      <c r="Z339" s="13" t="s">
        <v>2009</v>
      </c>
      <c r="AA339" s="13" t="s">
        <v>2010</v>
      </c>
      <c r="AB339" s="13" t="s">
        <v>45</v>
      </c>
      <c r="AC339" s="13" t="s">
        <v>21411</v>
      </c>
      <c r="AD339" s="13"/>
    </row>
    <row r="340" spans="1:30" x14ac:dyDescent="0.25">
      <c r="A340" s="12">
        <v>761</v>
      </c>
      <c r="B340" s="12">
        <v>2022091022</v>
      </c>
      <c r="C340" s="13" t="s">
        <v>3040</v>
      </c>
      <c r="D340" s="13" t="s">
        <v>3036</v>
      </c>
      <c r="E340" s="13" t="s">
        <v>47</v>
      </c>
      <c r="F340" s="12">
        <v>14</v>
      </c>
      <c r="G340" s="13" t="s">
        <v>34</v>
      </c>
      <c r="H340" s="12">
        <v>82</v>
      </c>
      <c r="I340" s="12">
        <v>91</v>
      </c>
      <c r="J340" s="12">
        <v>96</v>
      </c>
      <c r="K340" s="13" t="s">
        <v>35</v>
      </c>
      <c r="L340" s="12">
        <v>2.85</v>
      </c>
      <c r="M340" s="13"/>
      <c r="N340" s="13" t="s">
        <v>216</v>
      </c>
      <c r="O340" s="13" t="s">
        <v>134</v>
      </c>
      <c r="P340" s="13" t="s">
        <v>147</v>
      </c>
      <c r="Q340" s="13" t="s">
        <v>148</v>
      </c>
      <c r="R340" s="13" t="s">
        <v>54</v>
      </c>
      <c r="S340" s="13" t="s">
        <v>40</v>
      </c>
      <c r="T340" s="13"/>
      <c r="U340" s="13" t="s">
        <v>21888</v>
      </c>
      <c r="V340" s="12">
        <v>20</v>
      </c>
      <c r="W340" s="13" t="s">
        <v>66</v>
      </c>
      <c r="X340" s="13" t="s">
        <v>58</v>
      </c>
      <c r="Y340" s="13" t="s">
        <v>3041</v>
      </c>
      <c r="Z340" s="13" t="s">
        <v>3042</v>
      </c>
      <c r="AA340" s="13" t="s">
        <v>3043</v>
      </c>
      <c r="AB340" s="13" t="s">
        <v>45</v>
      </c>
      <c r="AC340" s="13" t="s">
        <v>21411</v>
      </c>
      <c r="AD340" s="13"/>
    </row>
    <row r="341" spans="1:30" x14ac:dyDescent="0.25">
      <c r="A341" s="12">
        <v>1115</v>
      </c>
      <c r="B341" s="12">
        <v>2024081257</v>
      </c>
      <c r="C341" s="13" t="s">
        <v>2362</v>
      </c>
      <c r="D341" s="13" t="s">
        <v>4443</v>
      </c>
      <c r="E341" s="13" t="s">
        <v>47</v>
      </c>
      <c r="F341" s="12">
        <v>15</v>
      </c>
      <c r="G341" s="13" t="s">
        <v>78</v>
      </c>
      <c r="H341" s="12">
        <v>19</v>
      </c>
      <c r="I341" s="12">
        <v>22</v>
      </c>
      <c r="J341" s="12">
        <v>34</v>
      </c>
      <c r="K341" s="13" t="s">
        <v>35</v>
      </c>
      <c r="L341" s="12">
        <v>2.56</v>
      </c>
      <c r="M341" s="13"/>
      <c r="N341" s="13" t="s">
        <v>216</v>
      </c>
      <c r="O341" s="13" t="s">
        <v>134</v>
      </c>
      <c r="P341" s="13" t="s">
        <v>147</v>
      </c>
      <c r="Q341" s="13" t="s">
        <v>148</v>
      </c>
      <c r="R341" s="13" t="s">
        <v>54</v>
      </c>
      <c r="S341" s="13" t="s">
        <v>55</v>
      </c>
      <c r="T341" s="13" t="s">
        <v>56</v>
      </c>
      <c r="U341" s="14">
        <v>37746</v>
      </c>
      <c r="V341" s="12">
        <v>22</v>
      </c>
      <c r="W341" s="13" t="s">
        <v>66</v>
      </c>
      <c r="X341" s="13" t="s">
        <v>58</v>
      </c>
      <c r="Y341" s="13" t="s">
        <v>4444</v>
      </c>
      <c r="Z341" s="13" t="s">
        <v>4445</v>
      </c>
      <c r="AA341" s="13" t="s">
        <v>4446</v>
      </c>
      <c r="AB341" s="13" t="s">
        <v>45</v>
      </c>
      <c r="AC341" s="13" t="s">
        <v>21411</v>
      </c>
      <c r="AD341" s="13"/>
    </row>
    <row r="342" spans="1:30" x14ac:dyDescent="0.25">
      <c r="A342" s="12">
        <v>1497</v>
      </c>
      <c r="B342" s="12">
        <v>2022091134</v>
      </c>
      <c r="C342" s="13" t="s">
        <v>5878</v>
      </c>
      <c r="D342" s="13" t="s">
        <v>5879</v>
      </c>
      <c r="E342" s="13" t="s">
        <v>47</v>
      </c>
      <c r="F342" s="12">
        <v>17</v>
      </c>
      <c r="G342" s="13" t="s">
        <v>71</v>
      </c>
      <c r="H342" s="12">
        <v>111</v>
      </c>
      <c r="I342" s="12">
        <v>111</v>
      </c>
      <c r="J342" s="12">
        <v>128</v>
      </c>
      <c r="K342" s="13" t="s">
        <v>35</v>
      </c>
      <c r="L342" s="12">
        <v>3.03</v>
      </c>
      <c r="M342" s="13"/>
      <c r="N342" s="13" t="s">
        <v>216</v>
      </c>
      <c r="O342" s="13" t="s">
        <v>134</v>
      </c>
      <c r="P342" s="13" t="s">
        <v>147</v>
      </c>
      <c r="Q342" s="13" t="s">
        <v>148</v>
      </c>
      <c r="R342" s="13" t="s">
        <v>54</v>
      </c>
      <c r="S342" s="13" t="s">
        <v>40</v>
      </c>
      <c r="T342" s="13"/>
      <c r="U342" s="13" t="s">
        <v>21889</v>
      </c>
      <c r="V342" s="12">
        <v>21</v>
      </c>
      <c r="W342" s="13" t="s">
        <v>66</v>
      </c>
      <c r="X342" s="13" t="s">
        <v>58</v>
      </c>
      <c r="Y342" s="13" t="s">
        <v>5880</v>
      </c>
      <c r="Z342" s="13" t="s">
        <v>5881</v>
      </c>
      <c r="AA342" s="13" t="s">
        <v>5882</v>
      </c>
      <c r="AB342" s="13" t="s">
        <v>45</v>
      </c>
      <c r="AC342" s="13" t="s">
        <v>21411</v>
      </c>
      <c r="AD342" s="13"/>
    </row>
    <row r="343" spans="1:30" x14ac:dyDescent="0.25">
      <c r="A343" s="12">
        <v>1533</v>
      </c>
      <c r="B343" s="12">
        <v>2025081148</v>
      </c>
      <c r="C343" s="13" t="s">
        <v>21890</v>
      </c>
      <c r="D343" s="13" t="s">
        <v>6034</v>
      </c>
      <c r="E343" s="13" t="s">
        <v>47</v>
      </c>
      <c r="F343" s="12">
        <v>16</v>
      </c>
      <c r="G343" s="13" t="s">
        <v>48</v>
      </c>
      <c r="H343" s="13">
        <v>0</v>
      </c>
      <c r="I343" s="12">
        <v>0</v>
      </c>
      <c r="J343" s="12">
        <v>16</v>
      </c>
      <c r="K343" s="13" t="s">
        <v>35</v>
      </c>
      <c r="L343" s="13">
        <v>0</v>
      </c>
      <c r="M343" s="13"/>
      <c r="N343" s="13" t="s">
        <v>216</v>
      </c>
      <c r="O343" s="13" t="s">
        <v>134</v>
      </c>
      <c r="P343" s="13" t="s">
        <v>147</v>
      </c>
      <c r="Q343" s="13" t="s">
        <v>148</v>
      </c>
      <c r="R343" s="13" t="s">
        <v>54</v>
      </c>
      <c r="S343" s="13" t="s">
        <v>55</v>
      </c>
      <c r="T343" s="13" t="s">
        <v>56</v>
      </c>
      <c r="U343" s="14">
        <v>39635</v>
      </c>
      <c r="V343" s="12">
        <v>17</v>
      </c>
      <c r="W343" s="13" t="s">
        <v>66</v>
      </c>
      <c r="X343" s="13" t="s">
        <v>58</v>
      </c>
      <c r="Y343" s="13" t="s">
        <v>21891</v>
      </c>
      <c r="Z343" s="13" t="s">
        <v>21892</v>
      </c>
      <c r="AA343" s="13" t="s">
        <v>21893</v>
      </c>
      <c r="AB343" s="13" t="s">
        <v>45</v>
      </c>
      <c r="AC343" s="13" t="s">
        <v>21411</v>
      </c>
      <c r="AD343" s="13"/>
    </row>
    <row r="344" spans="1:30" x14ac:dyDescent="0.25">
      <c r="A344" s="12">
        <v>2042</v>
      </c>
      <c r="B344" s="12">
        <v>2020081438</v>
      </c>
      <c r="C344" s="13" t="s">
        <v>8069</v>
      </c>
      <c r="D344" s="13" t="s">
        <v>8030</v>
      </c>
      <c r="E344" s="13" t="s">
        <v>47</v>
      </c>
      <c r="F344" s="12">
        <v>6</v>
      </c>
      <c r="G344" s="13" t="s">
        <v>71</v>
      </c>
      <c r="H344" s="12">
        <v>121</v>
      </c>
      <c r="I344" s="12">
        <v>126</v>
      </c>
      <c r="J344" s="12">
        <v>127</v>
      </c>
      <c r="K344" s="13" t="s">
        <v>35</v>
      </c>
      <c r="L344" s="12">
        <v>2.79</v>
      </c>
      <c r="M344" s="13"/>
      <c r="N344" s="13" t="s">
        <v>216</v>
      </c>
      <c r="O344" s="13" t="s">
        <v>134</v>
      </c>
      <c r="P344" s="13" t="s">
        <v>147</v>
      </c>
      <c r="Q344" s="13" t="s">
        <v>148</v>
      </c>
      <c r="R344" s="13" t="s">
        <v>54</v>
      </c>
      <c r="S344" s="13" t="s">
        <v>55</v>
      </c>
      <c r="T344" s="13" t="s">
        <v>56</v>
      </c>
      <c r="U344" s="13" t="s">
        <v>21894</v>
      </c>
      <c r="V344" s="12">
        <v>25</v>
      </c>
      <c r="W344" s="13" t="s">
        <v>66</v>
      </c>
      <c r="X344" s="13" t="s">
        <v>58</v>
      </c>
      <c r="Y344" s="13" t="s">
        <v>8070</v>
      </c>
      <c r="Z344" s="13" t="s">
        <v>8071</v>
      </c>
      <c r="AA344" s="13" t="s">
        <v>8072</v>
      </c>
      <c r="AB344" s="13" t="s">
        <v>45</v>
      </c>
      <c r="AC344" s="13" t="s">
        <v>21411</v>
      </c>
      <c r="AD344" s="13"/>
    </row>
    <row r="345" spans="1:30" x14ac:dyDescent="0.25">
      <c r="A345" s="12">
        <v>2211</v>
      </c>
      <c r="B345" s="12">
        <v>2019081267</v>
      </c>
      <c r="C345" s="13" t="s">
        <v>4687</v>
      </c>
      <c r="D345" s="13" t="s">
        <v>8713</v>
      </c>
      <c r="E345" s="13" t="s">
        <v>47</v>
      </c>
      <c r="F345" s="12">
        <v>3</v>
      </c>
      <c r="G345" s="13" t="s">
        <v>71</v>
      </c>
      <c r="H345" s="12">
        <v>123</v>
      </c>
      <c r="I345" s="12">
        <v>128</v>
      </c>
      <c r="J345" s="12">
        <v>126</v>
      </c>
      <c r="K345" s="13" t="s">
        <v>35</v>
      </c>
      <c r="L345" s="12">
        <v>2.74</v>
      </c>
      <c r="M345" s="13"/>
      <c r="N345" s="13" t="s">
        <v>216</v>
      </c>
      <c r="O345" s="13" t="s">
        <v>134</v>
      </c>
      <c r="P345" s="13" t="s">
        <v>147</v>
      </c>
      <c r="Q345" s="13" t="s">
        <v>148</v>
      </c>
      <c r="R345" s="13" t="s">
        <v>54</v>
      </c>
      <c r="S345" s="13" t="s">
        <v>55</v>
      </c>
      <c r="T345" s="13" t="s">
        <v>56</v>
      </c>
      <c r="U345" s="14">
        <v>37353</v>
      </c>
      <c r="V345" s="12">
        <v>23</v>
      </c>
      <c r="W345" s="13" t="s">
        <v>66</v>
      </c>
      <c r="X345" s="13" t="s">
        <v>58</v>
      </c>
      <c r="Y345" s="13" t="s">
        <v>8714</v>
      </c>
      <c r="Z345" s="13"/>
      <c r="AA345" s="13" t="s">
        <v>8715</v>
      </c>
      <c r="AB345" s="13" t="s">
        <v>45</v>
      </c>
      <c r="AC345" s="13" t="s">
        <v>21411</v>
      </c>
      <c r="AD345" s="13"/>
    </row>
    <row r="346" spans="1:30" x14ac:dyDescent="0.25">
      <c r="A346" s="12">
        <v>2685</v>
      </c>
      <c r="B346" s="12">
        <v>2024031020</v>
      </c>
      <c r="C346" s="13" t="s">
        <v>10576</v>
      </c>
      <c r="D346" s="13" t="s">
        <v>10577</v>
      </c>
      <c r="E346" s="13" t="s">
        <v>47</v>
      </c>
      <c r="F346" s="12">
        <v>17</v>
      </c>
      <c r="G346" s="13" t="s">
        <v>139</v>
      </c>
      <c r="H346" s="12">
        <v>50</v>
      </c>
      <c r="I346" s="12">
        <v>53</v>
      </c>
      <c r="J346" s="12">
        <v>67</v>
      </c>
      <c r="K346" s="13" t="s">
        <v>35</v>
      </c>
      <c r="L346" s="12">
        <v>3.54</v>
      </c>
      <c r="M346" s="13"/>
      <c r="N346" s="13" t="s">
        <v>216</v>
      </c>
      <c r="O346" s="13" t="s">
        <v>134</v>
      </c>
      <c r="P346" s="13" t="s">
        <v>147</v>
      </c>
      <c r="Q346" s="13" t="s">
        <v>148</v>
      </c>
      <c r="R346" s="13" t="s">
        <v>54</v>
      </c>
      <c r="S346" s="13" t="s">
        <v>40</v>
      </c>
      <c r="T346" s="13" t="s">
        <v>56</v>
      </c>
      <c r="U346" s="14">
        <v>38758</v>
      </c>
      <c r="V346" s="12">
        <v>19</v>
      </c>
      <c r="W346" s="13" t="s">
        <v>66</v>
      </c>
      <c r="X346" s="13" t="s">
        <v>58</v>
      </c>
      <c r="Y346" s="13" t="s">
        <v>10578</v>
      </c>
      <c r="Z346" s="13" t="s">
        <v>10579</v>
      </c>
      <c r="AA346" s="12">
        <v>8683808388</v>
      </c>
      <c r="AB346" s="13" t="s">
        <v>45</v>
      </c>
      <c r="AC346" s="13" t="s">
        <v>21411</v>
      </c>
      <c r="AD346" s="13"/>
    </row>
    <row r="347" spans="1:30" x14ac:dyDescent="0.25">
      <c r="A347" s="12">
        <v>700</v>
      </c>
      <c r="B347" s="12">
        <v>2025081197</v>
      </c>
      <c r="C347" s="13" t="s">
        <v>2169</v>
      </c>
      <c r="D347" s="13" t="s">
        <v>2775</v>
      </c>
      <c r="E347" s="13" t="s">
        <v>47</v>
      </c>
      <c r="F347" s="12">
        <v>15</v>
      </c>
      <c r="G347" s="13" t="s">
        <v>48</v>
      </c>
      <c r="H347" s="13">
        <v>0</v>
      </c>
      <c r="I347" s="12">
        <v>0</v>
      </c>
      <c r="J347" s="12">
        <v>15</v>
      </c>
      <c r="K347" s="13" t="s">
        <v>35</v>
      </c>
      <c r="L347" s="13">
        <v>0</v>
      </c>
      <c r="M347" s="13"/>
      <c r="N347" s="13" t="s">
        <v>216</v>
      </c>
      <c r="O347" s="13" t="s">
        <v>134</v>
      </c>
      <c r="P347" s="13" t="s">
        <v>147</v>
      </c>
      <c r="Q347" s="13" t="s">
        <v>148</v>
      </c>
      <c r="R347" s="13" t="s">
        <v>54</v>
      </c>
      <c r="S347" s="13" t="s">
        <v>55</v>
      </c>
      <c r="T347" s="13" t="s">
        <v>56</v>
      </c>
      <c r="U347" s="14">
        <v>39549</v>
      </c>
      <c r="V347" s="12">
        <v>17</v>
      </c>
      <c r="W347" s="13" t="s">
        <v>808</v>
      </c>
      <c r="X347" s="13" t="s">
        <v>58</v>
      </c>
      <c r="Y347" s="13" t="s">
        <v>21895</v>
      </c>
      <c r="Z347" s="13" t="s">
        <v>21896</v>
      </c>
      <c r="AA347" s="13"/>
      <c r="AB347" s="13" t="s">
        <v>45</v>
      </c>
      <c r="AC347" s="13" t="s">
        <v>21411</v>
      </c>
      <c r="AD347" s="13"/>
    </row>
    <row r="348" spans="1:30" x14ac:dyDescent="0.25">
      <c r="A348" s="12">
        <v>805</v>
      </c>
      <c r="B348" s="12">
        <v>2024081223</v>
      </c>
      <c r="C348" s="13" t="s">
        <v>3224</v>
      </c>
      <c r="D348" s="13" t="s">
        <v>3178</v>
      </c>
      <c r="E348" s="13" t="s">
        <v>47</v>
      </c>
      <c r="F348" s="12">
        <v>12</v>
      </c>
      <c r="G348" s="13" t="s">
        <v>78</v>
      </c>
      <c r="H348" s="12">
        <v>12</v>
      </c>
      <c r="I348" s="12">
        <v>15</v>
      </c>
      <c r="J348" s="12">
        <v>24</v>
      </c>
      <c r="K348" s="13" t="s">
        <v>35</v>
      </c>
      <c r="L348" s="12">
        <v>1.89</v>
      </c>
      <c r="M348" s="13" t="s">
        <v>476</v>
      </c>
      <c r="N348" s="13" t="s">
        <v>216</v>
      </c>
      <c r="O348" s="13" t="s">
        <v>134</v>
      </c>
      <c r="P348" s="13" t="s">
        <v>147</v>
      </c>
      <c r="Q348" s="13" t="s">
        <v>148</v>
      </c>
      <c r="R348" s="13" t="s">
        <v>54</v>
      </c>
      <c r="S348" s="13" t="s">
        <v>55</v>
      </c>
      <c r="T348" s="13" t="s">
        <v>56</v>
      </c>
      <c r="U348" s="14">
        <v>39267</v>
      </c>
      <c r="V348" s="12">
        <v>18</v>
      </c>
      <c r="W348" s="13" t="s">
        <v>808</v>
      </c>
      <c r="X348" s="13" t="s">
        <v>58</v>
      </c>
      <c r="Y348" s="13" t="s">
        <v>3225</v>
      </c>
      <c r="Z348" s="13" t="s">
        <v>3226</v>
      </c>
      <c r="AA348" s="13" t="s">
        <v>3227</v>
      </c>
      <c r="AB348" s="13" t="s">
        <v>45</v>
      </c>
      <c r="AC348" s="13" t="s">
        <v>21411</v>
      </c>
      <c r="AD348" s="13"/>
    </row>
    <row r="349" spans="1:30" x14ac:dyDescent="0.25">
      <c r="A349" s="12">
        <v>1787</v>
      </c>
      <c r="B349" s="12">
        <v>2024091012</v>
      </c>
      <c r="C349" s="13" t="s">
        <v>3255</v>
      </c>
      <c r="D349" s="13" t="s">
        <v>7125</v>
      </c>
      <c r="E349" s="13" t="s">
        <v>47</v>
      </c>
      <c r="F349" s="12">
        <v>15</v>
      </c>
      <c r="G349" s="13" t="s">
        <v>139</v>
      </c>
      <c r="H349" s="12">
        <v>38</v>
      </c>
      <c r="I349" s="12">
        <v>41</v>
      </c>
      <c r="J349" s="12">
        <v>53</v>
      </c>
      <c r="K349" s="13" t="s">
        <v>35</v>
      </c>
      <c r="L349" s="12">
        <v>2.91</v>
      </c>
      <c r="M349" s="13"/>
      <c r="N349" s="13" t="s">
        <v>216</v>
      </c>
      <c r="O349" s="13" t="s">
        <v>134</v>
      </c>
      <c r="P349" s="13" t="s">
        <v>147</v>
      </c>
      <c r="Q349" s="13" t="s">
        <v>148</v>
      </c>
      <c r="R349" s="13" t="s">
        <v>54</v>
      </c>
      <c r="S349" s="13" t="s">
        <v>40</v>
      </c>
      <c r="T349" s="13"/>
      <c r="U349" s="13" t="s">
        <v>21897</v>
      </c>
      <c r="V349" s="12">
        <v>20</v>
      </c>
      <c r="W349" s="13" t="s">
        <v>5971</v>
      </c>
      <c r="X349" s="13" t="s">
        <v>58</v>
      </c>
      <c r="Y349" s="13" t="s">
        <v>7126</v>
      </c>
      <c r="Z349" s="13" t="s">
        <v>7127</v>
      </c>
      <c r="AA349" s="13" t="s">
        <v>7128</v>
      </c>
      <c r="AB349" s="13" t="s">
        <v>45</v>
      </c>
      <c r="AC349" s="13" t="s">
        <v>21411</v>
      </c>
      <c r="AD349" s="13"/>
    </row>
    <row r="350" spans="1:30" x14ac:dyDescent="0.25">
      <c r="A350" s="12">
        <v>125</v>
      </c>
      <c r="B350" s="12">
        <v>2019081294</v>
      </c>
      <c r="C350" s="13" t="s">
        <v>602</v>
      </c>
      <c r="D350" s="13" t="s">
        <v>570</v>
      </c>
      <c r="E350" s="13" t="s">
        <v>47</v>
      </c>
      <c r="F350" s="12">
        <v>3</v>
      </c>
      <c r="G350" s="13" t="s">
        <v>71</v>
      </c>
      <c r="H350" s="12">
        <v>123</v>
      </c>
      <c r="I350" s="12">
        <v>131</v>
      </c>
      <c r="J350" s="12">
        <v>126</v>
      </c>
      <c r="K350" s="13" t="s">
        <v>35</v>
      </c>
      <c r="L350" s="12">
        <v>2.79</v>
      </c>
      <c r="M350" s="13"/>
      <c r="N350" s="13" t="s">
        <v>216</v>
      </c>
      <c r="O350" s="13" t="s">
        <v>603</v>
      </c>
      <c r="P350" s="13" t="s">
        <v>147</v>
      </c>
      <c r="Q350" s="13" t="s">
        <v>148</v>
      </c>
      <c r="R350" s="13" t="s">
        <v>54</v>
      </c>
      <c r="S350" s="13" t="s">
        <v>55</v>
      </c>
      <c r="T350" s="13" t="s">
        <v>56</v>
      </c>
      <c r="U350" s="14">
        <v>36957</v>
      </c>
      <c r="V350" s="12">
        <v>24</v>
      </c>
      <c r="W350" s="13" t="s">
        <v>359</v>
      </c>
      <c r="X350" s="13" t="s">
        <v>58</v>
      </c>
      <c r="Y350" s="13" t="s">
        <v>604</v>
      </c>
      <c r="Z350" s="13" t="s">
        <v>605</v>
      </c>
      <c r="AA350" s="13" t="s">
        <v>606</v>
      </c>
      <c r="AB350" s="13" t="s">
        <v>45</v>
      </c>
      <c r="AC350" s="13" t="s">
        <v>21411</v>
      </c>
      <c r="AD350" s="13"/>
    </row>
    <row r="351" spans="1:30" x14ac:dyDescent="0.25">
      <c r="A351" s="12">
        <v>925</v>
      </c>
      <c r="B351" s="12">
        <v>2021121053</v>
      </c>
      <c r="C351" s="13" t="s">
        <v>1743</v>
      </c>
      <c r="D351" s="13" t="s">
        <v>3758</v>
      </c>
      <c r="E351" s="13" t="s">
        <v>47</v>
      </c>
      <c r="F351" s="12">
        <v>12</v>
      </c>
      <c r="G351" s="13" t="s">
        <v>71</v>
      </c>
      <c r="H351" s="12">
        <v>103</v>
      </c>
      <c r="I351" s="12">
        <v>112</v>
      </c>
      <c r="J351" s="12">
        <v>115</v>
      </c>
      <c r="K351" s="13" t="s">
        <v>35</v>
      </c>
      <c r="L351" s="12">
        <v>3.22</v>
      </c>
      <c r="M351" s="13"/>
      <c r="N351" s="13" t="s">
        <v>216</v>
      </c>
      <c r="O351" s="13"/>
      <c r="P351" s="13" t="s">
        <v>147</v>
      </c>
      <c r="Q351" s="13" t="s">
        <v>148</v>
      </c>
      <c r="R351" s="13" t="s">
        <v>54</v>
      </c>
      <c r="S351" s="13" t="s">
        <v>55</v>
      </c>
      <c r="T351" s="13" t="s">
        <v>56</v>
      </c>
      <c r="U351" s="14">
        <v>37473</v>
      </c>
      <c r="V351" s="12">
        <v>23</v>
      </c>
      <c r="W351" s="13" t="s">
        <v>359</v>
      </c>
      <c r="X351" s="13" t="s">
        <v>58</v>
      </c>
      <c r="Y351" s="13" t="s">
        <v>3761</v>
      </c>
      <c r="Z351" s="13"/>
      <c r="AA351" s="13"/>
      <c r="AB351" s="13" t="s">
        <v>45</v>
      </c>
      <c r="AC351" s="13" t="s">
        <v>21411</v>
      </c>
      <c r="AD351" s="13"/>
    </row>
    <row r="352" spans="1:30" x14ac:dyDescent="0.25">
      <c r="A352" s="12">
        <v>2201</v>
      </c>
      <c r="B352" s="12">
        <v>2022071080</v>
      </c>
      <c r="C352" s="13" t="s">
        <v>8680</v>
      </c>
      <c r="D352" s="13" t="s">
        <v>8661</v>
      </c>
      <c r="E352" s="13" t="s">
        <v>47</v>
      </c>
      <c r="F352" s="12">
        <v>10</v>
      </c>
      <c r="G352" s="13" t="s">
        <v>34</v>
      </c>
      <c r="H352" s="12">
        <v>92</v>
      </c>
      <c r="I352" s="12">
        <v>95</v>
      </c>
      <c r="J352" s="12">
        <v>102</v>
      </c>
      <c r="K352" s="13" t="s">
        <v>35</v>
      </c>
      <c r="L352" s="12">
        <v>3.32</v>
      </c>
      <c r="M352" s="13"/>
      <c r="N352" s="13" t="s">
        <v>216</v>
      </c>
      <c r="O352" s="13" t="s">
        <v>134</v>
      </c>
      <c r="P352" s="13" t="s">
        <v>147</v>
      </c>
      <c r="Q352" s="13" t="s">
        <v>148</v>
      </c>
      <c r="R352" s="13" t="s">
        <v>54</v>
      </c>
      <c r="S352" s="13" t="s">
        <v>40</v>
      </c>
      <c r="T352" s="13" t="s">
        <v>56</v>
      </c>
      <c r="U352" s="14">
        <v>35432</v>
      </c>
      <c r="V352" s="12">
        <v>28</v>
      </c>
      <c r="W352" s="13" t="s">
        <v>359</v>
      </c>
      <c r="X352" s="13" t="s">
        <v>58</v>
      </c>
      <c r="Y352" s="13" t="s">
        <v>8681</v>
      </c>
      <c r="Z352" s="13" t="s">
        <v>8682</v>
      </c>
      <c r="AA352" s="12">
        <v>8683791679</v>
      </c>
      <c r="AB352" s="13" t="s">
        <v>45</v>
      </c>
      <c r="AC352" s="13" t="s">
        <v>21411</v>
      </c>
      <c r="AD352" s="13"/>
    </row>
    <row r="353" spans="1:30" x14ac:dyDescent="0.25">
      <c r="A353" s="12">
        <v>2259</v>
      </c>
      <c r="B353" s="12">
        <v>2021111007</v>
      </c>
      <c r="C353" s="13" t="s">
        <v>8955</v>
      </c>
      <c r="D353" s="13" t="s">
        <v>8956</v>
      </c>
      <c r="E353" s="13" t="s">
        <v>47</v>
      </c>
      <c r="F353" s="12">
        <v>7</v>
      </c>
      <c r="G353" s="13" t="s">
        <v>71</v>
      </c>
      <c r="H353" s="12">
        <v>110</v>
      </c>
      <c r="I353" s="12">
        <v>112</v>
      </c>
      <c r="J353" s="12">
        <v>117</v>
      </c>
      <c r="K353" s="13" t="s">
        <v>35</v>
      </c>
      <c r="L353" s="12">
        <v>3.55</v>
      </c>
      <c r="M353" s="13"/>
      <c r="N353" s="13" t="s">
        <v>216</v>
      </c>
      <c r="O353" s="13" t="s">
        <v>134</v>
      </c>
      <c r="P353" s="13" t="s">
        <v>147</v>
      </c>
      <c r="Q353" s="13" t="s">
        <v>148</v>
      </c>
      <c r="R353" s="13" t="s">
        <v>54</v>
      </c>
      <c r="S353" s="13" t="s">
        <v>40</v>
      </c>
      <c r="T353" s="13" t="s">
        <v>56</v>
      </c>
      <c r="U353" s="14">
        <v>38234</v>
      </c>
      <c r="V353" s="12">
        <v>21</v>
      </c>
      <c r="W353" s="13" t="s">
        <v>359</v>
      </c>
      <c r="X353" s="13" t="s">
        <v>58</v>
      </c>
      <c r="Y353" s="13" t="s">
        <v>8957</v>
      </c>
      <c r="Z353" s="13" t="s">
        <v>8958</v>
      </c>
      <c r="AA353" s="13" t="s">
        <v>8959</v>
      </c>
      <c r="AB353" s="13" t="s">
        <v>45</v>
      </c>
      <c r="AC353" s="13" t="s">
        <v>21411</v>
      </c>
      <c r="AD353" s="13"/>
    </row>
    <row r="354" spans="1:30" x14ac:dyDescent="0.25">
      <c r="A354" s="12">
        <v>2311</v>
      </c>
      <c r="B354" s="12">
        <v>2018081130</v>
      </c>
      <c r="C354" s="13" t="s">
        <v>9140</v>
      </c>
      <c r="D354" s="13" t="s">
        <v>9129</v>
      </c>
      <c r="E354" s="13" t="s">
        <v>47</v>
      </c>
      <c r="F354" s="12">
        <v>7</v>
      </c>
      <c r="G354" s="13" t="s">
        <v>71</v>
      </c>
      <c r="H354" s="12">
        <v>124</v>
      </c>
      <c r="I354" s="12">
        <v>127</v>
      </c>
      <c r="J354" s="12">
        <v>131</v>
      </c>
      <c r="K354" s="13" t="s">
        <v>35</v>
      </c>
      <c r="L354" s="12">
        <v>2.68</v>
      </c>
      <c r="M354" s="13"/>
      <c r="N354" s="13" t="s">
        <v>216</v>
      </c>
      <c r="O354" s="13" t="s">
        <v>134</v>
      </c>
      <c r="P354" s="13" t="s">
        <v>147</v>
      </c>
      <c r="Q354" s="13" t="s">
        <v>148</v>
      </c>
      <c r="R354" s="13" t="s">
        <v>54</v>
      </c>
      <c r="S354" s="13" t="s">
        <v>40</v>
      </c>
      <c r="T354" s="13" t="s">
        <v>56</v>
      </c>
      <c r="U354" s="14">
        <v>35889</v>
      </c>
      <c r="V354" s="12">
        <v>27</v>
      </c>
      <c r="W354" s="13" t="s">
        <v>359</v>
      </c>
      <c r="X354" s="13" t="s">
        <v>58</v>
      </c>
      <c r="Y354" s="13" t="s">
        <v>9141</v>
      </c>
      <c r="Z354" s="13" t="s">
        <v>9142</v>
      </c>
      <c r="AA354" s="13" t="s">
        <v>9143</v>
      </c>
      <c r="AB354" s="13" t="s">
        <v>45</v>
      </c>
      <c r="AC354" s="13" t="s">
        <v>21411</v>
      </c>
      <c r="AD354" s="13"/>
    </row>
    <row r="355" spans="1:30" x14ac:dyDescent="0.25">
      <c r="A355" s="12">
        <v>122</v>
      </c>
      <c r="B355" s="12">
        <v>2025061041</v>
      </c>
      <c r="C355" s="13" t="s">
        <v>21898</v>
      </c>
      <c r="D355" s="13" t="s">
        <v>570</v>
      </c>
      <c r="E355" s="13" t="s">
        <v>47</v>
      </c>
      <c r="F355" s="12">
        <v>16</v>
      </c>
      <c r="G355" s="13" t="s">
        <v>48</v>
      </c>
      <c r="H355" s="13">
        <v>0</v>
      </c>
      <c r="I355" s="12">
        <v>0</v>
      </c>
      <c r="J355" s="12">
        <v>16</v>
      </c>
      <c r="K355" s="13" t="s">
        <v>35</v>
      </c>
      <c r="L355" s="13">
        <v>0</v>
      </c>
      <c r="M355" s="13"/>
      <c r="N355" s="13" t="s">
        <v>216</v>
      </c>
      <c r="O355" s="13" t="s">
        <v>134</v>
      </c>
      <c r="P355" s="13" t="s">
        <v>147</v>
      </c>
      <c r="Q355" s="13" t="s">
        <v>148</v>
      </c>
      <c r="R355" s="13" t="s">
        <v>54</v>
      </c>
      <c r="S355" s="13" t="s">
        <v>40</v>
      </c>
      <c r="T355" s="13" t="s">
        <v>56</v>
      </c>
      <c r="U355" s="13" t="s">
        <v>21899</v>
      </c>
      <c r="V355" s="12">
        <v>17</v>
      </c>
      <c r="W355" s="13" t="s">
        <v>74</v>
      </c>
      <c r="X355" s="13" t="s">
        <v>58</v>
      </c>
      <c r="Y355" s="13" t="s">
        <v>21900</v>
      </c>
      <c r="Z355" s="13" t="s">
        <v>21901</v>
      </c>
      <c r="AA355" s="13" t="s">
        <v>21902</v>
      </c>
      <c r="AB355" s="13" t="s">
        <v>45</v>
      </c>
      <c r="AC355" s="13" t="s">
        <v>21411</v>
      </c>
      <c r="AD355" s="13"/>
    </row>
    <row r="356" spans="1:30" x14ac:dyDescent="0.25">
      <c r="A356" s="12">
        <v>173</v>
      </c>
      <c r="B356" s="12">
        <v>2025081182</v>
      </c>
      <c r="C356" s="13" t="s">
        <v>9764</v>
      </c>
      <c r="D356" s="13" t="s">
        <v>813</v>
      </c>
      <c r="E356" s="13" t="s">
        <v>47</v>
      </c>
      <c r="F356" s="12">
        <v>16</v>
      </c>
      <c r="G356" s="13" t="s">
        <v>48</v>
      </c>
      <c r="H356" s="13">
        <v>0</v>
      </c>
      <c r="I356" s="12">
        <v>0</v>
      </c>
      <c r="J356" s="12">
        <v>16</v>
      </c>
      <c r="K356" s="13" t="s">
        <v>35</v>
      </c>
      <c r="L356" s="13">
        <v>0</v>
      </c>
      <c r="M356" s="13"/>
      <c r="N356" s="13" t="s">
        <v>216</v>
      </c>
      <c r="O356" s="13" t="s">
        <v>134</v>
      </c>
      <c r="P356" s="13" t="s">
        <v>147</v>
      </c>
      <c r="Q356" s="13" t="s">
        <v>148</v>
      </c>
      <c r="R356" s="13" t="s">
        <v>54</v>
      </c>
      <c r="S356" s="13" t="s">
        <v>40</v>
      </c>
      <c r="T356" s="13" t="s">
        <v>56</v>
      </c>
      <c r="U356" s="13" t="s">
        <v>21903</v>
      </c>
      <c r="V356" s="12">
        <v>17</v>
      </c>
      <c r="W356" s="13" t="s">
        <v>74</v>
      </c>
      <c r="X356" s="13" t="s">
        <v>58</v>
      </c>
      <c r="Y356" s="13" t="s">
        <v>21904</v>
      </c>
      <c r="Z356" s="13" t="s">
        <v>21905</v>
      </c>
      <c r="AA356" s="12">
        <v>8687844579</v>
      </c>
      <c r="AB356" s="13" t="s">
        <v>45</v>
      </c>
      <c r="AC356" s="13" t="s">
        <v>21411</v>
      </c>
      <c r="AD356" s="13"/>
    </row>
    <row r="357" spans="1:30" x14ac:dyDescent="0.25">
      <c r="A357" s="12">
        <v>226</v>
      </c>
      <c r="B357" s="12">
        <v>2025081216</v>
      </c>
      <c r="C357" s="13" t="s">
        <v>21906</v>
      </c>
      <c r="D357" s="13" t="s">
        <v>1019</v>
      </c>
      <c r="E357" s="13" t="s">
        <v>47</v>
      </c>
      <c r="F357" s="12">
        <v>16</v>
      </c>
      <c r="G357" s="13" t="s">
        <v>48</v>
      </c>
      <c r="H357" s="13">
        <v>0</v>
      </c>
      <c r="I357" s="12">
        <v>0</v>
      </c>
      <c r="J357" s="12">
        <v>16</v>
      </c>
      <c r="K357" s="13" t="s">
        <v>35</v>
      </c>
      <c r="L357" s="13">
        <v>0</v>
      </c>
      <c r="M357" s="13"/>
      <c r="N357" s="13" t="s">
        <v>216</v>
      </c>
      <c r="O357" s="13" t="s">
        <v>134</v>
      </c>
      <c r="P357" s="13" t="s">
        <v>147</v>
      </c>
      <c r="Q357" s="13" t="s">
        <v>148</v>
      </c>
      <c r="R357" s="13" t="s">
        <v>54</v>
      </c>
      <c r="S357" s="13" t="s">
        <v>40</v>
      </c>
      <c r="T357" s="13" t="s">
        <v>56</v>
      </c>
      <c r="U357" s="14">
        <v>39484</v>
      </c>
      <c r="V357" s="12">
        <v>17</v>
      </c>
      <c r="W357" s="13" t="s">
        <v>74</v>
      </c>
      <c r="X357" s="13" t="s">
        <v>58</v>
      </c>
      <c r="Y357" s="13" t="s">
        <v>21907</v>
      </c>
      <c r="Z357" s="13" t="s">
        <v>21908</v>
      </c>
      <c r="AA357" s="12">
        <v>8683124011</v>
      </c>
      <c r="AB357" s="13" t="s">
        <v>45</v>
      </c>
      <c r="AC357" s="13" t="s">
        <v>21411</v>
      </c>
      <c r="AD357" s="13"/>
    </row>
    <row r="358" spans="1:30" x14ac:dyDescent="0.25">
      <c r="A358" s="12">
        <v>296</v>
      </c>
      <c r="B358" s="12">
        <v>2023061045</v>
      </c>
      <c r="C358" s="13" t="s">
        <v>1225</v>
      </c>
      <c r="D358" s="13" t="s">
        <v>1226</v>
      </c>
      <c r="E358" s="13" t="s">
        <v>47</v>
      </c>
      <c r="F358" s="12">
        <v>17</v>
      </c>
      <c r="G358" s="13" t="s">
        <v>139</v>
      </c>
      <c r="H358" s="12">
        <v>61</v>
      </c>
      <c r="I358" s="12">
        <v>61</v>
      </c>
      <c r="J358" s="12">
        <v>78</v>
      </c>
      <c r="K358" s="13" t="s">
        <v>35</v>
      </c>
      <c r="L358" s="12">
        <v>3.8</v>
      </c>
      <c r="M358" s="13"/>
      <c r="N358" s="13" t="s">
        <v>216</v>
      </c>
      <c r="O358" s="13" t="s">
        <v>134</v>
      </c>
      <c r="P358" s="13" t="s">
        <v>147</v>
      </c>
      <c r="Q358" s="13" t="s">
        <v>148</v>
      </c>
      <c r="R358" s="13" t="s">
        <v>54</v>
      </c>
      <c r="S358" s="13" t="s">
        <v>40</v>
      </c>
      <c r="T358" s="13" t="s">
        <v>56</v>
      </c>
      <c r="U358" s="13" t="s">
        <v>21909</v>
      </c>
      <c r="V358" s="12">
        <v>20</v>
      </c>
      <c r="W358" s="13" t="s">
        <v>74</v>
      </c>
      <c r="X358" s="13" t="s">
        <v>58</v>
      </c>
      <c r="Y358" s="13" t="s">
        <v>1227</v>
      </c>
      <c r="Z358" s="13" t="s">
        <v>1228</v>
      </c>
      <c r="AA358" s="12">
        <v>8684761726</v>
      </c>
      <c r="AB358" s="13" t="s">
        <v>45</v>
      </c>
      <c r="AC358" s="13" t="s">
        <v>21411</v>
      </c>
      <c r="AD358" s="13"/>
    </row>
    <row r="359" spans="1:30" x14ac:dyDescent="0.25">
      <c r="A359" s="12">
        <v>439</v>
      </c>
      <c r="B359" s="12">
        <v>2023011006</v>
      </c>
      <c r="C359" s="13" t="s">
        <v>1806</v>
      </c>
      <c r="D359" s="13" t="s">
        <v>1802</v>
      </c>
      <c r="E359" s="13" t="s">
        <v>47</v>
      </c>
      <c r="F359" s="12">
        <v>15</v>
      </c>
      <c r="G359" s="13" t="s">
        <v>34</v>
      </c>
      <c r="H359" s="12">
        <v>90</v>
      </c>
      <c r="I359" s="12">
        <v>93</v>
      </c>
      <c r="J359" s="12">
        <v>105</v>
      </c>
      <c r="K359" s="13" t="s">
        <v>35</v>
      </c>
      <c r="L359" s="12">
        <v>3.13</v>
      </c>
      <c r="M359" s="13"/>
      <c r="N359" s="13" t="s">
        <v>216</v>
      </c>
      <c r="O359" s="13" t="s">
        <v>134</v>
      </c>
      <c r="P359" s="13" t="s">
        <v>147</v>
      </c>
      <c r="Q359" s="13" t="s">
        <v>148</v>
      </c>
      <c r="R359" s="13" t="s">
        <v>54</v>
      </c>
      <c r="S359" s="13" t="s">
        <v>40</v>
      </c>
      <c r="T359" s="13" t="s">
        <v>56</v>
      </c>
      <c r="U359" s="13" t="s">
        <v>21910</v>
      </c>
      <c r="V359" s="12">
        <v>20</v>
      </c>
      <c r="W359" s="13" t="s">
        <v>74</v>
      </c>
      <c r="X359" s="13" t="s">
        <v>58</v>
      </c>
      <c r="Y359" s="13" t="s">
        <v>1807</v>
      </c>
      <c r="Z359" s="13" t="s">
        <v>1808</v>
      </c>
      <c r="AA359" s="12">
        <v>8687851252</v>
      </c>
      <c r="AB359" s="13" t="s">
        <v>45</v>
      </c>
      <c r="AC359" s="13" t="s">
        <v>21411</v>
      </c>
      <c r="AD359" s="13"/>
    </row>
    <row r="360" spans="1:30" x14ac:dyDescent="0.25">
      <c r="A360" s="12">
        <v>565</v>
      </c>
      <c r="B360" s="12">
        <v>2023011001</v>
      </c>
      <c r="C360" s="13" t="s">
        <v>248</v>
      </c>
      <c r="D360" s="13" t="s">
        <v>2283</v>
      </c>
      <c r="E360" s="13" t="s">
        <v>47</v>
      </c>
      <c r="F360" s="12">
        <v>15</v>
      </c>
      <c r="G360" s="13" t="s">
        <v>34</v>
      </c>
      <c r="H360" s="12">
        <v>76</v>
      </c>
      <c r="I360" s="12">
        <v>82</v>
      </c>
      <c r="J360" s="12">
        <v>91</v>
      </c>
      <c r="K360" s="13" t="s">
        <v>35</v>
      </c>
      <c r="L360" s="12">
        <v>3</v>
      </c>
      <c r="M360" s="13"/>
      <c r="N360" s="13" t="s">
        <v>216</v>
      </c>
      <c r="O360" s="13" t="s">
        <v>134</v>
      </c>
      <c r="P360" s="13" t="s">
        <v>147</v>
      </c>
      <c r="Q360" s="13" t="s">
        <v>148</v>
      </c>
      <c r="R360" s="13" t="s">
        <v>54</v>
      </c>
      <c r="S360" s="13" t="s">
        <v>55</v>
      </c>
      <c r="T360" s="13" t="s">
        <v>56</v>
      </c>
      <c r="U360" s="14">
        <v>38536</v>
      </c>
      <c r="V360" s="12">
        <v>20</v>
      </c>
      <c r="W360" s="13" t="s">
        <v>74</v>
      </c>
      <c r="X360" s="13" t="s">
        <v>58</v>
      </c>
      <c r="Y360" s="13" t="s">
        <v>2284</v>
      </c>
      <c r="Z360" s="13" t="s">
        <v>2285</v>
      </c>
      <c r="AA360" s="12">
        <v>8682256758</v>
      </c>
      <c r="AB360" s="13" t="s">
        <v>45</v>
      </c>
      <c r="AC360" s="13" t="s">
        <v>21411</v>
      </c>
      <c r="AD360" s="13"/>
    </row>
    <row r="361" spans="1:30" x14ac:dyDescent="0.25">
      <c r="A361" s="12">
        <v>951</v>
      </c>
      <c r="B361" s="12">
        <v>2019081063</v>
      </c>
      <c r="C361" s="13" t="s">
        <v>3843</v>
      </c>
      <c r="D361" s="13" t="s">
        <v>3829</v>
      </c>
      <c r="E361" s="13" t="s">
        <v>47</v>
      </c>
      <c r="F361" s="12">
        <v>6</v>
      </c>
      <c r="G361" s="13" t="s">
        <v>71</v>
      </c>
      <c r="H361" s="12">
        <v>117</v>
      </c>
      <c r="I361" s="12">
        <v>119</v>
      </c>
      <c r="J361" s="12">
        <v>123</v>
      </c>
      <c r="K361" s="13" t="s">
        <v>35</v>
      </c>
      <c r="L361" s="12">
        <v>2.93</v>
      </c>
      <c r="M361" s="13"/>
      <c r="N361" s="13" t="s">
        <v>216</v>
      </c>
      <c r="O361" s="13"/>
      <c r="P361" s="13" t="s">
        <v>147</v>
      </c>
      <c r="Q361" s="13" t="s">
        <v>148</v>
      </c>
      <c r="R361" s="13" t="s">
        <v>54</v>
      </c>
      <c r="S361" s="13" t="s">
        <v>40</v>
      </c>
      <c r="T361" s="13" t="s">
        <v>56</v>
      </c>
      <c r="U361" s="13" t="s">
        <v>21911</v>
      </c>
      <c r="V361" s="12">
        <v>32</v>
      </c>
      <c r="W361" s="13" t="s">
        <v>74</v>
      </c>
      <c r="X361" s="13" t="s">
        <v>58</v>
      </c>
      <c r="Y361" s="13" t="s">
        <v>3844</v>
      </c>
      <c r="Z361" s="13" t="s">
        <v>3845</v>
      </c>
      <c r="AA361" s="13" t="s">
        <v>3846</v>
      </c>
      <c r="AB361" s="13" t="s">
        <v>45</v>
      </c>
      <c r="AC361" s="13" t="s">
        <v>21411</v>
      </c>
      <c r="AD361" s="13"/>
    </row>
    <row r="362" spans="1:30" x14ac:dyDescent="0.25">
      <c r="A362" s="12">
        <v>958</v>
      </c>
      <c r="B362" s="12">
        <v>2024081294</v>
      </c>
      <c r="C362" s="13" t="s">
        <v>1991</v>
      </c>
      <c r="D362" s="13" t="s">
        <v>3829</v>
      </c>
      <c r="E362" s="13" t="s">
        <v>47</v>
      </c>
      <c r="F362" s="12">
        <v>10</v>
      </c>
      <c r="G362" s="13" t="s">
        <v>78</v>
      </c>
      <c r="H362" s="12">
        <v>3</v>
      </c>
      <c r="I362" s="12">
        <v>6</v>
      </c>
      <c r="J362" s="12">
        <v>13</v>
      </c>
      <c r="K362" s="13" t="s">
        <v>35</v>
      </c>
      <c r="L362" s="12">
        <v>2</v>
      </c>
      <c r="M362" s="13" t="s">
        <v>49</v>
      </c>
      <c r="N362" s="13" t="s">
        <v>216</v>
      </c>
      <c r="O362" s="13"/>
      <c r="P362" s="13" t="s">
        <v>147</v>
      </c>
      <c r="Q362" s="13" t="s">
        <v>148</v>
      </c>
      <c r="R362" s="13" t="s">
        <v>54</v>
      </c>
      <c r="S362" s="13" t="s">
        <v>55</v>
      </c>
      <c r="T362" s="13" t="s">
        <v>56</v>
      </c>
      <c r="U362" s="13" t="s">
        <v>21912</v>
      </c>
      <c r="V362" s="12">
        <v>19</v>
      </c>
      <c r="W362" s="13" t="s">
        <v>74</v>
      </c>
      <c r="X362" s="13" t="s">
        <v>58</v>
      </c>
      <c r="Y362" s="13" t="s">
        <v>3866</v>
      </c>
      <c r="Z362" s="13" t="s">
        <v>3867</v>
      </c>
      <c r="AA362" s="12">
        <v>8683410066</v>
      </c>
      <c r="AB362" s="13" t="s">
        <v>45</v>
      </c>
      <c r="AC362" s="13" t="s">
        <v>21411</v>
      </c>
      <c r="AD362" s="13"/>
    </row>
    <row r="363" spans="1:30" x14ac:dyDescent="0.25">
      <c r="A363" s="12">
        <v>1081</v>
      </c>
      <c r="B363" s="12">
        <v>2025081259</v>
      </c>
      <c r="C363" s="13" t="s">
        <v>11745</v>
      </c>
      <c r="D363" s="13" t="s">
        <v>4316</v>
      </c>
      <c r="E363" s="13" t="s">
        <v>47</v>
      </c>
      <c r="F363" s="12">
        <v>12</v>
      </c>
      <c r="G363" s="13" t="s">
        <v>48</v>
      </c>
      <c r="H363" s="13">
        <v>0</v>
      </c>
      <c r="I363" s="12">
        <v>0</v>
      </c>
      <c r="J363" s="12">
        <v>12</v>
      </c>
      <c r="K363" s="13" t="s">
        <v>35</v>
      </c>
      <c r="L363" s="13">
        <v>0</v>
      </c>
      <c r="M363" s="13"/>
      <c r="N363" s="13" t="s">
        <v>216</v>
      </c>
      <c r="O363" s="13" t="s">
        <v>134</v>
      </c>
      <c r="P363" s="13" t="s">
        <v>147</v>
      </c>
      <c r="Q363" s="13" t="s">
        <v>148</v>
      </c>
      <c r="R363" s="13" t="s">
        <v>54</v>
      </c>
      <c r="S363" s="13" t="s">
        <v>55</v>
      </c>
      <c r="T363" s="13" t="s">
        <v>56</v>
      </c>
      <c r="U363" s="13" t="s">
        <v>21913</v>
      </c>
      <c r="V363" s="12">
        <v>17</v>
      </c>
      <c r="W363" s="13" t="s">
        <v>74</v>
      </c>
      <c r="X363" s="13" t="s">
        <v>58</v>
      </c>
      <c r="Y363" s="13" t="s">
        <v>21914</v>
      </c>
      <c r="Z363" s="13" t="s">
        <v>21915</v>
      </c>
      <c r="AA363" s="12">
        <v>8687021698</v>
      </c>
      <c r="AB363" s="13" t="s">
        <v>45</v>
      </c>
      <c r="AC363" s="13" t="s">
        <v>21411</v>
      </c>
      <c r="AD363" s="13"/>
    </row>
    <row r="364" spans="1:30" x14ac:dyDescent="0.25">
      <c r="A364" s="12">
        <v>1138</v>
      </c>
      <c r="B364" s="12">
        <v>2025081265</v>
      </c>
      <c r="C364" s="13" t="s">
        <v>21916</v>
      </c>
      <c r="D364" s="13" t="s">
        <v>16558</v>
      </c>
      <c r="E364" s="13" t="s">
        <v>47</v>
      </c>
      <c r="F364" s="12">
        <v>16</v>
      </c>
      <c r="G364" s="13" t="s">
        <v>48</v>
      </c>
      <c r="H364" s="13">
        <v>0</v>
      </c>
      <c r="I364" s="12">
        <v>0</v>
      </c>
      <c r="J364" s="12">
        <v>16</v>
      </c>
      <c r="K364" s="13" t="s">
        <v>35</v>
      </c>
      <c r="L364" s="13">
        <v>0</v>
      </c>
      <c r="M364" s="13"/>
      <c r="N364" s="13" t="s">
        <v>216</v>
      </c>
      <c r="O364" s="13"/>
      <c r="P364" s="13" t="s">
        <v>147</v>
      </c>
      <c r="Q364" s="13" t="s">
        <v>148</v>
      </c>
      <c r="R364" s="13" t="s">
        <v>54</v>
      </c>
      <c r="S364" s="13" t="s">
        <v>40</v>
      </c>
      <c r="T364" s="13" t="s">
        <v>56</v>
      </c>
      <c r="U364" s="14">
        <v>39453</v>
      </c>
      <c r="V364" s="12">
        <v>17</v>
      </c>
      <c r="W364" s="13" t="s">
        <v>74</v>
      </c>
      <c r="X364" s="13" t="s">
        <v>58</v>
      </c>
      <c r="Y364" s="13" t="s">
        <v>21917</v>
      </c>
      <c r="Z364" s="13" t="s">
        <v>21918</v>
      </c>
      <c r="AA364" s="13" t="s">
        <v>21919</v>
      </c>
      <c r="AB364" s="13" t="s">
        <v>45</v>
      </c>
      <c r="AC364" s="13" t="s">
        <v>21411</v>
      </c>
      <c r="AD364" s="13"/>
    </row>
    <row r="365" spans="1:30" x14ac:dyDescent="0.25">
      <c r="A365" s="12">
        <v>1265</v>
      </c>
      <c r="B365" s="12">
        <v>2022071006</v>
      </c>
      <c r="C365" s="13" t="s">
        <v>5065</v>
      </c>
      <c r="D365" s="13" t="s">
        <v>5035</v>
      </c>
      <c r="E365" s="13" t="s">
        <v>47</v>
      </c>
      <c r="F365" s="12">
        <v>13</v>
      </c>
      <c r="G365" s="13" t="s">
        <v>71</v>
      </c>
      <c r="H365" s="12">
        <v>105</v>
      </c>
      <c r="I365" s="12">
        <v>105</v>
      </c>
      <c r="J365" s="12">
        <v>118</v>
      </c>
      <c r="K365" s="13" t="s">
        <v>35</v>
      </c>
      <c r="L365" s="12">
        <v>3.34</v>
      </c>
      <c r="M365" s="13"/>
      <c r="N365" s="13" t="s">
        <v>216</v>
      </c>
      <c r="O365" s="13" t="s">
        <v>134</v>
      </c>
      <c r="P365" s="13" t="s">
        <v>147</v>
      </c>
      <c r="Q365" s="13" t="s">
        <v>148</v>
      </c>
      <c r="R365" s="13" t="s">
        <v>54</v>
      </c>
      <c r="S365" s="13" t="s">
        <v>40</v>
      </c>
      <c r="T365" s="13" t="s">
        <v>56</v>
      </c>
      <c r="U365" s="14">
        <v>37388</v>
      </c>
      <c r="V365" s="12">
        <v>23</v>
      </c>
      <c r="W365" s="13" t="s">
        <v>74</v>
      </c>
      <c r="X365" s="13" t="s">
        <v>58</v>
      </c>
      <c r="Y365" s="13" t="s">
        <v>5066</v>
      </c>
      <c r="Z365" s="13" t="s">
        <v>5067</v>
      </c>
      <c r="AA365" s="13" t="s">
        <v>5068</v>
      </c>
      <c r="AB365" s="13" t="s">
        <v>45</v>
      </c>
      <c r="AC365" s="13" t="s">
        <v>21411</v>
      </c>
      <c r="AD365" s="13"/>
    </row>
    <row r="366" spans="1:30" x14ac:dyDescent="0.25">
      <c r="A366" s="12">
        <v>1584</v>
      </c>
      <c r="B366" s="12">
        <v>2024121019</v>
      </c>
      <c r="C366" s="13" t="s">
        <v>11547</v>
      </c>
      <c r="D366" s="13" t="s">
        <v>6243</v>
      </c>
      <c r="E366" s="13" t="s">
        <v>47</v>
      </c>
      <c r="F366" s="12">
        <v>15</v>
      </c>
      <c r="G366" s="13" t="s">
        <v>78</v>
      </c>
      <c r="H366" s="12">
        <v>28</v>
      </c>
      <c r="I366" s="12">
        <v>28</v>
      </c>
      <c r="J366" s="12">
        <v>43</v>
      </c>
      <c r="K366" s="13" t="s">
        <v>35</v>
      </c>
      <c r="L366" s="12">
        <v>3.86</v>
      </c>
      <c r="M366" s="13"/>
      <c r="N366" s="13" t="s">
        <v>216</v>
      </c>
      <c r="O366" s="13" t="s">
        <v>134</v>
      </c>
      <c r="P366" s="13" t="s">
        <v>147</v>
      </c>
      <c r="Q366" s="13" t="s">
        <v>148</v>
      </c>
      <c r="R366" s="13" t="s">
        <v>54</v>
      </c>
      <c r="S366" s="13" t="s">
        <v>55</v>
      </c>
      <c r="T366" s="13" t="s">
        <v>56</v>
      </c>
      <c r="U366" s="13" t="s">
        <v>21920</v>
      </c>
      <c r="V366" s="12">
        <v>20</v>
      </c>
      <c r="W366" s="13" t="s">
        <v>74</v>
      </c>
      <c r="X366" s="13" t="s">
        <v>58</v>
      </c>
      <c r="Y366" s="13" t="s">
        <v>11548</v>
      </c>
      <c r="Z366" s="13" t="s">
        <v>11549</v>
      </c>
      <c r="AA366" s="12">
        <v>18687687785</v>
      </c>
      <c r="AB366" s="13" t="s">
        <v>45</v>
      </c>
      <c r="AC366" s="13" t="s">
        <v>21411</v>
      </c>
      <c r="AD366" s="13"/>
    </row>
    <row r="367" spans="1:30" x14ac:dyDescent="0.25">
      <c r="A367" s="12">
        <v>1676</v>
      </c>
      <c r="B367" s="12">
        <v>2022111051</v>
      </c>
      <c r="C367" s="13" t="s">
        <v>6644</v>
      </c>
      <c r="D367" s="13" t="s">
        <v>6645</v>
      </c>
      <c r="E367" s="13" t="s">
        <v>47</v>
      </c>
      <c r="F367" s="12">
        <v>9</v>
      </c>
      <c r="G367" s="13" t="s">
        <v>139</v>
      </c>
      <c r="H367" s="12">
        <v>52</v>
      </c>
      <c r="I367" s="12">
        <v>58</v>
      </c>
      <c r="J367" s="12">
        <v>61</v>
      </c>
      <c r="K367" s="13" t="s">
        <v>35</v>
      </c>
      <c r="L367" s="12">
        <v>2.79</v>
      </c>
      <c r="M367" s="13"/>
      <c r="N367" s="13" t="s">
        <v>216</v>
      </c>
      <c r="O367" s="13" t="s">
        <v>134</v>
      </c>
      <c r="P367" s="13" t="s">
        <v>147</v>
      </c>
      <c r="Q367" s="13" t="s">
        <v>148</v>
      </c>
      <c r="R367" s="13" t="s">
        <v>54</v>
      </c>
      <c r="S367" s="13" t="s">
        <v>40</v>
      </c>
      <c r="T367" s="13" t="s">
        <v>56</v>
      </c>
      <c r="U367" s="14">
        <v>38750</v>
      </c>
      <c r="V367" s="12">
        <v>19</v>
      </c>
      <c r="W367" s="13" t="s">
        <v>74</v>
      </c>
      <c r="X367" s="13" t="s">
        <v>58</v>
      </c>
      <c r="Y367" s="13" t="s">
        <v>6646</v>
      </c>
      <c r="Z367" s="13" t="s">
        <v>6647</v>
      </c>
      <c r="AA367" s="12">
        <v>6457767</v>
      </c>
      <c r="AB367" s="13" t="s">
        <v>45</v>
      </c>
      <c r="AC367" s="13" t="s">
        <v>21411</v>
      </c>
      <c r="AD367" s="13"/>
    </row>
    <row r="368" spans="1:30" x14ac:dyDescent="0.25">
      <c r="A368" s="12">
        <v>1689</v>
      </c>
      <c r="B368" s="12">
        <v>2024081205</v>
      </c>
      <c r="C368" s="13" t="s">
        <v>1271</v>
      </c>
      <c r="D368" s="13" t="s">
        <v>6712</v>
      </c>
      <c r="E368" s="13" t="s">
        <v>47</v>
      </c>
      <c r="F368" s="12">
        <v>17</v>
      </c>
      <c r="G368" s="13" t="s">
        <v>78</v>
      </c>
      <c r="H368" s="12">
        <v>22</v>
      </c>
      <c r="I368" s="12">
        <v>28</v>
      </c>
      <c r="J368" s="12">
        <v>39</v>
      </c>
      <c r="K368" s="13" t="s">
        <v>35</v>
      </c>
      <c r="L368" s="12">
        <v>3.03</v>
      </c>
      <c r="M368" s="13"/>
      <c r="N368" s="13" t="s">
        <v>216</v>
      </c>
      <c r="O368" s="13" t="s">
        <v>134</v>
      </c>
      <c r="P368" s="13" t="s">
        <v>147</v>
      </c>
      <c r="Q368" s="13" t="s">
        <v>148</v>
      </c>
      <c r="R368" s="13" t="s">
        <v>54</v>
      </c>
      <c r="S368" s="13" t="s">
        <v>40</v>
      </c>
      <c r="T368" s="13" t="s">
        <v>56</v>
      </c>
      <c r="U368" s="14">
        <v>39122</v>
      </c>
      <c r="V368" s="12">
        <v>18</v>
      </c>
      <c r="W368" s="13" t="s">
        <v>74</v>
      </c>
      <c r="X368" s="13" t="s">
        <v>58</v>
      </c>
      <c r="Y368" s="13" t="s">
        <v>6713</v>
      </c>
      <c r="Z368" s="13" t="s">
        <v>6714</v>
      </c>
      <c r="AA368" s="13" t="s">
        <v>6715</v>
      </c>
      <c r="AB368" s="13" t="s">
        <v>45</v>
      </c>
      <c r="AC368" s="13" t="s">
        <v>21411</v>
      </c>
      <c r="AD368" s="13"/>
    </row>
    <row r="369" spans="1:30" x14ac:dyDescent="0.25">
      <c r="A369" s="12">
        <v>1707</v>
      </c>
      <c r="B369" s="12">
        <v>2022091132</v>
      </c>
      <c r="C369" s="13" t="s">
        <v>6786</v>
      </c>
      <c r="D369" s="13" t="s">
        <v>6787</v>
      </c>
      <c r="E369" s="13" t="s">
        <v>47</v>
      </c>
      <c r="F369" s="12">
        <v>9</v>
      </c>
      <c r="G369" s="13" t="s">
        <v>71</v>
      </c>
      <c r="H369" s="12">
        <v>114</v>
      </c>
      <c r="I369" s="12">
        <v>114</v>
      </c>
      <c r="J369" s="12">
        <v>123</v>
      </c>
      <c r="K369" s="13" t="s">
        <v>35</v>
      </c>
      <c r="L369" s="12">
        <v>3.18</v>
      </c>
      <c r="M369" s="13"/>
      <c r="N369" s="13" t="s">
        <v>216</v>
      </c>
      <c r="O369" s="13" t="s">
        <v>134</v>
      </c>
      <c r="P369" s="13" t="s">
        <v>147</v>
      </c>
      <c r="Q369" s="13" t="s">
        <v>148</v>
      </c>
      <c r="R369" s="13" t="s">
        <v>54</v>
      </c>
      <c r="S369" s="13" t="s">
        <v>40</v>
      </c>
      <c r="T369" s="13" t="s">
        <v>56</v>
      </c>
      <c r="U369" s="14">
        <v>38111</v>
      </c>
      <c r="V369" s="12">
        <v>21</v>
      </c>
      <c r="W369" s="13" t="s">
        <v>74</v>
      </c>
      <c r="X369" s="13" t="s">
        <v>58</v>
      </c>
      <c r="Y369" s="13" t="s">
        <v>6788</v>
      </c>
      <c r="Z369" s="13" t="s">
        <v>6789</v>
      </c>
      <c r="AA369" s="12">
        <v>8682329774</v>
      </c>
      <c r="AB369" s="13" t="s">
        <v>45</v>
      </c>
      <c r="AC369" s="13" t="s">
        <v>21411</v>
      </c>
      <c r="AD369" s="13"/>
    </row>
    <row r="370" spans="1:30" x14ac:dyDescent="0.25">
      <c r="A370" s="12">
        <v>1810</v>
      </c>
      <c r="B370" s="12">
        <v>2023061006</v>
      </c>
      <c r="C370" s="13" t="s">
        <v>7218</v>
      </c>
      <c r="D370" s="13" t="s">
        <v>7204</v>
      </c>
      <c r="E370" s="13" t="s">
        <v>47</v>
      </c>
      <c r="F370" s="12">
        <v>12</v>
      </c>
      <c r="G370" s="13" t="s">
        <v>34</v>
      </c>
      <c r="H370" s="12">
        <v>65</v>
      </c>
      <c r="I370" s="12">
        <v>65</v>
      </c>
      <c r="J370" s="12">
        <v>77</v>
      </c>
      <c r="K370" s="13" t="s">
        <v>35</v>
      </c>
      <c r="L370" s="12">
        <v>3.69</v>
      </c>
      <c r="M370" s="13"/>
      <c r="N370" s="13" t="s">
        <v>216</v>
      </c>
      <c r="O370" s="13" t="s">
        <v>134</v>
      </c>
      <c r="P370" s="13" t="s">
        <v>147</v>
      </c>
      <c r="Q370" s="13" t="s">
        <v>148</v>
      </c>
      <c r="R370" s="13" t="s">
        <v>54</v>
      </c>
      <c r="S370" s="13" t="s">
        <v>40</v>
      </c>
      <c r="T370" s="13" t="s">
        <v>56</v>
      </c>
      <c r="U370" s="15">
        <v>37207</v>
      </c>
      <c r="V370" s="12">
        <v>24</v>
      </c>
      <c r="W370" s="13" t="s">
        <v>74</v>
      </c>
      <c r="X370" s="13" t="s">
        <v>58</v>
      </c>
      <c r="Y370" s="13" t="s">
        <v>7219</v>
      </c>
      <c r="Z370" s="13" t="s">
        <v>7220</v>
      </c>
      <c r="AA370" s="13" t="s">
        <v>7221</v>
      </c>
      <c r="AB370" s="13" t="s">
        <v>45</v>
      </c>
      <c r="AC370" s="13" t="s">
        <v>21411</v>
      </c>
      <c r="AD370" s="13"/>
    </row>
    <row r="371" spans="1:30" x14ac:dyDescent="0.25">
      <c r="A371" s="12">
        <v>1874</v>
      </c>
      <c r="B371" s="12">
        <v>2023121040</v>
      </c>
      <c r="C371" s="13" t="s">
        <v>7462</v>
      </c>
      <c r="D371" s="13" t="s">
        <v>7463</v>
      </c>
      <c r="E371" s="13" t="s">
        <v>47</v>
      </c>
      <c r="F371" s="12">
        <v>14</v>
      </c>
      <c r="G371" s="13" t="s">
        <v>139</v>
      </c>
      <c r="H371" s="12">
        <v>35</v>
      </c>
      <c r="I371" s="12">
        <v>44</v>
      </c>
      <c r="J371" s="12">
        <v>49</v>
      </c>
      <c r="K371" s="13" t="s">
        <v>35</v>
      </c>
      <c r="L371" s="12">
        <v>2.5</v>
      </c>
      <c r="M371" s="13"/>
      <c r="N371" s="13" t="s">
        <v>216</v>
      </c>
      <c r="O371" s="13" t="s">
        <v>178</v>
      </c>
      <c r="P371" s="13" t="s">
        <v>147</v>
      </c>
      <c r="Q371" s="13" t="s">
        <v>148</v>
      </c>
      <c r="R371" s="13" t="s">
        <v>54</v>
      </c>
      <c r="S371" s="13" t="s">
        <v>40</v>
      </c>
      <c r="T371" s="13" t="s">
        <v>56</v>
      </c>
      <c r="U371" s="13" t="s">
        <v>21415</v>
      </c>
      <c r="V371" s="12">
        <v>19</v>
      </c>
      <c r="W371" s="13" t="s">
        <v>74</v>
      </c>
      <c r="X371" s="13" t="s">
        <v>58</v>
      </c>
      <c r="Y371" s="13" t="s">
        <v>7464</v>
      </c>
      <c r="Z371" s="13" t="s">
        <v>7465</v>
      </c>
      <c r="AA371" s="13" t="s">
        <v>7466</v>
      </c>
      <c r="AB371" s="13" t="s">
        <v>45</v>
      </c>
      <c r="AC371" s="13" t="s">
        <v>21411</v>
      </c>
      <c r="AD371" s="13"/>
    </row>
    <row r="372" spans="1:30" x14ac:dyDescent="0.25">
      <c r="A372" s="12">
        <v>1883</v>
      </c>
      <c r="B372" s="12">
        <v>2025041003</v>
      </c>
      <c r="C372" s="13" t="s">
        <v>4229</v>
      </c>
      <c r="D372" s="13" t="s">
        <v>15134</v>
      </c>
      <c r="E372" s="13" t="s">
        <v>47</v>
      </c>
      <c r="F372" s="12">
        <v>16</v>
      </c>
      <c r="G372" s="13" t="s">
        <v>48</v>
      </c>
      <c r="H372" s="13">
        <v>0</v>
      </c>
      <c r="I372" s="12">
        <v>0</v>
      </c>
      <c r="J372" s="12">
        <v>16</v>
      </c>
      <c r="K372" s="13" t="s">
        <v>35</v>
      </c>
      <c r="L372" s="13">
        <v>0</v>
      </c>
      <c r="M372" s="13"/>
      <c r="N372" s="13" t="s">
        <v>216</v>
      </c>
      <c r="O372" s="13" t="s">
        <v>134</v>
      </c>
      <c r="P372" s="13" t="s">
        <v>147</v>
      </c>
      <c r="Q372" s="13" t="s">
        <v>148</v>
      </c>
      <c r="R372" s="13" t="s">
        <v>54</v>
      </c>
      <c r="S372" s="13" t="s">
        <v>40</v>
      </c>
      <c r="T372" s="13" t="s">
        <v>56</v>
      </c>
      <c r="U372" s="13" t="s">
        <v>21921</v>
      </c>
      <c r="V372" s="12">
        <v>19</v>
      </c>
      <c r="W372" s="13" t="s">
        <v>74</v>
      </c>
      <c r="X372" s="13" t="s">
        <v>58</v>
      </c>
      <c r="Y372" s="13" t="s">
        <v>21922</v>
      </c>
      <c r="Z372" s="13" t="s">
        <v>21923</v>
      </c>
      <c r="AA372" s="12">
        <v>8662743240</v>
      </c>
      <c r="AB372" s="13" t="s">
        <v>45</v>
      </c>
      <c r="AC372" s="13" t="s">
        <v>21411</v>
      </c>
      <c r="AD372" s="13"/>
    </row>
    <row r="373" spans="1:30" x14ac:dyDescent="0.25">
      <c r="A373" s="12">
        <v>2119</v>
      </c>
      <c r="B373" s="12">
        <v>2025091010</v>
      </c>
      <c r="C373" s="13" t="s">
        <v>21924</v>
      </c>
      <c r="D373" s="13" t="s">
        <v>8393</v>
      </c>
      <c r="E373" s="13" t="s">
        <v>47</v>
      </c>
      <c r="F373" s="12">
        <v>12</v>
      </c>
      <c r="G373" s="13" t="s">
        <v>48</v>
      </c>
      <c r="H373" s="13">
        <v>0</v>
      </c>
      <c r="I373" s="12">
        <v>0</v>
      </c>
      <c r="J373" s="12">
        <v>12</v>
      </c>
      <c r="K373" s="13" t="s">
        <v>35</v>
      </c>
      <c r="L373" s="13">
        <v>0</v>
      </c>
      <c r="M373" s="13"/>
      <c r="N373" s="13" t="s">
        <v>216</v>
      </c>
      <c r="O373" s="13" t="s">
        <v>134</v>
      </c>
      <c r="P373" s="13" t="s">
        <v>147</v>
      </c>
      <c r="Q373" s="13" t="s">
        <v>148</v>
      </c>
      <c r="R373" s="13" t="s">
        <v>54</v>
      </c>
      <c r="S373" s="13" t="s">
        <v>40</v>
      </c>
      <c r="T373" s="13" t="s">
        <v>56</v>
      </c>
      <c r="U373" s="13" t="s">
        <v>21925</v>
      </c>
      <c r="V373" s="12">
        <v>20</v>
      </c>
      <c r="W373" s="13" t="s">
        <v>74</v>
      </c>
      <c r="X373" s="13" t="s">
        <v>58</v>
      </c>
      <c r="Y373" s="13" t="s">
        <v>21926</v>
      </c>
      <c r="Z373" s="13" t="s">
        <v>21927</v>
      </c>
      <c r="AA373" s="12">
        <v>8683853240</v>
      </c>
      <c r="AB373" s="13" t="s">
        <v>45</v>
      </c>
      <c r="AC373" s="13" t="s">
        <v>21411</v>
      </c>
      <c r="AD373" s="13"/>
    </row>
    <row r="374" spans="1:30" x14ac:dyDescent="0.25">
      <c r="A374" s="12">
        <v>2183</v>
      </c>
      <c r="B374" s="12">
        <v>2018081306</v>
      </c>
      <c r="C374" s="13" t="s">
        <v>2274</v>
      </c>
      <c r="D374" s="13" t="s">
        <v>8619</v>
      </c>
      <c r="E374" s="13" t="s">
        <v>47</v>
      </c>
      <c r="F374" s="12">
        <v>3</v>
      </c>
      <c r="G374" s="13" t="s">
        <v>71</v>
      </c>
      <c r="H374" s="12">
        <v>126</v>
      </c>
      <c r="I374" s="12">
        <v>128</v>
      </c>
      <c r="J374" s="12">
        <v>129</v>
      </c>
      <c r="K374" s="13" t="s">
        <v>35</v>
      </c>
      <c r="L374" s="12">
        <v>2.86</v>
      </c>
      <c r="M374" s="13"/>
      <c r="N374" s="13" t="s">
        <v>216</v>
      </c>
      <c r="O374" s="13"/>
      <c r="P374" s="13" t="s">
        <v>147</v>
      </c>
      <c r="Q374" s="13" t="s">
        <v>148</v>
      </c>
      <c r="R374" s="13" t="s">
        <v>54</v>
      </c>
      <c r="S374" s="13" t="s">
        <v>55</v>
      </c>
      <c r="T374" s="13" t="s">
        <v>56</v>
      </c>
      <c r="U374" s="14">
        <v>37113</v>
      </c>
      <c r="V374" s="12">
        <v>24</v>
      </c>
      <c r="W374" s="13" t="s">
        <v>74</v>
      </c>
      <c r="X374" s="13" t="s">
        <v>58</v>
      </c>
      <c r="Y374" s="13" t="s">
        <v>8622</v>
      </c>
      <c r="Z374" s="13" t="s">
        <v>8623</v>
      </c>
      <c r="AA374" s="13" t="s">
        <v>8624</v>
      </c>
      <c r="AB374" s="13" t="s">
        <v>45</v>
      </c>
      <c r="AC374" s="13" t="s">
        <v>21411</v>
      </c>
      <c r="AD374" s="13"/>
    </row>
    <row r="375" spans="1:30" x14ac:dyDescent="0.25">
      <c r="A375" s="12">
        <v>2475</v>
      </c>
      <c r="B375" s="12">
        <v>2018081264</v>
      </c>
      <c r="C375" s="13" t="s">
        <v>5784</v>
      </c>
      <c r="D375" s="13" t="s">
        <v>9815</v>
      </c>
      <c r="E375" s="13" t="s">
        <v>47</v>
      </c>
      <c r="F375" s="12">
        <v>6</v>
      </c>
      <c r="G375" s="13" t="s">
        <v>71</v>
      </c>
      <c r="H375" s="12">
        <v>125</v>
      </c>
      <c r="I375" s="12">
        <v>131</v>
      </c>
      <c r="J375" s="12">
        <v>131</v>
      </c>
      <c r="K375" s="13" t="s">
        <v>35</v>
      </c>
      <c r="L375" s="12">
        <v>2.9</v>
      </c>
      <c r="M375" s="13"/>
      <c r="N375" s="13" t="s">
        <v>216</v>
      </c>
      <c r="O375" s="13"/>
      <c r="P375" s="13" t="s">
        <v>147</v>
      </c>
      <c r="Q375" s="13" t="s">
        <v>148</v>
      </c>
      <c r="R375" s="13" t="s">
        <v>54</v>
      </c>
      <c r="S375" s="13" t="s">
        <v>55</v>
      </c>
      <c r="T375" s="13" t="s">
        <v>56</v>
      </c>
      <c r="U375" s="14">
        <v>37226</v>
      </c>
      <c r="V375" s="12">
        <v>24</v>
      </c>
      <c r="W375" s="13" t="s">
        <v>74</v>
      </c>
      <c r="X375" s="13" t="s">
        <v>58</v>
      </c>
      <c r="Y375" s="13" t="s">
        <v>9816</v>
      </c>
      <c r="Z375" s="13"/>
      <c r="AA375" s="13" t="s">
        <v>9817</v>
      </c>
      <c r="AB375" s="13" t="s">
        <v>45</v>
      </c>
      <c r="AC375" s="13" t="s">
        <v>21411</v>
      </c>
      <c r="AD375" s="13"/>
    </row>
    <row r="376" spans="1:30" x14ac:dyDescent="0.25">
      <c r="A376" s="12">
        <v>2481</v>
      </c>
      <c r="B376" s="12">
        <v>2023061051</v>
      </c>
      <c r="C376" s="13" t="s">
        <v>21928</v>
      </c>
      <c r="D376" s="13" t="s">
        <v>624</v>
      </c>
      <c r="E376" s="13" t="s">
        <v>47</v>
      </c>
      <c r="F376" s="12">
        <v>12</v>
      </c>
      <c r="G376" s="13" t="s">
        <v>78</v>
      </c>
      <c r="H376" s="12">
        <v>6</v>
      </c>
      <c r="I376" s="12">
        <v>9</v>
      </c>
      <c r="J376" s="12">
        <v>18</v>
      </c>
      <c r="K376" s="13" t="s">
        <v>35</v>
      </c>
      <c r="L376" s="12">
        <v>1.33</v>
      </c>
      <c r="M376" s="13" t="s">
        <v>476</v>
      </c>
      <c r="N376" s="13" t="s">
        <v>216</v>
      </c>
      <c r="O376" s="13" t="s">
        <v>134</v>
      </c>
      <c r="P376" s="13" t="s">
        <v>147</v>
      </c>
      <c r="Q376" s="13" t="s">
        <v>148</v>
      </c>
      <c r="R376" s="13" t="s">
        <v>54</v>
      </c>
      <c r="S376" s="13" t="s">
        <v>40</v>
      </c>
      <c r="T376" s="13" t="s">
        <v>56</v>
      </c>
      <c r="U376" s="13" t="s">
        <v>21929</v>
      </c>
      <c r="V376" s="12">
        <v>22</v>
      </c>
      <c r="W376" s="13" t="s">
        <v>74</v>
      </c>
      <c r="X376" s="13" t="s">
        <v>58</v>
      </c>
      <c r="Y376" s="13" t="s">
        <v>21930</v>
      </c>
      <c r="Z376" s="13" t="s">
        <v>21931</v>
      </c>
      <c r="AA376" s="13" t="s">
        <v>21932</v>
      </c>
      <c r="AB376" s="13" t="s">
        <v>45</v>
      </c>
      <c r="AC376" s="13" t="s">
        <v>21411</v>
      </c>
      <c r="AD376" s="13"/>
    </row>
    <row r="377" spans="1:30" x14ac:dyDescent="0.25">
      <c r="A377" s="12">
        <v>2482</v>
      </c>
      <c r="B377" s="12">
        <v>2023061048</v>
      </c>
      <c r="C377" s="13" t="s">
        <v>8334</v>
      </c>
      <c r="D377" s="13" t="s">
        <v>624</v>
      </c>
      <c r="E377" s="13" t="s">
        <v>47</v>
      </c>
      <c r="F377" s="12">
        <v>12</v>
      </c>
      <c r="G377" s="13" t="s">
        <v>78</v>
      </c>
      <c r="H377" s="12">
        <v>12</v>
      </c>
      <c r="I377" s="12">
        <v>15</v>
      </c>
      <c r="J377" s="12">
        <v>24</v>
      </c>
      <c r="K377" s="13" t="s">
        <v>35</v>
      </c>
      <c r="L377" s="12">
        <v>2.27</v>
      </c>
      <c r="M377" s="13" t="s">
        <v>49</v>
      </c>
      <c r="N377" s="13" t="s">
        <v>216</v>
      </c>
      <c r="O377" s="13" t="s">
        <v>134</v>
      </c>
      <c r="P377" s="13" t="s">
        <v>147</v>
      </c>
      <c r="Q377" s="13" t="s">
        <v>148</v>
      </c>
      <c r="R377" s="13" t="s">
        <v>54</v>
      </c>
      <c r="S377" s="13" t="s">
        <v>40</v>
      </c>
      <c r="T377" s="13" t="s">
        <v>56</v>
      </c>
      <c r="U377" s="13" t="s">
        <v>21933</v>
      </c>
      <c r="V377" s="12">
        <v>24</v>
      </c>
      <c r="W377" s="13" t="s">
        <v>74</v>
      </c>
      <c r="X377" s="13" t="s">
        <v>58</v>
      </c>
      <c r="Y377" s="13" t="s">
        <v>21934</v>
      </c>
      <c r="Z377" s="13" t="s">
        <v>21935</v>
      </c>
      <c r="AA377" s="13" t="s">
        <v>21932</v>
      </c>
      <c r="AB377" s="13" t="s">
        <v>45</v>
      </c>
      <c r="AC377" s="13" t="s">
        <v>21411</v>
      </c>
      <c r="AD377" s="13"/>
    </row>
    <row r="378" spans="1:30" x14ac:dyDescent="0.25">
      <c r="A378" s="12">
        <v>2694</v>
      </c>
      <c r="B378" s="12">
        <v>2022071032</v>
      </c>
      <c r="C378" s="13" t="s">
        <v>7548</v>
      </c>
      <c r="D378" s="13" t="s">
        <v>10577</v>
      </c>
      <c r="E378" s="13" t="s">
        <v>47</v>
      </c>
      <c r="F378" s="12">
        <v>13</v>
      </c>
      <c r="G378" s="13" t="s">
        <v>34</v>
      </c>
      <c r="H378" s="12">
        <v>86</v>
      </c>
      <c r="I378" s="12">
        <v>86</v>
      </c>
      <c r="J378" s="12">
        <v>99</v>
      </c>
      <c r="K378" s="13" t="s">
        <v>35</v>
      </c>
      <c r="L378" s="12">
        <v>3.38</v>
      </c>
      <c r="M378" s="13"/>
      <c r="N378" s="13" t="s">
        <v>216</v>
      </c>
      <c r="O378" s="13" t="s">
        <v>134</v>
      </c>
      <c r="P378" s="13" t="s">
        <v>147</v>
      </c>
      <c r="Q378" s="13" t="s">
        <v>148</v>
      </c>
      <c r="R378" s="13" t="s">
        <v>54</v>
      </c>
      <c r="S378" s="13" t="s">
        <v>40</v>
      </c>
      <c r="T378" s="13" t="s">
        <v>56</v>
      </c>
      <c r="U378" s="13" t="s">
        <v>21936</v>
      </c>
      <c r="V378" s="12">
        <v>22</v>
      </c>
      <c r="W378" s="13" t="s">
        <v>74</v>
      </c>
      <c r="X378" s="13" t="s">
        <v>58</v>
      </c>
      <c r="Y378" s="13" t="s">
        <v>10619</v>
      </c>
      <c r="Z378" s="13" t="s">
        <v>10620</v>
      </c>
      <c r="AA378" s="13" t="s">
        <v>10621</v>
      </c>
      <c r="AB378" s="13" t="s">
        <v>45</v>
      </c>
      <c r="AC378" s="13" t="s">
        <v>21411</v>
      </c>
      <c r="AD378" s="13"/>
    </row>
    <row r="379" spans="1:30" x14ac:dyDescent="0.25">
      <c r="A379" s="12">
        <v>2720</v>
      </c>
      <c r="B379" s="12">
        <v>2024081246</v>
      </c>
      <c r="C379" s="13" t="s">
        <v>267</v>
      </c>
      <c r="D379" s="13" t="s">
        <v>10577</v>
      </c>
      <c r="E379" s="13" t="s">
        <v>47</v>
      </c>
      <c r="F379" s="12">
        <v>13</v>
      </c>
      <c r="G379" s="13" t="s">
        <v>78</v>
      </c>
      <c r="H379" s="12">
        <v>19</v>
      </c>
      <c r="I379" s="12">
        <v>25</v>
      </c>
      <c r="J379" s="12">
        <v>32</v>
      </c>
      <c r="K379" s="13" t="s">
        <v>35</v>
      </c>
      <c r="L379" s="12">
        <v>2.2999999999999998</v>
      </c>
      <c r="M379" s="13" t="s">
        <v>49</v>
      </c>
      <c r="N379" s="13" t="s">
        <v>216</v>
      </c>
      <c r="O379" s="13" t="s">
        <v>134</v>
      </c>
      <c r="P379" s="13" t="s">
        <v>147</v>
      </c>
      <c r="Q379" s="13" t="s">
        <v>148</v>
      </c>
      <c r="R379" s="13" t="s">
        <v>54</v>
      </c>
      <c r="S379" s="13" t="s">
        <v>55</v>
      </c>
      <c r="T379" s="13" t="s">
        <v>56</v>
      </c>
      <c r="U379" s="13" t="s">
        <v>21937</v>
      </c>
      <c r="V379" s="12">
        <v>18</v>
      </c>
      <c r="W379" s="13" t="s">
        <v>74</v>
      </c>
      <c r="X379" s="13" t="s">
        <v>58</v>
      </c>
      <c r="Y379" s="13" t="s">
        <v>10711</v>
      </c>
      <c r="Z379" s="13" t="s">
        <v>10712</v>
      </c>
      <c r="AA379" s="13" t="s">
        <v>10713</v>
      </c>
      <c r="AB379" s="13" t="s">
        <v>45</v>
      </c>
      <c r="AC379" s="13" t="s">
        <v>21411</v>
      </c>
      <c r="AD379" s="13"/>
    </row>
    <row r="380" spans="1:30" x14ac:dyDescent="0.25">
      <c r="A380" s="12">
        <v>2770</v>
      </c>
      <c r="B380" s="12">
        <v>2025081175</v>
      </c>
      <c r="C380" s="13" t="s">
        <v>7161</v>
      </c>
      <c r="D380" s="13" t="s">
        <v>10894</v>
      </c>
      <c r="E380" s="13" t="s">
        <v>47</v>
      </c>
      <c r="F380" s="12">
        <v>16</v>
      </c>
      <c r="G380" s="13" t="s">
        <v>48</v>
      </c>
      <c r="H380" s="13">
        <v>0</v>
      </c>
      <c r="I380" s="12">
        <v>0</v>
      </c>
      <c r="J380" s="12">
        <v>16</v>
      </c>
      <c r="K380" s="13" t="s">
        <v>35</v>
      </c>
      <c r="L380" s="13">
        <v>0</v>
      </c>
      <c r="M380" s="13"/>
      <c r="N380" s="13" t="s">
        <v>216</v>
      </c>
      <c r="O380" s="13" t="s">
        <v>134</v>
      </c>
      <c r="P380" s="13" t="s">
        <v>147</v>
      </c>
      <c r="Q380" s="13" t="s">
        <v>148</v>
      </c>
      <c r="R380" s="13" t="s">
        <v>54</v>
      </c>
      <c r="S380" s="13" t="s">
        <v>40</v>
      </c>
      <c r="T380" s="13" t="s">
        <v>56</v>
      </c>
      <c r="U380" s="14">
        <v>39449</v>
      </c>
      <c r="V380" s="12">
        <v>17</v>
      </c>
      <c r="W380" s="13" t="s">
        <v>74</v>
      </c>
      <c r="X380" s="13" t="s">
        <v>58</v>
      </c>
      <c r="Y380" s="13" t="s">
        <v>21938</v>
      </c>
      <c r="Z380" s="13" t="s">
        <v>21939</v>
      </c>
      <c r="AA380" s="13" t="s">
        <v>21940</v>
      </c>
      <c r="AB380" s="13" t="s">
        <v>45</v>
      </c>
      <c r="AC380" s="13" t="s">
        <v>21411</v>
      </c>
      <c r="AD380" s="13"/>
    </row>
    <row r="381" spans="1:30" x14ac:dyDescent="0.25">
      <c r="A381" s="12">
        <v>1270</v>
      </c>
      <c r="B381" s="12">
        <v>2022121032</v>
      </c>
      <c r="C381" s="13" t="s">
        <v>11430</v>
      </c>
      <c r="D381" s="13" t="s">
        <v>5035</v>
      </c>
      <c r="E381" s="13" t="s">
        <v>47</v>
      </c>
      <c r="F381" s="12">
        <v>15</v>
      </c>
      <c r="G381" s="13" t="s">
        <v>34</v>
      </c>
      <c r="H381" s="12">
        <v>86</v>
      </c>
      <c r="I381" s="12">
        <v>88</v>
      </c>
      <c r="J381" s="12">
        <v>101</v>
      </c>
      <c r="K381" s="13" t="s">
        <v>35</v>
      </c>
      <c r="L381" s="12">
        <v>3.73</v>
      </c>
      <c r="M381" s="13"/>
      <c r="N381" s="13" t="s">
        <v>216</v>
      </c>
      <c r="O381" s="13" t="s">
        <v>134</v>
      </c>
      <c r="P381" s="13" t="s">
        <v>147</v>
      </c>
      <c r="Q381" s="13" t="s">
        <v>148</v>
      </c>
      <c r="R381" s="13" t="s">
        <v>54</v>
      </c>
      <c r="S381" s="13" t="s">
        <v>40</v>
      </c>
      <c r="T381" s="13" t="s">
        <v>56</v>
      </c>
      <c r="U381" s="13" t="s">
        <v>21941</v>
      </c>
      <c r="V381" s="12">
        <v>20</v>
      </c>
      <c r="W381" s="13" t="s">
        <v>11431</v>
      </c>
      <c r="X381" s="13" t="s">
        <v>58</v>
      </c>
      <c r="Y381" s="13" t="s">
        <v>11432</v>
      </c>
      <c r="Z381" s="13" t="s">
        <v>11433</v>
      </c>
      <c r="AA381" s="13" t="s">
        <v>11434</v>
      </c>
      <c r="AB381" s="13" t="s">
        <v>45</v>
      </c>
      <c r="AC381" s="13" t="s">
        <v>21411</v>
      </c>
      <c r="AD381" s="13"/>
    </row>
    <row r="382" spans="1:30" x14ac:dyDescent="0.25">
      <c r="A382" s="12">
        <v>2091</v>
      </c>
      <c r="B382" s="12">
        <v>2023071218</v>
      </c>
      <c r="C382" s="13" t="s">
        <v>8281</v>
      </c>
      <c r="D382" s="13" t="s">
        <v>8282</v>
      </c>
      <c r="E382" s="13" t="s">
        <v>47</v>
      </c>
      <c r="F382" s="12">
        <v>13</v>
      </c>
      <c r="G382" s="13" t="s">
        <v>78</v>
      </c>
      <c r="H382" s="12">
        <v>29</v>
      </c>
      <c r="I382" s="12">
        <v>29</v>
      </c>
      <c r="J382" s="12">
        <v>42</v>
      </c>
      <c r="K382" s="13" t="s">
        <v>35</v>
      </c>
      <c r="L382" s="12">
        <v>3.59</v>
      </c>
      <c r="M382" s="13"/>
      <c r="N382" s="13" t="s">
        <v>216</v>
      </c>
      <c r="O382" s="13" t="s">
        <v>134</v>
      </c>
      <c r="P382" s="13" t="s">
        <v>147</v>
      </c>
      <c r="Q382" s="13" t="s">
        <v>148</v>
      </c>
      <c r="R382" s="13" t="s">
        <v>54</v>
      </c>
      <c r="S382" s="13" t="s">
        <v>40</v>
      </c>
      <c r="T382" s="13"/>
      <c r="U382" s="13" t="s">
        <v>21942</v>
      </c>
      <c r="V382" s="12">
        <v>24</v>
      </c>
      <c r="W382" s="13" t="s">
        <v>513</v>
      </c>
      <c r="X382" s="13" t="s">
        <v>58</v>
      </c>
      <c r="Y382" s="13" t="s">
        <v>8283</v>
      </c>
      <c r="Z382" s="13" t="s">
        <v>8284</v>
      </c>
      <c r="AA382" s="12">
        <v>8683035822</v>
      </c>
      <c r="AB382" s="13" t="s">
        <v>45</v>
      </c>
      <c r="AC382" s="13" t="s">
        <v>21411</v>
      </c>
      <c r="AD382" s="13"/>
    </row>
    <row r="383" spans="1:30" x14ac:dyDescent="0.25">
      <c r="A383" s="12">
        <v>519</v>
      </c>
      <c r="B383" s="12">
        <v>2024081309</v>
      </c>
      <c r="C383" s="13" t="s">
        <v>2115</v>
      </c>
      <c r="D383" s="13" t="s">
        <v>2108</v>
      </c>
      <c r="E383" s="13" t="s">
        <v>47</v>
      </c>
      <c r="F383" s="12">
        <v>15</v>
      </c>
      <c r="G383" s="13" t="s">
        <v>78</v>
      </c>
      <c r="H383" s="12">
        <v>22</v>
      </c>
      <c r="I383" s="12">
        <v>22</v>
      </c>
      <c r="J383" s="12">
        <v>37</v>
      </c>
      <c r="K383" s="13" t="s">
        <v>35</v>
      </c>
      <c r="L383" s="12">
        <v>2.88</v>
      </c>
      <c r="M383" s="13"/>
      <c r="N383" s="13" t="s">
        <v>216</v>
      </c>
      <c r="O383" s="13" t="s">
        <v>134</v>
      </c>
      <c r="P383" s="13" t="s">
        <v>147</v>
      </c>
      <c r="Q383" s="13" t="s">
        <v>148</v>
      </c>
      <c r="R383" s="13" t="s">
        <v>54</v>
      </c>
      <c r="S383" s="13" t="s">
        <v>40</v>
      </c>
      <c r="T383" s="13" t="s">
        <v>56</v>
      </c>
      <c r="U383" s="13" t="s">
        <v>21943</v>
      </c>
      <c r="V383" s="12">
        <v>19</v>
      </c>
      <c r="W383" s="13" t="s">
        <v>230</v>
      </c>
      <c r="X383" s="13" t="s">
        <v>58</v>
      </c>
      <c r="Y383" s="13" t="s">
        <v>2116</v>
      </c>
      <c r="Z383" s="13" t="s">
        <v>2117</v>
      </c>
      <c r="AA383" s="12">
        <v>3873808</v>
      </c>
      <c r="AB383" s="13" t="s">
        <v>45</v>
      </c>
      <c r="AC383" s="13" t="s">
        <v>21411</v>
      </c>
      <c r="AD383" s="13"/>
    </row>
    <row r="384" spans="1:30" x14ac:dyDescent="0.25">
      <c r="A384" s="12">
        <v>89</v>
      </c>
      <c r="B384" s="12">
        <v>2022091105</v>
      </c>
      <c r="C384" s="13" t="s">
        <v>455</v>
      </c>
      <c r="D384" s="13" t="s">
        <v>456</v>
      </c>
      <c r="E384" s="13" t="s">
        <v>47</v>
      </c>
      <c r="F384" s="12">
        <v>17</v>
      </c>
      <c r="G384" s="13" t="s">
        <v>71</v>
      </c>
      <c r="H384" s="12">
        <v>100</v>
      </c>
      <c r="I384" s="12">
        <v>100</v>
      </c>
      <c r="J384" s="12">
        <v>117</v>
      </c>
      <c r="K384" s="13" t="s">
        <v>35</v>
      </c>
      <c r="L384" s="12">
        <v>3.36</v>
      </c>
      <c r="M384" s="13"/>
      <c r="N384" s="13" t="s">
        <v>216</v>
      </c>
      <c r="O384" s="13" t="s">
        <v>134</v>
      </c>
      <c r="P384" s="13" t="s">
        <v>147</v>
      </c>
      <c r="Q384" s="13" t="s">
        <v>148</v>
      </c>
      <c r="R384" s="13" t="s">
        <v>54</v>
      </c>
      <c r="S384" s="13" t="s">
        <v>40</v>
      </c>
      <c r="T384" s="13"/>
      <c r="U384" s="15">
        <v>38636</v>
      </c>
      <c r="V384" s="12">
        <v>20</v>
      </c>
      <c r="W384" s="13"/>
      <c r="X384" s="13" t="s">
        <v>58</v>
      </c>
      <c r="Y384" s="13" t="s">
        <v>457</v>
      </c>
      <c r="Z384" s="13" t="s">
        <v>458</v>
      </c>
      <c r="AA384" s="12">
        <v>8682917314</v>
      </c>
      <c r="AB384" s="13" t="s">
        <v>45</v>
      </c>
      <c r="AC384" s="13" t="s">
        <v>21411</v>
      </c>
      <c r="AD384" s="13"/>
    </row>
    <row r="385" spans="1:30" x14ac:dyDescent="0.25">
      <c r="A385" s="12">
        <v>128</v>
      </c>
      <c r="B385" s="12">
        <v>2023081216</v>
      </c>
      <c r="C385" s="13" t="s">
        <v>624</v>
      </c>
      <c r="D385" s="13" t="s">
        <v>570</v>
      </c>
      <c r="E385" s="13" t="s">
        <v>47</v>
      </c>
      <c r="F385" s="12">
        <v>16</v>
      </c>
      <c r="G385" s="13" t="s">
        <v>139</v>
      </c>
      <c r="H385" s="12">
        <v>54</v>
      </c>
      <c r="I385" s="12">
        <v>57</v>
      </c>
      <c r="J385" s="12">
        <v>70</v>
      </c>
      <c r="K385" s="13" t="s">
        <v>35</v>
      </c>
      <c r="L385" s="12">
        <v>2.84</v>
      </c>
      <c r="M385" s="13"/>
      <c r="N385" s="13" t="s">
        <v>216</v>
      </c>
      <c r="O385" s="13" t="s">
        <v>134</v>
      </c>
      <c r="P385" s="13" t="s">
        <v>147</v>
      </c>
      <c r="Q385" s="13" t="s">
        <v>148</v>
      </c>
      <c r="R385" s="13" t="s">
        <v>54</v>
      </c>
      <c r="S385" s="13" t="s">
        <v>40</v>
      </c>
      <c r="T385" s="13" t="s">
        <v>56</v>
      </c>
      <c r="U385" s="13" t="s">
        <v>21944</v>
      </c>
      <c r="V385" s="12">
        <v>19</v>
      </c>
      <c r="W385" s="13"/>
      <c r="X385" s="13" t="s">
        <v>58</v>
      </c>
      <c r="Y385" s="13" t="s">
        <v>625</v>
      </c>
      <c r="Z385" s="13" t="s">
        <v>626</v>
      </c>
      <c r="AA385" s="13" t="s">
        <v>627</v>
      </c>
      <c r="AB385" s="13" t="s">
        <v>45</v>
      </c>
      <c r="AC385" s="13" t="s">
        <v>21411</v>
      </c>
      <c r="AD385" s="13"/>
    </row>
    <row r="386" spans="1:30" x14ac:dyDescent="0.25">
      <c r="A386" s="12">
        <v>230</v>
      </c>
      <c r="B386" s="12">
        <v>2023061005</v>
      </c>
      <c r="C386" s="13" t="s">
        <v>1033</v>
      </c>
      <c r="D386" s="13" t="s">
        <v>1029</v>
      </c>
      <c r="E386" s="13" t="s">
        <v>47</v>
      </c>
      <c r="F386" s="12">
        <v>13</v>
      </c>
      <c r="G386" s="13" t="s">
        <v>139</v>
      </c>
      <c r="H386" s="12">
        <v>49</v>
      </c>
      <c r="I386" s="12">
        <v>49</v>
      </c>
      <c r="J386" s="12">
        <v>62</v>
      </c>
      <c r="K386" s="13" t="s">
        <v>35</v>
      </c>
      <c r="L386" s="12">
        <v>3.24</v>
      </c>
      <c r="M386" s="13"/>
      <c r="N386" s="13" t="s">
        <v>216</v>
      </c>
      <c r="O386" s="13" t="s">
        <v>134</v>
      </c>
      <c r="P386" s="13" t="s">
        <v>147</v>
      </c>
      <c r="Q386" s="13" t="s">
        <v>148</v>
      </c>
      <c r="R386" s="13" t="s">
        <v>54</v>
      </c>
      <c r="S386" s="13" t="s">
        <v>40</v>
      </c>
      <c r="T386" s="13" t="s">
        <v>56</v>
      </c>
      <c r="U386" s="13" t="s">
        <v>21571</v>
      </c>
      <c r="V386" s="12">
        <v>21</v>
      </c>
      <c r="W386" s="13"/>
      <c r="X386" s="13" t="s">
        <v>58</v>
      </c>
      <c r="Y386" s="13" t="s">
        <v>1034</v>
      </c>
      <c r="Z386" s="13" t="s">
        <v>1035</v>
      </c>
      <c r="AA386" s="13" t="s">
        <v>1036</v>
      </c>
      <c r="AB386" s="13" t="s">
        <v>45</v>
      </c>
      <c r="AC386" s="13" t="s">
        <v>21411</v>
      </c>
      <c r="AD386" s="13"/>
    </row>
    <row r="387" spans="1:30" x14ac:dyDescent="0.25">
      <c r="A387" s="12">
        <v>245</v>
      </c>
      <c r="B387" s="12">
        <v>2025081110</v>
      </c>
      <c r="C387" s="13" t="s">
        <v>21945</v>
      </c>
      <c r="D387" s="13" t="s">
        <v>1029</v>
      </c>
      <c r="E387" s="13" t="s">
        <v>47</v>
      </c>
      <c r="F387" s="12">
        <v>16</v>
      </c>
      <c r="G387" s="13" t="s">
        <v>48</v>
      </c>
      <c r="H387" s="13">
        <v>0</v>
      </c>
      <c r="I387" s="12">
        <v>0</v>
      </c>
      <c r="J387" s="12">
        <v>16</v>
      </c>
      <c r="K387" s="13" t="s">
        <v>35</v>
      </c>
      <c r="L387" s="13">
        <v>0</v>
      </c>
      <c r="M387" s="13"/>
      <c r="N387" s="13" t="s">
        <v>216</v>
      </c>
      <c r="O387" s="13" t="s">
        <v>134</v>
      </c>
      <c r="P387" s="13" t="s">
        <v>147</v>
      </c>
      <c r="Q387" s="13" t="s">
        <v>148</v>
      </c>
      <c r="R387" s="13" t="s">
        <v>54</v>
      </c>
      <c r="S387" s="13" t="s">
        <v>40</v>
      </c>
      <c r="T387" s="13" t="s">
        <v>56</v>
      </c>
      <c r="U387" s="13" t="s">
        <v>21946</v>
      </c>
      <c r="V387" s="12">
        <v>17</v>
      </c>
      <c r="W387" s="13"/>
      <c r="X387" s="13" t="s">
        <v>58</v>
      </c>
      <c r="Y387" s="13" t="s">
        <v>21947</v>
      </c>
      <c r="Z387" s="13" t="s">
        <v>21948</v>
      </c>
      <c r="AA387" s="12">
        <v>8687474856</v>
      </c>
      <c r="AB387" s="13" t="s">
        <v>45</v>
      </c>
      <c r="AC387" s="13" t="s">
        <v>21411</v>
      </c>
      <c r="AD387" s="13"/>
    </row>
    <row r="388" spans="1:30" x14ac:dyDescent="0.25">
      <c r="A388" s="12">
        <v>357</v>
      </c>
      <c r="B388" s="12">
        <v>2024071159</v>
      </c>
      <c r="C388" s="13" t="s">
        <v>1493</v>
      </c>
      <c r="D388" s="13" t="s">
        <v>1490</v>
      </c>
      <c r="E388" s="13" t="s">
        <v>47</v>
      </c>
      <c r="F388" s="12">
        <v>16</v>
      </c>
      <c r="G388" s="13" t="s">
        <v>78</v>
      </c>
      <c r="H388" s="12">
        <v>30</v>
      </c>
      <c r="I388" s="12">
        <v>30</v>
      </c>
      <c r="J388" s="12">
        <v>46</v>
      </c>
      <c r="K388" s="13" t="s">
        <v>35</v>
      </c>
      <c r="L388" s="12">
        <v>2.67</v>
      </c>
      <c r="M388" s="13"/>
      <c r="N388" s="13" t="s">
        <v>216</v>
      </c>
      <c r="O388" s="13" t="s">
        <v>134</v>
      </c>
      <c r="P388" s="13" t="s">
        <v>147</v>
      </c>
      <c r="Q388" s="13" t="s">
        <v>148</v>
      </c>
      <c r="R388" s="13" t="s">
        <v>54</v>
      </c>
      <c r="S388" s="13" t="s">
        <v>55</v>
      </c>
      <c r="T388" s="13"/>
      <c r="U388" s="14">
        <v>38241</v>
      </c>
      <c r="V388" s="12">
        <v>21</v>
      </c>
      <c r="W388" s="13"/>
      <c r="X388" s="13" t="s">
        <v>58</v>
      </c>
      <c r="Y388" s="13" t="s">
        <v>1494</v>
      </c>
      <c r="Z388" s="13" t="s">
        <v>1495</v>
      </c>
      <c r="AA388" s="13" t="s">
        <v>1496</v>
      </c>
      <c r="AB388" s="13" t="s">
        <v>45</v>
      </c>
      <c r="AC388" s="13" t="s">
        <v>21411</v>
      </c>
      <c r="AD388" s="13"/>
    </row>
    <row r="389" spans="1:30" x14ac:dyDescent="0.25">
      <c r="A389" s="12">
        <v>411</v>
      </c>
      <c r="B389" s="12">
        <v>2025081174</v>
      </c>
      <c r="C389" s="13" t="s">
        <v>9103</v>
      </c>
      <c r="D389" s="13" t="s">
        <v>1677</v>
      </c>
      <c r="E389" s="13" t="s">
        <v>47</v>
      </c>
      <c r="F389" s="12">
        <v>16</v>
      </c>
      <c r="G389" s="13" t="s">
        <v>48</v>
      </c>
      <c r="H389" s="13">
        <v>0</v>
      </c>
      <c r="I389" s="12">
        <v>0</v>
      </c>
      <c r="J389" s="12">
        <v>16</v>
      </c>
      <c r="K389" s="13" t="s">
        <v>35</v>
      </c>
      <c r="L389" s="13">
        <v>0</v>
      </c>
      <c r="M389" s="13"/>
      <c r="N389" s="13" t="s">
        <v>216</v>
      </c>
      <c r="O389" s="13" t="s">
        <v>134</v>
      </c>
      <c r="P389" s="13" t="s">
        <v>147</v>
      </c>
      <c r="Q389" s="13" t="s">
        <v>148</v>
      </c>
      <c r="R389" s="13" t="s">
        <v>54</v>
      </c>
      <c r="S389" s="13" t="s">
        <v>55</v>
      </c>
      <c r="T389" s="13" t="s">
        <v>56</v>
      </c>
      <c r="U389" s="13" t="s">
        <v>21949</v>
      </c>
      <c r="V389" s="12">
        <v>19</v>
      </c>
      <c r="W389" s="13"/>
      <c r="X389" s="13" t="s">
        <v>58</v>
      </c>
      <c r="Y389" s="13" t="s">
        <v>21950</v>
      </c>
      <c r="Z389" s="13" t="s">
        <v>21951</v>
      </c>
      <c r="AA389" s="12">
        <v>18683364360</v>
      </c>
      <c r="AB389" s="13" t="s">
        <v>45</v>
      </c>
      <c r="AC389" s="13" t="s">
        <v>21411</v>
      </c>
      <c r="AD389" s="13"/>
    </row>
    <row r="390" spans="1:30" x14ac:dyDescent="0.25">
      <c r="A390" s="12">
        <v>424</v>
      </c>
      <c r="B390" s="12">
        <v>2025071237</v>
      </c>
      <c r="C390" s="13" t="s">
        <v>7548</v>
      </c>
      <c r="D390" s="13" t="s">
        <v>1722</v>
      </c>
      <c r="E390" s="13" t="s">
        <v>47</v>
      </c>
      <c r="F390" s="12">
        <v>13</v>
      </c>
      <c r="G390" s="13" t="s">
        <v>48</v>
      </c>
      <c r="H390" s="13">
        <v>0</v>
      </c>
      <c r="I390" s="12">
        <v>0</v>
      </c>
      <c r="J390" s="12">
        <v>13</v>
      </c>
      <c r="K390" s="13" t="s">
        <v>35</v>
      </c>
      <c r="L390" s="13">
        <v>0</v>
      </c>
      <c r="M390" s="13"/>
      <c r="N390" s="13" t="s">
        <v>216</v>
      </c>
      <c r="O390" s="13" t="s">
        <v>134</v>
      </c>
      <c r="P390" s="13" t="s">
        <v>147</v>
      </c>
      <c r="Q390" s="13" t="s">
        <v>148</v>
      </c>
      <c r="R390" s="13" t="s">
        <v>54</v>
      </c>
      <c r="S390" s="13" t="s">
        <v>40</v>
      </c>
      <c r="T390" s="13" t="s">
        <v>56</v>
      </c>
      <c r="U390" s="13" t="s">
        <v>21952</v>
      </c>
      <c r="V390" s="12">
        <v>19</v>
      </c>
      <c r="W390" s="13"/>
      <c r="X390" s="13" t="s">
        <v>58</v>
      </c>
      <c r="Y390" s="13" t="s">
        <v>21953</v>
      </c>
      <c r="Z390" s="13" t="s">
        <v>21954</v>
      </c>
      <c r="AA390" s="12">
        <v>18682677405</v>
      </c>
      <c r="AB390" s="13" t="s">
        <v>45</v>
      </c>
      <c r="AC390" s="13" t="s">
        <v>21411</v>
      </c>
      <c r="AD390" s="13"/>
    </row>
    <row r="391" spans="1:30" x14ac:dyDescent="0.25">
      <c r="A391" s="12">
        <v>464</v>
      </c>
      <c r="B391" s="12">
        <v>2021091206</v>
      </c>
      <c r="C391" s="13" t="s">
        <v>1914</v>
      </c>
      <c r="D391" s="13" t="s">
        <v>1897</v>
      </c>
      <c r="E391" s="13" t="s">
        <v>47</v>
      </c>
      <c r="F391" s="12">
        <v>14</v>
      </c>
      <c r="G391" s="13" t="s">
        <v>71</v>
      </c>
      <c r="H391" s="12">
        <v>109</v>
      </c>
      <c r="I391" s="12">
        <v>111</v>
      </c>
      <c r="J391" s="12">
        <v>123</v>
      </c>
      <c r="K391" s="13" t="s">
        <v>35</v>
      </c>
      <c r="L391" s="12">
        <v>3.34</v>
      </c>
      <c r="M391" s="13"/>
      <c r="N391" s="13" t="s">
        <v>216</v>
      </c>
      <c r="O391" s="13" t="s">
        <v>134</v>
      </c>
      <c r="P391" s="13" t="s">
        <v>147</v>
      </c>
      <c r="Q391" s="13" t="s">
        <v>148</v>
      </c>
      <c r="R391" s="13" t="s">
        <v>54</v>
      </c>
      <c r="S391" s="13" t="s">
        <v>40</v>
      </c>
      <c r="T391" s="13" t="s">
        <v>56</v>
      </c>
      <c r="U391" s="14">
        <v>37021</v>
      </c>
      <c r="V391" s="12">
        <v>24</v>
      </c>
      <c r="W391" s="13"/>
      <c r="X391" s="13" t="s">
        <v>58</v>
      </c>
      <c r="Y391" s="13" t="s">
        <v>1915</v>
      </c>
      <c r="Z391" s="13"/>
      <c r="AA391" s="13"/>
      <c r="AB391" s="13" t="s">
        <v>45</v>
      </c>
      <c r="AC391" s="13" t="s">
        <v>21411</v>
      </c>
      <c r="AD391" s="13"/>
    </row>
    <row r="392" spans="1:30" x14ac:dyDescent="0.25">
      <c r="A392" s="12">
        <v>476</v>
      </c>
      <c r="B392" s="12">
        <v>2022081047</v>
      </c>
      <c r="C392" s="13" t="s">
        <v>1604</v>
      </c>
      <c r="D392" s="13" t="s">
        <v>1956</v>
      </c>
      <c r="E392" s="13" t="s">
        <v>47</v>
      </c>
      <c r="F392" s="12">
        <v>9</v>
      </c>
      <c r="G392" s="13" t="s">
        <v>34</v>
      </c>
      <c r="H392" s="12">
        <v>65</v>
      </c>
      <c r="I392" s="12">
        <v>68</v>
      </c>
      <c r="J392" s="12">
        <v>74</v>
      </c>
      <c r="K392" s="13" t="s">
        <v>35</v>
      </c>
      <c r="L392" s="12">
        <v>2.88</v>
      </c>
      <c r="M392" s="13"/>
      <c r="N392" s="13" t="s">
        <v>216</v>
      </c>
      <c r="O392" s="13" t="s">
        <v>134</v>
      </c>
      <c r="P392" s="13" t="s">
        <v>147</v>
      </c>
      <c r="Q392" s="13" t="s">
        <v>148</v>
      </c>
      <c r="R392" s="13" t="s">
        <v>54</v>
      </c>
      <c r="S392" s="13" t="s">
        <v>40</v>
      </c>
      <c r="T392" s="13" t="s">
        <v>56</v>
      </c>
      <c r="U392" s="13" t="s">
        <v>21955</v>
      </c>
      <c r="V392" s="12">
        <v>26</v>
      </c>
      <c r="W392" s="13"/>
      <c r="X392" s="13" t="s">
        <v>58</v>
      </c>
      <c r="Y392" s="13" t="s">
        <v>1957</v>
      </c>
      <c r="Z392" s="13" t="s">
        <v>1958</v>
      </c>
      <c r="AA392" s="12">
        <v>8687598390</v>
      </c>
      <c r="AB392" s="13" t="s">
        <v>45</v>
      </c>
      <c r="AC392" s="13" t="s">
        <v>21411</v>
      </c>
      <c r="AD392" s="13"/>
    </row>
    <row r="393" spans="1:30" x14ac:dyDescent="0.25">
      <c r="A393" s="12">
        <v>524</v>
      </c>
      <c r="B393" s="12">
        <v>2021111012</v>
      </c>
      <c r="C393" s="13" t="s">
        <v>925</v>
      </c>
      <c r="D393" s="13" t="s">
        <v>2108</v>
      </c>
      <c r="E393" s="13" t="s">
        <v>47</v>
      </c>
      <c r="F393" s="12">
        <v>8</v>
      </c>
      <c r="G393" s="13" t="s">
        <v>139</v>
      </c>
      <c r="H393" s="12">
        <v>46</v>
      </c>
      <c r="I393" s="12">
        <v>58</v>
      </c>
      <c r="J393" s="12">
        <v>54</v>
      </c>
      <c r="K393" s="13" t="s">
        <v>35</v>
      </c>
      <c r="L393" s="12">
        <v>2.4900000000000002</v>
      </c>
      <c r="M393" s="13"/>
      <c r="N393" s="13" t="s">
        <v>216</v>
      </c>
      <c r="O393" s="13" t="s">
        <v>134</v>
      </c>
      <c r="P393" s="13" t="s">
        <v>147</v>
      </c>
      <c r="Q393" s="13" t="s">
        <v>148</v>
      </c>
      <c r="R393" s="13" t="s">
        <v>54</v>
      </c>
      <c r="S393" s="13" t="s">
        <v>40</v>
      </c>
      <c r="T393" s="13" t="s">
        <v>56</v>
      </c>
      <c r="U393" s="14">
        <v>37994</v>
      </c>
      <c r="V393" s="12">
        <v>21</v>
      </c>
      <c r="W393" s="13"/>
      <c r="X393" s="13" t="s">
        <v>58</v>
      </c>
      <c r="Y393" s="13" t="s">
        <v>11102</v>
      </c>
      <c r="Z393" s="13"/>
      <c r="AA393" s="13"/>
      <c r="AB393" s="13" t="s">
        <v>45</v>
      </c>
      <c r="AC393" s="13" t="s">
        <v>21411</v>
      </c>
      <c r="AD393" s="13"/>
    </row>
    <row r="394" spans="1:30" x14ac:dyDescent="0.25">
      <c r="A394" s="12">
        <v>729</v>
      </c>
      <c r="B394" s="12">
        <v>2021061118</v>
      </c>
      <c r="C394" s="13" t="s">
        <v>436</v>
      </c>
      <c r="D394" s="13" t="s">
        <v>2912</v>
      </c>
      <c r="E394" s="13" t="s">
        <v>47</v>
      </c>
      <c r="F394" s="12">
        <v>12</v>
      </c>
      <c r="G394" s="13" t="s">
        <v>71</v>
      </c>
      <c r="H394" s="12">
        <v>108</v>
      </c>
      <c r="I394" s="12">
        <v>110</v>
      </c>
      <c r="J394" s="12">
        <v>120</v>
      </c>
      <c r="K394" s="13" t="s">
        <v>35</v>
      </c>
      <c r="L394" s="12">
        <v>3.11</v>
      </c>
      <c r="M394" s="13"/>
      <c r="N394" s="13" t="s">
        <v>216</v>
      </c>
      <c r="O394" s="13" t="s">
        <v>134</v>
      </c>
      <c r="P394" s="13" t="s">
        <v>147</v>
      </c>
      <c r="Q394" s="13" t="s">
        <v>148</v>
      </c>
      <c r="R394" s="13" t="s">
        <v>54</v>
      </c>
      <c r="S394" s="13" t="s">
        <v>40</v>
      </c>
      <c r="T394" s="13" t="s">
        <v>56</v>
      </c>
      <c r="U394" s="13" t="s">
        <v>21956</v>
      </c>
      <c r="V394" s="12">
        <v>25</v>
      </c>
      <c r="W394" s="13"/>
      <c r="X394" s="13" t="s">
        <v>58</v>
      </c>
      <c r="Y394" s="13" t="s">
        <v>2915</v>
      </c>
      <c r="Z394" s="13" t="s">
        <v>2916</v>
      </c>
      <c r="AA394" s="13" t="s">
        <v>2917</v>
      </c>
      <c r="AB394" s="13" t="s">
        <v>45</v>
      </c>
      <c r="AC394" s="13" t="s">
        <v>21411</v>
      </c>
      <c r="AD394" s="13"/>
    </row>
    <row r="395" spans="1:30" x14ac:dyDescent="0.25">
      <c r="A395" s="12">
        <v>872</v>
      </c>
      <c r="B395" s="12">
        <v>2020081628</v>
      </c>
      <c r="C395" s="13" t="s">
        <v>691</v>
      </c>
      <c r="D395" s="13" t="s">
        <v>3529</v>
      </c>
      <c r="E395" s="13" t="s">
        <v>47</v>
      </c>
      <c r="F395" s="12">
        <v>5</v>
      </c>
      <c r="G395" s="13" t="s">
        <v>71</v>
      </c>
      <c r="H395" s="12">
        <v>117</v>
      </c>
      <c r="I395" s="12">
        <v>120</v>
      </c>
      <c r="J395" s="12">
        <v>122</v>
      </c>
      <c r="K395" s="13" t="s">
        <v>35</v>
      </c>
      <c r="L395" s="12">
        <v>2.93</v>
      </c>
      <c r="M395" s="13"/>
      <c r="N395" s="13" t="s">
        <v>216</v>
      </c>
      <c r="O395" s="13" t="s">
        <v>134</v>
      </c>
      <c r="P395" s="13" t="s">
        <v>147</v>
      </c>
      <c r="Q395" s="13" t="s">
        <v>148</v>
      </c>
      <c r="R395" s="13" t="s">
        <v>54</v>
      </c>
      <c r="S395" s="13" t="s">
        <v>40</v>
      </c>
      <c r="T395" s="13" t="s">
        <v>56</v>
      </c>
      <c r="U395" s="14">
        <v>37962</v>
      </c>
      <c r="V395" s="12">
        <v>22</v>
      </c>
      <c r="W395" s="13"/>
      <c r="X395" s="13" t="s">
        <v>58</v>
      </c>
      <c r="Y395" s="13" t="s">
        <v>3530</v>
      </c>
      <c r="Z395" s="13" t="s">
        <v>3531</v>
      </c>
      <c r="AA395" s="13" t="s">
        <v>3532</v>
      </c>
      <c r="AB395" s="13" t="s">
        <v>45</v>
      </c>
      <c r="AC395" s="13" t="s">
        <v>21411</v>
      </c>
      <c r="AD395" s="13"/>
    </row>
    <row r="396" spans="1:30" x14ac:dyDescent="0.25">
      <c r="A396" s="12">
        <v>923</v>
      </c>
      <c r="B396" s="12">
        <v>2025081103</v>
      </c>
      <c r="C396" s="13" t="s">
        <v>293</v>
      </c>
      <c r="D396" s="13" t="s">
        <v>3758</v>
      </c>
      <c r="E396" s="13" t="s">
        <v>47</v>
      </c>
      <c r="F396" s="12">
        <v>16</v>
      </c>
      <c r="G396" s="13" t="s">
        <v>48</v>
      </c>
      <c r="H396" s="13">
        <v>0</v>
      </c>
      <c r="I396" s="12">
        <v>0</v>
      </c>
      <c r="J396" s="12">
        <v>16</v>
      </c>
      <c r="K396" s="13" t="s">
        <v>35</v>
      </c>
      <c r="L396" s="13">
        <v>0</v>
      </c>
      <c r="M396" s="13"/>
      <c r="N396" s="13" t="s">
        <v>216</v>
      </c>
      <c r="O396" s="13" t="s">
        <v>134</v>
      </c>
      <c r="P396" s="13" t="s">
        <v>147</v>
      </c>
      <c r="Q396" s="13" t="s">
        <v>148</v>
      </c>
      <c r="R396" s="13" t="s">
        <v>54</v>
      </c>
      <c r="S396" s="13" t="s">
        <v>40</v>
      </c>
      <c r="T396" s="13" t="s">
        <v>56</v>
      </c>
      <c r="U396" s="14">
        <v>38848</v>
      </c>
      <c r="V396" s="12">
        <v>19</v>
      </c>
      <c r="W396" s="13"/>
      <c r="X396" s="13" t="s">
        <v>58</v>
      </c>
      <c r="Y396" s="13" t="s">
        <v>21957</v>
      </c>
      <c r="Z396" s="13" t="s">
        <v>21958</v>
      </c>
      <c r="AA396" s="13" t="s">
        <v>21959</v>
      </c>
      <c r="AB396" s="13" t="s">
        <v>45</v>
      </c>
      <c r="AC396" s="13" t="s">
        <v>21411</v>
      </c>
      <c r="AD396" s="13"/>
    </row>
    <row r="397" spans="1:30" x14ac:dyDescent="0.25">
      <c r="A397" s="12">
        <v>927</v>
      </c>
      <c r="B397" s="12">
        <v>2022071008</v>
      </c>
      <c r="C397" s="13" t="s">
        <v>239</v>
      </c>
      <c r="D397" s="13" t="s">
        <v>3758</v>
      </c>
      <c r="E397" s="13" t="s">
        <v>47</v>
      </c>
      <c r="F397" s="12">
        <v>14</v>
      </c>
      <c r="G397" s="13" t="s">
        <v>71</v>
      </c>
      <c r="H397" s="12">
        <v>99</v>
      </c>
      <c r="I397" s="12">
        <v>99</v>
      </c>
      <c r="J397" s="12">
        <v>113</v>
      </c>
      <c r="K397" s="13" t="s">
        <v>35</v>
      </c>
      <c r="L397" s="12">
        <v>3.66</v>
      </c>
      <c r="M397" s="13"/>
      <c r="N397" s="13" t="s">
        <v>216</v>
      </c>
      <c r="O397" s="13" t="s">
        <v>134</v>
      </c>
      <c r="P397" s="13" t="s">
        <v>147</v>
      </c>
      <c r="Q397" s="13" t="s">
        <v>148</v>
      </c>
      <c r="R397" s="13" t="s">
        <v>54</v>
      </c>
      <c r="S397" s="13" t="s">
        <v>40</v>
      </c>
      <c r="T397" s="13"/>
      <c r="U397" s="14">
        <v>38235</v>
      </c>
      <c r="V397" s="12">
        <v>21</v>
      </c>
      <c r="W397" s="13"/>
      <c r="X397" s="13" t="s">
        <v>58</v>
      </c>
      <c r="Y397" s="13" t="s">
        <v>3766</v>
      </c>
      <c r="Z397" s="13" t="s">
        <v>3767</v>
      </c>
      <c r="AA397" s="12">
        <v>8686425166</v>
      </c>
      <c r="AB397" s="13" t="s">
        <v>45</v>
      </c>
      <c r="AC397" s="13" t="s">
        <v>21411</v>
      </c>
      <c r="AD397" s="13"/>
    </row>
    <row r="398" spans="1:30" x14ac:dyDescent="0.25">
      <c r="A398" s="12">
        <v>1202</v>
      </c>
      <c r="B398" s="12">
        <v>2024081200</v>
      </c>
      <c r="C398" s="13" t="s">
        <v>925</v>
      </c>
      <c r="D398" s="13" t="s">
        <v>4810</v>
      </c>
      <c r="E398" s="13" t="s">
        <v>47</v>
      </c>
      <c r="F398" s="12">
        <v>15</v>
      </c>
      <c r="G398" s="13" t="s">
        <v>78</v>
      </c>
      <c r="H398" s="12">
        <v>25</v>
      </c>
      <c r="I398" s="12">
        <v>25</v>
      </c>
      <c r="J398" s="12">
        <v>40</v>
      </c>
      <c r="K398" s="13" t="s">
        <v>35</v>
      </c>
      <c r="L398" s="12">
        <v>3.09</v>
      </c>
      <c r="M398" s="13"/>
      <c r="N398" s="13" t="s">
        <v>216</v>
      </c>
      <c r="O398" s="13"/>
      <c r="P398" s="13" t="s">
        <v>147</v>
      </c>
      <c r="Q398" s="13" t="s">
        <v>148</v>
      </c>
      <c r="R398" s="13" t="s">
        <v>54</v>
      </c>
      <c r="S398" s="13" t="s">
        <v>40</v>
      </c>
      <c r="T398" s="13"/>
      <c r="U398" s="13" t="s">
        <v>21960</v>
      </c>
      <c r="V398" s="12">
        <v>20</v>
      </c>
      <c r="W398" s="13"/>
      <c r="X398" s="13" t="s">
        <v>58</v>
      </c>
      <c r="Y398" s="13" t="s">
        <v>4812</v>
      </c>
      <c r="Z398" s="13" t="s">
        <v>4813</v>
      </c>
      <c r="AA398" s="13" t="s">
        <v>4814</v>
      </c>
      <c r="AB398" s="13" t="s">
        <v>45</v>
      </c>
      <c r="AC398" s="13" t="s">
        <v>21411</v>
      </c>
      <c r="AD398" s="13"/>
    </row>
    <row r="399" spans="1:30" x14ac:dyDescent="0.25">
      <c r="A399" s="12">
        <v>1306</v>
      </c>
      <c r="B399" s="12">
        <v>2024081187</v>
      </c>
      <c r="C399" s="13" t="s">
        <v>4029</v>
      </c>
      <c r="D399" s="13" t="s">
        <v>5236</v>
      </c>
      <c r="E399" s="13" t="s">
        <v>47</v>
      </c>
      <c r="F399" s="12">
        <v>6</v>
      </c>
      <c r="G399" s="13" t="s">
        <v>78</v>
      </c>
      <c r="H399" s="12">
        <v>19</v>
      </c>
      <c r="I399" s="12">
        <v>19</v>
      </c>
      <c r="J399" s="12">
        <v>25</v>
      </c>
      <c r="K399" s="13" t="s">
        <v>35</v>
      </c>
      <c r="L399" s="12">
        <v>1.77</v>
      </c>
      <c r="M399" s="13" t="s">
        <v>476</v>
      </c>
      <c r="N399" s="13" t="s">
        <v>216</v>
      </c>
      <c r="O399" s="13" t="s">
        <v>134</v>
      </c>
      <c r="P399" s="13" t="s">
        <v>147</v>
      </c>
      <c r="Q399" s="13" t="s">
        <v>148</v>
      </c>
      <c r="R399" s="13" t="s">
        <v>54</v>
      </c>
      <c r="S399" s="13" t="s">
        <v>40</v>
      </c>
      <c r="T399" s="13"/>
      <c r="U399" s="14">
        <v>39022</v>
      </c>
      <c r="V399" s="12">
        <v>19</v>
      </c>
      <c r="W399" s="13"/>
      <c r="X399" s="13" t="s">
        <v>58</v>
      </c>
      <c r="Y399" s="13" t="s">
        <v>5244</v>
      </c>
      <c r="Z399" s="13" t="s">
        <v>5245</v>
      </c>
      <c r="AA399" s="13" t="s">
        <v>5246</v>
      </c>
      <c r="AB399" s="13" t="s">
        <v>45</v>
      </c>
      <c r="AC399" s="13" t="s">
        <v>21411</v>
      </c>
      <c r="AD399" s="13"/>
    </row>
    <row r="400" spans="1:30" x14ac:dyDescent="0.25">
      <c r="A400" s="12">
        <v>1634</v>
      </c>
      <c r="B400" s="12">
        <v>2024081035</v>
      </c>
      <c r="C400" s="13" t="s">
        <v>1517</v>
      </c>
      <c r="D400" s="13" t="s">
        <v>6466</v>
      </c>
      <c r="E400" s="13" t="s">
        <v>47</v>
      </c>
      <c r="F400" s="12">
        <v>18</v>
      </c>
      <c r="G400" s="13" t="s">
        <v>78</v>
      </c>
      <c r="H400" s="12">
        <v>16</v>
      </c>
      <c r="I400" s="12">
        <v>16</v>
      </c>
      <c r="J400" s="12">
        <v>34</v>
      </c>
      <c r="K400" s="13" t="s">
        <v>35</v>
      </c>
      <c r="L400" s="12">
        <v>3.54</v>
      </c>
      <c r="M400" s="13"/>
      <c r="N400" s="13" t="s">
        <v>216</v>
      </c>
      <c r="O400" s="13" t="s">
        <v>134</v>
      </c>
      <c r="P400" s="13" t="s">
        <v>147</v>
      </c>
      <c r="Q400" s="13" t="s">
        <v>148</v>
      </c>
      <c r="R400" s="13" t="s">
        <v>54</v>
      </c>
      <c r="S400" s="13" t="s">
        <v>40</v>
      </c>
      <c r="T400" s="13"/>
      <c r="U400" s="14">
        <v>38695</v>
      </c>
      <c r="V400" s="12">
        <v>20</v>
      </c>
      <c r="W400" s="13"/>
      <c r="X400" s="13" t="s">
        <v>58</v>
      </c>
      <c r="Y400" s="13" t="s">
        <v>6467</v>
      </c>
      <c r="Z400" s="13" t="s">
        <v>6468</v>
      </c>
      <c r="AA400" s="13" t="s">
        <v>6469</v>
      </c>
      <c r="AB400" s="13" t="s">
        <v>45</v>
      </c>
      <c r="AC400" s="13" t="s">
        <v>21411</v>
      </c>
      <c r="AD400" s="13"/>
    </row>
    <row r="401" spans="1:30" x14ac:dyDescent="0.25">
      <c r="A401" s="12">
        <v>1753</v>
      </c>
      <c r="B401" s="12">
        <v>2024071085</v>
      </c>
      <c r="C401" s="13" t="s">
        <v>6978</v>
      </c>
      <c r="D401" s="13" t="s">
        <v>6971</v>
      </c>
      <c r="E401" s="13" t="s">
        <v>47</v>
      </c>
      <c r="F401" s="12">
        <v>13</v>
      </c>
      <c r="G401" s="13" t="s">
        <v>139</v>
      </c>
      <c r="H401" s="12">
        <v>34</v>
      </c>
      <c r="I401" s="12">
        <v>37</v>
      </c>
      <c r="J401" s="12">
        <v>47</v>
      </c>
      <c r="K401" s="13" t="s">
        <v>35</v>
      </c>
      <c r="L401" s="12">
        <v>2.4700000000000002</v>
      </c>
      <c r="M401" s="13"/>
      <c r="N401" s="13" t="s">
        <v>216</v>
      </c>
      <c r="O401" s="13" t="s">
        <v>134</v>
      </c>
      <c r="P401" s="13" t="s">
        <v>147</v>
      </c>
      <c r="Q401" s="13" t="s">
        <v>148</v>
      </c>
      <c r="R401" s="13" t="s">
        <v>54</v>
      </c>
      <c r="S401" s="13" t="s">
        <v>55</v>
      </c>
      <c r="T401" s="13" t="s">
        <v>56</v>
      </c>
      <c r="U401" s="14">
        <v>38688</v>
      </c>
      <c r="V401" s="12">
        <v>20</v>
      </c>
      <c r="W401" s="13"/>
      <c r="X401" s="13" t="s">
        <v>58</v>
      </c>
      <c r="Y401" s="13" t="s">
        <v>6979</v>
      </c>
      <c r="Z401" s="13" t="s">
        <v>6980</v>
      </c>
      <c r="AA401" s="13" t="s">
        <v>6981</v>
      </c>
      <c r="AB401" s="13" t="s">
        <v>45</v>
      </c>
      <c r="AC401" s="13" t="s">
        <v>21411</v>
      </c>
      <c r="AD401" s="13"/>
    </row>
    <row r="402" spans="1:30" x14ac:dyDescent="0.25">
      <c r="A402" s="12">
        <v>1780</v>
      </c>
      <c r="B402" s="12">
        <v>2024051055</v>
      </c>
      <c r="C402" s="13" t="s">
        <v>448</v>
      </c>
      <c r="D402" s="13" t="s">
        <v>7082</v>
      </c>
      <c r="E402" s="13" t="s">
        <v>47</v>
      </c>
      <c r="F402" s="12">
        <v>9</v>
      </c>
      <c r="G402" s="13" t="s">
        <v>48</v>
      </c>
      <c r="H402" s="13">
        <v>0</v>
      </c>
      <c r="I402" s="12">
        <v>0</v>
      </c>
      <c r="J402" s="12">
        <v>9</v>
      </c>
      <c r="K402" s="13" t="s">
        <v>35</v>
      </c>
      <c r="L402" s="13">
        <v>0</v>
      </c>
      <c r="M402" s="13"/>
      <c r="N402" s="13" t="s">
        <v>216</v>
      </c>
      <c r="O402" s="13" t="s">
        <v>134</v>
      </c>
      <c r="P402" s="13" t="s">
        <v>147</v>
      </c>
      <c r="Q402" s="13" t="s">
        <v>148</v>
      </c>
      <c r="R402" s="13" t="s">
        <v>54</v>
      </c>
      <c r="S402" s="13" t="s">
        <v>40</v>
      </c>
      <c r="T402" s="13" t="s">
        <v>56</v>
      </c>
      <c r="U402" s="14">
        <v>37379</v>
      </c>
      <c r="V402" s="12">
        <v>23</v>
      </c>
      <c r="W402" s="13"/>
      <c r="X402" s="13" t="s">
        <v>58</v>
      </c>
      <c r="Y402" s="13" t="s">
        <v>21961</v>
      </c>
      <c r="Z402" s="13" t="s">
        <v>21962</v>
      </c>
      <c r="AA402" s="12">
        <v>18687408278</v>
      </c>
      <c r="AB402" s="13" t="s">
        <v>45</v>
      </c>
      <c r="AC402" s="13" t="s">
        <v>21411</v>
      </c>
      <c r="AD402" s="13"/>
    </row>
    <row r="403" spans="1:30" x14ac:dyDescent="0.25">
      <c r="A403" s="12">
        <v>1826</v>
      </c>
      <c r="B403" s="12">
        <v>2023081217</v>
      </c>
      <c r="C403" s="13" t="s">
        <v>545</v>
      </c>
      <c r="D403" s="13" t="s">
        <v>7272</v>
      </c>
      <c r="E403" s="13" t="s">
        <v>47</v>
      </c>
      <c r="F403" s="12">
        <v>6</v>
      </c>
      <c r="G403" s="13" t="s">
        <v>139</v>
      </c>
      <c r="H403" s="12">
        <v>30</v>
      </c>
      <c r="I403" s="12">
        <v>33</v>
      </c>
      <c r="J403" s="12">
        <v>36</v>
      </c>
      <c r="K403" s="13" t="s">
        <v>35</v>
      </c>
      <c r="L403" s="12">
        <v>2.4700000000000002</v>
      </c>
      <c r="M403" s="13"/>
      <c r="N403" s="13" t="s">
        <v>216</v>
      </c>
      <c r="O403" s="13" t="s">
        <v>134</v>
      </c>
      <c r="P403" s="13" t="s">
        <v>147</v>
      </c>
      <c r="Q403" s="13" t="s">
        <v>148</v>
      </c>
      <c r="R403" s="13" t="s">
        <v>54</v>
      </c>
      <c r="S403" s="13" t="s">
        <v>55</v>
      </c>
      <c r="T403" s="13" t="s">
        <v>56</v>
      </c>
      <c r="U403" s="13" t="s">
        <v>21963</v>
      </c>
      <c r="V403" s="12">
        <v>19</v>
      </c>
      <c r="W403" s="13"/>
      <c r="X403" s="13" t="s">
        <v>58</v>
      </c>
      <c r="Y403" s="13" t="s">
        <v>7276</v>
      </c>
      <c r="Z403" s="13" t="s">
        <v>7277</v>
      </c>
      <c r="AA403" s="13" t="s">
        <v>7278</v>
      </c>
      <c r="AB403" s="13" t="s">
        <v>45</v>
      </c>
      <c r="AC403" s="13" t="s">
        <v>21411</v>
      </c>
      <c r="AD403" s="13"/>
    </row>
    <row r="404" spans="1:30" x14ac:dyDescent="0.25">
      <c r="A404" s="12">
        <v>1863</v>
      </c>
      <c r="B404" s="12">
        <v>2023081189</v>
      </c>
      <c r="C404" s="13" t="s">
        <v>7420</v>
      </c>
      <c r="D404" s="13" t="s">
        <v>7421</v>
      </c>
      <c r="E404" s="13" t="s">
        <v>47</v>
      </c>
      <c r="F404" s="12">
        <v>17</v>
      </c>
      <c r="G404" s="13" t="s">
        <v>139</v>
      </c>
      <c r="H404" s="12">
        <v>56</v>
      </c>
      <c r="I404" s="12">
        <v>59</v>
      </c>
      <c r="J404" s="12">
        <v>73</v>
      </c>
      <c r="K404" s="13" t="s">
        <v>35</v>
      </c>
      <c r="L404" s="12">
        <v>3.45</v>
      </c>
      <c r="M404" s="13"/>
      <c r="N404" s="13" t="s">
        <v>216</v>
      </c>
      <c r="O404" s="13" t="s">
        <v>134</v>
      </c>
      <c r="P404" s="13" t="s">
        <v>147</v>
      </c>
      <c r="Q404" s="13" t="s">
        <v>148</v>
      </c>
      <c r="R404" s="13" t="s">
        <v>54</v>
      </c>
      <c r="S404" s="13" t="s">
        <v>55</v>
      </c>
      <c r="T404" s="13" t="s">
        <v>56</v>
      </c>
      <c r="U404" s="13" t="s">
        <v>21964</v>
      </c>
      <c r="V404" s="12">
        <v>20</v>
      </c>
      <c r="W404" s="13"/>
      <c r="X404" s="13" t="s">
        <v>58</v>
      </c>
      <c r="Y404" s="13" t="s">
        <v>7422</v>
      </c>
      <c r="Z404" s="13" t="s">
        <v>7423</v>
      </c>
      <c r="AA404" s="13" t="s">
        <v>7424</v>
      </c>
      <c r="AB404" s="13" t="s">
        <v>45</v>
      </c>
      <c r="AC404" s="13" t="s">
        <v>21411</v>
      </c>
      <c r="AD404" s="13"/>
    </row>
    <row r="405" spans="1:30" x14ac:dyDescent="0.25">
      <c r="A405" s="12">
        <v>1922</v>
      </c>
      <c r="B405" s="12">
        <v>2025081183</v>
      </c>
      <c r="C405" s="13" t="s">
        <v>17838</v>
      </c>
      <c r="D405" s="13" t="s">
        <v>21965</v>
      </c>
      <c r="E405" s="13" t="s">
        <v>47</v>
      </c>
      <c r="F405" s="12">
        <v>15</v>
      </c>
      <c r="G405" s="13" t="s">
        <v>48</v>
      </c>
      <c r="H405" s="13">
        <v>0</v>
      </c>
      <c r="I405" s="12">
        <v>0</v>
      </c>
      <c r="J405" s="12">
        <v>15</v>
      </c>
      <c r="K405" s="13" t="s">
        <v>35</v>
      </c>
      <c r="L405" s="13">
        <v>0</v>
      </c>
      <c r="M405" s="13"/>
      <c r="N405" s="13" t="s">
        <v>216</v>
      </c>
      <c r="O405" s="13" t="s">
        <v>134</v>
      </c>
      <c r="P405" s="13" t="s">
        <v>147</v>
      </c>
      <c r="Q405" s="13" t="s">
        <v>148</v>
      </c>
      <c r="R405" s="13" t="s">
        <v>54</v>
      </c>
      <c r="S405" s="13" t="s">
        <v>55</v>
      </c>
      <c r="T405" s="13" t="s">
        <v>56</v>
      </c>
      <c r="U405" s="13" t="s">
        <v>21966</v>
      </c>
      <c r="V405" s="12">
        <v>18</v>
      </c>
      <c r="W405" s="13"/>
      <c r="X405" s="13" t="s">
        <v>58</v>
      </c>
      <c r="Y405" s="13" t="s">
        <v>21967</v>
      </c>
      <c r="Z405" s="13" t="s">
        <v>21968</v>
      </c>
      <c r="AA405" s="13" t="s">
        <v>21969</v>
      </c>
      <c r="AB405" s="13" t="s">
        <v>45</v>
      </c>
      <c r="AC405" s="13" t="s">
        <v>21411</v>
      </c>
      <c r="AD405" s="13"/>
    </row>
    <row r="406" spans="1:30" x14ac:dyDescent="0.25">
      <c r="A406" s="12">
        <v>2076</v>
      </c>
      <c r="B406" s="12">
        <v>2024091014</v>
      </c>
      <c r="C406" s="13" t="s">
        <v>8227</v>
      </c>
      <c r="D406" s="13" t="s">
        <v>8228</v>
      </c>
      <c r="E406" s="13" t="s">
        <v>47</v>
      </c>
      <c r="F406" s="12">
        <v>15</v>
      </c>
      <c r="G406" s="13" t="s">
        <v>139</v>
      </c>
      <c r="H406" s="12">
        <v>37</v>
      </c>
      <c r="I406" s="12">
        <v>37</v>
      </c>
      <c r="J406" s="12">
        <v>52</v>
      </c>
      <c r="K406" s="13" t="s">
        <v>35</v>
      </c>
      <c r="L406" s="12">
        <v>3.64</v>
      </c>
      <c r="M406" s="13"/>
      <c r="N406" s="13" t="s">
        <v>216</v>
      </c>
      <c r="O406" s="13" t="s">
        <v>134</v>
      </c>
      <c r="P406" s="13" t="s">
        <v>147</v>
      </c>
      <c r="Q406" s="13" t="s">
        <v>148</v>
      </c>
      <c r="R406" s="13" t="s">
        <v>54</v>
      </c>
      <c r="S406" s="13" t="s">
        <v>40</v>
      </c>
      <c r="T406" s="13" t="s">
        <v>56</v>
      </c>
      <c r="U406" s="14">
        <v>39149</v>
      </c>
      <c r="V406" s="12">
        <v>18</v>
      </c>
      <c r="W406" s="13"/>
      <c r="X406" s="13" t="s">
        <v>58</v>
      </c>
      <c r="Y406" s="13" t="s">
        <v>8229</v>
      </c>
      <c r="Z406" s="13" t="s">
        <v>8230</v>
      </c>
      <c r="AA406" s="13" t="s">
        <v>8231</v>
      </c>
      <c r="AB406" s="13" t="s">
        <v>45</v>
      </c>
      <c r="AC406" s="13" t="s">
        <v>21411</v>
      </c>
      <c r="AD406" s="13"/>
    </row>
    <row r="407" spans="1:30" x14ac:dyDescent="0.25">
      <c r="A407" s="12">
        <v>2121</v>
      </c>
      <c r="B407" s="12">
        <v>2023061053</v>
      </c>
      <c r="C407" s="13" t="s">
        <v>8397</v>
      </c>
      <c r="D407" s="13" t="s">
        <v>8398</v>
      </c>
      <c r="E407" s="13" t="s">
        <v>47</v>
      </c>
      <c r="F407" s="12">
        <v>16</v>
      </c>
      <c r="G407" s="13" t="s">
        <v>139</v>
      </c>
      <c r="H407" s="12">
        <v>59</v>
      </c>
      <c r="I407" s="12">
        <v>62</v>
      </c>
      <c r="J407" s="12">
        <v>75</v>
      </c>
      <c r="K407" s="13" t="s">
        <v>35</v>
      </c>
      <c r="L407" s="12">
        <v>3.11</v>
      </c>
      <c r="M407" s="13"/>
      <c r="N407" s="13" t="s">
        <v>216</v>
      </c>
      <c r="O407" s="13" t="s">
        <v>134</v>
      </c>
      <c r="P407" s="13" t="s">
        <v>147</v>
      </c>
      <c r="Q407" s="13" t="s">
        <v>148</v>
      </c>
      <c r="R407" s="13" t="s">
        <v>54</v>
      </c>
      <c r="S407" s="13" t="s">
        <v>55</v>
      </c>
      <c r="T407" s="13" t="s">
        <v>56</v>
      </c>
      <c r="U407" s="14">
        <v>38657</v>
      </c>
      <c r="V407" s="12">
        <v>20</v>
      </c>
      <c r="W407" s="13"/>
      <c r="X407" s="13" t="s">
        <v>58</v>
      </c>
      <c r="Y407" s="13" t="s">
        <v>8399</v>
      </c>
      <c r="Z407" s="13" t="s">
        <v>8400</v>
      </c>
      <c r="AA407" s="12">
        <v>8682303331</v>
      </c>
      <c r="AB407" s="13" t="s">
        <v>45</v>
      </c>
      <c r="AC407" s="13" t="s">
        <v>21411</v>
      </c>
      <c r="AD407" s="13"/>
    </row>
    <row r="408" spans="1:30" x14ac:dyDescent="0.25">
      <c r="A408" s="12">
        <v>2154</v>
      </c>
      <c r="B408" s="12">
        <v>2023081201</v>
      </c>
      <c r="C408" s="13" t="s">
        <v>8538</v>
      </c>
      <c r="D408" s="13" t="s">
        <v>8534</v>
      </c>
      <c r="E408" s="13" t="s">
        <v>47</v>
      </c>
      <c r="F408" s="12">
        <v>16</v>
      </c>
      <c r="G408" s="13" t="s">
        <v>139</v>
      </c>
      <c r="H408" s="12">
        <v>60</v>
      </c>
      <c r="I408" s="12">
        <v>63</v>
      </c>
      <c r="J408" s="12">
        <v>76</v>
      </c>
      <c r="K408" s="13" t="s">
        <v>35</v>
      </c>
      <c r="L408" s="12">
        <v>2.99</v>
      </c>
      <c r="M408" s="13"/>
      <c r="N408" s="13" t="s">
        <v>216</v>
      </c>
      <c r="O408" s="13" t="s">
        <v>134</v>
      </c>
      <c r="P408" s="13" t="s">
        <v>147</v>
      </c>
      <c r="Q408" s="13" t="s">
        <v>148</v>
      </c>
      <c r="R408" s="13" t="s">
        <v>54</v>
      </c>
      <c r="S408" s="13" t="s">
        <v>40</v>
      </c>
      <c r="T408" s="13"/>
      <c r="U408" s="14">
        <v>38992</v>
      </c>
      <c r="V408" s="12">
        <v>19</v>
      </c>
      <c r="W408" s="13"/>
      <c r="X408" s="13" t="s">
        <v>58</v>
      </c>
      <c r="Y408" s="13" t="s">
        <v>8539</v>
      </c>
      <c r="Z408" s="13" t="s">
        <v>8540</v>
      </c>
      <c r="AA408" s="13" t="s">
        <v>8541</v>
      </c>
      <c r="AB408" s="13" t="s">
        <v>45</v>
      </c>
      <c r="AC408" s="13" t="s">
        <v>21411</v>
      </c>
      <c r="AD408" s="13"/>
    </row>
    <row r="409" spans="1:30" x14ac:dyDescent="0.25">
      <c r="A409" s="12">
        <v>2168</v>
      </c>
      <c r="B409" s="12">
        <v>2025081039</v>
      </c>
      <c r="C409" s="13" t="s">
        <v>21970</v>
      </c>
      <c r="D409" s="13" t="s">
        <v>21971</v>
      </c>
      <c r="E409" s="13" t="s">
        <v>47</v>
      </c>
      <c r="F409" s="13">
        <v>0</v>
      </c>
      <c r="G409" s="13" t="s">
        <v>48</v>
      </c>
      <c r="H409" s="13">
        <v>0</v>
      </c>
      <c r="I409" s="12">
        <v>0</v>
      </c>
      <c r="J409" s="13">
        <v>0</v>
      </c>
      <c r="K409" s="13" t="s">
        <v>35</v>
      </c>
      <c r="L409" s="13">
        <v>0</v>
      </c>
      <c r="M409" s="13"/>
      <c r="N409" s="13" t="s">
        <v>216</v>
      </c>
      <c r="O409" s="13" t="s">
        <v>134</v>
      </c>
      <c r="P409" s="13" t="s">
        <v>147</v>
      </c>
      <c r="Q409" s="13" t="s">
        <v>148</v>
      </c>
      <c r="R409" s="13" t="s">
        <v>54</v>
      </c>
      <c r="S409" s="13" t="s">
        <v>40</v>
      </c>
      <c r="T409" s="13"/>
      <c r="U409" s="13" t="s">
        <v>21679</v>
      </c>
      <c r="V409" s="12">
        <v>21</v>
      </c>
      <c r="W409" s="13"/>
      <c r="X409" s="13" t="s">
        <v>58</v>
      </c>
      <c r="Y409" s="13" t="s">
        <v>21972</v>
      </c>
      <c r="Z409" s="13" t="s">
        <v>21973</v>
      </c>
      <c r="AA409" s="13" t="s">
        <v>21974</v>
      </c>
      <c r="AB409" s="13" t="s">
        <v>45</v>
      </c>
      <c r="AC409" s="13" t="s">
        <v>21411</v>
      </c>
      <c r="AD409" s="13"/>
    </row>
    <row r="410" spans="1:30" x14ac:dyDescent="0.25">
      <c r="A410" s="12">
        <v>2184</v>
      </c>
      <c r="B410" s="12">
        <v>2023081228</v>
      </c>
      <c r="C410" s="13" t="s">
        <v>1113</v>
      </c>
      <c r="D410" s="13" t="s">
        <v>8619</v>
      </c>
      <c r="E410" s="13" t="s">
        <v>47</v>
      </c>
      <c r="F410" s="12">
        <v>17</v>
      </c>
      <c r="G410" s="13" t="s">
        <v>139</v>
      </c>
      <c r="H410" s="12">
        <v>61</v>
      </c>
      <c r="I410" s="12">
        <v>64</v>
      </c>
      <c r="J410" s="12">
        <v>78</v>
      </c>
      <c r="K410" s="13" t="s">
        <v>35</v>
      </c>
      <c r="L410" s="12">
        <v>3.23</v>
      </c>
      <c r="M410" s="13"/>
      <c r="N410" s="13" t="s">
        <v>216</v>
      </c>
      <c r="O410" s="13" t="s">
        <v>134</v>
      </c>
      <c r="P410" s="13" t="s">
        <v>147</v>
      </c>
      <c r="Q410" s="13" t="s">
        <v>148</v>
      </c>
      <c r="R410" s="13" t="s">
        <v>54</v>
      </c>
      <c r="S410" s="13" t="s">
        <v>40</v>
      </c>
      <c r="T410" s="13"/>
      <c r="U410" s="14">
        <v>38418</v>
      </c>
      <c r="V410" s="12">
        <v>20</v>
      </c>
      <c r="W410" s="13"/>
      <c r="X410" s="13" t="s">
        <v>58</v>
      </c>
      <c r="Y410" s="13" t="s">
        <v>8625</v>
      </c>
      <c r="Z410" s="13" t="s">
        <v>8626</v>
      </c>
      <c r="AA410" s="13" t="s">
        <v>8627</v>
      </c>
      <c r="AB410" s="13" t="s">
        <v>45</v>
      </c>
      <c r="AC410" s="13" t="s">
        <v>21411</v>
      </c>
      <c r="AD410" s="13"/>
    </row>
    <row r="411" spans="1:30" x14ac:dyDescent="0.25">
      <c r="A411" s="12">
        <v>2234</v>
      </c>
      <c r="B411" s="12">
        <v>2024091017</v>
      </c>
      <c r="C411" s="13" t="s">
        <v>4735</v>
      </c>
      <c r="D411" s="13" t="s">
        <v>8820</v>
      </c>
      <c r="E411" s="13" t="s">
        <v>47</v>
      </c>
      <c r="F411" s="12">
        <v>8</v>
      </c>
      <c r="G411" s="13" t="s">
        <v>78</v>
      </c>
      <c r="H411" s="12">
        <v>20</v>
      </c>
      <c r="I411" s="12">
        <v>20</v>
      </c>
      <c r="J411" s="12">
        <v>28</v>
      </c>
      <c r="K411" s="13" t="s">
        <v>35</v>
      </c>
      <c r="L411" s="12">
        <v>3.33</v>
      </c>
      <c r="M411" s="13"/>
      <c r="N411" s="13" t="s">
        <v>216</v>
      </c>
      <c r="O411" s="13" t="s">
        <v>134</v>
      </c>
      <c r="P411" s="13" t="s">
        <v>147</v>
      </c>
      <c r="Q411" s="13" t="s">
        <v>148</v>
      </c>
      <c r="R411" s="13" t="s">
        <v>54</v>
      </c>
      <c r="S411" s="13" t="s">
        <v>40</v>
      </c>
      <c r="T411" s="13"/>
      <c r="U411" s="13" t="s">
        <v>21975</v>
      </c>
      <c r="V411" s="12">
        <v>29</v>
      </c>
      <c r="W411" s="13"/>
      <c r="X411" s="13" t="s">
        <v>58</v>
      </c>
      <c r="Y411" s="13" t="s">
        <v>8821</v>
      </c>
      <c r="Z411" s="13" t="s">
        <v>8822</v>
      </c>
      <c r="AA411" s="13" t="s">
        <v>8823</v>
      </c>
      <c r="AB411" s="13" t="s">
        <v>45</v>
      </c>
      <c r="AC411" s="13" t="s">
        <v>21411</v>
      </c>
      <c r="AD411" s="13"/>
    </row>
    <row r="412" spans="1:30" x14ac:dyDescent="0.25">
      <c r="A412" s="12">
        <v>2396</v>
      </c>
      <c r="B412" s="12">
        <v>2023041044</v>
      </c>
      <c r="C412" s="13" t="s">
        <v>9486</v>
      </c>
      <c r="D412" s="13" t="s">
        <v>9459</v>
      </c>
      <c r="E412" s="13" t="s">
        <v>47</v>
      </c>
      <c r="F412" s="12">
        <v>17</v>
      </c>
      <c r="G412" s="13" t="s">
        <v>34</v>
      </c>
      <c r="H412" s="12">
        <v>60</v>
      </c>
      <c r="I412" s="12">
        <v>66</v>
      </c>
      <c r="J412" s="12">
        <v>77</v>
      </c>
      <c r="K412" s="13" t="s">
        <v>35</v>
      </c>
      <c r="L412" s="12">
        <v>3.01</v>
      </c>
      <c r="M412" s="13"/>
      <c r="N412" s="13" t="s">
        <v>216</v>
      </c>
      <c r="O412" s="13" t="s">
        <v>134</v>
      </c>
      <c r="P412" s="13" t="s">
        <v>147</v>
      </c>
      <c r="Q412" s="13" t="s">
        <v>148</v>
      </c>
      <c r="R412" s="13" t="s">
        <v>54</v>
      </c>
      <c r="S412" s="13" t="s">
        <v>55</v>
      </c>
      <c r="T412" s="13" t="s">
        <v>56</v>
      </c>
      <c r="U412" s="13" t="s">
        <v>21976</v>
      </c>
      <c r="V412" s="12">
        <v>20</v>
      </c>
      <c r="W412" s="13"/>
      <c r="X412" s="13" t="s">
        <v>58</v>
      </c>
      <c r="Y412" s="13" t="s">
        <v>9487</v>
      </c>
      <c r="Z412" s="13" t="s">
        <v>9488</v>
      </c>
      <c r="AA412" s="13" t="s">
        <v>9489</v>
      </c>
      <c r="AB412" s="13" t="s">
        <v>45</v>
      </c>
      <c r="AC412" s="13" t="s">
        <v>21411</v>
      </c>
      <c r="AD412" s="13"/>
    </row>
    <row r="413" spans="1:30" x14ac:dyDescent="0.25">
      <c r="A413" s="12">
        <v>2495</v>
      </c>
      <c r="B413" s="12">
        <v>2006120245</v>
      </c>
      <c r="C413" s="13" t="s">
        <v>3293</v>
      </c>
      <c r="D413" s="13" t="s">
        <v>9872</v>
      </c>
      <c r="E413" s="13" t="s">
        <v>47</v>
      </c>
      <c r="F413" s="12">
        <v>12</v>
      </c>
      <c r="G413" s="13" t="s">
        <v>71</v>
      </c>
      <c r="H413" s="12">
        <v>108</v>
      </c>
      <c r="I413" s="12">
        <v>111</v>
      </c>
      <c r="J413" s="12">
        <v>120</v>
      </c>
      <c r="K413" s="13" t="s">
        <v>35</v>
      </c>
      <c r="L413" s="12">
        <v>2.82</v>
      </c>
      <c r="M413" s="13"/>
      <c r="N413" s="13" t="s">
        <v>216</v>
      </c>
      <c r="O413" s="13"/>
      <c r="P413" s="13" t="s">
        <v>147</v>
      </c>
      <c r="Q413" s="13" t="s">
        <v>148</v>
      </c>
      <c r="R413" s="13" t="s">
        <v>54</v>
      </c>
      <c r="S413" s="13" t="s">
        <v>40</v>
      </c>
      <c r="T413" s="13" t="s">
        <v>56</v>
      </c>
      <c r="U413" s="13" t="s">
        <v>21977</v>
      </c>
      <c r="V413" s="12">
        <v>45</v>
      </c>
      <c r="W413" s="13"/>
      <c r="X413" s="13" t="s">
        <v>58</v>
      </c>
      <c r="Y413" s="13" t="s">
        <v>21978</v>
      </c>
      <c r="Z413" s="13" t="s">
        <v>21979</v>
      </c>
      <c r="AA413" s="13" t="s">
        <v>21980</v>
      </c>
      <c r="AB413" s="13" t="s">
        <v>45</v>
      </c>
      <c r="AC413" s="13" t="s">
        <v>21411</v>
      </c>
      <c r="AD413" s="13"/>
    </row>
    <row r="414" spans="1:30" x14ac:dyDescent="0.25">
      <c r="A414" s="12">
        <v>2725</v>
      </c>
      <c r="B414" s="12">
        <v>2023051005</v>
      </c>
      <c r="C414" s="13" t="s">
        <v>201</v>
      </c>
      <c r="D414" s="13" t="s">
        <v>10731</v>
      </c>
      <c r="E414" s="13" t="s">
        <v>47</v>
      </c>
      <c r="F414" s="12">
        <v>17</v>
      </c>
      <c r="G414" s="13" t="s">
        <v>34</v>
      </c>
      <c r="H414" s="12">
        <v>88</v>
      </c>
      <c r="I414" s="12">
        <v>88</v>
      </c>
      <c r="J414" s="12">
        <v>105</v>
      </c>
      <c r="K414" s="13" t="s">
        <v>35</v>
      </c>
      <c r="L414" s="12">
        <v>3.58</v>
      </c>
      <c r="M414" s="13"/>
      <c r="N414" s="13" t="s">
        <v>216</v>
      </c>
      <c r="O414" s="13" t="s">
        <v>134</v>
      </c>
      <c r="P414" s="13" t="s">
        <v>147</v>
      </c>
      <c r="Q414" s="13" t="s">
        <v>148</v>
      </c>
      <c r="R414" s="13" t="s">
        <v>54</v>
      </c>
      <c r="S414" s="13" t="s">
        <v>40</v>
      </c>
      <c r="T414" s="13" t="s">
        <v>56</v>
      </c>
      <c r="U414" s="13" t="s">
        <v>21981</v>
      </c>
      <c r="V414" s="12">
        <v>24</v>
      </c>
      <c r="W414" s="13"/>
      <c r="X414" s="13" t="s">
        <v>58</v>
      </c>
      <c r="Y414" s="13" t="s">
        <v>10732</v>
      </c>
      <c r="Z414" s="13" t="s">
        <v>10733</v>
      </c>
      <c r="AA414" s="13" t="s">
        <v>10734</v>
      </c>
      <c r="AB414" s="13" t="s">
        <v>45</v>
      </c>
      <c r="AC414" s="13" t="s">
        <v>21411</v>
      </c>
      <c r="AD414" s="13"/>
    </row>
    <row r="415" spans="1:30" x14ac:dyDescent="0.25">
      <c r="A415" s="12">
        <v>1169</v>
      </c>
      <c r="B415" s="12">
        <v>2021071068</v>
      </c>
      <c r="C415" s="13" t="s">
        <v>76</v>
      </c>
      <c r="D415" s="13" t="s">
        <v>4643</v>
      </c>
      <c r="E415" s="13" t="s">
        <v>93</v>
      </c>
      <c r="F415" s="12">
        <v>12</v>
      </c>
      <c r="G415" s="13" t="s">
        <v>139</v>
      </c>
      <c r="H415" s="12">
        <v>55</v>
      </c>
      <c r="I415" s="12">
        <v>55</v>
      </c>
      <c r="J415" s="12">
        <v>67</v>
      </c>
      <c r="K415" s="13" t="s">
        <v>35</v>
      </c>
      <c r="L415" s="12">
        <v>3.5</v>
      </c>
      <c r="M415" s="13"/>
      <c r="N415" s="13" t="s">
        <v>216</v>
      </c>
      <c r="O415" s="13"/>
      <c r="P415" s="13" t="s">
        <v>147</v>
      </c>
      <c r="Q415" s="13" t="s">
        <v>148</v>
      </c>
      <c r="R415" s="13" t="s">
        <v>95</v>
      </c>
      <c r="S415" s="13" t="s">
        <v>40</v>
      </c>
      <c r="T415" s="13" t="s">
        <v>56</v>
      </c>
      <c r="U415" s="13" t="s">
        <v>21982</v>
      </c>
      <c r="V415" s="12">
        <v>23</v>
      </c>
      <c r="W415" s="13" t="s">
        <v>273</v>
      </c>
      <c r="X415" s="13" t="s">
        <v>58</v>
      </c>
      <c r="Y415" s="13" t="s">
        <v>4647</v>
      </c>
      <c r="Z415" s="13" t="s">
        <v>21983</v>
      </c>
      <c r="AA415" s="13"/>
      <c r="AB415" s="13" t="s">
        <v>45</v>
      </c>
      <c r="AC415" s="13" t="s">
        <v>21411</v>
      </c>
      <c r="AD415" s="13"/>
    </row>
    <row r="416" spans="1:30" x14ac:dyDescent="0.25">
      <c r="A416" s="12">
        <v>2763</v>
      </c>
      <c r="B416" s="12">
        <v>2024071074</v>
      </c>
      <c r="C416" s="13" t="s">
        <v>5742</v>
      </c>
      <c r="D416" s="13" t="s">
        <v>10884</v>
      </c>
      <c r="E416" s="13" t="s">
        <v>93</v>
      </c>
      <c r="F416" s="12">
        <v>3</v>
      </c>
      <c r="G416" s="13" t="s">
        <v>139</v>
      </c>
      <c r="H416" s="12">
        <v>39</v>
      </c>
      <c r="I416" s="12">
        <v>39</v>
      </c>
      <c r="J416" s="12">
        <v>42</v>
      </c>
      <c r="K416" s="13" t="s">
        <v>35</v>
      </c>
      <c r="L416" s="12">
        <v>3.26</v>
      </c>
      <c r="M416" s="13"/>
      <c r="N416" s="13" t="s">
        <v>216</v>
      </c>
      <c r="O416" s="13" t="s">
        <v>94</v>
      </c>
      <c r="P416" s="13" t="s">
        <v>147</v>
      </c>
      <c r="Q416" s="13" t="s">
        <v>148</v>
      </c>
      <c r="R416" s="13" t="s">
        <v>95</v>
      </c>
      <c r="S416" s="13" t="s">
        <v>40</v>
      </c>
      <c r="T416" s="13" t="s">
        <v>56</v>
      </c>
      <c r="U416" s="13" t="s">
        <v>21984</v>
      </c>
      <c r="V416" s="12">
        <v>21</v>
      </c>
      <c r="W416" s="13" t="s">
        <v>1057</v>
      </c>
      <c r="X416" s="13" t="s">
        <v>58</v>
      </c>
      <c r="Y416" s="13" t="s">
        <v>10885</v>
      </c>
      <c r="Z416" s="13" t="s">
        <v>10886</v>
      </c>
      <c r="AA416" s="12">
        <v>8687705575</v>
      </c>
      <c r="AB416" s="13" t="s">
        <v>45</v>
      </c>
      <c r="AC416" s="13" t="s">
        <v>21411</v>
      </c>
      <c r="AD416" s="13"/>
    </row>
    <row r="417" spans="1:30" x14ac:dyDescent="0.25">
      <c r="A417" s="12">
        <v>1827</v>
      </c>
      <c r="B417" s="12">
        <v>2024081012</v>
      </c>
      <c r="C417" s="13" t="s">
        <v>7279</v>
      </c>
      <c r="D417" s="13" t="s">
        <v>7272</v>
      </c>
      <c r="E417" s="13" t="s">
        <v>93</v>
      </c>
      <c r="F417" s="12">
        <v>12</v>
      </c>
      <c r="G417" s="13" t="s">
        <v>139</v>
      </c>
      <c r="H417" s="12">
        <v>40</v>
      </c>
      <c r="I417" s="12">
        <v>40</v>
      </c>
      <c r="J417" s="12">
        <v>52</v>
      </c>
      <c r="K417" s="13" t="s">
        <v>35</v>
      </c>
      <c r="L417" s="12">
        <v>3.19</v>
      </c>
      <c r="M417" s="13"/>
      <c r="N417" s="13" t="s">
        <v>216</v>
      </c>
      <c r="O417" s="13" t="s">
        <v>94</v>
      </c>
      <c r="P417" s="13" t="s">
        <v>147</v>
      </c>
      <c r="Q417" s="13" t="s">
        <v>148</v>
      </c>
      <c r="R417" s="13" t="s">
        <v>95</v>
      </c>
      <c r="S417" s="13" t="s">
        <v>40</v>
      </c>
      <c r="T417" s="13"/>
      <c r="U417" s="14">
        <v>35498</v>
      </c>
      <c r="V417" s="12">
        <v>28</v>
      </c>
      <c r="W417" s="13" t="s">
        <v>1580</v>
      </c>
      <c r="X417" s="13" t="s">
        <v>58</v>
      </c>
      <c r="Y417" s="13" t="s">
        <v>7280</v>
      </c>
      <c r="Z417" s="13" t="s">
        <v>7281</v>
      </c>
      <c r="AA417" s="12">
        <v>8683443625</v>
      </c>
      <c r="AB417" s="13" t="s">
        <v>45</v>
      </c>
      <c r="AC417" s="13" t="s">
        <v>21411</v>
      </c>
      <c r="AD417" s="13"/>
    </row>
    <row r="418" spans="1:30" x14ac:dyDescent="0.25">
      <c r="A418" s="12">
        <v>991</v>
      </c>
      <c r="B418" s="12">
        <v>2024051062</v>
      </c>
      <c r="C418" s="13" t="s">
        <v>1001</v>
      </c>
      <c r="D418" s="13" t="s">
        <v>3977</v>
      </c>
      <c r="E418" s="13" t="s">
        <v>93</v>
      </c>
      <c r="F418" s="12">
        <v>12</v>
      </c>
      <c r="G418" s="13" t="s">
        <v>139</v>
      </c>
      <c r="H418" s="12">
        <v>36</v>
      </c>
      <c r="I418" s="12">
        <v>36</v>
      </c>
      <c r="J418" s="12">
        <v>48</v>
      </c>
      <c r="K418" s="13" t="s">
        <v>35</v>
      </c>
      <c r="L418" s="12">
        <v>3.31</v>
      </c>
      <c r="M418" s="13"/>
      <c r="N418" s="13" t="s">
        <v>216</v>
      </c>
      <c r="O418" s="13" t="s">
        <v>94</v>
      </c>
      <c r="P418" s="13" t="s">
        <v>147</v>
      </c>
      <c r="Q418" s="13" t="s">
        <v>148</v>
      </c>
      <c r="R418" s="13" t="s">
        <v>95</v>
      </c>
      <c r="S418" s="13" t="s">
        <v>40</v>
      </c>
      <c r="T418" s="13"/>
      <c r="U418" s="13" t="s">
        <v>21985</v>
      </c>
      <c r="V418" s="12">
        <v>24</v>
      </c>
      <c r="W418" s="13" t="s">
        <v>162</v>
      </c>
      <c r="X418" s="13" t="s">
        <v>58</v>
      </c>
      <c r="Y418" s="13" t="s">
        <v>3978</v>
      </c>
      <c r="Z418" s="13" t="s">
        <v>3979</v>
      </c>
      <c r="AA418" s="13" t="s">
        <v>3980</v>
      </c>
      <c r="AB418" s="13" t="s">
        <v>45</v>
      </c>
      <c r="AC418" s="13" t="s">
        <v>21411</v>
      </c>
      <c r="AD418" s="13"/>
    </row>
    <row r="419" spans="1:30" x14ac:dyDescent="0.25">
      <c r="A419" s="12">
        <v>210</v>
      </c>
      <c r="B419" s="12">
        <v>2024111007</v>
      </c>
      <c r="C419" s="13" t="s">
        <v>5231</v>
      </c>
      <c r="D419" s="13" t="s">
        <v>950</v>
      </c>
      <c r="E419" s="13" t="s">
        <v>93</v>
      </c>
      <c r="F419" s="12">
        <v>6</v>
      </c>
      <c r="G419" s="13" t="s">
        <v>78</v>
      </c>
      <c r="H419" s="12">
        <v>12</v>
      </c>
      <c r="I419" s="12">
        <v>12</v>
      </c>
      <c r="J419" s="12">
        <v>18</v>
      </c>
      <c r="K419" s="13" t="s">
        <v>35</v>
      </c>
      <c r="L419" s="12">
        <v>2.92</v>
      </c>
      <c r="M419" s="13"/>
      <c r="N419" s="13" t="s">
        <v>216</v>
      </c>
      <c r="O419" s="13" t="s">
        <v>94</v>
      </c>
      <c r="P419" s="13" t="s">
        <v>147</v>
      </c>
      <c r="Q419" s="13" t="s">
        <v>148</v>
      </c>
      <c r="R419" s="13" t="s">
        <v>95</v>
      </c>
      <c r="S419" s="13" t="s">
        <v>55</v>
      </c>
      <c r="T419" s="13" t="s">
        <v>56</v>
      </c>
      <c r="U419" s="14">
        <v>37350</v>
      </c>
      <c r="V419" s="12">
        <v>23</v>
      </c>
      <c r="W419" s="13" t="s">
        <v>82</v>
      </c>
      <c r="X419" s="13" t="s">
        <v>58</v>
      </c>
      <c r="Y419" s="13" t="s">
        <v>10989</v>
      </c>
      <c r="Z419" s="13" t="s">
        <v>10990</v>
      </c>
      <c r="AA419" s="12">
        <v>8687514176</v>
      </c>
      <c r="AB419" s="13" t="s">
        <v>45</v>
      </c>
      <c r="AC419" s="13" t="s">
        <v>21411</v>
      </c>
      <c r="AD419" s="13"/>
    </row>
    <row r="420" spans="1:30" x14ac:dyDescent="0.25">
      <c r="A420" s="12">
        <v>82</v>
      </c>
      <c r="B420" s="12">
        <v>2024071037</v>
      </c>
      <c r="C420" s="13" t="s">
        <v>436</v>
      </c>
      <c r="D420" s="13" t="s">
        <v>422</v>
      </c>
      <c r="E420" s="13" t="s">
        <v>93</v>
      </c>
      <c r="F420" s="12">
        <v>12</v>
      </c>
      <c r="G420" s="13" t="s">
        <v>139</v>
      </c>
      <c r="H420" s="12">
        <v>37</v>
      </c>
      <c r="I420" s="12">
        <v>37</v>
      </c>
      <c r="J420" s="12">
        <v>49</v>
      </c>
      <c r="K420" s="13" t="s">
        <v>35</v>
      </c>
      <c r="L420" s="12">
        <v>2.92</v>
      </c>
      <c r="M420" s="13"/>
      <c r="N420" s="13" t="s">
        <v>216</v>
      </c>
      <c r="O420" s="13" t="s">
        <v>94</v>
      </c>
      <c r="P420" s="13" t="s">
        <v>147</v>
      </c>
      <c r="Q420" s="13" t="s">
        <v>148</v>
      </c>
      <c r="R420" s="13" t="s">
        <v>95</v>
      </c>
      <c r="S420" s="13" t="s">
        <v>40</v>
      </c>
      <c r="T420" s="13"/>
      <c r="U420" s="13" t="s">
        <v>21439</v>
      </c>
      <c r="V420" s="12">
        <v>19</v>
      </c>
      <c r="W420" s="13" t="s">
        <v>66</v>
      </c>
      <c r="X420" s="13" t="s">
        <v>58</v>
      </c>
      <c r="Y420" s="13" t="s">
        <v>437</v>
      </c>
      <c r="Z420" s="13" t="s">
        <v>438</v>
      </c>
      <c r="AA420" s="13" t="s">
        <v>439</v>
      </c>
      <c r="AB420" s="13" t="s">
        <v>45</v>
      </c>
      <c r="AC420" s="13" t="s">
        <v>21411</v>
      </c>
      <c r="AD420" s="13"/>
    </row>
    <row r="421" spans="1:30" x14ac:dyDescent="0.25">
      <c r="A421" s="12">
        <v>1531</v>
      </c>
      <c r="B421" s="12">
        <v>2024081352</v>
      </c>
      <c r="C421" s="13" t="s">
        <v>6029</v>
      </c>
      <c r="D421" s="13" t="s">
        <v>6025</v>
      </c>
      <c r="E421" s="13" t="s">
        <v>93</v>
      </c>
      <c r="F421" s="12">
        <v>12</v>
      </c>
      <c r="G421" s="13" t="s">
        <v>139</v>
      </c>
      <c r="H421" s="12">
        <v>37</v>
      </c>
      <c r="I421" s="12">
        <v>37</v>
      </c>
      <c r="J421" s="12">
        <v>49</v>
      </c>
      <c r="K421" s="13" t="s">
        <v>35</v>
      </c>
      <c r="L421" s="12">
        <v>3.18</v>
      </c>
      <c r="M421" s="13"/>
      <c r="N421" s="13" t="s">
        <v>216</v>
      </c>
      <c r="O421" s="13" t="s">
        <v>94</v>
      </c>
      <c r="P421" s="13" t="s">
        <v>147</v>
      </c>
      <c r="Q421" s="13" t="s">
        <v>148</v>
      </c>
      <c r="R421" s="13" t="s">
        <v>95</v>
      </c>
      <c r="S421" s="13" t="s">
        <v>40</v>
      </c>
      <c r="T421" s="13" t="s">
        <v>56</v>
      </c>
      <c r="U421" s="13" t="s">
        <v>21986</v>
      </c>
      <c r="V421" s="12">
        <v>18</v>
      </c>
      <c r="W421" s="13" t="s">
        <v>66</v>
      </c>
      <c r="X421" s="13" t="s">
        <v>58</v>
      </c>
      <c r="Y421" s="13" t="s">
        <v>6030</v>
      </c>
      <c r="Z421" s="13" t="s">
        <v>6031</v>
      </c>
      <c r="AA421" s="13" t="s">
        <v>6032</v>
      </c>
      <c r="AB421" s="13" t="s">
        <v>45</v>
      </c>
      <c r="AC421" s="13" t="s">
        <v>21411</v>
      </c>
      <c r="AD421" s="13"/>
    </row>
    <row r="422" spans="1:30" x14ac:dyDescent="0.25">
      <c r="A422" s="12">
        <v>1619</v>
      </c>
      <c r="B422" s="12">
        <v>2023091062</v>
      </c>
      <c r="C422" s="13" t="s">
        <v>3582</v>
      </c>
      <c r="D422" s="13" t="s">
        <v>6356</v>
      </c>
      <c r="E422" s="13" t="s">
        <v>93</v>
      </c>
      <c r="F422" s="12">
        <v>12</v>
      </c>
      <c r="G422" s="13" t="s">
        <v>139</v>
      </c>
      <c r="H422" s="12">
        <v>51</v>
      </c>
      <c r="I422" s="12">
        <v>57</v>
      </c>
      <c r="J422" s="12">
        <v>63</v>
      </c>
      <c r="K422" s="13" t="s">
        <v>35</v>
      </c>
      <c r="L422" s="12">
        <v>2.84</v>
      </c>
      <c r="M422" s="13"/>
      <c r="N422" s="13" t="s">
        <v>216</v>
      </c>
      <c r="O422" s="13" t="s">
        <v>94</v>
      </c>
      <c r="P422" s="13" t="s">
        <v>147</v>
      </c>
      <c r="Q422" s="13" t="s">
        <v>148</v>
      </c>
      <c r="R422" s="13" t="s">
        <v>95</v>
      </c>
      <c r="S422" s="13" t="s">
        <v>40</v>
      </c>
      <c r="T422" s="13" t="s">
        <v>130</v>
      </c>
      <c r="U422" s="13" t="s">
        <v>21987</v>
      </c>
      <c r="V422" s="12">
        <v>26</v>
      </c>
      <c r="W422" s="13" t="s">
        <v>66</v>
      </c>
      <c r="X422" s="13" t="s">
        <v>58</v>
      </c>
      <c r="Y422" s="13" t="s">
        <v>6376</v>
      </c>
      <c r="Z422" s="13" t="s">
        <v>6377</v>
      </c>
      <c r="AA422" s="12">
        <v>8687420218</v>
      </c>
      <c r="AB422" s="13" t="s">
        <v>45</v>
      </c>
      <c r="AC422" s="13" t="s">
        <v>21411</v>
      </c>
      <c r="AD422" s="13"/>
    </row>
    <row r="423" spans="1:30" x14ac:dyDescent="0.25">
      <c r="A423" s="12">
        <v>1964</v>
      </c>
      <c r="B423" s="12">
        <v>2025061097</v>
      </c>
      <c r="C423" s="13" t="s">
        <v>2371</v>
      </c>
      <c r="D423" s="13" t="s">
        <v>7810</v>
      </c>
      <c r="E423" s="13" t="s">
        <v>93</v>
      </c>
      <c r="F423" s="12">
        <v>16</v>
      </c>
      <c r="G423" s="13" t="s">
        <v>48</v>
      </c>
      <c r="H423" s="13">
        <v>0</v>
      </c>
      <c r="I423" s="12">
        <v>0</v>
      </c>
      <c r="J423" s="12">
        <v>16</v>
      </c>
      <c r="K423" s="13" t="s">
        <v>35</v>
      </c>
      <c r="L423" s="13">
        <v>0</v>
      </c>
      <c r="M423" s="13"/>
      <c r="N423" s="13" t="s">
        <v>216</v>
      </c>
      <c r="O423" s="13" t="s">
        <v>94</v>
      </c>
      <c r="P423" s="13" t="s">
        <v>147</v>
      </c>
      <c r="Q423" s="13" t="s">
        <v>148</v>
      </c>
      <c r="R423" s="13" t="s">
        <v>95</v>
      </c>
      <c r="S423" s="13" t="s">
        <v>40</v>
      </c>
      <c r="T423" s="13"/>
      <c r="U423" s="14">
        <v>39328</v>
      </c>
      <c r="V423" s="12">
        <v>18</v>
      </c>
      <c r="W423" s="13" t="s">
        <v>66</v>
      </c>
      <c r="X423" s="13" t="s">
        <v>58</v>
      </c>
      <c r="Y423" s="13" t="s">
        <v>21988</v>
      </c>
      <c r="Z423" s="13" t="s">
        <v>21989</v>
      </c>
      <c r="AA423" s="13" t="s">
        <v>21990</v>
      </c>
      <c r="AB423" s="13" t="s">
        <v>45</v>
      </c>
      <c r="AC423" s="13" t="s">
        <v>21411</v>
      </c>
      <c r="AD423" s="13"/>
    </row>
    <row r="424" spans="1:30" x14ac:dyDescent="0.25">
      <c r="A424" s="12">
        <v>2269</v>
      </c>
      <c r="B424" s="12">
        <v>2023101051</v>
      </c>
      <c r="C424" s="13" t="s">
        <v>8991</v>
      </c>
      <c r="D424" s="13" t="s">
        <v>8992</v>
      </c>
      <c r="E424" s="13" t="s">
        <v>93</v>
      </c>
      <c r="F424" s="12">
        <v>12</v>
      </c>
      <c r="G424" s="13" t="s">
        <v>139</v>
      </c>
      <c r="H424" s="12">
        <v>46</v>
      </c>
      <c r="I424" s="12">
        <v>46</v>
      </c>
      <c r="J424" s="12">
        <v>58</v>
      </c>
      <c r="K424" s="13" t="s">
        <v>35</v>
      </c>
      <c r="L424" s="12">
        <v>3.42</v>
      </c>
      <c r="M424" s="13"/>
      <c r="N424" s="13" t="s">
        <v>216</v>
      </c>
      <c r="O424" s="13" t="s">
        <v>94</v>
      </c>
      <c r="P424" s="13" t="s">
        <v>147</v>
      </c>
      <c r="Q424" s="13" t="s">
        <v>148</v>
      </c>
      <c r="R424" s="13" t="s">
        <v>95</v>
      </c>
      <c r="S424" s="13" t="s">
        <v>40</v>
      </c>
      <c r="T424" s="13" t="s">
        <v>56</v>
      </c>
      <c r="U424" s="13" t="s">
        <v>21991</v>
      </c>
      <c r="V424" s="12">
        <v>29</v>
      </c>
      <c r="W424" s="13" t="s">
        <v>808</v>
      </c>
      <c r="X424" s="13" t="s">
        <v>58</v>
      </c>
      <c r="Y424" s="13" t="s">
        <v>8993</v>
      </c>
      <c r="Z424" s="13" t="s">
        <v>8994</v>
      </c>
      <c r="AA424" s="12">
        <v>8683975582</v>
      </c>
      <c r="AB424" s="13" t="s">
        <v>45</v>
      </c>
      <c r="AC424" s="13" t="s">
        <v>21411</v>
      </c>
      <c r="AD424" s="13"/>
    </row>
    <row r="425" spans="1:30" x14ac:dyDescent="0.25">
      <c r="A425" s="12">
        <v>2750</v>
      </c>
      <c r="B425" s="12">
        <v>2023081307</v>
      </c>
      <c r="C425" s="13" t="s">
        <v>10824</v>
      </c>
      <c r="D425" s="13" t="s">
        <v>10820</v>
      </c>
      <c r="E425" s="13" t="s">
        <v>93</v>
      </c>
      <c r="F425" s="12">
        <v>9</v>
      </c>
      <c r="G425" s="13" t="s">
        <v>139</v>
      </c>
      <c r="H425" s="12">
        <v>61</v>
      </c>
      <c r="I425" s="12">
        <v>61</v>
      </c>
      <c r="J425" s="12">
        <v>70</v>
      </c>
      <c r="K425" s="13" t="s">
        <v>35</v>
      </c>
      <c r="L425" s="12">
        <v>3.39</v>
      </c>
      <c r="M425" s="13"/>
      <c r="N425" s="13" t="s">
        <v>216</v>
      </c>
      <c r="O425" s="13" t="s">
        <v>134</v>
      </c>
      <c r="P425" s="13" t="s">
        <v>147</v>
      </c>
      <c r="Q425" s="13" t="s">
        <v>148</v>
      </c>
      <c r="R425" s="13" t="s">
        <v>95</v>
      </c>
      <c r="S425" s="13" t="s">
        <v>40</v>
      </c>
      <c r="T425" s="13" t="s">
        <v>56</v>
      </c>
      <c r="U425" s="13" t="s">
        <v>21992</v>
      </c>
      <c r="V425" s="12">
        <v>19</v>
      </c>
      <c r="W425" s="13" t="s">
        <v>359</v>
      </c>
      <c r="X425" s="13" t="s">
        <v>58</v>
      </c>
      <c r="Y425" s="13" t="s">
        <v>10825</v>
      </c>
      <c r="Z425" s="13" t="s">
        <v>10826</v>
      </c>
      <c r="AA425" s="13" t="s">
        <v>10827</v>
      </c>
      <c r="AB425" s="13" t="s">
        <v>45</v>
      </c>
      <c r="AC425" s="13" t="s">
        <v>21411</v>
      </c>
      <c r="AD425" s="13"/>
    </row>
    <row r="426" spans="1:30" x14ac:dyDescent="0.25">
      <c r="A426" s="12">
        <v>601</v>
      </c>
      <c r="B426" s="12">
        <v>2024081354</v>
      </c>
      <c r="C426" s="13" t="s">
        <v>2436</v>
      </c>
      <c r="D426" s="13" t="s">
        <v>2437</v>
      </c>
      <c r="E426" s="13" t="s">
        <v>93</v>
      </c>
      <c r="F426" s="12">
        <v>15</v>
      </c>
      <c r="G426" s="13" t="s">
        <v>139</v>
      </c>
      <c r="H426" s="12">
        <v>40</v>
      </c>
      <c r="I426" s="12">
        <v>40</v>
      </c>
      <c r="J426" s="12">
        <v>55</v>
      </c>
      <c r="K426" s="13" t="s">
        <v>35</v>
      </c>
      <c r="L426" s="12">
        <v>3.18</v>
      </c>
      <c r="M426" s="13"/>
      <c r="N426" s="13" t="s">
        <v>216</v>
      </c>
      <c r="O426" s="13" t="s">
        <v>94</v>
      </c>
      <c r="P426" s="13" t="s">
        <v>147</v>
      </c>
      <c r="Q426" s="13" t="s">
        <v>148</v>
      </c>
      <c r="R426" s="13" t="s">
        <v>95</v>
      </c>
      <c r="S426" s="13" t="s">
        <v>55</v>
      </c>
      <c r="T426" s="13" t="s">
        <v>56</v>
      </c>
      <c r="U426" s="13" t="s">
        <v>21993</v>
      </c>
      <c r="V426" s="12">
        <v>18</v>
      </c>
      <c r="W426" s="13" t="s">
        <v>74</v>
      </c>
      <c r="X426" s="13" t="s">
        <v>58</v>
      </c>
      <c r="Y426" s="13" t="s">
        <v>2438</v>
      </c>
      <c r="Z426" s="13" t="s">
        <v>2439</v>
      </c>
      <c r="AA426" s="13" t="s">
        <v>2440</v>
      </c>
      <c r="AB426" s="13" t="s">
        <v>45</v>
      </c>
      <c r="AC426" s="13" t="s">
        <v>21411</v>
      </c>
      <c r="AD426" s="13"/>
    </row>
    <row r="427" spans="1:30" x14ac:dyDescent="0.25">
      <c r="A427" s="12">
        <v>1957</v>
      </c>
      <c r="B427" s="12">
        <v>2024081090</v>
      </c>
      <c r="C427" s="13" t="s">
        <v>2685</v>
      </c>
      <c r="D427" s="13" t="s">
        <v>7783</v>
      </c>
      <c r="E427" s="13" t="s">
        <v>93</v>
      </c>
      <c r="F427" s="12">
        <v>12</v>
      </c>
      <c r="G427" s="13" t="s">
        <v>139</v>
      </c>
      <c r="H427" s="12">
        <v>40</v>
      </c>
      <c r="I427" s="12">
        <v>40</v>
      </c>
      <c r="J427" s="12">
        <v>52</v>
      </c>
      <c r="K427" s="13" t="s">
        <v>35</v>
      </c>
      <c r="L427" s="12">
        <v>3.75</v>
      </c>
      <c r="M427" s="13"/>
      <c r="N427" s="13" t="s">
        <v>216</v>
      </c>
      <c r="O427" s="13" t="s">
        <v>94</v>
      </c>
      <c r="P427" s="13" t="s">
        <v>147</v>
      </c>
      <c r="Q427" s="13" t="s">
        <v>148</v>
      </c>
      <c r="R427" s="13" t="s">
        <v>95</v>
      </c>
      <c r="S427" s="13" t="s">
        <v>40</v>
      </c>
      <c r="T427" s="13" t="s">
        <v>56</v>
      </c>
      <c r="U427" s="13" t="s">
        <v>21994</v>
      </c>
      <c r="V427" s="12">
        <v>33</v>
      </c>
      <c r="W427" s="13" t="s">
        <v>74</v>
      </c>
      <c r="X427" s="13" t="s">
        <v>58</v>
      </c>
      <c r="Y427" s="13" t="s">
        <v>7784</v>
      </c>
      <c r="Z427" s="13" t="s">
        <v>7785</v>
      </c>
      <c r="AA427" s="12">
        <v>8686608371</v>
      </c>
      <c r="AB427" s="13" t="s">
        <v>45</v>
      </c>
      <c r="AC427" s="13" t="s">
        <v>21411</v>
      </c>
      <c r="AD427" s="13"/>
    </row>
    <row r="428" spans="1:30" x14ac:dyDescent="0.25">
      <c r="A428" s="12">
        <v>208</v>
      </c>
      <c r="B428" s="12">
        <v>2024111045</v>
      </c>
      <c r="C428" s="13" t="s">
        <v>2959</v>
      </c>
      <c r="D428" s="13" t="s">
        <v>931</v>
      </c>
      <c r="E428" s="13" t="s">
        <v>93</v>
      </c>
      <c r="F428" s="12">
        <v>13</v>
      </c>
      <c r="G428" s="13" t="s">
        <v>78</v>
      </c>
      <c r="H428" s="12">
        <v>12</v>
      </c>
      <c r="I428" s="12">
        <v>12</v>
      </c>
      <c r="J428" s="12">
        <v>25</v>
      </c>
      <c r="K428" s="13" t="s">
        <v>35</v>
      </c>
      <c r="L428" s="12">
        <v>3.08</v>
      </c>
      <c r="M428" s="13"/>
      <c r="N428" s="13" t="s">
        <v>216</v>
      </c>
      <c r="O428" s="13" t="s">
        <v>94</v>
      </c>
      <c r="P428" s="13" t="s">
        <v>147</v>
      </c>
      <c r="Q428" s="13" t="s">
        <v>148</v>
      </c>
      <c r="R428" s="13" t="s">
        <v>95</v>
      </c>
      <c r="S428" s="13" t="s">
        <v>40</v>
      </c>
      <c r="T428" s="13"/>
      <c r="U428" s="13" t="s">
        <v>21483</v>
      </c>
      <c r="V428" s="12">
        <v>21</v>
      </c>
      <c r="W428" s="13"/>
      <c r="X428" s="13" t="s">
        <v>58</v>
      </c>
      <c r="Y428" s="13" t="s">
        <v>10986</v>
      </c>
      <c r="Z428" s="13" t="s">
        <v>10987</v>
      </c>
      <c r="AA428" s="13" t="s">
        <v>10988</v>
      </c>
      <c r="AB428" s="13" t="s">
        <v>45</v>
      </c>
      <c r="AC428" s="13" t="s">
        <v>21411</v>
      </c>
      <c r="AD428" s="13"/>
    </row>
    <row r="429" spans="1:30" x14ac:dyDescent="0.25">
      <c r="A429" s="12">
        <v>790</v>
      </c>
      <c r="B429" s="12">
        <v>2024091022</v>
      </c>
      <c r="C429" s="13" t="s">
        <v>3172</v>
      </c>
      <c r="D429" s="13" t="s">
        <v>3173</v>
      </c>
      <c r="E429" s="13" t="s">
        <v>93</v>
      </c>
      <c r="F429" s="12">
        <v>6</v>
      </c>
      <c r="G429" s="13" t="s">
        <v>139</v>
      </c>
      <c r="H429" s="12">
        <v>40</v>
      </c>
      <c r="I429" s="12">
        <v>40</v>
      </c>
      <c r="J429" s="12">
        <v>46</v>
      </c>
      <c r="K429" s="13" t="s">
        <v>35</v>
      </c>
      <c r="L429" s="12">
        <v>3.09</v>
      </c>
      <c r="M429" s="13"/>
      <c r="N429" s="13" t="s">
        <v>216</v>
      </c>
      <c r="O429" s="13" t="s">
        <v>94</v>
      </c>
      <c r="P429" s="13" t="s">
        <v>147</v>
      </c>
      <c r="Q429" s="13" t="s">
        <v>148</v>
      </c>
      <c r="R429" s="13" t="s">
        <v>95</v>
      </c>
      <c r="S429" s="13" t="s">
        <v>40</v>
      </c>
      <c r="T429" s="13"/>
      <c r="U429" s="13" t="s">
        <v>21995</v>
      </c>
      <c r="V429" s="12">
        <v>18</v>
      </c>
      <c r="W429" s="13"/>
      <c r="X429" s="13" t="s">
        <v>58</v>
      </c>
      <c r="Y429" s="13" t="s">
        <v>3174</v>
      </c>
      <c r="Z429" s="13" t="s">
        <v>3175</v>
      </c>
      <c r="AA429" s="13" t="s">
        <v>3176</v>
      </c>
      <c r="AB429" s="13" t="s">
        <v>45</v>
      </c>
      <c r="AC429" s="13" t="s">
        <v>21411</v>
      </c>
      <c r="AD429" s="13"/>
    </row>
    <row r="430" spans="1:30" x14ac:dyDescent="0.25">
      <c r="A430" s="12">
        <v>1682</v>
      </c>
      <c r="B430" s="12">
        <v>2023081243</v>
      </c>
      <c r="C430" s="13" t="s">
        <v>5528</v>
      </c>
      <c r="D430" s="13" t="s">
        <v>6678</v>
      </c>
      <c r="E430" s="13" t="s">
        <v>93</v>
      </c>
      <c r="F430" s="12">
        <v>9</v>
      </c>
      <c r="G430" s="13" t="s">
        <v>139</v>
      </c>
      <c r="H430" s="12">
        <v>63</v>
      </c>
      <c r="I430" s="12">
        <v>63</v>
      </c>
      <c r="J430" s="12">
        <v>72</v>
      </c>
      <c r="K430" s="13" t="s">
        <v>35</v>
      </c>
      <c r="L430" s="12">
        <v>3.56</v>
      </c>
      <c r="M430" s="13"/>
      <c r="N430" s="13" t="s">
        <v>216</v>
      </c>
      <c r="O430" s="13" t="s">
        <v>94</v>
      </c>
      <c r="P430" s="13" t="s">
        <v>147</v>
      </c>
      <c r="Q430" s="13" t="s">
        <v>148</v>
      </c>
      <c r="R430" s="13" t="s">
        <v>95</v>
      </c>
      <c r="S430" s="13" t="s">
        <v>55</v>
      </c>
      <c r="T430" s="13" t="s">
        <v>56</v>
      </c>
      <c r="U430" s="13" t="s">
        <v>21996</v>
      </c>
      <c r="V430" s="12">
        <v>24</v>
      </c>
      <c r="W430" s="13"/>
      <c r="X430" s="13" t="s">
        <v>58</v>
      </c>
      <c r="Y430" s="13" t="s">
        <v>6682</v>
      </c>
      <c r="Z430" s="13" t="s">
        <v>6683</v>
      </c>
      <c r="AA430" s="13" t="s">
        <v>6684</v>
      </c>
      <c r="AB430" s="13" t="s">
        <v>45</v>
      </c>
      <c r="AC430" s="13" t="s">
        <v>21411</v>
      </c>
      <c r="AD430" s="13"/>
    </row>
    <row r="431" spans="1:30" x14ac:dyDescent="0.25">
      <c r="A431" s="12">
        <v>1801</v>
      </c>
      <c r="B431" s="12">
        <v>2024061003</v>
      </c>
      <c r="C431" s="13" t="s">
        <v>7185</v>
      </c>
      <c r="D431" s="13" t="s">
        <v>7173</v>
      </c>
      <c r="E431" s="13" t="s">
        <v>93</v>
      </c>
      <c r="F431" s="12">
        <v>18</v>
      </c>
      <c r="G431" s="13" t="s">
        <v>139</v>
      </c>
      <c r="H431" s="12">
        <v>37</v>
      </c>
      <c r="I431" s="12">
        <v>37</v>
      </c>
      <c r="J431" s="12">
        <v>55</v>
      </c>
      <c r="K431" s="13" t="s">
        <v>35</v>
      </c>
      <c r="L431" s="12">
        <v>3.65</v>
      </c>
      <c r="M431" s="13"/>
      <c r="N431" s="13" t="s">
        <v>216</v>
      </c>
      <c r="O431" s="13" t="s">
        <v>94</v>
      </c>
      <c r="P431" s="13" t="s">
        <v>147</v>
      </c>
      <c r="Q431" s="13" t="s">
        <v>148</v>
      </c>
      <c r="R431" s="13" t="s">
        <v>95</v>
      </c>
      <c r="S431" s="13" t="s">
        <v>40</v>
      </c>
      <c r="T431" s="13" t="s">
        <v>56</v>
      </c>
      <c r="U431" s="14">
        <v>36347</v>
      </c>
      <c r="V431" s="12">
        <v>26</v>
      </c>
      <c r="W431" s="13"/>
      <c r="X431" s="13" t="s">
        <v>58</v>
      </c>
      <c r="Y431" s="13" t="s">
        <v>7186</v>
      </c>
      <c r="Z431" s="13" t="s">
        <v>7187</v>
      </c>
      <c r="AA431" s="12">
        <v>8683855972</v>
      </c>
      <c r="AB431" s="13" t="s">
        <v>45</v>
      </c>
      <c r="AC431" s="13" t="s">
        <v>21411</v>
      </c>
      <c r="AD431" s="13"/>
    </row>
    <row r="432" spans="1:30" x14ac:dyDescent="0.25">
      <c r="A432" s="12">
        <v>2524</v>
      </c>
      <c r="B432" s="12">
        <v>2023081234</v>
      </c>
      <c r="C432" s="13" t="s">
        <v>628</v>
      </c>
      <c r="D432" s="13" t="s">
        <v>9966</v>
      </c>
      <c r="E432" s="13" t="s">
        <v>93</v>
      </c>
      <c r="F432" s="12">
        <v>11</v>
      </c>
      <c r="G432" s="13" t="s">
        <v>34</v>
      </c>
      <c r="H432" s="12">
        <v>65</v>
      </c>
      <c r="I432" s="12">
        <v>65</v>
      </c>
      <c r="J432" s="12">
        <v>76</v>
      </c>
      <c r="K432" s="13" t="s">
        <v>35</v>
      </c>
      <c r="L432" s="12">
        <v>3.72</v>
      </c>
      <c r="M432" s="13"/>
      <c r="N432" s="13" t="s">
        <v>216</v>
      </c>
      <c r="O432" s="13" t="s">
        <v>94</v>
      </c>
      <c r="P432" s="13" t="s">
        <v>147</v>
      </c>
      <c r="Q432" s="13" t="s">
        <v>148</v>
      </c>
      <c r="R432" s="13" t="s">
        <v>95</v>
      </c>
      <c r="S432" s="13" t="s">
        <v>55</v>
      </c>
      <c r="T432" s="13" t="s">
        <v>56</v>
      </c>
      <c r="U432" s="13" t="s">
        <v>21589</v>
      </c>
      <c r="V432" s="12">
        <v>19</v>
      </c>
      <c r="W432" s="13"/>
      <c r="X432" s="13" t="s">
        <v>58</v>
      </c>
      <c r="Y432" s="13" t="s">
        <v>9996</v>
      </c>
      <c r="Z432" s="13" t="s">
        <v>9997</v>
      </c>
      <c r="AA432" s="12">
        <v>8683319126</v>
      </c>
      <c r="AB432" s="13" t="s">
        <v>45</v>
      </c>
      <c r="AC432" s="13" t="s">
        <v>21411</v>
      </c>
      <c r="AD432" s="13"/>
    </row>
    <row r="433" spans="1:30" x14ac:dyDescent="0.25">
      <c r="A433" s="12">
        <v>1864</v>
      </c>
      <c r="B433" s="12">
        <v>2019081298</v>
      </c>
      <c r="C433" s="13" t="s">
        <v>7425</v>
      </c>
      <c r="D433" s="13" t="s">
        <v>7426</v>
      </c>
      <c r="E433" s="13" t="s">
        <v>176</v>
      </c>
      <c r="F433" s="12">
        <v>13</v>
      </c>
      <c r="G433" s="13" t="s">
        <v>139</v>
      </c>
      <c r="H433" s="12">
        <v>47</v>
      </c>
      <c r="I433" s="12">
        <v>53</v>
      </c>
      <c r="J433" s="12">
        <v>60</v>
      </c>
      <c r="K433" s="13" t="s">
        <v>35</v>
      </c>
      <c r="L433" s="12">
        <v>2.87</v>
      </c>
      <c r="M433" s="13"/>
      <c r="N433" s="13" t="s">
        <v>216</v>
      </c>
      <c r="O433" s="13"/>
      <c r="P433" s="13" t="s">
        <v>147</v>
      </c>
      <c r="Q433" s="13" t="s">
        <v>148</v>
      </c>
      <c r="R433" s="13" t="s">
        <v>179</v>
      </c>
      <c r="S433" s="13" t="s">
        <v>40</v>
      </c>
      <c r="T433" s="13" t="s">
        <v>56</v>
      </c>
      <c r="U433" s="14">
        <v>37073</v>
      </c>
      <c r="V433" s="12">
        <v>24</v>
      </c>
      <c r="W433" s="13" t="s">
        <v>695</v>
      </c>
      <c r="X433" s="13" t="s">
        <v>58</v>
      </c>
      <c r="Y433" s="13" t="s">
        <v>7427</v>
      </c>
      <c r="Z433" s="13" t="s">
        <v>7428</v>
      </c>
      <c r="AA433" s="13" t="s">
        <v>7429</v>
      </c>
      <c r="AB433" s="13" t="s">
        <v>45</v>
      </c>
      <c r="AC433" s="13" t="s">
        <v>21411</v>
      </c>
      <c r="AD433" s="13"/>
    </row>
    <row r="434" spans="1:30" x14ac:dyDescent="0.25">
      <c r="A434" s="12">
        <v>1354</v>
      </c>
      <c r="B434" s="12">
        <v>2024071089</v>
      </c>
      <c r="C434" s="13" t="s">
        <v>5407</v>
      </c>
      <c r="D434" s="13" t="s">
        <v>5378</v>
      </c>
      <c r="E434" s="13" t="s">
        <v>176</v>
      </c>
      <c r="F434" s="12">
        <v>13</v>
      </c>
      <c r="G434" s="13" t="s">
        <v>78</v>
      </c>
      <c r="H434" s="12">
        <v>9</v>
      </c>
      <c r="I434" s="12">
        <v>12</v>
      </c>
      <c r="J434" s="12">
        <v>22</v>
      </c>
      <c r="K434" s="13" t="s">
        <v>35</v>
      </c>
      <c r="L434" s="12">
        <v>2.75</v>
      </c>
      <c r="M434" s="13"/>
      <c r="N434" s="13" t="s">
        <v>216</v>
      </c>
      <c r="O434" s="13" t="s">
        <v>178</v>
      </c>
      <c r="P434" s="13" t="s">
        <v>147</v>
      </c>
      <c r="Q434" s="13" t="s">
        <v>148</v>
      </c>
      <c r="R434" s="13" t="s">
        <v>179</v>
      </c>
      <c r="S434" s="13" t="s">
        <v>40</v>
      </c>
      <c r="T434" s="13" t="s">
        <v>56</v>
      </c>
      <c r="U434" s="13" t="s">
        <v>21997</v>
      </c>
      <c r="V434" s="12">
        <v>23</v>
      </c>
      <c r="W434" s="13" t="s">
        <v>273</v>
      </c>
      <c r="X434" s="13" t="s">
        <v>58</v>
      </c>
      <c r="Y434" s="13" t="s">
        <v>5408</v>
      </c>
      <c r="Z434" s="13" t="s">
        <v>5409</v>
      </c>
      <c r="AA434" s="13" t="s">
        <v>5410</v>
      </c>
      <c r="AB434" s="13" t="s">
        <v>45</v>
      </c>
      <c r="AC434" s="13" t="s">
        <v>21411</v>
      </c>
      <c r="AD434" s="13"/>
    </row>
    <row r="435" spans="1:30" x14ac:dyDescent="0.25">
      <c r="A435" s="12">
        <v>2559</v>
      </c>
      <c r="B435" s="12">
        <v>2019091019</v>
      </c>
      <c r="C435" s="13" t="s">
        <v>11919</v>
      </c>
      <c r="D435" s="13" t="s">
        <v>10116</v>
      </c>
      <c r="E435" s="13" t="s">
        <v>176</v>
      </c>
      <c r="F435" s="12">
        <v>12</v>
      </c>
      <c r="G435" s="13" t="s">
        <v>71</v>
      </c>
      <c r="H435" s="12">
        <v>102</v>
      </c>
      <c r="I435" s="12">
        <v>102</v>
      </c>
      <c r="J435" s="12">
        <v>114</v>
      </c>
      <c r="K435" s="13" t="s">
        <v>35</v>
      </c>
      <c r="L435" s="12">
        <v>2.5099999999999998</v>
      </c>
      <c r="M435" s="13"/>
      <c r="N435" s="13" t="s">
        <v>216</v>
      </c>
      <c r="O435" s="13"/>
      <c r="P435" s="13" t="s">
        <v>147</v>
      </c>
      <c r="Q435" s="13" t="s">
        <v>148</v>
      </c>
      <c r="R435" s="13" t="s">
        <v>179</v>
      </c>
      <c r="S435" s="13" t="s">
        <v>40</v>
      </c>
      <c r="T435" s="13" t="s">
        <v>56</v>
      </c>
      <c r="U435" s="13" t="s">
        <v>21998</v>
      </c>
      <c r="V435" s="12">
        <v>23</v>
      </c>
      <c r="W435" s="13" t="s">
        <v>303</v>
      </c>
      <c r="X435" s="13" t="s">
        <v>58</v>
      </c>
      <c r="Y435" s="13" t="s">
        <v>11920</v>
      </c>
      <c r="Z435" s="13" t="s">
        <v>11921</v>
      </c>
      <c r="AA435" s="13" t="s">
        <v>11922</v>
      </c>
      <c r="AB435" s="13" t="s">
        <v>45</v>
      </c>
      <c r="AC435" s="13" t="s">
        <v>21411</v>
      </c>
      <c r="AD435" s="13"/>
    </row>
    <row r="436" spans="1:30" x14ac:dyDescent="0.25">
      <c r="A436" s="12">
        <v>326</v>
      </c>
      <c r="B436" s="12">
        <v>2025041034</v>
      </c>
      <c r="C436" s="13" t="s">
        <v>21999</v>
      </c>
      <c r="D436" s="13" t="s">
        <v>1393</v>
      </c>
      <c r="E436" s="13" t="s">
        <v>176</v>
      </c>
      <c r="F436" s="12">
        <v>16</v>
      </c>
      <c r="G436" s="13" t="s">
        <v>78</v>
      </c>
      <c r="H436" s="12">
        <v>10</v>
      </c>
      <c r="I436" s="12">
        <v>10</v>
      </c>
      <c r="J436" s="12">
        <v>26</v>
      </c>
      <c r="K436" s="13" t="s">
        <v>35</v>
      </c>
      <c r="L436" s="12">
        <v>3.4</v>
      </c>
      <c r="M436" s="13"/>
      <c r="N436" s="13" t="s">
        <v>216</v>
      </c>
      <c r="O436" s="13" t="s">
        <v>178</v>
      </c>
      <c r="P436" s="13" t="s">
        <v>147</v>
      </c>
      <c r="Q436" s="13" t="s">
        <v>148</v>
      </c>
      <c r="R436" s="13" t="s">
        <v>179</v>
      </c>
      <c r="S436" s="13" t="s">
        <v>55</v>
      </c>
      <c r="T436" s="13"/>
      <c r="U436" s="14">
        <v>38843</v>
      </c>
      <c r="V436" s="12">
        <v>19</v>
      </c>
      <c r="W436" s="13" t="s">
        <v>149</v>
      </c>
      <c r="X436" s="13" t="s">
        <v>58</v>
      </c>
      <c r="Y436" s="13" t="s">
        <v>22000</v>
      </c>
      <c r="Z436" s="13" t="s">
        <v>22001</v>
      </c>
      <c r="AA436" s="12">
        <v>8686315002</v>
      </c>
      <c r="AB436" s="13" t="s">
        <v>45</v>
      </c>
      <c r="AC436" s="13" t="s">
        <v>21411</v>
      </c>
      <c r="AD436" s="13"/>
    </row>
    <row r="437" spans="1:30" x14ac:dyDescent="0.25">
      <c r="A437" s="12">
        <v>2544</v>
      </c>
      <c r="B437" s="12">
        <v>2024051003</v>
      </c>
      <c r="C437" s="13" t="s">
        <v>10058</v>
      </c>
      <c r="D437" s="13" t="s">
        <v>9966</v>
      </c>
      <c r="E437" s="13" t="s">
        <v>176</v>
      </c>
      <c r="F437" s="12">
        <v>17</v>
      </c>
      <c r="G437" s="13" t="s">
        <v>139</v>
      </c>
      <c r="H437" s="12">
        <v>36</v>
      </c>
      <c r="I437" s="12">
        <v>36</v>
      </c>
      <c r="J437" s="12">
        <v>53</v>
      </c>
      <c r="K437" s="13" t="s">
        <v>35</v>
      </c>
      <c r="L437" s="12">
        <v>3.48</v>
      </c>
      <c r="M437" s="13"/>
      <c r="N437" s="13" t="s">
        <v>216</v>
      </c>
      <c r="O437" s="13" t="s">
        <v>178</v>
      </c>
      <c r="P437" s="13" t="s">
        <v>147</v>
      </c>
      <c r="Q437" s="13" t="s">
        <v>148</v>
      </c>
      <c r="R437" s="13" t="s">
        <v>179</v>
      </c>
      <c r="S437" s="13" t="s">
        <v>55</v>
      </c>
      <c r="T437" s="13" t="s">
        <v>56</v>
      </c>
      <c r="U437" s="14">
        <v>38483</v>
      </c>
      <c r="V437" s="12">
        <v>20</v>
      </c>
      <c r="W437" s="13" t="s">
        <v>590</v>
      </c>
      <c r="X437" s="13" t="s">
        <v>58</v>
      </c>
      <c r="Y437" s="13" t="s">
        <v>10059</v>
      </c>
      <c r="Z437" s="13" t="s">
        <v>10060</v>
      </c>
      <c r="AA437" s="12">
        <v>7727378</v>
      </c>
      <c r="AB437" s="13" t="s">
        <v>45</v>
      </c>
      <c r="AC437" s="13" t="s">
        <v>21411</v>
      </c>
      <c r="AD437" s="13"/>
    </row>
    <row r="438" spans="1:30" x14ac:dyDescent="0.25">
      <c r="A438" s="12">
        <v>148</v>
      </c>
      <c r="B438" s="12">
        <v>2024071021</v>
      </c>
      <c r="C438" s="13" t="s">
        <v>698</v>
      </c>
      <c r="D438" s="13" t="s">
        <v>699</v>
      </c>
      <c r="E438" s="13" t="s">
        <v>176</v>
      </c>
      <c r="F438" s="12">
        <v>17</v>
      </c>
      <c r="G438" s="13" t="s">
        <v>139</v>
      </c>
      <c r="H438" s="12">
        <v>37</v>
      </c>
      <c r="I438" s="12">
        <v>40</v>
      </c>
      <c r="J438" s="12">
        <v>54</v>
      </c>
      <c r="K438" s="13" t="s">
        <v>35</v>
      </c>
      <c r="L438" s="12">
        <v>3.56</v>
      </c>
      <c r="M438" s="13"/>
      <c r="N438" s="13" t="s">
        <v>216</v>
      </c>
      <c r="O438" s="13" t="s">
        <v>178</v>
      </c>
      <c r="P438" s="13" t="s">
        <v>147</v>
      </c>
      <c r="Q438" s="13" t="s">
        <v>148</v>
      </c>
      <c r="R438" s="13" t="s">
        <v>179</v>
      </c>
      <c r="S438" s="13" t="s">
        <v>40</v>
      </c>
      <c r="T438" s="13" t="s">
        <v>56</v>
      </c>
      <c r="U438" s="15">
        <v>37205</v>
      </c>
      <c r="V438" s="12">
        <v>24</v>
      </c>
      <c r="W438" s="13" t="s">
        <v>700</v>
      </c>
      <c r="X438" s="13" t="s">
        <v>58</v>
      </c>
      <c r="Y438" s="13" t="s">
        <v>701</v>
      </c>
      <c r="Z438" s="13" t="s">
        <v>702</v>
      </c>
      <c r="AA438" s="13" t="s">
        <v>703</v>
      </c>
      <c r="AB438" s="13" t="s">
        <v>45</v>
      </c>
      <c r="AC438" s="13" t="s">
        <v>21411</v>
      </c>
      <c r="AD438" s="13"/>
    </row>
    <row r="439" spans="1:30" x14ac:dyDescent="0.25">
      <c r="A439" s="12">
        <v>1284</v>
      </c>
      <c r="B439" s="12">
        <v>2021081307</v>
      </c>
      <c r="C439" s="13" t="s">
        <v>5136</v>
      </c>
      <c r="D439" s="13" t="s">
        <v>5137</v>
      </c>
      <c r="E439" s="13" t="s">
        <v>176</v>
      </c>
      <c r="F439" s="12">
        <v>12</v>
      </c>
      <c r="G439" s="13" t="s">
        <v>34</v>
      </c>
      <c r="H439" s="12">
        <v>64</v>
      </c>
      <c r="I439" s="12">
        <v>85</v>
      </c>
      <c r="J439" s="12">
        <v>76</v>
      </c>
      <c r="K439" s="13" t="s">
        <v>35</v>
      </c>
      <c r="L439" s="12">
        <v>2.94</v>
      </c>
      <c r="M439" s="13"/>
      <c r="N439" s="13" t="s">
        <v>216</v>
      </c>
      <c r="O439" s="13"/>
      <c r="P439" s="13" t="s">
        <v>147</v>
      </c>
      <c r="Q439" s="13" t="s">
        <v>148</v>
      </c>
      <c r="R439" s="13" t="s">
        <v>179</v>
      </c>
      <c r="S439" s="13" t="s">
        <v>40</v>
      </c>
      <c r="T439" s="13" t="s">
        <v>56</v>
      </c>
      <c r="U439" s="15">
        <v>37570</v>
      </c>
      <c r="V439" s="12">
        <v>23</v>
      </c>
      <c r="W439" s="13" t="s">
        <v>5138</v>
      </c>
      <c r="X439" s="13" t="s">
        <v>58</v>
      </c>
      <c r="Y439" s="13" t="s">
        <v>5139</v>
      </c>
      <c r="Z439" s="13"/>
      <c r="AA439" s="13"/>
      <c r="AB439" s="13" t="s">
        <v>45</v>
      </c>
      <c r="AC439" s="13" t="s">
        <v>21411</v>
      </c>
      <c r="AD439" s="13"/>
    </row>
    <row r="440" spans="1:30" x14ac:dyDescent="0.25">
      <c r="A440" s="12">
        <v>2585</v>
      </c>
      <c r="B440" s="12">
        <v>2024051004</v>
      </c>
      <c r="C440" s="13" t="s">
        <v>10194</v>
      </c>
      <c r="D440" s="13" t="s">
        <v>10190</v>
      </c>
      <c r="E440" s="13" t="s">
        <v>176</v>
      </c>
      <c r="F440" s="12">
        <v>18</v>
      </c>
      <c r="G440" s="13" t="s">
        <v>139</v>
      </c>
      <c r="H440" s="12">
        <v>36</v>
      </c>
      <c r="I440" s="12">
        <v>36</v>
      </c>
      <c r="J440" s="12">
        <v>54</v>
      </c>
      <c r="K440" s="13" t="s">
        <v>35</v>
      </c>
      <c r="L440" s="12">
        <v>3.76</v>
      </c>
      <c r="M440" s="13"/>
      <c r="N440" s="13" t="s">
        <v>216</v>
      </c>
      <c r="O440" s="13" t="s">
        <v>178</v>
      </c>
      <c r="P440" s="13" t="s">
        <v>147</v>
      </c>
      <c r="Q440" s="13" t="s">
        <v>148</v>
      </c>
      <c r="R440" s="13" t="s">
        <v>179</v>
      </c>
      <c r="S440" s="13" t="s">
        <v>55</v>
      </c>
      <c r="T440" s="13" t="s">
        <v>56</v>
      </c>
      <c r="U440" s="13" t="s">
        <v>22002</v>
      </c>
      <c r="V440" s="12">
        <v>19</v>
      </c>
      <c r="W440" s="13" t="s">
        <v>2697</v>
      </c>
      <c r="X440" s="13" t="s">
        <v>58</v>
      </c>
      <c r="Y440" s="13" t="s">
        <v>10195</v>
      </c>
      <c r="Z440" s="13" t="s">
        <v>10196</v>
      </c>
      <c r="AA440" s="13" t="s">
        <v>10197</v>
      </c>
      <c r="AB440" s="13" t="s">
        <v>45</v>
      </c>
      <c r="AC440" s="13" t="s">
        <v>21411</v>
      </c>
      <c r="AD440" s="13"/>
    </row>
    <row r="441" spans="1:30" x14ac:dyDescent="0.25">
      <c r="A441" s="12">
        <v>2099</v>
      </c>
      <c r="B441" s="12">
        <v>2024101009</v>
      </c>
      <c r="C441" s="13" t="s">
        <v>11745</v>
      </c>
      <c r="D441" s="13" t="s">
        <v>8298</v>
      </c>
      <c r="E441" s="13" t="s">
        <v>176</v>
      </c>
      <c r="F441" s="12">
        <v>15</v>
      </c>
      <c r="G441" s="13" t="s">
        <v>78</v>
      </c>
      <c r="H441" s="12">
        <v>12</v>
      </c>
      <c r="I441" s="12">
        <v>12</v>
      </c>
      <c r="J441" s="12">
        <v>27</v>
      </c>
      <c r="K441" s="13" t="s">
        <v>35</v>
      </c>
      <c r="L441" s="12">
        <v>3.67</v>
      </c>
      <c r="M441" s="13"/>
      <c r="N441" s="13" t="s">
        <v>216</v>
      </c>
      <c r="O441" s="13" t="s">
        <v>178</v>
      </c>
      <c r="P441" s="13" t="s">
        <v>147</v>
      </c>
      <c r="Q441" s="13" t="s">
        <v>148</v>
      </c>
      <c r="R441" s="13" t="s">
        <v>179</v>
      </c>
      <c r="S441" s="13" t="s">
        <v>40</v>
      </c>
      <c r="T441" s="13" t="s">
        <v>56</v>
      </c>
      <c r="U441" s="13" t="s">
        <v>22003</v>
      </c>
      <c r="V441" s="12">
        <v>23</v>
      </c>
      <c r="W441" s="13" t="s">
        <v>11746</v>
      </c>
      <c r="X441" s="13" t="s">
        <v>58</v>
      </c>
      <c r="Y441" s="13" t="s">
        <v>11747</v>
      </c>
      <c r="Z441" s="13" t="s">
        <v>11748</v>
      </c>
      <c r="AA441" s="12">
        <v>8687447570</v>
      </c>
      <c r="AB441" s="13" t="s">
        <v>45</v>
      </c>
      <c r="AC441" s="13" t="s">
        <v>21411</v>
      </c>
      <c r="AD441" s="13"/>
    </row>
    <row r="442" spans="1:30" x14ac:dyDescent="0.25">
      <c r="A442" s="12">
        <v>1028</v>
      </c>
      <c r="B442" s="12">
        <v>2024051002</v>
      </c>
      <c r="C442" s="13" t="s">
        <v>4094</v>
      </c>
      <c r="D442" s="13" t="s">
        <v>4076</v>
      </c>
      <c r="E442" s="13" t="s">
        <v>176</v>
      </c>
      <c r="F442" s="12">
        <v>15</v>
      </c>
      <c r="G442" s="13" t="s">
        <v>139</v>
      </c>
      <c r="H442" s="12">
        <v>35</v>
      </c>
      <c r="I442" s="12">
        <v>38</v>
      </c>
      <c r="J442" s="12">
        <v>50</v>
      </c>
      <c r="K442" s="13" t="s">
        <v>35</v>
      </c>
      <c r="L442" s="12">
        <v>3.69</v>
      </c>
      <c r="M442" s="13"/>
      <c r="N442" s="13" t="s">
        <v>216</v>
      </c>
      <c r="O442" s="13" t="s">
        <v>134</v>
      </c>
      <c r="P442" s="13" t="s">
        <v>147</v>
      </c>
      <c r="Q442" s="13" t="s">
        <v>148</v>
      </c>
      <c r="R442" s="13" t="s">
        <v>179</v>
      </c>
      <c r="S442" s="13" t="s">
        <v>40</v>
      </c>
      <c r="T442" s="13" t="s">
        <v>56</v>
      </c>
      <c r="U442" s="13" t="s">
        <v>22004</v>
      </c>
      <c r="V442" s="12">
        <v>27</v>
      </c>
      <c r="W442" s="13" t="s">
        <v>82</v>
      </c>
      <c r="X442" s="13" t="s">
        <v>58</v>
      </c>
      <c r="Y442" s="13" t="s">
        <v>4095</v>
      </c>
      <c r="Z442" s="13" t="s">
        <v>4096</v>
      </c>
      <c r="AA442" s="13" t="s">
        <v>4097</v>
      </c>
      <c r="AB442" s="13" t="s">
        <v>45</v>
      </c>
      <c r="AC442" s="13" t="s">
        <v>21411</v>
      </c>
      <c r="AD442" s="13"/>
    </row>
    <row r="443" spans="1:30" x14ac:dyDescent="0.25">
      <c r="A443" s="12">
        <v>1731</v>
      </c>
      <c r="B443" s="12">
        <v>2021071128</v>
      </c>
      <c r="C443" s="13" t="s">
        <v>6866</v>
      </c>
      <c r="D443" s="13" t="s">
        <v>6858</v>
      </c>
      <c r="E443" s="13" t="s">
        <v>176</v>
      </c>
      <c r="F443" s="12">
        <v>9</v>
      </c>
      <c r="G443" s="13" t="s">
        <v>139</v>
      </c>
      <c r="H443" s="12">
        <v>54</v>
      </c>
      <c r="I443" s="12">
        <v>54</v>
      </c>
      <c r="J443" s="12">
        <v>63</v>
      </c>
      <c r="K443" s="13" t="s">
        <v>35</v>
      </c>
      <c r="L443" s="12">
        <v>3.11</v>
      </c>
      <c r="M443" s="13"/>
      <c r="N443" s="13" t="s">
        <v>216</v>
      </c>
      <c r="O443" s="13" t="s">
        <v>178</v>
      </c>
      <c r="P443" s="13" t="s">
        <v>147</v>
      </c>
      <c r="Q443" s="13" t="s">
        <v>148</v>
      </c>
      <c r="R443" s="13" t="s">
        <v>179</v>
      </c>
      <c r="S443" s="13" t="s">
        <v>40</v>
      </c>
      <c r="T443" s="13" t="s">
        <v>56</v>
      </c>
      <c r="U443" s="13" t="s">
        <v>22005</v>
      </c>
      <c r="V443" s="12">
        <v>28</v>
      </c>
      <c r="W443" s="13" t="s">
        <v>82</v>
      </c>
      <c r="X443" s="13" t="s">
        <v>58</v>
      </c>
      <c r="Y443" s="13" t="s">
        <v>6867</v>
      </c>
      <c r="Z443" s="13"/>
      <c r="AA443" s="13" t="s">
        <v>6868</v>
      </c>
      <c r="AB443" s="13" t="s">
        <v>45</v>
      </c>
      <c r="AC443" s="13" t="s">
        <v>21411</v>
      </c>
      <c r="AD443" s="13"/>
    </row>
    <row r="444" spans="1:30" x14ac:dyDescent="0.25">
      <c r="A444" s="12">
        <v>1164</v>
      </c>
      <c r="B444" s="12">
        <v>2021091158</v>
      </c>
      <c r="C444" s="13" t="s">
        <v>1330</v>
      </c>
      <c r="D444" s="13" t="s">
        <v>4598</v>
      </c>
      <c r="E444" s="13" t="s">
        <v>176</v>
      </c>
      <c r="F444" s="12">
        <v>12</v>
      </c>
      <c r="G444" s="13" t="s">
        <v>78</v>
      </c>
      <c r="H444" s="12">
        <v>25</v>
      </c>
      <c r="I444" s="12">
        <v>28</v>
      </c>
      <c r="J444" s="12">
        <v>37</v>
      </c>
      <c r="K444" s="13" t="s">
        <v>35</v>
      </c>
      <c r="L444" s="12">
        <v>2.64</v>
      </c>
      <c r="M444" s="13"/>
      <c r="N444" s="13" t="s">
        <v>216</v>
      </c>
      <c r="O444" s="13" t="s">
        <v>134</v>
      </c>
      <c r="P444" s="13" t="s">
        <v>147</v>
      </c>
      <c r="Q444" s="13" t="s">
        <v>148</v>
      </c>
      <c r="R444" s="13" t="s">
        <v>179</v>
      </c>
      <c r="S444" s="13" t="s">
        <v>55</v>
      </c>
      <c r="T444" s="13" t="s">
        <v>56</v>
      </c>
      <c r="U444" s="14">
        <v>37257</v>
      </c>
      <c r="V444" s="12">
        <v>23</v>
      </c>
      <c r="W444" s="13" t="s">
        <v>66</v>
      </c>
      <c r="X444" s="13" t="s">
        <v>58</v>
      </c>
      <c r="Y444" s="13" t="s">
        <v>4628</v>
      </c>
      <c r="Z444" s="13"/>
      <c r="AA444" s="13" t="s">
        <v>4629</v>
      </c>
      <c r="AB444" s="13" t="s">
        <v>45</v>
      </c>
      <c r="AC444" s="13" t="s">
        <v>21411</v>
      </c>
      <c r="AD444" s="13"/>
    </row>
    <row r="445" spans="1:30" x14ac:dyDescent="0.25">
      <c r="A445" s="12">
        <v>1714</v>
      </c>
      <c r="B445" s="12">
        <v>2025041041</v>
      </c>
      <c r="C445" s="13" t="s">
        <v>22006</v>
      </c>
      <c r="D445" s="13" t="s">
        <v>22007</v>
      </c>
      <c r="E445" s="13" t="s">
        <v>176</v>
      </c>
      <c r="F445" s="12">
        <v>16</v>
      </c>
      <c r="G445" s="13" t="s">
        <v>48</v>
      </c>
      <c r="H445" s="13">
        <v>0</v>
      </c>
      <c r="I445" s="12">
        <v>0</v>
      </c>
      <c r="J445" s="12">
        <v>16</v>
      </c>
      <c r="K445" s="13" t="s">
        <v>35</v>
      </c>
      <c r="L445" s="13">
        <v>0</v>
      </c>
      <c r="M445" s="13"/>
      <c r="N445" s="13" t="s">
        <v>216</v>
      </c>
      <c r="O445" s="13" t="s">
        <v>178</v>
      </c>
      <c r="P445" s="13" t="s">
        <v>147</v>
      </c>
      <c r="Q445" s="13" t="s">
        <v>148</v>
      </c>
      <c r="R445" s="13" t="s">
        <v>179</v>
      </c>
      <c r="S445" s="13" t="s">
        <v>40</v>
      </c>
      <c r="T445" s="13" t="s">
        <v>56</v>
      </c>
      <c r="U445" s="13" t="s">
        <v>22008</v>
      </c>
      <c r="V445" s="12">
        <v>17</v>
      </c>
      <c r="W445" s="13" t="s">
        <v>66</v>
      </c>
      <c r="X445" s="13" t="s">
        <v>58</v>
      </c>
      <c r="Y445" s="13" t="s">
        <v>22009</v>
      </c>
      <c r="Z445" s="13" t="s">
        <v>22010</v>
      </c>
      <c r="AA445" s="13" t="s">
        <v>22011</v>
      </c>
      <c r="AB445" s="13" t="s">
        <v>45</v>
      </c>
      <c r="AC445" s="13" t="s">
        <v>21411</v>
      </c>
      <c r="AD445" s="13"/>
    </row>
    <row r="446" spans="1:30" x14ac:dyDescent="0.25">
      <c r="A446" s="12">
        <v>2646</v>
      </c>
      <c r="B446" s="12">
        <v>2025071129</v>
      </c>
      <c r="C446" s="13" t="s">
        <v>4963</v>
      </c>
      <c r="D446" s="13" t="s">
        <v>10445</v>
      </c>
      <c r="E446" s="13" t="s">
        <v>176</v>
      </c>
      <c r="F446" s="12">
        <v>13</v>
      </c>
      <c r="G446" s="13" t="s">
        <v>48</v>
      </c>
      <c r="H446" s="13">
        <v>0</v>
      </c>
      <c r="I446" s="12">
        <v>0</v>
      </c>
      <c r="J446" s="12">
        <v>13</v>
      </c>
      <c r="K446" s="13" t="s">
        <v>35</v>
      </c>
      <c r="L446" s="13">
        <v>0</v>
      </c>
      <c r="M446" s="13"/>
      <c r="N446" s="13" t="s">
        <v>216</v>
      </c>
      <c r="O446" s="13" t="s">
        <v>178</v>
      </c>
      <c r="P446" s="13" t="s">
        <v>147</v>
      </c>
      <c r="Q446" s="13" t="s">
        <v>148</v>
      </c>
      <c r="R446" s="13" t="s">
        <v>179</v>
      </c>
      <c r="S446" s="13" t="s">
        <v>40</v>
      </c>
      <c r="T446" s="13" t="s">
        <v>56</v>
      </c>
      <c r="U446" s="13" t="s">
        <v>22012</v>
      </c>
      <c r="V446" s="12">
        <v>19</v>
      </c>
      <c r="W446" s="13" t="s">
        <v>5971</v>
      </c>
      <c r="X446" s="13" t="s">
        <v>58</v>
      </c>
      <c r="Y446" s="13" t="s">
        <v>22013</v>
      </c>
      <c r="Z446" s="13" t="s">
        <v>22014</v>
      </c>
      <c r="AA446" s="13" t="s">
        <v>22015</v>
      </c>
      <c r="AB446" s="13" t="s">
        <v>45</v>
      </c>
      <c r="AC446" s="13" t="s">
        <v>21411</v>
      </c>
      <c r="AD446" s="13"/>
    </row>
    <row r="447" spans="1:30" x14ac:dyDescent="0.25">
      <c r="A447" s="12">
        <v>1060</v>
      </c>
      <c r="B447" s="12">
        <v>2023071244</v>
      </c>
      <c r="C447" s="13" t="s">
        <v>4240</v>
      </c>
      <c r="D447" s="13" t="s">
        <v>4241</v>
      </c>
      <c r="E447" s="13" t="s">
        <v>176</v>
      </c>
      <c r="F447" s="12">
        <v>15</v>
      </c>
      <c r="G447" s="13" t="s">
        <v>139</v>
      </c>
      <c r="H447" s="12">
        <v>57</v>
      </c>
      <c r="I447" s="12">
        <v>57</v>
      </c>
      <c r="J447" s="12">
        <v>72</v>
      </c>
      <c r="K447" s="13" t="s">
        <v>35</v>
      </c>
      <c r="L447" s="12">
        <v>3.41</v>
      </c>
      <c r="M447" s="13"/>
      <c r="N447" s="13" t="s">
        <v>216</v>
      </c>
      <c r="O447" s="13" t="s">
        <v>178</v>
      </c>
      <c r="P447" s="13" t="s">
        <v>147</v>
      </c>
      <c r="Q447" s="13" t="s">
        <v>148</v>
      </c>
      <c r="R447" s="13" t="s">
        <v>179</v>
      </c>
      <c r="S447" s="13" t="s">
        <v>40</v>
      </c>
      <c r="T447" s="13" t="s">
        <v>56</v>
      </c>
      <c r="U447" s="14">
        <v>38544</v>
      </c>
      <c r="V447" s="12">
        <v>20</v>
      </c>
      <c r="W447" s="13" t="s">
        <v>359</v>
      </c>
      <c r="X447" s="13" t="s">
        <v>58</v>
      </c>
      <c r="Y447" s="13" t="s">
        <v>4242</v>
      </c>
      <c r="Z447" s="13" t="s">
        <v>4243</v>
      </c>
      <c r="AA447" s="12">
        <v>8687708365</v>
      </c>
      <c r="AB447" s="13" t="s">
        <v>45</v>
      </c>
      <c r="AC447" s="13" t="s">
        <v>21411</v>
      </c>
      <c r="AD447" s="13"/>
    </row>
    <row r="448" spans="1:30" x14ac:dyDescent="0.25">
      <c r="A448" s="12">
        <v>407</v>
      </c>
      <c r="B448" s="12">
        <v>2021121055</v>
      </c>
      <c r="C448" s="13" t="s">
        <v>1666</v>
      </c>
      <c r="D448" s="13" t="s">
        <v>1667</v>
      </c>
      <c r="E448" s="13" t="s">
        <v>176</v>
      </c>
      <c r="F448" s="12">
        <v>6</v>
      </c>
      <c r="G448" s="13" t="s">
        <v>71</v>
      </c>
      <c r="H448" s="12">
        <v>108</v>
      </c>
      <c r="I448" s="12">
        <v>111</v>
      </c>
      <c r="J448" s="12">
        <v>114</v>
      </c>
      <c r="K448" s="13" t="s">
        <v>35</v>
      </c>
      <c r="L448" s="12">
        <v>2.96</v>
      </c>
      <c r="M448" s="13"/>
      <c r="N448" s="13" t="s">
        <v>216</v>
      </c>
      <c r="O448" s="13" t="s">
        <v>178</v>
      </c>
      <c r="P448" s="13" t="s">
        <v>147</v>
      </c>
      <c r="Q448" s="13" t="s">
        <v>148</v>
      </c>
      <c r="R448" s="13" t="s">
        <v>179</v>
      </c>
      <c r="S448" s="13" t="s">
        <v>40</v>
      </c>
      <c r="T448" s="13" t="s">
        <v>56</v>
      </c>
      <c r="U448" s="13" t="s">
        <v>22016</v>
      </c>
      <c r="V448" s="12">
        <v>21</v>
      </c>
      <c r="W448" s="13" t="s">
        <v>74</v>
      </c>
      <c r="X448" s="13" t="s">
        <v>58</v>
      </c>
      <c r="Y448" s="13" t="s">
        <v>1668</v>
      </c>
      <c r="Z448" s="13"/>
      <c r="AA448" s="13"/>
      <c r="AB448" s="13" t="s">
        <v>45</v>
      </c>
      <c r="AC448" s="13" t="s">
        <v>21411</v>
      </c>
      <c r="AD448" s="13"/>
    </row>
    <row r="449" spans="1:30" x14ac:dyDescent="0.25">
      <c r="A449" s="12">
        <v>995</v>
      </c>
      <c r="B449" s="12">
        <v>2017091075</v>
      </c>
      <c r="C449" s="13" t="s">
        <v>826</v>
      </c>
      <c r="D449" s="13" t="s">
        <v>3988</v>
      </c>
      <c r="E449" s="13" t="s">
        <v>176</v>
      </c>
      <c r="F449" s="12">
        <v>3</v>
      </c>
      <c r="G449" s="13" t="s">
        <v>71</v>
      </c>
      <c r="H449" s="12">
        <v>114</v>
      </c>
      <c r="I449" s="12">
        <v>119</v>
      </c>
      <c r="J449" s="12">
        <v>117</v>
      </c>
      <c r="K449" s="13" t="s">
        <v>35</v>
      </c>
      <c r="L449" s="12">
        <v>2.97</v>
      </c>
      <c r="M449" s="13"/>
      <c r="N449" s="13" t="s">
        <v>216</v>
      </c>
      <c r="O449" s="13" t="s">
        <v>134</v>
      </c>
      <c r="P449" s="13" t="s">
        <v>147</v>
      </c>
      <c r="Q449" s="13" t="s">
        <v>148</v>
      </c>
      <c r="R449" s="13" t="s">
        <v>179</v>
      </c>
      <c r="S449" s="13" t="s">
        <v>40</v>
      </c>
      <c r="T449" s="13" t="s">
        <v>56</v>
      </c>
      <c r="U449" s="14">
        <v>36502</v>
      </c>
      <c r="V449" s="12">
        <v>26</v>
      </c>
      <c r="W449" s="13" t="s">
        <v>74</v>
      </c>
      <c r="X449" s="13" t="s">
        <v>58</v>
      </c>
      <c r="Y449" s="13" t="s">
        <v>3989</v>
      </c>
      <c r="Z449" s="13" t="s">
        <v>3990</v>
      </c>
      <c r="AA449" s="13" t="s">
        <v>3991</v>
      </c>
      <c r="AB449" s="13" t="s">
        <v>45</v>
      </c>
      <c r="AC449" s="13" t="s">
        <v>21411</v>
      </c>
      <c r="AD449" s="13"/>
    </row>
    <row r="450" spans="1:30" x14ac:dyDescent="0.25">
      <c r="A450" s="12">
        <v>1046</v>
      </c>
      <c r="B450" s="12">
        <v>2025071128</v>
      </c>
      <c r="C450" s="13" t="s">
        <v>7425</v>
      </c>
      <c r="D450" s="13" t="s">
        <v>4159</v>
      </c>
      <c r="E450" s="13" t="s">
        <v>176</v>
      </c>
      <c r="F450" s="12">
        <v>10</v>
      </c>
      <c r="G450" s="13" t="s">
        <v>48</v>
      </c>
      <c r="H450" s="13">
        <v>0</v>
      </c>
      <c r="I450" s="12">
        <v>0</v>
      </c>
      <c r="J450" s="12">
        <v>10</v>
      </c>
      <c r="K450" s="13" t="s">
        <v>35</v>
      </c>
      <c r="L450" s="13">
        <v>0</v>
      </c>
      <c r="M450" s="13"/>
      <c r="N450" s="13" t="s">
        <v>216</v>
      </c>
      <c r="O450" s="13" t="s">
        <v>178</v>
      </c>
      <c r="P450" s="13" t="s">
        <v>147</v>
      </c>
      <c r="Q450" s="13" t="s">
        <v>148</v>
      </c>
      <c r="R450" s="13" t="s">
        <v>179</v>
      </c>
      <c r="S450" s="13" t="s">
        <v>40</v>
      </c>
      <c r="T450" s="13" t="s">
        <v>56</v>
      </c>
      <c r="U450" s="13" t="s">
        <v>22017</v>
      </c>
      <c r="V450" s="12">
        <v>30</v>
      </c>
      <c r="W450" s="13" t="s">
        <v>74</v>
      </c>
      <c r="X450" s="13" t="s">
        <v>58</v>
      </c>
      <c r="Y450" s="13" t="s">
        <v>22018</v>
      </c>
      <c r="Z450" s="13" t="s">
        <v>22019</v>
      </c>
      <c r="AA450" s="13" t="s">
        <v>22020</v>
      </c>
      <c r="AB450" s="13" t="s">
        <v>45</v>
      </c>
      <c r="AC450" s="13" t="s">
        <v>21411</v>
      </c>
      <c r="AD450" s="13"/>
    </row>
    <row r="451" spans="1:30" x14ac:dyDescent="0.25">
      <c r="A451" s="12">
        <v>1474</v>
      </c>
      <c r="B451" s="12">
        <v>2024031021</v>
      </c>
      <c r="C451" s="13" t="s">
        <v>5772</v>
      </c>
      <c r="D451" s="13" t="s">
        <v>5773</v>
      </c>
      <c r="E451" s="13" t="s">
        <v>176</v>
      </c>
      <c r="F451" s="12">
        <v>16</v>
      </c>
      <c r="G451" s="13" t="s">
        <v>139</v>
      </c>
      <c r="H451" s="12">
        <v>50</v>
      </c>
      <c r="I451" s="12">
        <v>50</v>
      </c>
      <c r="J451" s="12">
        <v>66</v>
      </c>
      <c r="K451" s="13" t="s">
        <v>35</v>
      </c>
      <c r="L451" s="12">
        <v>3.68</v>
      </c>
      <c r="M451" s="13"/>
      <c r="N451" s="13" t="s">
        <v>216</v>
      </c>
      <c r="O451" s="13" t="s">
        <v>178</v>
      </c>
      <c r="P451" s="13" t="s">
        <v>147</v>
      </c>
      <c r="Q451" s="13" t="s">
        <v>148</v>
      </c>
      <c r="R451" s="13" t="s">
        <v>179</v>
      </c>
      <c r="S451" s="13" t="s">
        <v>55</v>
      </c>
      <c r="T451" s="13"/>
      <c r="U451" s="13" t="s">
        <v>22021</v>
      </c>
      <c r="V451" s="12">
        <v>21</v>
      </c>
      <c r="W451" s="13" t="s">
        <v>74</v>
      </c>
      <c r="X451" s="13" t="s">
        <v>58</v>
      </c>
      <c r="Y451" s="13" t="s">
        <v>5774</v>
      </c>
      <c r="Z451" s="13" t="s">
        <v>5775</v>
      </c>
      <c r="AA451" s="12">
        <v>8683701797</v>
      </c>
      <c r="AB451" s="13" t="s">
        <v>45</v>
      </c>
      <c r="AC451" s="13" t="s">
        <v>21411</v>
      </c>
      <c r="AD451" s="13"/>
    </row>
    <row r="452" spans="1:30" x14ac:dyDescent="0.25">
      <c r="A452" s="12">
        <v>1879</v>
      </c>
      <c r="B452" s="12">
        <v>2025081323</v>
      </c>
      <c r="C452" s="13" t="s">
        <v>22022</v>
      </c>
      <c r="D452" s="13" t="s">
        <v>7485</v>
      </c>
      <c r="E452" s="13" t="s">
        <v>176</v>
      </c>
      <c r="F452" s="12">
        <v>13</v>
      </c>
      <c r="G452" s="13" t="s">
        <v>48</v>
      </c>
      <c r="H452" s="13">
        <v>0</v>
      </c>
      <c r="I452" s="12">
        <v>0</v>
      </c>
      <c r="J452" s="12">
        <v>13</v>
      </c>
      <c r="K452" s="13" t="s">
        <v>35</v>
      </c>
      <c r="L452" s="13">
        <v>0</v>
      </c>
      <c r="M452" s="13"/>
      <c r="N452" s="13" t="s">
        <v>216</v>
      </c>
      <c r="O452" s="13" t="s">
        <v>178</v>
      </c>
      <c r="P452" s="13" t="s">
        <v>147</v>
      </c>
      <c r="Q452" s="13" t="s">
        <v>148</v>
      </c>
      <c r="R452" s="13" t="s">
        <v>179</v>
      </c>
      <c r="S452" s="13" t="s">
        <v>55</v>
      </c>
      <c r="T452" s="13" t="s">
        <v>130</v>
      </c>
      <c r="U452" s="13" t="s">
        <v>22023</v>
      </c>
      <c r="V452" s="12">
        <v>22</v>
      </c>
      <c r="W452" s="13" t="s">
        <v>74</v>
      </c>
      <c r="X452" s="13" t="s">
        <v>58</v>
      </c>
      <c r="Y452" s="13" t="s">
        <v>22024</v>
      </c>
      <c r="Z452" s="13" t="s">
        <v>22025</v>
      </c>
      <c r="AA452" s="13"/>
      <c r="AB452" s="13" t="s">
        <v>45</v>
      </c>
      <c r="AC452" s="13" t="s">
        <v>21411</v>
      </c>
      <c r="AD452" s="13"/>
    </row>
    <row r="453" spans="1:30" x14ac:dyDescent="0.25">
      <c r="A453" s="12">
        <v>1903</v>
      </c>
      <c r="B453" s="12">
        <v>2023051013</v>
      </c>
      <c r="C453" s="13" t="s">
        <v>1768</v>
      </c>
      <c r="D453" s="13" t="s">
        <v>22026</v>
      </c>
      <c r="E453" s="13" t="s">
        <v>176</v>
      </c>
      <c r="F453" s="12">
        <v>12</v>
      </c>
      <c r="G453" s="13" t="s">
        <v>78</v>
      </c>
      <c r="H453" s="12">
        <v>25</v>
      </c>
      <c r="I453" s="12">
        <v>25</v>
      </c>
      <c r="J453" s="12">
        <v>37</v>
      </c>
      <c r="K453" s="13" t="s">
        <v>35</v>
      </c>
      <c r="L453" s="12">
        <v>2.93</v>
      </c>
      <c r="M453" s="13"/>
      <c r="N453" s="13" t="s">
        <v>216</v>
      </c>
      <c r="O453" s="13"/>
      <c r="P453" s="13" t="s">
        <v>147</v>
      </c>
      <c r="Q453" s="13" t="s">
        <v>148</v>
      </c>
      <c r="R453" s="13" t="s">
        <v>179</v>
      </c>
      <c r="S453" s="13" t="s">
        <v>40</v>
      </c>
      <c r="T453" s="13" t="s">
        <v>56</v>
      </c>
      <c r="U453" s="13" t="s">
        <v>22027</v>
      </c>
      <c r="V453" s="12">
        <v>25</v>
      </c>
      <c r="W453" s="13" t="s">
        <v>74</v>
      </c>
      <c r="X453" s="13" t="s">
        <v>58</v>
      </c>
      <c r="Y453" s="13" t="s">
        <v>22028</v>
      </c>
      <c r="Z453" s="13" t="s">
        <v>22029</v>
      </c>
      <c r="AA453" s="12">
        <v>8687462777</v>
      </c>
      <c r="AB453" s="13" t="s">
        <v>45</v>
      </c>
      <c r="AC453" s="13" t="s">
        <v>21411</v>
      </c>
      <c r="AD453" s="13"/>
    </row>
    <row r="454" spans="1:30" x14ac:dyDescent="0.25">
      <c r="A454" s="12">
        <v>2221</v>
      </c>
      <c r="B454" s="12">
        <v>2023071048</v>
      </c>
      <c r="C454" s="13" t="s">
        <v>8780</v>
      </c>
      <c r="D454" s="13" t="s">
        <v>8743</v>
      </c>
      <c r="E454" s="13" t="s">
        <v>176</v>
      </c>
      <c r="F454" s="12">
        <v>14</v>
      </c>
      <c r="G454" s="13" t="s">
        <v>139</v>
      </c>
      <c r="H454" s="12">
        <v>47</v>
      </c>
      <c r="I454" s="12">
        <v>47</v>
      </c>
      <c r="J454" s="12">
        <v>61</v>
      </c>
      <c r="K454" s="13" t="s">
        <v>35</v>
      </c>
      <c r="L454" s="12">
        <v>3.21</v>
      </c>
      <c r="M454" s="13"/>
      <c r="N454" s="13" t="s">
        <v>216</v>
      </c>
      <c r="O454" s="13" t="s">
        <v>178</v>
      </c>
      <c r="P454" s="13" t="s">
        <v>147</v>
      </c>
      <c r="Q454" s="13" t="s">
        <v>148</v>
      </c>
      <c r="R454" s="13" t="s">
        <v>179</v>
      </c>
      <c r="S454" s="13" t="s">
        <v>40</v>
      </c>
      <c r="T454" s="13" t="s">
        <v>56</v>
      </c>
      <c r="U454" s="14">
        <v>38086</v>
      </c>
      <c r="V454" s="12">
        <v>21</v>
      </c>
      <c r="W454" s="13" t="s">
        <v>74</v>
      </c>
      <c r="X454" s="13" t="s">
        <v>58</v>
      </c>
      <c r="Y454" s="13" t="s">
        <v>8781</v>
      </c>
      <c r="Z454" s="13" t="s">
        <v>8782</v>
      </c>
      <c r="AA454" s="13" t="s">
        <v>8783</v>
      </c>
      <c r="AB454" s="13" t="s">
        <v>45</v>
      </c>
      <c r="AC454" s="13" t="s">
        <v>21411</v>
      </c>
      <c r="AD454" s="13"/>
    </row>
    <row r="455" spans="1:30" x14ac:dyDescent="0.25">
      <c r="A455" s="12">
        <v>261</v>
      </c>
      <c r="B455" s="12">
        <v>2025071254</v>
      </c>
      <c r="C455" s="13" t="s">
        <v>4229</v>
      </c>
      <c r="D455" s="13" t="s">
        <v>1128</v>
      </c>
      <c r="E455" s="13" t="s">
        <v>176</v>
      </c>
      <c r="F455" s="12">
        <v>10</v>
      </c>
      <c r="G455" s="13" t="s">
        <v>48</v>
      </c>
      <c r="H455" s="13">
        <v>0</v>
      </c>
      <c r="I455" s="12">
        <v>0</v>
      </c>
      <c r="J455" s="12">
        <v>10</v>
      </c>
      <c r="K455" s="13" t="s">
        <v>35</v>
      </c>
      <c r="L455" s="13">
        <v>0</v>
      </c>
      <c r="M455" s="13"/>
      <c r="N455" s="13" t="s">
        <v>216</v>
      </c>
      <c r="O455" s="13" t="s">
        <v>178</v>
      </c>
      <c r="P455" s="13" t="s">
        <v>147</v>
      </c>
      <c r="Q455" s="13" t="s">
        <v>148</v>
      </c>
      <c r="R455" s="13" t="s">
        <v>179</v>
      </c>
      <c r="S455" s="13" t="s">
        <v>40</v>
      </c>
      <c r="T455" s="13" t="s">
        <v>56</v>
      </c>
      <c r="U455" s="13" t="s">
        <v>22030</v>
      </c>
      <c r="V455" s="12">
        <v>20</v>
      </c>
      <c r="W455" s="13"/>
      <c r="X455" s="13" t="s">
        <v>58</v>
      </c>
      <c r="Y455" s="13" t="s">
        <v>22031</v>
      </c>
      <c r="Z455" s="13" t="s">
        <v>22032</v>
      </c>
      <c r="AA455" s="12">
        <v>8683035755</v>
      </c>
      <c r="AB455" s="13" t="s">
        <v>45</v>
      </c>
      <c r="AC455" s="13" t="s">
        <v>21411</v>
      </c>
      <c r="AD455" s="13"/>
    </row>
    <row r="456" spans="1:30" x14ac:dyDescent="0.25">
      <c r="A456" s="12">
        <v>435</v>
      </c>
      <c r="B456" s="12">
        <v>2024081313</v>
      </c>
      <c r="C456" s="13" t="s">
        <v>1083</v>
      </c>
      <c r="D456" s="13" t="s">
        <v>1779</v>
      </c>
      <c r="E456" s="13" t="s">
        <v>176</v>
      </c>
      <c r="F456" s="12">
        <v>9</v>
      </c>
      <c r="G456" s="13" t="s">
        <v>78</v>
      </c>
      <c r="H456" s="12">
        <v>18</v>
      </c>
      <c r="I456" s="12">
        <v>24</v>
      </c>
      <c r="J456" s="12">
        <v>27</v>
      </c>
      <c r="K456" s="13" t="s">
        <v>35</v>
      </c>
      <c r="L456" s="12">
        <v>2.87</v>
      </c>
      <c r="M456" s="13"/>
      <c r="N456" s="13" t="s">
        <v>216</v>
      </c>
      <c r="O456" s="13" t="s">
        <v>134</v>
      </c>
      <c r="P456" s="13" t="s">
        <v>147</v>
      </c>
      <c r="Q456" s="13" t="s">
        <v>148</v>
      </c>
      <c r="R456" s="13" t="s">
        <v>179</v>
      </c>
      <c r="S456" s="13" t="s">
        <v>40</v>
      </c>
      <c r="T456" s="13" t="s">
        <v>56</v>
      </c>
      <c r="U456" s="14">
        <v>39270</v>
      </c>
      <c r="V456" s="12">
        <v>18</v>
      </c>
      <c r="W456" s="13"/>
      <c r="X456" s="13" t="s">
        <v>58</v>
      </c>
      <c r="Y456" s="13" t="s">
        <v>1783</v>
      </c>
      <c r="Z456" s="13" t="s">
        <v>1784</v>
      </c>
      <c r="AA456" s="13" t="s">
        <v>1368</v>
      </c>
      <c r="AB456" s="13" t="s">
        <v>45</v>
      </c>
      <c r="AC456" s="13" t="s">
        <v>21411</v>
      </c>
      <c r="AD456" s="13"/>
    </row>
    <row r="457" spans="1:30" x14ac:dyDescent="0.25">
      <c r="A457" s="12">
        <v>654</v>
      </c>
      <c r="B457" s="12">
        <v>2023061031</v>
      </c>
      <c r="C457" s="13" t="s">
        <v>8991</v>
      </c>
      <c r="D457" s="13" t="s">
        <v>628</v>
      </c>
      <c r="E457" s="13" t="s">
        <v>176</v>
      </c>
      <c r="F457" s="12">
        <v>6</v>
      </c>
      <c r="G457" s="13" t="s">
        <v>139</v>
      </c>
      <c r="H457" s="12">
        <v>41</v>
      </c>
      <c r="I457" s="12">
        <v>41</v>
      </c>
      <c r="J457" s="12">
        <v>47</v>
      </c>
      <c r="K457" s="13" t="s">
        <v>35</v>
      </c>
      <c r="L457" s="12">
        <v>3.62</v>
      </c>
      <c r="M457" s="13"/>
      <c r="N457" s="13" t="s">
        <v>216</v>
      </c>
      <c r="O457" s="13" t="s">
        <v>178</v>
      </c>
      <c r="P457" s="13" t="s">
        <v>147</v>
      </c>
      <c r="Q457" s="13" t="s">
        <v>148</v>
      </c>
      <c r="R457" s="13" t="s">
        <v>179</v>
      </c>
      <c r="S457" s="13" t="s">
        <v>40</v>
      </c>
      <c r="T457" s="13" t="s">
        <v>56</v>
      </c>
      <c r="U457" s="13" t="s">
        <v>22033</v>
      </c>
      <c r="V457" s="12">
        <v>34</v>
      </c>
      <c r="W457" s="13"/>
      <c r="X457" s="13" t="s">
        <v>58</v>
      </c>
      <c r="Y457" s="13" t="s">
        <v>11169</v>
      </c>
      <c r="Z457" s="13" t="s">
        <v>11170</v>
      </c>
      <c r="AA457" s="12">
        <v>8682744068</v>
      </c>
      <c r="AB457" s="13" t="s">
        <v>45</v>
      </c>
      <c r="AC457" s="13" t="s">
        <v>21411</v>
      </c>
      <c r="AD457" s="13"/>
    </row>
    <row r="458" spans="1:30" x14ac:dyDescent="0.25">
      <c r="A458" s="12">
        <v>1271</v>
      </c>
      <c r="B458" s="12">
        <v>2022121045</v>
      </c>
      <c r="C458" s="13" t="s">
        <v>5090</v>
      </c>
      <c r="D458" s="13" t="s">
        <v>5035</v>
      </c>
      <c r="E458" s="13" t="s">
        <v>176</v>
      </c>
      <c r="F458" s="12">
        <v>9</v>
      </c>
      <c r="G458" s="13" t="s">
        <v>139</v>
      </c>
      <c r="H458" s="12">
        <v>42</v>
      </c>
      <c r="I458" s="12">
        <v>45</v>
      </c>
      <c r="J458" s="12">
        <v>51</v>
      </c>
      <c r="K458" s="13" t="s">
        <v>35</v>
      </c>
      <c r="L458" s="12">
        <v>2.52</v>
      </c>
      <c r="M458" s="13"/>
      <c r="N458" s="13" t="s">
        <v>216</v>
      </c>
      <c r="O458" s="13" t="s">
        <v>178</v>
      </c>
      <c r="P458" s="13" t="s">
        <v>147</v>
      </c>
      <c r="Q458" s="13" t="s">
        <v>148</v>
      </c>
      <c r="R458" s="13" t="s">
        <v>179</v>
      </c>
      <c r="S458" s="13" t="s">
        <v>40</v>
      </c>
      <c r="T458" s="13"/>
      <c r="U458" s="14">
        <v>37866</v>
      </c>
      <c r="V458" s="12">
        <v>22</v>
      </c>
      <c r="W458" s="13"/>
      <c r="X458" s="13" t="s">
        <v>58</v>
      </c>
      <c r="Y458" s="13" t="s">
        <v>5091</v>
      </c>
      <c r="Z458" s="13" t="s">
        <v>5092</v>
      </c>
      <c r="AA458" s="13" t="s">
        <v>5093</v>
      </c>
      <c r="AB458" s="13" t="s">
        <v>45</v>
      </c>
      <c r="AC458" s="13" t="s">
        <v>21411</v>
      </c>
      <c r="AD458" s="13"/>
    </row>
    <row r="459" spans="1:30" x14ac:dyDescent="0.25">
      <c r="A459" s="12">
        <v>1740</v>
      </c>
      <c r="B459" s="12">
        <v>2024091033</v>
      </c>
      <c r="C459" s="13" t="s">
        <v>6930</v>
      </c>
      <c r="D459" s="13" t="s">
        <v>6931</v>
      </c>
      <c r="E459" s="13" t="s">
        <v>176</v>
      </c>
      <c r="F459" s="12">
        <v>18</v>
      </c>
      <c r="G459" s="13" t="s">
        <v>139</v>
      </c>
      <c r="H459" s="12">
        <v>37</v>
      </c>
      <c r="I459" s="12">
        <v>37</v>
      </c>
      <c r="J459" s="12">
        <v>55</v>
      </c>
      <c r="K459" s="13" t="s">
        <v>35</v>
      </c>
      <c r="L459" s="12">
        <v>3.68</v>
      </c>
      <c r="M459" s="13"/>
      <c r="N459" s="13" t="s">
        <v>216</v>
      </c>
      <c r="O459" s="13" t="s">
        <v>178</v>
      </c>
      <c r="P459" s="13" t="s">
        <v>147</v>
      </c>
      <c r="Q459" s="13" t="s">
        <v>148</v>
      </c>
      <c r="R459" s="13" t="s">
        <v>179</v>
      </c>
      <c r="S459" s="13" t="s">
        <v>40</v>
      </c>
      <c r="T459" s="13" t="s">
        <v>56</v>
      </c>
      <c r="U459" s="13" t="s">
        <v>22034</v>
      </c>
      <c r="V459" s="12">
        <v>21</v>
      </c>
      <c r="W459" s="13"/>
      <c r="X459" s="13" t="s">
        <v>58</v>
      </c>
      <c r="Y459" s="13" t="s">
        <v>6932</v>
      </c>
      <c r="Z459" s="13" t="s">
        <v>6933</v>
      </c>
      <c r="AA459" s="12">
        <v>8684862108</v>
      </c>
      <c r="AB459" s="13" t="s">
        <v>45</v>
      </c>
      <c r="AC459" s="13" t="s">
        <v>21411</v>
      </c>
      <c r="AD459" s="13"/>
    </row>
    <row r="460" spans="1:30" x14ac:dyDescent="0.25">
      <c r="A460" s="12">
        <v>1906</v>
      </c>
      <c r="B460" s="12">
        <v>2024121010</v>
      </c>
      <c r="C460" s="13" t="s">
        <v>11659</v>
      </c>
      <c r="D460" s="13" t="s">
        <v>7581</v>
      </c>
      <c r="E460" s="13" t="s">
        <v>176</v>
      </c>
      <c r="F460" s="12">
        <v>15</v>
      </c>
      <c r="G460" s="13" t="s">
        <v>78</v>
      </c>
      <c r="H460" s="12">
        <v>12</v>
      </c>
      <c r="I460" s="12">
        <v>12</v>
      </c>
      <c r="J460" s="12">
        <v>27</v>
      </c>
      <c r="K460" s="13" t="s">
        <v>35</v>
      </c>
      <c r="L460" s="12">
        <v>3.14</v>
      </c>
      <c r="M460" s="13"/>
      <c r="N460" s="13" t="s">
        <v>216</v>
      </c>
      <c r="O460" s="13" t="s">
        <v>178</v>
      </c>
      <c r="P460" s="13" t="s">
        <v>147</v>
      </c>
      <c r="Q460" s="13" t="s">
        <v>148</v>
      </c>
      <c r="R460" s="13" t="s">
        <v>179</v>
      </c>
      <c r="S460" s="13" t="s">
        <v>40</v>
      </c>
      <c r="T460" s="13"/>
      <c r="U460" s="13" t="s">
        <v>22035</v>
      </c>
      <c r="V460" s="12">
        <v>25</v>
      </c>
      <c r="W460" s="13"/>
      <c r="X460" s="13" t="s">
        <v>58</v>
      </c>
      <c r="Y460" s="13" t="s">
        <v>11660</v>
      </c>
      <c r="Z460" s="13" t="s">
        <v>11661</v>
      </c>
      <c r="AA460" s="12">
        <v>3801522</v>
      </c>
      <c r="AB460" s="13" t="s">
        <v>45</v>
      </c>
      <c r="AC460" s="13" t="s">
        <v>21411</v>
      </c>
      <c r="AD460" s="13"/>
    </row>
    <row r="461" spans="1:30" x14ac:dyDescent="0.25">
      <c r="A461" s="12">
        <v>2097</v>
      </c>
      <c r="B461" s="12">
        <v>2025081291</v>
      </c>
      <c r="C461" s="13" t="s">
        <v>11389</v>
      </c>
      <c r="D461" s="13" t="s">
        <v>8298</v>
      </c>
      <c r="E461" s="13" t="s">
        <v>176</v>
      </c>
      <c r="F461" s="12">
        <v>10</v>
      </c>
      <c r="G461" s="13" t="s">
        <v>48</v>
      </c>
      <c r="H461" s="13">
        <v>0</v>
      </c>
      <c r="I461" s="12">
        <v>0</v>
      </c>
      <c r="J461" s="12">
        <v>10</v>
      </c>
      <c r="K461" s="13" t="s">
        <v>35</v>
      </c>
      <c r="L461" s="13">
        <v>0</v>
      </c>
      <c r="M461" s="13"/>
      <c r="N461" s="13" t="s">
        <v>216</v>
      </c>
      <c r="O461" s="13" t="s">
        <v>134</v>
      </c>
      <c r="P461" s="13" t="s">
        <v>147</v>
      </c>
      <c r="Q461" s="13" t="s">
        <v>148</v>
      </c>
      <c r="R461" s="13" t="s">
        <v>179</v>
      </c>
      <c r="S461" s="13" t="s">
        <v>55</v>
      </c>
      <c r="T461" s="13" t="s">
        <v>56</v>
      </c>
      <c r="U461" s="13" t="s">
        <v>22036</v>
      </c>
      <c r="V461" s="12">
        <v>22</v>
      </c>
      <c r="W461" s="13"/>
      <c r="X461" s="13" t="s">
        <v>58</v>
      </c>
      <c r="Y461" s="13" t="s">
        <v>22037</v>
      </c>
      <c r="Z461" s="13" t="s">
        <v>22038</v>
      </c>
      <c r="AA461" s="13" t="s">
        <v>22039</v>
      </c>
      <c r="AB461" s="13" t="s">
        <v>45</v>
      </c>
      <c r="AC461" s="13" t="s">
        <v>21411</v>
      </c>
      <c r="AD461" s="13"/>
    </row>
    <row r="462" spans="1:30" x14ac:dyDescent="0.25">
      <c r="A462" s="12">
        <v>2220</v>
      </c>
      <c r="B462" s="12">
        <v>2025041021</v>
      </c>
      <c r="C462" s="13" t="s">
        <v>1083</v>
      </c>
      <c r="D462" s="13" t="s">
        <v>8743</v>
      </c>
      <c r="E462" s="13" t="s">
        <v>176</v>
      </c>
      <c r="F462" s="12">
        <v>13</v>
      </c>
      <c r="G462" s="13" t="s">
        <v>48</v>
      </c>
      <c r="H462" s="13">
        <v>0</v>
      </c>
      <c r="I462" s="12">
        <v>0</v>
      </c>
      <c r="J462" s="12">
        <v>13</v>
      </c>
      <c r="K462" s="13" t="s">
        <v>35</v>
      </c>
      <c r="L462" s="13">
        <v>0</v>
      </c>
      <c r="M462" s="13"/>
      <c r="N462" s="13" t="s">
        <v>216</v>
      </c>
      <c r="O462" s="13" t="s">
        <v>178</v>
      </c>
      <c r="P462" s="13" t="s">
        <v>147</v>
      </c>
      <c r="Q462" s="13" t="s">
        <v>148</v>
      </c>
      <c r="R462" s="13" t="s">
        <v>179</v>
      </c>
      <c r="S462" s="13" t="s">
        <v>40</v>
      </c>
      <c r="T462" s="13" t="s">
        <v>56</v>
      </c>
      <c r="U462" s="13" t="s">
        <v>22040</v>
      </c>
      <c r="V462" s="12">
        <v>22</v>
      </c>
      <c r="W462" s="13"/>
      <c r="X462" s="13" t="s">
        <v>58</v>
      </c>
      <c r="Y462" s="13" t="s">
        <v>22041</v>
      </c>
      <c r="Z462" s="13" t="s">
        <v>22042</v>
      </c>
      <c r="AA462" s="13" t="s">
        <v>22043</v>
      </c>
      <c r="AB462" s="13" t="s">
        <v>45</v>
      </c>
      <c r="AC462" s="13" t="s">
        <v>21411</v>
      </c>
      <c r="AD462" s="13"/>
    </row>
    <row r="463" spans="1:30" x14ac:dyDescent="0.25">
      <c r="A463" s="12">
        <v>2334</v>
      </c>
      <c r="B463" s="12">
        <v>2024091061</v>
      </c>
      <c r="C463" s="13" t="s">
        <v>9230</v>
      </c>
      <c r="D463" s="13" t="s">
        <v>9227</v>
      </c>
      <c r="E463" s="13" t="s">
        <v>176</v>
      </c>
      <c r="F463" s="12">
        <v>15</v>
      </c>
      <c r="G463" s="13" t="s">
        <v>78</v>
      </c>
      <c r="H463" s="12">
        <v>20</v>
      </c>
      <c r="I463" s="12">
        <v>20</v>
      </c>
      <c r="J463" s="12">
        <v>35</v>
      </c>
      <c r="K463" s="13" t="s">
        <v>35</v>
      </c>
      <c r="L463" s="12">
        <v>3.23</v>
      </c>
      <c r="M463" s="13"/>
      <c r="N463" s="13" t="s">
        <v>216</v>
      </c>
      <c r="O463" s="13" t="s">
        <v>134</v>
      </c>
      <c r="P463" s="13" t="s">
        <v>147</v>
      </c>
      <c r="Q463" s="13" t="s">
        <v>148</v>
      </c>
      <c r="R463" s="13" t="s">
        <v>179</v>
      </c>
      <c r="S463" s="13" t="s">
        <v>40</v>
      </c>
      <c r="T463" s="13" t="s">
        <v>56</v>
      </c>
      <c r="U463" s="13" t="s">
        <v>22044</v>
      </c>
      <c r="V463" s="12">
        <v>18</v>
      </c>
      <c r="W463" s="13"/>
      <c r="X463" s="13" t="s">
        <v>58</v>
      </c>
      <c r="Y463" s="13" t="s">
        <v>9231</v>
      </c>
      <c r="Z463" s="13" t="s">
        <v>9232</v>
      </c>
      <c r="AA463" s="12">
        <v>18683774614</v>
      </c>
      <c r="AB463" s="13" t="s">
        <v>45</v>
      </c>
      <c r="AC463" s="13" t="s">
        <v>21411</v>
      </c>
      <c r="AD463" s="13"/>
    </row>
    <row r="464" spans="1:30" x14ac:dyDescent="0.25">
      <c r="A464" s="12">
        <v>1739</v>
      </c>
      <c r="B464" s="12">
        <v>2022081197</v>
      </c>
      <c r="C464" s="13" t="s">
        <v>20036</v>
      </c>
      <c r="D464" s="13" t="s">
        <v>6922</v>
      </c>
      <c r="E464" s="13" t="s">
        <v>176</v>
      </c>
      <c r="F464" s="12">
        <v>13</v>
      </c>
      <c r="G464" s="13" t="s">
        <v>48</v>
      </c>
      <c r="H464" s="13">
        <v>0</v>
      </c>
      <c r="I464" s="12">
        <v>0</v>
      </c>
      <c r="J464" s="12">
        <v>13</v>
      </c>
      <c r="K464" s="13" t="s">
        <v>35</v>
      </c>
      <c r="L464" s="13">
        <v>0</v>
      </c>
      <c r="M464" s="13"/>
      <c r="N464" s="13" t="s">
        <v>216</v>
      </c>
      <c r="O464" s="13" t="s">
        <v>178</v>
      </c>
      <c r="P464" s="13" t="s">
        <v>147</v>
      </c>
      <c r="Q464" s="13" t="s">
        <v>148</v>
      </c>
      <c r="R464" s="13" t="s">
        <v>179</v>
      </c>
      <c r="S464" s="13" t="s">
        <v>40</v>
      </c>
      <c r="T464" s="13" t="s">
        <v>56</v>
      </c>
      <c r="U464" s="13" t="s">
        <v>22045</v>
      </c>
      <c r="V464" s="12">
        <v>21</v>
      </c>
      <c r="W464" s="13"/>
      <c r="X464" s="13" t="s">
        <v>58</v>
      </c>
      <c r="Y464" s="13" t="s">
        <v>22046</v>
      </c>
      <c r="Z464" s="13" t="s">
        <v>22047</v>
      </c>
      <c r="AA464" s="13" t="s">
        <v>22048</v>
      </c>
      <c r="AB464" s="13" t="s">
        <v>45</v>
      </c>
      <c r="AC464" s="13" t="s">
        <v>21411</v>
      </c>
      <c r="AD464" s="13"/>
    </row>
    <row r="465" spans="1:30" x14ac:dyDescent="0.25">
      <c r="A465" s="12">
        <v>1806</v>
      </c>
      <c r="B465" s="12">
        <v>2022111056</v>
      </c>
      <c r="C465" s="13" t="s">
        <v>4029</v>
      </c>
      <c r="D465" s="13" t="s">
        <v>7204</v>
      </c>
      <c r="E465" s="13" t="s">
        <v>176</v>
      </c>
      <c r="F465" s="12">
        <v>14</v>
      </c>
      <c r="G465" s="13" t="s">
        <v>34</v>
      </c>
      <c r="H465" s="12">
        <v>61</v>
      </c>
      <c r="I465" s="12">
        <v>67</v>
      </c>
      <c r="J465" s="12">
        <v>75</v>
      </c>
      <c r="K465" s="13" t="s">
        <v>35</v>
      </c>
      <c r="L465" s="12">
        <v>3.11</v>
      </c>
      <c r="M465" s="13"/>
      <c r="N465" s="13" t="s">
        <v>216</v>
      </c>
      <c r="O465" s="13" t="s">
        <v>178</v>
      </c>
      <c r="P465" s="13" t="s">
        <v>147</v>
      </c>
      <c r="Q465" s="13" t="s">
        <v>148</v>
      </c>
      <c r="R465" s="13" t="s">
        <v>229</v>
      </c>
      <c r="S465" s="13" t="s">
        <v>40</v>
      </c>
      <c r="T465" s="13" t="s">
        <v>56</v>
      </c>
      <c r="U465" s="13" t="s">
        <v>22049</v>
      </c>
      <c r="V465" s="12">
        <v>23</v>
      </c>
      <c r="W465" s="13" t="s">
        <v>74</v>
      </c>
      <c r="X465" s="13" t="s">
        <v>58</v>
      </c>
      <c r="Y465" s="13" t="s">
        <v>7211</v>
      </c>
      <c r="Z465" s="13" t="s">
        <v>7212</v>
      </c>
      <c r="AA465" s="13" t="s">
        <v>7213</v>
      </c>
      <c r="AB465" s="13" t="s">
        <v>45</v>
      </c>
      <c r="AC465" s="13" t="s">
        <v>21411</v>
      </c>
      <c r="AD465" s="13"/>
    </row>
    <row r="466" spans="1:30" x14ac:dyDescent="0.25">
      <c r="A466" s="12">
        <v>1987</v>
      </c>
      <c r="B466" s="12">
        <v>2024051021</v>
      </c>
      <c r="C466" s="13" t="s">
        <v>7903</v>
      </c>
      <c r="D466" s="13" t="s">
        <v>7875</v>
      </c>
      <c r="E466" s="13" t="s">
        <v>47</v>
      </c>
      <c r="F466" s="12">
        <v>15</v>
      </c>
      <c r="G466" s="13" t="s">
        <v>78</v>
      </c>
      <c r="H466" s="12">
        <v>31</v>
      </c>
      <c r="I466" s="12">
        <v>31</v>
      </c>
      <c r="J466" s="12">
        <v>46</v>
      </c>
      <c r="K466" s="13" t="s">
        <v>35</v>
      </c>
      <c r="L466" s="12">
        <v>2.86</v>
      </c>
      <c r="M466" s="13"/>
      <c r="N466" s="13" t="s">
        <v>216</v>
      </c>
      <c r="O466" s="13" t="s">
        <v>134</v>
      </c>
      <c r="P466" s="13" t="s">
        <v>147</v>
      </c>
      <c r="Q466" s="13" t="s">
        <v>148</v>
      </c>
      <c r="R466" s="13" t="s">
        <v>109</v>
      </c>
      <c r="S466" s="13" t="s">
        <v>40</v>
      </c>
      <c r="T466" s="13" t="s">
        <v>56</v>
      </c>
      <c r="U466" s="14">
        <v>38785</v>
      </c>
      <c r="V466" s="12">
        <v>19</v>
      </c>
      <c r="W466" s="13" t="s">
        <v>1306</v>
      </c>
      <c r="X466" s="13" t="s">
        <v>333</v>
      </c>
      <c r="Y466" s="13" t="s">
        <v>7904</v>
      </c>
      <c r="Z466" s="13" t="s">
        <v>7905</v>
      </c>
      <c r="AA466" s="13" t="s">
        <v>7906</v>
      </c>
      <c r="AB466" s="13" t="s">
        <v>45</v>
      </c>
      <c r="AC466" s="13" t="s">
        <v>21411</v>
      </c>
      <c r="AD466" s="13"/>
    </row>
    <row r="467" spans="1:30" x14ac:dyDescent="0.25">
      <c r="A467" s="12">
        <v>1471</v>
      </c>
      <c r="B467" s="12">
        <v>2024081145</v>
      </c>
      <c r="C467" s="13" t="s">
        <v>5755</v>
      </c>
      <c r="D467" s="13" t="s">
        <v>5730</v>
      </c>
      <c r="E467" s="13" t="s">
        <v>47</v>
      </c>
      <c r="F467" s="12">
        <v>15</v>
      </c>
      <c r="G467" s="13" t="s">
        <v>139</v>
      </c>
      <c r="H467" s="12">
        <v>34</v>
      </c>
      <c r="I467" s="12">
        <v>34</v>
      </c>
      <c r="J467" s="12">
        <v>49</v>
      </c>
      <c r="K467" s="13" t="s">
        <v>35</v>
      </c>
      <c r="L467" s="12">
        <v>3.49</v>
      </c>
      <c r="M467" s="13"/>
      <c r="N467" s="13" t="s">
        <v>500</v>
      </c>
      <c r="O467" s="13" t="s">
        <v>134</v>
      </c>
      <c r="P467" s="13" t="s">
        <v>147</v>
      </c>
      <c r="Q467" s="13" t="s">
        <v>148</v>
      </c>
      <c r="R467" s="13" t="s">
        <v>109</v>
      </c>
      <c r="S467" s="13" t="s">
        <v>55</v>
      </c>
      <c r="T467" s="13" t="s">
        <v>56</v>
      </c>
      <c r="U467" s="14">
        <v>37659</v>
      </c>
      <c r="V467" s="12">
        <v>22</v>
      </c>
      <c r="W467" s="13" t="s">
        <v>74</v>
      </c>
      <c r="X467" s="13" t="s">
        <v>41</v>
      </c>
      <c r="Y467" s="13" t="s">
        <v>5756</v>
      </c>
      <c r="Z467" s="13" t="s">
        <v>5757</v>
      </c>
      <c r="AA467" s="13" t="s">
        <v>5758</v>
      </c>
      <c r="AB467" s="13" t="s">
        <v>45</v>
      </c>
      <c r="AC467" s="13" t="s">
        <v>21411</v>
      </c>
      <c r="AD467" s="13"/>
    </row>
    <row r="468" spans="1:30" x14ac:dyDescent="0.25">
      <c r="A468" s="12">
        <v>1174</v>
      </c>
      <c r="B468" s="12">
        <v>2020041002</v>
      </c>
      <c r="C468" s="13" t="s">
        <v>4662</v>
      </c>
      <c r="D468" s="13" t="s">
        <v>4658</v>
      </c>
      <c r="E468" s="13" t="s">
        <v>110</v>
      </c>
      <c r="F468" s="12">
        <v>15</v>
      </c>
      <c r="G468" s="13" t="s">
        <v>71</v>
      </c>
      <c r="H468" s="12">
        <v>109</v>
      </c>
      <c r="I468" s="12">
        <v>112</v>
      </c>
      <c r="J468" s="12">
        <v>124</v>
      </c>
      <c r="K468" s="13" t="s">
        <v>35</v>
      </c>
      <c r="L468" s="12">
        <v>2.5299999999999998</v>
      </c>
      <c r="M468" s="13"/>
      <c r="N468" s="13" t="s">
        <v>500</v>
      </c>
      <c r="O468" s="13"/>
      <c r="P468" s="13" t="s">
        <v>147</v>
      </c>
      <c r="Q468" s="13" t="s">
        <v>148</v>
      </c>
      <c r="R468" s="13" t="s">
        <v>109</v>
      </c>
      <c r="S468" s="13" t="s">
        <v>40</v>
      </c>
      <c r="T468" s="13" t="s">
        <v>56</v>
      </c>
      <c r="U468" s="14">
        <v>37145</v>
      </c>
      <c r="V468" s="12">
        <v>24</v>
      </c>
      <c r="W468" s="13" t="s">
        <v>74</v>
      </c>
      <c r="X468" s="13" t="s">
        <v>110</v>
      </c>
      <c r="Y468" s="13" t="s">
        <v>4663</v>
      </c>
      <c r="Z468" s="13" t="s">
        <v>4664</v>
      </c>
      <c r="AA468" s="13" t="s">
        <v>4665</v>
      </c>
      <c r="AB468" s="13" t="s">
        <v>45</v>
      </c>
      <c r="AC468" s="13" t="s">
        <v>21411</v>
      </c>
      <c r="AD468" s="13"/>
    </row>
    <row r="469" spans="1:30" x14ac:dyDescent="0.25">
      <c r="A469" s="12">
        <v>1798</v>
      </c>
      <c r="B469" s="12">
        <v>2020081310</v>
      </c>
      <c r="C469" s="13" t="s">
        <v>7169</v>
      </c>
      <c r="D469" s="13" t="s">
        <v>7162</v>
      </c>
      <c r="E469" s="13" t="s">
        <v>47</v>
      </c>
      <c r="F469" s="12">
        <v>15</v>
      </c>
      <c r="G469" s="13" t="s">
        <v>71</v>
      </c>
      <c r="H469" s="12">
        <v>104</v>
      </c>
      <c r="I469" s="12">
        <v>107</v>
      </c>
      <c r="J469" s="12">
        <v>119</v>
      </c>
      <c r="K469" s="13" t="s">
        <v>35</v>
      </c>
      <c r="L469" s="12">
        <v>2.4700000000000002</v>
      </c>
      <c r="M469" s="13"/>
      <c r="N469" s="13" t="s">
        <v>500</v>
      </c>
      <c r="O469" s="13" t="s">
        <v>134</v>
      </c>
      <c r="P469" s="13" t="s">
        <v>147</v>
      </c>
      <c r="Q469" s="13" t="s">
        <v>148</v>
      </c>
      <c r="R469" s="13" t="s">
        <v>109</v>
      </c>
      <c r="S469" s="13" t="s">
        <v>55</v>
      </c>
      <c r="T469" s="13" t="s">
        <v>56</v>
      </c>
      <c r="U469" s="13" t="s">
        <v>22050</v>
      </c>
      <c r="V469" s="12">
        <v>24</v>
      </c>
      <c r="W469" s="13" t="s">
        <v>74</v>
      </c>
      <c r="X469" s="13" t="s">
        <v>557</v>
      </c>
      <c r="Y469" s="13" t="s">
        <v>7170</v>
      </c>
      <c r="Z469" s="13" t="s">
        <v>7171</v>
      </c>
      <c r="AA469" s="13" t="s">
        <v>7172</v>
      </c>
      <c r="AB469" s="13" t="s">
        <v>45</v>
      </c>
      <c r="AC469" s="13" t="s">
        <v>21411</v>
      </c>
      <c r="AD469" s="13"/>
    </row>
    <row r="470" spans="1:30" x14ac:dyDescent="0.25">
      <c r="A470" s="12">
        <v>1073</v>
      </c>
      <c r="B470" s="12">
        <v>2025081210</v>
      </c>
      <c r="C470" s="13" t="s">
        <v>22051</v>
      </c>
      <c r="D470" s="13" t="s">
        <v>4264</v>
      </c>
      <c r="E470" s="13" t="s">
        <v>47</v>
      </c>
      <c r="F470" s="12">
        <v>13</v>
      </c>
      <c r="G470" s="13" t="s">
        <v>48</v>
      </c>
      <c r="H470" s="13">
        <v>0</v>
      </c>
      <c r="I470" s="12">
        <v>0</v>
      </c>
      <c r="J470" s="12">
        <v>13</v>
      </c>
      <c r="K470" s="13" t="s">
        <v>35</v>
      </c>
      <c r="L470" s="13">
        <v>0</v>
      </c>
      <c r="M470" s="13"/>
      <c r="N470" s="13" t="s">
        <v>500</v>
      </c>
      <c r="O470" s="13" t="s">
        <v>134</v>
      </c>
      <c r="P470" s="13" t="s">
        <v>147</v>
      </c>
      <c r="Q470" s="13" t="s">
        <v>148</v>
      </c>
      <c r="R470" s="13" t="s">
        <v>109</v>
      </c>
      <c r="S470" s="13" t="s">
        <v>40</v>
      </c>
      <c r="T470" s="13" t="s">
        <v>56</v>
      </c>
      <c r="U470" s="13" t="s">
        <v>21913</v>
      </c>
      <c r="V470" s="12">
        <v>17</v>
      </c>
      <c r="W470" s="13" t="s">
        <v>74</v>
      </c>
      <c r="X470" s="13" t="s">
        <v>3967</v>
      </c>
      <c r="Y470" s="13" t="s">
        <v>22052</v>
      </c>
      <c r="Z470" s="13" t="s">
        <v>22053</v>
      </c>
      <c r="AA470" s="13" t="s">
        <v>22054</v>
      </c>
      <c r="AB470" s="13" t="s">
        <v>45</v>
      </c>
      <c r="AC470" s="13" t="s">
        <v>21411</v>
      </c>
      <c r="AD470" s="13"/>
    </row>
    <row r="471" spans="1:30" x14ac:dyDescent="0.25">
      <c r="A471" s="12">
        <v>2399</v>
      </c>
      <c r="B471" s="12">
        <v>2024071081</v>
      </c>
      <c r="C471" s="13" t="s">
        <v>9496</v>
      </c>
      <c r="D471" s="13" t="s">
        <v>9459</v>
      </c>
      <c r="E471" s="13" t="s">
        <v>47</v>
      </c>
      <c r="F471" s="12">
        <v>16</v>
      </c>
      <c r="G471" s="13" t="s">
        <v>78</v>
      </c>
      <c r="H471" s="12">
        <v>31</v>
      </c>
      <c r="I471" s="12">
        <v>31</v>
      </c>
      <c r="J471" s="12">
        <v>47</v>
      </c>
      <c r="K471" s="13" t="s">
        <v>35</v>
      </c>
      <c r="L471" s="12">
        <v>3.29</v>
      </c>
      <c r="M471" s="13"/>
      <c r="N471" s="13" t="s">
        <v>500</v>
      </c>
      <c r="O471" s="13" t="s">
        <v>134</v>
      </c>
      <c r="P471" s="13" t="s">
        <v>147</v>
      </c>
      <c r="Q471" s="13" t="s">
        <v>148</v>
      </c>
      <c r="R471" s="13" t="s">
        <v>109</v>
      </c>
      <c r="S471" s="13" t="s">
        <v>55</v>
      </c>
      <c r="T471" s="13" t="s">
        <v>56</v>
      </c>
      <c r="U471" s="13" t="s">
        <v>22055</v>
      </c>
      <c r="V471" s="12">
        <v>21</v>
      </c>
      <c r="W471" s="13" t="s">
        <v>74</v>
      </c>
      <c r="X471" s="13" t="s">
        <v>58</v>
      </c>
      <c r="Y471" s="13" t="s">
        <v>9497</v>
      </c>
      <c r="Z471" s="13" t="s">
        <v>9498</v>
      </c>
      <c r="AA471" s="13" t="s">
        <v>9499</v>
      </c>
      <c r="AB471" s="13" t="s">
        <v>45</v>
      </c>
      <c r="AC471" s="13" t="s">
        <v>21411</v>
      </c>
      <c r="AD471" s="13"/>
    </row>
    <row r="472" spans="1:30" x14ac:dyDescent="0.25">
      <c r="A472" s="12">
        <v>1439</v>
      </c>
      <c r="B472" s="12">
        <v>2021071041</v>
      </c>
      <c r="C472" s="13" t="s">
        <v>293</v>
      </c>
      <c r="D472" s="13" t="s">
        <v>5663</v>
      </c>
      <c r="E472" s="13" t="s">
        <v>47</v>
      </c>
      <c r="F472" s="12">
        <v>14</v>
      </c>
      <c r="G472" s="13" t="s">
        <v>71</v>
      </c>
      <c r="H472" s="12">
        <v>103</v>
      </c>
      <c r="I472" s="12">
        <v>103</v>
      </c>
      <c r="J472" s="12">
        <v>117</v>
      </c>
      <c r="K472" s="13" t="s">
        <v>35</v>
      </c>
      <c r="L472" s="12">
        <v>3.39</v>
      </c>
      <c r="M472" s="13"/>
      <c r="N472" s="13" t="s">
        <v>500</v>
      </c>
      <c r="O472" s="13" t="s">
        <v>134</v>
      </c>
      <c r="P472" s="13" t="s">
        <v>147</v>
      </c>
      <c r="Q472" s="13" t="s">
        <v>148</v>
      </c>
      <c r="R472" s="13" t="s">
        <v>54</v>
      </c>
      <c r="S472" s="13" t="s">
        <v>40</v>
      </c>
      <c r="T472" s="13" t="s">
        <v>56</v>
      </c>
      <c r="U472" s="13" t="s">
        <v>22056</v>
      </c>
      <c r="V472" s="12">
        <v>24</v>
      </c>
      <c r="W472" s="13" t="s">
        <v>1306</v>
      </c>
      <c r="X472" s="13" t="s">
        <v>58</v>
      </c>
      <c r="Y472" s="13" t="s">
        <v>5664</v>
      </c>
      <c r="Z472" s="13" t="s">
        <v>5665</v>
      </c>
      <c r="AA472" s="13" t="s">
        <v>5666</v>
      </c>
      <c r="AB472" s="13" t="s">
        <v>45</v>
      </c>
      <c r="AC472" s="13" t="s">
        <v>21411</v>
      </c>
      <c r="AD472" s="13"/>
    </row>
    <row r="473" spans="1:30" x14ac:dyDescent="0.25">
      <c r="A473" s="12">
        <v>1538</v>
      </c>
      <c r="B473" s="12">
        <v>2024081182</v>
      </c>
      <c r="C473" s="13" t="s">
        <v>6056</v>
      </c>
      <c r="D473" s="13" t="s">
        <v>6057</v>
      </c>
      <c r="E473" s="13" t="s">
        <v>47</v>
      </c>
      <c r="F473" s="12">
        <v>15</v>
      </c>
      <c r="G473" s="13" t="s">
        <v>78</v>
      </c>
      <c r="H473" s="12">
        <v>29</v>
      </c>
      <c r="I473" s="12">
        <v>29</v>
      </c>
      <c r="J473" s="12">
        <v>44</v>
      </c>
      <c r="K473" s="13" t="s">
        <v>35</v>
      </c>
      <c r="L473" s="12">
        <v>3.68</v>
      </c>
      <c r="M473" s="13"/>
      <c r="N473" s="13" t="s">
        <v>500</v>
      </c>
      <c r="O473" s="13" t="s">
        <v>134</v>
      </c>
      <c r="P473" s="13" t="s">
        <v>147</v>
      </c>
      <c r="Q473" s="13" t="s">
        <v>148</v>
      </c>
      <c r="R473" s="13" t="s">
        <v>54</v>
      </c>
      <c r="S473" s="13" t="s">
        <v>40</v>
      </c>
      <c r="T473" s="13" t="s">
        <v>56</v>
      </c>
      <c r="U473" s="13" t="s">
        <v>22057</v>
      </c>
      <c r="V473" s="12">
        <v>18</v>
      </c>
      <c r="W473" s="13" t="s">
        <v>149</v>
      </c>
      <c r="X473" s="13" t="s">
        <v>58</v>
      </c>
      <c r="Y473" s="13" t="s">
        <v>6058</v>
      </c>
      <c r="Z473" s="13" t="s">
        <v>6059</v>
      </c>
      <c r="AA473" s="12">
        <v>8682895339</v>
      </c>
      <c r="AB473" s="13" t="s">
        <v>45</v>
      </c>
      <c r="AC473" s="13" t="s">
        <v>21411</v>
      </c>
      <c r="AD473" s="13"/>
    </row>
    <row r="474" spans="1:30" x14ac:dyDescent="0.25">
      <c r="A474" s="12">
        <v>2244</v>
      </c>
      <c r="B474" s="12">
        <v>2022081004</v>
      </c>
      <c r="C474" s="13" t="s">
        <v>11797</v>
      </c>
      <c r="D474" s="13" t="s">
        <v>11798</v>
      </c>
      <c r="E474" s="13" t="s">
        <v>47</v>
      </c>
      <c r="F474" s="12">
        <v>15</v>
      </c>
      <c r="G474" s="13" t="s">
        <v>34</v>
      </c>
      <c r="H474" s="12">
        <v>65</v>
      </c>
      <c r="I474" s="12">
        <v>80</v>
      </c>
      <c r="J474" s="12">
        <v>80</v>
      </c>
      <c r="K474" s="13" t="s">
        <v>35</v>
      </c>
      <c r="L474" s="12">
        <v>2.72</v>
      </c>
      <c r="M474" s="13"/>
      <c r="N474" s="13" t="s">
        <v>500</v>
      </c>
      <c r="O474" s="13" t="s">
        <v>134</v>
      </c>
      <c r="P474" s="13" t="s">
        <v>147</v>
      </c>
      <c r="Q474" s="13" t="s">
        <v>148</v>
      </c>
      <c r="R474" s="13" t="s">
        <v>54</v>
      </c>
      <c r="S474" s="13" t="s">
        <v>40</v>
      </c>
      <c r="T474" s="13" t="s">
        <v>56</v>
      </c>
      <c r="U474" s="13" t="s">
        <v>21451</v>
      </c>
      <c r="V474" s="12">
        <v>21</v>
      </c>
      <c r="W474" s="13" t="s">
        <v>149</v>
      </c>
      <c r="X474" s="13" t="s">
        <v>58</v>
      </c>
      <c r="Y474" s="13" t="s">
        <v>11799</v>
      </c>
      <c r="Z474" s="13" t="s">
        <v>11800</v>
      </c>
      <c r="AA474" s="13" t="s">
        <v>11801</v>
      </c>
      <c r="AB474" s="13" t="s">
        <v>45</v>
      </c>
      <c r="AC474" s="13" t="s">
        <v>21411</v>
      </c>
      <c r="AD474" s="13"/>
    </row>
    <row r="475" spans="1:30" x14ac:dyDescent="0.25">
      <c r="A475" s="12">
        <v>514</v>
      </c>
      <c r="B475" s="12">
        <v>2025081214</v>
      </c>
      <c r="C475" s="13" t="s">
        <v>22058</v>
      </c>
      <c r="D475" s="13" t="s">
        <v>2108</v>
      </c>
      <c r="E475" s="13" t="s">
        <v>47</v>
      </c>
      <c r="F475" s="12">
        <v>15</v>
      </c>
      <c r="G475" s="13" t="s">
        <v>48</v>
      </c>
      <c r="H475" s="13">
        <v>0</v>
      </c>
      <c r="I475" s="12">
        <v>0</v>
      </c>
      <c r="J475" s="12">
        <v>15</v>
      </c>
      <c r="K475" s="13" t="s">
        <v>35</v>
      </c>
      <c r="L475" s="13">
        <v>0</v>
      </c>
      <c r="M475" s="13"/>
      <c r="N475" s="13" t="s">
        <v>500</v>
      </c>
      <c r="O475" s="13" t="s">
        <v>134</v>
      </c>
      <c r="P475" s="13" t="s">
        <v>147</v>
      </c>
      <c r="Q475" s="13" t="s">
        <v>148</v>
      </c>
      <c r="R475" s="13" t="s">
        <v>54</v>
      </c>
      <c r="S475" s="13" t="s">
        <v>55</v>
      </c>
      <c r="T475" s="13" t="s">
        <v>56</v>
      </c>
      <c r="U475" s="13" t="s">
        <v>22059</v>
      </c>
      <c r="V475" s="12">
        <v>17</v>
      </c>
      <c r="W475" s="13" t="s">
        <v>22060</v>
      </c>
      <c r="X475" s="13" t="s">
        <v>58</v>
      </c>
      <c r="Y475" s="13" t="s">
        <v>22061</v>
      </c>
      <c r="Z475" s="13" t="s">
        <v>22062</v>
      </c>
      <c r="AA475" s="12">
        <v>8683599247</v>
      </c>
      <c r="AB475" s="13" t="s">
        <v>45</v>
      </c>
      <c r="AC475" s="13" t="s">
        <v>21411</v>
      </c>
      <c r="AD475" s="13"/>
    </row>
    <row r="476" spans="1:30" x14ac:dyDescent="0.25">
      <c r="A476" s="12">
        <v>1835</v>
      </c>
      <c r="B476" s="12">
        <v>2022121056</v>
      </c>
      <c r="C476" s="13" t="s">
        <v>3220</v>
      </c>
      <c r="D476" s="13" t="s">
        <v>7310</v>
      </c>
      <c r="E476" s="13" t="s">
        <v>47</v>
      </c>
      <c r="F476" s="12">
        <v>14</v>
      </c>
      <c r="G476" s="13" t="s">
        <v>34</v>
      </c>
      <c r="H476" s="12">
        <v>75</v>
      </c>
      <c r="I476" s="12">
        <v>82</v>
      </c>
      <c r="J476" s="12">
        <v>89</v>
      </c>
      <c r="K476" s="13" t="s">
        <v>35</v>
      </c>
      <c r="L476" s="12">
        <v>3.04</v>
      </c>
      <c r="M476" s="13"/>
      <c r="N476" s="13" t="s">
        <v>500</v>
      </c>
      <c r="O476" s="13"/>
      <c r="P476" s="13" t="s">
        <v>147</v>
      </c>
      <c r="Q476" s="13" t="s">
        <v>148</v>
      </c>
      <c r="R476" s="13" t="s">
        <v>54</v>
      </c>
      <c r="S476" s="13" t="s">
        <v>40</v>
      </c>
      <c r="T476" s="13" t="s">
        <v>56</v>
      </c>
      <c r="U476" s="13" t="s">
        <v>22063</v>
      </c>
      <c r="V476" s="12">
        <v>20</v>
      </c>
      <c r="W476" s="13" t="s">
        <v>871</v>
      </c>
      <c r="X476" s="13" t="s">
        <v>58</v>
      </c>
      <c r="Y476" s="13" t="s">
        <v>7311</v>
      </c>
      <c r="Z476" s="13" t="s">
        <v>7312</v>
      </c>
      <c r="AA476" s="13" t="s">
        <v>7313</v>
      </c>
      <c r="AB476" s="13" t="s">
        <v>45</v>
      </c>
      <c r="AC476" s="13" t="s">
        <v>21411</v>
      </c>
      <c r="AD476" s="13"/>
    </row>
    <row r="477" spans="1:30" x14ac:dyDescent="0.25">
      <c r="A477" s="12">
        <v>2509</v>
      </c>
      <c r="B477" s="12">
        <v>2022091042</v>
      </c>
      <c r="C477" s="13" t="s">
        <v>9944</v>
      </c>
      <c r="D477" s="13" t="s">
        <v>9945</v>
      </c>
      <c r="E477" s="13" t="s">
        <v>47</v>
      </c>
      <c r="F477" s="12">
        <v>14</v>
      </c>
      <c r="G477" s="13" t="s">
        <v>71</v>
      </c>
      <c r="H477" s="12">
        <v>103</v>
      </c>
      <c r="I477" s="12">
        <v>105</v>
      </c>
      <c r="J477" s="12">
        <v>117</v>
      </c>
      <c r="K477" s="13" t="s">
        <v>35</v>
      </c>
      <c r="L477" s="12">
        <v>3.6</v>
      </c>
      <c r="M477" s="13"/>
      <c r="N477" s="13" t="s">
        <v>500</v>
      </c>
      <c r="O477" s="13" t="s">
        <v>134</v>
      </c>
      <c r="P477" s="13" t="s">
        <v>147</v>
      </c>
      <c r="Q477" s="13" t="s">
        <v>148</v>
      </c>
      <c r="R477" s="13" t="s">
        <v>54</v>
      </c>
      <c r="S477" s="13" t="s">
        <v>40</v>
      </c>
      <c r="T477" s="13" t="s">
        <v>56</v>
      </c>
      <c r="U477" s="13" t="s">
        <v>22064</v>
      </c>
      <c r="V477" s="12">
        <v>20</v>
      </c>
      <c r="W477" s="13" t="s">
        <v>871</v>
      </c>
      <c r="X477" s="13" t="s">
        <v>58</v>
      </c>
      <c r="Y477" s="13" t="s">
        <v>9946</v>
      </c>
      <c r="Z477" s="13" t="s">
        <v>9947</v>
      </c>
      <c r="AA477" s="13" t="s">
        <v>9948</v>
      </c>
      <c r="AB477" s="13" t="s">
        <v>45</v>
      </c>
      <c r="AC477" s="13" t="s">
        <v>21411</v>
      </c>
      <c r="AD477" s="13"/>
    </row>
    <row r="478" spans="1:30" x14ac:dyDescent="0.25">
      <c r="A478" s="12">
        <v>101</v>
      </c>
      <c r="B478" s="12">
        <v>2020071007</v>
      </c>
      <c r="C478" s="13" t="s">
        <v>508</v>
      </c>
      <c r="D478" s="13" t="s">
        <v>504</v>
      </c>
      <c r="E478" s="13" t="s">
        <v>47</v>
      </c>
      <c r="F478" s="12">
        <v>6</v>
      </c>
      <c r="G478" s="13" t="s">
        <v>71</v>
      </c>
      <c r="H478" s="12">
        <v>114</v>
      </c>
      <c r="I478" s="12">
        <v>117</v>
      </c>
      <c r="J478" s="12">
        <v>120</v>
      </c>
      <c r="K478" s="13" t="s">
        <v>35</v>
      </c>
      <c r="L478" s="12">
        <v>2.68</v>
      </c>
      <c r="M478" s="13"/>
      <c r="N478" s="13" t="s">
        <v>500</v>
      </c>
      <c r="O478" s="13" t="s">
        <v>134</v>
      </c>
      <c r="P478" s="13" t="s">
        <v>147</v>
      </c>
      <c r="Q478" s="13" t="s">
        <v>148</v>
      </c>
      <c r="R478" s="13" t="s">
        <v>54</v>
      </c>
      <c r="S478" s="13" t="s">
        <v>40</v>
      </c>
      <c r="T478" s="13" t="s">
        <v>56</v>
      </c>
      <c r="U478" s="14">
        <v>36986</v>
      </c>
      <c r="V478" s="12">
        <v>24</v>
      </c>
      <c r="W478" s="13" t="s">
        <v>96</v>
      </c>
      <c r="X478" s="13" t="s">
        <v>58</v>
      </c>
      <c r="Y478" s="13" t="s">
        <v>509</v>
      </c>
      <c r="Z478" s="13" t="s">
        <v>510</v>
      </c>
      <c r="AA478" s="13" t="s">
        <v>511</v>
      </c>
      <c r="AB478" s="13" t="s">
        <v>45</v>
      </c>
      <c r="AC478" s="13" t="s">
        <v>21411</v>
      </c>
      <c r="AD478" s="13"/>
    </row>
    <row r="479" spans="1:30" x14ac:dyDescent="0.25">
      <c r="A479" s="12">
        <v>345</v>
      </c>
      <c r="B479" s="12">
        <v>2024111006</v>
      </c>
      <c r="C479" s="13" t="s">
        <v>11044</v>
      </c>
      <c r="D479" s="13" t="s">
        <v>11045</v>
      </c>
      <c r="E479" s="13" t="s">
        <v>47</v>
      </c>
      <c r="F479" s="12">
        <v>13</v>
      </c>
      <c r="G479" s="13" t="s">
        <v>78</v>
      </c>
      <c r="H479" s="12">
        <v>12</v>
      </c>
      <c r="I479" s="12">
        <v>12</v>
      </c>
      <c r="J479" s="12">
        <v>25</v>
      </c>
      <c r="K479" s="13" t="s">
        <v>35</v>
      </c>
      <c r="L479" s="12">
        <v>2.84</v>
      </c>
      <c r="M479" s="13"/>
      <c r="N479" s="13" t="s">
        <v>500</v>
      </c>
      <c r="O479" s="13" t="s">
        <v>134</v>
      </c>
      <c r="P479" s="13" t="s">
        <v>147</v>
      </c>
      <c r="Q479" s="13" t="s">
        <v>148</v>
      </c>
      <c r="R479" s="13" t="s">
        <v>54</v>
      </c>
      <c r="S479" s="13" t="s">
        <v>40</v>
      </c>
      <c r="T479" s="13" t="s">
        <v>56</v>
      </c>
      <c r="U479" s="13" t="s">
        <v>22065</v>
      </c>
      <c r="V479" s="12">
        <v>18</v>
      </c>
      <c r="W479" s="13" t="s">
        <v>96</v>
      </c>
      <c r="X479" s="13" t="s">
        <v>58</v>
      </c>
      <c r="Y479" s="13" t="s">
        <v>11046</v>
      </c>
      <c r="Z479" s="13" t="s">
        <v>11047</v>
      </c>
      <c r="AA479" s="12">
        <v>8682172338</v>
      </c>
      <c r="AB479" s="13" t="s">
        <v>45</v>
      </c>
      <c r="AC479" s="13" t="s">
        <v>21411</v>
      </c>
      <c r="AD479" s="13"/>
    </row>
    <row r="480" spans="1:30" x14ac:dyDescent="0.25">
      <c r="A480" s="12">
        <v>630</v>
      </c>
      <c r="B480" s="12">
        <v>2022091047</v>
      </c>
      <c r="C480" s="13" t="s">
        <v>2542</v>
      </c>
      <c r="D480" s="13" t="s">
        <v>2538</v>
      </c>
      <c r="E480" s="13" t="s">
        <v>47</v>
      </c>
      <c r="F480" s="12">
        <v>10</v>
      </c>
      <c r="G480" s="13" t="s">
        <v>34</v>
      </c>
      <c r="H480" s="12">
        <v>64</v>
      </c>
      <c r="I480" s="12">
        <v>76</v>
      </c>
      <c r="J480" s="12">
        <v>74</v>
      </c>
      <c r="K480" s="13" t="s">
        <v>35</v>
      </c>
      <c r="L480" s="12">
        <v>2.64</v>
      </c>
      <c r="M480" s="13"/>
      <c r="N480" s="13" t="s">
        <v>500</v>
      </c>
      <c r="O480" s="13" t="s">
        <v>134</v>
      </c>
      <c r="P480" s="13" t="s">
        <v>147</v>
      </c>
      <c r="Q480" s="13" t="s">
        <v>148</v>
      </c>
      <c r="R480" s="13" t="s">
        <v>54</v>
      </c>
      <c r="S480" s="13" t="s">
        <v>55</v>
      </c>
      <c r="T480" s="13"/>
      <c r="U480" s="13" t="s">
        <v>21459</v>
      </c>
      <c r="V480" s="12">
        <v>20</v>
      </c>
      <c r="W480" s="13" t="s">
        <v>66</v>
      </c>
      <c r="X480" s="13" t="s">
        <v>58</v>
      </c>
      <c r="Y480" s="13" t="s">
        <v>2543</v>
      </c>
      <c r="Z480" s="13" t="s">
        <v>2544</v>
      </c>
      <c r="AA480" s="13" t="s">
        <v>2545</v>
      </c>
      <c r="AB480" s="13" t="s">
        <v>45</v>
      </c>
      <c r="AC480" s="13" t="s">
        <v>21411</v>
      </c>
      <c r="AD480" s="13"/>
    </row>
    <row r="481" spans="1:30" x14ac:dyDescent="0.25">
      <c r="A481" s="12">
        <v>1263</v>
      </c>
      <c r="B481" s="12">
        <v>2024081020</v>
      </c>
      <c r="C481" s="13" t="s">
        <v>5051</v>
      </c>
      <c r="D481" s="13" t="s">
        <v>5035</v>
      </c>
      <c r="E481" s="13" t="s">
        <v>47</v>
      </c>
      <c r="F481" s="12">
        <v>17</v>
      </c>
      <c r="G481" s="13" t="s">
        <v>78</v>
      </c>
      <c r="H481" s="12">
        <v>27</v>
      </c>
      <c r="I481" s="12">
        <v>27</v>
      </c>
      <c r="J481" s="12">
        <v>44</v>
      </c>
      <c r="K481" s="13" t="s">
        <v>35</v>
      </c>
      <c r="L481" s="12">
        <v>3.33</v>
      </c>
      <c r="M481" s="13"/>
      <c r="N481" s="13" t="s">
        <v>500</v>
      </c>
      <c r="O481" s="13" t="s">
        <v>134</v>
      </c>
      <c r="P481" s="13" t="s">
        <v>147</v>
      </c>
      <c r="Q481" s="13" t="s">
        <v>148</v>
      </c>
      <c r="R481" s="13" t="s">
        <v>54</v>
      </c>
      <c r="S481" s="13" t="s">
        <v>40</v>
      </c>
      <c r="T481" s="13" t="s">
        <v>56</v>
      </c>
      <c r="U481" s="13" t="s">
        <v>21909</v>
      </c>
      <c r="V481" s="12">
        <v>20</v>
      </c>
      <c r="W481" s="13" t="s">
        <v>66</v>
      </c>
      <c r="X481" s="13" t="s">
        <v>58</v>
      </c>
      <c r="Y481" s="13" t="s">
        <v>5052</v>
      </c>
      <c r="Z481" s="13" t="s">
        <v>5053</v>
      </c>
      <c r="AA481" s="13" t="s">
        <v>5054</v>
      </c>
      <c r="AB481" s="13" t="s">
        <v>45</v>
      </c>
      <c r="AC481" s="13" t="s">
        <v>21411</v>
      </c>
      <c r="AD481" s="13"/>
    </row>
    <row r="482" spans="1:30" x14ac:dyDescent="0.25">
      <c r="A482" s="12">
        <v>2535</v>
      </c>
      <c r="B482" s="12">
        <v>2025081285</v>
      </c>
      <c r="C482" s="13" t="s">
        <v>22066</v>
      </c>
      <c r="D482" s="13" t="s">
        <v>9966</v>
      </c>
      <c r="E482" s="13" t="s">
        <v>47</v>
      </c>
      <c r="F482" s="12">
        <v>15</v>
      </c>
      <c r="G482" s="13" t="s">
        <v>48</v>
      </c>
      <c r="H482" s="13">
        <v>0</v>
      </c>
      <c r="I482" s="12">
        <v>0</v>
      </c>
      <c r="J482" s="12">
        <v>15</v>
      </c>
      <c r="K482" s="13" t="s">
        <v>35</v>
      </c>
      <c r="L482" s="13">
        <v>0</v>
      </c>
      <c r="M482" s="13"/>
      <c r="N482" s="13" t="s">
        <v>500</v>
      </c>
      <c r="O482" s="13" t="s">
        <v>134</v>
      </c>
      <c r="P482" s="13" t="s">
        <v>147</v>
      </c>
      <c r="Q482" s="13" t="s">
        <v>148</v>
      </c>
      <c r="R482" s="13" t="s">
        <v>54</v>
      </c>
      <c r="S482" s="13" t="s">
        <v>40</v>
      </c>
      <c r="T482" s="13" t="s">
        <v>56</v>
      </c>
      <c r="U482" s="13" t="s">
        <v>21986</v>
      </c>
      <c r="V482" s="12">
        <v>18</v>
      </c>
      <c r="W482" s="13" t="s">
        <v>66</v>
      </c>
      <c r="X482" s="13" t="s">
        <v>58</v>
      </c>
      <c r="Y482" s="13" t="s">
        <v>22067</v>
      </c>
      <c r="Z482" s="13" t="s">
        <v>22068</v>
      </c>
      <c r="AA482" s="13" t="s">
        <v>22069</v>
      </c>
      <c r="AB482" s="13" t="s">
        <v>45</v>
      </c>
      <c r="AC482" s="13" t="s">
        <v>21411</v>
      </c>
      <c r="AD482" s="13"/>
    </row>
    <row r="483" spans="1:30" x14ac:dyDescent="0.25">
      <c r="A483" s="12">
        <v>2556</v>
      </c>
      <c r="B483" s="12">
        <v>2019061039</v>
      </c>
      <c r="C483" s="13" t="s">
        <v>10100</v>
      </c>
      <c r="D483" s="13" t="s">
        <v>9966</v>
      </c>
      <c r="E483" s="13" t="s">
        <v>47</v>
      </c>
      <c r="F483" s="12">
        <v>8</v>
      </c>
      <c r="G483" s="13" t="s">
        <v>71</v>
      </c>
      <c r="H483" s="12">
        <v>117</v>
      </c>
      <c r="I483" s="12">
        <v>117</v>
      </c>
      <c r="J483" s="12">
        <v>125</v>
      </c>
      <c r="K483" s="13" t="s">
        <v>35</v>
      </c>
      <c r="L483" s="12">
        <v>2.83</v>
      </c>
      <c r="M483" s="13"/>
      <c r="N483" s="13" t="s">
        <v>500</v>
      </c>
      <c r="O483" s="13" t="s">
        <v>134</v>
      </c>
      <c r="P483" s="13" t="s">
        <v>147</v>
      </c>
      <c r="Q483" s="13" t="s">
        <v>148</v>
      </c>
      <c r="R483" s="13" t="s">
        <v>54</v>
      </c>
      <c r="S483" s="13" t="s">
        <v>40</v>
      </c>
      <c r="T483" s="13" t="s">
        <v>56</v>
      </c>
      <c r="U483" s="14">
        <v>36779</v>
      </c>
      <c r="V483" s="12">
        <v>25</v>
      </c>
      <c r="W483" s="13" t="s">
        <v>66</v>
      </c>
      <c r="X483" s="13" t="s">
        <v>58</v>
      </c>
      <c r="Y483" s="13" t="s">
        <v>10101</v>
      </c>
      <c r="Z483" s="13" t="s">
        <v>10102</v>
      </c>
      <c r="AA483" s="13" t="s">
        <v>10103</v>
      </c>
      <c r="AB483" s="13" t="s">
        <v>45</v>
      </c>
      <c r="AC483" s="13" t="s">
        <v>21411</v>
      </c>
      <c r="AD483" s="13"/>
    </row>
    <row r="484" spans="1:30" x14ac:dyDescent="0.25">
      <c r="A484" s="12">
        <v>2483</v>
      </c>
      <c r="B484" s="12">
        <v>2020091051</v>
      </c>
      <c r="C484" s="13" t="s">
        <v>9836</v>
      </c>
      <c r="D484" s="13" t="s">
        <v>9837</v>
      </c>
      <c r="E484" s="13" t="s">
        <v>47</v>
      </c>
      <c r="F484" s="12">
        <v>17</v>
      </c>
      <c r="G484" s="13" t="s">
        <v>34</v>
      </c>
      <c r="H484" s="12">
        <v>72</v>
      </c>
      <c r="I484" s="12">
        <v>72</v>
      </c>
      <c r="J484" s="12">
        <v>89</v>
      </c>
      <c r="K484" s="13" t="s">
        <v>35</v>
      </c>
      <c r="L484" s="12">
        <v>3.71</v>
      </c>
      <c r="M484" s="13"/>
      <c r="N484" s="13" t="s">
        <v>500</v>
      </c>
      <c r="O484" s="13" t="s">
        <v>134</v>
      </c>
      <c r="P484" s="13" t="s">
        <v>147</v>
      </c>
      <c r="Q484" s="13" t="s">
        <v>148</v>
      </c>
      <c r="R484" s="13" t="s">
        <v>54</v>
      </c>
      <c r="S484" s="13" t="s">
        <v>40</v>
      </c>
      <c r="T484" s="13" t="s">
        <v>56</v>
      </c>
      <c r="U484" s="14">
        <v>37661</v>
      </c>
      <c r="V484" s="12">
        <v>22</v>
      </c>
      <c r="W484" s="13" t="s">
        <v>808</v>
      </c>
      <c r="X484" s="13" t="s">
        <v>58</v>
      </c>
      <c r="Y484" s="13" t="s">
        <v>9838</v>
      </c>
      <c r="Z484" s="13"/>
      <c r="AA484" s="13"/>
      <c r="AB484" s="13" t="s">
        <v>45</v>
      </c>
      <c r="AC484" s="13" t="s">
        <v>21411</v>
      </c>
      <c r="AD484" s="13"/>
    </row>
    <row r="485" spans="1:30" x14ac:dyDescent="0.25">
      <c r="A485" s="12">
        <v>1925</v>
      </c>
      <c r="B485" s="12">
        <v>2020081612</v>
      </c>
      <c r="C485" s="13" t="s">
        <v>573</v>
      </c>
      <c r="D485" s="13" t="s">
        <v>7637</v>
      </c>
      <c r="E485" s="13" t="s">
        <v>47</v>
      </c>
      <c r="F485" s="12">
        <v>11</v>
      </c>
      <c r="G485" s="13" t="s">
        <v>34</v>
      </c>
      <c r="H485" s="12">
        <v>66</v>
      </c>
      <c r="I485" s="12">
        <v>72</v>
      </c>
      <c r="J485" s="12">
        <v>77</v>
      </c>
      <c r="K485" s="13" t="s">
        <v>35</v>
      </c>
      <c r="L485" s="12">
        <v>2.91</v>
      </c>
      <c r="M485" s="13"/>
      <c r="N485" s="13" t="s">
        <v>500</v>
      </c>
      <c r="O485" s="13" t="s">
        <v>134</v>
      </c>
      <c r="P485" s="13" t="s">
        <v>147</v>
      </c>
      <c r="Q485" s="13" t="s">
        <v>148</v>
      </c>
      <c r="R485" s="13" t="s">
        <v>54</v>
      </c>
      <c r="S485" s="13" t="s">
        <v>40</v>
      </c>
      <c r="T485" s="13" t="s">
        <v>56</v>
      </c>
      <c r="U485" s="13" t="s">
        <v>22070</v>
      </c>
      <c r="V485" s="12">
        <v>22</v>
      </c>
      <c r="W485" s="13" t="s">
        <v>5971</v>
      </c>
      <c r="X485" s="13" t="s">
        <v>58</v>
      </c>
      <c r="Y485" s="13" t="s">
        <v>7638</v>
      </c>
      <c r="Z485" s="13" t="s">
        <v>7639</v>
      </c>
      <c r="AA485" s="13" t="s">
        <v>7640</v>
      </c>
      <c r="AB485" s="13" t="s">
        <v>45</v>
      </c>
      <c r="AC485" s="13" t="s">
        <v>21411</v>
      </c>
      <c r="AD485" s="13"/>
    </row>
    <row r="486" spans="1:30" x14ac:dyDescent="0.25">
      <c r="A486" s="12">
        <v>149</v>
      </c>
      <c r="B486" s="12">
        <v>2022091028</v>
      </c>
      <c r="C486" s="13" t="s">
        <v>713</v>
      </c>
      <c r="D486" s="13" t="s">
        <v>709</v>
      </c>
      <c r="E486" s="13" t="s">
        <v>47</v>
      </c>
      <c r="F486" s="12">
        <v>14</v>
      </c>
      <c r="G486" s="13" t="s">
        <v>34</v>
      </c>
      <c r="H486" s="12">
        <v>70</v>
      </c>
      <c r="I486" s="12">
        <v>73</v>
      </c>
      <c r="J486" s="12">
        <v>84</v>
      </c>
      <c r="K486" s="13" t="s">
        <v>35</v>
      </c>
      <c r="L486" s="12">
        <v>2.62</v>
      </c>
      <c r="M486" s="13"/>
      <c r="N486" s="13" t="s">
        <v>500</v>
      </c>
      <c r="O486" s="13" t="s">
        <v>134</v>
      </c>
      <c r="P486" s="13" t="s">
        <v>147</v>
      </c>
      <c r="Q486" s="13" t="s">
        <v>148</v>
      </c>
      <c r="R486" s="13" t="s">
        <v>54</v>
      </c>
      <c r="S486" s="13" t="s">
        <v>55</v>
      </c>
      <c r="T486" s="13"/>
      <c r="U486" s="14">
        <v>38606</v>
      </c>
      <c r="V486" s="12">
        <v>20</v>
      </c>
      <c r="W486" s="13" t="s">
        <v>359</v>
      </c>
      <c r="X486" s="13" t="s">
        <v>58</v>
      </c>
      <c r="Y486" s="13" t="s">
        <v>714</v>
      </c>
      <c r="Z486" s="13" t="s">
        <v>715</v>
      </c>
      <c r="AA486" s="12">
        <v>8683226130</v>
      </c>
      <c r="AB486" s="13" t="s">
        <v>45</v>
      </c>
      <c r="AC486" s="13" t="s">
        <v>21411</v>
      </c>
      <c r="AD486" s="13"/>
    </row>
    <row r="487" spans="1:30" x14ac:dyDescent="0.25">
      <c r="A487" s="12">
        <v>2122</v>
      </c>
      <c r="B487" s="12">
        <v>2023051038</v>
      </c>
      <c r="C487" s="13" t="s">
        <v>8406</v>
      </c>
      <c r="D487" s="13" t="s">
        <v>8407</v>
      </c>
      <c r="E487" s="13" t="s">
        <v>47</v>
      </c>
      <c r="F487" s="12">
        <v>17</v>
      </c>
      <c r="G487" s="13" t="s">
        <v>139</v>
      </c>
      <c r="H487" s="12">
        <v>63</v>
      </c>
      <c r="I487" s="12">
        <v>63</v>
      </c>
      <c r="J487" s="12">
        <v>80</v>
      </c>
      <c r="K487" s="13" t="s">
        <v>35</v>
      </c>
      <c r="L487" s="12">
        <v>3.38</v>
      </c>
      <c r="M487" s="13"/>
      <c r="N487" s="13" t="s">
        <v>500</v>
      </c>
      <c r="O487" s="13" t="s">
        <v>134</v>
      </c>
      <c r="P487" s="13" t="s">
        <v>147</v>
      </c>
      <c r="Q487" s="13" t="s">
        <v>148</v>
      </c>
      <c r="R487" s="13" t="s">
        <v>54</v>
      </c>
      <c r="S487" s="13" t="s">
        <v>55</v>
      </c>
      <c r="T487" s="13" t="s">
        <v>56</v>
      </c>
      <c r="U487" s="13" t="s">
        <v>22071</v>
      </c>
      <c r="V487" s="12">
        <v>20</v>
      </c>
      <c r="W487" s="13" t="s">
        <v>359</v>
      </c>
      <c r="X487" s="13" t="s">
        <v>58</v>
      </c>
      <c r="Y487" s="13" t="s">
        <v>8408</v>
      </c>
      <c r="Z487" s="13" t="s">
        <v>8409</v>
      </c>
      <c r="AA487" s="13" t="s">
        <v>8410</v>
      </c>
      <c r="AB487" s="13" t="s">
        <v>45</v>
      </c>
      <c r="AC487" s="13" t="s">
        <v>21411</v>
      </c>
      <c r="AD487" s="13"/>
    </row>
    <row r="488" spans="1:30" x14ac:dyDescent="0.25">
      <c r="A488" s="12">
        <v>99</v>
      </c>
      <c r="B488" s="12">
        <v>2024081247</v>
      </c>
      <c r="C488" s="13" t="s">
        <v>498</v>
      </c>
      <c r="D488" s="13" t="s">
        <v>499</v>
      </c>
      <c r="E488" s="13" t="s">
        <v>47</v>
      </c>
      <c r="F488" s="12">
        <v>6</v>
      </c>
      <c r="G488" s="13" t="s">
        <v>78</v>
      </c>
      <c r="H488" s="12">
        <v>3</v>
      </c>
      <c r="I488" s="12">
        <v>3</v>
      </c>
      <c r="J488" s="12">
        <v>9</v>
      </c>
      <c r="K488" s="13" t="s">
        <v>35</v>
      </c>
      <c r="L488" s="12">
        <v>1</v>
      </c>
      <c r="M488" s="13" t="s">
        <v>476</v>
      </c>
      <c r="N488" s="13" t="s">
        <v>500</v>
      </c>
      <c r="O488" s="13" t="s">
        <v>134</v>
      </c>
      <c r="P488" s="13" t="s">
        <v>147</v>
      </c>
      <c r="Q488" s="13" t="s">
        <v>148</v>
      </c>
      <c r="R488" s="13" t="s">
        <v>54</v>
      </c>
      <c r="S488" s="13" t="s">
        <v>55</v>
      </c>
      <c r="T488" s="13" t="s">
        <v>56</v>
      </c>
      <c r="U488" s="14">
        <v>38788</v>
      </c>
      <c r="V488" s="12">
        <v>19</v>
      </c>
      <c r="W488" s="13" t="s">
        <v>74</v>
      </c>
      <c r="X488" s="13" t="s">
        <v>58</v>
      </c>
      <c r="Y488" s="13" t="s">
        <v>501</v>
      </c>
      <c r="Z488" s="13" t="s">
        <v>502</v>
      </c>
      <c r="AA488" s="13" t="s">
        <v>503</v>
      </c>
      <c r="AB488" s="13" t="s">
        <v>45</v>
      </c>
      <c r="AC488" s="13" t="s">
        <v>21411</v>
      </c>
      <c r="AD488" s="13"/>
    </row>
    <row r="489" spans="1:30" x14ac:dyDescent="0.25">
      <c r="A489" s="12">
        <v>283</v>
      </c>
      <c r="B489" s="12">
        <v>2024071173</v>
      </c>
      <c r="C489" s="13" t="s">
        <v>1194</v>
      </c>
      <c r="D489" s="13" t="s">
        <v>1195</v>
      </c>
      <c r="E489" s="13" t="s">
        <v>47</v>
      </c>
      <c r="F489" s="12">
        <v>15</v>
      </c>
      <c r="G489" s="13" t="s">
        <v>78</v>
      </c>
      <c r="H489" s="12">
        <v>31</v>
      </c>
      <c r="I489" s="12">
        <v>31</v>
      </c>
      <c r="J489" s="12">
        <v>46</v>
      </c>
      <c r="K489" s="13" t="s">
        <v>35</v>
      </c>
      <c r="L489" s="12">
        <v>3.41</v>
      </c>
      <c r="M489" s="13"/>
      <c r="N489" s="13" t="s">
        <v>500</v>
      </c>
      <c r="O489" s="13" t="s">
        <v>134</v>
      </c>
      <c r="P489" s="13" t="s">
        <v>147</v>
      </c>
      <c r="Q489" s="13" t="s">
        <v>148</v>
      </c>
      <c r="R489" s="13" t="s">
        <v>54</v>
      </c>
      <c r="S489" s="13" t="s">
        <v>55</v>
      </c>
      <c r="T489" s="13"/>
      <c r="U489" s="13" t="s">
        <v>22072</v>
      </c>
      <c r="V489" s="12">
        <v>19</v>
      </c>
      <c r="W489" s="13" t="s">
        <v>74</v>
      </c>
      <c r="X489" s="13" t="s">
        <v>58</v>
      </c>
      <c r="Y489" s="13" t="s">
        <v>1196</v>
      </c>
      <c r="Z489" s="13" t="s">
        <v>1197</v>
      </c>
      <c r="AA489" s="12">
        <v>8684667888</v>
      </c>
      <c r="AB489" s="13" t="s">
        <v>45</v>
      </c>
      <c r="AC489" s="13" t="s">
        <v>21411</v>
      </c>
      <c r="AD489" s="13"/>
    </row>
    <row r="490" spans="1:30" x14ac:dyDescent="0.25">
      <c r="A490" s="12">
        <v>662</v>
      </c>
      <c r="B490" s="12">
        <v>2024081342</v>
      </c>
      <c r="C490" s="13" t="s">
        <v>2633</v>
      </c>
      <c r="D490" s="13" t="s">
        <v>628</v>
      </c>
      <c r="E490" s="13" t="s">
        <v>47</v>
      </c>
      <c r="F490" s="12">
        <v>15</v>
      </c>
      <c r="G490" s="13" t="s">
        <v>78</v>
      </c>
      <c r="H490" s="12">
        <v>28</v>
      </c>
      <c r="I490" s="12">
        <v>28</v>
      </c>
      <c r="J490" s="12">
        <v>43</v>
      </c>
      <c r="K490" s="13" t="s">
        <v>35</v>
      </c>
      <c r="L490" s="12">
        <v>3.36</v>
      </c>
      <c r="M490" s="13"/>
      <c r="N490" s="13" t="s">
        <v>500</v>
      </c>
      <c r="O490" s="13"/>
      <c r="P490" s="13" t="s">
        <v>147</v>
      </c>
      <c r="Q490" s="13" t="s">
        <v>148</v>
      </c>
      <c r="R490" s="13" t="s">
        <v>54</v>
      </c>
      <c r="S490" s="13" t="s">
        <v>40</v>
      </c>
      <c r="T490" s="13" t="s">
        <v>56</v>
      </c>
      <c r="U490" s="14">
        <v>39358</v>
      </c>
      <c r="V490" s="12">
        <v>18</v>
      </c>
      <c r="W490" s="13" t="s">
        <v>74</v>
      </c>
      <c r="X490" s="13" t="s">
        <v>58</v>
      </c>
      <c r="Y490" s="13" t="s">
        <v>2634</v>
      </c>
      <c r="Z490" s="13" t="s">
        <v>2635</v>
      </c>
      <c r="AA490" s="13" t="s">
        <v>2636</v>
      </c>
      <c r="AB490" s="13" t="s">
        <v>45</v>
      </c>
      <c r="AC490" s="13" t="s">
        <v>21411</v>
      </c>
      <c r="AD490" s="13"/>
    </row>
    <row r="491" spans="1:30" x14ac:dyDescent="0.25">
      <c r="A491" s="12">
        <v>799</v>
      </c>
      <c r="B491" s="12">
        <v>2022091050</v>
      </c>
      <c r="C491" s="13" t="s">
        <v>3202</v>
      </c>
      <c r="D491" s="13" t="s">
        <v>3178</v>
      </c>
      <c r="E491" s="13" t="s">
        <v>47</v>
      </c>
      <c r="F491" s="12">
        <v>15</v>
      </c>
      <c r="G491" s="13" t="s">
        <v>34</v>
      </c>
      <c r="H491" s="12">
        <v>76</v>
      </c>
      <c r="I491" s="12">
        <v>82</v>
      </c>
      <c r="J491" s="12">
        <v>91</v>
      </c>
      <c r="K491" s="13" t="s">
        <v>35</v>
      </c>
      <c r="L491" s="12">
        <v>2.79</v>
      </c>
      <c r="M491" s="13"/>
      <c r="N491" s="13" t="s">
        <v>500</v>
      </c>
      <c r="O491" s="13" t="s">
        <v>134</v>
      </c>
      <c r="P491" s="13" t="s">
        <v>147</v>
      </c>
      <c r="Q491" s="13" t="s">
        <v>148</v>
      </c>
      <c r="R491" s="13" t="s">
        <v>54</v>
      </c>
      <c r="S491" s="13" t="s">
        <v>55</v>
      </c>
      <c r="T491" s="13"/>
      <c r="U491" s="14">
        <v>38236</v>
      </c>
      <c r="V491" s="12">
        <v>21</v>
      </c>
      <c r="W491" s="13" t="s">
        <v>74</v>
      </c>
      <c r="X491" s="13" t="s">
        <v>58</v>
      </c>
      <c r="Y491" s="13" t="s">
        <v>3203</v>
      </c>
      <c r="Z491" s="13" t="s">
        <v>3204</v>
      </c>
      <c r="AA491" s="12">
        <v>8682689088</v>
      </c>
      <c r="AB491" s="13" t="s">
        <v>45</v>
      </c>
      <c r="AC491" s="13" t="s">
        <v>21411</v>
      </c>
      <c r="AD491" s="13"/>
    </row>
    <row r="492" spans="1:30" x14ac:dyDescent="0.25">
      <c r="A492" s="12">
        <v>1198</v>
      </c>
      <c r="B492" s="12">
        <v>2020081217</v>
      </c>
      <c r="C492" s="13" t="s">
        <v>4797</v>
      </c>
      <c r="D492" s="13" t="s">
        <v>4798</v>
      </c>
      <c r="E492" s="13" t="s">
        <v>47</v>
      </c>
      <c r="F492" s="12">
        <v>8</v>
      </c>
      <c r="G492" s="13" t="s">
        <v>71</v>
      </c>
      <c r="H492" s="12">
        <v>118</v>
      </c>
      <c r="I492" s="12">
        <v>123</v>
      </c>
      <c r="J492" s="12">
        <v>126</v>
      </c>
      <c r="K492" s="13" t="s">
        <v>35</v>
      </c>
      <c r="L492" s="12">
        <v>3.6</v>
      </c>
      <c r="M492" s="13"/>
      <c r="N492" s="13" t="s">
        <v>500</v>
      </c>
      <c r="O492" s="13" t="s">
        <v>134</v>
      </c>
      <c r="P492" s="13" t="s">
        <v>147</v>
      </c>
      <c r="Q492" s="13" t="s">
        <v>148</v>
      </c>
      <c r="R492" s="13" t="s">
        <v>54</v>
      </c>
      <c r="S492" s="13" t="s">
        <v>40</v>
      </c>
      <c r="T492" s="13" t="s">
        <v>56</v>
      </c>
      <c r="U492" s="13" t="s">
        <v>22073</v>
      </c>
      <c r="V492" s="12">
        <v>22</v>
      </c>
      <c r="W492" s="13" t="s">
        <v>74</v>
      </c>
      <c r="X492" s="13" t="s">
        <v>58</v>
      </c>
      <c r="Y492" s="13" t="s">
        <v>4799</v>
      </c>
      <c r="Z492" s="13" t="s">
        <v>4800</v>
      </c>
      <c r="AA492" s="13" t="s">
        <v>4801</v>
      </c>
      <c r="AB492" s="13" t="s">
        <v>45</v>
      </c>
      <c r="AC492" s="13" t="s">
        <v>21411</v>
      </c>
      <c r="AD492" s="13"/>
    </row>
    <row r="493" spans="1:30" x14ac:dyDescent="0.25">
      <c r="A493" s="12">
        <v>1221</v>
      </c>
      <c r="B493" s="12">
        <v>2023091068</v>
      </c>
      <c r="C493" s="13" t="s">
        <v>1669</v>
      </c>
      <c r="D493" s="13" t="s">
        <v>4883</v>
      </c>
      <c r="E493" s="13" t="s">
        <v>47</v>
      </c>
      <c r="F493" s="12">
        <v>16</v>
      </c>
      <c r="G493" s="13" t="s">
        <v>34</v>
      </c>
      <c r="H493" s="12">
        <v>62</v>
      </c>
      <c r="I493" s="12">
        <v>65</v>
      </c>
      <c r="J493" s="12">
        <v>78</v>
      </c>
      <c r="K493" s="13" t="s">
        <v>35</v>
      </c>
      <c r="L493" s="12">
        <v>2.99</v>
      </c>
      <c r="M493" s="13"/>
      <c r="N493" s="13" t="s">
        <v>500</v>
      </c>
      <c r="O493" s="13" t="s">
        <v>134</v>
      </c>
      <c r="P493" s="13" t="s">
        <v>147</v>
      </c>
      <c r="Q493" s="13" t="s">
        <v>148</v>
      </c>
      <c r="R493" s="13" t="s">
        <v>54</v>
      </c>
      <c r="S493" s="13" t="s">
        <v>55</v>
      </c>
      <c r="T493" s="13" t="s">
        <v>56</v>
      </c>
      <c r="U493" s="13" t="s">
        <v>22074</v>
      </c>
      <c r="V493" s="12">
        <v>19</v>
      </c>
      <c r="W493" s="13" t="s">
        <v>74</v>
      </c>
      <c r="X493" s="13" t="s">
        <v>58</v>
      </c>
      <c r="Y493" s="13" t="s">
        <v>4884</v>
      </c>
      <c r="Z493" s="13" t="s">
        <v>4885</v>
      </c>
      <c r="AA493" s="12">
        <v>8683481568</v>
      </c>
      <c r="AB493" s="13" t="s">
        <v>45</v>
      </c>
      <c r="AC493" s="13" t="s">
        <v>21411</v>
      </c>
      <c r="AD493" s="13"/>
    </row>
    <row r="494" spans="1:30" x14ac:dyDescent="0.25">
      <c r="A494" s="12">
        <v>2061</v>
      </c>
      <c r="B494" s="12">
        <v>2025081200</v>
      </c>
      <c r="C494" s="13" t="s">
        <v>1162</v>
      </c>
      <c r="D494" s="13" t="s">
        <v>22075</v>
      </c>
      <c r="E494" s="13" t="s">
        <v>47</v>
      </c>
      <c r="F494" s="12">
        <v>16</v>
      </c>
      <c r="G494" s="13" t="s">
        <v>48</v>
      </c>
      <c r="H494" s="13">
        <v>0</v>
      </c>
      <c r="I494" s="12">
        <v>0</v>
      </c>
      <c r="J494" s="12">
        <v>16</v>
      </c>
      <c r="K494" s="13" t="s">
        <v>35</v>
      </c>
      <c r="L494" s="13">
        <v>0</v>
      </c>
      <c r="M494" s="13"/>
      <c r="N494" s="13" t="s">
        <v>500</v>
      </c>
      <c r="O494" s="13" t="s">
        <v>134</v>
      </c>
      <c r="P494" s="13" t="s">
        <v>147</v>
      </c>
      <c r="Q494" s="13" t="s">
        <v>148</v>
      </c>
      <c r="R494" s="13" t="s">
        <v>54</v>
      </c>
      <c r="S494" s="13" t="s">
        <v>55</v>
      </c>
      <c r="T494" s="13" t="s">
        <v>56</v>
      </c>
      <c r="U494" s="13" t="s">
        <v>22076</v>
      </c>
      <c r="V494" s="12">
        <v>17</v>
      </c>
      <c r="W494" s="13" t="s">
        <v>74</v>
      </c>
      <c r="X494" s="13" t="s">
        <v>58</v>
      </c>
      <c r="Y494" s="13" t="s">
        <v>22077</v>
      </c>
      <c r="Z494" s="13" t="s">
        <v>22078</v>
      </c>
      <c r="AA494" s="13" t="s">
        <v>22079</v>
      </c>
      <c r="AB494" s="13" t="s">
        <v>45</v>
      </c>
      <c r="AC494" s="13" t="s">
        <v>21411</v>
      </c>
      <c r="AD494" s="13"/>
    </row>
    <row r="495" spans="1:30" x14ac:dyDescent="0.25">
      <c r="A495" s="12">
        <v>2090</v>
      </c>
      <c r="B495" s="12">
        <v>2025081261</v>
      </c>
      <c r="C495" s="13" t="s">
        <v>22080</v>
      </c>
      <c r="D495" s="13" t="s">
        <v>8282</v>
      </c>
      <c r="E495" s="13" t="s">
        <v>47</v>
      </c>
      <c r="F495" s="12">
        <v>15</v>
      </c>
      <c r="G495" s="13" t="s">
        <v>48</v>
      </c>
      <c r="H495" s="13">
        <v>0</v>
      </c>
      <c r="I495" s="12">
        <v>0</v>
      </c>
      <c r="J495" s="12">
        <v>15</v>
      </c>
      <c r="K495" s="13" t="s">
        <v>35</v>
      </c>
      <c r="L495" s="13">
        <v>0</v>
      </c>
      <c r="M495" s="13"/>
      <c r="N495" s="13" t="s">
        <v>500</v>
      </c>
      <c r="O495" s="13" t="s">
        <v>134</v>
      </c>
      <c r="P495" s="13" t="s">
        <v>147</v>
      </c>
      <c r="Q495" s="13" t="s">
        <v>148</v>
      </c>
      <c r="R495" s="13" t="s">
        <v>54</v>
      </c>
      <c r="S495" s="13" t="s">
        <v>40</v>
      </c>
      <c r="T495" s="13" t="s">
        <v>56</v>
      </c>
      <c r="U495" s="13" t="s">
        <v>22081</v>
      </c>
      <c r="V495" s="12">
        <v>17</v>
      </c>
      <c r="W495" s="13" t="s">
        <v>74</v>
      </c>
      <c r="X495" s="13" t="s">
        <v>58</v>
      </c>
      <c r="Y495" s="13" t="s">
        <v>22082</v>
      </c>
      <c r="Z495" s="13" t="s">
        <v>22083</v>
      </c>
      <c r="AA495" s="13" t="s">
        <v>22084</v>
      </c>
      <c r="AB495" s="13" t="s">
        <v>45</v>
      </c>
      <c r="AC495" s="13" t="s">
        <v>21411</v>
      </c>
      <c r="AD495" s="13"/>
    </row>
    <row r="496" spans="1:30" x14ac:dyDescent="0.25">
      <c r="A496" s="12">
        <v>2462</v>
      </c>
      <c r="B496" s="12">
        <v>2020121111</v>
      </c>
      <c r="C496" s="13" t="s">
        <v>2108</v>
      </c>
      <c r="D496" s="13" t="s">
        <v>9760</v>
      </c>
      <c r="E496" s="13" t="s">
        <v>47</v>
      </c>
      <c r="F496" s="12">
        <v>9</v>
      </c>
      <c r="G496" s="13" t="s">
        <v>139</v>
      </c>
      <c r="H496" s="12">
        <v>28</v>
      </c>
      <c r="I496" s="12">
        <v>37</v>
      </c>
      <c r="J496" s="12">
        <v>37</v>
      </c>
      <c r="K496" s="13" t="s">
        <v>35</v>
      </c>
      <c r="L496" s="12">
        <v>1.97</v>
      </c>
      <c r="M496" s="13" t="s">
        <v>476</v>
      </c>
      <c r="N496" s="13" t="s">
        <v>500</v>
      </c>
      <c r="O496" s="13"/>
      <c r="P496" s="13" t="s">
        <v>147</v>
      </c>
      <c r="Q496" s="13" t="s">
        <v>148</v>
      </c>
      <c r="R496" s="13" t="s">
        <v>54</v>
      </c>
      <c r="S496" s="13" t="s">
        <v>55</v>
      </c>
      <c r="T496" s="13" t="s">
        <v>56</v>
      </c>
      <c r="U496" s="14">
        <v>37258</v>
      </c>
      <c r="V496" s="12">
        <v>23</v>
      </c>
      <c r="W496" s="13" t="s">
        <v>74</v>
      </c>
      <c r="X496" s="13" t="s">
        <v>58</v>
      </c>
      <c r="Y496" s="13" t="s">
        <v>9761</v>
      </c>
      <c r="Z496" s="13" t="s">
        <v>9762</v>
      </c>
      <c r="AA496" s="13" t="s">
        <v>9763</v>
      </c>
      <c r="AB496" s="13" t="s">
        <v>45</v>
      </c>
      <c r="AC496" s="13" t="s">
        <v>21411</v>
      </c>
      <c r="AD496" s="13"/>
    </row>
    <row r="497" spans="1:30" x14ac:dyDescent="0.25">
      <c r="A497" s="12">
        <v>2660</v>
      </c>
      <c r="B497" s="12">
        <v>2025071014</v>
      </c>
      <c r="C497" s="13" t="s">
        <v>22085</v>
      </c>
      <c r="D497" s="13" t="s">
        <v>10492</v>
      </c>
      <c r="E497" s="13" t="s">
        <v>47</v>
      </c>
      <c r="F497" s="12">
        <v>6</v>
      </c>
      <c r="G497" s="13" t="s">
        <v>48</v>
      </c>
      <c r="H497" s="13">
        <v>0</v>
      </c>
      <c r="I497" s="12">
        <v>0</v>
      </c>
      <c r="J497" s="12">
        <v>6</v>
      </c>
      <c r="K497" s="13" t="s">
        <v>35</v>
      </c>
      <c r="L497" s="13">
        <v>0</v>
      </c>
      <c r="M497" s="13"/>
      <c r="N497" s="13" t="s">
        <v>500</v>
      </c>
      <c r="O497" s="13" t="s">
        <v>134</v>
      </c>
      <c r="P497" s="13" t="s">
        <v>147</v>
      </c>
      <c r="Q497" s="13" t="s">
        <v>148</v>
      </c>
      <c r="R497" s="13" t="s">
        <v>54</v>
      </c>
      <c r="S497" s="13" t="s">
        <v>40</v>
      </c>
      <c r="T497" s="13" t="s">
        <v>56</v>
      </c>
      <c r="U497" s="13" t="s">
        <v>22086</v>
      </c>
      <c r="V497" s="12">
        <v>23</v>
      </c>
      <c r="W497" s="13" t="s">
        <v>74</v>
      </c>
      <c r="X497" s="13" t="s">
        <v>58</v>
      </c>
      <c r="Y497" s="13" t="s">
        <v>22087</v>
      </c>
      <c r="Z497" s="13" t="s">
        <v>22088</v>
      </c>
      <c r="AA497" s="12">
        <v>8683951206</v>
      </c>
      <c r="AB497" s="13" t="s">
        <v>45</v>
      </c>
      <c r="AC497" s="13" t="s">
        <v>21411</v>
      </c>
      <c r="AD497" s="13"/>
    </row>
    <row r="498" spans="1:30" x14ac:dyDescent="0.25">
      <c r="A498" s="12">
        <v>2748</v>
      </c>
      <c r="B498" s="12">
        <v>2025081055</v>
      </c>
      <c r="C498" s="13" t="s">
        <v>1991</v>
      </c>
      <c r="D498" s="13" t="s">
        <v>21508</v>
      </c>
      <c r="E498" s="13" t="s">
        <v>47</v>
      </c>
      <c r="F498" s="12">
        <v>16</v>
      </c>
      <c r="G498" s="13" t="s">
        <v>48</v>
      </c>
      <c r="H498" s="13">
        <v>0</v>
      </c>
      <c r="I498" s="12">
        <v>0</v>
      </c>
      <c r="J498" s="12">
        <v>16</v>
      </c>
      <c r="K498" s="13" t="s">
        <v>35</v>
      </c>
      <c r="L498" s="13">
        <v>0</v>
      </c>
      <c r="M498" s="13"/>
      <c r="N498" s="13" t="s">
        <v>500</v>
      </c>
      <c r="O498" s="13" t="s">
        <v>134</v>
      </c>
      <c r="P498" s="13" t="s">
        <v>147</v>
      </c>
      <c r="Q498" s="13" t="s">
        <v>148</v>
      </c>
      <c r="R498" s="13" t="s">
        <v>54</v>
      </c>
      <c r="S498" s="13" t="s">
        <v>55</v>
      </c>
      <c r="T498" s="13" t="s">
        <v>56</v>
      </c>
      <c r="U498" s="15">
        <v>38666</v>
      </c>
      <c r="V498" s="12">
        <v>20</v>
      </c>
      <c r="W498" s="13" t="s">
        <v>74</v>
      </c>
      <c r="X498" s="13" t="s">
        <v>58</v>
      </c>
      <c r="Y498" s="13" t="s">
        <v>22089</v>
      </c>
      <c r="Z498" s="13" t="s">
        <v>22090</v>
      </c>
      <c r="AA498" s="13" t="s">
        <v>22091</v>
      </c>
      <c r="AB498" s="13" t="s">
        <v>45</v>
      </c>
      <c r="AC498" s="13" t="s">
        <v>21411</v>
      </c>
      <c r="AD498" s="13"/>
    </row>
    <row r="499" spans="1:30" x14ac:dyDescent="0.25">
      <c r="A499" s="12">
        <v>335</v>
      </c>
      <c r="B499" s="12">
        <v>2025061076</v>
      </c>
      <c r="C499" s="13" t="s">
        <v>22092</v>
      </c>
      <c r="D499" s="13" t="s">
        <v>22093</v>
      </c>
      <c r="E499" s="13" t="s">
        <v>47</v>
      </c>
      <c r="F499" s="12">
        <v>12</v>
      </c>
      <c r="G499" s="13" t="s">
        <v>48</v>
      </c>
      <c r="H499" s="13">
        <v>0</v>
      </c>
      <c r="I499" s="12">
        <v>0</v>
      </c>
      <c r="J499" s="12">
        <v>12</v>
      </c>
      <c r="K499" s="13" t="s">
        <v>35</v>
      </c>
      <c r="L499" s="13">
        <v>0</v>
      </c>
      <c r="M499" s="13"/>
      <c r="N499" s="13" t="s">
        <v>500</v>
      </c>
      <c r="O499" s="13" t="s">
        <v>134</v>
      </c>
      <c r="P499" s="13" t="s">
        <v>147</v>
      </c>
      <c r="Q499" s="13" t="s">
        <v>148</v>
      </c>
      <c r="R499" s="13" t="s">
        <v>54</v>
      </c>
      <c r="S499" s="13" t="s">
        <v>40</v>
      </c>
      <c r="T499" s="13" t="s">
        <v>56</v>
      </c>
      <c r="U499" s="14">
        <v>38941</v>
      </c>
      <c r="V499" s="12">
        <v>19</v>
      </c>
      <c r="W499" s="13"/>
      <c r="X499" s="13" t="s">
        <v>58</v>
      </c>
      <c r="Y499" s="13" t="s">
        <v>22094</v>
      </c>
      <c r="Z499" s="13" t="s">
        <v>22095</v>
      </c>
      <c r="AA499" s="12">
        <v>8682984031</v>
      </c>
      <c r="AB499" s="13" t="s">
        <v>45</v>
      </c>
      <c r="AC499" s="13" t="s">
        <v>21411</v>
      </c>
      <c r="AD499" s="13"/>
    </row>
    <row r="500" spans="1:30" x14ac:dyDescent="0.25">
      <c r="A500" s="12">
        <v>528</v>
      </c>
      <c r="B500" s="12">
        <v>2023031005</v>
      </c>
      <c r="C500" s="13" t="s">
        <v>2133</v>
      </c>
      <c r="D500" s="13" t="s">
        <v>2108</v>
      </c>
      <c r="E500" s="13" t="s">
        <v>47</v>
      </c>
      <c r="F500" s="12">
        <v>17</v>
      </c>
      <c r="G500" s="13" t="s">
        <v>34</v>
      </c>
      <c r="H500" s="12">
        <v>65</v>
      </c>
      <c r="I500" s="12">
        <v>65</v>
      </c>
      <c r="J500" s="12">
        <v>82</v>
      </c>
      <c r="K500" s="13" t="s">
        <v>35</v>
      </c>
      <c r="L500" s="12">
        <v>3.46</v>
      </c>
      <c r="M500" s="13"/>
      <c r="N500" s="13" t="s">
        <v>500</v>
      </c>
      <c r="O500" s="13" t="s">
        <v>134</v>
      </c>
      <c r="P500" s="13" t="s">
        <v>147</v>
      </c>
      <c r="Q500" s="13" t="s">
        <v>148</v>
      </c>
      <c r="R500" s="13" t="s">
        <v>54</v>
      </c>
      <c r="S500" s="13" t="s">
        <v>55</v>
      </c>
      <c r="T500" s="13"/>
      <c r="U500" s="14">
        <v>38514</v>
      </c>
      <c r="V500" s="12">
        <v>20</v>
      </c>
      <c r="W500" s="13"/>
      <c r="X500" s="13" t="s">
        <v>58</v>
      </c>
      <c r="Y500" s="13" t="s">
        <v>2134</v>
      </c>
      <c r="Z500" s="13" t="s">
        <v>2135</v>
      </c>
      <c r="AA500" s="12">
        <v>8686437879</v>
      </c>
      <c r="AB500" s="13" t="s">
        <v>45</v>
      </c>
      <c r="AC500" s="13" t="s">
        <v>21411</v>
      </c>
      <c r="AD500" s="13"/>
    </row>
    <row r="501" spans="1:30" x14ac:dyDescent="0.25">
      <c r="A501" s="12">
        <v>562</v>
      </c>
      <c r="B501" s="12">
        <v>2025011006</v>
      </c>
      <c r="C501" s="13" t="s">
        <v>1991</v>
      </c>
      <c r="D501" s="13" t="s">
        <v>2274</v>
      </c>
      <c r="E501" s="13" t="s">
        <v>47</v>
      </c>
      <c r="F501" s="12">
        <v>12</v>
      </c>
      <c r="G501" s="13" t="s">
        <v>78</v>
      </c>
      <c r="H501" s="12">
        <v>16</v>
      </c>
      <c r="I501" s="12">
        <v>16</v>
      </c>
      <c r="J501" s="12">
        <v>28</v>
      </c>
      <c r="K501" s="13" t="s">
        <v>35</v>
      </c>
      <c r="L501" s="12">
        <v>3.31</v>
      </c>
      <c r="M501" s="13"/>
      <c r="N501" s="13" t="s">
        <v>500</v>
      </c>
      <c r="O501" s="13" t="s">
        <v>134</v>
      </c>
      <c r="P501" s="13" t="s">
        <v>147</v>
      </c>
      <c r="Q501" s="13" t="s">
        <v>148</v>
      </c>
      <c r="R501" s="13" t="s">
        <v>54</v>
      </c>
      <c r="S501" s="13" t="s">
        <v>55</v>
      </c>
      <c r="T501" s="13" t="s">
        <v>56</v>
      </c>
      <c r="U501" s="13" t="s">
        <v>22096</v>
      </c>
      <c r="V501" s="12">
        <v>18</v>
      </c>
      <c r="W501" s="13"/>
      <c r="X501" s="13" t="s">
        <v>58</v>
      </c>
      <c r="Y501" s="13" t="s">
        <v>11115</v>
      </c>
      <c r="Z501" s="13" t="s">
        <v>11116</v>
      </c>
      <c r="AA501" s="12">
        <v>8687121623</v>
      </c>
      <c r="AB501" s="13" t="s">
        <v>45</v>
      </c>
      <c r="AC501" s="13" t="s">
        <v>21411</v>
      </c>
      <c r="AD501" s="13"/>
    </row>
    <row r="502" spans="1:30" x14ac:dyDescent="0.25">
      <c r="A502" s="12">
        <v>774</v>
      </c>
      <c r="B502" s="12">
        <v>2022091140</v>
      </c>
      <c r="C502" s="13" t="s">
        <v>3107</v>
      </c>
      <c r="D502" s="13" t="s">
        <v>3086</v>
      </c>
      <c r="E502" s="13" t="s">
        <v>47</v>
      </c>
      <c r="F502" s="12">
        <v>10</v>
      </c>
      <c r="G502" s="13" t="s">
        <v>139</v>
      </c>
      <c r="H502" s="12">
        <v>60</v>
      </c>
      <c r="I502" s="12">
        <v>63</v>
      </c>
      <c r="J502" s="12">
        <v>70</v>
      </c>
      <c r="K502" s="13" t="s">
        <v>35</v>
      </c>
      <c r="L502" s="12">
        <v>2.31</v>
      </c>
      <c r="M502" s="13" t="s">
        <v>49</v>
      </c>
      <c r="N502" s="13" t="s">
        <v>500</v>
      </c>
      <c r="O502" s="13" t="s">
        <v>134</v>
      </c>
      <c r="P502" s="13" t="s">
        <v>147</v>
      </c>
      <c r="Q502" s="13" t="s">
        <v>148</v>
      </c>
      <c r="R502" s="13" t="s">
        <v>54</v>
      </c>
      <c r="S502" s="13" t="s">
        <v>40</v>
      </c>
      <c r="T502" s="13" t="s">
        <v>56</v>
      </c>
      <c r="U502" s="13" t="s">
        <v>22097</v>
      </c>
      <c r="V502" s="12">
        <v>20</v>
      </c>
      <c r="W502" s="13"/>
      <c r="X502" s="13" t="s">
        <v>58</v>
      </c>
      <c r="Y502" s="13" t="s">
        <v>3108</v>
      </c>
      <c r="Z502" s="13" t="s">
        <v>3109</v>
      </c>
      <c r="AA502" s="13" t="s">
        <v>3110</v>
      </c>
      <c r="AB502" s="13" t="s">
        <v>45</v>
      </c>
      <c r="AC502" s="13" t="s">
        <v>21411</v>
      </c>
      <c r="AD502" s="13"/>
    </row>
    <row r="503" spans="1:30" x14ac:dyDescent="0.25">
      <c r="A503" s="12">
        <v>1048</v>
      </c>
      <c r="B503" s="12">
        <v>2022111079</v>
      </c>
      <c r="C503" s="13" t="s">
        <v>4170</v>
      </c>
      <c r="D503" s="13" t="s">
        <v>4167</v>
      </c>
      <c r="E503" s="13" t="s">
        <v>47</v>
      </c>
      <c r="F503" s="12">
        <v>17</v>
      </c>
      <c r="G503" s="13" t="s">
        <v>34</v>
      </c>
      <c r="H503" s="12">
        <v>91</v>
      </c>
      <c r="I503" s="12">
        <v>96</v>
      </c>
      <c r="J503" s="12">
        <v>108</v>
      </c>
      <c r="K503" s="13" t="s">
        <v>35</v>
      </c>
      <c r="L503" s="12">
        <v>3.1</v>
      </c>
      <c r="M503" s="13"/>
      <c r="N503" s="13" t="s">
        <v>500</v>
      </c>
      <c r="O503" s="13" t="s">
        <v>134</v>
      </c>
      <c r="P503" s="13" t="s">
        <v>147</v>
      </c>
      <c r="Q503" s="13" t="s">
        <v>148</v>
      </c>
      <c r="R503" s="13" t="s">
        <v>54</v>
      </c>
      <c r="S503" s="13" t="s">
        <v>40</v>
      </c>
      <c r="T503" s="13" t="s">
        <v>56</v>
      </c>
      <c r="U503" s="13" t="s">
        <v>22098</v>
      </c>
      <c r="V503" s="12">
        <v>20</v>
      </c>
      <c r="W503" s="13"/>
      <c r="X503" s="13" t="s">
        <v>58</v>
      </c>
      <c r="Y503" s="13" t="s">
        <v>4171</v>
      </c>
      <c r="Z503" s="13" t="s">
        <v>4172</v>
      </c>
      <c r="AA503" s="13" t="s">
        <v>4173</v>
      </c>
      <c r="AB503" s="13" t="s">
        <v>45</v>
      </c>
      <c r="AC503" s="13" t="s">
        <v>21411</v>
      </c>
      <c r="AD503" s="13"/>
    </row>
    <row r="504" spans="1:30" x14ac:dyDescent="0.25">
      <c r="A504" s="12">
        <v>1058</v>
      </c>
      <c r="B504" s="12">
        <v>2024101021</v>
      </c>
      <c r="C504" s="13" t="s">
        <v>1463</v>
      </c>
      <c r="D504" s="13" t="s">
        <v>4221</v>
      </c>
      <c r="E504" s="13" t="s">
        <v>47</v>
      </c>
      <c r="F504" s="12">
        <v>12</v>
      </c>
      <c r="G504" s="13" t="s">
        <v>78</v>
      </c>
      <c r="H504" s="12">
        <v>15</v>
      </c>
      <c r="I504" s="12">
        <v>15</v>
      </c>
      <c r="J504" s="12">
        <v>27</v>
      </c>
      <c r="K504" s="13" t="s">
        <v>35</v>
      </c>
      <c r="L504" s="12">
        <v>2.56</v>
      </c>
      <c r="M504" s="13"/>
      <c r="N504" s="13" t="s">
        <v>500</v>
      </c>
      <c r="O504" s="13" t="s">
        <v>134</v>
      </c>
      <c r="P504" s="13" t="s">
        <v>147</v>
      </c>
      <c r="Q504" s="13" t="s">
        <v>148</v>
      </c>
      <c r="R504" s="13" t="s">
        <v>54</v>
      </c>
      <c r="S504" s="13" t="s">
        <v>55</v>
      </c>
      <c r="T504" s="13"/>
      <c r="U504" s="13" t="s">
        <v>22099</v>
      </c>
      <c r="V504" s="12">
        <v>28</v>
      </c>
      <c r="W504" s="13"/>
      <c r="X504" s="13" t="s">
        <v>58</v>
      </c>
      <c r="Y504" s="13" t="s">
        <v>11351</v>
      </c>
      <c r="Z504" s="13" t="s">
        <v>11352</v>
      </c>
      <c r="AA504" s="12">
        <v>8687783499</v>
      </c>
      <c r="AB504" s="13" t="s">
        <v>45</v>
      </c>
      <c r="AC504" s="13" t="s">
        <v>21411</v>
      </c>
      <c r="AD504" s="13"/>
    </row>
    <row r="505" spans="1:30" x14ac:dyDescent="0.25">
      <c r="A505" s="12">
        <v>1172</v>
      </c>
      <c r="B505" s="12">
        <v>2022091037</v>
      </c>
      <c r="C505" s="13" t="s">
        <v>1018</v>
      </c>
      <c r="D505" s="13" t="s">
        <v>4654</v>
      </c>
      <c r="E505" s="13" t="s">
        <v>47</v>
      </c>
      <c r="F505" s="12">
        <v>16</v>
      </c>
      <c r="G505" s="13" t="s">
        <v>34</v>
      </c>
      <c r="H505" s="12">
        <v>89</v>
      </c>
      <c r="I505" s="12">
        <v>89</v>
      </c>
      <c r="J505" s="12">
        <v>105</v>
      </c>
      <c r="K505" s="13" t="s">
        <v>35</v>
      </c>
      <c r="L505" s="12">
        <v>3.3</v>
      </c>
      <c r="M505" s="13"/>
      <c r="N505" s="13" t="s">
        <v>500</v>
      </c>
      <c r="O505" s="13" t="s">
        <v>134</v>
      </c>
      <c r="P505" s="13" t="s">
        <v>147</v>
      </c>
      <c r="Q505" s="13" t="s">
        <v>148</v>
      </c>
      <c r="R505" s="13" t="s">
        <v>54</v>
      </c>
      <c r="S505" s="13" t="s">
        <v>55</v>
      </c>
      <c r="T505" s="13" t="s">
        <v>56</v>
      </c>
      <c r="U505" s="13" t="s">
        <v>22100</v>
      </c>
      <c r="V505" s="12">
        <v>22</v>
      </c>
      <c r="W505" s="13"/>
      <c r="X505" s="13" t="s">
        <v>58</v>
      </c>
      <c r="Y505" s="13" t="s">
        <v>4655</v>
      </c>
      <c r="Z505" s="13" t="s">
        <v>4656</v>
      </c>
      <c r="AA505" s="12">
        <v>8687010206</v>
      </c>
      <c r="AB505" s="13" t="s">
        <v>45</v>
      </c>
      <c r="AC505" s="13" t="s">
        <v>21411</v>
      </c>
      <c r="AD505" s="13"/>
    </row>
    <row r="506" spans="1:30" x14ac:dyDescent="0.25">
      <c r="A506" s="12">
        <v>1671</v>
      </c>
      <c r="B506" s="12">
        <v>2025081093</v>
      </c>
      <c r="C506" s="13" t="s">
        <v>22101</v>
      </c>
      <c r="D506" s="13" t="s">
        <v>6626</v>
      </c>
      <c r="E506" s="13" t="s">
        <v>47</v>
      </c>
      <c r="F506" s="12">
        <v>16</v>
      </c>
      <c r="G506" s="13" t="s">
        <v>48</v>
      </c>
      <c r="H506" s="13">
        <v>0</v>
      </c>
      <c r="I506" s="12">
        <v>0</v>
      </c>
      <c r="J506" s="12">
        <v>16</v>
      </c>
      <c r="K506" s="13" t="s">
        <v>35</v>
      </c>
      <c r="L506" s="13">
        <v>0</v>
      </c>
      <c r="M506" s="13"/>
      <c r="N506" s="13" t="s">
        <v>500</v>
      </c>
      <c r="O506" s="13" t="s">
        <v>134</v>
      </c>
      <c r="P506" s="13" t="s">
        <v>147</v>
      </c>
      <c r="Q506" s="13" t="s">
        <v>148</v>
      </c>
      <c r="R506" s="13" t="s">
        <v>54</v>
      </c>
      <c r="S506" s="13" t="s">
        <v>40</v>
      </c>
      <c r="T506" s="13" t="s">
        <v>130</v>
      </c>
      <c r="U506" s="13" t="s">
        <v>22102</v>
      </c>
      <c r="V506" s="12">
        <v>19</v>
      </c>
      <c r="W506" s="13"/>
      <c r="X506" s="13" t="s">
        <v>58</v>
      </c>
      <c r="Y506" s="13" t="s">
        <v>22103</v>
      </c>
      <c r="Z506" s="13" t="s">
        <v>22104</v>
      </c>
      <c r="AA506" s="12">
        <v>8684784517</v>
      </c>
      <c r="AB506" s="13" t="s">
        <v>45</v>
      </c>
      <c r="AC506" s="13" t="s">
        <v>21411</v>
      </c>
      <c r="AD506" s="13"/>
    </row>
    <row r="507" spans="1:30" x14ac:dyDescent="0.25">
      <c r="A507" s="12">
        <v>1688</v>
      </c>
      <c r="B507" s="12">
        <v>2025081281</v>
      </c>
      <c r="C507" s="13" t="s">
        <v>22105</v>
      </c>
      <c r="D507" s="13" t="s">
        <v>6704</v>
      </c>
      <c r="E507" s="13" t="s">
        <v>47</v>
      </c>
      <c r="F507" s="12">
        <v>16</v>
      </c>
      <c r="G507" s="13" t="s">
        <v>48</v>
      </c>
      <c r="H507" s="13">
        <v>0</v>
      </c>
      <c r="I507" s="12">
        <v>0</v>
      </c>
      <c r="J507" s="12">
        <v>16</v>
      </c>
      <c r="K507" s="13" t="s">
        <v>35</v>
      </c>
      <c r="L507" s="13">
        <v>0</v>
      </c>
      <c r="M507" s="13"/>
      <c r="N507" s="13" t="s">
        <v>500</v>
      </c>
      <c r="O507" s="13" t="s">
        <v>134</v>
      </c>
      <c r="P507" s="13" t="s">
        <v>147</v>
      </c>
      <c r="Q507" s="13" t="s">
        <v>148</v>
      </c>
      <c r="R507" s="13" t="s">
        <v>54</v>
      </c>
      <c r="S507" s="13" t="s">
        <v>40</v>
      </c>
      <c r="T507" s="13" t="s">
        <v>56</v>
      </c>
      <c r="U507" s="13" t="s">
        <v>22106</v>
      </c>
      <c r="V507" s="12">
        <v>20</v>
      </c>
      <c r="W507" s="13"/>
      <c r="X507" s="13" t="s">
        <v>58</v>
      </c>
      <c r="Y507" s="13" t="s">
        <v>22107</v>
      </c>
      <c r="Z507" s="13" t="s">
        <v>22108</v>
      </c>
      <c r="AA507" s="12">
        <v>8687816239</v>
      </c>
      <c r="AB507" s="13" t="s">
        <v>45</v>
      </c>
      <c r="AC507" s="13" t="s">
        <v>21411</v>
      </c>
      <c r="AD507" s="13"/>
    </row>
    <row r="508" spans="1:30" x14ac:dyDescent="0.25">
      <c r="A508" s="12">
        <v>1702</v>
      </c>
      <c r="B508" s="12">
        <v>2025071061</v>
      </c>
      <c r="C508" s="13" t="s">
        <v>5289</v>
      </c>
      <c r="D508" s="13" t="s">
        <v>22109</v>
      </c>
      <c r="E508" s="13" t="s">
        <v>47</v>
      </c>
      <c r="F508" s="12">
        <v>16</v>
      </c>
      <c r="G508" s="13" t="s">
        <v>48</v>
      </c>
      <c r="H508" s="13">
        <v>0</v>
      </c>
      <c r="I508" s="12">
        <v>0</v>
      </c>
      <c r="J508" s="12">
        <v>16</v>
      </c>
      <c r="K508" s="13" t="s">
        <v>35</v>
      </c>
      <c r="L508" s="13">
        <v>0</v>
      </c>
      <c r="M508" s="13"/>
      <c r="N508" s="13" t="s">
        <v>500</v>
      </c>
      <c r="O508" s="13" t="s">
        <v>134</v>
      </c>
      <c r="P508" s="13" t="s">
        <v>147</v>
      </c>
      <c r="Q508" s="13" t="s">
        <v>148</v>
      </c>
      <c r="R508" s="13" t="s">
        <v>54</v>
      </c>
      <c r="S508" s="13" t="s">
        <v>40</v>
      </c>
      <c r="T508" s="13" t="s">
        <v>130</v>
      </c>
      <c r="U508" s="14">
        <v>35926</v>
      </c>
      <c r="V508" s="12">
        <v>27</v>
      </c>
      <c r="W508" s="13"/>
      <c r="X508" s="13" t="s">
        <v>58</v>
      </c>
      <c r="Y508" s="13" t="s">
        <v>22110</v>
      </c>
      <c r="Z508" s="13" t="s">
        <v>22111</v>
      </c>
      <c r="AA508" s="13" t="s">
        <v>22112</v>
      </c>
      <c r="AB508" s="13" t="s">
        <v>45</v>
      </c>
      <c r="AC508" s="13" t="s">
        <v>21411</v>
      </c>
      <c r="AD508" s="13"/>
    </row>
    <row r="509" spans="1:30" x14ac:dyDescent="0.25">
      <c r="A509" s="12">
        <v>2352</v>
      </c>
      <c r="B509" s="12">
        <v>2025081256</v>
      </c>
      <c r="C509" s="13" t="s">
        <v>22113</v>
      </c>
      <c r="D509" s="13" t="s">
        <v>9318</v>
      </c>
      <c r="E509" s="13" t="s">
        <v>47</v>
      </c>
      <c r="F509" s="12">
        <v>13</v>
      </c>
      <c r="G509" s="13" t="s">
        <v>48</v>
      </c>
      <c r="H509" s="13">
        <v>0</v>
      </c>
      <c r="I509" s="12">
        <v>0</v>
      </c>
      <c r="J509" s="12">
        <v>13</v>
      </c>
      <c r="K509" s="13" t="s">
        <v>35</v>
      </c>
      <c r="L509" s="13">
        <v>0</v>
      </c>
      <c r="M509" s="13"/>
      <c r="N509" s="13" t="s">
        <v>500</v>
      </c>
      <c r="O509" s="13" t="s">
        <v>134</v>
      </c>
      <c r="P509" s="13" t="s">
        <v>147</v>
      </c>
      <c r="Q509" s="13" t="s">
        <v>148</v>
      </c>
      <c r="R509" s="13" t="s">
        <v>54</v>
      </c>
      <c r="S509" s="13" t="s">
        <v>40</v>
      </c>
      <c r="T509" s="13" t="s">
        <v>56</v>
      </c>
      <c r="U509" s="13" t="s">
        <v>22114</v>
      </c>
      <c r="V509" s="12">
        <v>19</v>
      </c>
      <c r="W509" s="13"/>
      <c r="X509" s="13" t="s">
        <v>58</v>
      </c>
      <c r="Y509" s="13" t="s">
        <v>22115</v>
      </c>
      <c r="Z509" s="13" t="s">
        <v>22116</v>
      </c>
      <c r="AA509" s="12">
        <v>8682657970</v>
      </c>
      <c r="AB509" s="13" t="s">
        <v>45</v>
      </c>
      <c r="AC509" s="13" t="s">
        <v>21411</v>
      </c>
      <c r="AD509" s="13"/>
    </row>
    <row r="510" spans="1:30" x14ac:dyDescent="0.25">
      <c r="A510" s="12">
        <v>2457</v>
      </c>
      <c r="B510" s="12">
        <v>2024081369</v>
      </c>
      <c r="C510" s="13" t="s">
        <v>6555</v>
      </c>
      <c r="D510" s="13" t="s">
        <v>9736</v>
      </c>
      <c r="E510" s="13" t="s">
        <v>47</v>
      </c>
      <c r="F510" s="13"/>
      <c r="G510" s="13" t="s">
        <v>48</v>
      </c>
      <c r="H510" s="13">
        <v>0</v>
      </c>
      <c r="I510" s="13"/>
      <c r="J510" s="13"/>
      <c r="K510" s="13" t="s">
        <v>35</v>
      </c>
      <c r="L510" s="13">
        <v>0</v>
      </c>
      <c r="M510" s="13"/>
      <c r="N510" s="13" t="s">
        <v>500</v>
      </c>
      <c r="O510" s="13" t="s">
        <v>134</v>
      </c>
      <c r="P510" s="13" t="s">
        <v>147</v>
      </c>
      <c r="Q510" s="13" t="s">
        <v>148</v>
      </c>
      <c r="R510" s="13" t="s">
        <v>54</v>
      </c>
      <c r="S510" s="13" t="s">
        <v>55</v>
      </c>
      <c r="T510" s="13" t="s">
        <v>56</v>
      </c>
      <c r="U510" s="13" t="s">
        <v>22117</v>
      </c>
      <c r="V510" s="12">
        <v>22</v>
      </c>
      <c r="W510" s="13"/>
      <c r="X510" s="13" t="s">
        <v>58</v>
      </c>
      <c r="Y510" s="13" t="s">
        <v>22118</v>
      </c>
      <c r="Z510" s="13" t="s">
        <v>22119</v>
      </c>
      <c r="AA510" s="13" t="s">
        <v>22120</v>
      </c>
      <c r="AB510" s="13" t="s">
        <v>45</v>
      </c>
      <c r="AC510" s="13" t="s">
        <v>21411</v>
      </c>
      <c r="AD510" s="13"/>
    </row>
    <row r="511" spans="1:30" x14ac:dyDescent="0.25">
      <c r="A511" s="12">
        <v>1871</v>
      </c>
      <c r="B511" s="12">
        <v>2025081252</v>
      </c>
      <c r="C511" s="13" t="s">
        <v>7548</v>
      </c>
      <c r="D511" s="13" t="s">
        <v>21690</v>
      </c>
      <c r="E511" s="13" t="s">
        <v>47</v>
      </c>
      <c r="F511" s="12">
        <v>14</v>
      </c>
      <c r="G511" s="13" t="s">
        <v>48</v>
      </c>
      <c r="H511" s="13">
        <v>0</v>
      </c>
      <c r="I511" s="12">
        <v>0</v>
      </c>
      <c r="J511" s="12">
        <v>14</v>
      </c>
      <c r="K511" s="13" t="s">
        <v>35</v>
      </c>
      <c r="L511" s="13">
        <v>0</v>
      </c>
      <c r="M511" s="13"/>
      <c r="N511" s="13" t="s">
        <v>500</v>
      </c>
      <c r="O511" s="13" t="s">
        <v>134</v>
      </c>
      <c r="P511" s="13" t="s">
        <v>147</v>
      </c>
      <c r="Q511" s="13" t="s">
        <v>148</v>
      </c>
      <c r="R511" s="13" t="s">
        <v>54</v>
      </c>
      <c r="S511" s="13" t="s">
        <v>40</v>
      </c>
      <c r="T511" s="13" t="s">
        <v>56</v>
      </c>
      <c r="U511" s="13" t="s">
        <v>22121</v>
      </c>
      <c r="V511" s="12">
        <v>19</v>
      </c>
      <c r="W511" s="13" t="s">
        <v>74</v>
      </c>
      <c r="X511" s="13" t="s">
        <v>58</v>
      </c>
      <c r="Y511" s="13" t="s">
        <v>22122</v>
      </c>
      <c r="Z511" s="13" t="s">
        <v>22123</v>
      </c>
      <c r="AA511" s="12">
        <v>8684917071</v>
      </c>
      <c r="AB511" s="13" t="s">
        <v>45</v>
      </c>
      <c r="AC511" s="13" t="s">
        <v>21411</v>
      </c>
      <c r="AD511" s="13"/>
    </row>
    <row r="512" spans="1:30" x14ac:dyDescent="0.25">
      <c r="A512" s="12">
        <v>2460</v>
      </c>
      <c r="B512" s="12">
        <v>2021071180</v>
      </c>
      <c r="C512" s="13" t="s">
        <v>11889</v>
      </c>
      <c r="D512" s="13" t="s">
        <v>9736</v>
      </c>
      <c r="E512" s="13" t="s">
        <v>176</v>
      </c>
      <c r="F512" s="12">
        <v>5</v>
      </c>
      <c r="G512" s="13" t="s">
        <v>34</v>
      </c>
      <c r="H512" s="12">
        <v>73</v>
      </c>
      <c r="I512" s="12">
        <v>85</v>
      </c>
      <c r="J512" s="12">
        <v>78</v>
      </c>
      <c r="K512" s="13" t="s">
        <v>35</v>
      </c>
      <c r="L512" s="12">
        <v>2.85</v>
      </c>
      <c r="M512" s="13"/>
      <c r="N512" s="13" t="s">
        <v>500</v>
      </c>
      <c r="O512" s="13"/>
      <c r="P512" s="13" t="s">
        <v>147</v>
      </c>
      <c r="Q512" s="13" t="s">
        <v>148</v>
      </c>
      <c r="R512" s="13" t="s">
        <v>179</v>
      </c>
      <c r="S512" s="13" t="s">
        <v>55</v>
      </c>
      <c r="T512" s="13" t="s">
        <v>56</v>
      </c>
      <c r="U512" s="13" t="s">
        <v>22124</v>
      </c>
      <c r="V512" s="12">
        <v>23</v>
      </c>
      <c r="W512" s="13" t="s">
        <v>96</v>
      </c>
      <c r="X512" s="13" t="s">
        <v>58</v>
      </c>
      <c r="Y512" s="13" t="s">
        <v>11890</v>
      </c>
      <c r="Z512" s="13" t="s">
        <v>11891</v>
      </c>
      <c r="AA512" s="13" t="s">
        <v>11892</v>
      </c>
      <c r="AB512" s="13" t="s">
        <v>45</v>
      </c>
      <c r="AC512" s="13" t="s">
        <v>21411</v>
      </c>
      <c r="AD512" s="13"/>
    </row>
    <row r="513" spans="1:30" x14ac:dyDescent="0.25">
      <c r="A513" s="12">
        <v>1832</v>
      </c>
      <c r="B513" s="12">
        <v>2025071069</v>
      </c>
      <c r="C513" s="13" t="s">
        <v>22125</v>
      </c>
      <c r="D513" s="13" t="s">
        <v>7306</v>
      </c>
      <c r="E513" s="13" t="s">
        <v>176</v>
      </c>
      <c r="F513" s="12">
        <v>10</v>
      </c>
      <c r="G513" s="13" t="s">
        <v>48</v>
      </c>
      <c r="H513" s="13">
        <v>0</v>
      </c>
      <c r="I513" s="12">
        <v>0</v>
      </c>
      <c r="J513" s="12">
        <v>10</v>
      </c>
      <c r="K513" s="13" t="s">
        <v>35</v>
      </c>
      <c r="L513" s="13">
        <v>0</v>
      </c>
      <c r="M513" s="13"/>
      <c r="N513" s="13" t="s">
        <v>500</v>
      </c>
      <c r="O513" s="13" t="s">
        <v>178</v>
      </c>
      <c r="P513" s="13" t="s">
        <v>147</v>
      </c>
      <c r="Q513" s="13" t="s">
        <v>148</v>
      </c>
      <c r="R513" s="13" t="s">
        <v>179</v>
      </c>
      <c r="S513" s="13" t="s">
        <v>40</v>
      </c>
      <c r="T513" s="13" t="s">
        <v>56</v>
      </c>
      <c r="U513" s="13" t="s">
        <v>22126</v>
      </c>
      <c r="V513" s="12">
        <v>27</v>
      </c>
      <c r="W513" s="13" t="s">
        <v>74</v>
      </c>
      <c r="X513" s="13" t="s">
        <v>58</v>
      </c>
      <c r="Y513" s="13" t="s">
        <v>22127</v>
      </c>
      <c r="Z513" s="13" t="s">
        <v>22128</v>
      </c>
      <c r="AA513" s="12">
        <v>8686138468</v>
      </c>
      <c r="AB513" s="13" t="s">
        <v>45</v>
      </c>
      <c r="AC513" s="13" t="s">
        <v>21411</v>
      </c>
      <c r="AD513" s="13"/>
    </row>
    <row r="514" spans="1:30" x14ac:dyDescent="0.25">
      <c r="A514" s="12">
        <v>1950</v>
      </c>
      <c r="B514" s="12">
        <v>2024011013</v>
      </c>
      <c r="C514" s="13" t="s">
        <v>7748</v>
      </c>
      <c r="D514" s="13" t="s">
        <v>4907</v>
      </c>
      <c r="E514" s="13" t="s">
        <v>176</v>
      </c>
      <c r="F514" s="12">
        <v>12</v>
      </c>
      <c r="G514" s="13" t="s">
        <v>139</v>
      </c>
      <c r="H514" s="12">
        <v>46</v>
      </c>
      <c r="I514" s="12">
        <v>46</v>
      </c>
      <c r="J514" s="12">
        <v>58</v>
      </c>
      <c r="K514" s="13" t="s">
        <v>35</v>
      </c>
      <c r="L514" s="12">
        <v>3.23</v>
      </c>
      <c r="M514" s="13"/>
      <c r="N514" s="13" t="s">
        <v>500</v>
      </c>
      <c r="O514" s="13" t="s">
        <v>178</v>
      </c>
      <c r="P514" s="13" t="s">
        <v>147</v>
      </c>
      <c r="Q514" s="13" t="s">
        <v>148</v>
      </c>
      <c r="R514" s="13" t="s">
        <v>179</v>
      </c>
      <c r="S514" s="13" t="s">
        <v>40</v>
      </c>
      <c r="T514" s="13" t="s">
        <v>56</v>
      </c>
      <c r="U514" s="13" t="s">
        <v>22129</v>
      </c>
      <c r="V514" s="12">
        <v>42</v>
      </c>
      <c r="W514" s="13" t="s">
        <v>74</v>
      </c>
      <c r="X514" s="13" t="s">
        <v>58</v>
      </c>
      <c r="Y514" s="13" t="s">
        <v>7749</v>
      </c>
      <c r="Z514" s="13" t="s">
        <v>7750</v>
      </c>
      <c r="AA514" s="13" t="s">
        <v>7751</v>
      </c>
      <c r="AB514" s="13" t="s">
        <v>45</v>
      </c>
      <c r="AC514" s="13" t="s">
        <v>21411</v>
      </c>
      <c r="AD514" s="13"/>
    </row>
    <row r="515" spans="1:30" x14ac:dyDescent="0.25">
      <c r="A515" s="12">
        <v>530</v>
      </c>
      <c r="B515" s="12">
        <v>2025081318</v>
      </c>
      <c r="C515" s="13" t="s">
        <v>3142</v>
      </c>
      <c r="D515" s="13" t="s">
        <v>2108</v>
      </c>
      <c r="E515" s="13" t="s">
        <v>176</v>
      </c>
      <c r="F515" s="12">
        <v>13</v>
      </c>
      <c r="G515" s="13" t="s">
        <v>48</v>
      </c>
      <c r="H515" s="13">
        <v>0</v>
      </c>
      <c r="I515" s="12">
        <v>0</v>
      </c>
      <c r="J515" s="12">
        <v>13</v>
      </c>
      <c r="K515" s="13" t="s">
        <v>35</v>
      </c>
      <c r="L515" s="13">
        <v>0</v>
      </c>
      <c r="M515" s="13"/>
      <c r="N515" s="13" t="s">
        <v>500</v>
      </c>
      <c r="O515" s="13" t="s">
        <v>134</v>
      </c>
      <c r="P515" s="13" t="s">
        <v>147</v>
      </c>
      <c r="Q515" s="13" t="s">
        <v>148</v>
      </c>
      <c r="R515" s="13" t="s">
        <v>179</v>
      </c>
      <c r="S515" s="13" t="s">
        <v>40</v>
      </c>
      <c r="T515" s="13" t="s">
        <v>56</v>
      </c>
      <c r="U515" s="13" t="s">
        <v>22130</v>
      </c>
      <c r="V515" s="12">
        <v>18</v>
      </c>
      <c r="W515" s="13" t="s">
        <v>66</v>
      </c>
      <c r="X515" s="13" t="s">
        <v>58</v>
      </c>
      <c r="Y515" s="13" t="s">
        <v>22131</v>
      </c>
      <c r="Z515" s="13" t="s">
        <v>22132</v>
      </c>
      <c r="AA515" s="12">
        <v>8683056313</v>
      </c>
      <c r="AB515" s="13" t="s">
        <v>45</v>
      </c>
      <c r="AC515" s="13" t="s">
        <v>21411</v>
      </c>
      <c r="AD515" s="13"/>
    </row>
    <row r="516" spans="1:30" x14ac:dyDescent="0.25">
      <c r="A516" s="12">
        <v>1353</v>
      </c>
      <c r="B516" s="12">
        <v>2020081613</v>
      </c>
      <c r="C516" s="13" t="s">
        <v>5404</v>
      </c>
      <c r="D516" s="13" t="s">
        <v>5378</v>
      </c>
      <c r="E516" s="13" t="s">
        <v>47</v>
      </c>
      <c r="F516" s="12">
        <v>9</v>
      </c>
      <c r="G516" s="13" t="s">
        <v>71</v>
      </c>
      <c r="H516" s="12">
        <v>118</v>
      </c>
      <c r="I516" s="12">
        <v>121</v>
      </c>
      <c r="J516" s="12">
        <v>127</v>
      </c>
      <c r="K516" s="13" t="s">
        <v>35</v>
      </c>
      <c r="L516" s="12">
        <v>3.73</v>
      </c>
      <c r="M516" s="13"/>
      <c r="N516" s="13" t="s">
        <v>5405</v>
      </c>
      <c r="O516" s="13"/>
      <c r="P516" s="13" t="s">
        <v>147</v>
      </c>
      <c r="Q516" s="13" t="s">
        <v>148</v>
      </c>
      <c r="R516" s="13" t="s">
        <v>54</v>
      </c>
      <c r="S516" s="13" t="s">
        <v>40</v>
      </c>
      <c r="T516" s="13" t="s">
        <v>56</v>
      </c>
      <c r="U516" s="13" t="s">
        <v>22133</v>
      </c>
      <c r="V516" s="12">
        <v>22</v>
      </c>
      <c r="W516" s="13" t="s">
        <v>74</v>
      </c>
      <c r="X516" s="13" t="s">
        <v>58</v>
      </c>
      <c r="Y516" s="13" t="s">
        <v>5406</v>
      </c>
      <c r="Z516" s="13"/>
      <c r="AA516" s="13"/>
      <c r="AB516" s="13" t="s">
        <v>45</v>
      </c>
      <c r="AC516" s="13" t="s">
        <v>21411</v>
      </c>
      <c r="AD516" s="13"/>
    </row>
    <row r="517" spans="1:30" x14ac:dyDescent="0.25">
      <c r="A517" s="12">
        <v>429</v>
      </c>
      <c r="B517" s="12">
        <v>2024051052</v>
      </c>
      <c r="C517" s="13" t="s">
        <v>1743</v>
      </c>
      <c r="D517" s="13" t="s">
        <v>1744</v>
      </c>
      <c r="E517" s="13" t="s">
        <v>47</v>
      </c>
      <c r="F517" s="12">
        <v>15</v>
      </c>
      <c r="G517" s="13" t="s">
        <v>139</v>
      </c>
      <c r="H517" s="12">
        <v>44</v>
      </c>
      <c r="I517" s="12">
        <v>44</v>
      </c>
      <c r="J517" s="12">
        <v>59</v>
      </c>
      <c r="K517" s="13" t="s">
        <v>35</v>
      </c>
      <c r="L517" s="12">
        <v>4</v>
      </c>
      <c r="M517" s="13"/>
      <c r="N517" s="13" t="s">
        <v>294</v>
      </c>
      <c r="O517" s="13" t="s">
        <v>134</v>
      </c>
      <c r="P517" s="13" t="s">
        <v>37</v>
      </c>
      <c r="Q517" s="13" t="s">
        <v>38</v>
      </c>
      <c r="R517" s="13" t="s">
        <v>109</v>
      </c>
      <c r="S517" s="13" t="s">
        <v>40</v>
      </c>
      <c r="T517" s="13" t="s">
        <v>56</v>
      </c>
      <c r="U517" s="13" t="s">
        <v>22134</v>
      </c>
      <c r="V517" s="12">
        <v>25</v>
      </c>
      <c r="W517" s="13" t="s">
        <v>74</v>
      </c>
      <c r="X517" s="13" t="s">
        <v>1745</v>
      </c>
      <c r="Y517" s="13" t="s">
        <v>1746</v>
      </c>
      <c r="Z517" s="13" t="s">
        <v>1747</v>
      </c>
      <c r="AA517" s="13" t="s">
        <v>1748</v>
      </c>
      <c r="AB517" s="13" t="s">
        <v>45</v>
      </c>
      <c r="AC517" s="13" t="s">
        <v>21411</v>
      </c>
      <c r="AD517" s="13"/>
    </row>
    <row r="518" spans="1:30" x14ac:dyDescent="0.25">
      <c r="A518" s="12">
        <v>629</v>
      </c>
      <c r="B518" s="12">
        <v>2020091404</v>
      </c>
      <c r="C518" s="13" t="s">
        <v>2537</v>
      </c>
      <c r="D518" s="13" t="s">
        <v>2538</v>
      </c>
      <c r="E518" s="13" t="s">
        <v>47</v>
      </c>
      <c r="F518" s="12">
        <v>1</v>
      </c>
      <c r="G518" s="13" t="s">
        <v>71</v>
      </c>
      <c r="H518" s="12">
        <v>159</v>
      </c>
      <c r="I518" s="12">
        <v>159</v>
      </c>
      <c r="J518" s="12">
        <v>160</v>
      </c>
      <c r="K518" s="13" t="s">
        <v>35</v>
      </c>
      <c r="L518" s="12">
        <v>3.12</v>
      </c>
      <c r="M518" s="13"/>
      <c r="N518" s="13" t="s">
        <v>294</v>
      </c>
      <c r="O518" s="13"/>
      <c r="P518" s="13" t="s">
        <v>37</v>
      </c>
      <c r="Q518" s="13" t="s">
        <v>38</v>
      </c>
      <c r="R518" s="13" t="s">
        <v>109</v>
      </c>
      <c r="S518" s="13" t="s">
        <v>40</v>
      </c>
      <c r="T518" s="13" t="s">
        <v>56</v>
      </c>
      <c r="U518" s="13" t="s">
        <v>22135</v>
      </c>
      <c r="V518" s="12">
        <v>23</v>
      </c>
      <c r="W518" s="13" t="s">
        <v>66</v>
      </c>
      <c r="X518" s="13" t="s">
        <v>58</v>
      </c>
      <c r="Y518" s="13" t="s">
        <v>2539</v>
      </c>
      <c r="Z518" s="13" t="s">
        <v>2540</v>
      </c>
      <c r="AA518" s="13" t="s">
        <v>2541</v>
      </c>
      <c r="AB518" s="13" t="s">
        <v>45</v>
      </c>
      <c r="AC518" s="13" t="s">
        <v>21411</v>
      </c>
      <c r="AD518" s="13"/>
    </row>
    <row r="519" spans="1:30" x14ac:dyDescent="0.25">
      <c r="A519" s="12">
        <v>2590</v>
      </c>
      <c r="B519" s="12">
        <v>2023101036</v>
      </c>
      <c r="C519" s="13" t="s">
        <v>10212</v>
      </c>
      <c r="D519" s="13" t="s">
        <v>10201</v>
      </c>
      <c r="E519" s="13" t="s">
        <v>47</v>
      </c>
      <c r="F519" s="12">
        <v>18</v>
      </c>
      <c r="G519" s="13" t="s">
        <v>34</v>
      </c>
      <c r="H519" s="12">
        <v>77</v>
      </c>
      <c r="I519" s="12">
        <v>77</v>
      </c>
      <c r="J519" s="12">
        <v>95</v>
      </c>
      <c r="K519" s="13" t="s">
        <v>35</v>
      </c>
      <c r="L519" s="12">
        <v>3.86</v>
      </c>
      <c r="M519" s="13"/>
      <c r="N519" s="13" t="s">
        <v>294</v>
      </c>
      <c r="O519" s="13" t="s">
        <v>134</v>
      </c>
      <c r="P519" s="13" t="s">
        <v>37</v>
      </c>
      <c r="Q519" s="13" t="s">
        <v>38</v>
      </c>
      <c r="R519" s="13" t="s">
        <v>109</v>
      </c>
      <c r="S519" s="13" t="s">
        <v>40</v>
      </c>
      <c r="T519" s="13" t="s">
        <v>56</v>
      </c>
      <c r="U519" s="13" t="s">
        <v>22136</v>
      </c>
      <c r="V519" s="12">
        <v>24</v>
      </c>
      <c r="W519" s="13" t="s">
        <v>74</v>
      </c>
      <c r="X519" s="13" t="s">
        <v>58</v>
      </c>
      <c r="Y519" s="13" t="s">
        <v>10213</v>
      </c>
      <c r="Z519" s="13" t="s">
        <v>10214</v>
      </c>
      <c r="AA519" s="12">
        <v>7674485664</v>
      </c>
      <c r="AB519" s="13" t="s">
        <v>45</v>
      </c>
      <c r="AC519" s="13" t="s">
        <v>21411</v>
      </c>
      <c r="AD519" s="13"/>
    </row>
    <row r="520" spans="1:30" x14ac:dyDescent="0.25">
      <c r="A520" s="12">
        <v>2229</v>
      </c>
      <c r="B520" s="12">
        <v>2025081130</v>
      </c>
      <c r="C520" s="13" t="s">
        <v>22137</v>
      </c>
      <c r="D520" s="13" t="s">
        <v>8795</v>
      </c>
      <c r="E520" s="13" t="s">
        <v>47</v>
      </c>
      <c r="F520" s="12">
        <v>16</v>
      </c>
      <c r="G520" s="13" t="s">
        <v>48</v>
      </c>
      <c r="H520" s="13">
        <v>0</v>
      </c>
      <c r="I520" s="12">
        <v>0</v>
      </c>
      <c r="J520" s="12">
        <v>16</v>
      </c>
      <c r="K520" s="13" t="s">
        <v>35</v>
      </c>
      <c r="L520" s="13">
        <v>0</v>
      </c>
      <c r="M520" s="13"/>
      <c r="N520" s="13" t="s">
        <v>294</v>
      </c>
      <c r="O520" s="13" t="s">
        <v>134</v>
      </c>
      <c r="P520" s="13" t="s">
        <v>37</v>
      </c>
      <c r="Q520" s="13" t="s">
        <v>38</v>
      </c>
      <c r="R520" s="13" t="s">
        <v>109</v>
      </c>
      <c r="S520" s="13" t="s">
        <v>40</v>
      </c>
      <c r="T520" s="13"/>
      <c r="U520" s="13" t="s">
        <v>22138</v>
      </c>
      <c r="V520" s="12">
        <v>17</v>
      </c>
      <c r="W520" s="13" t="s">
        <v>273</v>
      </c>
      <c r="X520" s="13" t="s">
        <v>58</v>
      </c>
      <c r="Y520" s="13" t="s">
        <v>22139</v>
      </c>
      <c r="Z520" s="13" t="s">
        <v>22140</v>
      </c>
      <c r="AA520" s="13" t="s">
        <v>22141</v>
      </c>
      <c r="AB520" s="13" t="s">
        <v>45</v>
      </c>
      <c r="AC520" s="13" t="s">
        <v>21411</v>
      </c>
      <c r="AD520" s="13"/>
    </row>
    <row r="521" spans="1:30" x14ac:dyDescent="0.25">
      <c r="A521" s="12">
        <v>2107</v>
      </c>
      <c r="B521" s="12">
        <v>2023061057</v>
      </c>
      <c r="C521" s="13" t="s">
        <v>91</v>
      </c>
      <c r="D521" s="13" t="s">
        <v>8327</v>
      </c>
      <c r="E521" s="13" t="s">
        <v>47</v>
      </c>
      <c r="F521" s="12">
        <v>9</v>
      </c>
      <c r="G521" s="13" t="s">
        <v>78</v>
      </c>
      <c r="H521" s="12">
        <v>28</v>
      </c>
      <c r="I521" s="12">
        <v>28</v>
      </c>
      <c r="J521" s="12">
        <v>37</v>
      </c>
      <c r="K521" s="13" t="s">
        <v>35</v>
      </c>
      <c r="L521" s="12">
        <v>2.97</v>
      </c>
      <c r="M521" s="13"/>
      <c r="N521" s="13" t="s">
        <v>294</v>
      </c>
      <c r="O521" s="13" t="s">
        <v>134</v>
      </c>
      <c r="P521" s="13" t="s">
        <v>37</v>
      </c>
      <c r="Q521" s="13" t="s">
        <v>38</v>
      </c>
      <c r="R521" s="13" t="s">
        <v>54</v>
      </c>
      <c r="S521" s="13" t="s">
        <v>40</v>
      </c>
      <c r="T521" s="13" t="s">
        <v>56</v>
      </c>
      <c r="U521" s="15">
        <v>37937</v>
      </c>
      <c r="V521" s="12">
        <v>22</v>
      </c>
      <c r="W521" s="13" t="s">
        <v>2561</v>
      </c>
      <c r="X521" s="13" t="s">
        <v>58</v>
      </c>
      <c r="Y521" s="13" t="s">
        <v>8328</v>
      </c>
      <c r="Z521" s="13" t="s">
        <v>8329</v>
      </c>
      <c r="AA521" s="12">
        <v>8686693583</v>
      </c>
      <c r="AB521" s="13" t="s">
        <v>45</v>
      </c>
      <c r="AC521" s="13" t="s">
        <v>21411</v>
      </c>
      <c r="AD521" s="13"/>
    </row>
    <row r="522" spans="1:30" x14ac:dyDescent="0.25">
      <c r="A522" s="12">
        <v>2038</v>
      </c>
      <c r="B522" s="12">
        <v>2022111047</v>
      </c>
      <c r="C522" s="13" t="s">
        <v>8053</v>
      </c>
      <c r="D522" s="13" t="s">
        <v>8030</v>
      </c>
      <c r="E522" s="13" t="s">
        <v>47</v>
      </c>
      <c r="F522" s="12">
        <v>13</v>
      </c>
      <c r="G522" s="13" t="s">
        <v>34</v>
      </c>
      <c r="H522" s="12">
        <v>80</v>
      </c>
      <c r="I522" s="12">
        <v>80</v>
      </c>
      <c r="J522" s="12">
        <v>93</v>
      </c>
      <c r="K522" s="13" t="s">
        <v>35</v>
      </c>
      <c r="L522" s="12">
        <v>3.45</v>
      </c>
      <c r="M522" s="13"/>
      <c r="N522" s="13" t="s">
        <v>294</v>
      </c>
      <c r="O522" s="13"/>
      <c r="P522" s="13" t="s">
        <v>37</v>
      </c>
      <c r="Q522" s="13" t="s">
        <v>38</v>
      </c>
      <c r="R522" s="13" t="s">
        <v>54</v>
      </c>
      <c r="S522" s="13" t="s">
        <v>40</v>
      </c>
      <c r="T522" s="13" t="s">
        <v>56</v>
      </c>
      <c r="U522" s="14">
        <v>38299</v>
      </c>
      <c r="V522" s="12">
        <v>21</v>
      </c>
      <c r="W522" s="13" t="s">
        <v>149</v>
      </c>
      <c r="X522" s="13" t="s">
        <v>58</v>
      </c>
      <c r="Y522" s="13" t="s">
        <v>8054</v>
      </c>
      <c r="Z522" s="13" t="s">
        <v>8055</v>
      </c>
      <c r="AA522" s="12">
        <v>8684679335</v>
      </c>
      <c r="AB522" s="13" t="s">
        <v>45</v>
      </c>
      <c r="AC522" s="13" t="s">
        <v>21411</v>
      </c>
      <c r="AD522" s="13"/>
    </row>
    <row r="523" spans="1:30" x14ac:dyDescent="0.25">
      <c r="A523" s="12">
        <v>364</v>
      </c>
      <c r="B523" s="12">
        <v>2023101037</v>
      </c>
      <c r="C523" s="13" t="s">
        <v>1510</v>
      </c>
      <c r="D523" s="13" t="s">
        <v>1511</v>
      </c>
      <c r="E523" s="13" t="s">
        <v>47</v>
      </c>
      <c r="F523" s="12">
        <v>18</v>
      </c>
      <c r="G523" s="13" t="s">
        <v>34</v>
      </c>
      <c r="H523" s="12">
        <v>71</v>
      </c>
      <c r="I523" s="12">
        <v>71</v>
      </c>
      <c r="J523" s="12">
        <v>89</v>
      </c>
      <c r="K523" s="13" t="s">
        <v>35</v>
      </c>
      <c r="L523" s="12">
        <v>3.74</v>
      </c>
      <c r="M523" s="13"/>
      <c r="N523" s="13" t="s">
        <v>294</v>
      </c>
      <c r="O523" s="13" t="s">
        <v>134</v>
      </c>
      <c r="P523" s="13" t="s">
        <v>37</v>
      </c>
      <c r="Q523" s="13" t="s">
        <v>38</v>
      </c>
      <c r="R523" s="13" t="s">
        <v>54</v>
      </c>
      <c r="S523" s="13" t="s">
        <v>40</v>
      </c>
      <c r="T523" s="13" t="s">
        <v>56</v>
      </c>
      <c r="U523" s="13" t="s">
        <v>22142</v>
      </c>
      <c r="V523" s="12">
        <v>24</v>
      </c>
      <c r="W523" s="13" t="s">
        <v>871</v>
      </c>
      <c r="X523" s="13" t="s">
        <v>58</v>
      </c>
      <c r="Y523" s="13" t="s">
        <v>1512</v>
      </c>
      <c r="Z523" s="13" t="s">
        <v>1513</v>
      </c>
      <c r="AA523" s="13" t="s">
        <v>1514</v>
      </c>
      <c r="AB523" s="13" t="s">
        <v>45</v>
      </c>
      <c r="AC523" s="13" t="s">
        <v>21411</v>
      </c>
      <c r="AD523" s="13"/>
    </row>
    <row r="524" spans="1:30" x14ac:dyDescent="0.25">
      <c r="A524" s="12">
        <v>1605</v>
      </c>
      <c r="B524" s="12">
        <v>2021101055</v>
      </c>
      <c r="C524" s="13" t="s">
        <v>6322</v>
      </c>
      <c r="D524" s="13" t="s">
        <v>6319</v>
      </c>
      <c r="E524" s="13" t="s">
        <v>47</v>
      </c>
      <c r="F524" s="12">
        <v>3</v>
      </c>
      <c r="G524" s="13" t="s">
        <v>71</v>
      </c>
      <c r="H524" s="12">
        <v>138</v>
      </c>
      <c r="I524" s="12">
        <v>138</v>
      </c>
      <c r="J524" s="12">
        <v>141</v>
      </c>
      <c r="K524" s="13" t="s">
        <v>35</v>
      </c>
      <c r="L524" s="12">
        <v>3.83</v>
      </c>
      <c r="M524" s="13"/>
      <c r="N524" s="13" t="s">
        <v>294</v>
      </c>
      <c r="O524" s="13" t="s">
        <v>134</v>
      </c>
      <c r="P524" s="13" t="s">
        <v>37</v>
      </c>
      <c r="Q524" s="13" t="s">
        <v>38</v>
      </c>
      <c r="R524" s="13" t="s">
        <v>54</v>
      </c>
      <c r="S524" s="13" t="s">
        <v>40</v>
      </c>
      <c r="T524" s="13" t="s">
        <v>56</v>
      </c>
      <c r="U524" s="13" t="s">
        <v>22143</v>
      </c>
      <c r="V524" s="12">
        <v>21</v>
      </c>
      <c r="W524" s="13" t="s">
        <v>871</v>
      </c>
      <c r="X524" s="13" t="s">
        <v>58</v>
      </c>
      <c r="Y524" s="13" t="s">
        <v>6323</v>
      </c>
      <c r="Z524" s="13" t="s">
        <v>6324</v>
      </c>
      <c r="AA524" s="13" t="s">
        <v>6325</v>
      </c>
      <c r="AB524" s="13" t="s">
        <v>45</v>
      </c>
      <c r="AC524" s="13" t="s">
        <v>21411</v>
      </c>
      <c r="AD524" s="13"/>
    </row>
    <row r="525" spans="1:30" x14ac:dyDescent="0.25">
      <c r="A525" s="12">
        <v>1766</v>
      </c>
      <c r="B525" s="12">
        <v>2014110029</v>
      </c>
      <c r="C525" s="13" t="s">
        <v>11613</v>
      </c>
      <c r="D525" s="13" t="s">
        <v>6995</v>
      </c>
      <c r="E525" s="13" t="s">
        <v>47</v>
      </c>
      <c r="F525" s="12">
        <v>6</v>
      </c>
      <c r="G525" s="13" t="s">
        <v>71</v>
      </c>
      <c r="H525" s="12">
        <v>156</v>
      </c>
      <c r="I525" s="12">
        <v>157</v>
      </c>
      <c r="J525" s="12">
        <v>162</v>
      </c>
      <c r="K525" s="13" t="s">
        <v>35</v>
      </c>
      <c r="L525" s="12">
        <v>3.06</v>
      </c>
      <c r="M525" s="13"/>
      <c r="N525" s="13" t="s">
        <v>294</v>
      </c>
      <c r="O525" s="13"/>
      <c r="P525" s="13" t="s">
        <v>37</v>
      </c>
      <c r="Q525" s="13" t="s">
        <v>38</v>
      </c>
      <c r="R525" s="13" t="s">
        <v>54</v>
      </c>
      <c r="S525" s="13" t="s">
        <v>40</v>
      </c>
      <c r="T525" s="13" t="s">
        <v>56</v>
      </c>
      <c r="U525" s="14">
        <v>31200</v>
      </c>
      <c r="V525" s="12">
        <v>40</v>
      </c>
      <c r="W525" s="13" t="s">
        <v>1647</v>
      </c>
      <c r="X525" s="13" t="s">
        <v>58</v>
      </c>
      <c r="Y525" s="13" t="s">
        <v>11614</v>
      </c>
      <c r="Z525" s="13" t="s">
        <v>11615</v>
      </c>
      <c r="AA525" s="13"/>
      <c r="AB525" s="13" t="s">
        <v>45</v>
      </c>
      <c r="AC525" s="13" t="s">
        <v>21411</v>
      </c>
      <c r="AD525" s="13"/>
    </row>
    <row r="526" spans="1:30" x14ac:dyDescent="0.25">
      <c r="A526" s="12">
        <v>152</v>
      </c>
      <c r="B526" s="12">
        <v>2019111001</v>
      </c>
      <c r="C526" s="13" t="s">
        <v>4272</v>
      </c>
      <c r="D526" s="13" t="s">
        <v>735</v>
      </c>
      <c r="E526" s="13" t="s">
        <v>47</v>
      </c>
      <c r="F526" s="12">
        <v>9</v>
      </c>
      <c r="G526" s="13" t="s">
        <v>71</v>
      </c>
      <c r="H526" s="12">
        <v>104</v>
      </c>
      <c r="I526" s="12">
        <v>104</v>
      </c>
      <c r="J526" s="12">
        <v>113</v>
      </c>
      <c r="K526" s="13" t="s">
        <v>35</v>
      </c>
      <c r="L526" s="12">
        <v>3.63</v>
      </c>
      <c r="M526" s="13"/>
      <c r="N526" s="13" t="s">
        <v>294</v>
      </c>
      <c r="O526" s="13"/>
      <c r="P526" s="13" t="s">
        <v>37</v>
      </c>
      <c r="Q526" s="13" t="s">
        <v>38</v>
      </c>
      <c r="R526" s="13" t="s">
        <v>54</v>
      </c>
      <c r="S526" s="13" t="s">
        <v>40</v>
      </c>
      <c r="T526" s="13" t="s">
        <v>130</v>
      </c>
      <c r="U526" s="13" t="s">
        <v>22144</v>
      </c>
      <c r="V526" s="12">
        <v>37</v>
      </c>
      <c r="W526" s="13" t="s">
        <v>1057</v>
      </c>
      <c r="X526" s="13" t="s">
        <v>58</v>
      </c>
      <c r="Y526" s="13" t="s">
        <v>10961</v>
      </c>
      <c r="Z526" s="13" t="s">
        <v>10962</v>
      </c>
      <c r="AA526" s="13" t="s">
        <v>10963</v>
      </c>
      <c r="AB526" s="13" t="s">
        <v>45</v>
      </c>
      <c r="AC526" s="13" t="s">
        <v>21411</v>
      </c>
      <c r="AD526" s="13"/>
    </row>
    <row r="527" spans="1:30" x14ac:dyDescent="0.25">
      <c r="A527" s="12">
        <v>725</v>
      </c>
      <c r="B527" s="12">
        <v>2024031009</v>
      </c>
      <c r="C527" s="13" t="s">
        <v>2899</v>
      </c>
      <c r="D527" s="13" t="s">
        <v>2896</v>
      </c>
      <c r="E527" s="13" t="s">
        <v>47</v>
      </c>
      <c r="F527" s="12">
        <v>15</v>
      </c>
      <c r="G527" s="13" t="s">
        <v>139</v>
      </c>
      <c r="H527" s="12">
        <v>44</v>
      </c>
      <c r="I527" s="12">
        <v>44</v>
      </c>
      <c r="J527" s="12">
        <v>59</v>
      </c>
      <c r="K527" s="13" t="s">
        <v>35</v>
      </c>
      <c r="L527" s="12">
        <v>2.9</v>
      </c>
      <c r="M527" s="13"/>
      <c r="N527" s="13" t="s">
        <v>294</v>
      </c>
      <c r="O527" s="13" t="s">
        <v>134</v>
      </c>
      <c r="P527" s="13" t="s">
        <v>37</v>
      </c>
      <c r="Q527" s="13" t="s">
        <v>38</v>
      </c>
      <c r="R527" s="13" t="s">
        <v>54</v>
      </c>
      <c r="S527" s="13" t="s">
        <v>40</v>
      </c>
      <c r="T527" s="13" t="s">
        <v>56</v>
      </c>
      <c r="U527" s="14">
        <v>38513</v>
      </c>
      <c r="V527" s="12">
        <v>20</v>
      </c>
      <c r="W527" s="13" t="s">
        <v>3683</v>
      </c>
      <c r="X527" s="13" t="s">
        <v>58</v>
      </c>
      <c r="Y527" s="13" t="s">
        <v>2901</v>
      </c>
      <c r="Z527" s="13" t="s">
        <v>2902</v>
      </c>
      <c r="AA527" s="13" t="s">
        <v>2903</v>
      </c>
      <c r="AB527" s="13" t="s">
        <v>45</v>
      </c>
      <c r="AC527" s="13" t="s">
        <v>21411</v>
      </c>
      <c r="AD527" s="13"/>
    </row>
    <row r="528" spans="1:30" x14ac:dyDescent="0.25">
      <c r="A528" s="12">
        <v>2635</v>
      </c>
      <c r="B528" s="12">
        <v>2020081436</v>
      </c>
      <c r="C528" s="13" t="s">
        <v>10146</v>
      </c>
      <c r="D528" s="13" t="s">
        <v>10384</v>
      </c>
      <c r="E528" s="13" t="s">
        <v>47</v>
      </c>
      <c r="F528" s="12">
        <v>10</v>
      </c>
      <c r="G528" s="13" t="s">
        <v>71</v>
      </c>
      <c r="H528" s="12">
        <v>136</v>
      </c>
      <c r="I528" s="12">
        <v>136</v>
      </c>
      <c r="J528" s="12">
        <v>146</v>
      </c>
      <c r="K528" s="13" t="s">
        <v>35</v>
      </c>
      <c r="L528" s="12">
        <v>3.39</v>
      </c>
      <c r="M528" s="13"/>
      <c r="N528" s="13" t="s">
        <v>294</v>
      </c>
      <c r="O528" s="13"/>
      <c r="P528" s="13" t="s">
        <v>37</v>
      </c>
      <c r="Q528" s="13" t="s">
        <v>38</v>
      </c>
      <c r="R528" s="13" t="s">
        <v>54</v>
      </c>
      <c r="S528" s="13" t="s">
        <v>55</v>
      </c>
      <c r="T528" s="13" t="s">
        <v>56</v>
      </c>
      <c r="U528" s="13" t="s">
        <v>21998</v>
      </c>
      <c r="V528" s="12">
        <v>23</v>
      </c>
      <c r="W528" s="13" t="s">
        <v>3683</v>
      </c>
      <c r="X528" s="13" t="s">
        <v>58</v>
      </c>
      <c r="Y528" s="13" t="s">
        <v>10385</v>
      </c>
      <c r="Z528" s="13" t="s">
        <v>10386</v>
      </c>
      <c r="AA528" s="13" t="s">
        <v>10387</v>
      </c>
      <c r="AB528" s="13" t="s">
        <v>45</v>
      </c>
      <c r="AC528" s="13" t="s">
        <v>21411</v>
      </c>
      <c r="AD528" s="13"/>
    </row>
    <row r="529" spans="1:30" x14ac:dyDescent="0.25">
      <c r="A529" s="12">
        <v>1919</v>
      </c>
      <c r="B529" s="12">
        <v>2021071087</v>
      </c>
      <c r="C529" s="13" t="s">
        <v>7624</v>
      </c>
      <c r="D529" s="13" t="s">
        <v>7625</v>
      </c>
      <c r="E529" s="13" t="s">
        <v>47</v>
      </c>
      <c r="F529" s="12">
        <v>7</v>
      </c>
      <c r="G529" s="13" t="s">
        <v>34</v>
      </c>
      <c r="H529" s="12">
        <v>80</v>
      </c>
      <c r="I529" s="12">
        <v>80</v>
      </c>
      <c r="J529" s="12">
        <v>87</v>
      </c>
      <c r="K529" s="13" t="s">
        <v>35</v>
      </c>
      <c r="L529" s="12">
        <v>3.5</v>
      </c>
      <c r="M529" s="13"/>
      <c r="N529" s="13" t="s">
        <v>294</v>
      </c>
      <c r="O529" s="13" t="s">
        <v>134</v>
      </c>
      <c r="P529" s="13" t="s">
        <v>37</v>
      </c>
      <c r="Q529" s="13" t="s">
        <v>38</v>
      </c>
      <c r="R529" s="13" t="s">
        <v>54</v>
      </c>
      <c r="S529" s="13" t="s">
        <v>40</v>
      </c>
      <c r="T529" s="13" t="s">
        <v>130</v>
      </c>
      <c r="U529" s="14">
        <v>29862</v>
      </c>
      <c r="V529" s="12">
        <v>44</v>
      </c>
      <c r="W529" s="13" t="s">
        <v>96</v>
      </c>
      <c r="X529" s="13" t="s">
        <v>58</v>
      </c>
      <c r="Y529" s="13" t="s">
        <v>7626</v>
      </c>
      <c r="Z529" s="13"/>
      <c r="AA529" s="13"/>
      <c r="AB529" s="13" t="s">
        <v>45</v>
      </c>
      <c r="AC529" s="13" t="s">
        <v>21411</v>
      </c>
      <c r="AD529" s="13"/>
    </row>
    <row r="530" spans="1:30" x14ac:dyDescent="0.25">
      <c r="A530" s="12">
        <v>2033</v>
      </c>
      <c r="B530" s="12">
        <v>2021071064</v>
      </c>
      <c r="C530" s="13" t="s">
        <v>1463</v>
      </c>
      <c r="D530" s="13" t="s">
        <v>8030</v>
      </c>
      <c r="E530" s="13" t="s">
        <v>93</v>
      </c>
      <c r="F530" s="12">
        <v>7</v>
      </c>
      <c r="G530" s="13" t="s">
        <v>71</v>
      </c>
      <c r="H530" s="12">
        <v>109</v>
      </c>
      <c r="I530" s="12">
        <v>117</v>
      </c>
      <c r="J530" s="12">
        <v>116</v>
      </c>
      <c r="K530" s="13" t="s">
        <v>35</v>
      </c>
      <c r="L530" s="12">
        <v>3.13</v>
      </c>
      <c r="M530" s="13"/>
      <c r="N530" s="13" t="s">
        <v>294</v>
      </c>
      <c r="O530" s="13" t="s">
        <v>134</v>
      </c>
      <c r="P530" s="13" t="s">
        <v>37</v>
      </c>
      <c r="Q530" s="13" t="s">
        <v>38</v>
      </c>
      <c r="R530" s="13" t="s">
        <v>54</v>
      </c>
      <c r="S530" s="13" t="s">
        <v>55</v>
      </c>
      <c r="T530" s="13" t="s">
        <v>56</v>
      </c>
      <c r="U530" s="14">
        <v>37139</v>
      </c>
      <c r="V530" s="12">
        <v>24</v>
      </c>
      <c r="W530" s="13" t="s">
        <v>96</v>
      </c>
      <c r="X530" s="13" t="s">
        <v>58</v>
      </c>
      <c r="Y530" s="13" t="s">
        <v>8041</v>
      </c>
      <c r="Z530" s="13" t="s">
        <v>8042</v>
      </c>
      <c r="AA530" s="13" t="s">
        <v>8043</v>
      </c>
      <c r="AB530" s="13" t="s">
        <v>45</v>
      </c>
      <c r="AC530" s="13" t="s">
        <v>21411</v>
      </c>
      <c r="AD530" s="13"/>
    </row>
    <row r="531" spans="1:30" x14ac:dyDescent="0.25">
      <c r="A531" s="12">
        <v>50</v>
      </c>
      <c r="B531" s="12">
        <v>2019081192</v>
      </c>
      <c r="C531" s="13" t="s">
        <v>293</v>
      </c>
      <c r="D531" s="13" t="s">
        <v>288</v>
      </c>
      <c r="E531" s="13" t="s">
        <v>47</v>
      </c>
      <c r="F531" s="12">
        <v>3</v>
      </c>
      <c r="G531" s="13" t="s">
        <v>71</v>
      </c>
      <c r="H531" s="12">
        <v>157</v>
      </c>
      <c r="I531" s="12">
        <v>162</v>
      </c>
      <c r="J531" s="12">
        <v>160</v>
      </c>
      <c r="K531" s="13" t="s">
        <v>35</v>
      </c>
      <c r="L531" s="12">
        <v>2.97</v>
      </c>
      <c r="M531" s="13"/>
      <c r="N531" s="13" t="s">
        <v>294</v>
      </c>
      <c r="O531" s="13"/>
      <c r="P531" s="13" t="s">
        <v>37</v>
      </c>
      <c r="Q531" s="13" t="s">
        <v>38</v>
      </c>
      <c r="R531" s="13" t="s">
        <v>54</v>
      </c>
      <c r="S531" s="13" t="s">
        <v>40</v>
      </c>
      <c r="T531" s="13" t="s">
        <v>56</v>
      </c>
      <c r="U531" s="13" t="s">
        <v>22145</v>
      </c>
      <c r="V531" s="12">
        <v>23</v>
      </c>
      <c r="W531" s="13" t="s">
        <v>66</v>
      </c>
      <c r="X531" s="13" t="s">
        <v>58</v>
      </c>
      <c r="Y531" s="13" t="s">
        <v>295</v>
      </c>
      <c r="Z531" s="13"/>
      <c r="AA531" s="13" t="s">
        <v>296</v>
      </c>
      <c r="AB531" s="13" t="s">
        <v>45</v>
      </c>
      <c r="AC531" s="13" t="s">
        <v>21411</v>
      </c>
      <c r="AD531" s="13"/>
    </row>
    <row r="532" spans="1:30" x14ac:dyDescent="0.25">
      <c r="A532" s="12">
        <v>869</v>
      </c>
      <c r="B532" s="12">
        <v>2023071030</v>
      </c>
      <c r="C532" s="13" t="s">
        <v>32</v>
      </c>
      <c r="D532" s="13" t="s">
        <v>3513</v>
      </c>
      <c r="E532" s="13" t="s">
        <v>47</v>
      </c>
      <c r="F532" s="12">
        <v>7</v>
      </c>
      <c r="G532" s="13" t="s">
        <v>139</v>
      </c>
      <c r="H532" s="12">
        <v>37</v>
      </c>
      <c r="I532" s="12">
        <v>37</v>
      </c>
      <c r="J532" s="12">
        <v>44</v>
      </c>
      <c r="K532" s="13" t="s">
        <v>35</v>
      </c>
      <c r="L532" s="12">
        <v>2.96</v>
      </c>
      <c r="M532" s="13"/>
      <c r="N532" s="13" t="s">
        <v>294</v>
      </c>
      <c r="O532" s="13" t="s">
        <v>134</v>
      </c>
      <c r="P532" s="13" t="s">
        <v>37</v>
      </c>
      <c r="Q532" s="13" t="s">
        <v>38</v>
      </c>
      <c r="R532" s="13" t="s">
        <v>54</v>
      </c>
      <c r="S532" s="13" t="s">
        <v>55</v>
      </c>
      <c r="T532" s="13" t="s">
        <v>56</v>
      </c>
      <c r="U532" s="13" t="s">
        <v>22146</v>
      </c>
      <c r="V532" s="12">
        <v>22</v>
      </c>
      <c r="W532" s="13" t="s">
        <v>66</v>
      </c>
      <c r="X532" s="13" t="s">
        <v>58</v>
      </c>
      <c r="Y532" s="13" t="s">
        <v>3514</v>
      </c>
      <c r="Z532" s="13" t="s">
        <v>3515</v>
      </c>
      <c r="AA532" s="13" t="s">
        <v>3516</v>
      </c>
      <c r="AB532" s="13" t="s">
        <v>45</v>
      </c>
      <c r="AC532" s="13" t="s">
        <v>21411</v>
      </c>
      <c r="AD532" s="13"/>
    </row>
    <row r="533" spans="1:30" x14ac:dyDescent="0.25">
      <c r="A533" s="12">
        <v>1430</v>
      </c>
      <c r="B533" s="12">
        <v>2022111042</v>
      </c>
      <c r="C533" s="13" t="s">
        <v>5620</v>
      </c>
      <c r="D533" s="13" t="s">
        <v>5621</v>
      </c>
      <c r="E533" s="13" t="s">
        <v>47</v>
      </c>
      <c r="F533" s="12">
        <v>6</v>
      </c>
      <c r="G533" s="13" t="s">
        <v>71</v>
      </c>
      <c r="H533" s="12">
        <v>104</v>
      </c>
      <c r="I533" s="12">
        <v>104</v>
      </c>
      <c r="J533" s="12">
        <v>110</v>
      </c>
      <c r="K533" s="13" t="s">
        <v>35</v>
      </c>
      <c r="L533" s="12">
        <v>3.63</v>
      </c>
      <c r="M533" s="13"/>
      <c r="N533" s="13" t="s">
        <v>294</v>
      </c>
      <c r="O533" s="13" t="s">
        <v>134</v>
      </c>
      <c r="P533" s="13" t="s">
        <v>37</v>
      </c>
      <c r="Q533" s="13" t="s">
        <v>38</v>
      </c>
      <c r="R533" s="13" t="s">
        <v>54</v>
      </c>
      <c r="S533" s="13" t="s">
        <v>40</v>
      </c>
      <c r="T533" s="13" t="s">
        <v>130</v>
      </c>
      <c r="U533" s="13" t="s">
        <v>22147</v>
      </c>
      <c r="V533" s="12">
        <v>34</v>
      </c>
      <c r="W533" s="13" t="s">
        <v>66</v>
      </c>
      <c r="X533" s="13" t="s">
        <v>58</v>
      </c>
      <c r="Y533" s="13" t="s">
        <v>5622</v>
      </c>
      <c r="Z533" s="13" t="s">
        <v>5623</v>
      </c>
      <c r="AA533" s="13" t="s">
        <v>5624</v>
      </c>
      <c r="AB533" s="13" t="s">
        <v>45</v>
      </c>
      <c r="AC533" s="13" t="s">
        <v>21411</v>
      </c>
      <c r="AD533" s="13"/>
    </row>
    <row r="534" spans="1:30" x14ac:dyDescent="0.25">
      <c r="A534" s="12">
        <v>1650</v>
      </c>
      <c r="B534" s="12">
        <v>2024081194</v>
      </c>
      <c r="C534" s="13" t="s">
        <v>1167</v>
      </c>
      <c r="D534" s="13" t="s">
        <v>6531</v>
      </c>
      <c r="E534" s="13" t="s">
        <v>47</v>
      </c>
      <c r="F534" s="12">
        <v>15</v>
      </c>
      <c r="G534" s="13" t="s">
        <v>139</v>
      </c>
      <c r="H534" s="12">
        <v>44</v>
      </c>
      <c r="I534" s="12">
        <v>44</v>
      </c>
      <c r="J534" s="12">
        <v>59</v>
      </c>
      <c r="K534" s="13" t="s">
        <v>35</v>
      </c>
      <c r="L534" s="12">
        <v>3.15</v>
      </c>
      <c r="M534" s="13"/>
      <c r="N534" s="13" t="s">
        <v>294</v>
      </c>
      <c r="O534" s="13" t="s">
        <v>134</v>
      </c>
      <c r="P534" s="13" t="s">
        <v>37</v>
      </c>
      <c r="Q534" s="13" t="s">
        <v>38</v>
      </c>
      <c r="R534" s="13" t="s">
        <v>54</v>
      </c>
      <c r="S534" s="13" t="s">
        <v>55</v>
      </c>
      <c r="T534" s="13" t="s">
        <v>56</v>
      </c>
      <c r="U534" s="13" t="s">
        <v>22148</v>
      </c>
      <c r="V534" s="12">
        <v>18</v>
      </c>
      <c r="W534" s="13" t="s">
        <v>66</v>
      </c>
      <c r="X534" s="13" t="s">
        <v>58</v>
      </c>
      <c r="Y534" s="13" t="s">
        <v>6532</v>
      </c>
      <c r="Z534" s="13" t="s">
        <v>6533</v>
      </c>
      <c r="AA534" s="13" t="s">
        <v>6534</v>
      </c>
      <c r="AB534" s="13" t="s">
        <v>45</v>
      </c>
      <c r="AC534" s="13" t="s">
        <v>21411</v>
      </c>
      <c r="AD534" s="13"/>
    </row>
    <row r="535" spans="1:30" x14ac:dyDescent="0.25">
      <c r="A535" s="12">
        <v>1898</v>
      </c>
      <c r="B535" s="12">
        <v>2023081013</v>
      </c>
      <c r="C535" s="13" t="s">
        <v>7548</v>
      </c>
      <c r="D535" s="13" t="s">
        <v>7549</v>
      </c>
      <c r="E535" s="13" t="s">
        <v>47</v>
      </c>
      <c r="F535" s="12">
        <v>15</v>
      </c>
      <c r="G535" s="13" t="s">
        <v>34</v>
      </c>
      <c r="H535" s="12">
        <v>86</v>
      </c>
      <c r="I535" s="12">
        <v>86</v>
      </c>
      <c r="J535" s="12">
        <v>101</v>
      </c>
      <c r="K535" s="13" t="s">
        <v>35</v>
      </c>
      <c r="L535" s="12">
        <v>3.04</v>
      </c>
      <c r="M535" s="13"/>
      <c r="N535" s="13" t="s">
        <v>294</v>
      </c>
      <c r="O535" s="13" t="s">
        <v>134</v>
      </c>
      <c r="P535" s="13" t="s">
        <v>37</v>
      </c>
      <c r="Q535" s="13" t="s">
        <v>38</v>
      </c>
      <c r="R535" s="13" t="s">
        <v>54</v>
      </c>
      <c r="S535" s="13" t="s">
        <v>40</v>
      </c>
      <c r="T535" s="13" t="s">
        <v>56</v>
      </c>
      <c r="U535" s="13" t="s">
        <v>21429</v>
      </c>
      <c r="V535" s="12">
        <v>22</v>
      </c>
      <c r="W535" s="13" t="s">
        <v>66</v>
      </c>
      <c r="X535" s="13" t="s">
        <v>58</v>
      </c>
      <c r="Y535" s="13" t="s">
        <v>7550</v>
      </c>
      <c r="Z535" s="13" t="s">
        <v>7551</v>
      </c>
      <c r="AA535" s="13" t="s">
        <v>7552</v>
      </c>
      <c r="AB535" s="13" t="s">
        <v>45</v>
      </c>
      <c r="AC535" s="13" t="s">
        <v>21411</v>
      </c>
      <c r="AD535" s="13"/>
    </row>
    <row r="536" spans="1:30" x14ac:dyDescent="0.25">
      <c r="A536" s="12">
        <v>1015</v>
      </c>
      <c r="B536" s="12">
        <v>2019081297</v>
      </c>
      <c r="C536" s="13" t="s">
        <v>1454</v>
      </c>
      <c r="D536" s="13" t="s">
        <v>4052</v>
      </c>
      <c r="E536" s="13" t="s">
        <v>47</v>
      </c>
      <c r="F536" s="12">
        <v>9</v>
      </c>
      <c r="G536" s="13" t="s">
        <v>71</v>
      </c>
      <c r="H536" s="12">
        <v>141</v>
      </c>
      <c r="I536" s="12">
        <v>141</v>
      </c>
      <c r="J536" s="12">
        <v>150</v>
      </c>
      <c r="K536" s="13" t="s">
        <v>35</v>
      </c>
      <c r="L536" s="12">
        <v>3.46</v>
      </c>
      <c r="M536" s="13"/>
      <c r="N536" s="13" t="s">
        <v>294</v>
      </c>
      <c r="O536" s="13"/>
      <c r="P536" s="13" t="s">
        <v>37</v>
      </c>
      <c r="Q536" s="13" t="s">
        <v>38</v>
      </c>
      <c r="R536" s="13" t="s">
        <v>54</v>
      </c>
      <c r="S536" s="13" t="s">
        <v>40</v>
      </c>
      <c r="T536" s="13" t="s">
        <v>56</v>
      </c>
      <c r="U536" s="13" t="s">
        <v>22149</v>
      </c>
      <c r="V536" s="12">
        <v>25</v>
      </c>
      <c r="W536" s="13" t="s">
        <v>4053</v>
      </c>
      <c r="X536" s="13" t="s">
        <v>58</v>
      </c>
      <c r="Y536" s="13" t="s">
        <v>4054</v>
      </c>
      <c r="Z536" s="13" t="s">
        <v>4055</v>
      </c>
      <c r="AA536" s="13" t="s">
        <v>4056</v>
      </c>
      <c r="AB536" s="13" t="s">
        <v>45</v>
      </c>
      <c r="AC536" s="13" t="s">
        <v>21411</v>
      </c>
      <c r="AD536" s="13"/>
    </row>
    <row r="537" spans="1:30" x14ac:dyDescent="0.25">
      <c r="A537" s="12">
        <v>285</v>
      </c>
      <c r="B537" s="12">
        <v>2023011013</v>
      </c>
      <c r="C537" s="13" t="s">
        <v>1198</v>
      </c>
      <c r="D537" s="13" t="s">
        <v>1199</v>
      </c>
      <c r="E537" s="13" t="s">
        <v>47</v>
      </c>
      <c r="F537" s="12">
        <v>9</v>
      </c>
      <c r="G537" s="13" t="s">
        <v>71</v>
      </c>
      <c r="H537" s="12">
        <v>99</v>
      </c>
      <c r="I537" s="12">
        <v>99</v>
      </c>
      <c r="J537" s="12">
        <v>108</v>
      </c>
      <c r="K537" s="13" t="s">
        <v>35</v>
      </c>
      <c r="L537" s="12">
        <v>3.57</v>
      </c>
      <c r="M537" s="13"/>
      <c r="N537" s="13" t="s">
        <v>294</v>
      </c>
      <c r="O537" s="13"/>
      <c r="P537" s="13" t="s">
        <v>37</v>
      </c>
      <c r="Q537" s="13" t="s">
        <v>38</v>
      </c>
      <c r="R537" s="13" t="s">
        <v>54</v>
      </c>
      <c r="S537" s="13" t="s">
        <v>40</v>
      </c>
      <c r="T537" s="13" t="s">
        <v>56</v>
      </c>
      <c r="U537" s="13" t="s">
        <v>22150</v>
      </c>
      <c r="V537" s="12">
        <v>21</v>
      </c>
      <c r="W537" s="13" t="s">
        <v>359</v>
      </c>
      <c r="X537" s="13" t="s">
        <v>58</v>
      </c>
      <c r="Y537" s="13" t="s">
        <v>1200</v>
      </c>
      <c r="Z537" s="13" t="s">
        <v>1201</v>
      </c>
      <c r="AA537" s="13" t="s">
        <v>1202</v>
      </c>
      <c r="AB537" s="13" t="s">
        <v>45</v>
      </c>
      <c r="AC537" s="13" t="s">
        <v>21411</v>
      </c>
      <c r="AD537" s="13"/>
    </row>
    <row r="538" spans="1:30" x14ac:dyDescent="0.25">
      <c r="A538" s="12">
        <v>657</v>
      </c>
      <c r="B538" s="12">
        <v>2024101032</v>
      </c>
      <c r="C538" s="13" t="s">
        <v>2448</v>
      </c>
      <c r="D538" s="13" t="s">
        <v>628</v>
      </c>
      <c r="E538" s="13" t="s">
        <v>47</v>
      </c>
      <c r="F538" s="12">
        <v>16</v>
      </c>
      <c r="G538" s="13" t="s">
        <v>78</v>
      </c>
      <c r="H538" s="12">
        <v>16</v>
      </c>
      <c r="I538" s="12">
        <v>16</v>
      </c>
      <c r="J538" s="12">
        <v>32</v>
      </c>
      <c r="K538" s="13" t="s">
        <v>35</v>
      </c>
      <c r="L538" s="12">
        <v>3.35</v>
      </c>
      <c r="M538" s="13"/>
      <c r="N538" s="13" t="s">
        <v>294</v>
      </c>
      <c r="O538" s="13" t="s">
        <v>134</v>
      </c>
      <c r="P538" s="13" t="s">
        <v>37</v>
      </c>
      <c r="Q538" s="13" t="s">
        <v>38</v>
      </c>
      <c r="R538" s="13" t="s">
        <v>54</v>
      </c>
      <c r="S538" s="13" t="s">
        <v>55</v>
      </c>
      <c r="T538" s="13" t="s">
        <v>56</v>
      </c>
      <c r="U538" s="14">
        <v>35855</v>
      </c>
      <c r="V538" s="12">
        <v>27</v>
      </c>
      <c r="W538" s="13" t="s">
        <v>359</v>
      </c>
      <c r="X538" s="13" t="s">
        <v>58</v>
      </c>
      <c r="Y538" s="13" t="s">
        <v>11175</v>
      </c>
      <c r="Z538" s="13" t="s">
        <v>11176</v>
      </c>
      <c r="AA538" s="12">
        <v>8687603088</v>
      </c>
      <c r="AB538" s="13" t="s">
        <v>45</v>
      </c>
      <c r="AC538" s="13" t="s">
        <v>21411</v>
      </c>
      <c r="AD538" s="13"/>
    </row>
    <row r="539" spans="1:30" x14ac:dyDescent="0.25">
      <c r="A539" s="12">
        <v>1528</v>
      </c>
      <c r="B539" s="12">
        <v>2024071158</v>
      </c>
      <c r="C539" s="13" t="s">
        <v>6015</v>
      </c>
      <c r="D539" s="13" t="s">
        <v>6016</v>
      </c>
      <c r="E539" s="13" t="s">
        <v>47</v>
      </c>
      <c r="F539" s="12">
        <v>15</v>
      </c>
      <c r="G539" s="13" t="s">
        <v>139</v>
      </c>
      <c r="H539" s="12">
        <v>44</v>
      </c>
      <c r="I539" s="12">
        <v>44</v>
      </c>
      <c r="J539" s="12">
        <v>59</v>
      </c>
      <c r="K539" s="13" t="s">
        <v>35</v>
      </c>
      <c r="L539" s="12">
        <v>3.93</v>
      </c>
      <c r="M539" s="13"/>
      <c r="N539" s="13" t="s">
        <v>294</v>
      </c>
      <c r="O539" s="13" t="s">
        <v>134</v>
      </c>
      <c r="P539" s="13" t="s">
        <v>37</v>
      </c>
      <c r="Q539" s="13" t="s">
        <v>38</v>
      </c>
      <c r="R539" s="13" t="s">
        <v>54</v>
      </c>
      <c r="S539" s="13" t="s">
        <v>40</v>
      </c>
      <c r="T539" s="13" t="s">
        <v>130</v>
      </c>
      <c r="U539" s="13" t="s">
        <v>22151</v>
      </c>
      <c r="V539" s="12">
        <v>34</v>
      </c>
      <c r="W539" s="13" t="s">
        <v>359</v>
      </c>
      <c r="X539" s="13" t="s">
        <v>58</v>
      </c>
      <c r="Y539" s="13" t="s">
        <v>6017</v>
      </c>
      <c r="Z539" s="13" t="s">
        <v>6018</v>
      </c>
      <c r="AA539" s="12">
        <v>8686427343</v>
      </c>
      <c r="AB539" s="13" t="s">
        <v>45</v>
      </c>
      <c r="AC539" s="13" t="s">
        <v>21411</v>
      </c>
      <c r="AD539" s="13"/>
    </row>
    <row r="540" spans="1:30" x14ac:dyDescent="0.25">
      <c r="A540" s="12">
        <v>904</v>
      </c>
      <c r="B540" s="12">
        <v>2018081299</v>
      </c>
      <c r="C540" s="13" t="s">
        <v>2353</v>
      </c>
      <c r="D540" s="13" t="s">
        <v>3662</v>
      </c>
      <c r="E540" s="13" t="s">
        <v>47</v>
      </c>
      <c r="F540" s="12">
        <v>12</v>
      </c>
      <c r="G540" s="13" t="s">
        <v>71</v>
      </c>
      <c r="H540" s="12">
        <v>100</v>
      </c>
      <c r="I540" s="12">
        <v>106</v>
      </c>
      <c r="J540" s="12">
        <v>112</v>
      </c>
      <c r="K540" s="13" t="s">
        <v>35</v>
      </c>
      <c r="L540" s="12">
        <v>3.18</v>
      </c>
      <c r="M540" s="13"/>
      <c r="N540" s="13" t="s">
        <v>294</v>
      </c>
      <c r="O540" s="13"/>
      <c r="P540" s="13" t="s">
        <v>37</v>
      </c>
      <c r="Q540" s="13" t="s">
        <v>38</v>
      </c>
      <c r="R540" s="13" t="s">
        <v>54</v>
      </c>
      <c r="S540" s="13" t="s">
        <v>40</v>
      </c>
      <c r="T540" s="13" t="s">
        <v>56</v>
      </c>
      <c r="U540" s="14">
        <v>37043</v>
      </c>
      <c r="V540" s="12">
        <v>24</v>
      </c>
      <c r="W540" s="13" t="s">
        <v>74</v>
      </c>
      <c r="X540" s="13" t="s">
        <v>58</v>
      </c>
      <c r="Y540" s="13" t="s">
        <v>11266</v>
      </c>
      <c r="Z540" s="13" t="s">
        <v>11267</v>
      </c>
      <c r="AA540" s="13" t="s">
        <v>11268</v>
      </c>
      <c r="AB540" s="13" t="s">
        <v>45</v>
      </c>
      <c r="AC540" s="13" t="s">
        <v>21411</v>
      </c>
      <c r="AD540" s="13"/>
    </row>
    <row r="541" spans="1:30" x14ac:dyDescent="0.25">
      <c r="A541" s="12">
        <v>1368</v>
      </c>
      <c r="B541" s="12">
        <v>2025041015</v>
      </c>
      <c r="C541" s="13" t="s">
        <v>22152</v>
      </c>
      <c r="D541" s="13" t="s">
        <v>5272</v>
      </c>
      <c r="E541" s="13" t="s">
        <v>47</v>
      </c>
      <c r="F541" s="12">
        <v>16</v>
      </c>
      <c r="G541" s="13" t="s">
        <v>78</v>
      </c>
      <c r="H541" s="12">
        <v>9</v>
      </c>
      <c r="I541" s="12">
        <v>9</v>
      </c>
      <c r="J541" s="12">
        <v>25</v>
      </c>
      <c r="K541" s="13" t="s">
        <v>35</v>
      </c>
      <c r="L541" s="12">
        <v>3.11</v>
      </c>
      <c r="M541" s="13"/>
      <c r="N541" s="13" t="s">
        <v>294</v>
      </c>
      <c r="O541" s="13" t="s">
        <v>134</v>
      </c>
      <c r="P541" s="13" t="s">
        <v>37</v>
      </c>
      <c r="Q541" s="13" t="s">
        <v>38</v>
      </c>
      <c r="R541" s="13" t="s">
        <v>54</v>
      </c>
      <c r="S541" s="13" t="s">
        <v>40</v>
      </c>
      <c r="T541" s="13"/>
      <c r="U541" s="15">
        <v>38637</v>
      </c>
      <c r="V541" s="12">
        <v>20</v>
      </c>
      <c r="W541" s="13" t="s">
        <v>74</v>
      </c>
      <c r="X541" s="13" t="s">
        <v>58</v>
      </c>
      <c r="Y541" s="13" t="s">
        <v>22153</v>
      </c>
      <c r="Z541" s="13" t="s">
        <v>22154</v>
      </c>
      <c r="AA541" s="13" t="s">
        <v>22155</v>
      </c>
      <c r="AB541" s="13" t="s">
        <v>45</v>
      </c>
      <c r="AC541" s="13" t="s">
        <v>21411</v>
      </c>
      <c r="AD541" s="13"/>
    </row>
    <row r="542" spans="1:30" x14ac:dyDescent="0.25">
      <c r="A542" s="12">
        <v>1635</v>
      </c>
      <c r="B542" s="12">
        <v>2020081290</v>
      </c>
      <c r="C542" s="13" t="s">
        <v>6470</v>
      </c>
      <c r="D542" s="13" t="s">
        <v>6471</v>
      </c>
      <c r="E542" s="13" t="s">
        <v>47</v>
      </c>
      <c r="F542" s="12">
        <v>9</v>
      </c>
      <c r="G542" s="13" t="s">
        <v>139</v>
      </c>
      <c r="H542" s="12">
        <v>44</v>
      </c>
      <c r="I542" s="12">
        <v>48</v>
      </c>
      <c r="J542" s="12">
        <v>53</v>
      </c>
      <c r="K542" s="13" t="s">
        <v>35</v>
      </c>
      <c r="L542" s="12">
        <v>2.81</v>
      </c>
      <c r="M542" s="13"/>
      <c r="N542" s="13" t="s">
        <v>294</v>
      </c>
      <c r="O542" s="13"/>
      <c r="P542" s="13" t="s">
        <v>37</v>
      </c>
      <c r="Q542" s="13" t="s">
        <v>38</v>
      </c>
      <c r="R542" s="13" t="s">
        <v>54</v>
      </c>
      <c r="S542" s="13" t="s">
        <v>40</v>
      </c>
      <c r="T542" s="13" t="s">
        <v>56</v>
      </c>
      <c r="U542" s="14">
        <v>36934</v>
      </c>
      <c r="V542" s="12">
        <v>24</v>
      </c>
      <c r="W542" s="13" t="s">
        <v>74</v>
      </c>
      <c r="X542" s="13" t="s">
        <v>58</v>
      </c>
      <c r="Y542" s="13" t="s">
        <v>6472</v>
      </c>
      <c r="Z542" s="13" t="s">
        <v>6473</v>
      </c>
      <c r="AA542" s="13" t="s">
        <v>6474</v>
      </c>
      <c r="AB542" s="13" t="s">
        <v>45</v>
      </c>
      <c r="AC542" s="13" t="s">
        <v>21411</v>
      </c>
      <c r="AD542" s="13"/>
    </row>
    <row r="543" spans="1:30" x14ac:dyDescent="0.25">
      <c r="A543" s="12">
        <v>1664</v>
      </c>
      <c r="B543" s="12">
        <v>2024051007</v>
      </c>
      <c r="C543" s="13" t="s">
        <v>6594</v>
      </c>
      <c r="D543" s="13" t="s">
        <v>6595</v>
      </c>
      <c r="E543" s="13" t="s">
        <v>47</v>
      </c>
      <c r="F543" s="12">
        <v>15</v>
      </c>
      <c r="G543" s="13" t="s">
        <v>139</v>
      </c>
      <c r="H543" s="12">
        <v>44</v>
      </c>
      <c r="I543" s="12">
        <v>44</v>
      </c>
      <c r="J543" s="12">
        <v>59</v>
      </c>
      <c r="K543" s="13" t="s">
        <v>35</v>
      </c>
      <c r="L543" s="12">
        <v>3.35</v>
      </c>
      <c r="M543" s="13"/>
      <c r="N543" s="13" t="s">
        <v>294</v>
      </c>
      <c r="O543" s="13" t="s">
        <v>134</v>
      </c>
      <c r="P543" s="13" t="s">
        <v>37</v>
      </c>
      <c r="Q543" s="13" t="s">
        <v>38</v>
      </c>
      <c r="R543" s="13" t="s">
        <v>54</v>
      </c>
      <c r="S543" s="13" t="s">
        <v>55</v>
      </c>
      <c r="T543" s="13" t="s">
        <v>56</v>
      </c>
      <c r="U543" s="13" t="s">
        <v>22156</v>
      </c>
      <c r="V543" s="12">
        <v>20</v>
      </c>
      <c r="W543" s="13" t="s">
        <v>74</v>
      </c>
      <c r="X543" s="13" t="s">
        <v>58</v>
      </c>
      <c r="Y543" s="13" t="s">
        <v>6596</v>
      </c>
      <c r="Z543" s="13" t="s">
        <v>6597</v>
      </c>
      <c r="AA543" s="13" t="s">
        <v>6598</v>
      </c>
      <c r="AB543" s="13" t="s">
        <v>45</v>
      </c>
      <c r="AC543" s="13" t="s">
        <v>21411</v>
      </c>
      <c r="AD543" s="13"/>
    </row>
    <row r="544" spans="1:30" x14ac:dyDescent="0.25">
      <c r="A544" s="12">
        <v>1885</v>
      </c>
      <c r="B544" s="12">
        <v>2022111053</v>
      </c>
      <c r="C544" s="13" t="s">
        <v>7505</v>
      </c>
      <c r="D544" s="13" t="s">
        <v>7506</v>
      </c>
      <c r="E544" s="13" t="s">
        <v>47</v>
      </c>
      <c r="F544" s="12">
        <v>9</v>
      </c>
      <c r="G544" s="13" t="s">
        <v>71</v>
      </c>
      <c r="H544" s="12">
        <v>104</v>
      </c>
      <c r="I544" s="12">
        <v>104</v>
      </c>
      <c r="J544" s="12">
        <v>113</v>
      </c>
      <c r="K544" s="13" t="s">
        <v>35</v>
      </c>
      <c r="L544" s="12">
        <v>3.79</v>
      </c>
      <c r="M544" s="13"/>
      <c r="N544" s="13" t="s">
        <v>294</v>
      </c>
      <c r="O544" s="13" t="s">
        <v>134</v>
      </c>
      <c r="P544" s="13" t="s">
        <v>37</v>
      </c>
      <c r="Q544" s="13" t="s">
        <v>38</v>
      </c>
      <c r="R544" s="13" t="s">
        <v>54</v>
      </c>
      <c r="S544" s="13" t="s">
        <v>40</v>
      </c>
      <c r="T544" s="13" t="s">
        <v>130</v>
      </c>
      <c r="U544" s="13" t="s">
        <v>22157</v>
      </c>
      <c r="V544" s="12">
        <v>25</v>
      </c>
      <c r="W544" s="13" t="s">
        <v>74</v>
      </c>
      <c r="X544" s="13" t="s">
        <v>58</v>
      </c>
      <c r="Y544" s="13" t="s">
        <v>7507</v>
      </c>
      <c r="Z544" s="13" t="s">
        <v>7508</v>
      </c>
      <c r="AA544" s="12">
        <v>8682743784</v>
      </c>
      <c r="AB544" s="13" t="s">
        <v>45</v>
      </c>
      <c r="AC544" s="13" t="s">
        <v>21411</v>
      </c>
      <c r="AD544" s="13"/>
    </row>
    <row r="545" spans="1:30" x14ac:dyDescent="0.25">
      <c r="A545" s="12">
        <v>2002</v>
      </c>
      <c r="B545" s="12">
        <v>2019081302</v>
      </c>
      <c r="C545" s="13" t="s">
        <v>277</v>
      </c>
      <c r="D545" s="13" t="s">
        <v>7954</v>
      </c>
      <c r="E545" s="13" t="s">
        <v>47</v>
      </c>
      <c r="F545" s="12">
        <v>15</v>
      </c>
      <c r="G545" s="13" t="s">
        <v>34</v>
      </c>
      <c r="H545" s="12">
        <v>68</v>
      </c>
      <c r="I545" s="12">
        <v>71</v>
      </c>
      <c r="J545" s="12">
        <v>83</v>
      </c>
      <c r="K545" s="13" t="s">
        <v>35</v>
      </c>
      <c r="L545" s="12">
        <v>2.8</v>
      </c>
      <c r="M545" s="13"/>
      <c r="N545" s="13" t="s">
        <v>294</v>
      </c>
      <c r="O545" s="13"/>
      <c r="P545" s="13" t="s">
        <v>37</v>
      </c>
      <c r="Q545" s="13" t="s">
        <v>38</v>
      </c>
      <c r="R545" s="13" t="s">
        <v>54</v>
      </c>
      <c r="S545" s="13" t="s">
        <v>40</v>
      </c>
      <c r="T545" s="13" t="s">
        <v>56</v>
      </c>
      <c r="U545" s="14">
        <v>37113</v>
      </c>
      <c r="V545" s="12">
        <v>24</v>
      </c>
      <c r="W545" s="13" t="s">
        <v>74</v>
      </c>
      <c r="X545" s="13" t="s">
        <v>58</v>
      </c>
      <c r="Y545" s="13" t="s">
        <v>11695</v>
      </c>
      <c r="Z545" s="13" t="s">
        <v>11696</v>
      </c>
      <c r="AA545" s="13" t="s">
        <v>11697</v>
      </c>
      <c r="AB545" s="13" t="s">
        <v>45</v>
      </c>
      <c r="AC545" s="13" t="s">
        <v>21411</v>
      </c>
      <c r="AD545" s="13"/>
    </row>
    <row r="546" spans="1:30" x14ac:dyDescent="0.25">
      <c r="A546" s="12">
        <v>2322</v>
      </c>
      <c r="B546" s="12">
        <v>2019081289</v>
      </c>
      <c r="C546" s="13" t="s">
        <v>9173</v>
      </c>
      <c r="D546" s="13" t="s">
        <v>9169</v>
      </c>
      <c r="E546" s="13" t="s">
        <v>47</v>
      </c>
      <c r="F546" s="12">
        <v>15</v>
      </c>
      <c r="G546" s="13" t="s">
        <v>34</v>
      </c>
      <c r="H546" s="12">
        <v>77</v>
      </c>
      <c r="I546" s="12">
        <v>80</v>
      </c>
      <c r="J546" s="12">
        <v>92</v>
      </c>
      <c r="K546" s="13" t="s">
        <v>35</v>
      </c>
      <c r="L546" s="12">
        <v>3.26</v>
      </c>
      <c r="M546" s="13"/>
      <c r="N546" s="13" t="s">
        <v>294</v>
      </c>
      <c r="O546" s="13"/>
      <c r="P546" s="13" t="s">
        <v>37</v>
      </c>
      <c r="Q546" s="13" t="s">
        <v>38</v>
      </c>
      <c r="R546" s="13" t="s">
        <v>54</v>
      </c>
      <c r="S546" s="13" t="s">
        <v>55</v>
      </c>
      <c r="T546" s="13" t="s">
        <v>56</v>
      </c>
      <c r="U546" s="14">
        <v>36903</v>
      </c>
      <c r="V546" s="12">
        <v>24</v>
      </c>
      <c r="W546" s="13" t="s">
        <v>74</v>
      </c>
      <c r="X546" s="13" t="s">
        <v>58</v>
      </c>
      <c r="Y546" s="13" t="s">
        <v>9174</v>
      </c>
      <c r="Z546" s="13"/>
      <c r="AA546" s="13" t="s">
        <v>9175</v>
      </c>
      <c r="AB546" s="13" t="s">
        <v>45</v>
      </c>
      <c r="AC546" s="13" t="s">
        <v>21411</v>
      </c>
      <c r="AD546" s="13"/>
    </row>
    <row r="547" spans="1:30" x14ac:dyDescent="0.25">
      <c r="A547" s="12">
        <v>2640</v>
      </c>
      <c r="B547" s="12">
        <v>2023071027</v>
      </c>
      <c r="C547" s="13" t="s">
        <v>11962</v>
      </c>
      <c r="D547" s="13" t="s">
        <v>10418</v>
      </c>
      <c r="E547" s="13" t="s">
        <v>47</v>
      </c>
      <c r="F547" s="12">
        <v>15</v>
      </c>
      <c r="G547" s="13" t="s">
        <v>139</v>
      </c>
      <c r="H547" s="12">
        <v>37</v>
      </c>
      <c r="I547" s="12">
        <v>37</v>
      </c>
      <c r="J547" s="12">
        <v>52</v>
      </c>
      <c r="K547" s="13" t="s">
        <v>35</v>
      </c>
      <c r="L547" s="12">
        <v>3.21</v>
      </c>
      <c r="M547" s="13"/>
      <c r="N547" s="13" t="s">
        <v>294</v>
      </c>
      <c r="O547" s="13" t="s">
        <v>134</v>
      </c>
      <c r="P547" s="13" t="s">
        <v>37</v>
      </c>
      <c r="Q547" s="13" t="s">
        <v>38</v>
      </c>
      <c r="R547" s="13" t="s">
        <v>54</v>
      </c>
      <c r="S547" s="13" t="s">
        <v>40</v>
      </c>
      <c r="T547" s="13" t="s">
        <v>56</v>
      </c>
      <c r="U547" s="13" t="s">
        <v>22158</v>
      </c>
      <c r="V547" s="12">
        <v>22</v>
      </c>
      <c r="W547" s="13" t="s">
        <v>513</v>
      </c>
      <c r="X547" s="13" t="s">
        <v>58</v>
      </c>
      <c r="Y547" s="13" t="s">
        <v>11963</v>
      </c>
      <c r="Z547" s="13" t="s">
        <v>11964</v>
      </c>
      <c r="AA547" s="12">
        <v>8684918248</v>
      </c>
      <c r="AB547" s="13" t="s">
        <v>45</v>
      </c>
      <c r="AC547" s="13" t="s">
        <v>21411</v>
      </c>
      <c r="AD547" s="13"/>
    </row>
    <row r="548" spans="1:30" x14ac:dyDescent="0.25">
      <c r="A548" s="12">
        <v>112</v>
      </c>
      <c r="B548" s="12">
        <v>2024081027</v>
      </c>
      <c r="C548" s="13" t="s">
        <v>553</v>
      </c>
      <c r="D548" s="13" t="s">
        <v>545</v>
      </c>
      <c r="E548" s="13" t="s">
        <v>47</v>
      </c>
      <c r="F548" s="12">
        <v>12</v>
      </c>
      <c r="G548" s="13" t="s">
        <v>139</v>
      </c>
      <c r="H548" s="12">
        <v>41</v>
      </c>
      <c r="I548" s="12">
        <v>41</v>
      </c>
      <c r="J548" s="12">
        <v>53</v>
      </c>
      <c r="K548" s="13" t="s">
        <v>35</v>
      </c>
      <c r="L548" s="12">
        <v>3.51</v>
      </c>
      <c r="M548" s="13"/>
      <c r="N548" s="13" t="s">
        <v>294</v>
      </c>
      <c r="O548" s="13" t="s">
        <v>134</v>
      </c>
      <c r="P548" s="13" t="s">
        <v>37</v>
      </c>
      <c r="Q548" s="13" t="s">
        <v>38</v>
      </c>
      <c r="R548" s="13" t="s">
        <v>54</v>
      </c>
      <c r="S548" s="13" t="s">
        <v>40</v>
      </c>
      <c r="T548" s="13" t="s">
        <v>56</v>
      </c>
      <c r="U548" s="14">
        <v>36776</v>
      </c>
      <c r="V548" s="12">
        <v>25</v>
      </c>
      <c r="W548" s="13"/>
      <c r="X548" s="13" t="s">
        <v>58</v>
      </c>
      <c r="Y548" s="13" t="s">
        <v>554</v>
      </c>
      <c r="Z548" s="13" t="s">
        <v>555</v>
      </c>
      <c r="AA548" s="12">
        <v>8683061883</v>
      </c>
      <c r="AB548" s="13" t="s">
        <v>45</v>
      </c>
      <c r="AC548" s="13" t="s">
        <v>21411</v>
      </c>
      <c r="AD548" s="13"/>
    </row>
    <row r="549" spans="1:30" x14ac:dyDescent="0.25">
      <c r="A549" s="12">
        <v>134</v>
      </c>
      <c r="B549" s="12">
        <v>2024081296</v>
      </c>
      <c r="C549" s="13" t="s">
        <v>76</v>
      </c>
      <c r="D549" s="13" t="s">
        <v>639</v>
      </c>
      <c r="E549" s="13" t="s">
        <v>47</v>
      </c>
      <c r="F549" s="12">
        <v>15</v>
      </c>
      <c r="G549" s="13" t="s">
        <v>139</v>
      </c>
      <c r="H549" s="12">
        <v>38</v>
      </c>
      <c r="I549" s="12">
        <v>38</v>
      </c>
      <c r="J549" s="12">
        <v>53</v>
      </c>
      <c r="K549" s="13" t="s">
        <v>35</v>
      </c>
      <c r="L549" s="12">
        <v>3.32</v>
      </c>
      <c r="M549" s="13"/>
      <c r="N549" s="13" t="s">
        <v>294</v>
      </c>
      <c r="O549" s="13" t="s">
        <v>134</v>
      </c>
      <c r="P549" s="13" t="s">
        <v>37</v>
      </c>
      <c r="Q549" s="13" t="s">
        <v>38</v>
      </c>
      <c r="R549" s="13" t="s">
        <v>54</v>
      </c>
      <c r="S549" s="13" t="s">
        <v>40</v>
      </c>
      <c r="T549" s="13" t="s">
        <v>56</v>
      </c>
      <c r="U549" s="14">
        <v>39335</v>
      </c>
      <c r="V549" s="12">
        <v>18</v>
      </c>
      <c r="W549" s="13"/>
      <c r="X549" s="13" t="s">
        <v>58</v>
      </c>
      <c r="Y549" s="13" t="s">
        <v>643</v>
      </c>
      <c r="Z549" s="13" t="s">
        <v>644</v>
      </c>
      <c r="AA549" s="12">
        <v>3287420</v>
      </c>
      <c r="AB549" s="13" t="s">
        <v>45</v>
      </c>
      <c r="AC549" s="13" t="s">
        <v>21411</v>
      </c>
      <c r="AD549" s="13"/>
    </row>
    <row r="550" spans="1:30" x14ac:dyDescent="0.25">
      <c r="A550" s="12">
        <v>405</v>
      </c>
      <c r="B550" s="12">
        <v>2022111035</v>
      </c>
      <c r="C550" s="13" t="s">
        <v>1083</v>
      </c>
      <c r="D550" s="13" t="s">
        <v>1663</v>
      </c>
      <c r="E550" s="13" t="s">
        <v>47</v>
      </c>
      <c r="F550" s="12">
        <v>9</v>
      </c>
      <c r="G550" s="13" t="s">
        <v>34</v>
      </c>
      <c r="H550" s="12">
        <v>92</v>
      </c>
      <c r="I550" s="12">
        <v>95</v>
      </c>
      <c r="J550" s="12">
        <v>101</v>
      </c>
      <c r="K550" s="13" t="s">
        <v>35</v>
      </c>
      <c r="L550" s="12">
        <v>3.01</v>
      </c>
      <c r="M550" s="13"/>
      <c r="N550" s="13" t="s">
        <v>294</v>
      </c>
      <c r="O550" s="13" t="s">
        <v>134</v>
      </c>
      <c r="P550" s="13" t="s">
        <v>37</v>
      </c>
      <c r="Q550" s="13" t="s">
        <v>38</v>
      </c>
      <c r="R550" s="13" t="s">
        <v>54</v>
      </c>
      <c r="S550" s="13" t="s">
        <v>40</v>
      </c>
      <c r="T550" s="13" t="s">
        <v>56</v>
      </c>
      <c r="U550" s="13" t="s">
        <v>22159</v>
      </c>
      <c r="V550" s="12">
        <v>20</v>
      </c>
      <c r="W550" s="13"/>
      <c r="X550" s="13" t="s">
        <v>58</v>
      </c>
      <c r="Y550" s="13" t="s">
        <v>1664</v>
      </c>
      <c r="Z550" s="13" t="s">
        <v>1665</v>
      </c>
      <c r="AA550" s="12">
        <v>8683125545</v>
      </c>
      <c r="AB550" s="13" t="s">
        <v>45</v>
      </c>
      <c r="AC550" s="13" t="s">
        <v>21411</v>
      </c>
      <c r="AD550" s="13"/>
    </row>
    <row r="551" spans="1:30" x14ac:dyDescent="0.25">
      <c r="A551" s="12">
        <v>415</v>
      </c>
      <c r="B551" s="12">
        <v>2025081157</v>
      </c>
      <c r="C551" s="13" t="s">
        <v>270</v>
      </c>
      <c r="D551" s="13" t="s">
        <v>1677</v>
      </c>
      <c r="E551" s="13" t="s">
        <v>47</v>
      </c>
      <c r="F551" s="12">
        <v>16</v>
      </c>
      <c r="G551" s="13" t="s">
        <v>48</v>
      </c>
      <c r="H551" s="13">
        <v>0</v>
      </c>
      <c r="I551" s="12">
        <v>0</v>
      </c>
      <c r="J551" s="12">
        <v>16</v>
      </c>
      <c r="K551" s="13" t="s">
        <v>35</v>
      </c>
      <c r="L551" s="13">
        <v>0</v>
      </c>
      <c r="M551" s="13"/>
      <c r="N551" s="13" t="s">
        <v>294</v>
      </c>
      <c r="O551" s="13" t="s">
        <v>134</v>
      </c>
      <c r="P551" s="13" t="s">
        <v>37</v>
      </c>
      <c r="Q551" s="13" t="s">
        <v>38</v>
      </c>
      <c r="R551" s="13" t="s">
        <v>54</v>
      </c>
      <c r="S551" s="13" t="s">
        <v>40</v>
      </c>
      <c r="T551" s="13" t="s">
        <v>56</v>
      </c>
      <c r="U551" s="13" t="s">
        <v>22160</v>
      </c>
      <c r="V551" s="12">
        <v>17</v>
      </c>
      <c r="W551" s="13"/>
      <c r="X551" s="13" t="s">
        <v>58</v>
      </c>
      <c r="Y551" s="13" t="s">
        <v>22161</v>
      </c>
      <c r="Z551" s="13" t="s">
        <v>22162</v>
      </c>
      <c r="AA551" s="13"/>
      <c r="AB551" s="13" t="s">
        <v>45</v>
      </c>
      <c r="AC551" s="13" t="s">
        <v>21411</v>
      </c>
      <c r="AD551" s="13"/>
    </row>
    <row r="552" spans="1:30" x14ac:dyDescent="0.25">
      <c r="A552" s="12">
        <v>506</v>
      </c>
      <c r="B552" s="12">
        <v>2021091041</v>
      </c>
      <c r="C552" s="13" t="s">
        <v>2080</v>
      </c>
      <c r="D552" s="13" t="s">
        <v>2081</v>
      </c>
      <c r="E552" s="13" t="s">
        <v>47</v>
      </c>
      <c r="F552" s="12">
        <v>18</v>
      </c>
      <c r="G552" s="13" t="s">
        <v>139</v>
      </c>
      <c r="H552" s="12">
        <v>41</v>
      </c>
      <c r="I552" s="12">
        <v>41</v>
      </c>
      <c r="J552" s="12">
        <v>59</v>
      </c>
      <c r="K552" s="13" t="s">
        <v>35</v>
      </c>
      <c r="L552" s="12">
        <v>3.68</v>
      </c>
      <c r="M552" s="13"/>
      <c r="N552" s="13" t="s">
        <v>294</v>
      </c>
      <c r="O552" s="13" t="s">
        <v>134</v>
      </c>
      <c r="P552" s="13" t="s">
        <v>37</v>
      </c>
      <c r="Q552" s="13" t="s">
        <v>38</v>
      </c>
      <c r="R552" s="13" t="s">
        <v>54</v>
      </c>
      <c r="S552" s="13" t="s">
        <v>40</v>
      </c>
      <c r="T552" s="13" t="s">
        <v>56</v>
      </c>
      <c r="U552" s="13" t="s">
        <v>22163</v>
      </c>
      <c r="V552" s="12">
        <v>22</v>
      </c>
      <c r="W552" s="13"/>
      <c r="X552" s="13" t="s">
        <v>58</v>
      </c>
      <c r="Y552" s="13" t="s">
        <v>2082</v>
      </c>
      <c r="Z552" s="13" t="s">
        <v>2083</v>
      </c>
      <c r="AA552" s="13" t="s">
        <v>2084</v>
      </c>
      <c r="AB552" s="13" t="s">
        <v>45</v>
      </c>
      <c r="AC552" s="13" t="s">
        <v>21411</v>
      </c>
      <c r="AD552" s="13"/>
    </row>
    <row r="553" spans="1:30" x14ac:dyDescent="0.25">
      <c r="A553" s="12">
        <v>1434</v>
      </c>
      <c r="B553" s="12">
        <v>2021101052</v>
      </c>
      <c r="C553" s="13" t="s">
        <v>5227</v>
      </c>
      <c r="D553" s="13" t="s">
        <v>5632</v>
      </c>
      <c r="E553" s="13" t="s">
        <v>47</v>
      </c>
      <c r="F553" s="12">
        <v>7</v>
      </c>
      <c r="G553" s="13" t="s">
        <v>71</v>
      </c>
      <c r="H553" s="12">
        <v>138</v>
      </c>
      <c r="I553" s="12">
        <v>138</v>
      </c>
      <c r="J553" s="12">
        <v>145</v>
      </c>
      <c r="K553" s="13" t="s">
        <v>35</v>
      </c>
      <c r="L553" s="12">
        <v>3.62</v>
      </c>
      <c r="M553" s="13"/>
      <c r="N553" s="13" t="s">
        <v>294</v>
      </c>
      <c r="O553" s="13"/>
      <c r="P553" s="13" t="s">
        <v>37</v>
      </c>
      <c r="Q553" s="13" t="s">
        <v>38</v>
      </c>
      <c r="R553" s="13" t="s">
        <v>54</v>
      </c>
      <c r="S553" s="13" t="s">
        <v>40</v>
      </c>
      <c r="T553" s="13" t="s">
        <v>56</v>
      </c>
      <c r="U553" s="13" t="s">
        <v>22164</v>
      </c>
      <c r="V553" s="12">
        <v>21</v>
      </c>
      <c r="W553" s="13"/>
      <c r="X553" s="13" t="s">
        <v>58</v>
      </c>
      <c r="Y553" s="13" t="s">
        <v>5633</v>
      </c>
      <c r="Z553" s="13" t="s">
        <v>5634</v>
      </c>
      <c r="AA553" s="13" t="s">
        <v>5635</v>
      </c>
      <c r="AB553" s="13" t="s">
        <v>45</v>
      </c>
      <c r="AC553" s="13" t="s">
        <v>21411</v>
      </c>
      <c r="AD553" s="13"/>
    </row>
    <row r="554" spans="1:30" x14ac:dyDescent="0.25">
      <c r="A554" s="12">
        <v>1617</v>
      </c>
      <c r="B554" s="12">
        <v>2023051010</v>
      </c>
      <c r="C554" s="13" t="s">
        <v>6368</v>
      </c>
      <c r="D554" s="13" t="s">
        <v>6356</v>
      </c>
      <c r="E554" s="13" t="s">
        <v>47</v>
      </c>
      <c r="F554" s="12">
        <v>15</v>
      </c>
      <c r="G554" s="13" t="s">
        <v>34</v>
      </c>
      <c r="H554" s="12">
        <v>86</v>
      </c>
      <c r="I554" s="12">
        <v>86</v>
      </c>
      <c r="J554" s="12">
        <v>101</v>
      </c>
      <c r="K554" s="13" t="s">
        <v>35</v>
      </c>
      <c r="L554" s="12">
        <v>3.59</v>
      </c>
      <c r="M554" s="13"/>
      <c r="N554" s="13" t="s">
        <v>294</v>
      </c>
      <c r="O554" s="13" t="s">
        <v>134</v>
      </c>
      <c r="P554" s="13" t="s">
        <v>37</v>
      </c>
      <c r="Q554" s="13" t="s">
        <v>38</v>
      </c>
      <c r="R554" s="13" t="s">
        <v>54</v>
      </c>
      <c r="S554" s="13" t="s">
        <v>40</v>
      </c>
      <c r="T554" s="13"/>
      <c r="U554" s="13" t="s">
        <v>22165</v>
      </c>
      <c r="V554" s="12">
        <v>20</v>
      </c>
      <c r="W554" s="13"/>
      <c r="X554" s="13" t="s">
        <v>58</v>
      </c>
      <c r="Y554" s="13" t="s">
        <v>6369</v>
      </c>
      <c r="Z554" s="13" t="s">
        <v>6370</v>
      </c>
      <c r="AA554" s="13" t="s">
        <v>6371</v>
      </c>
      <c r="AB554" s="13" t="s">
        <v>45</v>
      </c>
      <c r="AC554" s="13" t="s">
        <v>21411</v>
      </c>
      <c r="AD554" s="13"/>
    </row>
    <row r="555" spans="1:30" x14ac:dyDescent="0.25">
      <c r="A555" s="12">
        <v>1618</v>
      </c>
      <c r="B555" s="12">
        <v>2023051042</v>
      </c>
      <c r="C555" s="13" t="s">
        <v>6372</v>
      </c>
      <c r="D555" s="13" t="s">
        <v>6356</v>
      </c>
      <c r="E555" s="13" t="s">
        <v>47</v>
      </c>
      <c r="F555" s="12">
        <v>15</v>
      </c>
      <c r="G555" s="13" t="s">
        <v>34</v>
      </c>
      <c r="H555" s="12">
        <v>86</v>
      </c>
      <c r="I555" s="12">
        <v>86</v>
      </c>
      <c r="J555" s="12">
        <v>101</v>
      </c>
      <c r="K555" s="13" t="s">
        <v>35</v>
      </c>
      <c r="L555" s="12">
        <v>3.44</v>
      </c>
      <c r="M555" s="13"/>
      <c r="N555" s="13" t="s">
        <v>294</v>
      </c>
      <c r="O555" s="13" t="s">
        <v>134</v>
      </c>
      <c r="P555" s="13" t="s">
        <v>37</v>
      </c>
      <c r="Q555" s="13" t="s">
        <v>38</v>
      </c>
      <c r="R555" s="13" t="s">
        <v>54</v>
      </c>
      <c r="S555" s="13" t="s">
        <v>40</v>
      </c>
      <c r="T555" s="13" t="s">
        <v>56</v>
      </c>
      <c r="U555" s="13" t="s">
        <v>22166</v>
      </c>
      <c r="V555" s="12">
        <v>21</v>
      </c>
      <c r="W555" s="13"/>
      <c r="X555" s="13" t="s">
        <v>58</v>
      </c>
      <c r="Y555" s="13" t="s">
        <v>6373</v>
      </c>
      <c r="Z555" s="13" t="s">
        <v>6374</v>
      </c>
      <c r="AA555" s="13" t="s">
        <v>6375</v>
      </c>
      <c r="AB555" s="13" t="s">
        <v>45</v>
      </c>
      <c r="AC555" s="13" t="s">
        <v>21411</v>
      </c>
      <c r="AD555" s="13"/>
    </row>
    <row r="556" spans="1:30" x14ac:dyDescent="0.25">
      <c r="A556" s="12">
        <v>2419</v>
      </c>
      <c r="B556" s="12">
        <v>2023061021</v>
      </c>
      <c r="C556" s="13" t="s">
        <v>965</v>
      </c>
      <c r="D556" s="13" t="s">
        <v>9610</v>
      </c>
      <c r="E556" s="13" t="s">
        <v>47</v>
      </c>
      <c r="F556" s="12">
        <v>15</v>
      </c>
      <c r="G556" s="13" t="s">
        <v>34</v>
      </c>
      <c r="H556" s="12">
        <v>86</v>
      </c>
      <c r="I556" s="12">
        <v>86</v>
      </c>
      <c r="J556" s="12">
        <v>101</v>
      </c>
      <c r="K556" s="13" t="s">
        <v>35</v>
      </c>
      <c r="L556" s="12">
        <v>3.3</v>
      </c>
      <c r="M556" s="13"/>
      <c r="N556" s="13" t="s">
        <v>294</v>
      </c>
      <c r="O556" s="13" t="s">
        <v>134</v>
      </c>
      <c r="P556" s="13" t="s">
        <v>37</v>
      </c>
      <c r="Q556" s="13" t="s">
        <v>38</v>
      </c>
      <c r="R556" s="13" t="s">
        <v>54</v>
      </c>
      <c r="S556" s="13" t="s">
        <v>40</v>
      </c>
      <c r="T556" s="13" t="s">
        <v>56</v>
      </c>
      <c r="U556" s="13" t="s">
        <v>22167</v>
      </c>
      <c r="V556" s="12">
        <v>22</v>
      </c>
      <c r="W556" s="13"/>
      <c r="X556" s="13" t="s">
        <v>58</v>
      </c>
      <c r="Y556" s="13" t="s">
        <v>9611</v>
      </c>
      <c r="Z556" s="13" t="s">
        <v>9612</v>
      </c>
      <c r="AA556" s="13" t="s">
        <v>9613</v>
      </c>
      <c r="AB556" s="13" t="s">
        <v>45</v>
      </c>
      <c r="AC556" s="13" t="s">
        <v>21411</v>
      </c>
      <c r="AD556" s="13"/>
    </row>
    <row r="557" spans="1:30" x14ac:dyDescent="0.25">
      <c r="A557" s="12">
        <v>1910</v>
      </c>
      <c r="B557" s="12">
        <v>2025081273</v>
      </c>
      <c r="C557" s="13" t="s">
        <v>22168</v>
      </c>
      <c r="D557" s="13" t="s">
        <v>7588</v>
      </c>
      <c r="E557" s="13" t="s">
        <v>47</v>
      </c>
      <c r="F557" s="12">
        <v>15</v>
      </c>
      <c r="G557" s="13" t="s">
        <v>48</v>
      </c>
      <c r="H557" s="13">
        <v>0</v>
      </c>
      <c r="I557" s="12">
        <v>0</v>
      </c>
      <c r="J557" s="12">
        <v>15</v>
      </c>
      <c r="K557" s="13" t="s">
        <v>35</v>
      </c>
      <c r="L557" s="13">
        <v>0</v>
      </c>
      <c r="M557" s="13"/>
      <c r="N557" s="13" t="s">
        <v>294</v>
      </c>
      <c r="O557" s="13" t="s">
        <v>134</v>
      </c>
      <c r="P557" s="13" t="s">
        <v>37</v>
      </c>
      <c r="Q557" s="13" t="s">
        <v>38</v>
      </c>
      <c r="R557" s="13" t="s">
        <v>54</v>
      </c>
      <c r="S557" s="13" t="s">
        <v>40</v>
      </c>
      <c r="T557" s="13" t="s">
        <v>56</v>
      </c>
      <c r="U557" s="14">
        <v>38300</v>
      </c>
      <c r="V557" s="12">
        <v>21</v>
      </c>
      <c r="W557" s="13" t="s">
        <v>74</v>
      </c>
      <c r="X557" s="13" t="s">
        <v>58</v>
      </c>
      <c r="Y557" s="13" t="s">
        <v>22169</v>
      </c>
      <c r="Z557" s="13" t="s">
        <v>22170</v>
      </c>
      <c r="AA557" s="13" t="s">
        <v>22171</v>
      </c>
      <c r="AB557" s="13" t="s">
        <v>45</v>
      </c>
      <c r="AC557" s="13" t="s">
        <v>21411</v>
      </c>
      <c r="AD557" s="13"/>
    </row>
    <row r="558" spans="1:30" x14ac:dyDescent="0.25">
      <c r="A558" s="12">
        <v>2320</v>
      </c>
      <c r="B558" s="12">
        <v>2025091024</v>
      </c>
      <c r="C558" s="13" t="s">
        <v>22172</v>
      </c>
      <c r="D558" s="13" t="s">
        <v>9159</v>
      </c>
      <c r="E558" s="13" t="s">
        <v>176</v>
      </c>
      <c r="F558" s="12">
        <v>12</v>
      </c>
      <c r="G558" s="13" t="s">
        <v>48</v>
      </c>
      <c r="H558" s="13">
        <v>0</v>
      </c>
      <c r="I558" s="12">
        <v>0</v>
      </c>
      <c r="J558" s="12">
        <v>12</v>
      </c>
      <c r="K558" s="13" t="s">
        <v>35</v>
      </c>
      <c r="L558" s="13">
        <v>0</v>
      </c>
      <c r="M558" s="13"/>
      <c r="N558" s="13" t="s">
        <v>294</v>
      </c>
      <c r="O558" s="13" t="s">
        <v>178</v>
      </c>
      <c r="P558" s="13" t="s">
        <v>37</v>
      </c>
      <c r="Q558" s="13" t="s">
        <v>38</v>
      </c>
      <c r="R558" s="13" t="s">
        <v>179</v>
      </c>
      <c r="S558" s="13" t="s">
        <v>40</v>
      </c>
      <c r="T558" s="13" t="s">
        <v>56</v>
      </c>
      <c r="U558" s="13" t="s">
        <v>22173</v>
      </c>
      <c r="V558" s="12">
        <v>20</v>
      </c>
      <c r="W558" s="13" t="s">
        <v>273</v>
      </c>
      <c r="X558" s="13" t="s">
        <v>58</v>
      </c>
      <c r="Y558" s="13" t="s">
        <v>22174</v>
      </c>
      <c r="Z558" s="13" t="s">
        <v>22175</v>
      </c>
      <c r="AA558" s="12">
        <v>18683957734</v>
      </c>
      <c r="AB558" s="13" t="s">
        <v>45</v>
      </c>
      <c r="AC558" s="13" t="s">
        <v>21411</v>
      </c>
      <c r="AD558" s="13"/>
    </row>
    <row r="559" spans="1:30" x14ac:dyDescent="0.25">
      <c r="A559" s="12">
        <v>2625</v>
      </c>
      <c r="B559" s="12">
        <v>2024061027</v>
      </c>
      <c r="C559" s="13" t="s">
        <v>10336</v>
      </c>
      <c r="D559" s="13" t="s">
        <v>10337</v>
      </c>
      <c r="E559" s="13" t="s">
        <v>176</v>
      </c>
      <c r="F559" s="12">
        <v>18</v>
      </c>
      <c r="G559" s="13" t="s">
        <v>139</v>
      </c>
      <c r="H559" s="12">
        <v>41</v>
      </c>
      <c r="I559" s="12">
        <v>41</v>
      </c>
      <c r="J559" s="12">
        <v>59</v>
      </c>
      <c r="K559" s="13" t="s">
        <v>35</v>
      </c>
      <c r="L559" s="12">
        <v>3.44</v>
      </c>
      <c r="M559" s="13"/>
      <c r="N559" s="13" t="s">
        <v>294</v>
      </c>
      <c r="O559" s="13" t="s">
        <v>178</v>
      </c>
      <c r="P559" s="13" t="s">
        <v>37</v>
      </c>
      <c r="Q559" s="13" t="s">
        <v>38</v>
      </c>
      <c r="R559" s="13" t="s">
        <v>179</v>
      </c>
      <c r="S559" s="13" t="s">
        <v>40</v>
      </c>
      <c r="T559" s="13" t="s">
        <v>56</v>
      </c>
      <c r="U559" s="14">
        <v>37691</v>
      </c>
      <c r="V559" s="12">
        <v>22</v>
      </c>
      <c r="W559" s="13" t="s">
        <v>303</v>
      </c>
      <c r="X559" s="13" t="s">
        <v>58</v>
      </c>
      <c r="Y559" s="13" t="s">
        <v>10338</v>
      </c>
      <c r="Z559" s="13" t="s">
        <v>10339</v>
      </c>
      <c r="AA559" s="13" t="s">
        <v>10340</v>
      </c>
      <c r="AB559" s="13" t="s">
        <v>45</v>
      </c>
      <c r="AC559" s="13" t="s">
        <v>21411</v>
      </c>
      <c r="AD559" s="13"/>
    </row>
    <row r="560" spans="1:30" x14ac:dyDescent="0.25">
      <c r="A560" s="12">
        <v>1856</v>
      </c>
      <c r="B560" s="12">
        <v>2022081198</v>
      </c>
      <c r="C560" s="13" t="s">
        <v>91</v>
      </c>
      <c r="D560" s="13" t="s">
        <v>7399</v>
      </c>
      <c r="E560" s="13" t="s">
        <v>176</v>
      </c>
      <c r="F560" s="12">
        <v>12</v>
      </c>
      <c r="G560" s="13" t="s">
        <v>78</v>
      </c>
      <c r="H560" s="12">
        <v>25</v>
      </c>
      <c r="I560" s="12">
        <v>28</v>
      </c>
      <c r="J560" s="12">
        <v>37</v>
      </c>
      <c r="K560" s="13" t="s">
        <v>35</v>
      </c>
      <c r="L560" s="12">
        <v>2.8</v>
      </c>
      <c r="M560" s="13"/>
      <c r="N560" s="13" t="s">
        <v>294</v>
      </c>
      <c r="O560" s="13"/>
      <c r="P560" s="13" t="s">
        <v>37</v>
      </c>
      <c r="Q560" s="13" t="s">
        <v>38</v>
      </c>
      <c r="R560" s="13" t="s">
        <v>179</v>
      </c>
      <c r="S560" s="13" t="s">
        <v>40</v>
      </c>
      <c r="T560" s="13" t="s">
        <v>56</v>
      </c>
      <c r="U560" s="14">
        <v>36781</v>
      </c>
      <c r="V560" s="12">
        <v>25</v>
      </c>
      <c r="W560" s="13" t="s">
        <v>82</v>
      </c>
      <c r="X560" s="13" t="s">
        <v>58</v>
      </c>
      <c r="Y560" s="13" t="s">
        <v>11642</v>
      </c>
      <c r="Z560" s="13" t="s">
        <v>11643</v>
      </c>
      <c r="AA560" s="12">
        <v>6106287</v>
      </c>
      <c r="AB560" s="13" t="s">
        <v>45</v>
      </c>
      <c r="AC560" s="13" t="s">
        <v>21411</v>
      </c>
      <c r="AD560" s="13"/>
    </row>
    <row r="561" spans="1:30" x14ac:dyDescent="0.25">
      <c r="A561" s="12">
        <v>532</v>
      </c>
      <c r="B561" s="12">
        <v>2023111011</v>
      </c>
      <c r="C561" s="13" t="s">
        <v>2142</v>
      </c>
      <c r="D561" s="13" t="s">
        <v>2108</v>
      </c>
      <c r="E561" s="13" t="s">
        <v>176</v>
      </c>
      <c r="F561" s="12">
        <v>18</v>
      </c>
      <c r="G561" s="13" t="s">
        <v>34</v>
      </c>
      <c r="H561" s="12">
        <v>71</v>
      </c>
      <c r="I561" s="12">
        <v>71</v>
      </c>
      <c r="J561" s="12">
        <v>89</v>
      </c>
      <c r="K561" s="13" t="s">
        <v>35</v>
      </c>
      <c r="L561" s="12">
        <v>3.8</v>
      </c>
      <c r="M561" s="13"/>
      <c r="N561" s="13" t="s">
        <v>294</v>
      </c>
      <c r="O561" s="13" t="s">
        <v>178</v>
      </c>
      <c r="P561" s="13" t="s">
        <v>37</v>
      </c>
      <c r="Q561" s="13" t="s">
        <v>38</v>
      </c>
      <c r="R561" s="13" t="s">
        <v>179</v>
      </c>
      <c r="S561" s="13" t="s">
        <v>40</v>
      </c>
      <c r="T561" s="13" t="s">
        <v>56</v>
      </c>
      <c r="U561" s="13" t="s">
        <v>22176</v>
      </c>
      <c r="V561" s="12">
        <v>22</v>
      </c>
      <c r="W561" s="13" t="s">
        <v>66</v>
      </c>
      <c r="X561" s="13" t="s">
        <v>58</v>
      </c>
      <c r="Y561" s="13" t="s">
        <v>2143</v>
      </c>
      <c r="Z561" s="13" t="s">
        <v>2144</v>
      </c>
      <c r="AA561" s="13" t="s">
        <v>2145</v>
      </c>
      <c r="AB561" s="13" t="s">
        <v>45</v>
      </c>
      <c r="AC561" s="13" t="s">
        <v>21411</v>
      </c>
      <c r="AD561" s="13"/>
    </row>
    <row r="562" spans="1:30" x14ac:dyDescent="0.25">
      <c r="A562" s="12">
        <v>1446</v>
      </c>
      <c r="B562" s="12">
        <v>2025061059</v>
      </c>
      <c r="C562" s="13" t="s">
        <v>22177</v>
      </c>
      <c r="D562" s="13" t="s">
        <v>22178</v>
      </c>
      <c r="E562" s="13" t="s">
        <v>176</v>
      </c>
      <c r="F562" s="12">
        <v>12</v>
      </c>
      <c r="G562" s="13" t="s">
        <v>48</v>
      </c>
      <c r="H562" s="13">
        <v>0</v>
      </c>
      <c r="I562" s="12">
        <v>0</v>
      </c>
      <c r="J562" s="12">
        <v>12</v>
      </c>
      <c r="K562" s="13" t="s">
        <v>35</v>
      </c>
      <c r="L562" s="13">
        <v>0</v>
      </c>
      <c r="M562" s="13"/>
      <c r="N562" s="13" t="s">
        <v>294</v>
      </c>
      <c r="O562" s="13" t="s">
        <v>134</v>
      </c>
      <c r="P562" s="13" t="s">
        <v>37</v>
      </c>
      <c r="Q562" s="13" t="s">
        <v>38</v>
      </c>
      <c r="R562" s="13" t="s">
        <v>179</v>
      </c>
      <c r="S562" s="13" t="s">
        <v>40</v>
      </c>
      <c r="T562" s="13" t="s">
        <v>56</v>
      </c>
      <c r="U562" s="14">
        <v>39300</v>
      </c>
      <c r="V562" s="12">
        <v>18</v>
      </c>
      <c r="W562" s="13" t="s">
        <v>66</v>
      </c>
      <c r="X562" s="13" t="s">
        <v>58</v>
      </c>
      <c r="Y562" s="13" t="s">
        <v>22179</v>
      </c>
      <c r="Z562" s="13" t="s">
        <v>22180</v>
      </c>
      <c r="AA562" s="13" t="s">
        <v>22181</v>
      </c>
      <c r="AB562" s="13" t="s">
        <v>45</v>
      </c>
      <c r="AC562" s="13" t="s">
        <v>21411</v>
      </c>
      <c r="AD562" s="13"/>
    </row>
    <row r="563" spans="1:30" x14ac:dyDescent="0.25">
      <c r="A563" s="12">
        <v>282</v>
      </c>
      <c r="B563" s="12">
        <v>2023041005</v>
      </c>
      <c r="C563" s="13" t="s">
        <v>11022</v>
      </c>
      <c r="D563" s="13" t="s">
        <v>1195</v>
      </c>
      <c r="E563" s="13" t="s">
        <v>176</v>
      </c>
      <c r="F563" s="12">
        <v>18</v>
      </c>
      <c r="G563" s="13" t="s">
        <v>78</v>
      </c>
      <c r="H563" s="12">
        <v>28</v>
      </c>
      <c r="I563" s="12">
        <v>28</v>
      </c>
      <c r="J563" s="12">
        <v>46</v>
      </c>
      <c r="K563" s="13" t="s">
        <v>35</v>
      </c>
      <c r="L563" s="12">
        <v>3.56</v>
      </c>
      <c r="M563" s="13"/>
      <c r="N563" s="13" t="s">
        <v>294</v>
      </c>
      <c r="O563" s="13" t="s">
        <v>178</v>
      </c>
      <c r="P563" s="13" t="s">
        <v>37</v>
      </c>
      <c r="Q563" s="13" t="s">
        <v>38</v>
      </c>
      <c r="R563" s="13" t="s">
        <v>179</v>
      </c>
      <c r="S563" s="13" t="s">
        <v>40</v>
      </c>
      <c r="T563" s="13" t="s">
        <v>56</v>
      </c>
      <c r="U563" s="14">
        <v>38054</v>
      </c>
      <c r="V563" s="12">
        <v>21</v>
      </c>
      <c r="W563" s="13" t="s">
        <v>74</v>
      </c>
      <c r="X563" s="13" t="s">
        <v>58</v>
      </c>
      <c r="Y563" s="13" t="s">
        <v>11023</v>
      </c>
      <c r="Z563" s="13" t="s">
        <v>11024</v>
      </c>
      <c r="AA563" s="13" t="s">
        <v>11025</v>
      </c>
      <c r="AB563" s="13" t="s">
        <v>45</v>
      </c>
      <c r="AC563" s="13" t="s">
        <v>21411</v>
      </c>
      <c r="AD563" s="13"/>
    </row>
    <row r="564" spans="1:30" x14ac:dyDescent="0.25">
      <c r="A564" s="12">
        <v>812</v>
      </c>
      <c r="B564" s="12">
        <v>2021081345</v>
      </c>
      <c r="C564" s="13" t="s">
        <v>3255</v>
      </c>
      <c r="D564" s="13" t="s">
        <v>3251</v>
      </c>
      <c r="E564" s="13" t="s">
        <v>176</v>
      </c>
      <c r="F564" s="12">
        <v>16</v>
      </c>
      <c r="G564" s="13" t="s">
        <v>71</v>
      </c>
      <c r="H564" s="12">
        <v>120</v>
      </c>
      <c r="I564" s="12">
        <v>129</v>
      </c>
      <c r="J564" s="12">
        <v>136</v>
      </c>
      <c r="K564" s="13" t="s">
        <v>35</v>
      </c>
      <c r="L564" s="12">
        <v>3.15</v>
      </c>
      <c r="M564" s="13"/>
      <c r="N564" s="13" t="s">
        <v>294</v>
      </c>
      <c r="O564" s="13" t="s">
        <v>134</v>
      </c>
      <c r="P564" s="13" t="s">
        <v>37</v>
      </c>
      <c r="Q564" s="13" t="s">
        <v>38</v>
      </c>
      <c r="R564" s="13" t="s">
        <v>179</v>
      </c>
      <c r="S564" s="13" t="s">
        <v>40</v>
      </c>
      <c r="T564" s="13" t="s">
        <v>56</v>
      </c>
      <c r="U564" s="13" t="s">
        <v>22182</v>
      </c>
      <c r="V564" s="12">
        <v>25</v>
      </c>
      <c r="W564" s="13" t="s">
        <v>74</v>
      </c>
      <c r="X564" s="13" t="s">
        <v>58</v>
      </c>
      <c r="Y564" s="13" t="s">
        <v>3256</v>
      </c>
      <c r="Z564" s="13" t="s">
        <v>3257</v>
      </c>
      <c r="AA564" s="13" t="s">
        <v>3258</v>
      </c>
      <c r="AB564" s="13" t="s">
        <v>45</v>
      </c>
      <c r="AC564" s="13" t="s">
        <v>21411</v>
      </c>
      <c r="AD564" s="13"/>
    </row>
    <row r="565" spans="1:30" x14ac:dyDescent="0.25">
      <c r="A565" s="12">
        <v>1857</v>
      </c>
      <c r="B565" s="12">
        <v>2021101067</v>
      </c>
      <c r="C565" s="13" t="s">
        <v>7398</v>
      </c>
      <c r="D565" s="13" t="s">
        <v>7399</v>
      </c>
      <c r="E565" s="13" t="s">
        <v>176</v>
      </c>
      <c r="F565" s="12">
        <v>16</v>
      </c>
      <c r="G565" s="13" t="s">
        <v>71</v>
      </c>
      <c r="H565" s="12">
        <v>131</v>
      </c>
      <c r="I565" s="12">
        <v>131</v>
      </c>
      <c r="J565" s="12">
        <v>147</v>
      </c>
      <c r="K565" s="13" t="s">
        <v>35</v>
      </c>
      <c r="L565" s="12">
        <v>3.24</v>
      </c>
      <c r="M565" s="13"/>
      <c r="N565" s="13" t="s">
        <v>294</v>
      </c>
      <c r="O565" s="13" t="s">
        <v>178</v>
      </c>
      <c r="P565" s="13" t="s">
        <v>37</v>
      </c>
      <c r="Q565" s="13" t="s">
        <v>38</v>
      </c>
      <c r="R565" s="13" t="s">
        <v>179</v>
      </c>
      <c r="S565" s="13" t="s">
        <v>40</v>
      </c>
      <c r="T565" s="13" t="s">
        <v>56</v>
      </c>
      <c r="U565" s="13" t="s">
        <v>22183</v>
      </c>
      <c r="V565" s="12">
        <v>21</v>
      </c>
      <c r="W565" s="13" t="s">
        <v>74</v>
      </c>
      <c r="X565" s="13" t="s">
        <v>58</v>
      </c>
      <c r="Y565" s="13" t="s">
        <v>7400</v>
      </c>
      <c r="Z565" s="13" t="s">
        <v>7401</v>
      </c>
      <c r="AA565" s="13" t="s">
        <v>7402</v>
      </c>
      <c r="AB565" s="13" t="s">
        <v>45</v>
      </c>
      <c r="AC565" s="13" t="s">
        <v>21411</v>
      </c>
      <c r="AD565" s="13"/>
    </row>
    <row r="566" spans="1:30" x14ac:dyDescent="0.25">
      <c r="A566" s="12">
        <v>2492</v>
      </c>
      <c r="B566" s="12">
        <v>2024091013</v>
      </c>
      <c r="C566" s="13" t="s">
        <v>1382</v>
      </c>
      <c r="D566" s="13" t="s">
        <v>9872</v>
      </c>
      <c r="E566" s="13" t="s">
        <v>176</v>
      </c>
      <c r="F566" s="12">
        <v>18</v>
      </c>
      <c r="G566" s="13" t="s">
        <v>139</v>
      </c>
      <c r="H566" s="12">
        <v>41</v>
      </c>
      <c r="I566" s="12">
        <v>41</v>
      </c>
      <c r="J566" s="12">
        <v>59</v>
      </c>
      <c r="K566" s="13" t="s">
        <v>35</v>
      </c>
      <c r="L566" s="12">
        <v>3.58</v>
      </c>
      <c r="M566" s="13"/>
      <c r="N566" s="13" t="s">
        <v>294</v>
      </c>
      <c r="O566" s="13" t="s">
        <v>178</v>
      </c>
      <c r="P566" s="13" t="s">
        <v>37</v>
      </c>
      <c r="Q566" s="13" t="s">
        <v>38</v>
      </c>
      <c r="R566" s="13" t="s">
        <v>179</v>
      </c>
      <c r="S566" s="13" t="s">
        <v>55</v>
      </c>
      <c r="T566" s="13" t="s">
        <v>130</v>
      </c>
      <c r="U566" s="13" t="s">
        <v>22184</v>
      </c>
      <c r="V566" s="12">
        <v>36</v>
      </c>
      <c r="W566" s="13" t="s">
        <v>74</v>
      </c>
      <c r="X566" s="13" t="s">
        <v>58</v>
      </c>
      <c r="Y566" s="13" t="s">
        <v>9873</v>
      </c>
      <c r="Z566" s="13" t="s">
        <v>9874</v>
      </c>
      <c r="AA566" s="12">
        <v>8687909237</v>
      </c>
      <c r="AB566" s="13" t="s">
        <v>45</v>
      </c>
      <c r="AC566" s="13" t="s">
        <v>21411</v>
      </c>
      <c r="AD566" s="13"/>
    </row>
    <row r="567" spans="1:30" x14ac:dyDescent="0.25">
      <c r="A567" s="12">
        <v>2304</v>
      </c>
      <c r="B567" s="12">
        <v>2022071027</v>
      </c>
      <c r="C567" s="13" t="s">
        <v>2969</v>
      </c>
      <c r="D567" s="13" t="s">
        <v>11827</v>
      </c>
      <c r="E567" s="13" t="s">
        <v>176</v>
      </c>
      <c r="F567" s="12">
        <v>9</v>
      </c>
      <c r="G567" s="13" t="s">
        <v>139</v>
      </c>
      <c r="H567" s="12">
        <v>34</v>
      </c>
      <c r="I567" s="12">
        <v>34</v>
      </c>
      <c r="J567" s="12">
        <v>43</v>
      </c>
      <c r="K567" s="13" t="s">
        <v>35</v>
      </c>
      <c r="L567" s="12">
        <v>3.64</v>
      </c>
      <c r="M567" s="13"/>
      <c r="N567" s="13" t="s">
        <v>294</v>
      </c>
      <c r="O567" s="13" t="s">
        <v>178</v>
      </c>
      <c r="P567" s="13" t="s">
        <v>37</v>
      </c>
      <c r="Q567" s="13" t="s">
        <v>38</v>
      </c>
      <c r="R567" s="13" t="s">
        <v>179</v>
      </c>
      <c r="S567" s="13" t="s">
        <v>40</v>
      </c>
      <c r="T567" s="13" t="s">
        <v>56</v>
      </c>
      <c r="U567" s="13" t="s">
        <v>22185</v>
      </c>
      <c r="V567" s="12">
        <v>24</v>
      </c>
      <c r="W567" s="13" t="s">
        <v>11431</v>
      </c>
      <c r="X567" s="13" t="s">
        <v>58</v>
      </c>
      <c r="Y567" s="13" t="s">
        <v>11828</v>
      </c>
      <c r="Z567" s="13" t="s">
        <v>11829</v>
      </c>
      <c r="AA567" s="12">
        <v>8683919928</v>
      </c>
      <c r="AB567" s="13" t="s">
        <v>45</v>
      </c>
      <c r="AC567" s="13" t="s">
        <v>21411</v>
      </c>
      <c r="AD567" s="13"/>
    </row>
    <row r="568" spans="1:30" x14ac:dyDescent="0.25">
      <c r="A568" s="12">
        <v>1109</v>
      </c>
      <c r="B568" s="12">
        <v>2024121009</v>
      </c>
      <c r="C568" s="13" t="s">
        <v>3360</v>
      </c>
      <c r="D568" s="13" t="s">
        <v>18304</v>
      </c>
      <c r="E568" s="13" t="s">
        <v>176</v>
      </c>
      <c r="F568" s="12">
        <v>12</v>
      </c>
      <c r="G568" s="13" t="s">
        <v>48</v>
      </c>
      <c r="H568" s="13">
        <v>0</v>
      </c>
      <c r="I568" s="12">
        <v>0</v>
      </c>
      <c r="J568" s="12">
        <v>12</v>
      </c>
      <c r="K568" s="13" t="s">
        <v>35</v>
      </c>
      <c r="L568" s="13">
        <v>0</v>
      </c>
      <c r="M568" s="13"/>
      <c r="N568" s="13" t="s">
        <v>294</v>
      </c>
      <c r="O568" s="13" t="s">
        <v>178</v>
      </c>
      <c r="P568" s="13" t="s">
        <v>37</v>
      </c>
      <c r="Q568" s="13" t="s">
        <v>38</v>
      </c>
      <c r="R568" s="13" t="s">
        <v>179</v>
      </c>
      <c r="S568" s="13" t="s">
        <v>40</v>
      </c>
      <c r="T568" s="13" t="s">
        <v>56</v>
      </c>
      <c r="U568" s="13" t="s">
        <v>22186</v>
      </c>
      <c r="V568" s="12">
        <v>18</v>
      </c>
      <c r="W568" s="13"/>
      <c r="X568" s="13" t="s">
        <v>58</v>
      </c>
      <c r="Y568" s="13" t="s">
        <v>22187</v>
      </c>
      <c r="Z568" s="13" t="s">
        <v>22188</v>
      </c>
      <c r="AA568" s="13" t="s">
        <v>22189</v>
      </c>
      <c r="AB568" s="13" t="s">
        <v>45</v>
      </c>
      <c r="AC568" s="13" t="s">
        <v>21411</v>
      </c>
      <c r="AD568" s="13"/>
    </row>
    <row r="569" spans="1:30" x14ac:dyDescent="0.25">
      <c r="A569" s="12">
        <v>1191</v>
      </c>
      <c r="B569" s="12">
        <v>2024071033</v>
      </c>
      <c r="C569" s="13" t="s">
        <v>4749</v>
      </c>
      <c r="D569" s="13" t="s">
        <v>4736</v>
      </c>
      <c r="E569" s="13" t="s">
        <v>176</v>
      </c>
      <c r="F569" s="12">
        <v>12</v>
      </c>
      <c r="G569" s="13" t="s">
        <v>139</v>
      </c>
      <c r="H569" s="12">
        <v>35</v>
      </c>
      <c r="I569" s="12">
        <v>38</v>
      </c>
      <c r="J569" s="12">
        <v>47</v>
      </c>
      <c r="K569" s="13" t="s">
        <v>35</v>
      </c>
      <c r="L569" s="12">
        <v>2.63</v>
      </c>
      <c r="M569" s="13"/>
      <c r="N569" s="13" t="s">
        <v>294</v>
      </c>
      <c r="O569" s="13" t="s">
        <v>178</v>
      </c>
      <c r="P569" s="13" t="s">
        <v>37</v>
      </c>
      <c r="Q569" s="13" t="s">
        <v>38</v>
      </c>
      <c r="R569" s="13" t="s">
        <v>179</v>
      </c>
      <c r="S569" s="13" t="s">
        <v>40</v>
      </c>
      <c r="T569" s="13"/>
      <c r="U569" s="14">
        <v>38721</v>
      </c>
      <c r="V569" s="12">
        <v>19</v>
      </c>
      <c r="W569" s="13"/>
      <c r="X569" s="13" t="s">
        <v>58</v>
      </c>
      <c r="Y569" s="13" t="s">
        <v>4750</v>
      </c>
      <c r="Z569" s="13" t="s">
        <v>4751</v>
      </c>
      <c r="AA569" s="13" t="s">
        <v>4752</v>
      </c>
      <c r="AB569" s="13" t="s">
        <v>45</v>
      </c>
      <c r="AC569" s="13" t="s">
        <v>21411</v>
      </c>
      <c r="AD569" s="13"/>
    </row>
    <row r="570" spans="1:30" x14ac:dyDescent="0.25">
      <c r="A570" s="12">
        <v>2377</v>
      </c>
      <c r="B570" s="12">
        <v>2020091025</v>
      </c>
      <c r="C570" s="13" t="s">
        <v>9436</v>
      </c>
      <c r="D570" s="13" t="s">
        <v>9437</v>
      </c>
      <c r="E570" s="13" t="s">
        <v>176</v>
      </c>
      <c r="F570" s="12">
        <v>18</v>
      </c>
      <c r="G570" s="13" t="s">
        <v>139</v>
      </c>
      <c r="H570" s="12">
        <v>38</v>
      </c>
      <c r="I570" s="12">
        <v>38</v>
      </c>
      <c r="J570" s="12">
        <v>56</v>
      </c>
      <c r="K570" s="13" t="s">
        <v>35</v>
      </c>
      <c r="L570" s="12">
        <v>3.74</v>
      </c>
      <c r="M570" s="13"/>
      <c r="N570" s="13" t="s">
        <v>294</v>
      </c>
      <c r="O570" s="13" t="s">
        <v>134</v>
      </c>
      <c r="P570" s="13" t="s">
        <v>37</v>
      </c>
      <c r="Q570" s="13" t="s">
        <v>38</v>
      </c>
      <c r="R570" s="13" t="s">
        <v>179</v>
      </c>
      <c r="S570" s="13" t="s">
        <v>40</v>
      </c>
      <c r="T570" s="13" t="s">
        <v>56</v>
      </c>
      <c r="U570" s="14">
        <v>37265</v>
      </c>
      <c r="V570" s="12">
        <v>23</v>
      </c>
      <c r="W570" s="13"/>
      <c r="X570" s="13" t="s">
        <v>58</v>
      </c>
      <c r="Y570" s="13" t="s">
        <v>9438</v>
      </c>
      <c r="Z570" s="13" t="s">
        <v>9439</v>
      </c>
      <c r="AA570" s="13" t="s">
        <v>9440</v>
      </c>
      <c r="AB570" s="13" t="s">
        <v>45</v>
      </c>
      <c r="AC570" s="13" t="s">
        <v>21411</v>
      </c>
      <c r="AD570" s="13"/>
    </row>
    <row r="571" spans="1:30" x14ac:dyDescent="0.25">
      <c r="A571" s="12">
        <v>1823</v>
      </c>
      <c r="B571" s="12">
        <v>2025071140</v>
      </c>
      <c r="C571" s="13" t="s">
        <v>22190</v>
      </c>
      <c r="D571" s="13" t="s">
        <v>7272</v>
      </c>
      <c r="E571" s="13" t="s">
        <v>176</v>
      </c>
      <c r="F571" s="12">
        <v>15</v>
      </c>
      <c r="G571" s="13" t="s">
        <v>48</v>
      </c>
      <c r="H571" s="13">
        <v>0</v>
      </c>
      <c r="I571" s="12">
        <v>0</v>
      </c>
      <c r="J571" s="12">
        <v>15</v>
      </c>
      <c r="K571" s="13" t="s">
        <v>35</v>
      </c>
      <c r="L571" s="13">
        <v>0</v>
      </c>
      <c r="M571" s="13"/>
      <c r="N571" s="13" t="s">
        <v>294</v>
      </c>
      <c r="O571" s="13" t="s">
        <v>178</v>
      </c>
      <c r="P571" s="13" t="s">
        <v>37</v>
      </c>
      <c r="Q571" s="13" t="s">
        <v>38</v>
      </c>
      <c r="R571" s="13" t="s">
        <v>179</v>
      </c>
      <c r="S571" s="13" t="s">
        <v>40</v>
      </c>
      <c r="T571" s="13" t="s">
        <v>56</v>
      </c>
      <c r="U571" s="13" t="s">
        <v>22191</v>
      </c>
      <c r="V571" s="12">
        <v>26</v>
      </c>
      <c r="W571" s="13" t="s">
        <v>74</v>
      </c>
      <c r="X571" s="13" t="s">
        <v>58</v>
      </c>
      <c r="Y571" s="13" t="s">
        <v>22192</v>
      </c>
      <c r="Z571" s="13" t="s">
        <v>22193</v>
      </c>
      <c r="AA571" s="13" t="s">
        <v>22194</v>
      </c>
      <c r="AB571" s="13" t="s">
        <v>45</v>
      </c>
      <c r="AC571" s="13" t="s">
        <v>21411</v>
      </c>
      <c r="AD571" s="13"/>
    </row>
    <row r="572" spans="1:30" x14ac:dyDescent="0.25">
      <c r="A572" s="12">
        <v>1907</v>
      </c>
      <c r="B572" s="12">
        <v>2020081054</v>
      </c>
      <c r="C572" s="13" t="s">
        <v>7580</v>
      </c>
      <c r="D572" s="13" t="s">
        <v>7581</v>
      </c>
      <c r="E572" s="13" t="s">
        <v>176</v>
      </c>
      <c r="F572" s="12">
        <v>6</v>
      </c>
      <c r="G572" s="13" t="s">
        <v>71</v>
      </c>
      <c r="H572" s="12">
        <v>108</v>
      </c>
      <c r="I572" s="12">
        <v>108</v>
      </c>
      <c r="J572" s="12">
        <v>114</v>
      </c>
      <c r="K572" s="13" t="s">
        <v>35</v>
      </c>
      <c r="L572" s="12">
        <v>3.58</v>
      </c>
      <c r="M572" s="13"/>
      <c r="N572" s="13" t="s">
        <v>294</v>
      </c>
      <c r="O572" s="13" t="s">
        <v>134</v>
      </c>
      <c r="P572" s="13" t="s">
        <v>37</v>
      </c>
      <c r="Q572" s="13" t="s">
        <v>38</v>
      </c>
      <c r="R572" s="13" t="s">
        <v>229</v>
      </c>
      <c r="S572" s="13" t="s">
        <v>40</v>
      </c>
      <c r="T572" s="13" t="s">
        <v>130</v>
      </c>
      <c r="U572" s="13" t="s">
        <v>22195</v>
      </c>
      <c r="V572" s="12">
        <v>48</v>
      </c>
      <c r="W572" s="13" t="s">
        <v>96</v>
      </c>
      <c r="X572" s="13" t="s">
        <v>58</v>
      </c>
      <c r="Y572" s="13" t="s">
        <v>7582</v>
      </c>
      <c r="Z572" s="13" t="s">
        <v>7583</v>
      </c>
      <c r="AA572" s="13" t="s">
        <v>7584</v>
      </c>
      <c r="AB572" s="13" t="s">
        <v>45</v>
      </c>
      <c r="AC572" s="13" t="s">
        <v>21411</v>
      </c>
      <c r="AD572" s="13"/>
    </row>
    <row r="573" spans="1:30" x14ac:dyDescent="0.25">
      <c r="A573" s="12">
        <v>2600</v>
      </c>
      <c r="B573" s="12">
        <v>102644</v>
      </c>
      <c r="C573" s="13" t="s">
        <v>10256</v>
      </c>
      <c r="D573" s="13" t="s">
        <v>10257</v>
      </c>
      <c r="E573" s="13" t="s">
        <v>176</v>
      </c>
      <c r="F573" s="12">
        <v>15</v>
      </c>
      <c r="G573" s="13" t="s">
        <v>139</v>
      </c>
      <c r="H573" s="12">
        <v>64</v>
      </c>
      <c r="I573" s="12">
        <v>64</v>
      </c>
      <c r="J573" s="12">
        <v>79</v>
      </c>
      <c r="K573" s="13" t="s">
        <v>35</v>
      </c>
      <c r="L573" s="12">
        <v>3.8</v>
      </c>
      <c r="M573" s="13"/>
      <c r="N573" s="13" t="s">
        <v>294</v>
      </c>
      <c r="O573" s="13"/>
      <c r="P573" s="13" t="s">
        <v>37</v>
      </c>
      <c r="Q573" s="13" t="s">
        <v>38</v>
      </c>
      <c r="R573" s="13" t="s">
        <v>229</v>
      </c>
      <c r="S573" s="13" t="s">
        <v>40</v>
      </c>
      <c r="T573" s="13" t="s">
        <v>56</v>
      </c>
      <c r="U573" s="13" t="s">
        <v>22196</v>
      </c>
      <c r="V573" s="12">
        <v>54</v>
      </c>
      <c r="W573" s="13" t="s">
        <v>82</v>
      </c>
      <c r="X573" s="13" t="s">
        <v>58</v>
      </c>
      <c r="Y573" s="13" t="s">
        <v>10258</v>
      </c>
      <c r="Z573" s="13"/>
      <c r="AA573" s="13"/>
      <c r="AB573" s="13" t="s">
        <v>45</v>
      </c>
      <c r="AC573" s="13" t="s">
        <v>21411</v>
      </c>
      <c r="AD573" s="13"/>
    </row>
    <row r="574" spans="1:30" x14ac:dyDescent="0.25">
      <c r="A574" s="12">
        <v>573</v>
      </c>
      <c r="B574" s="12">
        <v>2024081152</v>
      </c>
      <c r="C574" s="13" t="s">
        <v>11122</v>
      </c>
      <c r="D574" s="13" t="s">
        <v>11123</v>
      </c>
      <c r="E574" s="13" t="s">
        <v>47</v>
      </c>
      <c r="F574" s="12">
        <v>15</v>
      </c>
      <c r="G574" s="13" t="s">
        <v>78</v>
      </c>
      <c r="H574" s="12">
        <v>23</v>
      </c>
      <c r="I574" s="12">
        <v>23</v>
      </c>
      <c r="J574" s="12">
        <v>38</v>
      </c>
      <c r="K574" s="13" t="s">
        <v>35</v>
      </c>
      <c r="L574" s="12">
        <v>3.96</v>
      </c>
      <c r="M574" s="13"/>
      <c r="N574" s="13" t="s">
        <v>167</v>
      </c>
      <c r="O574" s="13" t="s">
        <v>134</v>
      </c>
      <c r="P574" s="13" t="s">
        <v>168</v>
      </c>
      <c r="Q574" s="13" t="s">
        <v>148</v>
      </c>
      <c r="R574" s="13" t="s">
        <v>109</v>
      </c>
      <c r="S574" s="13" t="s">
        <v>55</v>
      </c>
      <c r="T574" s="13" t="s">
        <v>56</v>
      </c>
      <c r="U574" s="14">
        <v>39173</v>
      </c>
      <c r="V574" s="12">
        <v>18</v>
      </c>
      <c r="W574" s="13" t="s">
        <v>74</v>
      </c>
      <c r="X574" s="13" t="s">
        <v>221</v>
      </c>
      <c r="Y574" s="13" t="s">
        <v>11124</v>
      </c>
      <c r="Z574" s="13" t="s">
        <v>11125</v>
      </c>
      <c r="AA574" s="13" t="s">
        <v>11126</v>
      </c>
      <c r="AB574" s="13" t="s">
        <v>45</v>
      </c>
      <c r="AC574" s="13" t="s">
        <v>21411</v>
      </c>
      <c r="AD574" s="13"/>
    </row>
    <row r="575" spans="1:30" x14ac:dyDescent="0.25">
      <c r="A575" s="12">
        <v>1542</v>
      </c>
      <c r="B575" s="12">
        <v>2022091025</v>
      </c>
      <c r="C575" s="13" t="s">
        <v>448</v>
      </c>
      <c r="D575" s="13" t="s">
        <v>6069</v>
      </c>
      <c r="E575" s="13" t="s">
        <v>47</v>
      </c>
      <c r="F575" s="12">
        <v>15</v>
      </c>
      <c r="G575" s="13" t="s">
        <v>71</v>
      </c>
      <c r="H575" s="12">
        <v>111</v>
      </c>
      <c r="I575" s="12">
        <v>111</v>
      </c>
      <c r="J575" s="12">
        <v>126</v>
      </c>
      <c r="K575" s="13" t="s">
        <v>35</v>
      </c>
      <c r="L575" s="12">
        <v>3.67</v>
      </c>
      <c r="M575" s="13"/>
      <c r="N575" s="13" t="s">
        <v>167</v>
      </c>
      <c r="O575" s="13"/>
      <c r="P575" s="13" t="s">
        <v>168</v>
      </c>
      <c r="Q575" s="13" t="s">
        <v>148</v>
      </c>
      <c r="R575" s="13" t="s">
        <v>109</v>
      </c>
      <c r="S575" s="13" t="s">
        <v>40</v>
      </c>
      <c r="T575" s="13" t="s">
        <v>56</v>
      </c>
      <c r="U575" s="13" t="s">
        <v>22197</v>
      </c>
      <c r="V575" s="12">
        <v>20</v>
      </c>
      <c r="W575" s="13" t="s">
        <v>74</v>
      </c>
      <c r="X575" s="13" t="s">
        <v>221</v>
      </c>
      <c r="Y575" s="13" t="s">
        <v>6077</v>
      </c>
      <c r="Z575" s="13" t="s">
        <v>6078</v>
      </c>
      <c r="AA575" s="13" t="s">
        <v>6079</v>
      </c>
      <c r="AB575" s="13" t="s">
        <v>45</v>
      </c>
      <c r="AC575" s="13" t="s">
        <v>21411</v>
      </c>
      <c r="AD575" s="13"/>
    </row>
    <row r="576" spans="1:30" x14ac:dyDescent="0.25">
      <c r="A576" s="12">
        <v>1349</v>
      </c>
      <c r="B576" s="12">
        <v>2016091022</v>
      </c>
      <c r="C576" s="13" t="s">
        <v>22198</v>
      </c>
      <c r="D576" s="13" t="s">
        <v>5378</v>
      </c>
      <c r="E576" s="13" t="s">
        <v>47</v>
      </c>
      <c r="F576" s="12">
        <v>15</v>
      </c>
      <c r="G576" s="13" t="s">
        <v>71</v>
      </c>
      <c r="H576" s="12">
        <v>132</v>
      </c>
      <c r="I576" s="12">
        <v>132</v>
      </c>
      <c r="J576" s="12">
        <v>147</v>
      </c>
      <c r="K576" s="13" t="s">
        <v>35</v>
      </c>
      <c r="L576" s="12">
        <v>3.38</v>
      </c>
      <c r="M576" s="13"/>
      <c r="N576" s="13" t="s">
        <v>167</v>
      </c>
      <c r="O576" s="13" t="s">
        <v>134</v>
      </c>
      <c r="P576" s="13" t="s">
        <v>168</v>
      </c>
      <c r="Q576" s="13" t="s">
        <v>148</v>
      </c>
      <c r="R576" s="13" t="s">
        <v>109</v>
      </c>
      <c r="S576" s="13" t="s">
        <v>40</v>
      </c>
      <c r="T576" s="13" t="s">
        <v>56</v>
      </c>
      <c r="U576" s="13" t="s">
        <v>22199</v>
      </c>
      <c r="V576" s="12">
        <v>26</v>
      </c>
      <c r="W576" s="13" t="s">
        <v>74</v>
      </c>
      <c r="X576" s="13" t="s">
        <v>41</v>
      </c>
      <c r="Y576" s="13" t="s">
        <v>22200</v>
      </c>
      <c r="Z576" s="13" t="s">
        <v>22201</v>
      </c>
      <c r="AA576" s="13" t="s">
        <v>22202</v>
      </c>
      <c r="AB576" s="13" t="s">
        <v>45</v>
      </c>
      <c r="AC576" s="13" t="s">
        <v>21411</v>
      </c>
      <c r="AD576" s="13"/>
    </row>
    <row r="577" spans="1:30" x14ac:dyDescent="0.25">
      <c r="A577" s="12">
        <v>2025</v>
      </c>
      <c r="B577" s="12">
        <v>2024081321</v>
      </c>
      <c r="C577" s="13" t="s">
        <v>3859</v>
      </c>
      <c r="D577" s="13" t="s">
        <v>8019</v>
      </c>
      <c r="E577" s="13" t="s">
        <v>47</v>
      </c>
      <c r="F577" s="12">
        <v>15</v>
      </c>
      <c r="G577" s="13" t="s">
        <v>78</v>
      </c>
      <c r="H577" s="12">
        <v>24</v>
      </c>
      <c r="I577" s="12">
        <v>27</v>
      </c>
      <c r="J577" s="12">
        <v>39</v>
      </c>
      <c r="K577" s="13" t="s">
        <v>35</v>
      </c>
      <c r="L577" s="12">
        <v>2.81</v>
      </c>
      <c r="M577" s="13"/>
      <c r="N577" s="13" t="s">
        <v>167</v>
      </c>
      <c r="O577" s="13" t="s">
        <v>1418</v>
      </c>
      <c r="P577" s="13" t="s">
        <v>168</v>
      </c>
      <c r="Q577" s="13" t="s">
        <v>148</v>
      </c>
      <c r="R577" s="13" t="s">
        <v>1893</v>
      </c>
      <c r="S577" s="13" t="s">
        <v>40</v>
      </c>
      <c r="T577" s="13" t="s">
        <v>56</v>
      </c>
      <c r="U577" s="13" t="s">
        <v>22203</v>
      </c>
      <c r="V577" s="12">
        <v>24</v>
      </c>
      <c r="W577" s="13" t="s">
        <v>74</v>
      </c>
      <c r="X577" s="13" t="s">
        <v>8020</v>
      </c>
      <c r="Y577" s="13" t="s">
        <v>8021</v>
      </c>
      <c r="Z577" s="13" t="s">
        <v>8022</v>
      </c>
      <c r="AA577" s="13" t="s">
        <v>8023</v>
      </c>
      <c r="AB577" s="13" t="s">
        <v>45</v>
      </c>
      <c r="AC577" s="13" t="s">
        <v>21411</v>
      </c>
      <c r="AD577" s="13"/>
    </row>
    <row r="578" spans="1:30" x14ac:dyDescent="0.25">
      <c r="A578" s="12">
        <v>512</v>
      </c>
      <c r="B578" s="12">
        <v>2025061014</v>
      </c>
      <c r="C578" s="13" t="s">
        <v>22204</v>
      </c>
      <c r="D578" s="13" t="s">
        <v>2099</v>
      </c>
      <c r="E578" s="13" t="s">
        <v>47</v>
      </c>
      <c r="F578" s="12">
        <v>16</v>
      </c>
      <c r="G578" s="13" t="s">
        <v>48</v>
      </c>
      <c r="H578" s="13">
        <v>0</v>
      </c>
      <c r="I578" s="12">
        <v>0</v>
      </c>
      <c r="J578" s="12">
        <v>16</v>
      </c>
      <c r="K578" s="13" t="s">
        <v>35</v>
      </c>
      <c r="L578" s="13">
        <v>0</v>
      </c>
      <c r="M578" s="13"/>
      <c r="N578" s="13" t="s">
        <v>167</v>
      </c>
      <c r="O578" s="13" t="s">
        <v>134</v>
      </c>
      <c r="P578" s="13" t="s">
        <v>168</v>
      </c>
      <c r="Q578" s="13" t="s">
        <v>148</v>
      </c>
      <c r="R578" s="13" t="s">
        <v>109</v>
      </c>
      <c r="S578" s="13" t="s">
        <v>40</v>
      </c>
      <c r="T578" s="13"/>
      <c r="U578" s="13" t="s">
        <v>22205</v>
      </c>
      <c r="V578" s="12">
        <v>21</v>
      </c>
      <c r="W578" s="13" t="s">
        <v>74</v>
      </c>
      <c r="X578" s="13" t="s">
        <v>110</v>
      </c>
      <c r="Y578" s="13" t="s">
        <v>22206</v>
      </c>
      <c r="Z578" s="13" t="s">
        <v>22207</v>
      </c>
      <c r="AA578" s="12">
        <v>7584879409</v>
      </c>
      <c r="AB578" s="13" t="s">
        <v>45</v>
      </c>
      <c r="AC578" s="13" t="s">
        <v>21411</v>
      </c>
      <c r="AD578" s="13"/>
    </row>
    <row r="579" spans="1:30" x14ac:dyDescent="0.25">
      <c r="A579" s="12">
        <v>1418</v>
      </c>
      <c r="B579" s="12">
        <v>2025081232</v>
      </c>
      <c r="C579" s="13" t="s">
        <v>13440</v>
      </c>
      <c r="D579" s="13" t="s">
        <v>22208</v>
      </c>
      <c r="E579" s="13" t="s">
        <v>47</v>
      </c>
      <c r="F579" s="12">
        <v>14</v>
      </c>
      <c r="G579" s="13" t="s">
        <v>48</v>
      </c>
      <c r="H579" s="13">
        <v>0</v>
      </c>
      <c r="I579" s="12">
        <v>0</v>
      </c>
      <c r="J579" s="12">
        <v>14</v>
      </c>
      <c r="K579" s="13" t="s">
        <v>35</v>
      </c>
      <c r="L579" s="13">
        <v>0</v>
      </c>
      <c r="M579" s="13"/>
      <c r="N579" s="13" t="s">
        <v>167</v>
      </c>
      <c r="O579" s="13" t="s">
        <v>134</v>
      </c>
      <c r="P579" s="13" t="s">
        <v>168</v>
      </c>
      <c r="Q579" s="13" t="s">
        <v>148</v>
      </c>
      <c r="R579" s="13" t="s">
        <v>109</v>
      </c>
      <c r="S579" s="13" t="s">
        <v>55</v>
      </c>
      <c r="T579" s="13"/>
      <c r="U579" s="14">
        <v>38028</v>
      </c>
      <c r="V579" s="12">
        <v>21</v>
      </c>
      <c r="W579" s="13"/>
      <c r="X579" s="13" t="s">
        <v>5805</v>
      </c>
      <c r="Y579" s="13" t="s">
        <v>22209</v>
      </c>
      <c r="Z579" s="13" t="s">
        <v>22210</v>
      </c>
      <c r="AA579" s="13" t="s">
        <v>22211</v>
      </c>
      <c r="AB579" s="13" t="s">
        <v>45</v>
      </c>
      <c r="AC579" s="13" t="s">
        <v>21411</v>
      </c>
      <c r="AD579" s="13"/>
    </row>
    <row r="580" spans="1:30" x14ac:dyDescent="0.25">
      <c r="A580" s="12">
        <v>118</v>
      </c>
      <c r="B580" s="12">
        <v>2024081204</v>
      </c>
      <c r="C580" s="13" t="s">
        <v>578</v>
      </c>
      <c r="D580" s="13" t="s">
        <v>570</v>
      </c>
      <c r="E580" s="13" t="s">
        <v>47</v>
      </c>
      <c r="F580" s="12">
        <v>14</v>
      </c>
      <c r="G580" s="13" t="s">
        <v>78</v>
      </c>
      <c r="H580" s="12">
        <v>19</v>
      </c>
      <c r="I580" s="12">
        <v>19</v>
      </c>
      <c r="J580" s="12">
        <v>33</v>
      </c>
      <c r="K580" s="13" t="s">
        <v>35</v>
      </c>
      <c r="L580" s="12">
        <v>2.84</v>
      </c>
      <c r="M580" s="13"/>
      <c r="N580" s="13" t="s">
        <v>167</v>
      </c>
      <c r="O580" s="13"/>
      <c r="P580" s="13" t="s">
        <v>168</v>
      </c>
      <c r="Q580" s="13" t="s">
        <v>148</v>
      </c>
      <c r="R580" s="13" t="s">
        <v>109</v>
      </c>
      <c r="S580" s="13" t="s">
        <v>40</v>
      </c>
      <c r="T580" s="13"/>
      <c r="U580" s="13" t="s">
        <v>22212</v>
      </c>
      <c r="V580" s="12">
        <v>20</v>
      </c>
      <c r="W580" s="13" t="s">
        <v>149</v>
      </c>
      <c r="X580" s="13" t="s">
        <v>58</v>
      </c>
      <c r="Y580" s="13" t="s">
        <v>579</v>
      </c>
      <c r="Z580" s="13" t="s">
        <v>580</v>
      </c>
      <c r="AA580" s="13" t="s">
        <v>581</v>
      </c>
      <c r="AB580" s="13" t="s">
        <v>45</v>
      </c>
      <c r="AC580" s="13" t="s">
        <v>21411</v>
      </c>
      <c r="AD580" s="13"/>
    </row>
    <row r="581" spans="1:30" x14ac:dyDescent="0.25">
      <c r="A581" s="12">
        <v>347</v>
      </c>
      <c r="B581" s="12">
        <v>2024011007</v>
      </c>
      <c r="C581" s="13" t="s">
        <v>1454</v>
      </c>
      <c r="D581" s="13" t="s">
        <v>1455</v>
      </c>
      <c r="E581" s="13" t="s">
        <v>47</v>
      </c>
      <c r="F581" s="12">
        <v>17</v>
      </c>
      <c r="G581" s="13" t="s">
        <v>139</v>
      </c>
      <c r="H581" s="12">
        <v>50</v>
      </c>
      <c r="I581" s="12">
        <v>53</v>
      </c>
      <c r="J581" s="12">
        <v>67</v>
      </c>
      <c r="K581" s="13" t="s">
        <v>35</v>
      </c>
      <c r="L581" s="12">
        <v>3.37</v>
      </c>
      <c r="M581" s="13"/>
      <c r="N581" s="13" t="s">
        <v>167</v>
      </c>
      <c r="O581" s="13"/>
      <c r="P581" s="13" t="s">
        <v>168</v>
      </c>
      <c r="Q581" s="13" t="s">
        <v>148</v>
      </c>
      <c r="R581" s="13" t="s">
        <v>109</v>
      </c>
      <c r="S581" s="13" t="s">
        <v>40</v>
      </c>
      <c r="T581" s="13" t="s">
        <v>56</v>
      </c>
      <c r="U581" s="13" t="s">
        <v>22213</v>
      </c>
      <c r="V581" s="12">
        <v>22</v>
      </c>
      <c r="W581" s="13" t="s">
        <v>74</v>
      </c>
      <c r="X581" s="13" t="s">
        <v>58</v>
      </c>
      <c r="Y581" s="13" t="s">
        <v>1456</v>
      </c>
      <c r="Z581" s="13" t="s">
        <v>1457</v>
      </c>
      <c r="AA581" s="13" t="s">
        <v>1458</v>
      </c>
      <c r="AB581" s="13" t="s">
        <v>45</v>
      </c>
      <c r="AC581" s="13" t="s">
        <v>21411</v>
      </c>
      <c r="AD581" s="13"/>
    </row>
    <row r="582" spans="1:30" x14ac:dyDescent="0.25">
      <c r="A582" s="12">
        <v>1918</v>
      </c>
      <c r="B582" s="12">
        <v>2018081110</v>
      </c>
      <c r="C582" s="13" t="s">
        <v>7620</v>
      </c>
      <c r="D582" s="13" t="s">
        <v>7616</v>
      </c>
      <c r="E582" s="13" t="s">
        <v>47</v>
      </c>
      <c r="F582" s="12">
        <v>3</v>
      </c>
      <c r="G582" s="13" t="s">
        <v>71</v>
      </c>
      <c r="H582" s="12">
        <v>198</v>
      </c>
      <c r="I582" s="12">
        <v>203</v>
      </c>
      <c r="J582" s="12">
        <v>201</v>
      </c>
      <c r="K582" s="13" t="s">
        <v>35</v>
      </c>
      <c r="L582" s="12">
        <v>3.42</v>
      </c>
      <c r="M582" s="13"/>
      <c r="N582" s="13" t="s">
        <v>167</v>
      </c>
      <c r="O582" s="13"/>
      <c r="P582" s="13" t="s">
        <v>168</v>
      </c>
      <c r="Q582" s="13" t="s">
        <v>148</v>
      </c>
      <c r="R582" s="13" t="s">
        <v>109</v>
      </c>
      <c r="S582" s="13" t="s">
        <v>40</v>
      </c>
      <c r="T582" s="13" t="s">
        <v>56</v>
      </c>
      <c r="U582" s="14">
        <v>28833</v>
      </c>
      <c r="V582" s="12">
        <v>47</v>
      </c>
      <c r="W582" s="13" t="s">
        <v>74</v>
      </c>
      <c r="X582" s="13" t="s">
        <v>58</v>
      </c>
      <c r="Y582" s="13" t="s">
        <v>7621</v>
      </c>
      <c r="Z582" s="13" t="s">
        <v>7622</v>
      </c>
      <c r="AA582" s="13" t="s">
        <v>7623</v>
      </c>
      <c r="AB582" s="13" t="s">
        <v>45</v>
      </c>
      <c r="AC582" s="13" t="s">
        <v>21411</v>
      </c>
      <c r="AD582" s="13"/>
    </row>
    <row r="583" spans="1:30" x14ac:dyDescent="0.25">
      <c r="A583" s="12">
        <v>2203</v>
      </c>
      <c r="B583" s="12">
        <v>2025071041</v>
      </c>
      <c r="C583" s="13" t="s">
        <v>1743</v>
      </c>
      <c r="D583" s="13" t="s">
        <v>8661</v>
      </c>
      <c r="E583" s="13" t="s">
        <v>47</v>
      </c>
      <c r="F583" s="12">
        <v>16</v>
      </c>
      <c r="G583" s="13" t="s">
        <v>48</v>
      </c>
      <c r="H583" s="13">
        <v>0</v>
      </c>
      <c r="I583" s="12">
        <v>0</v>
      </c>
      <c r="J583" s="12">
        <v>16</v>
      </c>
      <c r="K583" s="13" t="s">
        <v>35</v>
      </c>
      <c r="L583" s="13">
        <v>0</v>
      </c>
      <c r="M583" s="13"/>
      <c r="N583" s="13" t="s">
        <v>167</v>
      </c>
      <c r="O583" s="13" t="s">
        <v>134</v>
      </c>
      <c r="P583" s="13" t="s">
        <v>168</v>
      </c>
      <c r="Q583" s="13" t="s">
        <v>148</v>
      </c>
      <c r="R583" s="13" t="s">
        <v>54</v>
      </c>
      <c r="S583" s="13" t="s">
        <v>55</v>
      </c>
      <c r="T583" s="13" t="s">
        <v>56</v>
      </c>
      <c r="U583" s="13" t="s">
        <v>22214</v>
      </c>
      <c r="V583" s="12">
        <v>20</v>
      </c>
      <c r="W583" s="13" t="s">
        <v>1993</v>
      </c>
      <c r="X583" s="13" t="s">
        <v>58</v>
      </c>
      <c r="Y583" s="13" t="s">
        <v>22215</v>
      </c>
      <c r="Z583" s="13" t="s">
        <v>22216</v>
      </c>
      <c r="AA583" s="13" t="s">
        <v>22217</v>
      </c>
      <c r="AB583" s="13" t="s">
        <v>45</v>
      </c>
      <c r="AC583" s="13" t="s">
        <v>21411</v>
      </c>
      <c r="AD583" s="13"/>
    </row>
    <row r="584" spans="1:30" x14ac:dyDescent="0.25">
      <c r="A584" s="12">
        <v>1132</v>
      </c>
      <c r="B584" s="12">
        <v>2023051017</v>
      </c>
      <c r="C584" s="13" t="s">
        <v>4517</v>
      </c>
      <c r="D584" s="13" t="s">
        <v>4510</v>
      </c>
      <c r="E584" s="13" t="s">
        <v>47</v>
      </c>
      <c r="F584" s="12">
        <v>16</v>
      </c>
      <c r="G584" s="13" t="s">
        <v>34</v>
      </c>
      <c r="H584" s="12">
        <v>70</v>
      </c>
      <c r="I584" s="12">
        <v>70</v>
      </c>
      <c r="J584" s="12">
        <v>86</v>
      </c>
      <c r="K584" s="13" t="s">
        <v>35</v>
      </c>
      <c r="L584" s="12">
        <v>3.59</v>
      </c>
      <c r="M584" s="13"/>
      <c r="N584" s="13" t="s">
        <v>167</v>
      </c>
      <c r="O584" s="13" t="s">
        <v>134</v>
      </c>
      <c r="P584" s="13" t="s">
        <v>168</v>
      </c>
      <c r="Q584" s="13" t="s">
        <v>148</v>
      </c>
      <c r="R584" s="13" t="s">
        <v>54</v>
      </c>
      <c r="S584" s="13" t="s">
        <v>40</v>
      </c>
      <c r="T584" s="13" t="s">
        <v>56</v>
      </c>
      <c r="U584" s="14">
        <v>37931</v>
      </c>
      <c r="V584" s="12">
        <v>22</v>
      </c>
      <c r="W584" s="13" t="s">
        <v>1402</v>
      </c>
      <c r="X584" s="13" t="s">
        <v>58</v>
      </c>
      <c r="Y584" s="13" t="s">
        <v>4518</v>
      </c>
      <c r="Z584" s="13" t="s">
        <v>4519</v>
      </c>
      <c r="AA584" s="12">
        <v>8682912791</v>
      </c>
      <c r="AB584" s="13" t="s">
        <v>45</v>
      </c>
      <c r="AC584" s="13" t="s">
        <v>21411</v>
      </c>
      <c r="AD584" s="13"/>
    </row>
    <row r="585" spans="1:30" x14ac:dyDescent="0.25">
      <c r="A585" s="12">
        <v>2397</v>
      </c>
      <c r="B585" s="12">
        <v>2022111026</v>
      </c>
      <c r="C585" s="13" t="s">
        <v>4819</v>
      </c>
      <c r="D585" s="13" t="s">
        <v>9459</v>
      </c>
      <c r="E585" s="13" t="s">
        <v>47</v>
      </c>
      <c r="F585" s="12">
        <v>11</v>
      </c>
      <c r="G585" s="13" t="s">
        <v>139</v>
      </c>
      <c r="H585" s="12">
        <v>48</v>
      </c>
      <c r="I585" s="12">
        <v>60</v>
      </c>
      <c r="J585" s="12">
        <v>59</v>
      </c>
      <c r="K585" s="13" t="s">
        <v>35</v>
      </c>
      <c r="L585" s="12">
        <v>2.12</v>
      </c>
      <c r="M585" s="13" t="s">
        <v>49</v>
      </c>
      <c r="N585" s="13" t="s">
        <v>167</v>
      </c>
      <c r="O585" s="13" t="s">
        <v>134</v>
      </c>
      <c r="P585" s="13" t="s">
        <v>168</v>
      </c>
      <c r="Q585" s="13" t="s">
        <v>148</v>
      </c>
      <c r="R585" s="13" t="s">
        <v>54</v>
      </c>
      <c r="S585" s="13" t="s">
        <v>40</v>
      </c>
      <c r="T585" s="13" t="s">
        <v>56</v>
      </c>
      <c r="U585" s="15">
        <v>37602</v>
      </c>
      <c r="V585" s="12">
        <v>23</v>
      </c>
      <c r="W585" s="13" t="s">
        <v>871</v>
      </c>
      <c r="X585" s="13" t="s">
        <v>58</v>
      </c>
      <c r="Y585" s="13" t="s">
        <v>9490</v>
      </c>
      <c r="Z585" s="13" t="s">
        <v>9491</v>
      </c>
      <c r="AA585" s="13" t="s">
        <v>9492</v>
      </c>
      <c r="AB585" s="13" t="s">
        <v>45</v>
      </c>
      <c r="AC585" s="13" t="s">
        <v>21411</v>
      </c>
      <c r="AD585" s="13"/>
    </row>
    <row r="586" spans="1:30" x14ac:dyDescent="0.25">
      <c r="A586" s="12">
        <v>735</v>
      </c>
      <c r="B586" s="12">
        <v>2020081411</v>
      </c>
      <c r="C586" s="13" t="s">
        <v>1330</v>
      </c>
      <c r="D586" s="13" t="s">
        <v>11209</v>
      </c>
      <c r="E586" s="13" t="s">
        <v>47</v>
      </c>
      <c r="F586" s="12">
        <v>9</v>
      </c>
      <c r="G586" s="13" t="s">
        <v>139</v>
      </c>
      <c r="H586" s="12">
        <v>45</v>
      </c>
      <c r="I586" s="12">
        <v>54</v>
      </c>
      <c r="J586" s="12">
        <v>54</v>
      </c>
      <c r="K586" s="13" t="s">
        <v>35</v>
      </c>
      <c r="L586" s="12">
        <v>2.7</v>
      </c>
      <c r="M586" s="13"/>
      <c r="N586" s="13" t="s">
        <v>167</v>
      </c>
      <c r="O586" s="13"/>
      <c r="P586" s="13" t="s">
        <v>168</v>
      </c>
      <c r="Q586" s="13" t="s">
        <v>148</v>
      </c>
      <c r="R586" s="13" t="s">
        <v>54</v>
      </c>
      <c r="S586" s="13" t="s">
        <v>55</v>
      </c>
      <c r="T586" s="13" t="s">
        <v>56</v>
      </c>
      <c r="U586" s="13" t="s">
        <v>22218</v>
      </c>
      <c r="V586" s="12">
        <v>22</v>
      </c>
      <c r="W586" s="13" t="s">
        <v>11210</v>
      </c>
      <c r="X586" s="13" t="s">
        <v>58</v>
      </c>
      <c r="Y586" s="13" t="s">
        <v>11211</v>
      </c>
      <c r="Z586" s="13"/>
      <c r="AA586" s="13"/>
      <c r="AB586" s="13" t="s">
        <v>45</v>
      </c>
      <c r="AC586" s="13" t="s">
        <v>21411</v>
      </c>
      <c r="AD586" s="13"/>
    </row>
    <row r="587" spans="1:30" x14ac:dyDescent="0.25">
      <c r="A587" s="12">
        <v>1955</v>
      </c>
      <c r="B587" s="12">
        <v>2024081216</v>
      </c>
      <c r="C587" s="13" t="s">
        <v>6171</v>
      </c>
      <c r="D587" s="13" t="s">
        <v>7774</v>
      </c>
      <c r="E587" s="13" t="s">
        <v>47</v>
      </c>
      <c r="F587" s="12">
        <v>17</v>
      </c>
      <c r="G587" s="13" t="s">
        <v>78</v>
      </c>
      <c r="H587" s="12">
        <v>26</v>
      </c>
      <c r="I587" s="12">
        <v>26</v>
      </c>
      <c r="J587" s="12">
        <v>43</v>
      </c>
      <c r="K587" s="13" t="s">
        <v>35</v>
      </c>
      <c r="L587" s="12">
        <v>3.18</v>
      </c>
      <c r="M587" s="13"/>
      <c r="N587" s="13" t="s">
        <v>167</v>
      </c>
      <c r="O587" s="13"/>
      <c r="P587" s="13" t="s">
        <v>168</v>
      </c>
      <c r="Q587" s="13" t="s">
        <v>148</v>
      </c>
      <c r="R587" s="13" t="s">
        <v>54</v>
      </c>
      <c r="S587" s="13" t="s">
        <v>55</v>
      </c>
      <c r="T587" s="13" t="s">
        <v>56</v>
      </c>
      <c r="U587" s="14">
        <v>39333</v>
      </c>
      <c r="V587" s="12">
        <v>18</v>
      </c>
      <c r="W587" s="13" t="s">
        <v>1647</v>
      </c>
      <c r="X587" s="13" t="s">
        <v>58</v>
      </c>
      <c r="Y587" s="13" t="s">
        <v>7775</v>
      </c>
      <c r="Z587" s="13" t="s">
        <v>7776</v>
      </c>
      <c r="AA587" s="13" t="s">
        <v>1368</v>
      </c>
      <c r="AB587" s="13" t="s">
        <v>45</v>
      </c>
      <c r="AC587" s="13" t="s">
        <v>21411</v>
      </c>
      <c r="AD587" s="13"/>
    </row>
    <row r="588" spans="1:30" x14ac:dyDescent="0.25">
      <c r="A588" s="12">
        <v>1334</v>
      </c>
      <c r="B588" s="12">
        <v>2025071215</v>
      </c>
      <c r="C588" s="13" t="s">
        <v>293</v>
      </c>
      <c r="D588" s="13" t="s">
        <v>5325</v>
      </c>
      <c r="E588" s="13" t="s">
        <v>47</v>
      </c>
      <c r="F588" s="12">
        <v>13</v>
      </c>
      <c r="G588" s="13" t="s">
        <v>48</v>
      </c>
      <c r="H588" s="13">
        <v>0</v>
      </c>
      <c r="I588" s="12">
        <v>0</v>
      </c>
      <c r="J588" s="12">
        <v>13</v>
      </c>
      <c r="K588" s="13" t="s">
        <v>35</v>
      </c>
      <c r="L588" s="13">
        <v>0</v>
      </c>
      <c r="M588" s="13"/>
      <c r="N588" s="13" t="s">
        <v>167</v>
      </c>
      <c r="O588" s="13" t="s">
        <v>134</v>
      </c>
      <c r="P588" s="13" t="s">
        <v>168</v>
      </c>
      <c r="Q588" s="13" t="s">
        <v>148</v>
      </c>
      <c r="R588" s="13" t="s">
        <v>54</v>
      </c>
      <c r="S588" s="13" t="s">
        <v>40</v>
      </c>
      <c r="T588" s="13" t="s">
        <v>56</v>
      </c>
      <c r="U588" s="13" t="s">
        <v>22219</v>
      </c>
      <c r="V588" s="12">
        <v>21</v>
      </c>
      <c r="W588" s="13" t="s">
        <v>984</v>
      </c>
      <c r="X588" s="13" t="s">
        <v>58</v>
      </c>
      <c r="Y588" s="13" t="s">
        <v>22220</v>
      </c>
      <c r="Z588" s="13" t="s">
        <v>22221</v>
      </c>
      <c r="AA588" s="13" t="s">
        <v>22222</v>
      </c>
      <c r="AB588" s="13" t="s">
        <v>45</v>
      </c>
      <c r="AC588" s="13" t="s">
        <v>21411</v>
      </c>
      <c r="AD588" s="13"/>
    </row>
    <row r="589" spans="1:30" x14ac:dyDescent="0.25">
      <c r="A589" s="12">
        <v>291</v>
      </c>
      <c r="B589" s="12">
        <v>2025081080</v>
      </c>
      <c r="C589" s="13" t="s">
        <v>10998</v>
      </c>
      <c r="D589" s="13" t="s">
        <v>22223</v>
      </c>
      <c r="E589" s="13" t="s">
        <v>47</v>
      </c>
      <c r="F589" s="12">
        <v>13</v>
      </c>
      <c r="G589" s="13" t="s">
        <v>48</v>
      </c>
      <c r="H589" s="13">
        <v>0</v>
      </c>
      <c r="I589" s="12">
        <v>0</v>
      </c>
      <c r="J589" s="12">
        <v>13</v>
      </c>
      <c r="K589" s="13" t="s">
        <v>35</v>
      </c>
      <c r="L589" s="13">
        <v>0</v>
      </c>
      <c r="M589" s="13"/>
      <c r="N589" s="13" t="s">
        <v>167</v>
      </c>
      <c r="O589" s="13" t="s">
        <v>134</v>
      </c>
      <c r="P589" s="13" t="s">
        <v>168</v>
      </c>
      <c r="Q589" s="13" t="s">
        <v>148</v>
      </c>
      <c r="R589" s="13" t="s">
        <v>54</v>
      </c>
      <c r="S589" s="13" t="s">
        <v>40</v>
      </c>
      <c r="T589" s="13"/>
      <c r="U589" s="14">
        <v>39028</v>
      </c>
      <c r="V589" s="12">
        <v>19</v>
      </c>
      <c r="W589" s="13" t="s">
        <v>2697</v>
      </c>
      <c r="X589" s="13" t="s">
        <v>58</v>
      </c>
      <c r="Y589" s="13" t="s">
        <v>22224</v>
      </c>
      <c r="Z589" s="13" t="s">
        <v>22225</v>
      </c>
      <c r="AA589" s="12">
        <v>8686781199</v>
      </c>
      <c r="AB589" s="13" t="s">
        <v>45</v>
      </c>
      <c r="AC589" s="13" t="s">
        <v>21411</v>
      </c>
      <c r="AD589" s="13"/>
    </row>
    <row r="590" spans="1:30" x14ac:dyDescent="0.25">
      <c r="A590" s="12">
        <v>1057</v>
      </c>
      <c r="B590" s="12">
        <v>2024031014</v>
      </c>
      <c r="C590" s="13" t="s">
        <v>4229</v>
      </c>
      <c r="D590" s="13" t="s">
        <v>4221</v>
      </c>
      <c r="E590" s="13" t="s">
        <v>47</v>
      </c>
      <c r="F590" s="12">
        <v>17</v>
      </c>
      <c r="G590" s="13" t="s">
        <v>139</v>
      </c>
      <c r="H590" s="12">
        <v>50</v>
      </c>
      <c r="I590" s="12">
        <v>50</v>
      </c>
      <c r="J590" s="12">
        <v>67</v>
      </c>
      <c r="K590" s="13" t="s">
        <v>35</v>
      </c>
      <c r="L590" s="12">
        <v>3.6</v>
      </c>
      <c r="M590" s="13"/>
      <c r="N590" s="13" t="s">
        <v>167</v>
      </c>
      <c r="O590" s="13" t="s">
        <v>134</v>
      </c>
      <c r="P590" s="13" t="s">
        <v>168</v>
      </c>
      <c r="Q590" s="13" t="s">
        <v>148</v>
      </c>
      <c r="R590" s="13" t="s">
        <v>54</v>
      </c>
      <c r="S590" s="13" t="s">
        <v>40</v>
      </c>
      <c r="T590" s="13" t="s">
        <v>56</v>
      </c>
      <c r="U590" s="14">
        <v>36894</v>
      </c>
      <c r="V590" s="12">
        <v>24</v>
      </c>
      <c r="W590" s="13" t="s">
        <v>451</v>
      </c>
      <c r="X590" s="13" t="s">
        <v>58</v>
      </c>
      <c r="Y590" s="13" t="s">
        <v>4230</v>
      </c>
      <c r="Z590" s="13" t="s">
        <v>4231</v>
      </c>
      <c r="AA590" s="12">
        <v>8687070212</v>
      </c>
      <c r="AB590" s="13" t="s">
        <v>45</v>
      </c>
      <c r="AC590" s="13" t="s">
        <v>21411</v>
      </c>
      <c r="AD590" s="13"/>
    </row>
    <row r="591" spans="1:30" x14ac:dyDescent="0.25">
      <c r="A591" s="12">
        <v>507</v>
      </c>
      <c r="B591" s="12">
        <v>2022091091</v>
      </c>
      <c r="C591" s="13" t="s">
        <v>1001</v>
      </c>
      <c r="D591" s="13" t="s">
        <v>2085</v>
      </c>
      <c r="E591" s="13" t="s">
        <v>47</v>
      </c>
      <c r="F591" s="12">
        <v>8</v>
      </c>
      <c r="G591" s="13" t="s">
        <v>71</v>
      </c>
      <c r="H591" s="12">
        <v>112</v>
      </c>
      <c r="I591" s="12">
        <v>112</v>
      </c>
      <c r="J591" s="12">
        <v>120</v>
      </c>
      <c r="K591" s="13" t="s">
        <v>35</v>
      </c>
      <c r="L591" s="12">
        <v>3.42</v>
      </c>
      <c r="M591" s="13"/>
      <c r="N591" s="13" t="s">
        <v>167</v>
      </c>
      <c r="O591" s="13" t="s">
        <v>134</v>
      </c>
      <c r="P591" s="13" t="s">
        <v>168</v>
      </c>
      <c r="Q591" s="13" t="s">
        <v>148</v>
      </c>
      <c r="R591" s="13" t="s">
        <v>54</v>
      </c>
      <c r="S591" s="13" t="s">
        <v>40</v>
      </c>
      <c r="T591" s="13"/>
      <c r="U591" s="13" t="s">
        <v>22226</v>
      </c>
      <c r="V591" s="12">
        <v>20</v>
      </c>
      <c r="W591" s="13" t="s">
        <v>82</v>
      </c>
      <c r="X591" s="13" t="s">
        <v>58</v>
      </c>
      <c r="Y591" s="13" t="s">
        <v>2086</v>
      </c>
      <c r="Z591" s="13" t="s">
        <v>2087</v>
      </c>
      <c r="AA591" s="13" t="s">
        <v>2088</v>
      </c>
      <c r="AB591" s="13" t="s">
        <v>45</v>
      </c>
      <c r="AC591" s="13" t="s">
        <v>21411</v>
      </c>
      <c r="AD591" s="13"/>
    </row>
    <row r="592" spans="1:30" x14ac:dyDescent="0.25">
      <c r="A592" s="12">
        <v>1809</v>
      </c>
      <c r="B592" s="12">
        <v>2025051014</v>
      </c>
      <c r="C592" s="13" t="s">
        <v>22227</v>
      </c>
      <c r="D592" s="13" t="s">
        <v>7204</v>
      </c>
      <c r="E592" s="13" t="s">
        <v>47</v>
      </c>
      <c r="F592" s="12">
        <v>10</v>
      </c>
      <c r="G592" s="13" t="s">
        <v>48</v>
      </c>
      <c r="H592" s="13">
        <v>0</v>
      </c>
      <c r="I592" s="12">
        <v>0</v>
      </c>
      <c r="J592" s="12">
        <v>10</v>
      </c>
      <c r="K592" s="13" t="s">
        <v>35</v>
      </c>
      <c r="L592" s="13">
        <v>0</v>
      </c>
      <c r="M592" s="13"/>
      <c r="N592" s="13" t="s">
        <v>167</v>
      </c>
      <c r="O592" s="13" t="s">
        <v>134</v>
      </c>
      <c r="P592" s="13" t="s">
        <v>168</v>
      </c>
      <c r="Q592" s="13" t="s">
        <v>148</v>
      </c>
      <c r="R592" s="13" t="s">
        <v>54</v>
      </c>
      <c r="S592" s="13" t="s">
        <v>40</v>
      </c>
      <c r="T592" s="13"/>
      <c r="U592" s="14">
        <v>38394</v>
      </c>
      <c r="V592" s="12">
        <v>20</v>
      </c>
      <c r="W592" s="13" t="s">
        <v>82</v>
      </c>
      <c r="X592" s="13" t="s">
        <v>58</v>
      </c>
      <c r="Y592" s="13" t="s">
        <v>22228</v>
      </c>
      <c r="Z592" s="13" t="s">
        <v>22229</v>
      </c>
      <c r="AA592" s="13" t="s">
        <v>22230</v>
      </c>
      <c r="AB592" s="13" t="s">
        <v>45</v>
      </c>
      <c r="AC592" s="13" t="s">
        <v>21411</v>
      </c>
      <c r="AD592" s="13"/>
    </row>
    <row r="593" spans="1:30" x14ac:dyDescent="0.25">
      <c r="A593" s="12">
        <v>143</v>
      </c>
      <c r="B593" s="12">
        <v>2024051054</v>
      </c>
      <c r="C593" s="13" t="s">
        <v>76</v>
      </c>
      <c r="D593" s="13" t="s">
        <v>685</v>
      </c>
      <c r="E593" s="13" t="s">
        <v>47</v>
      </c>
      <c r="F593" s="12">
        <v>18</v>
      </c>
      <c r="G593" s="13" t="s">
        <v>78</v>
      </c>
      <c r="H593" s="12">
        <v>25</v>
      </c>
      <c r="I593" s="12">
        <v>25</v>
      </c>
      <c r="J593" s="12">
        <v>43</v>
      </c>
      <c r="K593" s="13" t="s">
        <v>35</v>
      </c>
      <c r="L593" s="12">
        <v>3.76</v>
      </c>
      <c r="M593" s="13"/>
      <c r="N593" s="13" t="s">
        <v>167</v>
      </c>
      <c r="O593" s="13" t="s">
        <v>134</v>
      </c>
      <c r="P593" s="13" t="s">
        <v>168</v>
      </c>
      <c r="Q593" s="13" t="s">
        <v>148</v>
      </c>
      <c r="R593" s="13" t="s">
        <v>54</v>
      </c>
      <c r="S593" s="13" t="s">
        <v>40</v>
      </c>
      <c r="T593" s="13" t="s">
        <v>56</v>
      </c>
      <c r="U593" s="13" t="s">
        <v>22231</v>
      </c>
      <c r="V593" s="12">
        <v>22</v>
      </c>
      <c r="W593" s="13" t="s">
        <v>66</v>
      </c>
      <c r="X593" s="13" t="s">
        <v>58</v>
      </c>
      <c r="Y593" s="13" t="s">
        <v>689</v>
      </c>
      <c r="Z593" s="13" t="s">
        <v>690</v>
      </c>
      <c r="AA593" s="12">
        <v>8683922047</v>
      </c>
      <c r="AB593" s="13" t="s">
        <v>45</v>
      </c>
      <c r="AC593" s="13" t="s">
        <v>21411</v>
      </c>
      <c r="AD593" s="13"/>
    </row>
    <row r="594" spans="1:30" x14ac:dyDescent="0.25">
      <c r="A594" s="12">
        <v>308</v>
      </c>
      <c r="B594" s="12">
        <v>2023111007</v>
      </c>
      <c r="C594" s="13" t="s">
        <v>1301</v>
      </c>
      <c r="D594" s="13" t="s">
        <v>1294</v>
      </c>
      <c r="E594" s="13" t="s">
        <v>47</v>
      </c>
      <c r="F594" s="12">
        <v>16</v>
      </c>
      <c r="G594" s="13" t="s">
        <v>139</v>
      </c>
      <c r="H594" s="12">
        <v>58</v>
      </c>
      <c r="I594" s="12">
        <v>58</v>
      </c>
      <c r="J594" s="12">
        <v>74</v>
      </c>
      <c r="K594" s="13" t="s">
        <v>35</v>
      </c>
      <c r="L594" s="12">
        <v>3.45</v>
      </c>
      <c r="M594" s="13"/>
      <c r="N594" s="13" t="s">
        <v>167</v>
      </c>
      <c r="O594" s="13"/>
      <c r="P594" s="13" t="s">
        <v>168</v>
      </c>
      <c r="Q594" s="13" t="s">
        <v>148</v>
      </c>
      <c r="R594" s="13" t="s">
        <v>54</v>
      </c>
      <c r="S594" s="13" t="s">
        <v>55</v>
      </c>
      <c r="T594" s="13" t="s">
        <v>56</v>
      </c>
      <c r="U594" s="14">
        <v>38760</v>
      </c>
      <c r="V594" s="12">
        <v>19</v>
      </c>
      <c r="W594" s="13" t="s">
        <v>66</v>
      </c>
      <c r="X594" s="13" t="s">
        <v>58</v>
      </c>
      <c r="Y594" s="13" t="s">
        <v>1302</v>
      </c>
      <c r="Z594" s="13" t="s">
        <v>1303</v>
      </c>
      <c r="AA594" s="13" t="s">
        <v>1304</v>
      </c>
      <c r="AB594" s="13" t="s">
        <v>45</v>
      </c>
      <c r="AC594" s="13" t="s">
        <v>21411</v>
      </c>
      <c r="AD594" s="13"/>
    </row>
    <row r="595" spans="1:30" x14ac:dyDescent="0.25">
      <c r="A595" s="12">
        <v>1065</v>
      </c>
      <c r="B595" s="12">
        <v>2024101003</v>
      </c>
      <c r="C595" s="13" t="s">
        <v>4276</v>
      </c>
      <c r="D595" s="13" t="s">
        <v>4244</v>
      </c>
      <c r="E595" s="13" t="s">
        <v>47</v>
      </c>
      <c r="F595" s="12">
        <v>12</v>
      </c>
      <c r="G595" s="13" t="s">
        <v>78</v>
      </c>
      <c r="H595" s="12">
        <v>24</v>
      </c>
      <c r="I595" s="12">
        <v>24</v>
      </c>
      <c r="J595" s="12">
        <v>36</v>
      </c>
      <c r="K595" s="13" t="s">
        <v>35</v>
      </c>
      <c r="L595" s="12">
        <v>3.17</v>
      </c>
      <c r="M595" s="13"/>
      <c r="N595" s="13" t="s">
        <v>167</v>
      </c>
      <c r="O595" s="13" t="s">
        <v>134</v>
      </c>
      <c r="P595" s="13" t="s">
        <v>168</v>
      </c>
      <c r="Q595" s="13" t="s">
        <v>148</v>
      </c>
      <c r="R595" s="13" t="s">
        <v>54</v>
      </c>
      <c r="S595" s="13" t="s">
        <v>40</v>
      </c>
      <c r="T595" s="13" t="s">
        <v>56</v>
      </c>
      <c r="U595" s="13" t="s">
        <v>22232</v>
      </c>
      <c r="V595" s="12">
        <v>21</v>
      </c>
      <c r="W595" s="13" t="s">
        <v>66</v>
      </c>
      <c r="X595" s="13" t="s">
        <v>58</v>
      </c>
      <c r="Y595" s="13" t="s">
        <v>11353</v>
      </c>
      <c r="Z595" s="13" t="s">
        <v>11354</v>
      </c>
      <c r="AA595" s="12">
        <v>8683893849</v>
      </c>
      <c r="AB595" s="13" t="s">
        <v>45</v>
      </c>
      <c r="AC595" s="13" t="s">
        <v>21411</v>
      </c>
      <c r="AD595" s="13"/>
    </row>
    <row r="596" spans="1:30" x14ac:dyDescent="0.25">
      <c r="A596" s="12">
        <v>1260</v>
      </c>
      <c r="B596" s="12">
        <v>2024071165</v>
      </c>
      <c r="C596" s="13" t="s">
        <v>5039</v>
      </c>
      <c r="D596" s="13" t="s">
        <v>5035</v>
      </c>
      <c r="E596" s="13" t="s">
        <v>47</v>
      </c>
      <c r="F596" s="12">
        <v>16</v>
      </c>
      <c r="G596" s="13" t="s">
        <v>78</v>
      </c>
      <c r="H596" s="12">
        <v>30</v>
      </c>
      <c r="I596" s="12">
        <v>30</v>
      </c>
      <c r="J596" s="12">
        <v>46</v>
      </c>
      <c r="K596" s="13" t="s">
        <v>35</v>
      </c>
      <c r="L596" s="12">
        <v>3.36</v>
      </c>
      <c r="M596" s="13"/>
      <c r="N596" s="13" t="s">
        <v>167</v>
      </c>
      <c r="O596" s="13" t="s">
        <v>134</v>
      </c>
      <c r="P596" s="13" t="s">
        <v>168</v>
      </c>
      <c r="Q596" s="13" t="s">
        <v>148</v>
      </c>
      <c r="R596" s="13" t="s">
        <v>54</v>
      </c>
      <c r="S596" s="13" t="s">
        <v>40</v>
      </c>
      <c r="T596" s="13" t="s">
        <v>56</v>
      </c>
      <c r="U596" s="15">
        <v>38272</v>
      </c>
      <c r="V596" s="12">
        <v>21</v>
      </c>
      <c r="W596" s="13" t="s">
        <v>66</v>
      </c>
      <c r="X596" s="13" t="s">
        <v>58</v>
      </c>
      <c r="Y596" s="13" t="s">
        <v>5040</v>
      </c>
      <c r="Z596" s="13" t="s">
        <v>5041</v>
      </c>
      <c r="AA596" s="13" t="s">
        <v>5042</v>
      </c>
      <c r="AB596" s="13" t="s">
        <v>45</v>
      </c>
      <c r="AC596" s="13" t="s">
        <v>21411</v>
      </c>
      <c r="AD596" s="13"/>
    </row>
    <row r="597" spans="1:30" x14ac:dyDescent="0.25">
      <c r="A597" s="12">
        <v>1681</v>
      </c>
      <c r="B597" s="12">
        <v>2023111014</v>
      </c>
      <c r="C597" s="13" t="s">
        <v>5814</v>
      </c>
      <c r="D597" s="13" t="s">
        <v>6669</v>
      </c>
      <c r="E597" s="13" t="s">
        <v>47</v>
      </c>
      <c r="F597" s="12">
        <v>15</v>
      </c>
      <c r="G597" s="13" t="s">
        <v>139</v>
      </c>
      <c r="H597" s="12">
        <v>41</v>
      </c>
      <c r="I597" s="12">
        <v>41</v>
      </c>
      <c r="J597" s="12">
        <v>56</v>
      </c>
      <c r="K597" s="13" t="s">
        <v>35</v>
      </c>
      <c r="L597" s="12">
        <v>3.81</v>
      </c>
      <c r="M597" s="13"/>
      <c r="N597" s="13" t="s">
        <v>167</v>
      </c>
      <c r="O597" s="13" t="s">
        <v>134</v>
      </c>
      <c r="P597" s="13" t="s">
        <v>168</v>
      </c>
      <c r="Q597" s="13" t="s">
        <v>148</v>
      </c>
      <c r="R597" s="13" t="s">
        <v>54</v>
      </c>
      <c r="S597" s="13" t="s">
        <v>40</v>
      </c>
      <c r="T597" s="13" t="s">
        <v>56</v>
      </c>
      <c r="U597" s="13" t="s">
        <v>22233</v>
      </c>
      <c r="V597" s="12">
        <v>19</v>
      </c>
      <c r="W597" s="13" t="s">
        <v>66</v>
      </c>
      <c r="X597" s="13" t="s">
        <v>58</v>
      </c>
      <c r="Y597" s="13" t="s">
        <v>6670</v>
      </c>
      <c r="Z597" s="13" t="s">
        <v>6671</v>
      </c>
      <c r="AA597" s="13" t="s">
        <v>6672</v>
      </c>
      <c r="AB597" s="13" t="s">
        <v>45</v>
      </c>
      <c r="AC597" s="13" t="s">
        <v>21411</v>
      </c>
      <c r="AD597" s="13"/>
    </row>
    <row r="598" spans="1:30" x14ac:dyDescent="0.25">
      <c r="A598" s="12">
        <v>2340</v>
      </c>
      <c r="B598" s="12">
        <v>2025031002</v>
      </c>
      <c r="C598" s="13" t="s">
        <v>6418</v>
      </c>
      <c r="D598" s="13" t="s">
        <v>22234</v>
      </c>
      <c r="E598" s="13" t="s">
        <v>47</v>
      </c>
      <c r="F598" s="12">
        <v>3</v>
      </c>
      <c r="G598" s="13" t="s">
        <v>78</v>
      </c>
      <c r="H598" s="12">
        <v>6</v>
      </c>
      <c r="I598" s="12">
        <v>6</v>
      </c>
      <c r="J598" s="12">
        <v>9</v>
      </c>
      <c r="K598" s="13" t="s">
        <v>35</v>
      </c>
      <c r="L598" s="12">
        <v>3.5</v>
      </c>
      <c r="M598" s="13"/>
      <c r="N598" s="13" t="s">
        <v>167</v>
      </c>
      <c r="O598" s="13" t="s">
        <v>134</v>
      </c>
      <c r="P598" s="13" t="s">
        <v>168</v>
      </c>
      <c r="Q598" s="13" t="s">
        <v>148</v>
      </c>
      <c r="R598" s="13" t="s">
        <v>54</v>
      </c>
      <c r="S598" s="13" t="s">
        <v>40</v>
      </c>
      <c r="T598" s="13"/>
      <c r="U598" s="14">
        <v>38567</v>
      </c>
      <c r="V598" s="12">
        <v>20</v>
      </c>
      <c r="W598" s="13" t="s">
        <v>66</v>
      </c>
      <c r="X598" s="13" t="s">
        <v>58</v>
      </c>
      <c r="Y598" s="13" t="s">
        <v>22235</v>
      </c>
      <c r="Z598" s="13" t="s">
        <v>22236</v>
      </c>
      <c r="AA598" s="12">
        <v>6655923</v>
      </c>
      <c r="AB598" s="13" t="s">
        <v>45</v>
      </c>
      <c r="AC598" s="13" t="s">
        <v>21411</v>
      </c>
      <c r="AD598" s="13"/>
    </row>
    <row r="599" spans="1:30" x14ac:dyDescent="0.25">
      <c r="A599" s="12">
        <v>2456</v>
      </c>
      <c r="B599" s="12">
        <v>2025081196</v>
      </c>
      <c r="C599" s="13" t="s">
        <v>2169</v>
      </c>
      <c r="D599" s="13" t="s">
        <v>9736</v>
      </c>
      <c r="E599" s="13" t="s">
        <v>47</v>
      </c>
      <c r="F599" s="12">
        <v>16</v>
      </c>
      <c r="G599" s="13" t="s">
        <v>48</v>
      </c>
      <c r="H599" s="13">
        <v>0</v>
      </c>
      <c r="I599" s="12">
        <v>0</v>
      </c>
      <c r="J599" s="12">
        <v>16</v>
      </c>
      <c r="K599" s="13" t="s">
        <v>35</v>
      </c>
      <c r="L599" s="13">
        <v>0</v>
      </c>
      <c r="M599" s="13"/>
      <c r="N599" s="13" t="s">
        <v>167</v>
      </c>
      <c r="O599" s="13" t="s">
        <v>134</v>
      </c>
      <c r="P599" s="13" t="s">
        <v>168</v>
      </c>
      <c r="Q599" s="13" t="s">
        <v>148</v>
      </c>
      <c r="R599" s="13" t="s">
        <v>54</v>
      </c>
      <c r="S599" s="13" t="s">
        <v>55</v>
      </c>
      <c r="T599" s="13" t="s">
        <v>56</v>
      </c>
      <c r="U599" s="13" t="s">
        <v>21454</v>
      </c>
      <c r="V599" s="12">
        <v>19</v>
      </c>
      <c r="W599" s="13" t="s">
        <v>66</v>
      </c>
      <c r="X599" s="13" t="s">
        <v>58</v>
      </c>
      <c r="Y599" s="13" t="s">
        <v>22237</v>
      </c>
      <c r="Z599" s="13" t="s">
        <v>22238</v>
      </c>
      <c r="AA599" s="13"/>
      <c r="AB599" s="13" t="s">
        <v>45</v>
      </c>
      <c r="AC599" s="13" t="s">
        <v>21411</v>
      </c>
      <c r="AD599" s="13"/>
    </row>
    <row r="600" spans="1:30" x14ac:dyDescent="0.25">
      <c r="A600" s="12">
        <v>493</v>
      </c>
      <c r="B600" s="12">
        <v>2023121055</v>
      </c>
      <c r="C600" s="13" t="s">
        <v>2039</v>
      </c>
      <c r="D600" s="13" t="s">
        <v>2032</v>
      </c>
      <c r="E600" s="13" t="s">
        <v>47</v>
      </c>
      <c r="F600" s="12">
        <v>17</v>
      </c>
      <c r="G600" s="13" t="s">
        <v>139</v>
      </c>
      <c r="H600" s="12">
        <v>52</v>
      </c>
      <c r="I600" s="12">
        <v>55</v>
      </c>
      <c r="J600" s="12">
        <v>69</v>
      </c>
      <c r="K600" s="13" t="s">
        <v>35</v>
      </c>
      <c r="L600" s="12">
        <v>3.36</v>
      </c>
      <c r="M600" s="13"/>
      <c r="N600" s="13" t="s">
        <v>167</v>
      </c>
      <c r="O600" s="13" t="s">
        <v>134</v>
      </c>
      <c r="P600" s="13" t="s">
        <v>168</v>
      </c>
      <c r="Q600" s="13" t="s">
        <v>148</v>
      </c>
      <c r="R600" s="13" t="s">
        <v>54</v>
      </c>
      <c r="S600" s="13" t="s">
        <v>40</v>
      </c>
      <c r="T600" s="13" t="s">
        <v>56</v>
      </c>
      <c r="U600" s="13" t="s">
        <v>22239</v>
      </c>
      <c r="V600" s="12">
        <v>21</v>
      </c>
      <c r="W600" s="13" t="s">
        <v>74</v>
      </c>
      <c r="X600" s="13" t="s">
        <v>58</v>
      </c>
      <c r="Y600" s="13" t="s">
        <v>2040</v>
      </c>
      <c r="Z600" s="13" t="s">
        <v>2041</v>
      </c>
      <c r="AA600" s="13" t="s">
        <v>2042</v>
      </c>
      <c r="AB600" s="13" t="s">
        <v>45</v>
      </c>
      <c r="AC600" s="13" t="s">
        <v>21411</v>
      </c>
      <c r="AD600" s="13"/>
    </row>
    <row r="601" spans="1:30" x14ac:dyDescent="0.25">
      <c r="A601" s="12">
        <v>498</v>
      </c>
      <c r="B601" s="12">
        <v>2024121055</v>
      </c>
      <c r="C601" s="13" t="s">
        <v>201</v>
      </c>
      <c r="D601" s="13" t="s">
        <v>2067</v>
      </c>
      <c r="E601" s="13" t="s">
        <v>47</v>
      </c>
      <c r="F601" s="12">
        <v>11</v>
      </c>
      <c r="G601" s="13" t="s">
        <v>78</v>
      </c>
      <c r="H601" s="12">
        <v>21</v>
      </c>
      <c r="I601" s="12">
        <v>21</v>
      </c>
      <c r="J601" s="12">
        <v>32</v>
      </c>
      <c r="K601" s="13" t="s">
        <v>35</v>
      </c>
      <c r="L601" s="12">
        <v>2.92</v>
      </c>
      <c r="M601" s="13"/>
      <c r="N601" s="13" t="s">
        <v>167</v>
      </c>
      <c r="O601" s="13" t="s">
        <v>134</v>
      </c>
      <c r="P601" s="13" t="s">
        <v>168</v>
      </c>
      <c r="Q601" s="13" t="s">
        <v>148</v>
      </c>
      <c r="R601" s="13" t="s">
        <v>54</v>
      </c>
      <c r="S601" s="13" t="s">
        <v>40</v>
      </c>
      <c r="T601" s="13" t="s">
        <v>56</v>
      </c>
      <c r="U601" s="14">
        <v>38513</v>
      </c>
      <c r="V601" s="12">
        <v>20</v>
      </c>
      <c r="W601" s="13" t="s">
        <v>74</v>
      </c>
      <c r="X601" s="13" t="s">
        <v>58</v>
      </c>
      <c r="Y601" s="13" t="s">
        <v>11093</v>
      </c>
      <c r="Z601" s="13" t="s">
        <v>11094</v>
      </c>
      <c r="AA601" s="12">
        <v>7725612</v>
      </c>
      <c r="AB601" s="13" t="s">
        <v>45</v>
      </c>
      <c r="AC601" s="13" t="s">
        <v>21411</v>
      </c>
      <c r="AD601" s="13"/>
    </row>
    <row r="602" spans="1:30" x14ac:dyDescent="0.25">
      <c r="A602" s="12">
        <v>720</v>
      </c>
      <c r="B602" s="12">
        <v>2025081223</v>
      </c>
      <c r="C602" s="13" t="s">
        <v>22240</v>
      </c>
      <c r="D602" s="13" t="s">
        <v>2880</v>
      </c>
      <c r="E602" s="13" t="s">
        <v>47</v>
      </c>
      <c r="F602" s="12">
        <v>16</v>
      </c>
      <c r="G602" s="13" t="s">
        <v>48</v>
      </c>
      <c r="H602" s="13">
        <v>0</v>
      </c>
      <c r="I602" s="12">
        <v>0</v>
      </c>
      <c r="J602" s="12">
        <v>16</v>
      </c>
      <c r="K602" s="13" t="s">
        <v>35</v>
      </c>
      <c r="L602" s="13">
        <v>0</v>
      </c>
      <c r="M602" s="13"/>
      <c r="N602" s="13" t="s">
        <v>167</v>
      </c>
      <c r="O602" s="13" t="s">
        <v>134</v>
      </c>
      <c r="P602" s="13" t="s">
        <v>168</v>
      </c>
      <c r="Q602" s="13" t="s">
        <v>148</v>
      </c>
      <c r="R602" s="13" t="s">
        <v>54</v>
      </c>
      <c r="S602" s="13" t="s">
        <v>55</v>
      </c>
      <c r="T602" s="13" t="s">
        <v>56</v>
      </c>
      <c r="U602" s="14">
        <v>39663</v>
      </c>
      <c r="V602" s="12">
        <v>17</v>
      </c>
      <c r="W602" s="13" t="s">
        <v>74</v>
      </c>
      <c r="X602" s="13" t="s">
        <v>58</v>
      </c>
      <c r="Y602" s="13" t="s">
        <v>22241</v>
      </c>
      <c r="Z602" s="13" t="s">
        <v>22242</v>
      </c>
      <c r="AA602" s="13" t="s">
        <v>22243</v>
      </c>
      <c r="AB602" s="13" t="s">
        <v>45</v>
      </c>
      <c r="AC602" s="13" t="s">
        <v>21411</v>
      </c>
      <c r="AD602" s="13"/>
    </row>
    <row r="603" spans="1:30" x14ac:dyDescent="0.25">
      <c r="A603" s="12">
        <v>742</v>
      </c>
      <c r="B603" s="12">
        <v>2025051024</v>
      </c>
      <c r="C603" s="13" t="s">
        <v>628</v>
      </c>
      <c r="D603" s="13" t="s">
        <v>22244</v>
      </c>
      <c r="E603" s="13" t="s">
        <v>47</v>
      </c>
      <c r="F603" s="12">
        <v>16</v>
      </c>
      <c r="G603" s="13" t="s">
        <v>48</v>
      </c>
      <c r="H603" s="13">
        <v>0</v>
      </c>
      <c r="I603" s="12">
        <v>0</v>
      </c>
      <c r="J603" s="12">
        <v>16</v>
      </c>
      <c r="K603" s="13" t="s">
        <v>35</v>
      </c>
      <c r="L603" s="13">
        <v>0</v>
      </c>
      <c r="M603" s="13"/>
      <c r="N603" s="13" t="s">
        <v>167</v>
      </c>
      <c r="O603" s="13" t="s">
        <v>134</v>
      </c>
      <c r="P603" s="13" t="s">
        <v>168</v>
      </c>
      <c r="Q603" s="13" t="s">
        <v>148</v>
      </c>
      <c r="R603" s="13" t="s">
        <v>54</v>
      </c>
      <c r="S603" s="13" t="s">
        <v>55</v>
      </c>
      <c r="T603" s="13" t="s">
        <v>56</v>
      </c>
      <c r="U603" s="13" t="s">
        <v>22245</v>
      </c>
      <c r="V603" s="12">
        <v>20</v>
      </c>
      <c r="W603" s="13" t="s">
        <v>74</v>
      </c>
      <c r="X603" s="13" t="s">
        <v>58</v>
      </c>
      <c r="Y603" s="13" t="s">
        <v>22246</v>
      </c>
      <c r="Z603" s="13" t="s">
        <v>22247</v>
      </c>
      <c r="AA603" s="13" t="s">
        <v>22248</v>
      </c>
      <c r="AB603" s="13" t="s">
        <v>45</v>
      </c>
      <c r="AC603" s="13" t="s">
        <v>21411</v>
      </c>
      <c r="AD603" s="13"/>
    </row>
    <row r="604" spans="1:30" x14ac:dyDescent="0.25">
      <c r="A604" s="12">
        <v>752</v>
      </c>
      <c r="B604" s="12">
        <v>2022091084</v>
      </c>
      <c r="C604" s="13" t="s">
        <v>2990</v>
      </c>
      <c r="D604" s="13" t="s">
        <v>2970</v>
      </c>
      <c r="E604" s="13" t="s">
        <v>47</v>
      </c>
      <c r="F604" s="12">
        <v>12</v>
      </c>
      <c r="G604" s="13" t="s">
        <v>34</v>
      </c>
      <c r="H604" s="12">
        <v>77</v>
      </c>
      <c r="I604" s="12">
        <v>90</v>
      </c>
      <c r="J604" s="12">
        <v>89</v>
      </c>
      <c r="K604" s="13" t="s">
        <v>35</v>
      </c>
      <c r="L604" s="12">
        <v>2.89</v>
      </c>
      <c r="M604" s="13"/>
      <c r="N604" s="13" t="s">
        <v>167</v>
      </c>
      <c r="O604" s="13"/>
      <c r="P604" s="13" t="s">
        <v>168</v>
      </c>
      <c r="Q604" s="13" t="s">
        <v>148</v>
      </c>
      <c r="R604" s="13" t="s">
        <v>54</v>
      </c>
      <c r="S604" s="13" t="s">
        <v>40</v>
      </c>
      <c r="T604" s="13"/>
      <c r="U604" s="14">
        <v>38357</v>
      </c>
      <c r="V604" s="12">
        <v>20</v>
      </c>
      <c r="W604" s="13" t="s">
        <v>74</v>
      </c>
      <c r="X604" s="13" t="s">
        <v>58</v>
      </c>
      <c r="Y604" s="13" t="s">
        <v>2991</v>
      </c>
      <c r="Z604" s="13" t="s">
        <v>2992</v>
      </c>
      <c r="AA604" s="13" t="s">
        <v>2993</v>
      </c>
      <c r="AB604" s="13" t="s">
        <v>45</v>
      </c>
      <c r="AC604" s="13" t="s">
        <v>21411</v>
      </c>
      <c r="AD604" s="13"/>
    </row>
    <row r="605" spans="1:30" x14ac:dyDescent="0.25">
      <c r="A605" s="12">
        <v>772</v>
      </c>
      <c r="B605" s="12">
        <v>2023081296</v>
      </c>
      <c r="C605" s="13" t="s">
        <v>3100</v>
      </c>
      <c r="D605" s="13" t="s">
        <v>3086</v>
      </c>
      <c r="E605" s="13" t="s">
        <v>47</v>
      </c>
      <c r="F605" s="12">
        <v>17</v>
      </c>
      <c r="G605" s="13" t="s">
        <v>139</v>
      </c>
      <c r="H605" s="12">
        <v>61</v>
      </c>
      <c r="I605" s="12">
        <v>61</v>
      </c>
      <c r="J605" s="12">
        <v>78</v>
      </c>
      <c r="K605" s="13" t="s">
        <v>35</v>
      </c>
      <c r="L605" s="12">
        <v>3.23</v>
      </c>
      <c r="M605" s="13"/>
      <c r="N605" s="13" t="s">
        <v>167</v>
      </c>
      <c r="O605" s="13"/>
      <c r="P605" s="13" t="s">
        <v>168</v>
      </c>
      <c r="Q605" s="13" t="s">
        <v>148</v>
      </c>
      <c r="R605" s="13" t="s">
        <v>54</v>
      </c>
      <c r="S605" s="13" t="s">
        <v>40</v>
      </c>
      <c r="T605" s="13" t="s">
        <v>56</v>
      </c>
      <c r="U605" s="13" t="s">
        <v>22249</v>
      </c>
      <c r="V605" s="12">
        <v>19</v>
      </c>
      <c r="W605" s="13" t="s">
        <v>74</v>
      </c>
      <c r="X605" s="13" t="s">
        <v>58</v>
      </c>
      <c r="Y605" s="13" t="s">
        <v>3101</v>
      </c>
      <c r="Z605" s="13" t="s">
        <v>3102</v>
      </c>
      <c r="AA605" s="12">
        <v>8684723460</v>
      </c>
      <c r="AB605" s="13" t="s">
        <v>45</v>
      </c>
      <c r="AC605" s="13" t="s">
        <v>21411</v>
      </c>
      <c r="AD605" s="13"/>
    </row>
    <row r="606" spans="1:30" x14ac:dyDescent="0.25">
      <c r="A606" s="12">
        <v>842</v>
      </c>
      <c r="B606" s="12">
        <v>2024081390</v>
      </c>
      <c r="C606" s="13" t="s">
        <v>22250</v>
      </c>
      <c r="D606" s="13" t="s">
        <v>3381</v>
      </c>
      <c r="E606" s="13" t="s">
        <v>47</v>
      </c>
      <c r="F606" s="12">
        <v>9</v>
      </c>
      <c r="G606" s="13" t="s">
        <v>48</v>
      </c>
      <c r="H606" s="13">
        <v>0</v>
      </c>
      <c r="I606" s="12">
        <v>0</v>
      </c>
      <c r="J606" s="12">
        <v>9</v>
      </c>
      <c r="K606" s="13" t="s">
        <v>35</v>
      </c>
      <c r="L606" s="13">
        <v>0</v>
      </c>
      <c r="M606" s="13"/>
      <c r="N606" s="13" t="s">
        <v>167</v>
      </c>
      <c r="O606" s="13" t="s">
        <v>134</v>
      </c>
      <c r="P606" s="13" t="s">
        <v>168</v>
      </c>
      <c r="Q606" s="13" t="s">
        <v>148</v>
      </c>
      <c r="R606" s="13" t="s">
        <v>54</v>
      </c>
      <c r="S606" s="13" t="s">
        <v>40</v>
      </c>
      <c r="T606" s="13" t="s">
        <v>56</v>
      </c>
      <c r="U606" s="13" t="s">
        <v>22251</v>
      </c>
      <c r="V606" s="12">
        <v>30</v>
      </c>
      <c r="W606" s="13" t="s">
        <v>74</v>
      </c>
      <c r="X606" s="13" t="s">
        <v>58</v>
      </c>
      <c r="Y606" s="13" t="s">
        <v>22252</v>
      </c>
      <c r="Z606" s="13" t="s">
        <v>22253</v>
      </c>
      <c r="AA606" s="13"/>
      <c r="AB606" s="13" t="s">
        <v>45</v>
      </c>
      <c r="AC606" s="13" t="s">
        <v>21411</v>
      </c>
      <c r="AD606" s="13"/>
    </row>
    <row r="607" spans="1:30" x14ac:dyDescent="0.25">
      <c r="A607" s="12">
        <v>1053</v>
      </c>
      <c r="B607" s="12">
        <v>2022111050</v>
      </c>
      <c r="C607" s="13" t="s">
        <v>4192</v>
      </c>
      <c r="D607" s="13" t="s">
        <v>4183</v>
      </c>
      <c r="E607" s="13" t="s">
        <v>47</v>
      </c>
      <c r="F607" s="12">
        <v>10</v>
      </c>
      <c r="G607" s="13" t="s">
        <v>71</v>
      </c>
      <c r="H607" s="12">
        <v>116</v>
      </c>
      <c r="I607" s="12">
        <v>118</v>
      </c>
      <c r="J607" s="12">
        <v>126</v>
      </c>
      <c r="K607" s="13" t="s">
        <v>35</v>
      </c>
      <c r="L607" s="12">
        <v>3.71</v>
      </c>
      <c r="M607" s="13"/>
      <c r="N607" s="13" t="s">
        <v>167</v>
      </c>
      <c r="O607" s="13" t="s">
        <v>134</v>
      </c>
      <c r="P607" s="13" t="s">
        <v>168</v>
      </c>
      <c r="Q607" s="13" t="s">
        <v>148</v>
      </c>
      <c r="R607" s="13" t="s">
        <v>54</v>
      </c>
      <c r="S607" s="13" t="s">
        <v>40</v>
      </c>
      <c r="T607" s="13" t="s">
        <v>56</v>
      </c>
      <c r="U607" s="14">
        <v>38541</v>
      </c>
      <c r="V607" s="12">
        <v>20</v>
      </c>
      <c r="W607" s="13" t="s">
        <v>74</v>
      </c>
      <c r="X607" s="13" t="s">
        <v>58</v>
      </c>
      <c r="Y607" s="13" t="s">
        <v>4193</v>
      </c>
      <c r="Z607" s="13" t="s">
        <v>4194</v>
      </c>
      <c r="AA607" s="12">
        <v>8687037992</v>
      </c>
      <c r="AB607" s="13" t="s">
        <v>45</v>
      </c>
      <c r="AC607" s="13" t="s">
        <v>21411</v>
      </c>
      <c r="AD607" s="13"/>
    </row>
    <row r="608" spans="1:30" x14ac:dyDescent="0.25">
      <c r="A608" s="12">
        <v>1460</v>
      </c>
      <c r="B608" s="12">
        <v>2025081162</v>
      </c>
      <c r="C608" s="13" t="s">
        <v>22254</v>
      </c>
      <c r="D608" s="13" t="s">
        <v>5730</v>
      </c>
      <c r="E608" s="13" t="s">
        <v>47</v>
      </c>
      <c r="F608" s="12">
        <v>16</v>
      </c>
      <c r="G608" s="13" t="s">
        <v>48</v>
      </c>
      <c r="H608" s="13">
        <v>0</v>
      </c>
      <c r="I608" s="12">
        <v>0</v>
      </c>
      <c r="J608" s="12">
        <v>16</v>
      </c>
      <c r="K608" s="13" t="s">
        <v>35</v>
      </c>
      <c r="L608" s="13">
        <v>0</v>
      </c>
      <c r="M608" s="13"/>
      <c r="N608" s="13" t="s">
        <v>167</v>
      </c>
      <c r="O608" s="13" t="s">
        <v>134</v>
      </c>
      <c r="P608" s="13" t="s">
        <v>168</v>
      </c>
      <c r="Q608" s="13" t="s">
        <v>148</v>
      </c>
      <c r="R608" s="13" t="s">
        <v>54</v>
      </c>
      <c r="S608" s="13" t="s">
        <v>40</v>
      </c>
      <c r="T608" s="13" t="s">
        <v>56</v>
      </c>
      <c r="U608" s="13" t="s">
        <v>22255</v>
      </c>
      <c r="V608" s="12">
        <v>18</v>
      </c>
      <c r="W608" s="13" t="s">
        <v>74</v>
      </c>
      <c r="X608" s="13" t="s">
        <v>58</v>
      </c>
      <c r="Y608" s="13" t="s">
        <v>22256</v>
      </c>
      <c r="Z608" s="13" t="s">
        <v>22257</v>
      </c>
      <c r="AA608" s="13" t="s">
        <v>22258</v>
      </c>
      <c r="AB608" s="13" t="s">
        <v>45</v>
      </c>
      <c r="AC608" s="13" t="s">
        <v>21411</v>
      </c>
      <c r="AD608" s="13"/>
    </row>
    <row r="609" spans="1:30" x14ac:dyDescent="0.25">
      <c r="A609" s="12">
        <v>1529</v>
      </c>
      <c r="B609" s="12">
        <v>2022081162</v>
      </c>
      <c r="C609" s="13" t="s">
        <v>6019</v>
      </c>
      <c r="D609" s="13" t="s">
        <v>6020</v>
      </c>
      <c r="E609" s="13" t="s">
        <v>47</v>
      </c>
      <c r="F609" s="12">
        <v>12</v>
      </c>
      <c r="G609" s="13" t="s">
        <v>34</v>
      </c>
      <c r="H609" s="12">
        <v>66</v>
      </c>
      <c r="I609" s="12">
        <v>66</v>
      </c>
      <c r="J609" s="12">
        <v>78</v>
      </c>
      <c r="K609" s="13" t="s">
        <v>35</v>
      </c>
      <c r="L609" s="12">
        <v>3.19</v>
      </c>
      <c r="M609" s="13"/>
      <c r="N609" s="13" t="s">
        <v>167</v>
      </c>
      <c r="O609" s="13"/>
      <c r="P609" s="13" t="s">
        <v>168</v>
      </c>
      <c r="Q609" s="13" t="s">
        <v>148</v>
      </c>
      <c r="R609" s="13" t="s">
        <v>54</v>
      </c>
      <c r="S609" s="13" t="s">
        <v>40</v>
      </c>
      <c r="T609" s="13" t="s">
        <v>56</v>
      </c>
      <c r="U609" s="14">
        <v>38507</v>
      </c>
      <c r="V609" s="12">
        <v>20</v>
      </c>
      <c r="W609" s="13" t="s">
        <v>74</v>
      </c>
      <c r="X609" s="13" t="s">
        <v>58</v>
      </c>
      <c r="Y609" s="13" t="s">
        <v>6021</v>
      </c>
      <c r="Z609" s="13" t="s">
        <v>6022</v>
      </c>
      <c r="AA609" s="13" t="s">
        <v>6023</v>
      </c>
      <c r="AB609" s="13" t="s">
        <v>45</v>
      </c>
      <c r="AC609" s="13" t="s">
        <v>21411</v>
      </c>
      <c r="AD609" s="13"/>
    </row>
    <row r="610" spans="1:30" x14ac:dyDescent="0.25">
      <c r="A610" s="12">
        <v>1547</v>
      </c>
      <c r="B610" s="12">
        <v>2025071216</v>
      </c>
      <c r="C610" s="13" t="s">
        <v>3220</v>
      </c>
      <c r="D610" s="13" t="s">
        <v>6069</v>
      </c>
      <c r="E610" s="13" t="s">
        <v>47</v>
      </c>
      <c r="F610" s="12">
        <v>16</v>
      </c>
      <c r="G610" s="13" t="s">
        <v>48</v>
      </c>
      <c r="H610" s="13">
        <v>0</v>
      </c>
      <c r="I610" s="12">
        <v>0</v>
      </c>
      <c r="J610" s="12">
        <v>16</v>
      </c>
      <c r="K610" s="13" t="s">
        <v>35</v>
      </c>
      <c r="L610" s="13">
        <v>0</v>
      </c>
      <c r="M610" s="13"/>
      <c r="N610" s="13" t="s">
        <v>167</v>
      </c>
      <c r="O610" s="13" t="s">
        <v>134</v>
      </c>
      <c r="P610" s="13" t="s">
        <v>168</v>
      </c>
      <c r="Q610" s="13" t="s">
        <v>148</v>
      </c>
      <c r="R610" s="13" t="s">
        <v>54</v>
      </c>
      <c r="S610" s="13" t="s">
        <v>55</v>
      </c>
      <c r="T610" s="13" t="s">
        <v>56</v>
      </c>
      <c r="U610" s="13" t="s">
        <v>22259</v>
      </c>
      <c r="V610" s="12">
        <v>20</v>
      </c>
      <c r="W610" s="13" t="s">
        <v>74</v>
      </c>
      <c r="X610" s="13" t="s">
        <v>58</v>
      </c>
      <c r="Y610" s="13" t="s">
        <v>22260</v>
      </c>
      <c r="Z610" s="13" t="s">
        <v>22261</v>
      </c>
      <c r="AA610" s="13" t="s">
        <v>22262</v>
      </c>
      <c r="AB610" s="13" t="s">
        <v>45</v>
      </c>
      <c r="AC610" s="13" t="s">
        <v>21411</v>
      </c>
      <c r="AD610" s="13"/>
    </row>
    <row r="611" spans="1:30" x14ac:dyDescent="0.25">
      <c r="A611" s="12">
        <v>1923</v>
      </c>
      <c r="B611" s="12">
        <v>2025081186</v>
      </c>
      <c r="C611" s="13" t="s">
        <v>22263</v>
      </c>
      <c r="D611" s="13" t="s">
        <v>21965</v>
      </c>
      <c r="E611" s="13" t="s">
        <v>47</v>
      </c>
      <c r="F611" s="12">
        <v>12</v>
      </c>
      <c r="G611" s="13" t="s">
        <v>48</v>
      </c>
      <c r="H611" s="13">
        <v>0</v>
      </c>
      <c r="I611" s="12">
        <v>0</v>
      </c>
      <c r="J611" s="12">
        <v>12</v>
      </c>
      <c r="K611" s="13" t="s">
        <v>35</v>
      </c>
      <c r="L611" s="13">
        <v>0</v>
      </c>
      <c r="M611" s="13"/>
      <c r="N611" s="13" t="s">
        <v>167</v>
      </c>
      <c r="O611" s="13" t="s">
        <v>134</v>
      </c>
      <c r="P611" s="13" t="s">
        <v>168</v>
      </c>
      <c r="Q611" s="13" t="s">
        <v>148</v>
      </c>
      <c r="R611" s="13" t="s">
        <v>54</v>
      </c>
      <c r="S611" s="13" t="s">
        <v>40</v>
      </c>
      <c r="T611" s="13" t="s">
        <v>56</v>
      </c>
      <c r="U611" s="13" t="s">
        <v>22264</v>
      </c>
      <c r="V611" s="12">
        <v>19</v>
      </c>
      <c r="W611" s="13" t="s">
        <v>74</v>
      </c>
      <c r="X611" s="13" t="s">
        <v>58</v>
      </c>
      <c r="Y611" s="13" t="s">
        <v>22265</v>
      </c>
      <c r="Z611" s="13" t="s">
        <v>22266</v>
      </c>
      <c r="AA611" s="13" t="s">
        <v>22267</v>
      </c>
      <c r="AB611" s="13" t="s">
        <v>45</v>
      </c>
      <c r="AC611" s="13" t="s">
        <v>21411</v>
      </c>
      <c r="AD611" s="13"/>
    </row>
    <row r="612" spans="1:30" x14ac:dyDescent="0.25">
      <c r="A612" s="12">
        <v>2063</v>
      </c>
      <c r="B612" s="12">
        <v>2022081043</v>
      </c>
      <c r="C612" s="13" t="s">
        <v>8158</v>
      </c>
      <c r="D612" s="13" t="s">
        <v>8159</v>
      </c>
      <c r="E612" s="13" t="s">
        <v>47</v>
      </c>
      <c r="F612" s="12">
        <v>7</v>
      </c>
      <c r="G612" s="13" t="s">
        <v>139</v>
      </c>
      <c r="H612" s="12">
        <v>55</v>
      </c>
      <c r="I612" s="12">
        <v>55</v>
      </c>
      <c r="J612" s="12">
        <v>62</v>
      </c>
      <c r="K612" s="13" t="s">
        <v>35</v>
      </c>
      <c r="L612" s="12">
        <v>2.86</v>
      </c>
      <c r="M612" s="13"/>
      <c r="N612" s="13" t="s">
        <v>167</v>
      </c>
      <c r="O612" s="13" t="s">
        <v>134</v>
      </c>
      <c r="P612" s="13" t="s">
        <v>168</v>
      </c>
      <c r="Q612" s="13" t="s">
        <v>148</v>
      </c>
      <c r="R612" s="13" t="s">
        <v>54</v>
      </c>
      <c r="S612" s="13" t="s">
        <v>40</v>
      </c>
      <c r="T612" s="13"/>
      <c r="U612" s="13" t="s">
        <v>22268</v>
      </c>
      <c r="V612" s="12">
        <v>20</v>
      </c>
      <c r="W612" s="13" t="s">
        <v>74</v>
      </c>
      <c r="X612" s="13" t="s">
        <v>58</v>
      </c>
      <c r="Y612" s="13" t="s">
        <v>8160</v>
      </c>
      <c r="Z612" s="13" t="s">
        <v>8161</v>
      </c>
      <c r="AA612" s="13" t="s">
        <v>8162</v>
      </c>
      <c r="AB612" s="13" t="s">
        <v>45</v>
      </c>
      <c r="AC612" s="13" t="s">
        <v>21411</v>
      </c>
      <c r="AD612" s="13"/>
    </row>
    <row r="613" spans="1:30" x14ac:dyDescent="0.25">
      <c r="A613" s="12">
        <v>2200</v>
      </c>
      <c r="B613" s="12">
        <v>2019081146</v>
      </c>
      <c r="C613" s="13" t="s">
        <v>8676</v>
      </c>
      <c r="D613" s="13" t="s">
        <v>8661</v>
      </c>
      <c r="E613" s="13" t="s">
        <v>47</v>
      </c>
      <c r="F613" s="12">
        <v>3</v>
      </c>
      <c r="G613" s="13" t="s">
        <v>71</v>
      </c>
      <c r="H613" s="12">
        <v>121</v>
      </c>
      <c r="I613" s="12">
        <v>127</v>
      </c>
      <c r="J613" s="12">
        <v>124</v>
      </c>
      <c r="K613" s="13" t="s">
        <v>35</v>
      </c>
      <c r="L613" s="12">
        <v>2.83</v>
      </c>
      <c r="M613" s="13"/>
      <c r="N613" s="13" t="s">
        <v>167</v>
      </c>
      <c r="O613" s="13" t="s">
        <v>134</v>
      </c>
      <c r="P613" s="13" t="s">
        <v>168</v>
      </c>
      <c r="Q613" s="13" t="s">
        <v>148</v>
      </c>
      <c r="R613" s="13" t="s">
        <v>54</v>
      </c>
      <c r="S613" s="13" t="s">
        <v>55</v>
      </c>
      <c r="T613" s="13" t="s">
        <v>56</v>
      </c>
      <c r="U613" s="14">
        <v>37418</v>
      </c>
      <c r="V613" s="12">
        <v>23</v>
      </c>
      <c r="W613" s="13" t="s">
        <v>74</v>
      </c>
      <c r="X613" s="13" t="s">
        <v>58</v>
      </c>
      <c r="Y613" s="13" t="s">
        <v>8677</v>
      </c>
      <c r="Z613" s="13" t="s">
        <v>8678</v>
      </c>
      <c r="AA613" s="13" t="s">
        <v>8679</v>
      </c>
      <c r="AB613" s="13" t="s">
        <v>45</v>
      </c>
      <c r="AC613" s="13" t="s">
        <v>21411</v>
      </c>
      <c r="AD613" s="13"/>
    </row>
    <row r="614" spans="1:30" x14ac:dyDescent="0.25">
      <c r="A614" s="12">
        <v>2348</v>
      </c>
      <c r="B614" s="12">
        <v>2020061036</v>
      </c>
      <c r="C614" s="13" t="s">
        <v>9306</v>
      </c>
      <c r="D614" s="13" t="s">
        <v>7524</v>
      </c>
      <c r="E614" s="13" t="s">
        <v>47</v>
      </c>
      <c r="F614" s="12">
        <v>3</v>
      </c>
      <c r="G614" s="13" t="s">
        <v>71</v>
      </c>
      <c r="H614" s="12">
        <v>124</v>
      </c>
      <c r="I614" s="12">
        <v>132</v>
      </c>
      <c r="J614" s="12">
        <v>127</v>
      </c>
      <c r="K614" s="13" t="s">
        <v>35</v>
      </c>
      <c r="L614" s="12">
        <v>3.24</v>
      </c>
      <c r="M614" s="13"/>
      <c r="N614" s="13" t="s">
        <v>167</v>
      </c>
      <c r="O614" s="13" t="s">
        <v>134</v>
      </c>
      <c r="P614" s="13" t="s">
        <v>168</v>
      </c>
      <c r="Q614" s="13" t="s">
        <v>148</v>
      </c>
      <c r="R614" s="13" t="s">
        <v>54</v>
      </c>
      <c r="S614" s="13" t="s">
        <v>55</v>
      </c>
      <c r="T614" s="13" t="s">
        <v>56</v>
      </c>
      <c r="U614" s="14">
        <v>37259</v>
      </c>
      <c r="V614" s="12">
        <v>23</v>
      </c>
      <c r="W614" s="13" t="s">
        <v>74</v>
      </c>
      <c r="X614" s="13" t="s">
        <v>58</v>
      </c>
      <c r="Y614" s="13" t="s">
        <v>9307</v>
      </c>
      <c r="Z614" s="13" t="s">
        <v>9308</v>
      </c>
      <c r="AA614" s="13" t="s">
        <v>9309</v>
      </c>
      <c r="AB614" s="13" t="s">
        <v>45</v>
      </c>
      <c r="AC614" s="13" t="s">
        <v>21411</v>
      </c>
      <c r="AD614" s="13"/>
    </row>
    <row r="615" spans="1:30" x14ac:dyDescent="0.25">
      <c r="A615" s="12">
        <v>2704</v>
      </c>
      <c r="B615" s="12">
        <v>2024081212</v>
      </c>
      <c r="C615" s="13" t="s">
        <v>10656</v>
      </c>
      <c r="D615" s="13" t="s">
        <v>10577</v>
      </c>
      <c r="E615" s="13" t="s">
        <v>47</v>
      </c>
      <c r="F615" s="12">
        <v>17</v>
      </c>
      <c r="G615" s="13" t="s">
        <v>78</v>
      </c>
      <c r="H615" s="12">
        <v>32</v>
      </c>
      <c r="I615" s="12">
        <v>32</v>
      </c>
      <c r="J615" s="12">
        <v>49</v>
      </c>
      <c r="K615" s="13" t="s">
        <v>35</v>
      </c>
      <c r="L615" s="12">
        <v>3.24</v>
      </c>
      <c r="M615" s="13"/>
      <c r="N615" s="13" t="s">
        <v>167</v>
      </c>
      <c r="O615" s="13"/>
      <c r="P615" s="13" t="s">
        <v>168</v>
      </c>
      <c r="Q615" s="13" t="s">
        <v>148</v>
      </c>
      <c r="R615" s="13" t="s">
        <v>54</v>
      </c>
      <c r="S615" s="13" t="s">
        <v>40</v>
      </c>
      <c r="T615" s="13" t="s">
        <v>56</v>
      </c>
      <c r="U615" s="13" t="s">
        <v>22269</v>
      </c>
      <c r="V615" s="12">
        <v>19</v>
      </c>
      <c r="W615" s="13" t="s">
        <v>74</v>
      </c>
      <c r="X615" s="13" t="s">
        <v>58</v>
      </c>
      <c r="Y615" s="13" t="s">
        <v>10657</v>
      </c>
      <c r="Z615" s="13" t="s">
        <v>10658</v>
      </c>
      <c r="AA615" s="13" t="s">
        <v>10659</v>
      </c>
      <c r="AB615" s="13" t="s">
        <v>45</v>
      </c>
      <c r="AC615" s="13" t="s">
        <v>21411</v>
      </c>
      <c r="AD615" s="13"/>
    </row>
    <row r="616" spans="1:30" x14ac:dyDescent="0.25">
      <c r="A616" s="12">
        <v>2708</v>
      </c>
      <c r="B616" s="12">
        <v>2025051023</v>
      </c>
      <c r="C616" s="13" t="s">
        <v>2169</v>
      </c>
      <c r="D616" s="13" t="s">
        <v>10577</v>
      </c>
      <c r="E616" s="13" t="s">
        <v>47</v>
      </c>
      <c r="F616" s="12">
        <v>16</v>
      </c>
      <c r="G616" s="13" t="s">
        <v>48</v>
      </c>
      <c r="H616" s="13">
        <v>0</v>
      </c>
      <c r="I616" s="12">
        <v>0</v>
      </c>
      <c r="J616" s="12">
        <v>16</v>
      </c>
      <c r="K616" s="13" t="s">
        <v>35</v>
      </c>
      <c r="L616" s="13">
        <v>0</v>
      </c>
      <c r="M616" s="13"/>
      <c r="N616" s="13" t="s">
        <v>167</v>
      </c>
      <c r="O616" s="13" t="s">
        <v>134</v>
      </c>
      <c r="P616" s="13" t="s">
        <v>168</v>
      </c>
      <c r="Q616" s="13" t="s">
        <v>148</v>
      </c>
      <c r="R616" s="13" t="s">
        <v>54</v>
      </c>
      <c r="S616" s="13" t="s">
        <v>55</v>
      </c>
      <c r="T616" s="13" t="s">
        <v>56</v>
      </c>
      <c r="U616" s="13" t="s">
        <v>21475</v>
      </c>
      <c r="V616" s="12">
        <v>19</v>
      </c>
      <c r="W616" s="13" t="s">
        <v>74</v>
      </c>
      <c r="X616" s="13" t="s">
        <v>58</v>
      </c>
      <c r="Y616" s="13" t="s">
        <v>22270</v>
      </c>
      <c r="Z616" s="13" t="s">
        <v>22271</v>
      </c>
      <c r="AA616" s="13" t="s">
        <v>22272</v>
      </c>
      <c r="AB616" s="13" t="s">
        <v>45</v>
      </c>
      <c r="AC616" s="13" t="s">
        <v>21411</v>
      </c>
      <c r="AD616" s="13"/>
    </row>
    <row r="617" spans="1:30" x14ac:dyDescent="0.25">
      <c r="A617" s="12">
        <v>2726</v>
      </c>
      <c r="B617" s="12">
        <v>2022111076</v>
      </c>
      <c r="C617" s="13" t="s">
        <v>8334</v>
      </c>
      <c r="D617" s="13" t="s">
        <v>10743</v>
      </c>
      <c r="E617" s="13" t="s">
        <v>47</v>
      </c>
      <c r="F617" s="12">
        <v>10</v>
      </c>
      <c r="G617" s="13" t="s">
        <v>71</v>
      </c>
      <c r="H617" s="12">
        <v>101</v>
      </c>
      <c r="I617" s="12">
        <v>101</v>
      </c>
      <c r="J617" s="12">
        <v>111</v>
      </c>
      <c r="K617" s="13" t="s">
        <v>35</v>
      </c>
      <c r="L617" s="12">
        <v>3.66</v>
      </c>
      <c r="M617" s="13"/>
      <c r="N617" s="13" t="s">
        <v>167</v>
      </c>
      <c r="O617" s="13"/>
      <c r="P617" s="13" t="s">
        <v>168</v>
      </c>
      <c r="Q617" s="13" t="s">
        <v>148</v>
      </c>
      <c r="R617" s="13" t="s">
        <v>54</v>
      </c>
      <c r="S617" s="13" t="s">
        <v>40</v>
      </c>
      <c r="T617" s="13" t="s">
        <v>56</v>
      </c>
      <c r="U617" s="13" t="s">
        <v>21941</v>
      </c>
      <c r="V617" s="12">
        <v>20</v>
      </c>
      <c r="W617" s="13" t="s">
        <v>74</v>
      </c>
      <c r="X617" s="13" t="s">
        <v>58</v>
      </c>
      <c r="Y617" s="13" t="s">
        <v>10744</v>
      </c>
      <c r="Z617" s="13" t="s">
        <v>10745</v>
      </c>
      <c r="AA617" s="13" t="s">
        <v>10746</v>
      </c>
      <c r="AB617" s="13" t="s">
        <v>45</v>
      </c>
      <c r="AC617" s="13" t="s">
        <v>21411</v>
      </c>
      <c r="AD617" s="13"/>
    </row>
    <row r="618" spans="1:30" x14ac:dyDescent="0.25">
      <c r="A618" s="12">
        <v>1403</v>
      </c>
      <c r="B618" s="12">
        <v>2023091038</v>
      </c>
      <c r="C618" s="13" t="s">
        <v>5531</v>
      </c>
      <c r="D618" s="13" t="s">
        <v>5272</v>
      </c>
      <c r="E618" s="13" t="s">
        <v>47</v>
      </c>
      <c r="F618" s="12">
        <v>12</v>
      </c>
      <c r="G618" s="13" t="s">
        <v>34</v>
      </c>
      <c r="H618" s="12">
        <v>71</v>
      </c>
      <c r="I618" s="12">
        <v>71</v>
      </c>
      <c r="J618" s="12">
        <v>83</v>
      </c>
      <c r="K618" s="13" t="s">
        <v>35</v>
      </c>
      <c r="L618" s="12">
        <v>3.31</v>
      </c>
      <c r="M618" s="13"/>
      <c r="N618" s="13" t="s">
        <v>167</v>
      </c>
      <c r="O618" s="13" t="s">
        <v>134</v>
      </c>
      <c r="P618" s="13" t="s">
        <v>168</v>
      </c>
      <c r="Q618" s="13" t="s">
        <v>148</v>
      </c>
      <c r="R618" s="13" t="s">
        <v>54</v>
      </c>
      <c r="S618" s="13" t="s">
        <v>40</v>
      </c>
      <c r="T618" s="13" t="s">
        <v>56</v>
      </c>
      <c r="U618" s="13" t="s">
        <v>21976</v>
      </c>
      <c r="V618" s="12">
        <v>20</v>
      </c>
      <c r="W618" s="13" t="s">
        <v>5532</v>
      </c>
      <c r="X618" s="13" t="s">
        <v>58</v>
      </c>
      <c r="Y618" s="13" t="s">
        <v>5533</v>
      </c>
      <c r="Z618" s="13" t="s">
        <v>5534</v>
      </c>
      <c r="AA618" s="12">
        <v>8683147849</v>
      </c>
      <c r="AB618" s="13" t="s">
        <v>45</v>
      </c>
      <c r="AC618" s="13" t="s">
        <v>21411</v>
      </c>
      <c r="AD618" s="13"/>
    </row>
    <row r="619" spans="1:30" x14ac:dyDescent="0.25">
      <c r="A619" s="12">
        <v>21</v>
      </c>
      <c r="B619" s="12">
        <v>2022091071</v>
      </c>
      <c r="C619" s="13" t="s">
        <v>165</v>
      </c>
      <c r="D619" s="13" t="s">
        <v>166</v>
      </c>
      <c r="E619" s="13" t="s">
        <v>47</v>
      </c>
      <c r="F619" s="12">
        <v>6</v>
      </c>
      <c r="G619" s="13" t="s">
        <v>139</v>
      </c>
      <c r="H619" s="12">
        <v>44</v>
      </c>
      <c r="I619" s="12">
        <v>53</v>
      </c>
      <c r="J619" s="12">
        <v>50</v>
      </c>
      <c r="K619" s="13" t="s">
        <v>35</v>
      </c>
      <c r="L619" s="12">
        <v>2.2400000000000002</v>
      </c>
      <c r="M619" s="13" t="s">
        <v>49</v>
      </c>
      <c r="N619" s="13" t="s">
        <v>167</v>
      </c>
      <c r="O619" s="13" t="s">
        <v>134</v>
      </c>
      <c r="P619" s="13" t="s">
        <v>168</v>
      </c>
      <c r="Q619" s="13" t="s">
        <v>148</v>
      </c>
      <c r="R619" s="13" t="s">
        <v>54</v>
      </c>
      <c r="S619" s="13" t="s">
        <v>40</v>
      </c>
      <c r="T619" s="13" t="s">
        <v>56</v>
      </c>
      <c r="U619" s="14">
        <v>38422</v>
      </c>
      <c r="V619" s="12">
        <v>20</v>
      </c>
      <c r="W619" s="13"/>
      <c r="X619" s="13" t="s">
        <v>58</v>
      </c>
      <c r="Y619" s="13" t="s">
        <v>169</v>
      </c>
      <c r="Z619" s="13" t="s">
        <v>170</v>
      </c>
      <c r="AA619" s="12">
        <v>8684820142</v>
      </c>
      <c r="AB619" s="13" t="s">
        <v>45</v>
      </c>
      <c r="AC619" s="13" t="s">
        <v>21411</v>
      </c>
      <c r="AD619" s="13"/>
    </row>
    <row r="620" spans="1:30" x14ac:dyDescent="0.25">
      <c r="A620" s="12">
        <v>106</v>
      </c>
      <c r="B620" s="12">
        <v>2024111008</v>
      </c>
      <c r="C620" s="13" t="s">
        <v>1717</v>
      </c>
      <c r="D620" s="13" t="s">
        <v>10946</v>
      </c>
      <c r="E620" s="13" t="s">
        <v>47</v>
      </c>
      <c r="F620" s="12">
        <v>12</v>
      </c>
      <c r="G620" s="13" t="s">
        <v>78</v>
      </c>
      <c r="H620" s="12">
        <v>15</v>
      </c>
      <c r="I620" s="12">
        <v>15</v>
      </c>
      <c r="J620" s="12">
        <v>27</v>
      </c>
      <c r="K620" s="13" t="s">
        <v>35</v>
      </c>
      <c r="L620" s="12">
        <v>2.73</v>
      </c>
      <c r="M620" s="13"/>
      <c r="N620" s="13" t="s">
        <v>167</v>
      </c>
      <c r="O620" s="13"/>
      <c r="P620" s="13" t="s">
        <v>168</v>
      </c>
      <c r="Q620" s="13" t="s">
        <v>148</v>
      </c>
      <c r="R620" s="13" t="s">
        <v>54</v>
      </c>
      <c r="S620" s="13" t="s">
        <v>55</v>
      </c>
      <c r="T620" s="13"/>
      <c r="U620" s="14">
        <v>38728</v>
      </c>
      <c r="V620" s="12">
        <v>19</v>
      </c>
      <c r="W620" s="13"/>
      <c r="X620" s="13" t="s">
        <v>58</v>
      </c>
      <c r="Y620" s="13" t="s">
        <v>10947</v>
      </c>
      <c r="Z620" s="13" t="s">
        <v>10948</v>
      </c>
      <c r="AA620" s="13" t="s">
        <v>10949</v>
      </c>
      <c r="AB620" s="13" t="s">
        <v>45</v>
      </c>
      <c r="AC620" s="13" t="s">
        <v>21411</v>
      </c>
      <c r="AD620" s="13"/>
    </row>
    <row r="621" spans="1:30" x14ac:dyDescent="0.25">
      <c r="A621" s="12">
        <v>216</v>
      </c>
      <c r="B621" s="12">
        <v>2024071063</v>
      </c>
      <c r="C621" s="13" t="s">
        <v>974</v>
      </c>
      <c r="D621" s="13" t="s">
        <v>975</v>
      </c>
      <c r="E621" s="13" t="s">
        <v>47</v>
      </c>
      <c r="F621" s="12">
        <v>12</v>
      </c>
      <c r="G621" s="13" t="s">
        <v>139</v>
      </c>
      <c r="H621" s="12">
        <v>34</v>
      </c>
      <c r="I621" s="12">
        <v>34</v>
      </c>
      <c r="J621" s="12">
        <v>46</v>
      </c>
      <c r="K621" s="13" t="s">
        <v>35</v>
      </c>
      <c r="L621" s="12">
        <v>3.24</v>
      </c>
      <c r="M621" s="13"/>
      <c r="N621" s="13" t="s">
        <v>167</v>
      </c>
      <c r="O621" s="13" t="s">
        <v>134</v>
      </c>
      <c r="P621" s="13" t="s">
        <v>168</v>
      </c>
      <c r="Q621" s="13" t="s">
        <v>148</v>
      </c>
      <c r="R621" s="13" t="s">
        <v>54</v>
      </c>
      <c r="S621" s="13" t="s">
        <v>40</v>
      </c>
      <c r="T621" s="13" t="s">
        <v>56</v>
      </c>
      <c r="U621" s="13" t="s">
        <v>22273</v>
      </c>
      <c r="V621" s="12">
        <v>26</v>
      </c>
      <c r="W621" s="13"/>
      <c r="X621" s="13" t="s">
        <v>58</v>
      </c>
      <c r="Y621" s="13" t="s">
        <v>976</v>
      </c>
      <c r="Z621" s="13" t="s">
        <v>977</v>
      </c>
      <c r="AA621" s="13" t="s">
        <v>978</v>
      </c>
      <c r="AB621" s="13" t="s">
        <v>45</v>
      </c>
      <c r="AC621" s="13" t="s">
        <v>21411</v>
      </c>
      <c r="AD621" s="13"/>
    </row>
    <row r="622" spans="1:30" x14ac:dyDescent="0.25">
      <c r="A622" s="12">
        <v>410</v>
      </c>
      <c r="B622" s="12">
        <v>2025071031</v>
      </c>
      <c r="C622" s="13" t="s">
        <v>9598</v>
      </c>
      <c r="D622" s="13" t="s">
        <v>1677</v>
      </c>
      <c r="E622" s="13" t="s">
        <v>47</v>
      </c>
      <c r="F622" s="12">
        <v>12</v>
      </c>
      <c r="G622" s="13" t="s">
        <v>48</v>
      </c>
      <c r="H622" s="13">
        <v>0</v>
      </c>
      <c r="I622" s="12">
        <v>0</v>
      </c>
      <c r="J622" s="12">
        <v>12</v>
      </c>
      <c r="K622" s="13" t="s">
        <v>35</v>
      </c>
      <c r="L622" s="13">
        <v>0</v>
      </c>
      <c r="M622" s="13"/>
      <c r="N622" s="13" t="s">
        <v>167</v>
      </c>
      <c r="O622" s="13" t="s">
        <v>134</v>
      </c>
      <c r="P622" s="13" t="s">
        <v>168</v>
      </c>
      <c r="Q622" s="13" t="s">
        <v>148</v>
      </c>
      <c r="R622" s="13" t="s">
        <v>54</v>
      </c>
      <c r="S622" s="13" t="s">
        <v>40</v>
      </c>
      <c r="T622" s="13" t="s">
        <v>56</v>
      </c>
      <c r="U622" s="13" t="s">
        <v>22274</v>
      </c>
      <c r="V622" s="12">
        <v>23</v>
      </c>
      <c r="W622" s="13"/>
      <c r="X622" s="13" t="s">
        <v>58</v>
      </c>
      <c r="Y622" s="13" t="s">
        <v>22275</v>
      </c>
      <c r="Z622" s="13" t="s">
        <v>22276</v>
      </c>
      <c r="AA622" s="12">
        <v>8687717611</v>
      </c>
      <c r="AB622" s="13" t="s">
        <v>45</v>
      </c>
      <c r="AC622" s="13" t="s">
        <v>21411</v>
      </c>
      <c r="AD622" s="13"/>
    </row>
    <row r="623" spans="1:30" x14ac:dyDescent="0.25">
      <c r="A623" s="12">
        <v>413</v>
      </c>
      <c r="B623" s="12">
        <v>2022091126</v>
      </c>
      <c r="C623" s="13" t="s">
        <v>1681</v>
      </c>
      <c r="D623" s="13" t="s">
        <v>1677</v>
      </c>
      <c r="E623" s="13" t="s">
        <v>47</v>
      </c>
      <c r="F623" s="12">
        <v>15</v>
      </c>
      <c r="G623" s="13" t="s">
        <v>34</v>
      </c>
      <c r="H623" s="12">
        <v>96</v>
      </c>
      <c r="I623" s="12">
        <v>96</v>
      </c>
      <c r="J623" s="12">
        <v>111</v>
      </c>
      <c r="K623" s="13" t="s">
        <v>35</v>
      </c>
      <c r="L623" s="12">
        <v>3.24</v>
      </c>
      <c r="M623" s="13"/>
      <c r="N623" s="13" t="s">
        <v>167</v>
      </c>
      <c r="O623" s="13" t="s">
        <v>134</v>
      </c>
      <c r="P623" s="13" t="s">
        <v>168</v>
      </c>
      <c r="Q623" s="13" t="s">
        <v>148</v>
      </c>
      <c r="R623" s="13" t="s">
        <v>54</v>
      </c>
      <c r="S623" s="13" t="s">
        <v>40</v>
      </c>
      <c r="T623" s="13"/>
      <c r="U623" s="13" t="s">
        <v>22277</v>
      </c>
      <c r="V623" s="12">
        <v>20</v>
      </c>
      <c r="W623" s="13"/>
      <c r="X623" s="13" t="s">
        <v>58</v>
      </c>
      <c r="Y623" s="13" t="s">
        <v>1682</v>
      </c>
      <c r="Z623" s="13" t="s">
        <v>1683</v>
      </c>
      <c r="AA623" s="13" t="s">
        <v>1684</v>
      </c>
      <c r="AB623" s="13" t="s">
        <v>45</v>
      </c>
      <c r="AC623" s="13" t="s">
        <v>21411</v>
      </c>
      <c r="AD623" s="13"/>
    </row>
    <row r="624" spans="1:30" x14ac:dyDescent="0.25">
      <c r="A624" s="12">
        <v>481</v>
      </c>
      <c r="B624" s="12">
        <v>2025081087</v>
      </c>
      <c r="C624" s="13" t="s">
        <v>2374</v>
      </c>
      <c r="D624" s="13" t="s">
        <v>1987</v>
      </c>
      <c r="E624" s="13" t="s">
        <v>47</v>
      </c>
      <c r="F624" s="12">
        <v>16</v>
      </c>
      <c r="G624" s="13" t="s">
        <v>48</v>
      </c>
      <c r="H624" s="13">
        <v>0</v>
      </c>
      <c r="I624" s="12">
        <v>0</v>
      </c>
      <c r="J624" s="12">
        <v>16</v>
      </c>
      <c r="K624" s="13" t="s">
        <v>35</v>
      </c>
      <c r="L624" s="13">
        <v>0</v>
      </c>
      <c r="M624" s="13"/>
      <c r="N624" s="13" t="s">
        <v>167</v>
      </c>
      <c r="O624" s="13" t="s">
        <v>134</v>
      </c>
      <c r="P624" s="13" t="s">
        <v>168</v>
      </c>
      <c r="Q624" s="13" t="s">
        <v>148</v>
      </c>
      <c r="R624" s="13" t="s">
        <v>54</v>
      </c>
      <c r="S624" s="13" t="s">
        <v>40</v>
      </c>
      <c r="T624" s="13" t="s">
        <v>56</v>
      </c>
      <c r="U624" s="13" t="s">
        <v>22278</v>
      </c>
      <c r="V624" s="12">
        <v>18</v>
      </c>
      <c r="W624" s="13"/>
      <c r="X624" s="13" t="s">
        <v>58</v>
      </c>
      <c r="Y624" s="13" t="s">
        <v>22279</v>
      </c>
      <c r="Z624" s="13" t="s">
        <v>22280</v>
      </c>
      <c r="AA624" s="13" t="s">
        <v>22281</v>
      </c>
      <c r="AB624" s="13" t="s">
        <v>45</v>
      </c>
      <c r="AC624" s="13" t="s">
        <v>21411</v>
      </c>
      <c r="AD624" s="13"/>
    </row>
    <row r="625" spans="1:30" x14ac:dyDescent="0.25">
      <c r="A625" s="12">
        <v>544</v>
      </c>
      <c r="B625" s="12">
        <v>2024121022</v>
      </c>
      <c r="C625" s="13" t="s">
        <v>1506</v>
      </c>
      <c r="D625" s="13" t="s">
        <v>2108</v>
      </c>
      <c r="E625" s="13" t="s">
        <v>47</v>
      </c>
      <c r="F625" s="12">
        <v>7</v>
      </c>
      <c r="G625" s="13" t="s">
        <v>78</v>
      </c>
      <c r="H625" s="12">
        <v>15</v>
      </c>
      <c r="I625" s="12">
        <v>15</v>
      </c>
      <c r="J625" s="12">
        <v>22</v>
      </c>
      <c r="K625" s="13" t="s">
        <v>35</v>
      </c>
      <c r="L625" s="12">
        <v>3.27</v>
      </c>
      <c r="M625" s="13"/>
      <c r="N625" s="13" t="s">
        <v>167</v>
      </c>
      <c r="O625" s="13" t="s">
        <v>134</v>
      </c>
      <c r="P625" s="13" t="s">
        <v>168</v>
      </c>
      <c r="Q625" s="13" t="s">
        <v>148</v>
      </c>
      <c r="R625" s="13" t="s">
        <v>54</v>
      </c>
      <c r="S625" s="13" t="s">
        <v>40</v>
      </c>
      <c r="T625" s="13" t="s">
        <v>56</v>
      </c>
      <c r="U625" s="13" t="s">
        <v>22282</v>
      </c>
      <c r="V625" s="12">
        <v>20</v>
      </c>
      <c r="W625" s="13"/>
      <c r="X625" s="13" t="s">
        <v>58</v>
      </c>
      <c r="Y625" s="13" t="s">
        <v>11109</v>
      </c>
      <c r="Z625" s="13" t="s">
        <v>11110</v>
      </c>
      <c r="AA625" s="13" t="s">
        <v>11111</v>
      </c>
      <c r="AB625" s="13" t="s">
        <v>45</v>
      </c>
      <c r="AC625" s="13" t="s">
        <v>21411</v>
      </c>
      <c r="AD625" s="13"/>
    </row>
    <row r="626" spans="1:30" x14ac:dyDescent="0.25">
      <c r="A626" s="12">
        <v>650</v>
      </c>
      <c r="B626" s="12">
        <v>2024071203</v>
      </c>
      <c r="C626" s="13" t="s">
        <v>2617</v>
      </c>
      <c r="D626" s="13" t="s">
        <v>628</v>
      </c>
      <c r="E626" s="13" t="s">
        <v>47</v>
      </c>
      <c r="F626" s="12">
        <v>12</v>
      </c>
      <c r="G626" s="13" t="s">
        <v>78</v>
      </c>
      <c r="H626" s="12">
        <v>32</v>
      </c>
      <c r="I626" s="12">
        <v>32</v>
      </c>
      <c r="J626" s="12">
        <v>44</v>
      </c>
      <c r="K626" s="13" t="s">
        <v>35</v>
      </c>
      <c r="L626" s="12">
        <v>3.21</v>
      </c>
      <c r="M626" s="13"/>
      <c r="N626" s="13" t="s">
        <v>167</v>
      </c>
      <c r="O626" s="13" t="s">
        <v>134</v>
      </c>
      <c r="P626" s="13" t="s">
        <v>168</v>
      </c>
      <c r="Q626" s="13" t="s">
        <v>148</v>
      </c>
      <c r="R626" s="13" t="s">
        <v>54</v>
      </c>
      <c r="S626" s="13" t="s">
        <v>40</v>
      </c>
      <c r="T626" s="13" t="s">
        <v>56</v>
      </c>
      <c r="U626" s="13" t="s">
        <v>22143</v>
      </c>
      <c r="V626" s="12">
        <v>21</v>
      </c>
      <c r="W626" s="13"/>
      <c r="X626" s="13" t="s">
        <v>58</v>
      </c>
      <c r="Y626" s="13" t="s">
        <v>2618</v>
      </c>
      <c r="Z626" s="13" t="s">
        <v>2619</v>
      </c>
      <c r="AA626" s="13" t="s">
        <v>2620</v>
      </c>
      <c r="AB626" s="13" t="s">
        <v>45</v>
      </c>
      <c r="AC626" s="13" t="s">
        <v>21411</v>
      </c>
      <c r="AD626" s="13"/>
    </row>
    <row r="627" spans="1:30" x14ac:dyDescent="0.25">
      <c r="A627" s="12">
        <v>770</v>
      </c>
      <c r="B627" s="12">
        <v>2025061075</v>
      </c>
      <c r="C627" s="13" t="s">
        <v>247</v>
      </c>
      <c r="D627" s="13" t="s">
        <v>3086</v>
      </c>
      <c r="E627" s="13" t="s">
        <v>47</v>
      </c>
      <c r="F627" s="12">
        <v>9</v>
      </c>
      <c r="G627" s="13" t="s">
        <v>48</v>
      </c>
      <c r="H627" s="13">
        <v>0</v>
      </c>
      <c r="I627" s="12">
        <v>0</v>
      </c>
      <c r="J627" s="12">
        <v>9</v>
      </c>
      <c r="K627" s="13" t="s">
        <v>35</v>
      </c>
      <c r="L627" s="13">
        <v>0</v>
      </c>
      <c r="M627" s="13"/>
      <c r="N627" s="13" t="s">
        <v>167</v>
      </c>
      <c r="O627" s="13" t="s">
        <v>134</v>
      </c>
      <c r="P627" s="13" t="s">
        <v>168</v>
      </c>
      <c r="Q627" s="13" t="s">
        <v>148</v>
      </c>
      <c r="R627" s="13" t="s">
        <v>54</v>
      </c>
      <c r="S627" s="13" t="s">
        <v>40</v>
      </c>
      <c r="T627" s="13" t="s">
        <v>56</v>
      </c>
      <c r="U627" s="13" t="s">
        <v>22173</v>
      </c>
      <c r="V627" s="12">
        <v>20</v>
      </c>
      <c r="W627" s="13"/>
      <c r="X627" s="13" t="s">
        <v>58</v>
      </c>
      <c r="Y627" s="13" t="s">
        <v>22283</v>
      </c>
      <c r="Z627" s="13" t="s">
        <v>22284</v>
      </c>
      <c r="AA627" s="12">
        <v>8687367814</v>
      </c>
      <c r="AB627" s="13" t="s">
        <v>45</v>
      </c>
      <c r="AC627" s="13" t="s">
        <v>21411</v>
      </c>
      <c r="AD627" s="13"/>
    </row>
    <row r="628" spans="1:30" x14ac:dyDescent="0.25">
      <c r="A628" s="12">
        <v>811</v>
      </c>
      <c r="B628" s="12">
        <v>2025081169</v>
      </c>
      <c r="C628" s="13" t="s">
        <v>22285</v>
      </c>
      <c r="D628" s="13" t="s">
        <v>3251</v>
      </c>
      <c r="E628" s="13" t="s">
        <v>47</v>
      </c>
      <c r="F628" s="12">
        <v>15</v>
      </c>
      <c r="G628" s="13" t="s">
        <v>48</v>
      </c>
      <c r="H628" s="13">
        <v>0</v>
      </c>
      <c r="I628" s="12">
        <v>0</v>
      </c>
      <c r="J628" s="12">
        <v>15</v>
      </c>
      <c r="K628" s="13" t="s">
        <v>35</v>
      </c>
      <c r="L628" s="13">
        <v>0</v>
      </c>
      <c r="M628" s="13"/>
      <c r="N628" s="13" t="s">
        <v>167</v>
      </c>
      <c r="O628" s="13" t="s">
        <v>134</v>
      </c>
      <c r="P628" s="13" t="s">
        <v>168</v>
      </c>
      <c r="Q628" s="13" t="s">
        <v>148</v>
      </c>
      <c r="R628" s="13" t="s">
        <v>54</v>
      </c>
      <c r="S628" s="13" t="s">
        <v>55</v>
      </c>
      <c r="T628" s="13" t="s">
        <v>56</v>
      </c>
      <c r="U628" s="13" t="s">
        <v>22002</v>
      </c>
      <c r="V628" s="12">
        <v>19</v>
      </c>
      <c r="W628" s="13"/>
      <c r="X628" s="13" t="s">
        <v>58</v>
      </c>
      <c r="Y628" s="13" t="s">
        <v>22286</v>
      </c>
      <c r="Z628" s="13" t="s">
        <v>22287</v>
      </c>
      <c r="AA628" s="12">
        <v>8683683097</v>
      </c>
      <c r="AB628" s="13" t="s">
        <v>45</v>
      </c>
      <c r="AC628" s="13" t="s">
        <v>21411</v>
      </c>
      <c r="AD628" s="13"/>
    </row>
    <row r="629" spans="1:30" x14ac:dyDescent="0.25">
      <c r="A629" s="12">
        <v>835</v>
      </c>
      <c r="B629" s="12">
        <v>2018081030</v>
      </c>
      <c r="C629" s="13" t="s">
        <v>2353</v>
      </c>
      <c r="D629" s="13" t="s">
        <v>22288</v>
      </c>
      <c r="E629" s="13" t="s">
        <v>47</v>
      </c>
      <c r="F629" s="12">
        <v>12</v>
      </c>
      <c r="G629" s="13" t="s">
        <v>48</v>
      </c>
      <c r="H629" s="13">
        <v>0</v>
      </c>
      <c r="I629" s="12">
        <v>0</v>
      </c>
      <c r="J629" s="12">
        <v>12</v>
      </c>
      <c r="K629" s="13" t="s">
        <v>35</v>
      </c>
      <c r="L629" s="13">
        <v>0</v>
      </c>
      <c r="M629" s="13"/>
      <c r="N629" s="13" t="s">
        <v>167</v>
      </c>
      <c r="O629" s="13" t="s">
        <v>134</v>
      </c>
      <c r="P629" s="13" t="s">
        <v>168</v>
      </c>
      <c r="Q629" s="13" t="s">
        <v>148</v>
      </c>
      <c r="R629" s="13" t="s">
        <v>54</v>
      </c>
      <c r="S629" s="13" t="s">
        <v>40</v>
      </c>
      <c r="T629" s="13" t="s">
        <v>56</v>
      </c>
      <c r="U629" s="13" t="s">
        <v>22289</v>
      </c>
      <c r="V629" s="12">
        <v>27</v>
      </c>
      <c r="W629" s="13"/>
      <c r="X629" s="13" t="s">
        <v>58</v>
      </c>
      <c r="Y629" s="13" t="s">
        <v>22290</v>
      </c>
      <c r="Z629" s="13" t="s">
        <v>22291</v>
      </c>
      <c r="AA629" s="13" t="s">
        <v>22292</v>
      </c>
      <c r="AB629" s="13" t="s">
        <v>45</v>
      </c>
      <c r="AC629" s="13" t="s">
        <v>21411</v>
      </c>
      <c r="AD629" s="13"/>
    </row>
    <row r="630" spans="1:30" x14ac:dyDescent="0.25">
      <c r="A630" s="12">
        <v>903</v>
      </c>
      <c r="B630" s="12">
        <v>2025051001</v>
      </c>
      <c r="C630" s="13" t="s">
        <v>211</v>
      </c>
      <c r="D630" s="13" t="s">
        <v>3662</v>
      </c>
      <c r="E630" s="13" t="s">
        <v>47</v>
      </c>
      <c r="F630" s="12">
        <v>12</v>
      </c>
      <c r="G630" s="13" t="s">
        <v>48</v>
      </c>
      <c r="H630" s="13">
        <v>0</v>
      </c>
      <c r="I630" s="12">
        <v>0</v>
      </c>
      <c r="J630" s="12">
        <v>12</v>
      </c>
      <c r="K630" s="13" t="s">
        <v>35</v>
      </c>
      <c r="L630" s="13">
        <v>0</v>
      </c>
      <c r="M630" s="13"/>
      <c r="N630" s="13" t="s">
        <v>167</v>
      </c>
      <c r="O630" s="13" t="s">
        <v>134</v>
      </c>
      <c r="P630" s="13" t="s">
        <v>168</v>
      </c>
      <c r="Q630" s="13" t="s">
        <v>148</v>
      </c>
      <c r="R630" s="13" t="s">
        <v>54</v>
      </c>
      <c r="S630" s="13" t="s">
        <v>40</v>
      </c>
      <c r="T630" s="13" t="s">
        <v>56</v>
      </c>
      <c r="U630" s="14">
        <v>38294</v>
      </c>
      <c r="V630" s="12">
        <v>21</v>
      </c>
      <c r="W630" s="13"/>
      <c r="X630" s="13" t="s">
        <v>58</v>
      </c>
      <c r="Y630" s="13" t="s">
        <v>22293</v>
      </c>
      <c r="Z630" s="13" t="s">
        <v>22294</v>
      </c>
      <c r="AA630" s="13" t="s">
        <v>22295</v>
      </c>
      <c r="AB630" s="13" t="s">
        <v>45</v>
      </c>
      <c r="AC630" s="13" t="s">
        <v>21411</v>
      </c>
      <c r="AD630" s="13"/>
    </row>
    <row r="631" spans="1:30" x14ac:dyDescent="0.25">
      <c r="A631" s="12">
        <v>2005</v>
      </c>
      <c r="B631" s="12">
        <v>2023091014</v>
      </c>
      <c r="C631" s="13" t="s">
        <v>826</v>
      </c>
      <c r="D631" s="13" t="s">
        <v>7954</v>
      </c>
      <c r="E631" s="13" t="s">
        <v>47</v>
      </c>
      <c r="F631" s="12">
        <v>17</v>
      </c>
      <c r="G631" s="13" t="s">
        <v>139</v>
      </c>
      <c r="H631" s="12">
        <v>56</v>
      </c>
      <c r="I631" s="12">
        <v>56</v>
      </c>
      <c r="J631" s="12">
        <v>73</v>
      </c>
      <c r="K631" s="13" t="s">
        <v>35</v>
      </c>
      <c r="L631" s="12">
        <v>3.3</v>
      </c>
      <c r="M631" s="13"/>
      <c r="N631" s="13" t="s">
        <v>167</v>
      </c>
      <c r="O631" s="13" t="s">
        <v>134</v>
      </c>
      <c r="P631" s="13" t="s">
        <v>168</v>
      </c>
      <c r="Q631" s="13" t="s">
        <v>148</v>
      </c>
      <c r="R631" s="13" t="s">
        <v>54</v>
      </c>
      <c r="S631" s="13" t="s">
        <v>40</v>
      </c>
      <c r="T631" s="13" t="s">
        <v>56</v>
      </c>
      <c r="U631" s="14">
        <v>38961</v>
      </c>
      <c r="V631" s="12">
        <v>19</v>
      </c>
      <c r="W631" s="13"/>
      <c r="X631" s="13" t="s">
        <v>58</v>
      </c>
      <c r="Y631" s="13" t="s">
        <v>7963</v>
      </c>
      <c r="Z631" s="13" t="s">
        <v>7964</v>
      </c>
      <c r="AA631" s="13" t="s">
        <v>7965</v>
      </c>
      <c r="AB631" s="13" t="s">
        <v>45</v>
      </c>
      <c r="AC631" s="13" t="s">
        <v>21411</v>
      </c>
      <c r="AD631" s="13"/>
    </row>
    <row r="632" spans="1:30" x14ac:dyDescent="0.25">
      <c r="A632" s="12">
        <v>2027</v>
      </c>
      <c r="B632" s="12">
        <v>2024081128</v>
      </c>
      <c r="C632" s="13" t="s">
        <v>2802</v>
      </c>
      <c r="D632" s="13" t="s">
        <v>8030</v>
      </c>
      <c r="E632" s="13" t="s">
        <v>47</v>
      </c>
      <c r="F632" s="12">
        <v>12</v>
      </c>
      <c r="G632" s="13" t="s">
        <v>78</v>
      </c>
      <c r="H632" s="12">
        <v>10</v>
      </c>
      <c r="I632" s="12">
        <v>10</v>
      </c>
      <c r="J632" s="12">
        <v>22</v>
      </c>
      <c r="K632" s="13" t="s">
        <v>35</v>
      </c>
      <c r="L632" s="12">
        <v>2.31</v>
      </c>
      <c r="M632" s="13" t="s">
        <v>49</v>
      </c>
      <c r="N632" s="13" t="s">
        <v>167</v>
      </c>
      <c r="O632" s="13" t="s">
        <v>134</v>
      </c>
      <c r="P632" s="13" t="s">
        <v>168</v>
      </c>
      <c r="Q632" s="13" t="s">
        <v>148</v>
      </c>
      <c r="R632" s="13" t="s">
        <v>54</v>
      </c>
      <c r="S632" s="13" t="s">
        <v>40</v>
      </c>
      <c r="T632" s="13" t="s">
        <v>56</v>
      </c>
      <c r="U632" s="13" t="s">
        <v>22296</v>
      </c>
      <c r="V632" s="12">
        <v>20</v>
      </c>
      <c r="W632" s="13"/>
      <c r="X632" s="13" t="s">
        <v>58</v>
      </c>
      <c r="Y632" s="13" t="s">
        <v>11707</v>
      </c>
      <c r="Z632" s="13" t="s">
        <v>11708</v>
      </c>
      <c r="AA632" s="13" t="s">
        <v>11709</v>
      </c>
      <c r="AB632" s="13" t="s">
        <v>45</v>
      </c>
      <c r="AC632" s="13" t="s">
        <v>21411</v>
      </c>
      <c r="AD632" s="13"/>
    </row>
    <row r="633" spans="1:30" x14ac:dyDescent="0.25">
      <c r="A633" s="12">
        <v>2053</v>
      </c>
      <c r="B633" s="12">
        <v>2024111021</v>
      </c>
      <c r="C633" s="13" t="s">
        <v>11722</v>
      </c>
      <c r="D633" s="13" t="s">
        <v>8102</v>
      </c>
      <c r="E633" s="13" t="s">
        <v>47</v>
      </c>
      <c r="F633" s="12">
        <v>13</v>
      </c>
      <c r="G633" s="13" t="s">
        <v>78</v>
      </c>
      <c r="H633" s="12">
        <v>12</v>
      </c>
      <c r="I633" s="12">
        <v>12</v>
      </c>
      <c r="J633" s="12">
        <v>25</v>
      </c>
      <c r="K633" s="13" t="s">
        <v>35</v>
      </c>
      <c r="L633" s="12">
        <v>3.5</v>
      </c>
      <c r="M633" s="13"/>
      <c r="N633" s="13" t="s">
        <v>167</v>
      </c>
      <c r="O633" s="13" t="s">
        <v>134</v>
      </c>
      <c r="P633" s="13" t="s">
        <v>168</v>
      </c>
      <c r="Q633" s="13" t="s">
        <v>148</v>
      </c>
      <c r="R633" s="13" t="s">
        <v>54</v>
      </c>
      <c r="S633" s="13" t="s">
        <v>40</v>
      </c>
      <c r="T633" s="13" t="s">
        <v>56</v>
      </c>
      <c r="U633" s="14">
        <v>37418</v>
      </c>
      <c r="V633" s="12">
        <v>23</v>
      </c>
      <c r="W633" s="13"/>
      <c r="X633" s="13" t="s">
        <v>58</v>
      </c>
      <c r="Y633" s="13" t="s">
        <v>11723</v>
      </c>
      <c r="Z633" s="13" t="s">
        <v>11724</v>
      </c>
      <c r="AA633" s="12">
        <v>8683418904</v>
      </c>
      <c r="AB633" s="13" t="s">
        <v>45</v>
      </c>
      <c r="AC633" s="13" t="s">
        <v>21411</v>
      </c>
      <c r="AD633" s="13"/>
    </row>
    <row r="634" spans="1:30" x14ac:dyDescent="0.25">
      <c r="A634" s="12">
        <v>2100</v>
      </c>
      <c r="B634" s="12">
        <v>2025081171</v>
      </c>
      <c r="C634" s="13" t="s">
        <v>16307</v>
      </c>
      <c r="D634" s="13" t="s">
        <v>8301</v>
      </c>
      <c r="E634" s="13" t="s">
        <v>47</v>
      </c>
      <c r="F634" s="12">
        <v>16</v>
      </c>
      <c r="G634" s="13" t="s">
        <v>48</v>
      </c>
      <c r="H634" s="13">
        <v>0</v>
      </c>
      <c r="I634" s="12">
        <v>0</v>
      </c>
      <c r="J634" s="12">
        <v>16</v>
      </c>
      <c r="K634" s="13" t="s">
        <v>35</v>
      </c>
      <c r="L634" s="13">
        <v>0</v>
      </c>
      <c r="M634" s="13"/>
      <c r="N634" s="13" t="s">
        <v>167</v>
      </c>
      <c r="O634" s="13" t="s">
        <v>134</v>
      </c>
      <c r="P634" s="13" t="s">
        <v>168</v>
      </c>
      <c r="Q634" s="13" t="s">
        <v>148</v>
      </c>
      <c r="R634" s="13" t="s">
        <v>54</v>
      </c>
      <c r="S634" s="13" t="s">
        <v>40</v>
      </c>
      <c r="T634" s="13" t="s">
        <v>56</v>
      </c>
      <c r="U634" s="14">
        <v>39213</v>
      </c>
      <c r="V634" s="12">
        <v>18</v>
      </c>
      <c r="W634" s="13"/>
      <c r="X634" s="13" t="s">
        <v>58</v>
      </c>
      <c r="Y634" s="13" t="s">
        <v>22297</v>
      </c>
      <c r="Z634" s="13" t="s">
        <v>22298</v>
      </c>
      <c r="AA634" s="12">
        <v>8683934292</v>
      </c>
      <c r="AB634" s="13" t="s">
        <v>45</v>
      </c>
      <c r="AC634" s="13" t="s">
        <v>21411</v>
      </c>
      <c r="AD634" s="13"/>
    </row>
    <row r="635" spans="1:30" x14ac:dyDescent="0.25">
      <c r="A635" s="12">
        <v>2247</v>
      </c>
      <c r="B635" s="12">
        <v>2022081006</v>
      </c>
      <c r="C635" s="13" t="s">
        <v>8874</v>
      </c>
      <c r="D635" s="13" t="s">
        <v>8875</v>
      </c>
      <c r="E635" s="13" t="s">
        <v>47</v>
      </c>
      <c r="F635" s="12">
        <v>9</v>
      </c>
      <c r="G635" s="13" t="s">
        <v>71</v>
      </c>
      <c r="H635" s="12">
        <v>99</v>
      </c>
      <c r="I635" s="12">
        <v>99</v>
      </c>
      <c r="J635" s="12">
        <v>108</v>
      </c>
      <c r="K635" s="13" t="s">
        <v>35</v>
      </c>
      <c r="L635" s="12">
        <v>3.38</v>
      </c>
      <c r="M635" s="13"/>
      <c r="N635" s="13" t="s">
        <v>167</v>
      </c>
      <c r="O635" s="13" t="s">
        <v>134</v>
      </c>
      <c r="P635" s="13" t="s">
        <v>168</v>
      </c>
      <c r="Q635" s="13" t="s">
        <v>148</v>
      </c>
      <c r="R635" s="13" t="s">
        <v>54</v>
      </c>
      <c r="S635" s="13" t="s">
        <v>40</v>
      </c>
      <c r="T635" s="13" t="s">
        <v>56</v>
      </c>
      <c r="U635" s="13" t="s">
        <v>22299</v>
      </c>
      <c r="V635" s="12">
        <v>23</v>
      </c>
      <c r="W635" s="13"/>
      <c r="X635" s="13" t="s">
        <v>58</v>
      </c>
      <c r="Y635" s="13" t="s">
        <v>8876</v>
      </c>
      <c r="Z635" s="13" t="s">
        <v>8877</v>
      </c>
      <c r="AA635" s="13" t="s">
        <v>8878</v>
      </c>
      <c r="AB635" s="13" t="s">
        <v>45</v>
      </c>
      <c r="AC635" s="13" t="s">
        <v>21411</v>
      </c>
      <c r="AD635" s="13"/>
    </row>
    <row r="636" spans="1:30" x14ac:dyDescent="0.25">
      <c r="A636" s="12">
        <v>2593</v>
      </c>
      <c r="B636" s="12">
        <v>2023071044</v>
      </c>
      <c r="C636" s="13" t="s">
        <v>10227</v>
      </c>
      <c r="D636" s="13" t="s">
        <v>10228</v>
      </c>
      <c r="E636" s="13" t="s">
        <v>47</v>
      </c>
      <c r="F636" s="12">
        <v>10</v>
      </c>
      <c r="G636" s="13" t="s">
        <v>139</v>
      </c>
      <c r="H636" s="12">
        <v>57</v>
      </c>
      <c r="I636" s="12">
        <v>57</v>
      </c>
      <c r="J636" s="12">
        <v>67</v>
      </c>
      <c r="K636" s="13" t="s">
        <v>35</v>
      </c>
      <c r="L636" s="12">
        <v>3.3</v>
      </c>
      <c r="M636" s="13"/>
      <c r="N636" s="13" t="s">
        <v>167</v>
      </c>
      <c r="O636" s="13" t="s">
        <v>134</v>
      </c>
      <c r="P636" s="13" t="s">
        <v>168</v>
      </c>
      <c r="Q636" s="13" t="s">
        <v>148</v>
      </c>
      <c r="R636" s="13" t="s">
        <v>54</v>
      </c>
      <c r="S636" s="13" t="s">
        <v>40</v>
      </c>
      <c r="T636" s="13" t="s">
        <v>56</v>
      </c>
      <c r="U636" s="14">
        <v>36593</v>
      </c>
      <c r="V636" s="12">
        <v>25</v>
      </c>
      <c r="W636" s="13"/>
      <c r="X636" s="13" t="s">
        <v>58</v>
      </c>
      <c r="Y636" s="13" t="s">
        <v>10229</v>
      </c>
      <c r="Z636" s="13" t="s">
        <v>10230</v>
      </c>
      <c r="AA636" s="12">
        <v>8686674738</v>
      </c>
      <c r="AB636" s="13" t="s">
        <v>45</v>
      </c>
      <c r="AC636" s="13" t="s">
        <v>21411</v>
      </c>
      <c r="AD636" s="13"/>
    </row>
    <row r="637" spans="1:30" x14ac:dyDescent="0.25">
      <c r="A637" s="12">
        <v>2676</v>
      </c>
      <c r="B637" s="12">
        <v>2021101125</v>
      </c>
      <c r="C637" s="13" t="s">
        <v>10549</v>
      </c>
      <c r="D637" s="13" t="s">
        <v>10550</v>
      </c>
      <c r="E637" s="13" t="s">
        <v>47</v>
      </c>
      <c r="F637" s="12">
        <v>5</v>
      </c>
      <c r="G637" s="13" t="s">
        <v>71</v>
      </c>
      <c r="H637" s="12">
        <v>123</v>
      </c>
      <c r="I637" s="12">
        <v>123</v>
      </c>
      <c r="J637" s="12">
        <v>128</v>
      </c>
      <c r="K637" s="13" t="s">
        <v>35</v>
      </c>
      <c r="L637" s="12">
        <v>3.51</v>
      </c>
      <c r="M637" s="13"/>
      <c r="N637" s="13" t="s">
        <v>167</v>
      </c>
      <c r="O637" s="13" t="s">
        <v>134</v>
      </c>
      <c r="P637" s="13" t="s">
        <v>168</v>
      </c>
      <c r="Q637" s="13" t="s">
        <v>148</v>
      </c>
      <c r="R637" s="13" t="s">
        <v>54</v>
      </c>
      <c r="S637" s="13" t="s">
        <v>40</v>
      </c>
      <c r="T637" s="13" t="s">
        <v>56</v>
      </c>
      <c r="U637" s="13" t="s">
        <v>22300</v>
      </c>
      <c r="V637" s="12">
        <v>21</v>
      </c>
      <c r="W637" s="13"/>
      <c r="X637" s="13" t="s">
        <v>58</v>
      </c>
      <c r="Y637" s="13" t="s">
        <v>10551</v>
      </c>
      <c r="Z637" s="13"/>
      <c r="AA637" s="13" t="s">
        <v>22301</v>
      </c>
      <c r="AB637" s="13" t="s">
        <v>45</v>
      </c>
      <c r="AC637" s="13" t="s">
        <v>21411</v>
      </c>
      <c r="AD637" s="13"/>
    </row>
    <row r="638" spans="1:30" x14ac:dyDescent="0.25">
      <c r="A638" s="12">
        <v>2739</v>
      </c>
      <c r="B638" s="12">
        <v>2022061166</v>
      </c>
      <c r="C638" s="13" t="s">
        <v>10777</v>
      </c>
      <c r="D638" s="13" t="s">
        <v>10750</v>
      </c>
      <c r="E638" s="13" t="s">
        <v>47</v>
      </c>
      <c r="F638" s="12">
        <v>13</v>
      </c>
      <c r="G638" s="13" t="s">
        <v>34</v>
      </c>
      <c r="H638" s="12">
        <v>86</v>
      </c>
      <c r="I638" s="12">
        <v>86</v>
      </c>
      <c r="J638" s="12">
        <v>99</v>
      </c>
      <c r="K638" s="13" t="s">
        <v>35</v>
      </c>
      <c r="L638" s="12">
        <v>3.11</v>
      </c>
      <c r="M638" s="13"/>
      <c r="N638" s="13" t="s">
        <v>167</v>
      </c>
      <c r="O638" s="13" t="s">
        <v>134</v>
      </c>
      <c r="P638" s="13" t="s">
        <v>168</v>
      </c>
      <c r="Q638" s="13" t="s">
        <v>148</v>
      </c>
      <c r="R638" s="13" t="s">
        <v>54</v>
      </c>
      <c r="S638" s="13" t="s">
        <v>40</v>
      </c>
      <c r="T638" s="13" t="s">
        <v>56</v>
      </c>
      <c r="U638" s="13" t="s">
        <v>22302</v>
      </c>
      <c r="V638" s="12">
        <v>21</v>
      </c>
      <c r="W638" s="13"/>
      <c r="X638" s="13" t="s">
        <v>58</v>
      </c>
      <c r="Y638" s="13" t="s">
        <v>10778</v>
      </c>
      <c r="Z638" s="13" t="s">
        <v>10779</v>
      </c>
      <c r="AA638" s="12">
        <v>8684712107</v>
      </c>
      <c r="AB638" s="13" t="s">
        <v>45</v>
      </c>
      <c r="AC638" s="13" t="s">
        <v>21411</v>
      </c>
      <c r="AD638" s="13"/>
    </row>
    <row r="639" spans="1:30" x14ac:dyDescent="0.25">
      <c r="A639" s="12">
        <v>2014</v>
      </c>
      <c r="B639" s="12">
        <v>2025071235</v>
      </c>
      <c r="C639" s="13" t="s">
        <v>22303</v>
      </c>
      <c r="D639" s="13" t="s">
        <v>7954</v>
      </c>
      <c r="E639" s="13" t="s">
        <v>47</v>
      </c>
      <c r="F639" s="12">
        <v>9</v>
      </c>
      <c r="G639" s="13" t="s">
        <v>48</v>
      </c>
      <c r="H639" s="13">
        <v>0</v>
      </c>
      <c r="I639" s="12">
        <v>0</v>
      </c>
      <c r="J639" s="12">
        <v>9</v>
      </c>
      <c r="K639" s="13" t="s">
        <v>35</v>
      </c>
      <c r="L639" s="13">
        <v>0</v>
      </c>
      <c r="M639" s="13"/>
      <c r="N639" s="13" t="s">
        <v>167</v>
      </c>
      <c r="O639" s="13" t="s">
        <v>134</v>
      </c>
      <c r="P639" s="13" t="s">
        <v>168</v>
      </c>
      <c r="Q639" s="13" t="s">
        <v>148</v>
      </c>
      <c r="R639" s="13" t="s">
        <v>54</v>
      </c>
      <c r="S639" s="13" t="s">
        <v>40</v>
      </c>
      <c r="T639" s="13" t="s">
        <v>56</v>
      </c>
      <c r="U639" s="13" t="s">
        <v>22304</v>
      </c>
      <c r="V639" s="12">
        <v>24</v>
      </c>
      <c r="W639" s="13" t="s">
        <v>82</v>
      </c>
      <c r="X639" s="13" t="s">
        <v>58</v>
      </c>
      <c r="Y639" s="13" t="s">
        <v>22305</v>
      </c>
      <c r="Z639" s="13" t="s">
        <v>22306</v>
      </c>
      <c r="AA639" s="13" t="s">
        <v>22307</v>
      </c>
      <c r="AB639" s="13" t="s">
        <v>45</v>
      </c>
      <c r="AC639" s="13" t="s">
        <v>21411</v>
      </c>
      <c r="AD639" s="13"/>
    </row>
    <row r="640" spans="1:30" x14ac:dyDescent="0.25">
      <c r="A640" s="12">
        <v>576</v>
      </c>
      <c r="B640" s="12">
        <v>2025071015</v>
      </c>
      <c r="C640" s="13" t="s">
        <v>22308</v>
      </c>
      <c r="D640" s="13" t="s">
        <v>2317</v>
      </c>
      <c r="E640" s="13" t="s">
        <v>176</v>
      </c>
      <c r="F640" s="12">
        <v>16</v>
      </c>
      <c r="G640" s="13" t="s">
        <v>48</v>
      </c>
      <c r="H640" s="13">
        <v>0</v>
      </c>
      <c r="I640" s="12">
        <v>0</v>
      </c>
      <c r="J640" s="12">
        <v>16</v>
      </c>
      <c r="K640" s="13" t="s">
        <v>35</v>
      </c>
      <c r="L640" s="13">
        <v>0</v>
      </c>
      <c r="M640" s="13"/>
      <c r="N640" s="13" t="s">
        <v>167</v>
      </c>
      <c r="O640" s="13" t="s">
        <v>134</v>
      </c>
      <c r="P640" s="13" t="s">
        <v>168</v>
      </c>
      <c r="Q640" s="13" t="s">
        <v>148</v>
      </c>
      <c r="R640" s="13" t="s">
        <v>179</v>
      </c>
      <c r="S640" s="13" t="s">
        <v>40</v>
      </c>
      <c r="T640" s="13"/>
      <c r="U640" s="13" t="s">
        <v>22309</v>
      </c>
      <c r="V640" s="12">
        <v>27</v>
      </c>
      <c r="W640" s="13" t="s">
        <v>74</v>
      </c>
      <c r="X640" s="13" t="s">
        <v>58</v>
      </c>
      <c r="Y640" s="13" t="s">
        <v>22310</v>
      </c>
      <c r="Z640" s="13" t="s">
        <v>22311</v>
      </c>
      <c r="AA640" s="13" t="s">
        <v>22312</v>
      </c>
      <c r="AB640" s="13" t="s">
        <v>45</v>
      </c>
      <c r="AC640" s="13" t="s">
        <v>21411</v>
      </c>
      <c r="AD640" s="13"/>
    </row>
    <row r="641" spans="1:30" x14ac:dyDescent="0.25">
      <c r="A641" s="12">
        <v>769</v>
      </c>
      <c r="B641" s="12">
        <v>2022111034</v>
      </c>
      <c r="C641" s="13" t="s">
        <v>3085</v>
      </c>
      <c r="D641" s="13" t="s">
        <v>3086</v>
      </c>
      <c r="E641" s="13" t="s">
        <v>176</v>
      </c>
      <c r="F641" s="12">
        <v>12</v>
      </c>
      <c r="G641" s="13" t="s">
        <v>139</v>
      </c>
      <c r="H641" s="12">
        <v>51</v>
      </c>
      <c r="I641" s="12">
        <v>51</v>
      </c>
      <c r="J641" s="12">
        <v>63</v>
      </c>
      <c r="K641" s="13" t="s">
        <v>35</v>
      </c>
      <c r="L641" s="12">
        <v>3.81</v>
      </c>
      <c r="M641" s="13"/>
      <c r="N641" s="13" t="s">
        <v>167</v>
      </c>
      <c r="O641" s="13"/>
      <c r="P641" s="13" t="s">
        <v>168</v>
      </c>
      <c r="Q641" s="13" t="s">
        <v>148</v>
      </c>
      <c r="R641" s="13" t="s">
        <v>179</v>
      </c>
      <c r="S641" s="13" t="s">
        <v>55</v>
      </c>
      <c r="T641" s="13" t="s">
        <v>56</v>
      </c>
      <c r="U641" s="14">
        <v>36287</v>
      </c>
      <c r="V641" s="12">
        <v>26</v>
      </c>
      <c r="W641" s="13" t="s">
        <v>74</v>
      </c>
      <c r="X641" s="13" t="s">
        <v>58</v>
      </c>
      <c r="Y641" s="13" t="s">
        <v>3087</v>
      </c>
      <c r="Z641" s="13" t="s">
        <v>3088</v>
      </c>
      <c r="AA641" s="13" t="s">
        <v>3089</v>
      </c>
      <c r="AB641" s="13" t="s">
        <v>45</v>
      </c>
      <c r="AC641" s="13" t="s">
        <v>21411</v>
      </c>
      <c r="AD641" s="13"/>
    </row>
    <row r="642" spans="1:30" x14ac:dyDescent="0.25">
      <c r="A642" s="12">
        <v>2381</v>
      </c>
      <c r="B642" s="12">
        <v>2021101133</v>
      </c>
      <c r="C642" s="13" t="s">
        <v>4953</v>
      </c>
      <c r="D642" s="13" t="s">
        <v>9437</v>
      </c>
      <c r="E642" s="13" t="s">
        <v>176</v>
      </c>
      <c r="F642" s="12">
        <v>4</v>
      </c>
      <c r="G642" s="13" t="s">
        <v>78</v>
      </c>
      <c r="H642" s="12">
        <v>18</v>
      </c>
      <c r="I642" s="12">
        <v>24</v>
      </c>
      <c r="J642" s="12">
        <v>22</v>
      </c>
      <c r="K642" s="13" t="s">
        <v>35</v>
      </c>
      <c r="L642" s="12">
        <v>2</v>
      </c>
      <c r="M642" s="13" t="s">
        <v>49</v>
      </c>
      <c r="N642" s="13" t="s">
        <v>167</v>
      </c>
      <c r="O642" s="13" t="s">
        <v>178</v>
      </c>
      <c r="P642" s="13" t="s">
        <v>168</v>
      </c>
      <c r="Q642" s="13" t="s">
        <v>148</v>
      </c>
      <c r="R642" s="13" t="s">
        <v>179</v>
      </c>
      <c r="S642" s="13" t="s">
        <v>55</v>
      </c>
      <c r="T642" s="13" t="s">
        <v>56</v>
      </c>
      <c r="U642" s="14">
        <v>37413</v>
      </c>
      <c r="V642" s="12">
        <v>23</v>
      </c>
      <c r="W642" s="13" t="s">
        <v>74</v>
      </c>
      <c r="X642" s="13" t="s">
        <v>58</v>
      </c>
      <c r="Y642" s="13" t="s">
        <v>19819</v>
      </c>
      <c r="Z642" s="13"/>
      <c r="AA642" s="13"/>
      <c r="AB642" s="13" t="s">
        <v>45</v>
      </c>
      <c r="AC642" s="13" t="s">
        <v>21411</v>
      </c>
      <c r="AD642" s="13"/>
    </row>
    <row r="643" spans="1:30" x14ac:dyDescent="0.25">
      <c r="A643" s="12">
        <v>72</v>
      </c>
      <c r="B643" s="12">
        <v>2023041008</v>
      </c>
      <c r="C643" s="13" t="s">
        <v>5227</v>
      </c>
      <c r="D643" s="13" t="s">
        <v>397</v>
      </c>
      <c r="E643" s="13" t="s">
        <v>176</v>
      </c>
      <c r="F643" s="12">
        <v>10</v>
      </c>
      <c r="G643" s="13" t="s">
        <v>48</v>
      </c>
      <c r="H643" s="13">
        <v>0</v>
      </c>
      <c r="I643" s="12">
        <v>0</v>
      </c>
      <c r="J643" s="12">
        <v>10</v>
      </c>
      <c r="K643" s="13" t="s">
        <v>35</v>
      </c>
      <c r="L643" s="13">
        <v>0</v>
      </c>
      <c r="M643" s="13"/>
      <c r="N643" s="13" t="s">
        <v>167</v>
      </c>
      <c r="O643" s="13" t="s">
        <v>134</v>
      </c>
      <c r="P643" s="13" t="s">
        <v>168</v>
      </c>
      <c r="Q643" s="13" t="s">
        <v>148</v>
      </c>
      <c r="R643" s="13" t="s">
        <v>179</v>
      </c>
      <c r="S643" s="13" t="s">
        <v>40</v>
      </c>
      <c r="T643" s="13"/>
      <c r="U643" s="13" t="s">
        <v>22313</v>
      </c>
      <c r="V643" s="12">
        <v>22</v>
      </c>
      <c r="W643" s="13"/>
      <c r="X643" s="13" t="s">
        <v>58</v>
      </c>
      <c r="Y643" s="13" t="s">
        <v>22314</v>
      </c>
      <c r="Z643" s="13" t="s">
        <v>22315</v>
      </c>
      <c r="AA643" s="12">
        <v>868660339</v>
      </c>
      <c r="AB643" s="13" t="s">
        <v>45</v>
      </c>
      <c r="AC643" s="13" t="s">
        <v>21411</v>
      </c>
      <c r="AD643" s="13"/>
    </row>
    <row r="644" spans="1:30" x14ac:dyDescent="0.25">
      <c r="A644" s="12">
        <v>494</v>
      </c>
      <c r="B644" s="12">
        <v>2021101166</v>
      </c>
      <c r="C644" s="13" t="s">
        <v>2043</v>
      </c>
      <c r="D644" s="13" t="s">
        <v>2032</v>
      </c>
      <c r="E644" s="13" t="s">
        <v>47</v>
      </c>
      <c r="F644" s="12">
        <v>15</v>
      </c>
      <c r="G644" s="13" t="s">
        <v>71</v>
      </c>
      <c r="H644" s="12">
        <v>117</v>
      </c>
      <c r="I644" s="12">
        <v>119</v>
      </c>
      <c r="J644" s="12">
        <v>132</v>
      </c>
      <c r="K644" s="13" t="s">
        <v>35</v>
      </c>
      <c r="L644" s="12">
        <v>3.13</v>
      </c>
      <c r="M644" s="13"/>
      <c r="N644" s="13" t="s">
        <v>2044</v>
      </c>
      <c r="O644" s="13"/>
      <c r="P644" s="13" t="s">
        <v>168</v>
      </c>
      <c r="Q644" s="13" t="s">
        <v>148</v>
      </c>
      <c r="R644" s="13" t="s">
        <v>54</v>
      </c>
      <c r="S644" s="13" t="s">
        <v>55</v>
      </c>
      <c r="T644" s="13" t="s">
        <v>56</v>
      </c>
      <c r="U644" s="13" t="s">
        <v>22316</v>
      </c>
      <c r="V644" s="12">
        <v>23</v>
      </c>
      <c r="W644" s="13" t="s">
        <v>451</v>
      </c>
      <c r="X644" s="13" t="s">
        <v>58</v>
      </c>
      <c r="Y644" s="13" t="s">
        <v>2045</v>
      </c>
      <c r="Z644" s="13"/>
      <c r="AA644" s="13"/>
      <c r="AB644" s="13" t="s">
        <v>45</v>
      </c>
      <c r="AC644" s="13" t="s">
        <v>21411</v>
      </c>
      <c r="AD644" s="13"/>
    </row>
    <row r="645" spans="1:30" x14ac:dyDescent="0.25">
      <c r="A645" s="12">
        <v>966</v>
      </c>
      <c r="B645" s="12">
        <v>2023071120</v>
      </c>
      <c r="C645" s="13" t="s">
        <v>3892</v>
      </c>
      <c r="D645" s="13" t="s">
        <v>3829</v>
      </c>
      <c r="E645" s="13" t="s">
        <v>47</v>
      </c>
      <c r="F645" s="12">
        <v>15</v>
      </c>
      <c r="G645" s="13" t="s">
        <v>139</v>
      </c>
      <c r="H645" s="12">
        <v>53</v>
      </c>
      <c r="I645" s="12">
        <v>59</v>
      </c>
      <c r="J645" s="12">
        <v>68</v>
      </c>
      <c r="K645" s="13" t="s">
        <v>35</v>
      </c>
      <c r="L645" s="12">
        <v>3.14</v>
      </c>
      <c r="M645" s="13"/>
      <c r="N645" s="13" t="s">
        <v>477</v>
      </c>
      <c r="O645" s="13" t="s">
        <v>80</v>
      </c>
      <c r="P645" s="13" t="s">
        <v>64</v>
      </c>
      <c r="Q645" s="13" t="s">
        <v>65</v>
      </c>
      <c r="R645" s="13" t="s">
        <v>109</v>
      </c>
      <c r="S645" s="13" t="s">
        <v>40</v>
      </c>
      <c r="T645" s="13" t="s">
        <v>56</v>
      </c>
      <c r="U645" s="14">
        <v>38083</v>
      </c>
      <c r="V645" s="12">
        <v>21</v>
      </c>
      <c r="W645" s="13"/>
      <c r="X645" s="13" t="s">
        <v>2995</v>
      </c>
      <c r="Y645" s="13" t="s">
        <v>3893</v>
      </c>
      <c r="Z645" s="13" t="s">
        <v>3894</v>
      </c>
      <c r="AA645" s="13" t="s">
        <v>21532</v>
      </c>
      <c r="AB645" s="13" t="s">
        <v>45</v>
      </c>
      <c r="AC645" s="13" t="s">
        <v>21411</v>
      </c>
      <c r="AD645" s="13"/>
    </row>
    <row r="646" spans="1:30" x14ac:dyDescent="0.25">
      <c r="A646" s="12">
        <v>1775</v>
      </c>
      <c r="B646" s="12">
        <v>2023111005</v>
      </c>
      <c r="C646" s="13" t="s">
        <v>7062</v>
      </c>
      <c r="D646" s="13" t="s">
        <v>7063</v>
      </c>
      <c r="E646" s="13" t="s">
        <v>110</v>
      </c>
      <c r="F646" s="12">
        <v>16</v>
      </c>
      <c r="G646" s="13" t="s">
        <v>139</v>
      </c>
      <c r="H646" s="12">
        <v>31</v>
      </c>
      <c r="I646" s="12">
        <v>34</v>
      </c>
      <c r="J646" s="12">
        <v>47</v>
      </c>
      <c r="K646" s="13" t="s">
        <v>35</v>
      </c>
      <c r="L646" s="12">
        <v>2.4</v>
      </c>
      <c r="M646" s="13" t="s">
        <v>49</v>
      </c>
      <c r="N646" s="13" t="s">
        <v>477</v>
      </c>
      <c r="O646" s="13" t="s">
        <v>279</v>
      </c>
      <c r="P646" s="13" t="s">
        <v>64</v>
      </c>
      <c r="Q646" s="13" t="s">
        <v>65</v>
      </c>
      <c r="R646" s="13" t="s">
        <v>110</v>
      </c>
      <c r="S646" s="13" t="s">
        <v>55</v>
      </c>
      <c r="T646" s="13" t="s">
        <v>56</v>
      </c>
      <c r="U646" s="13" t="s">
        <v>22317</v>
      </c>
      <c r="V646" s="12">
        <v>19</v>
      </c>
      <c r="W646" s="13" t="s">
        <v>96</v>
      </c>
      <c r="X646" s="13" t="s">
        <v>110</v>
      </c>
      <c r="Y646" s="13" t="s">
        <v>7064</v>
      </c>
      <c r="Z646" s="13" t="s">
        <v>7065</v>
      </c>
      <c r="AA646" s="13" t="s">
        <v>7066</v>
      </c>
      <c r="AB646" s="13" t="s">
        <v>45</v>
      </c>
      <c r="AC646" s="13" t="s">
        <v>21411</v>
      </c>
      <c r="AD646" s="13"/>
    </row>
    <row r="647" spans="1:30" x14ac:dyDescent="0.25">
      <c r="A647" s="12">
        <v>1018</v>
      </c>
      <c r="B647" s="12">
        <v>2023071191</v>
      </c>
      <c r="C647" s="13" t="s">
        <v>4075</v>
      </c>
      <c r="D647" s="13" t="s">
        <v>4076</v>
      </c>
      <c r="E647" s="13" t="s">
        <v>47</v>
      </c>
      <c r="F647" s="12">
        <v>17</v>
      </c>
      <c r="G647" s="13" t="s">
        <v>139</v>
      </c>
      <c r="H647" s="12">
        <v>56</v>
      </c>
      <c r="I647" s="12">
        <v>59</v>
      </c>
      <c r="J647" s="12">
        <v>73</v>
      </c>
      <c r="K647" s="13" t="s">
        <v>35</v>
      </c>
      <c r="L647" s="12">
        <v>3.07</v>
      </c>
      <c r="M647" s="13"/>
      <c r="N647" s="13" t="s">
        <v>477</v>
      </c>
      <c r="O647" s="13" t="s">
        <v>80</v>
      </c>
      <c r="P647" s="13" t="s">
        <v>64</v>
      </c>
      <c r="Q647" s="13" t="s">
        <v>65</v>
      </c>
      <c r="R647" s="13" t="s">
        <v>54</v>
      </c>
      <c r="S647" s="13" t="s">
        <v>55</v>
      </c>
      <c r="T647" s="13" t="s">
        <v>56</v>
      </c>
      <c r="U647" s="14">
        <v>38117</v>
      </c>
      <c r="V647" s="12">
        <v>21</v>
      </c>
      <c r="W647" s="13" t="s">
        <v>4077</v>
      </c>
      <c r="X647" s="13" t="s">
        <v>58</v>
      </c>
      <c r="Y647" s="13" t="s">
        <v>4078</v>
      </c>
      <c r="Z647" s="13" t="s">
        <v>4079</v>
      </c>
      <c r="AA647" s="12">
        <v>18683589151</v>
      </c>
      <c r="AB647" s="13" t="s">
        <v>45</v>
      </c>
      <c r="AC647" s="13" t="s">
        <v>21411</v>
      </c>
      <c r="AD647" s="13"/>
    </row>
    <row r="648" spans="1:30" x14ac:dyDescent="0.25">
      <c r="A648" s="12">
        <v>2288</v>
      </c>
      <c r="B648" s="12">
        <v>2025081147</v>
      </c>
      <c r="C648" s="13" t="s">
        <v>22318</v>
      </c>
      <c r="D648" s="13" t="s">
        <v>9048</v>
      </c>
      <c r="E648" s="13" t="s">
        <v>93</v>
      </c>
      <c r="F648" s="12">
        <v>12</v>
      </c>
      <c r="G648" s="13" t="s">
        <v>48</v>
      </c>
      <c r="H648" s="13">
        <v>0</v>
      </c>
      <c r="I648" s="12">
        <v>0</v>
      </c>
      <c r="J648" s="12">
        <v>12</v>
      </c>
      <c r="K648" s="13" t="s">
        <v>35</v>
      </c>
      <c r="L648" s="13">
        <v>0</v>
      </c>
      <c r="M648" s="13"/>
      <c r="N648" s="13" t="s">
        <v>477</v>
      </c>
      <c r="O648" s="13" t="s">
        <v>80</v>
      </c>
      <c r="P648" s="13" t="s">
        <v>64</v>
      </c>
      <c r="Q648" s="13" t="s">
        <v>65</v>
      </c>
      <c r="R648" s="13" t="s">
        <v>54</v>
      </c>
      <c r="S648" s="13" t="s">
        <v>40</v>
      </c>
      <c r="T648" s="13" t="s">
        <v>56</v>
      </c>
      <c r="U648" s="13" t="s">
        <v>22319</v>
      </c>
      <c r="V648" s="12">
        <v>28</v>
      </c>
      <c r="W648" s="13" t="s">
        <v>57</v>
      </c>
      <c r="X648" s="13" t="s">
        <v>58</v>
      </c>
      <c r="Y648" s="13" t="s">
        <v>22320</v>
      </c>
      <c r="Z648" s="13" t="s">
        <v>22321</v>
      </c>
      <c r="AA648" s="12">
        <v>8682676732</v>
      </c>
      <c r="AB648" s="13" t="s">
        <v>45</v>
      </c>
      <c r="AC648" s="13" t="s">
        <v>21411</v>
      </c>
      <c r="AD648" s="13"/>
    </row>
    <row r="649" spans="1:30" x14ac:dyDescent="0.25">
      <c r="A649" s="12">
        <v>610</v>
      </c>
      <c r="B649" s="12">
        <v>2021081324</v>
      </c>
      <c r="C649" s="13" t="s">
        <v>2466</v>
      </c>
      <c r="D649" s="13" t="s">
        <v>2467</v>
      </c>
      <c r="E649" s="13" t="s">
        <v>47</v>
      </c>
      <c r="F649" s="12">
        <v>8</v>
      </c>
      <c r="G649" s="13" t="s">
        <v>71</v>
      </c>
      <c r="H649" s="12">
        <v>115</v>
      </c>
      <c r="I649" s="12">
        <v>124</v>
      </c>
      <c r="J649" s="12">
        <v>123</v>
      </c>
      <c r="K649" s="13" t="s">
        <v>35</v>
      </c>
      <c r="L649" s="12">
        <v>3.44</v>
      </c>
      <c r="M649" s="13"/>
      <c r="N649" s="13" t="s">
        <v>477</v>
      </c>
      <c r="O649" s="13"/>
      <c r="P649" s="13" t="s">
        <v>64</v>
      </c>
      <c r="Q649" s="13" t="s">
        <v>65</v>
      </c>
      <c r="R649" s="13" t="s">
        <v>54</v>
      </c>
      <c r="S649" s="13" t="s">
        <v>40</v>
      </c>
      <c r="T649" s="13" t="s">
        <v>56</v>
      </c>
      <c r="U649" s="15">
        <v>37570</v>
      </c>
      <c r="V649" s="12">
        <v>23</v>
      </c>
      <c r="W649" s="13" t="s">
        <v>339</v>
      </c>
      <c r="X649" s="13" t="s">
        <v>58</v>
      </c>
      <c r="Y649" s="13" t="s">
        <v>2468</v>
      </c>
      <c r="Z649" s="13" t="s">
        <v>2469</v>
      </c>
      <c r="AA649" s="13" t="s">
        <v>2470</v>
      </c>
      <c r="AB649" s="13" t="s">
        <v>45</v>
      </c>
      <c r="AC649" s="13" t="s">
        <v>21411</v>
      </c>
      <c r="AD649" s="13"/>
    </row>
    <row r="650" spans="1:30" x14ac:dyDescent="0.25">
      <c r="A650" s="12">
        <v>2252</v>
      </c>
      <c r="B650" s="12">
        <v>2018091083</v>
      </c>
      <c r="C650" s="13" t="s">
        <v>3023</v>
      </c>
      <c r="D650" s="13" t="s">
        <v>8898</v>
      </c>
      <c r="E650" s="13" t="s">
        <v>47</v>
      </c>
      <c r="F650" s="12">
        <v>9</v>
      </c>
      <c r="G650" s="13" t="s">
        <v>78</v>
      </c>
      <c r="H650" s="12">
        <v>16</v>
      </c>
      <c r="I650" s="12">
        <v>16</v>
      </c>
      <c r="J650" s="12">
        <v>25</v>
      </c>
      <c r="K650" s="13" t="s">
        <v>35</v>
      </c>
      <c r="L650" s="12">
        <v>2</v>
      </c>
      <c r="M650" s="13" t="s">
        <v>49</v>
      </c>
      <c r="N650" s="13" t="s">
        <v>477</v>
      </c>
      <c r="O650" s="13" t="s">
        <v>680</v>
      </c>
      <c r="P650" s="13" t="s">
        <v>64</v>
      </c>
      <c r="Q650" s="13" t="s">
        <v>65</v>
      </c>
      <c r="R650" s="13" t="s">
        <v>54</v>
      </c>
      <c r="S650" s="13" t="s">
        <v>40</v>
      </c>
      <c r="T650" s="13" t="s">
        <v>56</v>
      </c>
      <c r="U650" s="13" t="s">
        <v>22322</v>
      </c>
      <c r="V650" s="12">
        <v>24</v>
      </c>
      <c r="W650" s="13" t="s">
        <v>74</v>
      </c>
      <c r="X650" s="13" t="s">
        <v>58</v>
      </c>
      <c r="Y650" s="13" t="s">
        <v>22323</v>
      </c>
      <c r="Z650" s="13"/>
      <c r="AA650" s="13" t="s">
        <v>22324</v>
      </c>
      <c r="AB650" s="13" t="s">
        <v>45</v>
      </c>
      <c r="AC650" s="13" t="s">
        <v>21411</v>
      </c>
      <c r="AD650" s="13"/>
    </row>
    <row r="651" spans="1:30" x14ac:dyDescent="0.25">
      <c r="A651" s="12">
        <v>430</v>
      </c>
      <c r="B651" s="12">
        <v>2021091167</v>
      </c>
      <c r="C651" s="13" t="s">
        <v>11066</v>
      </c>
      <c r="D651" s="13" t="s">
        <v>11067</v>
      </c>
      <c r="E651" s="13" t="s">
        <v>47</v>
      </c>
      <c r="F651" s="12">
        <v>12</v>
      </c>
      <c r="G651" s="13" t="s">
        <v>34</v>
      </c>
      <c r="H651" s="12">
        <v>92</v>
      </c>
      <c r="I651" s="12">
        <v>92</v>
      </c>
      <c r="J651" s="12">
        <v>104</v>
      </c>
      <c r="K651" s="13" t="s">
        <v>35</v>
      </c>
      <c r="L651" s="12">
        <v>3.55</v>
      </c>
      <c r="M651" s="13"/>
      <c r="N651" s="13" t="s">
        <v>477</v>
      </c>
      <c r="O651" s="13" t="s">
        <v>80</v>
      </c>
      <c r="P651" s="13" t="s">
        <v>64</v>
      </c>
      <c r="Q651" s="13" t="s">
        <v>65</v>
      </c>
      <c r="R651" s="13" t="s">
        <v>54</v>
      </c>
      <c r="S651" s="13" t="s">
        <v>40</v>
      </c>
      <c r="T651" s="13" t="s">
        <v>56</v>
      </c>
      <c r="U651" s="14">
        <v>28744</v>
      </c>
      <c r="V651" s="12">
        <v>47</v>
      </c>
      <c r="W651" s="13"/>
      <c r="X651" s="13" t="s">
        <v>58</v>
      </c>
      <c r="Y651" s="13" t="s">
        <v>11068</v>
      </c>
      <c r="Z651" s="13"/>
      <c r="AA651" s="13"/>
      <c r="AB651" s="13" t="s">
        <v>45</v>
      </c>
      <c r="AC651" s="13" t="s">
        <v>21411</v>
      </c>
      <c r="AD651" s="13"/>
    </row>
    <row r="652" spans="1:30" x14ac:dyDescent="0.25">
      <c r="A652" s="12">
        <v>1391</v>
      </c>
      <c r="B652" s="12">
        <v>2022121040</v>
      </c>
      <c r="C652" s="13" t="s">
        <v>5499</v>
      </c>
      <c r="D652" s="13" t="s">
        <v>5272</v>
      </c>
      <c r="E652" s="13" t="s">
        <v>47</v>
      </c>
      <c r="F652" s="12">
        <v>6</v>
      </c>
      <c r="G652" s="13" t="s">
        <v>139</v>
      </c>
      <c r="H652" s="12">
        <v>64</v>
      </c>
      <c r="I652" s="12">
        <v>64</v>
      </c>
      <c r="J652" s="12">
        <v>70</v>
      </c>
      <c r="K652" s="13" t="s">
        <v>35</v>
      </c>
      <c r="L652" s="12">
        <v>2.73</v>
      </c>
      <c r="M652" s="13"/>
      <c r="N652" s="13" t="s">
        <v>477</v>
      </c>
      <c r="O652" s="13" t="s">
        <v>80</v>
      </c>
      <c r="P652" s="13" t="s">
        <v>64</v>
      </c>
      <c r="Q652" s="13" t="s">
        <v>65</v>
      </c>
      <c r="R652" s="13" t="s">
        <v>54</v>
      </c>
      <c r="S652" s="13" t="s">
        <v>40</v>
      </c>
      <c r="T652" s="13" t="s">
        <v>56</v>
      </c>
      <c r="U652" s="14">
        <v>36196</v>
      </c>
      <c r="V652" s="12">
        <v>26</v>
      </c>
      <c r="W652" s="13"/>
      <c r="X652" s="13" t="s">
        <v>58</v>
      </c>
      <c r="Y652" s="13" t="s">
        <v>5500</v>
      </c>
      <c r="Z652" s="13" t="s">
        <v>5501</v>
      </c>
      <c r="AA652" s="12">
        <v>8683733022</v>
      </c>
      <c r="AB652" s="13" t="s">
        <v>45</v>
      </c>
      <c r="AC652" s="13" t="s">
        <v>21411</v>
      </c>
      <c r="AD652" s="13"/>
    </row>
    <row r="653" spans="1:30" x14ac:dyDescent="0.25">
      <c r="A653" s="12">
        <v>2118</v>
      </c>
      <c r="B653" s="12">
        <v>2022121004</v>
      </c>
      <c r="C653" s="13" t="s">
        <v>8387</v>
      </c>
      <c r="D653" s="13" t="s">
        <v>8388</v>
      </c>
      <c r="E653" s="13" t="s">
        <v>47</v>
      </c>
      <c r="F653" s="12">
        <v>12</v>
      </c>
      <c r="G653" s="13" t="s">
        <v>139</v>
      </c>
      <c r="H653" s="12">
        <v>61</v>
      </c>
      <c r="I653" s="12">
        <v>61</v>
      </c>
      <c r="J653" s="12">
        <v>73</v>
      </c>
      <c r="K653" s="13" t="s">
        <v>35</v>
      </c>
      <c r="L653" s="12">
        <v>3.17</v>
      </c>
      <c r="M653" s="13"/>
      <c r="N653" s="13" t="s">
        <v>477</v>
      </c>
      <c r="O653" s="13" t="s">
        <v>80</v>
      </c>
      <c r="P653" s="13" t="s">
        <v>64</v>
      </c>
      <c r="Q653" s="13" t="s">
        <v>65</v>
      </c>
      <c r="R653" s="13" t="s">
        <v>54</v>
      </c>
      <c r="S653" s="13" t="s">
        <v>40</v>
      </c>
      <c r="T653" s="13" t="s">
        <v>56</v>
      </c>
      <c r="U653" s="13" t="s">
        <v>22325</v>
      </c>
      <c r="V653" s="12">
        <v>25</v>
      </c>
      <c r="W653" s="13"/>
      <c r="X653" s="13" t="s">
        <v>58</v>
      </c>
      <c r="Y653" s="13" t="s">
        <v>8389</v>
      </c>
      <c r="Z653" s="13" t="s">
        <v>8390</v>
      </c>
      <c r="AA653" s="13" t="s">
        <v>8391</v>
      </c>
      <c r="AB653" s="13" t="s">
        <v>45</v>
      </c>
      <c r="AC653" s="13" t="s">
        <v>21411</v>
      </c>
      <c r="AD653" s="13"/>
    </row>
    <row r="654" spans="1:30" x14ac:dyDescent="0.25">
      <c r="A654" s="12">
        <v>2202</v>
      </c>
      <c r="B654" s="12">
        <v>2023091026</v>
      </c>
      <c r="C654" s="13" t="s">
        <v>8683</v>
      </c>
      <c r="D654" s="13" t="s">
        <v>8661</v>
      </c>
      <c r="E654" s="13" t="s">
        <v>47</v>
      </c>
      <c r="F654" s="12">
        <v>11</v>
      </c>
      <c r="G654" s="13" t="s">
        <v>139</v>
      </c>
      <c r="H654" s="12">
        <v>60</v>
      </c>
      <c r="I654" s="12">
        <v>60</v>
      </c>
      <c r="J654" s="12">
        <v>71</v>
      </c>
      <c r="K654" s="13" t="s">
        <v>35</v>
      </c>
      <c r="L654" s="12">
        <v>3.26</v>
      </c>
      <c r="M654" s="13"/>
      <c r="N654" s="13" t="s">
        <v>477</v>
      </c>
      <c r="O654" s="13" t="s">
        <v>80</v>
      </c>
      <c r="P654" s="13" t="s">
        <v>64</v>
      </c>
      <c r="Q654" s="13" t="s">
        <v>65</v>
      </c>
      <c r="R654" s="13" t="s">
        <v>54</v>
      </c>
      <c r="S654" s="13" t="s">
        <v>40</v>
      </c>
      <c r="T654" s="13"/>
      <c r="U654" s="13" t="s">
        <v>22326</v>
      </c>
      <c r="V654" s="12">
        <v>23</v>
      </c>
      <c r="W654" s="13"/>
      <c r="X654" s="13" t="s">
        <v>58</v>
      </c>
      <c r="Y654" s="13" t="s">
        <v>8684</v>
      </c>
      <c r="Z654" s="13" t="s">
        <v>8685</v>
      </c>
      <c r="AA654" s="13" t="s">
        <v>8686</v>
      </c>
      <c r="AB654" s="13" t="s">
        <v>45</v>
      </c>
      <c r="AC654" s="13" t="s">
        <v>21411</v>
      </c>
      <c r="AD654" s="13"/>
    </row>
    <row r="655" spans="1:30" x14ac:dyDescent="0.25">
      <c r="A655" s="12">
        <v>1594</v>
      </c>
      <c r="B655" s="12">
        <v>2025081125</v>
      </c>
      <c r="C655" s="13" t="s">
        <v>14104</v>
      </c>
      <c r="D655" s="13" t="s">
        <v>123</v>
      </c>
      <c r="E655" s="13" t="s">
        <v>47</v>
      </c>
      <c r="F655" s="12">
        <v>15</v>
      </c>
      <c r="G655" s="13" t="s">
        <v>48</v>
      </c>
      <c r="H655" s="13">
        <v>0</v>
      </c>
      <c r="I655" s="12">
        <v>0</v>
      </c>
      <c r="J655" s="12">
        <v>15</v>
      </c>
      <c r="K655" s="13" t="s">
        <v>35</v>
      </c>
      <c r="L655" s="13">
        <v>0</v>
      </c>
      <c r="M655" s="13"/>
      <c r="N655" s="13" t="s">
        <v>477</v>
      </c>
      <c r="O655" s="13"/>
      <c r="P655" s="13" t="s">
        <v>64</v>
      </c>
      <c r="Q655" s="13" t="s">
        <v>65</v>
      </c>
      <c r="R655" s="13" t="s">
        <v>1893</v>
      </c>
      <c r="S655" s="13" t="s">
        <v>40</v>
      </c>
      <c r="T655" s="13" t="s">
        <v>56</v>
      </c>
      <c r="U655" s="13" t="s">
        <v>22327</v>
      </c>
      <c r="V655" s="12">
        <v>17</v>
      </c>
      <c r="W655" s="13"/>
      <c r="X655" s="13" t="s">
        <v>58</v>
      </c>
      <c r="Y655" s="13" t="s">
        <v>22328</v>
      </c>
      <c r="Z655" s="13" t="s">
        <v>22329</v>
      </c>
      <c r="AA655" s="12">
        <v>18682813890</v>
      </c>
      <c r="AB655" s="13" t="s">
        <v>45</v>
      </c>
      <c r="AC655" s="13" t="s">
        <v>21411</v>
      </c>
      <c r="AD655" s="13"/>
    </row>
    <row r="656" spans="1:30" x14ac:dyDescent="0.25">
      <c r="A656" s="12">
        <v>672</v>
      </c>
      <c r="B656" s="12">
        <v>2024081284</v>
      </c>
      <c r="C656" s="13" t="s">
        <v>2681</v>
      </c>
      <c r="D656" s="13" t="s">
        <v>1162</v>
      </c>
      <c r="E656" s="13" t="s">
        <v>93</v>
      </c>
      <c r="F656" s="12">
        <v>15</v>
      </c>
      <c r="G656" s="13" t="s">
        <v>78</v>
      </c>
      <c r="H656" s="12">
        <v>32</v>
      </c>
      <c r="I656" s="12">
        <v>32</v>
      </c>
      <c r="J656" s="12">
        <v>47</v>
      </c>
      <c r="K656" s="13" t="s">
        <v>35</v>
      </c>
      <c r="L656" s="12">
        <v>3.14</v>
      </c>
      <c r="M656" s="13"/>
      <c r="N656" s="13" t="s">
        <v>477</v>
      </c>
      <c r="O656" s="13" t="s">
        <v>80</v>
      </c>
      <c r="P656" s="13" t="s">
        <v>64</v>
      </c>
      <c r="Q656" s="13" t="s">
        <v>65</v>
      </c>
      <c r="R656" s="13" t="s">
        <v>95</v>
      </c>
      <c r="S656" s="13" t="s">
        <v>40</v>
      </c>
      <c r="T656" s="13"/>
      <c r="U656" s="13" t="s">
        <v>22330</v>
      </c>
      <c r="V656" s="12">
        <v>19</v>
      </c>
      <c r="W656" s="13" t="s">
        <v>162</v>
      </c>
      <c r="X656" s="13" t="s">
        <v>58</v>
      </c>
      <c r="Y656" s="13" t="s">
        <v>2682</v>
      </c>
      <c r="Z656" s="13" t="s">
        <v>2683</v>
      </c>
      <c r="AA656" s="13" t="s">
        <v>2684</v>
      </c>
      <c r="AB656" s="13" t="s">
        <v>45</v>
      </c>
      <c r="AC656" s="13" t="s">
        <v>21411</v>
      </c>
      <c r="AD656" s="13"/>
    </row>
    <row r="657" spans="1:30" x14ac:dyDescent="0.25">
      <c r="A657" s="12">
        <v>1424</v>
      </c>
      <c r="B657" s="12">
        <v>2025081160</v>
      </c>
      <c r="C657" s="13" t="s">
        <v>22331</v>
      </c>
      <c r="D657" s="13" t="s">
        <v>22332</v>
      </c>
      <c r="E657" s="13" t="s">
        <v>93</v>
      </c>
      <c r="F657" s="12">
        <v>10</v>
      </c>
      <c r="G657" s="13" t="s">
        <v>48</v>
      </c>
      <c r="H657" s="13">
        <v>0</v>
      </c>
      <c r="I657" s="12">
        <v>0</v>
      </c>
      <c r="J657" s="12">
        <v>10</v>
      </c>
      <c r="K657" s="13" t="s">
        <v>35</v>
      </c>
      <c r="L657" s="13">
        <v>0</v>
      </c>
      <c r="M657" s="13"/>
      <c r="N657" s="13" t="s">
        <v>477</v>
      </c>
      <c r="O657" s="13" t="s">
        <v>94</v>
      </c>
      <c r="P657" s="13" t="s">
        <v>64</v>
      </c>
      <c r="Q657" s="13" t="s">
        <v>65</v>
      </c>
      <c r="R657" s="13" t="s">
        <v>95</v>
      </c>
      <c r="S657" s="13" t="s">
        <v>40</v>
      </c>
      <c r="T657" s="13" t="s">
        <v>56</v>
      </c>
      <c r="U657" s="14">
        <v>37838</v>
      </c>
      <c r="V657" s="12">
        <v>22</v>
      </c>
      <c r="W657" s="13" t="s">
        <v>162</v>
      </c>
      <c r="X657" s="13" t="s">
        <v>58</v>
      </c>
      <c r="Y657" s="13" t="s">
        <v>22333</v>
      </c>
      <c r="Z657" s="13" t="s">
        <v>22334</v>
      </c>
      <c r="AA657" s="12">
        <v>8683759966</v>
      </c>
      <c r="AB657" s="13" t="s">
        <v>45</v>
      </c>
      <c r="AC657" s="13" t="s">
        <v>21411</v>
      </c>
      <c r="AD657" s="13"/>
    </row>
    <row r="658" spans="1:30" x14ac:dyDescent="0.25">
      <c r="A658" s="12">
        <v>1562</v>
      </c>
      <c r="B658" s="12">
        <v>2023071034</v>
      </c>
      <c r="C658" s="13" t="s">
        <v>6163</v>
      </c>
      <c r="D658" s="13" t="s">
        <v>6157</v>
      </c>
      <c r="E658" s="13" t="s">
        <v>93</v>
      </c>
      <c r="F658" s="12">
        <v>15</v>
      </c>
      <c r="G658" s="13" t="s">
        <v>139</v>
      </c>
      <c r="H658" s="12">
        <v>57</v>
      </c>
      <c r="I658" s="12">
        <v>57</v>
      </c>
      <c r="J658" s="12">
        <v>72</v>
      </c>
      <c r="K658" s="13" t="s">
        <v>35</v>
      </c>
      <c r="L658" s="12">
        <v>3.24</v>
      </c>
      <c r="M658" s="13"/>
      <c r="N658" s="13" t="s">
        <v>477</v>
      </c>
      <c r="O658" s="13" t="s">
        <v>94</v>
      </c>
      <c r="P658" s="13" t="s">
        <v>64</v>
      </c>
      <c r="Q658" s="13" t="s">
        <v>65</v>
      </c>
      <c r="R658" s="13" t="s">
        <v>95</v>
      </c>
      <c r="S658" s="13" t="s">
        <v>40</v>
      </c>
      <c r="T658" s="13" t="s">
        <v>56</v>
      </c>
      <c r="U658" s="13" t="s">
        <v>22335</v>
      </c>
      <c r="V658" s="12">
        <v>23</v>
      </c>
      <c r="W658" s="13" t="s">
        <v>66</v>
      </c>
      <c r="X658" s="13" t="s">
        <v>58</v>
      </c>
      <c r="Y658" s="13" t="s">
        <v>6164</v>
      </c>
      <c r="Z658" s="13" t="s">
        <v>6165</v>
      </c>
      <c r="AA658" s="13" t="s">
        <v>6166</v>
      </c>
      <c r="AB658" s="13" t="s">
        <v>45</v>
      </c>
      <c r="AC658" s="13" t="s">
        <v>21411</v>
      </c>
      <c r="AD658" s="13"/>
    </row>
    <row r="659" spans="1:30" x14ac:dyDescent="0.25">
      <c r="A659" s="12">
        <v>2177</v>
      </c>
      <c r="B659" s="12">
        <v>2023071020</v>
      </c>
      <c r="C659" s="13" t="s">
        <v>2954</v>
      </c>
      <c r="D659" s="13" t="s">
        <v>8595</v>
      </c>
      <c r="E659" s="13" t="s">
        <v>93</v>
      </c>
      <c r="F659" s="12">
        <v>15</v>
      </c>
      <c r="G659" s="13" t="s">
        <v>139</v>
      </c>
      <c r="H659" s="12">
        <v>54</v>
      </c>
      <c r="I659" s="12">
        <v>59</v>
      </c>
      <c r="J659" s="12">
        <v>69</v>
      </c>
      <c r="K659" s="13" t="s">
        <v>35</v>
      </c>
      <c r="L659" s="12">
        <v>2.9</v>
      </c>
      <c r="M659" s="13"/>
      <c r="N659" s="13" t="s">
        <v>477</v>
      </c>
      <c r="O659" s="13" t="s">
        <v>94</v>
      </c>
      <c r="P659" s="13" t="s">
        <v>64</v>
      </c>
      <c r="Q659" s="13" t="s">
        <v>65</v>
      </c>
      <c r="R659" s="13" t="s">
        <v>95</v>
      </c>
      <c r="S659" s="13" t="s">
        <v>40</v>
      </c>
      <c r="T659" s="13"/>
      <c r="U659" s="13" t="s">
        <v>21635</v>
      </c>
      <c r="V659" s="12">
        <v>21</v>
      </c>
      <c r="W659" s="13" t="s">
        <v>66</v>
      </c>
      <c r="X659" s="13" t="s">
        <v>58</v>
      </c>
      <c r="Y659" s="13" t="s">
        <v>8596</v>
      </c>
      <c r="Z659" s="13" t="s">
        <v>8597</v>
      </c>
      <c r="AA659" s="13" t="s">
        <v>8598</v>
      </c>
      <c r="AB659" s="13" t="s">
        <v>45</v>
      </c>
      <c r="AC659" s="13" t="s">
        <v>21411</v>
      </c>
      <c r="AD659" s="13"/>
    </row>
    <row r="660" spans="1:30" x14ac:dyDescent="0.25">
      <c r="A660" s="12">
        <v>349</v>
      </c>
      <c r="B660" s="12">
        <v>2024081334</v>
      </c>
      <c r="C660" s="13" t="s">
        <v>1463</v>
      </c>
      <c r="D660" s="13" t="s">
        <v>1464</v>
      </c>
      <c r="E660" s="13" t="s">
        <v>93</v>
      </c>
      <c r="F660" s="12">
        <v>9</v>
      </c>
      <c r="G660" s="13" t="s">
        <v>78</v>
      </c>
      <c r="H660" s="12">
        <v>32</v>
      </c>
      <c r="I660" s="12">
        <v>32</v>
      </c>
      <c r="J660" s="12">
        <v>41</v>
      </c>
      <c r="K660" s="13" t="s">
        <v>35</v>
      </c>
      <c r="L660" s="12">
        <v>3.3</v>
      </c>
      <c r="M660" s="13"/>
      <c r="N660" s="13" t="s">
        <v>477</v>
      </c>
      <c r="O660" s="13" t="s">
        <v>94</v>
      </c>
      <c r="P660" s="13" t="s">
        <v>64</v>
      </c>
      <c r="Q660" s="13" t="s">
        <v>65</v>
      </c>
      <c r="R660" s="13" t="s">
        <v>95</v>
      </c>
      <c r="S660" s="13" t="s">
        <v>55</v>
      </c>
      <c r="T660" s="13" t="s">
        <v>56</v>
      </c>
      <c r="U660" s="13" t="s">
        <v>22336</v>
      </c>
      <c r="V660" s="12">
        <v>19</v>
      </c>
      <c r="W660" s="13" t="s">
        <v>513</v>
      </c>
      <c r="X660" s="13" t="s">
        <v>58</v>
      </c>
      <c r="Y660" s="13" t="s">
        <v>1465</v>
      </c>
      <c r="Z660" s="13" t="s">
        <v>1466</v>
      </c>
      <c r="AA660" s="12">
        <v>8682219770</v>
      </c>
      <c r="AB660" s="13" t="s">
        <v>45</v>
      </c>
      <c r="AC660" s="13" t="s">
        <v>21411</v>
      </c>
      <c r="AD660" s="13"/>
    </row>
    <row r="661" spans="1:30" x14ac:dyDescent="0.25">
      <c r="A661" s="12">
        <v>2702</v>
      </c>
      <c r="B661" s="12">
        <v>2022071067</v>
      </c>
      <c r="C661" s="13" t="s">
        <v>4229</v>
      </c>
      <c r="D661" s="13" t="s">
        <v>10577</v>
      </c>
      <c r="E661" s="13" t="s">
        <v>176</v>
      </c>
      <c r="F661" s="12">
        <v>9</v>
      </c>
      <c r="G661" s="13" t="s">
        <v>78</v>
      </c>
      <c r="H661" s="12">
        <v>25</v>
      </c>
      <c r="I661" s="12">
        <v>25</v>
      </c>
      <c r="J661" s="12">
        <v>34</v>
      </c>
      <c r="K661" s="13" t="s">
        <v>35</v>
      </c>
      <c r="L661" s="12">
        <v>2.93</v>
      </c>
      <c r="M661" s="13"/>
      <c r="N661" s="13" t="s">
        <v>477</v>
      </c>
      <c r="O661" s="13" t="s">
        <v>178</v>
      </c>
      <c r="P661" s="13" t="s">
        <v>64</v>
      </c>
      <c r="Q661" s="13" t="s">
        <v>65</v>
      </c>
      <c r="R661" s="13" t="s">
        <v>179</v>
      </c>
      <c r="S661" s="13" t="s">
        <v>40</v>
      </c>
      <c r="T661" s="13" t="s">
        <v>56</v>
      </c>
      <c r="U661" s="14">
        <v>37901</v>
      </c>
      <c r="V661" s="12">
        <v>22</v>
      </c>
      <c r="W661" s="13" t="s">
        <v>66</v>
      </c>
      <c r="X661" s="13" t="s">
        <v>58</v>
      </c>
      <c r="Y661" s="13" t="s">
        <v>10649</v>
      </c>
      <c r="Z661" s="13" t="s">
        <v>10650</v>
      </c>
      <c r="AA661" s="13" t="s">
        <v>10651</v>
      </c>
      <c r="AB661" s="13" t="s">
        <v>45</v>
      </c>
      <c r="AC661" s="13" t="s">
        <v>21411</v>
      </c>
      <c r="AD661" s="13"/>
    </row>
    <row r="662" spans="1:30" x14ac:dyDescent="0.25">
      <c r="A662" s="12">
        <v>2321</v>
      </c>
      <c r="B662" s="12">
        <v>2025081243</v>
      </c>
      <c r="C662" s="13" t="s">
        <v>22337</v>
      </c>
      <c r="D662" s="13" t="s">
        <v>9169</v>
      </c>
      <c r="E662" s="13" t="s">
        <v>370</v>
      </c>
      <c r="F662" s="12">
        <v>12</v>
      </c>
      <c r="G662" s="13" t="s">
        <v>48</v>
      </c>
      <c r="H662" s="13">
        <v>0</v>
      </c>
      <c r="I662" s="12">
        <v>0</v>
      </c>
      <c r="J662" s="12">
        <v>12</v>
      </c>
      <c r="K662" s="13" t="s">
        <v>35</v>
      </c>
      <c r="L662" s="13">
        <v>0</v>
      </c>
      <c r="M662" s="13"/>
      <c r="N662" s="13" t="s">
        <v>313</v>
      </c>
      <c r="O662" s="13" t="s">
        <v>371</v>
      </c>
      <c r="P662" s="13" t="s">
        <v>64</v>
      </c>
      <c r="Q662" s="13" t="s">
        <v>65</v>
      </c>
      <c r="R662" s="13" t="s">
        <v>370</v>
      </c>
      <c r="S662" s="13" t="s">
        <v>40</v>
      </c>
      <c r="T662" s="13" t="s">
        <v>56</v>
      </c>
      <c r="U662" s="13" t="s">
        <v>22338</v>
      </c>
      <c r="V662" s="12">
        <v>24</v>
      </c>
      <c r="W662" s="13" t="s">
        <v>74</v>
      </c>
      <c r="X662" s="13" t="s">
        <v>370</v>
      </c>
      <c r="Y662" s="13" t="s">
        <v>22339</v>
      </c>
      <c r="Z662" s="13" t="s">
        <v>22340</v>
      </c>
      <c r="AA662" s="12">
        <v>2465498121</v>
      </c>
      <c r="AB662" s="13" t="s">
        <v>45</v>
      </c>
      <c r="AC662" s="13" t="s">
        <v>21411</v>
      </c>
      <c r="AD662" s="13"/>
    </row>
    <row r="663" spans="1:30" x14ac:dyDescent="0.25">
      <c r="A663" s="12">
        <v>1997</v>
      </c>
      <c r="B663" s="12">
        <v>2022111041</v>
      </c>
      <c r="C663" s="13" t="s">
        <v>7943</v>
      </c>
      <c r="D663" s="13" t="s">
        <v>7939</v>
      </c>
      <c r="E663" s="13" t="s">
        <v>47</v>
      </c>
      <c r="F663" s="12">
        <v>18</v>
      </c>
      <c r="G663" s="13" t="s">
        <v>34</v>
      </c>
      <c r="H663" s="12">
        <v>73</v>
      </c>
      <c r="I663" s="12">
        <v>73</v>
      </c>
      <c r="J663" s="12">
        <v>91</v>
      </c>
      <c r="K663" s="13" t="s">
        <v>35</v>
      </c>
      <c r="L663" s="12">
        <v>3.58</v>
      </c>
      <c r="M663" s="13"/>
      <c r="N663" s="13" t="s">
        <v>313</v>
      </c>
      <c r="O663" s="13" t="s">
        <v>80</v>
      </c>
      <c r="P663" s="13" t="s">
        <v>64</v>
      </c>
      <c r="Q663" s="13" t="s">
        <v>65</v>
      </c>
      <c r="R663" s="13" t="s">
        <v>109</v>
      </c>
      <c r="S663" s="13" t="s">
        <v>40</v>
      </c>
      <c r="T663" s="13" t="s">
        <v>56</v>
      </c>
      <c r="U663" s="15">
        <v>36810</v>
      </c>
      <c r="V663" s="12">
        <v>25</v>
      </c>
      <c r="W663" s="13"/>
      <c r="X663" s="13" t="s">
        <v>1205</v>
      </c>
      <c r="Y663" s="13" t="s">
        <v>7944</v>
      </c>
      <c r="Z663" s="13" t="s">
        <v>7945</v>
      </c>
      <c r="AA663" s="12">
        <v>0</v>
      </c>
      <c r="AB663" s="13" t="s">
        <v>45</v>
      </c>
      <c r="AC663" s="13" t="s">
        <v>21411</v>
      </c>
      <c r="AD663" s="13"/>
    </row>
    <row r="664" spans="1:30" x14ac:dyDescent="0.25">
      <c r="A664" s="12">
        <v>1226</v>
      </c>
      <c r="B664" s="12">
        <v>2024051041</v>
      </c>
      <c r="C664" s="13" t="s">
        <v>4907</v>
      </c>
      <c r="D664" s="13" t="s">
        <v>4902</v>
      </c>
      <c r="E664" s="13" t="s">
        <v>110</v>
      </c>
      <c r="F664" s="13"/>
      <c r="G664" s="13"/>
      <c r="H664" s="12">
        <v>22</v>
      </c>
      <c r="I664" s="13"/>
      <c r="J664" s="13"/>
      <c r="K664" s="13" t="s">
        <v>35</v>
      </c>
      <c r="L664" s="12">
        <v>2.27</v>
      </c>
      <c r="M664" s="13" t="s">
        <v>49</v>
      </c>
      <c r="N664" s="13" t="s">
        <v>313</v>
      </c>
      <c r="O664" s="13" t="s">
        <v>279</v>
      </c>
      <c r="P664" s="13" t="s">
        <v>64</v>
      </c>
      <c r="Q664" s="13" t="s">
        <v>65</v>
      </c>
      <c r="R664" s="13" t="s">
        <v>110</v>
      </c>
      <c r="S664" s="13" t="s">
        <v>55</v>
      </c>
      <c r="T664" s="13"/>
      <c r="U664" s="14">
        <v>36626</v>
      </c>
      <c r="V664" s="12">
        <v>25</v>
      </c>
      <c r="W664" s="13" t="s">
        <v>451</v>
      </c>
      <c r="X664" s="13" t="s">
        <v>110</v>
      </c>
      <c r="Y664" s="13" t="s">
        <v>4908</v>
      </c>
      <c r="Z664" s="13" t="s">
        <v>4909</v>
      </c>
      <c r="AA664" s="12">
        <v>7587329785</v>
      </c>
      <c r="AB664" s="13" t="s">
        <v>45</v>
      </c>
      <c r="AC664" s="13" t="s">
        <v>21411</v>
      </c>
      <c r="AD664" s="13"/>
    </row>
    <row r="665" spans="1:30" x14ac:dyDescent="0.25">
      <c r="A665" s="12">
        <v>377</v>
      </c>
      <c r="B665" s="12">
        <v>2020101026</v>
      </c>
      <c r="C665" s="13" t="s">
        <v>11050</v>
      </c>
      <c r="D665" s="13" t="s">
        <v>1557</v>
      </c>
      <c r="E665" s="13" t="s">
        <v>47</v>
      </c>
      <c r="F665" s="12">
        <v>9</v>
      </c>
      <c r="G665" s="13" t="s">
        <v>71</v>
      </c>
      <c r="H665" s="12">
        <v>113</v>
      </c>
      <c r="I665" s="12">
        <v>119</v>
      </c>
      <c r="J665" s="12">
        <v>122</v>
      </c>
      <c r="K665" s="13" t="s">
        <v>35</v>
      </c>
      <c r="L665" s="12">
        <v>2.94</v>
      </c>
      <c r="M665" s="13"/>
      <c r="N665" s="13" t="s">
        <v>313</v>
      </c>
      <c r="O665" s="13"/>
      <c r="P665" s="13" t="s">
        <v>64</v>
      </c>
      <c r="Q665" s="13" t="s">
        <v>65</v>
      </c>
      <c r="R665" s="13" t="s">
        <v>109</v>
      </c>
      <c r="S665" s="13" t="s">
        <v>40</v>
      </c>
      <c r="T665" s="13"/>
      <c r="U665" s="13" t="s">
        <v>22341</v>
      </c>
      <c r="V665" s="12">
        <v>28</v>
      </c>
      <c r="W665" s="13" t="s">
        <v>74</v>
      </c>
      <c r="X665" s="13" t="s">
        <v>5805</v>
      </c>
      <c r="Y665" s="13" t="s">
        <v>11051</v>
      </c>
      <c r="Z665" s="13"/>
      <c r="AA665" s="13"/>
      <c r="AB665" s="13" t="s">
        <v>45</v>
      </c>
      <c r="AC665" s="13" t="s">
        <v>21411</v>
      </c>
      <c r="AD665" s="13"/>
    </row>
    <row r="666" spans="1:30" x14ac:dyDescent="0.25">
      <c r="A666" s="12">
        <v>941</v>
      </c>
      <c r="B666" s="12">
        <v>2023101038</v>
      </c>
      <c r="C666" s="13" t="s">
        <v>1911</v>
      </c>
      <c r="D666" s="13" t="s">
        <v>17939</v>
      </c>
      <c r="E666" s="13" t="s">
        <v>47</v>
      </c>
      <c r="F666" s="12">
        <v>16</v>
      </c>
      <c r="G666" s="13" t="s">
        <v>48</v>
      </c>
      <c r="H666" s="13">
        <v>0</v>
      </c>
      <c r="I666" s="12">
        <v>0</v>
      </c>
      <c r="J666" s="12">
        <v>16</v>
      </c>
      <c r="K666" s="13" t="s">
        <v>35</v>
      </c>
      <c r="L666" s="13">
        <v>0</v>
      </c>
      <c r="M666" s="13"/>
      <c r="N666" s="13" t="s">
        <v>313</v>
      </c>
      <c r="O666" s="13" t="s">
        <v>80</v>
      </c>
      <c r="P666" s="13" t="s">
        <v>64</v>
      </c>
      <c r="Q666" s="13" t="s">
        <v>65</v>
      </c>
      <c r="R666" s="13" t="s">
        <v>109</v>
      </c>
      <c r="S666" s="13" t="s">
        <v>40</v>
      </c>
      <c r="T666" s="13" t="s">
        <v>56</v>
      </c>
      <c r="U666" s="14">
        <v>38693</v>
      </c>
      <c r="V666" s="12">
        <v>20</v>
      </c>
      <c r="W666" s="13" t="s">
        <v>96</v>
      </c>
      <c r="X666" s="13" t="s">
        <v>58</v>
      </c>
      <c r="Y666" s="13" t="s">
        <v>22342</v>
      </c>
      <c r="Z666" s="13" t="s">
        <v>22343</v>
      </c>
      <c r="AA666" s="13" t="s">
        <v>22344</v>
      </c>
      <c r="AB666" s="13" t="s">
        <v>45</v>
      </c>
      <c r="AC666" s="13" t="s">
        <v>21411</v>
      </c>
      <c r="AD666" s="13"/>
    </row>
    <row r="667" spans="1:30" x14ac:dyDescent="0.25">
      <c r="A667" s="12">
        <v>469</v>
      </c>
      <c r="B667" s="12">
        <v>2025081011</v>
      </c>
      <c r="C667" s="13" t="s">
        <v>1113</v>
      </c>
      <c r="D667" s="13" t="s">
        <v>22345</v>
      </c>
      <c r="E667" s="13" t="s">
        <v>47</v>
      </c>
      <c r="F667" s="12">
        <v>6</v>
      </c>
      <c r="G667" s="13" t="s">
        <v>48</v>
      </c>
      <c r="H667" s="13">
        <v>0</v>
      </c>
      <c r="I667" s="12">
        <v>0</v>
      </c>
      <c r="J667" s="12">
        <v>6</v>
      </c>
      <c r="K667" s="13" t="s">
        <v>35</v>
      </c>
      <c r="L667" s="13">
        <v>0</v>
      </c>
      <c r="M667" s="13"/>
      <c r="N667" s="13" t="s">
        <v>313</v>
      </c>
      <c r="O667" s="13" t="s">
        <v>80</v>
      </c>
      <c r="P667" s="13" t="s">
        <v>64</v>
      </c>
      <c r="Q667" s="13" t="s">
        <v>65</v>
      </c>
      <c r="R667" s="13" t="s">
        <v>109</v>
      </c>
      <c r="S667" s="13" t="s">
        <v>40</v>
      </c>
      <c r="T667" s="13"/>
      <c r="U667" s="14">
        <v>38930</v>
      </c>
      <c r="V667" s="12">
        <v>19</v>
      </c>
      <c r="W667" s="13"/>
      <c r="X667" s="13" t="s">
        <v>58</v>
      </c>
      <c r="Y667" s="13" t="s">
        <v>22346</v>
      </c>
      <c r="Z667" s="13" t="s">
        <v>22347</v>
      </c>
      <c r="AA667" s="12">
        <v>8687020041</v>
      </c>
      <c r="AB667" s="13" t="s">
        <v>45</v>
      </c>
      <c r="AC667" s="13" t="s">
        <v>21411</v>
      </c>
      <c r="AD667" s="13"/>
    </row>
    <row r="668" spans="1:30" x14ac:dyDescent="0.25">
      <c r="A668" s="12">
        <v>1064</v>
      </c>
      <c r="B668" s="12">
        <v>2024091030</v>
      </c>
      <c r="C668" s="13" t="s">
        <v>1069</v>
      </c>
      <c r="D668" s="13" t="s">
        <v>4244</v>
      </c>
      <c r="E668" s="13" t="s">
        <v>47</v>
      </c>
      <c r="F668" s="12">
        <v>9</v>
      </c>
      <c r="G668" s="13" t="s">
        <v>139</v>
      </c>
      <c r="H668" s="12">
        <v>39</v>
      </c>
      <c r="I668" s="12">
        <v>39</v>
      </c>
      <c r="J668" s="12">
        <v>48</v>
      </c>
      <c r="K668" s="13" t="s">
        <v>35</v>
      </c>
      <c r="L668" s="12">
        <v>2.93</v>
      </c>
      <c r="M668" s="13"/>
      <c r="N668" s="13" t="s">
        <v>313</v>
      </c>
      <c r="O668" s="13" t="s">
        <v>80</v>
      </c>
      <c r="P668" s="13" t="s">
        <v>64</v>
      </c>
      <c r="Q668" s="13" t="s">
        <v>65</v>
      </c>
      <c r="R668" s="13" t="s">
        <v>54</v>
      </c>
      <c r="S668" s="13" t="s">
        <v>40</v>
      </c>
      <c r="T668" s="13" t="s">
        <v>56</v>
      </c>
      <c r="U668" s="14">
        <v>38908</v>
      </c>
      <c r="V668" s="12">
        <v>19</v>
      </c>
      <c r="W668" s="13" t="s">
        <v>303</v>
      </c>
      <c r="X668" s="13" t="s">
        <v>58</v>
      </c>
      <c r="Y668" s="13" t="s">
        <v>4245</v>
      </c>
      <c r="Z668" s="13" t="s">
        <v>4246</v>
      </c>
      <c r="AA668" s="12">
        <v>8684673158</v>
      </c>
      <c r="AB668" s="13" t="s">
        <v>45</v>
      </c>
      <c r="AC668" s="13" t="s">
        <v>21411</v>
      </c>
      <c r="AD668" s="13"/>
    </row>
    <row r="669" spans="1:30" x14ac:dyDescent="0.25">
      <c r="A669" s="12">
        <v>1416</v>
      </c>
      <c r="B669" s="12">
        <v>2020041009</v>
      </c>
      <c r="C669" s="13" t="s">
        <v>5577</v>
      </c>
      <c r="D669" s="13" t="s">
        <v>5578</v>
      </c>
      <c r="E669" s="13" t="s">
        <v>47</v>
      </c>
      <c r="F669" s="12">
        <v>12</v>
      </c>
      <c r="G669" s="13" t="s">
        <v>71</v>
      </c>
      <c r="H669" s="12">
        <v>116</v>
      </c>
      <c r="I669" s="12">
        <v>116</v>
      </c>
      <c r="J669" s="12">
        <v>128</v>
      </c>
      <c r="K669" s="13" t="s">
        <v>35</v>
      </c>
      <c r="L669" s="12">
        <v>3.06</v>
      </c>
      <c r="M669" s="13"/>
      <c r="N669" s="13" t="s">
        <v>313</v>
      </c>
      <c r="O669" s="13"/>
      <c r="P669" s="13" t="s">
        <v>64</v>
      </c>
      <c r="Q669" s="13" t="s">
        <v>65</v>
      </c>
      <c r="R669" s="13" t="s">
        <v>54</v>
      </c>
      <c r="S669" s="13" t="s">
        <v>55</v>
      </c>
      <c r="T669" s="13" t="s">
        <v>56</v>
      </c>
      <c r="U669" s="14">
        <v>36165</v>
      </c>
      <c r="V669" s="12">
        <v>26</v>
      </c>
      <c r="W669" s="13" t="s">
        <v>5579</v>
      </c>
      <c r="X669" s="13" t="s">
        <v>58</v>
      </c>
      <c r="Y669" s="13" t="s">
        <v>5580</v>
      </c>
      <c r="Z669" s="13" t="s">
        <v>5581</v>
      </c>
      <c r="AA669" s="13" t="s">
        <v>5582</v>
      </c>
      <c r="AB669" s="13" t="s">
        <v>45</v>
      </c>
      <c r="AC669" s="13" t="s">
        <v>21411</v>
      </c>
      <c r="AD669" s="13"/>
    </row>
    <row r="670" spans="1:30" x14ac:dyDescent="0.25">
      <c r="A670" s="12">
        <v>1139</v>
      </c>
      <c r="B670" s="12">
        <v>2025061088</v>
      </c>
      <c r="C670" s="13" t="s">
        <v>886</v>
      </c>
      <c r="D670" s="13" t="s">
        <v>22348</v>
      </c>
      <c r="E670" s="13" t="s">
        <v>47</v>
      </c>
      <c r="F670" s="12">
        <v>15</v>
      </c>
      <c r="G670" s="13" t="s">
        <v>48</v>
      </c>
      <c r="H670" s="13">
        <v>0</v>
      </c>
      <c r="I670" s="12">
        <v>0</v>
      </c>
      <c r="J670" s="12">
        <v>15</v>
      </c>
      <c r="K670" s="13" t="s">
        <v>35</v>
      </c>
      <c r="L670" s="13">
        <v>0</v>
      </c>
      <c r="M670" s="13"/>
      <c r="N670" s="13" t="s">
        <v>313</v>
      </c>
      <c r="O670" s="13" t="s">
        <v>80</v>
      </c>
      <c r="P670" s="13" t="s">
        <v>64</v>
      </c>
      <c r="Q670" s="13" t="s">
        <v>65</v>
      </c>
      <c r="R670" s="13" t="s">
        <v>54</v>
      </c>
      <c r="S670" s="13" t="s">
        <v>40</v>
      </c>
      <c r="T670" s="13" t="s">
        <v>56</v>
      </c>
      <c r="U670" s="13" t="s">
        <v>22097</v>
      </c>
      <c r="V670" s="12">
        <v>20</v>
      </c>
      <c r="W670" s="13" t="s">
        <v>149</v>
      </c>
      <c r="X670" s="13" t="s">
        <v>58</v>
      </c>
      <c r="Y670" s="13" t="s">
        <v>22349</v>
      </c>
      <c r="Z670" s="13" t="s">
        <v>22350</v>
      </c>
      <c r="AA670" s="13" t="s">
        <v>22351</v>
      </c>
      <c r="AB670" s="13" t="s">
        <v>45</v>
      </c>
      <c r="AC670" s="13" t="s">
        <v>21411</v>
      </c>
      <c r="AD670" s="13"/>
    </row>
    <row r="671" spans="1:30" x14ac:dyDescent="0.25">
      <c r="A671" s="12">
        <v>1724</v>
      </c>
      <c r="B671" s="12">
        <v>2023081090</v>
      </c>
      <c r="C671" s="13" t="s">
        <v>1113</v>
      </c>
      <c r="D671" s="13" t="s">
        <v>6846</v>
      </c>
      <c r="E671" s="13" t="s">
        <v>47</v>
      </c>
      <c r="F671" s="12">
        <v>17</v>
      </c>
      <c r="G671" s="13" t="s">
        <v>139</v>
      </c>
      <c r="H671" s="12">
        <v>58</v>
      </c>
      <c r="I671" s="12">
        <v>63</v>
      </c>
      <c r="J671" s="12">
        <v>75</v>
      </c>
      <c r="K671" s="13" t="s">
        <v>35</v>
      </c>
      <c r="L671" s="12">
        <v>3.21</v>
      </c>
      <c r="M671" s="13"/>
      <c r="N671" s="13" t="s">
        <v>313</v>
      </c>
      <c r="O671" s="13" t="s">
        <v>80</v>
      </c>
      <c r="P671" s="13" t="s">
        <v>64</v>
      </c>
      <c r="Q671" s="13" t="s">
        <v>65</v>
      </c>
      <c r="R671" s="13" t="s">
        <v>54</v>
      </c>
      <c r="S671" s="13" t="s">
        <v>40</v>
      </c>
      <c r="T671" s="13"/>
      <c r="U671" s="14">
        <v>37782</v>
      </c>
      <c r="V671" s="12">
        <v>22</v>
      </c>
      <c r="W671" s="13" t="s">
        <v>149</v>
      </c>
      <c r="X671" s="13" t="s">
        <v>58</v>
      </c>
      <c r="Y671" s="13" t="s">
        <v>6847</v>
      </c>
      <c r="Z671" s="13" t="s">
        <v>6848</v>
      </c>
      <c r="AA671" s="13" t="s">
        <v>6849</v>
      </c>
      <c r="AB671" s="13" t="s">
        <v>45</v>
      </c>
      <c r="AC671" s="13" t="s">
        <v>21411</v>
      </c>
      <c r="AD671" s="13"/>
    </row>
    <row r="672" spans="1:30" x14ac:dyDescent="0.25">
      <c r="A672" s="12">
        <v>121</v>
      </c>
      <c r="B672" s="12">
        <v>2022081145</v>
      </c>
      <c r="C672" s="13" t="s">
        <v>596</v>
      </c>
      <c r="D672" s="13" t="s">
        <v>570</v>
      </c>
      <c r="E672" s="13" t="s">
        <v>47</v>
      </c>
      <c r="F672" s="12">
        <v>18</v>
      </c>
      <c r="G672" s="13" t="s">
        <v>71</v>
      </c>
      <c r="H672" s="12">
        <v>102</v>
      </c>
      <c r="I672" s="12">
        <v>102</v>
      </c>
      <c r="J672" s="12">
        <v>120</v>
      </c>
      <c r="K672" s="13" t="s">
        <v>35</v>
      </c>
      <c r="L672" s="12">
        <v>3.63</v>
      </c>
      <c r="M672" s="13"/>
      <c r="N672" s="13" t="s">
        <v>313</v>
      </c>
      <c r="O672" s="13" t="s">
        <v>80</v>
      </c>
      <c r="P672" s="13" t="s">
        <v>64</v>
      </c>
      <c r="Q672" s="13" t="s">
        <v>65</v>
      </c>
      <c r="R672" s="13" t="s">
        <v>54</v>
      </c>
      <c r="S672" s="13" t="s">
        <v>40</v>
      </c>
      <c r="T672" s="13"/>
      <c r="U672" s="14">
        <v>38112</v>
      </c>
      <c r="V672" s="12">
        <v>21</v>
      </c>
      <c r="W672" s="13" t="s">
        <v>590</v>
      </c>
      <c r="X672" s="13" t="s">
        <v>58</v>
      </c>
      <c r="Y672" s="13" t="s">
        <v>597</v>
      </c>
      <c r="Z672" s="13" t="s">
        <v>598</v>
      </c>
      <c r="AA672" s="13" t="s">
        <v>593</v>
      </c>
      <c r="AB672" s="13" t="s">
        <v>45</v>
      </c>
      <c r="AC672" s="13" t="s">
        <v>21411</v>
      </c>
      <c r="AD672" s="13"/>
    </row>
    <row r="673" spans="1:30" x14ac:dyDescent="0.25">
      <c r="A673" s="12">
        <v>1916</v>
      </c>
      <c r="B673" s="12">
        <v>2024051023</v>
      </c>
      <c r="C673" s="13" t="s">
        <v>7609</v>
      </c>
      <c r="D673" s="13" t="s">
        <v>7610</v>
      </c>
      <c r="E673" s="13" t="s">
        <v>47</v>
      </c>
      <c r="F673" s="12">
        <v>12</v>
      </c>
      <c r="G673" s="13" t="s">
        <v>78</v>
      </c>
      <c r="H673" s="12">
        <v>31</v>
      </c>
      <c r="I673" s="12">
        <v>31</v>
      </c>
      <c r="J673" s="12">
        <v>43</v>
      </c>
      <c r="K673" s="13" t="s">
        <v>35</v>
      </c>
      <c r="L673" s="12">
        <v>3.85</v>
      </c>
      <c r="M673" s="13"/>
      <c r="N673" s="13" t="s">
        <v>313</v>
      </c>
      <c r="O673" s="13" t="s">
        <v>80</v>
      </c>
      <c r="P673" s="13" t="s">
        <v>64</v>
      </c>
      <c r="Q673" s="13" t="s">
        <v>65</v>
      </c>
      <c r="R673" s="13" t="s">
        <v>54</v>
      </c>
      <c r="S673" s="13" t="s">
        <v>40</v>
      </c>
      <c r="T673" s="13" t="s">
        <v>56</v>
      </c>
      <c r="U673" s="14">
        <v>36414</v>
      </c>
      <c r="V673" s="12">
        <v>26</v>
      </c>
      <c r="W673" s="13" t="s">
        <v>7611</v>
      </c>
      <c r="X673" s="13" t="s">
        <v>58</v>
      </c>
      <c r="Y673" s="13" t="s">
        <v>7612</v>
      </c>
      <c r="Z673" s="13" t="s">
        <v>7613</v>
      </c>
      <c r="AA673" s="13" t="s">
        <v>7614</v>
      </c>
      <c r="AB673" s="13" t="s">
        <v>45</v>
      </c>
      <c r="AC673" s="13" t="s">
        <v>21411</v>
      </c>
      <c r="AD673" s="13"/>
    </row>
    <row r="674" spans="1:30" x14ac:dyDescent="0.25">
      <c r="A674" s="12">
        <v>2054</v>
      </c>
      <c r="B674" s="12">
        <v>2021071153</v>
      </c>
      <c r="C674" s="13" t="s">
        <v>8112</v>
      </c>
      <c r="D674" s="13" t="s">
        <v>8113</v>
      </c>
      <c r="E674" s="13" t="s">
        <v>47</v>
      </c>
      <c r="F674" s="12">
        <v>15</v>
      </c>
      <c r="G674" s="13" t="s">
        <v>71</v>
      </c>
      <c r="H674" s="12">
        <v>108</v>
      </c>
      <c r="I674" s="12">
        <v>108</v>
      </c>
      <c r="J674" s="12">
        <v>123</v>
      </c>
      <c r="K674" s="13" t="s">
        <v>35</v>
      </c>
      <c r="L674" s="12">
        <v>3.74</v>
      </c>
      <c r="M674" s="13"/>
      <c r="N674" s="13" t="s">
        <v>313</v>
      </c>
      <c r="O674" s="13" t="s">
        <v>80</v>
      </c>
      <c r="P674" s="13" t="s">
        <v>64</v>
      </c>
      <c r="Q674" s="13" t="s">
        <v>65</v>
      </c>
      <c r="R674" s="13" t="s">
        <v>54</v>
      </c>
      <c r="S674" s="13" t="s">
        <v>55</v>
      </c>
      <c r="T674" s="13" t="s">
        <v>56</v>
      </c>
      <c r="U674" s="13" t="s">
        <v>22352</v>
      </c>
      <c r="V674" s="12">
        <v>36</v>
      </c>
      <c r="W674" s="13" t="s">
        <v>1402</v>
      </c>
      <c r="X674" s="13" t="s">
        <v>58</v>
      </c>
      <c r="Y674" s="13" t="s">
        <v>8114</v>
      </c>
      <c r="Z674" s="13" t="s">
        <v>8115</v>
      </c>
      <c r="AA674" s="13" t="s">
        <v>8116</v>
      </c>
      <c r="AB674" s="13" t="s">
        <v>45</v>
      </c>
      <c r="AC674" s="13" t="s">
        <v>21411</v>
      </c>
      <c r="AD674" s="13"/>
    </row>
    <row r="675" spans="1:30" x14ac:dyDescent="0.25">
      <c r="A675" s="12">
        <v>2144</v>
      </c>
      <c r="B675" s="12">
        <v>2024051013</v>
      </c>
      <c r="C675" s="13" t="s">
        <v>8503</v>
      </c>
      <c r="D675" s="13" t="s">
        <v>8497</v>
      </c>
      <c r="E675" s="13" t="s">
        <v>47</v>
      </c>
      <c r="F675" s="12">
        <v>17</v>
      </c>
      <c r="G675" s="13" t="s">
        <v>139</v>
      </c>
      <c r="H675" s="12">
        <v>31</v>
      </c>
      <c r="I675" s="12">
        <v>33</v>
      </c>
      <c r="J675" s="12">
        <v>48</v>
      </c>
      <c r="K675" s="13" t="s">
        <v>35</v>
      </c>
      <c r="L675" s="12">
        <v>3.24</v>
      </c>
      <c r="M675" s="13"/>
      <c r="N675" s="13" t="s">
        <v>313</v>
      </c>
      <c r="O675" s="13" t="s">
        <v>80</v>
      </c>
      <c r="P675" s="13" t="s">
        <v>64</v>
      </c>
      <c r="Q675" s="13" t="s">
        <v>65</v>
      </c>
      <c r="R675" s="13" t="s">
        <v>54</v>
      </c>
      <c r="S675" s="13" t="s">
        <v>40</v>
      </c>
      <c r="T675" s="13" t="s">
        <v>56</v>
      </c>
      <c r="U675" s="14">
        <v>38172</v>
      </c>
      <c r="V675" s="12">
        <v>21</v>
      </c>
      <c r="W675" s="13" t="s">
        <v>451</v>
      </c>
      <c r="X675" s="13" t="s">
        <v>58</v>
      </c>
      <c r="Y675" s="13" t="s">
        <v>8504</v>
      </c>
      <c r="Z675" s="13" t="s">
        <v>8505</v>
      </c>
      <c r="AA675" s="13" t="s">
        <v>8506</v>
      </c>
      <c r="AB675" s="13" t="s">
        <v>45</v>
      </c>
      <c r="AC675" s="13" t="s">
        <v>21411</v>
      </c>
      <c r="AD675" s="13"/>
    </row>
    <row r="676" spans="1:30" x14ac:dyDescent="0.25">
      <c r="A676" s="12">
        <v>2347</v>
      </c>
      <c r="B676" s="12">
        <v>2021091217</v>
      </c>
      <c r="C676" s="13" t="s">
        <v>9297</v>
      </c>
      <c r="D676" s="13" t="s">
        <v>9298</v>
      </c>
      <c r="E676" s="13" t="s">
        <v>47</v>
      </c>
      <c r="F676" s="12">
        <v>8</v>
      </c>
      <c r="G676" s="13" t="s">
        <v>71</v>
      </c>
      <c r="H676" s="12">
        <v>113</v>
      </c>
      <c r="I676" s="12">
        <v>116</v>
      </c>
      <c r="J676" s="12">
        <v>121</v>
      </c>
      <c r="K676" s="13" t="s">
        <v>35</v>
      </c>
      <c r="L676" s="12">
        <v>3.03</v>
      </c>
      <c r="M676" s="13"/>
      <c r="N676" s="13" t="s">
        <v>313</v>
      </c>
      <c r="O676" s="13"/>
      <c r="P676" s="13" t="s">
        <v>64</v>
      </c>
      <c r="Q676" s="13" t="s">
        <v>65</v>
      </c>
      <c r="R676" s="13" t="s">
        <v>54</v>
      </c>
      <c r="S676" s="13" t="s">
        <v>40</v>
      </c>
      <c r="T676" s="13" t="s">
        <v>56</v>
      </c>
      <c r="U676" s="14">
        <v>38146</v>
      </c>
      <c r="V676" s="12">
        <v>21</v>
      </c>
      <c r="W676" s="13" t="s">
        <v>451</v>
      </c>
      <c r="X676" s="13" t="s">
        <v>58</v>
      </c>
      <c r="Y676" s="13" t="s">
        <v>9299</v>
      </c>
      <c r="Z676" s="13" t="s">
        <v>9300</v>
      </c>
      <c r="AA676" s="13" t="s">
        <v>9301</v>
      </c>
      <c r="AB676" s="13" t="s">
        <v>45</v>
      </c>
      <c r="AC676" s="13" t="s">
        <v>21411</v>
      </c>
      <c r="AD676" s="13"/>
    </row>
    <row r="677" spans="1:30" x14ac:dyDescent="0.25">
      <c r="A677" s="12">
        <v>367</v>
      </c>
      <c r="B677" s="12">
        <v>2025081179</v>
      </c>
      <c r="C677" s="13" t="s">
        <v>22353</v>
      </c>
      <c r="D677" s="13" t="s">
        <v>1518</v>
      </c>
      <c r="E677" s="13" t="s">
        <v>47</v>
      </c>
      <c r="F677" s="12">
        <v>16</v>
      </c>
      <c r="G677" s="13" t="s">
        <v>48</v>
      </c>
      <c r="H677" s="13">
        <v>0</v>
      </c>
      <c r="I677" s="12">
        <v>0</v>
      </c>
      <c r="J677" s="12">
        <v>16</v>
      </c>
      <c r="K677" s="13" t="s">
        <v>35</v>
      </c>
      <c r="L677" s="13">
        <v>0</v>
      </c>
      <c r="M677" s="13"/>
      <c r="N677" s="13" t="s">
        <v>313</v>
      </c>
      <c r="O677" s="13" t="s">
        <v>80</v>
      </c>
      <c r="P677" s="13" t="s">
        <v>64</v>
      </c>
      <c r="Q677" s="13" t="s">
        <v>65</v>
      </c>
      <c r="R677" s="13" t="s">
        <v>54</v>
      </c>
      <c r="S677" s="13" t="s">
        <v>55</v>
      </c>
      <c r="T677" s="13" t="s">
        <v>56</v>
      </c>
      <c r="U677" s="13" t="s">
        <v>22354</v>
      </c>
      <c r="V677" s="12">
        <v>17</v>
      </c>
      <c r="W677" s="13" t="s">
        <v>66</v>
      </c>
      <c r="X677" s="13" t="s">
        <v>58</v>
      </c>
      <c r="Y677" s="13" t="s">
        <v>22355</v>
      </c>
      <c r="Z677" s="13" t="s">
        <v>22356</v>
      </c>
      <c r="AA677" s="12">
        <v>8683090269</v>
      </c>
      <c r="AB677" s="13" t="s">
        <v>45</v>
      </c>
      <c r="AC677" s="13" t="s">
        <v>21411</v>
      </c>
      <c r="AD677" s="13"/>
    </row>
    <row r="678" spans="1:30" x14ac:dyDescent="0.25">
      <c r="A678" s="12">
        <v>1011</v>
      </c>
      <c r="B678" s="12">
        <v>2022111009</v>
      </c>
      <c r="C678" s="13" t="s">
        <v>91</v>
      </c>
      <c r="D678" s="13" t="s">
        <v>4043</v>
      </c>
      <c r="E678" s="13" t="s">
        <v>47</v>
      </c>
      <c r="F678" s="12">
        <v>14</v>
      </c>
      <c r="G678" s="13" t="s">
        <v>34</v>
      </c>
      <c r="H678" s="12">
        <v>85</v>
      </c>
      <c r="I678" s="12">
        <v>85</v>
      </c>
      <c r="J678" s="12">
        <v>99</v>
      </c>
      <c r="K678" s="13" t="s">
        <v>35</v>
      </c>
      <c r="L678" s="12">
        <v>3.53</v>
      </c>
      <c r="M678" s="13"/>
      <c r="N678" s="13" t="s">
        <v>313</v>
      </c>
      <c r="O678" s="13"/>
      <c r="P678" s="13" t="s">
        <v>64</v>
      </c>
      <c r="Q678" s="13" t="s">
        <v>65</v>
      </c>
      <c r="R678" s="13" t="s">
        <v>54</v>
      </c>
      <c r="S678" s="13" t="s">
        <v>40</v>
      </c>
      <c r="T678" s="13" t="s">
        <v>56</v>
      </c>
      <c r="U678" s="13" t="s">
        <v>21661</v>
      </c>
      <c r="V678" s="12">
        <v>20</v>
      </c>
      <c r="W678" s="13" t="s">
        <v>66</v>
      </c>
      <c r="X678" s="13" t="s">
        <v>58</v>
      </c>
      <c r="Y678" s="13" t="s">
        <v>4044</v>
      </c>
      <c r="Z678" s="13" t="s">
        <v>4045</v>
      </c>
      <c r="AA678" s="13" t="s">
        <v>4046</v>
      </c>
      <c r="AB678" s="13" t="s">
        <v>45</v>
      </c>
      <c r="AC678" s="13" t="s">
        <v>21411</v>
      </c>
      <c r="AD678" s="13"/>
    </row>
    <row r="679" spans="1:30" x14ac:dyDescent="0.25">
      <c r="A679" s="12">
        <v>1130</v>
      </c>
      <c r="B679" s="12">
        <v>2023081191</v>
      </c>
      <c r="C679" s="13" t="s">
        <v>4505</v>
      </c>
      <c r="D679" s="13" t="s">
        <v>4506</v>
      </c>
      <c r="E679" s="13" t="s">
        <v>47</v>
      </c>
      <c r="F679" s="12">
        <v>15</v>
      </c>
      <c r="G679" s="13" t="s">
        <v>139</v>
      </c>
      <c r="H679" s="12">
        <v>64</v>
      </c>
      <c r="I679" s="12">
        <v>64</v>
      </c>
      <c r="J679" s="12">
        <v>79</v>
      </c>
      <c r="K679" s="13" t="s">
        <v>35</v>
      </c>
      <c r="L679" s="12">
        <v>3.81</v>
      </c>
      <c r="M679" s="13"/>
      <c r="N679" s="13" t="s">
        <v>313</v>
      </c>
      <c r="O679" s="13" t="s">
        <v>80</v>
      </c>
      <c r="P679" s="13" t="s">
        <v>64</v>
      </c>
      <c r="Q679" s="13" t="s">
        <v>65</v>
      </c>
      <c r="R679" s="13" t="s">
        <v>54</v>
      </c>
      <c r="S679" s="13" t="s">
        <v>55</v>
      </c>
      <c r="T679" s="13"/>
      <c r="U679" s="15">
        <v>39033</v>
      </c>
      <c r="V679" s="12">
        <v>19</v>
      </c>
      <c r="W679" s="13" t="s">
        <v>66</v>
      </c>
      <c r="X679" s="13" t="s">
        <v>58</v>
      </c>
      <c r="Y679" s="13" t="s">
        <v>4507</v>
      </c>
      <c r="Z679" s="13" t="s">
        <v>4508</v>
      </c>
      <c r="AA679" s="13" t="s">
        <v>4509</v>
      </c>
      <c r="AB679" s="13" t="s">
        <v>45</v>
      </c>
      <c r="AC679" s="13" t="s">
        <v>21411</v>
      </c>
      <c r="AD679" s="13"/>
    </row>
    <row r="680" spans="1:30" x14ac:dyDescent="0.25">
      <c r="A680" s="12">
        <v>1849</v>
      </c>
      <c r="B680" s="12">
        <v>2022111014</v>
      </c>
      <c r="C680" s="13" t="s">
        <v>7359</v>
      </c>
      <c r="D680" s="13" t="s">
        <v>7351</v>
      </c>
      <c r="E680" s="13" t="s">
        <v>47</v>
      </c>
      <c r="F680" s="12">
        <v>9</v>
      </c>
      <c r="G680" s="13" t="s">
        <v>139</v>
      </c>
      <c r="H680" s="12">
        <v>55</v>
      </c>
      <c r="I680" s="12">
        <v>55</v>
      </c>
      <c r="J680" s="12">
        <v>64</v>
      </c>
      <c r="K680" s="13" t="s">
        <v>35</v>
      </c>
      <c r="L680" s="12">
        <v>4</v>
      </c>
      <c r="M680" s="13"/>
      <c r="N680" s="13" t="s">
        <v>313</v>
      </c>
      <c r="O680" s="13" t="s">
        <v>80</v>
      </c>
      <c r="P680" s="13" t="s">
        <v>64</v>
      </c>
      <c r="Q680" s="13" t="s">
        <v>65</v>
      </c>
      <c r="R680" s="13" t="s">
        <v>54</v>
      </c>
      <c r="S680" s="13" t="s">
        <v>40</v>
      </c>
      <c r="T680" s="13" t="s">
        <v>130</v>
      </c>
      <c r="U680" s="13" t="s">
        <v>22357</v>
      </c>
      <c r="V680" s="12">
        <v>50</v>
      </c>
      <c r="W680" s="13" t="s">
        <v>66</v>
      </c>
      <c r="X680" s="13" t="s">
        <v>58</v>
      </c>
      <c r="Y680" s="13" t="s">
        <v>7360</v>
      </c>
      <c r="Z680" s="13" t="s">
        <v>7361</v>
      </c>
      <c r="AA680" s="13" t="s">
        <v>7362</v>
      </c>
      <c r="AB680" s="13" t="s">
        <v>45</v>
      </c>
      <c r="AC680" s="13" t="s">
        <v>21411</v>
      </c>
      <c r="AD680" s="13"/>
    </row>
    <row r="681" spans="1:30" x14ac:dyDescent="0.25">
      <c r="A681" s="12">
        <v>2125</v>
      </c>
      <c r="B681" s="12">
        <v>2020101028</v>
      </c>
      <c r="C681" s="13" t="s">
        <v>8423</v>
      </c>
      <c r="D681" s="13" t="s">
        <v>8424</v>
      </c>
      <c r="E681" s="13" t="s">
        <v>47</v>
      </c>
      <c r="F681" s="12">
        <v>3</v>
      </c>
      <c r="G681" s="13" t="s">
        <v>71</v>
      </c>
      <c r="H681" s="12">
        <v>122</v>
      </c>
      <c r="I681" s="12">
        <v>125</v>
      </c>
      <c r="J681" s="12">
        <v>125</v>
      </c>
      <c r="K681" s="13" t="s">
        <v>35</v>
      </c>
      <c r="L681" s="12">
        <v>3.18</v>
      </c>
      <c r="M681" s="13"/>
      <c r="N681" s="13" t="s">
        <v>313</v>
      </c>
      <c r="O681" s="13"/>
      <c r="P681" s="13" t="s">
        <v>64</v>
      </c>
      <c r="Q681" s="13" t="s">
        <v>65</v>
      </c>
      <c r="R681" s="13" t="s">
        <v>54</v>
      </c>
      <c r="S681" s="13" t="s">
        <v>40</v>
      </c>
      <c r="T681" s="13" t="s">
        <v>56</v>
      </c>
      <c r="U681" s="13" t="s">
        <v>22358</v>
      </c>
      <c r="V681" s="12">
        <v>23</v>
      </c>
      <c r="W681" s="13" t="s">
        <v>66</v>
      </c>
      <c r="X681" s="13" t="s">
        <v>58</v>
      </c>
      <c r="Y681" s="13" t="s">
        <v>8425</v>
      </c>
      <c r="Z681" s="13" t="s">
        <v>8426</v>
      </c>
      <c r="AA681" s="13" t="s">
        <v>8427</v>
      </c>
      <c r="AB681" s="13" t="s">
        <v>45</v>
      </c>
      <c r="AC681" s="13" t="s">
        <v>21411</v>
      </c>
      <c r="AD681" s="13"/>
    </row>
    <row r="682" spans="1:30" x14ac:dyDescent="0.25">
      <c r="A682" s="12">
        <v>2161</v>
      </c>
      <c r="B682" s="12">
        <v>100833</v>
      </c>
      <c r="C682" s="13" t="s">
        <v>11761</v>
      </c>
      <c r="D682" s="13" t="s">
        <v>8550</v>
      </c>
      <c r="E682" s="13" t="s">
        <v>47</v>
      </c>
      <c r="F682" s="12">
        <v>10</v>
      </c>
      <c r="G682" s="13" t="s">
        <v>71</v>
      </c>
      <c r="H682" s="12">
        <v>118</v>
      </c>
      <c r="I682" s="12">
        <v>124</v>
      </c>
      <c r="J682" s="12">
        <v>128</v>
      </c>
      <c r="K682" s="13" t="s">
        <v>35</v>
      </c>
      <c r="L682" s="12">
        <v>2.6</v>
      </c>
      <c r="M682" s="13"/>
      <c r="N682" s="13" t="s">
        <v>313</v>
      </c>
      <c r="O682" s="13"/>
      <c r="P682" s="13" t="s">
        <v>64</v>
      </c>
      <c r="Q682" s="13" t="s">
        <v>65</v>
      </c>
      <c r="R682" s="13" t="s">
        <v>54</v>
      </c>
      <c r="S682" s="13" t="s">
        <v>40</v>
      </c>
      <c r="T682" s="13" t="s">
        <v>56</v>
      </c>
      <c r="U682" s="13" t="s">
        <v>22359</v>
      </c>
      <c r="V682" s="12">
        <v>40</v>
      </c>
      <c r="W682" s="13" t="s">
        <v>66</v>
      </c>
      <c r="X682" s="13" t="s">
        <v>58</v>
      </c>
      <c r="Y682" s="13" t="s">
        <v>11762</v>
      </c>
      <c r="Z682" s="13" t="s">
        <v>11763</v>
      </c>
      <c r="AA682" s="13" t="s">
        <v>11764</v>
      </c>
      <c r="AB682" s="13" t="s">
        <v>45</v>
      </c>
      <c r="AC682" s="13" t="s">
        <v>21411</v>
      </c>
      <c r="AD682" s="13"/>
    </row>
    <row r="683" spans="1:30" x14ac:dyDescent="0.25">
      <c r="A683" s="12">
        <v>81</v>
      </c>
      <c r="B683" s="12">
        <v>2022071074</v>
      </c>
      <c r="C683" s="13" t="s">
        <v>432</v>
      </c>
      <c r="D683" s="13" t="s">
        <v>422</v>
      </c>
      <c r="E683" s="13" t="s">
        <v>47</v>
      </c>
      <c r="F683" s="12">
        <v>11</v>
      </c>
      <c r="G683" s="13" t="s">
        <v>34</v>
      </c>
      <c r="H683" s="12">
        <v>77</v>
      </c>
      <c r="I683" s="12">
        <v>77</v>
      </c>
      <c r="J683" s="12">
        <v>88</v>
      </c>
      <c r="K683" s="13" t="s">
        <v>35</v>
      </c>
      <c r="L683" s="12">
        <v>3.33</v>
      </c>
      <c r="M683" s="13"/>
      <c r="N683" s="13" t="s">
        <v>313</v>
      </c>
      <c r="O683" s="13" t="s">
        <v>80</v>
      </c>
      <c r="P683" s="13" t="s">
        <v>64</v>
      </c>
      <c r="Q683" s="13" t="s">
        <v>65</v>
      </c>
      <c r="R683" s="13" t="s">
        <v>54</v>
      </c>
      <c r="S683" s="13" t="s">
        <v>40</v>
      </c>
      <c r="T683" s="13" t="s">
        <v>56</v>
      </c>
      <c r="U683" s="14">
        <v>36228</v>
      </c>
      <c r="V683" s="12">
        <v>26</v>
      </c>
      <c r="W683" s="13" t="s">
        <v>433</v>
      </c>
      <c r="X683" s="13" t="s">
        <v>58</v>
      </c>
      <c r="Y683" s="13" t="s">
        <v>434</v>
      </c>
      <c r="Z683" s="13" t="s">
        <v>435</v>
      </c>
      <c r="AA683" s="12">
        <v>18687343022</v>
      </c>
      <c r="AB683" s="13" t="s">
        <v>45</v>
      </c>
      <c r="AC683" s="13" t="s">
        <v>21411</v>
      </c>
      <c r="AD683" s="13"/>
    </row>
    <row r="684" spans="1:30" x14ac:dyDescent="0.25">
      <c r="A684" s="12">
        <v>785</v>
      </c>
      <c r="B684" s="12">
        <v>2018081179</v>
      </c>
      <c r="C684" s="13" t="s">
        <v>2240</v>
      </c>
      <c r="D684" s="13" t="s">
        <v>3150</v>
      </c>
      <c r="E684" s="13" t="s">
        <v>47</v>
      </c>
      <c r="F684" s="12">
        <v>9</v>
      </c>
      <c r="G684" s="13" t="s">
        <v>71</v>
      </c>
      <c r="H684" s="12">
        <v>123</v>
      </c>
      <c r="I684" s="12">
        <v>126</v>
      </c>
      <c r="J684" s="12">
        <v>132</v>
      </c>
      <c r="K684" s="13" t="s">
        <v>35</v>
      </c>
      <c r="L684" s="12">
        <v>2.97</v>
      </c>
      <c r="M684" s="13"/>
      <c r="N684" s="13" t="s">
        <v>313</v>
      </c>
      <c r="O684" s="13"/>
      <c r="P684" s="13" t="s">
        <v>64</v>
      </c>
      <c r="Q684" s="13" t="s">
        <v>65</v>
      </c>
      <c r="R684" s="13" t="s">
        <v>54</v>
      </c>
      <c r="S684" s="13" t="s">
        <v>40</v>
      </c>
      <c r="T684" s="13" t="s">
        <v>56</v>
      </c>
      <c r="U684" s="13" t="s">
        <v>22360</v>
      </c>
      <c r="V684" s="12">
        <v>25</v>
      </c>
      <c r="W684" s="13" t="s">
        <v>359</v>
      </c>
      <c r="X684" s="13" t="s">
        <v>58</v>
      </c>
      <c r="Y684" s="13" t="s">
        <v>3151</v>
      </c>
      <c r="Z684" s="13" t="s">
        <v>3152</v>
      </c>
      <c r="AA684" s="13" t="s">
        <v>3153</v>
      </c>
      <c r="AB684" s="13" t="s">
        <v>45</v>
      </c>
      <c r="AC684" s="13" t="s">
        <v>21411</v>
      </c>
      <c r="AD684" s="13"/>
    </row>
    <row r="685" spans="1:30" x14ac:dyDescent="0.25">
      <c r="A685" s="12">
        <v>1083</v>
      </c>
      <c r="B685" s="12">
        <v>2024061047</v>
      </c>
      <c r="C685" s="13" t="s">
        <v>4324</v>
      </c>
      <c r="D685" s="13" t="s">
        <v>4325</v>
      </c>
      <c r="E685" s="13" t="s">
        <v>47</v>
      </c>
      <c r="F685" s="12">
        <v>13</v>
      </c>
      <c r="G685" s="13" t="s">
        <v>78</v>
      </c>
      <c r="H685" s="12">
        <v>27</v>
      </c>
      <c r="I685" s="12">
        <v>27</v>
      </c>
      <c r="J685" s="12">
        <v>40</v>
      </c>
      <c r="K685" s="13" t="s">
        <v>35</v>
      </c>
      <c r="L685" s="12">
        <v>2.59</v>
      </c>
      <c r="M685" s="13"/>
      <c r="N685" s="13" t="s">
        <v>313</v>
      </c>
      <c r="O685" s="13" t="s">
        <v>80</v>
      </c>
      <c r="P685" s="13" t="s">
        <v>64</v>
      </c>
      <c r="Q685" s="13" t="s">
        <v>65</v>
      </c>
      <c r="R685" s="13" t="s">
        <v>54</v>
      </c>
      <c r="S685" s="13" t="s">
        <v>40</v>
      </c>
      <c r="T685" s="13"/>
      <c r="U685" s="15">
        <v>38272</v>
      </c>
      <c r="V685" s="12">
        <v>21</v>
      </c>
      <c r="W685" s="13" t="s">
        <v>359</v>
      </c>
      <c r="X685" s="13" t="s">
        <v>58</v>
      </c>
      <c r="Y685" s="13" t="s">
        <v>4326</v>
      </c>
      <c r="Z685" s="13" t="s">
        <v>4327</v>
      </c>
      <c r="AA685" s="13" t="s">
        <v>4328</v>
      </c>
      <c r="AB685" s="13" t="s">
        <v>45</v>
      </c>
      <c r="AC685" s="13" t="s">
        <v>21411</v>
      </c>
      <c r="AD685" s="13"/>
    </row>
    <row r="686" spans="1:30" x14ac:dyDescent="0.25">
      <c r="A686" s="12">
        <v>55</v>
      </c>
      <c r="B686" s="12">
        <v>2020071012</v>
      </c>
      <c r="C686" s="13" t="s">
        <v>312</v>
      </c>
      <c r="D686" s="13" t="s">
        <v>288</v>
      </c>
      <c r="E686" s="13" t="s">
        <v>47</v>
      </c>
      <c r="F686" s="12">
        <v>3</v>
      </c>
      <c r="G686" s="13" t="s">
        <v>71</v>
      </c>
      <c r="H686" s="12">
        <v>117</v>
      </c>
      <c r="I686" s="12">
        <v>123</v>
      </c>
      <c r="J686" s="12">
        <v>120</v>
      </c>
      <c r="K686" s="13" t="s">
        <v>35</v>
      </c>
      <c r="L686" s="12">
        <v>3.13</v>
      </c>
      <c r="M686" s="13"/>
      <c r="N686" s="13" t="s">
        <v>313</v>
      </c>
      <c r="O686" s="13"/>
      <c r="P686" s="13" t="s">
        <v>64</v>
      </c>
      <c r="Q686" s="13" t="s">
        <v>65</v>
      </c>
      <c r="R686" s="13" t="s">
        <v>54</v>
      </c>
      <c r="S686" s="13" t="s">
        <v>40</v>
      </c>
      <c r="T686" s="13" t="s">
        <v>56</v>
      </c>
      <c r="U686" s="14">
        <v>36961</v>
      </c>
      <c r="V686" s="12">
        <v>24</v>
      </c>
      <c r="W686" s="13" t="s">
        <v>74</v>
      </c>
      <c r="X686" s="13" t="s">
        <v>58</v>
      </c>
      <c r="Y686" s="13" t="s">
        <v>314</v>
      </c>
      <c r="Z686" s="13" t="s">
        <v>315</v>
      </c>
      <c r="AA686" s="13" t="s">
        <v>316</v>
      </c>
      <c r="AB686" s="13" t="s">
        <v>45</v>
      </c>
      <c r="AC686" s="13" t="s">
        <v>21411</v>
      </c>
      <c r="AD686" s="13"/>
    </row>
    <row r="687" spans="1:30" x14ac:dyDescent="0.25">
      <c r="A687" s="12">
        <v>340</v>
      </c>
      <c r="B687" s="12">
        <v>2024081218</v>
      </c>
      <c r="C687" s="13" t="s">
        <v>1446</v>
      </c>
      <c r="D687" s="13" t="s">
        <v>1447</v>
      </c>
      <c r="E687" s="13" t="s">
        <v>47</v>
      </c>
      <c r="F687" s="12">
        <v>15</v>
      </c>
      <c r="G687" s="13" t="s">
        <v>78</v>
      </c>
      <c r="H687" s="12">
        <v>16</v>
      </c>
      <c r="I687" s="12">
        <v>16</v>
      </c>
      <c r="J687" s="12">
        <v>31</v>
      </c>
      <c r="K687" s="13" t="s">
        <v>35</v>
      </c>
      <c r="L687" s="12">
        <v>2.69</v>
      </c>
      <c r="M687" s="13"/>
      <c r="N687" s="13" t="s">
        <v>313</v>
      </c>
      <c r="O687" s="13" t="s">
        <v>80</v>
      </c>
      <c r="P687" s="13" t="s">
        <v>64</v>
      </c>
      <c r="Q687" s="13" t="s">
        <v>65</v>
      </c>
      <c r="R687" s="13" t="s">
        <v>54</v>
      </c>
      <c r="S687" s="13" t="s">
        <v>40</v>
      </c>
      <c r="T687" s="13" t="s">
        <v>56</v>
      </c>
      <c r="U687" s="14">
        <v>39328</v>
      </c>
      <c r="V687" s="12">
        <v>18</v>
      </c>
      <c r="W687" s="13" t="s">
        <v>74</v>
      </c>
      <c r="X687" s="13" t="s">
        <v>58</v>
      </c>
      <c r="Y687" s="13" t="s">
        <v>1448</v>
      </c>
      <c r="Z687" s="13" t="s">
        <v>1449</v>
      </c>
      <c r="AA687" s="13" t="s">
        <v>1450</v>
      </c>
      <c r="AB687" s="13" t="s">
        <v>45</v>
      </c>
      <c r="AC687" s="13" t="s">
        <v>21411</v>
      </c>
      <c r="AD687" s="13"/>
    </row>
    <row r="688" spans="1:30" x14ac:dyDescent="0.25">
      <c r="A688" s="12">
        <v>518</v>
      </c>
      <c r="B688" s="12">
        <v>2023081184</v>
      </c>
      <c r="C688" s="13" t="s">
        <v>2111</v>
      </c>
      <c r="D688" s="13" t="s">
        <v>2108</v>
      </c>
      <c r="E688" s="13" t="s">
        <v>47</v>
      </c>
      <c r="F688" s="12">
        <v>15</v>
      </c>
      <c r="G688" s="13" t="s">
        <v>34</v>
      </c>
      <c r="H688" s="12">
        <v>63</v>
      </c>
      <c r="I688" s="12">
        <v>66</v>
      </c>
      <c r="J688" s="12">
        <v>78</v>
      </c>
      <c r="K688" s="13" t="s">
        <v>35</v>
      </c>
      <c r="L688" s="12">
        <v>3.25</v>
      </c>
      <c r="M688" s="13"/>
      <c r="N688" s="13" t="s">
        <v>313</v>
      </c>
      <c r="O688" s="13" t="s">
        <v>80</v>
      </c>
      <c r="P688" s="13" t="s">
        <v>64</v>
      </c>
      <c r="Q688" s="13" t="s">
        <v>65</v>
      </c>
      <c r="R688" s="13" t="s">
        <v>54</v>
      </c>
      <c r="S688" s="13" t="s">
        <v>40</v>
      </c>
      <c r="T688" s="13"/>
      <c r="U688" s="13" t="s">
        <v>22361</v>
      </c>
      <c r="V688" s="12">
        <v>19</v>
      </c>
      <c r="W688" s="13" t="s">
        <v>74</v>
      </c>
      <c r="X688" s="13" t="s">
        <v>58</v>
      </c>
      <c r="Y688" s="13" t="s">
        <v>2112</v>
      </c>
      <c r="Z688" s="13" t="s">
        <v>2113</v>
      </c>
      <c r="AA688" s="13" t="s">
        <v>2114</v>
      </c>
      <c r="AB688" s="13" t="s">
        <v>45</v>
      </c>
      <c r="AC688" s="13" t="s">
        <v>21411</v>
      </c>
      <c r="AD688" s="13"/>
    </row>
    <row r="689" spans="1:30" x14ac:dyDescent="0.25">
      <c r="A689" s="12">
        <v>679</v>
      </c>
      <c r="B689" s="12">
        <v>2024081190</v>
      </c>
      <c r="C689" s="13" t="s">
        <v>2721</v>
      </c>
      <c r="D689" s="13" t="s">
        <v>2716</v>
      </c>
      <c r="E689" s="13" t="s">
        <v>47</v>
      </c>
      <c r="F689" s="12">
        <v>12</v>
      </c>
      <c r="G689" s="13" t="s">
        <v>78</v>
      </c>
      <c r="H689" s="12">
        <v>10</v>
      </c>
      <c r="I689" s="12">
        <v>10</v>
      </c>
      <c r="J689" s="12">
        <v>22</v>
      </c>
      <c r="K689" s="13" t="s">
        <v>35</v>
      </c>
      <c r="L689" s="12">
        <v>3.2</v>
      </c>
      <c r="M689" s="13"/>
      <c r="N689" s="13" t="s">
        <v>313</v>
      </c>
      <c r="O689" s="13" t="s">
        <v>80</v>
      </c>
      <c r="P689" s="13" t="s">
        <v>64</v>
      </c>
      <c r="Q689" s="13" t="s">
        <v>65</v>
      </c>
      <c r="R689" s="13" t="s">
        <v>54</v>
      </c>
      <c r="S689" s="13" t="s">
        <v>40</v>
      </c>
      <c r="T689" s="13" t="s">
        <v>56</v>
      </c>
      <c r="U689" s="14">
        <v>38695</v>
      </c>
      <c r="V689" s="12">
        <v>20</v>
      </c>
      <c r="W689" s="13" t="s">
        <v>74</v>
      </c>
      <c r="X689" s="13" t="s">
        <v>58</v>
      </c>
      <c r="Y689" s="13" t="s">
        <v>2722</v>
      </c>
      <c r="Z689" s="13" t="s">
        <v>2723</v>
      </c>
      <c r="AA689" s="13" t="s">
        <v>2724</v>
      </c>
      <c r="AB689" s="13" t="s">
        <v>45</v>
      </c>
      <c r="AC689" s="13" t="s">
        <v>21411</v>
      </c>
      <c r="AD689" s="13"/>
    </row>
    <row r="690" spans="1:30" x14ac:dyDescent="0.25">
      <c r="A690" s="12">
        <v>2353</v>
      </c>
      <c r="B690" s="12">
        <v>2021091218</v>
      </c>
      <c r="C690" s="13" t="s">
        <v>9331</v>
      </c>
      <c r="D690" s="13" t="s">
        <v>9332</v>
      </c>
      <c r="E690" s="13" t="s">
        <v>47</v>
      </c>
      <c r="F690" s="12">
        <v>17</v>
      </c>
      <c r="G690" s="13" t="s">
        <v>139</v>
      </c>
      <c r="H690" s="12">
        <v>62</v>
      </c>
      <c r="I690" s="12">
        <v>62</v>
      </c>
      <c r="J690" s="12">
        <v>79</v>
      </c>
      <c r="K690" s="13" t="s">
        <v>35</v>
      </c>
      <c r="L690" s="12">
        <v>3.55</v>
      </c>
      <c r="M690" s="13"/>
      <c r="N690" s="13" t="s">
        <v>313</v>
      </c>
      <c r="O690" s="13" t="s">
        <v>80</v>
      </c>
      <c r="P690" s="13" t="s">
        <v>64</v>
      </c>
      <c r="Q690" s="13" t="s">
        <v>65</v>
      </c>
      <c r="R690" s="13" t="s">
        <v>54</v>
      </c>
      <c r="S690" s="13" t="s">
        <v>40</v>
      </c>
      <c r="T690" s="13" t="s">
        <v>56</v>
      </c>
      <c r="U690" s="14">
        <v>38178</v>
      </c>
      <c r="V690" s="12">
        <v>21</v>
      </c>
      <c r="W690" s="13" t="s">
        <v>74</v>
      </c>
      <c r="X690" s="13" t="s">
        <v>58</v>
      </c>
      <c r="Y690" s="13" t="s">
        <v>9333</v>
      </c>
      <c r="Z690" s="13"/>
      <c r="AA690" s="13" t="s">
        <v>9334</v>
      </c>
      <c r="AB690" s="13" t="s">
        <v>45</v>
      </c>
      <c r="AC690" s="13" t="s">
        <v>21411</v>
      </c>
      <c r="AD690" s="13"/>
    </row>
    <row r="691" spans="1:30" x14ac:dyDescent="0.25">
      <c r="A691" s="12">
        <v>199</v>
      </c>
      <c r="B691" s="12">
        <v>2025071220</v>
      </c>
      <c r="C691" s="13" t="s">
        <v>22362</v>
      </c>
      <c r="D691" s="13" t="s">
        <v>915</v>
      </c>
      <c r="E691" s="13" t="s">
        <v>47</v>
      </c>
      <c r="F691" s="12">
        <v>12</v>
      </c>
      <c r="G691" s="13" t="s">
        <v>48</v>
      </c>
      <c r="H691" s="13">
        <v>0</v>
      </c>
      <c r="I691" s="12">
        <v>0</v>
      </c>
      <c r="J691" s="12">
        <v>12</v>
      </c>
      <c r="K691" s="13" t="s">
        <v>35</v>
      </c>
      <c r="L691" s="13">
        <v>0</v>
      </c>
      <c r="M691" s="13"/>
      <c r="N691" s="13" t="s">
        <v>313</v>
      </c>
      <c r="O691" s="13" t="s">
        <v>80</v>
      </c>
      <c r="P691" s="13" t="s">
        <v>64</v>
      </c>
      <c r="Q691" s="13" t="s">
        <v>65</v>
      </c>
      <c r="R691" s="13" t="s">
        <v>54</v>
      </c>
      <c r="S691" s="13" t="s">
        <v>40</v>
      </c>
      <c r="T691" s="13" t="s">
        <v>56</v>
      </c>
      <c r="U691" s="13" t="s">
        <v>22363</v>
      </c>
      <c r="V691" s="12">
        <v>23</v>
      </c>
      <c r="W691" s="13"/>
      <c r="X691" s="13" t="s">
        <v>58</v>
      </c>
      <c r="Y691" s="13" t="s">
        <v>22364</v>
      </c>
      <c r="Z691" s="13" t="s">
        <v>22365</v>
      </c>
      <c r="AA691" s="13" t="s">
        <v>22366</v>
      </c>
      <c r="AB691" s="13" t="s">
        <v>45</v>
      </c>
      <c r="AC691" s="13" t="s">
        <v>21411</v>
      </c>
      <c r="AD691" s="13"/>
    </row>
    <row r="692" spans="1:30" x14ac:dyDescent="0.25">
      <c r="A692" s="12">
        <v>402</v>
      </c>
      <c r="B692" s="12">
        <v>2025091036</v>
      </c>
      <c r="C692" s="13" t="s">
        <v>22367</v>
      </c>
      <c r="D692" s="13" t="s">
        <v>1652</v>
      </c>
      <c r="E692" s="13" t="s">
        <v>47</v>
      </c>
      <c r="F692" s="12">
        <v>15</v>
      </c>
      <c r="G692" s="13" t="s">
        <v>48</v>
      </c>
      <c r="H692" s="13">
        <v>0</v>
      </c>
      <c r="I692" s="12">
        <v>0</v>
      </c>
      <c r="J692" s="12">
        <v>15</v>
      </c>
      <c r="K692" s="13" t="s">
        <v>35</v>
      </c>
      <c r="L692" s="13">
        <v>0</v>
      </c>
      <c r="M692" s="13"/>
      <c r="N692" s="13" t="s">
        <v>313</v>
      </c>
      <c r="O692" s="13" t="s">
        <v>80</v>
      </c>
      <c r="P692" s="13" t="s">
        <v>64</v>
      </c>
      <c r="Q692" s="13" t="s">
        <v>65</v>
      </c>
      <c r="R692" s="13" t="s">
        <v>54</v>
      </c>
      <c r="S692" s="13" t="s">
        <v>55</v>
      </c>
      <c r="T692" s="13" t="s">
        <v>56</v>
      </c>
      <c r="U692" s="13" t="s">
        <v>22368</v>
      </c>
      <c r="V692" s="12">
        <v>19</v>
      </c>
      <c r="W692" s="13"/>
      <c r="X692" s="13" t="s">
        <v>58</v>
      </c>
      <c r="Y692" s="13" t="s">
        <v>22369</v>
      </c>
      <c r="Z692" s="13" t="s">
        <v>22370</v>
      </c>
      <c r="AA692" s="12">
        <v>18687101671</v>
      </c>
      <c r="AB692" s="13" t="s">
        <v>45</v>
      </c>
      <c r="AC692" s="13" t="s">
        <v>21411</v>
      </c>
      <c r="AD692" s="13"/>
    </row>
    <row r="693" spans="1:30" x14ac:dyDescent="0.25">
      <c r="A693" s="12">
        <v>643</v>
      </c>
      <c r="B693" s="12">
        <v>2024071125</v>
      </c>
      <c r="C693" s="13" t="s">
        <v>1672</v>
      </c>
      <c r="D693" s="13" t="s">
        <v>2588</v>
      </c>
      <c r="E693" s="13" t="s">
        <v>47</v>
      </c>
      <c r="F693" s="12">
        <v>14</v>
      </c>
      <c r="G693" s="13" t="s">
        <v>139</v>
      </c>
      <c r="H693" s="12">
        <v>38</v>
      </c>
      <c r="I693" s="12">
        <v>38</v>
      </c>
      <c r="J693" s="12">
        <v>52</v>
      </c>
      <c r="K693" s="13" t="s">
        <v>35</v>
      </c>
      <c r="L693" s="12">
        <v>3.36</v>
      </c>
      <c r="M693" s="13"/>
      <c r="N693" s="13" t="s">
        <v>313</v>
      </c>
      <c r="O693" s="13" t="s">
        <v>80</v>
      </c>
      <c r="P693" s="13" t="s">
        <v>64</v>
      </c>
      <c r="Q693" s="13" t="s">
        <v>65</v>
      </c>
      <c r="R693" s="13" t="s">
        <v>54</v>
      </c>
      <c r="S693" s="13" t="s">
        <v>40</v>
      </c>
      <c r="T693" s="13"/>
      <c r="U693" s="14">
        <v>37316</v>
      </c>
      <c r="V693" s="12">
        <v>23</v>
      </c>
      <c r="W693" s="13"/>
      <c r="X693" s="13" t="s">
        <v>58</v>
      </c>
      <c r="Y693" s="13" t="s">
        <v>2589</v>
      </c>
      <c r="Z693" s="13" t="s">
        <v>2590</v>
      </c>
      <c r="AA693" s="13" t="s">
        <v>2591</v>
      </c>
      <c r="AB693" s="13" t="s">
        <v>45</v>
      </c>
      <c r="AC693" s="13" t="s">
        <v>21411</v>
      </c>
      <c r="AD693" s="13"/>
    </row>
    <row r="694" spans="1:30" x14ac:dyDescent="0.25">
      <c r="A694" s="12">
        <v>822</v>
      </c>
      <c r="B694" s="12">
        <v>2023071222</v>
      </c>
      <c r="C694" s="13" t="s">
        <v>3310</v>
      </c>
      <c r="D694" s="13" t="s">
        <v>3311</v>
      </c>
      <c r="E694" s="13" t="s">
        <v>47</v>
      </c>
      <c r="F694" s="12">
        <v>12</v>
      </c>
      <c r="G694" s="13" t="s">
        <v>139</v>
      </c>
      <c r="H694" s="12">
        <v>52</v>
      </c>
      <c r="I694" s="12">
        <v>55</v>
      </c>
      <c r="J694" s="12">
        <v>64</v>
      </c>
      <c r="K694" s="13" t="s">
        <v>35</v>
      </c>
      <c r="L694" s="12">
        <v>3.07</v>
      </c>
      <c r="M694" s="13"/>
      <c r="N694" s="13" t="s">
        <v>313</v>
      </c>
      <c r="O694" s="13" t="s">
        <v>80</v>
      </c>
      <c r="P694" s="13" t="s">
        <v>64</v>
      </c>
      <c r="Q694" s="13" t="s">
        <v>65</v>
      </c>
      <c r="R694" s="13" t="s">
        <v>54</v>
      </c>
      <c r="S694" s="13" t="s">
        <v>40</v>
      </c>
      <c r="T694" s="13" t="s">
        <v>56</v>
      </c>
      <c r="U694" s="13" t="s">
        <v>22371</v>
      </c>
      <c r="V694" s="12">
        <v>25</v>
      </c>
      <c r="W694" s="13"/>
      <c r="X694" s="13" t="s">
        <v>58</v>
      </c>
      <c r="Y694" s="13" t="s">
        <v>3312</v>
      </c>
      <c r="Z694" s="13" t="s">
        <v>3313</v>
      </c>
      <c r="AA694" s="13" t="s">
        <v>3314</v>
      </c>
      <c r="AB694" s="13" t="s">
        <v>45</v>
      </c>
      <c r="AC694" s="13" t="s">
        <v>21411</v>
      </c>
      <c r="AD694" s="13"/>
    </row>
    <row r="695" spans="1:30" x14ac:dyDescent="0.25">
      <c r="A695" s="12">
        <v>847</v>
      </c>
      <c r="B695" s="12">
        <v>2024091016</v>
      </c>
      <c r="C695" s="13" t="s">
        <v>3398</v>
      </c>
      <c r="D695" s="13" t="s">
        <v>3399</v>
      </c>
      <c r="E695" s="13" t="s">
        <v>47</v>
      </c>
      <c r="F695" s="12">
        <v>15</v>
      </c>
      <c r="G695" s="13" t="s">
        <v>78</v>
      </c>
      <c r="H695" s="12">
        <v>24</v>
      </c>
      <c r="I695" s="12">
        <v>30</v>
      </c>
      <c r="J695" s="12">
        <v>39</v>
      </c>
      <c r="K695" s="13" t="s">
        <v>35</v>
      </c>
      <c r="L695" s="12">
        <v>2.4</v>
      </c>
      <c r="M695" s="13" t="s">
        <v>49</v>
      </c>
      <c r="N695" s="13" t="s">
        <v>313</v>
      </c>
      <c r="O695" s="13" t="s">
        <v>80</v>
      </c>
      <c r="P695" s="13" t="s">
        <v>64</v>
      </c>
      <c r="Q695" s="13" t="s">
        <v>65</v>
      </c>
      <c r="R695" s="13" t="s">
        <v>54</v>
      </c>
      <c r="S695" s="13" t="s">
        <v>40</v>
      </c>
      <c r="T695" s="13" t="s">
        <v>56</v>
      </c>
      <c r="U695" s="15">
        <v>39365</v>
      </c>
      <c r="V695" s="12">
        <v>18</v>
      </c>
      <c r="W695" s="13"/>
      <c r="X695" s="13" t="s">
        <v>58</v>
      </c>
      <c r="Y695" s="13" t="s">
        <v>3400</v>
      </c>
      <c r="Z695" s="13" t="s">
        <v>3401</v>
      </c>
      <c r="AA695" s="12">
        <v>8683425653</v>
      </c>
      <c r="AB695" s="13" t="s">
        <v>45</v>
      </c>
      <c r="AC695" s="13" t="s">
        <v>21411</v>
      </c>
      <c r="AD695" s="13"/>
    </row>
    <row r="696" spans="1:30" x14ac:dyDescent="0.25">
      <c r="A696" s="12">
        <v>865</v>
      </c>
      <c r="B696" s="12">
        <v>2025081095</v>
      </c>
      <c r="C696" s="13" t="s">
        <v>5407</v>
      </c>
      <c r="D696" s="13" t="s">
        <v>3489</v>
      </c>
      <c r="E696" s="13" t="s">
        <v>47</v>
      </c>
      <c r="F696" s="12">
        <v>13</v>
      </c>
      <c r="G696" s="13" t="s">
        <v>48</v>
      </c>
      <c r="H696" s="13">
        <v>0</v>
      </c>
      <c r="I696" s="12">
        <v>0</v>
      </c>
      <c r="J696" s="12">
        <v>13</v>
      </c>
      <c r="K696" s="13" t="s">
        <v>35</v>
      </c>
      <c r="L696" s="13">
        <v>0</v>
      </c>
      <c r="M696" s="13"/>
      <c r="N696" s="13" t="s">
        <v>313</v>
      </c>
      <c r="O696" s="13" t="s">
        <v>80</v>
      </c>
      <c r="P696" s="13" t="s">
        <v>64</v>
      </c>
      <c r="Q696" s="13" t="s">
        <v>65</v>
      </c>
      <c r="R696" s="13" t="s">
        <v>54</v>
      </c>
      <c r="S696" s="13" t="s">
        <v>40</v>
      </c>
      <c r="T696" s="13" t="s">
        <v>56</v>
      </c>
      <c r="U696" s="13" t="s">
        <v>22372</v>
      </c>
      <c r="V696" s="12">
        <v>18</v>
      </c>
      <c r="W696" s="13"/>
      <c r="X696" s="13" t="s">
        <v>58</v>
      </c>
      <c r="Y696" s="13" t="s">
        <v>22373</v>
      </c>
      <c r="Z696" s="13" t="s">
        <v>22374</v>
      </c>
      <c r="AA696" s="12">
        <v>18687309627</v>
      </c>
      <c r="AB696" s="13" t="s">
        <v>45</v>
      </c>
      <c r="AC696" s="13" t="s">
        <v>21411</v>
      </c>
      <c r="AD696" s="13"/>
    </row>
    <row r="697" spans="1:30" x14ac:dyDescent="0.25">
      <c r="A697" s="12">
        <v>1101</v>
      </c>
      <c r="B697" s="12">
        <v>2023081194</v>
      </c>
      <c r="C697" s="13" t="s">
        <v>4389</v>
      </c>
      <c r="D697" s="13" t="s">
        <v>4390</v>
      </c>
      <c r="E697" s="13" t="s">
        <v>47</v>
      </c>
      <c r="F697" s="12">
        <v>17</v>
      </c>
      <c r="G697" s="13" t="s">
        <v>34</v>
      </c>
      <c r="H697" s="12">
        <v>70</v>
      </c>
      <c r="I697" s="12">
        <v>73</v>
      </c>
      <c r="J697" s="12">
        <v>87</v>
      </c>
      <c r="K697" s="13" t="s">
        <v>35</v>
      </c>
      <c r="L697" s="12">
        <v>3.23</v>
      </c>
      <c r="M697" s="13"/>
      <c r="N697" s="13" t="s">
        <v>313</v>
      </c>
      <c r="O697" s="13"/>
      <c r="P697" s="13" t="s">
        <v>64</v>
      </c>
      <c r="Q697" s="13" t="s">
        <v>65</v>
      </c>
      <c r="R697" s="13" t="s">
        <v>54</v>
      </c>
      <c r="S697" s="13" t="s">
        <v>40</v>
      </c>
      <c r="T697" s="13"/>
      <c r="U697" s="14">
        <v>38972</v>
      </c>
      <c r="V697" s="12">
        <v>19</v>
      </c>
      <c r="W697" s="13"/>
      <c r="X697" s="13" t="s">
        <v>58</v>
      </c>
      <c r="Y697" s="13" t="s">
        <v>4391</v>
      </c>
      <c r="Z697" s="13" t="s">
        <v>4392</v>
      </c>
      <c r="AA697" s="13" t="s">
        <v>4393</v>
      </c>
      <c r="AB697" s="13" t="s">
        <v>45</v>
      </c>
      <c r="AC697" s="13" t="s">
        <v>21411</v>
      </c>
      <c r="AD697" s="13"/>
    </row>
    <row r="698" spans="1:30" x14ac:dyDescent="0.25">
      <c r="A698" s="12">
        <v>1168</v>
      </c>
      <c r="B698" s="12">
        <v>2022081059</v>
      </c>
      <c r="C698" s="13" t="s">
        <v>585</v>
      </c>
      <c r="D698" s="13" t="s">
        <v>4643</v>
      </c>
      <c r="E698" s="13" t="s">
        <v>47</v>
      </c>
      <c r="F698" s="12">
        <v>14</v>
      </c>
      <c r="G698" s="13" t="s">
        <v>34</v>
      </c>
      <c r="H698" s="12">
        <v>86</v>
      </c>
      <c r="I698" s="12">
        <v>86</v>
      </c>
      <c r="J698" s="12">
        <v>100</v>
      </c>
      <c r="K698" s="13" t="s">
        <v>35</v>
      </c>
      <c r="L698" s="12">
        <v>3.53</v>
      </c>
      <c r="M698" s="13"/>
      <c r="N698" s="13" t="s">
        <v>313</v>
      </c>
      <c r="O698" s="13"/>
      <c r="P698" s="13" t="s">
        <v>64</v>
      </c>
      <c r="Q698" s="13" t="s">
        <v>65</v>
      </c>
      <c r="R698" s="13" t="s">
        <v>54</v>
      </c>
      <c r="S698" s="13" t="s">
        <v>40</v>
      </c>
      <c r="T698" s="13" t="s">
        <v>56</v>
      </c>
      <c r="U698" s="14">
        <v>33420</v>
      </c>
      <c r="V698" s="12">
        <v>34</v>
      </c>
      <c r="W698" s="13"/>
      <c r="X698" s="13" t="s">
        <v>58</v>
      </c>
      <c r="Y698" s="13" t="s">
        <v>4644</v>
      </c>
      <c r="Z698" s="13" t="s">
        <v>4645</v>
      </c>
      <c r="AA698" s="13" t="s">
        <v>4646</v>
      </c>
      <c r="AB698" s="13" t="s">
        <v>45</v>
      </c>
      <c r="AC698" s="13" t="s">
        <v>21411</v>
      </c>
      <c r="AD698" s="13"/>
    </row>
    <row r="699" spans="1:30" x14ac:dyDescent="0.25">
      <c r="A699" s="12">
        <v>1178</v>
      </c>
      <c r="B699" s="12">
        <v>2023081022</v>
      </c>
      <c r="C699" s="13" t="s">
        <v>22375</v>
      </c>
      <c r="D699" s="13" t="s">
        <v>4680</v>
      </c>
      <c r="E699" s="13" t="s">
        <v>47</v>
      </c>
      <c r="F699" s="12">
        <v>11</v>
      </c>
      <c r="G699" s="13" t="s">
        <v>78</v>
      </c>
      <c r="H699" s="12">
        <v>26</v>
      </c>
      <c r="I699" s="12">
        <v>26</v>
      </c>
      <c r="J699" s="12">
        <v>37</v>
      </c>
      <c r="K699" s="13" t="s">
        <v>35</v>
      </c>
      <c r="L699" s="12">
        <v>3.4</v>
      </c>
      <c r="M699" s="13"/>
      <c r="N699" s="13" t="s">
        <v>313</v>
      </c>
      <c r="O699" s="13"/>
      <c r="P699" s="13" t="s">
        <v>64</v>
      </c>
      <c r="Q699" s="13" t="s">
        <v>65</v>
      </c>
      <c r="R699" s="13" t="s">
        <v>54</v>
      </c>
      <c r="S699" s="13" t="s">
        <v>40</v>
      </c>
      <c r="T699" s="13" t="s">
        <v>56</v>
      </c>
      <c r="U699" s="14">
        <v>38473</v>
      </c>
      <c r="V699" s="12">
        <v>20</v>
      </c>
      <c r="W699" s="13"/>
      <c r="X699" s="13" t="s">
        <v>58</v>
      </c>
      <c r="Y699" s="13" t="s">
        <v>22376</v>
      </c>
      <c r="Z699" s="13" t="s">
        <v>22377</v>
      </c>
      <c r="AA699" s="12">
        <v>2772430</v>
      </c>
      <c r="AB699" s="13" t="s">
        <v>45</v>
      </c>
      <c r="AC699" s="13" t="s">
        <v>21411</v>
      </c>
      <c r="AD699" s="13"/>
    </row>
    <row r="700" spans="1:30" x14ac:dyDescent="0.25">
      <c r="A700" s="12">
        <v>1488</v>
      </c>
      <c r="B700" s="12">
        <v>2025081152</v>
      </c>
      <c r="C700" s="13" t="s">
        <v>22378</v>
      </c>
      <c r="D700" s="13" t="s">
        <v>22379</v>
      </c>
      <c r="E700" s="13" t="s">
        <v>47</v>
      </c>
      <c r="F700" s="12">
        <v>16</v>
      </c>
      <c r="G700" s="13" t="s">
        <v>48</v>
      </c>
      <c r="H700" s="13">
        <v>0</v>
      </c>
      <c r="I700" s="12">
        <v>0</v>
      </c>
      <c r="J700" s="12">
        <v>16</v>
      </c>
      <c r="K700" s="13" t="s">
        <v>35</v>
      </c>
      <c r="L700" s="13">
        <v>0</v>
      </c>
      <c r="M700" s="13"/>
      <c r="N700" s="13" t="s">
        <v>313</v>
      </c>
      <c r="O700" s="13" t="s">
        <v>80</v>
      </c>
      <c r="P700" s="13" t="s">
        <v>64</v>
      </c>
      <c r="Q700" s="13" t="s">
        <v>65</v>
      </c>
      <c r="R700" s="13" t="s">
        <v>54</v>
      </c>
      <c r="S700" s="13" t="s">
        <v>40</v>
      </c>
      <c r="T700" s="13" t="s">
        <v>56</v>
      </c>
      <c r="U700" s="13" t="s">
        <v>22380</v>
      </c>
      <c r="V700" s="12">
        <v>19</v>
      </c>
      <c r="W700" s="13"/>
      <c r="X700" s="13" t="s">
        <v>58</v>
      </c>
      <c r="Y700" s="13" t="s">
        <v>22381</v>
      </c>
      <c r="Z700" s="13" t="s">
        <v>22382</v>
      </c>
      <c r="AA700" s="12">
        <v>8687673927</v>
      </c>
      <c r="AB700" s="13" t="s">
        <v>45</v>
      </c>
      <c r="AC700" s="13" t="s">
        <v>21411</v>
      </c>
      <c r="AD700" s="13"/>
    </row>
    <row r="701" spans="1:30" x14ac:dyDescent="0.25">
      <c r="A701" s="12">
        <v>1491</v>
      </c>
      <c r="B701" s="12">
        <v>2025061074</v>
      </c>
      <c r="C701" s="13" t="s">
        <v>22383</v>
      </c>
      <c r="D701" s="13" t="s">
        <v>12779</v>
      </c>
      <c r="E701" s="13" t="s">
        <v>47</v>
      </c>
      <c r="F701" s="12">
        <v>15</v>
      </c>
      <c r="G701" s="13" t="s">
        <v>48</v>
      </c>
      <c r="H701" s="13">
        <v>0</v>
      </c>
      <c r="I701" s="12">
        <v>0</v>
      </c>
      <c r="J701" s="12">
        <v>15</v>
      </c>
      <c r="K701" s="13" t="s">
        <v>35</v>
      </c>
      <c r="L701" s="13">
        <v>0</v>
      </c>
      <c r="M701" s="13"/>
      <c r="N701" s="13" t="s">
        <v>313</v>
      </c>
      <c r="O701" s="13" t="s">
        <v>80</v>
      </c>
      <c r="P701" s="13" t="s">
        <v>64</v>
      </c>
      <c r="Q701" s="13" t="s">
        <v>65</v>
      </c>
      <c r="R701" s="13" t="s">
        <v>54</v>
      </c>
      <c r="S701" s="13" t="s">
        <v>40</v>
      </c>
      <c r="T701" s="13" t="s">
        <v>56</v>
      </c>
      <c r="U701" s="13" t="s">
        <v>22384</v>
      </c>
      <c r="V701" s="12">
        <v>19</v>
      </c>
      <c r="W701" s="13"/>
      <c r="X701" s="13" t="s">
        <v>58</v>
      </c>
      <c r="Y701" s="13" t="s">
        <v>22385</v>
      </c>
      <c r="Z701" s="13" t="s">
        <v>22386</v>
      </c>
      <c r="AA701" s="12">
        <v>8686139921</v>
      </c>
      <c r="AB701" s="13" t="s">
        <v>45</v>
      </c>
      <c r="AC701" s="13" t="s">
        <v>21411</v>
      </c>
      <c r="AD701" s="13"/>
    </row>
    <row r="702" spans="1:30" x14ac:dyDescent="0.25">
      <c r="A702" s="12">
        <v>1645</v>
      </c>
      <c r="B702" s="12">
        <v>2022091038</v>
      </c>
      <c r="C702" s="13" t="s">
        <v>1113</v>
      </c>
      <c r="D702" s="13" t="s">
        <v>6504</v>
      </c>
      <c r="E702" s="13" t="s">
        <v>47</v>
      </c>
      <c r="F702" s="12">
        <v>15</v>
      </c>
      <c r="G702" s="13" t="s">
        <v>34</v>
      </c>
      <c r="H702" s="12">
        <v>75</v>
      </c>
      <c r="I702" s="12">
        <v>84</v>
      </c>
      <c r="J702" s="12">
        <v>90</v>
      </c>
      <c r="K702" s="13" t="s">
        <v>35</v>
      </c>
      <c r="L702" s="12">
        <v>3.05</v>
      </c>
      <c r="M702" s="13"/>
      <c r="N702" s="13" t="s">
        <v>313</v>
      </c>
      <c r="O702" s="13"/>
      <c r="P702" s="13" t="s">
        <v>64</v>
      </c>
      <c r="Q702" s="13" t="s">
        <v>65</v>
      </c>
      <c r="R702" s="13" t="s">
        <v>54</v>
      </c>
      <c r="S702" s="13" t="s">
        <v>40</v>
      </c>
      <c r="T702" s="13" t="s">
        <v>56</v>
      </c>
      <c r="U702" s="13" t="s">
        <v>22387</v>
      </c>
      <c r="V702" s="12">
        <v>20</v>
      </c>
      <c r="W702" s="13"/>
      <c r="X702" s="13" t="s">
        <v>58</v>
      </c>
      <c r="Y702" s="13" t="s">
        <v>6515</v>
      </c>
      <c r="Z702" s="13" t="s">
        <v>6516</v>
      </c>
      <c r="AA702" s="13" t="s">
        <v>6517</v>
      </c>
      <c r="AB702" s="13" t="s">
        <v>45</v>
      </c>
      <c r="AC702" s="13" t="s">
        <v>21411</v>
      </c>
      <c r="AD702" s="13"/>
    </row>
    <row r="703" spans="1:30" x14ac:dyDescent="0.25">
      <c r="A703" s="12">
        <v>2116</v>
      </c>
      <c r="B703" s="12">
        <v>2025081149</v>
      </c>
      <c r="C703" s="13" t="s">
        <v>185</v>
      </c>
      <c r="D703" s="13" t="s">
        <v>22388</v>
      </c>
      <c r="E703" s="13" t="s">
        <v>47</v>
      </c>
      <c r="F703" s="12">
        <v>15</v>
      </c>
      <c r="G703" s="13" t="s">
        <v>48</v>
      </c>
      <c r="H703" s="13">
        <v>0</v>
      </c>
      <c r="I703" s="12">
        <v>0</v>
      </c>
      <c r="J703" s="12">
        <v>15</v>
      </c>
      <c r="K703" s="13" t="s">
        <v>35</v>
      </c>
      <c r="L703" s="13">
        <v>0</v>
      </c>
      <c r="M703" s="13"/>
      <c r="N703" s="13" t="s">
        <v>313</v>
      </c>
      <c r="O703" s="13" t="s">
        <v>80</v>
      </c>
      <c r="P703" s="13" t="s">
        <v>64</v>
      </c>
      <c r="Q703" s="13" t="s">
        <v>65</v>
      </c>
      <c r="R703" s="13" t="s">
        <v>54</v>
      </c>
      <c r="S703" s="13" t="s">
        <v>40</v>
      </c>
      <c r="T703" s="13" t="s">
        <v>56</v>
      </c>
      <c r="U703" s="13" t="s">
        <v>22389</v>
      </c>
      <c r="V703" s="12">
        <v>19</v>
      </c>
      <c r="W703" s="13"/>
      <c r="X703" s="13" t="s">
        <v>58</v>
      </c>
      <c r="Y703" s="13" t="s">
        <v>22390</v>
      </c>
      <c r="Z703" s="13" t="s">
        <v>22391</v>
      </c>
      <c r="AA703" s="13" t="s">
        <v>22392</v>
      </c>
      <c r="AB703" s="13" t="s">
        <v>45</v>
      </c>
      <c r="AC703" s="13" t="s">
        <v>21411</v>
      </c>
      <c r="AD703" s="13"/>
    </row>
    <row r="704" spans="1:30" x14ac:dyDescent="0.25">
      <c r="A704" s="12">
        <v>2242</v>
      </c>
      <c r="B704" s="12">
        <v>2025071166</v>
      </c>
      <c r="C704" s="13" t="s">
        <v>6723</v>
      </c>
      <c r="D704" s="13" t="s">
        <v>8856</v>
      </c>
      <c r="E704" s="13" t="s">
        <v>47</v>
      </c>
      <c r="F704" s="12">
        <v>15</v>
      </c>
      <c r="G704" s="13" t="s">
        <v>48</v>
      </c>
      <c r="H704" s="13">
        <v>0</v>
      </c>
      <c r="I704" s="12">
        <v>0</v>
      </c>
      <c r="J704" s="12">
        <v>15</v>
      </c>
      <c r="K704" s="13" t="s">
        <v>35</v>
      </c>
      <c r="L704" s="13">
        <v>0</v>
      </c>
      <c r="M704" s="13"/>
      <c r="N704" s="13" t="s">
        <v>313</v>
      </c>
      <c r="O704" s="13" t="s">
        <v>80</v>
      </c>
      <c r="P704" s="13" t="s">
        <v>64</v>
      </c>
      <c r="Q704" s="13" t="s">
        <v>65</v>
      </c>
      <c r="R704" s="13" t="s">
        <v>54</v>
      </c>
      <c r="S704" s="13" t="s">
        <v>40</v>
      </c>
      <c r="T704" s="13" t="s">
        <v>56</v>
      </c>
      <c r="U704" s="13" t="s">
        <v>22393</v>
      </c>
      <c r="V704" s="12">
        <v>18</v>
      </c>
      <c r="W704" s="13"/>
      <c r="X704" s="13" t="s">
        <v>58</v>
      </c>
      <c r="Y704" s="13" t="s">
        <v>22394</v>
      </c>
      <c r="Z704" s="13" t="s">
        <v>22395</v>
      </c>
      <c r="AA704" s="13" t="s">
        <v>1368</v>
      </c>
      <c r="AB704" s="13" t="s">
        <v>45</v>
      </c>
      <c r="AC704" s="13" t="s">
        <v>21411</v>
      </c>
      <c r="AD704" s="13"/>
    </row>
    <row r="705" spans="1:30" x14ac:dyDescent="0.25">
      <c r="A705" s="12">
        <v>2270</v>
      </c>
      <c r="B705" s="12">
        <v>2025041016</v>
      </c>
      <c r="C705" s="13" t="s">
        <v>293</v>
      </c>
      <c r="D705" s="13" t="s">
        <v>8992</v>
      </c>
      <c r="E705" s="13" t="s">
        <v>93</v>
      </c>
      <c r="F705" s="12">
        <v>16</v>
      </c>
      <c r="G705" s="13" t="s">
        <v>48</v>
      </c>
      <c r="H705" s="13">
        <v>0</v>
      </c>
      <c r="I705" s="12">
        <v>0</v>
      </c>
      <c r="J705" s="12">
        <v>16</v>
      </c>
      <c r="K705" s="13" t="s">
        <v>35</v>
      </c>
      <c r="L705" s="13">
        <v>0</v>
      </c>
      <c r="M705" s="13"/>
      <c r="N705" s="13" t="s">
        <v>313</v>
      </c>
      <c r="O705" s="13" t="s">
        <v>80</v>
      </c>
      <c r="P705" s="13" t="s">
        <v>64</v>
      </c>
      <c r="Q705" s="13" t="s">
        <v>65</v>
      </c>
      <c r="R705" s="13" t="s">
        <v>54</v>
      </c>
      <c r="S705" s="13" t="s">
        <v>40</v>
      </c>
      <c r="T705" s="13" t="s">
        <v>56</v>
      </c>
      <c r="U705" s="13" t="s">
        <v>22396</v>
      </c>
      <c r="V705" s="12">
        <v>20</v>
      </c>
      <c r="W705" s="13"/>
      <c r="X705" s="13" t="s">
        <v>58</v>
      </c>
      <c r="Y705" s="13" t="s">
        <v>22397</v>
      </c>
      <c r="Z705" s="13" t="s">
        <v>22398</v>
      </c>
      <c r="AA705" s="13" t="s">
        <v>22399</v>
      </c>
      <c r="AB705" s="13" t="s">
        <v>45</v>
      </c>
      <c r="AC705" s="13" t="s">
        <v>21411</v>
      </c>
      <c r="AD705" s="13"/>
    </row>
    <row r="706" spans="1:30" x14ac:dyDescent="0.25">
      <c r="A706" s="12">
        <v>2372</v>
      </c>
      <c r="B706" s="12">
        <v>2024111041</v>
      </c>
      <c r="C706" s="13" t="s">
        <v>11848</v>
      </c>
      <c r="D706" s="13" t="s">
        <v>11849</v>
      </c>
      <c r="E706" s="13" t="s">
        <v>47</v>
      </c>
      <c r="F706" s="12">
        <v>11</v>
      </c>
      <c r="G706" s="13" t="s">
        <v>78</v>
      </c>
      <c r="H706" s="12">
        <v>20</v>
      </c>
      <c r="I706" s="12">
        <v>20</v>
      </c>
      <c r="J706" s="12">
        <v>31</v>
      </c>
      <c r="K706" s="13" t="s">
        <v>35</v>
      </c>
      <c r="L706" s="12">
        <v>3.5</v>
      </c>
      <c r="M706" s="13"/>
      <c r="N706" s="13" t="s">
        <v>313</v>
      </c>
      <c r="O706" s="13" t="s">
        <v>80</v>
      </c>
      <c r="P706" s="13" t="s">
        <v>64</v>
      </c>
      <c r="Q706" s="13" t="s">
        <v>65</v>
      </c>
      <c r="R706" s="13" t="s">
        <v>54</v>
      </c>
      <c r="S706" s="13" t="s">
        <v>40</v>
      </c>
      <c r="T706" s="13" t="s">
        <v>130</v>
      </c>
      <c r="U706" s="14">
        <v>31264</v>
      </c>
      <c r="V706" s="12">
        <v>40</v>
      </c>
      <c r="W706" s="13"/>
      <c r="X706" s="13" t="s">
        <v>58</v>
      </c>
      <c r="Y706" s="13" t="s">
        <v>11850</v>
      </c>
      <c r="Z706" s="13" t="s">
        <v>11851</v>
      </c>
      <c r="AA706" s="12">
        <v>8687689680</v>
      </c>
      <c r="AB706" s="13" t="s">
        <v>45</v>
      </c>
      <c r="AC706" s="13" t="s">
        <v>21411</v>
      </c>
      <c r="AD706" s="13"/>
    </row>
    <row r="707" spans="1:30" x14ac:dyDescent="0.25">
      <c r="A707" s="12">
        <v>2413</v>
      </c>
      <c r="B707" s="12">
        <v>2022091067</v>
      </c>
      <c r="C707" s="13" t="s">
        <v>9207</v>
      </c>
      <c r="D707" s="13" t="s">
        <v>9574</v>
      </c>
      <c r="E707" s="13" t="s">
        <v>47</v>
      </c>
      <c r="F707" s="12">
        <v>6</v>
      </c>
      <c r="G707" s="13" t="s">
        <v>139</v>
      </c>
      <c r="H707" s="12">
        <v>33</v>
      </c>
      <c r="I707" s="12">
        <v>38</v>
      </c>
      <c r="J707" s="12">
        <v>39</v>
      </c>
      <c r="K707" s="13" t="s">
        <v>35</v>
      </c>
      <c r="L707" s="12">
        <v>1.83</v>
      </c>
      <c r="M707" s="13" t="s">
        <v>476</v>
      </c>
      <c r="N707" s="13" t="s">
        <v>313</v>
      </c>
      <c r="O707" s="13" t="s">
        <v>80</v>
      </c>
      <c r="P707" s="13" t="s">
        <v>64</v>
      </c>
      <c r="Q707" s="13" t="s">
        <v>65</v>
      </c>
      <c r="R707" s="13" t="s">
        <v>54</v>
      </c>
      <c r="S707" s="13" t="s">
        <v>40</v>
      </c>
      <c r="T707" s="13" t="s">
        <v>56</v>
      </c>
      <c r="U707" s="14">
        <v>38386</v>
      </c>
      <c r="V707" s="12">
        <v>20</v>
      </c>
      <c r="W707" s="13"/>
      <c r="X707" s="13" t="s">
        <v>58</v>
      </c>
      <c r="Y707" s="13" t="s">
        <v>9578</v>
      </c>
      <c r="Z707" s="13" t="s">
        <v>9579</v>
      </c>
      <c r="AA707" s="13" t="s">
        <v>9577</v>
      </c>
      <c r="AB707" s="13" t="s">
        <v>45</v>
      </c>
      <c r="AC707" s="13" t="s">
        <v>21411</v>
      </c>
      <c r="AD707" s="13"/>
    </row>
    <row r="708" spans="1:30" x14ac:dyDescent="0.25">
      <c r="A708" s="12">
        <v>2454</v>
      </c>
      <c r="B708" s="12">
        <v>2025081165</v>
      </c>
      <c r="C708" s="13" t="s">
        <v>14258</v>
      </c>
      <c r="D708" s="13" t="s">
        <v>9736</v>
      </c>
      <c r="E708" s="13" t="s">
        <v>47</v>
      </c>
      <c r="F708" s="12">
        <v>16</v>
      </c>
      <c r="G708" s="13" t="s">
        <v>48</v>
      </c>
      <c r="H708" s="13">
        <v>0</v>
      </c>
      <c r="I708" s="12">
        <v>0</v>
      </c>
      <c r="J708" s="12">
        <v>16</v>
      </c>
      <c r="K708" s="13" t="s">
        <v>35</v>
      </c>
      <c r="L708" s="13">
        <v>0</v>
      </c>
      <c r="M708" s="13"/>
      <c r="N708" s="13" t="s">
        <v>313</v>
      </c>
      <c r="O708" s="13" t="s">
        <v>80</v>
      </c>
      <c r="P708" s="13" t="s">
        <v>64</v>
      </c>
      <c r="Q708" s="13" t="s">
        <v>65</v>
      </c>
      <c r="R708" s="13" t="s">
        <v>54</v>
      </c>
      <c r="S708" s="13" t="s">
        <v>40</v>
      </c>
      <c r="T708" s="13" t="s">
        <v>56</v>
      </c>
      <c r="U708" s="13" t="s">
        <v>22400</v>
      </c>
      <c r="V708" s="12">
        <v>18</v>
      </c>
      <c r="W708" s="13"/>
      <c r="X708" s="13" t="s">
        <v>58</v>
      </c>
      <c r="Y708" s="13" t="s">
        <v>22401</v>
      </c>
      <c r="Z708" s="13" t="s">
        <v>22402</v>
      </c>
      <c r="AA708" s="13"/>
      <c r="AB708" s="13" t="s">
        <v>45</v>
      </c>
      <c r="AC708" s="13" t="s">
        <v>21411</v>
      </c>
      <c r="AD708" s="13"/>
    </row>
    <row r="709" spans="1:30" x14ac:dyDescent="0.25">
      <c r="A709" s="12">
        <v>2744</v>
      </c>
      <c r="B709" s="12">
        <v>2023051029</v>
      </c>
      <c r="C709" s="13" t="s">
        <v>10809</v>
      </c>
      <c r="D709" s="13" t="s">
        <v>10805</v>
      </c>
      <c r="E709" s="13" t="s">
        <v>47</v>
      </c>
      <c r="F709" s="12">
        <v>12</v>
      </c>
      <c r="G709" s="13" t="s">
        <v>34</v>
      </c>
      <c r="H709" s="12">
        <v>76</v>
      </c>
      <c r="I709" s="12">
        <v>76</v>
      </c>
      <c r="J709" s="12">
        <v>88</v>
      </c>
      <c r="K709" s="13" t="s">
        <v>35</v>
      </c>
      <c r="L709" s="12">
        <v>3.49</v>
      </c>
      <c r="M709" s="13"/>
      <c r="N709" s="13" t="s">
        <v>313</v>
      </c>
      <c r="O709" s="13" t="s">
        <v>80</v>
      </c>
      <c r="P709" s="13" t="s">
        <v>64</v>
      </c>
      <c r="Q709" s="13" t="s">
        <v>65</v>
      </c>
      <c r="R709" s="13" t="s">
        <v>54</v>
      </c>
      <c r="S709" s="13" t="s">
        <v>40</v>
      </c>
      <c r="T709" s="13"/>
      <c r="U709" s="15">
        <v>37205</v>
      </c>
      <c r="V709" s="12">
        <v>24</v>
      </c>
      <c r="W709" s="13"/>
      <c r="X709" s="13" t="s">
        <v>58</v>
      </c>
      <c r="Y709" s="13" t="s">
        <v>10810</v>
      </c>
      <c r="Z709" s="13" t="s">
        <v>10811</v>
      </c>
      <c r="AA709" s="12">
        <v>18687784313</v>
      </c>
      <c r="AB709" s="13" t="s">
        <v>45</v>
      </c>
      <c r="AC709" s="13" t="s">
        <v>21411</v>
      </c>
      <c r="AD709" s="13"/>
    </row>
    <row r="710" spans="1:30" x14ac:dyDescent="0.25">
      <c r="A710" s="12">
        <v>1774</v>
      </c>
      <c r="B710" s="12">
        <v>2025041044</v>
      </c>
      <c r="C710" s="13" t="s">
        <v>22403</v>
      </c>
      <c r="D710" s="13" t="s">
        <v>22404</v>
      </c>
      <c r="E710" s="13" t="s">
        <v>47</v>
      </c>
      <c r="F710" s="12">
        <v>7</v>
      </c>
      <c r="G710" s="13" t="s">
        <v>48</v>
      </c>
      <c r="H710" s="13">
        <v>0</v>
      </c>
      <c r="I710" s="12">
        <v>0</v>
      </c>
      <c r="J710" s="12">
        <v>7</v>
      </c>
      <c r="K710" s="13" t="s">
        <v>35</v>
      </c>
      <c r="L710" s="13">
        <v>0</v>
      </c>
      <c r="M710" s="13"/>
      <c r="N710" s="13" t="s">
        <v>313</v>
      </c>
      <c r="O710" s="13" t="s">
        <v>80</v>
      </c>
      <c r="P710" s="13" t="s">
        <v>64</v>
      </c>
      <c r="Q710" s="13" t="s">
        <v>65</v>
      </c>
      <c r="R710" s="13" t="s">
        <v>54</v>
      </c>
      <c r="S710" s="13" t="s">
        <v>40</v>
      </c>
      <c r="T710" s="13" t="s">
        <v>56</v>
      </c>
      <c r="U710" s="14">
        <v>31722</v>
      </c>
      <c r="V710" s="12">
        <v>39</v>
      </c>
      <c r="W710" s="13"/>
      <c r="X710" s="13" t="s">
        <v>58</v>
      </c>
      <c r="Y710" s="13" t="s">
        <v>22405</v>
      </c>
      <c r="Z710" s="13" t="s">
        <v>22406</v>
      </c>
      <c r="AA710" s="13" t="s">
        <v>22407</v>
      </c>
      <c r="AB710" s="13" t="s">
        <v>45</v>
      </c>
      <c r="AC710" s="13" t="s">
        <v>21411</v>
      </c>
      <c r="AD710" s="13"/>
    </row>
    <row r="711" spans="1:30" x14ac:dyDescent="0.25">
      <c r="A711" s="12">
        <v>2223</v>
      </c>
      <c r="B711" s="12">
        <v>2024071056</v>
      </c>
      <c r="C711" s="13" t="s">
        <v>8787</v>
      </c>
      <c r="D711" s="13" t="s">
        <v>8743</v>
      </c>
      <c r="E711" s="13" t="s">
        <v>93</v>
      </c>
      <c r="F711" s="12">
        <v>15</v>
      </c>
      <c r="G711" s="13" t="s">
        <v>78</v>
      </c>
      <c r="H711" s="12">
        <v>30</v>
      </c>
      <c r="I711" s="12">
        <v>30</v>
      </c>
      <c r="J711" s="12">
        <v>45</v>
      </c>
      <c r="K711" s="13" t="s">
        <v>35</v>
      </c>
      <c r="L711" s="12">
        <v>3.5</v>
      </c>
      <c r="M711" s="13"/>
      <c r="N711" s="13" t="s">
        <v>313</v>
      </c>
      <c r="O711" s="13" t="s">
        <v>94</v>
      </c>
      <c r="P711" s="13" t="s">
        <v>64</v>
      </c>
      <c r="Q711" s="13" t="s">
        <v>65</v>
      </c>
      <c r="R711" s="13" t="s">
        <v>95</v>
      </c>
      <c r="S711" s="13" t="s">
        <v>40</v>
      </c>
      <c r="T711" s="13" t="s">
        <v>56</v>
      </c>
      <c r="U711" s="13" t="s">
        <v>22408</v>
      </c>
      <c r="V711" s="12">
        <v>19</v>
      </c>
      <c r="W711" s="13" t="s">
        <v>181</v>
      </c>
      <c r="X711" s="13" t="s">
        <v>58</v>
      </c>
      <c r="Y711" s="13" t="s">
        <v>8788</v>
      </c>
      <c r="Z711" s="13" t="s">
        <v>8789</v>
      </c>
      <c r="AA711" s="13" t="s">
        <v>8790</v>
      </c>
      <c r="AB711" s="13" t="s">
        <v>45</v>
      </c>
      <c r="AC711" s="13" t="s">
        <v>21411</v>
      </c>
      <c r="AD711" s="13"/>
    </row>
    <row r="712" spans="1:30" x14ac:dyDescent="0.25">
      <c r="A712" s="12">
        <v>2271</v>
      </c>
      <c r="B712" s="12">
        <v>2025081129</v>
      </c>
      <c r="C712" s="13" t="s">
        <v>22409</v>
      </c>
      <c r="D712" s="13" t="s">
        <v>22410</v>
      </c>
      <c r="E712" s="13" t="s">
        <v>93</v>
      </c>
      <c r="F712" s="12">
        <v>16</v>
      </c>
      <c r="G712" s="13" t="s">
        <v>48</v>
      </c>
      <c r="H712" s="13">
        <v>0</v>
      </c>
      <c r="I712" s="12">
        <v>0</v>
      </c>
      <c r="J712" s="12">
        <v>16</v>
      </c>
      <c r="K712" s="13" t="s">
        <v>35</v>
      </c>
      <c r="L712" s="13">
        <v>0</v>
      </c>
      <c r="M712" s="13"/>
      <c r="N712" s="13" t="s">
        <v>313</v>
      </c>
      <c r="O712" s="13" t="s">
        <v>94</v>
      </c>
      <c r="P712" s="13" t="s">
        <v>64</v>
      </c>
      <c r="Q712" s="13" t="s">
        <v>65</v>
      </c>
      <c r="R712" s="13" t="s">
        <v>95</v>
      </c>
      <c r="S712" s="13" t="s">
        <v>40</v>
      </c>
      <c r="T712" s="13" t="s">
        <v>56</v>
      </c>
      <c r="U712" s="14">
        <v>39724</v>
      </c>
      <c r="V712" s="12">
        <v>17</v>
      </c>
      <c r="W712" s="13" t="s">
        <v>590</v>
      </c>
      <c r="X712" s="13" t="s">
        <v>58</v>
      </c>
      <c r="Y712" s="13" t="s">
        <v>22411</v>
      </c>
      <c r="Z712" s="13" t="s">
        <v>22412</v>
      </c>
      <c r="AA712" s="12">
        <v>8687342231</v>
      </c>
      <c r="AB712" s="13" t="s">
        <v>45</v>
      </c>
      <c r="AC712" s="13" t="s">
        <v>21411</v>
      </c>
      <c r="AD712" s="13"/>
    </row>
    <row r="713" spans="1:30" x14ac:dyDescent="0.25">
      <c r="A713" s="12">
        <v>2030</v>
      </c>
      <c r="B713" s="12">
        <v>2025071172</v>
      </c>
      <c r="C713" s="13" t="s">
        <v>22413</v>
      </c>
      <c r="D713" s="13" t="s">
        <v>8030</v>
      </c>
      <c r="E713" s="13" t="s">
        <v>93</v>
      </c>
      <c r="F713" s="12">
        <v>16</v>
      </c>
      <c r="G713" s="13" t="s">
        <v>48</v>
      </c>
      <c r="H713" s="13">
        <v>0</v>
      </c>
      <c r="I713" s="12">
        <v>0</v>
      </c>
      <c r="J713" s="12">
        <v>16</v>
      </c>
      <c r="K713" s="13" t="s">
        <v>35</v>
      </c>
      <c r="L713" s="13">
        <v>0</v>
      </c>
      <c r="M713" s="13"/>
      <c r="N713" s="13" t="s">
        <v>313</v>
      </c>
      <c r="O713" s="13" t="s">
        <v>94</v>
      </c>
      <c r="P713" s="13" t="s">
        <v>64</v>
      </c>
      <c r="Q713" s="13" t="s">
        <v>65</v>
      </c>
      <c r="R713" s="13" t="s">
        <v>95</v>
      </c>
      <c r="S713" s="13" t="s">
        <v>40</v>
      </c>
      <c r="T713" s="13" t="s">
        <v>56</v>
      </c>
      <c r="U713" s="13" t="s">
        <v>21952</v>
      </c>
      <c r="V713" s="12">
        <v>19</v>
      </c>
      <c r="W713" s="13" t="s">
        <v>871</v>
      </c>
      <c r="X713" s="13" t="s">
        <v>58</v>
      </c>
      <c r="Y713" s="13" t="s">
        <v>22414</v>
      </c>
      <c r="Z713" s="13" t="s">
        <v>22415</v>
      </c>
      <c r="AA713" s="12">
        <v>8683275713</v>
      </c>
      <c r="AB713" s="13" t="s">
        <v>45</v>
      </c>
      <c r="AC713" s="13" t="s">
        <v>21411</v>
      </c>
      <c r="AD713" s="13"/>
    </row>
    <row r="714" spans="1:30" x14ac:dyDescent="0.25">
      <c r="A714" s="12">
        <v>1089</v>
      </c>
      <c r="B714" s="12">
        <v>2019081301</v>
      </c>
      <c r="C714" s="13" t="s">
        <v>4343</v>
      </c>
      <c r="D714" s="13" t="s">
        <v>4339</v>
      </c>
      <c r="E714" s="13" t="s">
        <v>93</v>
      </c>
      <c r="F714" s="12">
        <v>6</v>
      </c>
      <c r="G714" s="13" t="s">
        <v>71</v>
      </c>
      <c r="H714" s="12">
        <v>100</v>
      </c>
      <c r="I714" s="12">
        <v>100</v>
      </c>
      <c r="J714" s="12">
        <v>106</v>
      </c>
      <c r="K714" s="13" t="s">
        <v>35</v>
      </c>
      <c r="L714" s="12">
        <v>3.81</v>
      </c>
      <c r="M714" s="13"/>
      <c r="N714" s="13" t="s">
        <v>313</v>
      </c>
      <c r="O714" s="13"/>
      <c r="P714" s="13" t="s">
        <v>64</v>
      </c>
      <c r="Q714" s="13" t="s">
        <v>65</v>
      </c>
      <c r="R714" s="13" t="s">
        <v>95</v>
      </c>
      <c r="S714" s="13" t="s">
        <v>40</v>
      </c>
      <c r="T714" s="13" t="s">
        <v>56</v>
      </c>
      <c r="U714" s="13" t="s">
        <v>22416</v>
      </c>
      <c r="V714" s="12">
        <v>38</v>
      </c>
      <c r="W714" s="13" t="s">
        <v>451</v>
      </c>
      <c r="X714" s="13" t="s">
        <v>58</v>
      </c>
      <c r="Y714" s="13" t="s">
        <v>4344</v>
      </c>
      <c r="Z714" s="13" t="s">
        <v>4345</v>
      </c>
      <c r="AA714" s="13" t="s">
        <v>4346</v>
      </c>
      <c r="AB714" s="13" t="s">
        <v>45</v>
      </c>
      <c r="AC714" s="13" t="s">
        <v>21411</v>
      </c>
      <c r="AD714" s="13"/>
    </row>
    <row r="715" spans="1:30" x14ac:dyDescent="0.25">
      <c r="A715" s="12">
        <v>2684</v>
      </c>
      <c r="B715" s="12">
        <v>2024061008</v>
      </c>
      <c r="C715" s="13" t="s">
        <v>11974</v>
      </c>
      <c r="D715" s="13" t="s">
        <v>10566</v>
      </c>
      <c r="E715" s="13" t="s">
        <v>93</v>
      </c>
      <c r="F715" s="12">
        <v>6</v>
      </c>
      <c r="G715" s="13" t="s">
        <v>78</v>
      </c>
      <c r="H715" s="12">
        <v>3</v>
      </c>
      <c r="I715" s="12">
        <v>3</v>
      </c>
      <c r="J715" s="12">
        <v>9</v>
      </c>
      <c r="K715" s="13" t="s">
        <v>35</v>
      </c>
      <c r="L715" s="12">
        <v>1.67</v>
      </c>
      <c r="M715" s="13" t="s">
        <v>476</v>
      </c>
      <c r="N715" s="13" t="s">
        <v>313</v>
      </c>
      <c r="O715" s="13" t="s">
        <v>94</v>
      </c>
      <c r="P715" s="13" t="s">
        <v>64</v>
      </c>
      <c r="Q715" s="13" t="s">
        <v>65</v>
      </c>
      <c r="R715" s="13" t="s">
        <v>95</v>
      </c>
      <c r="S715" s="13" t="s">
        <v>40</v>
      </c>
      <c r="T715" s="13" t="s">
        <v>56</v>
      </c>
      <c r="U715" s="13" t="s">
        <v>22417</v>
      </c>
      <c r="V715" s="12">
        <v>21</v>
      </c>
      <c r="W715" s="13" t="s">
        <v>162</v>
      </c>
      <c r="X715" s="13" t="s">
        <v>58</v>
      </c>
      <c r="Y715" s="13" t="s">
        <v>11975</v>
      </c>
      <c r="Z715" s="13" t="s">
        <v>11976</v>
      </c>
      <c r="AA715" s="13" t="s">
        <v>11977</v>
      </c>
      <c r="AB715" s="13" t="s">
        <v>45</v>
      </c>
      <c r="AC715" s="13" t="s">
        <v>21411</v>
      </c>
      <c r="AD715" s="13"/>
    </row>
    <row r="716" spans="1:30" x14ac:dyDescent="0.25">
      <c r="A716" s="12">
        <v>2178</v>
      </c>
      <c r="B716" s="12">
        <v>2024061013</v>
      </c>
      <c r="C716" s="13" t="s">
        <v>2194</v>
      </c>
      <c r="D716" s="13" t="s">
        <v>8595</v>
      </c>
      <c r="E716" s="13" t="s">
        <v>93</v>
      </c>
      <c r="F716" s="12">
        <v>12</v>
      </c>
      <c r="G716" s="13" t="s">
        <v>139</v>
      </c>
      <c r="H716" s="12">
        <v>33</v>
      </c>
      <c r="I716" s="12">
        <v>33</v>
      </c>
      <c r="J716" s="12">
        <v>45</v>
      </c>
      <c r="K716" s="13" t="s">
        <v>35</v>
      </c>
      <c r="L716" s="12">
        <v>3.45</v>
      </c>
      <c r="M716" s="13"/>
      <c r="N716" s="13" t="s">
        <v>313</v>
      </c>
      <c r="O716" s="13" t="s">
        <v>94</v>
      </c>
      <c r="P716" s="13" t="s">
        <v>64</v>
      </c>
      <c r="Q716" s="13" t="s">
        <v>65</v>
      </c>
      <c r="R716" s="13" t="s">
        <v>95</v>
      </c>
      <c r="S716" s="13" t="s">
        <v>40</v>
      </c>
      <c r="T716" s="13" t="s">
        <v>56</v>
      </c>
      <c r="U716" s="13" t="s">
        <v>22418</v>
      </c>
      <c r="V716" s="12">
        <v>19</v>
      </c>
      <c r="W716" s="13" t="s">
        <v>82</v>
      </c>
      <c r="X716" s="13" t="s">
        <v>58</v>
      </c>
      <c r="Y716" s="13" t="s">
        <v>8599</v>
      </c>
      <c r="Z716" s="13" t="s">
        <v>8600</v>
      </c>
      <c r="AA716" s="13" t="s">
        <v>8601</v>
      </c>
      <c r="AB716" s="13" t="s">
        <v>45</v>
      </c>
      <c r="AC716" s="13" t="s">
        <v>21411</v>
      </c>
      <c r="AD716" s="13"/>
    </row>
    <row r="717" spans="1:30" x14ac:dyDescent="0.25">
      <c r="A717" s="12">
        <v>1643</v>
      </c>
      <c r="B717" s="12">
        <v>2020081047</v>
      </c>
      <c r="C717" s="13" t="s">
        <v>6507</v>
      </c>
      <c r="D717" s="13" t="s">
        <v>6504</v>
      </c>
      <c r="E717" s="13" t="s">
        <v>93</v>
      </c>
      <c r="F717" s="12">
        <v>17</v>
      </c>
      <c r="G717" s="13" t="s">
        <v>71</v>
      </c>
      <c r="H717" s="12">
        <v>99</v>
      </c>
      <c r="I717" s="12">
        <v>99</v>
      </c>
      <c r="J717" s="12">
        <v>116</v>
      </c>
      <c r="K717" s="13" t="s">
        <v>35</v>
      </c>
      <c r="L717" s="12">
        <v>3.08</v>
      </c>
      <c r="M717" s="13"/>
      <c r="N717" s="13" t="s">
        <v>313</v>
      </c>
      <c r="O717" s="13"/>
      <c r="P717" s="13" t="s">
        <v>64</v>
      </c>
      <c r="Q717" s="13" t="s">
        <v>65</v>
      </c>
      <c r="R717" s="13" t="s">
        <v>95</v>
      </c>
      <c r="S717" s="13" t="s">
        <v>40</v>
      </c>
      <c r="T717" s="13"/>
      <c r="U717" s="15">
        <v>36141</v>
      </c>
      <c r="V717" s="12">
        <v>27</v>
      </c>
      <c r="W717" s="13" t="s">
        <v>6508</v>
      </c>
      <c r="X717" s="13" t="s">
        <v>58</v>
      </c>
      <c r="Y717" s="13" t="s">
        <v>6509</v>
      </c>
      <c r="Z717" s="13" t="s">
        <v>6510</v>
      </c>
      <c r="AA717" s="13" t="s">
        <v>6511</v>
      </c>
      <c r="AB717" s="13" t="s">
        <v>45</v>
      </c>
      <c r="AC717" s="13" t="s">
        <v>21411</v>
      </c>
      <c r="AD717" s="13"/>
    </row>
    <row r="718" spans="1:30" x14ac:dyDescent="0.25">
      <c r="A718" s="12">
        <v>393</v>
      </c>
      <c r="B718" s="12">
        <v>2022061039</v>
      </c>
      <c r="C718" s="13" t="s">
        <v>1611</v>
      </c>
      <c r="D718" s="13" t="s">
        <v>1612</v>
      </c>
      <c r="E718" s="13" t="s">
        <v>93</v>
      </c>
      <c r="F718" s="12">
        <v>14</v>
      </c>
      <c r="G718" s="13" t="s">
        <v>71</v>
      </c>
      <c r="H718" s="12">
        <v>101</v>
      </c>
      <c r="I718" s="12">
        <v>104</v>
      </c>
      <c r="J718" s="12">
        <v>115</v>
      </c>
      <c r="K718" s="13" t="s">
        <v>35</v>
      </c>
      <c r="L718" s="12">
        <v>3.61</v>
      </c>
      <c r="M718" s="13"/>
      <c r="N718" s="13" t="s">
        <v>313</v>
      </c>
      <c r="O718" s="13"/>
      <c r="P718" s="13" t="s">
        <v>64</v>
      </c>
      <c r="Q718" s="13" t="s">
        <v>65</v>
      </c>
      <c r="R718" s="13" t="s">
        <v>95</v>
      </c>
      <c r="S718" s="13" t="s">
        <v>40</v>
      </c>
      <c r="T718" s="13" t="s">
        <v>56</v>
      </c>
      <c r="U718" s="13" t="s">
        <v>22419</v>
      </c>
      <c r="V718" s="12">
        <v>21</v>
      </c>
      <c r="W718" s="13" t="s">
        <v>66</v>
      </c>
      <c r="X718" s="13" t="s">
        <v>58</v>
      </c>
      <c r="Y718" s="13" t="s">
        <v>1613</v>
      </c>
      <c r="Z718" s="13" t="s">
        <v>1614</v>
      </c>
      <c r="AA718" s="13" t="s">
        <v>1615</v>
      </c>
      <c r="AB718" s="13" t="s">
        <v>45</v>
      </c>
      <c r="AC718" s="13" t="s">
        <v>21411</v>
      </c>
      <c r="AD718" s="13"/>
    </row>
    <row r="719" spans="1:30" x14ac:dyDescent="0.25">
      <c r="A719" s="12">
        <v>747</v>
      </c>
      <c r="B719" s="12">
        <v>2023111019</v>
      </c>
      <c r="C719" s="13" t="s">
        <v>2969</v>
      </c>
      <c r="D719" s="13" t="s">
        <v>2970</v>
      </c>
      <c r="E719" s="13" t="s">
        <v>93</v>
      </c>
      <c r="F719" s="12">
        <v>16</v>
      </c>
      <c r="G719" s="13" t="s">
        <v>139</v>
      </c>
      <c r="H719" s="12">
        <v>51</v>
      </c>
      <c r="I719" s="12">
        <v>51</v>
      </c>
      <c r="J719" s="12">
        <v>67</v>
      </c>
      <c r="K719" s="13" t="s">
        <v>35</v>
      </c>
      <c r="L719" s="12">
        <v>3.69</v>
      </c>
      <c r="M719" s="13"/>
      <c r="N719" s="13" t="s">
        <v>313</v>
      </c>
      <c r="O719" s="13" t="s">
        <v>94</v>
      </c>
      <c r="P719" s="13" t="s">
        <v>64</v>
      </c>
      <c r="Q719" s="13" t="s">
        <v>65</v>
      </c>
      <c r="R719" s="13" t="s">
        <v>95</v>
      </c>
      <c r="S719" s="13" t="s">
        <v>40</v>
      </c>
      <c r="T719" s="13" t="s">
        <v>56</v>
      </c>
      <c r="U719" s="13" t="s">
        <v>22420</v>
      </c>
      <c r="V719" s="12">
        <v>22</v>
      </c>
      <c r="W719" s="13" t="s">
        <v>66</v>
      </c>
      <c r="X719" s="13" t="s">
        <v>58</v>
      </c>
      <c r="Y719" s="13" t="s">
        <v>2971</v>
      </c>
      <c r="Z719" s="13" t="s">
        <v>2972</v>
      </c>
      <c r="AA719" s="13" t="s">
        <v>2973</v>
      </c>
      <c r="AB719" s="13" t="s">
        <v>45</v>
      </c>
      <c r="AC719" s="13" t="s">
        <v>21411</v>
      </c>
      <c r="AD719" s="13"/>
    </row>
    <row r="720" spans="1:30" x14ac:dyDescent="0.25">
      <c r="A720" s="12">
        <v>1326</v>
      </c>
      <c r="B720" s="12">
        <v>2025081051</v>
      </c>
      <c r="C720" s="13" t="s">
        <v>1604</v>
      </c>
      <c r="D720" s="13" t="s">
        <v>5236</v>
      </c>
      <c r="E720" s="13" t="s">
        <v>93</v>
      </c>
      <c r="F720" s="12">
        <v>10</v>
      </c>
      <c r="G720" s="13" t="s">
        <v>48</v>
      </c>
      <c r="H720" s="13">
        <v>0</v>
      </c>
      <c r="I720" s="12">
        <v>0</v>
      </c>
      <c r="J720" s="12">
        <v>10</v>
      </c>
      <c r="K720" s="13" t="s">
        <v>35</v>
      </c>
      <c r="L720" s="13">
        <v>0</v>
      </c>
      <c r="M720" s="13"/>
      <c r="N720" s="13" t="s">
        <v>313</v>
      </c>
      <c r="O720" s="13" t="s">
        <v>94</v>
      </c>
      <c r="P720" s="13" t="s">
        <v>64</v>
      </c>
      <c r="Q720" s="13" t="s">
        <v>65</v>
      </c>
      <c r="R720" s="13" t="s">
        <v>95</v>
      </c>
      <c r="S720" s="13" t="s">
        <v>40</v>
      </c>
      <c r="T720" s="13" t="s">
        <v>56</v>
      </c>
      <c r="U720" s="14">
        <v>34889</v>
      </c>
      <c r="V720" s="12">
        <v>30</v>
      </c>
      <c r="W720" s="13" t="s">
        <v>66</v>
      </c>
      <c r="X720" s="13" t="s">
        <v>58</v>
      </c>
      <c r="Y720" s="13" t="s">
        <v>22421</v>
      </c>
      <c r="Z720" s="13" t="s">
        <v>22422</v>
      </c>
      <c r="AA720" s="13" t="s">
        <v>22423</v>
      </c>
      <c r="AB720" s="13" t="s">
        <v>45</v>
      </c>
      <c r="AC720" s="13" t="s">
        <v>21411</v>
      </c>
      <c r="AD720" s="13"/>
    </row>
    <row r="721" spans="1:30" x14ac:dyDescent="0.25">
      <c r="A721" s="12">
        <v>2083</v>
      </c>
      <c r="B721" s="12">
        <v>2021101042</v>
      </c>
      <c r="C721" s="13" t="s">
        <v>8252</v>
      </c>
      <c r="D721" s="13" t="s">
        <v>8253</v>
      </c>
      <c r="E721" s="13" t="s">
        <v>93</v>
      </c>
      <c r="F721" s="12">
        <v>4</v>
      </c>
      <c r="G721" s="13" t="s">
        <v>71</v>
      </c>
      <c r="H721" s="12">
        <v>116</v>
      </c>
      <c r="I721" s="12">
        <v>116</v>
      </c>
      <c r="J721" s="12">
        <v>120</v>
      </c>
      <c r="K721" s="13" t="s">
        <v>35</v>
      </c>
      <c r="L721" s="12">
        <v>3.45</v>
      </c>
      <c r="M721" s="13"/>
      <c r="N721" s="13" t="s">
        <v>313</v>
      </c>
      <c r="O721" s="13"/>
      <c r="P721" s="13" t="s">
        <v>64</v>
      </c>
      <c r="Q721" s="13" t="s">
        <v>65</v>
      </c>
      <c r="R721" s="13" t="s">
        <v>95</v>
      </c>
      <c r="S721" s="13" t="s">
        <v>40</v>
      </c>
      <c r="T721" s="13" t="s">
        <v>56</v>
      </c>
      <c r="U721" s="14">
        <v>38141</v>
      </c>
      <c r="V721" s="12">
        <v>21</v>
      </c>
      <c r="W721" s="13" t="s">
        <v>66</v>
      </c>
      <c r="X721" s="13" t="s">
        <v>58</v>
      </c>
      <c r="Y721" s="13" t="s">
        <v>8254</v>
      </c>
      <c r="Z721" s="13" t="s">
        <v>8255</v>
      </c>
      <c r="AA721" s="13" t="s">
        <v>8256</v>
      </c>
      <c r="AB721" s="13" t="s">
        <v>45</v>
      </c>
      <c r="AC721" s="13" t="s">
        <v>21411</v>
      </c>
      <c r="AD721" s="13"/>
    </row>
    <row r="722" spans="1:30" x14ac:dyDescent="0.25">
      <c r="A722" s="12">
        <v>2298</v>
      </c>
      <c r="B722" s="12">
        <v>2022091045</v>
      </c>
      <c r="C722" s="13" t="s">
        <v>1113</v>
      </c>
      <c r="D722" s="13" t="s">
        <v>9099</v>
      </c>
      <c r="E722" s="13" t="s">
        <v>93</v>
      </c>
      <c r="F722" s="12">
        <v>17</v>
      </c>
      <c r="G722" s="13" t="s">
        <v>34</v>
      </c>
      <c r="H722" s="12">
        <v>86</v>
      </c>
      <c r="I722" s="12">
        <v>89</v>
      </c>
      <c r="J722" s="12">
        <v>103</v>
      </c>
      <c r="K722" s="13" t="s">
        <v>35</v>
      </c>
      <c r="L722" s="12">
        <v>3.11</v>
      </c>
      <c r="M722" s="13"/>
      <c r="N722" s="13" t="s">
        <v>313</v>
      </c>
      <c r="O722" s="13"/>
      <c r="P722" s="13" t="s">
        <v>64</v>
      </c>
      <c r="Q722" s="13" t="s">
        <v>65</v>
      </c>
      <c r="R722" s="13" t="s">
        <v>95</v>
      </c>
      <c r="S722" s="13" t="s">
        <v>40</v>
      </c>
      <c r="T722" s="13" t="s">
        <v>56</v>
      </c>
      <c r="U722" s="13" t="s">
        <v>22424</v>
      </c>
      <c r="V722" s="12">
        <v>20</v>
      </c>
      <c r="W722" s="13" t="s">
        <v>359</v>
      </c>
      <c r="X722" s="13" t="s">
        <v>58</v>
      </c>
      <c r="Y722" s="13" t="s">
        <v>9100</v>
      </c>
      <c r="Z722" s="13" t="s">
        <v>9101</v>
      </c>
      <c r="AA722" s="13" t="s">
        <v>9102</v>
      </c>
      <c r="AB722" s="13" t="s">
        <v>45</v>
      </c>
      <c r="AC722" s="13" t="s">
        <v>21411</v>
      </c>
      <c r="AD722" s="13"/>
    </row>
    <row r="723" spans="1:30" x14ac:dyDescent="0.25">
      <c r="A723" s="12">
        <v>297</v>
      </c>
      <c r="B723" s="12">
        <v>2024081328</v>
      </c>
      <c r="C723" s="13" t="s">
        <v>1229</v>
      </c>
      <c r="D723" s="13" t="s">
        <v>1230</v>
      </c>
      <c r="E723" s="13" t="s">
        <v>93</v>
      </c>
      <c r="F723" s="12">
        <v>11</v>
      </c>
      <c r="G723" s="13" t="s">
        <v>78</v>
      </c>
      <c r="H723" s="12">
        <v>25</v>
      </c>
      <c r="I723" s="12">
        <v>28</v>
      </c>
      <c r="J723" s="12">
        <v>36</v>
      </c>
      <c r="K723" s="13" t="s">
        <v>35</v>
      </c>
      <c r="L723" s="12">
        <v>3.02</v>
      </c>
      <c r="M723" s="13"/>
      <c r="N723" s="13" t="s">
        <v>313</v>
      </c>
      <c r="O723" s="13" t="s">
        <v>94</v>
      </c>
      <c r="P723" s="13" t="s">
        <v>64</v>
      </c>
      <c r="Q723" s="13" t="s">
        <v>65</v>
      </c>
      <c r="R723" s="13" t="s">
        <v>95</v>
      </c>
      <c r="S723" s="13" t="s">
        <v>40</v>
      </c>
      <c r="T723" s="13" t="s">
        <v>56</v>
      </c>
      <c r="U723" s="14">
        <v>39024</v>
      </c>
      <c r="V723" s="12">
        <v>19</v>
      </c>
      <c r="W723" s="13"/>
      <c r="X723" s="13" t="s">
        <v>58</v>
      </c>
      <c r="Y723" s="13" t="s">
        <v>1231</v>
      </c>
      <c r="Z723" s="13" t="s">
        <v>1232</v>
      </c>
      <c r="AA723" s="12">
        <v>8682991665</v>
      </c>
      <c r="AB723" s="13" t="s">
        <v>45</v>
      </c>
      <c r="AC723" s="13" t="s">
        <v>21411</v>
      </c>
      <c r="AD723" s="13"/>
    </row>
    <row r="724" spans="1:30" x14ac:dyDescent="0.25">
      <c r="A724" s="12">
        <v>597</v>
      </c>
      <c r="B724" s="12">
        <v>2023011009</v>
      </c>
      <c r="C724" s="13" t="s">
        <v>2419</v>
      </c>
      <c r="D724" s="13" t="s">
        <v>2413</v>
      </c>
      <c r="E724" s="13" t="s">
        <v>93</v>
      </c>
      <c r="F724" s="12">
        <v>12</v>
      </c>
      <c r="G724" s="13" t="s">
        <v>34</v>
      </c>
      <c r="H724" s="12">
        <v>92</v>
      </c>
      <c r="I724" s="12">
        <v>92</v>
      </c>
      <c r="J724" s="12">
        <v>104</v>
      </c>
      <c r="K724" s="13" t="s">
        <v>35</v>
      </c>
      <c r="L724" s="12">
        <v>3.79</v>
      </c>
      <c r="M724" s="13"/>
      <c r="N724" s="13" t="s">
        <v>313</v>
      </c>
      <c r="O724" s="13"/>
      <c r="P724" s="13" t="s">
        <v>64</v>
      </c>
      <c r="Q724" s="13" t="s">
        <v>65</v>
      </c>
      <c r="R724" s="13" t="s">
        <v>95</v>
      </c>
      <c r="S724" s="13" t="s">
        <v>40</v>
      </c>
      <c r="T724" s="13"/>
      <c r="U724" s="13" t="s">
        <v>21791</v>
      </c>
      <c r="V724" s="12">
        <v>20</v>
      </c>
      <c r="W724" s="13"/>
      <c r="X724" s="13" t="s">
        <v>58</v>
      </c>
      <c r="Y724" s="13" t="s">
        <v>2420</v>
      </c>
      <c r="Z724" s="13" t="s">
        <v>2421</v>
      </c>
      <c r="AA724" s="12">
        <v>8683227711</v>
      </c>
      <c r="AB724" s="13" t="s">
        <v>45</v>
      </c>
      <c r="AC724" s="13" t="s">
        <v>21411</v>
      </c>
      <c r="AD724" s="13"/>
    </row>
    <row r="725" spans="1:30" x14ac:dyDescent="0.25">
      <c r="A725" s="12">
        <v>716</v>
      </c>
      <c r="B725" s="12">
        <v>2023081270</v>
      </c>
      <c r="C725" s="13" t="s">
        <v>2861</v>
      </c>
      <c r="D725" s="13" t="s">
        <v>2862</v>
      </c>
      <c r="E725" s="13" t="s">
        <v>93</v>
      </c>
      <c r="F725" s="12">
        <v>8</v>
      </c>
      <c r="G725" s="13" t="s">
        <v>139</v>
      </c>
      <c r="H725" s="12">
        <v>51</v>
      </c>
      <c r="I725" s="12">
        <v>57</v>
      </c>
      <c r="J725" s="12">
        <v>59</v>
      </c>
      <c r="K725" s="13" t="s">
        <v>35</v>
      </c>
      <c r="L725" s="12">
        <v>3.1</v>
      </c>
      <c r="M725" s="13"/>
      <c r="N725" s="13" t="s">
        <v>313</v>
      </c>
      <c r="O725" s="13" t="s">
        <v>94</v>
      </c>
      <c r="P725" s="13" t="s">
        <v>64</v>
      </c>
      <c r="Q725" s="13" t="s">
        <v>65</v>
      </c>
      <c r="R725" s="13" t="s">
        <v>95</v>
      </c>
      <c r="S725" s="13" t="s">
        <v>40</v>
      </c>
      <c r="T725" s="13" t="s">
        <v>56</v>
      </c>
      <c r="U725" s="13" t="s">
        <v>22269</v>
      </c>
      <c r="V725" s="12">
        <v>19</v>
      </c>
      <c r="W725" s="13"/>
      <c r="X725" s="13" t="s">
        <v>58</v>
      </c>
      <c r="Y725" s="13" t="s">
        <v>2863</v>
      </c>
      <c r="Z725" s="13" t="s">
        <v>2864</v>
      </c>
      <c r="AA725" s="12">
        <v>8682631390</v>
      </c>
      <c r="AB725" s="13" t="s">
        <v>45</v>
      </c>
      <c r="AC725" s="13" t="s">
        <v>21411</v>
      </c>
      <c r="AD725" s="13"/>
    </row>
    <row r="726" spans="1:30" x14ac:dyDescent="0.25">
      <c r="A726" s="12">
        <v>856</v>
      </c>
      <c r="B726" s="12">
        <v>2024031012</v>
      </c>
      <c r="C726" s="13" t="s">
        <v>3457</v>
      </c>
      <c r="D726" s="13" t="s">
        <v>3458</v>
      </c>
      <c r="E726" s="13" t="s">
        <v>93</v>
      </c>
      <c r="F726" s="12">
        <v>15</v>
      </c>
      <c r="G726" s="13" t="s">
        <v>78</v>
      </c>
      <c r="H726" s="12">
        <v>23</v>
      </c>
      <c r="I726" s="12">
        <v>23</v>
      </c>
      <c r="J726" s="12">
        <v>38</v>
      </c>
      <c r="K726" s="13" t="s">
        <v>35</v>
      </c>
      <c r="L726" s="12">
        <v>3.7</v>
      </c>
      <c r="M726" s="13"/>
      <c r="N726" s="13" t="s">
        <v>313</v>
      </c>
      <c r="O726" s="13" t="s">
        <v>94</v>
      </c>
      <c r="P726" s="13" t="s">
        <v>64</v>
      </c>
      <c r="Q726" s="13" t="s">
        <v>65</v>
      </c>
      <c r="R726" s="13" t="s">
        <v>95</v>
      </c>
      <c r="S726" s="13" t="s">
        <v>40</v>
      </c>
      <c r="T726" s="13" t="s">
        <v>56</v>
      </c>
      <c r="U726" s="13" t="s">
        <v>22425</v>
      </c>
      <c r="V726" s="12">
        <v>20</v>
      </c>
      <c r="W726" s="13"/>
      <c r="X726" s="13" t="s">
        <v>58</v>
      </c>
      <c r="Y726" s="13" t="s">
        <v>3459</v>
      </c>
      <c r="Z726" s="13" t="s">
        <v>3460</v>
      </c>
      <c r="AA726" s="13" t="s">
        <v>3461</v>
      </c>
      <c r="AB726" s="13" t="s">
        <v>45</v>
      </c>
      <c r="AC726" s="13" t="s">
        <v>21411</v>
      </c>
      <c r="AD726" s="13"/>
    </row>
    <row r="727" spans="1:30" x14ac:dyDescent="0.25">
      <c r="A727" s="12">
        <v>1589</v>
      </c>
      <c r="B727" s="12">
        <v>2023061009</v>
      </c>
      <c r="C727" s="13" t="s">
        <v>1438</v>
      </c>
      <c r="D727" s="13" t="s">
        <v>6261</v>
      </c>
      <c r="E727" s="13" t="s">
        <v>93</v>
      </c>
      <c r="F727" s="12">
        <v>14</v>
      </c>
      <c r="G727" s="13" t="s">
        <v>34</v>
      </c>
      <c r="H727" s="12">
        <v>65</v>
      </c>
      <c r="I727" s="12">
        <v>65</v>
      </c>
      <c r="J727" s="12">
        <v>79</v>
      </c>
      <c r="K727" s="13" t="s">
        <v>35</v>
      </c>
      <c r="L727" s="12">
        <v>3.28</v>
      </c>
      <c r="M727" s="13"/>
      <c r="N727" s="13" t="s">
        <v>313</v>
      </c>
      <c r="O727" s="13"/>
      <c r="P727" s="13" t="s">
        <v>64</v>
      </c>
      <c r="Q727" s="13" t="s">
        <v>65</v>
      </c>
      <c r="R727" s="13" t="s">
        <v>95</v>
      </c>
      <c r="S727" s="13" t="s">
        <v>40</v>
      </c>
      <c r="T727" s="13"/>
      <c r="U727" s="13" t="s">
        <v>22426</v>
      </c>
      <c r="V727" s="12">
        <v>30</v>
      </c>
      <c r="W727" s="13"/>
      <c r="X727" s="13" t="s">
        <v>58</v>
      </c>
      <c r="Y727" s="13" t="s">
        <v>6262</v>
      </c>
      <c r="Z727" s="13" t="s">
        <v>6263</v>
      </c>
      <c r="AA727" s="12">
        <v>18682982252</v>
      </c>
      <c r="AB727" s="13" t="s">
        <v>45</v>
      </c>
      <c r="AC727" s="13" t="s">
        <v>21411</v>
      </c>
      <c r="AD727" s="13"/>
    </row>
    <row r="728" spans="1:30" x14ac:dyDescent="0.25">
      <c r="A728" s="12">
        <v>1611</v>
      </c>
      <c r="B728" s="12">
        <v>2024111029</v>
      </c>
      <c r="C728" s="13" t="s">
        <v>11550</v>
      </c>
      <c r="D728" s="13" t="s">
        <v>6338</v>
      </c>
      <c r="E728" s="13" t="s">
        <v>93</v>
      </c>
      <c r="F728" s="12">
        <v>12</v>
      </c>
      <c r="G728" s="13" t="s">
        <v>78</v>
      </c>
      <c r="H728" s="12">
        <v>21</v>
      </c>
      <c r="I728" s="12">
        <v>21</v>
      </c>
      <c r="J728" s="12">
        <v>33</v>
      </c>
      <c r="K728" s="13" t="s">
        <v>35</v>
      </c>
      <c r="L728" s="12">
        <v>3.38</v>
      </c>
      <c r="M728" s="13"/>
      <c r="N728" s="13" t="s">
        <v>313</v>
      </c>
      <c r="O728" s="13" t="s">
        <v>94</v>
      </c>
      <c r="P728" s="13" t="s">
        <v>64</v>
      </c>
      <c r="Q728" s="13" t="s">
        <v>65</v>
      </c>
      <c r="R728" s="13" t="s">
        <v>95</v>
      </c>
      <c r="S728" s="13" t="s">
        <v>40</v>
      </c>
      <c r="T728" s="13"/>
      <c r="U728" s="13" t="s">
        <v>22427</v>
      </c>
      <c r="V728" s="12">
        <v>18</v>
      </c>
      <c r="W728" s="13"/>
      <c r="X728" s="13" t="s">
        <v>58</v>
      </c>
      <c r="Y728" s="13" t="s">
        <v>11551</v>
      </c>
      <c r="Z728" s="13" t="s">
        <v>11552</v>
      </c>
      <c r="AA728" s="13" t="s">
        <v>11553</v>
      </c>
      <c r="AB728" s="13" t="s">
        <v>45</v>
      </c>
      <c r="AC728" s="13" t="s">
        <v>21411</v>
      </c>
      <c r="AD728" s="13"/>
    </row>
    <row r="729" spans="1:30" x14ac:dyDescent="0.25">
      <c r="A729" s="12">
        <v>1786</v>
      </c>
      <c r="B729" s="12">
        <v>2022061167</v>
      </c>
      <c r="C729" s="13" t="s">
        <v>4984</v>
      </c>
      <c r="D729" s="13" t="s">
        <v>7121</v>
      </c>
      <c r="E729" s="13" t="s">
        <v>93</v>
      </c>
      <c r="F729" s="12">
        <v>16</v>
      </c>
      <c r="G729" s="13" t="s">
        <v>34</v>
      </c>
      <c r="H729" s="12">
        <v>89</v>
      </c>
      <c r="I729" s="12">
        <v>89</v>
      </c>
      <c r="J729" s="12">
        <v>105</v>
      </c>
      <c r="K729" s="13" t="s">
        <v>35</v>
      </c>
      <c r="L729" s="12">
        <v>3.83</v>
      </c>
      <c r="M729" s="13"/>
      <c r="N729" s="13" t="s">
        <v>313</v>
      </c>
      <c r="O729" s="13"/>
      <c r="P729" s="13" t="s">
        <v>64</v>
      </c>
      <c r="Q729" s="13" t="s">
        <v>65</v>
      </c>
      <c r="R729" s="13" t="s">
        <v>95</v>
      </c>
      <c r="S729" s="13" t="s">
        <v>40</v>
      </c>
      <c r="T729" s="13"/>
      <c r="U729" s="14">
        <v>38200</v>
      </c>
      <c r="V729" s="12">
        <v>21</v>
      </c>
      <c r="W729" s="13"/>
      <c r="X729" s="13" t="s">
        <v>58</v>
      </c>
      <c r="Y729" s="13" t="s">
        <v>7122</v>
      </c>
      <c r="Z729" s="13" t="s">
        <v>7123</v>
      </c>
      <c r="AA729" s="13" t="s">
        <v>7124</v>
      </c>
      <c r="AB729" s="13" t="s">
        <v>45</v>
      </c>
      <c r="AC729" s="13" t="s">
        <v>21411</v>
      </c>
      <c r="AD729" s="13"/>
    </row>
    <row r="730" spans="1:30" x14ac:dyDescent="0.25">
      <c r="A730" s="12">
        <v>2312</v>
      </c>
      <c r="B730" s="12">
        <v>2023081268</v>
      </c>
      <c r="C730" s="13" t="s">
        <v>6873</v>
      </c>
      <c r="D730" s="13" t="s">
        <v>9129</v>
      </c>
      <c r="E730" s="13" t="s">
        <v>93</v>
      </c>
      <c r="F730" s="12">
        <v>14</v>
      </c>
      <c r="G730" s="13" t="s">
        <v>139</v>
      </c>
      <c r="H730" s="12">
        <v>48</v>
      </c>
      <c r="I730" s="12">
        <v>48</v>
      </c>
      <c r="J730" s="12">
        <v>62</v>
      </c>
      <c r="K730" s="13" t="s">
        <v>35</v>
      </c>
      <c r="L730" s="12">
        <v>2.85</v>
      </c>
      <c r="M730" s="13"/>
      <c r="N730" s="13" t="s">
        <v>313</v>
      </c>
      <c r="O730" s="13" t="s">
        <v>94</v>
      </c>
      <c r="P730" s="13" t="s">
        <v>64</v>
      </c>
      <c r="Q730" s="13" t="s">
        <v>65</v>
      </c>
      <c r="R730" s="13" t="s">
        <v>95</v>
      </c>
      <c r="S730" s="13" t="s">
        <v>40</v>
      </c>
      <c r="T730" s="13"/>
      <c r="U730" s="14">
        <v>37998</v>
      </c>
      <c r="V730" s="12">
        <v>21</v>
      </c>
      <c r="W730" s="13"/>
      <c r="X730" s="13" t="s">
        <v>58</v>
      </c>
      <c r="Y730" s="13" t="s">
        <v>9146</v>
      </c>
      <c r="Z730" s="13" t="s">
        <v>9147</v>
      </c>
      <c r="AA730" s="13" t="s">
        <v>9148</v>
      </c>
      <c r="AB730" s="13" t="s">
        <v>45</v>
      </c>
      <c r="AC730" s="13" t="s">
        <v>21411</v>
      </c>
      <c r="AD730" s="13"/>
    </row>
    <row r="731" spans="1:30" x14ac:dyDescent="0.25">
      <c r="A731" s="12">
        <v>2682</v>
      </c>
      <c r="B731" s="12">
        <v>2025081190</v>
      </c>
      <c r="C731" s="13" t="s">
        <v>22428</v>
      </c>
      <c r="D731" s="13" t="s">
        <v>10566</v>
      </c>
      <c r="E731" s="13" t="s">
        <v>93</v>
      </c>
      <c r="F731" s="12">
        <v>16</v>
      </c>
      <c r="G731" s="13" t="s">
        <v>48</v>
      </c>
      <c r="H731" s="13">
        <v>0</v>
      </c>
      <c r="I731" s="12">
        <v>0</v>
      </c>
      <c r="J731" s="12">
        <v>16</v>
      </c>
      <c r="K731" s="13" t="s">
        <v>35</v>
      </c>
      <c r="L731" s="13">
        <v>0</v>
      </c>
      <c r="M731" s="13"/>
      <c r="N731" s="13" t="s">
        <v>313</v>
      </c>
      <c r="O731" s="13" t="s">
        <v>94</v>
      </c>
      <c r="P731" s="13" t="s">
        <v>64</v>
      </c>
      <c r="Q731" s="13" t="s">
        <v>65</v>
      </c>
      <c r="R731" s="13" t="s">
        <v>95</v>
      </c>
      <c r="S731" s="13" t="s">
        <v>40</v>
      </c>
      <c r="T731" s="13" t="s">
        <v>56</v>
      </c>
      <c r="U731" s="14">
        <v>38999</v>
      </c>
      <c r="V731" s="12">
        <v>19</v>
      </c>
      <c r="W731" s="13"/>
      <c r="X731" s="13" t="s">
        <v>58</v>
      </c>
      <c r="Y731" s="13" t="s">
        <v>22429</v>
      </c>
      <c r="Z731" s="13" t="s">
        <v>22430</v>
      </c>
      <c r="AA731" s="13" t="s">
        <v>22431</v>
      </c>
      <c r="AB731" s="13" t="s">
        <v>45</v>
      </c>
      <c r="AC731" s="13" t="s">
        <v>21411</v>
      </c>
      <c r="AD731" s="13"/>
    </row>
    <row r="732" spans="1:30" x14ac:dyDescent="0.25">
      <c r="A732" s="12">
        <v>1441</v>
      </c>
      <c r="B732" s="12">
        <v>2025051017</v>
      </c>
      <c r="C732" s="13" t="s">
        <v>22432</v>
      </c>
      <c r="D732" s="13" t="s">
        <v>5663</v>
      </c>
      <c r="E732" s="13" t="s">
        <v>47</v>
      </c>
      <c r="F732" s="12">
        <v>16</v>
      </c>
      <c r="G732" s="13" t="s">
        <v>48</v>
      </c>
      <c r="H732" s="13">
        <v>0</v>
      </c>
      <c r="I732" s="12">
        <v>0</v>
      </c>
      <c r="J732" s="12">
        <v>16</v>
      </c>
      <c r="K732" s="13" t="s">
        <v>35</v>
      </c>
      <c r="L732" s="13">
        <v>0</v>
      </c>
      <c r="M732" s="13"/>
      <c r="N732" s="13" t="s">
        <v>313</v>
      </c>
      <c r="O732" s="13" t="s">
        <v>80</v>
      </c>
      <c r="P732" s="13" t="s">
        <v>64</v>
      </c>
      <c r="Q732" s="13" t="s">
        <v>65</v>
      </c>
      <c r="R732" s="13" t="s">
        <v>95</v>
      </c>
      <c r="S732" s="13" t="s">
        <v>40</v>
      </c>
      <c r="T732" s="13" t="s">
        <v>56</v>
      </c>
      <c r="U732" s="13" t="s">
        <v>22433</v>
      </c>
      <c r="V732" s="12">
        <v>18</v>
      </c>
      <c r="W732" s="13"/>
      <c r="X732" s="13" t="s">
        <v>58</v>
      </c>
      <c r="Y732" s="13" t="s">
        <v>22434</v>
      </c>
      <c r="Z732" s="13" t="s">
        <v>22435</v>
      </c>
      <c r="AA732" s="12">
        <v>8682732850</v>
      </c>
      <c r="AB732" s="13" t="s">
        <v>45</v>
      </c>
      <c r="AC732" s="13" t="s">
        <v>21411</v>
      </c>
      <c r="AD732" s="13"/>
    </row>
    <row r="733" spans="1:30" x14ac:dyDescent="0.25">
      <c r="A733" s="12">
        <v>1691</v>
      </c>
      <c r="B733" s="12">
        <v>2023071220</v>
      </c>
      <c r="C733" s="13" t="s">
        <v>6719</v>
      </c>
      <c r="D733" s="13" t="s">
        <v>6720</v>
      </c>
      <c r="E733" s="13" t="s">
        <v>176</v>
      </c>
      <c r="F733" s="12">
        <v>11</v>
      </c>
      <c r="G733" s="13" t="s">
        <v>34</v>
      </c>
      <c r="H733" s="12">
        <v>66</v>
      </c>
      <c r="I733" s="12">
        <v>66</v>
      </c>
      <c r="J733" s="12">
        <v>77</v>
      </c>
      <c r="K733" s="13" t="s">
        <v>35</v>
      </c>
      <c r="L733" s="12">
        <v>3.74</v>
      </c>
      <c r="M733" s="13"/>
      <c r="N733" s="13" t="s">
        <v>313</v>
      </c>
      <c r="O733" s="13" t="s">
        <v>178</v>
      </c>
      <c r="P733" s="13" t="s">
        <v>64</v>
      </c>
      <c r="Q733" s="13" t="s">
        <v>65</v>
      </c>
      <c r="R733" s="13" t="s">
        <v>179</v>
      </c>
      <c r="S733" s="13" t="s">
        <v>40</v>
      </c>
      <c r="T733" s="13" t="s">
        <v>56</v>
      </c>
      <c r="U733" s="14">
        <v>34761</v>
      </c>
      <c r="V733" s="12">
        <v>30</v>
      </c>
      <c r="W733" s="13" t="s">
        <v>303</v>
      </c>
      <c r="X733" s="13" t="s">
        <v>58</v>
      </c>
      <c r="Y733" s="13" t="s">
        <v>6721</v>
      </c>
      <c r="Z733" s="13" t="s">
        <v>6722</v>
      </c>
      <c r="AA733" s="12">
        <v>8686600419</v>
      </c>
      <c r="AB733" s="13" t="s">
        <v>45</v>
      </c>
      <c r="AC733" s="13" t="s">
        <v>21411</v>
      </c>
      <c r="AD733" s="13"/>
    </row>
    <row r="734" spans="1:30" x14ac:dyDescent="0.25">
      <c r="A734" s="12">
        <v>724</v>
      </c>
      <c r="B734" s="12">
        <v>2023011007</v>
      </c>
      <c r="C734" s="13" t="s">
        <v>2895</v>
      </c>
      <c r="D734" s="13" t="s">
        <v>2896</v>
      </c>
      <c r="E734" s="13" t="s">
        <v>176</v>
      </c>
      <c r="F734" s="12">
        <v>9</v>
      </c>
      <c r="G734" s="13" t="s">
        <v>139</v>
      </c>
      <c r="H734" s="12">
        <v>38</v>
      </c>
      <c r="I734" s="12">
        <v>38</v>
      </c>
      <c r="J734" s="12">
        <v>47</v>
      </c>
      <c r="K734" s="13" t="s">
        <v>35</v>
      </c>
      <c r="L734" s="12">
        <v>2.8</v>
      </c>
      <c r="M734" s="13"/>
      <c r="N734" s="13" t="s">
        <v>313</v>
      </c>
      <c r="O734" s="13" t="s">
        <v>178</v>
      </c>
      <c r="P734" s="13" t="s">
        <v>64</v>
      </c>
      <c r="Q734" s="13" t="s">
        <v>65</v>
      </c>
      <c r="R734" s="13" t="s">
        <v>179</v>
      </c>
      <c r="S734" s="13" t="s">
        <v>40</v>
      </c>
      <c r="T734" s="13" t="s">
        <v>372</v>
      </c>
      <c r="U734" s="14">
        <v>33241</v>
      </c>
      <c r="V734" s="12">
        <v>34</v>
      </c>
      <c r="W734" s="13" t="s">
        <v>700</v>
      </c>
      <c r="X734" s="13" t="s">
        <v>58</v>
      </c>
      <c r="Y734" s="13" t="s">
        <v>2897</v>
      </c>
      <c r="Z734" s="13" t="s">
        <v>2898</v>
      </c>
      <c r="AA734" s="12">
        <v>8686600277</v>
      </c>
      <c r="AB734" s="13" t="s">
        <v>45</v>
      </c>
      <c r="AC734" s="13" t="s">
        <v>21411</v>
      </c>
      <c r="AD734" s="13"/>
    </row>
    <row r="735" spans="1:30" x14ac:dyDescent="0.25">
      <c r="A735" s="12">
        <v>1656</v>
      </c>
      <c r="B735" s="12">
        <v>2023111017</v>
      </c>
      <c r="C735" s="13" t="s">
        <v>76</v>
      </c>
      <c r="D735" s="13" t="s">
        <v>6555</v>
      </c>
      <c r="E735" s="13" t="s">
        <v>176</v>
      </c>
      <c r="F735" s="12">
        <v>14</v>
      </c>
      <c r="G735" s="13" t="s">
        <v>139</v>
      </c>
      <c r="H735" s="12">
        <v>59</v>
      </c>
      <c r="I735" s="12">
        <v>59</v>
      </c>
      <c r="J735" s="12">
        <v>73</v>
      </c>
      <c r="K735" s="13" t="s">
        <v>35</v>
      </c>
      <c r="L735" s="12">
        <v>3.44</v>
      </c>
      <c r="M735" s="13"/>
      <c r="N735" s="13" t="s">
        <v>313</v>
      </c>
      <c r="O735" s="13" t="s">
        <v>178</v>
      </c>
      <c r="P735" s="13" t="s">
        <v>64</v>
      </c>
      <c r="Q735" s="13" t="s">
        <v>65</v>
      </c>
      <c r="R735" s="13" t="s">
        <v>179</v>
      </c>
      <c r="S735" s="13" t="s">
        <v>40</v>
      </c>
      <c r="T735" s="13" t="s">
        <v>56</v>
      </c>
      <c r="U735" s="14">
        <v>38262</v>
      </c>
      <c r="V735" s="12">
        <v>21</v>
      </c>
      <c r="W735" s="13" t="s">
        <v>871</v>
      </c>
      <c r="X735" s="13" t="s">
        <v>58</v>
      </c>
      <c r="Y735" s="13" t="s">
        <v>6556</v>
      </c>
      <c r="Z735" s="13" t="s">
        <v>6557</v>
      </c>
      <c r="AA735" s="12">
        <v>8687756692</v>
      </c>
      <c r="AB735" s="13" t="s">
        <v>45</v>
      </c>
      <c r="AC735" s="13" t="s">
        <v>21411</v>
      </c>
      <c r="AD735" s="13"/>
    </row>
    <row r="736" spans="1:30" x14ac:dyDescent="0.25">
      <c r="A736" s="12">
        <v>758</v>
      </c>
      <c r="B736" s="12">
        <v>2024071046</v>
      </c>
      <c r="C736" s="13" t="s">
        <v>3023</v>
      </c>
      <c r="D736" s="13" t="s">
        <v>3019</v>
      </c>
      <c r="E736" s="13" t="s">
        <v>176</v>
      </c>
      <c r="F736" s="12">
        <v>12</v>
      </c>
      <c r="G736" s="13" t="s">
        <v>78</v>
      </c>
      <c r="H736" s="12">
        <v>24</v>
      </c>
      <c r="I736" s="12">
        <v>24</v>
      </c>
      <c r="J736" s="12">
        <v>36</v>
      </c>
      <c r="K736" s="13" t="s">
        <v>35</v>
      </c>
      <c r="L736" s="12">
        <v>3.2</v>
      </c>
      <c r="M736" s="13"/>
      <c r="N736" s="13" t="s">
        <v>313</v>
      </c>
      <c r="O736" s="13" t="s">
        <v>178</v>
      </c>
      <c r="P736" s="13" t="s">
        <v>64</v>
      </c>
      <c r="Q736" s="13" t="s">
        <v>65</v>
      </c>
      <c r="R736" s="13" t="s">
        <v>179</v>
      </c>
      <c r="S736" s="13" t="s">
        <v>40</v>
      </c>
      <c r="T736" s="13" t="s">
        <v>56</v>
      </c>
      <c r="U736" s="13" t="s">
        <v>22436</v>
      </c>
      <c r="V736" s="12">
        <v>21</v>
      </c>
      <c r="W736" s="13" t="s">
        <v>82</v>
      </c>
      <c r="X736" s="13" t="s">
        <v>58</v>
      </c>
      <c r="Y736" s="13" t="s">
        <v>3024</v>
      </c>
      <c r="Z736" s="13" t="s">
        <v>3025</v>
      </c>
      <c r="AA736" s="13" t="s">
        <v>3026</v>
      </c>
      <c r="AB736" s="13" t="s">
        <v>45</v>
      </c>
      <c r="AC736" s="13" t="s">
        <v>21411</v>
      </c>
      <c r="AD736" s="13"/>
    </row>
    <row r="737" spans="1:30" x14ac:dyDescent="0.25">
      <c r="A737" s="12">
        <v>2324</v>
      </c>
      <c r="B737" s="12">
        <v>2024071137</v>
      </c>
      <c r="C737" s="13" t="s">
        <v>9180</v>
      </c>
      <c r="D737" s="13" t="s">
        <v>9181</v>
      </c>
      <c r="E737" s="13" t="s">
        <v>176</v>
      </c>
      <c r="F737" s="12">
        <v>12</v>
      </c>
      <c r="G737" s="13" t="s">
        <v>78</v>
      </c>
      <c r="H737" s="12">
        <v>32</v>
      </c>
      <c r="I737" s="12">
        <v>32</v>
      </c>
      <c r="J737" s="12">
        <v>44</v>
      </c>
      <c r="K737" s="13" t="s">
        <v>35</v>
      </c>
      <c r="L737" s="12">
        <v>3.71</v>
      </c>
      <c r="M737" s="13"/>
      <c r="N737" s="13" t="s">
        <v>313</v>
      </c>
      <c r="O737" s="13" t="s">
        <v>178</v>
      </c>
      <c r="P737" s="13" t="s">
        <v>64</v>
      </c>
      <c r="Q737" s="13" t="s">
        <v>65</v>
      </c>
      <c r="R737" s="13" t="s">
        <v>179</v>
      </c>
      <c r="S737" s="13" t="s">
        <v>40</v>
      </c>
      <c r="T737" s="13" t="s">
        <v>56</v>
      </c>
      <c r="U737" s="14">
        <v>37234</v>
      </c>
      <c r="V737" s="12">
        <v>24</v>
      </c>
      <c r="W737" s="13" t="s">
        <v>66</v>
      </c>
      <c r="X737" s="13" t="s">
        <v>58</v>
      </c>
      <c r="Y737" s="13" t="s">
        <v>9182</v>
      </c>
      <c r="Z737" s="13" t="s">
        <v>9183</v>
      </c>
      <c r="AA737" s="13" t="s">
        <v>9184</v>
      </c>
      <c r="AB737" s="13" t="s">
        <v>45</v>
      </c>
      <c r="AC737" s="13" t="s">
        <v>21411</v>
      </c>
      <c r="AD737" s="13"/>
    </row>
    <row r="738" spans="1:30" x14ac:dyDescent="0.25">
      <c r="A738" s="12">
        <v>810</v>
      </c>
      <c r="B738" s="12">
        <v>2022071079</v>
      </c>
      <c r="C738" s="13" t="s">
        <v>11232</v>
      </c>
      <c r="D738" s="13" t="s">
        <v>3251</v>
      </c>
      <c r="E738" s="13" t="s">
        <v>176</v>
      </c>
      <c r="F738" s="12">
        <v>18</v>
      </c>
      <c r="G738" s="13" t="s">
        <v>34</v>
      </c>
      <c r="H738" s="12">
        <v>84</v>
      </c>
      <c r="I738" s="12">
        <v>84</v>
      </c>
      <c r="J738" s="12">
        <v>102</v>
      </c>
      <c r="K738" s="13" t="s">
        <v>35</v>
      </c>
      <c r="L738" s="12">
        <v>3.65</v>
      </c>
      <c r="M738" s="13"/>
      <c r="N738" s="13" t="s">
        <v>313</v>
      </c>
      <c r="O738" s="13" t="s">
        <v>178</v>
      </c>
      <c r="P738" s="13" t="s">
        <v>64</v>
      </c>
      <c r="Q738" s="13" t="s">
        <v>65</v>
      </c>
      <c r="R738" s="13" t="s">
        <v>179</v>
      </c>
      <c r="S738" s="13" t="s">
        <v>55</v>
      </c>
      <c r="T738" s="13" t="s">
        <v>56</v>
      </c>
      <c r="U738" s="13" t="s">
        <v>21820</v>
      </c>
      <c r="V738" s="12">
        <v>37</v>
      </c>
      <c r="W738" s="13" t="s">
        <v>359</v>
      </c>
      <c r="X738" s="13" t="s">
        <v>58</v>
      </c>
      <c r="Y738" s="13" t="s">
        <v>11233</v>
      </c>
      <c r="Z738" s="13" t="s">
        <v>11234</v>
      </c>
      <c r="AA738" s="12">
        <v>8683425909</v>
      </c>
      <c r="AB738" s="13" t="s">
        <v>45</v>
      </c>
      <c r="AC738" s="13" t="s">
        <v>21411</v>
      </c>
      <c r="AD738" s="13"/>
    </row>
    <row r="739" spans="1:30" x14ac:dyDescent="0.25">
      <c r="A739" s="12">
        <v>460</v>
      </c>
      <c r="B739" s="12">
        <v>2021101165</v>
      </c>
      <c r="C739" s="13" t="s">
        <v>1901</v>
      </c>
      <c r="D739" s="13" t="s">
        <v>1897</v>
      </c>
      <c r="E739" s="13" t="s">
        <v>176</v>
      </c>
      <c r="F739" s="12">
        <v>14</v>
      </c>
      <c r="G739" s="13" t="s">
        <v>71</v>
      </c>
      <c r="H739" s="12">
        <v>104</v>
      </c>
      <c r="I739" s="12">
        <v>113</v>
      </c>
      <c r="J739" s="12">
        <v>118</v>
      </c>
      <c r="K739" s="13" t="s">
        <v>35</v>
      </c>
      <c r="L739" s="12">
        <v>3.14</v>
      </c>
      <c r="M739" s="13"/>
      <c r="N739" s="13" t="s">
        <v>313</v>
      </c>
      <c r="O739" s="13" t="s">
        <v>178</v>
      </c>
      <c r="P739" s="13" t="s">
        <v>64</v>
      </c>
      <c r="Q739" s="13" t="s">
        <v>65</v>
      </c>
      <c r="R739" s="13" t="s">
        <v>179</v>
      </c>
      <c r="S739" s="13" t="s">
        <v>40</v>
      </c>
      <c r="T739" s="13"/>
      <c r="U739" s="14">
        <v>38143</v>
      </c>
      <c r="V739" s="12">
        <v>21</v>
      </c>
      <c r="W739" s="13" t="s">
        <v>74</v>
      </c>
      <c r="X739" s="13" t="s">
        <v>58</v>
      </c>
      <c r="Y739" s="13" t="s">
        <v>1902</v>
      </c>
      <c r="Z739" s="13"/>
      <c r="AA739" s="13" t="s">
        <v>1903</v>
      </c>
      <c r="AB739" s="13" t="s">
        <v>45</v>
      </c>
      <c r="AC739" s="13" t="s">
        <v>21411</v>
      </c>
      <c r="AD739" s="13"/>
    </row>
    <row r="740" spans="1:30" x14ac:dyDescent="0.25">
      <c r="A740" s="12">
        <v>2160</v>
      </c>
      <c r="B740" s="12">
        <v>2024091005</v>
      </c>
      <c r="C740" s="13" t="s">
        <v>1778</v>
      </c>
      <c r="D740" s="13" t="s">
        <v>8550</v>
      </c>
      <c r="E740" s="13" t="s">
        <v>176</v>
      </c>
      <c r="F740" s="12">
        <v>15</v>
      </c>
      <c r="G740" s="13" t="s">
        <v>139</v>
      </c>
      <c r="H740" s="12">
        <v>41</v>
      </c>
      <c r="I740" s="12">
        <v>41</v>
      </c>
      <c r="J740" s="12">
        <v>56</v>
      </c>
      <c r="K740" s="13" t="s">
        <v>35</v>
      </c>
      <c r="L740" s="12">
        <v>3.5</v>
      </c>
      <c r="M740" s="13"/>
      <c r="N740" s="13" t="s">
        <v>313</v>
      </c>
      <c r="O740" s="13" t="s">
        <v>178</v>
      </c>
      <c r="P740" s="13" t="s">
        <v>64</v>
      </c>
      <c r="Q740" s="13" t="s">
        <v>65</v>
      </c>
      <c r="R740" s="13" t="s">
        <v>179</v>
      </c>
      <c r="S740" s="13" t="s">
        <v>40</v>
      </c>
      <c r="T740" s="13" t="s">
        <v>56</v>
      </c>
      <c r="U740" s="13" t="s">
        <v>22138</v>
      </c>
      <c r="V740" s="12">
        <v>17</v>
      </c>
      <c r="W740" s="13" t="s">
        <v>74</v>
      </c>
      <c r="X740" s="13" t="s">
        <v>58</v>
      </c>
      <c r="Y740" s="13" t="s">
        <v>8551</v>
      </c>
      <c r="Z740" s="13" t="s">
        <v>8552</v>
      </c>
      <c r="AA740" s="13" t="s">
        <v>8553</v>
      </c>
      <c r="AB740" s="13" t="s">
        <v>45</v>
      </c>
      <c r="AC740" s="13" t="s">
        <v>21411</v>
      </c>
      <c r="AD740" s="13"/>
    </row>
    <row r="741" spans="1:30" x14ac:dyDescent="0.25">
      <c r="A741" s="12">
        <v>871</v>
      </c>
      <c r="B741" s="12">
        <v>2025071167</v>
      </c>
      <c r="C741" s="13" t="s">
        <v>22437</v>
      </c>
      <c r="D741" s="13" t="s">
        <v>3525</v>
      </c>
      <c r="E741" s="13" t="s">
        <v>176</v>
      </c>
      <c r="F741" s="12">
        <v>13</v>
      </c>
      <c r="G741" s="13" t="s">
        <v>48</v>
      </c>
      <c r="H741" s="13">
        <v>0</v>
      </c>
      <c r="I741" s="12">
        <v>0</v>
      </c>
      <c r="J741" s="12">
        <v>13</v>
      </c>
      <c r="K741" s="13" t="s">
        <v>35</v>
      </c>
      <c r="L741" s="13">
        <v>0</v>
      </c>
      <c r="M741" s="13"/>
      <c r="N741" s="13" t="s">
        <v>313</v>
      </c>
      <c r="O741" s="13" t="s">
        <v>94</v>
      </c>
      <c r="P741" s="13" t="s">
        <v>64</v>
      </c>
      <c r="Q741" s="13" t="s">
        <v>65</v>
      </c>
      <c r="R741" s="13" t="s">
        <v>179</v>
      </c>
      <c r="S741" s="13" t="s">
        <v>40</v>
      </c>
      <c r="T741" s="13" t="s">
        <v>56</v>
      </c>
      <c r="U741" s="14">
        <v>38203</v>
      </c>
      <c r="V741" s="12">
        <v>21</v>
      </c>
      <c r="W741" s="13"/>
      <c r="X741" s="13" t="s">
        <v>58</v>
      </c>
      <c r="Y741" s="13" t="s">
        <v>22438</v>
      </c>
      <c r="Z741" s="13" t="s">
        <v>22439</v>
      </c>
      <c r="AA741" s="13" t="s">
        <v>22440</v>
      </c>
      <c r="AB741" s="13" t="s">
        <v>45</v>
      </c>
      <c r="AC741" s="13" t="s">
        <v>21411</v>
      </c>
      <c r="AD741" s="13"/>
    </row>
    <row r="742" spans="1:30" x14ac:dyDescent="0.25">
      <c r="A742" s="12">
        <v>1525</v>
      </c>
      <c r="B742" s="12">
        <v>2024071193</v>
      </c>
      <c r="C742" s="13" t="s">
        <v>8816</v>
      </c>
      <c r="D742" s="13" t="s">
        <v>22441</v>
      </c>
      <c r="E742" s="13" t="s">
        <v>176</v>
      </c>
      <c r="F742" s="12">
        <v>15</v>
      </c>
      <c r="G742" s="13" t="s">
        <v>139</v>
      </c>
      <c r="H742" s="12">
        <v>38</v>
      </c>
      <c r="I742" s="12">
        <v>38</v>
      </c>
      <c r="J742" s="12">
        <v>53</v>
      </c>
      <c r="K742" s="13" t="s">
        <v>35</v>
      </c>
      <c r="L742" s="12">
        <v>3.63</v>
      </c>
      <c r="M742" s="13"/>
      <c r="N742" s="13" t="s">
        <v>313</v>
      </c>
      <c r="O742" s="13" t="s">
        <v>178</v>
      </c>
      <c r="P742" s="13" t="s">
        <v>64</v>
      </c>
      <c r="Q742" s="13" t="s">
        <v>65</v>
      </c>
      <c r="R742" s="13" t="s">
        <v>179</v>
      </c>
      <c r="S742" s="13" t="s">
        <v>40</v>
      </c>
      <c r="T742" s="13" t="s">
        <v>130</v>
      </c>
      <c r="U742" s="13" t="s">
        <v>22442</v>
      </c>
      <c r="V742" s="12">
        <v>34</v>
      </c>
      <c r="W742" s="13"/>
      <c r="X742" s="13" t="s">
        <v>58</v>
      </c>
      <c r="Y742" s="13" t="s">
        <v>8818</v>
      </c>
      <c r="Z742" s="13" t="s">
        <v>8819</v>
      </c>
      <c r="AA742" s="12">
        <v>8683108789</v>
      </c>
      <c r="AB742" s="13" t="s">
        <v>45</v>
      </c>
      <c r="AC742" s="13" t="s">
        <v>21411</v>
      </c>
      <c r="AD742" s="13"/>
    </row>
    <row r="743" spans="1:30" x14ac:dyDescent="0.25">
      <c r="A743" s="12">
        <v>1082</v>
      </c>
      <c r="B743" s="12">
        <v>2018051007</v>
      </c>
      <c r="C743" s="13" t="s">
        <v>3255</v>
      </c>
      <c r="D743" s="13" t="s">
        <v>4316</v>
      </c>
      <c r="E743" s="13" t="s">
        <v>93</v>
      </c>
      <c r="F743" s="12">
        <v>3</v>
      </c>
      <c r="G743" s="13" t="s">
        <v>71</v>
      </c>
      <c r="H743" s="12">
        <v>123</v>
      </c>
      <c r="I743" s="12">
        <v>126</v>
      </c>
      <c r="J743" s="12">
        <v>126</v>
      </c>
      <c r="K743" s="13" t="s">
        <v>35</v>
      </c>
      <c r="L743" s="12">
        <v>3.17</v>
      </c>
      <c r="M743" s="13"/>
      <c r="N743" s="13" t="s">
        <v>313</v>
      </c>
      <c r="O743" s="13"/>
      <c r="P743" s="13" t="s">
        <v>64</v>
      </c>
      <c r="Q743" s="13" t="s">
        <v>65</v>
      </c>
      <c r="R743" s="13" t="s">
        <v>95</v>
      </c>
      <c r="S743" s="13" t="s">
        <v>40</v>
      </c>
      <c r="T743" s="13" t="s">
        <v>56</v>
      </c>
      <c r="U743" s="13" t="s">
        <v>22443</v>
      </c>
      <c r="V743" s="12">
        <v>26</v>
      </c>
      <c r="W743" s="13" t="s">
        <v>359</v>
      </c>
      <c r="X743" s="13" t="s">
        <v>333</v>
      </c>
      <c r="Y743" s="13" t="s">
        <v>20014</v>
      </c>
      <c r="Z743" s="13" t="s">
        <v>20015</v>
      </c>
      <c r="AA743" s="13" t="s">
        <v>20016</v>
      </c>
      <c r="AB743" s="13" t="s">
        <v>45</v>
      </c>
      <c r="AC743" s="13" t="s">
        <v>21411</v>
      </c>
      <c r="AD743" s="13"/>
    </row>
    <row r="744" spans="1:30" x14ac:dyDescent="0.25">
      <c r="A744" s="12">
        <v>2193</v>
      </c>
      <c r="B744" s="12">
        <v>2025081163</v>
      </c>
      <c r="C744" s="13" t="s">
        <v>201</v>
      </c>
      <c r="D744" s="13" t="s">
        <v>22444</v>
      </c>
      <c r="E744" s="13" t="s">
        <v>47</v>
      </c>
      <c r="F744" s="12">
        <v>16</v>
      </c>
      <c r="G744" s="13" t="s">
        <v>48</v>
      </c>
      <c r="H744" s="13">
        <v>0</v>
      </c>
      <c r="I744" s="12">
        <v>0</v>
      </c>
      <c r="J744" s="12">
        <v>16</v>
      </c>
      <c r="K744" s="13" t="s">
        <v>35</v>
      </c>
      <c r="L744" s="13">
        <v>0</v>
      </c>
      <c r="M744" s="13"/>
      <c r="N744" s="13" t="s">
        <v>177</v>
      </c>
      <c r="O744" s="13" t="s">
        <v>80</v>
      </c>
      <c r="P744" s="13" t="s">
        <v>64</v>
      </c>
      <c r="Q744" s="13" t="s">
        <v>65</v>
      </c>
      <c r="R744" s="13" t="s">
        <v>54</v>
      </c>
      <c r="S744" s="13" t="s">
        <v>40</v>
      </c>
      <c r="T744" s="13" t="s">
        <v>56</v>
      </c>
      <c r="U744" s="14">
        <v>39093</v>
      </c>
      <c r="V744" s="12">
        <v>18</v>
      </c>
      <c r="W744" s="13" t="s">
        <v>15077</v>
      </c>
      <c r="X744" s="13" t="s">
        <v>58</v>
      </c>
      <c r="Y744" s="13" t="s">
        <v>22445</v>
      </c>
      <c r="Z744" s="13" t="s">
        <v>22446</v>
      </c>
      <c r="AA744" s="13" t="s">
        <v>22447</v>
      </c>
      <c r="AB744" s="13" t="s">
        <v>45</v>
      </c>
      <c r="AC744" s="13" t="s">
        <v>21411</v>
      </c>
      <c r="AD744" s="13"/>
    </row>
    <row r="745" spans="1:30" x14ac:dyDescent="0.25">
      <c r="A745" s="12">
        <v>1013</v>
      </c>
      <c r="B745" s="12">
        <v>2025071213</v>
      </c>
      <c r="C745" s="13" t="s">
        <v>652</v>
      </c>
      <c r="D745" s="13" t="s">
        <v>4043</v>
      </c>
      <c r="E745" s="13" t="s">
        <v>47</v>
      </c>
      <c r="F745" s="12">
        <v>16</v>
      </c>
      <c r="G745" s="13" t="s">
        <v>48</v>
      </c>
      <c r="H745" s="13">
        <v>0</v>
      </c>
      <c r="I745" s="12">
        <v>0</v>
      </c>
      <c r="J745" s="12">
        <v>16</v>
      </c>
      <c r="K745" s="13" t="s">
        <v>35</v>
      </c>
      <c r="L745" s="13">
        <v>0</v>
      </c>
      <c r="M745" s="13"/>
      <c r="N745" s="13" t="s">
        <v>177</v>
      </c>
      <c r="O745" s="13" t="s">
        <v>80</v>
      </c>
      <c r="P745" s="13" t="s">
        <v>64</v>
      </c>
      <c r="Q745" s="13" t="s">
        <v>65</v>
      </c>
      <c r="R745" s="13" t="s">
        <v>54</v>
      </c>
      <c r="S745" s="13" t="s">
        <v>40</v>
      </c>
      <c r="T745" s="13" t="s">
        <v>56</v>
      </c>
      <c r="U745" s="14">
        <v>39335</v>
      </c>
      <c r="V745" s="12">
        <v>18</v>
      </c>
      <c r="W745" s="13" t="s">
        <v>871</v>
      </c>
      <c r="X745" s="13" t="s">
        <v>58</v>
      </c>
      <c r="Y745" s="13" t="s">
        <v>22448</v>
      </c>
      <c r="Z745" s="13" t="s">
        <v>22449</v>
      </c>
      <c r="AA745" s="13" t="s">
        <v>22450</v>
      </c>
      <c r="AB745" s="13" t="s">
        <v>45</v>
      </c>
      <c r="AC745" s="13" t="s">
        <v>21411</v>
      </c>
      <c r="AD745" s="13"/>
    </row>
    <row r="746" spans="1:30" x14ac:dyDescent="0.25">
      <c r="A746" s="12">
        <v>2302</v>
      </c>
      <c r="B746" s="12">
        <v>2024051026</v>
      </c>
      <c r="C746" s="13" t="s">
        <v>6767</v>
      </c>
      <c r="D746" s="13" t="s">
        <v>9122</v>
      </c>
      <c r="E746" s="13" t="s">
        <v>47</v>
      </c>
      <c r="F746" s="12">
        <v>14</v>
      </c>
      <c r="G746" s="13" t="s">
        <v>78</v>
      </c>
      <c r="H746" s="12">
        <v>31</v>
      </c>
      <c r="I746" s="12">
        <v>31</v>
      </c>
      <c r="J746" s="12">
        <v>45</v>
      </c>
      <c r="K746" s="13" t="s">
        <v>35</v>
      </c>
      <c r="L746" s="12">
        <v>2.85</v>
      </c>
      <c r="M746" s="13"/>
      <c r="N746" s="13" t="s">
        <v>177</v>
      </c>
      <c r="O746" s="13" t="s">
        <v>80</v>
      </c>
      <c r="P746" s="13" t="s">
        <v>64</v>
      </c>
      <c r="Q746" s="13" t="s">
        <v>65</v>
      </c>
      <c r="R746" s="13" t="s">
        <v>54</v>
      </c>
      <c r="S746" s="13" t="s">
        <v>40</v>
      </c>
      <c r="T746" s="13"/>
      <c r="U746" s="13" t="s">
        <v>22451</v>
      </c>
      <c r="V746" s="12">
        <v>19</v>
      </c>
      <c r="W746" s="13" t="s">
        <v>57</v>
      </c>
      <c r="X746" s="13" t="s">
        <v>58</v>
      </c>
      <c r="Y746" s="13" t="s">
        <v>9123</v>
      </c>
      <c r="Z746" s="13" t="s">
        <v>9124</v>
      </c>
      <c r="AA746" s="13" t="s">
        <v>9125</v>
      </c>
      <c r="AB746" s="13" t="s">
        <v>45</v>
      </c>
      <c r="AC746" s="13" t="s">
        <v>21411</v>
      </c>
      <c r="AD746" s="13"/>
    </row>
    <row r="747" spans="1:30" x14ac:dyDescent="0.25">
      <c r="A747" s="12">
        <v>981</v>
      </c>
      <c r="B747" s="12">
        <v>2025041007</v>
      </c>
      <c r="C747" s="13" t="s">
        <v>4425</v>
      </c>
      <c r="D747" s="13" t="s">
        <v>3949</v>
      </c>
      <c r="E747" s="13" t="s">
        <v>47</v>
      </c>
      <c r="F747" s="12">
        <v>10</v>
      </c>
      <c r="G747" s="13" t="s">
        <v>48</v>
      </c>
      <c r="H747" s="13">
        <v>0</v>
      </c>
      <c r="I747" s="12">
        <v>0</v>
      </c>
      <c r="J747" s="12">
        <v>10</v>
      </c>
      <c r="K747" s="13" t="s">
        <v>35</v>
      </c>
      <c r="L747" s="13">
        <v>0</v>
      </c>
      <c r="M747" s="13"/>
      <c r="N747" s="13" t="s">
        <v>177</v>
      </c>
      <c r="O747" s="13" t="s">
        <v>80</v>
      </c>
      <c r="P747" s="13" t="s">
        <v>64</v>
      </c>
      <c r="Q747" s="13" t="s">
        <v>65</v>
      </c>
      <c r="R747" s="13" t="s">
        <v>54</v>
      </c>
      <c r="S747" s="13" t="s">
        <v>40</v>
      </c>
      <c r="T747" s="13" t="s">
        <v>56</v>
      </c>
      <c r="U747" s="13" t="s">
        <v>22452</v>
      </c>
      <c r="V747" s="12">
        <v>19</v>
      </c>
      <c r="W747" s="13" t="s">
        <v>359</v>
      </c>
      <c r="X747" s="13" t="s">
        <v>58</v>
      </c>
      <c r="Y747" s="13" t="s">
        <v>22453</v>
      </c>
      <c r="Z747" s="13" t="s">
        <v>22454</v>
      </c>
      <c r="AA747" s="13" t="s">
        <v>22455</v>
      </c>
      <c r="AB747" s="13" t="s">
        <v>45</v>
      </c>
      <c r="AC747" s="13" t="s">
        <v>21411</v>
      </c>
      <c r="AD747" s="13"/>
    </row>
    <row r="748" spans="1:30" x14ac:dyDescent="0.25">
      <c r="A748" s="12">
        <v>2156</v>
      </c>
      <c r="B748" s="12">
        <v>2025061105</v>
      </c>
      <c r="C748" s="13" t="s">
        <v>5276</v>
      </c>
      <c r="D748" s="13" t="s">
        <v>22456</v>
      </c>
      <c r="E748" s="13" t="s">
        <v>47</v>
      </c>
      <c r="F748" s="12">
        <v>16</v>
      </c>
      <c r="G748" s="13" t="s">
        <v>48</v>
      </c>
      <c r="H748" s="13">
        <v>0</v>
      </c>
      <c r="I748" s="12">
        <v>0</v>
      </c>
      <c r="J748" s="12">
        <v>16</v>
      </c>
      <c r="K748" s="13" t="s">
        <v>35</v>
      </c>
      <c r="L748" s="13">
        <v>0</v>
      </c>
      <c r="M748" s="13"/>
      <c r="N748" s="13" t="s">
        <v>177</v>
      </c>
      <c r="O748" s="13" t="s">
        <v>80</v>
      </c>
      <c r="P748" s="13" t="s">
        <v>64</v>
      </c>
      <c r="Q748" s="13" t="s">
        <v>65</v>
      </c>
      <c r="R748" s="13" t="s">
        <v>54</v>
      </c>
      <c r="S748" s="13" t="s">
        <v>40</v>
      </c>
      <c r="T748" s="13" t="s">
        <v>56</v>
      </c>
      <c r="U748" s="13" t="s">
        <v>22457</v>
      </c>
      <c r="V748" s="12">
        <v>18</v>
      </c>
      <c r="W748" s="13" t="s">
        <v>74</v>
      </c>
      <c r="X748" s="13" t="s">
        <v>58</v>
      </c>
      <c r="Y748" s="13" t="s">
        <v>22458</v>
      </c>
      <c r="Z748" s="13" t="s">
        <v>22459</v>
      </c>
      <c r="AA748" s="13" t="s">
        <v>22460</v>
      </c>
      <c r="AB748" s="13" t="s">
        <v>45</v>
      </c>
      <c r="AC748" s="13" t="s">
        <v>21411</v>
      </c>
      <c r="AD748" s="13"/>
    </row>
    <row r="749" spans="1:30" x14ac:dyDescent="0.25">
      <c r="A749" s="12">
        <v>1293</v>
      </c>
      <c r="B749" s="12">
        <v>2025061068</v>
      </c>
      <c r="C749" s="13" t="s">
        <v>614</v>
      </c>
      <c r="D749" s="13" t="s">
        <v>22461</v>
      </c>
      <c r="E749" s="13" t="s">
        <v>47</v>
      </c>
      <c r="F749" s="12">
        <v>15</v>
      </c>
      <c r="G749" s="13" t="s">
        <v>48</v>
      </c>
      <c r="H749" s="13">
        <v>0</v>
      </c>
      <c r="I749" s="12">
        <v>0</v>
      </c>
      <c r="J749" s="12">
        <v>15</v>
      </c>
      <c r="K749" s="13" t="s">
        <v>35</v>
      </c>
      <c r="L749" s="13">
        <v>0</v>
      </c>
      <c r="M749" s="13"/>
      <c r="N749" s="13" t="s">
        <v>177</v>
      </c>
      <c r="O749" s="13" t="s">
        <v>80</v>
      </c>
      <c r="P749" s="13" t="s">
        <v>64</v>
      </c>
      <c r="Q749" s="13" t="s">
        <v>65</v>
      </c>
      <c r="R749" s="13" t="s">
        <v>54</v>
      </c>
      <c r="S749" s="13" t="s">
        <v>40</v>
      </c>
      <c r="T749" s="13" t="s">
        <v>56</v>
      </c>
      <c r="U749" s="13" t="s">
        <v>22462</v>
      </c>
      <c r="V749" s="12">
        <v>18</v>
      </c>
      <c r="W749" s="13"/>
      <c r="X749" s="13" t="s">
        <v>58</v>
      </c>
      <c r="Y749" s="13" t="s">
        <v>22463</v>
      </c>
      <c r="Z749" s="13" t="s">
        <v>22464</v>
      </c>
      <c r="AA749" s="12">
        <v>8683888077</v>
      </c>
      <c r="AB749" s="13" t="s">
        <v>45</v>
      </c>
      <c r="AC749" s="13" t="s">
        <v>21411</v>
      </c>
      <c r="AD749" s="13"/>
    </row>
    <row r="750" spans="1:30" x14ac:dyDescent="0.25">
      <c r="A750" s="12">
        <v>1847</v>
      </c>
      <c r="B750" s="12">
        <v>2025081131</v>
      </c>
      <c r="C750" s="13" t="s">
        <v>22465</v>
      </c>
      <c r="D750" s="13" t="s">
        <v>7343</v>
      </c>
      <c r="E750" s="13" t="s">
        <v>47</v>
      </c>
      <c r="F750" s="12">
        <v>16</v>
      </c>
      <c r="G750" s="13" t="s">
        <v>48</v>
      </c>
      <c r="H750" s="13">
        <v>0</v>
      </c>
      <c r="I750" s="12">
        <v>0</v>
      </c>
      <c r="J750" s="12">
        <v>16</v>
      </c>
      <c r="K750" s="13" t="s">
        <v>35</v>
      </c>
      <c r="L750" s="13">
        <v>0</v>
      </c>
      <c r="M750" s="13"/>
      <c r="N750" s="13" t="s">
        <v>177</v>
      </c>
      <c r="O750" s="13" t="s">
        <v>80</v>
      </c>
      <c r="P750" s="13" t="s">
        <v>64</v>
      </c>
      <c r="Q750" s="13" t="s">
        <v>65</v>
      </c>
      <c r="R750" s="13" t="s">
        <v>54</v>
      </c>
      <c r="S750" s="13" t="s">
        <v>40</v>
      </c>
      <c r="T750" s="13" t="s">
        <v>56</v>
      </c>
      <c r="U750" s="14">
        <v>38088</v>
      </c>
      <c r="V750" s="12">
        <v>21</v>
      </c>
      <c r="W750" s="13"/>
      <c r="X750" s="13" t="s">
        <v>58</v>
      </c>
      <c r="Y750" s="13" t="s">
        <v>22466</v>
      </c>
      <c r="Z750" s="13" t="s">
        <v>22467</v>
      </c>
      <c r="AA750" s="12">
        <v>18687182206</v>
      </c>
      <c r="AB750" s="13" t="s">
        <v>45</v>
      </c>
      <c r="AC750" s="13" t="s">
        <v>21411</v>
      </c>
      <c r="AD750" s="13"/>
    </row>
    <row r="751" spans="1:30" x14ac:dyDescent="0.25">
      <c r="A751" s="12">
        <v>2264</v>
      </c>
      <c r="B751" s="12">
        <v>2025081212</v>
      </c>
      <c r="C751" s="13" t="s">
        <v>22468</v>
      </c>
      <c r="D751" s="13" t="s">
        <v>22469</v>
      </c>
      <c r="E751" s="13" t="s">
        <v>47</v>
      </c>
      <c r="F751" s="12">
        <v>15</v>
      </c>
      <c r="G751" s="13" t="s">
        <v>48</v>
      </c>
      <c r="H751" s="13">
        <v>0</v>
      </c>
      <c r="I751" s="12">
        <v>0</v>
      </c>
      <c r="J751" s="12">
        <v>15</v>
      </c>
      <c r="K751" s="13" t="s">
        <v>35</v>
      </c>
      <c r="L751" s="13">
        <v>0</v>
      </c>
      <c r="M751" s="13"/>
      <c r="N751" s="13" t="s">
        <v>177</v>
      </c>
      <c r="O751" s="13" t="s">
        <v>80</v>
      </c>
      <c r="P751" s="13" t="s">
        <v>64</v>
      </c>
      <c r="Q751" s="13" t="s">
        <v>65</v>
      </c>
      <c r="R751" s="13" t="s">
        <v>54</v>
      </c>
      <c r="S751" s="13" t="s">
        <v>40</v>
      </c>
      <c r="T751" s="13"/>
      <c r="U751" s="14">
        <v>39459</v>
      </c>
      <c r="V751" s="12">
        <v>17</v>
      </c>
      <c r="W751" s="13"/>
      <c r="X751" s="13" t="s">
        <v>58</v>
      </c>
      <c r="Y751" s="13" t="s">
        <v>22470</v>
      </c>
      <c r="Z751" s="13" t="s">
        <v>22471</v>
      </c>
      <c r="AA751" s="12">
        <v>7689680</v>
      </c>
      <c r="AB751" s="13" t="s">
        <v>45</v>
      </c>
      <c r="AC751" s="13" t="s">
        <v>21411</v>
      </c>
      <c r="AD751" s="13"/>
    </row>
    <row r="752" spans="1:30" x14ac:dyDescent="0.25">
      <c r="A752" s="12">
        <v>1727</v>
      </c>
      <c r="B752" s="12">
        <v>2025081120</v>
      </c>
      <c r="C752" s="13" t="s">
        <v>22472</v>
      </c>
      <c r="D752" s="13" t="s">
        <v>22473</v>
      </c>
      <c r="E752" s="13" t="s">
        <v>47</v>
      </c>
      <c r="F752" s="12">
        <v>16</v>
      </c>
      <c r="G752" s="13" t="s">
        <v>48</v>
      </c>
      <c r="H752" s="13">
        <v>0</v>
      </c>
      <c r="I752" s="12">
        <v>0</v>
      </c>
      <c r="J752" s="12">
        <v>16</v>
      </c>
      <c r="K752" s="13" t="s">
        <v>35</v>
      </c>
      <c r="L752" s="13">
        <v>0</v>
      </c>
      <c r="M752" s="13"/>
      <c r="N752" s="13" t="s">
        <v>177</v>
      </c>
      <c r="O752" s="13" t="s">
        <v>80</v>
      </c>
      <c r="P752" s="13" t="s">
        <v>64</v>
      </c>
      <c r="Q752" s="13" t="s">
        <v>65</v>
      </c>
      <c r="R752" s="13" t="s">
        <v>54</v>
      </c>
      <c r="S752" s="13" t="s">
        <v>40</v>
      </c>
      <c r="T752" s="13" t="s">
        <v>56</v>
      </c>
      <c r="U752" s="13" t="s">
        <v>22474</v>
      </c>
      <c r="V752" s="12">
        <v>18</v>
      </c>
      <c r="W752" s="13" t="s">
        <v>808</v>
      </c>
      <c r="X752" s="13" t="s">
        <v>58</v>
      </c>
      <c r="Y752" s="13" t="s">
        <v>22475</v>
      </c>
      <c r="Z752" s="13" t="s">
        <v>22476</v>
      </c>
      <c r="AA752" s="12">
        <v>8683518363</v>
      </c>
      <c r="AB752" s="13" t="s">
        <v>45</v>
      </c>
      <c r="AC752" s="13" t="s">
        <v>21411</v>
      </c>
      <c r="AD752" s="13"/>
    </row>
    <row r="753" spans="1:30" x14ac:dyDescent="0.25">
      <c r="A753" s="12">
        <v>2608</v>
      </c>
      <c r="B753" s="12">
        <v>2025081215</v>
      </c>
      <c r="C753" s="13" t="s">
        <v>652</v>
      </c>
      <c r="D753" s="13" t="s">
        <v>22477</v>
      </c>
      <c r="E753" s="13" t="s">
        <v>93</v>
      </c>
      <c r="F753" s="12">
        <v>16</v>
      </c>
      <c r="G753" s="13" t="s">
        <v>48</v>
      </c>
      <c r="H753" s="13">
        <v>0</v>
      </c>
      <c r="I753" s="12">
        <v>0</v>
      </c>
      <c r="J753" s="12">
        <v>16</v>
      </c>
      <c r="K753" s="13" t="s">
        <v>35</v>
      </c>
      <c r="L753" s="13">
        <v>0</v>
      </c>
      <c r="M753" s="13"/>
      <c r="N753" s="13" t="s">
        <v>177</v>
      </c>
      <c r="O753" s="13" t="s">
        <v>94</v>
      </c>
      <c r="P753" s="13" t="s">
        <v>64</v>
      </c>
      <c r="Q753" s="13" t="s">
        <v>65</v>
      </c>
      <c r="R753" s="13" t="s">
        <v>95</v>
      </c>
      <c r="S753" s="13" t="s">
        <v>40</v>
      </c>
      <c r="T753" s="13"/>
      <c r="U753" s="13" t="s">
        <v>22478</v>
      </c>
      <c r="V753" s="12">
        <v>17</v>
      </c>
      <c r="W753" s="13" t="s">
        <v>808</v>
      </c>
      <c r="X753" s="13" t="s">
        <v>58</v>
      </c>
      <c r="Y753" s="13" t="s">
        <v>22479</v>
      </c>
      <c r="Z753" s="13" t="s">
        <v>22480</v>
      </c>
      <c r="AA753" s="13" t="s">
        <v>22481</v>
      </c>
      <c r="AB753" s="13" t="s">
        <v>45</v>
      </c>
      <c r="AC753" s="13" t="s">
        <v>21411</v>
      </c>
      <c r="AD753" s="13"/>
    </row>
    <row r="754" spans="1:30" x14ac:dyDescent="0.25">
      <c r="A754" s="12">
        <v>164</v>
      </c>
      <c r="B754" s="12">
        <v>2025081079</v>
      </c>
      <c r="C754" s="13" t="s">
        <v>22482</v>
      </c>
      <c r="D754" s="13" t="s">
        <v>22483</v>
      </c>
      <c r="E754" s="13" t="s">
        <v>93</v>
      </c>
      <c r="F754" s="12">
        <v>16</v>
      </c>
      <c r="G754" s="13" t="s">
        <v>48</v>
      </c>
      <c r="H754" s="13">
        <v>0</v>
      </c>
      <c r="I754" s="12">
        <v>0</v>
      </c>
      <c r="J754" s="12">
        <v>16</v>
      </c>
      <c r="K754" s="13" t="s">
        <v>35</v>
      </c>
      <c r="L754" s="13">
        <v>0</v>
      </c>
      <c r="M754" s="13"/>
      <c r="N754" s="13" t="s">
        <v>177</v>
      </c>
      <c r="O754" s="13" t="s">
        <v>94</v>
      </c>
      <c r="P754" s="13" t="s">
        <v>64</v>
      </c>
      <c r="Q754" s="13" t="s">
        <v>65</v>
      </c>
      <c r="R754" s="13" t="s">
        <v>95</v>
      </c>
      <c r="S754" s="13" t="s">
        <v>40</v>
      </c>
      <c r="T754" s="13" t="s">
        <v>56</v>
      </c>
      <c r="U754" s="14">
        <v>39722</v>
      </c>
      <c r="V754" s="12">
        <v>17</v>
      </c>
      <c r="W754" s="13"/>
      <c r="X754" s="13" t="s">
        <v>58</v>
      </c>
      <c r="Y754" s="13" t="s">
        <v>22484</v>
      </c>
      <c r="Z754" s="13" t="s">
        <v>22485</v>
      </c>
      <c r="AA754" s="12">
        <v>3042332</v>
      </c>
      <c r="AB754" s="13" t="s">
        <v>45</v>
      </c>
      <c r="AC754" s="13" t="s">
        <v>21411</v>
      </c>
      <c r="AD754" s="13"/>
    </row>
    <row r="755" spans="1:30" x14ac:dyDescent="0.25">
      <c r="A755" s="12">
        <v>1171</v>
      </c>
      <c r="B755" s="12">
        <v>2025081207</v>
      </c>
      <c r="C755" s="13" t="s">
        <v>16920</v>
      </c>
      <c r="D755" s="13" t="s">
        <v>14852</v>
      </c>
      <c r="E755" s="13" t="s">
        <v>93</v>
      </c>
      <c r="F755" s="12">
        <v>12</v>
      </c>
      <c r="G755" s="13" t="s">
        <v>48</v>
      </c>
      <c r="H755" s="13">
        <v>0</v>
      </c>
      <c r="I755" s="12">
        <v>0</v>
      </c>
      <c r="J755" s="12">
        <v>12</v>
      </c>
      <c r="K755" s="13" t="s">
        <v>35</v>
      </c>
      <c r="L755" s="13">
        <v>0</v>
      </c>
      <c r="M755" s="13"/>
      <c r="N755" s="13" t="s">
        <v>177</v>
      </c>
      <c r="O755" s="13" t="s">
        <v>94</v>
      </c>
      <c r="P755" s="13" t="s">
        <v>64</v>
      </c>
      <c r="Q755" s="13" t="s">
        <v>65</v>
      </c>
      <c r="R755" s="13" t="s">
        <v>95</v>
      </c>
      <c r="S755" s="13" t="s">
        <v>40</v>
      </c>
      <c r="T755" s="13" t="s">
        <v>56</v>
      </c>
      <c r="U755" s="13" t="s">
        <v>22486</v>
      </c>
      <c r="V755" s="12">
        <v>19</v>
      </c>
      <c r="W755" s="13"/>
      <c r="X755" s="13" t="s">
        <v>58</v>
      </c>
      <c r="Y755" s="13" t="s">
        <v>22487</v>
      </c>
      <c r="Z755" s="13" t="s">
        <v>22488</v>
      </c>
      <c r="AA755" s="13" t="s">
        <v>22489</v>
      </c>
      <c r="AB755" s="13" t="s">
        <v>45</v>
      </c>
      <c r="AC755" s="13" t="s">
        <v>21411</v>
      </c>
      <c r="AD755" s="13"/>
    </row>
    <row r="756" spans="1:30" x14ac:dyDescent="0.25">
      <c r="A756" s="12">
        <v>22</v>
      </c>
      <c r="B756" s="12">
        <v>2023041014</v>
      </c>
      <c r="C756" s="13" t="s">
        <v>175</v>
      </c>
      <c r="D756" s="13" t="s">
        <v>172</v>
      </c>
      <c r="E756" s="13" t="s">
        <v>176</v>
      </c>
      <c r="F756" s="12">
        <v>14</v>
      </c>
      <c r="G756" s="13" t="s">
        <v>34</v>
      </c>
      <c r="H756" s="12">
        <v>65</v>
      </c>
      <c r="I756" s="12">
        <v>65</v>
      </c>
      <c r="J756" s="12">
        <v>79</v>
      </c>
      <c r="K756" s="13" t="s">
        <v>35</v>
      </c>
      <c r="L756" s="12">
        <v>3.33</v>
      </c>
      <c r="M756" s="13"/>
      <c r="N756" s="13" t="s">
        <v>177</v>
      </c>
      <c r="O756" s="13" t="s">
        <v>178</v>
      </c>
      <c r="P756" s="13" t="s">
        <v>64</v>
      </c>
      <c r="Q756" s="13" t="s">
        <v>65</v>
      </c>
      <c r="R756" s="13" t="s">
        <v>179</v>
      </c>
      <c r="S756" s="13" t="s">
        <v>40</v>
      </c>
      <c r="T756" s="13" t="s">
        <v>180</v>
      </c>
      <c r="U756" s="13" t="s">
        <v>22490</v>
      </c>
      <c r="V756" s="12">
        <v>29</v>
      </c>
      <c r="W756" s="13" t="s">
        <v>181</v>
      </c>
      <c r="X756" s="13" t="s">
        <v>58</v>
      </c>
      <c r="Y756" s="13" t="s">
        <v>182</v>
      </c>
      <c r="Z756" s="13" t="s">
        <v>183</v>
      </c>
      <c r="AA756" s="13" t="s">
        <v>184</v>
      </c>
      <c r="AB756" s="13" t="s">
        <v>45</v>
      </c>
      <c r="AC756" s="13" t="s">
        <v>21411</v>
      </c>
      <c r="AD756" s="13"/>
    </row>
    <row r="757" spans="1:30" x14ac:dyDescent="0.25">
      <c r="A757" s="12">
        <v>634</v>
      </c>
      <c r="B757" s="12">
        <v>2023081254</v>
      </c>
      <c r="C757" s="13" t="s">
        <v>2557</v>
      </c>
      <c r="D757" s="13" t="s">
        <v>2550</v>
      </c>
      <c r="E757" s="13" t="s">
        <v>47</v>
      </c>
      <c r="F757" s="12">
        <v>16</v>
      </c>
      <c r="G757" s="13" t="s">
        <v>34</v>
      </c>
      <c r="H757" s="12">
        <v>72</v>
      </c>
      <c r="I757" s="12">
        <v>72</v>
      </c>
      <c r="J757" s="12">
        <v>88</v>
      </c>
      <c r="K757" s="13" t="s">
        <v>35</v>
      </c>
      <c r="L757" s="12">
        <v>3.66</v>
      </c>
      <c r="M757" s="13"/>
      <c r="N757" s="13" t="s">
        <v>492</v>
      </c>
      <c r="O757" s="13" t="s">
        <v>51</v>
      </c>
      <c r="P757" s="13" t="s">
        <v>197</v>
      </c>
      <c r="Q757" s="13" t="s">
        <v>53</v>
      </c>
      <c r="R757" s="13" t="s">
        <v>109</v>
      </c>
      <c r="S757" s="13" t="s">
        <v>40</v>
      </c>
      <c r="T757" s="13" t="s">
        <v>56</v>
      </c>
      <c r="U757" s="13" t="s">
        <v>22491</v>
      </c>
      <c r="V757" s="12">
        <v>19</v>
      </c>
      <c r="W757" s="13" t="s">
        <v>74</v>
      </c>
      <c r="X757" s="13" t="s">
        <v>1745</v>
      </c>
      <c r="Y757" s="13" t="s">
        <v>2558</v>
      </c>
      <c r="Z757" s="13" t="s">
        <v>2559</v>
      </c>
      <c r="AA757" s="12">
        <v>17672855958</v>
      </c>
      <c r="AB757" s="13" t="s">
        <v>45</v>
      </c>
      <c r="AC757" s="13" t="s">
        <v>21411</v>
      </c>
      <c r="AD757" s="13"/>
    </row>
    <row r="758" spans="1:30" x14ac:dyDescent="0.25">
      <c r="A758" s="12">
        <v>942</v>
      </c>
      <c r="B758" s="12">
        <v>2023031011</v>
      </c>
      <c r="C758" s="13" t="s">
        <v>3819</v>
      </c>
      <c r="D758" s="13" t="s">
        <v>3820</v>
      </c>
      <c r="E758" s="13" t="s">
        <v>47</v>
      </c>
      <c r="F758" s="12">
        <v>16</v>
      </c>
      <c r="G758" s="13" t="s">
        <v>139</v>
      </c>
      <c r="H758" s="12">
        <v>57</v>
      </c>
      <c r="I758" s="12">
        <v>61</v>
      </c>
      <c r="J758" s="12">
        <v>73</v>
      </c>
      <c r="K758" s="13" t="s">
        <v>35</v>
      </c>
      <c r="L758" s="12">
        <v>3.19</v>
      </c>
      <c r="M758" s="13"/>
      <c r="N758" s="13" t="s">
        <v>492</v>
      </c>
      <c r="O758" s="13"/>
      <c r="P758" s="13" t="s">
        <v>197</v>
      </c>
      <c r="Q758" s="13" t="s">
        <v>53</v>
      </c>
      <c r="R758" s="13" t="s">
        <v>109</v>
      </c>
      <c r="S758" s="13" t="s">
        <v>40</v>
      </c>
      <c r="T758" s="13" t="s">
        <v>56</v>
      </c>
      <c r="U758" s="13" t="s">
        <v>22492</v>
      </c>
      <c r="V758" s="12">
        <v>21</v>
      </c>
      <c r="W758" s="13" t="s">
        <v>74</v>
      </c>
      <c r="X758" s="13" t="s">
        <v>41</v>
      </c>
      <c r="Y758" s="13" t="s">
        <v>3821</v>
      </c>
      <c r="Z758" s="13" t="s">
        <v>3822</v>
      </c>
      <c r="AA758" s="12">
        <v>5924449489</v>
      </c>
      <c r="AB758" s="13" t="s">
        <v>45</v>
      </c>
      <c r="AC758" s="13" t="s">
        <v>21411</v>
      </c>
      <c r="AD758" s="13"/>
    </row>
    <row r="759" spans="1:30" x14ac:dyDescent="0.25">
      <c r="A759" s="12">
        <v>2250</v>
      </c>
      <c r="B759" s="12">
        <v>2023071107</v>
      </c>
      <c r="C759" s="13" t="s">
        <v>2379</v>
      </c>
      <c r="D759" s="13" t="s">
        <v>8898</v>
      </c>
      <c r="E759" s="13" t="s">
        <v>47</v>
      </c>
      <c r="F759" s="12">
        <v>13</v>
      </c>
      <c r="G759" s="13" t="s">
        <v>139</v>
      </c>
      <c r="H759" s="12">
        <v>50</v>
      </c>
      <c r="I759" s="12">
        <v>50</v>
      </c>
      <c r="J759" s="12">
        <v>63</v>
      </c>
      <c r="K759" s="13" t="s">
        <v>35</v>
      </c>
      <c r="L759" s="12">
        <v>3.37</v>
      </c>
      <c r="M759" s="13"/>
      <c r="N759" s="13" t="s">
        <v>492</v>
      </c>
      <c r="O759" s="13" t="s">
        <v>51</v>
      </c>
      <c r="P759" s="13" t="s">
        <v>197</v>
      </c>
      <c r="Q759" s="13" t="s">
        <v>53</v>
      </c>
      <c r="R759" s="13" t="s">
        <v>109</v>
      </c>
      <c r="S759" s="13" t="s">
        <v>40</v>
      </c>
      <c r="T759" s="13"/>
      <c r="U759" s="14">
        <v>38513</v>
      </c>
      <c r="V759" s="12">
        <v>20</v>
      </c>
      <c r="W759" s="13"/>
      <c r="X759" s="13" t="s">
        <v>41</v>
      </c>
      <c r="Y759" s="13" t="s">
        <v>8902</v>
      </c>
      <c r="Z759" s="13" t="s">
        <v>8903</v>
      </c>
      <c r="AA759" s="13" t="s">
        <v>8904</v>
      </c>
      <c r="AB759" s="13" t="s">
        <v>45</v>
      </c>
      <c r="AC759" s="13" t="s">
        <v>21411</v>
      </c>
      <c r="AD759" s="13"/>
    </row>
    <row r="760" spans="1:30" x14ac:dyDescent="0.25">
      <c r="A760" s="12">
        <v>1858</v>
      </c>
      <c r="B760" s="12">
        <v>2023061012</v>
      </c>
      <c r="C760" s="13" t="s">
        <v>7403</v>
      </c>
      <c r="D760" s="13" t="s">
        <v>7404</v>
      </c>
      <c r="E760" s="13" t="s">
        <v>47</v>
      </c>
      <c r="F760" s="12">
        <v>14</v>
      </c>
      <c r="G760" s="13" t="s">
        <v>139</v>
      </c>
      <c r="H760" s="12">
        <v>40</v>
      </c>
      <c r="I760" s="12">
        <v>43</v>
      </c>
      <c r="J760" s="12">
        <v>54</v>
      </c>
      <c r="K760" s="13" t="s">
        <v>35</v>
      </c>
      <c r="L760" s="12">
        <v>3.01</v>
      </c>
      <c r="M760" s="13"/>
      <c r="N760" s="13" t="s">
        <v>492</v>
      </c>
      <c r="O760" s="13" t="s">
        <v>51</v>
      </c>
      <c r="P760" s="13" t="s">
        <v>197</v>
      </c>
      <c r="Q760" s="13" t="s">
        <v>53</v>
      </c>
      <c r="R760" s="13" t="s">
        <v>109</v>
      </c>
      <c r="S760" s="13" t="s">
        <v>40</v>
      </c>
      <c r="T760" s="13" t="s">
        <v>56</v>
      </c>
      <c r="U760" s="13" t="s">
        <v>22493</v>
      </c>
      <c r="V760" s="12">
        <v>22</v>
      </c>
      <c r="W760" s="13" t="s">
        <v>74</v>
      </c>
      <c r="X760" s="13" t="s">
        <v>2995</v>
      </c>
      <c r="Y760" s="13" t="s">
        <v>7405</v>
      </c>
      <c r="Z760" s="13" t="s">
        <v>7406</v>
      </c>
      <c r="AA760" s="13" t="s">
        <v>7407</v>
      </c>
      <c r="AB760" s="13" t="s">
        <v>45</v>
      </c>
      <c r="AC760" s="13" t="s">
        <v>21411</v>
      </c>
      <c r="AD760" s="13"/>
    </row>
    <row r="761" spans="1:30" x14ac:dyDescent="0.25">
      <c r="A761" s="12">
        <v>370</v>
      </c>
      <c r="B761" s="12">
        <v>2022091020</v>
      </c>
      <c r="C761" s="13" t="s">
        <v>1535</v>
      </c>
      <c r="D761" s="13" t="s">
        <v>1536</v>
      </c>
      <c r="E761" s="13" t="s">
        <v>47</v>
      </c>
      <c r="F761" s="12">
        <v>13</v>
      </c>
      <c r="G761" s="13" t="s">
        <v>34</v>
      </c>
      <c r="H761" s="12">
        <v>91</v>
      </c>
      <c r="I761" s="12">
        <v>91</v>
      </c>
      <c r="J761" s="12">
        <v>104</v>
      </c>
      <c r="K761" s="13" t="s">
        <v>35</v>
      </c>
      <c r="L761" s="12">
        <v>3.94</v>
      </c>
      <c r="M761" s="13"/>
      <c r="N761" s="13" t="s">
        <v>492</v>
      </c>
      <c r="O761" s="13" t="s">
        <v>51</v>
      </c>
      <c r="P761" s="13" t="s">
        <v>197</v>
      </c>
      <c r="Q761" s="13" t="s">
        <v>53</v>
      </c>
      <c r="R761" s="13" t="s">
        <v>109</v>
      </c>
      <c r="S761" s="13" t="s">
        <v>55</v>
      </c>
      <c r="T761" s="13" t="s">
        <v>56</v>
      </c>
      <c r="U761" s="13" t="s">
        <v>21737</v>
      </c>
      <c r="V761" s="12">
        <v>20</v>
      </c>
      <c r="W761" s="13" t="s">
        <v>74</v>
      </c>
      <c r="X761" s="13" t="s">
        <v>58</v>
      </c>
      <c r="Y761" s="13" t="s">
        <v>1537</v>
      </c>
      <c r="Z761" s="13" t="s">
        <v>1538</v>
      </c>
      <c r="AA761" s="12">
        <v>2769234</v>
      </c>
      <c r="AB761" s="13" t="s">
        <v>45</v>
      </c>
      <c r="AC761" s="13" t="s">
        <v>21411</v>
      </c>
      <c r="AD761" s="13"/>
    </row>
    <row r="762" spans="1:30" x14ac:dyDescent="0.25">
      <c r="A762" s="12">
        <v>1194</v>
      </c>
      <c r="B762" s="12">
        <v>2022121025</v>
      </c>
      <c r="C762" s="13" t="s">
        <v>3311</v>
      </c>
      <c r="D762" s="13" t="s">
        <v>4762</v>
      </c>
      <c r="E762" s="13" t="s">
        <v>47</v>
      </c>
      <c r="F762" s="12">
        <v>13</v>
      </c>
      <c r="G762" s="13" t="s">
        <v>139</v>
      </c>
      <c r="H762" s="12">
        <v>39</v>
      </c>
      <c r="I762" s="12">
        <v>39</v>
      </c>
      <c r="J762" s="12">
        <v>52</v>
      </c>
      <c r="K762" s="13" t="s">
        <v>35</v>
      </c>
      <c r="L762" s="12">
        <v>2.87</v>
      </c>
      <c r="M762" s="13"/>
      <c r="N762" s="13" t="s">
        <v>492</v>
      </c>
      <c r="O762" s="13" t="s">
        <v>80</v>
      </c>
      <c r="P762" s="13" t="s">
        <v>197</v>
      </c>
      <c r="Q762" s="13" t="s">
        <v>53</v>
      </c>
      <c r="R762" s="13" t="s">
        <v>54</v>
      </c>
      <c r="S762" s="13" t="s">
        <v>55</v>
      </c>
      <c r="T762" s="13" t="s">
        <v>56</v>
      </c>
      <c r="U762" s="14">
        <v>38143</v>
      </c>
      <c r="V762" s="12">
        <v>21</v>
      </c>
      <c r="W762" s="13" t="s">
        <v>695</v>
      </c>
      <c r="X762" s="13" t="s">
        <v>58</v>
      </c>
      <c r="Y762" s="13" t="s">
        <v>4766</v>
      </c>
      <c r="Z762" s="13" t="s">
        <v>4767</v>
      </c>
      <c r="AA762" s="13" t="s">
        <v>4768</v>
      </c>
      <c r="AB762" s="13" t="s">
        <v>45</v>
      </c>
      <c r="AC762" s="13" t="s">
        <v>21411</v>
      </c>
      <c r="AD762" s="13"/>
    </row>
    <row r="763" spans="1:30" x14ac:dyDescent="0.25">
      <c r="A763" s="12">
        <v>1853</v>
      </c>
      <c r="B763" s="12">
        <v>2022081049</v>
      </c>
      <c r="C763" s="13" t="s">
        <v>1463</v>
      </c>
      <c r="D763" s="13" t="s">
        <v>11638</v>
      </c>
      <c r="E763" s="13" t="s">
        <v>47</v>
      </c>
      <c r="F763" s="12">
        <v>4</v>
      </c>
      <c r="G763" s="13" t="s">
        <v>78</v>
      </c>
      <c r="H763" s="12">
        <v>12</v>
      </c>
      <c r="I763" s="12">
        <v>21</v>
      </c>
      <c r="J763" s="12">
        <v>16</v>
      </c>
      <c r="K763" s="13" t="s">
        <v>35</v>
      </c>
      <c r="L763" s="12">
        <v>1.38</v>
      </c>
      <c r="M763" s="13" t="s">
        <v>476</v>
      </c>
      <c r="N763" s="13" t="s">
        <v>492</v>
      </c>
      <c r="O763" s="13" t="s">
        <v>51</v>
      </c>
      <c r="P763" s="13" t="s">
        <v>197</v>
      </c>
      <c r="Q763" s="13" t="s">
        <v>53</v>
      </c>
      <c r="R763" s="13" t="s">
        <v>54</v>
      </c>
      <c r="S763" s="13" t="s">
        <v>55</v>
      </c>
      <c r="T763" s="13" t="s">
        <v>56</v>
      </c>
      <c r="U763" s="13" t="s">
        <v>22494</v>
      </c>
      <c r="V763" s="12">
        <v>22</v>
      </c>
      <c r="W763" s="13" t="s">
        <v>273</v>
      </c>
      <c r="X763" s="13" t="s">
        <v>58</v>
      </c>
      <c r="Y763" s="13" t="s">
        <v>11639</v>
      </c>
      <c r="Z763" s="13" t="s">
        <v>11640</v>
      </c>
      <c r="AA763" s="13" t="s">
        <v>11641</v>
      </c>
      <c r="AB763" s="13" t="s">
        <v>45</v>
      </c>
      <c r="AC763" s="13" t="s">
        <v>21411</v>
      </c>
      <c r="AD763" s="13"/>
    </row>
    <row r="764" spans="1:30" x14ac:dyDescent="0.25">
      <c r="A764" s="12">
        <v>1943</v>
      </c>
      <c r="B764" s="12">
        <v>2022091002</v>
      </c>
      <c r="C764" s="13" t="s">
        <v>7715</v>
      </c>
      <c r="D764" s="13" t="s">
        <v>5803</v>
      </c>
      <c r="E764" s="13" t="s">
        <v>47</v>
      </c>
      <c r="F764" s="12">
        <v>11</v>
      </c>
      <c r="G764" s="13" t="s">
        <v>139</v>
      </c>
      <c r="H764" s="12">
        <v>18</v>
      </c>
      <c r="I764" s="12">
        <v>38</v>
      </c>
      <c r="J764" s="12">
        <v>29</v>
      </c>
      <c r="K764" s="13" t="s">
        <v>35</v>
      </c>
      <c r="L764" s="12">
        <v>1.18</v>
      </c>
      <c r="M764" s="13" t="s">
        <v>476</v>
      </c>
      <c r="N764" s="13" t="s">
        <v>492</v>
      </c>
      <c r="O764" s="13" t="s">
        <v>51</v>
      </c>
      <c r="P764" s="13" t="s">
        <v>197</v>
      </c>
      <c r="Q764" s="13" t="s">
        <v>53</v>
      </c>
      <c r="R764" s="13" t="s">
        <v>54</v>
      </c>
      <c r="S764" s="13" t="s">
        <v>40</v>
      </c>
      <c r="T764" s="13" t="s">
        <v>56</v>
      </c>
      <c r="U764" s="14">
        <v>37783</v>
      </c>
      <c r="V764" s="12">
        <v>22</v>
      </c>
      <c r="W764" s="13" t="s">
        <v>273</v>
      </c>
      <c r="X764" s="13" t="s">
        <v>58</v>
      </c>
      <c r="Y764" s="13" t="s">
        <v>7716</v>
      </c>
      <c r="Z764" s="13" t="s">
        <v>7717</v>
      </c>
      <c r="AA764" s="13" t="s">
        <v>7718</v>
      </c>
      <c r="AB764" s="13" t="s">
        <v>45</v>
      </c>
      <c r="AC764" s="13" t="s">
        <v>21411</v>
      </c>
      <c r="AD764" s="13"/>
    </row>
    <row r="765" spans="1:30" x14ac:dyDescent="0.25">
      <c r="A765" s="12">
        <v>2732</v>
      </c>
      <c r="B765" s="12">
        <v>2024081175</v>
      </c>
      <c r="C765" s="13" t="s">
        <v>594</v>
      </c>
      <c r="D765" s="13" t="s">
        <v>10750</v>
      </c>
      <c r="E765" s="13" t="s">
        <v>47</v>
      </c>
      <c r="F765" s="12">
        <v>16</v>
      </c>
      <c r="G765" s="13" t="s">
        <v>78</v>
      </c>
      <c r="H765" s="12">
        <v>23</v>
      </c>
      <c r="I765" s="12">
        <v>27</v>
      </c>
      <c r="J765" s="12">
        <v>39</v>
      </c>
      <c r="K765" s="13" t="s">
        <v>35</v>
      </c>
      <c r="L765" s="12">
        <v>2.64</v>
      </c>
      <c r="M765" s="13"/>
      <c r="N765" s="13" t="s">
        <v>492</v>
      </c>
      <c r="O765" s="13" t="s">
        <v>51</v>
      </c>
      <c r="P765" s="13" t="s">
        <v>197</v>
      </c>
      <c r="Q765" s="13" t="s">
        <v>53</v>
      </c>
      <c r="R765" s="13" t="s">
        <v>54</v>
      </c>
      <c r="S765" s="13" t="s">
        <v>40</v>
      </c>
      <c r="T765" s="13" t="s">
        <v>56</v>
      </c>
      <c r="U765" s="14">
        <v>39418</v>
      </c>
      <c r="V765" s="12">
        <v>18</v>
      </c>
      <c r="W765" s="13" t="s">
        <v>273</v>
      </c>
      <c r="X765" s="13" t="s">
        <v>58</v>
      </c>
      <c r="Y765" s="13" t="s">
        <v>10764</v>
      </c>
      <c r="Z765" s="13" t="s">
        <v>10765</v>
      </c>
      <c r="AA765" s="13" t="s">
        <v>10766</v>
      </c>
      <c r="AB765" s="13" t="s">
        <v>45</v>
      </c>
      <c r="AC765" s="13" t="s">
        <v>21411</v>
      </c>
      <c r="AD765" s="13"/>
    </row>
    <row r="766" spans="1:30" x14ac:dyDescent="0.25">
      <c r="A766" s="12">
        <v>1870</v>
      </c>
      <c r="B766" s="12">
        <v>2023081295</v>
      </c>
      <c r="C766" s="13" t="s">
        <v>4329</v>
      </c>
      <c r="D766" s="13" t="s">
        <v>7441</v>
      </c>
      <c r="E766" s="13" t="s">
        <v>47</v>
      </c>
      <c r="F766" s="12">
        <v>16</v>
      </c>
      <c r="G766" s="13" t="s">
        <v>139</v>
      </c>
      <c r="H766" s="12">
        <v>39</v>
      </c>
      <c r="I766" s="12">
        <v>45</v>
      </c>
      <c r="J766" s="12">
        <v>55</v>
      </c>
      <c r="K766" s="13" t="s">
        <v>35</v>
      </c>
      <c r="L766" s="12">
        <v>2.61</v>
      </c>
      <c r="M766" s="13"/>
      <c r="N766" s="13" t="s">
        <v>492</v>
      </c>
      <c r="O766" s="13" t="s">
        <v>51</v>
      </c>
      <c r="P766" s="13" t="s">
        <v>197</v>
      </c>
      <c r="Q766" s="13" t="s">
        <v>53</v>
      </c>
      <c r="R766" s="13" t="s">
        <v>54</v>
      </c>
      <c r="S766" s="13" t="s">
        <v>40</v>
      </c>
      <c r="T766" s="13" t="s">
        <v>56</v>
      </c>
      <c r="U766" s="13" t="s">
        <v>21689</v>
      </c>
      <c r="V766" s="12">
        <v>19</v>
      </c>
      <c r="W766" s="13" t="s">
        <v>303</v>
      </c>
      <c r="X766" s="13" t="s">
        <v>58</v>
      </c>
      <c r="Y766" s="13" t="s">
        <v>7459</v>
      </c>
      <c r="Z766" s="13" t="s">
        <v>7460</v>
      </c>
      <c r="AA766" s="13" t="s">
        <v>7461</v>
      </c>
      <c r="AB766" s="13" t="s">
        <v>45</v>
      </c>
      <c r="AC766" s="13" t="s">
        <v>21411</v>
      </c>
      <c r="AD766" s="13"/>
    </row>
    <row r="767" spans="1:30" x14ac:dyDescent="0.25">
      <c r="A767" s="12">
        <v>1077</v>
      </c>
      <c r="B767" s="12">
        <v>2022081204</v>
      </c>
      <c r="C767" s="13" t="s">
        <v>4293</v>
      </c>
      <c r="D767" s="13" t="s">
        <v>4294</v>
      </c>
      <c r="E767" s="13" t="s">
        <v>47</v>
      </c>
      <c r="F767" s="12">
        <v>16</v>
      </c>
      <c r="G767" s="13" t="s">
        <v>34</v>
      </c>
      <c r="H767" s="12">
        <v>58</v>
      </c>
      <c r="I767" s="12">
        <v>67</v>
      </c>
      <c r="J767" s="12">
        <v>74</v>
      </c>
      <c r="K767" s="13" t="s">
        <v>35</v>
      </c>
      <c r="L767" s="12">
        <v>2.48</v>
      </c>
      <c r="M767" s="13"/>
      <c r="N767" s="13" t="s">
        <v>492</v>
      </c>
      <c r="O767" s="13" t="s">
        <v>51</v>
      </c>
      <c r="P767" s="13" t="s">
        <v>197</v>
      </c>
      <c r="Q767" s="13" t="s">
        <v>53</v>
      </c>
      <c r="R767" s="13" t="s">
        <v>54</v>
      </c>
      <c r="S767" s="13" t="s">
        <v>40</v>
      </c>
      <c r="T767" s="13" t="s">
        <v>56</v>
      </c>
      <c r="U767" s="13" t="s">
        <v>22495</v>
      </c>
      <c r="V767" s="12">
        <v>23</v>
      </c>
      <c r="W767" s="13" t="s">
        <v>149</v>
      </c>
      <c r="X767" s="13" t="s">
        <v>58</v>
      </c>
      <c r="Y767" s="13" t="s">
        <v>4295</v>
      </c>
      <c r="Z767" s="13" t="s">
        <v>4296</v>
      </c>
      <c r="AA767" s="12">
        <v>8687519097</v>
      </c>
      <c r="AB767" s="13" t="s">
        <v>45</v>
      </c>
      <c r="AC767" s="13" t="s">
        <v>21411</v>
      </c>
      <c r="AD767" s="13"/>
    </row>
    <row r="768" spans="1:30" x14ac:dyDescent="0.25">
      <c r="A768" s="12">
        <v>2349</v>
      </c>
      <c r="B768" s="12">
        <v>2022071024</v>
      </c>
      <c r="C768" s="13" t="s">
        <v>9310</v>
      </c>
      <c r="D768" s="13" t="s">
        <v>9311</v>
      </c>
      <c r="E768" s="13" t="s">
        <v>47</v>
      </c>
      <c r="F768" s="12">
        <v>12</v>
      </c>
      <c r="G768" s="13" t="s">
        <v>71</v>
      </c>
      <c r="H768" s="12">
        <v>99</v>
      </c>
      <c r="I768" s="12">
        <v>102</v>
      </c>
      <c r="J768" s="12">
        <v>111</v>
      </c>
      <c r="K768" s="13" t="s">
        <v>35</v>
      </c>
      <c r="L768" s="12">
        <v>3.13</v>
      </c>
      <c r="M768" s="13"/>
      <c r="N768" s="13" t="s">
        <v>492</v>
      </c>
      <c r="O768" s="13" t="s">
        <v>51</v>
      </c>
      <c r="P768" s="13" t="s">
        <v>197</v>
      </c>
      <c r="Q768" s="13" t="s">
        <v>53</v>
      </c>
      <c r="R768" s="13" t="s">
        <v>54</v>
      </c>
      <c r="S768" s="13" t="s">
        <v>40</v>
      </c>
      <c r="T768" s="13" t="s">
        <v>56</v>
      </c>
      <c r="U768" s="14">
        <v>38029</v>
      </c>
      <c r="V768" s="12">
        <v>21</v>
      </c>
      <c r="W768" s="13" t="s">
        <v>1057</v>
      </c>
      <c r="X768" s="13" t="s">
        <v>58</v>
      </c>
      <c r="Y768" s="13" t="s">
        <v>9312</v>
      </c>
      <c r="Z768" s="13" t="s">
        <v>9313</v>
      </c>
      <c r="AA768" s="12">
        <v>8686846690</v>
      </c>
      <c r="AB768" s="13" t="s">
        <v>45</v>
      </c>
      <c r="AC768" s="13" t="s">
        <v>21411</v>
      </c>
      <c r="AD768" s="13"/>
    </row>
    <row r="769" spans="1:30" x14ac:dyDescent="0.25">
      <c r="A769" s="12">
        <v>2190</v>
      </c>
      <c r="B769" s="12">
        <v>2023081330</v>
      </c>
      <c r="C769" s="13" t="s">
        <v>432</v>
      </c>
      <c r="D769" s="13" t="s">
        <v>8651</v>
      </c>
      <c r="E769" s="13" t="s">
        <v>47</v>
      </c>
      <c r="F769" s="12">
        <v>13</v>
      </c>
      <c r="G769" s="13" t="s">
        <v>78</v>
      </c>
      <c r="H769" s="12">
        <v>15</v>
      </c>
      <c r="I769" s="12">
        <v>16</v>
      </c>
      <c r="J769" s="12">
        <v>28</v>
      </c>
      <c r="K769" s="13" t="s">
        <v>35</v>
      </c>
      <c r="L769" s="12">
        <v>2.2000000000000002</v>
      </c>
      <c r="M769" s="13" t="s">
        <v>49</v>
      </c>
      <c r="N769" s="13" t="s">
        <v>492</v>
      </c>
      <c r="O769" s="13" t="s">
        <v>51</v>
      </c>
      <c r="P769" s="13" t="s">
        <v>197</v>
      </c>
      <c r="Q769" s="13" t="s">
        <v>53</v>
      </c>
      <c r="R769" s="13" t="s">
        <v>54</v>
      </c>
      <c r="S769" s="13" t="s">
        <v>40</v>
      </c>
      <c r="T769" s="13"/>
      <c r="U769" s="13" t="s">
        <v>22496</v>
      </c>
      <c r="V769" s="12">
        <v>20</v>
      </c>
      <c r="W769" s="13" t="s">
        <v>808</v>
      </c>
      <c r="X769" s="13" t="s">
        <v>58</v>
      </c>
      <c r="Y769" s="13" t="s">
        <v>8652</v>
      </c>
      <c r="Z769" s="13" t="s">
        <v>8653</v>
      </c>
      <c r="AA769" s="13" t="s">
        <v>8654</v>
      </c>
      <c r="AB769" s="13" t="s">
        <v>45</v>
      </c>
      <c r="AC769" s="13" t="s">
        <v>21411</v>
      </c>
      <c r="AD769" s="13"/>
    </row>
    <row r="770" spans="1:30" x14ac:dyDescent="0.25">
      <c r="A770" s="12">
        <v>936</v>
      </c>
      <c r="B770" s="12">
        <v>2022111072</v>
      </c>
      <c r="C770" s="13" t="s">
        <v>691</v>
      </c>
      <c r="D770" s="13" t="s">
        <v>3792</v>
      </c>
      <c r="E770" s="13" t="s">
        <v>47</v>
      </c>
      <c r="F770" s="12">
        <v>13</v>
      </c>
      <c r="G770" s="13" t="s">
        <v>139</v>
      </c>
      <c r="H770" s="12">
        <v>61</v>
      </c>
      <c r="I770" s="12">
        <v>61</v>
      </c>
      <c r="J770" s="12">
        <v>74</v>
      </c>
      <c r="K770" s="13" t="s">
        <v>35</v>
      </c>
      <c r="L770" s="12">
        <v>3.08</v>
      </c>
      <c r="M770" s="13"/>
      <c r="N770" s="13" t="s">
        <v>492</v>
      </c>
      <c r="O770" s="13" t="s">
        <v>51</v>
      </c>
      <c r="P770" s="13" t="s">
        <v>197</v>
      </c>
      <c r="Q770" s="13" t="s">
        <v>53</v>
      </c>
      <c r="R770" s="13" t="s">
        <v>54</v>
      </c>
      <c r="S770" s="13" t="s">
        <v>40</v>
      </c>
      <c r="T770" s="13"/>
      <c r="U770" s="13" t="s">
        <v>22497</v>
      </c>
      <c r="V770" s="12">
        <v>22</v>
      </c>
      <c r="W770" s="13" t="s">
        <v>359</v>
      </c>
      <c r="X770" s="13" t="s">
        <v>58</v>
      </c>
      <c r="Y770" s="13" t="s">
        <v>3796</v>
      </c>
      <c r="Z770" s="13" t="s">
        <v>3797</v>
      </c>
      <c r="AA770" s="13" t="s">
        <v>3798</v>
      </c>
      <c r="AB770" s="13" t="s">
        <v>45</v>
      </c>
      <c r="AC770" s="13" t="s">
        <v>21411</v>
      </c>
      <c r="AD770" s="13"/>
    </row>
    <row r="771" spans="1:30" x14ac:dyDescent="0.25">
      <c r="A771" s="12">
        <v>2228</v>
      </c>
      <c r="B771" s="12">
        <v>2023081028</v>
      </c>
      <c r="C771" s="13" t="s">
        <v>2607</v>
      </c>
      <c r="D771" s="13" t="s">
        <v>8795</v>
      </c>
      <c r="E771" s="13" t="s">
        <v>47</v>
      </c>
      <c r="F771" s="12">
        <v>12</v>
      </c>
      <c r="G771" s="13" t="s">
        <v>139</v>
      </c>
      <c r="H771" s="12">
        <v>49</v>
      </c>
      <c r="I771" s="12">
        <v>49</v>
      </c>
      <c r="J771" s="12">
        <v>61</v>
      </c>
      <c r="K771" s="13" t="s">
        <v>35</v>
      </c>
      <c r="L771" s="12">
        <v>2.69</v>
      </c>
      <c r="M771" s="13"/>
      <c r="N771" s="13" t="s">
        <v>492</v>
      </c>
      <c r="O771" s="13" t="s">
        <v>51</v>
      </c>
      <c r="P771" s="13" t="s">
        <v>197</v>
      </c>
      <c r="Q771" s="13" t="s">
        <v>53</v>
      </c>
      <c r="R771" s="13" t="s">
        <v>54</v>
      </c>
      <c r="S771" s="13" t="s">
        <v>55</v>
      </c>
      <c r="T771" s="13"/>
      <c r="U771" s="13" t="s">
        <v>22498</v>
      </c>
      <c r="V771" s="12">
        <v>20</v>
      </c>
      <c r="W771" s="13" t="s">
        <v>526</v>
      </c>
      <c r="X771" s="13" t="s">
        <v>58</v>
      </c>
      <c r="Y771" s="13" t="s">
        <v>8802</v>
      </c>
      <c r="Z771" s="13" t="s">
        <v>8803</v>
      </c>
      <c r="AA771" s="12">
        <v>18682879152</v>
      </c>
      <c r="AB771" s="13" t="s">
        <v>45</v>
      </c>
      <c r="AC771" s="13" t="s">
        <v>21411</v>
      </c>
      <c r="AD771" s="13"/>
    </row>
    <row r="772" spans="1:30" x14ac:dyDescent="0.25">
      <c r="A772" s="12">
        <v>2337</v>
      </c>
      <c r="B772" s="12">
        <v>2019051041</v>
      </c>
      <c r="C772" s="13" t="s">
        <v>9254</v>
      </c>
      <c r="D772" s="13" t="s">
        <v>9255</v>
      </c>
      <c r="E772" s="13" t="s">
        <v>47</v>
      </c>
      <c r="F772" s="12">
        <v>9</v>
      </c>
      <c r="G772" s="13" t="s">
        <v>71</v>
      </c>
      <c r="H772" s="12">
        <v>110</v>
      </c>
      <c r="I772" s="12">
        <v>121</v>
      </c>
      <c r="J772" s="12">
        <v>119</v>
      </c>
      <c r="K772" s="13" t="s">
        <v>35</v>
      </c>
      <c r="L772" s="12">
        <v>2.34</v>
      </c>
      <c r="M772" s="13" t="s">
        <v>49</v>
      </c>
      <c r="N772" s="13" t="s">
        <v>492</v>
      </c>
      <c r="O772" s="13" t="s">
        <v>603</v>
      </c>
      <c r="P772" s="13" t="s">
        <v>197</v>
      </c>
      <c r="Q772" s="13" t="s">
        <v>53</v>
      </c>
      <c r="R772" s="13" t="s">
        <v>54</v>
      </c>
      <c r="S772" s="13" t="s">
        <v>55</v>
      </c>
      <c r="T772" s="13" t="s">
        <v>56</v>
      </c>
      <c r="U772" s="13" t="s">
        <v>22499</v>
      </c>
      <c r="V772" s="12">
        <v>25</v>
      </c>
      <c r="W772" s="13" t="s">
        <v>74</v>
      </c>
      <c r="X772" s="13" t="s">
        <v>58</v>
      </c>
      <c r="Y772" s="13" t="s">
        <v>9256</v>
      </c>
      <c r="Z772" s="13" t="s">
        <v>9257</v>
      </c>
      <c r="AA772" s="13" t="s">
        <v>9258</v>
      </c>
      <c r="AB772" s="13" t="s">
        <v>45</v>
      </c>
      <c r="AC772" s="13" t="s">
        <v>21411</v>
      </c>
      <c r="AD772" s="13"/>
    </row>
    <row r="773" spans="1:30" x14ac:dyDescent="0.25">
      <c r="A773" s="12">
        <v>98</v>
      </c>
      <c r="B773" s="12">
        <v>2022081080</v>
      </c>
      <c r="C773" s="13" t="s">
        <v>491</v>
      </c>
      <c r="D773" s="13" t="s">
        <v>474</v>
      </c>
      <c r="E773" s="13" t="s">
        <v>47</v>
      </c>
      <c r="F773" s="12">
        <v>14</v>
      </c>
      <c r="G773" s="13" t="s">
        <v>139</v>
      </c>
      <c r="H773" s="12">
        <v>45</v>
      </c>
      <c r="I773" s="12">
        <v>51</v>
      </c>
      <c r="J773" s="12">
        <v>59</v>
      </c>
      <c r="K773" s="13" t="s">
        <v>35</v>
      </c>
      <c r="L773" s="12">
        <v>2.42</v>
      </c>
      <c r="M773" s="13"/>
      <c r="N773" s="13" t="s">
        <v>492</v>
      </c>
      <c r="O773" s="13" t="s">
        <v>51</v>
      </c>
      <c r="P773" s="13" t="s">
        <v>197</v>
      </c>
      <c r="Q773" s="13" t="s">
        <v>53</v>
      </c>
      <c r="R773" s="13" t="s">
        <v>54</v>
      </c>
      <c r="S773" s="13" t="s">
        <v>40</v>
      </c>
      <c r="T773" s="13" t="s">
        <v>56</v>
      </c>
      <c r="U773" s="14">
        <v>37776</v>
      </c>
      <c r="V773" s="12">
        <v>22</v>
      </c>
      <c r="W773" s="13"/>
      <c r="X773" s="13" t="s">
        <v>58</v>
      </c>
      <c r="Y773" s="13" t="s">
        <v>493</v>
      </c>
      <c r="Z773" s="13" t="s">
        <v>494</v>
      </c>
      <c r="AA773" s="12">
        <v>8686829745</v>
      </c>
      <c r="AB773" s="13" t="s">
        <v>45</v>
      </c>
      <c r="AC773" s="13" t="s">
        <v>21411</v>
      </c>
      <c r="AD773" s="13"/>
    </row>
    <row r="774" spans="1:30" x14ac:dyDescent="0.25">
      <c r="A774" s="12">
        <v>571</v>
      </c>
      <c r="B774" s="12">
        <v>2025091038</v>
      </c>
      <c r="C774" s="13" t="s">
        <v>16766</v>
      </c>
      <c r="D774" s="13" t="s">
        <v>2283</v>
      </c>
      <c r="E774" s="13" t="s">
        <v>47</v>
      </c>
      <c r="F774" s="12">
        <v>10</v>
      </c>
      <c r="G774" s="13" t="s">
        <v>48</v>
      </c>
      <c r="H774" s="13">
        <v>0</v>
      </c>
      <c r="I774" s="12">
        <v>0</v>
      </c>
      <c r="J774" s="12">
        <v>10</v>
      </c>
      <c r="K774" s="13" t="s">
        <v>35</v>
      </c>
      <c r="L774" s="13">
        <v>0</v>
      </c>
      <c r="M774" s="13"/>
      <c r="N774" s="13" t="s">
        <v>492</v>
      </c>
      <c r="O774" s="13" t="s">
        <v>51</v>
      </c>
      <c r="P774" s="13" t="s">
        <v>197</v>
      </c>
      <c r="Q774" s="13" t="s">
        <v>53</v>
      </c>
      <c r="R774" s="13" t="s">
        <v>54</v>
      </c>
      <c r="S774" s="13" t="s">
        <v>55</v>
      </c>
      <c r="T774" s="13" t="s">
        <v>56</v>
      </c>
      <c r="U774" s="14">
        <v>38575</v>
      </c>
      <c r="V774" s="12">
        <v>20</v>
      </c>
      <c r="W774" s="13"/>
      <c r="X774" s="13" t="s">
        <v>58</v>
      </c>
      <c r="Y774" s="13" t="s">
        <v>22500</v>
      </c>
      <c r="Z774" s="13" t="s">
        <v>22501</v>
      </c>
      <c r="AA774" s="12">
        <v>8687516921</v>
      </c>
      <c r="AB774" s="13" t="s">
        <v>45</v>
      </c>
      <c r="AC774" s="13" t="s">
        <v>21411</v>
      </c>
      <c r="AD774" s="13"/>
    </row>
    <row r="775" spans="1:30" x14ac:dyDescent="0.25">
      <c r="A775" s="12">
        <v>699</v>
      </c>
      <c r="B775" s="12">
        <v>2023081309</v>
      </c>
      <c r="C775" s="13" t="s">
        <v>2770</v>
      </c>
      <c r="D775" s="13" t="s">
        <v>2771</v>
      </c>
      <c r="E775" s="13" t="s">
        <v>47</v>
      </c>
      <c r="F775" s="12">
        <v>16</v>
      </c>
      <c r="G775" s="13" t="s">
        <v>139</v>
      </c>
      <c r="H775" s="12">
        <v>40</v>
      </c>
      <c r="I775" s="12">
        <v>47</v>
      </c>
      <c r="J775" s="12">
        <v>56</v>
      </c>
      <c r="K775" s="13" t="s">
        <v>35</v>
      </c>
      <c r="L775" s="12">
        <v>2.33</v>
      </c>
      <c r="M775" s="13" t="s">
        <v>49</v>
      </c>
      <c r="N775" s="13" t="s">
        <v>492</v>
      </c>
      <c r="O775" s="13" t="s">
        <v>51</v>
      </c>
      <c r="P775" s="13" t="s">
        <v>197</v>
      </c>
      <c r="Q775" s="13" t="s">
        <v>53</v>
      </c>
      <c r="R775" s="13" t="s">
        <v>54</v>
      </c>
      <c r="S775" s="13" t="s">
        <v>40</v>
      </c>
      <c r="T775" s="13" t="s">
        <v>56</v>
      </c>
      <c r="U775" s="14">
        <v>38908</v>
      </c>
      <c r="V775" s="12">
        <v>19</v>
      </c>
      <c r="W775" s="13"/>
      <c r="X775" s="13" t="s">
        <v>58</v>
      </c>
      <c r="Y775" s="13" t="s">
        <v>2772</v>
      </c>
      <c r="Z775" s="13" t="s">
        <v>2773</v>
      </c>
      <c r="AA775" s="12">
        <v>8683841800</v>
      </c>
      <c r="AB775" s="13" t="s">
        <v>45</v>
      </c>
      <c r="AC775" s="13" t="s">
        <v>21411</v>
      </c>
      <c r="AD775" s="13"/>
    </row>
    <row r="776" spans="1:30" x14ac:dyDescent="0.25">
      <c r="A776" s="12">
        <v>1392</v>
      </c>
      <c r="B776" s="12">
        <v>2023081365</v>
      </c>
      <c r="C776" s="13" t="s">
        <v>11480</v>
      </c>
      <c r="D776" s="13" t="s">
        <v>5272</v>
      </c>
      <c r="E776" s="13" t="s">
        <v>47</v>
      </c>
      <c r="F776" s="12">
        <v>13</v>
      </c>
      <c r="G776" s="13" t="s">
        <v>78</v>
      </c>
      <c r="H776" s="12">
        <v>16</v>
      </c>
      <c r="I776" s="12">
        <v>20</v>
      </c>
      <c r="J776" s="12">
        <v>29</v>
      </c>
      <c r="K776" s="13" t="s">
        <v>35</v>
      </c>
      <c r="L776" s="12">
        <v>2.4</v>
      </c>
      <c r="M776" s="13" t="s">
        <v>49</v>
      </c>
      <c r="N776" s="13" t="s">
        <v>492</v>
      </c>
      <c r="O776" s="13" t="s">
        <v>51</v>
      </c>
      <c r="P776" s="13" t="s">
        <v>197</v>
      </c>
      <c r="Q776" s="13" t="s">
        <v>53</v>
      </c>
      <c r="R776" s="13" t="s">
        <v>54</v>
      </c>
      <c r="S776" s="13" t="s">
        <v>40</v>
      </c>
      <c r="T776" s="13" t="s">
        <v>56</v>
      </c>
      <c r="U776" s="14">
        <v>38574</v>
      </c>
      <c r="V776" s="12">
        <v>20</v>
      </c>
      <c r="W776" s="13"/>
      <c r="X776" s="13" t="s">
        <v>58</v>
      </c>
      <c r="Y776" s="13" t="s">
        <v>11481</v>
      </c>
      <c r="Z776" s="13" t="s">
        <v>11482</v>
      </c>
      <c r="AA776" s="13" t="s">
        <v>11483</v>
      </c>
      <c r="AB776" s="13" t="s">
        <v>45</v>
      </c>
      <c r="AC776" s="13" t="s">
        <v>21411</v>
      </c>
      <c r="AD776" s="13"/>
    </row>
    <row r="777" spans="1:30" x14ac:dyDescent="0.25">
      <c r="A777" s="12">
        <v>1692</v>
      </c>
      <c r="B777" s="12">
        <v>2022121035</v>
      </c>
      <c r="C777" s="13" t="s">
        <v>6723</v>
      </c>
      <c r="D777" s="13" t="s">
        <v>6724</v>
      </c>
      <c r="E777" s="13" t="s">
        <v>47</v>
      </c>
      <c r="F777" s="12">
        <v>15</v>
      </c>
      <c r="G777" s="13" t="s">
        <v>34</v>
      </c>
      <c r="H777" s="12">
        <v>65</v>
      </c>
      <c r="I777" s="12">
        <v>65</v>
      </c>
      <c r="J777" s="12">
        <v>80</v>
      </c>
      <c r="K777" s="13" t="s">
        <v>35</v>
      </c>
      <c r="L777" s="12">
        <v>3.08</v>
      </c>
      <c r="M777" s="13"/>
      <c r="N777" s="13" t="s">
        <v>492</v>
      </c>
      <c r="O777" s="13" t="s">
        <v>51</v>
      </c>
      <c r="P777" s="13" t="s">
        <v>197</v>
      </c>
      <c r="Q777" s="13" t="s">
        <v>53</v>
      </c>
      <c r="R777" s="13" t="s">
        <v>54</v>
      </c>
      <c r="S777" s="13" t="s">
        <v>40</v>
      </c>
      <c r="T777" s="13" t="s">
        <v>56</v>
      </c>
      <c r="U777" s="14">
        <v>37021</v>
      </c>
      <c r="V777" s="12">
        <v>24</v>
      </c>
      <c r="W777" s="13"/>
      <c r="X777" s="13" t="s">
        <v>58</v>
      </c>
      <c r="Y777" s="13" t="s">
        <v>6725</v>
      </c>
      <c r="Z777" s="13" t="s">
        <v>6726</v>
      </c>
      <c r="AA777" s="13" t="s">
        <v>6727</v>
      </c>
      <c r="AB777" s="13" t="s">
        <v>45</v>
      </c>
      <c r="AC777" s="13" t="s">
        <v>21411</v>
      </c>
      <c r="AD777" s="13"/>
    </row>
    <row r="778" spans="1:30" x14ac:dyDescent="0.25">
      <c r="A778" s="12">
        <v>2621</v>
      </c>
      <c r="B778" s="12">
        <v>2021101126</v>
      </c>
      <c r="C778" s="13" t="s">
        <v>10324</v>
      </c>
      <c r="D778" s="13" t="s">
        <v>10320</v>
      </c>
      <c r="E778" s="13" t="s">
        <v>47</v>
      </c>
      <c r="F778" s="12">
        <v>15</v>
      </c>
      <c r="G778" s="13" t="s">
        <v>78</v>
      </c>
      <c r="H778" s="12">
        <v>29</v>
      </c>
      <c r="I778" s="12">
        <v>29</v>
      </c>
      <c r="J778" s="12">
        <v>44</v>
      </c>
      <c r="K778" s="13" t="s">
        <v>35</v>
      </c>
      <c r="L778" s="12">
        <v>2.5499999999999998</v>
      </c>
      <c r="M778" s="13"/>
      <c r="N778" s="13" t="s">
        <v>492</v>
      </c>
      <c r="O778" s="13"/>
      <c r="P778" s="13" t="s">
        <v>197</v>
      </c>
      <c r="Q778" s="13" t="s">
        <v>53</v>
      </c>
      <c r="R778" s="13" t="s">
        <v>54</v>
      </c>
      <c r="S778" s="13" t="s">
        <v>40</v>
      </c>
      <c r="T778" s="13" t="s">
        <v>56</v>
      </c>
      <c r="U778" s="13" t="s">
        <v>22502</v>
      </c>
      <c r="V778" s="12">
        <v>22</v>
      </c>
      <c r="W778" s="13"/>
      <c r="X778" s="13" t="s">
        <v>58</v>
      </c>
      <c r="Y778" s="13" t="s">
        <v>10325</v>
      </c>
      <c r="Z778" s="13" t="s">
        <v>10326</v>
      </c>
      <c r="AA778" s="13" t="s">
        <v>10327</v>
      </c>
      <c r="AB778" s="13" t="s">
        <v>45</v>
      </c>
      <c r="AC778" s="13" t="s">
        <v>21411</v>
      </c>
      <c r="AD778" s="13"/>
    </row>
    <row r="779" spans="1:30" x14ac:dyDescent="0.25">
      <c r="A779" s="12">
        <v>2469</v>
      </c>
      <c r="B779" s="12">
        <v>12345678</v>
      </c>
      <c r="C779" s="13" t="s">
        <v>22503</v>
      </c>
      <c r="D779" s="13" t="s">
        <v>22504</v>
      </c>
      <c r="E779" s="13" t="s">
        <v>47</v>
      </c>
      <c r="F779" s="12">
        <v>2</v>
      </c>
      <c r="G779" s="13" t="s">
        <v>78</v>
      </c>
      <c r="H779" s="12">
        <v>4</v>
      </c>
      <c r="I779" s="12">
        <v>15</v>
      </c>
      <c r="J779" s="12">
        <v>6</v>
      </c>
      <c r="K779" s="13" t="s">
        <v>35</v>
      </c>
      <c r="L779" s="12">
        <v>3.33</v>
      </c>
      <c r="M779" s="13"/>
      <c r="N779" s="13" t="s">
        <v>492</v>
      </c>
      <c r="O779" s="13"/>
      <c r="P779" s="13" t="s">
        <v>197</v>
      </c>
      <c r="Q779" s="13" t="s">
        <v>53</v>
      </c>
      <c r="R779" s="13" t="s">
        <v>1893</v>
      </c>
      <c r="S779" s="13" t="s">
        <v>55</v>
      </c>
      <c r="T779" s="13" t="s">
        <v>130</v>
      </c>
      <c r="U779" s="13"/>
      <c r="V779" s="13"/>
      <c r="W779" s="13" t="s">
        <v>3499</v>
      </c>
      <c r="X779" s="13" t="s">
        <v>58</v>
      </c>
      <c r="Y779" s="13" t="s">
        <v>22505</v>
      </c>
      <c r="Z779" s="13"/>
      <c r="AA779" s="13"/>
      <c r="AB779" s="13" t="s">
        <v>45</v>
      </c>
      <c r="AC779" s="13" t="s">
        <v>21411</v>
      </c>
      <c r="AD779" s="13"/>
    </row>
    <row r="780" spans="1:30" x14ac:dyDescent="0.25">
      <c r="A780" s="12">
        <v>969</v>
      </c>
      <c r="B780" s="12">
        <v>2022081189</v>
      </c>
      <c r="C780" s="13" t="s">
        <v>3916</v>
      </c>
      <c r="D780" s="13" t="s">
        <v>3911</v>
      </c>
      <c r="E780" s="13" t="s">
        <v>47</v>
      </c>
      <c r="F780" s="12">
        <v>17</v>
      </c>
      <c r="G780" s="13" t="s">
        <v>71</v>
      </c>
      <c r="H780" s="12">
        <v>101</v>
      </c>
      <c r="I780" s="12">
        <v>101</v>
      </c>
      <c r="J780" s="12">
        <v>118</v>
      </c>
      <c r="K780" s="13" t="s">
        <v>35</v>
      </c>
      <c r="L780" s="12">
        <v>3.34</v>
      </c>
      <c r="M780" s="13"/>
      <c r="N780" s="13" t="s">
        <v>196</v>
      </c>
      <c r="O780" s="13"/>
      <c r="P780" s="13" t="s">
        <v>197</v>
      </c>
      <c r="Q780" s="13" t="s">
        <v>53</v>
      </c>
      <c r="R780" s="13" t="s">
        <v>109</v>
      </c>
      <c r="S780" s="13" t="s">
        <v>40</v>
      </c>
      <c r="T780" s="13"/>
      <c r="U780" s="13" t="s">
        <v>21430</v>
      </c>
      <c r="V780" s="12">
        <v>22</v>
      </c>
      <c r="W780" s="13" t="s">
        <v>74</v>
      </c>
      <c r="X780" s="13" t="s">
        <v>221</v>
      </c>
      <c r="Y780" s="13" t="s">
        <v>3917</v>
      </c>
      <c r="Z780" s="13" t="s">
        <v>3918</v>
      </c>
      <c r="AA780" s="12">
        <v>2685616443</v>
      </c>
      <c r="AB780" s="13" t="s">
        <v>45</v>
      </c>
      <c r="AC780" s="13" t="s">
        <v>21411</v>
      </c>
      <c r="AD780" s="13"/>
    </row>
    <row r="781" spans="1:30" x14ac:dyDescent="0.25">
      <c r="A781" s="12">
        <v>2522</v>
      </c>
      <c r="B781" s="12">
        <v>2023081318</v>
      </c>
      <c r="C781" s="13" t="s">
        <v>2770</v>
      </c>
      <c r="D781" s="13" t="s">
        <v>9966</v>
      </c>
      <c r="E781" s="13" t="s">
        <v>47</v>
      </c>
      <c r="F781" s="12">
        <v>13</v>
      </c>
      <c r="G781" s="13" t="s">
        <v>34</v>
      </c>
      <c r="H781" s="12">
        <v>68</v>
      </c>
      <c r="I781" s="12">
        <v>68</v>
      </c>
      <c r="J781" s="12">
        <v>81</v>
      </c>
      <c r="K781" s="13" t="s">
        <v>35</v>
      </c>
      <c r="L781" s="12">
        <v>3.89</v>
      </c>
      <c r="M781" s="13"/>
      <c r="N781" s="13" t="s">
        <v>196</v>
      </c>
      <c r="O781" s="13" t="s">
        <v>51</v>
      </c>
      <c r="P781" s="13" t="s">
        <v>197</v>
      </c>
      <c r="Q781" s="13" t="s">
        <v>53</v>
      </c>
      <c r="R781" s="13" t="s">
        <v>109</v>
      </c>
      <c r="S781" s="13" t="s">
        <v>40</v>
      </c>
      <c r="T781" s="13" t="s">
        <v>56</v>
      </c>
      <c r="U781" s="13" t="s">
        <v>22506</v>
      </c>
      <c r="V781" s="12">
        <v>18</v>
      </c>
      <c r="W781" s="13" t="s">
        <v>74</v>
      </c>
      <c r="X781" s="13" t="s">
        <v>221</v>
      </c>
      <c r="Y781" s="13" t="s">
        <v>9990</v>
      </c>
      <c r="Z781" s="13" t="s">
        <v>9991</v>
      </c>
      <c r="AA781" s="13" t="s">
        <v>9992</v>
      </c>
      <c r="AB781" s="13" t="s">
        <v>45</v>
      </c>
      <c r="AC781" s="13" t="s">
        <v>21411</v>
      </c>
      <c r="AD781" s="13"/>
    </row>
    <row r="782" spans="1:30" x14ac:dyDescent="0.25">
      <c r="A782" s="12">
        <v>2343</v>
      </c>
      <c r="B782" s="12">
        <v>2021121015</v>
      </c>
      <c r="C782" s="13" t="s">
        <v>9277</v>
      </c>
      <c r="D782" s="13" t="s">
        <v>9273</v>
      </c>
      <c r="E782" s="13" t="s">
        <v>47</v>
      </c>
      <c r="F782" s="12">
        <v>10</v>
      </c>
      <c r="G782" s="13" t="s">
        <v>139</v>
      </c>
      <c r="H782" s="12">
        <v>35</v>
      </c>
      <c r="I782" s="12">
        <v>38</v>
      </c>
      <c r="J782" s="12">
        <v>45</v>
      </c>
      <c r="K782" s="13" t="s">
        <v>35</v>
      </c>
      <c r="L782" s="12">
        <v>3.33</v>
      </c>
      <c r="M782" s="13"/>
      <c r="N782" s="13" t="s">
        <v>196</v>
      </c>
      <c r="O782" s="13"/>
      <c r="P782" s="13" t="s">
        <v>197</v>
      </c>
      <c r="Q782" s="13" t="s">
        <v>53</v>
      </c>
      <c r="R782" s="13" t="s">
        <v>109</v>
      </c>
      <c r="S782" s="13" t="s">
        <v>40</v>
      </c>
      <c r="T782" s="13" t="s">
        <v>56</v>
      </c>
      <c r="U782" s="13" t="s">
        <v>22507</v>
      </c>
      <c r="V782" s="12">
        <v>25</v>
      </c>
      <c r="W782" s="13" t="s">
        <v>74</v>
      </c>
      <c r="X782" s="13" t="s">
        <v>370</v>
      </c>
      <c r="Y782" s="13" t="s">
        <v>9278</v>
      </c>
      <c r="Z782" s="13" t="s">
        <v>9279</v>
      </c>
      <c r="AA782" s="13" t="s">
        <v>9280</v>
      </c>
      <c r="AB782" s="13" t="s">
        <v>45</v>
      </c>
      <c r="AC782" s="13" t="s">
        <v>21411</v>
      </c>
      <c r="AD782" s="13"/>
    </row>
    <row r="783" spans="1:30" x14ac:dyDescent="0.25">
      <c r="A783" s="12">
        <v>258</v>
      </c>
      <c r="B783" s="12">
        <v>2022091021</v>
      </c>
      <c r="C783" s="13" t="s">
        <v>1113</v>
      </c>
      <c r="D783" s="13" t="s">
        <v>1114</v>
      </c>
      <c r="E783" s="13" t="s">
        <v>47</v>
      </c>
      <c r="F783" s="12">
        <v>15</v>
      </c>
      <c r="G783" s="13" t="s">
        <v>71</v>
      </c>
      <c r="H783" s="12">
        <v>91</v>
      </c>
      <c r="I783" s="12">
        <v>101</v>
      </c>
      <c r="J783" s="12">
        <v>106</v>
      </c>
      <c r="K783" s="13" t="s">
        <v>35</v>
      </c>
      <c r="L783" s="12">
        <v>3.03</v>
      </c>
      <c r="M783" s="13"/>
      <c r="N783" s="13" t="s">
        <v>196</v>
      </c>
      <c r="O783" s="13"/>
      <c r="P783" s="13" t="s">
        <v>197</v>
      </c>
      <c r="Q783" s="13" t="s">
        <v>53</v>
      </c>
      <c r="R783" s="13" t="s">
        <v>109</v>
      </c>
      <c r="S783" s="13" t="s">
        <v>40</v>
      </c>
      <c r="T783" s="13" t="s">
        <v>56</v>
      </c>
      <c r="U783" s="13" t="s">
        <v>22508</v>
      </c>
      <c r="V783" s="12">
        <v>20</v>
      </c>
      <c r="W783" s="13" t="s">
        <v>74</v>
      </c>
      <c r="X783" s="13" t="s">
        <v>1115</v>
      </c>
      <c r="Y783" s="13" t="s">
        <v>1116</v>
      </c>
      <c r="Z783" s="13" t="s">
        <v>1117</v>
      </c>
      <c r="AA783" s="12">
        <v>2843431696</v>
      </c>
      <c r="AB783" s="13" t="s">
        <v>45</v>
      </c>
      <c r="AC783" s="13" t="s">
        <v>21411</v>
      </c>
      <c r="AD783" s="13"/>
    </row>
    <row r="784" spans="1:30" x14ac:dyDescent="0.25">
      <c r="A784" s="12">
        <v>2643</v>
      </c>
      <c r="B784" s="12">
        <v>2023081249</v>
      </c>
      <c r="C784" s="13" t="s">
        <v>10436</v>
      </c>
      <c r="D784" s="13" t="s">
        <v>10432</v>
      </c>
      <c r="E784" s="13" t="s">
        <v>47</v>
      </c>
      <c r="F784" s="12">
        <v>9</v>
      </c>
      <c r="G784" s="13" t="s">
        <v>139</v>
      </c>
      <c r="H784" s="12">
        <v>57</v>
      </c>
      <c r="I784" s="12">
        <v>63</v>
      </c>
      <c r="J784" s="12">
        <v>66</v>
      </c>
      <c r="K784" s="13" t="s">
        <v>35</v>
      </c>
      <c r="L784" s="12">
        <v>2.91</v>
      </c>
      <c r="M784" s="13"/>
      <c r="N784" s="13" t="s">
        <v>196</v>
      </c>
      <c r="O784" s="13" t="s">
        <v>51</v>
      </c>
      <c r="P784" s="13" t="s">
        <v>197</v>
      </c>
      <c r="Q784" s="13" t="s">
        <v>53</v>
      </c>
      <c r="R784" s="13" t="s">
        <v>109</v>
      </c>
      <c r="S784" s="13" t="s">
        <v>40</v>
      </c>
      <c r="T784" s="13" t="s">
        <v>56</v>
      </c>
      <c r="U784" s="14">
        <v>39059</v>
      </c>
      <c r="V784" s="12">
        <v>19</v>
      </c>
      <c r="W784" s="13"/>
      <c r="X784" s="13" t="s">
        <v>1745</v>
      </c>
      <c r="Y784" s="13" t="s">
        <v>10437</v>
      </c>
      <c r="Z784" s="13" t="s">
        <v>10438</v>
      </c>
      <c r="AA784" s="13" t="s">
        <v>10439</v>
      </c>
      <c r="AB784" s="13" t="s">
        <v>45</v>
      </c>
      <c r="AC784" s="13" t="s">
        <v>21411</v>
      </c>
      <c r="AD784" s="13"/>
    </row>
    <row r="785" spans="1:30" x14ac:dyDescent="0.25">
      <c r="A785" s="12">
        <v>1338</v>
      </c>
      <c r="B785" s="12">
        <v>2025081138</v>
      </c>
      <c r="C785" s="13" t="s">
        <v>6629</v>
      </c>
      <c r="D785" s="13" t="s">
        <v>5325</v>
      </c>
      <c r="E785" s="13" t="s">
        <v>47</v>
      </c>
      <c r="F785" s="12">
        <v>10</v>
      </c>
      <c r="G785" s="13" t="s">
        <v>48</v>
      </c>
      <c r="H785" s="13">
        <v>0</v>
      </c>
      <c r="I785" s="12">
        <v>0</v>
      </c>
      <c r="J785" s="12">
        <v>10</v>
      </c>
      <c r="K785" s="13" t="s">
        <v>35</v>
      </c>
      <c r="L785" s="13">
        <v>0</v>
      </c>
      <c r="M785" s="13"/>
      <c r="N785" s="13" t="s">
        <v>196</v>
      </c>
      <c r="O785" s="13" t="s">
        <v>51</v>
      </c>
      <c r="P785" s="13" t="s">
        <v>197</v>
      </c>
      <c r="Q785" s="13" t="s">
        <v>53</v>
      </c>
      <c r="R785" s="13" t="s">
        <v>109</v>
      </c>
      <c r="S785" s="13" t="s">
        <v>40</v>
      </c>
      <c r="T785" s="13" t="s">
        <v>56</v>
      </c>
      <c r="U785" s="13" t="s">
        <v>22509</v>
      </c>
      <c r="V785" s="12">
        <v>17</v>
      </c>
      <c r="W785" s="13" t="s">
        <v>74</v>
      </c>
      <c r="X785" s="13" t="s">
        <v>1205</v>
      </c>
      <c r="Y785" s="13" t="s">
        <v>22510</v>
      </c>
      <c r="Z785" s="13" t="s">
        <v>22511</v>
      </c>
      <c r="AA785" s="13" t="s">
        <v>22512</v>
      </c>
      <c r="AB785" s="13" t="s">
        <v>45</v>
      </c>
      <c r="AC785" s="13" t="s">
        <v>21411</v>
      </c>
      <c r="AD785" s="13"/>
    </row>
    <row r="786" spans="1:30" x14ac:dyDescent="0.25">
      <c r="A786" s="12">
        <v>259</v>
      </c>
      <c r="B786" s="12">
        <v>2025081078</v>
      </c>
      <c r="C786" s="13" t="s">
        <v>22513</v>
      </c>
      <c r="D786" s="13" t="s">
        <v>1114</v>
      </c>
      <c r="E786" s="13" t="s">
        <v>47</v>
      </c>
      <c r="F786" s="12">
        <v>16</v>
      </c>
      <c r="G786" s="13" t="s">
        <v>48</v>
      </c>
      <c r="H786" s="13">
        <v>0</v>
      </c>
      <c r="I786" s="12">
        <v>0</v>
      </c>
      <c r="J786" s="12">
        <v>16</v>
      </c>
      <c r="K786" s="13" t="s">
        <v>35</v>
      </c>
      <c r="L786" s="13">
        <v>0</v>
      </c>
      <c r="M786" s="13"/>
      <c r="N786" s="13" t="s">
        <v>196</v>
      </c>
      <c r="O786" s="13" t="s">
        <v>51</v>
      </c>
      <c r="P786" s="13" t="s">
        <v>197</v>
      </c>
      <c r="Q786" s="13" t="s">
        <v>53</v>
      </c>
      <c r="R786" s="13" t="s">
        <v>109</v>
      </c>
      <c r="S786" s="13" t="s">
        <v>40</v>
      </c>
      <c r="T786" s="13"/>
      <c r="U786" s="13" t="s">
        <v>22514</v>
      </c>
      <c r="V786" s="12">
        <v>17</v>
      </c>
      <c r="W786" s="13" t="s">
        <v>74</v>
      </c>
      <c r="X786" s="13" t="s">
        <v>41</v>
      </c>
      <c r="Y786" s="13" t="s">
        <v>22515</v>
      </c>
      <c r="Z786" s="13" t="s">
        <v>22516</v>
      </c>
      <c r="AA786" s="13" t="s">
        <v>22517</v>
      </c>
      <c r="AB786" s="13" t="s">
        <v>45</v>
      </c>
      <c r="AC786" s="13" t="s">
        <v>21411</v>
      </c>
      <c r="AD786" s="13"/>
    </row>
    <row r="787" spans="1:30" x14ac:dyDescent="0.25">
      <c r="A787" s="12">
        <v>1142</v>
      </c>
      <c r="B787" s="12">
        <v>2024071209</v>
      </c>
      <c r="C787" s="13" t="s">
        <v>4559</v>
      </c>
      <c r="D787" s="13" t="s">
        <v>4555</v>
      </c>
      <c r="E787" s="13" t="s">
        <v>47</v>
      </c>
      <c r="F787" s="12">
        <v>13</v>
      </c>
      <c r="G787" s="13" t="s">
        <v>78</v>
      </c>
      <c r="H787" s="12">
        <v>12</v>
      </c>
      <c r="I787" s="12">
        <v>12</v>
      </c>
      <c r="J787" s="12">
        <v>25</v>
      </c>
      <c r="K787" s="13" t="s">
        <v>35</v>
      </c>
      <c r="L787" s="12">
        <v>1.9</v>
      </c>
      <c r="M787" s="13" t="s">
        <v>476</v>
      </c>
      <c r="N787" s="13" t="s">
        <v>196</v>
      </c>
      <c r="O787" s="13" t="s">
        <v>51</v>
      </c>
      <c r="P787" s="13" t="s">
        <v>197</v>
      </c>
      <c r="Q787" s="13" t="s">
        <v>53</v>
      </c>
      <c r="R787" s="13" t="s">
        <v>109</v>
      </c>
      <c r="S787" s="13" t="s">
        <v>55</v>
      </c>
      <c r="T787" s="13"/>
      <c r="U787" s="13" t="s">
        <v>22518</v>
      </c>
      <c r="V787" s="12">
        <v>19</v>
      </c>
      <c r="W787" s="13" t="s">
        <v>74</v>
      </c>
      <c r="X787" s="13" t="s">
        <v>41</v>
      </c>
      <c r="Y787" s="13" t="s">
        <v>4560</v>
      </c>
      <c r="Z787" s="13" t="s">
        <v>4561</v>
      </c>
      <c r="AA787" s="12">
        <v>7215875058</v>
      </c>
      <c r="AB787" s="13" t="s">
        <v>45</v>
      </c>
      <c r="AC787" s="13" t="s">
        <v>21411</v>
      </c>
      <c r="AD787" s="13"/>
    </row>
    <row r="788" spans="1:30" x14ac:dyDescent="0.25">
      <c r="A788" s="12">
        <v>1565</v>
      </c>
      <c r="B788" s="12">
        <v>2025071198</v>
      </c>
      <c r="C788" s="13" t="s">
        <v>22519</v>
      </c>
      <c r="D788" s="13" t="s">
        <v>22520</v>
      </c>
      <c r="E788" s="13" t="s">
        <v>47</v>
      </c>
      <c r="F788" s="12">
        <v>12</v>
      </c>
      <c r="G788" s="13" t="s">
        <v>48</v>
      </c>
      <c r="H788" s="13">
        <v>0</v>
      </c>
      <c r="I788" s="12">
        <v>0</v>
      </c>
      <c r="J788" s="12">
        <v>12</v>
      </c>
      <c r="K788" s="13" t="s">
        <v>35</v>
      </c>
      <c r="L788" s="13">
        <v>0</v>
      </c>
      <c r="M788" s="13"/>
      <c r="N788" s="13" t="s">
        <v>196</v>
      </c>
      <c r="O788" s="13" t="s">
        <v>51</v>
      </c>
      <c r="P788" s="13" t="s">
        <v>197</v>
      </c>
      <c r="Q788" s="13" t="s">
        <v>53</v>
      </c>
      <c r="R788" s="13" t="s">
        <v>109</v>
      </c>
      <c r="S788" s="13" t="s">
        <v>40</v>
      </c>
      <c r="T788" s="13" t="s">
        <v>56</v>
      </c>
      <c r="U788" s="13" t="s">
        <v>22521</v>
      </c>
      <c r="V788" s="12">
        <v>20</v>
      </c>
      <c r="W788" s="13" t="s">
        <v>74</v>
      </c>
      <c r="X788" s="13" t="s">
        <v>41</v>
      </c>
      <c r="Y788" s="13" t="s">
        <v>22522</v>
      </c>
      <c r="Z788" s="13" t="s">
        <v>22523</v>
      </c>
      <c r="AA788" s="13" t="s">
        <v>22524</v>
      </c>
      <c r="AB788" s="13" t="s">
        <v>45</v>
      </c>
      <c r="AC788" s="13" t="s">
        <v>21411</v>
      </c>
      <c r="AD788" s="13"/>
    </row>
    <row r="789" spans="1:30" x14ac:dyDescent="0.25">
      <c r="A789" s="12">
        <v>1238</v>
      </c>
      <c r="B789" s="12">
        <v>2023051035</v>
      </c>
      <c r="C789" s="13" t="s">
        <v>4942</v>
      </c>
      <c r="D789" s="13" t="s">
        <v>4943</v>
      </c>
      <c r="E789" s="13" t="s">
        <v>47</v>
      </c>
      <c r="F789" s="12">
        <v>13</v>
      </c>
      <c r="G789" s="13" t="s">
        <v>34</v>
      </c>
      <c r="H789" s="12">
        <v>67</v>
      </c>
      <c r="I789" s="12">
        <v>77</v>
      </c>
      <c r="J789" s="12">
        <v>80</v>
      </c>
      <c r="K789" s="13" t="s">
        <v>35</v>
      </c>
      <c r="L789" s="12">
        <v>3.45</v>
      </c>
      <c r="M789" s="13"/>
      <c r="N789" s="13" t="s">
        <v>196</v>
      </c>
      <c r="O789" s="13" t="s">
        <v>51</v>
      </c>
      <c r="P789" s="13" t="s">
        <v>197</v>
      </c>
      <c r="Q789" s="13" t="s">
        <v>53</v>
      </c>
      <c r="R789" s="13" t="s">
        <v>109</v>
      </c>
      <c r="S789" s="13" t="s">
        <v>40</v>
      </c>
      <c r="T789" s="13" t="s">
        <v>56</v>
      </c>
      <c r="U789" s="14">
        <v>37115</v>
      </c>
      <c r="V789" s="12">
        <v>24</v>
      </c>
      <c r="W789" s="13" t="s">
        <v>74</v>
      </c>
      <c r="X789" s="13" t="s">
        <v>2995</v>
      </c>
      <c r="Y789" s="13" t="s">
        <v>4944</v>
      </c>
      <c r="Z789" s="13" t="s">
        <v>4945</v>
      </c>
      <c r="AA789" s="12">
        <v>7845297841</v>
      </c>
      <c r="AB789" s="13" t="s">
        <v>45</v>
      </c>
      <c r="AC789" s="13" t="s">
        <v>21411</v>
      </c>
      <c r="AD789" s="13"/>
    </row>
    <row r="790" spans="1:30" x14ac:dyDescent="0.25">
      <c r="A790" s="12">
        <v>176</v>
      </c>
      <c r="B790" s="12">
        <v>2024081271</v>
      </c>
      <c r="C790" s="13" t="s">
        <v>816</v>
      </c>
      <c r="D790" s="13" t="s">
        <v>817</v>
      </c>
      <c r="E790" s="13" t="s">
        <v>47</v>
      </c>
      <c r="F790" s="12">
        <v>16</v>
      </c>
      <c r="G790" s="13" t="s">
        <v>78</v>
      </c>
      <c r="H790" s="12">
        <v>32</v>
      </c>
      <c r="I790" s="12">
        <v>32</v>
      </c>
      <c r="J790" s="12">
        <v>48</v>
      </c>
      <c r="K790" s="13" t="s">
        <v>35</v>
      </c>
      <c r="L790" s="12">
        <v>3.82</v>
      </c>
      <c r="M790" s="13"/>
      <c r="N790" s="13" t="s">
        <v>196</v>
      </c>
      <c r="O790" s="13" t="s">
        <v>51</v>
      </c>
      <c r="P790" s="13" t="s">
        <v>197</v>
      </c>
      <c r="Q790" s="13" t="s">
        <v>53</v>
      </c>
      <c r="R790" s="13" t="s">
        <v>109</v>
      </c>
      <c r="S790" s="13" t="s">
        <v>40</v>
      </c>
      <c r="T790" s="13"/>
      <c r="U790" s="13" t="s">
        <v>22525</v>
      </c>
      <c r="V790" s="12">
        <v>17</v>
      </c>
      <c r="W790" s="13" t="s">
        <v>74</v>
      </c>
      <c r="X790" s="13" t="s">
        <v>110</v>
      </c>
      <c r="Y790" s="13" t="s">
        <v>818</v>
      </c>
      <c r="Z790" s="13" t="s">
        <v>819</v>
      </c>
      <c r="AA790" s="13" t="s">
        <v>820</v>
      </c>
      <c r="AB790" s="13" t="s">
        <v>45</v>
      </c>
      <c r="AC790" s="13" t="s">
        <v>21411</v>
      </c>
      <c r="AD790" s="13"/>
    </row>
    <row r="791" spans="1:30" x14ac:dyDescent="0.25">
      <c r="A791" s="12">
        <v>874</v>
      </c>
      <c r="B791" s="12">
        <v>2023051009</v>
      </c>
      <c r="C791" s="13" t="s">
        <v>2374</v>
      </c>
      <c r="D791" s="13" t="s">
        <v>2979</v>
      </c>
      <c r="E791" s="13" t="s">
        <v>47</v>
      </c>
      <c r="F791" s="12">
        <v>10</v>
      </c>
      <c r="G791" s="13" t="s">
        <v>34</v>
      </c>
      <c r="H791" s="12">
        <v>63</v>
      </c>
      <c r="I791" s="12">
        <v>66</v>
      </c>
      <c r="J791" s="12">
        <v>73</v>
      </c>
      <c r="K791" s="13" t="s">
        <v>35</v>
      </c>
      <c r="L791" s="12">
        <v>3.8</v>
      </c>
      <c r="M791" s="13"/>
      <c r="N791" s="13" t="s">
        <v>196</v>
      </c>
      <c r="O791" s="13" t="s">
        <v>51</v>
      </c>
      <c r="P791" s="13" t="s">
        <v>197</v>
      </c>
      <c r="Q791" s="13" t="s">
        <v>53</v>
      </c>
      <c r="R791" s="13" t="s">
        <v>109</v>
      </c>
      <c r="S791" s="13" t="s">
        <v>40</v>
      </c>
      <c r="T791" s="13" t="s">
        <v>56</v>
      </c>
      <c r="U791" s="13" t="s">
        <v>22526</v>
      </c>
      <c r="V791" s="12">
        <v>23</v>
      </c>
      <c r="W791" s="13" t="s">
        <v>74</v>
      </c>
      <c r="X791" s="13" t="s">
        <v>110</v>
      </c>
      <c r="Y791" s="13" t="s">
        <v>3543</v>
      </c>
      <c r="Z791" s="13" t="s">
        <v>3544</v>
      </c>
      <c r="AA791" s="13" t="s">
        <v>3545</v>
      </c>
      <c r="AB791" s="13" t="s">
        <v>45</v>
      </c>
      <c r="AC791" s="13" t="s">
        <v>21411</v>
      </c>
      <c r="AD791" s="13"/>
    </row>
    <row r="792" spans="1:30" x14ac:dyDescent="0.25">
      <c r="A792" s="12">
        <v>2631</v>
      </c>
      <c r="B792" s="12">
        <v>2024081301</v>
      </c>
      <c r="C792" s="13" t="s">
        <v>188</v>
      </c>
      <c r="D792" s="13" t="s">
        <v>10360</v>
      </c>
      <c r="E792" s="13" t="s">
        <v>47</v>
      </c>
      <c r="F792" s="12">
        <v>10</v>
      </c>
      <c r="G792" s="13" t="s">
        <v>78</v>
      </c>
      <c r="H792" s="12">
        <v>16</v>
      </c>
      <c r="I792" s="12">
        <v>19</v>
      </c>
      <c r="J792" s="12">
        <v>26</v>
      </c>
      <c r="K792" s="13" t="s">
        <v>35</v>
      </c>
      <c r="L792" s="12">
        <v>2.81</v>
      </c>
      <c r="M792" s="13"/>
      <c r="N792" s="13" t="s">
        <v>196</v>
      </c>
      <c r="O792" s="13" t="s">
        <v>51</v>
      </c>
      <c r="P792" s="13" t="s">
        <v>197</v>
      </c>
      <c r="Q792" s="13" t="s">
        <v>53</v>
      </c>
      <c r="R792" s="13" t="s">
        <v>109</v>
      </c>
      <c r="S792" s="13" t="s">
        <v>40</v>
      </c>
      <c r="T792" s="13" t="s">
        <v>56</v>
      </c>
      <c r="U792" s="13" t="s">
        <v>22527</v>
      </c>
      <c r="V792" s="12">
        <v>18</v>
      </c>
      <c r="W792" s="13" t="s">
        <v>74</v>
      </c>
      <c r="X792" s="13" t="s">
        <v>110</v>
      </c>
      <c r="Y792" s="13" t="s">
        <v>10361</v>
      </c>
      <c r="Z792" s="13" t="s">
        <v>10362</v>
      </c>
      <c r="AA792" s="12">
        <v>7587333180</v>
      </c>
      <c r="AB792" s="13" t="s">
        <v>45</v>
      </c>
      <c r="AC792" s="13" t="s">
        <v>21411</v>
      </c>
      <c r="AD792" s="13"/>
    </row>
    <row r="793" spans="1:30" x14ac:dyDescent="0.25">
      <c r="A793" s="12">
        <v>1404</v>
      </c>
      <c r="B793" s="12">
        <v>2025081025</v>
      </c>
      <c r="C793" s="13" t="s">
        <v>22528</v>
      </c>
      <c r="D793" s="13" t="s">
        <v>5272</v>
      </c>
      <c r="E793" s="13" t="s">
        <v>47</v>
      </c>
      <c r="F793" s="12">
        <v>14</v>
      </c>
      <c r="G793" s="13" t="s">
        <v>48</v>
      </c>
      <c r="H793" s="13">
        <v>0</v>
      </c>
      <c r="I793" s="12">
        <v>0</v>
      </c>
      <c r="J793" s="12">
        <v>14</v>
      </c>
      <c r="K793" s="13" t="s">
        <v>35</v>
      </c>
      <c r="L793" s="13">
        <v>0</v>
      </c>
      <c r="M793" s="13"/>
      <c r="N793" s="13" t="s">
        <v>196</v>
      </c>
      <c r="O793" s="13" t="s">
        <v>51</v>
      </c>
      <c r="P793" s="13" t="s">
        <v>197</v>
      </c>
      <c r="Q793" s="13" t="s">
        <v>53</v>
      </c>
      <c r="R793" s="13" t="s">
        <v>109</v>
      </c>
      <c r="S793" s="13" t="s">
        <v>40</v>
      </c>
      <c r="T793" s="13" t="s">
        <v>56</v>
      </c>
      <c r="U793" s="13" t="s">
        <v>21509</v>
      </c>
      <c r="V793" s="12">
        <v>18</v>
      </c>
      <c r="W793" s="13"/>
      <c r="X793" s="13" t="s">
        <v>110</v>
      </c>
      <c r="Y793" s="13" t="s">
        <v>22529</v>
      </c>
      <c r="Z793" s="13" t="s">
        <v>22530</v>
      </c>
      <c r="AA793" s="13" t="s">
        <v>22531</v>
      </c>
      <c r="AB793" s="13" t="s">
        <v>45</v>
      </c>
      <c r="AC793" s="13" t="s">
        <v>21411</v>
      </c>
      <c r="AD793" s="13"/>
    </row>
    <row r="794" spans="1:30" x14ac:dyDescent="0.25">
      <c r="A794" s="12">
        <v>864</v>
      </c>
      <c r="B794" s="12">
        <v>2025091018</v>
      </c>
      <c r="C794" s="13" t="s">
        <v>22532</v>
      </c>
      <c r="D794" s="13" t="s">
        <v>13717</v>
      </c>
      <c r="E794" s="13" t="s">
        <v>110</v>
      </c>
      <c r="F794" s="12">
        <v>15</v>
      </c>
      <c r="G794" s="13" t="s">
        <v>48</v>
      </c>
      <c r="H794" s="13">
        <v>0</v>
      </c>
      <c r="I794" s="12">
        <v>0</v>
      </c>
      <c r="J794" s="12">
        <v>15</v>
      </c>
      <c r="K794" s="13" t="s">
        <v>35</v>
      </c>
      <c r="L794" s="13">
        <v>0</v>
      </c>
      <c r="M794" s="13"/>
      <c r="N794" s="13" t="s">
        <v>196</v>
      </c>
      <c r="O794" s="13" t="s">
        <v>279</v>
      </c>
      <c r="P794" s="13" t="s">
        <v>197</v>
      </c>
      <c r="Q794" s="13" t="s">
        <v>53</v>
      </c>
      <c r="R794" s="13" t="s">
        <v>110</v>
      </c>
      <c r="S794" s="13" t="s">
        <v>55</v>
      </c>
      <c r="T794" s="13" t="s">
        <v>56</v>
      </c>
      <c r="U794" s="13" t="s">
        <v>22533</v>
      </c>
      <c r="V794" s="12">
        <v>17</v>
      </c>
      <c r="W794" s="13" t="s">
        <v>74</v>
      </c>
      <c r="X794" s="13" t="s">
        <v>110</v>
      </c>
      <c r="Y794" s="13" t="s">
        <v>22534</v>
      </c>
      <c r="Z794" s="13" t="s">
        <v>22535</v>
      </c>
      <c r="AA794" s="13" t="s">
        <v>22536</v>
      </c>
      <c r="AB794" s="13" t="s">
        <v>45</v>
      </c>
      <c r="AC794" s="13" t="s">
        <v>21411</v>
      </c>
      <c r="AD794" s="13"/>
    </row>
    <row r="795" spans="1:30" x14ac:dyDescent="0.25">
      <c r="A795" s="12">
        <v>1897</v>
      </c>
      <c r="B795" s="12">
        <v>2025071123</v>
      </c>
      <c r="C795" s="13" t="s">
        <v>22537</v>
      </c>
      <c r="D795" s="13" t="s">
        <v>7541</v>
      </c>
      <c r="E795" s="13" t="s">
        <v>47</v>
      </c>
      <c r="F795" s="12">
        <v>12</v>
      </c>
      <c r="G795" s="13" t="s">
        <v>48</v>
      </c>
      <c r="H795" s="13">
        <v>0</v>
      </c>
      <c r="I795" s="12">
        <v>0</v>
      </c>
      <c r="J795" s="12">
        <v>12</v>
      </c>
      <c r="K795" s="13" t="s">
        <v>35</v>
      </c>
      <c r="L795" s="13">
        <v>0</v>
      </c>
      <c r="M795" s="13"/>
      <c r="N795" s="13" t="s">
        <v>196</v>
      </c>
      <c r="O795" s="13" t="s">
        <v>51</v>
      </c>
      <c r="P795" s="13" t="s">
        <v>197</v>
      </c>
      <c r="Q795" s="13" t="s">
        <v>53</v>
      </c>
      <c r="R795" s="13" t="s">
        <v>109</v>
      </c>
      <c r="S795" s="13" t="s">
        <v>40</v>
      </c>
      <c r="T795" s="13"/>
      <c r="U795" s="13" t="s">
        <v>22538</v>
      </c>
      <c r="V795" s="12">
        <v>19</v>
      </c>
      <c r="W795" s="13" t="s">
        <v>74</v>
      </c>
      <c r="X795" s="13" t="s">
        <v>557</v>
      </c>
      <c r="Y795" s="13" t="s">
        <v>22539</v>
      </c>
      <c r="Z795" s="13" t="s">
        <v>22540</v>
      </c>
      <c r="AA795" s="13" t="s">
        <v>22541</v>
      </c>
      <c r="AB795" s="13" t="s">
        <v>45</v>
      </c>
      <c r="AC795" s="13" t="s">
        <v>21411</v>
      </c>
      <c r="AD795" s="13"/>
    </row>
    <row r="796" spans="1:30" x14ac:dyDescent="0.25">
      <c r="A796" s="12">
        <v>1984</v>
      </c>
      <c r="B796" s="12">
        <v>2023071162</v>
      </c>
      <c r="C796" s="13" t="s">
        <v>7882</v>
      </c>
      <c r="D796" s="13" t="s">
        <v>7875</v>
      </c>
      <c r="E796" s="13" t="s">
        <v>47</v>
      </c>
      <c r="F796" s="12">
        <v>17</v>
      </c>
      <c r="G796" s="13" t="s">
        <v>139</v>
      </c>
      <c r="H796" s="12">
        <v>46</v>
      </c>
      <c r="I796" s="12">
        <v>46</v>
      </c>
      <c r="J796" s="12">
        <v>63</v>
      </c>
      <c r="K796" s="13" t="s">
        <v>35</v>
      </c>
      <c r="L796" s="12">
        <v>3.27</v>
      </c>
      <c r="M796" s="13"/>
      <c r="N796" s="13" t="s">
        <v>196</v>
      </c>
      <c r="O796" s="13" t="s">
        <v>51</v>
      </c>
      <c r="P796" s="13" t="s">
        <v>197</v>
      </c>
      <c r="Q796" s="13" t="s">
        <v>53</v>
      </c>
      <c r="R796" s="13" t="s">
        <v>109</v>
      </c>
      <c r="S796" s="13" t="s">
        <v>40</v>
      </c>
      <c r="T796" s="13" t="s">
        <v>56</v>
      </c>
      <c r="U796" s="13" t="s">
        <v>22542</v>
      </c>
      <c r="V796" s="12">
        <v>21</v>
      </c>
      <c r="W796" s="13" t="s">
        <v>74</v>
      </c>
      <c r="X796" s="13" t="s">
        <v>557</v>
      </c>
      <c r="Y796" s="13" t="s">
        <v>7883</v>
      </c>
      <c r="Z796" s="13" t="s">
        <v>7884</v>
      </c>
      <c r="AA796" s="12">
        <v>8683010046</v>
      </c>
      <c r="AB796" s="13" t="s">
        <v>45</v>
      </c>
      <c r="AC796" s="13" t="s">
        <v>21411</v>
      </c>
      <c r="AD796" s="13"/>
    </row>
    <row r="797" spans="1:30" x14ac:dyDescent="0.25">
      <c r="A797" s="12">
        <v>45</v>
      </c>
      <c r="B797" s="12">
        <v>2024081235</v>
      </c>
      <c r="C797" s="13" t="s">
        <v>277</v>
      </c>
      <c r="D797" s="13" t="s">
        <v>278</v>
      </c>
      <c r="E797" s="13" t="s">
        <v>110</v>
      </c>
      <c r="F797" s="12">
        <v>13</v>
      </c>
      <c r="G797" s="13" t="s">
        <v>139</v>
      </c>
      <c r="H797" s="12">
        <v>35</v>
      </c>
      <c r="I797" s="12">
        <v>35</v>
      </c>
      <c r="J797" s="12">
        <v>48</v>
      </c>
      <c r="K797" s="13" t="s">
        <v>35</v>
      </c>
      <c r="L797" s="12">
        <v>3.63</v>
      </c>
      <c r="M797" s="13"/>
      <c r="N797" s="13" t="s">
        <v>196</v>
      </c>
      <c r="O797" s="13" t="s">
        <v>279</v>
      </c>
      <c r="P797" s="13" t="s">
        <v>197</v>
      </c>
      <c r="Q797" s="13" t="s">
        <v>53</v>
      </c>
      <c r="R797" s="13" t="s">
        <v>109</v>
      </c>
      <c r="S797" s="13" t="s">
        <v>40</v>
      </c>
      <c r="T797" s="13" t="s">
        <v>56</v>
      </c>
      <c r="U797" s="13" t="s">
        <v>22543</v>
      </c>
      <c r="V797" s="12">
        <v>18</v>
      </c>
      <c r="W797" s="13" t="s">
        <v>74</v>
      </c>
      <c r="X797" s="13" t="s">
        <v>58</v>
      </c>
      <c r="Y797" s="13" t="s">
        <v>280</v>
      </c>
      <c r="Z797" s="13" t="s">
        <v>281</v>
      </c>
      <c r="AA797" s="13" t="s">
        <v>282</v>
      </c>
      <c r="AB797" s="13" t="s">
        <v>45</v>
      </c>
      <c r="AC797" s="13" t="s">
        <v>21411</v>
      </c>
      <c r="AD797" s="13"/>
    </row>
    <row r="798" spans="1:30" x14ac:dyDescent="0.25">
      <c r="A798" s="12">
        <v>701</v>
      </c>
      <c r="B798" s="12">
        <v>2023111020</v>
      </c>
      <c r="C798" s="13" t="s">
        <v>2777</v>
      </c>
      <c r="D798" s="13" t="s">
        <v>2778</v>
      </c>
      <c r="E798" s="13" t="s">
        <v>47</v>
      </c>
      <c r="F798" s="12">
        <v>12</v>
      </c>
      <c r="G798" s="13" t="s">
        <v>139</v>
      </c>
      <c r="H798" s="12">
        <v>34</v>
      </c>
      <c r="I798" s="12">
        <v>37</v>
      </c>
      <c r="J798" s="12">
        <v>46</v>
      </c>
      <c r="K798" s="13" t="s">
        <v>35</v>
      </c>
      <c r="L798" s="12">
        <v>2.5499999999999998</v>
      </c>
      <c r="M798" s="13"/>
      <c r="N798" s="13" t="s">
        <v>196</v>
      </c>
      <c r="O798" s="13" t="s">
        <v>51</v>
      </c>
      <c r="P798" s="13" t="s">
        <v>197</v>
      </c>
      <c r="Q798" s="13" t="s">
        <v>53</v>
      </c>
      <c r="R798" s="13" t="s">
        <v>109</v>
      </c>
      <c r="S798" s="13" t="s">
        <v>40</v>
      </c>
      <c r="T798" s="13" t="s">
        <v>56</v>
      </c>
      <c r="U798" s="13" t="s">
        <v>22544</v>
      </c>
      <c r="V798" s="12">
        <v>19</v>
      </c>
      <c r="W798" s="13" t="s">
        <v>74</v>
      </c>
      <c r="X798" s="13" t="s">
        <v>58</v>
      </c>
      <c r="Y798" s="13" t="s">
        <v>2779</v>
      </c>
      <c r="Z798" s="13" t="s">
        <v>2780</v>
      </c>
      <c r="AA798" s="13" t="s">
        <v>2781</v>
      </c>
      <c r="AB798" s="13" t="s">
        <v>45</v>
      </c>
      <c r="AC798" s="13" t="s">
        <v>21411</v>
      </c>
      <c r="AD798" s="13"/>
    </row>
    <row r="799" spans="1:30" x14ac:dyDescent="0.25">
      <c r="A799" s="12">
        <v>2078</v>
      </c>
      <c r="B799" s="12">
        <v>2024081166</v>
      </c>
      <c r="C799" s="13" t="s">
        <v>8237</v>
      </c>
      <c r="D799" s="13" t="s">
        <v>8238</v>
      </c>
      <c r="E799" s="13" t="s">
        <v>47</v>
      </c>
      <c r="F799" s="12">
        <v>17</v>
      </c>
      <c r="G799" s="13" t="s">
        <v>78</v>
      </c>
      <c r="H799" s="12">
        <v>18</v>
      </c>
      <c r="I799" s="12">
        <v>18</v>
      </c>
      <c r="J799" s="12">
        <v>35</v>
      </c>
      <c r="K799" s="13" t="s">
        <v>35</v>
      </c>
      <c r="L799" s="12">
        <v>3.3</v>
      </c>
      <c r="M799" s="13"/>
      <c r="N799" s="13" t="s">
        <v>196</v>
      </c>
      <c r="O799" s="13" t="s">
        <v>51</v>
      </c>
      <c r="P799" s="13" t="s">
        <v>197</v>
      </c>
      <c r="Q799" s="13" t="s">
        <v>53</v>
      </c>
      <c r="R799" s="13" t="s">
        <v>109</v>
      </c>
      <c r="S799" s="13" t="s">
        <v>40</v>
      </c>
      <c r="T799" s="13"/>
      <c r="U799" s="13" t="s">
        <v>22545</v>
      </c>
      <c r="V799" s="12">
        <v>17</v>
      </c>
      <c r="W799" s="13"/>
      <c r="X799" s="13" t="s">
        <v>58</v>
      </c>
      <c r="Y799" s="13" t="s">
        <v>8239</v>
      </c>
      <c r="Z799" s="13" t="s">
        <v>8240</v>
      </c>
      <c r="AA799" s="13" t="s">
        <v>21532</v>
      </c>
      <c r="AB799" s="13" t="s">
        <v>45</v>
      </c>
      <c r="AC799" s="13" t="s">
        <v>21411</v>
      </c>
      <c r="AD799" s="13"/>
    </row>
    <row r="800" spans="1:30" x14ac:dyDescent="0.25">
      <c r="A800" s="12">
        <v>2</v>
      </c>
      <c r="B800" s="12">
        <v>2025081086</v>
      </c>
      <c r="C800" s="13" t="s">
        <v>22546</v>
      </c>
      <c r="D800" s="13" t="s">
        <v>6555</v>
      </c>
      <c r="E800" s="13" t="s">
        <v>47</v>
      </c>
      <c r="F800" s="12">
        <v>14</v>
      </c>
      <c r="G800" s="13" t="s">
        <v>48</v>
      </c>
      <c r="H800" s="13">
        <v>0</v>
      </c>
      <c r="I800" s="12">
        <v>0</v>
      </c>
      <c r="J800" s="12">
        <v>14</v>
      </c>
      <c r="K800" s="13" t="s">
        <v>35</v>
      </c>
      <c r="L800" s="13">
        <v>0</v>
      </c>
      <c r="M800" s="13"/>
      <c r="N800" s="13" t="s">
        <v>196</v>
      </c>
      <c r="O800" s="13" t="s">
        <v>51</v>
      </c>
      <c r="P800" s="13" t="s">
        <v>197</v>
      </c>
      <c r="Q800" s="13" t="s">
        <v>53</v>
      </c>
      <c r="R800" s="13" t="s">
        <v>54</v>
      </c>
      <c r="S800" s="13" t="s">
        <v>40</v>
      </c>
      <c r="T800" s="13" t="s">
        <v>56</v>
      </c>
      <c r="U800" s="13" t="s">
        <v>22547</v>
      </c>
      <c r="V800" s="12">
        <v>19</v>
      </c>
      <c r="W800" s="13" t="s">
        <v>22548</v>
      </c>
      <c r="X800" s="13" t="s">
        <v>58</v>
      </c>
      <c r="Y800" s="13" t="s">
        <v>22549</v>
      </c>
      <c r="Z800" s="13" t="s">
        <v>22550</v>
      </c>
      <c r="AA800" s="13" t="s">
        <v>22551</v>
      </c>
      <c r="AB800" s="13" t="s">
        <v>45</v>
      </c>
      <c r="AC800" s="13" t="s">
        <v>21411</v>
      </c>
      <c r="AD800" s="13"/>
    </row>
    <row r="801" spans="1:30" x14ac:dyDescent="0.25">
      <c r="A801" s="12">
        <v>693</v>
      </c>
      <c r="B801" s="12">
        <v>2024081222</v>
      </c>
      <c r="C801" s="13" t="s">
        <v>270</v>
      </c>
      <c r="D801" s="13" t="s">
        <v>2752</v>
      </c>
      <c r="E801" s="13" t="s">
        <v>47</v>
      </c>
      <c r="F801" s="12">
        <v>16</v>
      </c>
      <c r="G801" s="13" t="s">
        <v>78</v>
      </c>
      <c r="H801" s="12">
        <v>13</v>
      </c>
      <c r="I801" s="12">
        <v>13</v>
      </c>
      <c r="J801" s="12">
        <v>29</v>
      </c>
      <c r="K801" s="13" t="s">
        <v>35</v>
      </c>
      <c r="L801" s="12">
        <v>2.73</v>
      </c>
      <c r="M801" s="13"/>
      <c r="N801" s="13" t="s">
        <v>196</v>
      </c>
      <c r="O801" s="13" t="s">
        <v>51</v>
      </c>
      <c r="P801" s="13" t="s">
        <v>197</v>
      </c>
      <c r="Q801" s="13" t="s">
        <v>53</v>
      </c>
      <c r="R801" s="13" t="s">
        <v>54</v>
      </c>
      <c r="S801" s="13" t="s">
        <v>40</v>
      </c>
      <c r="T801" s="13"/>
      <c r="U801" s="13" t="s">
        <v>21470</v>
      </c>
      <c r="V801" s="12">
        <v>18</v>
      </c>
      <c r="W801" s="13" t="s">
        <v>273</v>
      </c>
      <c r="X801" s="13" t="s">
        <v>58</v>
      </c>
      <c r="Y801" s="13" t="s">
        <v>2753</v>
      </c>
      <c r="Z801" s="13" t="s">
        <v>2754</v>
      </c>
      <c r="AA801" s="13" t="s">
        <v>2755</v>
      </c>
      <c r="AB801" s="13" t="s">
        <v>45</v>
      </c>
      <c r="AC801" s="13" t="s">
        <v>21411</v>
      </c>
      <c r="AD801" s="13"/>
    </row>
    <row r="802" spans="1:30" x14ac:dyDescent="0.25">
      <c r="A802" s="12">
        <v>639</v>
      </c>
      <c r="B802" s="12">
        <v>2021111036</v>
      </c>
      <c r="C802" s="13" t="s">
        <v>2569</v>
      </c>
      <c r="D802" s="13" t="s">
        <v>2570</v>
      </c>
      <c r="E802" s="13" t="s">
        <v>47</v>
      </c>
      <c r="F802" s="12">
        <v>10</v>
      </c>
      <c r="G802" s="13" t="s">
        <v>34</v>
      </c>
      <c r="H802" s="12">
        <v>63</v>
      </c>
      <c r="I802" s="12">
        <v>75</v>
      </c>
      <c r="J802" s="12">
        <v>73</v>
      </c>
      <c r="K802" s="13" t="s">
        <v>35</v>
      </c>
      <c r="L802" s="12">
        <v>2.4</v>
      </c>
      <c r="M802" s="13" t="s">
        <v>49</v>
      </c>
      <c r="N802" s="13" t="s">
        <v>196</v>
      </c>
      <c r="O802" s="13" t="s">
        <v>51</v>
      </c>
      <c r="P802" s="13" t="s">
        <v>197</v>
      </c>
      <c r="Q802" s="13" t="s">
        <v>53</v>
      </c>
      <c r="R802" s="13" t="s">
        <v>54</v>
      </c>
      <c r="S802" s="13" t="s">
        <v>40</v>
      </c>
      <c r="T802" s="13" t="s">
        <v>56</v>
      </c>
      <c r="U802" s="13" t="s">
        <v>22552</v>
      </c>
      <c r="V802" s="12">
        <v>22</v>
      </c>
      <c r="W802" s="13" t="s">
        <v>303</v>
      </c>
      <c r="X802" s="13" t="s">
        <v>58</v>
      </c>
      <c r="Y802" s="13" t="s">
        <v>2571</v>
      </c>
      <c r="Z802" s="13" t="s">
        <v>22553</v>
      </c>
      <c r="AA802" s="13" t="s">
        <v>22554</v>
      </c>
      <c r="AB802" s="13" t="s">
        <v>45</v>
      </c>
      <c r="AC802" s="13" t="s">
        <v>21411</v>
      </c>
      <c r="AD802" s="13"/>
    </row>
    <row r="803" spans="1:30" x14ac:dyDescent="0.25">
      <c r="A803" s="12">
        <v>2361</v>
      </c>
      <c r="B803" s="12">
        <v>2023081019</v>
      </c>
      <c r="C803" s="13" t="s">
        <v>2057</v>
      </c>
      <c r="D803" s="13" t="s">
        <v>9352</v>
      </c>
      <c r="E803" s="13" t="s">
        <v>47</v>
      </c>
      <c r="F803" s="12">
        <v>16</v>
      </c>
      <c r="G803" s="13" t="s">
        <v>139</v>
      </c>
      <c r="H803" s="12">
        <v>42</v>
      </c>
      <c r="I803" s="12">
        <v>53</v>
      </c>
      <c r="J803" s="12">
        <v>58</v>
      </c>
      <c r="K803" s="13" t="s">
        <v>35</v>
      </c>
      <c r="L803" s="12">
        <v>2.8</v>
      </c>
      <c r="M803" s="13"/>
      <c r="N803" s="13" t="s">
        <v>196</v>
      </c>
      <c r="O803" s="13" t="s">
        <v>51</v>
      </c>
      <c r="P803" s="13" t="s">
        <v>197</v>
      </c>
      <c r="Q803" s="13" t="s">
        <v>53</v>
      </c>
      <c r="R803" s="13" t="s">
        <v>54</v>
      </c>
      <c r="S803" s="13" t="s">
        <v>40</v>
      </c>
      <c r="T803" s="13" t="s">
        <v>56</v>
      </c>
      <c r="U803" s="13" t="s">
        <v>21567</v>
      </c>
      <c r="V803" s="12">
        <v>20</v>
      </c>
      <c r="W803" s="13" t="s">
        <v>663</v>
      </c>
      <c r="X803" s="13" t="s">
        <v>58</v>
      </c>
      <c r="Y803" s="13" t="s">
        <v>9353</v>
      </c>
      <c r="Z803" s="13" t="s">
        <v>9354</v>
      </c>
      <c r="AA803" s="13" t="s">
        <v>9355</v>
      </c>
      <c r="AB803" s="13" t="s">
        <v>45</v>
      </c>
      <c r="AC803" s="13" t="s">
        <v>21411</v>
      </c>
      <c r="AD803" s="13"/>
    </row>
    <row r="804" spans="1:30" x14ac:dyDescent="0.25">
      <c r="A804" s="12">
        <v>442</v>
      </c>
      <c r="B804" s="12">
        <v>2025081082</v>
      </c>
      <c r="C804" s="13" t="s">
        <v>22555</v>
      </c>
      <c r="D804" s="13" t="s">
        <v>1825</v>
      </c>
      <c r="E804" s="13" t="s">
        <v>47</v>
      </c>
      <c r="F804" s="12">
        <v>10</v>
      </c>
      <c r="G804" s="13" t="s">
        <v>48</v>
      </c>
      <c r="H804" s="13">
        <v>0</v>
      </c>
      <c r="I804" s="12">
        <v>0</v>
      </c>
      <c r="J804" s="12">
        <v>10</v>
      </c>
      <c r="K804" s="13" t="s">
        <v>35</v>
      </c>
      <c r="L804" s="13">
        <v>0</v>
      </c>
      <c r="M804" s="13"/>
      <c r="N804" s="13" t="s">
        <v>196</v>
      </c>
      <c r="O804" s="13" t="s">
        <v>51</v>
      </c>
      <c r="P804" s="13" t="s">
        <v>197</v>
      </c>
      <c r="Q804" s="13" t="s">
        <v>53</v>
      </c>
      <c r="R804" s="13" t="s">
        <v>54</v>
      </c>
      <c r="S804" s="13" t="s">
        <v>55</v>
      </c>
      <c r="T804" s="13" t="s">
        <v>56</v>
      </c>
      <c r="U804" s="13" t="s">
        <v>22556</v>
      </c>
      <c r="V804" s="12">
        <v>17</v>
      </c>
      <c r="W804" s="13" t="s">
        <v>149</v>
      </c>
      <c r="X804" s="13" t="s">
        <v>58</v>
      </c>
      <c r="Y804" s="13" t="s">
        <v>22557</v>
      </c>
      <c r="Z804" s="13" t="s">
        <v>22558</v>
      </c>
      <c r="AA804" s="12">
        <v>-868</v>
      </c>
      <c r="AB804" s="13" t="s">
        <v>45</v>
      </c>
      <c r="AC804" s="13" t="s">
        <v>21411</v>
      </c>
      <c r="AD804" s="13"/>
    </row>
    <row r="805" spans="1:30" x14ac:dyDescent="0.25">
      <c r="A805" s="12">
        <v>2767</v>
      </c>
      <c r="B805" s="12">
        <v>2025051019</v>
      </c>
      <c r="C805" s="13" t="s">
        <v>432</v>
      </c>
      <c r="D805" s="13" t="s">
        <v>17775</v>
      </c>
      <c r="E805" s="13" t="s">
        <v>47</v>
      </c>
      <c r="F805" s="12">
        <v>15</v>
      </c>
      <c r="G805" s="13" t="s">
        <v>48</v>
      </c>
      <c r="H805" s="13">
        <v>0</v>
      </c>
      <c r="I805" s="12">
        <v>0</v>
      </c>
      <c r="J805" s="12">
        <v>15</v>
      </c>
      <c r="K805" s="13" t="s">
        <v>35</v>
      </c>
      <c r="L805" s="13">
        <v>0</v>
      </c>
      <c r="M805" s="13"/>
      <c r="N805" s="13" t="s">
        <v>196</v>
      </c>
      <c r="O805" s="13" t="s">
        <v>51</v>
      </c>
      <c r="P805" s="13" t="s">
        <v>197</v>
      </c>
      <c r="Q805" s="13" t="s">
        <v>53</v>
      </c>
      <c r="R805" s="13" t="s">
        <v>54</v>
      </c>
      <c r="S805" s="13" t="s">
        <v>40</v>
      </c>
      <c r="T805" s="13" t="s">
        <v>56</v>
      </c>
      <c r="U805" s="15">
        <v>39063</v>
      </c>
      <c r="V805" s="12">
        <v>19</v>
      </c>
      <c r="W805" s="13" t="s">
        <v>700</v>
      </c>
      <c r="X805" s="13" t="s">
        <v>58</v>
      </c>
      <c r="Y805" s="13" t="s">
        <v>22559</v>
      </c>
      <c r="Z805" s="13" t="s">
        <v>22560</v>
      </c>
      <c r="AA805" s="12">
        <v>8683880720</v>
      </c>
      <c r="AB805" s="13" t="s">
        <v>45</v>
      </c>
      <c r="AC805" s="13" t="s">
        <v>21411</v>
      </c>
      <c r="AD805" s="13"/>
    </row>
    <row r="806" spans="1:30" x14ac:dyDescent="0.25">
      <c r="A806" s="12">
        <v>1790</v>
      </c>
      <c r="B806" s="12">
        <v>2024081272</v>
      </c>
      <c r="C806" s="13" t="s">
        <v>7134</v>
      </c>
      <c r="D806" s="13" t="s">
        <v>7135</v>
      </c>
      <c r="E806" s="13" t="s">
        <v>47</v>
      </c>
      <c r="F806" s="12">
        <v>11</v>
      </c>
      <c r="G806" s="13" t="s">
        <v>78</v>
      </c>
      <c r="H806" s="12">
        <v>20</v>
      </c>
      <c r="I806" s="12">
        <v>23</v>
      </c>
      <c r="J806" s="12">
        <v>31</v>
      </c>
      <c r="K806" s="13" t="s">
        <v>35</v>
      </c>
      <c r="L806" s="12">
        <v>1.9</v>
      </c>
      <c r="M806" s="13" t="s">
        <v>476</v>
      </c>
      <c r="N806" s="13" t="s">
        <v>196</v>
      </c>
      <c r="O806" s="13" t="s">
        <v>51</v>
      </c>
      <c r="P806" s="13" t="s">
        <v>197</v>
      </c>
      <c r="Q806" s="13" t="s">
        <v>53</v>
      </c>
      <c r="R806" s="13" t="s">
        <v>54</v>
      </c>
      <c r="S806" s="13" t="s">
        <v>55</v>
      </c>
      <c r="T806" s="13"/>
      <c r="U806" s="14">
        <v>39092</v>
      </c>
      <c r="V806" s="12">
        <v>18</v>
      </c>
      <c r="W806" s="13" t="s">
        <v>3045</v>
      </c>
      <c r="X806" s="13" t="s">
        <v>58</v>
      </c>
      <c r="Y806" s="13" t="s">
        <v>7136</v>
      </c>
      <c r="Z806" s="13" t="s">
        <v>7137</v>
      </c>
      <c r="AA806" s="12">
        <v>8683912995</v>
      </c>
      <c r="AB806" s="13" t="s">
        <v>45</v>
      </c>
      <c r="AC806" s="13" t="s">
        <v>21411</v>
      </c>
      <c r="AD806" s="13"/>
    </row>
    <row r="807" spans="1:30" x14ac:dyDescent="0.25">
      <c r="A807" s="12">
        <v>798</v>
      </c>
      <c r="B807" s="12">
        <v>2023071013</v>
      </c>
      <c r="C807" s="13" t="s">
        <v>870</v>
      </c>
      <c r="D807" s="13" t="s">
        <v>3178</v>
      </c>
      <c r="E807" s="13" t="s">
        <v>47</v>
      </c>
      <c r="F807" s="12">
        <v>14</v>
      </c>
      <c r="G807" s="13" t="s">
        <v>139</v>
      </c>
      <c r="H807" s="12">
        <v>64</v>
      </c>
      <c r="I807" s="12">
        <v>64</v>
      </c>
      <c r="J807" s="12">
        <v>78</v>
      </c>
      <c r="K807" s="13" t="s">
        <v>35</v>
      </c>
      <c r="L807" s="12">
        <v>3.52</v>
      </c>
      <c r="M807" s="13"/>
      <c r="N807" s="13" t="s">
        <v>196</v>
      </c>
      <c r="O807" s="13" t="s">
        <v>51</v>
      </c>
      <c r="P807" s="13" t="s">
        <v>197</v>
      </c>
      <c r="Q807" s="13" t="s">
        <v>53</v>
      </c>
      <c r="R807" s="13" t="s">
        <v>54</v>
      </c>
      <c r="S807" s="13" t="s">
        <v>40</v>
      </c>
      <c r="T807" s="13"/>
      <c r="U807" s="14">
        <v>38026</v>
      </c>
      <c r="V807" s="12">
        <v>21</v>
      </c>
      <c r="W807" s="13" t="s">
        <v>871</v>
      </c>
      <c r="X807" s="13" t="s">
        <v>58</v>
      </c>
      <c r="Y807" s="13" t="s">
        <v>3200</v>
      </c>
      <c r="Z807" s="13" t="s">
        <v>3201</v>
      </c>
      <c r="AA807" s="13" t="s">
        <v>3185</v>
      </c>
      <c r="AB807" s="13" t="s">
        <v>45</v>
      </c>
      <c r="AC807" s="13" t="s">
        <v>21411</v>
      </c>
      <c r="AD807" s="13"/>
    </row>
    <row r="808" spans="1:30" x14ac:dyDescent="0.25">
      <c r="A808" s="12">
        <v>2077</v>
      </c>
      <c r="B808" s="12">
        <v>2023121031</v>
      </c>
      <c r="C808" s="13" t="s">
        <v>8232</v>
      </c>
      <c r="D808" s="13" t="s">
        <v>8233</v>
      </c>
      <c r="E808" s="13" t="s">
        <v>47</v>
      </c>
      <c r="F808" s="12">
        <v>12</v>
      </c>
      <c r="G808" s="13" t="s">
        <v>78</v>
      </c>
      <c r="H808" s="12">
        <v>23</v>
      </c>
      <c r="I808" s="12">
        <v>23</v>
      </c>
      <c r="J808" s="12">
        <v>35</v>
      </c>
      <c r="K808" s="13" t="s">
        <v>35</v>
      </c>
      <c r="L808" s="12">
        <v>3.01</v>
      </c>
      <c r="M808" s="13"/>
      <c r="N808" s="13" t="s">
        <v>196</v>
      </c>
      <c r="O808" s="13" t="s">
        <v>51</v>
      </c>
      <c r="P808" s="13" t="s">
        <v>197</v>
      </c>
      <c r="Q808" s="13" t="s">
        <v>53</v>
      </c>
      <c r="R808" s="13" t="s">
        <v>54</v>
      </c>
      <c r="S808" s="13" t="s">
        <v>55</v>
      </c>
      <c r="T808" s="13" t="s">
        <v>56</v>
      </c>
      <c r="U808" s="13" t="s">
        <v>22561</v>
      </c>
      <c r="V808" s="12">
        <v>22</v>
      </c>
      <c r="W808" s="13" t="s">
        <v>1580</v>
      </c>
      <c r="X808" s="13" t="s">
        <v>58</v>
      </c>
      <c r="Y808" s="13" t="s">
        <v>8234</v>
      </c>
      <c r="Z808" s="13" t="s">
        <v>8235</v>
      </c>
      <c r="AA808" s="13" t="s">
        <v>8236</v>
      </c>
      <c r="AB808" s="13" t="s">
        <v>45</v>
      </c>
      <c r="AC808" s="13" t="s">
        <v>21411</v>
      </c>
      <c r="AD808" s="13"/>
    </row>
    <row r="809" spans="1:30" x14ac:dyDescent="0.25">
      <c r="A809" s="12">
        <v>2378</v>
      </c>
      <c r="B809" s="12">
        <v>2024091003</v>
      </c>
      <c r="C809" s="13" t="s">
        <v>9441</v>
      </c>
      <c r="D809" s="13" t="s">
        <v>9437</v>
      </c>
      <c r="E809" s="13" t="s">
        <v>47</v>
      </c>
      <c r="F809" s="12">
        <v>16</v>
      </c>
      <c r="G809" s="13" t="s">
        <v>78</v>
      </c>
      <c r="H809" s="12">
        <v>20</v>
      </c>
      <c r="I809" s="12">
        <v>20</v>
      </c>
      <c r="J809" s="12">
        <v>36</v>
      </c>
      <c r="K809" s="13" t="s">
        <v>35</v>
      </c>
      <c r="L809" s="12">
        <v>2.65</v>
      </c>
      <c r="M809" s="13"/>
      <c r="N809" s="13" t="s">
        <v>196</v>
      </c>
      <c r="O809" s="13" t="s">
        <v>51</v>
      </c>
      <c r="P809" s="13" t="s">
        <v>197</v>
      </c>
      <c r="Q809" s="13" t="s">
        <v>53</v>
      </c>
      <c r="R809" s="13" t="s">
        <v>54</v>
      </c>
      <c r="S809" s="13" t="s">
        <v>40</v>
      </c>
      <c r="T809" s="13" t="s">
        <v>56</v>
      </c>
      <c r="U809" s="13" t="s">
        <v>21685</v>
      </c>
      <c r="V809" s="12">
        <v>20</v>
      </c>
      <c r="W809" s="13" t="s">
        <v>339</v>
      </c>
      <c r="X809" s="13" t="s">
        <v>58</v>
      </c>
      <c r="Y809" s="13" t="s">
        <v>9442</v>
      </c>
      <c r="Z809" s="13" t="s">
        <v>9443</v>
      </c>
      <c r="AA809" s="13" t="s">
        <v>9444</v>
      </c>
      <c r="AB809" s="13" t="s">
        <v>45</v>
      </c>
      <c r="AC809" s="13" t="s">
        <v>21411</v>
      </c>
      <c r="AD809" s="13"/>
    </row>
    <row r="810" spans="1:30" x14ac:dyDescent="0.25">
      <c r="A810" s="12">
        <v>206</v>
      </c>
      <c r="B810" s="12">
        <v>2024091032</v>
      </c>
      <c r="C810" s="13" t="s">
        <v>930</v>
      </c>
      <c r="D810" s="13" t="s">
        <v>931</v>
      </c>
      <c r="E810" s="13" t="s">
        <v>47</v>
      </c>
      <c r="F810" s="12">
        <v>14</v>
      </c>
      <c r="G810" s="13" t="s">
        <v>139</v>
      </c>
      <c r="H810" s="12">
        <v>31</v>
      </c>
      <c r="I810" s="12">
        <v>34</v>
      </c>
      <c r="J810" s="12">
        <v>45</v>
      </c>
      <c r="K810" s="13" t="s">
        <v>35</v>
      </c>
      <c r="L810" s="12">
        <v>3.04</v>
      </c>
      <c r="M810" s="13"/>
      <c r="N810" s="13" t="s">
        <v>196</v>
      </c>
      <c r="O810" s="13"/>
      <c r="P810" s="13" t="s">
        <v>197</v>
      </c>
      <c r="Q810" s="13" t="s">
        <v>53</v>
      </c>
      <c r="R810" s="13" t="s">
        <v>54</v>
      </c>
      <c r="S810" s="13" t="s">
        <v>40</v>
      </c>
      <c r="T810" s="13" t="s">
        <v>56</v>
      </c>
      <c r="U810" s="13" t="s">
        <v>22166</v>
      </c>
      <c r="V810" s="12">
        <v>21</v>
      </c>
      <c r="W810" s="13" t="s">
        <v>66</v>
      </c>
      <c r="X810" s="13" t="s">
        <v>58</v>
      </c>
      <c r="Y810" s="13" t="s">
        <v>932</v>
      </c>
      <c r="Z810" s="13" t="s">
        <v>933</v>
      </c>
      <c r="AA810" s="12">
        <v>2201742</v>
      </c>
      <c r="AB810" s="13" t="s">
        <v>45</v>
      </c>
      <c r="AC810" s="13" t="s">
        <v>21411</v>
      </c>
      <c r="AD810" s="13"/>
    </row>
    <row r="811" spans="1:30" x14ac:dyDescent="0.25">
      <c r="A811" s="12">
        <v>471</v>
      </c>
      <c r="B811" s="12">
        <v>2023081202</v>
      </c>
      <c r="C811" s="13" t="s">
        <v>1924</v>
      </c>
      <c r="D811" s="13" t="s">
        <v>1925</v>
      </c>
      <c r="E811" s="13" t="s">
        <v>47</v>
      </c>
      <c r="F811" s="12">
        <v>13</v>
      </c>
      <c r="G811" s="13" t="s">
        <v>139</v>
      </c>
      <c r="H811" s="12">
        <v>45</v>
      </c>
      <c r="I811" s="12">
        <v>45</v>
      </c>
      <c r="J811" s="12">
        <v>58</v>
      </c>
      <c r="K811" s="13" t="s">
        <v>35</v>
      </c>
      <c r="L811" s="12">
        <v>2.67</v>
      </c>
      <c r="M811" s="13"/>
      <c r="N811" s="13" t="s">
        <v>196</v>
      </c>
      <c r="O811" s="13" t="s">
        <v>51</v>
      </c>
      <c r="P811" s="13" t="s">
        <v>197</v>
      </c>
      <c r="Q811" s="13" t="s">
        <v>53</v>
      </c>
      <c r="R811" s="13" t="s">
        <v>54</v>
      </c>
      <c r="S811" s="13" t="s">
        <v>40</v>
      </c>
      <c r="T811" s="13" t="s">
        <v>56</v>
      </c>
      <c r="U811" s="13" t="s">
        <v>22562</v>
      </c>
      <c r="V811" s="12">
        <v>19</v>
      </c>
      <c r="W811" s="13" t="s">
        <v>66</v>
      </c>
      <c r="X811" s="13" t="s">
        <v>58</v>
      </c>
      <c r="Y811" s="13" t="s">
        <v>1926</v>
      </c>
      <c r="Z811" s="13" t="s">
        <v>1927</v>
      </c>
      <c r="AA811" s="13" t="s">
        <v>1928</v>
      </c>
      <c r="AB811" s="13" t="s">
        <v>45</v>
      </c>
      <c r="AC811" s="13" t="s">
        <v>21411</v>
      </c>
      <c r="AD811" s="13"/>
    </row>
    <row r="812" spans="1:30" x14ac:dyDescent="0.25">
      <c r="A812" s="12">
        <v>522</v>
      </c>
      <c r="B812" s="12">
        <v>2023111024</v>
      </c>
      <c r="C812" s="13" t="s">
        <v>2126</v>
      </c>
      <c r="D812" s="13" t="s">
        <v>2108</v>
      </c>
      <c r="E812" s="13" t="s">
        <v>47</v>
      </c>
      <c r="F812" s="12">
        <v>10</v>
      </c>
      <c r="G812" s="13" t="s">
        <v>139</v>
      </c>
      <c r="H812" s="12">
        <v>46</v>
      </c>
      <c r="I812" s="12">
        <v>49</v>
      </c>
      <c r="J812" s="12">
        <v>56</v>
      </c>
      <c r="K812" s="13" t="s">
        <v>35</v>
      </c>
      <c r="L812" s="12">
        <v>2.89</v>
      </c>
      <c r="M812" s="13"/>
      <c r="N812" s="13" t="s">
        <v>196</v>
      </c>
      <c r="O812" s="13" t="s">
        <v>51</v>
      </c>
      <c r="P812" s="13" t="s">
        <v>197</v>
      </c>
      <c r="Q812" s="13" t="s">
        <v>53</v>
      </c>
      <c r="R812" s="13" t="s">
        <v>54</v>
      </c>
      <c r="S812" s="13" t="s">
        <v>40</v>
      </c>
      <c r="T812" s="13" t="s">
        <v>56</v>
      </c>
      <c r="U812" s="13" t="s">
        <v>21454</v>
      </c>
      <c r="V812" s="12">
        <v>19</v>
      </c>
      <c r="W812" s="13" t="s">
        <v>66</v>
      </c>
      <c r="X812" s="13" t="s">
        <v>58</v>
      </c>
      <c r="Y812" s="13" t="s">
        <v>2127</v>
      </c>
      <c r="Z812" s="13" t="s">
        <v>2128</v>
      </c>
      <c r="AA812" s="13" t="s">
        <v>2129</v>
      </c>
      <c r="AB812" s="13" t="s">
        <v>45</v>
      </c>
      <c r="AC812" s="13" t="s">
        <v>21411</v>
      </c>
      <c r="AD812" s="13"/>
    </row>
    <row r="813" spans="1:30" x14ac:dyDescent="0.25">
      <c r="A813" s="12">
        <v>916</v>
      </c>
      <c r="B813" s="12">
        <v>2023071199</v>
      </c>
      <c r="C813" s="13" t="s">
        <v>826</v>
      </c>
      <c r="D813" s="13" t="s">
        <v>3714</v>
      </c>
      <c r="E813" s="13" t="s">
        <v>47</v>
      </c>
      <c r="F813" s="12">
        <v>16</v>
      </c>
      <c r="G813" s="13" t="s">
        <v>139</v>
      </c>
      <c r="H813" s="12">
        <v>45</v>
      </c>
      <c r="I813" s="12">
        <v>55</v>
      </c>
      <c r="J813" s="12">
        <v>61</v>
      </c>
      <c r="K813" s="13" t="s">
        <v>35</v>
      </c>
      <c r="L813" s="12">
        <v>2.41</v>
      </c>
      <c r="M813" s="13"/>
      <c r="N813" s="13" t="s">
        <v>196</v>
      </c>
      <c r="O813" s="13" t="s">
        <v>51</v>
      </c>
      <c r="P813" s="13" t="s">
        <v>197</v>
      </c>
      <c r="Q813" s="13" t="s">
        <v>53</v>
      </c>
      <c r="R813" s="13" t="s">
        <v>54</v>
      </c>
      <c r="S813" s="13" t="s">
        <v>40</v>
      </c>
      <c r="T813" s="13" t="s">
        <v>56</v>
      </c>
      <c r="U813" s="13" t="s">
        <v>22563</v>
      </c>
      <c r="V813" s="12">
        <v>19</v>
      </c>
      <c r="W813" s="13" t="s">
        <v>66</v>
      </c>
      <c r="X813" s="13" t="s">
        <v>58</v>
      </c>
      <c r="Y813" s="13" t="s">
        <v>3715</v>
      </c>
      <c r="Z813" s="13" t="s">
        <v>3716</v>
      </c>
      <c r="AA813" s="13" t="s">
        <v>3717</v>
      </c>
      <c r="AB813" s="13" t="s">
        <v>45</v>
      </c>
      <c r="AC813" s="13" t="s">
        <v>21411</v>
      </c>
      <c r="AD813" s="13"/>
    </row>
    <row r="814" spans="1:30" x14ac:dyDescent="0.25">
      <c r="A814" s="12">
        <v>1438</v>
      </c>
      <c r="B814" s="12">
        <v>2023081313</v>
      </c>
      <c r="C814" s="13" t="s">
        <v>5659</v>
      </c>
      <c r="D814" s="13" t="s">
        <v>5276</v>
      </c>
      <c r="E814" s="13" t="s">
        <v>47</v>
      </c>
      <c r="F814" s="12">
        <v>17</v>
      </c>
      <c r="G814" s="13" t="s">
        <v>139</v>
      </c>
      <c r="H814" s="12">
        <v>57</v>
      </c>
      <c r="I814" s="12">
        <v>57</v>
      </c>
      <c r="J814" s="12">
        <v>74</v>
      </c>
      <c r="K814" s="13" t="s">
        <v>35</v>
      </c>
      <c r="L814" s="12">
        <v>3.33</v>
      </c>
      <c r="M814" s="13"/>
      <c r="N814" s="13" t="s">
        <v>196</v>
      </c>
      <c r="O814" s="13" t="s">
        <v>51</v>
      </c>
      <c r="P814" s="13" t="s">
        <v>197</v>
      </c>
      <c r="Q814" s="13" t="s">
        <v>53</v>
      </c>
      <c r="R814" s="13" t="s">
        <v>54</v>
      </c>
      <c r="S814" s="13" t="s">
        <v>40</v>
      </c>
      <c r="T814" s="13" t="s">
        <v>56</v>
      </c>
      <c r="U814" s="14">
        <v>38934</v>
      </c>
      <c r="V814" s="12">
        <v>19</v>
      </c>
      <c r="W814" s="13" t="s">
        <v>66</v>
      </c>
      <c r="X814" s="13" t="s">
        <v>58</v>
      </c>
      <c r="Y814" s="13" t="s">
        <v>5660</v>
      </c>
      <c r="Z814" s="13" t="s">
        <v>5661</v>
      </c>
      <c r="AA814" s="13" t="s">
        <v>5662</v>
      </c>
      <c r="AB814" s="13" t="s">
        <v>45</v>
      </c>
      <c r="AC814" s="13" t="s">
        <v>21411</v>
      </c>
      <c r="AD814" s="13"/>
    </row>
    <row r="815" spans="1:30" x14ac:dyDescent="0.25">
      <c r="A815" s="12">
        <v>2157</v>
      </c>
      <c r="B815" s="12">
        <v>2024081215</v>
      </c>
      <c r="C815" s="13" t="s">
        <v>691</v>
      </c>
      <c r="D815" s="13" t="s">
        <v>8544</v>
      </c>
      <c r="E815" s="13" t="s">
        <v>47</v>
      </c>
      <c r="F815" s="12">
        <v>8</v>
      </c>
      <c r="G815" s="13" t="s">
        <v>78</v>
      </c>
      <c r="H815" s="12">
        <v>6</v>
      </c>
      <c r="I815" s="12">
        <v>6</v>
      </c>
      <c r="J815" s="12">
        <v>14</v>
      </c>
      <c r="K815" s="13" t="s">
        <v>35</v>
      </c>
      <c r="L815" s="12">
        <v>1.56</v>
      </c>
      <c r="M815" s="13" t="s">
        <v>476</v>
      </c>
      <c r="N815" s="13" t="s">
        <v>196</v>
      </c>
      <c r="O815" s="13" t="s">
        <v>51</v>
      </c>
      <c r="P815" s="13" t="s">
        <v>197</v>
      </c>
      <c r="Q815" s="13" t="s">
        <v>53</v>
      </c>
      <c r="R815" s="13" t="s">
        <v>54</v>
      </c>
      <c r="S815" s="13" t="s">
        <v>40</v>
      </c>
      <c r="T815" s="13" t="s">
        <v>56</v>
      </c>
      <c r="U815" s="13" t="s">
        <v>22564</v>
      </c>
      <c r="V815" s="12">
        <v>18</v>
      </c>
      <c r="W815" s="13" t="s">
        <v>66</v>
      </c>
      <c r="X815" s="13" t="s">
        <v>58</v>
      </c>
      <c r="Y815" s="13" t="s">
        <v>8545</v>
      </c>
      <c r="Z815" s="13" t="s">
        <v>8546</v>
      </c>
      <c r="AA815" s="13" t="s">
        <v>8547</v>
      </c>
      <c r="AB815" s="13" t="s">
        <v>45</v>
      </c>
      <c r="AC815" s="13" t="s">
        <v>21411</v>
      </c>
      <c r="AD815" s="13"/>
    </row>
    <row r="816" spans="1:30" x14ac:dyDescent="0.25">
      <c r="A816" s="12">
        <v>505</v>
      </c>
      <c r="B816" s="12">
        <v>2025081060</v>
      </c>
      <c r="C816" s="13" t="s">
        <v>22565</v>
      </c>
      <c r="D816" s="13" t="s">
        <v>2081</v>
      </c>
      <c r="E816" s="13" t="s">
        <v>47</v>
      </c>
      <c r="F816" s="12">
        <v>11</v>
      </c>
      <c r="G816" s="13" t="s">
        <v>48</v>
      </c>
      <c r="H816" s="13">
        <v>0</v>
      </c>
      <c r="I816" s="12">
        <v>0</v>
      </c>
      <c r="J816" s="12">
        <v>11</v>
      </c>
      <c r="K816" s="13" t="s">
        <v>35</v>
      </c>
      <c r="L816" s="13">
        <v>0</v>
      </c>
      <c r="M816" s="13"/>
      <c r="N816" s="13" t="s">
        <v>196</v>
      </c>
      <c r="O816" s="13" t="s">
        <v>51</v>
      </c>
      <c r="P816" s="13" t="s">
        <v>197</v>
      </c>
      <c r="Q816" s="13" t="s">
        <v>53</v>
      </c>
      <c r="R816" s="13" t="s">
        <v>54</v>
      </c>
      <c r="S816" s="13" t="s">
        <v>55</v>
      </c>
      <c r="T816" s="13"/>
      <c r="U816" s="13" t="s">
        <v>22566</v>
      </c>
      <c r="V816" s="12">
        <v>23</v>
      </c>
      <c r="W816" s="13" t="s">
        <v>433</v>
      </c>
      <c r="X816" s="13" t="s">
        <v>58</v>
      </c>
      <c r="Y816" s="13" t="s">
        <v>22567</v>
      </c>
      <c r="Z816" s="13" t="s">
        <v>22568</v>
      </c>
      <c r="AA816" s="13" t="s">
        <v>22569</v>
      </c>
      <c r="AB816" s="13" t="s">
        <v>45</v>
      </c>
      <c r="AC816" s="13" t="s">
        <v>21411</v>
      </c>
      <c r="AD816" s="13"/>
    </row>
    <row r="817" spans="1:30" x14ac:dyDescent="0.25">
      <c r="A817" s="12">
        <v>477</v>
      </c>
      <c r="B817" s="12">
        <v>2020101092</v>
      </c>
      <c r="C817" s="13" t="s">
        <v>201</v>
      </c>
      <c r="D817" s="13" t="s">
        <v>1956</v>
      </c>
      <c r="E817" s="13" t="s">
        <v>47</v>
      </c>
      <c r="F817" s="12">
        <v>4</v>
      </c>
      <c r="G817" s="13" t="s">
        <v>34</v>
      </c>
      <c r="H817" s="12">
        <v>81</v>
      </c>
      <c r="I817" s="12">
        <v>81</v>
      </c>
      <c r="J817" s="12">
        <v>85</v>
      </c>
      <c r="K817" s="13" t="s">
        <v>35</v>
      </c>
      <c r="L817" s="12">
        <v>2.4500000000000002</v>
      </c>
      <c r="M817" s="13"/>
      <c r="N817" s="13" t="s">
        <v>196</v>
      </c>
      <c r="O817" s="13" t="s">
        <v>51</v>
      </c>
      <c r="P817" s="13" t="s">
        <v>197</v>
      </c>
      <c r="Q817" s="13" t="s">
        <v>53</v>
      </c>
      <c r="R817" s="13" t="s">
        <v>54</v>
      </c>
      <c r="S817" s="13" t="s">
        <v>40</v>
      </c>
      <c r="T817" s="13" t="s">
        <v>56</v>
      </c>
      <c r="U817" s="14">
        <v>37323</v>
      </c>
      <c r="V817" s="12">
        <v>23</v>
      </c>
      <c r="W817" s="13" t="s">
        <v>359</v>
      </c>
      <c r="X817" s="13" t="s">
        <v>58</v>
      </c>
      <c r="Y817" s="13" t="s">
        <v>1959</v>
      </c>
      <c r="Z817" s="13" t="s">
        <v>1960</v>
      </c>
      <c r="AA817" s="13" t="s">
        <v>1961</v>
      </c>
      <c r="AB817" s="13" t="s">
        <v>45</v>
      </c>
      <c r="AC817" s="13" t="s">
        <v>21411</v>
      </c>
      <c r="AD817" s="13"/>
    </row>
    <row r="818" spans="1:30" x14ac:dyDescent="0.25">
      <c r="A818" s="12">
        <v>604</v>
      </c>
      <c r="B818" s="12">
        <v>2024081238</v>
      </c>
      <c r="C818" s="13" t="s">
        <v>2448</v>
      </c>
      <c r="D818" s="13" t="s">
        <v>2437</v>
      </c>
      <c r="E818" s="13" t="s">
        <v>47</v>
      </c>
      <c r="F818" s="12">
        <v>10</v>
      </c>
      <c r="G818" s="13" t="s">
        <v>78</v>
      </c>
      <c r="H818" s="13">
        <v>0</v>
      </c>
      <c r="I818" s="12">
        <v>0</v>
      </c>
      <c r="J818" s="12">
        <v>10</v>
      </c>
      <c r="K818" s="13" t="s">
        <v>35</v>
      </c>
      <c r="L818" s="13">
        <v>0</v>
      </c>
      <c r="M818" s="13"/>
      <c r="N818" s="13" t="s">
        <v>196</v>
      </c>
      <c r="O818" s="13" t="s">
        <v>51</v>
      </c>
      <c r="P818" s="13" t="s">
        <v>197</v>
      </c>
      <c r="Q818" s="13" t="s">
        <v>53</v>
      </c>
      <c r="R818" s="13" t="s">
        <v>54</v>
      </c>
      <c r="S818" s="13" t="s">
        <v>55</v>
      </c>
      <c r="T818" s="13" t="s">
        <v>56</v>
      </c>
      <c r="U818" s="13" t="s">
        <v>22570</v>
      </c>
      <c r="V818" s="12">
        <v>22</v>
      </c>
      <c r="W818" s="13" t="s">
        <v>359</v>
      </c>
      <c r="X818" s="13" t="s">
        <v>58</v>
      </c>
      <c r="Y818" s="13" t="s">
        <v>2449</v>
      </c>
      <c r="Z818" s="13" t="s">
        <v>2450</v>
      </c>
      <c r="AA818" s="13" t="s">
        <v>2451</v>
      </c>
      <c r="AB818" s="13" t="s">
        <v>45</v>
      </c>
      <c r="AC818" s="13" t="s">
        <v>21411</v>
      </c>
      <c r="AD818" s="13"/>
    </row>
    <row r="819" spans="1:30" x14ac:dyDescent="0.25">
      <c r="A819" s="12">
        <v>1485</v>
      </c>
      <c r="B819" s="12">
        <v>2021101082</v>
      </c>
      <c r="C819" s="13" t="s">
        <v>293</v>
      </c>
      <c r="D819" s="13" t="s">
        <v>5826</v>
      </c>
      <c r="E819" s="13" t="s">
        <v>47</v>
      </c>
      <c r="F819" s="12">
        <v>16</v>
      </c>
      <c r="G819" s="13" t="s">
        <v>78</v>
      </c>
      <c r="H819" s="12">
        <v>12</v>
      </c>
      <c r="I819" s="12">
        <v>12</v>
      </c>
      <c r="J819" s="12">
        <v>28</v>
      </c>
      <c r="K819" s="13" t="s">
        <v>35</v>
      </c>
      <c r="L819" s="12">
        <v>3.81</v>
      </c>
      <c r="M819" s="13"/>
      <c r="N819" s="13" t="s">
        <v>196</v>
      </c>
      <c r="O819" s="13" t="s">
        <v>51</v>
      </c>
      <c r="P819" s="13" t="s">
        <v>197</v>
      </c>
      <c r="Q819" s="13" t="s">
        <v>53</v>
      </c>
      <c r="R819" s="13" t="s">
        <v>54</v>
      </c>
      <c r="S819" s="13" t="s">
        <v>40</v>
      </c>
      <c r="T819" s="13"/>
      <c r="U819" s="13" t="s">
        <v>22571</v>
      </c>
      <c r="V819" s="12">
        <v>21</v>
      </c>
      <c r="W819" s="13" t="s">
        <v>359</v>
      </c>
      <c r="X819" s="13" t="s">
        <v>58</v>
      </c>
      <c r="Y819" s="13" t="s">
        <v>20978</v>
      </c>
      <c r="Z819" s="13" t="s">
        <v>22572</v>
      </c>
      <c r="AA819" s="13"/>
      <c r="AB819" s="13" t="s">
        <v>45</v>
      </c>
      <c r="AC819" s="13" t="s">
        <v>21411</v>
      </c>
      <c r="AD819" s="13"/>
    </row>
    <row r="820" spans="1:30" x14ac:dyDescent="0.25">
      <c r="A820" s="12">
        <v>1694</v>
      </c>
      <c r="B820" s="12">
        <v>2021091145</v>
      </c>
      <c r="C820" s="13" t="s">
        <v>3023</v>
      </c>
      <c r="D820" s="13" t="s">
        <v>6734</v>
      </c>
      <c r="E820" s="13" t="s">
        <v>47</v>
      </c>
      <c r="F820" s="12">
        <v>13</v>
      </c>
      <c r="G820" s="13" t="s">
        <v>71</v>
      </c>
      <c r="H820" s="12">
        <v>109</v>
      </c>
      <c r="I820" s="12">
        <v>122</v>
      </c>
      <c r="J820" s="12">
        <v>122</v>
      </c>
      <c r="K820" s="13" t="s">
        <v>35</v>
      </c>
      <c r="L820" s="12">
        <v>3</v>
      </c>
      <c r="M820" s="13"/>
      <c r="N820" s="13" t="s">
        <v>196</v>
      </c>
      <c r="O820" s="13"/>
      <c r="P820" s="13" t="s">
        <v>197</v>
      </c>
      <c r="Q820" s="13" t="s">
        <v>53</v>
      </c>
      <c r="R820" s="13" t="s">
        <v>54</v>
      </c>
      <c r="S820" s="13" t="s">
        <v>40</v>
      </c>
      <c r="T820" s="13" t="s">
        <v>56</v>
      </c>
      <c r="U820" s="13" t="s">
        <v>22573</v>
      </c>
      <c r="V820" s="12">
        <v>23</v>
      </c>
      <c r="W820" s="13" t="s">
        <v>359</v>
      </c>
      <c r="X820" s="13" t="s">
        <v>58</v>
      </c>
      <c r="Y820" s="13" t="s">
        <v>6735</v>
      </c>
      <c r="Z820" s="13" t="s">
        <v>6736</v>
      </c>
      <c r="AA820" s="13" t="s">
        <v>6737</v>
      </c>
      <c r="AB820" s="13" t="s">
        <v>45</v>
      </c>
      <c r="AC820" s="13" t="s">
        <v>21411</v>
      </c>
      <c r="AD820" s="13"/>
    </row>
    <row r="821" spans="1:30" x14ac:dyDescent="0.25">
      <c r="A821" s="12">
        <v>24</v>
      </c>
      <c r="B821" s="12">
        <v>2022121016</v>
      </c>
      <c r="C821" s="13" t="s">
        <v>195</v>
      </c>
      <c r="D821" s="13" t="s">
        <v>172</v>
      </c>
      <c r="E821" s="13" t="s">
        <v>47</v>
      </c>
      <c r="F821" s="12">
        <v>16</v>
      </c>
      <c r="G821" s="13" t="s">
        <v>34</v>
      </c>
      <c r="H821" s="12">
        <v>86</v>
      </c>
      <c r="I821" s="12">
        <v>86</v>
      </c>
      <c r="J821" s="12">
        <v>102</v>
      </c>
      <c r="K821" s="13" t="s">
        <v>35</v>
      </c>
      <c r="L821" s="12">
        <v>3.56</v>
      </c>
      <c r="M821" s="13"/>
      <c r="N821" s="13" t="s">
        <v>196</v>
      </c>
      <c r="O821" s="13"/>
      <c r="P821" s="13" t="s">
        <v>197</v>
      </c>
      <c r="Q821" s="13" t="s">
        <v>53</v>
      </c>
      <c r="R821" s="13" t="s">
        <v>54</v>
      </c>
      <c r="S821" s="13" t="s">
        <v>55</v>
      </c>
      <c r="T821" s="13" t="s">
        <v>56</v>
      </c>
      <c r="U821" s="13" t="s">
        <v>22574</v>
      </c>
      <c r="V821" s="12">
        <v>21</v>
      </c>
      <c r="W821" s="13" t="s">
        <v>74</v>
      </c>
      <c r="X821" s="13" t="s">
        <v>58</v>
      </c>
      <c r="Y821" s="13" t="s">
        <v>198</v>
      </c>
      <c r="Z821" s="13" t="s">
        <v>199</v>
      </c>
      <c r="AA821" s="13" t="s">
        <v>200</v>
      </c>
      <c r="AB821" s="13" t="s">
        <v>45</v>
      </c>
      <c r="AC821" s="13" t="s">
        <v>21411</v>
      </c>
      <c r="AD821" s="13"/>
    </row>
    <row r="822" spans="1:30" x14ac:dyDescent="0.25">
      <c r="A822" s="12">
        <v>27</v>
      </c>
      <c r="B822" s="12">
        <v>2021111001</v>
      </c>
      <c r="C822" s="13" t="s">
        <v>218</v>
      </c>
      <c r="D822" s="13" t="s">
        <v>172</v>
      </c>
      <c r="E822" s="13" t="s">
        <v>47</v>
      </c>
      <c r="F822" s="12">
        <v>15</v>
      </c>
      <c r="G822" s="13" t="s">
        <v>34</v>
      </c>
      <c r="H822" s="12">
        <v>96</v>
      </c>
      <c r="I822" s="12">
        <v>96</v>
      </c>
      <c r="J822" s="12">
        <v>111</v>
      </c>
      <c r="K822" s="13" t="s">
        <v>35</v>
      </c>
      <c r="L822" s="12">
        <v>3.37</v>
      </c>
      <c r="M822" s="13"/>
      <c r="N822" s="13" t="s">
        <v>196</v>
      </c>
      <c r="O822" s="13" t="s">
        <v>51</v>
      </c>
      <c r="P822" s="13" t="s">
        <v>197</v>
      </c>
      <c r="Q822" s="13" t="s">
        <v>53</v>
      </c>
      <c r="R822" s="13" t="s">
        <v>54</v>
      </c>
      <c r="S822" s="13" t="s">
        <v>40</v>
      </c>
      <c r="T822" s="13" t="s">
        <v>56</v>
      </c>
      <c r="U822" s="14">
        <v>36528</v>
      </c>
      <c r="V822" s="12">
        <v>25</v>
      </c>
      <c r="W822" s="13" t="s">
        <v>74</v>
      </c>
      <c r="X822" s="13" t="s">
        <v>58</v>
      </c>
      <c r="Y822" s="13" t="s">
        <v>219</v>
      </c>
      <c r="Z822" s="13"/>
      <c r="AA822" s="13"/>
      <c r="AB822" s="13" t="s">
        <v>45</v>
      </c>
      <c r="AC822" s="13" t="s">
        <v>21411</v>
      </c>
      <c r="AD822" s="13"/>
    </row>
    <row r="823" spans="1:30" x14ac:dyDescent="0.25">
      <c r="A823" s="12">
        <v>53</v>
      </c>
      <c r="B823" s="12">
        <v>2020101069</v>
      </c>
      <c r="C823" s="13" t="s">
        <v>307</v>
      </c>
      <c r="D823" s="13" t="s">
        <v>288</v>
      </c>
      <c r="E823" s="13" t="s">
        <v>47</v>
      </c>
      <c r="F823" s="12">
        <v>11</v>
      </c>
      <c r="G823" s="13" t="s">
        <v>139</v>
      </c>
      <c r="H823" s="12">
        <v>34</v>
      </c>
      <c r="I823" s="12">
        <v>37</v>
      </c>
      <c r="J823" s="12">
        <v>45</v>
      </c>
      <c r="K823" s="13" t="s">
        <v>35</v>
      </c>
      <c r="L823" s="12">
        <v>2.64</v>
      </c>
      <c r="M823" s="13"/>
      <c r="N823" s="13" t="s">
        <v>196</v>
      </c>
      <c r="O823" s="13" t="s">
        <v>51</v>
      </c>
      <c r="P823" s="13" t="s">
        <v>197</v>
      </c>
      <c r="Q823" s="13" t="s">
        <v>53</v>
      </c>
      <c r="R823" s="13" t="s">
        <v>54</v>
      </c>
      <c r="S823" s="13" t="s">
        <v>55</v>
      </c>
      <c r="T823" s="13" t="s">
        <v>56</v>
      </c>
      <c r="U823" s="14">
        <v>37744</v>
      </c>
      <c r="V823" s="12">
        <v>22</v>
      </c>
      <c r="W823" s="13" t="s">
        <v>74</v>
      </c>
      <c r="X823" s="13" t="s">
        <v>58</v>
      </c>
      <c r="Y823" s="13" t="s">
        <v>308</v>
      </c>
      <c r="Z823" s="13"/>
      <c r="AA823" s="13"/>
      <c r="AB823" s="13" t="s">
        <v>45</v>
      </c>
      <c r="AC823" s="13" t="s">
        <v>21411</v>
      </c>
      <c r="AD823" s="13"/>
    </row>
    <row r="824" spans="1:30" x14ac:dyDescent="0.25">
      <c r="A824" s="12">
        <v>267</v>
      </c>
      <c r="B824" s="12">
        <v>2015080076</v>
      </c>
      <c r="C824" s="13" t="s">
        <v>18699</v>
      </c>
      <c r="D824" s="13" t="s">
        <v>1128</v>
      </c>
      <c r="E824" s="13" t="s">
        <v>47</v>
      </c>
      <c r="F824" s="12">
        <v>12</v>
      </c>
      <c r="G824" s="13" t="s">
        <v>34</v>
      </c>
      <c r="H824" s="12">
        <v>74</v>
      </c>
      <c r="I824" s="12">
        <v>74</v>
      </c>
      <c r="J824" s="12">
        <v>86</v>
      </c>
      <c r="K824" s="13" t="s">
        <v>35</v>
      </c>
      <c r="L824" s="12">
        <v>2.93</v>
      </c>
      <c r="M824" s="13"/>
      <c r="N824" s="13" t="s">
        <v>196</v>
      </c>
      <c r="O824" s="13"/>
      <c r="P824" s="13" t="s">
        <v>197</v>
      </c>
      <c r="Q824" s="13" t="s">
        <v>53</v>
      </c>
      <c r="R824" s="13" t="s">
        <v>54</v>
      </c>
      <c r="S824" s="13" t="s">
        <v>40</v>
      </c>
      <c r="T824" s="13" t="s">
        <v>130</v>
      </c>
      <c r="U824" s="13" t="s">
        <v>22575</v>
      </c>
      <c r="V824" s="12">
        <v>28</v>
      </c>
      <c r="W824" s="13" t="s">
        <v>74</v>
      </c>
      <c r="X824" s="13" t="s">
        <v>58</v>
      </c>
      <c r="Y824" s="13" t="s">
        <v>18700</v>
      </c>
      <c r="Z824" s="13" t="s">
        <v>18701</v>
      </c>
      <c r="AA824" s="13"/>
      <c r="AB824" s="13" t="s">
        <v>45</v>
      </c>
      <c r="AC824" s="13" t="s">
        <v>21411</v>
      </c>
      <c r="AD824" s="13"/>
    </row>
    <row r="825" spans="1:30" x14ac:dyDescent="0.25">
      <c r="A825" s="12">
        <v>329</v>
      </c>
      <c r="B825" s="12">
        <v>2025081192</v>
      </c>
      <c r="C825" s="13" t="s">
        <v>22576</v>
      </c>
      <c r="D825" s="13" t="s">
        <v>1393</v>
      </c>
      <c r="E825" s="13" t="s">
        <v>47</v>
      </c>
      <c r="F825" s="12">
        <v>10</v>
      </c>
      <c r="G825" s="13" t="s">
        <v>48</v>
      </c>
      <c r="H825" s="13">
        <v>0</v>
      </c>
      <c r="I825" s="12">
        <v>0</v>
      </c>
      <c r="J825" s="12">
        <v>10</v>
      </c>
      <c r="K825" s="13" t="s">
        <v>35</v>
      </c>
      <c r="L825" s="13">
        <v>0</v>
      </c>
      <c r="M825" s="13"/>
      <c r="N825" s="13" t="s">
        <v>196</v>
      </c>
      <c r="O825" s="13" t="s">
        <v>51</v>
      </c>
      <c r="P825" s="13" t="s">
        <v>197</v>
      </c>
      <c r="Q825" s="13" t="s">
        <v>53</v>
      </c>
      <c r="R825" s="13" t="s">
        <v>54</v>
      </c>
      <c r="S825" s="13" t="s">
        <v>55</v>
      </c>
      <c r="T825" s="13"/>
      <c r="U825" s="13" t="s">
        <v>22577</v>
      </c>
      <c r="V825" s="12">
        <v>18</v>
      </c>
      <c r="W825" s="13" t="s">
        <v>74</v>
      </c>
      <c r="X825" s="13" t="s">
        <v>58</v>
      </c>
      <c r="Y825" s="13" t="s">
        <v>22578</v>
      </c>
      <c r="Z825" s="13" t="s">
        <v>22579</v>
      </c>
      <c r="AA825" s="13" t="s">
        <v>22580</v>
      </c>
      <c r="AB825" s="13" t="s">
        <v>45</v>
      </c>
      <c r="AC825" s="13" t="s">
        <v>21411</v>
      </c>
      <c r="AD825" s="13"/>
    </row>
    <row r="826" spans="1:30" x14ac:dyDescent="0.25">
      <c r="A826" s="12">
        <v>873</v>
      </c>
      <c r="B826" s="12">
        <v>2024081312</v>
      </c>
      <c r="C826" s="13" t="s">
        <v>293</v>
      </c>
      <c r="D826" s="13" t="s">
        <v>2979</v>
      </c>
      <c r="E826" s="13" t="s">
        <v>47</v>
      </c>
      <c r="F826" s="12">
        <v>13</v>
      </c>
      <c r="G826" s="13" t="s">
        <v>78</v>
      </c>
      <c r="H826" s="12">
        <v>13</v>
      </c>
      <c r="I826" s="12">
        <v>13</v>
      </c>
      <c r="J826" s="12">
        <v>26</v>
      </c>
      <c r="K826" s="13" t="s">
        <v>35</v>
      </c>
      <c r="L826" s="12">
        <v>3.36</v>
      </c>
      <c r="M826" s="13"/>
      <c r="N826" s="13" t="s">
        <v>196</v>
      </c>
      <c r="O826" s="13" t="s">
        <v>51</v>
      </c>
      <c r="P826" s="13" t="s">
        <v>197</v>
      </c>
      <c r="Q826" s="13" t="s">
        <v>53</v>
      </c>
      <c r="R826" s="13" t="s">
        <v>54</v>
      </c>
      <c r="S826" s="13" t="s">
        <v>40</v>
      </c>
      <c r="T826" s="13" t="s">
        <v>56</v>
      </c>
      <c r="U826" s="13" t="s">
        <v>22581</v>
      </c>
      <c r="V826" s="12">
        <v>18</v>
      </c>
      <c r="W826" s="13" t="s">
        <v>74</v>
      </c>
      <c r="X826" s="13" t="s">
        <v>58</v>
      </c>
      <c r="Y826" s="13" t="s">
        <v>3538</v>
      </c>
      <c r="Z826" s="13" t="s">
        <v>3539</v>
      </c>
      <c r="AA826" s="13" t="s">
        <v>3540</v>
      </c>
      <c r="AB826" s="13" t="s">
        <v>45</v>
      </c>
      <c r="AC826" s="13" t="s">
        <v>21411</v>
      </c>
      <c r="AD826" s="13"/>
    </row>
    <row r="827" spans="1:30" x14ac:dyDescent="0.25">
      <c r="A827" s="12">
        <v>1141</v>
      </c>
      <c r="B827" s="12">
        <v>2025081187</v>
      </c>
      <c r="C827" s="13" t="s">
        <v>22582</v>
      </c>
      <c r="D827" s="13" t="s">
        <v>4555</v>
      </c>
      <c r="E827" s="13" t="s">
        <v>47</v>
      </c>
      <c r="F827" s="12">
        <v>11</v>
      </c>
      <c r="G827" s="13" t="s">
        <v>48</v>
      </c>
      <c r="H827" s="13">
        <v>0</v>
      </c>
      <c r="I827" s="12">
        <v>0</v>
      </c>
      <c r="J827" s="12">
        <v>11</v>
      </c>
      <c r="K827" s="13" t="s">
        <v>35</v>
      </c>
      <c r="L827" s="13">
        <v>0</v>
      </c>
      <c r="M827" s="13"/>
      <c r="N827" s="13" t="s">
        <v>196</v>
      </c>
      <c r="O827" s="13" t="s">
        <v>51</v>
      </c>
      <c r="P827" s="13" t="s">
        <v>197</v>
      </c>
      <c r="Q827" s="13" t="s">
        <v>53</v>
      </c>
      <c r="R827" s="13" t="s">
        <v>54</v>
      </c>
      <c r="S827" s="13" t="s">
        <v>40</v>
      </c>
      <c r="T827" s="13"/>
      <c r="U827" s="13" t="s">
        <v>22583</v>
      </c>
      <c r="V827" s="12">
        <v>18</v>
      </c>
      <c r="W827" s="13" t="s">
        <v>74</v>
      </c>
      <c r="X827" s="13" t="s">
        <v>58</v>
      </c>
      <c r="Y827" s="13" t="s">
        <v>22584</v>
      </c>
      <c r="Z827" s="13" t="s">
        <v>22585</v>
      </c>
      <c r="AA827" s="13" t="s">
        <v>22586</v>
      </c>
      <c r="AB827" s="13" t="s">
        <v>45</v>
      </c>
      <c r="AC827" s="13" t="s">
        <v>21411</v>
      </c>
      <c r="AD827" s="13"/>
    </row>
    <row r="828" spans="1:30" x14ac:dyDescent="0.25">
      <c r="A828" s="12">
        <v>1196</v>
      </c>
      <c r="B828" s="12">
        <v>2023081214</v>
      </c>
      <c r="C828" s="13" t="s">
        <v>4784</v>
      </c>
      <c r="D828" s="13" t="s">
        <v>4781</v>
      </c>
      <c r="E828" s="13" t="s">
        <v>47</v>
      </c>
      <c r="F828" s="12">
        <v>11</v>
      </c>
      <c r="G828" s="13" t="s">
        <v>78</v>
      </c>
      <c r="H828" s="12">
        <v>13</v>
      </c>
      <c r="I828" s="12">
        <v>13</v>
      </c>
      <c r="J828" s="12">
        <v>24</v>
      </c>
      <c r="K828" s="13" t="s">
        <v>35</v>
      </c>
      <c r="L828" s="12">
        <v>1.83</v>
      </c>
      <c r="M828" s="13" t="s">
        <v>476</v>
      </c>
      <c r="N828" s="13" t="s">
        <v>196</v>
      </c>
      <c r="O828" s="13" t="s">
        <v>51</v>
      </c>
      <c r="P828" s="13" t="s">
        <v>197</v>
      </c>
      <c r="Q828" s="13" t="s">
        <v>53</v>
      </c>
      <c r="R828" s="13" t="s">
        <v>54</v>
      </c>
      <c r="S828" s="13" t="s">
        <v>40</v>
      </c>
      <c r="T828" s="13" t="s">
        <v>56</v>
      </c>
      <c r="U828" s="14">
        <v>38180</v>
      </c>
      <c r="V828" s="12">
        <v>21</v>
      </c>
      <c r="W828" s="13" t="s">
        <v>74</v>
      </c>
      <c r="X828" s="13" t="s">
        <v>58</v>
      </c>
      <c r="Y828" s="13" t="s">
        <v>4785</v>
      </c>
      <c r="Z828" s="13" t="s">
        <v>4786</v>
      </c>
      <c r="AA828" s="13" t="s">
        <v>4787</v>
      </c>
      <c r="AB828" s="13" t="s">
        <v>45</v>
      </c>
      <c r="AC828" s="13" t="s">
        <v>21411</v>
      </c>
      <c r="AD828" s="13"/>
    </row>
    <row r="829" spans="1:30" x14ac:dyDescent="0.25">
      <c r="A829" s="12">
        <v>1316</v>
      </c>
      <c r="B829" s="12">
        <v>2021071081</v>
      </c>
      <c r="C829" s="13" t="s">
        <v>5289</v>
      </c>
      <c r="D829" s="13" t="s">
        <v>5236</v>
      </c>
      <c r="E829" s="13" t="s">
        <v>47</v>
      </c>
      <c r="F829" s="12">
        <v>15</v>
      </c>
      <c r="G829" s="13" t="s">
        <v>78</v>
      </c>
      <c r="H829" s="12">
        <v>28</v>
      </c>
      <c r="I829" s="12">
        <v>32</v>
      </c>
      <c r="J829" s="12">
        <v>43</v>
      </c>
      <c r="K829" s="13" t="s">
        <v>35</v>
      </c>
      <c r="L829" s="12">
        <v>2.0299999999999998</v>
      </c>
      <c r="M829" s="13" t="s">
        <v>49</v>
      </c>
      <c r="N829" s="13" t="s">
        <v>196</v>
      </c>
      <c r="O829" s="13"/>
      <c r="P829" s="13" t="s">
        <v>197</v>
      </c>
      <c r="Q829" s="13" t="s">
        <v>53</v>
      </c>
      <c r="R829" s="13" t="s">
        <v>54</v>
      </c>
      <c r="S829" s="13" t="s">
        <v>40</v>
      </c>
      <c r="T829" s="13" t="s">
        <v>56</v>
      </c>
      <c r="U829" s="13" t="s">
        <v>22587</v>
      </c>
      <c r="V829" s="12">
        <v>27</v>
      </c>
      <c r="W829" s="13" t="s">
        <v>74</v>
      </c>
      <c r="X829" s="13" t="s">
        <v>58</v>
      </c>
      <c r="Y829" s="13" t="s">
        <v>5290</v>
      </c>
      <c r="Z829" s="13" t="s">
        <v>22588</v>
      </c>
      <c r="AA829" s="13"/>
      <c r="AB829" s="13" t="s">
        <v>45</v>
      </c>
      <c r="AC829" s="13" t="s">
        <v>21411</v>
      </c>
      <c r="AD829" s="13"/>
    </row>
    <row r="830" spans="1:30" x14ac:dyDescent="0.25">
      <c r="A830" s="12">
        <v>1932</v>
      </c>
      <c r="B830" s="12">
        <v>2017091044</v>
      </c>
      <c r="C830" s="13" t="s">
        <v>19482</v>
      </c>
      <c r="D830" s="13" t="s">
        <v>7666</v>
      </c>
      <c r="E830" s="13" t="s">
        <v>47</v>
      </c>
      <c r="F830" s="12">
        <v>13</v>
      </c>
      <c r="G830" s="13" t="s">
        <v>34</v>
      </c>
      <c r="H830" s="12">
        <v>77</v>
      </c>
      <c r="I830" s="12">
        <v>93</v>
      </c>
      <c r="J830" s="12">
        <v>90</v>
      </c>
      <c r="K830" s="13" t="s">
        <v>35</v>
      </c>
      <c r="L830" s="12">
        <v>2.57</v>
      </c>
      <c r="M830" s="13"/>
      <c r="N830" s="13" t="s">
        <v>196</v>
      </c>
      <c r="O830" s="13" t="s">
        <v>51</v>
      </c>
      <c r="P830" s="13" t="s">
        <v>197</v>
      </c>
      <c r="Q830" s="13" t="s">
        <v>53</v>
      </c>
      <c r="R830" s="13" t="s">
        <v>54</v>
      </c>
      <c r="S830" s="13" t="s">
        <v>55</v>
      </c>
      <c r="T830" s="13" t="s">
        <v>56</v>
      </c>
      <c r="U830" s="14">
        <v>36776</v>
      </c>
      <c r="V830" s="12">
        <v>25</v>
      </c>
      <c r="W830" s="13" t="s">
        <v>74</v>
      </c>
      <c r="X830" s="13" t="s">
        <v>58</v>
      </c>
      <c r="Y830" s="13" t="s">
        <v>19483</v>
      </c>
      <c r="Z830" s="13" t="s">
        <v>19484</v>
      </c>
      <c r="AA830" s="13" t="s">
        <v>19485</v>
      </c>
      <c r="AB830" s="13" t="s">
        <v>45</v>
      </c>
      <c r="AC830" s="13" t="s">
        <v>21411</v>
      </c>
      <c r="AD830" s="13"/>
    </row>
    <row r="831" spans="1:30" x14ac:dyDescent="0.25">
      <c r="A831" s="12">
        <v>2306</v>
      </c>
      <c r="B831" s="12">
        <v>2025081321</v>
      </c>
      <c r="C831" s="13" t="s">
        <v>4029</v>
      </c>
      <c r="D831" s="13" t="s">
        <v>9129</v>
      </c>
      <c r="E831" s="13" t="s">
        <v>47</v>
      </c>
      <c r="F831" s="12">
        <v>11</v>
      </c>
      <c r="G831" s="13" t="s">
        <v>48</v>
      </c>
      <c r="H831" s="13">
        <v>0</v>
      </c>
      <c r="I831" s="12">
        <v>0</v>
      </c>
      <c r="J831" s="12">
        <v>11</v>
      </c>
      <c r="K831" s="13" t="s">
        <v>35</v>
      </c>
      <c r="L831" s="13">
        <v>0</v>
      </c>
      <c r="M831" s="13"/>
      <c r="N831" s="13" t="s">
        <v>196</v>
      </c>
      <c r="O831" s="13" t="s">
        <v>51</v>
      </c>
      <c r="P831" s="13" t="s">
        <v>197</v>
      </c>
      <c r="Q831" s="13" t="s">
        <v>53</v>
      </c>
      <c r="R831" s="13" t="s">
        <v>54</v>
      </c>
      <c r="S831" s="13" t="s">
        <v>40</v>
      </c>
      <c r="T831" s="13"/>
      <c r="U831" s="13" t="s">
        <v>22589</v>
      </c>
      <c r="V831" s="12">
        <v>17</v>
      </c>
      <c r="W831" s="13" t="s">
        <v>74</v>
      </c>
      <c r="X831" s="13" t="s">
        <v>58</v>
      </c>
      <c r="Y831" s="13" t="s">
        <v>22590</v>
      </c>
      <c r="Z831" s="13" t="s">
        <v>22591</v>
      </c>
      <c r="AA831" s="12">
        <v>18682642180</v>
      </c>
      <c r="AB831" s="13" t="s">
        <v>45</v>
      </c>
      <c r="AC831" s="13" t="s">
        <v>21411</v>
      </c>
      <c r="AD831" s="13"/>
    </row>
    <row r="832" spans="1:30" x14ac:dyDescent="0.25">
      <c r="A832" s="12">
        <v>2310</v>
      </c>
      <c r="B832" s="12">
        <v>2023081094</v>
      </c>
      <c r="C832" s="13" t="s">
        <v>9137</v>
      </c>
      <c r="D832" s="13" t="s">
        <v>9129</v>
      </c>
      <c r="E832" s="13" t="s">
        <v>47</v>
      </c>
      <c r="F832" s="12">
        <v>17</v>
      </c>
      <c r="G832" s="13" t="s">
        <v>34</v>
      </c>
      <c r="H832" s="12">
        <v>67</v>
      </c>
      <c r="I832" s="12">
        <v>67</v>
      </c>
      <c r="J832" s="12">
        <v>84</v>
      </c>
      <c r="K832" s="13" t="s">
        <v>35</v>
      </c>
      <c r="L832" s="12">
        <v>3.28</v>
      </c>
      <c r="M832" s="13"/>
      <c r="N832" s="13" t="s">
        <v>196</v>
      </c>
      <c r="O832" s="13"/>
      <c r="P832" s="13" t="s">
        <v>197</v>
      </c>
      <c r="Q832" s="13" t="s">
        <v>53</v>
      </c>
      <c r="R832" s="13" t="s">
        <v>54</v>
      </c>
      <c r="S832" s="13" t="s">
        <v>40</v>
      </c>
      <c r="T832" s="13" t="s">
        <v>56</v>
      </c>
      <c r="U832" s="14">
        <v>37012</v>
      </c>
      <c r="V832" s="12">
        <v>24</v>
      </c>
      <c r="W832" s="13" t="s">
        <v>74</v>
      </c>
      <c r="X832" s="13" t="s">
        <v>58</v>
      </c>
      <c r="Y832" s="13" t="s">
        <v>9138</v>
      </c>
      <c r="Z832" s="13" t="s">
        <v>9139</v>
      </c>
      <c r="AA832" s="12">
        <v>8683582750</v>
      </c>
      <c r="AB832" s="13" t="s">
        <v>45</v>
      </c>
      <c r="AC832" s="13" t="s">
        <v>21411</v>
      </c>
      <c r="AD832" s="13"/>
    </row>
    <row r="833" spans="1:30" x14ac:dyDescent="0.25">
      <c r="A833" s="12">
        <v>94</v>
      </c>
      <c r="B833" s="12">
        <v>2025081094</v>
      </c>
      <c r="C833" s="13" t="s">
        <v>2031</v>
      </c>
      <c r="D833" s="13" t="s">
        <v>474</v>
      </c>
      <c r="E833" s="13" t="s">
        <v>47</v>
      </c>
      <c r="F833" s="12">
        <v>14</v>
      </c>
      <c r="G833" s="13" t="s">
        <v>48</v>
      </c>
      <c r="H833" s="13">
        <v>0</v>
      </c>
      <c r="I833" s="12">
        <v>0</v>
      </c>
      <c r="J833" s="12">
        <v>14</v>
      </c>
      <c r="K833" s="13" t="s">
        <v>35</v>
      </c>
      <c r="L833" s="13">
        <v>0</v>
      </c>
      <c r="M833" s="13"/>
      <c r="N833" s="13" t="s">
        <v>196</v>
      </c>
      <c r="O833" s="13" t="s">
        <v>51</v>
      </c>
      <c r="P833" s="13" t="s">
        <v>197</v>
      </c>
      <c r="Q833" s="13" t="s">
        <v>53</v>
      </c>
      <c r="R833" s="13" t="s">
        <v>54</v>
      </c>
      <c r="S833" s="13" t="s">
        <v>40</v>
      </c>
      <c r="T833" s="13" t="s">
        <v>56</v>
      </c>
      <c r="U833" s="13" t="s">
        <v>22592</v>
      </c>
      <c r="V833" s="12">
        <v>19</v>
      </c>
      <c r="W833" s="13"/>
      <c r="X833" s="13" t="s">
        <v>58</v>
      </c>
      <c r="Y833" s="13" t="s">
        <v>22593</v>
      </c>
      <c r="Z833" s="13" t="s">
        <v>22594</v>
      </c>
      <c r="AA833" s="12">
        <v>18686423552</v>
      </c>
      <c r="AB833" s="13" t="s">
        <v>45</v>
      </c>
      <c r="AC833" s="13" t="s">
        <v>21411</v>
      </c>
      <c r="AD833" s="13"/>
    </row>
    <row r="834" spans="1:30" x14ac:dyDescent="0.25">
      <c r="A834" s="12">
        <v>441</v>
      </c>
      <c r="B834" s="12">
        <v>2024091048</v>
      </c>
      <c r="C834" s="13" t="s">
        <v>1818</v>
      </c>
      <c r="D834" s="13" t="s">
        <v>1814</v>
      </c>
      <c r="E834" s="13" t="s">
        <v>47</v>
      </c>
      <c r="F834" s="12">
        <v>14</v>
      </c>
      <c r="G834" s="13" t="s">
        <v>139</v>
      </c>
      <c r="H834" s="12">
        <v>36</v>
      </c>
      <c r="I834" s="12">
        <v>36</v>
      </c>
      <c r="J834" s="12">
        <v>50</v>
      </c>
      <c r="K834" s="13" t="s">
        <v>35</v>
      </c>
      <c r="L834" s="12">
        <v>3.28</v>
      </c>
      <c r="M834" s="13"/>
      <c r="N834" s="13" t="s">
        <v>196</v>
      </c>
      <c r="O834" s="13" t="s">
        <v>51</v>
      </c>
      <c r="P834" s="13" t="s">
        <v>197</v>
      </c>
      <c r="Q834" s="13" t="s">
        <v>53</v>
      </c>
      <c r="R834" s="13" t="s">
        <v>54</v>
      </c>
      <c r="S834" s="13" t="s">
        <v>40</v>
      </c>
      <c r="T834" s="13" t="s">
        <v>56</v>
      </c>
      <c r="U834" s="13" t="s">
        <v>22368</v>
      </c>
      <c r="V834" s="12">
        <v>19</v>
      </c>
      <c r="W834" s="13"/>
      <c r="X834" s="13" t="s">
        <v>58</v>
      </c>
      <c r="Y834" s="13" t="s">
        <v>1819</v>
      </c>
      <c r="Z834" s="13" t="s">
        <v>1820</v>
      </c>
      <c r="AA834" s="12">
        <v>8687725644</v>
      </c>
      <c r="AB834" s="13" t="s">
        <v>45</v>
      </c>
      <c r="AC834" s="13" t="s">
        <v>21411</v>
      </c>
      <c r="AD834" s="13"/>
    </row>
    <row r="835" spans="1:30" x14ac:dyDescent="0.25">
      <c r="A835" s="12">
        <v>489</v>
      </c>
      <c r="B835" s="12">
        <v>2024091028</v>
      </c>
      <c r="C835" s="13" t="s">
        <v>2020</v>
      </c>
      <c r="D835" s="13" t="s">
        <v>2021</v>
      </c>
      <c r="E835" s="13" t="s">
        <v>47</v>
      </c>
      <c r="F835" s="12">
        <v>12</v>
      </c>
      <c r="G835" s="13" t="s">
        <v>78</v>
      </c>
      <c r="H835" s="12">
        <v>10</v>
      </c>
      <c r="I835" s="12">
        <v>13</v>
      </c>
      <c r="J835" s="12">
        <v>22</v>
      </c>
      <c r="K835" s="13" t="s">
        <v>35</v>
      </c>
      <c r="L835" s="12">
        <v>2.33</v>
      </c>
      <c r="M835" s="13" t="s">
        <v>49</v>
      </c>
      <c r="N835" s="13" t="s">
        <v>196</v>
      </c>
      <c r="O835" s="13" t="s">
        <v>51</v>
      </c>
      <c r="P835" s="13" t="s">
        <v>197</v>
      </c>
      <c r="Q835" s="13" t="s">
        <v>53</v>
      </c>
      <c r="R835" s="13" t="s">
        <v>54</v>
      </c>
      <c r="S835" s="13" t="s">
        <v>40</v>
      </c>
      <c r="T835" s="13"/>
      <c r="U835" s="14">
        <v>38841</v>
      </c>
      <c r="V835" s="12">
        <v>19</v>
      </c>
      <c r="W835" s="13"/>
      <c r="X835" s="13" t="s">
        <v>58</v>
      </c>
      <c r="Y835" s="13" t="s">
        <v>2022</v>
      </c>
      <c r="Z835" s="13" t="s">
        <v>2023</v>
      </c>
      <c r="AA835" s="12">
        <v>8687534165</v>
      </c>
      <c r="AB835" s="13" t="s">
        <v>45</v>
      </c>
      <c r="AC835" s="13" t="s">
        <v>21411</v>
      </c>
      <c r="AD835" s="13"/>
    </row>
    <row r="836" spans="1:30" x14ac:dyDescent="0.25">
      <c r="A836" s="12">
        <v>637</v>
      </c>
      <c r="B836" s="12">
        <v>2025091007</v>
      </c>
      <c r="C836" s="13" t="s">
        <v>22595</v>
      </c>
      <c r="D836" s="13" t="s">
        <v>2560</v>
      </c>
      <c r="E836" s="13" t="s">
        <v>47</v>
      </c>
      <c r="F836" s="12">
        <v>14</v>
      </c>
      <c r="G836" s="13" t="s">
        <v>48</v>
      </c>
      <c r="H836" s="13">
        <v>0</v>
      </c>
      <c r="I836" s="12">
        <v>0</v>
      </c>
      <c r="J836" s="12">
        <v>14</v>
      </c>
      <c r="K836" s="13" t="s">
        <v>35</v>
      </c>
      <c r="L836" s="13">
        <v>0</v>
      </c>
      <c r="M836" s="13"/>
      <c r="N836" s="13" t="s">
        <v>196</v>
      </c>
      <c r="O836" s="13" t="s">
        <v>51</v>
      </c>
      <c r="P836" s="13" t="s">
        <v>197</v>
      </c>
      <c r="Q836" s="13" t="s">
        <v>53</v>
      </c>
      <c r="R836" s="13" t="s">
        <v>54</v>
      </c>
      <c r="S836" s="13" t="s">
        <v>40</v>
      </c>
      <c r="T836" s="13" t="s">
        <v>56</v>
      </c>
      <c r="U836" s="13" t="s">
        <v>22592</v>
      </c>
      <c r="V836" s="12">
        <v>19</v>
      </c>
      <c r="W836" s="13"/>
      <c r="X836" s="13" t="s">
        <v>58</v>
      </c>
      <c r="Y836" s="13" t="s">
        <v>22596</v>
      </c>
      <c r="Z836" s="13" t="s">
        <v>22597</v>
      </c>
      <c r="AA836" s="12">
        <v>8683700747</v>
      </c>
      <c r="AB836" s="13" t="s">
        <v>45</v>
      </c>
      <c r="AC836" s="13" t="s">
        <v>21411</v>
      </c>
      <c r="AD836" s="13"/>
    </row>
    <row r="837" spans="1:30" x14ac:dyDescent="0.25">
      <c r="A837" s="12">
        <v>843</v>
      </c>
      <c r="B837" s="12">
        <v>2024111002</v>
      </c>
      <c r="C837" s="13" t="s">
        <v>11239</v>
      </c>
      <c r="D837" s="13" t="s">
        <v>3381</v>
      </c>
      <c r="E837" s="13" t="s">
        <v>47</v>
      </c>
      <c r="F837" s="12">
        <v>11</v>
      </c>
      <c r="G837" s="13" t="s">
        <v>78</v>
      </c>
      <c r="H837" s="12">
        <v>23</v>
      </c>
      <c r="I837" s="12">
        <v>23</v>
      </c>
      <c r="J837" s="12">
        <v>34</v>
      </c>
      <c r="K837" s="13" t="s">
        <v>35</v>
      </c>
      <c r="L837" s="12">
        <v>3.13</v>
      </c>
      <c r="M837" s="13"/>
      <c r="N837" s="13" t="s">
        <v>196</v>
      </c>
      <c r="O837" s="13" t="s">
        <v>51</v>
      </c>
      <c r="P837" s="13" t="s">
        <v>197</v>
      </c>
      <c r="Q837" s="13" t="s">
        <v>53</v>
      </c>
      <c r="R837" s="13" t="s">
        <v>54</v>
      </c>
      <c r="S837" s="13" t="s">
        <v>40</v>
      </c>
      <c r="T837" s="13"/>
      <c r="U837" s="13" t="s">
        <v>22389</v>
      </c>
      <c r="V837" s="12">
        <v>19</v>
      </c>
      <c r="W837" s="13"/>
      <c r="X837" s="13" t="s">
        <v>58</v>
      </c>
      <c r="Y837" s="13" t="s">
        <v>11240</v>
      </c>
      <c r="Z837" s="13" t="s">
        <v>11241</v>
      </c>
      <c r="AA837" s="12">
        <v>8683228175</v>
      </c>
      <c r="AB837" s="13" t="s">
        <v>45</v>
      </c>
      <c r="AC837" s="13" t="s">
        <v>21411</v>
      </c>
      <c r="AD837" s="13"/>
    </row>
    <row r="838" spans="1:30" x14ac:dyDescent="0.25">
      <c r="A838" s="12">
        <v>1045</v>
      </c>
      <c r="B838" s="12">
        <v>2025081224</v>
      </c>
      <c r="C838" s="13" t="s">
        <v>22598</v>
      </c>
      <c r="D838" s="13" t="s">
        <v>4147</v>
      </c>
      <c r="E838" s="13" t="s">
        <v>47</v>
      </c>
      <c r="F838" s="12">
        <v>14</v>
      </c>
      <c r="G838" s="13" t="s">
        <v>48</v>
      </c>
      <c r="H838" s="13">
        <v>0</v>
      </c>
      <c r="I838" s="12">
        <v>0</v>
      </c>
      <c r="J838" s="12">
        <v>14</v>
      </c>
      <c r="K838" s="13" t="s">
        <v>35</v>
      </c>
      <c r="L838" s="13">
        <v>0</v>
      </c>
      <c r="M838" s="13"/>
      <c r="N838" s="13" t="s">
        <v>196</v>
      </c>
      <c r="O838" s="13" t="s">
        <v>51</v>
      </c>
      <c r="P838" s="13" t="s">
        <v>197</v>
      </c>
      <c r="Q838" s="13" t="s">
        <v>53</v>
      </c>
      <c r="R838" s="13" t="s">
        <v>54</v>
      </c>
      <c r="S838" s="13" t="s">
        <v>40</v>
      </c>
      <c r="T838" s="13" t="s">
        <v>56</v>
      </c>
      <c r="U838" s="14">
        <v>39640</v>
      </c>
      <c r="V838" s="12">
        <v>17</v>
      </c>
      <c r="W838" s="13"/>
      <c r="X838" s="13" t="s">
        <v>58</v>
      </c>
      <c r="Y838" s="13" t="s">
        <v>22599</v>
      </c>
      <c r="Z838" s="13" t="s">
        <v>22600</v>
      </c>
      <c r="AA838" s="12">
        <v>18682405248</v>
      </c>
      <c r="AB838" s="13" t="s">
        <v>45</v>
      </c>
      <c r="AC838" s="13" t="s">
        <v>21411</v>
      </c>
      <c r="AD838" s="13"/>
    </row>
    <row r="839" spans="1:30" x14ac:dyDescent="0.25">
      <c r="A839" s="12">
        <v>1062</v>
      </c>
      <c r="B839" s="12">
        <v>2025091049</v>
      </c>
      <c r="C839" s="13" t="s">
        <v>734</v>
      </c>
      <c r="D839" s="13" t="s">
        <v>17453</v>
      </c>
      <c r="E839" s="13" t="s">
        <v>47</v>
      </c>
      <c r="F839" s="12">
        <v>10</v>
      </c>
      <c r="G839" s="13" t="s">
        <v>48</v>
      </c>
      <c r="H839" s="13">
        <v>0</v>
      </c>
      <c r="I839" s="12">
        <v>0</v>
      </c>
      <c r="J839" s="12">
        <v>10</v>
      </c>
      <c r="K839" s="13" t="s">
        <v>35</v>
      </c>
      <c r="L839" s="13">
        <v>0</v>
      </c>
      <c r="M839" s="13"/>
      <c r="N839" s="13" t="s">
        <v>196</v>
      </c>
      <c r="O839" s="13" t="s">
        <v>51</v>
      </c>
      <c r="P839" s="13" t="s">
        <v>197</v>
      </c>
      <c r="Q839" s="13" t="s">
        <v>53</v>
      </c>
      <c r="R839" s="13" t="s">
        <v>54</v>
      </c>
      <c r="S839" s="13" t="s">
        <v>55</v>
      </c>
      <c r="T839" s="13"/>
      <c r="U839" s="13" t="s">
        <v>22601</v>
      </c>
      <c r="V839" s="12">
        <v>18</v>
      </c>
      <c r="W839" s="13"/>
      <c r="X839" s="13" t="s">
        <v>58</v>
      </c>
      <c r="Y839" s="13" t="s">
        <v>22602</v>
      </c>
      <c r="Z839" s="13" t="s">
        <v>22603</v>
      </c>
      <c r="AA839" s="12">
        <v>8683649166</v>
      </c>
      <c r="AB839" s="13" t="s">
        <v>45</v>
      </c>
      <c r="AC839" s="13" t="s">
        <v>21411</v>
      </c>
      <c r="AD839" s="13"/>
    </row>
    <row r="840" spans="1:30" x14ac:dyDescent="0.25">
      <c r="A840" s="12">
        <v>1320</v>
      </c>
      <c r="B840" s="12">
        <v>2023081197</v>
      </c>
      <c r="C840" s="13" t="s">
        <v>5303</v>
      </c>
      <c r="D840" s="13" t="s">
        <v>5236</v>
      </c>
      <c r="E840" s="13" t="s">
        <v>47</v>
      </c>
      <c r="F840" s="12">
        <v>16</v>
      </c>
      <c r="G840" s="13" t="s">
        <v>139</v>
      </c>
      <c r="H840" s="12">
        <v>47</v>
      </c>
      <c r="I840" s="12">
        <v>53</v>
      </c>
      <c r="J840" s="12">
        <v>63</v>
      </c>
      <c r="K840" s="13" t="s">
        <v>35</v>
      </c>
      <c r="L840" s="12">
        <v>2.77</v>
      </c>
      <c r="M840" s="13"/>
      <c r="N840" s="13" t="s">
        <v>196</v>
      </c>
      <c r="O840" s="13" t="s">
        <v>51</v>
      </c>
      <c r="P840" s="13" t="s">
        <v>197</v>
      </c>
      <c r="Q840" s="13" t="s">
        <v>53</v>
      </c>
      <c r="R840" s="13" t="s">
        <v>54</v>
      </c>
      <c r="S840" s="13" t="s">
        <v>40</v>
      </c>
      <c r="T840" s="13" t="s">
        <v>56</v>
      </c>
      <c r="U840" s="14">
        <v>38690</v>
      </c>
      <c r="V840" s="12">
        <v>20</v>
      </c>
      <c r="W840" s="13"/>
      <c r="X840" s="13" t="s">
        <v>58</v>
      </c>
      <c r="Y840" s="13" t="s">
        <v>5304</v>
      </c>
      <c r="Z840" s="13" t="s">
        <v>5305</v>
      </c>
      <c r="AA840" s="13" t="s">
        <v>5306</v>
      </c>
      <c r="AB840" s="13" t="s">
        <v>45</v>
      </c>
      <c r="AC840" s="13" t="s">
        <v>21411</v>
      </c>
      <c r="AD840" s="13"/>
    </row>
    <row r="841" spans="1:30" x14ac:dyDescent="0.25">
      <c r="A841" s="12">
        <v>1359</v>
      </c>
      <c r="B841" s="12">
        <v>2023081087</v>
      </c>
      <c r="C841" s="13" t="s">
        <v>826</v>
      </c>
      <c r="D841" s="13" t="s">
        <v>2344</v>
      </c>
      <c r="E841" s="13" t="s">
        <v>47</v>
      </c>
      <c r="F841" s="12">
        <v>10</v>
      </c>
      <c r="G841" s="13" t="s">
        <v>139</v>
      </c>
      <c r="H841" s="12">
        <v>42</v>
      </c>
      <c r="I841" s="12">
        <v>48</v>
      </c>
      <c r="J841" s="12">
        <v>52</v>
      </c>
      <c r="K841" s="13" t="s">
        <v>35</v>
      </c>
      <c r="L841" s="12">
        <v>3.08</v>
      </c>
      <c r="M841" s="13"/>
      <c r="N841" s="13" t="s">
        <v>196</v>
      </c>
      <c r="O841" s="13"/>
      <c r="P841" s="13" t="s">
        <v>197</v>
      </c>
      <c r="Q841" s="13" t="s">
        <v>53</v>
      </c>
      <c r="R841" s="13" t="s">
        <v>54</v>
      </c>
      <c r="S841" s="13" t="s">
        <v>40</v>
      </c>
      <c r="T841" s="13" t="s">
        <v>56</v>
      </c>
      <c r="U841" s="13" t="s">
        <v>22604</v>
      </c>
      <c r="V841" s="12">
        <v>20</v>
      </c>
      <c r="W841" s="13"/>
      <c r="X841" s="13" t="s">
        <v>58</v>
      </c>
      <c r="Y841" s="13" t="s">
        <v>5426</v>
      </c>
      <c r="Z841" s="13" t="s">
        <v>5427</v>
      </c>
      <c r="AA841" s="13" t="s">
        <v>5428</v>
      </c>
      <c r="AB841" s="13" t="s">
        <v>45</v>
      </c>
      <c r="AC841" s="13" t="s">
        <v>21411</v>
      </c>
      <c r="AD841" s="13"/>
    </row>
    <row r="842" spans="1:30" x14ac:dyDescent="0.25">
      <c r="A842" s="12">
        <v>1572</v>
      </c>
      <c r="B842" s="12">
        <v>2023081199</v>
      </c>
      <c r="C842" s="13" t="s">
        <v>1530</v>
      </c>
      <c r="D842" s="13" t="s">
        <v>6204</v>
      </c>
      <c r="E842" s="13" t="s">
        <v>47</v>
      </c>
      <c r="F842" s="12">
        <v>16</v>
      </c>
      <c r="G842" s="13" t="s">
        <v>139</v>
      </c>
      <c r="H842" s="12">
        <v>54</v>
      </c>
      <c r="I842" s="12">
        <v>60</v>
      </c>
      <c r="J842" s="12">
        <v>70</v>
      </c>
      <c r="K842" s="13" t="s">
        <v>35</v>
      </c>
      <c r="L842" s="12">
        <v>2.73</v>
      </c>
      <c r="M842" s="13"/>
      <c r="N842" s="13" t="s">
        <v>196</v>
      </c>
      <c r="O842" s="13" t="s">
        <v>51</v>
      </c>
      <c r="P842" s="13" t="s">
        <v>197</v>
      </c>
      <c r="Q842" s="13" t="s">
        <v>53</v>
      </c>
      <c r="R842" s="13" t="s">
        <v>54</v>
      </c>
      <c r="S842" s="13" t="s">
        <v>40</v>
      </c>
      <c r="T842" s="13"/>
      <c r="U842" s="14">
        <v>38779</v>
      </c>
      <c r="V842" s="12">
        <v>19</v>
      </c>
      <c r="W842" s="13"/>
      <c r="X842" s="13" t="s">
        <v>58</v>
      </c>
      <c r="Y842" s="13" t="s">
        <v>6205</v>
      </c>
      <c r="Z842" s="13" t="s">
        <v>6206</v>
      </c>
      <c r="AA842" s="12">
        <v>8683091320</v>
      </c>
      <c r="AB842" s="13" t="s">
        <v>45</v>
      </c>
      <c r="AC842" s="13" t="s">
        <v>21411</v>
      </c>
      <c r="AD842" s="13"/>
    </row>
    <row r="843" spans="1:30" x14ac:dyDescent="0.25">
      <c r="A843" s="12">
        <v>1583</v>
      </c>
      <c r="B843" s="12">
        <v>2024071144</v>
      </c>
      <c r="C843" s="13" t="s">
        <v>11544</v>
      </c>
      <c r="D843" s="13" t="s">
        <v>6243</v>
      </c>
      <c r="E843" s="13" t="s">
        <v>47</v>
      </c>
      <c r="F843" s="12">
        <v>15</v>
      </c>
      <c r="G843" s="13" t="s">
        <v>78</v>
      </c>
      <c r="H843" s="12">
        <v>20</v>
      </c>
      <c r="I843" s="12">
        <v>20</v>
      </c>
      <c r="J843" s="12">
        <v>35</v>
      </c>
      <c r="K843" s="13" t="s">
        <v>35</v>
      </c>
      <c r="L843" s="12">
        <v>3.35</v>
      </c>
      <c r="M843" s="13"/>
      <c r="N843" s="13" t="s">
        <v>196</v>
      </c>
      <c r="O843" s="13" t="s">
        <v>51</v>
      </c>
      <c r="P843" s="13" t="s">
        <v>197</v>
      </c>
      <c r="Q843" s="13" t="s">
        <v>53</v>
      </c>
      <c r="R843" s="13" t="s">
        <v>54</v>
      </c>
      <c r="S843" s="13" t="s">
        <v>55</v>
      </c>
      <c r="T843" s="13" t="s">
        <v>56</v>
      </c>
      <c r="U843" s="13" t="s">
        <v>22605</v>
      </c>
      <c r="V843" s="12">
        <v>22</v>
      </c>
      <c r="W843" s="13"/>
      <c r="X843" s="13" t="s">
        <v>58</v>
      </c>
      <c r="Y843" s="13" t="s">
        <v>11545</v>
      </c>
      <c r="Z843" s="13" t="s">
        <v>11546</v>
      </c>
      <c r="AA843" s="12">
        <v>8684933393</v>
      </c>
      <c r="AB843" s="13" t="s">
        <v>45</v>
      </c>
      <c r="AC843" s="13" t="s">
        <v>21411</v>
      </c>
      <c r="AD843" s="13"/>
    </row>
    <row r="844" spans="1:30" x14ac:dyDescent="0.25">
      <c r="A844" s="12">
        <v>1818</v>
      </c>
      <c r="B844" s="12">
        <v>2025081097</v>
      </c>
      <c r="C844" s="13" t="s">
        <v>22606</v>
      </c>
      <c r="D844" s="13" t="s">
        <v>7254</v>
      </c>
      <c r="E844" s="13" t="s">
        <v>47</v>
      </c>
      <c r="F844" s="12">
        <v>14</v>
      </c>
      <c r="G844" s="13" t="s">
        <v>48</v>
      </c>
      <c r="H844" s="13">
        <v>0</v>
      </c>
      <c r="I844" s="12">
        <v>0</v>
      </c>
      <c r="J844" s="12">
        <v>14</v>
      </c>
      <c r="K844" s="13" t="s">
        <v>35</v>
      </c>
      <c r="L844" s="13">
        <v>0</v>
      </c>
      <c r="M844" s="13"/>
      <c r="N844" s="13" t="s">
        <v>196</v>
      </c>
      <c r="O844" s="13" t="s">
        <v>51</v>
      </c>
      <c r="P844" s="13" t="s">
        <v>197</v>
      </c>
      <c r="Q844" s="13" t="s">
        <v>53</v>
      </c>
      <c r="R844" s="13" t="s">
        <v>54</v>
      </c>
      <c r="S844" s="13" t="s">
        <v>40</v>
      </c>
      <c r="T844" s="13" t="s">
        <v>56</v>
      </c>
      <c r="U844" s="14">
        <v>39638</v>
      </c>
      <c r="V844" s="12">
        <v>17</v>
      </c>
      <c r="W844" s="13"/>
      <c r="X844" s="13" t="s">
        <v>58</v>
      </c>
      <c r="Y844" s="13" t="s">
        <v>22607</v>
      </c>
      <c r="Z844" s="13" t="s">
        <v>22608</v>
      </c>
      <c r="AA844" s="12">
        <v>8683804953</v>
      </c>
      <c r="AB844" s="13" t="s">
        <v>45</v>
      </c>
      <c r="AC844" s="13" t="s">
        <v>21411</v>
      </c>
      <c r="AD844" s="13"/>
    </row>
    <row r="845" spans="1:30" x14ac:dyDescent="0.25">
      <c r="A845" s="12">
        <v>1924</v>
      </c>
      <c r="B845" s="12">
        <v>2024121002</v>
      </c>
      <c r="C845" s="13" t="s">
        <v>11662</v>
      </c>
      <c r="D845" s="13" t="s">
        <v>11663</v>
      </c>
      <c r="E845" s="13" t="s">
        <v>47</v>
      </c>
      <c r="F845" s="12">
        <v>9</v>
      </c>
      <c r="G845" s="13" t="s">
        <v>78</v>
      </c>
      <c r="H845" s="12">
        <v>13</v>
      </c>
      <c r="I845" s="12">
        <v>13</v>
      </c>
      <c r="J845" s="12">
        <v>22</v>
      </c>
      <c r="K845" s="13" t="s">
        <v>35</v>
      </c>
      <c r="L845" s="12">
        <v>2.25</v>
      </c>
      <c r="M845" s="13" t="s">
        <v>49</v>
      </c>
      <c r="N845" s="13" t="s">
        <v>196</v>
      </c>
      <c r="O845" s="13" t="s">
        <v>51</v>
      </c>
      <c r="P845" s="13" t="s">
        <v>197</v>
      </c>
      <c r="Q845" s="13" t="s">
        <v>53</v>
      </c>
      <c r="R845" s="13" t="s">
        <v>54</v>
      </c>
      <c r="S845" s="13" t="s">
        <v>40</v>
      </c>
      <c r="T845" s="13" t="s">
        <v>56</v>
      </c>
      <c r="U845" s="13" t="s">
        <v>22002</v>
      </c>
      <c r="V845" s="12">
        <v>19</v>
      </c>
      <c r="W845" s="13"/>
      <c r="X845" s="13" t="s">
        <v>58</v>
      </c>
      <c r="Y845" s="13" t="s">
        <v>11664</v>
      </c>
      <c r="Z845" s="13" t="s">
        <v>11665</v>
      </c>
      <c r="AA845" s="13" t="s">
        <v>11666</v>
      </c>
      <c r="AB845" s="13" t="s">
        <v>45</v>
      </c>
      <c r="AC845" s="13" t="s">
        <v>21411</v>
      </c>
      <c r="AD845" s="13"/>
    </row>
    <row r="846" spans="1:30" x14ac:dyDescent="0.25">
      <c r="A846" s="12">
        <v>1926</v>
      </c>
      <c r="B846" s="12">
        <v>2025051006</v>
      </c>
      <c r="C846" s="13" t="s">
        <v>12118</v>
      </c>
      <c r="D846" s="13" t="s">
        <v>7637</v>
      </c>
      <c r="E846" s="13" t="s">
        <v>47</v>
      </c>
      <c r="F846" s="12">
        <v>11</v>
      </c>
      <c r="G846" s="13" t="s">
        <v>48</v>
      </c>
      <c r="H846" s="13">
        <v>0</v>
      </c>
      <c r="I846" s="12">
        <v>0</v>
      </c>
      <c r="J846" s="12">
        <v>11</v>
      </c>
      <c r="K846" s="13" t="s">
        <v>35</v>
      </c>
      <c r="L846" s="13">
        <v>0</v>
      </c>
      <c r="M846" s="13"/>
      <c r="N846" s="13" t="s">
        <v>196</v>
      </c>
      <c r="O846" s="13" t="s">
        <v>51</v>
      </c>
      <c r="P846" s="13" t="s">
        <v>197</v>
      </c>
      <c r="Q846" s="13" t="s">
        <v>53</v>
      </c>
      <c r="R846" s="13" t="s">
        <v>54</v>
      </c>
      <c r="S846" s="13" t="s">
        <v>40</v>
      </c>
      <c r="T846" s="13" t="s">
        <v>56</v>
      </c>
      <c r="U846" s="13" t="s">
        <v>22609</v>
      </c>
      <c r="V846" s="12">
        <v>19</v>
      </c>
      <c r="W846" s="13"/>
      <c r="X846" s="13" t="s">
        <v>58</v>
      </c>
      <c r="Y846" s="13" t="s">
        <v>22610</v>
      </c>
      <c r="Z846" s="13" t="s">
        <v>22611</v>
      </c>
      <c r="AA846" s="12">
        <v>8687476679</v>
      </c>
      <c r="AB846" s="13" t="s">
        <v>45</v>
      </c>
      <c r="AC846" s="13" t="s">
        <v>21411</v>
      </c>
      <c r="AD846" s="13"/>
    </row>
    <row r="847" spans="1:30" x14ac:dyDescent="0.25">
      <c r="A847" s="12">
        <v>1991</v>
      </c>
      <c r="B847" s="12">
        <v>2024121032</v>
      </c>
      <c r="C847" s="13" t="s">
        <v>6546</v>
      </c>
      <c r="D847" s="13" t="s">
        <v>7875</v>
      </c>
      <c r="E847" s="13" t="s">
        <v>47</v>
      </c>
      <c r="F847" s="12">
        <v>12</v>
      </c>
      <c r="G847" s="13" t="s">
        <v>78</v>
      </c>
      <c r="H847" s="12">
        <v>7</v>
      </c>
      <c r="I847" s="12">
        <v>7</v>
      </c>
      <c r="J847" s="12">
        <v>19</v>
      </c>
      <c r="K847" s="13" t="s">
        <v>35</v>
      </c>
      <c r="L847" s="12">
        <v>2</v>
      </c>
      <c r="M847" s="13" t="s">
        <v>49</v>
      </c>
      <c r="N847" s="13" t="s">
        <v>196</v>
      </c>
      <c r="O847" s="13" t="s">
        <v>51</v>
      </c>
      <c r="P847" s="13" t="s">
        <v>197</v>
      </c>
      <c r="Q847" s="13" t="s">
        <v>53</v>
      </c>
      <c r="R847" s="13" t="s">
        <v>54</v>
      </c>
      <c r="S847" s="13" t="s">
        <v>40</v>
      </c>
      <c r="T847" s="13"/>
      <c r="U847" s="14">
        <v>39358</v>
      </c>
      <c r="V847" s="12">
        <v>18</v>
      </c>
      <c r="W847" s="13"/>
      <c r="X847" s="13" t="s">
        <v>58</v>
      </c>
      <c r="Y847" s="13" t="s">
        <v>11692</v>
      </c>
      <c r="Z847" s="13" t="s">
        <v>11693</v>
      </c>
      <c r="AA847" s="13" t="s">
        <v>11694</v>
      </c>
      <c r="AB847" s="13" t="s">
        <v>45</v>
      </c>
      <c r="AC847" s="13" t="s">
        <v>21411</v>
      </c>
      <c r="AD847" s="13"/>
    </row>
    <row r="848" spans="1:30" x14ac:dyDescent="0.25">
      <c r="A848" s="12">
        <v>2068</v>
      </c>
      <c r="B848" s="12">
        <v>2025071221</v>
      </c>
      <c r="C848" s="13" t="s">
        <v>22612</v>
      </c>
      <c r="D848" s="13" t="s">
        <v>22613</v>
      </c>
      <c r="E848" s="13" t="s">
        <v>47</v>
      </c>
      <c r="F848" s="12">
        <v>14</v>
      </c>
      <c r="G848" s="13" t="s">
        <v>48</v>
      </c>
      <c r="H848" s="13">
        <v>0</v>
      </c>
      <c r="I848" s="12">
        <v>0</v>
      </c>
      <c r="J848" s="12">
        <v>14</v>
      </c>
      <c r="K848" s="13" t="s">
        <v>35</v>
      </c>
      <c r="L848" s="13">
        <v>0</v>
      </c>
      <c r="M848" s="13"/>
      <c r="N848" s="13" t="s">
        <v>196</v>
      </c>
      <c r="O848" s="13" t="s">
        <v>51</v>
      </c>
      <c r="P848" s="13" t="s">
        <v>197</v>
      </c>
      <c r="Q848" s="13" t="s">
        <v>53</v>
      </c>
      <c r="R848" s="13" t="s">
        <v>54</v>
      </c>
      <c r="S848" s="13" t="s">
        <v>40</v>
      </c>
      <c r="T848" s="13" t="s">
        <v>56</v>
      </c>
      <c r="U848" s="13" t="s">
        <v>22614</v>
      </c>
      <c r="V848" s="12">
        <v>20</v>
      </c>
      <c r="W848" s="13"/>
      <c r="X848" s="13" t="s">
        <v>58</v>
      </c>
      <c r="Y848" s="13" t="s">
        <v>22615</v>
      </c>
      <c r="Z848" s="13" t="s">
        <v>22616</v>
      </c>
      <c r="AA848" s="12">
        <v>8687422136</v>
      </c>
      <c r="AB848" s="13" t="s">
        <v>45</v>
      </c>
      <c r="AC848" s="13" t="s">
        <v>21411</v>
      </c>
      <c r="AD848" s="13"/>
    </row>
    <row r="849" spans="1:30" x14ac:dyDescent="0.25">
      <c r="A849" s="12">
        <v>2425</v>
      </c>
      <c r="B849" s="12">
        <v>2021121066</v>
      </c>
      <c r="C849" s="13" t="s">
        <v>9641</v>
      </c>
      <c r="D849" s="13" t="s">
        <v>9642</v>
      </c>
      <c r="E849" s="13" t="s">
        <v>47</v>
      </c>
      <c r="F849" s="12">
        <v>9</v>
      </c>
      <c r="G849" s="13" t="s">
        <v>78</v>
      </c>
      <c r="H849" s="12">
        <v>4</v>
      </c>
      <c r="I849" s="12">
        <v>10</v>
      </c>
      <c r="J849" s="12">
        <v>13</v>
      </c>
      <c r="K849" s="13" t="s">
        <v>35</v>
      </c>
      <c r="L849" s="12">
        <v>1.5</v>
      </c>
      <c r="M849" s="13" t="s">
        <v>476</v>
      </c>
      <c r="N849" s="13" t="s">
        <v>196</v>
      </c>
      <c r="O849" s="13"/>
      <c r="P849" s="13" t="s">
        <v>197</v>
      </c>
      <c r="Q849" s="13" t="s">
        <v>53</v>
      </c>
      <c r="R849" s="13" t="s">
        <v>54</v>
      </c>
      <c r="S849" s="13" t="s">
        <v>40</v>
      </c>
      <c r="T849" s="13" t="s">
        <v>56</v>
      </c>
      <c r="U849" s="13" t="s">
        <v>22617</v>
      </c>
      <c r="V849" s="12">
        <v>25</v>
      </c>
      <c r="W849" s="13"/>
      <c r="X849" s="13" t="s">
        <v>58</v>
      </c>
      <c r="Y849" s="13" t="s">
        <v>9643</v>
      </c>
      <c r="Z849" s="13" t="s">
        <v>9644</v>
      </c>
      <c r="AA849" s="13" t="s">
        <v>9645</v>
      </c>
      <c r="AB849" s="13" t="s">
        <v>45</v>
      </c>
      <c r="AC849" s="13" t="s">
        <v>21411</v>
      </c>
      <c r="AD849" s="13"/>
    </row>
    <row r="850" spans="1:30" x14ac:dyDescent="0.25">
      <c r="A850" s="12">
        <v>2430</v>
      </c>
      <c r="B850" s="12">
        <v>2025081311</v>
      </c>
      <c r="C850" s="13" t="s">
        <v>22618</v>
      </c>
      <c r="D850" s="13" t="s">
        <v>9658</v>
      </c>
      <c r="E850" s="13" t="s">
        <v>47</v>
      </c>
      <c r="F850" s="12">
        <v>11</v>
      </c>
      <c r="G850" s="13" t="s">
        <v>48</v>
      </c>
      <c r="H850" s="13">
        <v>0</v>
      </c>
      <c r="I850" s="12">
        <v>0</v>
      </c>
      <c r="J850" s="12">
        <v>11</v>
      </c>
      <c r="K850" s="13" t="s">
        <v>35</v>
      </c>
      <c r="L850" s="13">
        <v>0</v>
      </c>
      <c r="M850" s="13"/>
      <c r="N850" s="13" t="s">
        <v>196</v>
      </c>
      <c r="O850" s="13" t="s">
        <v>51</v>
      </c>
      <c r="P850" s="13" t="s">
        <v>197</v>
      </c>
      <c r="Q850" s="13" t="s">
        <v>53</v>
      </c>
      <c r="R850" s="13" t="s">
        <v>54</v>
      </c>
      <c r="S850" s="13" t="s">
        <v>40</v>
      </c>
      <c r="T850" s="13" t="s">
        <v>56</v>
      </c>
      <c r="U850" s="14">
        <v>39457</v>
      </c>
      <c r="V850" s="12">
        <v>17</v>
      </c>
      <c r="W850" s="13"/>
      <c r="X850" s="13" t="s">
        <v>58</v>
      </c>
      <c r="Y850" s="13" t="s">
        <v>22619</v>
      </c>
      <c r="Z850" s="13" t="s">
        <v>22620</v>
      </c>
      <c r="AA850" s="12">
        <v>8684679421</v>
      </c>
      <c r="AB850" s="13" t="s">
        <v>45</v>
      </c>
      <c r="AC850" s="13" t="s">
        <v>21411</v>
      </c>
      <c r="AD850" s="13"/>
    </row>
    <row r="851" spans="1:30" x14ac:dyDescent="0.25">
      <c r="A851" s="12">
        <v>2677</v>
      </c>
      <c r="B851" s="12">
        <v>2025081135</v>
      </c>
      <c r="C851" s="13" t="s">
        <v>1463</v>
      </c>
      <c r="D851" s="13" t="s">
        <v>10550</v>
      </c>
      <c r="E851" s="13" t="s">
        <v>47</v>
      </c>
      <c r="F851" s="12">
        <v>10</v>
      </c>
      <c r="G851" s="13" t="s">
        <v>48</v>
      </c>
      <c r="H851" s="13">
        <v>0</v>
      </c>
      <c r="I851" s="12">
        <v>0</v>
      </c>
      <c r="J851" s="12">
        <v>10</v>
      </c>
      <c r="K851" s="13" t="s">
        <v>35</v>
      </c>
      <c r="L851" s="13">
        <v>0</v>
      </c>
      <c r="M851" s="13"/>
      <c r="N851" s="13" t="s">
        <v>196</v>
      </c>
      <c r="O851" s="13" t="s">
        <v>51</v>
      </c>
      <c r="P851" s="13" t="s">
        <v>197</v>
      </c>
      <c r="Q851" s="13" t="s">
        <v>53</v>
      </c>
      <c r="R851" s="13" t="s">
        <v>54</v>
      </c>
      <c r="S851" s="13" t="s">
        <v>55</v>
      </c>
      <c r="T851" s="13"/>
      <c r="U851" s="13" t="s">
        <v>22621</v>
      </c>
      <c r="V851" s="12">
        <v>18</v>
      </c>
      <c r="W851" s="13"/>
      <c r="X851" s="13" t="s">
        <v>58</v>
      </c>
      <c r="Y851" s="13" t="s">
        <v>22622</v>
      </c>
      <c r="Z851" s="13" t="s">
        <v>22623</v>
      </c>
      <c r="AA851" s="12">
        <v>8682653141</v>
      </c>
      <c r="AB851" s="13" t="s">
        <v>45</v>
      </c>
      <c r="AC851" s="13" t="s">
        <v>21411</v>
      </c>
      <c r="AD851" s="13"/>
    </row>
    <row r="852" spans="1:30" x14ac:dyDescent="0.25">
      <c r="A852" s="12">
        <v>589</v>
      </c>
      <c r="B852" s="12">
        <v>2025091009</v>
      </c>
      <c r="C852" s="13" t="s">
        <v>22624</v>
      </c>
      <c r="D852" s="13" t="s">
        <v>2375</v>
      </c>
      <c r="E852" s="13" t="s">
        <v>47</v>
      </c>
      <c r="F852" s="12">
        <v>10</v>
      </c>
      <c r="G852" s="13" t="s">
        <v>48</v>
      </c>
      <c r="H852" s="13">
        <v>0</v>
      </c>
      <c r="I852" s="12">
        <v>0</v>
      </c>
      <c r="J852" s="12">
        <v>10</v>
      </c>
      <c r="K852" s="13" t="s">
        <v>35</v>
      </c>
      <c r="L852" s="13">
        <v>0</v>
      </c>
      <c r="M852" s="13"/>
      <c r="N852" s="13" t="s">
        <v>196</v>
      </c>
      <c r="O852" s="13" t="s">
        <v>51</v>
      </c>
      <c r="P852" s="13" t="s">
        <v>197</v>
      </c>
      <c r="Q852" s="13" t="s">
        <v>53</v>
      </c>
      <c r="R852" s="13" t="s">
        <v>54</v>
      </c>
      <c r="S852" s="13" t="s">
        <v>40</v>
      </c>
      <c r="T852" s="13" t="s">
        <v>56</v>
      </c>
      <c r="U852" s="14">
        <v>39334</v>
      </c>
      <c r="V852" s="12">
        <v>18</v>
      </c>
      <c r="W852" s="13" t="s">
        <v>359</v>
      </c>
      <c r="X852" s="13" t="s">
        <v>58</v>
      </c>
      <c r="Y852" s="13" t="s">
        <v>22625</v>
      </c>
      <c r="Z852" s="13" t="s">
        <v>22626</v>
      </c>
      <c r="AA852" s="13"/>
      <c r="AB852" s="13" t="s">
        <v>45</v>
      </c>
      <c r="AC852" s="13" t="s">
        <v>21411</v>
      </c>
      <c r="AD852" s="13"/>
    </row>
    <row r="853" spans="1:30" x14ac:dyDescent="0.25">
      <c r="A853" s="12">
        <v>1075</v>
      </c>
      <c r="B853" s="12">
        <v>2025081109</v>
      </c>
      <c r="C853" s="13" t="s">
        <v>15733</v>
      </c>
      <c r="D853" s="13" t="s">
        <v>4289</v>
      </c>
      <c r="E853" s="13" t="s">
        <v>47</v>
      </c>
      <c r="F853" s="12">
        <v>15</v>
      </c>
      <c r="G853" s="13" t="s">
        <v>48</v>
      </c>
      <c r="H853" s="13">
        <v>0</v>
      </c>
      <c r="I853" s="12">
        <v>0</v>
      </c>
      <c r="J853" s="12">
        <v>15</v>
      </c>
      <c r="K853" s="13" t="s">
        <v>35</v>
      </c>
      <c r="L853" s="13">
        <v>0</v>
      </c>
      <c r="M853" s="13"/>
      <c r="N853" s="13" t="s">
        <v>196</v>
      </c>
      <c r="O853" s="13"/>
      <c r="P853" s="13" t="s">
        <v>197</v>
      </c>
      <c r="Q853" s="13" t="s">
        <v>53</v>
      </c>
      <c r="R853" s="13" t="s">
        <v>54</v>
      </c>
      <c r="S853" s="13" t="s">
        <v>40</v>
      </c>
      <c r="T853" s="13"/>
      <c r="U853" s="14">
        <v>39610</v>
      </c>
      <c r="V853" s="12">
        <v>17</v>
      </c>
      <c r="W853" s="13" t="s">
        <v>74</v>
      </c>
      <c r="X853" s="13" t="s">
        <v>58</v>
      </c>
      <c r="Y853" s="13" t="s">
        <v>22627</v>
      </c>
      <c r="Z853" s="13" t="s">
        <v>22628</v>
      </c>
      <c r="AA853" s="12">
        <v>8683793934</v>
      </c>
      <c r="AB853" s="13" t="s">
        <v>45</v>
      </c>
      <c r="AC853" s="13" t="s">
        <v>21411</v>
      </c>
      <c r="AD853" s="13"/>
    </row>
    <row r="854" spans="1:30" x14ac:dyDescent="0.25">
      <c r="A854" s="12">
        <v>159</v>
      </c>
      <c r="B854" s="12">
        <v>2025091026</v>
      </c>
      <c r="C854" s="13" t="s">
        <v>2879</v>
      </c>
      <c r="D854" s="13" t="s">
        <v>770</v>
      </c>
      <c r="E854" s="13" t="s">
        <v>176</v>
      </c>
      <c r="F854" s="12">
        <v>13</v>
      </c>
      <c r="G854" s="13" t="s">
        <v>48</v>
      </c>
      <c r="H854" s="13">
        <v>0</v>
      </c>
      <c r="I854" s="12">
        <v>0</v>
      </c>
      <c r="J854" s="12">
        <v>13</v>
      </c>
      <c r="K854" s="13" t="s">
        <v>35</v>
      </c>
      <c r="L854" s="13">
        <v>0</v>
      </c>
      <c r="M854" s="13"/>
      <c r="N854" s="13" t="s">
        <v>196</v>
      </c>
      <c r="O854" s="13" t="s">
        <v>51</v>
      </c>
      <c r="P854" s="13" t="s">
        <v>197</v>
      </c>
      <c r="Q854" s="13" t="s">
        <v>53</v>
      </c>
      <c r="R854" s="13" t="s">
        <v>179</v>
      </c>
      <c r="S854" s="13" t="s">
        <v>40</v>
      </c>
      <c r="T854" s="13" t="s">
        <v>56</v>
      </c>
      <c r="U854" s="13" t="s">
        <v>22629</v>
      </c>
      <c r="V854" s="12">
        <v>19</v>
      </c>
      <c r="W854" s="13" t="s">
        <v>74</v>
      </c>
      <c r="X854" s="13" t="s">
        <v>58</v>
      </c>
      <c r="Y854" s="13" t="s">
        <v>22630</v>
      </c>
      <c r="Z854" s="13" t="s">
        <v>22631</v>
      </c>
      <c r="AA854" s="13" t="s">
        <v>22632</v>
      </c>
      <c r="AB854" s="13" t="s">
        <v>45</v>
      </c>
      <c r="AC854" s="13" t="s">
        <v>21411</v>
      </c>
      <c r="AD854" s="13"/>
    </row>
    <row r="855" spans="1:30" x14ac:dyDescent="0.25">
      <c r="A855" s="12">
        <v>458</v>
      </c>
      <c r="B855" s="12">
        <v>2024081094</v>
      </c>
      <c r="C855" s="13" t="s">
        <v>1887</v>
      </c>
      <c r="D855" s="13" t="s">
        <v>1888</v>
      </c>
      <c r="E855" s="13" t="s">
        <v>47</v>
      </c>
      <c r="F855" s="12">
        <v>14</v>
      </c>
      <c r="G855" s="13" t="s">
        <v>139</v>
      </c>
      <c r="H855" s="12">
        <v>41</v>
      </c>
      <c r="I855" s="12">
        <v>41</v>
      </c>
      <c r="J855" s="12">
        <v>55</v>
      </c>
      <c r="K855" s="13" t="s">
        <v>35</v>
      </c>
      <c r="L855" s="12">
        <v>3.23</v>
      </c>
      <c r="M855" s="13"/>
      <c r="N855" s="13" t="s">
        <v>196</v>
      </c>
      <c r="O855" s="13" t="s">
        <v>51</v>
      </c>
      <c r="P855" s="13" t="s">
        <v>197</v>
      </c>
      <c r="Q855" s="13" t="s">
        <v>53</v>
      </c>
      <c r="R855" s="13" t="s">
        <v>54</v>
      </c>
      <c r="S855" s="13" t="s">
        <v>40</v>
      </c>
      <c r="T855" s="13" t="s">
        <v>56</v>
      </c>
      <c r="U855" s="13" t="s">
        <v>21672</v>
      </c>
      <c r="V855" s="12">
        <v>19</v>
      </c>
      <c r="W855" s="13" t="s">
        <v>74</v>
      </c>
      <c r="X855" s="13" t="s">
        <v>333</v>
      </c>
      <c r="Y855" s="13" t="s">
        <v>1889</v>
      </c>
      <c r="Z855" s="13" t="s">
        <v>1890</v>
      </c>
      <c r="AA855" s="12">
        <v>8686440663</v>
      </c>
      <c r="AB855" s="13" t="s">
        <v>45</v>
      </c>
      <c r="AC855" s="13" t="s">
        <v>21411</v>
      </c>
      <c r="AD855" s="13"/>
    </row>
    <row r="856" spans="1:30" x14ac:dyDescent="0.25">
      <c r="A856" s="12">
        <v>2598</v>
      </c>
      <c r="B856" s="12">
        <v>2021121065</v>
      </c>
      <c r="C856" s="13" t="s">
        <v>10243</v>
      </c>
      <c r="D856" s="13" t="s">
        <v>10244</v>
      </c>
      <c r="E856" s="13" t="s">
        <v>47</v>
      </c>
      <c r="F856" s="12">
        <v>3</v>
      </c>
      <c r="G856" s="13" t="s">
        <v>71</v>
      </c>
      <c r="H856" s="12">
        <v>90</v>
      </c>
      <c r="I856" s="12">
        <v>101</v>
      </c>
      <c r="J856" s="12">
        <v>93</v>
      </c>
      <c r="K856" s="13" t="s">
        <v>35</v>
      </c>
      <c r="L856" s="12">
        <v>3.13</v>
      </c>
      <c r="M856" s="13"/>
      <c r="N856" s="13" t="s">
        <v>771</v>
      </c>
      <c r="O856" s="13"/>
      <c r="P856" s="13" t="s">
        <v>197</v>
      </c>
      <c r="Q856" s="13" t="s">
        <v>53</v>
      </c>
      <c r="R856" s="13" t="s">
        <v>109</v>
      </c>
      <c r="S856" s="13" t="s">
        <v>40</v>
      </c>
      <c r="T856" s="13" t="s">
        <v>56</v>
      </c>
      <c r="U856" s="13" t="s">
        <v>22633</v>
      </c>
      <c r="V856" s="12">
        <v>24</v>
      </c>
      <c r="W856" s="13" t="s">
        <v>74</v>
      </c>
      <c r="X856" s="13" t="s">
        <v>10245</v>
      </c>
      <c r="Y856" s="13" t="s">
        <v>10246</v>
      </c>
      <c r="Z856" s="13"/>
      <c r="AA856" s="13" t="s">
        <v>22634</v>
      </c>
      <c r="AB856" s="13" t="s">
        <v>45</v>
      </c>
      <c r="AC856" s="13" t="s">
        <v>21411</v>
      </c>
      <c r="AD856" s="13"/>
    </row>
    <row r="857" spans="1:30" x14ac:dyDescent="0.25">
      <c r="A857" s="12">
        <v>1230</v>
      </c>
      <c r="B857" s="12">
        <v>2022091019</v>
      </c>
      <c r="C857" s="13" t="s">
        <v>4922</v>
      </c>
      <c r="D857" s="13" t="s">
        <v>4914</v>
      </c>
      <c r="E857" s="13" t="s">
        <v>47</v>
      </c>
      <c r="F857" s="12">
        <v>12</v>
      </c>
      <c r="G857" s="13" t="s">
        <v>71</v>
      </c>
      <c r="H857" s="12">
        <v>102</v>
      </c>
      <c r="I857" s="12">
        <v>105</v>
      </c>
      <c r="J857" s="12">
        <v>114</v>
      </c>
      <c r="K857" s="13" t="s">
        <v>35</v>
      </c>
      <c r="L857" s="12">
        <v>3.39</v>
      </c>
      <c r="M857" s="13"/>
      <c r="N857" s="13" t="s">
        <v>771</v>
      </c>
      <c r="O857" s="13"/>
      <c r="P857" s="13" t="s">
        <v>197</v>
      </c>
      <c r="Q857" s="13" t="s">
        <v>53</v>
      </c>
      <c r="R857" s="13" t="s">
        <v>109</v>
      </c>
      <c r="S857" s="13" t="s">
        <v>40</v>
      </c>
      <c r="T857" s="13" t="s">
        <v>56</v>
      </c>
      <c r="U857" s="13" t="s">
        <v>22635</v>
      </c>
      <c r="V857" s="12">
        <v>20</v>
      </c>
      <c r="W857" s="13" t="s">
        <v>74</v>
      </c>
      <c r="X857" s="13" t="s">
        <v>1745</v>
      </c>
      <c r="Y857" s="13" t="s">
        <v>4923</v>
      </c>
      <c r="Z857" s="13" t="s">
        <v>4924</v>
      </c>
      <c r="AA857" s="13" t="s">
        <v>4925</v>
      </c>
      <c r="AB857" s="13" t="s">
        <v>45</v>
      </c>
      <c r="AC857" s="13" t="s">
        <v>21411</v>
      </c>
      <c r="AD857" s="13"/>
    </row>
    <row r="858" spans="1:30" x14ac:dyDescent="0.25">
      <c r="A858" s="12">
        <v>513</v>
      </c>
      <c r="B858" s="12">
        <v>2019081246</v>
      </c>
      <c r="C858" s="13" t="s">
        <v>2098</v>
      </c>
      <c r="D858" s="13" t="s">
        <v>2099</v>
      </c>
      <c r="E858" s="13" t="s">
        <v>47</v>
      </c>
      <c r="F858" s="12">
        <v>13</v>
      </c>
      <c r="G858" s="13" t="s">
        <v>34</v>
      </c>
      <c r="H858" s="12">
        <v>76</v>
      </c>
      <c r="I858" s="12">
        <v>77</v>
      </c>
      <c r="J858" s="12">
        <v>89</v>
      </c>
      <c r="K858" s="13" t="s">
        <v>35</v>
      </c>
      <c r="L858" s="12">
        <v>2.0299999999999998</v>
      </c>
      <c r="M858" s="13" t="s">
        <v>49</v>
      </c>
      <c r="N858" s="13" t="s">
        <v>771</v>
      </c>
      <c r="O858" s="13"/>
      <c r="P858" s="13" t="s">
        <v>197</v>
      </c>
      <c r="Q858" s="13" t="s">
        <v>53</v>
      </c>
      <c r="R858" s="13" t="s">
        <v>109</v>
      </c>
      <c r="S858" s="13" t="s">
        <v>40</v>
      </c>
      <c r="T858" s="13" t="s">
        <v>56</v>
      </c>
      <c r="U858" s="13" t="s">
        <v>22495</v>
      </c>
      <c r="V858" s="12">
        <v>23</v>
      </c>
      <c r="W858" s="13" t="s">
        <v>74</v>
      </c>
      <c r="X858" s="13" t="s">
        <v>110</v>
      </c>
      <c r="Y858" s="13" t="s">
        <v>2100</v>
      </c>
      <c r="Z858" s="13" t="s">
        <v>2101</v>
      </c>
      <c r="AA858" s="13" t="s">
        <v>2102</v>
      </c>
      <c r="AB858" s="13" t="s">
        <v>45</v>
      </c>
      <c r="AC858" s="13" t="s">
        <v>21411</v>
      </c>
      <c r="AD858" s="13"/>
    </row>
    <row r="859" spans="1:30" x14ac:dyDescent="0.25">
      <c r="A859" s="12">
        <v>1134</v>
      </c>
      <c r="B859" s="12">
        <v>2021101033</v>
      </c>
      <c r="C859" s="13" t="s">
        <v>4532</v>
      </c>
      <c r="D859" s="13" t="s">
        <v>4529</v>
      </c>
      <c r="E859" s="13" t="s">
        <v>47</v>
      </c>
      <c r="F859" s="12">
        <v>13</v>
      </c>
      <c r="G859" s="13" t="s">
        <v>71</v>
      </c>
      <c r="H859" s="12">
        <v>96</v>
      </c>
      <c r="I859" s="12">
        <v>102</v>
      </c>
      <c r="J859" s="12">
        <v>109</v>
      </c>
      <c r="K859" s="13" t="s">
        <v>35</v>
      </c>
      <c r="L859" s="12">
        <v>3.06</v>
      </c>
      <c r="M859" s="13"/>
      <c r="N859" s="13" t="s">
        <v>771</v>
      </c>
      <c r="O859" s="13"/>
      <c r="P859" s="13" t="s">
        <v>197</v>
      </c>
      <c r="Q859" s="13" t="s">
        <v>53</v>
      </c>
      <c r="R859" s="13" t="s">
        <v>109</v>
      </c>
      <c r="S859" s="13" t="s">
        <v>40</v>
      </c>
      <c r="T859" s="13" t="s">
        <v>56</v>
      </c>
      <c r="U859" s="14">
        <v>38568</v>
      </c>
      <c r="V859" s="12">
        <v>20</v>
      </c>
      <c r="W859" s="13" t="s">
        <v>74</v>
      </c>
      <c r="X859" s="13" t="s">
        <v>557</v>
      </c>
      <c r="Y859" s="13" t="s">
        <v>4533</v>
      </c>
      <c r="Z859" s="13"/>
      <c r="AA859" s="13"/>
      <c r="AB859" s="13" t="s">
        <v>45</v>
      </c>
      <c r="AC859" s="13" t="s">
        <v>21411</v>
      </c>
      <c r="AD859" s="13"/>
    </row>
    <row r="860" spans="1:30" x14ac:dyDescent="0.25">
      <c r="A860" s="12">
        <v>2169</v>
      </c>
      <c r="B860" s="12">
        <v>2023081204</v>
      </c>
      <c r="C860" s="13" t="s">
        <v>8569</v>
      </c>
      <c r="D860" s="13" t="s">
        <v>8570</v>
      </c>
      <c r="E860" s="13" t="s">
        <v>47</v>
      </c>
      <c r="F860" s="12">
        <v>11</v>
      </c>
      <c r="G860" s="13" t="s">
        <v>78</v>
      </c>
      <c r="H860" s="12">
        <v>25</v>
      </c>
      <c r="I860" s="12">
        <v>25</v>
      </c>
      <c r="J860" s="12">
        <v>36</v>
      </c>
      <c r="K860" s="13" t="s">
        <v>35</v>
      </c>
      <c r="L860" s="12">
        <v>2.85</v>
      </c>
      <c r="M860" s="13"/>
      <c r="N860" s="13" t="s">
        <v>771</v>
      </c>
      <c r="O860" s="13"/>
      <c r="P860" s="13" t="s">
        <v>197</v>
      </c>
      <c r="Q860" s="13" t="s">
        <v>53</v>
      </c>
      <c r="R860" s="13" t="s">
        <v>109</v>
      </c>
      <c r="S860" s="13" t="s">
        <v>40</v>
      </c>
      <c r="T860" s="13" t="s">
        <v>56</v>
      </c>
      <c r="U860" s="13" t="s">
        <v>22518</v>
      </c>
      <c r="V860" s="12">
        <v>19</v>
      </c>
      <c r="W860" s="13"/>
      <c r="X860" s="13" t="s">
        <v>58</v>
      </c>
      <c r="Y860" s="13" t="s">
        <v>8571</v>
      </c>
      <c r="Z860" s="13" t="s">
        <v>8572</v>
      </c>
      <c r="AA860" s="12">
        <v>8682843332</v>
      </c>
      <c r="AB860" s="13" t="s">
        <v>45</v>
      </c>
      <c r="AC860" s="13" t="s">
        <v>21411</v>
      </c>
      <c r="AD860" s="13"/>
    </row>
    <row r="861" spans="1:30" x14ac:dyDescent="0.25">
      <c r="A861" s="12">
        <v>2261</v>
      </c>
      <c r="B861" s="12">
        <v>2023081367</v>
      </c>
      <c r="C861" s="13" t="s">
        <v>2169</v>
      </c>
      <c r="D861" s="13" t="s">
        <v>8962</v>
      </c>
      <c r="E861" s="13" t="s">
        <v>47</v>
      </c>
      <c r="F861" s="12">
        <v>6</v>
      </c>
      <c r="G861" s="13" t="s">
        <v>139</v>
      </c>
      <c r="H861" s="12">
        <v>54</v>
      </c>
      <c r="I861" s="12">
        <v>54</v>
      </c>
      <c r="J861" s="12">
        <v>60</v>
      </c>
      <c r="K861" s="13" t="s">
        <v>35</v>
      </c>
      <c r="L861" s="12">
        <v>2.75</v>
      </c>
      <c r="M861" s="13"/>
      <c r="N861" s="13" t="s">
        <v>771</v>
      </c>
      <c r="O861" s="13"/>
      <c r="P861" s="13" t="s">
        <v>197</v>
      </c>
      <c r="Q861" s="13" t="s">
        <v>53</v>
      </c>
      <c r="R861" s="13" t="s">
        <v>54</v>
      </c>
      <c r="S861" s="13" t="s">
        <v>55</v>
      </c>
      <c r="T861" s="13" t="s">
        <v>56</v>
      </c>
      <c r="U861" s="14">
        <v>38783</v>
      </c>
      <c r="V861" s="12">
        <v>19</v>
      </c>
      <c r="W861" s="13" t="s">
        <v>273</v>
      </c>
      <c r="X861" s="13" t="s">
        <v>58</v>
      </c>
      <c r="Y861" s="13" t="s">
        <v>8966</v>
      </c>
      <c r="Z861" s="13" t="s">
        <v>8967</v>
      </c>
      <c r="AA861" s="12">
        <v>18682214966</v>
      </c>
      <c r="AB861" s="13" t="s">
        <v>45</v>
      </c>
      <c r="AC861" s="13" t="s">
        <v>21411</v>
      </c>
      <c r="AD861" s="13"/>
    </row>
    <row r="862" spans="1:30" x14ac:dyDescent="0.25">
      <c r="A862" s="12">
        <v>187</v>
      </c>
      <c r="B862" s="12">
        <v>2021101162</v>
      </c>
      <c r="C862" s="13" t="s">
        <v>873</v>
      </c>
      <c r="D862" s="13" t="s">
        <v>861</v>
      </c>
      <c r="E862" s="13" t="s">
        <v>47</v>
      </c>
      <c r="F862" s="12">
        <v>16</v>
      </c>
      <c r="G862" s="13" t="s">
        <v>71</v>
      </c>
      <c r="H862" s="12">
        <v>95</v>
      </c>
      <c r="I862" s="12">
        <v>98</v>
      </c>
      <c r="J862" s="12">
        <v>111</v>
      </c>
      <c r="K862" s="13" t="s">
        <v>35</v>
      </c>
      <c r="L862" s="12">
        <v>2.88</v>
      </c>
      <c r="M862" s="13"/>
      <c r="N862" s="13" t="s">
        <v>771</v>
      </c>
      <c r="O862" s="13"/>
      <c r="P862" s="13" t="s">
        <v>197</v>
      </c>
      <c r="Q862" s="13" t="s">
        <v>53</v>
      </c>
      <c r="R862" s="13" t="s">
        <v>54</v>
      </c>
      <c r="S862" s="13" t="s">
        <v>40</v>
      </c>
      <c r="T862" s="13" t="s">
        <v>56</v>
      </c>
      <c r="U862" s="14">
        <v>37991</v>
      </c>
      <c r="V862" s="12">
        <v>21</v>
      </c>
      <c r="W862" s="13" t="s">
        <v>871</v>
      </c>
      <c r="X862" s="13" t="s">
        <v>58</v>
      </c>
      <c r="Y862" s="13" t="s">
        <v>874</v>
      </c>
      <c r="Z862" s="13" t="s">
        <v>22636</v>
      </c>
      <c r="AA862" s="13"/>
      <c r="AB862" s="13" t="s">
        <v>45</v>
      </c>
      <c r="AC862" s="13" t="s">
        <v>21411</v>
      </c>
      <c r="AD862" s="13"/>
    </row>
    <row r="863" spans="1:30" x14ac:dyDescent="0.25">
      <c r="A863" s="12">
        <v>2224</v>
      </c>
      <c r="B863" s="12">
        <v>2019081141</v>
      </c>
      <c r="C863" s="13" t="s">
        <v>2080</v>
      </c>
      <c r="D863" s="13" t="s">
        <v>8743</v>
      </c>
      <c r="E863" s="13" t="s">
        <v>47</v>
      </c>
      <c r="F863" s="12">
        <v>3</v>
      </c>
      <c r="G863" s="13" t="s">
        <v>71</v>
      </c>
      <c r="H863" s="12">
        <v>122</v>
      </c>
      <c r="I863" s="12">
        <v>122</v>
      </c>
      <c r="J863" s="12">
        <v>125</v>
      </c>
      <c r="K863" s="13" t="s">
        <v>35</v>
      </c>
      <c r="L863" s="12">
        <v>3.74</v>
      </c>
      <c r="M863" s="13"/>
      <c r="N863" s="13" t="s">
        <v>771</v>
      </c>
      <c r="O863" s="13"/>
      <c r="P863" s="13" t="s">
        <v>197</v>
      </c>
      <c r="Q863" s="13" t="s">
        <v>53</v>
      </c>
      <c r="R863" s="13" t="s">
        <v>54</v>
      </c>
      <c r="S863" s="13" t="s">
        <v>40</v>
      </c>
      <c r="T863" s="13" t="s">
        <v>56</v>
      </c>
      <c r="U863" s="13" t="s">
        <v>22637</v>
      </c>
      <c r="V863" s="12">
        <v>23</v>
      </c>
      <c r="W863" s="13" t="s">
        <v>871</v>
      </c>
      <c r="X863" s="13" t="s">
        <v>58</v>
      </c>
      <c r="Y863" s="13" t="s">
        <v>8791</v>
      </c>
      <c r="Z863" s="13" t="s">
        <v>8792</v>
      </c>
      <c r="AA863" s="13" t="s">
        <v>8793</v>
      </c>
      <c r="AB863" s="13" t="s">
        <v>45</v>
      </c>
      <c r="AC863" s="13" t="s">
        <v>21411</v>
      </c>
      <c r="AD863" s="13"/>
    </row>
    <row r="864" spans="1:30" x14ac:dyDescent="0.25">
      <c r="A864" s="12">
        <v>2618</v>
      </c>
      <c r="B864" s="12">
        <v>2020081175</v>
      </c>
      <c r="C864" s="13" t="s">
        <v>1013</v>
      </c>
      <c r="D864" s="13" t="s">
        <v>10313</v>
      </c>
      <c r="E864" s="13" t="s">
        <v>47</v>
      </c>
      <c r="F864" s="12">
        <v>6</v>
      </c>
      <c r="G864" s="13" t="s">
        <v>71</v>
      </c>
      <c r="H864" s="12">
        <v>101</v>
      </c>
      <c r="I864" s="12">
        <v>101</v>
      </c>
      <c r="J864" s="12">
        <v>107</v>
      </c>
      <c r="K864" s="13" t="s">
        <v>35</v>
      </c>
      <c r="L864" s="12">
        <v>3.03</v>
      </c>
      <c r="M864" s="13"/>
      <c r="N864" s="13" t="s">
        <v>771</v>
      </c>
      <c r="O864" s="13"/>
      <c r="P864" s="13" t="s">
        <v>197</v>
      </c>
      <c r="Q864" s="13" t="s">
        <v>53</v>
      </c>
      <c r="R864" s="13" t="s">
        <v>54</v>
      </c>
      <c r="S864" s="13" t="s">
        <v>40</v>
      </c>
      <c r="T864" s="13" t="s">
        <v>56</v>
      </c>
      <c r="U864" s="13" t="s">
        <v>22638</v>
      </c>
      <c r="V864" s="12">
        <v>23</v>
      </c>
      <c r="W864" s="13" t="s">
        <v>871</v>
      </c>
      <c r="X864" s="13" t="s">
        <v>58</v>
      </c>
      <c r="Y864" s="13" t="s">
        <v>10317</v>
      </c>
      <c r="Z864" s="13" t="s">
        <v>10318</v>
      </c>
      <c r="AA864" s="13" t="s">
        <v>10319</v>
      </c>
      <c r="AB864" s="13" t="s">
        <v>45</v>
      </c>
      <c r="AC864" s="13" t="s">
        <v>21411</v>
      </c>
      <c r="AD864" s="13"/>
    </row>
    <row r="865" spans="1:30" x14ac:dyDescent="0.25">
      <c r="A865" s="12">
        <v>2756</v>
      </c>
      <c r="B865" s="12">
        <v>2020121017</v>
      </c>
      <c r="C865" s="13" t="s">
        <v>4029</v>
      </c>
      <c r="D865" s="13" t="s">
        <v>10847</v>
      </c>
      <c r="E865" s="13" t="s">
        <v>47</v>
      </c>
      <c r="F865" s="12">
        <v>3</v>
      </c>
      <c r="G865" s="13" t="s">
        <v>71</v>
      </c>
      <c r="H865" s="12">
        <v>120</v>
      </c>
      <c r="I865" s="12">
        <v>120</v>
      </c>
      <c r="J865" s="12">
        <v>123</v>
      </c>
      <c r="K865" s="13" t="s">
        <v>35</v>
      </c>
      <c r="L865" s="12">
        <v>3.39</v>
      </c>
      <c r="M865" s="13"/>
      <c r="N865" s="13" t="s">
        <v>771</v>
      </c>
      <c r="O865" s="13"/>
      <c r="P865" s="13" t="s">
        <v>197</v>
      </c>
      <c r="Q865" s="13" t="s">
        <v>53</v>
      </c>
      <c r="R865" s="13" t="s">
        <v>54</v>
      </c>
      <c r="S865" s="13" t="s">
        <v>40</v>
      </c>
      <c r="T865" s="13" t="s">
        <v>56</v>
      </c>
      <c r="U865" s="13" t="s">
        <v>22639</v>
      </c>
      <c r="V865" s="12">
        <v>22</v>
      </c>
      <c r="W865" s="13" t="s">
        <v>416</v>
      </c>
      <c r="X865" s="13" t="s">
        <v>58</v>
      </c>
      <c r="Y865" s="13" t="s">
        <v>10854</v>
      </c>
      <c r="Z865" s="13" t="s">
        <v>10855</v>
      </c>
      <c r="AA865" s="13" t="s">
        <v>10856</v>
      </c>
      <c r="AB865" s="13" t="s">
        <v>45</v>
      </c>
      <c r="AC865" s="13" t="s">
        <v>21411</v>
      </c>
      <c r="AD865" s="13"/>
    </row>
    <row r="866" spans="1:30" x14ac:dyDescent="0.25">
      <c r="A866" s="12">
        <v>160</v>
      </c>
      <c r="B866" s="12">
        <v>2019081316</v>
      </c>
      <c r="C866" s="13" t="s">
        <v>769</v>
      </c>
      <c r="D866" s="13" t="s">
        <v>770</v>
      </c>
      <c r="E866" s="13" t="s">
        <v>47</v>
      </c>
      <c r="F866" s="12">
        <v>16</v>
      </c>
      <c r="G866" s="13" t="s">
        <v>71</v>
      </c>
      <c r="H866" s="12">
        <v>112</v>
      </c>
      <c r="I866" s="12">
        <v>112</v>
      </c>
      <c r="J866" s="12">
        <v>128</v>
      </c>
      <c r="K866" s="13" t="s">
        <v>35</v>
      </c>
      <c r="L866" s="12">
        <v>3.16</v>
      </c>
      <c r="M866" s="13"/>
      <c r="N866" s="13" t="s">
        <v>771</v>
      </c>
      <c r="O866" s="13"/>
      <c r="P866" s="13" t="s">
        <v>197</v>
      </c>
      <c r="Q866" s="13" t="s">
        <v>53</v>
      </c>
      <c r="R866" s="13" t="s">
        <v>54</v>
      </c>
      <c r="S866" s="13" t="s">
        <v>40</v>
      </c>
      <c r="T866" s="13" t="s">
        <v>56</v>
      </c>
      <c r="U866" s="14">
        <v>37324</v>
      </c>
      <c r="V866" s="12">
        <v>23</v>
      </c>
      <c r="W866" s="13" t="s">
        <v>66</v>
      </c>
      <c r="X866" s="13" t="s">
        <v>58</v>
      </c>
      <c r="Y866" s="13" t="s">
        <v>772</v>
      </c>
      <c r="Z866" s="13" t="s">
        <v>773</v>
      </c>
      <c r="AA866" s="13" t="s">
        <v>774</v>
      </c>
      <c r="AB866" s="13" t="s">
        <v>45</v>
      </c>
      <c r="AC866" s="13" t="s">
        <v>21411</v>
      </c>
      <c r="AD866" s="13"/>
    </row>
    <row r="867" spans="1:30" x14ac:dyDescent="0.25">
      <c r="A867" s="12">
        <v>434</v>
      </c>
      <c r="B867" s="12">
        <v>2019081159</v>
      </c>
      <c r="C867" s="13" t="s">
        <v>1778</v>
      </c>
      <c r="D867" s="13" t="s">
        <v>1779</v>
      </c>
      <c r="E867" s="13" t="s">
        <v>47</v>
      </c>
      <c r="F867" s="12">
        <v>13</v>
      </c>
      <c r="G867" s="13" t="s">
        <v>71</v>
      </c>
      <c r="H867" s="12">
        <v>100</v>
      </c>
      <c r="I867" s="12">
        <v>104</v>
      </c>
      <c r="J867" s="12">
        <v>113</v>
      </c>
      <c r="K867" s="13" t="s">
        <v>35</v>
      </c>
      <c r="L867" s="12">
        <v>2.36</v>
      </c>
      <c r="M867" s="13" t="s">
        <v>49</v>
      </c>
      <c r="N867" s="13" t="s">
        <v>771</v>
      </c>
      <c r="O867" s="13"/>
      <c r="P867" s="13" t="s">
        <v>197</v>
      </c>
      <c r="Q867" s="13" t="s">
        <v>53</v>
      </c>
      <c r="R867" s="13" t="s">
        <v>54</v>
      </c>
      <c r="S867" s="13" t="s">
        <v>55</v>
      </c>
      <c r="T867" s="13" t="s">
        <v>56</v>
      </c>
      <c r="U867" s="14">
        <v>36987</v>
      </c>
      <c r="V867" s="12">
        <v>24</v>
      </c>
      <c r="W867" s="13" t="s">
        <v>66</v>
      </c>
      <c r="X867" s="13" t="s">
        <v>58</v>
      </c>
      <c r="Y867" s="13" t="s">
        <v>1780</v>
      </c>
      <c r="Z867" s="13" t="s">
        <v>1781</v>
      </c>
      <c r="AA867" s="13" t="s">
        <v>1782</v>
      </c>
      <c r="AB867" s="13" t="s">
        <v>45</v>
      </c>
      <c r="AC867" s="13" t="s">
        <v>21411</v>
      </c>
      <c r="AD867" s="13"/>
    </row>
    <row r="868" spans="1:30" x14ac:dyDescent="0.25">
      <c r="A868" s="12">
        <v>2563</v>
      </c>
      <c r="B868" s="12">
        <v>2014080367</v>
      </c>
      <c r="C868" s="13" t="s">
        <v>8180</v>
      </c>
      <c r="D868" s="13" t="s">
        <v>10116</v>
      </c>
      <c r="E868" s="13" t="s">
        <v>47</v>
      </c>
      <c r="F868" s="12">
        <v>6</v>
      </c>
      <c r="G868" s="13" t="s">
        <v>71</v>
      </c>
      <c r="H868" s="12">
        <v>118</v>
      </c>
      <c r="I868" s="12">
        <v>118</v>
      </c>
      <c r="J868" s="12">
        <v>124</v>
      </c>
      <c r="K868" s="13" t="s">
        <v>35</v>
      </c>
      <c r="L868" s="12">
        <v>2.84</v>
      </c>
      <c r="M868" s="13"/>
      <c r="N868" s="13" t="s">
        <v>771</v>
      </c>
      <c r="O868" s="13"/>
      <c r="P868" s="13" t="s">
        <v>197</v>
      </c>
      <c r="Q868" s="13" t="s">
        <v>53</v>
      </c>
      <c r="R868" s="13" t="s">
        <v>54</v>
      </c>
      <c r="S868" s="13" t="s">
        <v>40</v>
      </c>
      <c r="T868" s="13"/>
      <c r="U868" s="14">
        <v>35254</v>
      </c>
      <c r="V868" s="12">
        <v>29</v>
      </c>
      <c r="W868" s="13" t="s">
        <v>66</v>
      </c>
      <c r="X868" s="13" t="s">
        <v>58</v>
      </c>
      <c r="Y868" s="13" t="s">
        <v>22640</v>
      </c>
      <c r="Z868" s="13" t="s">
        <v>22641</v>
      </c>
      <c r="AA868" s="13" t="s">
        <v>22642</v>
      </c>
      <c r="AB868" s="13" t="s">
        <v>45</v>
      </c>
      <c r="AC868" s="13" t="s">
        <v>21411</v>
      </c>
      <c r="AD868" s="13"/>
    </row>
    <row r="869" spans="1:30" x14ac:dyDescent="0.25">
      <c r="A869" s="12">
        <v>2421</v>
      </c>
      <c r="B869" s="12">
        <v>2021051049</v>
      </c>
      <c r="C869" s="13" t="s">
        <v>9621</v>
      </c>
      <c r="D869" s="13" t="s">
        <v>9622</v>
      </c>
      <c r="E869" s="13" t="s">
        <v>47</v>
      </c>
      <c r="F869" s="12">
        <v>13</v>
      </c>
      <c r="G869" s="13" t="s">
        <v>71</v>
      </c>
      <c r="H869" s="12">
        <v>98</v>
      </c>
      <c r="I869" s="12">
        <v>101</v>
      </c>
      <c r="J869" s="12">
        <v>111</v>
      </c>
      <c r="K869" s="13" t="s">
        <v>35</v>
      </c>
      <c r="L869" s="12">
        <v>3.22</v>
      </c>
      <c r="M869" s="13"/>
      <c r="N869" s="13" t="s">
        <v>771</v>
      </c>
      <c r="O869" s="13"/>
      <c r="P869" s="13" t="s">
        <v>197</v>
      </c>
      <c r="Q869" s="13" t="s">
        <v>53</v>
      </c>
      <c r="R869" s="13" t="s">
        <v>54</v>
      </c>
      <c r="S869" s="13" t="s">
        <v>40</v>
      </c>
      <c r="T869" s="13" t="s">
        <v>56</v>
      </c>
      <c r="U869" s="13" t="s">
        <v>22643</v>
      </c>
      <c r="V869" s="12">
        <v>22</v>
      </c>
      <c r="W869" s="13" t="s">
        <v>5971</v>
      </c>
      <c r="X869" s="13" t="s">
        <v>58</v>
      </c>
      <c r="Y869" s="13" t="s">
        <v>9623</v>
      </c>
      <c r="Z869" s="13"/>
      <c r="AA869" s="13" t="s">
        <v>9624</v>
      </c>
      <c r="AB869" s="13" t="s">
        <v>45</v>
      </c>
      <c r="AC869" s="13" t="s">
        <v>21411</v>
      </c>
      <c r="AD869" s="13"/>
    </row>
    <row r="870" spans="1:30" x14ac:dyDescent="0.25">
      <c r="A870" s="12">
        <v>1296</v>
      </c>
      <c r="B870" s="12">
        <v>2021091223</v>
      </c>
      <c r="C870" s="13" t="s">
        <v>5207</v>
      </c>
      <c r="D870" s="13" t="s">
        <v>5208</v>
      </c>
      <c r="E870" s="13" t="s">
        <v>47</v>
      </c>
      <c r="F870" s="12">
        <v>7</v>
      </c>
      <c r="G870" s="13" t="s">
        <v>71</v>
      </c>
      <c r="H870" s="12">
        <v>109</v>
      </c>
      <c r="I870" s="12">
        <v>127</v>
      </c>
      <c r="J870" s="12">
        <v>116</v>
      </c>
      <c r="K870" s="13" t="s">
        <v>35</v>
      </c>
      <c r="L870" s="12">
        <v>3.01</v>
      </c>
      <c r="M870" s="13"/>
      <c r="N870" s="13" t="s">
        <v>771</v>
      </c>
      <c r="O870" s="13"/>
      <c r="P870" s="13" t="s">
        <v>197</v>
      </c>
      <c r="Q870" s="13" t="s">
        <v>53</v>
      </c>
      <c r="R870" s="13" t="s">
        <v>54</v>
      </c>
      <c r="S870" s="13" t="s">
        <v>40</v>
      </c>
      <c r="T870" s="13" t="s">
        <v>56</v>
      </c>
      <c r="U870" s="13" t="s">
        <v>22644</v>
      </c>
      <c r="V870" s="12">
        <v>22</v>
      </c>
      <c r="W870" s="13" t="s">
        <v>359</v>
      </c>
      <c r="X870" s="13" t="s">
        <v>58</v>
      </c>
      <c r="Y870" s="13" t="s">
        <v>5209</v>
      </c>
      <c r="Z870" s="13" t="s">
        <v>5210</v>
      </c>
      <c r="AA870" s="13" t="s">
        <v>5211</v>
      </c>
      <c r="AB870" s="13" t="s">
        <v>45</v>
      </c>
      <c r="AC870" s="13" t="s">
        <v>21411</v>
      </c>
      <c r="AD870" s="13"/>
    </row>
    <row r="871" spans="1:30" x14ac:dyDescent="0.25">
      <c r="A871" s="12">
        <v>2194</v>
      </c>
      <c r="B871" s="12">
        <v>2020121027</v>
      </c>
      <c r="C871" s="13" t="s">
        <v>17758</v>
      </c>
      <c r="D871" s="13" t="s">
        <v>5755</v>
      </c>
      <c r="E871" s="13" t="s">
        <v>47</v>
      </c>
      <c r="F871" s="12">
        <v>13</v>
      </c>
      <c r="G871" s="13" t="s">
        <v>71</v>
      </c>
      <c r="H871" s="12">
        <v>97</v>
      </c>
      <c r="I871" s="12">
        <v>97</v>
      </c>
      <c r="J871" s="12">
        <v>110</v>
      </c>
      <c r="K871" s="13" t="s">
        <v>35</v>
      </c>
      <c r="L871" s="12">
        <v>3.33</v>
      </c>
      <c r="M871" s="13"/>
      <c r="N871" s="13" t="s">
        <v>771</v>
      </c>
      <c r="O871" s="13"/>
      <c r="P871" s="13" t="s">
        <v>197</v>
      </c>
      <c r="Q871" s="13" t="s">
        <v>53</v>
      </c>
      <c r="R871" s="13" t="s">
        <v>54</v>
      </c>
      <c r="S871" s="13" t="s">
        <v>40</v>
      </c>
      <c r="T871" s="13" t="s">
        <v>56</v>
      </c>
      <c r="U871" s="13" t="s">
        <v>22645</v>
      </c>
      <c r="V871" s="12">
        <v>32</v>
      </c>
      <c r="W871" s="13" t="s">
        <v>359</v>
      </c>
      <c r="X871" s="13" t="s">
        <v>58</v>
      </c>
      <c r="Y871" s="13" t="s">
        <v>17759</v>
      </c>
      <c r="Z871" s="13" t="s">
        <v>17760</v>
      </c>
      <c r="AA871" s="13" t="s">
        <v>17761</v>
      </c>
      <c r="AB871" s="13" t="s">
        <v>45</v>
      </c>
      <c r="AC871" s="13" t="s">
        <v>21411</v>
      </c>
      <c r="AD871" s="13"/>
    </row>
    <row r="872" spans="1:30" x14ac:dyDescent="0.25">
      <c r="A872" s="12">
        <v>2753</v>
      </c>
      <c r="B872" s="12">
        <v>2021111048</v>
      </c>
      <c r="C872" s="13" t="s">
        <v>10832</v>
      </c>
      <c r="D872" s="13" t="s">
        <v>10833</v>
      </c>
      <c r="E872" s="13" t="s">
        <v>47</v>
      </c>
      <c r="F872" s="12">
        <v>14</v>
      </c>
      <c r="G872" s="13" t="s">
        <v>71</v>
      </c>
      <c r="H872" s="12">
        <v>100</v>
      </c>
      <c r="I872" s="12">
        <v>103</v>
      </c>
      <c r="J872" s="12">
        <v>114</v>
      </c>
      <c r="K872" s="13" t="s">
        <v>35</v>
      </c>
      <c r="L872" s="12">
        <v>3.41</v>
      </c>
      <c r="M872" s="13"/>
      <c r="N872" s="13" t="s">
        <v>771</v>
      </c>
      <c r="O872" s="13"/>
      <c r="P872" s="13" t="s">
        <v>197</v>
      </c>
      <c r="Q872" s="13" t="s">
        <v>53</v>
      </c>
      <c r="R872" s="13" t="s">
        <v>54</v>
      </c>
      <c r="S872" s="13" t="s">
        <v>40</v>
      </c>
      <c r="T872" s="13" t="s">
        <v>56</v>
      </c>
      <c r="U872" s="13" t="s">
        <v>22646</v>
      </c>
      <c r="V872" s="12">
        <v>24</v>
      </c>
      <c r="W872" s="13" t="s">
        <v>359</v>
      </c>
      <c r="X872" s="13" t="s">
        <v>58</v>
      </c>
      <c r="Y872" s="13" t="s">
        <v>10834</v>
      </c>
      <c r="Z872" s="13" t="s">
        <v>10835</v>
      </c>
      <c r="AA872" s="13" t="s">
        <v>10836</v>
      </c>
      <c r="AB872" s="13" t="s">
        <v>45</v>
      </c>
      <c r="AC872" s="13" t="s">
        <v>21411</v>
      </c>
      <c r="AD872" s="13"/>
    </row>
    <row r="873" spans="1:30" x14ac:dyDescent="0.25">
      <c r="A873" s="12">
        <v>1850</v>
      </c>
      <c r="B873" s="12">
        <v>2022091054</v>
      </c>
      <c r="C873" s="13" t="s">
        <v>7363</v>
      </c>
      <c r="D873" s="13" t="s">
        <v>7364</v>
      </c>
      <c r="E873" s="13" t="s">
        <v>47</v>
      </c>
      <c r="F873" s="12">
        <v>15</v>
      </c>
      <c r="G873" s="13" t="s">
        <v>71</v>
      </c>
      <c r="H873" s="12">
        <v>98</v>
      </c>
      <c r="I873" s="12">
        <v>98</v>
      </c>
      <c r="J873" s="12">
        <v>113</v>
      </c>
      <c r="K873" s="13" t="s">
        <v>35</v>
      </c>
      <c r="L873" s="12">
        <v>3.28</v>
      </c>
      <c r="M873" s="13"/>
      <c r="N873" s="13" t="s">
        <v>771</v>
      </c>
      <c r="O873" s="13"/>
      <c r="P873" s="13" t="s">
        <v>197</v>
      </c>
      <c r="Q873" s="13" t="s">
        <v>53</v>
      </c>
      <c r="R873" s="13" t="s">
        <v>54</v>
      </c>
      <c r="S873" s="13" t="s">
        <v>40</v>
      </c>
      <c r="T873" s="13" t="s">
        <v>56</v>
      </c>
      <c r="U873" s="13" t="s">
        <v>22647</v>
      </c>
      <c r="V873" s="12">
        <v>21</v>
      </c>
      <c r="W873" s="13" t="s">
        <v>74</v>
      </c>
      <c r="X873" s="13" t="s">
        <v>58</v>
      </c>
      <c r="Y873" s="13" t="s">
        <v>7365</v>
      </c>
      <c r="Z873" s="13" t="s">
        <v>7366</v>
      </c>
      <c r="AA873" s="13" t="s">
        <v>7367</v>
      </c>
      <c r="AB873" s="13" t="s">
        <v>45</v>
      </c>
      <c r="AC873" s="13" t="s">
        <v>21411</v>
      </c>
      <c r="AD873" s="13"/>
    </row>
    <row r="874" spans="1:30" x14ac:dyDescent="0.25">
      <c r="A874" s="12">
        <v>1990</v>
      </c>
      <c r="B874" s="12">
        <v>2023081200</v>
      </c>
      <c r="C874" s="13" t="s">
        <v>7916</v>
      </c>
      <c r="D874" s="13" t="s">
        <v>7875</v>
      </c>
      <c r="E874" s="13" t="s">
        <v>47</v>
      </c>
      <c r="F874" s="12">
        <v>17</v>
      </c>
      <c r="G874" s="13" t="s">
        <v>34</v>
      </c>
      <c r="H874" s="12">
        <v>71</v>
      </c>
      <c r="I874" s="12">
        <v>71</v>
      </c>
      <c r="J874" s="12">
        <v>88</v>
      </c>
      <c r="K874" s="13" t="s">
        <v>35</v>
      </c>
      <c r="L874" s="12">
        <v>3.27</v>
      </c>
      <c r="M874" s="13"/>
      <c r="N874" s="13" t="s">
        <v>771</v>
      </c>
      <c r="O874" s="13"/>
      <c r="P874" s="13" t="s">
        <v>197</v>
      </c>
      <c r="Q874" s="13" t="s">
        <v>53</v>
      </c>
      <c r="R874" s="13" t="s">
        <v>54</v>
      </c>
      <c r="S874" s="13" t="s">
        <v>40</v>
      </c>
      <c r="T874" s="13" t="s">
        <v>56</v>
      </c>
      <c r="U874" s="13" t="s">
        <v>22648</v>
      </c>
      <c r="V874" s="12">
        <v>19</v>
      </c>
      <c r="W874" s="13" t="s">
        <v>74</v>
      </c>
      <c r="X874" s="13" t="s">
        <v>58</v>
      </c>
      <c r="Y874" s="13" t="s">
        <v>7917</v>
      </c>
      <c r="Z874" s="13" t="s">
        <v>7918</v>
      </c>
      <c r="AA874" s="13" t="s">
        <v>7919</v>
      </c>
      <c r="AB874" s="13" t="s">
        <v>45</v>
      </c>
      <c r="AC874" s="13" t="s">
        <v>21411</v>
      </c>
      <c r="AD874" s="13"/>
    </row>
    <row r="875" spans="1:30" x14ac:dyDescent="0.25">
      <c r="A875" s="12">
        <v>2098</v>
      </c>
      <c r="B875" s="12">
        <v>2021101070</v>
      </c>
      <c r="C875" s="13" t="s">
        <v>652</v>
      </c>
      <c r="D875" s="13" t="s">
        <v>8298</v>
      </c>
      <c r="E875" s="13" t="s">
        <v>47</v>
      </c>
      <c r="F875" s="12">
        <v>12</v>
      </c>
      <c r="G875" s="13" t="s">
        <v>71</v>
      </c>
      <c r="H875" s="12">
        <v>106</v>
      </c>
      <c r="I875" s="12">
        <v>109</v>
      </c>
      <c r="J875" s="12">
        <v>118</v>
      </c>
      <c r="K875" s="13" t="s">
        <v>35</v>
      </c>
      <c r="L875" s="12">
        <v>3.38</v>
      </c>
      <c r="M875" s="13"/>
      <c r="N875" s="13" t="s">
        <v>771</v>
      </c>
      <c r="O875" s="13"/>
      <c r="P875" s="13" t="s">
        <v>197</v>
      </c>
      <c r="Q875" s="13" t="s">
        <v>53</v>
      </c>
      <c r="R875" s="13" t="s">
        <v>54</v>
      </c>
      <c r="S875" s="13" t="s">
        <v>40</v>
      </c>
      <c r="T875" s="13" t="s">
        <v>56</v>
      </c>
      <c r="U875" s="13" t="s">
        <v>22649</v>
      </c>
      <c r="V875" s="12">
        <v>21</v>
      </c>
      <c r="W875" s="13" t="s">
        <v>74</v>
      </c>
      <c r="X875" s="13" t="s">
        <v>58</v>
      </c>
      <c r="Y875" s="13" t="s">
        <v>8299</v>
      </c>
      <c r="Z875" s="13"/>
      <c r="AA875" s="13"/>
      <c r="AB875" s="13" t="s">
        <v>45</v>
      </c>
      <c r="AC875" s="13" t="s">
        <v>21411</v>
      </c>
      <c r="AD875" s="13"/>
    </row>
    <row r="876" spans="1:30" x14ac:dyDescent="0.25">
      <c r="A876" s="12">
        <v>2450</v>
      </c>
      <c r="B876" s="12">
        <v>2022091070</v>
      </c>
      <c r="C876" s="13" t="s">
        <v>9731</v>
      </c>
      <c r="D876" s="13" t="s">
        <v>9732</v>
      </c>
      <c r="E876" s="13" t="s">
        <v>47</v>
      </c>
      <c r="F876" s="12">
        <v>12</v>
      </c>
      <c r="G876" s="13" t="s">
        <v>34</v>
      </c>
      <c r="H876" s="12">
        <v>76</v>
      </c>
      <c r="I876" s="12">
        <v>85</v>
      </c>
      <c r="J876" s="12">
        <v>88</v>
      </c>
      <c r="K876" s="13" t="s">
        <v>35</v>
      </c>
      <c r="L876" s="12">
        <v>2.92</v>
      </c>
      <c r="M876" s="13"/>
      <c r="N876" s="13" t="s">
        <v>771</v>
      </c>
      <c r="O876" s="13"/>
      <c r="P876" s="13" t="s">
        <v>197</v>
      </c>
      <c r="Q876" s="13" t="s">
        <v>53</v>
      </c>
      <c r="R876" s="13" t="s">
        <v>54</v>
      </c>
      <c r="S876" s="13" t="s">
        <v>55</v>
      </c>
      <c r="T876" s="13" t="s">
        <v>56</v>
      </c>
      <c r="U876" s="13" t="s">
        <v>22368</v>
      </c>
      <c r="V876" s="12">
        <v>19</v>
      </c>
      <c r="W876" s="13" t="s">
        <v>74</v>
      </c>
      <c r="X876" s="13" t="s">
        <v>58</v>
      </c>
      <c r="Y876" s="13" t="s">
        <v>9733</v>
      </c>
      <c r="Z876" s="13" t="s">
        <v>9734</v>
      </c>
      <c r="AA876" s="12">
        <v>8684980582</v>
      </c>
      <c r="AB876" s="13" t="s">
        <v>45</v>
      </c>
      <c r="AC876" s="13" t="s">
        <v>21411</v>
      </c>
      <c r="AD876" s="13"/>
    </row>
    <row r="877" spans="1:30" x14ac:dyDescent="0.25">
      <c r="A877" s="12">
        <v>2619</v>
      </c>
      <c r="B877" s="12">
        <v>2021101159</v>
      </c>
      <c r="C877" s="13" t="s">
        <v>91</v>
      </c>
      <c r="D877" s="13" t="s">
        <v>10320</v>
      </c>
      <c r="E877" s="13" t="s">
        <v>47</v>
      </c>
      <c r="F877" s="12">
        <v>13</v>
      </c>
      <c r="G877" s="13" t="s">
        <v>71</v>
      </c>
      <c r="H877" s="12">
        <v>102</v>
      </c>
      <c r="I877" s="12">
        <v>104</v>
      </c>
      <c r="J877" s="12">
        <v>115</v>
      </c>
      <c r="K877" s="13" t="s">
        <v>35</v>
      </c>
      <c r="L877" s="12">
        <v>3.07</v>
      </c>
      <c r="M877" s="13"/>
      <c r="N877" s="13" t="s">
        <v>771</v>
      </c>
      <c r="O877" s="13"/>
      <c r="P877" s="13" t="s">
        <v>197</v>
      </c>
      <c r="Q877" s="13" t="s">
        <v>53</v>
      </c>
      <c r="R877" s="13" t="s">
        <v>54</v>
      </c>
      <c r="S877" s="13" t="s">
        <v>40</v>
      </c>
      <c r="T877" s="13" t="s">
        <v>56</v>
      </c>
      <c r="U877" s="14">
        <v>37866</v>
      </c>
      <c r="V877" s="12">
        <v>22</v>
      </c>
      <c r="W877" s="13" t="s">
        <v>74</v>
      </c>
      <c r="X877" s="13" t="s">
        <v>58</v>
      </c>
      <c r="Y877" s="13" t="s">
        <v>10321</v>
      </c>
      <c r="Z877" s="13" t="s">
        <v>10322</v>
      </c>
      <c r="AA877" s="13" t="s">
        <v>10323</v>
      </c>
      <c r="AB877" s="13" t="s">
        <v>45</v>
      </c>
      <c r="AC877" s="13" t="s">
        <v>21411</v>
      </c>
      <c r="AD877" s="13"/>
    </row>
    <row r="878" spans="1:30" x14ac:dyDescent="0.25">
      <c r="A878" s="12">
        <v>1341</v>
      </c>
      <c r="B878" s="12">
        <v>2023081305</v>
      </c>
      <c r="C878" s="13" t="s">
        <v>1506</v>
      </c>
      <c r="D878" s="13" t="s">
        <v>5325</v>
      </c>
      <c r="E878" s="13" t="s">
        <v>47</v>
      </c>
      <c r="F878" s="12">
        <v>14</v>
      </c>
      <c r="G878" s="13" t="s">
        <v>34</v>
      </c>
      <c r="H878" s="12">
        <v>72</v>
      </c>
      <c r="I878" s="12">
        <v>72</v>
      </c>
      <c r="J878" s="12">
        <v>86</v>
      </c>
      <c r="K878" s="13" t="s">
        <v>35</v>
      </c>
      <c r="L878" s="12">
        <v>3.62</v>
      </c>
      <c r="M878" s="13"/>
      <c r="N878" s="13" t="s">
        <v>771</v>
      </c>
      <c r="O878" s="13"/>
      <c r="P878" s="13" t="s">
        <v>197</v>
      </c>
      <c r="Q878" s="13" t="s">
        <v>53</v>
      </c>
      <c r="R878" s="13" t="s">
        <v>54</v>
      </c>
      <c r="S878" s="13" t="s">
        <v>40</v>
      </c>
      <c r="T878" s="13" t="s">
        <v>56</v>
      </c>
      <c r="U878" s="13" t="s">
        <v>22650</v>
      </c>
      <c r="V878" s="12">
        <v>19</v>
      </c>
      <c r="W878" s="13" t="s">
        <v>513</v>
      </c>
      <c r="X878" s="13" t="s">
        <v>58</v>
      </c>
      <c r="Y878" s="13" t="s">
        <v>5365</v>
      </c>
      <c r="Z878" s="13" t="s">
        <v>5366</v>
      </c>
      <c r="AA878" s="13" t="s">
        <v>5367</v>
      </c>
      <c r="AB878" s="13" t="s">
        <v>45</v>
      </c>
      <c r="AC878" s="13" t="s">
        <v>21411</v>
      </c>
      <c r="AD878" s="13"/>
    </row>
    <row r="879" spans="1:30" x14ac:dyDescent="0.25">
      <c r="A879" s="12">
        <v>220</v>
      </c>
      <c r="B879" s="12">
        <v>2021041014</v>
      </c>
      <c r="C879" s="13" t="s">
        <v>997</v>
      </c>
      <c r="D879" s="13" t="s">
        <v>989</v>
      </c>
      <c r="E879" s="13" t="s">
        <v>47</v>
      </c>
      <c r="F879" s="12">
        <v>11</v>
      </c>
      <c r="G879" s="13" t="s">
        <v>71</v>
      </c>
      <c r="H879" s="12">
        <v>88</v>
      </c>
      <c r="I879" s="12">
        <v>100</v>
      </c>
      <c r="J879" s="12">
        <v>99</v>
      </c>
      <c r="K879" s="13" t="s">
        <v>35</v>
      </c>
      <c r="L879" s="12">
        <v>2.68</v>
      </c>
      <c r="M879" s="13"/>
      <c r="N879" s="13" t="s">
        <v>771</v>
      </c>
      <c r="O879" s="13"/>
      <c r="P879" s="13" t="s">
        <v>197</v>
      </c>
      <c r="Q879" s="13" t="s">
        <v>53</v>
      </c>
      <c r="R879" s="13" t="s">
        <v>54</v>
      </c>
      <c r="S879" s="13" t="s">
        <v>40</v>
      </c>
      <c r="T879" s="13" t="s">
        <v>56</v>
      </c>
      <c r="U879" s="13" t="s">
        <v>22651</v>
      </c>
      <c r="V879" s="12">
        <v>22</v>
      </c>
      <c r="W879" s="13"/>
      <c r="X879" s="13" t="s">
        <v>58</v>
      </c>
      <c r="Y879" s="13" t="s">
        <v>998</v>
      </c>
      <c r="Z879" s="13" t="s">
        <v>999</v>
      </c>
      <c r="AA879" s="13" t="s">
        <v>1000</v>
      </c>
      <c r="AB879" s="13" t="s">
        <v>45</v>
      </c>
      <c r="AC879" s="13" t="s">
        <v>21411</v>
      </c>
      <c r="AD879" s="13"/>
    </row>
    <row r="880" spans="1:30" x14ac:dyDescent="0.25">
      <c r="A880" s="12">
        <v>235</v>
      </c>
      <c r="B880" s="12">
        <v>2021111030</v>
      </c>
      <c r="C880" s="13" t="s">
        <v>1050</v>
      </c>
      <c r="D880" s="13" t="s">
        <v>1029</v>
      </c>
      <c r="E880" s="13" t="s">
        <v>47</v>
      </c>
      <c r="F880" s="12">
        <v>10</v>
      </c>
      <c r="G880" s="13" t="s">
        <v>34</v>
      </c>
      <c r="H880" s="12">
        <v>84</v>
      </c>
      <c r="I880" s="12">
        <v>84</v>
      </c>
      <c r="J880" s="12">
        <v>94</v>
      </c>
      <c r="K880" s="13" t="s">
        <v>35</v>
      </c>
      <c r="L880" s="12">
        <v>2.84</v>
      </c>
      <c r="M880" s="13"/>
      <c r="N880" s="13" t="s">
        <v>771</v>
      </c>
      <c r="O880" s="13"/>
      <c r="P880" s="13" t="s">
        <v>197</v>
      </c>
      <c r="Q880" s="13" t="s">
        <v>53</v>
      </c>
      <c r="R880" s="13" t="s">
        <v>54</v>
      </c>
      <c r="S880" s="13" t="s">
        <v>40</v>
      </c>
      <c r="T880" s="13" t="s">
        <v>56</v>
      </c>
      <c r="U880" s="14">
        <v>38327</v>
      </c>
      <c r="V880" s="12">
        <v>21</v>
      </c>
      <c r="W880" s="13"/>
      <c r="X880" s="13" t="s">
        <v>58</v>
      </c>
      <c r="Y880" s="13" t="s">
        <v>1051</v>
      </c>
      <c r="Z880" s="13"/>
      <c r="AA880" s="13"/>
      <c r="AB880" s="13" t="s">
        <v>45</v>
      </c>
      <c r="AC880" s="13" t="s">
        <v>21411</v>
      </c>
      <c r="AD880" s="13"/>
    </row>
    <row r="881" spans="1:30" x14ac:dyDescent="0.25">
      <c r="A881" s="12">
        <v>1728</v>
      </c>
      <c r="B881" s="12">
        <v>2022081170</v>
      </c>
      <c r="C881" s="13" t="s">
        <v>6854</v>
      </c>
      <c r="D881" s="13" t="s">
        <v>6850</v>
      </c>
      <c r="E881" s="13" t="s">
        <v>47</v>
      </c>
      <c r="F881" s="12">
        <v>14</v>
      </c>
      <c r="G881" s="13" t="s">
        <v>34</v>
      </c>
      <c r="H881" s="12">
        <v>84</v>
      </c>
      <c r="I881" s="12">
        <v>87</v>
      </c>
      <c r="J881" s="12">
        <v>98</v>
      </c>
      <c r="K881" s="13" t="s">
        <v>35</v>
      </c>
      <c r="L881" s="12">
        <v>3.48</v>
      </c>
      <c r="M881" s="13"/>
      <c r="N881" s="13" t="s">
        <v>771</v>
      </c>
      <c r="O881" s="13"/>
      <c r="P881" s="13" t="s">
        <v>197</v>
      </c>
      <c r="Q881" s="13" t="s">
        <v>53</v>
      </c>
      <c r="R881" s="13" t="s">
        <v>54</v>
      </c>
      <c r="S881" s="13" t="s">
        <v>40</v>
      </c>
      <c r="T881" s="13" t="s">
        <v>56</v>
      </c>
      <c r="U881" s="13" t="s">
        <v>22652</v>
      </c>
      <c r="V881" s="12">
        <v>23</v>
      </c>
      <c r="W881" s="13"/>
      <c r="X881" s="13" t="s">
        <v>58</v>
      </c>
      <c r="Y881" s="13" t="s">
        <v>6855</v>
      </c>
      <c r="Z881" s="13" t="s">
        <v>6856</v>
      </c>
      <c r="AA881" s="13" t="s">
        <v>6857</v>
      </c>
      <c r="AB881" s="13" t="s">
        <v>45</v>
      </c>
      <c r="AC881" s="13" t="s">
        <v>21411</v>
      </c>
      <c r="AD881" s="13"/>
    </row>
    <row r="882" spans="1:30" x14ac:dyDescent="0.25">
      <c r="A882" s="12">
        <v>2043</v>
      </c>
      <c r="B882" s="12">
        <v>2019111024</v>
      </c>
      <c r="C882" s="13" t="s">
        <v>8073</v>
      </c>
      <c r="D882" s="13" t="s">
        <v>8030</v>
      </c>
      <c r="E882" s="13" t="s">
        <v>47</v>
      </c>
      <c r="F882" s="12">
        <v>13</v>
      </c>
      <c r="G882" s="13" t="s">
        <v>71</v>
      </c>
      <c r="H882" s="12">
        <v>103</v>
      </c>
      <c r="I882" s="12">
        <v>110</v>
      </c>
      <c r="J882" s="12">
        <v>116</v>
      </c>
      <c r="K882" s="13" t="s">
        <v>35</v>
      </c>
      <c r="L882" s="12">
        <v>2.84</v>
      </c>
      <c r="M882" s="13"/>
      <c r="N882" s="13" t="s">
        <v>771</v>
      </c>
      <c r="O882" s="13"/>
      <c r="P882" s="13" t="s">
        <v>197</v>
      </c>
      <c r="Q882" s="13" t="s">
        <v>53</v>
      </c>
      <c r="R882" s="13" t="s">
        <v>54</v>
      </c>
      <c r="S882" s="13" t="s">
        <v>40</v>
      </c>
      <c r="T882" s="13" t="s">
        <v>56</v>
      </c>
      <c r="U882" s="14">
        <v>36072</v>
      </c>
      <c r="V882" s="12">
        <v>27</v>
      </c>
      <c r="W882" s="13"/>
      <c r="X882" s="13" t="s">
        <v>58</v>
      </c>
      <c r="Y882" s="13" t="s">
        <v>8074</v>
      </c>
      <c r="Z882" s="13" t="s">
        <v>8075</v>
      </c>
      <c r="AA882" s="13" t="s">
        <v>8076</v>
      </c>
      <c r="AB882" s="13" t="s">
        <v>45</v>
      </c>
      <c r="AC882" s="13" t="s">
        <v>21411</v>
      </c>
      <c r="AD882" s="13"/>
    </row>
    <row r="883" spans="1:30" x14ac:dyDescent="0.25">
      <c r="A883" s="12">
        <v>2647</v>
      </c>
      <c r="B883" s="12">
        <v>2023071198</v>
      </c>
      <c r="C883" s="13" t="s">
        <v>239</v>
      </c>
      <c r="D883" s="13" t="s">
        <v>10445</v>
      </c>
      <c r="E883" s="13" t="s">
        <v>47</v>
      </c>
      <c r="F883" s="12">
        <v>16</v>
      </c>
      <c r="G883" s="13" t="s">
        <v>139</v>
      </c>
      <c r="H883" s="12">
        <v>39</v>
      </c>
      <c r="I883" s="12">
        <v>45</v>
      </c>
      <c r="J883" s="12">
        <v>55</v>
      </c>
      <c r="K883" s="13" t="s">
        <v>35</v>
      </c>
      <c r="L883" s="12">
        <v>2.4</v>
      </c>
      <c r="M883" s="13" t="s">
        <v>49</v>
      </c>
      <c r="N883" s="13" t="s">
        <v>10449</v>
      </c>
      <c r="O883" s="13"/>
      <c r="P883" s="13" t="s">
        <v>197</v>
      </c>
      <c r="Q883" s="13" t="s">
        <v>53</v>
      </c>
      <c r="R883" s="13" t="s">
        <v>54</v>
      </c>
      <c r="S883" s="13" t="s">
        <v>40</v>
      </c>
      <c r="T883" s="13"/>
      <c r="U883" s="13" t="s">
        <v>22653</v>
      </c>
      <c r="V883" s="12">
        <v>21</v>
      </c>
      <c r="W883" s="13" t="s">
        <v>74</v>
      </c>
      <c r="X883" s="13" t="s">
        <v>58</v>
      </c>
      <c r="Y883" s="13" t="s">
        <v>10450</v>
      </c>
      <c r="Z883" s="13" t="s">
        <v>10451</v>
      </c>
      <c r="AA883" s="13" t="s">
        <v>10452</v>
      </c>
      <c r="AB883" s="13" t="s">
        <v>45</v>
      </c>
      <c r="AC883" s="13" t="s">
        <v>21411</v>
      </c>
      <c r="AD883" s="13"/>
    </row>
    <row r="884" spans="1:30" x14ac:dyDescent="0.25">
      <c r="A884" s="12">
        <v>2552</v>
      </c>
      <c r="B884" s="12">
        <v>2020121013</v>
      </c>
      <c r="C884" s="13" t="s">
        <v>10085</v>
      </c>
      <c r="D884" s="13" t="s">
        <v>9966</v>
      </c>
      <c r="E884" s="13" t="s">
        <v>47</v>
      </c>
      <c r="F884" s="12">
        <v>14</v>
      </c>
      <c r="G884" s="13" t="s">
        <v>71</v>
      </c>
      <c r="H884" s="12">
        <v>101</v>
      </c>
      <c r="I884" s="12">
        <v>102</v>
      </c>
      <c r="J884" s="12">
        <v>115</v>
      </c>
      <c r="K884" s="13" t="s">
        <v>35</v>
      </c>
      <c r="L884" s="12">
        <v>3.69</v>
      </c>
      <c r="M884" s="13"/>
      <c r="N884" s="16" t="s">
        <v>22654</v>
      </c>
      <c r="O884" s="17"/>
      <c r="P884" s="13" t="s">
        <v>197</v>
      </c>
      <c r="Q884" s="13" t="s">
        <v>53</v>
      </c>
      <c r="R884" s="13" t="s">
        <v>109</v>
      </c>
      <c r="S884" s="13" t="s">
        <v>40</v>
      </c>
      <c r="T884" s="13" t="s">
        <v>56</v>
      </c>
      <c r="U884" s="13" t="s">
        <v>22655</v>
      </c>
      <c r="V884" s="12">
        <v>22</v>
      </c>
      <c r="W884" s="13" t="s">
        <v>74</v>
      </c>
      <c r="X884" s="13" t="s">
        <v>557</v>
      </c>
      <c r="Y884" s="13" t="s">
        <v>10086</v>
      </c>
      <c r="Z884" s="13" t="s">
        <v>10087</v>
      </c>
      <c r="AA884" s="13" t="s">
        <v>10088</v>
      </c>
      <c r="AB884" s="13" t="s">
        <v>45</v>
      </c>
      <c r="AC884" s="13" t="s">
        <v>21411</v>
      </c>
      <c r="AD884" s="13"/>
    </row>
    <row r="885" spans="1:30" x14ac:dyDescent="0.25">
      <c r="A885" s="12">
        <v>755</v>
      </c>
      <c r="B885" s="12">
        <v>2021101006</v>
      </c>
      <c r="C885" s="13" t="s">
        <v>3008</v>
      </c>
      <c r="D885" s="13" t="s">
        <v>3009</v>
      </c>
      <c r="E885" s="13" t="s">
        <v>47</v>
      </c>
      <c r="F885" s="12">
        <v>9</v>
      </c>
      <c r="G885" s="13" t="s">
        <v>71</v>
      </c>
      <c r="H885" s="12">
        <v>143</v>
      </c>
      <c r="I885" s="12">
        <v>143</v>
      </c>
      <c r="J885" s="12">
        <v>152</v>
      </c>
      <c r="K885" s="13" t="s">
        <v>35</v>
      </c>
      <c r="L885" s="12">
        <v>3.89</v>
      </c>
      <c r="M885" s="13"/>
      <c r="N885" s="13" t="s">
        <v>1983</v>
      </c>
      <c r="O885" s="13" t="s">
        <v>51</v>
      </c>
      <c r="P885" s="13" t="s">
        <v>197</v>
      </c>
      <c r="Q885" s="13" t="s">
        <v>53</v>
      </c>
      <c r="R885" s="13" t="s">
        <v>109</v>
      </c>
      <c r="S885" s="13" t="s">
        <v>55</v>
      </c>
      <c r="T885" s="13"/>
      <c r="U885" s="14">
        <v>38330</v>
      </c>
      <c r="V885" s="12">
        <v>21</v>
      </c>
      <c r="W885" s="13" t="s">
        <v>74</v>
      </c>
      <c r="X885" s="13" t="s">
        <v>557</v>
      </c>
      <c r="Y885" s="13" t="s">
        <v>3010</v>
      </c>
      <c r="Z885" s="13"/>
      <c r="AA885" s="13"/>
      <c r="AB885" s="13" t="s">
        <v>45</v>
      </c>
      <c r="AC885" s="13" t="s">
        <v>21411</v>
      </c>
      <c r="AD885" s="13"/>
    </row>
    <row r="886" spans="1:30" x14ac:dyDescent="0.25">
      <c r="A886" s="12">
        <v>1337</v>
      </c>
      <c r="B886" s="12">
        <v>2025061103</v>
      </c>
      <c r="C886" s="13" t="s">
        <v>22656</v>
      </c>
      <c r="D886" s="13" t="s">
        <v>5325</v>
      </c>
      <c r="E886" s="13" t="s">
        <v>47</v>
      </c>
      <c r="F886" s="12">
        <v>16</v>
      </c>
      <c r="G886" s="13" t="s">
        <v>48</v>
      </c>
      <c r="H886" s="13">
        <v>0</v>
      </c>
      <c r="I886" s="12">
        <v>0</v>
      </c>
      <c r="J886" s="12">
        <v>16</v>
      </c>
      <c r="K886" s="13" t="s">
        <v>35</v>
      </c>
      <c r="L886" s="13">
        <v>0</v>
      </c>
      <c r="M886" s="13"/>
      <c r="N886" s="13" t="s">
        <v>1983</v>
      </c>
      <c r="O886" s="13" t="s">
        <v>51</v>
      </c>
      <c r="P886" s="13" t="s">
        <v>197</v>
      </c>
      <c r="Q886" s="13" t="s">
        <v>53</v>
      </c>
      <c r="R886" s="13" t="s">
        <v>109</v>
      </c>
      <c r="S886" s="13" t="s">
        <v>40</v>
      </c>
      <c r="T886" s="13" t="s">
        <v>56</v>
      </c>
      <c r="U886" s="13" t="s">
        <v>22055</v>
      </c>
      <c r="V886" s="12">
        <v>21</v>
      </c>
      <c r="W886" s="13"/>
      <c r="X886" s="13" t="s">
        <v>557</v>
      </c>
      <c r="Y886" s="13" t="s">
        <v>22657</v>
      </c>
      <c r="Z886" s="13" t="s">
        <v>22658</v>
      </c>
      <c r="AA886" s="12">
        <v>7844313130</v>
      </c>
      <c r="AB886" s="13" t="s">
        <v>45</v>
      </c>
      <c r="AC886" s="13" t="s">
        <v>21411</v>
      </c>
      <c r="AD886" s="13"/>
    </row>
    <row r="887" spans="1:30" x14ac:dyDescent="0.25">
      <c r="A887" s="12">
        <v>480</v>
      </c>
      <c r="B887" s="12">
        <v>2020111042</v>
      </c>
      <c r="C887" s="13" t="s">
        <v>1982</v>
      </c>
      <c r="D887" s="13" t="s">
        <v>1970</v>
      </c>
      <c r="E887" s="13" t="s">
        <v>47</v>
      </c>
      <c r="F887" s="12">
        <v>16</v>
      </c>
      <c r="G887" s="13" t="s">
        <v>34</v>
      </c>
      <c r="H887" s="12">
        <v>68</v>
      </c>
      <c r="I887" s="12">
        <v>68</v>
      </c>
      <c r="J887" s="12">
        <v>84</v>
      </c>
      <c r="K887" s="13" t="s">
        <v>35</v>
      </c>
      <c r="L887" s="12">
        <v>2.5499999999999998</v>
      </c>
      <c r="M887" s="13"/>
      <c r="N887" s="13" t="s">
        <v>1983</v>
      </c>
      <c r="O887" s="13" t="s">
        <v>51</v>
      </c>
      <c r="P887" s="13" t="s">
        <v>197</v>
      </c>
      <c r="Q887" s="13" t="s">
        <v>53</v>
      </c>
      <c r="R887" s="13" t="s">
        <v>54</v>
      </c>
      <c r="S887" s="13" t="s">
        <v>40</v>
      </c>
      <c r="T887" s="13" t="s">
        <v>56</v>
      </c>
      <c r="U887" s="13" t="s">
        <v>22659</v>
      </c>
      <c r="V887" s="12">
        <v>22</v>
      </c>
      <c r="W887" s="13" t="s">
        <v>66</v>
      </c>
      <c r="X887" s="13" t="s">
        <v>58</v>
      </c>
      <c r="Y887" s="13" t="s">
        <v>1984</v>
      </c>
      <c r="Z887" s="13" t="s">
        <v>1985</v>
      </c>
      <c r="AA887" s="13" t="s">
        <v>1986</v>
      </c>
      <c r="AB887" s="13" t="s">
        <v>45</v>
      </c>
      <c r="AC887" s="13" t="s">
        <v>21411</v>
      </c>
      <c r="AD887" s="13"/>
    </row>
    <row r="888" spans="1:30" x14ac:dyDescent="0.25">
      <c r="A888" s="12">
        <v>1047</v>
      </c>
      <c r="B888" s="12">
        <v>2021071058</v>
      </c>
      <c r="C888" s="13" t="s">
        <v>4166</v>
      </c>
      <c r="D888" s="13" t="s">
        <v>4167</v>
      </c>
      <c r="E888" s="13" t="s">
        <v>47</v>
      </c>
      <c r="F888" s="12">
        <v>6</v>
      </c>
      <c r="G888" s="13" t="s">
        <v>71</v>
      </c>
      <c r="H888" s="12">
        <v>94</v>
      </c>
      <c r="I888" s="12">
        <v>102</v>
      </c>
      <c r="J888" s="12">
        <v>100</v>
      </c>
      <c r="K888" s="13" t="s">
        <v>35</v>
      </c>
      <c r="L888" s="12">
        <v>2.83</v>
      </c>
      <c r="M888" s="13"/>
      <c r="N888" s="13" t="s">
        <v>1983</v>
      </c>
      <c r="O888" s="13" t="s">
        <v>51</v>
      </c>
      <c r="P888" s="13" t="s">
        <v>197</v>
      </c>
      <c r="Q888" s="13" t="s">
        <v>53</v>
      </c>
      <c r="R888" s="13" t="s">
        <v>54</v>
      </c>
      <c r="S888" s="13" t="s">
        <v>40</v>
      </c>
      <c r="T888" s="13" t="s">
        <v>56</v>
      </c>
      <c r="U888" s="13" t="s">
        <v>22660</v>
      </c>
      <c r="V888" s="12">
        <v>24</v>
      </c>
      <c r="W888" s="13" t="s">
        <v>66</v>
      </c>
      <c r="X888" s="13" t="s">
        <v>58</v>
      </c>
      <c r="Y888" s="13" t="s">
        <v>4168</v>
      </c>
      <c r="Z888" s="13"/>
      <c r="AA888" s="13" t="s">
        <v>4169</v>
      </c>
      <c r="AB888" s="13" t="s">
        <v>45</v>
      </c>
      <c r="AC888" s="13" t="s">
        <v>21411</v>
      </c>
      <c r="AD888" s="13"/>
    </row>
    <row r="889" spans="1:30" x14ac:dyDescent="0.25">
      <c r="A889" s="12">
        <v>2198</v>
      </c>
      <c r="B889" s="12">
        <v>2024081019</v>
      </c>
      <c r="C889" s="13" t="s">
        <v>8665</v>
      </c>
      <c r="D889" s="13" t="s">
        <v>8661</v>
      </c>
      <c r="E889" s="13" t="s">
        <v>47</v>
      </c>
      <c r="F889" s="12">
        <v>13</v>
      </c>
      <c r="G889" s="13" t="s">
        <v>139</v>
      </c>
      <c r="H889" s="12">
        <v>31</v>
      </c>
      <c r="I889" s="12">
        <v>35</v>
      </c>
      <c r="J889" s="12">
        <v>44</v>
      </c>
      <c r="K889" s="13" t="s">
        <v>35</v>
      </c>
      <c r="L889" s="12">
        <v>2.93</v>
      </c>
      <c r="M889" s="13"/>
      <c r="N889" s="13" t="s">
        <v>1983</v>
      </c>
      <c r="O889" s="13" t="s">
        <v>51</v>
      </c>
      <c r="P889" s="13" t="s">
        <v>197</v>
      </c>
      <c r="Q889" s="13" t="s">
        <v>53</v>
      </c>
      <c r="R889" s="13" t="s">
        <v>54</v>
      </c>
      <c r="S889" s="13" t="s">
        <v>40</v>
      </c>
      <c r="T889" s="13" t="s">
        <v>56</v>
      </c>
      <c r="U889" s="14">
        <v>38849</v>
      </c>
      <c r="V889" s="12">
        <v>19</v>
      </c>
      <c r="W889" s="13" t="s">
        <v>359</v>
      </c>
      <c r="X889" s="13" t="s">
        <v>58</v>
      </c>
      <c r="Y889" s="13" t="s">
        <v>8666</v>
      </c>
      <c r="Z889" s="13" t="s">
        <v>8667</v>
      </c>
      <c r="AA889" s="13" t="s">
        <v>8668</v>
      </c>
      <c r="AB889" s="13" t="s">
        <v>45</v>
      </c>
      <c r="AC889" s="13" t="s">
        <v>21411</v>
      </c>
      <c r="AD889" s="13"/>
    </row>
    <row r="890" spans="1:30" x14ac:dyDescent="0.25">
      <c r="A890" s="12">
        <v>1463</v>
      </c>
      <c r="B890" s="12">
        <v>2025081119</v>
      </c>
      <c r="C890" s="13" t="s">
        <v>5227</v>
      </c>
      <c r="D890" s="13" t="s">
        <v>5730</v>
      </c>
      <c r="E890" s="13" t="s">
        <v>47</v>
      </c>
      <c r="F890" s="12">
        <v>15</v>
      </c>
      <c r="G890" s="13" t="s">
        <v>48</v>
      </c>
      <c r="H890" s="13">
        <v>0</v>
      </c>
      <c r="I890" s="12">
        <v>0</v>
      </c>
      <c r="J890" s="12">
        <v>15</v>
      </c>
      <c r="K890" s="13" t="s">
        <v>35</v>
      </c>
      <c r="L890" s="13">
        <v>0</v>
      </c>
      <c r="M890" s="13"/>
      <c r="N890" s="13" t="s">
        <v>1983</v>
      </c>
      <c r="O890" s="13" t="s">
        <v>51</v>
      </c>
      <c r="P890" s="13" t="s">
        <v>197</v>
      </c>
      <c r="Q890" s="13" t="s">
        <v>53</v>
      </c>
      <c r="R890" s="13" t="s">
        <v>54</v>
      </c>
      <c r="S890" s="13" t="s">
        <v>40</v>
      </c>
      <c r="T890" s="13" t="s">
        <v>56</v>
      </c>
      <c r="U890" s="13" t="s">
        <v>22661</v>
      </c>
      <c r="V890" s="12">
        <v>19</v>
      </c>
      <c r="W890" s="13"/>
      <c r="X890" s="13" t="s">
        <v>58</v>
      </c>
      <c r="Y890" s="13" t="s">
        <v>22662</v>
      </c>
      <c r="Z890" s="13" t="s">
        <v>22663</v>
      </c>
      <c r="AA890" s="12">
        <v>18683732356</v>
      </c>
      <c r="AB890" s="13" t="s">
        <v>45</v>
      </c>
      <c r="AC890" s="13" t="s">
        <v>21411</v>
      </c>
      <c r="AD890" s="13"/>
    </row>
    <row r="891" spans="1:30" x14ac:dyDescent="0.25">
      <c r="A891" s="12">
        <v>1070</v>
      </c>
      <c r="B891" s="12">
        <v>2025081121</v>
      </c>
      <c r="C891" s="13" t="s">
        <v>22664</v>
      </c>
      <c r="D891" s="13" t="s">
        <v>22665</v>
      </c>
      <c r="E891" s="13" t="s">
        <v>47</v>
      </c>
      <c r="F891" s="12">
        <v>12</v>
      </c>
      <c r="G891" s="13" t="s">
        <v>48</v>
      </c>
      <c r="H891" s="13">
        <v>0</v>
      </c>
      <c r="I891" s="12">
        <v>0</v>
      </c>
      <c r="J891" s="12">
        <v>12</v>
      </c>
      <c r="K891" s="13" t="s">
        <v>35</v>
      </c>
      <c r="L891" s="13">
        <v>0</v>
      </c>
      <c r="M891" s="13"/>
      <c r="N891" s="13" t="s">
        <v>1983</v>
      </c>
      <c r="O891" s="13" t="s">
        <v>51</v>
      </c>
      <c r="P891" s="13" t="s">
        <v>197</v>
      </c>
      <c r="Q891" s="13" t="s">
        <v>53</v>
      </c>
      <c r="R891" s="13" t="s">
        <v>1893</v>
      </c>
      <c r="S891" s="13" t="s">
        <v>55</v>
      </c>
      <c r="T891" s="13" t="s">
        <v>56</v>
      </c>
      <c r="U891" s="13" t="s">
        <v>22666</v>
      </c>
      <c r="V891" s="12">
        <v>20</v>
      </c>
      <c r="W891" s="13"/>
      <c r="X891" s="13" t="s">
        <v>58</v>
      </c>
      <c r="Y891" s="13" t="s">
        <v>22667</v>
      </c>
      <c r="Z891" s="13" t="s">
        <v>22668</v>
      </c>
      <c r="AA891" s="13" t="s">
        <v>22669</v>
      </c>
      <c r="AB891" s="13" t="s">
        <v>45</v>
      </c>
      <c r="AC891" s="13" t="s">
        <v>21411</v>
      </c>
      <c r="AD891" s="13"/>
    </row>
    <row r="892" spans="1:30" x14ac:dyDescent="0.25">
      <c r="A892" s="12">
        <v>854</v>
      </c>
      <c r="B892" s="12">
        <v>2021091033</v>
      </c>
      <c r="C892" s="13" t="s">
        <v>3438</v>
      </c>
      <c r="D892" s="13" t="s">
        <v>3439</v>
      </c>
      <c r="E892" s="13" t="s">
        <v>47</v>
      </c>
      <c r="F892" s="12">
        <v>7</v>
      </c>
      <c r="G892" s="13" t="s">
        <v>71</v>
      </c>
      <c r="H892" s="12">
        <v>101</v>
      </c>
      <c r="I892" s="12">
        <v>103</v>
      </c>
      <c r="J892" s="12">
        <v>108</v>
      </c>
      <c r="K892" s="13" t="s">
        <v>35</v>
      </c>
      <c r="L892" s="12">
        <v>3.18</v>
      </c>
      <c r="M892" s="13"/>
      <c r="N892" s="13" t="s">
        <v>3440</v>
      </c>
      <c r="O892" s="13"/>
      <c r="P892" s="13" t="s">
        <v>197</v>
      </c>
      <c r="Q892" s="13" t="s">
        <v>53</v>
      </c>
      <c r="R892" s="13" t="s">
        <v>54</v>
      </c>
      <c r="S892" s="13" t="s">
        <v>40</v>
      </c>
      <c r="T892" s="13" t="s">
        <v>56</v>
      </c>
      <c r="U892" s="13" t="s">
        <v>22670</v>
      </c>
      <c r="V892" s="12">
        <v>28</v>
      </c>
      <c r="W892" s="13" t="s">
        <v>66</v>
      </c>
      <c r="X892" s="13" t="s">
        <v>58</v>
      </c>
      <c r="Y892" s="13" t="s">
        <v>3441</v>
      </c>
      <c r="Z892" s="13" t="s">
        <v>3442</v>
      </c>
      <c r="AA892" s="13" t="s">
        <v>3443</v>
      </c>
      <c r="AB892" s="13" t="s">
        <v>45</v>
      </c>
      <c r="AC892" s="13" t="s">
        <v>21411</v>
      </c>
      <c r="AD892" s="13"/>
    </row>
    <row r="893" spans="1:30" x14ac:dyDescent="0.25">
      <c r="A893" s="12">
        <v>2576</v>
      </c>
      <c r="B893" s="12">
        <v>2019081148</v>
      </c>
      <c r="C893" s="13" t="s">
        <v>10161</v>
      </c>
      <c r="D893" s="13" t="s">
        <v>10162</v>
      </c>
      <c r="E893" s="13" t="s">
        <v>47</v>
      </c>
      <c r="F893" s="12">
        <v>5</v>
      </c>
      <c r="G893" s="13" t="s">
        <v>71</v>
      </c>
      <c r="H893" s="12">
        <v>125</v>
      </c>
      <c r="I893" s="12">
        <v>125</v>
      </c>
      <c r="J893" s="12">
        <v>130</v>
      </c>
      <c r="K893" s="13" t="s">
        <v>35</v>
      </c>
      <c r="L893" s="12">
        <v>2.57</v>
      </c>
      <c r="M893" s="13"/>
      <c r="N893" s="13" t="s">
        <v>3440</v>
      </c>
      <c r="O893" s="13"/>
      <c r="P893" s="13" t="s">
        <v>197</v>
      </c>
      <c r="Q893" s="13" t="s">
        <v>53</v>
      </c>
      <c r="R893" s="13" t="s">
        <v>54</v>
      </c>
      <c r="S893" s="13" t="s">
        <v>40</v>
      </c>
      <c r="T893" s="13" t="s">
        <v>56</v>
      </c>
      <c r="U893" s="14">
        <v>37475</v>
      </c>
      <c r="V893" s="12">
        <v>23</v>
      </c>
      <c r="W893" s="13" t="s">
        <v>74</v>
      </c>
      <c r="X893" s="13" t="s">
        <v>58</v>
      </c>
      <c r="Y893" s="13" t="s">
        <v>10163</v>
      </c>
      <c r="Z893" s="13" t="s">
        <v>10164</v>
      </c>
      <c r="AA893" s="13" t="s">
        <v>10165</v>
      </c>
      <c r="AB893" s="13" t="s">
        <v>45</v>
      </c>
      <c r="AC893" s="13" t="s">
        <v>21411</v>
      </c>
      <c r="AD893" s="13"/>
    </row>
    <row r="894" spans="1:30" x14ac:dyDescent="0.25">
      <c r="A894" s="12">
        <v>2641</v>
      </c>
      <c r="B894" s="12">
        <v>2021101160</v>
      </c>
      <c r="C894" s="13" t="s">
        <v>2165</v>
      </c>
      <c r="D894" s="13" t="s">
        <v>10428</v>
      </c>
      <c r="E894" s="13" t="s">
        <v>47</v>
      </c>
      <c r="F894" s="12">
        <v>13</v>
      </c>
      <c r="G894" s="13" t="s">
        <v>34</v>
      </c>
      <c r="H894" s="12">
        <v>83</v>
      </c>
      <c r="I894" s="12">
        <v>83</v>
      </c>
      <c r="J894" s="12">
        <v>96</v>
      </c>
      <c r="K894" s="13" t="s">
        <v>35</v>
      </c>
      <c r="L894" s="12">
        <v>3.23</v>
      </c>
      <c r="M894" s="13"/>
      <c r="N894" s="13" t="s">
        <v>358</v>
      </c>
      <c r="O894" s="13" t="s">
        <v>51</v>
      </c>
      <c r="P894" s="13" t="s">
        <v>52</v>
      </c>
      <c r="Q894" s="13" t="s">
        <v>53</v>
      </c>
      <c r="R894" s="13" t="s">
        <v>109</v>
      </c>
      <c r="S894" s="13" t="s">
        <v>55</v>
      </c>
      <c r="T894" s="13" t="s">
        <v>56</v>
      </c>
      <c r="U894" s="13" t="s">
        <v>22419</v>
      </c>
      <c r="V894" s="12">
        <v>21</v>
      </c>
      <c r="W894" s="13" t="s">
        <v>451</v>
      </c>
      <c r="X894" s="13" t="s">
        <v>370</v>
      </c>
      <c r="Y894" s="13" t="s">
        <v>10429</v>
      </c>
      <c r="Z894" s="13" t="s">
        <v>10430</v>
      </c>
      <c r="AA894" s="13"/>
      <c r="AB894" s="13" t="s">
        <v>45</v>
      </c>
      <c r="AC894" s="13" t="s">
        <v>21411</v>
      </c>
      <c r="AD894" s="13"/>
    </row>
    <row r="895" spans="1:30" x14ac:dyDescent="0.25">
      <c r="A895" s="12">
        <v>2461</v>
      </c>
      <c r="B895" s="12">
        <v>2022091056</v>
      </c>
      <c r="C895" s="13" t="s">
        <v>2457</v>
      </c>
      <c r="D895" s="13" t="s">
        <v>9752</v>
      </c>
      <c r="E895" s="13" t="s">
        <v>47</v>
      </c>
      <c r="F895" s="12">
        <v>15</v>
      </c>
      <c r="G895" s="13" t="s">
        <v>34</v>
      </c>
      <c r="H895" s="12">
        <v>80</v>
      </c>
      <c r="I895" s="12">
        <v>89</v>
      </c>
      <c r="J895" s="12">
        <v>95</v>
      </c>
      <c r="K895" s="13" t="s">
        <v>35</v>
      </c>
      <c r="L895" s="12">
        <v>3.14</v>
      </c>
      <c r="M895" s="13"/>
      <c r="N895" s="13" t="s">
        <v>358</v>
      </c>
      <c r="O895" s="13"/>
      <c r="P895" s="13" t="s">
        <v>52</v>
      </c>
      <c r="Q895" s="13" t="s">
        <v>53</v>
      </c>
      <c r="R895" s="13" t="s">
        <v>109</v>
      </c>
      <c r="S895" s="13" t="s">
        <v>55</v>
      </c>
      <c r="T895" s="13"/>
      <c r="U895" s="14">
        <v>38691</v>
      </c>
      <c r="V895" s="12">
        <v>20</v>
      </c>
      <c r="W895" s="13" t="s">
        <v>74</v>
      </c>
      <c r="X895" s="13" t="s">
        <v>1115</v>
      </c>
      <c r="Y895" s="13" t="s">
        <v>9753</v>
      </c>
      <c r="Z895" s="13" t="s">
        <v>9754</v>
      </c>
      <c r="AA895" s="13" t="s">
        <v>9755</v>
      </c>
      <c r="AB895" s="13" t="s">
        <v>45</v>
      </c>
      <c r="AC895" s="13" t="s">
        <v>21411</v>
      </c>
      <c r="AD895" s="13"/>
    </row>
    <row r="896" spans="1:30" x14ac:dyDescent="0.25">
      <c r="A896" s="12">
        <v>599</v>
      </c>
      <c r="B896" s="12">
        <v>2023071116</v>
      </c>
      <c r="C896" s="13" t="s">
        <v>2427</v>
      </c>
      <c r="D896" s="13" t="s">
        <v>2423</v>
      </c>
      <c r="E896" s="13" t="s">
        <v>47</v>
      </c>
      <c r="F896" s="12">
        <v>15</v>
      </c>
      <c r="G896" s="13" t="s">
        <v>34</v>
      </c>
      <c r="H896" s="12">
        <v>53</v>
      </c>
      <c r="I896" s="12">
        <v>66</v>
      </c>
      <c r="J896" s="12">
        <v>68</v>
      </c>
      <c r="K896" s="13" t="s">
        <v>35</v>
      </c>
      <c r="L896" s="12">
        <v>2.73</v>
      </c>
      <c r="M896" s="13"/>
      <c r="N896" s="13" t="s">
        <v>358</v>
      </c>
      <c r="O896" s="13" t="s">
        <v>51</v>
      </c>
      <c r="P896" s="13" t="s">
        <v>52</v>
      </c>
      <c r="Q896" s="13" t="s">
        <v>53</v>
      </c>
      <c r="R896" s="13" t="s">
        <v>109</v>
      </c>
      <c r="S896" s="13" t="s">
        <v>55</v>
      </c>
      <c r="T896" s="13" t="s">
        <v>56</v>
      </c>
      <c r="U896" s="13" t="s">
        <v>22671</v>
      </c>
      <c r="V896" s="12">
        <v>21</v>
      </c>
      <c r="W896" s="13" t="s">
        <v>74</v>
      </c>
      <c r="X896" s="13" t="s">
        <v>41</v>
      </c>
      <c r="Y896" s="13" t="s">
        <v>2428</v>
      </c>
      <c r="Z896" s="13" t="s">
        <v>2429</v>
      </c>
      <c r="AA896" s="13" t="s">
        <v>2430</v>
      </c>
      <c r="AB896" s="13" t="s">
        <v>45</v>
      </c>
      <c r="AC896" s="13" t="s">
        <v>21411</v>
      </c>
      <c r="AD896" s="13"/>
    </row>
    <row r="897" spans="1:30" x14ac:dyDescent="0.25">
      <c r="A897" s="12">
        <v>2718</v>
      </c>
      <c r="B897" s="12">
        <v>2023081192</v>
      </c>
      <c r="C897" s="13" t="s">
        <v>10697</v>
      </c>
      <c r="D897" s="13" t="s">
        <v>10577</v>
      </c>
      <c r="E897" s="13" t="s">
        <v>47</v>
      </c>
      <c r="F897" s="12">
        <v>14</v>
      </c>
      <c r="G897" s="13" t="s">
        <v>34</v>
      </c>
      <c r="H897" s="12">
        <v>65</v>
      </c>
      <c r="I897" s="12">
        <v>68</v>
      </c>
      <c r="J897" s="12">
        <v>79</v>
      </c>
      <c r="K897" s="13" t="s">
        <v>35</v>
      </c>
      <c r="L897" s="12">
        <v>2.99</v>
      </c>
      <c r="M897" s="13"/>
      <c r="N897" s="13" t="s">
        <v>358</v>
      </c>
      <c r="O897" s="13" t="s">
        <v>51</v>
      </c>
      <c r="P897" s="13" t="s">
        <v>52</v>
      </c>
      <c r="Q897" s="13" t="s">
        <v>53</v>
      </c>
      <c r="R897" s="13" t="s">
        <v>109</v>
      </c>
      <c r="S897" s="13" t="s">
        <v>55</v>
      </c>
      <c r="T897" s="13" t="s">
        <v>56</v>
      </c>
      <c r="U897" s="13" t="s">
        <v>22672</v>
      </c>
      <c r="V897" s="12">
        <v>19</v>
      </c>
      <c r="W897" s="13" t="s">
        <v>74</v>
      </c>
      <c r="X897" s="13" t="s">
        <v>2995</v>
      </c>
      <c r="Y897" s="13" t="s">
        <v>10698</v>
      </c>
      <c r="Z897" s="13" t="s">
        <v>10699</v>
      </c>
      <c r="AA897" s="13" t="s">
        <v>10700</v>
      </c>
      <c r="AB897" s="13" t="s">
        <v>45</v>
      </c>
      <c r="AC897" s="13" t="s">
        <v>21411</v>
      </c>
      <c r="AD897" s="13"/>
    </row>
    <row r="898" spans="1:30" x14ac:dyDescent="0.25">
      <c r="A898" s="12">
        <v>63</v>
      </c>
      <c r="B898" s="12">
        <v>2022091145</v>
      </c>
      <c r="C898" s="13" t="s">
        <v>357</v>
      </c>
      <c r="D898" s="13" t="s">
        <v>288</v>
      </c>
      <c r="E898" s="13" t="s">
        <v>47</v>
      </c>
      <c r="F898" s="12">
        <v>15</v>
      </c>
      <c r="G898" s="13" t="s">
        <v>71</v>
      </c>
      <c r="H898" s="12">
        <v>99</v>
      </c>
      <c r="I898" s="12">
        <v>99</v>
      </c>
      <c r="J898" s="12">
        <v>114</v>
      </c>
      <c r="K898" s="13" t="s">
        <v>35</v>
      </c>
      <c r="L898" s="12">
        <v>3.16</v>
      </c>
      <c r="M898" s="13"/>
      <c r="N898" s="13" t="s">
        <v>358</v>
      </c>
      <c r="O898" s="13" t="s">
        <v>279</v>
      </c>
      <c r="P898" s="13" t="s">
        <v>52</v>
      </c>
      <c r="Q898" s="13" t="s">
        <v>53</v>
      </c>
      <c r="R898" s="13" t="s">
        <v>109</v>
      </c>
      <c r="S898" s="13" t="s">
        <v>55</v>
      </c>
      <c r="T898" s="13" t="s">
        <v>56</v>
      </c>
      <c r="U898" s="13" t="s">
        <v>22673</v>
      </c>
      <c r="V898" s="12">
        <v>34</v>
      </c>
      <c r="W898" s="13" t="s">
        <v>359</v>
      </c>
      <c r="X898" s="13" t="s">
        <v>110</v>
      </c>
      <c r="Y898" s="13" t="s">
        <v>360</v>
      </c>
      <c r="Z898" s="13" t="s">
        <v>361</v>
      </c>
      <c r="AA898" s="12">
        <v>17587121110</v>
      </c>
      <c r="AB898" s="13" t="s">
        <v>45</v>
      </c>
      <c r="AC898" s="13" t="s">
        <v>21411</v>
      </c>
      <c r="AD898" s="13"/>
    </row>
    <row r="899" spans="1:30" x14ac:dyDescent="0.25">
      <c r="A899" s="12">
        <v>1802</v>
      </c>
      <c r="B899" s="12">
        <v>2022091088</v>
      </c>
      <c r="C899" s="13" t="s">
        <v>7188</v>
      </c>
      <c r="D899" s="13" t="s">
        <v>7173</v>
      </c>
      <c r="E899" s="13" t="s">
        <v>47</v>
      </c>
      <c r="F899" s="12">
        <v>9</v>
      </c>
      <c r="G899" s="13" t="s">
        <v>78</v>
      </c>
      <c r="H899" s="12">
        <v>25</v>
      </c>
      <c r="I899" s="12">
        <v>32</v>
      </c>
      <c r="J899" s="12">
        <v>34</v>
      </c>
      <c r="K899" s="13" t="s">
        <v>35</v>
      </c>
      <c r="L899" s="12">
        <v>3.12</v>
      </c>
      <c r="M899" s="13"/>
      <c r="N899" s="13" t="s">
        <v>358</v>
      </c>
      <c r="O899" s="13" t="s">
        <v>51</v>
      </c>
      <c r="P899" s="13" t="s">
        <v>52</v>
      </c>
      <c r="Q899" s="13" t="s">
        <v>53</v>
      </c>
      <c r="R899" s="13" t="s">
        <v>109</v>
      </c>
      <c r="S899" s="13" t="s">
        <v>40</v>
      </c>
      <c r="T899" s="13"/>
      <c r="U899" s="14">
        <v>38505</v>
      </c>
      <c r="V899" s="12">
        <v>20</v>
      </c>
      <c r="W899" s="13" t="s">
        <v>273</v>
      </c>
      <c r="X899" s="13" t="s">
        <v>58</v>
      </c>
      <c r="Y899" s="13" t="s">
        <v>7189</v>
      </c>
      <c r="Z899" s="13" t="s">
        <v>7190</v>
      </c>
      <c r="AA899" s="13" t="s">
        <v>7191</v>
      </c>
      <c r="AB899" s="13" t="s">
        <v>45</v>
      </c>
      <c r="AC899" s="13" t="s">
        <v>21411</v>
      </c>
      <c r="AD899" s="13"/>
    </row>
    <row r="900" spans="1:30" x14ac:dyDescent="0.25">
      <c r="A900" s="12">
        <v>331</v>
      </c>
      <c r="B900" s="12">
        <v>2023081300</v>
      </c>
      <c r="C900" s="13" t="s">
        <v>1407</v>
      </c>
      <c r="D900" s="13" t="s">
        <v>1393</v>
      </c>
      <c r="E900" s="13" t="s">
        <v>47</v>
      </c>
      <c r="F900" s="12">
        <v>13</v>
      </c>
      <c r="G900" s="13" t="s">
        <v>139</v>
      </c>
      <c r="H900" s="12">
        <v>44</v>
      </c>
      <c r="I900" s="12">
        <v>54</v>
      </c>
      <c r="J900" s="12">
        <v>57</v>
      </c>
      <c r="K900" s="13" t="s">
        <v>35</v>
      </c>
      <c r="L900" s="12">
        <v>2.71</v>
      </c>
      <c r="M900" s="13"/>
      <c r="N900" s="13" t="s">
        <v>358</v>
      </c>
      <c r="O900" s="13" t="s">
        <v>51</v>
      </c>
      <c r="P900" s="13" t="s">
        <v>52</v>
      </c>
      <c r="Q900" s="13" t="s">
        <v>53</v>
      </c>
      <c r="R900" s="13" t="s">
        <v>109</v>
      </c>
      <c r="S900" s="13" t="s">
        <v>55</v>
      </c>
      <c r="T900" s="13"/>
      <c r="U900" s="13" t="s">
        <v>22674</v>
      </c>
      <c r="V900" s="12">
        <v>18</v>
      </c>
      <c r="W900" s="13" t="s">
        <v>74</v>
      </c>
      <c r="X900" s="13" t="s">
        <v>58</v>
      </c>
      <c r="Y900" s="13" t="s">
        <v>1408</v>
      </c>
      <c r="Z900" s="13" t="s">
        <v>1409</v>
      </c>
      <c r="AA900" s="13" t="s">
        <v>1410</v>
      </c>
      <c r="AB900" s="13" t="s">
        <v>45</v>
      </c>
      <c r="AC900" s="13" t="s">
        <v>21411</v>
      </c>
      <c r="AD900" s="13"/>
    </row>
    <row r="901" spans="1:30" x14ac:dyDescent="0.25">
      <c r="A901" s="12">
        <v>1413</v>
      </c>
      <c r="B901" s="12">
        <v>2022121053</v>
      </c>
      <c r="C901" s="13" t="s">
        <v>5566</v>
      </c>
      <c r="D901" s="13" t="s">
        <v>5272</v>
      </c>
      <c r="E901" s="13" t="s">
        <v>47</v>
      </c>
      <c r="F901" s="12">
        <v>15</v>
      </c>
      <c r="G901" s="13" t="s">
        <v>34</v>
      </c>
      <c r="H901" s="12">
        <v>96</v>
      </c>
      <c r="I901" s="12">
        <v>96</v>
      </c>
      <c r="J901" s="12">
        <v>111</v>
      </c>
      <c r="K901" s="13" t="s">
        <v>35</v>
      </c>
      <c r="L901" s="12">
        <v>3.62</v>
      </c>
      <c r="M901" s="13"/>
      <c r="N901" s="13" t="s">
        <v>358</v>
      </c>
      <c r="O901" s="13" t="s">
        <v>51</v>
      </c>
      <c r="P901" s="13" t="s">
        <v>52</v>
      </c>
      <c r="Q901" s="13" t="s">
        <v>53</v>
      </c>
      <c r="R901" s="13" t="s">
        <v>109</v>
      </c>
      <c r="S901" s="13" t="s">
        <v>55</v>
      </c>
      <c r="T901" s="13" t="s">
        <v>56</v>
      </c>
      <c r="U901" s="13" t="s">
        <v>22675</v>
      </c>
      <c r="V901" s="12">
        <v>40</v>
      </c>
      <c r="W901" s="13" t="s">
        <v>74</v>
      </c>
      <c r="X901" s="13" t="s">
        <v>58</v>
      </c>
      <c r="Y901" s="13" t="s">
        <v>5567</v>
      </c>
      <c r="Z901" s="13" t="s">
        <v>5568</v>
      </c>
      <c r="AA901" s="13" t="s">
        <v>5569</v>
      </c>
      <c r="AB901" s="13" t="s">
        <v>45</v>
      </c>
      <c r="AC901" s="13" t="s">
        <v>21411</v>
      </c>
      <c r="AD901" s="13"/>
    </row>
    <row r="902" spans="1:30" x14ac:dyDescent="0.25">
      <c r="A902" s="12">
        <v>1760</v>
      </c>
      <c r="B902" s="12">
        <v>2022081108</v>
      </c>
      <c r="C902" s="13" t="s">
        <v>7004</v>
      </c>
      <c r="D902" s="13" t="s">
        <v>6995</v>
      </c>
      <c r="E902" s="13" t="s">
        <v>47</v>
      </c>
      <c r="F902" s="12">
        <v>12</v>
      </c>
      <c r="G902" s="13" t="s">
        <v>34</v>
      </c>
      <c r="H902" s="12">
        <v>56</v>
      </c>
      <c r="I902" s="12">
        <v>67</v>
      </c>
      <c r="J902" s="12">
        <v>68</v>
      </c>
      <c r="K902" s="13" t="s">
        <v>35</v>
      </c>
      <c r="L902" s="12">
        <v>2.29</v>
      </c>
      <c r="M902" s="13" t="s">
        <v>49</v>
      </c>
      <c r="N902" s="13" t="s">
        <v>358</v>
      </c>
      <c r="O902" s="13"/>
      <c r="P902" s="13" t="s">
        <v>52</v>
      </c>
      <c r="Q902" s="13" t="s">
        <v>53</v>
      </c>
      <c r="R902" s="13" t="s">
        <v>109</v>
      </c>
      <c r="S902" s="13" t="s">
        <v>55</v>
      </c>
      <c r="T902" s="13" t="s">
        <v>56</v>
      </c>
      <c r="U902" s="13" t="s">
        <v>21679</v>
      </c>
      <c r="V902" s="12">
        <v>21</v>
      </c>
      <c r="W902" s="13" t="s">
        <v>74</v>
      </c>
      <c r="X902" s="13" t="s">
        <v>58</v>
      </c>
      <c r="Y902" s="13" t="s">
        <v>7005</v>
      </c>
      <c r="Z902" s="13" t="s">
        <v>7006</v>
      </c>
      <c r="AA902" s="13" t="s">
        <v>7007</v>
      </c>
      <c r="AB902" s="13" t="s">
        <v>45</v>
      </c>
      <c r="AC902" s="13" t="s">
        <v>21411</v>
      </c>
      <c r="AD902" s="13"/>
    </row>
    <row r="903" spans="1:30" x14ac:dyDescent="0.25">
      <c r="A903" s="12">
        <v>2480</v>
      </c>
      <c r="B903" s="12">
        <v>2021091115</v>
      </c>
      <c r="C903" s="13" t="s">
        <v>9833</v>
      </c>
      <c r="D903" s="13" t="s">
        <v>624</v>
      </c>
      <c r="E903" s="13" t="s">
        <v>47</v>
      </c>
      <c r="F903" s="12">
        <v>15</v>
      </c>
      <c r="G903" s="13" t="s">
        <v>34</v>
      </c>
      <c r="H903" s="12">
        <v>78</v>
      </c>
      <c r="I903" s="12">
        <v>94</v>
      </c>
      <c r="J903" s="12">
        <v>93</v>
      </c>
      <c r="K903" s="13" t="s">
        <v>35</v>
      </c>
      <c r="L903" s="12">
        <v>2.65</v>
      </c>
      <c r="M903" s="13"/>
      <c r="N903" s="13" t="s">
        <v>358</v>
      </c>
      <c r="O903" s="13" t="s">
        <v>51</v>
      </c>
      <c r="P903" s="13" t="s">
        <v>52</v>
      </c>
      <c r="Q903" s="13" t="s">
        <v>53</v>
      </c>
      <c r="R903" s="13" t="s">
        <v>54</v>
      </c>
      <c r="S903" s="13" t="s">
        <v>40</v>
      </c>
      <c r="T903" s="13"/>
      <c r="U903" s="14">
        <v>38020</v>
      </c>
      <c r="V903" s="12">
        <v>21</v>
      </c>
      <c r="W903" s="13" t="s">
        <v>273</v>
      </c>
      <c r="X903" s="13" t="s">
        <v>58</v>
      </c>
      <c r="Y903" s="13" t="s">
        <v>9834</v>
      </c>
      <c r="Z903" s="13"/>
      <c r="AA903" s="13" t="s">
        <v>9835</v>
      </c>
      <c r="AB903" s="13" t="s">
        <v>45</v>
      </c>
      <c r="AC903" s="13" t="s">
        <v>21411</v>
      </c>
      <c r="AD903" s="13"/>
    </row>
    <row r="904" spans="1:30" x14ac:dyDescent="0.25">
      <c r="A904" s="12">
        <v>2743</v>
      </c>
      <c r="B904" s="12">
        <v>2023081231</v>
      </c>
      <c r="C904" s="13" t="s">
        <v>5106</v>
      </c>
      <c r="D904" s="13" t="s">
        <v>10750</v>
      </c>
      <c r="E904" s="13" t="s">
        <v>47</v>
      </c>
      <c r="F904" s="12">
        <v>7</v>
      </c>
      <c r="G904" s="13" t="s">
        <v>139</v>
      </c>
      <c r="H904" s="12">
        <v>29</v>
      </c>
      <c r="I904" s="12">
        <v>38</v>
      </c>
      <c r="J904" s="12">
        <v>36</v>
      </c>
      <c r="K904" s="13" t="s">
        <v>35</v>
      </c>
      <c r="L904" s="12">
        <v>2.06</v>
      </c>
      <c r="M904" s="13" t="s">
        <v>49</v>
      </c>
      <c r="N904" s="13" t="s">
        <v>358</v>
      </c>
      <c r="O904" s="13" t="s">
        <v>51</v>
      </c>
      <c r="P904" s="13" t="s">
        <v>52</v>
      </c>
      <c r="Q904" s="13" t="s">
        <v>53</v>
      </c>
      <c r="R904" s="13" t="s">
        <v>54</v>
      </c>
      <c r="S904" s="13" t="s">
        <v>55</v>
      </c>
      <c r="T904" s="13" t="s">
        <v>56</v>
      </c>
      <c r="U904" s="14">
        <v>38849</v>
      </c>
      <c r="V904" s="12">
        <v>19</v>
      </c>
      <c r="W904" s="13" t="s">
        <v>273</v>
      </c>
      <c r="X904" s="13" t="s">
        <v>58</v>
      </c>
      <c r="Y904" s="13" t="s">
        <v>10801</v>
      </c>
      <c r="Z904" s="13" t="s">
        <v>10802</v>
      </c>
      <c r="AA904" s="13" t="s">
        <v>10803</v>
      </c>
      <c r="AB904" s="13" t="s">
        <v>45</v>
      </c>
      <c r="AC904" s="13" t="s">
        <v>21411</v>
      </c>
      <c r="AD904" s="13"/>
    </row>
    <row r="905" spans="1:30" x14ac:dyDescent="0.25">
      <c r="A905" s="12">
        <v>2746</v>
      </c>
      <c r="B905" s="12">
        <v>2021111023</v>
      </c>
      <c r="C905" s="13" t="s">
        <v>1073</v>
      </c>
      <c r="D905" s="13" t="s">
        <v>11985</v>
      </c>
      <c r="E905" s="13" t="s">
        <v>47</v>
      </c>
      <c r="F905" s="12">
        <v>11</v>
      </c>
      <c r="G905" s="13" t="s">
        <v>139</v>
      </c>
      <c r="H905" s="12">
        <v>52</v>
      </c>
      <c r="I905" s="12">
        <v>55</v>
      </c>
      <c r="J905" s="12">
        <v>63</v>
      </c>
      <c r="K905" s="13" t="s">
        <v>35</v>
      </c>
      <c r="L905" s="12">
        <v>3.09</v>
      </c>
      <c r="M905" s="13"/>
      <c r="N905" s="13" t="s">
        <v>358</v>
      </c>
      <c r="O905" s="13"/>
      <c r="P905" s="13" t="s">
        <v>52</v>
      </c>
      <c r="Q905" s="13" t="s">
        <v>53</v>
      </c>
      <c r="R905" s="13" t="s">
        <v>54</v>
      </c>
      <c r="S905" s="13" t="s">
        <v>55</v>
      </c>
      <c r="T905" s="13" t="s">
        <v>56</v>
      </c>
      <c r="U905" s="14">
        <v>38119</v>
      </c>
      <c r="V905" s="12">
        <v>21</v>
      </c>
      <c r="W905" s="13" t="s">
        <v>273</v>
      </c>
      <c r="X905" s="13" t="s">
        <v>58</v>
      </c>
      <c r="Y905" s="13" t="s">
        <v>11986</v>
      </c>
      <c r="Z905" s="13" t="s">
        <v>11987</v>
      </c>
      <c r="AA905" s="13" t="s">
        <v>11988</v>
      </c>
      <c r="AB905" s="13" t="s">
        <v>45</v>
      </c>
      <c r="AC905" s="13" t="s">
        <v>21411</v>
      </c>
      <c r="AD905" s="13"/>
    </row>
    <row r="906" spans="1:30" x14ac:dyDescent="0.25">
      <c r="A906" s="12">
        <v>963</v>
      </c>
      <c r="B906" s="12">
        <v>2023081058</v>
      </c>
      <c r="C906" s="13" t="s">
        <v>3882</v>
      </c>
      <c r="D906" s="13" t="s">
        <v>3829</v>
      </c>
      <c r="E906" s="13" t="s">
        <v>47</v>
      </c>
      <c r="F906" s="12">
        <v>16</v>
      </c>
      <c r="G906" s="13" t="s">
        <v>139</v>
      </c>
      <c r="H906" s="12">
        <v>44</v>
      </c>
      <c r="I906" s="12">
        <v>49</v>
      </c>
      <c r="J906" s="12">
        <v>60</v>
      </c>
      <c r="K906" s="13" t="s">
        <v>35</v>
      </c>
      <c r="L906" s="12">
        <v>2.73</v>
      </c>
      <c r="M906" s="13"/>
      <c r="N906" s="13" t="s">
        <v>358</v>
      </c>
      <c r="O906" s="13"/>
      <c r="P906" s="13" t="s">
        <v>52</v>
      </c>
      <c r="Q906" s="13" t="s">
        <v>53</v>
      </c>
      <c r="R906" s="13" t="s">
        <v>54</v>
      </c>
      <c r="S906" s="13" t="s">
        <v>55</v>
      </c>
      <c r="T906" s="13" t="s">
        <v>56</v>
      </c>
      <c r="U906" s="13" t="s">
        <v>22676</v>
      </c>
      <c r="V906" s="12">
        <v>21</v>
      </c>
      <c r="W906" s="13" t="s">
        <v>149</v>
      </c>
      <c r="X906" s="13" t="s">
        <v>58</v>
      </c>
      <c r="Y906" s="13" t="s">
        <v>3883</v>
      </c>
      <c r="Z906" s="13" t="s">
        <v>3884</v>
      </c>
      <c r="AA906" s="13" t="s">
        <v>21532</v>
      </c>
      <c r="AB906" s="13" t="s">
        <v>45</v>
      </c>
      <c r="AC906" s="13" t="s">
        <v>21411</v>
      </c>
      <c r="AD906" s="13"/>
    </row>
    <row r="907" spans="1:30" x14ac:dyDescent="0.25">
      <c r="A907" s="12">
        <v>2665</v>
      </c>
      <c r="B907" s="12">
        <v>2019081283</v>
      </c>
      <c r="C907" s="13" t="s">
        <v>1463</v>
      </c>
      <c r="D907" s="13" t="s">
        <v>10505</v>
      </c>
      <c r="E907" s="13" t="s">
        <v>47</v>
      </c>
      <c r="F907" s="12">
        <v>10</v>
      </c>
      <c r="G907" s="13" t="s">
        <v>34</v>
      </c>
      <c r="H907" s="12">
        <v>80</v>
      </c>
      <c r="I907" s="12">
        <v>83</v>
      </c>
      <c r="J907" s="12">
        <v>90</v>
      </c>
      <c r="K907" s="13" t="s">
        <v>35</v>
      </c>
      <c r="L907" s="12">
        <v>2.2400000000000002</v>
      </c>
      <c r="M907" s="13" t="s">
        <v>49</v>
      </c>
      <c r="N907" s="13" t="s">
        <v>358</v>
      </c>
      <c r="O907" s="13"/>
      <c r="P907" s="13" t="s">
        <v>52</v>
      </c>
      <c r="Q907" s="13" t="s">
        <v>53</v>
      </c>
      <c r="R907" s="13" t="s">
        <v>54</v>
      </c>
      <c r="S907" s="13" t="s">
        <v>55</v>
      </c>
      <c r="T907" s="13" t="s">
        <v>56</v>
      </c>
      <c r="U907" s="13" t="s">
        <v>22677</v>
      </c>
      <c r="V907" s="12">
        <v>23</v>
      </c>
      <c r="W907" s="13" t="s">
        <v>700</v>
      </c>
      <c r="X907" s="13" t="s">
        <v>58</v>
      </c>
      <c r="Y907" s="13" t="s">
        <v>10520</v>
      </c>
      <c r="Z907" s="13" t="s">
        <v>10521</v>
      </c>
      <c r="AA907" s="13" t="s">
        <v>10522</v>
      </c>
      <c r="AB907" s="13" t="s">
        <v>45</v>
      </c>
      <c r="AC907" s="13" t="s">
        <v>21411</v>
      </c>
      <c r="AD907" s="13"/>
    </row>
    <row r="908" spans="1:30" x14ac:dyDescent="0.25">
      <c r="A908" s="12">
        <v>950</v>
      </c>
      <c r="B908" s="12">
        <v>2025081081</v>
      </c>
      <c r="C908" s="13" t="s">
        <v>4639</v>
      </c>
      <c r="D908" s="13" t="s">
        <v>3829</v>
      </c>
      <c r="E908" s="13" t="s">
        <v>47</v>
      </c>
      <c r="F908" s="12">
        <v>13</v>
      </c>
      <c r="G908" s="13" t="s">
        <v>48</v>
      </c>
      <c r="H908" s="13">
        <v>0</v>
      </c>
      <c r="I908" s="12">
        <v>0</v>
      </c>
      <c r="J908" s="12">
        <v>13</v>
      </c>
      <c r="K908" s="13" t="s">
        <v>35</v>
      </c>
      <c r="L908" s="13">
        <v>0</v>
      </c>
      <c r="M908" s="13"/>
      <c r="N908" s="13" t="s">
        <v>358</v>
      </c>
      <c r="O908" s="13" t="s">
        <v>51</v>
      </c>
      <c r="P908" s="13" t="s">
        <v>52</v>
      </c>
      <c r="Q908" s="13" t="s">
        <v>53</v>
      </c>
      <c r="R908" s="13" t="s">
        <v>54</v>
      </c>
      <c r="S908" s="13" t="s">
        <v>55</v>
      </c>
      <c r="T908" s="13" t="s">
        <v>56</v>
      </c>
      <c r="U908" s="15">
        <v>39397</v>
      </c>
      <c r="V908" s="12">
        <v>18</v>
      </c>
      <c r="W908" s="13" t="s">
        <v>15238</v>
      </c>
      <c r="X908" s="13" t="s">
        <v>58</v>
      </c>
      <c r="Y908" s="13" t="s">
        <v>22678</v>
      </c>
      <c r="Z908" s="13" t="s">
        <v>22679</v>
      </c>
      <c r="AA908" s="12">
        <v>8687572888</v>
      </c>
      <c r="AB908" s="13" t="s">
        <v>45</v>
      </c>
      <c r="AC908" s="13" t="s">
        <v>21411</v>
      </c>
      <c r="AD908" s="13"/>
    </row>
    <row r="909" spans="1:30" x14ac:dyDescent="0.25">
      <c r="A909" s="12">
        <v>1467</v>
      </c>
      <c r="B909" s="12">
        <v>2023101045</v>
      </c>
      <c r="C909" s="13" t="s">
        <v>5746</v>
      </c>
      <c r="D909" s="13" t="s">
        <v>5730</v>
      </c>
      <c r="E909" s="13" t="s">
        <v>47</v>
      </c>
      <c r="F909" s="12">
        <v>16</v>
      </c>
      <c r="G909" s="13" t="s">
        <v>139</v>
      </c>
      <c r="H909" s="12">
        <v>58</v>
      </c>
      <c r="I909" s="12">
        <v>58</v>
      </c>
      <c r="J909" s="12">
        <v>74</v>
      </c>
      <c r="K909" s="13" t="s">
        <v>35</v>
      </c>
      <c r="L909" s="12">
        <v>3.55</v>
      </c>
      <c r="M909" s="13"/>
      <c r="N909" s="13" t="s">
        <v>358</v>
      </c>
      <c r="O909" s="13" t="s">
        <v>51</v>
      </c>
      <c r="P909" s="13" t="s">
        <v>52</v>
      </c>
      <c r="Q909" s="13" t="s">
        <v>53</v>
      </c>
      <c r="R909" s="13" t="s">
        <v>54</v>
      </c>
      <c r="S909" s="13" t="s">
        <v>40</v>
      </c>
      <c r="T909" s="13" t="s">
        <v>56</v>
      </c>
      <c r="U909" s="13" t="s">
        <v>22680</v>
      </c>
      <c r="V909" s="12">
        <v>18</v>
      </c>
      <c r="W909" s="13" t="s">
        <v>5465</v>
      </c>
      <c r="X909" s="13" t="s">
        <v>58</v>
      </c>
      <c r="Y909" s="13" t="s">
        <v>5747</v>
      </c>
      <c r="Z909" s="13" t="s">
        <v>5748</v>
      </c>
      <c r="AA909" s="13" t="s">
        <v>5749</v>
      </c>
      <c r="AB909" s="13" t="s">
        <v>45</v>
      </c>
      <c r="AC909" s="13" t="s">
        <v>21411</v>
      </c>
      <c r="AD909" s="13"/>
    </row>
    <row r="910" spans="1:30" x14ac:dyDescent="0.25">
      <c r="A910" s="12">
        <v>2280</v>
      </c>
      <c r="B910" s="12">
        <v>2021111021</v>
      </c>
      <c r="C910" s="13" t="s">
        <v>9025</v>
      </c>
      <c r="D910" s="13" t="s">
        <v>3658</v>
      </c>
      <c r="E910" s="13" t="s">
        <v>47</v>
      </c>
      <c r="F910" s="12">
        <v>16</v>
      </c>
      <c r="G910" s="13" t="s">
        <v>34</v>
      </c>
      <c r="H910" s="12">
        <v>84</v>
      </c>
      <c r="I910" s="12">
        <v>87</v>
      </c>
      <c r="J910" s="12">
        <v>100</v>
      </c>
      <c r="K910" s="13" t="s">
        <v>35</v>
      </c>
      <c r="L910" s="12">
        <v>3.14</v>
      </c>
      <c r="M910" s="13"/>
      <c r="N910" s="13" t="s">
        <v>358</v>
      </c>
      <c r="O910" s="13" t="s">
        <v>51</v>
      </c>
      <c r="P910" s="13" t="s">
        <v>52</v>
      </c>
      <c r="Q910" s="13" t="s">
        <v>53</v>
      </c>
      <c r="R910" s="13" t="s">
        <v>54</v>
      </c>
      <c r="S910" s="13" t="s">
        <v>55</v>
      </c>
      <c r="T910" s="13" t="s">
        <v>56</v>
      </c>
      <c r="U910" s="14">
        <v>37263</v>
      </c>
      <c r="V910" s="12">
        <v>23</v>
      </c>
      <c r="W910" s="13" t="s">
        <v>1580</v>
      </c>
      <c r="X910" s="13" t="s">
        <v>58</v>
      </c>
      <c r="Y910" s="13" t="s">
        <v>9026</v>
      </c>
      <c r="Z910" s="13" t="s">
        <v>9027</v>
      </c>
      <c r="AA910" s="13" t="s">
        <v>9028</v>
      </c>
      <c r="AB910" s="13" t="s">
        <v>45</v>
      </c>
      <c r="AC910" s="13" t="s">
        <v>21411</v>
      </c>
      <c r="AD910" s="13"/>
    </row>
    <row r="911" spans="1:30" x14ac:dyDescent="0.25">
      <c r="A911" s="12">
        <v>2047</v>
      </c>
      <c r="B911" s="12">
        <v>2023051019</v>
      </c>
      <c r="C911" s="13" t="s">
        <v>8083</v>
      </c>
      <c r="D911" s="13" t="s">
        <v>8030</v>
      </c>
      <c r="E911" s="13" t="s">
        <v>47</v>
      </c>
      <c r="F911" s="12">
        <v>18</v>
      </c>
      <c r="G911" s="13" t="s">
        <v>34</v>
      </c>
      <c r="H911" s="12">
        <v>77</v>
      </c>
      <c r="I911" s="12">
        <v>77</v>
      </c>
      <c r="J911" s="12">
        <v>95</v>
      </c>
      <c r="K911" s="13" t="s">
        <v>35</v>
      </c>
      <c r="L911" s="12">
        <v>3.51</v>
      </c>
      <c r="M911" s="13"/>
      <c r="N911" s="13" t="s">
        <v>358</v>
      </c>
      <c r="O911" s="13" t="s">
        <v>51</v>
      </c>
      <c r="P911" s="13" t="s">
        <v>52</v>
      </c>
      <c r="Q911" s="13" t="s">
        <v>53</v>
      </c>
      <c r="R911" s="13" t="s">
        <v>54</v>
      </c>
      <c r="S911" s="13" t="s">
        <v>55</v>
      </c>
      <c r="T911" s="13" t="s">
        <v>56</v>
      </c>
      <c r="U911" s="14">
        <v>38050</v>
      </c>
      <c r="V911" s="12">
        <v>21</v>
      </c>
      <c r="W911" s="13" t="s">
        <v>451</v>
      </c>
      <c r="X911" s="13" t="s">
        <v>58</v>
      </c>
      <c r="Y911" s="13" t="s">
        <v>8084</v>
      </c>
      <c r="Z911" s="13" t="s">
        <v>8085</v>
      </c>
      <c r="AA911" s="12">
        <v>8682282901</v>
      </c>
      <c r="AB911" s="13" t="s">
        <v>45</v>
      </c>
      <c r="AC911" s="13" t="s">
        <v>21411</v>
      </c>
      <c r="AD911" s="13"/>
    </row>
    <row r="912" spans="1:30" x14ac:dyDescent="0.25">
      <c r="A912" s="12">
        <v>632</v>
      </c>
      <c r="B912" s="12">
        <v>2023091034</v>
      </c>
      <c r="C912" s="13" t="s">
        <v>2549</v>
      </c>
      <c r="D912" s="13" t="s">
        <v>2550</v>
      </c>
      <c r="E912" s="13" t="s">
        <v>47</v>
      </c>
      <c r="F912" s="12">
        <v>15</v>
      </c>
      <c r="G912" s="13" t="s">
        <v>139</v>
      </c>
      <c r="H912" s="12">
        <v>49</v>
      </c>
      <c r="I912" s="12">
        <v>52</v>
      </c>
      <c r="J912" s="12">
        <v>64</v>
      </c>
      <c r="K912" s="13" t="s">
        <v>35</v>
      </c>
      <c r="L912" s="12">
        <v>2.87</v>
      </c>
      <c r="M912" s="13"/>
      <c r="N912" s="13" t="s">
        <v>358</v>
      </c>
      <c r="O912" s="13" t="s">
        <v>51</v>
      </c>
      <c r="P912" s="13" t="s">
        <v>52</v>
      </c>
      <c r="Q912" s="13" t="s">
        <v>53</v>
      </c>
      <c r="R912" s="13" t="s">
        <v>54</v>
      </c>
      <c r="S912" s="13" t="s">
        <v>55</v>
      </c>
      <c r="T912" s="13" t="s">
        <v>56</v>
      </c>
      <c r="U912" s="14">
        <v>38969</v>
      </c>
      <c r="V912" s="12">
        <v>19</v>
      </c>
      <c r="W912" s="13" t="s">
        <v>57</v>
      </c>
      <c r="X912" s="13" t="s">
        <v>58</v>
      </c>
      <c r="Y912" s="13" t="s">
        <v>2551</v>
      </c>
      <c r="Z912" s="13" t="s">
        <v>2552</v>
      </c>
      <c r="AA912" s="13" t="s">
        <v>2553</v>
      </c>
      <c r="AB912" s="13" t="s">
        <v>45</v>
      </c>
      <c r="AC912" s="13" t="s">
        <v>21411</v>
      </c>
      <c r="AD912" s="13"/>
    </row>
    <row r="913" spans="1:30" x14ac:dyDescent="0.25">
      <c r="A913" s="12">
        <v>1396</v>
      </c>
      <c r="B913" s="12">
        <v>2023101040</v>
      </c>
      <c r="C913" s="13" t="s">
        <v>2774</v>
      </c>
      <c r="D913" s="13" t="s">
        <v>5272</v>
      </c>
      <c r="E913" s="13" t="s">
        <v>47</v>
      </c>
      <c r="F913" s="12">
        <v>16</v>
      </c>
      <c r="G913" s="13" t="s">
        <v>139</v>
      </c>
      <c r="H913" s="12">
        <v>58</v>
      </c>
      <c r="I913" s="12">
        <v>58</v>
      </c>
      <c r="J913" s="12">
        <v>74</v>
      </c>
      <c r="K913" s="13" t="s">
        <v>35</v>
      </c>
      <c r="L913" s="12">
        <v>3.77</v>
      </c>
      <c r="M913" s="13"/>
      <c r="N913" s="13" t="s">
        <v>358</v>
      </c>
      <c r="O913" s="13" t="s">
        <v>51</v>
      </c>
      <c r="P913" s="13" t="s">
        <v>52</v>
      </c>
      <c r="Q913" s="13" t="s">
        <v>53</v>
      </c>
      <c r="R913" s="13" t="s">
        <v>54</v>
      </c>
      <c r="S913" s="13" t="s">
        <v>40</v>
      </c>
      <c r="T913" s="13" t="s">
        <v>56</v>
      </c>
      <c r="U913" s="13" t="s">
        <v>22681</v>
      </c>
      <c r="V913" s="12">
        <v>19</v>
      </c>
      <c r="W913" s="13" t="s">
        <v>96</v>
      </c>
      <c r="X913" s="13" t="s">
        <v>58</v>
      </c>
      <c r="Y913" s="13" t="s">
        <v>5509</v>
      </c>
      <c r="Z913" s="13" t="s">
        <v>5510</v>
      </c>
      <c r="AA913" s="13" t="s">
        <v>5511</v>
      </c>
      <c r="AB913" s="13" t="s">
        <v>45</v>
      </c>
      <c r="AC913" s="13" t="s">
        <v>21411</v>
      </c>
      <c r="AD913" s="13"/>
    </row>
    <row r="914" spans="1:30" x14ac:dyDescent="0.25">
      <c r="A914" s="12">
        <v>1432</v>
      </c>
      <c r="B914" s="12">
        <v>2023101041</v>
      </c>
      <c r="C914" s="13" t="s">
        <v>5625</v>
      </c>
      <c r="D914" s="13" t="s">
        <v>5626</v>
      </c>
      <c r="E914" s="13" t="s">
        <v>47</v>
      </c>
      <c r="F914" s="12">
        <v>17</v>
      </c>
      <c r="G914" s="13" t="s">
        <v>139</v>
      </c>
      <c r="H914" s="12">
        <v>61</v>
      </c>
      <c r="I914" s="12">
        <v>61</v>
      </c>
      <c r="J914" s="12">
        <v>78</v>
      </c>
      <c r="K914" s="13" t="s">
        <v>35</v>
      </c>
      <c r="L914" s="12">
        <v>3.27</v>
      </c>
      <c r="M914" s="13"/>
      <c r="N914" s="13" t="s">
        <v>358</v>
      </c>
      <c r="O914" s="13" t="s">
        <v>51</v>
      </c>
      <c r="P914" s="13" t="s">
        <v>52</v>
      </c>
      <c r="Q914" s="13" t="s">
        <v>53</v>
      </c>
      <c r="R914" s="13" t="s">
        <v>54</v>
      </c>
      <c r="S914" s="13" t="s">
        <v>40</v>
      </c>
      <c r="T914" s="13" t="s">
        <v>56</v>
      </c>
      <c r="U914" s="13" t="s">
        <v>22682</v>
      </c>
      <c r="V914" s="12">
        <v>25</v>
      </c>
      <c r="W914" s="13" t="s">
        <v>96</v>
      </c>
      <c r="X914" s="13" t="s">
        <v>58</v>
      </c>
      <c r="Y914" s="13" t="s">
        <v>5627</v>
      </c>
      <c r="Z914" s="13" t="s">
        <v>5628</v>
      </c>
      <c r="AA914" s="12">
        <v>8682173577</v>
      </c>
      <c r="AB914" s="13" t="s">
        <v>45</v>
      </c>
      <c r="AC914" s="13" t="s">
        <v>21411</v>
      </c>
      <c r="AD914" s="13"/>
    </row>
    <row r="915" spans="1:30" x14ac:dyDescent="0.25">
      <c r="A915" s="12">
        <v>2114</v>
      </c>
      <c r="B915" s="12">
        <v>2023061042</v>
      </c>
      <c r="C915" s="13" t="s">
        <v>8362</v>
      </c>
      <c r="D915" s="13" t="s">
        <v>8363</v>
      </c>
      <c r="E915" s="13" t="s">
        <v>47</v>
      </c>
      <c r="F915" s="12">
        <v>17</v>
      </c>
      <c r="G915" s="13" t="s">
        <v>139</v>
      </c>
      <c r="H915" s="12">
        <v>58</v>
      </c>
      <c r="I915" s="12">
        <v>62</v>
      </c>
      <c r="J915" s="12">
        <v>75</v>
      </c>
      <c r="K915" s="13" t="s">
        <v>35</v>
      </c>
      <c r="L915" s="12">
        <v>3.4</v>
      </c>
      <c r="M915" s="13"/>
      <c r="N915" s="13" t="s">
        <v>358</v>
      </c>
      <c r="O915" s="13" t="s">
        <v>51</v>
      </c>
      <c r="P915" s="13" t="s">
        <v>52</v>
      </c>
      <c r="Q915" s="13" t="s">
        <v>53</v>
      </c>
      <c r="R915" s="13" t="s">
        <v>54</v>
      </c>
      <c r="S915" s="13" t="s">
        <v>40</v>
      </c>
      <c r="T915" s="13" t="s">
        <v>56</v>
      </c>
      <c r="U915" s="15">
        <v>38666</v>
      </c>
      <c r="V915" s="12">
        <v>20</v>
      </c>
      <c r="W915" s="13" t="s">
        <v>162</v>
      </c>
      <c r="X915" s="13" t="s">
        <v>58</v>
      </c>
      <c r="Y915" s="13" t="s">
        <v>8364</v>
      </c>
      <c r="Z915" s="13" t="s">
        <v>8365</v>
      </c>
      <c r="AA915" s="13" t="s">
        <v>8366</v>
      </c>
      <c r="AB915" s="13" t="s">
        <v>45</v>
      </c>
      <c r="AC915" s="13" t="s">
        <v>21411</v>
      </c>
      <c r="AD915" s="13"/>
    </row>
    <row r="916" spans="1:30" x14ac:dyDescent="0.25">
      <c r="A916" s="12">
        <v>633</v>
      </c>
      <c r="B916" s="12">
        <v>2023091035</v>
      </c>
      <c r="C916" s="13" t="s">
        <v>2554</v>
      </c>
      <c r="D916" s="13" t="s">
        <v>2550</v>
      </c>
      <c r="E916" s="13" t="s">
        <v>47</v>
      </c>
      <c r="F916" s="12">
        <v>15</v>
      </c>
      <c r="G916" s="13" t="s">
        <v>139</v>
      </c>
      <c r="H916" s="12">
        <v>49</v>
      </c>
      <c r="I916" s="12">
        <v>52</v>
      </c>
      <c r="J916" s="12">
        <v>64</v>
      </c>
      <c r="K916" s="13" t="s">
        <v>35</v>
      </c>
      <c r="L916" s="12">
        <v>2.97</v>
      </c>
      <c r="M916" s="13"/>
      <c r="N916" s="13" t="s">
        <v>358</v>
      </c>
      <c r="O916" s="13" t="s">
        <v>51</v>
      </c>
      <c r="P916" s="13" t="s">
        <v>52</v>
      </c>
      <c r="Q916" s="13" t="s">
        <v>53</v>
      </c>
      <c r="R916" s="13" t="s">
        <v>54</v>
      </c>
      <c r="S916" s="13" t="s">
        <v>55</v>
      </c>
      <c r="T916" s="13" t="s">
        <v>56</v>
      </c>
      <c r="U916" s="14">
        <v>38969</v>
      </c>
      <c r="V916" s="12">
        <v>19</v>
      </c>
      <c r="W916" s="13" t="s">
        <v>82</v>
      </c>
      <c r="X916" s="13" t="s">
        <v>58</v>
      </c>
      <c r="Y916" s="13" t="s">
        <v>2555</v>
      </c>
      <c r="Z916" s="13" t="s">
        <v>2556</v>
      </c>
      <c r="AA916" s="12">
        <v>8687095111</v>
      </c>
      <c r="AB916" s="13" t="s">
        <v>45</v>
      </c>
      <c r="AC916" s="13" t="s">
        <v>21411</v>
      </c>
      <c r="AD916" s="13"/>
    </row>
    <row r="917" spans="1:30" x14ac:dyDescent="0.25">
      <c r="A917" s="12">
        <v>97</v>
      </c>
      <c r="B917" s="12">
        <v>2023081213</v>
      </c>
      <c r="C917" s="13" t="s">
        <v>487</v>
      </c>
      <c r="D917" s="13" t="s">
        <v>474</v>
      </c>
      <c r="E917" s="13" t="s">
        <v>47</v>
      </c>
      <c r="F917" s="12">
        <v>15</v>
      </c>
      <c r="G917" s="13" t="s">
        <v>139</v>
      </c>
      <c r="H917" s="12">
        <v>54</v>
      </c>
      <c r="I917" s="12">
        <v>54</v>
      </c>
      <c r="J917" s="12">
        <v>69</v>
      </c>
      <c r="K917" s="13" t="s">
        <v>35</v>
      </c>
      <c r="L917" s="12">
        <v>3.54</v>
      </c>
      <c r="M917" s="13"/>
      <c r="N917" s="13" t="s">
        <v>358</v>
      </c>
      <c r="O917" s="13" t="s">
        <v>51</v>
      </c>
      <c r="P917" s="13" t="s">
        <v>52</v>
      </c>
      <c r="Q917" s="13" t="s">
        <v>53</v>
      </c>
      <c r="R917" s="13" t="s">
        <v>54</v>
      </c>
      <c r="S917" s="13" t="s">
        <v>55</v>
      </c>
      <c r="T917" s="13"/>
      <c r="U917" s="14">
        <v>38777</v>
      </c>
      <c r="V917" s="12">
        <v>19</v>
      </c>
      <c r="W917" s="13" t="s">
        <v>66</v>
      </c>
      <c r="X917" s="13" t="s">
        <v>58</v>
      </c>
      <c r="Y917" s="13" t="s">
        <v>488</v>
      </c>
      <c r="Z917" s="13" t="s">
        <v>489</v>
      </c>
      <c r="AA917" s="13" t="s">
        <v>490</v>
      </c>
      <c r="AB917" s="13" t="s">
        <v>45</v>
      </c>
      <c r="AC917" s="13" t="s">
        <v>21411</v>
      </c>
      <c r="AD917" s="13"/>
    </row>
    <row r="918" spans="1:30" x14ac:dyDescent="0.25">
      <c r="A918" s="12">
        <v>177</v>
      </c>
      <c r="B918" s="12">
        <v>2023091055</v>
      </c>
      <c r="C918" s="13" t="s">
        <v>821</v>
      </c>
      <c r="D918" s="13" t="s">
        <v>822</v>
      </c>
      <c r="E918" s="13" t="s">
        <v>47</v>
      </c>
      <c r="F918" s="12">
        <v>15</v>
      </c>
      <c r="G918" s="13" t="s">
        <v>139</v>
      </c>
      <c r="H918" s="12">
        <v>51</v>
      </c>
      <c r="I918" s="12">
        <v>51</v>
      </c>
      <c r="J918" s="12">
        <v>66</v>
      </c>
      <c r="K918" s="13" t="s">
        <v>35</v>
      </c>
      <c r="L918" s="12">
        <v>3.18</v>
      </c>
      <c r="M918" s="13"/>
      <c r="N918" s="13" t="s">
        <v>358</v>
      </c>
      <c r="O918" s="13" t="s">
        <v>51</v>
      </c>
      <c r="P918" s="13" t="s">
        <v>52</v>
      </c>
      <c r="Q918" s="13" t="s">
        <v>53</v>
      </c>
      <c r="R918" s="13" t="s">
        <v>54</v>
      </c>
      <c r="S918" s="13" t="s">
        <v>55</v>
      </c>
      <c r="T918" s="13" t="s">
        <v>56</v>
      </c>
      <c r="U918" s="14">
        <v>38513</v>
      </c>
      <c r="V918" s="12">
        <v>20</v>
      </c>
      <c r="W918" s="13" t="s">
        <v>66</v>
      </c>
      <c r="X918" s="13" t="s">
        <v>58</v>
      </c>
      <c r="Y918" s="13" t="s">
        <v>823</v>
      </c>
      <c r="Z918" s="13" t="s">
        <v>824</v>
      </c>
      <c r="AA918" s="13" t="s">
        <v>825</v>
      </c>
      <c r="AB918" s="13" t="s">
        <v>45</v>
      </c>
      <c r="AC918" s="13" t="s">
        <v>21411</v>
      </c>
      <c r="AD918" s="13"/>
    </row>
    <row r="919" spans="1:30" x14ac:dyDescent="0.25">
      <c r="A919" s="12">
        <v>1167</v>
      </c>
      <c r="B919" s="12">
        <v>2024081192</v>
      </c>
      <c r="C919" s="13" t="s">
        <v>4639</v>
      </c>
      <c r="D919" s="13" t="s">
        <v>4640</v>
      </c>
      <c r="E919" s="13" t="s">
        <v>47</v>
      </c>
      <c r="F919" s="12">
        <v>16</v>
      </c>
      <c r="G919" s="13" t="s">
        <v>139</v>
      </c>
      <c r="H919" s="12">
        <v>33</v>
      </c>
      <c r="I919" s="12">
        <v>33</v>
      </c>
      <c r="J919" s="12">
        <v>49</v>
      </c>
      <c r="K919" s="13" t="s">
        <v>35</v>
      </c>
      <c r="L919" s="12">
        <v>3.02</v>
      </c>
      <c r="M919" s="13"/>
      <c r="N919" s="13" t="s">
        <v>358</v>
      </c>
      <c r="O919" s="13"/>
      <c r="P919" s="13" t="s">
        <v>52</v>
      </c>
      <c r="Q919" s="13" t="s">
        <v>53</v>
      </c>
      <c r="R919" s="13" t="s">
        <v>54</v>
      </c>
      <c r="S919" s="13" t="s">
        <v>55</v>
      </c>
      <c r="T919" s="13" t="s">
        <v>56</v>
      </c>
      <c r="U919" s="13" t="s">
        <v>21850</v>
      </c>
      <c r="V919" s="12">
        <v>18</v>
      </c>
      <c r="W919" s="13" t="s">
        <v>66</v>
      </c>
      <c r="X919" s="13" t="s">
        <v>58</v>
      </c>
      <c r="Y919" s="13" t="s">
        <v>4641</v>
      </c>
      <c r="Z919" s="13" t="s">
        <v>4642</v>
      </c>
      <c r="AA919" s="12">
        <v>8686438650</v>
      </c>
      <c r="AB919" s="13" t="s">
        <v>45</v>
      </c>
      <c r="AC919" s="13" t="s">
        <v>21411</v>
      </c>
      <c r="AD919" s="13"/>
    </row>
    <row r="920" spans="1:30" x14ac:dyDescent="0.25">
      <c r="A920" s="12">
        <v>1461</v>
      </c>
      <c r="B920" s="12">
        <v>2025081088</v>
      </c>
      <c r="C920" s="13" t="s">
        <v>5472</v>
      </c>
      <c r="D920" s="13" t="s">
        <v>5730</v>
      </c>
      <c r="E920" s="13" t="s">
        <v>47</v>
      </c>
      <c r="F920" s="12">
        <v>13</v>
      </c>
      <c r="G920" s="13" t="s">
        <v>48</v>
      </c>
      <c r="H920" s="13">
        <v>0</v>
      </c>
      <c r="I920" s="12">
        <v>0</v>
      </c>
      <c r="J920" s="12">
        <v>13</v>
      </c>
      <c r="K920" s="13" t="s">
        <v>35</v>
      </c>
      <c r="L920" s="13">
        <v>0</v>
      </c>
      <c r="M920" s="13"/>
      <c r="N920" s="13" t="s">
        <v>358</v>
      </c>
      <c r="O920" s="13" t="s">
        <v>51</v>
      </c>
      <c r="P920" s="13" t="s">
        <v>52</v>
      </c>
      <c r="Q920" s="13" t="s">
        <v>53</v>
      </c>
      <c r="R920" s="13" t="s">
        <v>54</v>
      </c>
      <c r="S920" s="13" t="s">
        <v>55</v>
      </c>
      <c r="T920" s="13"/>
      <c r="U920" s="13" t="s">
        <v>22683</v>
      </c>
      <c r="V920" s="12">
        <v>18</v>
      </c>
      <c r="W920" s="13" t="s">
        <v>66</v>
      </c>
      <c r="X920" s="13" t="s">
        <v>58</v>
      </c>
      <c r="Y920" s="13" t="s">
        <v>22684</v>
      </c>
      <c r="Z920" s="13" t="s">
        <v>22685</v>
      </c>
      <c r="AA920" s="13" t="s">
        <v>22686</v>
      </c>
      <c r="AB920" s="13" t="s">
        <v>45</v>
      </c>
      <c r="AC920" s="13" t="s">
        <v>21411</v>
      </c>
      <c r="AD920" s="13"/>
    </row>
    <row r="921" spans="1:30" x14ac:dyDescent="0.25">
      <c r="A921" s="12">
        <v>2716</v>
      </c>
      <c r="B921" s="12">
        <v>2023081161</v>
      </c>
      <c r="C921" s="13" t="s">
        <v>10685</v>
      </c>
      <c r="D921" s="13" t="s">
        <v>10577</v>
      </c>
      <c r="E921" s="13" t="s">
        <v>47</v>
      </c>
      <c r="F921" s="12">
        <v>17</v>
      </c>
      <c r="G921" s="13" t="s">
        <v>34</v>
      </c>
      <c r="H921" s="12">
        <v>87</v>
      </c>
      <c r="I921" s="12">
        <v>88</v>
      </c>
      <c r="J921" s="12">
        <v>104</v>
      </c>
      <c r="K921" s="13" t="s">
        <v>35</v>
      </c>
      <c r="L921" s="12">
        <v>3.37</v>
      </c>
      <c r="M921" s="13"/>
      <c r="N921" s="13" t="s">
        <v>358</v>
      </c>
      <c r="O921" s="13" t="s">
        <v>51</v>
      </c>
      <c r="P921" s="13" t="s">
        <v>52</v>
      </c>
      <c r="Q921" s="13" t="s">
        <v>53</v>
      </c>
      <c r="R921" s="13" t="s">
        <v>54</v>
      </c>
      <c r="S921" s="13" t="s">
        <v>40</v>
      </c>
      <c r="T921" s="13" t="s">
        <v>56</v>
      </c>
      <c r="U921" s="13" t="s">
        <v>22687</v>
      </c>
      <c r="V921" s="12">
        <v>20</v>
      </c>
      <c r="W921" s="13" t="s">
        <v>66</v>
      </c>
      <c r="X921" s="13" t="s">
        <v>58</v>
      </c>
      <c r="Y921" s="13" t="s">
        <v>10686</v>
      </c>
      <c r="Z921" s="13" t="s">
        <v>10687</v>
      </c>
      <c r="AA921" s="12">
        <v>8687059242</v>
      </c>
      <c r="AB921" s="13" t="s">
        <v>45</v>
      </c>
      <c r="AC921" s="13" t="s">
        <v>21411</v>
      </c>
      <c r="AD921" s="13"/>
    </row>
    <row r="922" spans="1:30" x14ac:dyDescent="0.25">
      <c r="A922" s="12">
        <v>2218</v>
      </c>
      <c r="B922" s="12">
        <v>2023101042</v>
      </c>
      <c r="C922" s="13" t="s">
        <v>544</v>
      </c>
      <c r="D922" s="13" t="s">
        <v>8743</v>
      </c>
      <c r="E922" s="13" t="s">
        <v>47</v>
      </c>
      <c r="F922" s="12">
        <v>16</v>
      </c>
      <c r="G922" s="13" t="s">
        <v>139</v>
      </c>
      <c r="H922" s="12">
        <v>44</v>
      </c>
      <c r="I922" s="12">
        <v>44</v>
      </c>
      <c r="J922" s="12">
        <v>60</v>
      </c>
      <c r="K922" s="13" t="s">
        <v>35</v>
      </c>
      <c r="L922" s="12">
        <v>3.1</v>
      </c>
      <c r="M922" s="13"/>
      <c r="N922" s="13" t="s">
        <v>358</v>
      </c>
      <c r="O922" s="13" t="s">
        <v>51</v>
      </c>
      <c r="P922" s="13" t="s">
        <v>52</v>
      </c>
      <c r="Q922" s="13" t="s">
        <v>53</v>
      </c>
      <c r="R922" s="13" t="s">
        <v>54</v>
      </c>
      <c r="S922" s="13" t="s">
        <v>40</v>
      </c>
      <c r="T922" s="13" t="s">
        <v>56</v>
      </c>
      <c r="U922" s="14">
        <v>38940</v>
      </c>
      <c r="V922" s="12">
        <v>19</v>
      </c>
      <c r="W922" s="13" t="s">
        <v>808</v>
      </c>
      <c r="X922" s="13" t="s">
        <v>58</v>
      </c>
      <c r="Y922" s="13" t="s">
        <v>8763</v>
      </c>
      <c r="Z922" s="13" t="s">
        <v>8764</v>
      </c>
      <c r="AA922" s="12">
        <v>8687513680</v>
      </c>
      <c r="AB922" s="13" t="s">
        <v>45</v>
      </c>
      <c r="AC922" s="13" t="s">
        <v>21411</v>
      </c>
      <c r="AD922" s="13"/>
    </row>
    <row r="923" spans="1:30" x14ac:dyDescent="0.25">
      <c r="A923" s="12">
        <v>195</v>
      </c>
      <c r="B923" s="12">
        <v>2022111088</v>
      </c>
      <c r="C923" s="13" t="s">
        <v>713</v>
      </c>
      <c r="D923" s="13" t="s">
        <v>10980</v>
      </c>
      <c r="E923" s="13" t="s">
        <v>47</v>
      </c>
      <c r="F923" s="12">
        <v>14</v>
      </c>
      <c r="G923" s="13" t="s">
        <v>139</v>
      </c>
      <c r="H923" s="12">
        <v>51</v>
      </c>
      <c r="I923" s="12">
        <v>55</v>
      </c>
      <c r="J923" s="12">
        <v>65</v>
      </c>
      <c r="K923" s="13" t="s">
        <v>35</v>
      </c>
      <c r="L923" s="12">
        <v>2.4300000000000002</v>
      </c>
      <c r="M923" s="13"/>
      <c r="N923" s="13" t="s">
        <v>358</v>
      </c>
      <c r="O923" s="13" t="s">
        <v>51</v>
      </c>
      <c r="P923" s="13" t="s">
        <v>52</v>
      </c>
      <c r="Q923" s="13" t="s">
        <v>53</v>
      </c>
      <c r="R923" s="13" t="s">
        <v>54</v>
      </c>
      <c r="S923" s="13" t="s">
        <v>55</v>
      </c>
      <c r="T923" s="13" t="s">
        <v>56</v>
      </c>
      <c r="U923" s="14">
        <v>38208</v>
      </c>
      <c r="V923" s="12">
        <v>21</v>
      </c>
      <c r="W923" s="13" t="s">
        <v>8634</v>
      </c>
      <c r="X923" s="13" t="s">
        <v>58</v>
      </c>
      <c r="Y923" s="13" t="s">
        <v>10981</v>
      </c>
      <c r="Z923" s="13" t="s">
        <v>10982</v>
      </c>
      <c r="AA923" s="13" t="s">
        <v>10983</v>
      </c>
      <c r="AB923" s="13" t="s">
        <v>45</v>
      </c>
      <c r="AC923" s="13" t="s">
        <v>21411</v>
      </c>
      <c r="AD923" s="13"/>
    </row>
    <row r="924" spans="1:30" x14ac:dyDescent="0.25">
      <c r="A924" s="12">
        <v>1100</v>
      </c>
      <c r="B924" s="12">
        <v>2023101019</v>
      </c>
      <c r="C924" s="13" t="s">
        <v>1330</v>
      </c>
      <c r="D924" s="13" t="s">
        <v>4380</v>
      </c>
      <c r="E924" s="13" t="s">
        <v>47</v>
      </c>
      <c r="F924" s="12">
        <v>11</v>
      </c>
      <c r="G924" s="13" t="s">
        <v>139</v>
      </c>
      <c r="H924" s="12">
        <v>48</v>
      </c>
      <c r="I924" s="12">
        <v>48</v>
      </c>
      <c r="J924" s="12">
        <v>59</v>
      </c>
      <c r="K924" s="13" t="s">
        <v>35</v>
      </c>
      <c r="L924" s="12">
        <v>3.81</v>
      </c>
      <c r="M924" s="13"/>
      <c r="N924" s="13" t="s">
        <v>358</v>
      </c>
      <c r="O924" s="13" t="s">
        <v>51</v>
      </c>
      <c r="P924" s="13" t="s">
        <v>52</v>
      </c>
      <c r="Q924" s="13" t="s">
        <v>53</v>
      </c>
      <c r="R924" s="13" t="s">
        <v>54</v>
      </c>
      <c r="S924" s="13" t="s">
        <v>55</v>
      </c>
      <c r="T924" s="13" t="s">
        <v>56</v>
      </c>
      <c r="U924" s="14">
        <v>38210</v>
      </c>
      <c r="V924" s="12">
        <v>21</v>
      </c>
      <c r="W924" s="13" t="s">
        <v>359</v>
      </c>
      <c r="X924" s="13" t="s">
        <v>58</v>
      </c>
      <c r="Y924" s="13" t="s">
        <v>4381</v>
      </c>
      <c r="Z924" s="13" t="s">
        <v>4382</v>
      </c>
      <c r="AA924" s="13" t="s">
        <v>4383</v>
      </c>
      <c r="AB924" s="13" t="s">
        <v>45</v>
      </c>
      <c r="AC924" s="13" t="s">
        <v>21411</v>
      </c>
      <c r="AD924" s="13"/>
    </row>
    <row r="925" spans="1:30" x14ac:dyDescent="0.25">
      <c r="A925" s="12">
        <v>1725</v>
      </c>
      <c r="B925" s="12">
        <v>2025081247</v>
      </c>
      <c r="C925" s="13" t="s">
        <v>22688</v>
      </c>
      <c r="D925" s="13" t="s">
        <v>6846</v>
      </c>
      <c r="E925" s="13" t="s">
        <v>47</v>
      </c>
      <c r="F925" s="12">
        <v>14</v>
      </c>
      <c r="G925" s="13" t="s">
        <v>48</v>
      </c>
      <c r="H925" s="13">
        <v>0</v>
      </c>
      <c r="I925" s="12">
        <v>0</v>
      </c>
      <c r="J925" s="12">
        <v>14</v>
      </c>
      <c r="K925" s="13" t="s">
        <v>35</v>
      </c>
      <c r="L925" s="13">
        <v>0</v>
      </c>
      <c r="M925" s="13"/>
      <c r="N925" s="13" t="s">
        <v>358</v>
      </c>
      <c r="O925" s="13" t="s">
        <v>51</v>
      </c>
      <c r="P925" s="13" t="s">
        <v>52</v>
      </c>
      <c r="Q925" s="13" t="s">
        <v>53</v>
      </c>
      <c r="R925" s="13" t="s">
        <v>54</v>
      </c>
      <c r="S925" s="13" t="s">
        <v>55</v>
      </c>
      <c r="T925" s="13" t="s">
        <v>56</v>
      </c>
      <c r="U925" s="13" t="s">
        <v>22689</v>
      </c>
      <c r="V925" s="12">
        <v>20</v>
      </c>
      <c r="W925" s="13" t="s">
        <v>359</v>
      </c>
      <c r="X925" s="13" t="s">
        <v>58</v>
      </c>
      <c r="Y925" s="13" t="s">
        <v>22690</v>
      </c>
      <c r="Z925" s="13" t="s">
        <v>22691</v>
      </c>
      <c r="AA925" s="13" t="s">
        <v>22692</v>
      </c>
      <c r="AB925" s="13" t="s">
        <v>45</v>
      </c>
      <c r="AC925" s="13" t="s">
        <v>21411</v>
      </c>
      <c r="AD925" s="13"/>
    </row>
    <row r="926" spans="1:30" x14ac:dyDescent="0.25">
      <c r="A926" s="12">
        <v>2623</v>
      </c>
      <c r="B926" s="12">
        <v>2023081051</v>
      </c>
      <c r="C926" s="13" t="s">
        <v>10331</v>
      </c>
      <c r="D926" s="13" t="s">
        <v>10332</v>
      </c>
      <c r="E926" s="13" t="s">
        <v>47</v>
      </c>
      <c r="F926" s="12">
        <v>16</v>
      </c>
      <c r="G926" s="13" t="s">
        <v>139</v>
      </c>
      <c r="H926" s="12">
        <v>57</v>
      </c>
      <c r="I926" s="12">
        <v>63</v>
      </c>
      <c r="J926" s="12">
        <v>73</v>
      </c>
      <c r="K926" s="13" t="s">
        <v>35</v>
      </c>
      <c r="L926" s="12">
        <v>2.95</v>
      </c>
      <c r="M926" s="13"/>
      <c r="N926" s="13" t="s">
        <v>358</v>
      </c>
      <c r="O926" s="13" t="s">
        <v>51</v>
      </c>
      <c r="P926" s="13" t="s">
        <v>52</v>
      </c>
      <c r="Q926" s="13" t="s">
        <v>53</v>
      </c>
      <c r="R926" s="13" t="s">
        <v>54</v>
      </c>
      <c r="S926" s="13" t="s">
        <v>40</v>
      </c>
      <c r="T926" s="13"/>
      <c r="U926" s="14">
        <v>38364</v>
      </c>
      <c r="V926" s="12">
        <v>20</v>
      </c>
      <c r="W926" s="13" t="s">
        <v>359</v>
      </c>
      <c r="X926" s="13" t="s">
        <v>58</v>
      </c>
      <c r="Y926" s="13" t="s">
        <v>10333</v>
      </c>
      <c r="Z926" s="13" t="s">
        <v>10334</v>
      </c>
      <c r="AA926" s="13" t="s">
        <v>10335</v>
      </c>
      <c r="AB926" s="13" t="s">
        <v>45</v>
      </c>
      <c r="AC926" s="13" t="s">
        <v>21411</v>
      </c>
      <c r="AD926" s="13"/>
    </row>
    <row r="927" spans="1:30" x14ac:dyDescent="0.25">
      <c r="A927" s="12">
        <v>2707</v>
      </c>
      <c r="B927" s="12">
        <v>2023081317</v>
      </c>
      <c r="C927" s="13" t="s">
        <v>1991</v>
      </c>
      <c r="D927" s="13" t="s">
        <v>10577</v>
      </c>
      <c r="E927" s="13" t="s">
        <v>47</v>
      </c>
      <c r="F927" s="12">
        <v>18</v>
      </c>
      <c r="G927" s="13" t="s">
        <v>139</v>
      </c>
      <c r="H927" s="12">
        <v>60</v>
      </c>
      <c r="I927" s="12">
        <v>60</v>
      </c>
      <c r="J927" s="12">
        <v>78</v>
      </c>
      <c r="K927" s="13" t="s">
        <v>35</v>
      </c>
      <c r="L927" s="12">
        <v>3.61</v>
      </c>
      <c r="M927" s="13"/>
      <c r="N927" s="13" t="s">
        <v>358</v>
      </c>
      <c r="O927" s="13" t="s">
        <v>51</v>
      </c>
      <c r="P927" s="13" t="s">
        <v>52</v>
      </c>
      <c r="Q927" s="13" t="s">
        <v>53</v>
      </c>
      <c r="R927" s="13" t="s">
        <v>54</v>
      </c>
      <c r="S927" s="13" t="s">
        <v>55</v>
      </c>
      <c r="T927" s="13"/>
      <c r="U927" s="14">
        <v>38394</v>
      </c>
      <c r="V927" s="12">
        <v>20</v>
      </c>
      <c r="W927" s="13" t="s">
        <v>359</v>
      </c>
      <c r="X927" s="13" t="s">
        <v>58</v>
      </c>
      <c r="Y927" s="13" t="s">
        <v>10662</v>
      </c>
      <c r="Z927" s="13" t="s">
        <v>10663</v>
      </c>
      <c r="AA927" s="13" t="s">
        <v>10664</v>
      </c>
      <c r="AB927" s="13" t="s">
        <v>45</v>
      </c>
      <c r="AC927" s="13" t="s">
        <v>21411</v>
      </c>
      <c r="AD927" s="13"/>
    </row>
    <row r="928" spans="1:30" x14ac:dyDescent="0.25">
      <c r="A928" s="12">
        <v>606</v>
      </c>
      <c r="B928" s="12">
        <v>2022091030</v>
      </c>
      <c r="C928" s="13" t="s">
        <v>2457</v>
      </c>
      <c r="D928" s="13" t="s">
        <v>2458</v>
      </c>
      <c r="E928" s="13" t="s">
        <v>47</v>
      </c>
      <c r="F928" s="12">
        <v>15</v>
      </c>
      <c r="G928" s="13" t="s">
        <v>34</v>
      </c>
      <c r="H928" s="12">
        <v>92</v>
      </c>
      <c r="I928" s="12">
        <v>95</v>
      </c>
      <c r="J928" s="12">
        <v>107</v>
      </c>
      <c r="K928" s="13" t="s">
        <v>35</v>
      </c>
      <c r="L928" s="12">
        <v>2.92</v>
      </c>
      <c r="M928" s="13"/>
      <c r="N928" s="13" t="s">
        <v>358</v>
      </c>
      <c r="O928" s="13" t="s">
        <v>51</v>
      </c>
      <c r="P928" s="13" t="s">
        <v>52</v>
      </c>
      <c r="Q928" s="13" t="s">
        <v>53</v>
      </c>
      <c r="R928" s="13" t="s">
        <v>54</v>
      </c>
      <c r="S928" s="13" t="s">
        <v>55</v>
      </c>
      <c r="T928" s="13" t="s">
        <v>56</v>
      </c>
      <c r="U928" s="13" t="s">
        <v>22693</v>
      </c>
      <c r="V928" s="12">
        <v>20</v>
      </c>
      <c r="W928" s="13" t="s">
        <v>74</v>
      </c>
      <c r="X928" s="13" t="s">
        <v>58</v>
      </c>
      <c r="Y928" s="13" t="s">
        <v>2459</v>
      </c>
      <c r="Z928" s="13" t="s">
        <v>2460</v>
      </c>
      <c r="AA928" s="13" t="s">
        <v>2461</v>
      </c>
      <c r="AB928" s="13" t="s">
        <v>45</v>
      </c>
      <c r="AC928" s="13" t="s">
        <v>21411</v>
      </c>
      <c r="AD928" s="13"/>
    </row>
    <row r="929" spans="1:30" x14ac:dyDescent="0.25">
      <c r="A929" s="12">
        <v>980</v>
      </c>
      <c r="B929" s="12">
        <v>2022091115</v>
      </c>
      <c r="C929" s="13" t="s">
        <v>3948</v>
      </c>
      <c r="D929" s="13" t="s">
        <v>3949</v>
      </c>
      <c r="E929" s="13" t="s">
        <v>47</v>
      </c>
      <c r="F929" s="12">
        <v>12</v>
      </c>
      <c r="G929" s="13" t="s">
        <v>34</v>
      </c>
      <c r="H929" s="12">
        <v>81</v>
      </c>
      <c r="I929" s="12">
        <v>90</v>
      </c>
      <c r="J929" s="12">
        <v>93</v>
      </c>
      <c r="K929" s="13" t="s">
        <v>35</v>
      </c>
      <c r="L929" s="12">
        <v>2.79</v>
      </c>
      <c r="M929" s="13"/>
      <c r="N929" s="13" t="s">
        <v>358</v>
      </c>
      <c r="O929" s="13" t="s">
        <v>51</v>
      </c>
      <c r="P929" s="13" t="s">
        <v>52</v>
      </c>
      <c r="Q929" s="13" t="s">
        <v>53</v>
      </c>
      <c r="R929" s="13" t="s">
        <v>54</v>
      </c>
      <c r="S929" s="13" t="s">
        <v>55</v>
      </c>
      <c r="T929" s="13" t="s">
        <v>56</v>
      </c>
      <c r="U929" s="14">
        <v>37812</v>
      </c>
      <c r="V929" s="12">
        <v>22</v>
      </c>
      <c r="W929" s="13" t="s">
        <v>74</v>
      </c>
      <c r="X929" s="13" t="s">
        <v>58</v>
      </c>
      <c r="Y929" s="13" t="s">
        <v>3950</v>
      </c>
      <c r="Z929" s="13" t="s">
        <v>3951</v>
      </c>
      <c r="AA929" s="13" t="s">
        <v>3952</v>
      </c>
      <c r="AB929" s="13" t="s">
        <v>45</v>
      </c>
      <c r="AC929" s="13" t="s">
        <v>21411</v>
      </c>
      <c r="AD929" s="13"/>
    </row>
    <row r="930" spans="1:30" x14ac:dyDescent="0.25">
      <c r="A930" s="12">
        <v>1264</v>
      </c>
      <c r="B930" s="12">
        <v>2023081209</v>
      </c>
      <c r="C930" s="13" t="s">
        <v>5059</v>
      </c>
      <c r="D930" s="13" t="s">
        <v>5035</v>
      </c>
      <c r="E930" s="13" t="s">
        <v>47</v>
      </c>
      <c r="F930" s="12">
        <v>6</v>
      </c>
      <c r="G930" s="13" t="s">
        <v>139</v>
      </c>
      <c r="H930" s="12">
        <v>50</v>
      </c>
      <c r="I930" s="12">
        <v>56</v>
      </c>
      <c r="J930" s="12">
        <v>56</v>
      </c>
      <c r="K930" s="13" t="s">
        <v>35</v>
      </c>
      <c r="L930" s="12">
        <v>2.76</v>
      </c>
      <c r="M930" s="13"/>
      <c r="N930" s="13" t="s">
        <v>358</v>
      </c>
      <c r="O930" s="13" t="s">
        <v>51</v>
      </c>
      <c r="P930" s="13" t="s">
        <v>52</v>
      </c>
      <c r="Q930" s="13" t="s">
        <v>53</v>
      </c>
      <c r="R930" s="13" t="s">
        <v>54</v>
      </c>
      <c r="S930" s="13" t="s">
        <v>55</v>
      </c>
      <c r="T930" s="13" t="s">
        <v>56</v>
      </c>
      <c r="U930" s="14">
        <v>38842</v>
      </c>
      <c r="V930" s="12">
        <v>19</v>
      </c>
      <c r="W930" s="13" t="s">
        <v>74</v>
      </c>
      <c r="X930" s="13" t="s">
        <v>58</v>
      </c>
      <c r="Y930" s="13" t="s">
        <v>5060</v>
      </c>
      <c r="Z930" s="13" t="s">
        <v>5061</v>
      </c>
      <c r="AA930" s="12">
        <v>18687154779</v>
      </c>
      <c r="AB930" s="13" t="s">
        <v>45</v>
      </c>
      <c r="AC930" s="13" t="s">
        <v>21411</v>
      </c>
      <c r="AD930" s="13"/>
    </row>
    <row r="931" spans="1:30" x14ac:dyDescent="0.25">
      <c r="A931" s="12">
        <v>1477</v>
      </c>
      <c r="B931" s="12">
        <v>2022091129</v>
      </c>
      <c r="C931" s="13" t="s">
        <v>5784</v>
      </c>
      <c r="D931" s="13" t="s">
        <v>5785</v>
      </c>
      <c r="E931" s="13" t="s">
        <v>47</v>
      </c>
      <c r="F931" s="12">
        <v>16</v>
      </c>
      <c r="G931" s="13" t="s">
        <v>34</v>
      </c>
      <c r="H931" s="12">
        <v>82</v>
      </c>
      <c r="I931" s="12">
        <v>92</v>
      </c>
      <c r="J931" s="12">
        <v>98</v>
      </c>
      <c r="K931" s="13" t="s">
        <v>35</v>
      </c>
      <c r="L931" s="12">
        <v>2.9</v>
      </c>
      <c r="M931" s="13"/>
      <c r="N931" s="13" t="s">
        <v>358</v>
      </c>
      <c r="O931" s="13" t="s">
        <v>51</v>
      </c>
      <c r="P931" s="13" t="s">
        <v>52</v>
      </c>
      <c r="Q931" s="13" t="s">
        <v>53</v>
      </c>
      <c r="R931" s="13" t="s">
        <v>54</v>
      </c>
      <c r="S931" s="13" t="s">
        <v>55</v>
      </c>
      <c r="T931" s="13"/>
      <c r="U931" s="14">
        <v>38660</v>
      </c>
      <c r="V931" s="12">
        <v>20</v>
      </c>
      <c r="W931" s="13" t="s">
        <v>74</v>
      </c>
      <c r="X931" s="13" t="s">
        <v>58</v>
      </c>
      <c r="Y931" s="13" t="s">
        <v>5786</v>
      </c>
      <c r="Z931" s="13" t="s">
        <v>5787</v>
      </c>
      <c r="AA931" s="12">
        <v>8687803473</v>
      </c>
      <c r="AB931" s="13" t="s">
        <v>45</v>
      </c>
      <c r="AC931" s="13" t="s">
        <v>21411</v>
      </c>
      <c r="AD931" s="13"/>
    </row>
    <row r="932" spans="1:30" x14ac:dyDescent="0.25">
      <c r="A932" s="12">
        <v>1896</v>
      </c>
      <c r="B932" s="12">
        <v>2023071011</v>
      </c>
      <c r="C932" s="13" t="s">
        <v>7544</v>
      </c>
      <c r="D932" s="13" t="s">
        <v>7541</v>
      </c>
      <c r="E932" s="13" t="s">
        <v>47</v>
      </c>
      <c r="F932" s="12">
        <v>6</v>
      </c>
      <c r="G932" s="13" t="s">
        <v>139</v>
      </c>
      <c r="H932" s="12">
        <v>48</v>
      </c>
      <c r="I932" s="12">
        <v>51</v>
      </c>
      <c r="J932" s="12">
        <v>54</v>
      </c>
      <c r="K932" s="13" t="s">
        <v>35</v>
      </c>
      <c r="L932" s="12">
        <v>2.91</v>
      </c>
      <c r="M932" s="13"/>
      <c r="N932" s="13" t="s">
        <v>358</v>
      </c>
      <c r="O932" s="13" t="s">
        <v>51</v>
      </c>
      <c r="P932" s="13" t="s">
        <v>52</v>
      </c>
      <c r="Q932" s="13" t="s">
        <v>53</v>
      </c>
      <c r="R932" s="13" t="s">
        <v>54</v>
      </c>
      <c r="S932" s="13" t="s">
        <v>55</v>
      </c>
      <c r="T932" s="13"/>
      <c r="U932" s="13" t="s">
        <v>22694</v>
      </c>
      <c r="V932" s="12">
        <v>20</v>
      </c>
      <c r="W932" s="13" t="s">
        <v>74</v>
      </c>
      <c r="X932" s="13" t="s">
        <v>58</v>
      </c>
      <c r="Y932" s="13" t="s">
        <v>7545</v>
      </c>
      <c r="Z932" s="13" t="s">
        <v>7546</v>
      </c>
      <c r="AA932" s="13" t="s">
        <v>7547</v>
      </c>
      <c r="AB932" s="13" t="s">
        <v>45</v>
      </c>
      <c r="AC932" s="13" t="s">
        <v>21411</v>
      </c>
      <c r="AD932" s="13"/>
    </row>
    <row r="933" spans="1:30" x14ac:dyDescent="0.25">
      <c r="A933" s="12">
        <v>1986</v>
      </c>
      <c r="B933" s="12">
        <v>2022091099</v>
      </c>
      <c r="C933" s="13" t="s">
        <v>7888</v>
      </c>
      <c r="D933" s="13" t="s">
        <v>7875</v>
      </c>
      <c r="E933" s="13" t="s">
        <v>47</v>
      </c>
      <c r="F933" s="12">
        <v>12</v>
      </c>
      <c r="G933" s="13" t="s">
        <v>139</v>
      </c>
      <c r="H933" s="12">
        <v>36</v>
      </c>
      <c r="I933" s="12">
        <v>46</v>
      </c>
      <c r="J933" s="12">
        <v>48</v>
      </c>
      <c r="K933" s="13" t="s">
        <v>35</v>
      </c>
      <c r="L933" s="12">
        <v>1.99</v>
      </c>
      <c r="M933" s="13" t="s">
        <v>476</v>
      </c>
      <c r="N933" s="13" t="s">
        <v>358</v>
      </c>
      <c r="O933" s="13" t="s">
        <v>51</v>
      </c>
      <c r="P933" s="13" t="s">
        <v>52</v>
      </c>
      <c r="Q933" s="13" t="s">
        <v>53</v>
      </c>
      <c r="R933" s="13" t="s">
        <v>54</v>
      </c>
      <c r="S933" s="13" t="s">
        <v>55</v>
      </c>
      <c r="T933" s="13" t="s">
        <v>56</v>
      </c>
      <c r="U933" s="14">
        <v>38415</v>
      </c>
      <c r="V933" s="12">
        <v>20</v>
      </c>
      <c r="W933" s="13" t="s">
        <v>74</v>
      </c>
      <c r="X933" s="13" t="s">
        <v>58</v>
      </c>
      <c r="Y933" s="13" t="s">
        <v>7889</v>
      </c>
      <c r="Z933" s="13" t="s">
        <v>7890</v>
      </c>
      <c r="AA933" s="13" t="s">
        <v>7891</v>
      </c>
      <c r="AB933" s="13" t="s">
        <v>45</v>
      </c>
      <c r="AC933" s="13" t="s">
        <v>21411</v>
      </c>
      <c r="AD933" s="13"/>
    </row>
    <row r="934" spans="1:30" x14ac:dyDescent="0.25">
      <c r="A934" s="12">
        <v>2241</v>
      </c>
      <c r="B934" s="12">
        <v>2023101043</v>
      </c>
      <c r="C934" s="13" t="s">
        <v>7426</v>
      </c>
      <c r="D934" s="13" t="s">
        <v>8852</v>
      </c>
      <c r="E934" s="13" t="s">
        <v>47</v>
      </c>
      <c r="F934" s="12">
        <v>18</v>
      </c>
      <c r="G934" s="13" t="s">
        <v>139</v>
      </c>
      <c r="H934" s="12">
        <v>60</v>
      </c>
      <c r="I934" s="12">
        <v>60</v>
      </c>
      <c r="J934" s="12">
        <v>78</v>
      </c>
      <c r="K934" s="13" t="s">
        <v>35</v>
      </c>
      <c r="L934" s="12">
        <v>3.72</v>
      </c>
      <c r="M934" s="13"/>
      <c r="N934" s="13" t="s">
        <v>358</v>
      </c>
      <c r="O934" s="13" t="s">
        <v>51</v>
      </c>
      <c r="P934" s="13" t="s">
        <v>52</v>
      </c>
      <c r="Q934" s="13" t="s">
        <v>53</v>
      </c>
      <c r="R934" s="13" t="s">
        <v>54</v>
      </c>
      <c r="S934" s="13" t="s">
        <v>55</v>
      </c>
      <c r="T934" s="13" t="s">
        <v>56</v>
      </c>
      <c r="U934" s="13" t="s">
        <v>22695</v>
      </c>
      <c r="V934" s="12">
        <v>18</v>
      </c>
      <c r="W934" s="13" t="s">
        <v>74</v>
      </c>
      <c r="X934" s="13" t="s">
        <v>58</v>
      </c>
      <c r="Y934" s="13" t="s">
        <v>8853</v>
      </c>
      <c r="Z934" s="13" t="s">
        <v>8854</v>
      </c>
      <c r="AA934" s="12">
        <v>8683490922</v>
      </c>
      <c r="AB934" s="13" t="s">
        <v>45</v>
      </c>
      <c r="AC934" s="13" t="s">
        <v>21411</v>
      </c>
      <c r="AD934" s="13"/>
    </row>
    <row r="935" spans="1:30" x14ac:dyDescent="0.25">
      <c r="A935" s="12">
        <v>2257</v>
      </c>
      <c r="B935" s="12">
        <v>2022091106</v>
      </c>
      <c r="C935" s="13" t="s">
        <v>8938</v>
      </c>
      <c r="D935" s="13" t="s">
        <v>6006</v>
      </c>
      <c r="E935" s="13" t="s">
        <v>47</v>
      </c>
      <c r="F935" s="12">
        <v>12</v>
      </c>
      <c r="G935" s="13" t="s">
        <v>71</v>
      </c>
      <c r="H935" s="12">
        <v>98</v>
      </c>
      <c r="I935" s="12">
        <v>104</v>
      </c>
      <c r="J935" s="12">
        <v>110</v>
      </c>
      <c r="K935" s="13" t="s">
        <v>35</v>
      </c>
      <c r="L935" s="12">
        <v>3.65</v>
      </c>
      <c r="M935" s="13"/>
      <c r="N935" s="13" t="s">
        <v>358</v>
      </c>
      <c r="O935" s="13" t="s">
        <v>51</v>
      </c>
      <c r="P935" s="13" t="s">
        <v>52</v>
      </c>
      <c r="Q935" s="13" t="s">
        <v>53</v>
      </c>
      <c r="R935" s="13" t="s">
        <v>54</v>
      </c>
      <c r="S935" s="13" t="s">
        <v>55</v>
      </c>
      <c r="T935" s="13" t="s">
        <v>56</v>
      </c>
      <c r="U935" s="13" t="s">
        <v>22696</v>
      </c>
      <c r="V935" s="12">
        <v>20</v>
      </c>
      <c r="W935" s="13" t="s">
        <v>74</v>
      </c>
      <c r="X935" s="13" t="s">
        <v>58</v>
      </c>
      <c r="Y935" s="13" t="s">
        <v>8939</v>
      </c>
      <c r="Z935" s="13" t="s">
        <v>8940</v>
      </c>
      <c r="AA935" s="13" t="s">
        <v>8941</v>
      </c>
      <c r="AB935" s="13" t="s">
        <v>45</v>
      </c>
      <c r="AC935" s="13" t="s">
        <v>21411</v>
      </c>
      <c r="AD935" s="13"/>
    </row>
    <row r="936" spans="1:30" x14ac:dyDescent="0.25">
      <c r="A936" s="12">
        <v>2390</v>
      </c>
      <c r="B936" s="12">
        <v>2023071168</v>
      </c>
      <c r="C936" s="13" t="s">
        <v>1463</v>
      </c>
      <c r="D936" s="13" t="s">
        <v>9459</v>
      </c>
      <c r="E936" s="13" t="s">
        <v>47</v>
      </c>
      <c r="F936" s="12">
        <v>16</v>
      </c>
      <c r="G936" s="13" t="s">
        <v>139</v>
      </c>
      <c r="H936" s="12">
        <v>50</v>
      </c>
      <c r="I936" s="12">
        <v>56</v>
      </c>
      <c r="J936" s="12">
        <v>66</v>
      </c>
      <c r="K936" s="13" t="s">
        <v>35</v>
      </c>
      <c r="L936" s="12">
        <v>2.95</v>
      </c>
      <c r="M936" s="13"/>
      <c r="N936" s="13" t="s">
        <v>358</v>
      </c>
      <c r="O936" s="13" t="s">
        <v>51</v>
      </c>
      <c r="P936" s="13" t="s">
        <v>52</v>
      </c>
      <c r="Q936" s="13" t="s">
        <v>53</v>
      </c>
      <c r="R936" s="13" t="s">
        <v>54</v>
      </c>
      <c r="S936" s="13" t="s">
        <v>55</v>
      </c>
      <c r="T936" s="13"/>
      <c r="U936" s="14">
        <v>38421</v>
      </c>
      <c r="V936" s="12">
        <v>20</v>
      </c>
      <c r="W936" s="13" t="s">
        <v>74</v>
      </c>
      <c r="X936" s="13" t="s">
        <v>58</v>
      </c>
      <c r="Y936" s="13" t="s">
        <v>9471</v>
      </c>
      <c r="Z936" s="13" t="s">
        <v>9472</v>
      </c>
      <c r="AA936" s="13" t="s">
        <v>9473</v>
      </c>
      <c r="AB936" s="13" t="s">
        <v>45</v>
      </c>
      <c r="AC936" s="13" t="s">
        <v>21411</v>
      </c>
      <c r="AD936" s="13"/>
    </row>
    <row r="937" spans="1:30" x14ac:dyDescent="0.25">
      <c r="A937" s="12">
        <v>2573</v>
      </c>
      <c r="B937" s="12">
        <v>2022091087</v>
      </c>
      <c r="C937" s="13" t="s">
        <v>10146</v>
      </c>
      <c r="D937" s="13" t="s">
        <v>8716</v>
      </c>
      <c r="E937" s="13" t="s">
        <v>47</v>
      </c>
      <c r="F937" s="12">
        <v>18</v>
      </c>
      <c r="G937" s="13" t="s">
        <v>71</v>
      </c>
      <c r="H937" s="12">
        <v>95</v>
      </c>
      <c r="I937" s="12">
        <v>98</v>
      </c>
      <c r="J937" s="12">
        <v>113</v>
      </c>
      <c r="K937" s="13" t="s">
        <v>35</v>
      </c>
      <c r="L937" s="12">
        <v>3.17</v>
      </c>
      <c r="M937" s="13"/>
      <c r="N937" s="13" t="s">
        <v>358</v>
      </c>
      <c r="O937" s="13" t="s">
        <v>51</v>
      </c>
      <c r="P937" s="13" t="s">
        <v>52</v>
      </c>
      <c r="Q937" s="13" t="s">
        <v>53</v>
      </c>
      <c r="R937" s="13" t="s">
        <v>54</v>
      </c>
      <c r="S937" s="13" t="s">
        <v>55</v>
      </c>
      <c r="T937" s="13" t="s">
        <v>56</v>
      </c>
      <c r="U937" s="14">
        <v>38598</v>
      </c>
      <c r="V937" s="12">
        <v>20</v>
      </c>
      <c r="W937" s="13" t="s">
        <v>74</v>
      </c>
      <c r="X937" s="13" t="s">
        <v>58</v>
      </c>
      <c r="Y937" s="13" t="s">
        <v>10147</v>
      </c>
      <c r="Z937" s="13" t="s">
        <v>10148</v>
      </c>
      <c r="AA937" s="13" t="s">
        <v>10149</v>
      </c>
      <c r="AB937" s="13" t="s">
        <v>45</v>
      </c>
      <c r="AC937" s="13" t="s">
        <v>21411</v>
      </c>
      <c r="AD937" s="13"/>
    </row>
    <row r="938" spans="1:30" x14ac:dyDescent="0.25">
      <c r="A938" s="12">
        <v>2634</v>
      </c>
      <c r="B938" s="12">
        <v>2022091068</v>
      </c>
      <c r="C938" s="13" t="s">
        <v>6772</v>
      </c>
      <c r="D938" s="13" t="s">
        <v>10371</v>
      </c>
      <c r="E938" s="13" t="s">
        <v>47</v>
      </c>
      <c r="F938" s="12">
        <v>15</v>
      </c>
      <c r="G938" s="13" t="s">
        <v>34</v>
      </c>
      <c r="H938" s="12">
        <v>74</v>
      </c>
      <c r="I938" s="12">
        <v>83</v>
      </c>
      <c r="J938" s="12">
        <v>89</v>
      </c>
      <c r="K938" s="13" t="s">
        <v>35</v>
      </c>
      <c r="L938" s="12">
        <v>3.21</v>
      </c>
      <c r="M938" s="13"/>
      <c r="N938" s="13" t="s">
        <v>358</v>
      </c>
      <c r="O938" s="13" t="s">
        <v>51</v>
      </c>
      <c r="P938" s="13" t="s">
        <v>52</v>
      </c>
      <c r="Q938" s="13" t="s">
        <v>53</v>
      </c>
      <c r="R938" s="13" t="s">
        <v>54</v>
      </c>
      <c r="S938" s="13" t="s">
        <v>55</v>
      </c>
      <c r="T938" s="13" t="s">
        <v>56</v>
      </c>
      <c r="U938" s="14">
        <v>38388</v>
      </c>
      <c r="V938" s="12">
        <v>20</v>
      </c>
      <c r="W938" s="13" t="s">
        <v>74</v>
      </c>
      <c r="X938" s="13" t="s">
        <v>58</v>
      </c>
      <c r="Y938" s="13" t="s">
        <v>10376</v>
      </c>
      <c r="Z938" s="13" t="s">
        <v>10377</v>
      </c>
      <c r="AA938" s="13" t="s">
        <v>10378</v>
      </c>
      <c r="AB938" s="13" t="s">
        <v>45</v>
      </c>
      <c r="AC938" s="13" t="s">
        <v>21411</v>
      </c>
      <c r="AD938" s="13"/>
    </row>
    <row r="939" spans="1:30" x14ac:dyDescent="0.25">
      <c r="A939" s="12">
        <v>2699</v>
      </c>
      <c r="B939" s="12">
        <v>2023091020</v>
      </c>
      <c r="C939" s="13" t="s">
        <v>5059</v>
      </c>
      <c r="D939" s="13" t="s">
        <v>10577</v>
      </c>
      <c r="E939" s="13" t="s">
        <v>47</v>
      </c>
      <c r="F939" s="12">
        <v>15</v>
      </c>
      <c r="G939" s="13" t="s">
        <v>34</v>
      </c>
      <c r="H939" s="12">
        <v>63</v>
      </c>
      <c r="I939" s="12">
        <v>65</v>
      </c>
      <c r="J939" s="12">
        <v>78</v>
      </c>
      <c r="K939" s="13" t="s">
        <v>35</v>
      </c>
      <c r="L939" s="12">
        <v>3.35</v>
      </c>
      <c r="M939" s="13"/>
      <c r="N939" s="13" t="s">
        <v>358</v>
      </c>
      <c r="O939" s="13" t="s">
        <v>51</v>
      </c>
      <c r="P939" s="13" t="s">
        <v>52</v>
      </c>
      <c r="Q939" s="13" t="s">
        <v>53</v>
      </c>
      <c r="R939" s="13" t="s">
        <v>54</v>
      </c>
      <c r="S939" s="13" t="s">
        <v>55</v>
      </c>
      <c r="T939" s="13" t="s">
        <v>56</v>
      </c>
      <c r="U939" s="13" t="s">
        <v>22213</v>
      </c>
      <c r="V939" s="12">
        <v>22</v>
      </c>
      <c r="W939" s="13" t="s">
        <v>74</v>
      </c>
      <c r="X939" s="13" t="s">
        <v>58</v>
      </c>
      <c r="Y939" s="13" t="s">
        <v>10639</v>
      </c>
      <c r="Z939" s="13" t="s">
        <v>10640</v>
      </c>
      <c r="AA939" s="13" t="s">
        <v>10641</v>
      </c>
      <c r="AB939" s="13" t="s">
        <v>45</v>
      </c>
      <c r="AC939" s="13" t="s">
        <v>21411</v>
      </c>
      <c r="AD939" s="13"/>
    </row>
    <row r="940" spans="1:30" x14ac:dyDescent="0.25">
      <c r="A940" s="12">
        <v>2703</v>
      </c>
      <c r="B940" s="12">
        <v>2022121029</v>
      </c>
      <c r="C940" s="13" t="s">
        <v>10652</v>
      </c>
      <c r="D940" s="13" t="s">
        <v>10577</v>
      </c>
      <c r="E940" s="13" t="s">
        <v>47</v>
      </c>
      <c r="F940" s="12">
        <v>15</v>
      </c>
      <c r="G940" s="13" t="s">
        <v>34</v>
      </c>
      <c r="H940" s="12">
        <v>95</v>
      </c>
      <c r="I940" s="12">
        <v>95</v>
      </c>
      <c r="J940" s="12">
        <v>110</v>
      </c>
      <c r="K940" s="13" t="s">
        <v>35</v>
      </c>
      <c r="L940" s="12">
        <v>3.23</v>
      </c>
      <c r="M940" s="13"/>
      <c r="N940" s="13" t="s">
        <v>358</v>
      </c>
      <c r="O940" s="13" t="s">
        <v>51</v>
      </c>
      <c r="P940" s="13" t="s">
        <v>52</v>
      </c>
      <c r="Q940" s="13" t="s">
        <v>53</v>
      </c>
      <c r="R940" s="13" t="s">
        <v>54</v>
      </c>
      <c r="S940" s="13" t="s">
        <v>55</v>
      </c>
      <c r="T940" s="13" t="s">
        <v>56</v>
      </c>
      <c r="U940" s="13" t="s">
        <v>22697</v>
      </c>
      <c r="V940" s="12">
        <v>21</v>
      </c>
      <c r="W940" s="13" t="s">
        <v>74</v>
      </c>
      <c r="X940" s="13" t="s">
        <v>58</v>
      </c>
      <c r="Y940" s="13" t="s">
        <v>10653</v>
      </c>
      <c r="Z940" s="13" t="s">
        <v>10654</v>
      </c>
      <c r="AA940" s="13" t="s">
        <v>10655</v>
      </c>
      <c r="AB940" s="13" t="s">
        <v>45</v>
      </c>
      <c r="AC940" s="13" t="s">
        <v>21411</v>
      </c>
      <c r="AD940" s="13"/>
    </row>
    <row r="941" spans="1:30" x14ac:dyDescent="0.25">
      <c r="A941" s="12">
        <v>542</v>
      </c>
      <c r="B941" s="12">
        <v>2024081300</v>
      </c>
      <c r="C941" s="13" t="s">
        <v>2180</v>
      </c>
      <c r="D941" s="13" t="s">
        <v>2108</v>
      </c>
      <c r="E941" s="13" t="s">
        <v>47</v>
      </c>
      <c r="F941" s="12">
        <v>16</v>
      </c>
      <c r="G941" s="13" t="s">
        <v>78</v>
      </c>
      <c r="H941" s="12">
        <v>13</v>
      </c>
      <c r="I941" s="12">
        <v>16</v>
      </c>
      <c r="J941" s="12">
        <v>29</v>
      </c>
      <c r="K941" s="13" t="s">
        <v>35</v>
      </c>
      <c r="L941" s="12">
        <v>2.11</v>
      </c>
      <c r="M941" s="13" t="s">
        <v>49</v>
      </c>
      <c r="N941" s="13" t="s">
        <v>358</v>
      </c>
      <c r="O941" s="13" t="s">
        <v>51</v>
      </c>
      <c r="P941" s="13" t="s">
        <v>52</v>
      </c>
      <c r="Q941" s="13" t="s">
        <v>53</v>
      </c>
      <c r="R941" s="13" t="s">
        <v>54</v>
      </c>
      <c r="S941" s="13" t="s">
        <v>55</v>
      </c>
      <c r="T941" s="13" t="s">
        <v>56</v>
      </c>
      <c r="U941" s="13" t="s">
        <v>22418</v>
      </c>
      <c r="V941" s="12">
        <v>19</v>
      </c>
      <c r="W941" s="13"/>
      <c r="X941" s="13" t="s">
        <v>58</v>
      </c>
      <c r="Y941" s="13" t="s">
        <v>2181</v>
      </c>
      <c r="Z941" s="13" t="s">
        <v>2182</v>
      </c>
      <c r="AA941" s="13" t="s">
        <v>2183</v>
      </c>
      <c r="AB941" s="13" t="s">
        <v>45</v>
      </c>
      <c r="AC941" s="13" t="s">
        <v>21411</v>
      </c>
      <c r="AD941" s="13"/>
    </row>
    <row r="942" spans="1:30" x14ac:dyDescent="0.25">
      <c r="A942" s="12">
        <v>545</v>
      </c>
      <c r="B942" s="12">
        <v>2023081226</v>
      </c>
      <c r="C942" s="13" t="s">
        <v>11112</v>
      </c>
      <c r="D942" s="13" t="s">
        <v>2108</v>
      </c>
      <c r="E942" s="13" t="s">
        <v>47</v>
      </c>
      <c r="F942" s="12">
        <v>12</v>
      </c>
      <c r="G942" s="13" t="s">
        <v>139</v>
      </c>
      <c r="H942" s="12">
        <v>38</v>
      </c>
      <c r="I942" s="12">
        <v>38</v>
      </c>
      <c r="J942" s="12">
        <v>50</v>
      </c>
      <c r="K942" s="13" t="s">
        <v>35</v>
      </c>
      <c r="L942" s="12">
        <v>3.19</v>
      </c>
      <c r="M942" s="13"/>
      <c r="N942" s="13" t="s">
        <v>358</v>
      </c>
      <c r="O942" s="13" t="s">
        <v>51</v>
      </c>
      <c r="P942" s="13" t="s">
        <v>52</v>
      </c>
      <c r="Q942" s="13" t="s">
        <v>53</v>
      </c>
      <c r="R942" s="13" t="s">
        <v>54</v>
      </c>
      <c r="S942" s="13" t="s">
        <v>55</v>
      </c>
      <c r="T942" s="13"/>
      <c r="U942" s="15">
        <v>38668</v>
      </c>
      <c r="V942" s="12">
        <v>20</v>
      </c>
      <c r="W942" s="13"/>
      <c r="X942" s="13" t="s">
        <v>58</v>
      </c>
      <c r="Y942" s="13" t="s">
        <v>11113</v>
      </c>
      <c r="Z942" s="13" t="s">
        <v>11114</v>
      </c>
      <c r="AA942" s="12">
        <v>8683578950</v>
      </c>
      <c r="AB942" s="13" t="s">
        <v>45</v>
      </c>
      <c r="AC942" s="13" t="s">
        <v>21411</v>
      </c>
      <c r="AD942" s="13"/>
    </row>
    <row r="943" spans="1:30" x14ac:dyDescent="0.25">
      <c r="A943" s="12">
        <v>572</v>
      </c>
      <c r="B943" s="12">
        <v>2020091324</v>
      </c>
      <c r="C943" s="13" t="s">
        <v>2302</v>
      </c>
      <c r="D943" s="13" t="s">
        <v>2283</v>
      </c>
      <c r="E943" s="13" t="s">
        <v>47</v>
      </c>
      <c r="F943" s="12">
        <v>15</v>
      </c>
      <c r="G943" s="13" t="s">
        <v>71</v>
      </c>
      <c r="H943" s="12">
        <v>98</v>
      </c>
      <c r="I943" s="12">
        <v>98</v>
      </c>
      <c r="J943" s="12">
        <v>113</v>
      </c>
      <c r="K943" s="13" t="s">
        <v>35</v>
      </c>
      <c r="L943" s="12">
        <v>3.06</v>
      </c>
      <c r="M943" s="13"/>
      <c r="N943" s="13" t="s">
        <v>358</v>
      </c>
      <c r="O943" s="13" t="s">
        <v>51</v>
      </c>
      <c r="P943" s="13" t="s">
        <v>52</v>
      </c>
      <c r="Q943" s="13" t="s">
        <v>53</v>
      </c>
      <c r="R943" s="13" t="s">
        <v>54</v>
      </c>
      <c r="S943" s="13" t="s">
        <v>40</v>
      </c>
      <c r="T943" s="13" t="s">
        <v>56</v>
      </c>
      <c r="U943" s="14">
        <v>37929</v>
      </c>
      <c r="V943" s="12">
        <v>22</v>
      </c>
      <c r="W943" s="13"/>
      <c r="X943" s="13" t="s">
        <v>58</v>
      </c>
      <c r="Y943" s="13" t="s">
        <v>2303</v>
      </c>
      <c r="Z943" s="13" t="s">
        <v>2304</v>
      </c>
      <c r="AA943" s="13" t="s">
        <v>2305</v>
      </c>
      <c r="AB943" s="13" t="s">
        <v>45</v>
      </c>
      <c r="AC943" s="13" t="s">
        <v>21411</v>
      </c>
      <c r="AD943" s="13"/>
    </row>
    <row r="944" spans="1:30" x14ac:dyDescent="0.25">
      <c r="A944" s="12">
        <v>1499</v>
      </c>
      <c r="B944" s="12">
        <v>2024091006</v>
      </c>
      <c r="C944" s="13" t="s">
        <v>5888</v>
      </c>
      <c r="D944" s="13" t="s">
        <v>5884</v>
      </c>
      <c r="E944" s="13" t="s">
        <v>47</v>
      </c>
      <c r="F944" s="12">
        <v>16</v>
      </c>
      <c r="G944" s="13" t="s">
        <v>139</v>
      </c>
      <c r="H944" s="12">
        <v>40</v>
      </c>
      <c r="I944" s="12">
        <v>40</v>
      </c>
      <c r="J944" s="12">
        <v>56</v>
      </c>
      <c r="K944" s="13" t="s">
        <v>35</v>
      </c>
      <c r="L944" s="12">
        <v>3.53</v>
      </c>
      <c r="M944" s="13"/>
      <c r="N944" s="13" t="s">
        <v>358</v>
      </c>
      <c r="O944" s="13" t="s">
        <v>51</v>
      </c>
      <c r="P944" s="13" t="s">
        <v>52</v>
      </c>
      <c r="Q944" s="13" t="s">
        <v>53</v>
      </c>
      <c r="R944" s="13" t="s">
        <v>54</v>
      </c>
      <c r="S944" s="13" t="s">
        <v>55</v>
      </c>
      <c r="T944" s="13"/>
      <c r="U944" s="15">
        <v>39366</v>
      </c>
      <c r="V944" s="12">
        <v>18</v>
      </c>
      <c r="W944" s="13"/>
      <c r="X944" s="13" t="s">
        <v>58</v>
      </c>
      <c r="Y944" s="13" t="s">
        <v>5889</v>
      </c>
      <c r="Z944" s="13" t="s">
        <v>5890</v>
      </c>
      <c r="AA944" s="13" t="s">
        <v>21532</v>
      </c>
      <c r="AB944" s="13" t="s">
        <v>45</v>
      </c>
      <c r="AC944" s="13" t="s">
        <v>21411</v>
      </c>
      <c r="AD944" s="13"/>
    </row>
    <row r="945" spans="1:30" x14ac:dyDescent="0.25">
      <c r="A945" s="12">
        <v>1674</v>
      </c>
      <c r="B945" s="12">
        <v>2023091012</v>
      </c>
      <c r="C945" s="13" t="s">
        <v>4091</v>
      </c>
      <c r="D945" s="13" t="s">
        <v>6634</v>
      </c>
      <c r="E945" s="13" t="s">
        <v>47</v>
      </c>
      <c r="F945" s="12">
        <v>13</v>
      </c>
      <c r="G945" s="13" t="s">
        <v>34</v>
      </c>
      <c r="H945" s="12">
        <v>67</v>
      </c>
      <c r="I945" s="12">
        <v>70</v>
      </c>
      <c r="J945" s="12">
        <v>80</v>
      </c>
      <c r="K945" s="13" t="s">
        <v>35</v>
      </c>
      <c r="L945" s="12">
        <v>3.23</v>
      </c>
      <c r="M945" s="13"/>
      <c r="N945" s="13" t="s">
        <v>358</v>
      </c>
      <c r="O945" s="13" t="s">
        <v>51</v>
      </c>
      <c r="P945" s="13" t="s">
        <v>52</v>
      </c>
      <c r="Q945" s="13" t="s">
        <v>53</v>
      </c>
      <c r="R945" s="13" t="s">
        <v>54</v>
      </c>
      <c r="S945" s="13" t="s">
        <v>40</v>
      </c>
      <c r="T945" s="13" t="s">
        <v>56</v>
      </c>
      <c r="U945" s="13" t="s">
        <v>22698</v>
      </c>
      <c r="V945" s="12">
        <v>19</v>
      </c>
      <c r="W945" s="13"/>
      <c r="X945" s="13" t="s">
        <v>58</v>
      </c>
      <c r="Y945" s="13" t="s">
        <v>6635</v>
      </c>
      <c r="Z945" s="13" t="s">
        <v>6636</v>
      </c>
      <c r="AA945" s="12">
        <v>8683296465</v>
      </c>
      <c r="AB945" s="13" t="s">
        <v>45</v>
      </c>
      <c r="AC945" s="13" t="s">
        <v>21411</v>
      </c>
      <c r="AD945" s="13"/>
    </row>
    <row r="946" spans="1:30" x14ac:dyDescent="0.25">
      <c r="A946" s="12">
        <v>1820</v>
      </c>
      <c r="B946" s="12">
        <v>2024091015</v>
      </c>
      <c r="C946" s="13" t="s">
        <v>7257</v>
      </c>
      <c r="D946" s="13" t="s">
        <v>7258</v>
      </c>
      <c r="E946" s="13" t="s">
        <v>47</v>
      </c>
      <c r="F946" s="12">
        <v>4</v>
      </c>
      <c r="G946" s="13" t="s">
        <v>78</v>
      </c>
      <c r="H946" s="12">
        <v>18</v>
      </c>
      <c r="I946" s="12">
        <v>21</v>
      </c>
      <c r="J946" s="12">
        <v>22</v>
      </c>
      <c r="K946" s="13" t="s">
        <v>35</v>
      </c>
      <c r="L946" s="12">
        <v>1.93</v>
      </c>
      <c r="M946" s="13" t="s">
        <v>476</v>
      </c>
      <c r="N946" s="13" t="s">
        <v>358</v>
      </c>
      <c r="O946" s="13" t="s">
        <v>51</v>
      </c>
      <c r="P946" s="13" t="s">
        <v>52</v>
      </c>
      <c r="Q946" s="13" t="s">
        <v>53</v>
      </c>
      <c r="R946" s="13" t="s">
        <v>54</v>
      </c>
      <c r="S946" s="13" t="s">
        <v>55</v>
      </c>
      <c r="T946" s="13"/>
      <c r="U946" s="14">
        <v>38969</v>
      </c>
      <c r="V946" s="12">
        <v>19</v>
      </c>
      <c r="W946" s="13"/>
      <c r="X946" s="13" t="s">
        <v>58</v>
      </c>
      <c r="Y946" s="13" t="s">
        <v>7259</v>
      </c>
      <c r="Z946" s="13" t="s">
        <v>7260</v>
      </c>
      <c r="AA946" s="12">
        <v>3314241</v>
      </c>
      <c r="AB946" s="13" t="s">
        <v>45</v>
      </c>
      <c r="AC946" s="13" t="s">
        <v>21411</v>
      </c>
      <c r="AD946" s="13"/>
    </row>
    <row r="947" spans="1:30" x14ac:dyDescent="0.25">
      <c r="A947" s="12">
        <v>2411</v>
      </c>
      <c r="B947" s="12">
        <v>2023081242</v>
      </c>
      <c r="C947" s="13" t="s">
        <v>9573</v>
      </c>
      <c r="D947" s="13" t="s">
        <v>9574</v>
      </c>
      <c r="E947" s="13" t="s">
        <v>47</v>
      </c>
      <c r="F947" s="12">
        <v>15</v>
      </c>
      <c r="G947" s="13" t="s">
        <v>139</v>
      </c>
      <c r="H947" s="12">
        <v>43</v>
      </c>
      <c r="I947" s="12">
        <v>46</v>
      </c>
      <c r="J947" s="12">
        <v>58</v>
      </c>
      <c r="K947" s="13" t="s">
        <v>35</v>
      </c>
      <c r="L947" s="12">
        <v>2.75</v>
      </c>
      <c r="M947" s="13"/>
      <c r="N947" s="13" t="s">
        <v>358</v>
      </c>
      <c r="O947" s="13" t="s">
        <v>51</v>
      </c>
      <c r="P947" s="13" t="s">
        <v>52</v>
      </c>
      <c r="Q947" s="13" t="s">
        <v>53</v>
      </c>
      <c r="R947" s="13" t="s">
        <v>54</v>
      </c>
      <c r="S947" s="13" t="s">
        <v>40</v>
      </c>
      <c r="T947" s="13"/>
      <c r="U947" s="14">
        <v>38722</v>
      </c>
      <c r="V947" s="12">
        <v>19</v>
      </c>
      <c r="W947" s="13"/>
      <c r="X947" s="13" t="s">
        <v>58</v>
      </c>
      <c r="Y947" s="13" t="s">
        <v>9575</v>
      </c>
      <c r="Z947" s="13" t="s">
        <v>9576</v>
      </c>
      <c r="AA947" s="13" t="s">
        <v>9577</v>
      </c>
      <c r="AB947" s="13" t="s">
        <v>45</v>
      </c>
      <c r="AC947" s="13" t="s">
        <v>21411</v>
      </c>
      <c r="AD947" s="13"/>
    </row>
    <row r="948" spans="1:30" x14ac:dyDescent="0.25">
      <c r="A948" s="12">
        <v>2555</v>
      </c>
      <c r="B948" s="12">
        <v>2021071023</v>
      </c>
      <c r="C948" s="13" t="s">
        <v>21339</v>
      </c>
      <c r="D948" s="13" t="s">
        <v>9966</v>
      </c>
      <c r="E948" s="13" t="s">
        <v>47</v>
      </c>
      <c r="F948" s="12">
        <v>12</v>
      </c>
      <c r="G948" s="13" t="s">
        <v>139</v>
      </c>
      <c r="H948" s="12">
        <v>49</v>
      </c>
      <c r="I948" s="12">
        <v>52</v>
      </c>
      <c r="J948" s="12">
        <v>61</v>
      </c>
      <c r="K948" s="13" t="s">
        <v>35</v>
      </c>
      <c r="L948" s="12">
        <v>2.57</v>
      </c>
      <c r="M948" s="13"/>
      <c r="N948" s="13" t="s">
        <v>358</v>
      </c>
      <c r="O948" s="13"/>
      <c r="P948" s="13" t="s">
        <v>52</v>
      </c>
      <c r="Q948" s="13" t="s">
        <v>53</v>
      </c>
      <c r="R948" s="13" t="s">
        <v>54</v>
      </c>
      <c r="S948" s="13" t="s">
        <v>55</v>
      </c>
      <c r="T948" s="13" t="s">
        <v>56</v>
      </c>
      <c r="U948" s="13" t="s">
        <v>22699</v>
      </c>
      <c r="V948" s="12">
        <v>22</v>
      </c>
      <c r="W948" s="13"/>
      <c r="X948" s="13" t="s">
        <v>58</v>
      </c>
      <c r="Y948" s="13" t="s">
        <v>21340</v>
      </c>
      <c r="Z948" s="13" t="s">
        <v>21341</v>
      </c>
      <c r="AA948" s="13" t="s">
        <v>21342</v>
      </c>
      <c r="AB948" s="13" t="s">
        <v>45</v>
      </c>
      <c r="AC948" s="13" t="s">
        <v>21411</v>
      </c>
      <c r="AD948" s="13"/>
    </row>
    <row r="949" spans="1:30" x14ac:dyDescent="0.25">
      <c r="A949" s="12">
        <v>2562</v>
      </c>
      <c r="B949" s="12">
        <v>2023071097</v>
      </c>
      <c r="C949" s="13" t="s">
        <v>2427</v>
      </c>
      <c r="D949" s="13" t="s">
        <v>10116</v>
      </c>
      <c r="E949" s="13" t="s">
        <v>47</v>
      </c>
      <c r="F949" s="12">
        <v>17</v>
      </c>
      <c r="G949" s="13" t="s">
        <v>139</v>
      </c>
      <c r="H949" s="12">
        <v>42</v>
      </c>
      <c r="I949" s="12">
        <v>42</v>
      </c>
      <c r="J949" s="12">
        <v>59</v>
      </c>
      <c r="K949" s="13" t="s">
        <v>35</v>
      </c>
      <c r="L949" s="12">
        <v>3.25</v>
      </c>
      <c r="M949" s="13"/>
      <c r="N949" s="13" t="s">
        <v>358</v>
      </c>
      <c r="O949" s="13" t="s">
        <v>51</v>
      </c>
      <c r="P949" s="13" t="s">
        <v>52</v>
      </c>
      <c r="Q949" s="13" t="s">
        <v>53</v>
      </c>
      <c r="R949" s="13" t="s">
        <v>54</v>
      </c>
      <c r="S949" s="13" t="s">
        <v>55</v>
      </c>
      <c r="T949" s="13" t="s">
        <v>56</v>
      </c>
      <c r="U949" s="14">
        <v>37957</v>
      </c>
      <c r="V949" s="12">
        <v>22</v>
      </c>
      <c r="W949" s="13"/>
      <c r="X949" s="13" t="s">
        <v>58</v>
      </c>
      <c r="Y949" s="13" t="s">
        <v>11923</v>
      </c>
      <c r="Z949" s="13" t="s">
        <v>11924</v>
      </c>
      <c r="AA949" s="13" t="s">
        <v>11925</v>
      </c>
      <c r="AB949" s="13" t="s">
        <v>45</v>
      </c>
      <c r="AC949" s="13" t="s">
        <v>21411</v>
      </c>
      <c r="AD949" s="13"/>
    </row>
    <row r="950" spans="1:30" x14ac:dyDescent="0.25">
      <c r="A950" s="12">
        <v>2655</v>
      </c>
      <c r="B950" s="12">
        <v>2021101080</v>
      </c>
      <c r="C950" s="13" t="s">
        <v>10481</v>
      </c>
      <c r="D950" s="13" t="s">
        <v>10471</v>
      </c>
      <c r="E950" s="13" t="s">
        <v>47</v>
      </c>
      <c r="F950" s="12">
        <v>11</v>
      </c>
      <c r="G950" s="13" t="s">
        <v>71</v>
      </c>
      <c r="H950" s="12">
        <v>113</v>
      </c>
      <c r="I950" s="12">
        <v>113</v>
      </c>
      <c r="J950" s="12">
        <v>124</v>
      </c>
      <c r="K950" s="13" t="s">
        <v>35</v>
      </c>
      <c r="L950" s="12">
        <v>3.17</v>
      </c>
      <c r="M950" s="13"/>
      <c r="N950" s="13" t="s">
        <v>358</v>
      </c>
      <c r="O950" s="13"/>
      <c r="P950" s="13" t="s">
        <v>52</v>
      </c>
      <c r="Q950" s="13" t="s">
        <v>53</v>
      </c>
      <c r="R950" s="13" t="s">
        <v>54</v>
      </c>
      <c r="S950" s="13" t="s">
        <v>40</v>
      </c>
      <c r="T950" s="13" t="s">
        <v>56</v>
      </c>
      <c r="U950" s="14">
        <v>38412</v>
      </c>
      <c r="V950" s="12">
        <v>20</v>
      </c>
      <c r="W950" s="13"/>
      <c r="X950" s="13" t="s">
        <v>58</v>
      </c>
      <c r="Y950" s="13" t="s">
        <v>10482</v>
      </c>
      <c r="Z950" s="13"/>
      <c r="AA950" s="13"/>
      <c r="AB950" s="13" t="s">
        <v>45</v>
      </c>
      <c r="AC950" s="13" t="s">
        <v>21411</v>
      </c>
      <c r="AD950" s="13"/>
    </row>
    <row r="951" spans="1:30" x14ac:dyDescent="0.25">
      <c r="A951" s="12">
        <v>1999</v>
      </c>
      <c r="B951" s="12">
        <v>2023051007</v>
      </c>
      <c r="C951" s="13" t="s">
        <v>7957</v>
      </c>
      <c r="D951" s="13" t="s">
        <v>7958</v>
      </c>
      <c r="E951" s="13" t="s">
        <v>47</v>
      </c>
      <c r="F951" s="12">
        <v>6</v>
      </c>
      <c r="G951" s="13" t="s">
        <v>139</v>
      </c>
      <c r="H951" s="12">
        <v>29</v>
      </c>
      <c r="I951" s="12">
        <v>35</v>
      </c>
      <c r="J951" s="12">
        <v>35</v>
      </c>
      <c r="K951" s="13" t="s">
        <v>35</v>
      </c>
      <c r="L951" s="12">
        <v>2.62</v>
      </c>
      <c r="M951" s="13"/>
      <c r="N951" s="13" t="s">
        <v>358</v>
      </c>
      <c r="O951" s="13" t="s">
        <v>51</v>
      </c>
      <c r="P951" s="13" t="s">
        <v>52</v>
      </c>
      <c r="Q951" s="13" t="s">
        <v>53</v>
      </c>
      <c r="R951" s="13" t="s">
        <v>54</v>
      </c>
      <c r="S951" s="13" t="s">
        <v>55</v>
      </c>
      <c r="T951" s="13" t="s">
        <v>56</v>
      </c>
      <c r="U951" s="13" t="s">
        <v>22700</v>
      </c>
      <c r="V951" s="12">
        <v>22</v>
      </c>
      <c r="W951" s="13"/>
      <c r="X951" s="13" t="s">
        <v>333</v>
      </c>
      <c r="Y951" s="13" t="s">
        <v>7959</v>
      </c>
      <c r="Z951" s="13" t="s">
        <v>7960</v>
      </c>
      <c r="AA951" s="12">
        <v>8686768565</v>
      </c>
      <c r="AB951" s="13" t="s">
        <v>45</v>
      </c>
      <c r="AC951" s="13" t="s">
        <v>21411</v>
      </c>
      <c r="AD951" s="13"/>
    </row>
    <row r="952" spans="1:30" x14ac:dyDescent="0.25">
      <c r="A952" s="12">
        <v>1795</v>
      </c>
      <c r="B952" s="12">
        <v>2025081202</v>
      </c>
      <c r="C952" s="13" t="s">
        <v>22701</v>
      </c>
      <c r="D952" s="13" t="s">
        <v>7162</v>
      </c>
      <c r="E952" s="13" t="s">
        <v>47</v>
      </c>
      <c r="F952" s="12">
        <v>13</v>
      </c>
      <c r="G952" s="13" t="s">
        <v>48</v>
      </c>
      <c r="H952" s="13">
        <v>0</v>
      </c>
      <c r="I952" s="12">
        <v>0</v>
      </c>
      <c r="J952" s="12">
        <v>13</v>
      </c>
      <c r="K952" s="13" t="s">
        <v>35</v>
      </c>
      <c r="L952" s="13">
        <v>0</v>
      </c>
      <c r="M952" s="13"/>
      <c r="N952" s="13" t="s">
        <v>540</v>
      </c>
      <c r="O952" s="13"/>
      <c r="P952" s="13" t="s">
        <v>52</v>
      </c>
      <c r="Q952" s="13" t="s">
        <v>53</v>
      </c>
      <c r="R952" s="13" t="s">
        <v>1893</v>
      </c>
      <c r="S952" s="13" t="s">
        <v>55</v>
      </c>
      <c r="T952" s="13" t="s">
        <v>56</v>
      </c>
      <c r="U952" s="14">
        <v>38363</v>
      </c>
      <c r="V952" s="12">
        <v>20</v>
      </c>
      <c r="W952" s="13" t="s">
        <v>74</v>
      </c>
      <c r="X952" s="13" t="s">
        <v>1745</v>
      </c>
      <c r="Y952" s="13" t="s">
        <v>22702</v>
      </c>
      <c r="Z952" s="13" t="s">
        <v>22703</v>
      </c>
      <c r="AA952" s="12">
        <v>7674493930</v>
      </c>
      <c r="AB952" s="13" t="s">
        <v>45</v>
      </c>
      <c r="AC952" s="13" t="s">
        <v>21411</v>
      </c>
      <c r="AD952" s="13"/>
    </row>
    <row r="953" spans="1:30" x14ac:dyDescent="0.25">
      <c r="A953" s="12">
        <v>1519</v>
      </c>
      <c r="B953" s="12">
        <v>2025011014</v>
      </c>
      <c r="C953" s="13" t="s">
        <v>11519</v>
      </c>
      <c r="D953" s="13" t="s">
        <v>5966</v>
      </c>
      <c r="E953" s="13" t="s">
        <v>47</v>
      </c>
      <c r="F953" s="12">
        <v>16</v>
      </c>
      <c r="G953" s="13" t="s">
        <v>78</v>
      </c>
      <c r="H953" s="12">
        <v>13</v>
      </c>
      <c r="I953" s="12">
        <v>13</v>
      </c>
      <c r="J953" s="12">
        <v>29</v>
      </c>
      <c r="K953" s="13" t="s">
        <v>35</v>
      </c>
      <c r="L953" s="12">
        <v>3.46</v>
      </c>
      <c r="M953" s="13"/>
      <c r="N953" s="13" t="s">
        <v>540</v>
      </c>
      <c r="O953" s="13" t="s">
        <v>51</v>
      </c>
      <c r="P953" s="13" t="s">
        <v>52</v>
      </c>
      <c r="Q953" s="13" t="s">
        <v>53</v>
      </c>
      <c r="R953" s="13" t="s">
        <v>1893</v>
      </c>
      <c r="S953" s="13" t="s">
        <v>55</v>
      </c>
      <c r="T953" s="13" t="s">
        <v>56</v>
      </c>
      <c r="U953" s="13" t="s">
        <v>22704</v>
      </c>
      <c r="V953" s="12">
        <v>24</v>
      </c>
      <c r="W953" s="13"/>
      <c r="X953" s="13" t="s">
        <v>519</v>
      </c>
      <c r="Y953" s="13" t="s">
        <v>11520</v>
      </c>
      <c r="Z953" s="13" t="s">
        <v>11521</v>
      </c>
      <c r="AA953" s="13" t="s">
        <v>11522</v>
      </c>
      <c r="AB953" s="13" t="s">
        <v>45</v>
      </c>
      <c r="AC953" s="13" t="s">
        <v>21411</v>
      </c>
      <c r="AD953" s="13"/>
    </row>
    <row r="954" spans="1:30" x14ac:dyDescent="0.25">
      <c r="A954" s="12">
        <v>821</v>
      </c>
      <c r="B954" s="12">
        <v>2025081073</v>
      </c>
      <c r="C954" s="13" t="s">
        <v>22705</v>
      </c>
      <c r="D954" s="13" t="s">
        <v>22706</v>
      </c>
      <c r="E954" s="13" t="s">
        <v>47</v>
      </c>
      <c r="F954" s="12">
        <v>13</v>
      </c>
      <c r="G954" s="13" t="s">
        <v>48</v>
      </c>
      <c r="H954" s="13">
        <v>0</v>
      </c>
      <c r="I954" s="12">
        <v>0</v>
      </c>
      <c r="J954" s="12">
        <v>13</v>
      </c>
      <c r="K954" s="13" t="s">
        <v>35</v>
      </c>
      <c r="L954" s="13">
        <v>0</v>
      </c>
      <c r="M954" s="13"/>
      <c r="N954" s="13" t="s">
        <v>540</v>
      </c>
      <c r="O954" s="13" t="s">
        <v>51</v>
      </c>
      <c r="P954" s="13" t="s">
        <v>52</v>
      </c>
      <c r="Q954" s="13" t="s">
        <v>53</v>
      </c>
      <c r="R954" s="13" t="s">
        <v>109</v>
      </c>
      <c r="S954" s="13" t="s">
        <v>55</v>
      </c>
      <c r="T954" s="13"/>
      <c r="U954" s="13" t="s">
        <v>22707</v>
      </c>
      <c r="V954" s="12">
        <v>17</v>
      </c>
      <c r="W954" s="13" t="s">
        <v>74</v>
      </c>
      <c r="X954" s="13" t="s">
        <v>5805</v>
      </c>
      <c r="Y954" s="13" t="s">
        <v>22708</v>
      </c>
      <c r="Z954" s="13" t="s">
        <v>22709</v>
      </c>
      <c r="AA954" s="13" t="s">
        <v>22710</v>
      </c>
      <c r="AB954" s="13" t="s">
        <v>45</v>
      </c>
      <c r="AC954" s="13" t="s">
        <v>21411</v>
      </c>
      <c r="AD954" s="13"/>
    </row>
    <row r="955" spans="1:30" x14ac:dyDescent="0.25">
      <c r="A955" s="12">
        <v>1717</v>
      </c>
      <c r="B955" s="12">
        <v>2025051004</v>
      </c>
      <c r="C955" s="13" t="s">
        <v>1493</v>
      </c>
      <c r="D955" s="13" t="s">
        <v>22711</v>
      </c>
      <c r="E955" s="13" t="s">
        <v>47</v>
      </c>
      <c r="F955" s="12">
        <v>16</v>
      </c>
      <c r="G955" s="13" t="s">
        <v>48</v>
      </c>
      <c r="H955" s="13">
        <v>0</v>
      </c>
      <c r="I955" s="12">
        <v>0</v>
      </c>
      <c r="J955" s="12">
        <v>16</v>
      </c>
      <c r="K955" s="13" t="s">
        <v>35</v>
      </c>
      <c r="L955" s="13">
        <v>0</v>
      </c>
      <c r="M955" s="13"/>
      <c r="N955" s="13" t="s">
        <v>540</v>
      </c>
      <c r="O955" s="13" t="s">
        <v>51</v>
      </c>
      <c r="P955" s="13" t="s">
        <v>52</v>
      </c>
      <c r="Q955" s="13" t="s">
        <v>53</v>
      </c>
      <c r="R955" s="13" t="s">
        <v>54</v>
      </c>
      <c r="S955" s="13" t="s">
        <v>55</v>
      </c>
      <c r="T955" s="13" t="s">
        <v>56</v>
      </c>
      <c r="U955" s="13" t="s">
        <v>22712</v>
      </c>
      <c r="V955" s="12">
        <v>19</v>
      </c>
      <c r="W955" s="13" t="s">
        <v>149</v>
      </c>
      <c r="X955" s="13" t="s">
        <v>58</v>
      </c>
      <c r="Y955" s="13" t="s">
        <v>22713</v>
      </c>
      <c r="Z955" s="13" t="s">
        <v>22714</v>
      </c>
      <c r="AA955" s="13" t="s">
        <v>22715</v>
      </c>
      <c r="AB955" s="13" t="s">
        <v>45</v>
      </c>
      <c r="AC955" s="13" t="s">
        <v>21411</v>
      </c>
      <c r="AD955" s="13"/>
    </row>
    <row r="956" spans="1:30" x14ac:dyDescent="0.25">
      <c r="A956" s="12">
        <v>169</v>
      </c>
      <c r="B956" s="12">
        <v>2025081076</v>
      </c>
      <c r="C956" s="13" t="s">
        <v>22716</v>
      </c>
      <c r="D956" s="13" t="s">
        <v>22717</v>
      </c>
      <c r="E956" s="13" t="s">
        <v>47</v>
      </c>
      <c r="F956" s="12">
        <v>16</v>
      </c>
      <c r="G956" s="13" t="s">
        <v>48</v>
      </c>
      <c r="H956" s="13">
        <v>0</v>
      </c>
      <c r="I956" s="12">
        <v>0</v>
      </c>
      <c r="J956" s="12">
        <v>16</v>
      </c>
      <c r="K956" s="13" t="s">
        <v>35</v>
      </c>
      <c r="L956" s="13">
        <v>0</v>
      </c>
      <c r="M956" s="13"/>
      <c r="N956" s="13" t="s">
        <v>540</v>
      </c>
      <c r="O956" s="13" t="s">
        <v>51</v>
      </c>
      <c r="P956" s="13" t="s">
        <v>52</v>
      </c>
      <c r="Q956" s="13" t="s">
        <v>53</v>
      </c>
      <c r="R956" s="13" t="s">
        <v>54</v>
      </c>
      <c r="S956" s="13" t="s">
        <v>55</v>
      </c>
      <c r="T956" s="13" t="s">
        <v>56</v>
      </c>
      <c r="U956" s="13" t="s">
        <v>22718</v>
      </c>
      <c r="V956" s="12">
        <v>18</v>
      </c>
      <c r="W956" s="13" t="s">
        <v>871</v>
      </c>
      <c r="X956" s="13" t="s">
        <v>58</v>
      </c>
      <c r="Y956" s="13" t="s">
        <v>22719</v>
      </c>
      <c r="Z956" s="13" t="s">
        <v>22720</v>
      </c>
      <c r="AA956" s="13" t="s">
        <v>22721</v>
      </c>
      <c r="AB956" s="13" t="s">
        <v>45</v>
      </c>
      <c r="AC956" s="13" t="s">
        <v>21411</v>
      </c>
      <c r="AD956" s="13"/>
    </row>
    <row r="957" spans="1:30" x14ac:dyDescent="0.25">
      <c r="A957" s="12">
        <v>1938</v>
      </c>
      <c r="B957" s="12">
        <v>98576</v>
      </c>
      <c r="C957" s="13" t="s">
        <v>7692</v>
      </c>
      <c r="D957" s="13" t="s">
        <v>7688</v>
      </c>
      <c r="E957" s="13" t="s">
        <v>47</v>
      </c>
      <c r="F957" s="12">
        <v>15</v>
      </c>
      <c r="G957" s="13" t="s">
        <v>139</v>
      </c>
      <c r="H957" s="12">
        <v>42</v>
      </c>
      <c r="I957" s="12">
        <v>42</v>
      </c>
      <c r="J957" s="12">
        <v>57</v>
      </c>
      <c r="K957" s="13" t="s">
        <v>35</v>
      </c>
      <c r="L957" s="12">
        <v>3.85</v>
      </c>
      <c r="M957" s="13"/>
      <c r="N957" s="13" t="s">
        <v>540</v>
      </c>
      <c r="O957" s="13"/>
      <c r="P957" s="13" t="s">
        <v>52</v>
      </c>
      <c r="Q957" s="13" t="s">
        <v>53</v>
      </c>
      <c r="R957" s="13" t="s">
        <v>54</v>
      </c>
      <c r="S957" s="13" t="s">
        <v>55</v>
      </c>
      <c r="T957" s="13" t="s">
        <v>56</v>
      </c>
      <c r="U957" s="14">
        <v>30437</v>
      </c>
      <c r="V957" s="12">
        <v>42</v>
      </c>
      <c r="W957" s="13" t="s">
        <v>82</v>
      </c>
      <c r="X957" s="13" t="s">
        <v>58</v>
      </c>
      <c r="Y957" s="13" t="s">
        <v>7693</v>
      </c>
      <c r="Z957" s="13"/>
      <c r="AA957" s="13"/>
      <c r="AB957" s="13" t="s">
        <v>45</v>
      </c>
      <c r="AC957" s="13" t="s">
        <v>21411</v>
      </c>
      <c r="AD957" s="13"/>
    </row>
    <row r="958" spans="1:30" x14ac:dyDescent="0.25">
      <c r="A958" s="12">
        <v>533</v>
      </c>
      <c r="B958" s="12">
        <v>2025041035</v>
      </c>
      <c r="C958" s="13" t="s">
        <v>2142</v>
      </c>
      <c r="D958" s="13" t="s">
        <v>2108</v>
      </c>
      <c r="E958" s="13" t="s">
        <v>47</v>
      </c>
      <c r="F958" s="12">
        <v>16</v>
      </c>
      <c r="G958" s="13" t="s">
        <v>48</v>
      </c>
      <c r="H958" s="13">
        <v>0</v>
      </c>
      <c r="I958" s="12">
        <v>0</v>
      </c>
      <c r="J958" s="12">
        <v>16</v>
      </c>
      <c r="K958" s="13" t="s">
        <v>35</v>
      </c>
      <c r="L958" s="13">
        <v>0</v>
      </c>
      <c r="M958" s="13"/>
      <c r="N958" s="13" t="s">
        <v>540</v>
      </c>
      <c r="O958" s="13" t="s">
        <v>51</v>
      </c>
      <c r="P958" s="13" t="s">
        <v>52</v>
      </c>
      <c r="Q958" s="13" t="s">
        <v>53</v>
      </c>
      <c r="R958" s="13" t="s">
        <v>54</v>
      </c>
      <c r="S958" s="13" t="s">
        <v>40</v>
      </c>
      <c r="T958" s="13" t="s">
        <v>56</v>
      </c>
      <c r="U958" s="14">
        <v>38751</v>
      </c>
      <c r="V958" s="12">
        <v>19</v>
      </c>
      <c r="W958" s="13" t="s">
        <v>66</v>
      </c>
      <c r="X958" s="13" t="s">
        <v>58</v>
      </c>
      <c r="Y958" s="13" t="s">
        <v>22722</v>
      </c>
      <c r="Z958" s="13" t="s">
        <v>22723</v>
      </c>
      <c r="AA958" s="13" t="s">
        <v>22724</v>
      </c>
      <c r="AB958" s="13" t="s">
        <v>45</v>
      </c>
      <c r="AC958" s="13" t="s">
        <v>21411</v>
      </c>
      <c r="AD958" s="13"/>
    </row>
    <row r="959" spans="1:30" x14ac:dyDescent="0.25">
      <c r="A959" s="12">
        <v>678</v>
      </c>
      <c r="B959" s="12">
        <v>2025091004</v>
      </c>
      <c r="C959" s="13" t="s">
        <v>2770</v>
      </c>
      <c r="D959" s="13" t="s">
        <v>2716</v>
      </c>
      <c r="E959" s="13" t="s">
        <v>47</v>
      </c>
      <c r="F959" s="12">
        <v>13</v>
      </c>
      <c r="G959" s="13" t="s">
        <v>48</v>
      </c>
      <c r="H959" s="13">
        <v>0</v>
      </c>
      <c r="I959" s="12">
        <v>0</v>
      </c>
      <c r="J959" s="12">
        <v>13</v>
      </c>
      <c r="K959" s="13" t="s">
        <v>35</v>
      </c>
      <c r="L959" s="13">
        <v>0</v>
      </c>
      <c r="M959" s="13"/>
      <c r="N959" s="13" t="s">
        <v>540</v>
      </c>
      <c r="O959" s="13"/>
      <c r="P959" s="13" t="s">
        <v>52</v>
      </c>
      <c r="Q959" s="13" t="s">
        <v>53</v>
      </c>
      <c r="R959" s="13" t="s">
        <v>54</v>
      </c>
      <c r="S959" s="13" t="s">
        <v>40</v>
      </c>
      <c r="T959" s="13" t="s">
        <v>56</v>
      </c>
      <c r="U959" s="13" t="s">
        <v>22725</v>
      </c>
      <c r="V959" s="12">
        <v>17</v>
      </c>
      <c r="W959" s="13" t="s">
        <v>359</v>
      </c>
      <c r="X959" s="13" t="s">
        <v>58</v>
      </c>
      <c r="Y959" s="13" t="s">
        <v>22726</v>
      </c>
      <c r="Z959" s="13" t="s">
        <v>22727</v>
      </c>
      <c r="AA959" s="13"/>
      <c r="AB959" s="13" t="s">
        <v>45</v>
      </c>
      <c r="AC959" s="13" t="s">
        <v>21411</v>
      </c>
      <c r="AD959" s="13"/>
    </row>
    <row r="960" spans="1:30" x14ac:dyDescent="0.25">
      <c r="A960" s="12">
        <v>339</v>
      </c>
      <c r="B960" s="12">
        <v>2025081142</v>
      </c>
      <c r="C960" s="13" t="s">
        <v>5496</v>
      </c>
      <c r="D960" s="13" t="s">
        <v>1447</v>
      </c>
      <c r="E960" s="13" t="s">
        <v>47</v>
      </c>
      <c r="F960" s="12">
        <v>13</v>
      </c>
      <c r="G960" s="13" t="s">
        <v>48</v>
      </c>
      <c r="H960" s="13">
        <v>0</v>
      </c>
      <c r="I960" s="12">
        <v>0</v>
      </c>
      <c r="J960" s="12">
        <v>13</v>
      </c>
      <c r="K960" s="13" t="s">
        <v>35</v>
      </c>
      <c r="L960" s="13">
        <v>0</v>
      </c>
      <c r="M960" s="13"/>
      <c r="N960" s="13" t="s">
        <v>540</v>
      </c>
      <c r="O960" s="13" t="s">
        <v>51</v>
      </c>
      <c r="P960" s="13" t="s">
        <v>52</v>
      </c>
      <c r="Q960" s="13" t="s">
        <v>53</v>
      </c>
      <c r="R960" s="13" t="s">
        <v>54</v>
      </c>
      <c r="S960" s="13" t="s">
        <v>55</v>
      </c>
      <c r="T960" s="13" t="s">
        <v>56</v>
      </c>
      <c r="U960" s="13" t="s">
        <v>21909</v>
      </c>
      <c r="V960" s="12">
        <v>20</v>
      </c>
      <c r="W960" s="13" t="s">
        <v>74</v>
      </c>
      <c r="X960" s="13" t="s">
        <v>58</v>
      </c>
      <c r="Y960" s="13" t="s">
        <v>22728</v>
      </c>
      <c r="Z960" s="13" t="s">
        <v>22729</v>
      </c>
      <c r="AA960" s="12">
        <v>8684765661</v>
      </c>
      <c r="AB960" s="13" t="s">
        <v>45</v>
      </c>
      <c r="AC960" s="13" t="s">
        <v>21411</v>
      </c>
      <c r="AD960" s="13"/>
    </row>
    <row r="961" spans="1:30" x14ac:dyDescent="0.25">
      <c r="A961" s="12">
        <v>953</v>
      </c>
      <c r="B961" s="12">
        <v>2023121037</v>
      </c>
      <c r="C961" s="13" t="s">
        <v>3851</v>
      </c>
      <c r="D961" s="13" t="s">
        <v>3829</v>
      </c>
      <c r="E961" s="13" t="s">
        <v>47</v>
      </c>
      <c r="F961" s="12">
        <v>14</v>
      </c>
      <c r="G961" s="13" t="s">
        <v>139</v>
      </c>
      <c r="H961" s="12">
        <v>36</v>
      </c>
      <c r="I961" s="12">
        <v>39</v>
      </c>
      <c r="J961" s="12">
        <v>50</v>
      </c>
      <c r="K961" s="13" t="s">
        <v>35</v>
      </c>
      <c r="L961" s="12">
        <v>2.59</v>
      </c>
      <c r="M961" s="13"/>
      <c r="N961" s="13" t="s">
        <v>540</v>
      </c>
      <c r="O961" s="13" t="s">
        <v>51</v>
      </c>
      <c r="P961" s="13" t="s">
        <v>52</v>
      </c>
      <c r="Q961" s="13" t="s">
        <v>53</v>
      </c>
      <c r="R961" s="13" t="s">
        <v>54</v>
      </c>
      <c r="S961" s="13" t="s">
        <v>55</v>
      </c>
      <c r="T961" s="13" t="s">
        <v>56</v>
      </c>
      <c r="U961" s="13" t="s">
        <v>22436</v>
      </c>
      <c r="V961" s="12">
        <v>21</v>
      </c>
      <c r="W961" s="13" t="s">
        <v>74</v>
      </c>
      <c r="X961" s="13" t="s">
        <v>58</v>
      </c>
      <c r="Y961" s="13" t="s">
        <v>3852</v>
      </c>
      <c r="Z961" s="13" t="s">
        <v>3853</v>
      </c>
      <c r="AA961" s="13" t="s">
        <v>3854</v>
      </c>
      <c r="AB961" s="13" t="s">
        <v>45</v>
      </c>
      <c r="AC961" s="13" t="s">
        <v>21411</v>
      </c>
      <c r="AD961" s="13"/>
    </row>
    <row r="962" spans="1:30" x14ac:dyDescent="0.25">
      <c r="A962" s="12">
        <v>1266</v>
      </c>
      <c r="B962" s="12">
        <v>2023071003</v>
      </c>
      <c r="C962" s="13" t="s">
        <v>5077</v>
      </c>
      <c r="D962" s="13" t="s">
        <v>5035</v>
      </c>
      <c r="E962" s="13" t="s">
        <v>47</v>
      </c>
      <c r="F962" s="12">
        <v>14</v>
      </c>
      <c r="G962" s="13" t="s">
        <v>139</v>
      </c>
      <c r="H962" s="12">
        <v>42</v>
      </c>
      <c r="I962" s="12">
        <v>42</v>
      </c>
      <c r="J962" s="12">
        <v>56</v>
      </c>
      <c r="K962" s="13" t="s">
        <v>35</v>
      </c>
      <c r="L962" s="12">
        <v>2.58</v>
      </c>
      <c r="M962" s="13"/>
      <c r="N962" s="13" t="s">
        <v>540</v>
      </c>
      <c r="O962" s="13" t="s">
        <v>51</v>
      </c>
      <c r="P962" s="13" t="s">
        <v>52</v>
      </c>
      <c r="Q962" s="13" t="s">
        <v>53</v>
      </c>
      <c r="R962" s="13" t="s">
        <v>54</v>
      </c>
      <c r="S962" s="13" t="s">
        <v>55</v>
      </c>
      <c r="T962" s="13"/>
      <c r="U962" s="15">
        <v>38696</v>
      </c>
      <c r="V962" s="12">
        <v>20</v>
      </c>
      <c r="W962" s="13" t="s">
        <v>74</v>
      </c>
      <c r="X962" s="13" t="s">
        <v>58</v>
      </c>
      <c r="Y962" s="13" t="s">
        <v>5078</v>
      </c>
      <c r="Z962" s="13" t="s">
        <v>5079</v>
      </c>
      <c r="AA962" s="13" t="s">
        <v>5080</v>
      </c>
      <c r="AB962" s="13" t="s">
        <v>45</v>
      </c>
      <c r="AC962" s="13" t="s">
        <v>21411</v>
      </c>
      <c r="AD962" s="13"/>
    </row>
    <row r="963" spans="1:30" x14ac:dyDescent="0.25">
      <c r="A963" s="12">
        <v>1435</v>
      </c>
      <c r="B963" s="12">
        <v>2024041006</v>
      </c>
      <c r="C963" s="13" t="s">
        <v>5641</v>
      </c>
      <c r="D963" s="13" t="s">
        <v>5642</v>
      </c>
      <c r="E963" s="13" t="s">
        <v>47</v>
      </c>
      <c r="F963" s="12">
        <v>14</v>
      </c>
      <c r="G963" s="13" t="s">
        <v>139</v>
      </c>
      <c r="H963" s="12">
        <v>36</v>
      </c>
      <c r="I963" s="12">
        <v>36</v>
      </c>
      <c r="J963" s="12">
        <v>50</v>
      </c>
      <c r="K963" s="13" t="s">
        <v>35</v>
      </c>
      <c r="L963" s="12">
        <v>3.7</v>
      </c>
      <c r="M963" s="13"/>
      <c r="N963" s="13" t="s">
        <v>540</v>
      </c>
      <c r="O963" s="13" t="s">
        <v>51</v>
      </c>
      <c r="P963" s="13" t="s">
        <v>52</v>
      </c>
      <c r="Q963" s="13" t="s">
        <v>53</v>
      </c>
      <c r="R963" s="13" t="s">
        <v>54</v>
      </c>
      <c r="S963" s="13" t="s">
        <v>40</v>
      </c>
      <c r="T963" s="13" t="s">
        <v>56</v>
      </c>
      <c r="U963" s="13" t="s">
        <v>22730</v>
      </c>
      <c r="V963" s="12">
        <v>21</v>
      </c>
      <c r="W963" s="13" t="s">
        <v>74</v>
      </c>
      <c r="X963" s="13" t="s">
        <v>58</v>
      </c>
      <c r="Y963" s="13" t="s">
        <v>5643</v>
      </c>
      <c r="Z963" s="13" t="s">
        <v>5644</v>
      </c>
      <c r="AA963" s="13" t="s">
        <v>5645</v>
      </c>
      <c r="AB963" s="13" t="s">
        <v>45</v>
      </c>
      <c r="AC963" s="13" t="s">
        <v>21411</v>
      </c>
      <c r="AD963" s="13"/>
    </row>
    <row r="964" spans="1:30" x14ac:dyDescent="0.25">
      <c r="A964" s="12">
        <v>1996</v>
      </c>
      <c r="B964" s="12">
        <v>2024091036</v>
      </c>
      <c r="C964" s="13" t="s">
        <v>7935</v>
      </c>
      <c r="D964" s="13" t="s">
        <v>7932</v>
      </c>
      <c r="E964" s="13" t="s">
        <v>47</v>
      </c>
      <c r="F964" s="12">
        <v>16</v>
      </c>
      <c r="G964" s="13" t="s">
        <v>78</v>
      </c>
      <c r="H964" s="12">
        <v>26</v>
      </c>
      <c r="I964" s="12">
        <v>32</v>
      </c>
      <c r="J964" s="12">
        <v>42</v>
      </c>
      <c r="K964" s="13" t="s">
        <v>35</v>
      </c>
      <c r="L964" s="12">
        <v>2.76</v>
      </c>
      <c r="M964" s="13"/>
      <c r="N964" s="13" t="s">
        <v>540</v>
      </c>
      <c r="O964" s="13" t="s">
        <v>51</v>
      </c>
      <c r="P964" s="13" t="s">
        <v>52</v>
      </c>
      <c r="Q964" s="13" t="s">
        <v>53</v>
      </c>
      <c r="R964" s="13" t="s">
        <v>54</v>
      </c>
      <c r="S964" s="13" t="s">
        <v>55</v>
      </c>
      <c r="T964" s="13" t="s">
        <v>56</v>
      </c>
      <c r="U964" s="13" t="s">
        <v>22731</v>
      </c>
      <c r="V964" s="12">
        <v>18</v>
      </c>
      <c r="W964" s="13" t="s">
        <v>74</v>
      </c>
      <c r="X964" s="13" t="s">
        <v>58</v>
      </c>
      <c r="Y964" s="13" t="s">
        <v>7936</v>
      </c>
      <c r="Z964" s="13" t="s">
        <v>7937</v>
      </c>
      <c r="AA964" s="13" t="s">
        <v>7938</v>
      </c>
      <c r="AB964" s="13" t="s">
        <v>45</v>
      </c>
      <c r="AC964" s="13" t="s">
        <v>21411</v>
      </c>
      <c r="AD964" s="13"/>
    </row>
    <row r="965" spans="1:30" x14ac:dyDescent="0.25">
      <c r="A965" s="12">
        <v>2541</v>
      </c>
      <c r="B965" s="12">
        <v>2025081220</v>
      </c>
      <c r="C965" s="13" t="s">
        <v>22732</v>
      </c>
      <c r="D965" s="13" t="s">
        <v>9966</v>
      </c>
      <c r="E965" s="13" t="s">
        <v>47</v>
      </c>
      <c r="F965" s="12">
        <v>13</v>
      </c>
      <c r="G965" s="13" t="s">
        <v>48</v>
      </c>
      <c r="H965" s="13">
        <v>0</v>
      </c>
      <c r="I965" s="12">
        <v>0</v>
      </c>
      <c r="J965" s="12">
        <v>13</v>
      </c>
      <c r="K965" s="13" t="s">
        <v>35</v>
      </c>
      <c r="L965" s="13">
        <v>0</v>
      </c>
      <c r="M965" s="13"/>
      <c r="N965" s="13" t="s">
        <v>540</v>
      </c>
      <c r="O965" s="13" t="s">
        <v>51</v>
      </c>
      <c r="P965" s="13" t="s">
        <v>52</v>
      </c>
      <c r="Q965" s="13" t="s">
        <v>53</v>
      </c>
      <c r="R965" s="13" t="s">
        <v>54</v>
      </c>
      <c r="S965" s="13" t="s">
        <v>40</v>
      </c>
      <c r="T965" s="13" t="s">
        <v>56</v>
      </c>
      <c r="U965" s="13" t="s">
        <v>22733</v>
      </c>
      <c r="V965" s="12">
        <v>19</v>
      </c>
      <c r="W965" s="13" t="s">
        <v>74</v>
      </c>
      <c r="X965" s="13" t="s">
        <v>58</v>
      </c>
      <c r="Y965" s="13" t="s">
        <v>22734</v>
      </c>
      <c r="Z965" s="13" t="s">
        <v>22735</v>
      </c>
      <c r="AA965" s="12">
        <v>8683975890</v>
      </c>
      <c r="AB965" s="13" t="s">
        <v>45</v>
      </c>
      <c r="AC965" s="13" t="s">
        <v>21411</v>
      </c>
      <c r="AD965" s="13"/>
    </row>
    <row r="966" spans="1:30" x14ac:dyDescent="0.25">
      <c r="A966" s="12">
        <v>110</v>
      </c>
      <c r="B966" s="12">
        <v>2024081107</v>
      </c>
      <c r="C966" s="13" t="s">
        <v>538</v>
      </c>
      <c r="D966" s="13" t="s">
        <v>539</v>
      </c>
      <c r="E966" s="13" t="s">
        <v>47</v>
      </c>
      <c r="F966" s="12">
        <v>8</v>
      </c>
      <c r="G966" s="13" t="s">
        <v>78</v>
      </c>
      <c r="H966" s="12">
        <v>22</v>
      </c>
      <c r="I966" s="12">
        <v>22</v>
      </c>
      <c r="J966" s="12">
        <v>30</v>
      </c>
      <c r="K966" s="13" t="s">
        <v>35</v>
      </c>
      <c r="L966" s="12">
        <v>3.51</v>
      </c>
      <c r="M966" s="13"/>
      <c r="N966" s="13" t="s">
        <v>540</v>
      </c>
      <c r="O966" s="13" t="s">
        <v>51</v>
      </c>
      <c r="P966" s="13" t="s">
        <v>52</v>
      </c>
      <c r="Q966" s="13" t="s">
        <v>53</v>
      </c>
      <c r="R966" s="13" t="s">
        <v>54</v>
      </c>
      <c r="S966" s="13" t="s">
        <v>40</v>
      </c>
      <c r="T966" s="13" t="s">
        <v>56</v>
      </c>
      <c r="U966" s="13" t="s">
        <v>22736</v>
      </c>
      <c r="V966" s="12">
        <v>26</v>
      </c>
      <c r="W966" s="13"/>
      <c r="X966" s="13" t="s">
        <v>58</v>
      </c>
      <c r="Y966" s="13" t="s">
        <v>541</v>
      </c>
      <c r="Z966" s="13" t="s">
        <v>542</v>
      </c>
      <c r="AA966" s="13" t="s">
        <v>543</v>
      </c>
      <c r="AB966" s="13" t="s">
        <v>45</v>
      </c>
      <c r="AC966" s="13" t="s">
        <v>21411</v>
      </c>
      <c r="AD966" s="13"/>
    </row>
    <row r="967" spans="1:30" x14ac:dyDescent="0.25">
      <c r="A967" s="12">
        <v>1570</v>
      </c>
      <c r="B967" s="12">
        <v>2025071171</v>
      </c>
      <c r="C967" s="13" t="s">
        <v>22737</v>
      </c>
      <c r="D967" s="13" t="s">
        <v>22738</v>
      </c>
      <c r="E967" s="13" t="s">
        <v>47</v>
      </c>
      <c r="F967" s="12">
        <v>16</v>
      </c>
      <c r="G967" s="13" t="s">
        <v>48</v>
      </c>
      <c r="H967" s="13">
        <v>0</v>
      </c>
      <c r="I967" s="12">
        <v>0</v>
      </c>
      <c r="J967" s="12">
        <v>16</v>
      </c>
      <c r="K967" s="13" t="s">
        <v>35</v>
      </c>
      <c r="L967" s="13">
        <v>0</v>
      </c>
      <c r="M967" s="13"/>
      <c r="N967" s="13" t="s">
        <v>540</v>
      </c>
      <c r="O967" s="13" t="s">
        <v>51</v>
      </c>
      <c r="P967" s="13" t="s">
        <v>52</v>
      </c>
      <c r="Q967" s="13" t="s">
        <v>53</v>
      </c>
      <c r="R967" s="13" t="s">
        <v>54</v>
      </c>
      <c r="S967" s="13" t="s">
        <v>40</v>
      </c>
      <c r="T967" s="13" t="s">
        <v>56</v>
      </c>
      <c r="U967" s="13" t="s">
        <v>22739</v>
      </c>
      <c r="V967" s="12">
        <v>20</v>
      </c>
      <c r="W967" s="13"/>
      <c r="X967" s="13" t="s">
        <v>58</v>
      </c>
      <c r="Y967" s="13" t="s">
        <v>22740</v>
      </c>
      <c r="Z967" s="13" t="s">
        <v>22741</v>
      </c>
      <c r="AA967" s="13" t="s">
        <v>22742</v>
      </c>
      <c r="AB967" s="13" t="s">
        <v>45</v>
      </c>
      <c r="AC967" s="13" t="s">
        <v>21411</v>
      </c>
      <c r="AD967" s="13"/>
    </row>
    <row r="968" spans="1:30" x14ac:dyDescent="0.25">
      <c r="A968" s="12">
        <v>1701</v>
      </c>
      <c r="B968" s="12">
        <v>2022121048</v>
      </c>
      <c r="C968" s="13" t="s">
        <v>9716</v>
      </c>
      <c r="D968" s="13" t="s">
        <v>6757</v>
      </c>
      <c r="E968" s="13" t="s">
        <v>47</v>
      </c>
      <c r="F968" s="12">
        <v>13</v>
      </c>
      <c r="G968" s="13" t="s">
        <v>78</v>
      </c>
      <c r="H968" s="13">
        <v>0</v>
      </c>
      <c r="I968" s="12">
        <v>0</v>
      </c>
      <c r="J968" s="12">
        <v>13</v>
      </c>
      <c r="K968" s="13" t="s">
        <v>35</v>
      </c>
      <c r="L968" s="13">
        <v>0</v>
      </c>
      <c r="M968" s="13"/>
      <c r="N968" s="13" t="s">
        <v>540</v>
      </c>
      <c r="O968" s="13" t="s">
        <v>51</v>
      </c>
      <c r="P968" s="13" t="s">
        <v>52</v>
      </c>
      <c r="Q968" s="13" t="s">
        <v>53</v>
      </c>
      <c r="R968" s="13" t="s">
        <v>54</v>
      </c>
      <c r="S968" s="13" t="s">
        <v>55</v>
      </c>
      <c r="T968" s="13" t="s">
        <v>56</v>
      </c>
      <c r="U968" s="13" t="s">
        <v>22743</v>
      </c>
      <c r="V968" s="12">
        <v>20</v>
      </c>
      <c r="W968" s="13"/>
      <c r="X968" s="13" t="s">
        <v>58</v>
      </c>
      <c r="Y968" s="13" t="s">
        <v>21286</v>
      </c>
      <c r="Z968" s="13" t="s">
        <v>21287</v>
      </c>
      <c r="AA968" s="12">
        <v>18682663675</v>
      </c>
      <c r="AB968" s="13" t="s">
        <v>45</v>
      </c>
      <c r="AC968" s="13" t="s">
        <v>21411</v>
      </c>
      <c r="AD968" s="13"/>
    </row>
    <row r="969" spans="1:30" x14ac:dyDescent="0.25">
      <c r="A969" s="12">
        <v>1830</v>
      </c>
      <c r="B969" s="12">
        <v>2025091006</v>
      </c>
      <c r="C969" s="13" t="s">
        <v>22744</v>
      </c>
      <c r="D969" s="13" t="s">
        <v>22745</v>
      </c>
      <c r="E969" s="13" t="s">
        <v>47</v>
      </c>
      <c r="F969" s="12">
        <v>16</v>
      </c>
      <c r="G969" s="13" t="s">
        <v>48</v>
      </c>
      <c r="H969" s="13">
        <v>0</v>
      </c>
      <c r="I969" s="12">
        <v>0</v>
      </c>
      <c r="J969" s="12">
        <v>16</v>
      </c>
      <c r="K969" s="13" t="s">
        <v>35</v>
      </c>
      <c r="L969" s="13">
        <v>0</v>
      </c>
      <c r="M969" s="13"/>
      <c r="N969" s="13" t="s">
        <v>540</v>
      </c>
      <c r="O969" s="13" t="s">
        <v>51</v>
      </c>
      <c r="P969" s="13" t="s">
        <v>52</v>
      </c>
      <c r="Q969" s="13" t="s">
        <v>53</v>
      </c>
      <c r="R969" s="13" t="s">
        <v>54</v>
      </c>
      <c r="S969" s="13" t="s">
        <v>40</v>
      </c>
      <c r="T969" s="13"/>
      <c r="U969" s="13" t="s">
        <v>22746</v>
      </c>
      <c r="V969" s="12">
        <v>17</v>
      </c>
      <c r="W969" s="13"/>
      <c r="X969" s="13" t="s">
        <v>58</v>
      </c>
      <c r="Y969" s="13" t="s">
        <v>22747</v>
      </c>
      <c r="Z969" s="13" t="s">
        <v>22748</v>
      </c>
      <c r="AA969" s="12">
        <v>3647550</v>
      </c>
      <c r="AB969" s="13" t="s">
        <v>45</v>
      </c>
      <c r="AC969" s="13" t="s">
        <v>21411</v>
      </c>
      <c r="AD969" s="13"/>
    </row>
    <row r="970" spans="1:30" x14ac:dyDescent="0.25">
      <c r="A970" s="12">
        <v>2142</v>
      </c>
      <c r="B970" s="12">
        <v>2022111017</v>
      </c>
      <c r="C970" s="13" t="s">
        <v>293</v>
      </c>
      <c r="D970" s="13" t="s">
        <v>8497</v>
      </c>
      <c r="E970" s="13" t="s">
        <v>47</v>
      </c>
      <c r="F970" s="12">
        <v>15</v>
      </c>
      <c r="G970" s="13" t="s">
        <v>34</v>
      </c>
      <c r="H970" s="12">
        <v>72</v>
      </c>
      <c r="I970" s="12">
        <v>75</v>
      </c>
      <c r="J970" s="12">
        <v>87</v>
      </c>
      <c r="K970" s="13" t="s">
        <v>35</v>
      </c>
      <c r="L970" s="12">
        <v>3.04</v>
      </c>
      <c r="M970" s="13"/>
      <c r="N970" s="16" t="s">
        <v>2888</v>
      </c>
      <c r="O970" s="17"/>
      <c r="P970" s="13" t="s">
        <v>52</v>
      </c>
      <c r="Q970" s="13" t="s">
        <v>53</v>
      </c>
      <c r="R970" s="13" t="s">
        <v>54</v>
      </c>
      <c r="S970" s="13" t="s">
        <v>40</v>
      </c>
      <c r="T970" s="13" t="s">
        <v>56</v>
      </c>
      <c r="U970" s="13" t="s">
        <v>22749</v>
      </c>
      <c r="V970" s="12">
        <v>21</v>
      </c>
      <c r="W970" s="13" t="s">
        <v>871</v>
      </c>
      <c r="X970" s="13" t="s">
        <v>58</v>
      </c>
      <c r="Y970" s="13" t="s">
        <v>8498</v>
      </c>
      <c r="Z970" s="13" t="s">
        <v>8499</v>
      </c>
      <c r="AA970" s="13" t="s">
        <v>8500</v>
      </c>
      <c r="AB970" s="13" t="s">
        <v>45</v>
      </c>
      <c r="AC970" s="13" t="s">
        <v>21411</v>
      </c>
      <c r="AD970" s="13"/>
    </row>
    <row r="971" spans="1:30" x14ac:dyDescent="0.25">
      <c r="A971" s="12">
        <v>721</v>
      </c>
      <c r="B971" s="12">
        <v>2022111044</v>
      </c>
      <c r="C971" s="13" t="s">
        <v>2887</v>
      </c>
      <c r="D971" s="13" t="s">
        <v>2880</v>
      </c>
      <c r="E971" s="13" t="s">
        <v>47</v>
      </c>
      <c r="F971" s="12">
        <v>15</v>
      </c>
      <c r="G971" s="13" t="s">
        <v>71</v>
      </c>
      <c r="H971" s="12">
        <v>98</v>
      </c>
      <c r="I971" s="12">
        <v>98</v>
      </c>
      <c r="J971" s="12">
        <v>113</v>
      </c>
      <c r="K971" s="13" t="s">
        <v>35</v>
      </c>
      <c r="L971" s="12">
        <v>3.38</v>
      </c>
      <c r="M971" s="13"/>
      <c r="N971" s="16" t="s">
        <v>2888</v>
      </c>
      <c r="O971" s="17"/>
      <c r="P971" s="13" t="s">
        <v>52</v>
      </c>
      <c r="Q971" s="13" t="s">
        <v>53</v>
      </c>
      <c r="R971" s="13" t="s">
        <v>54</v>
      </c>
      <c r="S971" s="13" t="s">
        <v>55</v>
      </c>
      <c r="T971" s="13" t="s">
        <v>56</v>
      </c>
      <c r="U971" s="14">
        <v>38535</v>
      </c>
      <c r="V971" s="12">
        <v>20</v>
      </c>
      <c r="W971" s="13" t="s">
        <v>359</v>
      </c>
      <c r="X971" s="13" t="s">
        <v>58</v>
      </c>
      <c r="Y971" s="13" t="s">
        <v>2889</v>
      </c>
      <c r="Z971" s="13" t="s">
        <v>2890</v>
      </c>
      <c r="AA971" s="12">
        <v>18682963670</v>
      </c>
      <c r="AB971" s="13" t="s">
        <v>45</v>
      </c>
      <c r="AC971" s="13" t="s">
        <v>21411</v>
      </c>
      <c r="AD971" s="13"/>
    </row>
    <row r="972" spans="1:30" x14ac:dyDescent="0.25">
      <c r="A972" s="12">
        <v>1116</v>
      </c>
      <c r="B972" s="12">
        <v>2023011003</v>
      </c>
      <c r="C972" s="13" t="s">
        <v>4447</v>
      </c>
      <c r="D972" s="13" t="s">
        <v>4443</v>
      </c>
      <c r="E972" s="13" t="s">
        <v>47</v>
      </c>
      <c r="F972" s="12">
        <v>16</v>
      </c>
      <c r="G972" s="13" t="s">
        <v>34</v>
      </c>
      <c r="H972" s="12">
        <v>72</v>
      </c>
      <c r="I972" s="12">
        <v>76</v>
      </c>
      <c r="J972" s="12">
        <v>88</v>
      </c>
      <c r="K972" s="13" t="s">
        <v>35</v>
      </c>
      <c r="L972" s="12">
        <v>3.05</v>
      </c>
      <c r="M972" s="13"/>
      <c r="N972" s="13" t="s">
        <v>1347</v>
      </c>
      <c r="O972" s="13"/>
      <c r="P972" s="13" t="s">
        <v>52</v>
      </c>
      <c r="Q972" s="13" t="s">
        <v>53</v>
      </c>
      <c r="R972" s="13" t="s">
        <v>54</v>
      </c>
      <c r="S972" s="13" t="s">
        <v>40</v>
      </c>
      <c r="T972" s="13" t="s">
        <v>56</v>
      </c>
      <c r="U972" s="14">
        <v>38604</v>
      </c>
      <c r="V972" s="12">
        <v>20</v>
      </c>
      <c r="W972" s="13" t="s">
        <v>273</v>
      </c>
      <c r="X972" s="13" t="s">
        <v>58</v>
      </c>
      <c r="Y972" s="13" t="s">
        <v>4448</v>
      </c>
      <c r="Z972" s="13" t="s">
        <v>4449</v>
      </c>
      <c r="AA972" s="12">
        <v>4675422</v>
      </c>
      <c r="AB972" s="13" t="s">
        <v>45</v>
      </c>
      <c r="AC972" s="13" t="s">
        <v>21411</v>
      </c>
      <c r="AD972" s="13"/>
    </row>
    <row r="973" spans="1:30" x14ac:dyDescent="0.25">
      <c r="A973" s="12">
        <v>743</v>
      </c>
      <c r="B973" s="12">
        <v>2022081203</v>
      </c>
      <c r="C973" s="13" t="s">
        <v>2959</v>
      </c>
      <c r="D973" s="13" t="s">
        <v>2960</v>
      </c>
      <c r="E973" s="13" t="s">
        <v>47</v>
      </c>
      <c r="F973" s="12">
        <v>15</v>
      </c>
      <c r="G973" s="13" t="s">
        <v>71</v>
      </c>
      <c r="H973" s="12">
        <v>98</v>
      </c>
      <c r="I973" s="12">
        <v>98</v>
      </c>
      <c r="J973" s="12">
        <v>113</v>
      </c>
      <c r="K973" s="13" t="s">
        <v>35</v>
      </c>
      <c r="L973" s="12">
        <v>3.64</v>
      </c>
      <c r="M973" s="13"/>
      <c r="N973" s="13" t="s">
        <v>1347</v>
      </c>
      <c r="O973" s="13"/>
      <c r="P973" s="13" t="s">
        <v>52</v>
      </c>
      <c r="Q973" s="13" t="s">
        <v>53</v>
      </c>
      <c r="R973" s="13" t="s">
        <v>54</v>
      </c>
      <c r="S973" s="13" t="s">
        <v>40</v>
      </c>
      <c r="T973" s="13" t="s">
        <v>56</v>
      </c>
      <c r="U973" s="13" t="s">
        <v>21562</v>
      </c>
      <c r="V973" s="12">
        <v>21</v>
      </c>
      <c r="W973" s="13" t="s">
        <v>2961</v>
      </c>
      <c r="X973" s="13" t="s">
        <v>58</v>
      </c>
      <c r="Y973" s="13" t="s">
        <v>2962</v>
      </c>
      <c r="Z973" s="13" t="s">
        <v>2963</v>
      </c>
      <c r="AA973" s="12">
        <v>8686728005</v>
      </c>
      <c r="AB973" s="13" t="s">
        <v>45</v>
      </c>
      <c r="AC973" s="13" t="s">
        <v>21411</v>
      </c>
      <c r="AD973" s="13"/>
    </row>
    <row r="974" spans="1:30" x14ac:dyDescent="0.25">
      <c r="A974" s="12">
        <v>1805</v>
      </c>
      <c r="B974" s="12">
        <v>2024011010</v>
      </c>
      <c r="C974" s="13" t="s">
        <v>7207</v>
      </c>
      <c r="D974" s="13" t="s">
        <v>7204</v>
      </c>
      <c r="E974" s="13" t="s">
        <v>47</v>
      </c>
      <c r="F974" s="12">
        <v>15</v>
      </c>
      <c r="G974" s="13" t="s">
        <v>78</v>
      </c>
      <c r="H974" s="12">
        <v>27</v>
      </c>
      <c r="I974" s="12">
        <v>30</v>
      </c>
      <c r="J974" s="12">
        <v>42</v>
      </c>
      <c r="K974" s="13" t="s">
        <v>35</v>
      </c>
      <c r="L974" s="12">
        <v>2.85</v>
      </c>
      <c r="M974" s="13"/>
      <c r="N974" s="13" t="s">
        <v>1347</v>
      </c>
      <c r="O974" s="13" t="s">
        <v>51</v>
      </c>
      <c r="P974" s="13" t="s">
        <v>52</v>
      </c>
      <c r="Q974" s="13" t="s">
        <v>53</v>
      </c>
      <c r="R974" s="13" t="s">
        <v>54</v>
      </c>
      <c r="S974" s="13" t="s">
        <v>55</v>
      </c>
      <c r="T974" s="13" t="s">
        <v>56</v>
      </c>
      <c r="U974" s="13" t="s">
        <v>22750</v>
      </c>
      <c r="V974" s="12">
        <v>19</v>
      </c>
      <c r="W974" s="13" t="s">
        <v>799</v>
      </c>
      <c r="X974" s="13" t="s">
        <v>58</v>
      </c>
      <c r="Y974" s="13" t="s">
        <v>7208</v>
      </c>
      <c r="Z974" s="13" t="s">
        <v>7209</v>
      </c>
      <c r="AA974" s="13" t="s">
        <v>7210</v>
      </c>
      <c r="AB974" s="13" t="s">
        <v>45</v>
      </c>
      <c r="AC974" s="13" t="s">
        <v>21411</v>
      </c>
      <c r="AD974" s="13"/>
    </row>
    <row r="975" spans="1:30" x14ac:dyDescent="0.25">
      <c r="A975" s="12">
        <v>2723</v>
      </c>
      <c r="B975" s="12">
        <v>2025081234</v>
      </c>
      <c r="C975" s="13" t="s">
        <v>22751</v>
      </c>
      <c r="D975" s="13" t="s">
        <v>10577</v>
      </c>
      <c r="E975" s="13" t="s">
        <v>47</v>
      </c>
      <c r="F975" s="12">
        <v>16</v>
      </c>
      <c r="G975" s="13" t="s">
        <v>48</v>
      </c>
      <c r="H975" s="13">
        <v>0</v>
      </c>
      <c r="I975" s="12">
        <v>0</v>
      </c>
      <c r="J975" s="12">
        <v>16</v>
      </c>
      <c r="K975" s="13" t="s">
        <v>35</v>
      </c>
      <c r="L975" s="13">
        <v>0</v>
      </c>
      <c r="M975" s="13"/>
      <c r="N975" s="13" t="s">
        <v>1347</v>
      </c>
      <c r="O975" s="13" t="s">
        <v>51</v>
      </c>
      <c r="P975" s="13" t="s">
        <v>52</v>
      </c>
      <c r="Q975" s="13" t="s">
        <v>53</v>
      </c>
      <c r="R975" s="13" t="s">
        <v>54</v>
      </c>
      <c r="S975" s="13" t="s">
        <v>55</v>
      </c>
      <c r="T975" s="13" t="s">
        <v>56</v>
      </c>
      <c r="U975" s="13" t="s">
        <v>22752</v>
      </c>
      <c r="V975" s="12">
        <v>21</v>
      </c>
      <c r="W975" s="13" t="s">
        <v>22753</v>
      </c>
      <c r="X975" s="13" t="s">
        <v>58</v>
      </c>
      <c r="Y975" s="13" t="s">
        <v>22754</v>
      </c>
      <c r="Z975" s="13" t="s">
        <v>22755</v>
      </c>
      <c r="AA975" s="13" t="s">
        <v>22756</v>
      </c>
      <c r="AB975" s="13" t="s">
        <v>45</v>
      </c>
      <c r="AC975" s="13" t="s">
        <v>21411</v>
      </c>
      <c r="AD975" s="13"/>
    </row>
    <row r="976" spans="1:30" x14ac:dyDescent="0.25">
      <c r="A976" s="12">
        <v>328</v>
      </c>
      <c r="B976" s="12">
        <v>2022061214</v>
      </c>
      <c r="C976" s="13" t="s">
        <v>1397</v>
      </c>
      <c r="D976" s="13" t="s">
        <v>1393</v>
      </c>
      <c r="E976" s="13" t="s">
        <v>47</v>
      </c>
      <c r="F976" s="12">
        <v>15</v>
      </c>
      <c r="G976" s="13" t="s">
        <v>71</v>
      </c>
      <c r="H976" s="12">
        <v>104</v>
      </c>
      <c r="I976" s="12">
        <v>104</v>
      </c>
      <c r="J976" s="12">
        <v>119</v>
      </c>
      <c r="K976" s="13" t="s">
        <v>35</v>
      </c>
      <c r="L976" s="12">
        <v>3.46</v>
      </c>
      <c r="M976" s="13"/>
      <c r="N976" s="13" t="s">
        <v>1347</v>
      </c>
      <c r="O976" s="13"/>
      <c r="P976" s="13" t="s">
        <v>52</v>
      </c>
      <c r="Q976" s="13" t="s">
        <v>53</v>
      </c>
      <c r="R976" s="13" t="s">
        <v>54</v>
      </c>
      <c r="S976" s="13" t="s">
        <v>55</v>
      </c>
      <c r="T976" s="13" t="s">
        <v>56</v>
      </c>
      <c r="U976" s="13" t="s">
        <v>22757</v>
      </c>
      <c r="V976" s="12">
        <v>22</v>
      </c>
      <c r="W976" s="13" t="s">
        <v>66</v>
      </c>
      <c r="X976" s="13" t="s">
        <v>58</v>
      </c>
      <c r="Y976" s="13" t="s">
        <v>1398</v>
      </c>
      <c r="Z976" s="13" t="s">
        <v>1399</v>
      </c>
      <c r="AA976" s="13" t="s">
        <v>1400</v>
      </c>
      <c r="AB976" s="13" t="s">
        <v>45</v>
      </c>
      <c r="AC976" s="13" t="s">
        <v>21411</v>
      </c>
      <c r="AD976" s="13"/>
    </row>
    <row r="977" spans="1:30" x14ac:dyDescent="0.25">
      <c r="A977" s="12">
        <v>314</v>
      </c>
      <c r="B977" s="12">
        <v>2023111009</v>
      </c>
      <c r="C977" s="13" t="s">
        <v>76</v>
      </c>
      <c r="D977" s="13" t="s">
        <v>1346</v>
      </c>
      <c r="E977" s="13" t="s">
        <v>47</v>
      </c>
      <c r="F977" s="12">
        <v>17</v>
      </c>
      <c r="G977" s="13" t="s">
        <v>139</v>
      </c>
      <c r="H977" s="12">
        <v>48</v>
      </c>
      <c r="I977" s="12">
        <v>48</v>
      </c>
      <c r="J977" s="12">
        <v>65</v>
      </c>
      <c r="K977" s="13" t="s">
        <v>35</v>
      </c>
      <c r="L977" s="12">
        <v>3.44</v>
      </c>
      <c r="M977" s="13"/>
      <c r="N977" s="13" t="s">
        <v>1347</v>
      </c>
      <c r="O977" s="13" t="s">
        <v>51</v>
      </c>
      <c r="P977" s="13" t="s">
        <v>52</v>
      </c>
      <c r="Q977" s="13" t="s">
        <v>53</v>
      </c>
      <c r="R977" s="13" t="s">
        <v>54</v>
      </c>
      <c r="S977" s="13" t="s">
        <v>40</v>
      </c>
      <c r="T977" s="13" t="s">
        <v>56</v>
      </c>
      <c r="U977" s="14">
        <v>38750</v>
      </c>
      <c r="V977" s="12">
        <v>19</v>
      </c>
      <c r="W977" s="13" t="s">
        <v>74</v>
      </c>
      <c r="X977" s="13" t="s">
        <v>58</v>
      </c>
      <c r="Y977" s="13" t="s">
        <v>1348</v>
      </c>
      <c r="Z977" s="13" t="s">
        <v>1349</v>
      </c>
      <c r="AA977" s="13" t="s">
        <v>1350</v>
      </c>
      <c r="AB977" s="13" t="s">
        <v>45</v>
      </c>
      <c r="AC977" s="13" t="s">
        <v>21411</v>
      </c>
      <c r="AD977" s="13"/>
    </row>
    <row r="978" spans="1:30" x14ac:dyDescent="0.25">
      <c r="A978" s="12">
        <v>1911</v>
      </c>
      <c r="B978" s="12">
        <v>2021111025</v>
      </c>
      <c r="C978" s="13" t="s">
        <v>5073</v>
      </c>
      <c r="D978" s="13" t="s">
        <v>7588</v>
      </c>
      <c r="E978" s="13" t="s">
        <v>47</v>
      </c>
      <c r="F978" s="12">
        <v>17</v>
      </c>
      <c r="G978" s="13" t="s">
        <v>34</v>
      </c>
      <c r="H978" s="12">
        <v>92</v>
      </c>
      <c r="I978" s="12">
        <v>92</v>
      </c>
      <c r="J978" s="12">
        <v>109</v>
      </c>
      <c r="K978" s="13" t="s">
        <v>35</v>
      </c>
      <c r="L978" s="12">
        <v>3.03</v>
      </c>
      <c r="M978" s="13"/>
      <c r="N978" s="13" t="s">
        <v>1347</v>
      </c>
      <c r="O978" s="13"/>
      <c r="P978" s="13" t="s">
        <v>52</v>
      </c>
      <c r="Q978" s="13" t="s">
        <v>53</v>
      </c>
      <c r="R978" s="13" t="s">
        <v>54</v>
      </c>
      <c r="S978" s="13" t="s">
        <v>55</v>
      </c>
      <c r="T978" s="13" t="s">
        <v>56</v>
      </c>
      <c r="U978" s="14">
        <v>38297</v>
      </c>
      <c r="V978" s="12">
        <v>21</v>
      </c>
      <c r="W978" s="13"/>
      <c r="X978" s="13" t="s">
        <v>58</v>
      </c>
      <c r="Y978" s="13" t="s">
        <v>7589</v>
      </c>
      <c r="Z978" s="13" t="s">
        <v>22758</v>
      </c>
      <c r="AA978" s="13" t="s">
        <v>7591</v>
      </c>
      <c r="AB978" s="13" t="s">
        <v>45</v>
      </c>
      <c r="AC978" s="13" t="s">
        <v>21411</v>
      </c>
      <c r="AD978" s="13"/>
    </row>
    <row r="979" spans="1:30" x14ac:dyDescent="0.25">
      <c r="A979" s="12">
        <v>2494</v>
      </c>
      <c r="B979" s="12">
        <v>2024071024</v>
      </c>
      <c r="C979" s="13" t="s">
        <v>9880</v>
      </c>
      <c r="D979" s="13" t="s">
        <v>9872</v>
      </c>
      <c r="E979" s="13" t="s">
        <v>47</v>
      </c>
      <c r="F979" s="12">
        <v>10</v>
      </c>
      <c r="G979" s="13" t="s">
        <v>78</v>
      </c>
      <c r="H979" s="12">
        <v>25</v>
      </c>
      <c r="I979" s="12">
        <v>25</v>
      </c>
      <c r="J979" s="12">
        <v>35</v>
      </c>
      <c r="K979" s="13" t="s">
        <v>35</v>
      </c>
      <c r="L979" s="12">
        <v>3.36</v>
      </c>
      <c r="M979" s="13"/>
      <c r="N979" s="13" t="s">
        <v>1347</v>
      </c>
      <c r="O979" s="13" t="s">
        <v>51</v>
      </c>
      <c r="P979" s="13" t="s">
        <v>52</v>
      </c>
      <c r="Q979" s="13" t="s">
        <v>53</v>
      </c>
      <c r="R979" s="13" t="s">
        <v>54</v>
      </c>
      <c r="S979" s="13" t="s">
        <v>55</v>
      </c>
      <c r="T979" s="13" t="s">
        <v>56</v>
      </c>
      <c r="U979" s="13" t="s">
        <v>22759</v>
      </c>
      <c r="V979" s="12">
        <v>21</v>
      </c>
      <c r="W979" s="13"/>
      <c r="X979" s="13" t="s">
        <v>58</v>
      </c>
      <c r="Y979" s="13" t="s">
        <v>9881</v>
      </c>
      <c r="Z979" s="13" t="s">
        <v>9882</v>
      </c>
      <c r="AA979" s="12">
        <v>8682217516</v>
      </c>
      <c r="AB979" s="13" t="s">
        <v>45</v>
      </c>
      <c r="AC979" s="13" t="s">
        <v>21411</v>
      </c>
      <c r="AD979" s="13"/>
    </row>
    <row r="980" spans="1:30" x14ac:dyDescent="0.25">
      <c r="A980" s="12">
        <v>483</v>
      </c>
      <c r="B980" s="12">
        <v>2022111005</v>
      </c>
      <c r="C980" s="13" t="s">
        <v>1996</v>
      </c>
      <c r="D980" s="13" t="s">
        <v>1997</v>
      </c>
      <c r="E980" s="13" t="s">
        <v>47</v>
      </c>
      <c r="F980" s="12">
        <v>15</v>
      </c>
      <c r="G980" s="13" t="s">
        <v>71</v>
      </c>
      <c r="H980" s="12">
        <v>101</v>
      </c>
      <c r="I980" s="12">
        <v>101</v>
      </c>
      <c r="J980" s="12">
        <v>116</v>
      </c>
      <c r="K980" s="13" t="s">
        <v>35</v>
      </c>
      <c r="L980" s="12">
        <v>3.55</v>
      </c>
      <c r="M980" s="13"/>
      <c r="N980" s="16" t="s">
        <v>1998</v>
      </c>
      <c r="O980" s="17"/>
      <c r="P980" s="13" t="s">
        <v>52</v>
      </c>
      <c r="Q980" s="13" t="s">
        <v>53</v>
      </c>
      <c r="R980" s="13" t="s">
        <v>54</v>
      </c>
      <c r="S980" s="13" t="s">
        <v>40</v>
      </c>
      <c r="T980" s="13" t="s">
        <v>56</v>
      </c>
      <c r="U980" s="13" t="s">
        <v>22760</v>
      </c>
      <c r="V980" s="12">
        <v>21</v>
      </c>
      <c r="W980" s="13" t="s">
        <v>303</v>
      </c>
      <c r="X980" s="13" t="s">
        <v>333</v>
      </c>
      <c r="Y980" s="13" t="s">
        <v>1999</v>
      </c>
      <c r="Z980" s="13" t="s">
        <v>2000</v>
      </c>
      <c r="AA980" s="13" t="s">
        <v>2001</v>
      </c>
      <c r="AB980" s="13" t="s">
        <v>45</v>
      </c>
      <c r="AC980" s="13" t="s">
        <v>21411</v>
      </c>
      <c r="AD980" s="13"/>
    </row>
    <row r="981" spans="1:30" x14ac:dyDescent="0.25">
      <c r="A981" s="12">
        <v>1201</v>
      </c>
      <c r="B981" s="12">
        <v>2021081316</v>
      </c>
      <c r="C981" s="13" t="s">
        <v>4809</v>
      </c>
      <c r="D981" s="13" t="s">
        <v>4810</v>
      </c>
      <c r="E981" s="13" t="s">
        <v>47</v>
      </c>
      <c r="F981" s="12">
        <v>17</v>
      </c>
      <c r="G981" s="13" t="s">
        <v>71</v>
      </c>
      <c r="H981" s="12">
        <v>96</v>
      </c>
      <c r="I981" s="12">
        <v>99</v>
      </c>
      <c r="J981" s="12">
        <v>113</v>
      </c>
      <c r="K981" s="13" t="s">
        <v>35</v>
      </c>
      <c r="L981" s="12">
        <v>3.32</v>
      </c>
      <c r="M981" s="13"/>
      <c r="N981" s="13" t="s">
        <v>1251</v>
      </c>
      <c r="O981" s="13"/>
      <c r="P981" s="13" t="s">
        <v>52</v>
      </c>
      <c r="Q981" s="13" t="s">
        <v>53</v>
      </c>
      <c r="R981" s="13" t="s">
        <v>109</v>
      </c>
      <c r="S981" s="13" t="s">
        <v>55</v>
      </c>
      <c r="T981" s="13" t="s">
        <v>56</v>
      </c>
      <c r="U981" s="13" t="s">
        <v>22761</v>
      </c>
      <c r="V981" s="12">
        <v>21</v>
      </c>
      <c r="W981" s="13" t="s">
        <v>74</v>
      </c>
      <c r="X981" s="13" t="s">
        <v>370</v>
      </c>
      <c r="Y981" s="13" t="s">
        <v>4811</v>
      </c>
      <c r="Z981" s="13"/>
      <c r="AA981" s="13"/>
      <c r="AB981" s="13" t="s">
        <v>45</v>
      </c>
      <c r="AC981" s="13" t="s">
        <v>21411</v>
      </c>
      <c r="AD981" s="13"/>
    </row>
    <row r="982" spans="1:30" x14ac:dyDescent="0.25">
      <c r="A982" s="12">
        <v>1355</v>
      </c>
      <c r="B982" s="12">
        <v>2025051010</v>
      </c>
      <c r="C982" s="13" t="s">
        <v>17497</v>
      </c>
      <c r="D982" s="13" t="s">
        <v>5378</v>
      </c>
      <c r="E982" s="13" t="s">
        <v>47</v>
      </c>
      <c r="F982" s="12">
        <v>13</v>
      </c>
      <c r="G982" s="13" t="s">
        <v>48</v>
      </c>
      <c r="H982" s="13">
        <v>0</v>
      </c>
      <c r="I982" s="12">
        <v>0</v>
      </c>
      <c r="J982" s="12">
        <v>13</v>
      </c>
      <c r="K982" s="13" t="s">
        <v>35</v>
      </c>
      <c r="L982" s="13">
        <v>0</v>
      </c>
      <c r="M982" s="13"/>
      <c r="N982" s="13" t="s">
        <v>1251</v>
      </c>
      <c r="O982" s="13" t="s">
        <v>51</v>
      </c>
      <c r="P982" s="13" t="s">
        <v>52</v>
      </c>
      <c r="Q982" s="13" t="s">
        <v>53</v>
      </c>
      <c r="R982" s="13" t="s">
        <v>109</v>
      </c>
      <c r="S982" s="13" t="s">
        <v>55</v>
      </c>
      <c r="T982" s="13" t="s">
        <v>56</v>
      </c>
      <c r="U982" s="13" t="s">
        <v>22762</v>
      </c>
      <c r="V982" s="12">
        <v>20</v>
      </c>
      <c r="W982" s="13" t="s">
        <v>74</v>
      </c>
      <c r="X982" s="13" t="s">
        <v>41</v>
      </c>
      <c r="Y982" s="13" t="s">
        <v>22763</v>
      </c>
      <c r="Z982" s="13" t="s">
        <v>22764</v>
      </c>
      <c r="AA982" s="12">
        <v>5927120728</v>
      </c>
      <c r="AB982" s="13" t="s">
        <v>45</v>
      </c>
      <c r="AC982" s="13" t="s">
        <v>21411</v>
      </c>
      <c r="AD982" s="13"/>
    </row>
    <row r="983" spans="1:30" x14ac:dyDescent="0.25">
      <c r="A983" s="12">
        <v>170</v>
      </c>
      <c r="B983" s="12">
        <v>2024121027</v>
      </c>
      <c r="C983" s="13" t="s">
        <v>10964</v>
      </c>
      <c r="D983" s="13" t="s">
        <v>10965</v>
      </c>
      <c r="E983" s="13" t="s">
        <v>47</v>
      </c>
      <c r="F983" s="12">
        <v>12</v>
      </c>
      <c r="G983" s="13" t="s">
        <v>78</v>
      </c>
      <c r="H983" s="12">
        <v>17</v>
      </c>
      <c r="I983" s="12">
        <v>17</v>
      </c>
      <c r="J983" s="12">
        <v>29</v>
      </c>
      <c r="K983" s="13" t="s">
        <v>35</v>
      </c>
      <c r="L983" s="12">
        <v>2.5299999999999998</v>
      </c>
      <c r="M983" s="13"/>
      <c r="N983" s="13" t="s">
        <v>1251</v>
      </c>
      <c r="O983" s="13"/>
      <c r="P983" s="13" t="s">
        <v>52</v>
      </c>
      <c r="Q983" s="13" t="s">
        <v>53</v>
      </c>
      <c r="R983" s="13" t="s">
        <v>109</v>
      </c>
      <c r="S983" s="13" t="s">
        <v>55</v>
      </c>
      <c r="T983" s="13" t="s">
        <v>56</v>
      </c>
      <c r="U983" s="13" t="s">
        <v>22765</v>
      </c>
      <c r="V983" s="12">
        <v>18</v>
      </c>
      <c r="W983" s="13" t="s">
        <v>74</v>
      </c>
      <c r="X983" s="13" t="s">
        <v>110</v>
      </c>
      <c r="Y983" s="13" t="s">
        <v>10966</v>
      </c>
      <c r="Z983" s="13" t="s">
        <v>10967</v>
      </c>
      <c r="AA983" s="13" t="s">
        <v>10968</v>
      </c>
      <c r="AB983" s="13" t="s">
        <v>45</v>
      </c>
      <c r="AC983" s="13" t="s">
        <v>21411</v>
      </c>
      <c r="AD983" s="13"/>
    </row>
    <row r="984" spans="1:30" x14ac:dyDescent="0.25">
      <c r="A984" s="12">
        <v>939</v>
      </c>
      <c r="B984" s="12">
        <v>2022091127</v>
      </c>
      <c r="C984" s="13" t="s">
        <v>3811</v>
      </c>
      <c r="D984" s="13" t="s">
        <v>3812</v>
      </c>
      <c r="E984" s="13" t="s">
        <v>47</v>
      </c>
      <c r="F984" s="12">
        <v>15</v>
      </c>
      <c r="G984" s="13" t="s">
        <v>71</v>
      </c>
      <c r="H984" s="12">
        <v>95</v>
      </c>
      <c r="I984" s="12">
        <v>98</v>
      </c>
      <c r="J984" s="12">
        <v>110</v>
      </c>
      <c r="K984" s="13" t="s">
        <v>35</v>
      </c>
      <c r="L984" s="12">
        <v>3.1</v>
      </c>
      <c r="M984" s="13"/>
      <c r="N984" s="13" t="s">
        <v>1251</v>
      </c>
      <c r="O984" s="13"/>
      <c r="P984" s="13" t="s">
        <v>52</v>
      </c>
      <c r="Q984" s="13" t="s">
        <v>53</v>
      </c>
      <c r="R984" s="13" t="s">
        <v>109</v>
      </c>
      <c r="S984" s="13" t="s">
        <v>55</v>
      </c>
      <c r="T984" s="13"/>
      <c r="U984" s="14">
        <v>38630</v>
      </c>
      <c r="V984" s="12">
        <v>20</v>
      </c>
      <c r="W984" s="13" t="s">
        <v>74</v>
      </c>
      <c r="X984" s="13" t="s">
        <v>110</v>
      </c>
      <c r="Y984" s="13" t="s">
        <v>3813</v>
      </c>
      <c r="Z984" s="13" t="s">
        <v>3814</v>
      </c>
      <c r="AA984" s="12">
        <v>7584882456</v>
      </c>
      <c r="AB984" s="13" t="s">
        <v>45</v>
      </c>
      <c r="AC984" s="13" t="s">
        <v>21411</v>
      </c>
      <c r="AD984" s="13"/>
    </row>
    <row r="985" spans="1:30" x14ac:dyDescent="0.25">
      <c r="A985" s="12">
        <v>952</v>
      </c>
      <c r="B985" s="12">
        <v>2024011002</v>
      </c>
      <c r="C985" s="13" t="s">
        <v>3847</v>
      </c>
      <c r="D985" s="13" t="s">
        <v>3829</v>
      </c>
      <c r="E985" s="13" t="s">
        <v>47</v>
      </c>
      <c r="F985" s="12">
        <v>16</v>
      </c>
      <c r="G985" s="13" t="s">
        <v>139</v>
      </c>
      <c r="H985" s="12">
        <v>37</v>
      </c>
      <c r="I985" s="12">
        <v>37</v>
      </c>
      <c r="J985" s="12">
        <v>53</v>
      </c>
      <c r="K985" s="13" t="s">
        <v>35</v>
      </c>
      <c r="L985" s="12">
        <v>3.28</v>
      </c>
      <c r="M985" s="13"/>
      <c r="N985" s="13" t="s">
        <v>1251</v>
      </c>
      <c r="O985" s="13" t="s">
        <v>51</v>
      </c>
      <c r="P985" s="13" t="s">
        <v>52</v>
      </c>
      <c r="Q985" s="13" t="s">
        <v>53</v>
      </c>
      <c r="R985" s="13" t="s">
        <v>109</v>
      </c>
      <c r="S985" s="13" t="s">
        <v>55</v>
      </c>
      <c r="T985" s="13" t="s">
        <v>56</v>
      </c>
      <c r="U985" s="13" t="s">
        <v>22766</v>
      </c>
      <c r="V985" s="12">
        <v>24</v>
      </c>
      <c r="W985" s="13" t="s">
        <v>74</v>
      </c>
      <c r="X985" s="13" t="s">
        <v>110</v>
      </c>
      <c r="Y985" s="13" t="s">
        <v>3848</v>
      </c>
      <c r="Z985" s="13" t="s">
        <v>3849</v>
      </c>
      <c r="AA985" s="13" t="s">
        <v>3850</v>
      </c>
      <c r="AB985" s="13" t="s">
        <v>45</v>
      </c>
      <c r="AC985" s="13" t="s">
        <v>21411</v>
      </c>
      <c r="AD985" s="13"/>
    </row>
    <row r="986" spans="1:30" x14ac:dyDescent="0.25">
      <c r="A986" s="12">
        <v>1535</v>
      </c>
      <c r="B986" s="12">
        <v>2021081327</v>
      </c>
      <c r="C986" s="13" t="s">
        <v>5496</v>
      </c>
      <c r="D986" s="13" t="s">
        <v>6044</v>
      </c>
      <c r="E986" s="13" t="s">
        <v>47</v>
      </c>
      <c r="F986" s="12">
        <v>16</v>
      </c>
      <c r="G986" s="13" t="s">
        <v>139</v>
      </c>
      <c r="H986" s="12">
        <v>58</v>
      </c>
      <c r="I986" s="12">
        <v>60</v>
      </c>
      <c r="J986" s="12">
        <v>74</v>
      </c>
      <c r="K986" s="13" t="s">
        <v>35</v>
      </c>
      <c r="L986" s="12">
        <v>3.1</v>
      </c>
      <c r="M986" s="13"/>
      <c r="N986" s="13" t="s">
        <v>1251</v>
      </c>
      <c r="O986" s="13"/>
      <c r="P986" s="13" t="s">
        <v>52</v>
      </c>
      <c r="Q986" s="13" t="s">
        <v>53</v>
      </c>
      <c r="R986" s="13" t="s">
        <v>109</v>
      </c>
      <c r="S986" s="13" t="s">
        <v>55</v>
      </c>
      <c r="T986" s="13"/>
      <c r="U986" s="13" t="s">
        <v>22767</v>
      </c>
      <c r="V986" s="12">
        <v>26</v>
      </c>
      <c r="W986" s="13" t="s">
        <v>74</v>
      </c>
      <c r="X986" s="13" t="s">
        <v>110</v>
      </c>
      <c r="Y986" s="13" t="s">
        <v>6045</v>
      </c>
      <c r="Z986" s="13" t="s">
        <v>6046</v>
      </c>
      <c r="AA986" s="13" t="s">
        <v>6047</v>
      </c>
      <c r="AB986" s="13" t="s">
        <v>45</v>
      </c>
      <c r="AC986" s="13" t="s">
        <v>21411</v>
      </c>
      <c r="AD986" s="13"/>
    </row>
    <row r="987" spans="1:30" x14ac:dyDescent="0.25">
      <c r="A987" s="12">
        <v>1410</v>
      </c>
      <c r="B987" s="12">
        <v>2024071140</v>
      </c>
      <c r="C987" s="13" t="s">
        <v>5547</v>
      </c>
      <c r="D987" s="13" t="s">
        <v>5272</v>
      </c>
      <c r="E987" s="13" t="s">
        <v>110</v>
      </c>
      <c r="F987" s="12">
        <v>15</v>
      </c>
      <c r="G987" s="13" t="s">
        <v>139</v>
      </c>
      <c r="H987" s="12">
        <v>42</v>
      </c>
      <c r="I987" s="12">
        <v>42</v>
      </c>
      <c r="J987" s="12">
        <v>57</v>
      </c>
      <c r="K987" s="13" t="s">
        <v>35</v>
      </c>
      <c r="L987" s="12">
        <v>3.83</v>
      </c>
      <c r="M987" s="13"/>
      <c r="N987" s="13" t="s">
        <v>1251</v>
      </c>
      <c r="O987" s="13" t="s">
        <v>51</v>
      </c>
      <c r="P987" s="13" t="s">
        <v>52</v>
      </c>
      <c r="Q987" s="13" t="s">
        <v>53</v>
      </c>
      <c r="R987" s="13" t="s">
        <v>110</v>
      </c>
      <c r="S987" s="13" t="s">
        <v>40</v>
      </c>
      <c r="T987" s="13" t="s">
        <v>56</v>
      </c>
      <c r="U987" s="13" t="s">
        <v>22768</v>
      </c>
      <c r="V987" s="12">
        <v>18</v>
      </c>
      <c r="W987" s="13" t="s">
        <v>74</v>
      </c>
      <c r="X987" s="13" t="s">
        <v>110</v>
      </c>
      <c r="Y987" s="13" t="s">
        <v>5548</v>
      </c>
      <c r="Z987" s="13" t="s">
        <v>5549</v>
      </c>
      <c r="AA987" s="13" t="s">
        <v>5550</v>
      </c>
      <c r="AB987" s="13" t="s">
        <v>45</v>
      </c>
      <c r="AC987" s="13" t="s">
        <v>21411</v>
      </c>
      <c r="AD987" s="13"/>
    </row>
    <row r="988" spans="1:30" x14ac:dyDescent="0.25">
      <c r="A988" s="12">
        <v>2612</v>
      </c>
      <c r="B988" s="12">
        <v>2025081308</v>
      </c>
      <c r="C988" s="13" t="s">
        <v>22769</v>
      </c>
      <c r="D988" s="13" t="s">
        <v>7957</v>
      </c>
      <c r="E988" s="13" t="s">
        <v>110</v>
      </c>
      <c r="F988" s="12">
        <v>16</v>
      </c>
      <c r="G988" s="13" t="s">
        <v>48</v>
      </c>
      <c r="H988" s="13">
        <v>0</v>
      </c>
      <c r="I988" s="12">
        <v>0</v>
      </c>
      <c r="J988" s="12">
        <v>16</v>
      </c>
      <c r="K988" s="13" t="s">
        <v>35</v>
      </c>
      <c r="L988" s="13">
        <v>0</v>
      </c>
      <c r="M988" s="13"/>
      <c r="N988" s="13" t="s">
        <v>1251</v>
      </c>
      <c r="O988" s="13" t="s">
        <v>51</v>
      </c>
      <c r="P988" s="13" t="s">
        <v>52</v>
      </c>
      <c r="Q988" s="13" t="s">
        <v>53</v>
      </c>
      <c r="R988" s="13" t="s">
        <v>110</v>
      </c>
      <c r="S988" s="13" t="s">
        <v>55</v>
      </c>
      <c r="T988" s="13" t="s">
        <v>56</v>
      </c>
      <c r="U988" s="14">
        <v>39671</v>
      </c>
      <c r="V988" s="12">
        <v>17</v>
      </c>
      <c r="W988" s="13" t="s">
        <v>74</v>
      </c>
      <c r="X988" s="13" t="s">
        <v>110</v>
      </c>
      <c r="Y988" s="13" t="s">
        <v>22770</v>
      </c>
      <c r="Z988" s="13" t="s">
        <v>22771</v>
      </c>
      <c r="AA988" s="13"/>
      <c r="AB988" s="13" t="s">
        <v>45</v>
      </c>
      <c r="AC988" s="13" t="s">
        <v>21411</v>
      </c>
      <c r="AD988" s="13"/>
    </row>
    <row r="989" spans="1:30" x14ac:dyDescent="0.25">
      <c r="A989" s="12">
        <v>2115</v>
      </c>
      <c r="B989" s="12">
        <v>2024051065</v>
      </c>
      <c r="C989" s="13" t="s">
        <v>8372</v>
      </c>
      <c r="D989" s="13" t="s">
        <v>8373</v>
      </c>
      <c r="E989" s="13" t="s">
        <v>47</v>
      </c>
      <c r="F989" s="12">
        <v>15</v>
      </c>
      <c r="G989" s="13" t="s">
        <v>139</v>
      </c>
      <c r="H989" s="12">
        <v>42</v>
      </c>
      <c r="I989" s="12">
        <v>42</v>
      </c>
      <c r="J989" s="12">
        <v>57</v>
      </c>
      <c r="K989" s="13" t="s">
        <v>35</v>
      </c>
      <c r="L989" s="12">
        <v>3.82</v>
      </c>
      <c r="M989" s="13"/>
      <c r="N989" s="13" t="s">
        <v>1251</v>
      </c>
      <c r="O989" s="13"/>
      <c r="P989" s="13" t="s">
        <v>52</v>
      </c>
      <c r="Q989" s="13" t="s">
        <v>53</v>
      </c>
      <c r="R989" s="13" t="s">
        <v>109</v>
      </c>
      <c r="S989" s="13" t="s">
        <v>40</v>
      </c>
      <c r="T989" s="13" t="s">
        <v>56</v>
      </c>
      <c r="U989" s="13" t="s">
        <v>22772</v>
      </c>
      <c r="V989" s="12">
        <v>20</v>
      </c>
      <c r="W989" s="13" t="s">
        <v>74</v>
      </c>
      <c r="X989" s="13" t="s">
        <v>58</v>
      </c>
      <c r="Y989" s="13" t="s">
        <v>8374</v>
      </c>
      <c r="Z989" s="13" t="s">
        <v>8375</v>
      </c>
      <c r="AA989" s="13" t="s">
        <v>8376</v>
      </c>
      <c r="AB989" s="13" t="s">
        <v>45</v>
      </c>
      <c r="AC989" s="13" t="s">
        <v>21411</v>
      </c>
      <c r="AD989" s="13"/>
    </row>
    <row r="990" spans="1:30" x14ac:dyDescent="0.25">
      <c r="A990" s="12">
        <v>2303</v>
      </c>
      <c r="B990" s="12">
        <v>2020121104</v>
      </c>
      <c r="C990" s="13" t="s">
        <v>11823</v>
      </c>
      <c r="D990" s="13" t="s">
        <v>9122</v>
      </c>
      <c r="E990" s="13" t="s">
        <v>47</v>
      </c>
      <c r="F990" s="12">
        <v>11</v>
      </c>
      <c r="G990" s="13" t="s">
        <v>139</v>
      </c>
      <c r="H990" s="12">
        <v>29</v>
      </c>
      <c r="I990" s="12">
        <v>35</v>
      </c>
      <c r="J990" s="12">
        <v>40</v>
      </c>
      <c r="K990" s="13" t="s">
        <v>35</v>
      </c>
      <c r="L990" s="12">
        <v>2.16</v>
      </c>
      <c r="M990" s="13" t="s">
        <v>49</v>
      </c>
      <c r="N990" s="13" t="s">
        <v>1251</v>
      </c>
      <c r="O990" s="13"/>
      <c r="P990" s="13" t="s">
        <v>52</v>
      </c>
      <c r="Q990" s="13" t="s">
        <v>53</v>
      </c>
      <c r="R990" s="13" t="s">
        <v>109</v>
      </c>
      <c r="S990" s="13" t="s">
        <v>55</v>
      </c>
      <c r="T990" s="13" t="s">
        <v>56</v>
      </c>
      <c r="U990" s="14">
        <v>37681</v>
      </c>
      <c r="V990" s="12">
        <v>22</v>
      </c>
      <c r="W990" s="13" t="s">
        <v>74</v>
      </c>
      <c r="X990" s="13" t="s">
        <v>58</v>
      </c>
      <c r="Y990" s="13" t="s">
        <v>11824</v>
      </c>
      <c r="Z990" s="13" t="s">
        <v>11825</v>
      </c>
      <c r="AA990" s="13" t="s">
        <v>11826</v>
      </c>
      <c r="AB990" s="13" t="s">
        <v>45</v>
      </c>
      <c r="AC990" s="13" t="s">
        <v>21411</v>
      </c>
      <c r="AD990" s="13"/>
    </row>
    <row r="991" spans="1:30" x14ac:dyDescent="0.25">
      <c r="A991" s="12">
        <v>2731</v>
      </c>
      <c r="B991" s="12">
        <v>2019081286</v>
      </c>
      <c r="C991" s="13" t="s">
        <v>10758</v>
      </c>
      <c r="D991" s="13" t="s">
        <v>10750</v>
      </c>
      <c r="E991" s="13" t="s">
        <v>47</v>
      </c>
      <c r="F991" s="12">
        <v>15</v>
      </c>
      <c r="G991" s="13" t="s">
        <v>34</v>
      </c>
      <c r="H991" s="12">
        <v>92</v>
      </c>
      <c r="I991" s="12">
        <v>92</v>
      </c>
      <c r="J991" s="12">
        <v>107</v>
      </c>
      <c r="K991" s="13" t="s">
        <v>35</v>
      </c>
      <c r="L991" s="12">
        <v>3.37</v>
      </c>
      <c r="M991" s="13"/>
      <c r="N991" s="13" t="s">
        <v>1251</v>
      </c>
      <c r="O991" s="13"/>
      <c r="P991" s="13" t="s">
        <v>52</v>
      </c>
      <c r="Q991" s="13" t="s">
        <v>53</v>
      </c>
      <c r="R991" s="13" t="s">
        <v>109</v>
      </c>
      <c r="S991" s="13" t="s">
        <v>55</v>
      </c>
      <c r="T991" s="13" t="s">
        <v>56</v>
      </c>
      <c r="U991" s="13" t="s">
        <v>22773</v>
      </c>
      <c r="V991" s="12">
        <v>22</v>
      </c>
      <c r="W991" s="13" t="s">
        <v>74</v>
      </c>
      <c r="X991" s="13" t="s">
        <v>58</v>
      </c>
      <c r="Y991" s="13" t="s">
        <v>10759</v>
      </c>
      <c r="Z991" s="13"/>
      <c r="AA991" s="13" t="s">
        <v>10760</v>
      </c>
      <c r="AB991" s="13" t="s">
        <v>45</v>
      </c>
      <c r="AC991" s="13" t="s">
        <v>21411</v>
      </c>
      <c r="AD991" s="13"/>
    </row>
    <row r="992" spans="1:30" x14ac:dyDescent="0.25">
      <c r="A992" s="12">
        <v>2243</v>
      </c>
      <c r="B992" s="12">
        <v>2024081018</v>
      </c>
      <c r="C992" s="13" t="s">
        <v>2362</v>
      </c>
      <c r="D992" s="13" t="s">
        <v>8860</v>
      </c>
      <c r="E992" s="13" t="s">
        <v>47</v>
      </c>
      <c r="F992" s="12">
        <v>9</v>
      </c>
      <c r="G992" s="13" t="s">
        <v>78</v>
      </c>
      <c r="H992" s="12">
        <v>9</v>
      </c>
      <c r="I992" s="12">
        <v>12</v>
      </c>
      <c r="J992" s="12">
        <v>18</v>
      </c>
      <c r="K992" s="13" t="s">
        <v>35</v>
      </c>
      <c r="L992" s="12">
        <v>2.4500000000000002</v>
      </c>
      <c r="M992" s="13"/>
      <c r="N992" s="13" t="s">
        <v>1251</v>
      </c>
      <c r="O992" s="13"/>
      <c r="P992" s="13" t="s">
        <v>52</v>
      </c>
      <c r="Q992" s="13" t="s">
        <v>53</v>
      </c>
      <c r="R992" s="13" t="s">
        <v>109</v>
      </c>
      <c r="S992" s="13" t="s">
        <v>55</v>
      </c>
      <c r="T992" s="13" t="s">
        <v>56</v>
      </c>
      <c r="U992" s="13" t="s">
        <v>22774</v>
      </c>
      <c r="V992" s="12">
        <v>22</v>
      </c>
      <c r="W992" s="13" t="s">
        <v>8861</v>
      </c>
      <c r="X992" s="13" t="s">
        <v>58</v>
      </c>
      <c r="Y992" s="13" t="s">
        <v>8862</v>
      </c>
      <c r="Z992" s="13" t="s">
        <v>8863</v>
      </c>
      <c r="AA992" s="13" t="s">
        <v>8864</v>
      </c>
      <c r="AB992" s="13" t="s">
        <v>45</v>
      </c>
      <c r="AC992" s="13" t="s">
        <v>21411</v>
      </c>
      <c r="AD992" s="13"/>
    </row>
    <row r="993" spans="1:30" x14ac:dyDescent="0.25">
      <c r="A993" s="12">
        <v>2251</v>
      </c>
      <c r="B993" s="12">
        <v>2024081314</v>
      </c>
      <c r="C993" s="13" t="s">
        <v>1991</v>
      </c>
      <c r="D993" s="13" t="s">
        <v>8898</v>
      </c>
      <c r="E993" s="13" t="s">
        <v>47</v>
      </c>
      <c r="F993" s="12">
        <v>11</v>
      </c>
      <c r="G993" s="13" t="s">
        <v>78</v>
      </c>
      <c r="H993" s="13">
        <v>0</v>
      </c>
      <c r="I993" s="12">
        <v>0</v>
      </c>
      <c r="J993" s="12">
        <v>11</v>
      </c>
      <c r="K993" s="13" t="s">
        <v>35</v>
      </c>
      <c r="L993" s="13">
        <v>0</v>
      </c>
      <c r="M993" s="13"/>
      <c r="N993" s="13" t="s">
        <v>1251</v>
      </c>
      <c r="O993" s="13" t="s">
        <v>51</v>
      </c>
      <c r="P993" s="13" t="s">
        <v>52</v>
      </c>
      <c r="Q993" s="13" t="s">
        <v>53</v>
      </c>
      <c r="R993" s="13" t="s">
        <v>109</v>
      </c>
      <c r="S993" s="13" t="s">
        <v>55</v>
      </c>
      <c r="T993" s="13" t="s">
        <v>56</v>
      </c>
      <c r="U993" s="14">
        <v>38607</v>
      </c>
      <c r="V993" s="12">
        <v>20</v>
      </c>
      <c r="W993" s="13"/>
      <c r="X993" s="13" t="s">
        <v>58</v>
      </c>
      <c r="Y993" s="13" t="s">
        <v>8905</v>
      </c>
      <c r="Z993" s="13" t="s">
        <v>8906</v>
      </c>
      <c r="AA993" s="13" t="s">
        <v>8907</v>
      </c>
      <c r="AB993" s="13" t="s">
        <v>45</v>
      </c>
      <c r="AC993" s="13" t="s">
        <v>21411</v>
      </c>
      <c r="AD993" s="13"/>
    </row>
    <row r="994" spans="1:30" x14ac:dyDescent="0.25">
      <c r="A994" s="12">
        <v>459</v>
      </c>
      <c r="B994" s="12">
        <v>2024101033</v>
      </c>
      <c r="C994" s="13" t="s">
        <v>239</v>
      </c>
      <c r="D994" s="13" t="s">
        <v>1897</v>
      </c>
      <c r="E994" s="13" t="s">
        <v>47</v>
      </c>
      <c r="F994" s="12">
        <v>10</v>
      </c>
      <c r="G994" s="13" t="s">
        <v>78</v>
      </c>
      <c r="H994" s="12">
        <v>16</v>
      </c>
      <c r="I994" s="12">
        <v>16</v>
      </c>
      <c r="J994" s="12">
        <v>26</v>
      </c>
      <c r="K994" s="13" t="s">
        <v>35</v>
      </c>
      <c r="L994" s="12">
        <v>3.94</v>
      </c>
      <c r="M994" s="13"/>
      <c r="N994" s="13" t="s">
        <v>1251</v>
      </c>
      <c r="O994" s="13" t="s">
        <v>51</v>
      </c>
      <c r="P994" s="13" t="s">
        <v>52</v>
      </c>
      <c r="Q994" s="13" t="s">
        <v>53</v>
      </c>
      <c r="R994" s="13" t="s">
        <v>54</v>
      </c>
      <c r="S994" s="13" t="s">
        <v>40</v>
      </c>
      <c r="T994" s="13" t="s">
        <v>56</v>
      </c>
      <c r="U994" s="13" t="s">
        <v>22775</v>
      </c>
      <c r="V994" s="12">
        <v>24</v>
      </c>
      <c r="W994" s="13" t="s">
        <v>303</v>
      </c>
      <c r="X994" s="13" t="s">
        <v>58</v>
      </c>
      <c r="Y994" s="13" t="s">
        <v>11081</v>
      </c>
      <c r="Z994" s="13" t="s">
        <v>11082</v>
      </c>
      <c r="AA994" s="13" t="s">
        <v>11083</v>
      </c>
      <c r="AB994" s="13" t="s">
        <v>45</v>
      </c>
      <c r="AC994" s="13" t="s">
        <v>21411</v>
      </c>
      <c r="AD994" s="13"/>
    </row>
    <row r="995" spans="1:30" x14ac:dyDescent="0.25">
      <c r="A995" s="12">
        <v>1601</v>
      </c>
      <c r="B995" s="12">
        <v>2022091074</v>
      </c>
      <c r="C995" s="13" t="s">
        <v>6303</v>
      </c>
      <c r="D995" s="13" t="s">
        <v>6296</v>
      </c>
      <c r="E995" s="13" t="s">
        <v>47</v>
      </c>
      <c r="F995" s="12">
        <v>15</v>
      </c>
      <c r="G995" s="13" t="s">
        <v>34</v>
      </c>
      <c r="H995" s="12">
        <v>83</v>
      </c>
      <c r="I995" s="12">
        <v>83</v>
      </c>
      <c r="J995" s="12">
        <v>98</v>
      </c>
      <c r="K995" s="13" t="s">
        <v>35</v>
      </c>
      <c r="L995" s="12">
        <v>3.08</v>
      </c>
      <c r="M995" s="13"/>
      <c r="N995" s="13" t="s">
        <v>1251</v>
      </c>
      <c r="O995" s="13"/>
      <c r="P995" s="13" t="s">
        <v>52</v>
      </c>
      <c r="Q995" s="13" t="s">
        <v>53</v>
      </c>
      <c r="R995" s="13" t="s">
        <v>54</v>
      </c>
      <c r="S995" s="13" t="s">
        <v>40</v>
      </c>
      <c r="T995" s="13" t="s">
        <v>56</v>
      </c>
      <c r="U995" s="13" t="s">
        <v>22419</v>
      </c>
      <c r="V995" s="12">
        <v>21</v>
      </c>
      <c r="W995" s="13" t="s">
        <v>149</v>
      </c>
      <c r="X995" s="13" t="s">
        <v>58</v>
      </c>
      <c r="Y995" s="13" t="s">
        <v>6304</v>
      </c>
      <c r="Z995" s="13" t="s">
        <v>6305</v>
      </c>
      <c r="AA995" s="12">
        <v>18684818515</v>
      </c>
      <c r="AB995" s="13" t="s">
        <v>45</v>
      </c>
      <c r="AC995" s="13" t="s">
        <v>21411</v>
      </c>
      <c r="AD995" s="13"/>
    </row>
    <row r="996" spans="1:30" x14ac:dyDescent="0.25">
      <c r="A996" s="12">
        <v>2318</v>
      </c>
      <c r="B996" s="12">
        <v>2017091097</v>
      </c>
      <c r="C996" s="13" t="s">
        <v>9162</v>
      </c>
      <c r="D996" s="13" t="s">
        <v>9159</v>
      </c>
      <c r="E996" s="13" t="s">
        <v>47</v>
      </c>
      <c r="F996" s="12">
        <v>7</v>
      </c>
      <c r="G996" s="13" t="s">
        <v>71</v>
      </c>
      <c r="H996" s="12">
        <v>111</v>
      </c>
      <c r="I996" s="12">
        <v>111</v>
      </c>
      <c r="J996" s="12">
        <v>118</v>
      </c>
      <c r="K996" s="13" t="s">
        <v>35</v>
      </c>
      <c r="L996" s="12">
        <v>2.6</v>
      </c>
      <c r="M996" s="13"/>
      <c r="N996" s="13" t="s">
        <v>1251</v>
      </c>
      <c r="O996" s="13"/>
      <c r="P996" s="13" t="s">
        <v>52</v>
      </c>
      <c r="Q996" s="13" t="s">
        <v>53</v>
      </c>
      <c r="R996" s="13" t="s">
        <v>54</v>
      </c>
      <c r="S996" s="13" t="s">
        <v>55</v>
      </c>
      <c r="T996" s="13" t="s">
        <v>56</v>
      </c>
      <c r="U996" s="13" t="s">
        <v>22776</v>
      </c>
      <c r="V996" s="12">
        <v>25</v>
      </c>
      <c r="W996" s="13" t="s">
        <v>700</v>
      </c>
      <c r="X996" s="13" t="s">
        <v>58</v>
      </c>
      <c r="Y996" s="13" t="s">
        <v>9163</v>
      </c>
      <c r="Z996" s="13" t="s">
        <v>9164</v>
      </c>
      <c r="AA996" s="13" t="s">
        <v>9165</v>
      </c>
      <c r="AB996" s="13" t="s">
        <v>45</v>
      </c>
      <c r="AC996" s="13" t="s">
        <v>21411</v>
      </c>
      <c r="AD996" s="13"/>
    </row>
    <row r="997" spans="1:30" x14ac:dyDescent="0.25">
      <c r="A997" s="12">
        <v>1644</v>
      </c>
      <c r="B997" s="12">
        <v>2023121034</v>
      </c>
      <c r="C997" s="13" t="s">
        <v>2516</v>
      </c>
      <c r="D997" s="13" t="s">
        <v>6504</v>
      </c>
      <c r="E997" s="13" t="s">
        <v>47</v>
      </c>
      <c r="F997" s="12">
        <v>15</v>
      </c>
      <c r="G997" s="13" t="s">
        <v>78</v>
      </c>
      <c r="H997" s="12">
        <v>29</v>
      </c>
      <c r="I997" s="12">
        <v>29</v>
      </c>
      <c r="J997" s="12">
        <v>44</v>
      </c>
      <c r="K997" s="13" t="s">
        <v>35</v>
      </c>
      <c r="L997" s="12">
        <v>2.5</v>
      </c>
      <c r="M997" s="13"/>
      <c r="N997" s="13" t="s">
        <v>1251</v>
      </c>
      <c r="O997" s="13" t="s">
        <v>51</v>
      </c>
      <c r="P997" s="13" t="s">
        <v>52</v>
      </c>
      <c r="Q997" s="13" t="s">
        <v>53</v>
      </c>
      <c r="R997" s="13" t="s">
        <v>54</v>
      </c>
      <c r="S997" s="13" t="s">
        <v>55</v>
      </c>
      <c r="T997" s="13" t="s">
        <v>56</v>
      </c>
      <c r="U997" s="15">
        <v>39061</v>
      </c>
      <c r="V997" s="12">
        <v>19</v>
      </c>
      <c r="W997" s="13" t="s">
        <v>3479</v>
      </c>
      <c r="X997" s="13" t="s">
        <v>58</v>
      </c>
      <c r="Y997" s="13" t="s">
        <v>6512</v>
      </c>
      <c r="Z997" s="13" t="s">
        <v>6513</v>
      </c>
      <c r="AA997" s="13" t="s">
        <v>6514</v>
      </c>
      <c r="AB997" s="13" t="s">
        <v>45</v>
      </c>
      <c r="AC997" s="13" t="s">
        <v>21411</v>
      </c>
      <c r="AD997" s="13"/>
    </row>
    <row r="998" spans="1:30" x14ac:dyDescent="0.25">
      <c r="A998" s="12">
        <v>1931</v>
      </c>
      <c r="B998" s="12">
        <v>2021051042</v>
      </c>
      <c r="C998" s="13" t="s">
        <v>6878</v>
      </c>
      <c r="D998" s="13" t="s">
        <v>7666</v>
      </c>
      <c r="E998" s="13" t="s">
        <v>47</v>
      </c>
      <c r="F998" s="12">
        <v>15</v>
      </c>
      <c r="G998" s="13" t="s">
        <v>34</v>
      </c>
      <c r="H998" s="12">
        <v>87</v>
      </c>
      <c r="I998" s="12">
        <v>87</v>
      </c>
      <c r="J998" s="12">
        <v>102</v>
      </c>
      <c r="K998" s="13" t="s">
        <v>35</v>
      </c>
      <c r="L998" s="12">
        <v>3.11</v>
      </c>
      <c r="M998" s="13"/>
      <c r="N998" s="13" t="s">
        <v>1251</v>
      </c>
      <c r="O998" s="13"/>
      <c r="P998" s="13" t="s">
        <v>52</v>
      </c>
      <c r="Q998" s="13" t="s">
        <v>53</v>
      </c>
      <c r="R998" s="13" t="s">
        <v>54</v>
      </c>
      <c r="S998" s="13" t="s">
        <v>55</v>
      </c>
      <c r="T998" s="13"/>
      <c r="U998" s="14">
        <v>37471</v>
      </c>
      <c r="V998" s="12">
        <v>23</v>
      </c>
      <c r="W998" s="13" t="s">
        <v>7669</v>
      </c>
      <c r="X998" s="13" t="s">
        <v>58</v>
      </c>
      <c r="Y998" s="13" t="s">
        <v>7670</v>
      </c>
      <c r="Z998" s="13" t="s">
        <v>7671</v>
      </c>
      <c r="AA998" s="13" t="s">
        <v>7672</v>
      </c>
      <c r="AB998" s="13" t="s">
        <v>45</v>
      </c>
      <c r="AC998" s="13" t="s">
        <v>21411</v>
      </c>
      <c r="AD998" s="13"/>
    </row>
    <row r="999" spans="1:30" x14ac:dyDescent="0.25">
      <c r="A999" s="12">
        <v>2101</v>
      </c>
      <c r="B999" s="12">
        <v>2019091011</v>
      </c>
      <c r="C999" s="13" t="s">
        <v>8300</v>
      </c>
      <c r="D999" s="13" t="s">
        <v>8301</v>
      </c>
      <c r="E999" s="13" t="s">
        <v>47</v>
      </c>
      <c r="F999" s="12">
        <v>6</v>
      </c>
      <c r="G999" s="13" t="s">
        <v>71</v>
      </c>
      <c r="H999" s="12">
        <v>107</v>
      </c>
      <c r="I999" s="12">
        <v>107</v>
      </c>
      <c r="J999" s="12">
        <v>113</v>
      </c>
      <c r="K999" s="13" t="s">
        <v>35</v>
      </c>
      <c r="L999" s="12">
        <v>2.67</v>
      </c>
      <c r="M999" s="13"/>
      <c r="N999" s="13" t="s">
        <v>1251</v>
      </c>
      <c r="O999" s="13" t="s">
        <v>603</v>
      </c>
      <c r="P999" s="13" t="s">
        <v>52</v>
      </c>
      <c r="Q999" s="13" t="s">
        <v>53</v>
      </c>
      <c r="R999" s="13" t="s">
        <v>54</v>
      </c>
      <c r="S999" s="13" t="s">
        <v>40</v>
      </c>
      <c r="T999" s="13" t="s">
        <v>56</v>
      </c>
      <c r="U999" s="13" t="s">
        <v>21457</v>
      </c>
      <c r="V999" s="12">
        <v>23</v>
      </c>
      <c r="W999" s="13" t="s">
        <v>871</v>
      </c>
      <c r="X999" s="13" t="s">
        <v>58</v>
      </c>
      <c r="Y999" s="13" t="s">
        <v>8302</v>
      </c>
      <c r="Z999" s="13" t="s">
        <v>8303</v>
      </c>
      <c r="AA999" s="13" t="s">
        <v>8304</v>
      </c>
      <c r="AB999" s="13" t="s">
        <v>45</v>
      </c>
      <c r="AC999" s="13" t="s">
        <v>21411</v>
      </c>
      <c r="AD999" s="13"/>
    </row>
    <row r="1000" spans="1:30" x14ac:dyDescent="0.25">
      <c r="A1000" s="12">
        <v>1507</v>
      </c>
      <c r="B1000" s="12">
        <v>2024081322</v>
      </c>
      <c r="C1000" s="13" t="s">
        <v>5917</v>
      </c>
      <c r="D1000" s="13" t="s">
        <v>5918</v>
      </c>
      <c r="E1000" s="13" t="s">
        <v>47</v>
      </c>
      <c r="F1000" s="12">
        <v>13</v>
      </c>
      <c r="G1000" s="13" t="s">
        <v>78</v>
      </c>
      <c r="H1000" s="12">
        <v>25</v>
      </c>
      <c r="I1000" s="12">
        <v>28</v>
      </c>
      <c r="J1000" s="12">
        <v>38</v>
      </c>
      <c r="K1000" s="13" t="s">
        <v>35</v>
      </c>
      <c r="L1000" s="12">
        <v>2.82</v>
      </c>
      <c r="M1000" s="13"/>
      <c r="N1000" s="13" t="s">
        <v>1251</v>
      </c>
      <c r="O1000" s="13" t="s">
        <v>51</v>
      </c>
      <c r="P1000" s="13" t="s">
        <v>52</v>
      </c>
      <c r="Q1000" s="13" t="s">
        <v>53</v>
      </c>
      <c r="R1000" s="13" t="s">
        <v>54</v>
      </c>
      <c r="S1000" s="13" t="s">
        <v>40</v>
      </c>
      <c r="T1000" s="13" t="s">
        <v>56</v>
      </c>
      <c r="U1000" s="13" t="s">
        <v>22777</v>
      </c>
      <c r="V1000" s="12">
        <v>18</v>
      </c>
      <c r="W1000" s="13" t="s">
        <v>1057</v>
      </c>
      <c r="X1000" s="13" t="s">
        <v>58</v>
      </c>
      <c r="Y1000" s="13" t="s">
        <v>5919</v>
      </c>
      <c r="Z1000" s="13" t="s">
        <v>5920</v>
      </c>
      <c r="AA1000" s="13" t="s">
        <v>5921</v>
      </c>
      <c r="AB1000" s="13" t="s">
        <v>45</v>
      </c>
      <c r="AC1000" s="13" t="s">
        <v>21411</v>
      </c>
      <c r="AD1000" s="13"/>
    </row>
    <row r="1001" spans="1:30" x14ac:dyDescent="0.25">
      <c r="A1001" s="12">
        <v>1001</v>
      </c>
      <c r="B1001" s="12">
        <v>2023121003</v>
      </c>
      <c r="C1001" s="13" t="s">
        <v>4010</v>
      </c>
      <c r="D1001" s="13" t="s">
        <v>4002</v>
      </c>
      <c r="E1001" s="13" t="s">
        <v>47</v>
      </c>
      <c r="F1001" s="12">
        <v>13</v>
      </c>
      <c r="G1001" s="13" t="s">
        <v>78</v>
      </c>
      <c r="H1001" s="12">
        <v>26</v>
      </c>
      <c r="I1001" s="12">
        <v>29</v>
      </c>
      <c r="J1001" s="12">
        <v>39</v>
      </c>
      <c r="K1001" s="13" t="s">
        <v>35</v>
      </c>
      <c r="L1001" s="12">
        <v>2.0499999999999998</v>
      </c>
      <c r="M1001" s="13" t="s">
        <v>49</v>
      </c>
      <c r="N1001" s="13" t="s">
        <v>1251</v>
      </c>
      <c r="O1001" s="13" t="s">
        <v>134</v>
      </c>
      <c r="P1001" s="13" t="s">
        <v>52</v>
      </c>
      <c r="Q1001" s="13" t="s">
        <v>53</v>
      </c>
      <c r="R1001" s="13" t="s">
        <v>54</v>
      </c>
      <c r="S1001" s="13" t="s">
        <v>55</v>
      </c>
      <c r="T1001" s="13" t="s">
        <v>56</v>
      </c>
      <c r="U1001" s="14">
        <v>36930</v>
      </c>
      <c r="V1001" s="12">
        <v>24</v>
      </c>
      <c r="W1001" s="13" t="s">
        <v>96</v>
      </c>
      <c r="X1001" s="13" t="s">
        <v>58</v>
      </c>
      <c r="Y1001" s="13" t="s">
        <v>4011</v>
      </c>
      <c r="Z1001" s="13" t="s">
        <v>4012</v>
      </c>
      <c r="AA1001" s="13" t="s">
        <v>4013</v>
      </c>
      <c r="AB1001" s="13" t="s">
        <v>45</v>
      </c>
      <c r="AC1001" s="13" t="s">
        <v>21411</v>
      </c>
      <c r="AD1001" s="13"/>
    </row>
    <row r="1002" spans="1:30" x14ac:dyDescent="0.25">
      <c r="A1002" s="12">
        <v>2120</v>
      </c>
      <c r="B1002" s="12">
        <v>2021111045</v>
      </c>
      <c r="C1002" s="13" t="s">
        <v>8392</v>
      </c>
      <c r="D1002" s="13" t="s">
        <v>8393</v>
      </c>
      <c r="E1002" s="13" t="s">
        <v>47</v>
      </c>
      <c r="F1002" s="12">
        <v>13</v>
      </c>
      <c r="G1002" s="13" t="s">
        <v>71</v>
      </c>
      <c r="H1002" s="12">
        <v>93</v>
      </c>
      <c r="I1002" s="12">
        <v>97</v>
      </c>
      <c r="J1002" s="12">
        <v>106</v>
      </c>
      <c r="K1002" s="13" t="s">
        <v>35</v>
      </c>
      <c r="L1002" s="12">
        <v>3.32</v>
      </c>
      <c r="M1002" s="13"/>
      <c r="N1002" s="13" t="s">
        <v>1251</v>
      </c>
      <c r="O1002" s="13" t="s">
        <v>51</v>
      </c>
      <c r="P1002" s="13" t="s">
        <v>52</v>
      </c>
      <c r="Q1002" s="13" t="s">
        <v>53</v>
      </c>
      <c r="R1002" s="13" t="s">
        <v>54</v>
      </c>
      <c r="S1002" s="13" t="s">
        <v>55</v>
      </c>
      <c r="T1002" s="13" t="s">
        <v>56</v>
      </c>
      <c r="U1002" s="13" t="s">
        <v>22778</v>
      </c>
      <c r="V1002" s="12">
        <v>22</v>
      </c>
      <c r="W1002" s="13" t="s">
        <v>82</v>
      </c>
      <c r="X1002" s="13" t="s">
        <v>58</v>
      </c>
      <c r="Y1002" s="13" t="s">
        <v>8394</v>
      </c>
      <c r="Z1002" s="13" t="s">
        <v>8395</v>
      </c>
      <c r="AA1002" s="13" t="s">
        <v>8396</v>
      </c>
      <c r="AB1002" s="13" t="s">
        <v>45</v>
      </c>
      <c r="AC1002" s="13" t="s">
        <v>21411</v>
      </c>
      <c r="AD1002" s="13"/>
    </row>
    <row r="1003" spans="1:30" x14ac:dyDescent="0.25">
      <c r="A1003" s="12">
        <v>432</v>
      </c>
      <c r="B1003" s="12">
        <v>2024081376</v>
      </c>
      <c r="C1003" s="13" t="s">
        <v>1763</v>
      </c>
      <c r="D1003" s="13" t="s">
        <v>1764</v>
      </c>
      <c r="E1003" s="13" t="s">
        <v>47</v>
      </c>
      <c r="F1003" s="12">
        <v>15</v>
      </c>
      <c r="G1003" s="13" t="s">
        <v>78</v>
      </c>
      <c r="H1003" s="12">
        <v>31</v>
      </c>
      <c r="I1003" s="12">
        <v>31</v>
      </c>
      <c r="J1003" s="12">
        <v>46</v>
      </c>
      <c r="K1003" s="13" t="s">
        <v>35</v>
      </c>
      <c r="L1003" s="12">
        <v>3.48</v>
      </c>
      <c r="M1003" s="13"/>
      <c r="N1003" s="13" t="s">
        <v>1251</v>
      </c>
      <c r="O1003" s="13" t="s">
        <v>51</v>
      </c>
      <c r="P1003" s="13" t="s">
        <v>52</v>
      </c>
      <c r="Q1003" s="13" t="s">
        <v>53</v>
      </c>
      <c r="R1003" s="13" t="s">
        <v>54</v>
      </c>
      <c r="S1003" s="13" t="s">
        <v>55</v>
      </c>
      <c r="T1003" s="13" t="s">
        <v>56</v>
      </c>
      <c r="U1003" s="13" t="s">
        <v>22779</v>
      </c>
      <c r="V1003" s="12">
        <v>18</v>
      </c>
      <c r="W1003" s="13" t="s">
        <v>66</v>
      </c>
      <c r="X1003" s="13" t="s">
        <v>58</v>
      </c>
      <c r="Y1003" s="13" t="s">
        <v>1765</v>
      </c>
      <c r="Z1003" s="13" t="s">
        <v>1766</v>
      </c>
      <c r="AA1003" s="13" t="s">
        <v>1767</v>
      </c>
      <c r="AB1003" s="13" t="s">
        <v>45</v>
      </c>
      <c r="AC1003" s="13" t="s">
        <v>21411</v>
      </c>
      <c r="AD1003" s="13"/>
    </row>
    <row r="1004" spans="1:30" x14ac:dyDescent="0.25">
      <c r="A1004" s="12">
        <v>585</v>
      </c>
      <c r="B1004" s="12">
        <v>2023121051</v>
      </c>
      <c r="C1004" s="13" t="s">
        <v>2362</v>
      </c>
      <c r="D1004" s="13" t="s">
        <v>2363</v>
      </c>
      <c r="E1004" s="13" t="s">
        <v>47</v>
      </c>
      <c r="F1004" s="12">
        <v>13</v>
      </c>
      <c r="G1004" s="13" t="s">
        <v>139</v>
      </c>
      <c r="H1004" s="12">
        <v>31</v>
      </c>
      <c r="I1004" s="12">
        <v>36</v>
      </c>
      <c r="J1004" s="12">
        <v>44</v>
      </c>
      <c r="K1004" s="13" t="s">
        <v>35</v>
      </c>
      <c r="L1004" s="12">
        <v>2.79</v>
      </c>
      <c r="M1004" s="13"/>
      <c r="N1004" s="13" t="s">
        <v>1251</v>
      </c>
      <c r="O1004" s="13" t="s">
        <v>51</v>
      </c>
      <c r="P1004" s="13" t="s">
        <v>52</v>
      </c>
      <c r="Q1004" s="13" t="s">
        <v>53</v>
      </c>
      <c r="R1004" s="13" t="s">
        <v>54</v>
      </c>
      <c r="S1004" s="13" t="s">
        <v>55</v>
      </c>
      <c r="T1004" s="13" t="s">
        <v>56</v>
      </c>
      <c r="U1004" s="13" t="s">
        <v>22780</v>
      </c>
      <c r="V1004" s="12">
        <v>19</v>
      </c>
      <c r="W1004" s="13" t="s">
        <v>66</v>
      </c>
      <c r="X1004" s="13" t="s">
        <v>58</v>
      </c>
      <c r="Y1004" s="13" t="s">
        <v>2364</v>
      </c>
      <c r="Z1004" s="13" t="s">
        <v>2365</v>
      </c>
      <c r="AA1004" s="13" t="s">
        <v>2366</v>
      </c>
      <c r="AB1004" s="13" t="s">
        <v>45</v>
      </c>
      <c r="AC1004" s="13" t="s">
        <v>21411</v>
      </c>
      <c r="AD1004" s="13"/>
    </row>
    <row r="1005" spans="1:30" x14ac:dyDescent="0.25">
      <c r="A1005" s="12">
        <v>1002</v>
      </c>
      <c r="B1005" s="12">
        <v>2020091351</v>
      </c>
      <c r="C1005" s="13" t="s">
        <v>2165</v>
      </c>
      <c r="D1005" s="13" t="s">
        <v>4014</v>
      </c>
      <c r="E1005" s="13" t="s">
        <v>47</v>
      </c>
      <c r="F1005" s="12">
        <v>9</v>
      </c>
      <c r="G1005" s="13" t="s">
        <v>71</v>
      </c>
      <c r="H1005" s="12">
        <v>113</v>
      </c>
      <c r="I1005" s="12">
        <v>122</v>
      </c>
      <c r="J1005" s="12">
        <v>122</v>
      </c>
      <c r="K1005" s="13" t="s">
        <v>35</v>
      </c>
      <c r="L1005" s="12">
        <v>3.11</v>
      </c>
      <c r="M1005" s="13"/>
      <c r="N1005" s="13" t="s">
        <v>1251</v>
      </c>
      <c r="O1005" s="13"/>
      <c r="P1005" s="13" t="s">
        <v>52</v>
      </c>
      <c r="Q1005" s="13" t="s">
        <v>53</v>
      </c>
      <c r="R1005" s="13" t="s">
        <v>54</v>
      </c>
      <c r="S1005" s="13" t="s">
        <v>55</v>
      </c>
      <c r="T1005" s="13" t="s">
        <v>56</v>
      </c>
      <c r="U1005" s="14">
        <v>37813</v>
      </c>
      <c r="V1005" s="12">
        <v>22</v>
      </c>
      <c r="W1005" s="13" t="s">
        <v>66</v>
      </c>
      <c r="X1005" s="13" t="s">
        <v>58</v>
      </c>
      <c r="Y1005" s="13" t="s">
        <v>4015</v>
      </c>
      <c r="Z1005" s="13" t="s">
        <v>4016</v>
      </c>
      <c r="AA1005" s="13" t="s">
        <v>4017</v>
      </c>
      <c r="AB1005" s="13" t="s">
        <v>45</v>
      </c>
      <c r="AC1005" s="13" t="s">
        <v>21411</v>
      </c>
      <c r="AD1005" s="13"/>
    </row>
    <row r="1006" spans="1:30" x14ac:dyDescent="0.25">
      <c r="A1006" s="12">
        <v>1299</v>
      </c>
      <c r="B1006" s="12">
        <v>2018081259</v>
      </c>
      <c r="C1006" s="13" t="s">
        <v>5231</v>
      </c>
      <c r="D1006" s="13" t="s">
        <v>5219</v>
      </c>
      <c r="E1006" s="13" t="s">
        <v>47</v>
      </c>
      <c r="F1006" s="12">
        <v>7</v>
      </c>
      <c r="G1006" s="13" t="s">
        <v>71</v>
      </c>
      <c r="H1006" s="12">
        <v>127</v>
      </c>
      <c r="I1006" s="12">
        <v>130</v>
      </c>
      <c r="J1006" s="12">
        <v>134</v>
      </c>
      <c r="K1006" s="13" t="s">
        <v>35</v>
      </c>
      <c r="L1006" s="12">
        <v>2.52</v>
      </c>
      <c r="M1006" s="13"/>
      <c r="N1006" s="13" t="s">
        <v>1251</v>
      </c>
      <c r="O1006" s="13" t="s">
        <v>51</v>
      </c>
      <c r="P1006" s="13" t="s">
        <v>52</v>
      </c>
      <c r="Q1006" s="13" t="s">
        <v>53</v>
      </c>
      <c r="R1006" s="13" t="s">
        <v>54</v>
      </c>
      <c r="S1006" s="13" t="s">
        <v>55</v>
      </c>
      <c r="T1006" s="13" t="s">
        <v>56</v>
      </c>
      <c r="U1006" s="13" t="s">
        <v>22781</v>
      </c>
      <c r="V1006" s="12">
        <v>24</v>
      </c>
      <c r="W1006" s="13" t="s">
        <v>66</v>
      </c>
      <c r="X1006" s="13" t="s">
        <v>58</v>
      </c>
      <c r="Y1006" s="13" t="s">
        <v>5232</v>
      </c>
      <c r="Z1006" s="13" t="s">
        <v>5233</v>
      </c>
      <c r="AA1006" s="13" t="s">
        <v>5234</v>
      </c>
      <c r="AB1006" s="13" t="s">
        <v>45</v>
      </c>
      <c r="AC1006" s="13" t="s">
        <v>21411</v>
      </c>
      <c r="AD1006" s="13"/>
    </row>
    <row r="1007" spans="1:30" x14ac:dyDescent="0.25">
      <c r="A1007" s="12">
        <v>1526</v>
      </c>
      <c r="B1007" s="12">
        <v>2023041035</v>
      </c>
      <c r="C1007" s="13" t="s">
        <v>5383</v>
      </c>
      <c r="D1007" s="13" t="s">
        <v>6002</v>
      </c>
      <c r="E1007" s="13" t="s">
        <v>47</v>
      </c>
      <c r="F1007" s="12">
        <v>15</v>
      </c>
      <c r="G1007" s="13" t="s">
        <v>139</v>
      </c>
      <c r="H1007" s="12">
        <v>42</v>
      </c>
      <c r="I1007" s="12">
        <v>48</v>
      </c>
      <c r="J1007" s="12">
        <v>57</v>
      </c>
      <c r="K1007" s="13" t="s">
        <v>35</v>
      </c>
      <c r="L1007" s="12">
        <v>3.04</v>
      </c>
      <c r="M1007" s="13"/>
      <c r="N1007" s="13" t="s">
        <v>1251</v>
      </c>
      <c r="O1007" s="13" t="s">
        <v>51</v>
      </c>
      <c r="P1007" s="13" t="s">
        <v>52</v>
      </c>
      <c r="Q1007" s="13" t="s">
        <v>53</v>
      </c>
      <c r="R1007" s="13" t="s">
        <v>54</v>
      </c>
      <c r="S1007" s="13" t="s">
        <v>55</v>
      </c>
      <c r="T1007" s="13" t="s">
        <v>56</v>
      </c>
      <c r="U1007" s="13" t="s">
        <v>22782</v>
      </c>
      <c r="V1007" s="12">
        <v>24</v>
      </c>
      <c r="W1007" s="13" t="s">
        <v>66</v>
      </c>
      <c r="X1007" s="13" t="s">
        <v>58</v>
      </c>
      <c r="Y1007" s="13" t="s">
        <v>6003</v>
      </c>
      <c r="Z1007" s="13" t="s">
        <v>6004</v>
      </c>
      <c r="AA1007" s="13" t="s">
        <v>6005</v>
      </c>
      <c r="AB1007" s="13" t="s">
        <v>45</v>
      </c>
      <c r="AC1007" s="13" t="s">
        <v>21411</v>
      </c>
      <c r="AD1007" s="13"/>
    </row>
    <row r="1008" spans="1:30" x14ac:dyDescent="0.25">
      <c r="A1008" s="12">
        <v>1669</v>
      </c>
      <c r="B1008" s="12">
        <v>2022091114</v>
      </c>
      <c r="C1008" s="13" t="s">
        <v>2169</v>
      </c>
      <c r="D1008" s="13" t="s">
        <v>6618</v>
      </c>
      <c r="E1008" s="13" t="s">
        <v>47</v>
      </c>
      <c r="F1008" s="12">
        <v>18</v>
      </c>
      <c r="G1008" s="13" t="s">
        <v>34</v>
      </c>
      <c r="H1008" s="12">
        <v>92</v>
      </c>
      <c r="I1008" s="12">
        <v>95</v>
      </c>
      <c r="J1008" s="12">
        <v>110</v>
      </c>
      <c r="K1008" s="13" t="s">
        <v>35</v>
      </c>
      <c r="L1008" s="12">
        <v>3.43</v>
      </c>
      <c r="M1008" s="13"/>
      <c r="N1008" s="13" t="s">
        <v>1251</v>
      </c>
      <c r="O1008" s="13"/>
      <c r="P1008" s="13" t="s">
        <v>52</v>
      </c>
      <c r="Q1008" s="13" t="s">
        <v>53</v>
      </c>
      <c r="R1008" s="13" t="s">
        <v>54</v>
      </c>
      <c r="S1008" s="13" t="s">
        <v>55</v>
      </c>
      <c r="T1008" s="13" t="s">
        <v>56</v>
      </c>
      <c r="U1008" s="14">
        <v>38443</v>
      </c>
      <c r="V1008" s="12">
        <v>20</v>
      </c>
      <c r="W1008" s="13" t="s">
        <v>66</v>
      </c>
      <c r="X1008" s="13" t="s">
        <v>58</v>
      </c>
      <c r="Y1008" s="13" t="s">
        <v>6619</v>
      </c>
      <c r="Z1008" s="13" t="s">
        <v>6620</v>
      </c>
      <c r="AA1008" s="13" t="s">
        <v>6621</v>
      </c>
      <c r="AB1008" s="13" t="s">
        <v>45</v>
      </c>
      <c r="AC1008" s="13" t="s">
        <v>21411</v>
      </c>
      <c r="AD1008" s="13"/>
    </row>
    <row r="1009" spans="1:30" x14ac:dyDescent="0.25">
      <c r="A1009" s="12">
        <v>1891</v>
      </c>
      <c r="B1009" s="12">
        <v>2021071129</v>
      </c>
      <c r="C1009" s="13" t="s">
        <v>11654</v>
      </c>
      <c r="D1009" s="13" t="s">
        <v>11655</v>
      </c>
      <c r="E1009" s="13" t="s">
        <v>47</v>
      </c>
      <c r="F1009" s="12">
        <v>17</v>
      </c>
      <c r="G1009" s="13" t="s">
        <v>139</v>
      </c>
      <c r="H1009" s="12">
        <v>48</v>
      </c>
      <c r="I1009" s="12">
        <v>51</v>
      </c>
      <c r="J1009" s="12">
        <v>65</v>
      </c>
      <c r="K1009" s="13" t="s">
        <v>35</v>
      </c>
      <c r="L1009" s="12">
        <v>3</v>
      </c>
      <c r="M1009" s="13"/>
      <c r="N1009" s="13" t="s">
        <v>1251</v>
      </c>
      <c r="O1009" s="13" t="s">
        <v>51</v>
      </c>
      <c r="P1009" s="13" t="s">
        <v>52</v>
      </c>
      <c r="Q1009" s="13" t="s">
        <v>53</v>
      </c>
      <c r="R1009" s="13" t="s">
        <v>54</v>
      </c>
      <c r="S1009" s="13" t="s">
        <v>55</v>
      </c>
      <c r="T1009" s="13" t="s">
        <v>56</v>
      </c>
      <c r="U1009" s="13" t="s">
        <v>22783</v>
      </c>
      <c r="V1009" s="12">
        <v>23</v>
      </c>
      <c r="W1009" s="13" t="s">
        <v>66</v>
      </c>
      <c r="X1009" s="13" t="s">
        <v>58</v>
      </c>
      <c r="Y1009" s="13" t="s">
        <v>11656</v>
      </c>
      <c r="Z1009" s="13"/>
      <c r="AA1009" s="13"/>
      <c r="AB1009" s="13" t="s">
        <v>45</v>
      </c>
      <c r="AC1009" s="13" t="s">
        <v>21411</v>
      </c>
      <c r="AD1009" s="13"/>
    </row>
    <row r="1010" spans="1:30" x14ac:dyDescent="0.25">
      <c r="A1010" s="12">
        <v>2484</v>
      </c>
      <c r="B1010" s="12">
        <v>2024071012</v>
      </c>
      <c r="C1010" s="13" t="s">
        <v>11893</v>
      </c>
      <c r="D1010" s="13" t="s">
        <v>9837</v>
      </c>
      <c r="E1010" s="13" t="s">
        <v>47</v>
      </c>
      <c r="F1010" s="12">
        <v>16</v>
      </c>
      <c r="G1010" s="13" t="s">
        <v>78</v>
      </c>
      <c r="H1010" s="12">
        <v>13</v>
      </c>
      <c r="I1010" s="12">
        <v>13</v>
      </c>
      <c r="J1010" s="12">
        <v>29</v>
      </c>
      <c r="K1010" s="13" t="s">
        <v>35</v>
      </c>
      <c r="L1010" s="12">
        <v>3.28</v>
      </c>
      <c r="M1010" s="13"/>
      <c r="N1010" s="13" t="s">
        <v>1251</v>
      </c>
      <c r="O1010" s="13" t="s">
        <v>51</v>
      </c>
      <c r="P1010" s="13" t="s">
        <v>52</v>
      </c>
      <c r="Q1010" s="13" t="s">
        <v>53</v>
      </c>
      <c r="R1010" s="13" t="s">
        <v>54</v>
      </c>
      <c r="S1010" s="13" t="s">
        <v>55</v>
      </c>
      <c r="T1010" s="13" t="s">
        <v>56</v>
      </c>
      <c r="U1010" s="13" t="s">
        <v>22508</v>
      </c>
      <c r="V1010" s="12">
        <v>20</v>
      </c>
      <c r="W1010" s="13" t="s">
        <v>66</v>
      </c>
      <c r="X1010" s="13" t="s">
        <v>58</v>
      </c>
      <c r="Y1010" s="13" t="s">
        <v>11894</v>
      </c>
      <c r="Z1010" s="13" t="s">
        <v>11895</v>
      </c>
      <c r="AA1010" s="13" t="s">
        <v>11896</v>
      </c>
      <c r="AB1010" s="13" t="s">
        <v>45</v>
      </c>
      <c r="AC1010" s="13" t="s">
        <v>21411</v>
      </c>
      <c r="AD1010" s="13"/>
    </row>
    <row r="1011" spans="1:30" x14ac:dyDescent="0.25">
      <c r="A1011" s="12">
        <v>2557</v>
      </c>
      <c r="B1011" s="12">
        <v>2018111048</v>
      </c>
      <c r="C1011" s="13" t="s">
        <v>10104</v>
      </c>
      <c r="D1011" s="13" t="s">
        <v>9966</v>
      </c>
      <c r="E1011" s="13" t="s">
        <v>47</v>
      </c>
      <c r="F1011" s="12">
        <v>16</v>
      </c>
      <c r="G1011" s="13" t="s">
        <v>139</v>
      </c>
      <c r="H1011" s="12">
        <v>57</v>
      </c>
      <c r="I1011" s="12">
        <v>57</v>
      </c>
      <c r="J1011" s="12">
        <v>73</v>
      </c>
      <c r="K1011" s="13" t="s">
        <v>35</v>
      </c>
      <c r="L1011" s="12">
        <v>3.16</v>
      </c>
      <c r="M1011" s="13"/>
      <c r="N1011" s="13" t="s">
        <v>1251</v>
      </c>
      <c r="O1011" s="13" t="s">
        <v>51</v>
      </c>
      <c r="P1011" s="13" t="s">
        <v>52</v>
      </c>
      <c r="Q1011" s="13" t="s">
        <v>53</v>
      </c>
      <c r="R1011" s="13" t="s">
        <v>54</v>
      </c>
      <c r="S1011" s="13" t="s">
        <v>55</v>
      </c>
      <c r="T1011" s="13" t="s">
        <v>56</v>
      </c>
      <c r="U1011" s="13" t="s">
        <v>22784</v>
      </c>
      <c r="V1011" s="12">
        <v>24</v>
      </c>
      <c r="W1011" s="13" t="s">
        <v>66</v>
      </c>
      <c r="X1011" s="13" t="s">
        <v>58</v>
      </c>
      <c r="Y1011" s="13" t="s">
        <v>10105</v>
      </c>
      <c r="Z1011" s="13" t="s">
        <v>10106</v>
      </c>
      <c r="AA1011" s="13"/>
      <c r="AB1011" s="13" t="s">
        <v>45</v>
      </c>
      <c r="AC1011" s="13" t="s">
        <v>21411</v>
      </c>
      <c r="AD1011" s="13"/>
    </row>
    <row r="1012" spans="1:30" x14ac:dyDescent="0.25">
      <c r="A1012" s="12">
        <v>2628</v>
      </c>
      <c r="B1012" s="12">
        <v>2024061031</v>
      </c>
      <c r="C1012" s="13" t="s">
        <v>10345</v>
      </c>
      <c r="D1012" s="13" t="s">
        <v>10337</v>
      </c>
      <c r="E1012" s="13" t="s">
        <v>47</v>
      </c>
      <c r="F1012" s="12">
        <v>17</v>
      </c>
      <c r="G1012" s="13" t="s">
        <v>78</v>
      </c>
      <c r="H1012" s="12">
        <v>18</v>
      </c>
      <c r="I1012" s="12">
        <v>18</v>
      </c>
      <c r="J1012" s="12">
        <v>35</v>
      </c>
      <c r="K1012" s="13" t="s">
        <v>35</v>
      </c>
      <c r="L1012" s="12">
        <v>3.5</v>
      </c>
      <c r="M1012" s="13"/>
      <c r="N1012" s="13" t="s">
        <v>1251</v>
      </c>
      <c r="O1012" s="13"/>
      <c r="P1012" s="13" t="s">
        <v>52</v>
      </c>
      <c r="Q1012" s="13" t="s">
        <v>53</v>
      </c>
      <c r="R1012" s="13" t="s">
        <v>54</v>
      </c>
      <c r="S1012" s="13" t="s">
        <v>40</v>
      </c>
      <c r="T1012" s="13" t="s">
        <v>56</v>
      </c>
      <c r="U1012" s="13" t="s">
        <v>22102</v>
      </c>
      <c r="V1012" s="12">
        <v>19</v>
      </c>
      <c r="W1012" s="13" t="s">
        <v>66</v>
      </c>
      <c r="X1012" s="13" t="s">
        <v>58</v>
      </c>
      <c r="Y1012" s="13" t="s">
        <v>10346</v>
      </c>
      <c r="Z1012" s="13" t="s">
        <v>10347</v>
      </c>
      <c r="AA1012" s="13" t="s">
        <v>10348</v>
      </c>
      <c r="AB1012" s="13" t="s">
        <v>45</v>
      </c>
      <c r="AC1012" s="13" t="s">
        <v>21411</v>
      </c>
      <c r="AD1012" s="13"/>
    </row>
    <row r="1013" spans="1:30" x14ac:dyDescent="0.25">
      <c r="A1013" s="12">
        <v>2501</v>
      </c>
      <c r="B1013" s="12">
        <v>2021111050</v>
      </c>
      <c r="C1013" s="13" t="s">
        <v>2292</v>
      </c>
      <c r="D1013" s="13" t="s">
        <v>9900</v>
      </c>
      <c r="E1013" s="13" t="s">
        <v>47</v>
      </c>
      <c r="F1013" s="12">
        <v>3</v>
      </c>
      <c r="G1013" s="13" t="s">
        <v>71</v>
      </c>
      <c r="H1013" s="12">
        <v>119</v>
      </c>
      <c r="I1013" s="12">
        <v>122</v>
      </c>
      <c r="J1013" s="12">
        <v>122</v>
      </c>
      <c r="K1013" s="13" t="s">
        <v>35</v>
      </c>
      <c r="L1013" s="12">
        <v>3.17</v>
      </c>
      <c r="M1013" s="13"/>
      <c r="N1013" s="13" t="s">
        <v>1251</v>
      </c>
      <c r="O1013" s="13" t="s">
        <v>51</v>
      </c>
      <c r="P1013" s="13" t="s">
        <v>52</v>
      </c>
      <c r="Q1013" s="13" t="s">
        <v>53</v>
      </c>
      <c r="R1013" s="13" t="s">
        <v>54</v>
      </c>
      <c r="S1013" s="13" t="s">
        <v>55</v>
      </c>
      <c r="T1013" s="13" t="s">
        <v>56</v>
      </c>
      <c r="U1013" s="13" t="s">
        <v>22302</v>
      </c>
      <c r="V1013" s="12">
        <v>21</v>
      </c>
      <c r="W1013" s="13" t="s">
        <v>808</v>
      </c>
      <c r="X1013" s="13" t="s">
        <v>58</v>
      </c>
      <c r="Y1013" s="13" t="s">
        <v>9904</v>
      </c>
      <c r="Z1013" s="13" t="s">
        <v>9905</v>
      </c>
      <c r="AA1013" s="13" t="s">
        <v>9906</v>
      </c>
      <c r="AB1013" s="13" t="s">
        <v>45</v>
      </c>
      <c r="AC1013" s="13" t="s">
        <v>21411</v>
      </c>
      <c r="AD1013" s="13"/>
    </row>
    <row r="1014" spans="1:30" x14ac:dyDescent="0.25">
      <c r="A1014" s="12">
        <v>337</v>
      </c>
      <c r="B1014" s="12">
        <v>2018011030</v>
      </c>
      <c r="C1014" s="13" t="s">
        <v>1438</v>
      </c>
      <c r="D1014" s="13" t="s">
        <v>1433</v>
      </c>
      <c r="E1014" s="13" t="s">
        <v>47</v>
      </c>
      <c r="F1014" s="12">
        <v>3</v>
      </c>
      <c r="G1014" s="13" t="s">
        <v>71</v>
      </c>
      <c r="H1014" s="12">
        <v>134</v>
      </c>
      <c r="I1014" s="12">
        <v>140</v>
      </c>
      <c r="J1014" s="12">
        <v>137</v>
      </c>
      <c r="K1014" s="13" t="s">
        <v>35</v>
      </c>
      <c r="L1014" s="12">
        <v>3.05</v>
      </c>
      <c r="M1014" s="13"/>
      <c r="N1014" s="13" t="s">
        <v>1251</v>
      </c>
      <c r="O1014" s="13"/>
      <c r="P1014" s="13" t="s">
        <v>52</v>
      </c>
      <c r="Q1014" s="13" t="s">
        <v>53</v>
      </c>
      <c r="R1014" s="13" t="s">
        <v>54</v>
      </c>
      <c r="S1014" s="13" t="s">
        <v>40</v>
      </c>
      <c r="T1014" s="13" t="s">
        <v>56</v>
      </c>
      <c r="U1014" s="13" t="s">
        <v>22785</v>
      </c>
      <c r="V1014" s="12">
        <v>33</v>
      </c>
      <c r="W1014" s="13" t="s">
        <v>359</v>
      </c>
      <c r="X1014" s="13" t="s">
        <v>58</v>
      </c>
      <c r="Y1014" s="13" t="s">
        <v>1439</v>
      </c>
      <c r="Z1014" s="13" t="s">
        <v>1440</v>
      </c>
      <c r="AA1014" s="13" t="s">
        <v>1441</v>
      </c>
      <c r="AB1014" s="13" t="s">
        <v>45</v>
      </c>
      <c r="AC1014" s="13" t="s">
        <v>21411</v>
      </c>
      <c r="AD1014" s="13"/>
    </row>
    <row r="1015" spans="1:30" x14ac:dyDescent="0.25">
      <c r="A1015" s="12">
        <v>313</v>
      </c>
      <c r="B1015" s="12">
        <v>2018081218</v>
      </c>
      <c r="C1015" s="13" t="s">
        <v>1338</v>
      </c>
      <c r="D1015" s="13" t="s">
        <v>1339</v>
      </c>
      <c r="E1015" s="13" t="s">
        <v>47</v>
      </c>
      <c r="F1015" s="12">
        <v>10</v>
      </c>
      <c r="G1015" s="13" t="s">
        <v>34</v>
      </c>
      <c r="H1015" s="12">
        <v>68</v>
      </c>
      <c r="I1015" s="12">
        <v>68</v>
      </c>
      <c r="J1015" s="12">
        <v>78</v>
      </c>
      <c r="K1015" s="13" t="s">
        <v>35</v>
      </c>
      <c r="L1015" s="12">
        <v>1.91</v>
      </c>
      <c r="M1015" s="13" t="s">
        <v>476</v>
      </c>
      <c r="N1015" s="13" t="s">
        <v>1251</v>
      </c>
      <c r="O1015" s="13" t="s">
        <v>51</v>
      </c>
      <c r="P1015" s="13" t="s">
        <v>52</v>
      </c>
      <c r="Q1015" s="13" t="s">
        <v>53</v>
      </c>
      <c r="R1015" s="13" t="s">
        <v>54</v>
      </c>
      <c r="S1015" s="13" t="s">
        <v>55</v>
      </c>
      <c r="T1015" s="13" t="s">
        <v>56</v>
      </c>
      <c r="U1015" s="13" t="s">
        <v>22786</v>
      </c>
      <c r="V1015" s="12">
        <v>24</v>
      </c>
      <c r="W1015" s="13" t="s">
        <v>74</v>
      </c>
      <c r="X1015" s="13" t="s">
        <v>58</v>
      </c>
      <c r="Y1015" s="13" t="s">
        <v>1340</v>
      </c>
      <c r="Z1015" s="13" t="s">
        <v>1341</v>
      </c>
      <c r="AA1015" s="13" t="s">
        <v>1342</v>
      </c>
      <c r="AB1015" s="13" t="s">
        <v>45</v>
      </c>
      <c r="AC1015" s="13" t="s">
        <v>21411</v>
      </c>
      <c r="AD1015" s="13"/>
    </row>
    <row r="1016" spans="1:30" x14ac:dyDescent="0.25">
      <c r="A1016" s="12">
        <v>396</v>
      </c>
      <c r="B1016" s="12">
        <v>2021111059</v>
      </c>
      <c r="C1016" s="13" t="s">
        <v>1621</v>
      </c>
      <c r="D1016" s="13" t="s">
        <v>1617</v>
      </c>
      <c r="E1016" s="13" t="s">
        <v>47</v>
      </c>
      <c r="F1016" s="12">
        <v>16</v>
      </c>
      <c r="G1016" s="13" t="s">
        <v>71</v>
      </c>
      <c r="H1016" s="12">
        <v>96</v>
      </c>
      <c r="I1016" s="12">
        <v>103</v>
      </c>
      <c r="J1016" s="12">
        <v>112</v>
      </c>
      <c r="K1016" s="13" t="s">
        <v>35</v>
      </c>
      <c r="L1016" s="12">
        <v>2.76</v>
      </c>
      <c r="M1016" s="13"/>
      <c r="N1016" s="13" t="s">
        <v>1251</v>
      </c>
      <c r="O1016" s="13" t="s">
        <v>51</v>
      </c>
      <c r="P1016" s="13" t="s">
        <v>52</v>
      </c>
      <c r="Q1016" s="13" t="s">
        <v>53</v>
      </c>
      <c r="R1016" s="13" t="s">
        <v>54</v>
      </c>
      <c r="S1016" s="13" t="s">
        <v>55</v>
      </c>
      <c r="T1016" s="13"/>
      <c r="U1016" s="14">
        <v>38414</v>
      </c>
      <c r="V1016" s="12">
        <v>20</v>
      </c>
      <c r="W1016" s="13" t="s">
        <v>74</v>
      </c>
      <c r="X1016" s="13" t="s">
        <v>58</v>
      </c>
      <c r="Y1016" s="13" t="s">
        <v>1622</v>
      </c>
      <c r="Z1016" s="13"/>
      <c r="AA1016" s="13"/>
      <c r="AB1016" s="13" t="s">
        <v>45</v>
      </c>
      <c r="AC1016" s="13" t="s">
        <v>21411</v>
      </c>
      <c r="AD1016" s="13"/>
    </row>
    <row r="1017" spans="1:30" x14ac:dyDescent="0.25">
      <c r="A1017" s="12">
        <v>492</v>
      </c>
      <c r="B1017" s="12">
        <v>2020091109</v>
      </c>
      <c r="C1017" s="13" t="s">
        <v>1318</v>
      </c>
      <c r="D1017" s="13" t="s">
        <v>2032</v>
      </c>
      <c r="E1017" s="13" t="s">
        <v>47</v>
      </c>
      <c r="F1017" s="12">
        <v>15</v>
      </c>
      <c r="G1017" s="13" t="s">
        <v>71</v>
      </c>
      <c r="H1017" s="12">
        <v>110</v>
      </c>
      <c r="I1017" s="12">
        <v>110</v>
      </c>
      <c r="J1017" s="12">
        <v>125</v>
      </c>
      <c r="K1017" s="13" t="s">
        <v>35</v>
      </c>
      <c r="L1017" s="12">
        <v>3.11</v>
      </c>
      <c r="M1017" s="13"/>
      <c r="N1017" s="13" t="s">
        <v>1251</v>
      </c>
      <c r="O1017" s="13"/>
      <c r="P1017" s="13" t="s">
        <v>52</v>
      </c>
      <c r="Q1017" s="13" t="s">
        <v>53</v>
      </c>
      <c r="R1017" s="13" t="s">
        <v>54</v>
      </c>
      <c r="S1017" s="13" t="s">
        <v>55</v>
      </c>
      <c r="T1017" s="13" t="s">
        <v>56</v>
      </c>
      <c r="U1017" s="13" t="s">
        <v>22787</v>
      </c>
      <c r="V1017" s="12">
        <v>25</v>
      </c>
      <c r="W1017" s="13" t="s">
        <v>74</v>
      </c>
      <c r="X1017" s="13" t="s">
        <v>58</v>
      </c>
      <c r="Y1017" s="13" t="s">
        <v>2036</v>
      </c>
      <c r="Z1017" s="13" t="s">
        <v>2037</v>
      </c>
      <c r="AA1017" s="13" t="s">
        <v>2038</v>
      </c>
      <c r="AB1017" s="13" t="s">
        <v>45</v>
      </c>
      <c r="AC1017" s="13" t="s">
        <v>21411</v>
      </c>
      <c r="AD1017" s="13"/>
    </row>
    <row r="1018" spans="1:30" x14ac:dyDescent="0.25">
      <c r="A1018" s="12">
        <v>529</v>
      </c>
      <c r="B1018" s="12">
        <v>2018081107</v>
      </c>
      <c r="C1018" s="13" t="s">
        <v>628</v>
      </c>
      <c r="D1018" s="13" t="s">
        <v>2108</v>
      </c>
      <c r="E1018" s="13" t="s">
        <v>47</v>
      </c>
      <c r="F1018" s="12">
        <v>16</v>
      </c>
      <c r="G1018" s="13" t="s">
        <v>71</v>
      </c>
      <c r="H1018" s="12">
        <v>116</v>
      </c>
      <c r="I1018" s="12">
        <v>119</v>
      </c>
      <c r="J1018" s="12">
        <v>132</v>
      </c>
      <c r="K1018" s="13" t="s">
        <v>35</v>
      </c>
      <c r="L1018" s="12">
        <v>2.62</v>
      </c>
      <c r="M1018" s="13"/>
      <c r="N1018" s="13" t="s">
        <v>1251</v>
      </c>
      <c r="O1018" s="13"/>
      <c r="P1018" s="13" t="s">
        <v>52</v>
      </c>
      <c r="Q1018" s="13" t="s">
        <v>53</v>
      </c>
      <c r="R1018" s="13" t="s">
        <v>54</v>
      </c>
      <c r="S1018" s="13" t="s">
        <v>55</v>
      </c>
      <c r="T1018" s="13" t="s">
        <v>56</v>
      </c>
      <c r="U1018" s="13" t="s">
        <v>22338</v>
      </c>
      <c r="V1018" s="12">
        <v>24</v>
      </c>
      <c r="W1018" s="13" t="s">
        <v>74</v>
      </c>
      <c r="X1018" s="13" t="s">
        <v>58</v>
      </c>
      <c r="Y1018" s="13" t="s">
        <v>2140</v>
      </c>
      <c r="Z1018" s="13"/>
      <c r="AA1018" s="13" t="s">
        <v>2141</v>
      </c>
      <c r="AB1018" s="13" t="s">
        <v>45</v>
      </c>
      <c r="AC1018" s="13" t="s">
        <v>21411</v>
      </c>
      <c r="AD1018" s="13"/>
    </row>
    <row r="1019" spans="1:30" x14ac:dyDescent="0.25">
      <c r="A1019" s="12">
        <v>778</v>
      </c>
      <c r="B1019" s="12">
        <v>2020091122</v>
      </c>
      <c r="C1019" s="13" t="s">
        <v>3130</v>
      </c>
      <c r="D1019" s="13" t="s">
        <v>3123</v>
      </c>
      <c r="E1019" s="13" t="s">
        <v>47</v>
      </c>
      <c r="F1019" s="12">
        <v>13</v>
      </c>
      <c r="G1019" s="13" t="s">
        <v>34</v>
      </c>
      <c r="H1019" s="12">
        <v>95</v>
      </c>
      <c r="I1019" s="12">
        <v>95</v>
      </c>
      <c r="J1019" s="12">
        <v>108</v>
      </c>
      <c r="K1019" s="13" t="s">
        <v>35</v>
      </c>
      <c r="L1019" s="12">
        <v>3.03</v>
      </c>
      <c r="M1019" s="13"/>
      <c r="N1019" s="13" t="s">
        <v>1251</v>
      </c>
      <c r="O1019" s="13"/>
      <c r="P1019" s="13" t="s">
        <v>52</v>
      </c>
      <c r="Q1019" s="13" t="s">
        <v>53</v>
      </c>
      <c r="R1019" s="13" t="s">
        <v>54</v>
      </c>
      <c r="S1019" s="13" t="s">
        <v>55</v>
      </c>
      <c r="T1019" s="13" t="s">
        <v>56</v>
      </c>
      <c r="U1019" s="14">
        <v>37415</v>
      </c>
      <c r="V1019" s="12">
        <v>23</v>
      </c>
      <c r="W1019" s="13" t="s">
        <v>74</v>
      </c>
      <c r="X1019" s="13" t="s">
        <v>58</v>
      </c>
      <c r="Y1019" s="13" t="s">
        <v>3131</v>
      </c>
      <c r="Z1019" s="13" t="s">
        <v>3132</v>
      </c>
      <c r="AA1019" s="13" t="s">
        <v>3133</v>
      </c>
      <c r="AB1019" s="13" t="s">
        <v>45</v>
      </c>
      <c r="AC1019" s="13" t="s">
        <v>21411</v>
      </c>
      <c r="AD1019" s="13"/>
    </row>
    <row r="1020" spans="1:30" x14ac:dyDescent="0.25">
      <c r="A1020" s="12">
        <v>1151</v>
      </c>
      <c r="B1020" s="12">
        <v>2018081270</v>
      </c>
      <c r="C1020" s="13" t="s">
        <v>4586</v>
      </c>
      <c r="D1020" s="13" t="s">
        <v>4555</v>
      </c>
      <c r="E1020" s="13" t="s">
        <v>47</v>
      </c>
      <c r="F1020" s="12">
        <v>3</v>
      </c>
      <c r="G1020" s="13" t="s">
        <v>71</v>
      </c>
      <c r="H1020" s="12">
        <v>130</v>
      </c>
      <c r="I1020" s="12">
        <v>133</v>
      </c>
      <c r="J1020" s="12">
        <v>133</v>
      </c>
      <c r="K1020" s="13" t="s">
        <v>35</v>
      </c>
      <c r="L1020" s="12">
        <v>2.42</v>
      </c>
      <c r="M1020" s="13"/>
      <c r="N1020" s="13" t="s">
        <v>1251</v>
      </c>
      <c r="O1020" s="13" t="s">
        <v>51</v>
      </c>
      <c r="P1020" s="13" t="s">
        <v>52</v>
      </c>
      <c r="Q1020" s="13" t="s">
        <v>53</v>
      </c>
      <c r="R1020" s="13" t="s">
        <v>54</v>
      </c>
      <c r="S1020" s="13" t="s">
        <v>55</v>
      </c>
      <c r="T1020" s="13" t="s">
        <v>56</v>
      </c>
      <c r="U1020" s="13" t="s">
        <v>22788</v>
      </c>
      <c r="V1020" s="12">
        <v>24</v>
      </c>
      <c r="W1020" s="13" t="s">
        <v>74</v>
      </c>
      <c r="X1020" s="13" t="s">
        <v>58</v>
      </c>
      <c r="Y1020" s="13" t="s">
        <v>4587</v>
      </c>
      <c r="Z1020" s="13" t="s">
        <v>4588</v>
      </c>
      <c r="AA1020" s="13" t="s">
        <v>4589</v>
      </c>
      <c r="AB1020" s="13" t="s">
        <v>45</v>
      </c>
      <c r="AC1020" s="13" t="s">
        <v>21411</v>
      </c>
      <c r="AD1020" s="13"/>
    </row>
    <row r="1021" spans="1:30" x14ac:dyDescent="0.25">
      <c r="A1021" s="12">
        <v>1520</v>
      </c>
      <c r="B1021" s="12">
        <v>2023091033</v>
      </c>
      <c r="C1021" s="13" t="s">
        <v>5980</v>
      </c>
      <c r="D1021" s="13" t="s">
        <v>5981</v>
      </c>
      <c r="E1021" s="13" t="s">
        <v>47</v>
      </c>
      <c r="F1021" s="12">
        <v>14</v>
      </c>
      <c r="G1021" s="13" t="s">
        <v>139</v>
      </c>
      <c r="H1021" s="12">
        <v>41</v>
      </c>
      <c r="I1021" s="12">
        <v>44</v>
      </c>
      <c r="J1021" s="12">
        <v>55</v>
      </c>
      <c r="K1021" s="13" t="s">
        <v>35</v>
      </c>
      <c r="L1021" s="12">
        <v>2.87</v>
      </c>
      <c r="M1021" s="13"/>
      <c r="N1021" s="13" t="s">
        <v>1251</v>
      </c>
      <c r="O1021" s="13" t="s">
        <v>51</v>
      </c>
      <c r="P1021" s="13" t="s">
        <v>52</v>
      </c>
      <c r="Q1021" s="13" t="s">
        <v>53</v>
      </c>
      <c r="R1021" s="13" t="s">
        <v>54</v>
      </c>
      <c r="S1021" s="13" t="s">
        <v>55</v>
      </c>
      <c r="T1021" s="13"/>
      <c r="U1021" s="14">
        <v>39235</v>
      </c>
      <c r="V1021" s="12">
        <v>18</v>
      </c>
      <c r="W1021" s="13" t="s">
        <v>74</v>
      </c>
      <c r="X1021" s="13" t="s">
        <v>58</v>
      </c>
      <c r="Y1021" s="13" t="s">
        <v>5982</v>
      </c>
      <c r="Z1021" s="13" t="s">
        <v>5983</v>
      </c>
      <c r="AA1021" s="13" t="s">
        <v>5984</v>
      </c>
      <c r="AB1021" s="13" t="s">
        <v>45</v>
      </c>
      <c r="AC1021" s="13" t="s">
        <v>21411</v>
      </c>
      <c r="AD1021" s="13"/>
    </row>
    <row r="1022" spans="1:30" x14ac:dyDescent="0.25">
      <c r="A1022" s="12">
        <v>1778</v>
      </c>
      <c r="B1022" s="12">
        <v>2019091021</v>
      </c>
      <c r="C1022" s="13" t="s">
        <v>7074</v>
      </c>
      <c r="D1022" s="13" t="s">
        <v>7075</v>
      </c>
      <c r="E1022" s="13" t="s">
        <v>47</v>
      </c>
      <c r="F1022" s="12">
        <v>6</v>
      </c>
      <c r="G1022" s="13" t="s">
        <v>71</v>
      </c>
      <c r="H1022" s="12">
        <v>116</v>
      </c>
      <c r="I1022" s="12">
        <v>119</v>
      </c>
      <c r="J1022" s="12">
        <v>122</v>
      </c>
      <c r="K1022" s="13" t="s">
        <v>35</v>
      </c>
      <c r="L1022" s="12">
        <v>2.57</v>
      </c>
      <c r="M1022" s="13"/>
      <c r="N1022" s="13" t="s">
        <v>1251</v>
      </c>
      <c r="O1022" s="13"/>
      <c r="P1022" s="13" t="s">
        <v>52</v>
      </c>
      <c r="Q1022" s="13" t="s">
        <v>53</v>
      </c>
      <c r="R1022" s="13" t="s">
        <v>54</v>
      </c>
      <c r="S1022" s="13" t="s">
        <v>55</v>
      </c>
      <c r="T1022" s="13" t="s">
        <v>56</v>
      </c>
      <c r="U1022" s="14">
        <v>37231</v>
      </c>
      <c r="V1022" s="12">
        <v>24</v>
      </c>
      <c r="W1022" s="13" t="s">
        <v>74</v>
      </c>
      <c r="X1022" s="13" t="s">
        <v>58</v>
      </c>
      <c r="Y1022" s="13" t="s">
        <v>7076</v>
      </c>
      <c r="Z1022" s="13" t="s">
        <v>7077</v>
      </c>
      <c r="AA1022" s="13" t="s">
        <v>7078</v>
      </c>
      <c r="AB1022" s="13" t="s">
        <v>45</v>
      </c>
      <c r="AC1022" s="13" t="s">
        <v>21411</v>
      </c>
      <c r="AD1022" s="13"/>
    </row>
    <row r="1023" spans="1:30" x14ac:dyDescent="0.25">
      <c r="A1023" s="12">
        <v>1831</v>
      </c>
      <c r="B1023" s="12">
        <v>2024061018</v>
      </c>
      <c r="C1023" s="13" t="s">
        <v>4505</v>
      </c>
      <c r="D1023" s="13" t="s">
        <v>7306</v>
      </c>
      <c r="E1023" s="13" t="s">
        <v>47</v>
      </c>
      <c r="F1023" s="12">
        <v>18</v>
      </c>
      <c r="G1023" s="13" t="s">
        <v>78</v>
      </c>
      <c r="H1023" s="12">
        <v>24</v>
      </c>
      <c r="I1023" s="12">
        <v>24</v>
      </c>
      <c r="J1023" s="12">
        <v>42</v>
      </c>
      <c r="K1023" s="13" t="s">
        <v>35</v>
      </c>
      <c r="L1023" s="12">
        <v>3.78</v>
      </c>
      <c r="M1023" s="13"/>
      <c r="N1023" s="13" t="s">
        <v>1251</v>
      </c>
      <c r="O1023" s="13"/>
      <c r="P1023" s="13" t="s">
        <v>52</v>
      </c>
      <c r="Q1023" s="13" t="s">
        <v>53</v>
      </c>
      <c r="R1023" s="13" t="s">
        <v>54</v>
      </c>
      <c r="S1023" s="13" t="s">
        <v>55</v>
      </c>
      <c r="T1023" s="13" t="s">
        <v>56</v>
      </c>
      <c r="U1023" s="13" t="s">
        <v>22789</v>
      </c>
      <c r="V1023" s="12">
        <v>20</v>
      </c>
      <c r="W1023" s="13" t="s">
        <v>74</v>
      </c>
      <c r="X1023" s="13" t="s">
        <v>58</v>
      </c>
      <c r="Y1023" s="13" t="s">
        <v>7307</v>
      </c>
      <c r="Z1023" s="13" t="s">
        <v>7308</v>
      </c>
      <c r="AA1023" s="13" t="s">
        <v>7309</v>
      </c>
      <c r="AB1023" s="13" t="s">
        <v>45</v>
      </c>
      <c r="AC1023" s="13" t="s">
        <v>21411</v>
      </c>
      <c r="AD1023" s="13"/>
    </row>
    <row r="1024" spans="1:30" x14ac:dyDescent="0.25">
      <c r="A1024" s="12">
        <v>1967</v>
      </c>
      <c r="B1024" s="12">
        <v>2017121003</v>
      </c>
      <c r="C1024" s="13" t="s">
        <v>1167</v>
      </c>
      <c r="D1024" s="13" t="s">
        <v>7810</v>
      </c>
      <c r="E1024" s="13" t="s">
        <v>47</v>
      </c>
      <c r="F1024" s="12">
        <v>14</v>
      </c>
      <c r="G1024" s="13" t="s">
        <v>34</v>
      </c>
      <c r="H1024" s="12">
        <v>71</v>
      </c>
      <c r="I1024" s="12">
        <v>83</v>
      </c>
      <c r="J1024" s="12">
        <v>85</v>
      </c>
      <c r="K1024" s="13" t="s">
        <v>35</v>
      </c>
      <c r="L1024" s="12">
        <v>2.38</v>
      </c>
      <c r="M1024" s="13" t="s">
        <v>49</v>
      </c>
      <c r="N1024" s="13" t="s">
        <v>1251</v>
      </c>
      <c r="O1024" s="13"/>
      <c r="P1024" s="13" t="s">
        <v>52</v>
      </c>
      <c r="Q1024" s="13" t="s">
        <v>53</v>
      </c>
      <c r="R1024" s="13" t="s">
        <v>54</v>
      </c>
      <c r="S1024" s="13" t="s">
        <v>55</v>
      </c>
      <c r="T1024" s="13" t="s">
        <v>56</v>
      </c>
      <c r="U1024" s="14">
        <v>36655</v>
      </c>
      <c r="V1024" s="12">
        <v>25</v>
      </c>
      <c r="W1024" s="13" t="s">
        <v>74</v>
      </c>
      <c r="X1024" s="13" t="s">
        <v>58</v>
      </c>
      <c r="Y1024" s="13" t="s">
        <v>19488</v>
      </c>
      <c r="Z1024" s="13" t="s">
        <v>19489</v>
      </c>
      <c r="AA1024" s="13" t="s">
        <v>19490</v>
      </c>
      <c r="AB1024" s="13" t="s">
        <v>45</v>
      </c>
      <c r="AC1024" s="13" t="s">
        <v>21411</v>
      </c>
      <c r="AD1024" s="13"/>
    </row>
    <row r="1025" spans="1:30" x14ac:dyDescent="0.25">
      <c r="A1025" s="12">
        <v>1982</v>
      </c>
      <c r="B1025" s="12">
        <v>2022091059</v>
      </c>
      <c r="C1025" s="13" t="s">
        <v>7874</v>
      </c>
      <c r="D1025" s="13" t="s">
        <v>7875</v>
      </c>
      <c r="E1025" s="13" t="s">
        <v>47</v>
      </c>
      <c r="F1025" s="12">
        <v>12</v>
      </c>
      <c r="G1025" s="13" t="s">
        <v>71</v>
      </c>
      <c r="H1025" s="12">
        <v>94</v>
      </c>
      <c r="I1025" s="12">
        <v>100</v>
      </c>
      <c r="J1025" s="12">
        <v>106</v>
      </c>
      <c r="K1025" s="13" t="s">
        <v>35</v>
      </c>
      <c r="L1025" s="12">
        <v>3.48</v>
      </c>
      <c r="M1025" s="13"/>
      <c r="N1025" s="13" t="s">
        <v>1251</v>
      </c>
      <c r="O1025" s="13"/>
      <c r="P1025" s="13" t="s">
        <v>52</v>
      </c>
      <c r="Q1025" s="13" t="s">
        <v>53</v>
      </c>
      <c r="R1025" s="13" t="s">
        <v>54</v>
      </c>
      <c r="S1025" s="13" t="s">
        <v>55</v>
      </c>
      <c r="T1025" s="13" t="s">
        <v>56</v>
      </c>
      <c r="U1025" s="13" t="s">
        <v>22790</v>
      </c>
      <c r="V1025" s="12">
        <v>19</v>
      </c>
      <c r="W1025" s="13" t="s">
        <v>74</v>
      </c>
      <c r="X1025" s="13" t="s">
        <v>58</v>
      </c>
      <c r="Y1025" s="13" t="s">
        <v>7876</v>
      </c>
      <c r="Z1025" s="13" t="s">
        <v>7877</v>
      </c>
      <c r="AA1025" s="12">
        <v>882304420</v>
      </c>
      <c r="AB1025" s="13" t="s">
        <v>45</v>
      </c>
      <c r="AC1025" s="13" t="s">
        <v>21411</v>
      </c>
      <c r="AD1025" s="13"/>
    </row>
    <row r="1026" spans="1:30" x14ac:dyDescent="0.25">
      <c r="A1026" s="12">
        <v>2162</v>
      </c>
      <c r="B1026" s="12">
        <v>2020101023</v>
      </c>
      <c r="C1026" s="13" t="s">
        <v>6939</v>
      </c>
      <c r="D1026" s="13" t="s">
        <v>8550</v>
      </c>
      <c r="E1026" s="13" t="s">
        <v>47</v>
      </c>
      <c r="F1026" s="12">
        <v>15</v>
      </c>
      <c r="G1026" s="13" t="s">
        <v>71</v>
      </c>
      <c r="H1026" s="12">
        <v>104</v>
      </c>
      <c r="I1026" s="12">
        <v>110</v>
      </c>
      <c r="J1026" s="12">
        <v>119</v>
      </c>
      <c r="K1026" s="13" t="s">
        <v>35</v>
      </c>
      <c r="L1026" s="12">
        <v>2.98</v>
      </c>
      <c r="M1026" s="13"/>
      <c r="N1026" s="13" t="s">
        <v>1251</v>
      </c>
      <c r="O1026" s="13" t="s">
        <v>178</v>
      </c>
      <c r="P1026" s="13" t="s">
        <v>52</v>
      </c>
      <c r="Q1026" s="13" t="s">
        <v>53</v>
      </c>
      <c r="R1026" s="13" t="s">
        <v>54</v>
      </c>
      <c r="S1026" s="13" t="s">
        <v>55</v>
      </c>
      <c r="T1026" s="13" t="s">
        <v>56</v>
      </c>
      <c r="U1026" s="13" t="s">
        <v>22791</v>
      </c>
      <c r="V1026" s="12">
        <v>21</v>
      </c>
      <c r="W1026" s="13" t="s">
        <v>74</v>
      </c>
      <c r="X1026" s="13" t="s">
        <v>58</v>
      </c>
      <c r="Y1026" s="13" t="s">
        <v>8554</v>
      </c>
      <c r="Z1026" s="13" t="s">
        <v>8555</v>
      </c>
      <c r="AA1026" s="13" t="s">
        <v>8556</v>
      </c>
      <c r="AB1026" s="13" t="s">
        <v>45</v>
      </c>
      <c r="AC1026" s="13" t="s">
        <v>21411</v>
      </c>
      <c r="AD1026" s="13"/>
    </row>
    <row r="1027" spans="1:30" x14ac:dyDescent="0.25">
      <c r="A1027" s="12">
        <v>2426</v>
      </c>
      <c r="B1027" s="12">
        <v>2025081178</v>
      </c>
      <c r="C1027" s="13" t="s">
        <v>22792</v>
      </c>
      <c r="D1027" s="13" t="s">
        <v>9642</v>
      </c>
      <c r="E1027" s="13" t="s">
        <v>47</v>
      </c>
      <c r="F1027" s="12">
        <v>14</v>
      </c>
      <c r="G1027" s="13" t="s">
        <v>48</v>
      </c>
      <c r="H1027" s="13">
        <v>0</v>
      </c>
      <c r="I1027" s="12">
        <v>0</v>
      </c>
      <c r="J1027" s="12">
        <v>14</v>
      </c>
      <c r="K1027" s="13" t="s">
        <v>35</v>
      </c>
      <c r="L1027" s="13">
        <v>0</v>
      </c>
      <c r="M1027" s="13"/>
      <c r="N1027" s="13" t="s">
        <v>1251</v>
      </c>
      <c r="O1027" s="13" t="s">
        <v>51</v>
      </c>
      <c r="P1027" s="13" t="s">
        <v>52</v>
      </c>
      <c r="Q1027" s="13" t="s">
        <v>53</v>
      </c>
      <c r="R1027" s="13" t="s">
        <v>54</v>
      </c>
      <c r="S1027" s="13" t="s">
        <v>55</v>
      </c>
      <c r="T1027" s="13" t="s">
        <v>56</v>
      </c>
      <c r="U1027" s="13" t="s">
        <v>22793</v>
      </c>
      <c r="V1027" s="12">
        <v>22</v>
      </c>
      <c r="W1027" s="13" t="s">
        <v>74</v>
      </c>
      <c r="X1027" s="13" t="s">
        <v>58</v>
      </c>
      <c r="Y1027" s="13" t="s">
        <v>22794</v>
      </c>
      <c r="Z1027" s="13" t="s">
        <v>22795</v>
      </c>
      <c r="AA1027" s="12">
        <v>8682845337</v>
      </c>
      <c r="AB1027" s="13" t="s">
        <v>45</v>
      </c>
      <c r="AC1027" s="13" t="s">
        <v>21411</v>
      </c>
      <c r="AD1027" s="13"/>
    </row>
    <row r="1028" spans="1:30" x14ac:dyDescent="0.25">
      <c r="A1028" s="12">
        <v>2638</v>
      </c>
      <c r="B1028" s="12">
        <v>2025081209</v>
      </c>
      <c r="C1028" s="13" t="s">
        <v>5496</v>
      </c>
      <c r="D1028" s="13" t="s">
        <v>10404</v>
      </c>
      <c r="E1028" s="13" t="s">
        <v>47</v>
      </c>
      <c r="F1028" s="12">
        <v>16</v>
      </c>
      <c r="G1028" s="13" t="s">
        <v>48</v>
      </c>
      <c r="H1028" s="13">
        <v>0</v>
      </c>
      <c r="I1028" s="12">
        <v>0</v>
      </c>
      <c r="J1028" s="12">
        <v>16</v>
      </c>
      <c r="K1028" s="13" t="s">
        <v>35</v>
      </c>
      <c r="L1028" s="13">
        <v>0</v>
      </c>
      <c r="M1028" s="13"/>
      <c r="N1028" s="13" t="s">
        <v>1251</v>
      </c>
      <c r="O1028" s="13" t="s">
        <v>51</v>
      </c>
      <c r="P1028" s="13" t="s">
        <v>52</v>
      </c>
      <c r="Q1028" s="13" t="s">
        <v>53</v>
      </c>
      <c r="R1028" s="13" t="s">
        <v>54</v>
      </c>
      <c r="S1028" s="13" t="s">
        <v>55</v>
      </c>
      <c r="T1028" s="13" t="s">
        <v>56</v>
      </c>
      <c r="U1028" s="15">
        <v>39794</v>
      </c>
      <c r="V1028" s="12">
        <v>17</v>
      </c>
      <c r="W1028" s="13" t="s">
        <v>74</v>
      </c>
      <c r="X1028" s="13" t="s">
        <v>58</v>
      </c>
      <c r="Y1028" s="13" t="s">
        <v>22796</v>
      </c>
      <c r="Z1028" s="13" t="s">
        <v>22797</v>
      </c>
      <c r="AA1028" s="13">
        <f>18686171089</f>
        <v>18686171089</v>
      </c>
      <c r="AB1028" s="13" t="s">
        <v>45</v>
      </c>
      <c r="AC1028" s="13" t="s">
        <v>21411</v>
      </c>
      <c r="AD1028" s="13"/>
    </row>
    <row r="1029" spans="1:30" x14ac:dyDescent="0.25">
      <c r="A1029" s="12">
        <v>2642</v>
      </c>
      <c r="B1029" s="12">
        <v>2024061021</v>
      </c>
      <c r="C1029" s="13" t="s">
        <v>10431</v>
      </c>
      <c r="D1029" s="13" t="s">
        <v>10432</v>
      </c>
      <c r="E1029" s="13" t="s">
        <v>47</v>
      </c>
      <c r="F1029" s="12">
        <v>9</v>
      </c>
      <c r="G1029" s="13" t="s">
        <v>78</v>
      </c>
      <c r="H1029" s="12">
        <v>18</v>
      </c>
      <c r="I1029" s="12">
        <v>21</v>
      </c>
      <c r="J1029" s="12">
        <v>27</v>
      </c>
      <c r="K1029" s="13" t="s">
        <v>35</v>
      </c>
      <c r="L1029" s="12">
        <v>2.86</v>
      </c>
      <c r="M1029" s="13"/>
      <c r="N1029" s="13" t="s">
        <v>1251</v>
      </c>
      <c r="O1029" s="13" t="s">
        <v>51</v>
      </c>
      <c r="P1029" s="13" t="s">
        <v>52</v>
      </c>
      <c r="Q1029" s="13" t="s">
        <v>53</v>
      </c>
      <c r="R1029" s="13" t="s">
        <v>54</v>
      </c>
      <c r="S1029" s="13" t="s">
        <v>55</v>
      </c>
      <c r="T1029" s="13" t="s">
        <v>56</v>
      </c>
      <c r="U1029" s="15">
        <v>38636</v>
      </c>
      <c r="V1029" s="12">
        <v>20</v>
      </c>
      <c r="W1029" s="13" t="s">
        <v>74</v>
      </c>
      <c r="X1029" s="13" t="s">
        <v>58</v>
      </c>
      <c r="Y1029" s="13" t="s">
        <v>10433</v>
      </c>
      <c r="Z1029" s="13" t="s">
        <v>10434</v>
      </c>
      <c r="AA1029" s="13" t="s">
        <v>10435</v>
      </c>
      <c r="AB1029" s="13" t="s">
        <v>45</v>
      </c>
      <c r="AC1029" s="13" t="s">
        <v>21411</v>
      </c>
      <c r="AD1029" s="13"/>
    </row>
    <row r="1030" spans="1:30" x14ac:dyDescent="0.25">
      <c r="A1030" s="12">
        <v>2768</v>
      </c>
      <c r="B1030" s="12">
        <v>2023071006</v>
      </c>
      <c r="C1030" s="13" t="s">
        <v>2169</v>
      </c>
      <c r="D1030" s="13" t="s">
        <v>10894</v>
      </c>
      <c r="E1030" s="13" t="s">
        <v>47</v>
      </c>
      <c r="F1030" s="12">
        <v>13</v>
      </c>
      <c r="G1030" s="13" t="s">
        <v>139</v>
      </c>
      <c r="H1030" s="12">
        <v>50</v>
      </c>
      <c r="I1030" s="12">
        <v>56</v>
      </c>
      <c r="J1030" s="12">
        <v>63</v>
      </c>
      <c r="K1030" s="13" t="s">
        <v>35</v>
      </c>
      <c r="L1030" s="12">
        <v>2.73</v>
      </c>
      <c r="M1030" s="13"/>
      <c r="N1030" s="13" t="s">
        <v>1251</v>
      </c>
      <c r="O1030" s="13" t="s">
        <v>51</v>
      </c>
      <c r="P1030" s="13" t="s">
        <v>52</v>
      </c>
      <c r="Q1030" s="13" t="s">
        <v>53</v>
      </c>
      <c r="R1030" s="13" t="s">
        <v>54</v>
      </c>
      <c r="S1030" s="13" t="s">
        <v>55</v>
      </c>
      <c r="T1030" s="13" t="s">
        <v>56</v>
      </c>
      <c r="U1030" s="13" t="s">
        <v>22798</v>
      </c>
      <c r="V1030" s="12">
        <v>22</v>
      </c>
      <c r="W1030" s="13" t="s">
        <v>74</v>
      </c>
      <c r="X1030" s="13" t="s">
        <v>58</v>
      </c>
      <c r="Y1030" s="13" t="s">
        <v>10895</v>
      </c>
      <c r="Z1030" s="13" t="s">
        <v>10896</v>
      </c>
      <c r="AA1030" s="13" t="s">
        <v>10897</v>
      </c>
      <c r="AB1030" s="13" t="s">
        <v>45</v>
      </c>
      <c r="AC1030" s="13" t="s">
        <v>21411</v>
      </c>
      <c r="AD1030" s="13"/>
    </row>
    <row r="1031" spans="1:30" x14ac:dyDescent="0.25">
      <c r="A1031" s="12">
        <v>131</v>
      </c>
      <c r="B1031" s="12">
        <v>2025081293</v>
      </c>
      <c r="C1031" s="13" t="s">
        <v>22799</v>
      </c>
      <c r="D1031" s="13" t="s">
        <v>629</v>
      </c>
      <c r="E1031" s="13" t="s">
        <v>47</v>
      </c>
      <c r="F1031" s="12">
        <v>16</v>
      </c>
      <c r="G1031" s="13" t="s">
        <v>48</v>
      </c>
      <c r="H1031" s="13">
        <v>0</v>
      </c>
      <c r="I1031" s="12">
        <v>0</v>
      </c>
      <c r="J1031" s="12">
        <v>16</v>
      </c>
      <c r="K1031" s="13" t="s">
        <v>35</v>
      </c>
      <c r="L1031" s="13">
        <v>0</v>
      </c>
      <c r="M1031" s="13"/>
      <c r="N1031" s="13" t="s">
        <v>1251</v>
      </c>
      <c r="O1031" s="13" t="s">
        <v>51</v>
      </c>
      <c r="P1031" s="13" t="s">
        <v>52</v>
      </c>
      <c r="Q1031" s="13" t="s">
        <v>53</v>
      </c>
      <c r="R1031" s="13" t="s">
        <v>54</v>
      </c>
      <c r="S1031" s="13" t="s">
        <v>55</v>
      </c>
      <c r="T1031" s="13" t="s">
        <v>56</v>
      </c>
      <c r="U1031" s="13" t="s">
        <v>22800</v>
      </c>
      <c r="V1031" s="12">
        <v>17</v>
      </c>
      <c r="W1031" s="13"/>
      <c r="X1031" s="13" t="s">
        <v>58</v>
      </c>
      <c r="Y1031" s="13" t="s">
        <v>22801</v>
      </c>
      <c r="Z1031" s="13" t="s">
        <v>22802</v>
      </c>
      <c r="AA1031" s="13" t="s">
        <v>1368</v>
      </c>
      <c r="AB1031" s="13" t="s">
        <v>45</v>
      </c>
      <c r="AC1031" s="13" t="s">
        <v>21411</v>
      </c>
      <c r="AD1031" s="13"/>
    </row>
    <row r="1032" spans="1:30" x14ac:dyDescent="0.25">
      <c r="A1032" s="12">
        <v>484</v>
      </c>
      <c r="B1032" s="12">
        <v>2024081295</v>
      </c>
      <c r="C1032" s="13" t="s">
        <v>2002</v>
      </c>
      <c r="D1032" s="13" t="s">
        <v>2003</v>
      </c>
      <c r="E1032" s="13" t="s">
        <v>47</v>
      </c>
      <c r="F1032" s="12">
        <v>16</v>
      </c>
      <c r="G1032" s="13" t="s">
        <v>78</v>
      </c>
      <c r="H1032" s="12">
        <v>22</v>
      </c>
      <c r="I1032" s="12">
        <v>22</v>
      </c>
      <c r="J1032" s="12">
        <v>38</v>
      </c>
      <c r="K1032" s="13" t="s">
        <v>35</v>
      </c>
      <c r="L1032" s="12">
        <v>2.9</v>
      </c>
      <c r="M1032" s="13"/>
      <c r="N1032" s="13" t="s">
        <v>1251</v>
      </c>
      <c r="O1032" s="13" t="s">
        <v>51</v>
      </c>
      <c r="P1032" s="13" t="s">
        <v>52</v>
      </c>
      <c r="Q1032" s="13" t="s">
        <v>53</v>
      </c>
      <c r="R1032" s="13" t="s">
        <v>54</v>
      </c>
      <c r="S1032" s="13" t="s">
        <v>55</v>
      </c>
      <c r="T1032" s="13" t="s">
        <v>56</v>
      </c>
      <c r="U1032" s="14">
        <v>38880</v>
      </c>
      <c r="V1032" s="12">
        <v>19</v>
      </c>
      <c r="W1032" s="13"/>
      <c r="X1032" s="13" t="s">
        <v>58</v>
      </c>
      <c r="Y1032" s="13" t="s">
        <v>2004</v>
      </c>
      <c r="Z1032" s="13" t="s">
        <v>2005</v>
      </c>
      <c r="AA1032" s="13" t="s">
        <v>2006</v>
      </c>
      <c r="AB1032" s="13" t="s">
        <v>45</v>
      </c>
      <c r="AC1032" s="13" t="s">
        <v>21411</v>
      </c>
      <c r="AD1032" s="13"/>
    </row>
    <row r="1033" spans="1:30" x14ac:dyDescent="0.25">
      <c r="A1033" s="12">
        <v>792</v>
      </c>
      <c r="B1033" s="12">
        <v>2023061001</v>
      </c>
      <c r="C1033" s="13" t="s">
        <v>3177</v>
      </c>
      <c r="D1033" s="13" t="s">
        <v>3178</v>
      </c>
      <c r="E1033" s="13" t="s">
        <v>47</v>
      </c>
      <c r="F1033" s="12">
        <v>16</v>
      </c>
      <c r="G1033" s="13" t="s">
        <v>139</v>
      </c>
      <c r="H1033" s="12">
        <v>51</v>
      </c>
      <c r="I1033" s="12">
        <v>58</v>
      </c>
      <c r="J1033" s="12">
        <v>67</v>
      </c>
      <c r="K1033" s="13" t="s">
        <v>35</v>
      </c>
      <c r="L1033" s="12">
        <v>3.09</v>
      </c>
      <c r="M1033" s="13"/>
      <c r="N1033" s="13" t="s">
        <v>1251</v>
      </c>
      <c r="O1033" s="13" t="s">
        <v>51</v>
      </c>
      <c r="P1033" s="13" t="s">
        <v>52</v>
      </c>
      <c r="Q1033" s="13" t="s">
        <v>53</v>
      </c>
      <c r="R1033" s="13" t="s">
        <v>54</v>
      </c>
      <c r="S1033" s="13" t="s">
        <v>55</v>
      </c>
      <c r="T1033" s="13"/>
      <c r="U1033" s="13" t="s">
        <v>22803</v>
      </c>
      <c r="V1033" s="12">
        <v>21</v>
      </c>
      <c r="W1033" s="13"/>
      <c r="X1033" s="13" t="s">
        <v>58</v>
      </c>
      <c r="Y1033" s="13" t="s">
        <v>3179</v>
      </c>
      <c r="Z1033" s="13" t="s">
        <v>3180</v>
      </c>
      <c r="AA1033" s="13" t="s">
        <v>3181</v>
      </c>
      <c r="AB1033" s="13" t="s">
        <v>45</v>
      </c>
      <c r="AC1033" s="13" t="s">
        <v>21411</v>
      </c>
      <c r="AD1033" s="13"/>
    </row>
    <row r="1034" spans="1:30" x14ac:dyDescent="0.25">
      <c r="A1034" s="12">
        <v>1027</v>
      </c>
      <c r="B1034" s="12">
        <v>2024101028</v>
      </c>
      <c r="C1034" s="13" t="s">
        <v>362</v>
      </c>
      <c r="D1034" s="13" t="s">
        <v>4076</v>
      </c>
      <c r="E1034" s="13" t="s">
        <v>47</v>
      </c>
      <c r="F1034" s="12">
        <v>16</v>
      </c>
      <c r="G1034" s="13" t="s">
        <v>78</v>
      </c>
      <c r="H1034" s="12">
        <v>23</v>
      </c>
      <c r="I1034" s="12">
        <v>23</v>
      </c>
      <c r="J1034" s="12">
        <v>39</v>
      </c>
      <c r="K1034" s="13" t="s">
        <v>35</v>
      </c>
      <c r="L1034" s="12">
        <v>3.55</v>
      </c>
      <c r="M1034" s="13"/>
      <c r="N1034" s="13" t="s">
        <v>1251</v>
      </c>
      <c r="O1034" s="13" t="s">
        <v>51</v>
      </c>
      <c r="P1034" s="13" t="s">
        <v>52</v>
      </c>
      <c r="Q1034" s="13" t="s">
        <v>53</v>
      </c>
      <c r="R1034" s="13" t="s">
        <v>54</v>
      </c>
      <c r="S1034" s="13" t="s">
        <v>40</v>
      </c>
      <c r="T1034" s="13"/>
      <c r="U1034" s="13" t="s">
        <v>22804</v>
      </c>
      <c r="V1034" s="12">
        <v>18</v>
      </c>
      <c r="W1034" s="13"/>
      <c r="X1034" s="13" t="s">
        <v>58</v>
      </c>
      <c r="Y1034" s="13" t="s">
        <v>11339</v>
      </c>
      <c r="Z1034" s="13" t="s">
        <v>11340</v>
      </c>
      <c r="AA1034" s="13" t="s">
        <v>11341</v>
      </c>
      <c r="AB1034" s="13" t="s">
        <v>45</v>
      </c>
      <c r="AC1034" s="13" t="s">
        <v>21411</v>
      </c>
      <c r="AD1034" s="13"/>
    </row>
    <row r="1035" spans="1:30" x14ac:dyDescent="0.25">
      <c r="A1035" s="12">
        <v>1599</v>
      </c>
      <c r="B1035" s="12">
        <v>2025081144</v>
      </c>
      <c r="C1035" s="13" t="s">
        <v>22805</v>
      </c>
      <c r="D1035" s="13" t="s">
        <v>6296</v>
      </c>
      <c r="E1035" s="13" t="s">
        <v>47</v>
      </c>
      <c r="F1035" s="12">
        <v>12</v>
      </c>
      <c r="G1035" s="13" t="s">
        <v>48</v>
      </c>
      <c r="H1035" s="13">
        <v>0</v>
      </c>
      <c r="I1035" s="12">
        <v>0</v>
      </c>
      <c r="J1035" s="12">
        <v>12</v>
      </c>
      <c r="K1035" s="13" t="s">
        <v>35</v>
      </c>
      <c r="L1035" s="13">
        <v>0</v>
      </c>
      <c r="M1035" s="13"/>
      <c r="N1035" s="13" t="s">
        <v>1251</v>
      </c>
      <c r="O1035" s="13" t="s">
        <v>51</v>
      </c>
      <c r="P1035" s="13" t="s">
        <v>52</v>
      </c>
      <c r="Q1035" s="13" t="s">
        <v>53</v>
      </c>
      <c r="R1035" s="13" t="s">
        <v>54</v>
      </c>
      <c r="S1035" s="13" t="s">
        <v>40</v>
      </c>
      <c r="T1035" s="13" t="s">
        <v>56</v>
      </c>
      <c r="U1035" s="14">
        <v>38242</v>
      </c>
      <c r="V1035" s="12">
        <v>21</v>
      </c>
      <c r="W1035" s="13"/>
      <c r="X1035" s="13" t="s">
        <v>58</v>
      </c>
      <c r="Y1035" s="13" t="s">
        <v>22806</v>
      </c>
      <c r="Z1035" s="13" t="s">
        <v>22807</v>
      </c>
      <c r="AA1035" s="12">
        <v>8687807887</v>
      </c>
      <c r="AB1035" s="13" t="s">
        <v>45</v>
      </c>
      <c r="AC1035" s="13" t="s">
        <v>21411</v>
      </c>
      <c r="AD1035" s="13"/>
    </row>
    <row r="1036" spans="1:30" x14ac:dyDescent="0.25">
      <c r="A1036" s="12">
        <v>1612</v>
      </c>
      <c r="B1036" s="12">
        <v>2024091029</v>
      </c>
      <c r="C1036" s="13" t="s">
        <v>6341</v>
      </c>
      <c r="D1036" s="13" t="s">
        <v>6342</v>
      </c>
      <c r="E1036" s="13" t="s">
        <v>47</v>
      </c>
      <c r="F1036" s="12">
        <v>15</v>
      </c>
      <c r="G1036" s="13" t="s">
        <v>78</v>
      </c>
      <c r="H1036" s="12">
        <v>22</v>
      </c>
      <c r="I1036" s="12">
        <v>22</v>
      </c>
      <c r="J1036" s="12">
        <v>37</v>
      </c>
      <c r="K1036" s="13" t="s">
        <v>35</v>
      </c>
      <c r="L1036" s="12">
        <v>2.59</v>
      </c>
      <c r="M1036" s="13"/>
      <c r="N1036" s="13" t="s">
        <v>1251</v>
      </c>
      <c r="O1036" s="13" t="s">
        <v>51</v>
      </c>
      <c r="P1036" s="13" t="s">
        <v>52</v>
      </c>
      <c r="Q1036" s="13" t="s">
        <v>53</v>
      </c>
      <c r="R1036" s="13" t="s">
        <v>54</v>
      </c>
      <c r="S1036" s="13" t="s">
        <v>40</v>
      </c>
      <c r="T1036" s="13" t="s">
        <v>56</v>
      </c>
      <c r="U1036" s="14">
        <v>39245</v>
      </c>
      <c r="V1036" s="12">
        <v>18</v>
      </c>
      <c r="W1036" s="13"/>
      <c r="X1036" s="13" t="s">
        <v>58</v>
      </c>
      <c r="Y1036" s="13" t="s">
        <v>6343</v>
      </c>
      <c r="Z1036" s="13" t="s">
        <v>6344</v>
      </c>
      <c r="AA1036" s="13" t="s">
        <v>6345</v>
      </c>
      <c r="AB1036" s="13" t="s">
        <v>45</v>
      </c>
      <c r="AC1036" s="13" t="s">
        <v>21411</v>
      </c>
      <c r="AD1036" s="13"/>
    </row>
    <row r="1037" spans="1:30" x14ac:dyDescent="0.25">
      <c r="A1037" s="12">
        <v>1659</v>
      </c>
      <c r="B1037" s="12">
        <v>2025091028</v>
      </c>
      <c r="C1037" s="13" t="s">
        <v>22808</v>
      </c>
      <c r="D1037" s="13" t="s">
        <v>22809</v>
      </c>
      <c r="E1037" s="13" t="s">
        <v>47</v>
      </c>
      <c r="F1037" s="12">
        <v>11</v>
      </c>
      <c r="G1037" s="13" t="s">
        <v>48</v>
      </c>
      <c r="H1037" s="13">
        <v>0</v>
      </c>
      <c r="I1037" s="12">
        <v>0</v>
      </c>
      <c r="J1037" s="12">
        <v>11</v>
      </c>
      <c r="K1037" s="13" t="s">
        <v>35</v>
      </c>
      <c r="L1037" s="13">
        <v>0</v>
      </c>
      <c r="M1037" s="13"/>
      <c r="N1037" s="13" t="s">
        <v>1251</v>
      </c>
      <c r="O1037" s="13" t="s">
        <v>51</v>
      </c>
      <c r="P1037" s="13" t="s">
        <v>52</v>
      </c>
      <c r="Q1037" s="13" t="s">
        <v>53</v>
      </c>
      <c r="R1037" s="13" t="s">
        <v>54</v>
      </c>
      <c r="S1037" s="13" t="s">
        <v>55</v>
      </c>
      <c r="T1037" s="13" t="s">
        <v>56</v>
      </c>
      <c r="U1037" s="14">
        <v>38843</v>
      </c>
      <c r="V1037" s="12">
        <v>19</v>
      </c>
      <c r="W1037" s="13"/>
      <c r="X1037" s="13" t="s">
        <v>58</v>
      </c>
      <c r="Y1037" s="13" t="s">
        <v>22810</v>
      </c>
      <c r="Z1037" s="13" t="s">
        <v>22811</v>
      </c>
      <c r="AA1037" s="13" t="s">
        <v>22812</v>
      </c>
      <c r="AB1037" s="13" t="s">
        <v>45</v>
      </c>
      <c r="AC1037" s="13" t="s">
        <v>21411</v>
      </c>
      <c r="AD1037" s="13"/>
    </row>
    <row r="1038" spans="1:30" x14ac:dyDescent="0.25">
      <c r="A1038" s="12">
        <v>2449</v>
      </c>
      <c r="B1038" s="12">
        <v>2024061030</v>
      </c>
      <c r="C1038" s="13" t="s">
        <v>3855</v>
      </c>
      <c r="D1038" s="13" t="s">
        <v>9728</v>
      </c>
      <c r="E1038" s="13" t="s">
        <v>47</v>
      </c>
      <c r="F1038" s="12">
        <v>12</v>
      </c>
      <c r="G1038" s="13" t="s">
        <v>78</v>
      </c>
      <c r="H1038" s="13">
        <v>0</v>
      </c>
      <c r="I1038" s="12">
        <v>0</v>
      </c>
      <c r="J1038" s="12">
        <v>12</v>
      </c>
      <c r="K1038" s="13" t="s">
        <v>35</v>
      </c>
      <c r="L1038" s="13">
        <v>0</v>
      </c>
      <c r="M1038" s="13"/>
      <c r="N1038" s="13" t="s">
        <v>1251</v>
      </c>
      <c r="O1038" s="13" t="s">
        <v>51</v>
      </c>
      <c r="P1038" s="13" t="s">
        <v>52</v>
      </c>
      <c r="Q1038" s="13" t="s">
        <v>53</v>
      </c>
      <c r="R1038" s="13" t="s">
        <v>54</v>
      </c>
      <c r="S1038" s="13" t="s">
        <v>55</v>
      </c>
      <c r="T1038" s="13" t="s">
        <v>56</v>
      </c>
      <c r="U1038" s="13" t="s">
        <v>22813</v>
      </c>
      <c r="V1038" s="12">
        <v>20</v>
      </c>
      <c r="W1038" s="13"/>
      <c r="X1038" s="13" t="s">
        <v>58</v>
      </c>
      <c r="Y1038" s="13" t="s">
        <v>9729</v>
      </c>
      <c r="Z1038" s="13" t="s">
        <v>9730</v>
      </c>
      <c r="AA1038" s="12">
        <v>8684728909</v>
      </c>
      <c r="AB1038" s="13" t="s">
        <v>45</v>
      </c>
      <c r="AC1038" s="13" t="s">
        <v>21411</v>
      </c>
      <c r="AD1038" s="13"/>
    </row>
    <row r="1039" spans="1:30" x14ac:dyDescent="0.25">
      <c r="A1039" s="12">
        <v>2766</v>
      </c>
      <c r="B1039" s="12">
        <v>2024111004</v>
      </c>
      <c r="C1039" s="13" t="s">
        <v>3311</v>
      </c>
      <c r="D1039" s="13" t="s">
        <v>12006</v>
      </c>
      <c r="E1039" s="13" t="s">
        <v>47</v>
      </c>
      <c r="F1039" s="12">
        <v>13</v>
      </c>
      <c r="G1039" s="13" t="s">
        <v>78</v>
      </c>
      <c r="H1039" s="12">
        <v>16</v>
      </c>
      <c r="I1039" s="12">
        <v>16</v>
      </c>
      <c r="J1039" s="12">
        <v>29</v>
      </c>
      <c r="K1039" s="13" t="s">
        <v>35</v>
      </c>
      <c r="L1039" s="12">
        <v>2.42</v>
      </c>
      <c r="M1039" s="13"/>
      <c r="N1039" s="13" t="s">
        <v>1251</v>
      </c>
      <c r="O1039" s="13" t="s">
        <v>51</v>
      </c>
      <c r="P1039" s="13" t="s">
        <v>52</v>
      </c>
      <c r="Q1039" s="13" t="s">
        <v>53</v>
      </c>
      <c r="R1039" s="13" t="s">
        <v>54</v>
      </c>
      <c r="S1039" s="13" t="s">
        <v>55</v>
      </c>
      <c r="T1039" s="13"/>
      <c r="U1039" s="13" t="s">
        <v>22814</v>
      </c>
      <c r="V1039" s="12">
        <v>18</v>
      </c>
      <c r="W1039" s="13"/>
      <c r="X1039" s="13" t="s">
        <v>58</v>
      </c>
      <c r="Y1039" s="13" t="s">
        <v>12007</v>
      </c>
      <c r="Z1039" s="13" t="s">
        <v>12008</v>
      </c>
      <c r="AA1039" s="13" t="s">
        <v>12009</v>
      </c>
      <c r="AB1039" s="13" t="s">
        <v>45</v>
      </c>
      <c r="AC1039" s="13" t="s">
        <v>21411</v>
      </c>
      <c r="AD1039" s="13"/>
    </row>
    <row r="1040" spans="1:30" x14ac:dyDescent="0.25">
      <c r="A1040" s="12">
        <v>676</v>
      </c>
      <c r="B1040" s="12">
        <v>2025081090</v>
      </c>
      <c r="C1040" s="13" t="s">
        <v>22815</v>
      </c>
      <c r="D1040" s="13" t="s">
        <v>2716</v>
      </c>
      <c r="E1040" s="13" t="s">
        <v>47</v>
      </c>
      <c r="F1040" s="12">
        <v>14</v>
      </c>
      <c r="G1040" s="13" t="s">
        <v>48</v>
      </c>
      <c r="H1040" s="13">
        <v>0</v>
      </c>
      <c r="I1040" s="12">
        <v>0</v>
      </c>
      <c r="J1040" s="12">
        <v>14</v>
      </c>
      <c r="K1040" s="13" t="s">
        <v>35</v>
      </c>
      <c r="L1040" s="13">
        <v>0</v>
      </c>
      <c r="M1040" s="13"/>
      <c r="N1040" s="13" t="s">
        <v>1251</v>
      </c>
      <c r="O1040" s="13" t="s">
        <v>51</v>
      </c>
      <c r="P1040" s="13" t="s">
        <v>52</v>
      </c>
      <c r="Q1040" s="13" t="s">
        <v>53</v>
      </c>
      <c r="R1040" s="13" t="s">
        <v>54</v>
      </c>
      <c r="S1040" s="13" t="s">
        <v>40</v>
      </c>
      <c r="T1040" s="13" t="s">
        <v>56</v>
      </c>
      <c r="U1040" s="13" t="s">
        <v>22816</v>
      </c>
      <c r="V1040" s="12">
        <v>17</v>
      </c>
      <c r="W1040" s="13" t="s">
        <v>74</v>
      </c>
      <c r="X1040" s="13" t="s">
        <v>58</v>
      </c>
      <c r="Y1040" s="13" t="s">
        <v>22817</v>
      </c>
      <c r="Z1040" s="13" t="s">
        <v>22818</v>
      </c>
      <c r="AA1040" s="12">
        <v>8687975212</v>
      </c>
      <c r="AB1040" s="13" t="s">
        <v>45</v>
      </c>
      <c r="AC1040" s="13" t="s">
        <v>21411</v>
      </c>
      <c r="AD1040" s="13"/>
    </row>
    <row r="1041" spans="1:30" x14ac:dyDescent="0.25">
      <c r="A1041" s="12">
        <v>1185</v>
      </c>
      <c r="B1041" s="12">
        <v>2025081206</v>
      </c>
      <c r="C1041" s="13" t="s">
        <v>22819</v>
      </c>
      <c r="D1041" s="13" t="s">
        <v>4707</v>
      </c>
      <c r="E1041" s="13" t="s">
        <v>47</v>
      </c>
      <c r="F1041" s="12">
        <v>14</v>
      </c>
      <c r="G1041" s="13" t="s">
        <v>48</v>
      </c>
      <c r="H1041" s="13">
        <v>0</v>
      </c>
      <c r="I1041" s="12">
        <v>0</v>
      </c>
      <c r="J1041" s="12">
        <v>14</v>
      </c>
      <c r="K1041" s="13" t="s">
        <v>35</v>
      </c>
      <c r="L1041" s="13">
        <v>0</v>
      </c>
      <c r="M1041" s="13"/>
      <c r="N1041" s="13" t="s">
        <v>1251</v>
      </c>
      <c r="O1041" s="13"/>
      <c r="P1041" s="13" t="s">
        <v>52</v>
      </c>
      <c r="Q1041" s="13" t="s">
        <v>53</v>
      </c>
      <c r="R1041" s="13" t="s">
        <v>54</v>
      </c>
      <c r="S1041" s="13" t="s">
        <v>40</v>
      </c>
      <c r="T1041" s="13" t="s">
        <v>56</v>
      </c>
      <c r="U1041" s="13" t="s">
        <v>22820</v>
      </c>
      <c r="V1041" s="12">
        <v>17</v>
      </c>
      <c r="W1041" s="13" t="s">
        <v>74</v>
      </c>
      <c r="X1041" s="13" t="s">
        <v>58</v>
      </c>
      <c r="Y1041" s="13" t="s">
        <v>22821</v>
      </c>
      <c r="Z1041" s="13" t="s">
        <v>22822</v>
      </c>
      <c r="AA1041" s="13" t="s">
        <v>22823</v>
      </c>
      <c r="AB1041" s="13" t="s">
        <v>45</v>
      </c>
      <c r="AC1041" s="13" t="s">
        <v>21411</v>
      </c>
      <c r="AD1041" s="13"/>
    </row>
    <row r="1042" spans="1:30" x14ac:dyDescent="0.25">
      <c r="A1042" s="12">
        <v>1155</v>
      </c>
      <c r="B1042" s="12">
        <v>2024121011</v>
      </c>
      <c r="C1042" s="13" t="s">
        <v>2169</v>
      </c>
      <c r="D1042" s="13" t="s">
        <v>4598</v>
      </c>
      <c r="E1042" s="13" t="s">
        <v>47</v>
      </c>
      <c r="F1042" s="12">
        <v>16</v>
      </c>
      <c r="G1042" s="13" t="s">
        <v>78</v>
      </c>
      <c r="H1042" s="12">
        <v>19</v>
      </c>
      <c r="I1042" s="12">
        <v>19</v>
      </c>
      <c r="J1042" s="12">
        <v>35</v>
      </c>
      <c r="K1042" s="13" t="s">
        <v>35</v>
      </c>
      <c r="L1042" s="12">
        <v>2.67</v>
      </c>
      <c r="M1042" s="13"/>
      <c r="N1042" s="13" t="s">
        <v>1251</v>
      </c>
      <c r="O1042" s="13" t="s">
        <v>51</v>
      </c>
      <c r="P1042" s="13" t="s">
        <v>52</v>
      </c>
      <c r="Q1042" s="13" t="s">
        <v>53</v>
      </c>
      <c r="R1042" s="13" t="s">
        <v>54</v>
      </c>
      <c r="S1042" s="13" t="s">
        <v>55</v>
      </c>
      <c r="T1042" s="13" t="s">
        <v>56</v>
      </c>
      <c r="U1042" s="13" t="s">
        <v>22762</v>
      </c>
      <c r="V1042" s="12">
        <v>20</v>
      </c>
      <c r="W1042" s="13"/>
      <c r="X1042" s="13" t="s">
        <v>58</v>
      </c>
      <c r="Y1042" s="13" t="s">
        <v>11386</v>
      </c>
      <c r="Z1042" s="13" t="s">
        <v>11387</v>
      </c>
      <c r="AA1042" s="12">
        <v>8684618523</v>
      </c>
      <c r="AB1042" s="13" t="s">
        <v>45</v>
      </c>
      <c r="AC1042" s="13" t="s">
        <v>21411</v>
      </c>
      <c r="AD1042" s="13"/>
    </row>
    <row r="1043" spans="1:30" x14ac:dyDescent="0.25">
      <c r="A1043" s="12">
        <v>2759</v>
      </c>
      <c r="B1043" s="12">
        <v>2025081325</v>
      </c>
      <c r="C1043" s="13" t="s">
        <v>21479</v>
      </c>
      <c r="D1043" s="13" t="s">
        <v>10847</v>
      </c>
      <c r="E1043" s="13" t="s">
        <v>176</v>
      </c>
      <c r="F1043" s="12">
        <v>16</v>
      </c>
      <c r="G1043" s="13" t="s">
        <v>48</v>
      </c>
      <c r="H1043" s="13">
        <v>0</v>
      </c>
      <c r="I1043" s="12">
        <v>0</v>
      </c>
      <c r="J1043" s="12">
        <v>16</v>
      </c>
      <c r="K1043" s="13" t="s">
        <v>35</v>
      </c>
      <c r="L1043" s="13">
        <v>0</v>
      </c>
      <c r="M1043" s="13"/>
      <c r="N1043" s="13" t="s">
        <v>1251</v>
      </c>
      <c r="O1043" s="13" t="s">
        <v>51</v>
      </c>
      <c r="P1043" s="13" t="s">
        <v>52</v>
      </c>
      <c r="Q1043" s="13" t="s">
        <v>53</v>
      </c>
      <c r="R1043" s="13" t="s">
        <v>179</v>
      </c>
      <c r="S1043" s="13" t="s">
        <v>55</v>
      </c>
      <c r="T1043" s="13" t="s">
        <v>56</v>
      </c>
      <c r="U1043" s="13" t="s">
        <v>22824</v>
      </c>
      <c r="V1043" s="12">
        <v>17</v>
      </c>
      <c r="W1043" s="13" t="s">
        <v>74</v>
      </c>
      <c r="X1043" s="13" t="s">
        <v>58</v>
      </c>
      <c r="Y1043" s="13" t="s">
        <v>22825</v>
      </c>
      <c r="Z1043" s="13" t="s">
        <v>22826</v>
      </c>
      <c r="AA1043" s="12">
        <v>18687802512</v>
      </c>
      <c r="AB1043" s="13" t="s">
        <v>45</v>
      </c>
      <c r="AC1043" s="13" t="s">
        <v>21411</v>
      </c>
      <c r="AD1043" s="13"/>
    </row>
    <row r="1044" spans="1:30" x14ac:dyDescent="0.25">
      <c r="A1044" s="12">
        <v>1383</v>
      </c>
      <c r="B1044" s="12">
        <v>2021101163</v>
      </c>
      <c r="C1044" s="13" t="s">
        <v>5468</v>
      </c>
      <c r="D1044" s="13" t="s">
        <v>5272</v>
      </c>
      <c r="E1044" s="13" t="s">
        <v>47</v>
      </c>
      <c r="F1044" s="12">
        <v>16</v>
      </c>
      <c r="G1044" s="13" t="s">
        <v>34</v>
      </c>
      <c r="H1044" s="12">
        <v>69</v>
      </c>
      <c r="I1044" s="12">
        <v>84</v>
      </c>
      <c r="J1044" s="12">
        <v>85</v>
      </c>
      <c r="K1044" s="13" t="s">
        <v>35</v>
      </c>
      <c r="L1044" s="12">
        <v>2.42</v>
      </c>
      <c r="M1044" s="13"/>
      <c r="N1044" s="13" t="s">
        <v>1251</v>
      </c>
      <c r="O1044" s="13"/>
      <c r="P1044" s="13" t="s">
        <v>52</v>
      </c>
      <c r="Q1044" s="13" t="s">
        <v>53</v>
      </c>
      <c r="R1044" s="13" t="s">
        <v>109</v>
      </c>
      <c r="S1044" s="13" t="s">
        <v>55</v>
      </c>
      <c r="T1044" s="13" t="s">
        <v>56</v>
      </c>
      <c r="U1044" s="13" t="s">
        <v>22827</v>
      </c>
      <c r="V1044" s="12">
        <v>22</v>
      </c>
      <c r="W1044" s="13" t="s">
        <v>451</v>
      </c>
      <c r="X1044" s="13" t="s">
        <v>333</v>
      </c>
      <c r="Y1044" s="13" t="s">
        <v>5469</v>
      </c>
      <c r="Z1044" s="13" t="s">
        <v>5470</v>
      </c>
      <c r="AA1044" s="13" t="s">
        <v>5471</v>
      </c>
      <c r="AB1044" s="13" t="s">
        <v>45</v>
      </c>
      <c r="AC1044" s="13" t="s">
        <v>21411</v>
      </c>
      <c r="AD1044" s="13"/>
    </row>
    <row r="1045" spans="1:30" x14ac:dyDescent="0.25">
      <c r="A1045" s="12">
        <v>1960</v>
      </c>
      <c r="B1045" s="12">
        <v>2021111057</v>
      </c>
      <c r="C1045" s="13" t="s">
        <v>2165</v>
      </c>
      <c r="D1045" s="13" t="s">
        <v>7799</v>
      </c>
      <c r="E1045" s="13" t="s">
        <v>47</v>
      </c>
      <c r="F1045" s="12">
        <v>16</v>
      </c>
      <c r="G1045" s="13" t="s">
        <v>71</v>
      </c>
      <c r="H1045" s="12">
        <v>109</v>
      </c>
      <c r="I1045" s="12">
        <v>112</v>
      </c>
      <c r="J1045" s="12">
        <v>125</v>
      </c>
      <c r="K1045" s="13" t="s">
        <v>35</v>
      </c>
      <c r="L1045" s="12">
        <v>3.21</v>
      </c>
      <c r="M1045" s="13"/>
      <c r="N1045" s="16" t="s">
        <v>741</v>
      </c>
      <c r="O1045" s="17"/>
      <c r="P1045" s="13" t="s">
        <v>52</v>
      </c>
      <c r="Q1045" s="13" t="s">
        <v>53</v>
      </c>
      <c r="R1045" s="13" t="s">
        <v>54</v>
      </c>
      <c r="S1045" s="13" t="s">
        <v>55</v>
      </c>
      <c r="T1045" s="13" t="s">
        <v>56</v>
      </c>
      <c r="U1045" s="13" t="s">
        <v>22300</v>
      </c>
      <c r="V1045" s="12">
        <v>21</v>
      </c>
      <c r="W1045" s="13" t="s">
        <v>66</v>
      </c>
      <c r="X1045" s="13" t="s">
        <v>58</v>
      </c>
      <c r="Y1045" s="13" t="s">
        <v>7800</v>
      </c>
      <c r="Z1045" s="13" t="s">
        <v>7801</v>
      </c>
      <c r="AA1045" s="13" t="s">
        <v>7802</v>
      </c>
      <c r="AB1045" s="13" t="s">
        <v>45</v>
      </c>
      <c r="AC1045" s="13" t="s">
        <v>21411</v>
      </c>
      <c r="AD1045" s="13"/>
    </row>
    <row r="1046" spans="1:30" x14ac:dyDescent="0.25">
      <c r="A1046" s="12">
        <v>153</v>
      </c>
      <c r="B1046" s="12">
        <v>2021091179</v>
      </c>
      <c r="C1046" s="13" t="s">
        <v>739</v>
      </c>
      <c r="D1046" s="13" t="s">
        <v>740</v>
      </c>
      <c r="E1046" s="13" t="s">
        <v>47</v>
      </c>
      <c r="F1046" s="12">
        <v>16</v>
      </c>
      <c r="G1046" s="13" t="s">
        <v>71</v>
      </c>
      <c r="H1046" s="12">
        <v>118</v>
      </c>
      <c r="I1046" s="12">
        <v>129</v>
      </c>
      <c r="J1046" s="12">
        <v>134</v>
      </c>
      <c r="K1046" s="13" t="s">
        <v>35</v>
      </c>
      <c r="L1046" s="12">
        <v>3.03</v>
      </c>
      <c r="M1046" s="13"/>
      <c r="N1046" s="16" t="s">
        <v>741</v>
      </c>
      <c r="O1046" s="17"/>
      <c r="P1046" s="13" t="s">
        <v>52</v>
      </c>
      <c r="Q1046" s="13" t="s">
        <v>53</v>
      </c>
      <c r="R1046" s="13" t="s">
        <v>54</v>
      </c>
      <c r="S1046" s="13" t="s">
        <v>55</v>
      </c>
      <c r="T1046" s="13" t="s">
        <v>56</v>
      </c>
      <c r="U1046" s="13" t="s">
        <v>22743</v>
      </c>
      <c r="V1046" s="12">
        <v>20</v>
      </c>
      <c r="W1046" s="13" t="s">
        <v>74</v>
      </c>
      <c r="X1046" s="13" t="s">
        <v>58</v>
      </c>
      <c r="Y1046" s="13" t="s">
        <v>742</v>
      </c>
      <c r="Z1046" s="13"/>
      <c r="AA1046" s="13"/>
      <c r="AB1046" s="13" t="s">
        <v>45</v>
      </c>
      <c r="AC1046" s="13" t="s">
        <v>21411</v>
      </c>
      <c r="AD1046" s="13"/>
    </row>
    <row r="1047" spans="1:30" x14ac:dyDescent="0.25">
      <c r="A1047" s="12">
        <v>751</v>
      </c>
      <c r="B1047" s="12">
        <v>2019081387</v>
      </c>
      <c r="C1047" s="13" t="s">
        <v>573</v>
      </c>
      <c r="D1047" s="13" t="s">
        <v>2970</v>
      </c>
      <c r="E1047" s="13" t="s">
        <v>47</v>
      </c>
      <c r="F1047" s="12">
        <v>6</v>
      </c>
      <c r="G1047" s="13" t="s">
        <v>71</v>
      </c>
      <c r="H1047" s="12">
        <v>122</v>
      </c>
      <c r="I1047" s="12">
        <v>122</v>
      </c>
      <c r="J1047" s="12">
        <v>128</v>
      </c>
      <c r="K1047" s="13" t="s">
        <v>35</v>
      </c>
      <c r="L1047" s="12">
        <v>3.15</v>
      </c>
      <c r="M1047" s="13"/>
      <c r="N1047" s="16" t="s">
        <v>741</v>
      </c>
      <c r="O1047" s="17"/>
      <c r="P1047" s="13" t="s">
        <v>52</v>
      </c>
      <c r="Q1047" s="13" t="s">
        <v>53</v>
      </c>
      <c r="R1047" s="13" t="s">
        <v>54</v>
      </c>
      <c r="S1047" s="13" t="s">
        <v>40</v>
      </c>
      <c r="T1047" s="13" t="s">
        <v>56</v>
      </c>
      <c r="U1047" s="13" t="s">
        <v>22828</v>
      </c>
      <c r="V1047" s="12">
        <v>24</v>
      </c>
      <c r="W1047" s="13" t="s">
        <v>359</v>
      </c>
      <c r="X1047" s="13" t="s">
        <v>333</v>
      </c>
      <c r="Y1047" s="13" t="s">
        <v>2983</v>
      </c>
      <c r="Z1047" s="13" t="s">
        <v>2984</v>
      </c>
      <c r="AA1047" s="13" t="s">
        <v>2985</v>
      </c>
      <c r="AB1047" s="13" t="s">
        <v>45</v>
      </c>
      <c r="AC1047" s="13" t="s">
        <v>21411</v>
      </c>
      <c r="AD1047" s="13"/>
    </row>
    <row r="1048" spans="1:30" x14ac:dyDescent="0.25">
      <c r="A1048" s="12">
        <v>1131</v>
      </c>
      <c r="B1048" s="12">
        <v>2021071149</v>
      </c>
      <c r="C1048" s="13" t="s">
        <v>1974</v>
      </c>
      <c r="D1048" s="13" t="s">
        <v>4510</v>
      </c>
      <c r="E1048" s="13" t="s">
        <v>47</v>
      </c>
      <c r="F1048" s="12">
        <v>18</v>
      </c>
      <c r="G1048" s="13" t="s">
        <v>34</v>
      </c>
      <c r="H1048" s="12">
        <v>85</v>
      </c>
      <c r="I1048" s="12">
        <v>85</v>
      </c>
      <c r="J1048" s="12">
        <v>103</v>
      </c>
      <c r="K1048" s="13" t="s">
        <v>35</v>
      </c>
      <c r="L1048" s="12">
        <v>3.6</v>
      </c>
      <c r="M1048" s="13"/>
      <c r="N1048" s="16" t="s">
        <v>14652</v>
      </c>
      <c r="O1048" s="17"/>
      <c r="P1048" s="13" t="s">
        <v>52</v>
      </c>
      <c r="Q1048" s="13" t="s">
        <v>53</v>
      </c>
      <c r="R1048" s="13" t="s">
        <v>109</v>
      </c>
      <c r="S1048" s="13" t="s">
        <v>55</v>
      </c>
      <c r="T1048" s="13" t="s">
        <v>56</v>
      </c>
      <c r="U1048" s="13" t="s">
        <v>22829</v>
      </c>
      <c r="V1048" s="12">
        <v>25</v>
      </c>
      <c r="W1048" s="13" t="s">
        <v>74</v>
      </c>
      <c r="X1048" s="13" t="s">
        <v>110</v>
      </c>
      <c r="Y1048" s="13" t="s">
        <v>4511</v>
      </c>
      <c r="Z1048" s="13" t="s">
        <v>4512</v>
      </c>
      <c r="AA1048" s="13" t="s">
        <v>4513</v>
      </c>
      <c r="AB1048" s="13" t="s">
        <v>45</v>
      </c>
      <c r="AC1048" s="13" t="s">
        <v>21411</v>
      </c>
      <c r="AD1048" s="13"/>
    </row>
    <row r="1049" spans="1:30" x14ac:dyDescent="0.25">
      <c r="A1049" s="12">
        <v>566</v>
      </c>
      <c r="B1049" s="12">
        <v>2021111054</v>
      </c>
      <c r="C1049" s="13" t="s">
        <v>2286</v>
      </c>
      <c r="D1049" s="13" t="s">
        <v>2283</v>
      </c>
      <c r="E1049" s="13" t="s">
        <v>47</v>
      </c>
      <c r="F1049" s="12">
        <v>15</v>
      </c>
      <c r="G1049" s="13" t="s">
        <v>71</v>
      </c>
      <c r="H1049" s="12">
        <v>119</v>
      </c>
      <c r="I1049" s="12">
        <v>119</v>
      </c>
      <c r="J1049" s="12">
        <v>134</v>
      </c>
      <c r="K1049" s="13" t="s">
        <v>35</v>
      </c>
      <c r="L1049" s="12">
        <v>3.59</v>
      </c>
      <c r="M1049" s="13"/>
      <c r="N1049" s="16" t="s">
        <v>2287</v>
      </c>
      <c r="O1049" s="17"/>
      <c r="P1049" s="13" t="s">
        <v>52</v>
      </c>
      <c r="Q1049" s="13" t="s">
        <v>53</v>
      </c>
      <c r="R1049" s="13" t="s">
        <v>54</v>
      </c>
      <c r="S1049" s="13" t="s">
        <v>40</v>
      </c>
      <c r="T1049" s="13" t="s">
        <v>56</v>
      </c>
      <c r="U1049" s="13" t="s">
        <v>21483</v>
      </c>
      <c r="V1049" s="12">
        <v>21</v>
      </c>
      <c r="W1049" s="13"/>
      <c r="X1049" s="13" t="s">
        <v>58</v>
      </c>
      <c r="Y1049" s="13" t="s">
        <v>2288</v>
      </c>
      <c r="Z1049" s="13"/>
      <c r="AA1049" s="13"/>
      <c r="AB1049" s="13" t="s">
        <v>45</v>
      </c>
      <c r="AC1049" s="13" t="s">
        <v>21411</v>
      </c>
      <c r="AD1049" s="13"/>
    </row>
    <row r="1050" spans="1:30" x14ac:dyDescent="0.25">
      <c r="A1050" s="12">
        <v>1994</v>
      </c>
      <c r="B1050" s="12">
        <v>2015070014</v>
      </c>
      <c r="C1050" s="13" t="s">
        <v>22830</v>
      </c>
      <c r="D1050" s="13" t="s">
        <v>7875</v>
      </c>
      <c r="E1050" s="13" t="s">
        <v>47</v>
      </c>
      <c r="F1050" s="12">
        <v>3</v>
      </c>
      <c r="G1050" s="13" t="s">
        <v>71</v>
      </c>
      <c r="H1050" s="12">
        <v>124</v>
      </c>
      <c r="I1050" s="12">
        <v>124</v>
      </c>
      <c r="J1050" s="12">
        <v>127</v>
      </c>
      <c r="K1050" s="13" t="s">
        <v>35</v>
      </c>
      <c r="L1050" s="12">
        <v>3.02</v>
      </c>
      <c r="M1050" s="13"/>
      <c r="N1050" s="16" t="s">
        <v>18274</v>
      </c>
      <c r="O1050" s="17"/>
      <c r="P1050" s="13" t="s">
        <v>52</v>
      </c>
      <c r="Q1050" s="13" t="s">
        <v>53</v>
      </c>
      <c r="R1050" s="13" t="s">
        <v>109</v>
      </c>
      <c r="S1050" s="13" t="s">
        <v>40</v>
      </c>
      <c r="T1050" s="13"/>
      <c r="U1050" s="14">
        <v>34464</v>
      </c>
      <c r="V1050" s="12">
        <v>31</v>
      </c>
      <c r="W1050" s="13" t="s">
        <v>74</v>
      </c>
      <c r="X1050" s="13" t="s">
        <v>557</v>
      </c>
      <c r="Y1050" s="13" t="s">
        <v>22831</v>
      </c>
      <c r="Z1050" s="13" t="s">
        <v>22832</v>
      </c>
      <c r="AA1050" s="13"/>
      <c r="AB1050" s="13" t="s">
        <v>45</v>
      </c>
      <c r="AC1050" s="13" t="s">
        <v>21411</v>
      </c>
      <c r="AD1050" s="13"/>
    </row>
    <row r="1051" spans="1:30" x14ac:dyDescent="0.25">
      <c r="A1051" s="12">
        <v>2658</v>
      </c>
      <c r="B1051" s="12">
        <v>2020091334</v>
      </c>
      <c r="C1051" s="13" t="s">
        <v>10487</v>
      </c>
      <c r="D1051" s="13" t="s">
        <v>10488</v>
      </c>
      <c r="E1051" s="13" t="s">
        <v>47</v>
      </c>
      <c r="F1051" s="12">
        <v>3</v>
      </c>
      <c r="G1051" s="13" t="s">
        <v>71</v>
      </c>
      <c r="H1051" s="12">
        <v>121</v>
      </c>
      <c r="I1051" s="12">
        <v>124</v>
      </c>
      <c r="J1051" s="12">
        <v>124</v>
      </c>
      <c r="K1051" s="13" t="s">
        <v>35</v>
      </c>
      <c r="L1051" s="12">
        <v>3.58</v>
      </c>
      <c r="M1051" s="13"/>
      <c r="N1051" s="13" t="s">
        <v>338</v>
      </c>
      <c r="O1051" s="13"/>
      <c r="P1051" s="13" t="s">
        <v>81</v>
      </c>
      <c r="Q1051" s="13" t="s">
        <v>65</v>
      </c>
      <c r="R1051" s="13" t="s">
        <v>109</v>
      </c>
      <c r="S1051" s="13" t="s">
        <v>40</v>
      </c>
      <c r="T1051" s="13" t="s">
        <v>56</v>
      </c>
      <c r="U1051" s="14">
        <v>37838</v>
      </c>
      <c r="V1051" s="12">
        <v>22</v>
      </c>
      <c r="W1051" s="13" t="s">
        <v>74</v>
      </c>
      <c r="X1051" s="13" t="s">
        <v>221</v>
      </c>
      <c r="Y1051" s="13" t="s">
        <v>10489</v>
      </c>
      <c r="Z1051" s="13" t="s">
        <v>10490</v>
      </c>
      <c r="AA1051" s="13" t="s">
        <v>10491</v>
      </c>
      <c r="AB1051" s="13" t="s">
        <v>45</v>
      </c>
      <c r="AC1051" s="13" t="s">
        <v>21411</v>
      </c>
      <c r="AD1051" s="13"/>
    </row>
    <row r="1052" spans="1:30" x14ac:dyDescent="0.25">
      <c r="A1052" s="12">
        <v>398</v>
      </c>
      <c r="B1052" s="12">
        <v>2025061009</v>
      </c>
      <c r="C1052" s="13" t="s">
        <v>22833</v>
      </c>
      <c r="D1052" s="13" t="s">
        <v>22834</v>
      </c>
      <c r="E1052" s="13" t="s">
        <v>47</v>
      </c>
      <c r="F1052" s="12">
        <v>13</v>
      </c>
      <c r="G1052" s="13" t="s">
        <v>48</v>
      </c>
      <c r="H1052" s="13">
        <v>0</v>
      </c>
      <c r="I1052" s="12">
        <v>0</v>
      </c>
      <c r="J1052" s="12">
        <v>13</v>
      </c>
      <c r="K1052" s="13" t="s">
        <v>35</v>
      </c>
      <c r="L1052" s="13">
        <v>0</v>
      </c>
      <c r="M1052" s="13"/>
      <c r="N1052" s="13" t="s">
        <v>338</v>
      </c>
      <c r="O1052" s="13"/>
      <c r="P1052" s="13" t="s">
        <v>81</v>
      </c>
      <c r="Q1052" s="13" t="s">
        <v>65</v>
      </c>
      <c r="R1052" s="13" t="s">
        <v>109</v>
      </c>
      <c r="S1052" s="13" t="s">
        <v>40</v>
      </c>
      <c r="T1052" s="13" t="s">
        <v>56</v>
      </c>
      <c r="U1052" s="13" t="s">
        <v>22835</v>
      </c>
      <c r="V1052" s="12">
        <v>17</v>
      </c>
      <c r="W1052" s="13" t="s">
        <v>66</v>
      </c>
      <c r="X1052" s="13" t="s">
        <v>221</v>
      </c>
      <c r="Y1052" s="13" t="s">
        <v>22836</v>
      </c>
      <c r="Z1052" s="13" t="s">
        <v>22837</v>
      </c>
      <c r="AA1052" s="12">
        <v>8697662747</v>
      </c>
      <c r="AB1052" s="13" t="s">
        <v>45</v>
      </c>
      <c r="AC1052" s="13" t="s">
        <v>21411</v>
      </c>
      <c r="AD1052" s="13"/>
    </row>
    <row r="1053" spans="1:30" x14ac:dyDescent="0.25">
      <c r="A1053" s="12">
        <v>670</v>
      </c>
      <c r="B1053" s="12">
        <v>2022091148</v>
      </c>
      <c r="C1053" s="13" t="s">
        <v>2674</v>
      </c>
      <c r="D1053" s="13" t="s">
        <v>1162</v>
      </c>
      <c r="E1053" s="13" t="s">
        <v>33</v>
      </c>
      <c r="F1053" s="12">
        <v>12</v>
      </c>
      <c r="G1053" s="13" t="s">
        <v>139</v>
      </c>
      <c r="H1053" s="12">
        <v>43</v>
      </c>
      <c r="I1053" s="12">
        <v>46</v>
      </c>
      <c r="J1053" s="12">
        <v>55</v>
      </c>
      <c r="K1053" s="13" t="s">
        <v>35</v>
      </c>
      <c r="L1053" s="12">
        <v>3.33</v>
      </c>
      <c r="M1053" s="13"/>
      <c r="N1053" s="13" t="s">
        <v>338</v>
      </c>
      <c r="O1053" s="13"/>
      <c r="P1053" s="13" t="s">
        <v>81</v>
      </c>
      <c r="Q1053" s="13" t="s">
        <v>65</v>
      </c>
      <c r="R1053" s="13" t="s">
        <v>41</v>
      </c>
      <c r="S1053" s="13" t="s">
        <v>55</v>
      </c>
      <c r="T1053" s="13"/>
      <c r="U1053" s="14">
        <v>34766</v>
      </c>
      <c r="V1053" s="12">
        <v>30</v>
      </c>
      <c r="W1053" s="13" t="s">
        <v>2279</v>
      </c>
      <c r="X1053" s="13" t="s">
        <v>41</v>
      </c>
      <c r="Y1053" s="13" t="s">
        <v>2675</v>
      </c>
      <c r="Z1053" s="13" t="s">
        <v>2676</v>
      </c>
      <c r="AA1053" s="12">
        <v>6428393</v>
      </c>
      <c r="AB1053" s="13" t="s">
        <v>45</v>
      </c>
      <c r="AC1053" s="13" t="s">
        <v>21411</v>
      </c>
      <c r="AD1053" s="13"/>
    </row>
    <row r="1054" spans="1:30" x14ac:dyDescent="0.25">
      <c r="A1054" s="12">
        <v>142</v>
      </c>
      <c r="B1054" s="12">
        <v>2020011035</v>
      </c>
      <c r="C1054" s="13" t="s">
        <v>678</v>
      </c>
      <c r="D1054" s="13" t="s">
        <v>679</v>
      </c>
      <c r="E1054" s="13" t="s">
        <v>33</v>
      </c>
      <c r="F1054" s="12">
        <v>12</v>
      </c>
      <c r="G1054" s="13" t="s">
        <v>139</v>
      </c>
      <c r="H1054" s="12">
        <v>55</v>
      </c>
      <c r="I1054" s="12">
        <v>55</v>
      </c>
      <c r="J1054" s="12">
        <v>67</v>
      </c>
      <c r="K1054" s="13" t="s">
        <v>35</v>
      </c>
      <c r="L1054" s="12">
        <v>3.16</v>
      </c>
      <c r="M1054" s="13"/>
      <c r="N1054" s="13" t="s">
        <v>338</v>
      </c>
      <c r="O1054" s="13"/>
      <c r="P1054" s="13" t="s">
        <v>81</v>
      </c>
      <c r="Q1054" s="13" t="s">
        <v>65</v>
      </c>
      <c r="R1054" s="13" t="s">
        <v>41</v>
      </c>
      <c r="S1054" s="13" t="s">
        <v>55</v>
      </c>
      <c r="T1054" s="13"/>
      <c r="U1054" s="13" t="s">
        <v>22838</v>
      </c>
      <c r="V1054" s="12">
        <v>32</v>
      </c>
      <c r="W1054" s="13" t="s">
        <v>451</v>
      </c>
      <c r="X1054" s="13" t="s">
        <v>41</v>
      </c>
      <c r="Y1054" s="13" t="s">
        <v>681</v>
      </c>
      <c r="Z1054" s="13" t="s">
        <v>682</v>
      </c>
      <c r="AA1054" s="13" t="s">
        <v>683</v>
      </c>
      <c r="AB1054" s="13" t="s">
        <v>45</v>
      </c>
      <c r="AC1054" s="13" t="s">
        <v>21411</v>
      </c>
      <c r="AD1054" s="13"/>
    </row>
    <row r="1055" spans="1:30" x14ac:dyDescent="0.25">
      <c r="A1055" s="12">
        <v>685</v>
      </c>
      <c r="B1055" s="12">
        <v>2021051008</v>
      </c>
      <c r="C1055" s="13" t="s">
        <v>2733</v>
      </c>
      <c r="D1055" s="13" t="s">
        <v>2734</v>
      </c>
      <c r="E1055" s="13" t="s">
        <v>33</v>
      </c>
      <c r="F1055" s="12">
        <v>12</v>
      </c>
      <c r="G1055" s="13" t="s">
        <v>78</v>
      </c>
      <c r="H1055" s="12">
        <v>25</v>
      </c>
      <c r="I1055" s="12">
        <v>25</v>
      </c>
      <c r="J1055" s="12">
        <v>37</v>
      </c>
      <c r="K1055" s="13" t="s">
        <v>35</v>
      </c>
      <c r="L1055" s="12">
        <v>2.33</v>
      </c>
      <c r="M1055" s="13" t="s">
        <v>49</v>
      </c>
      <c r="N1055" s="13" t="s">
        <v>338</v>
      </c>
      <c r="O1055" s="13"/>
      <c r="P1055" s="13" t="s">
        <v>81</v>
      </c>
      <c r="Q1055" s="13" t="s">
        <v>65</v>
      </c>
      <c r="R1055" s="13" t="s">
        <v>41</v>
      </c>
      <c r="S1055" s="13" t="s">
        <v>55</v>
      </c>
      <c r="T1055" s="13" t="s">
        <v>130</v>
      </c>
      <c r="U1055" s="14">
        <v>29685</v>
      </c>
      <c r="V1055" s="12">
        <v>44</v>
      </c>
      <c r="W1055" s="13" t="s">
        <v>57</v>
      </c>
      <c r="X1055" s="13" t="s">
        <v>41</v>
      </c>
      <c r="Y1055" s="13" t="s">
        <v>2735</v>
      </c>
      <c r="Z1055" s="13" t="s">
        <v>2736</v>
      </c>
      <c r="AA1055" s="13" t="s">
        <v>2737</v>
      </c>
      <c r="AB1055" s="13" t="s">
        <v>45</v>
      </c>
      <c r="AC1055" s="13" t="s">
        <v>21411</v>
      </c>
      <c r="AD1055" s="13"/>
    </row>
    <row r="1056" spans="1:30" x14ac:dyDescent="0.25">
      <c r="A1056" s="12">
        <v>820</v>
      </c>
      <c r="B1056" s="12">
        <v>2022081024</v>
      </c>
      <c r="C1056" s="13" t="s">
        <v>3297</v>
      </c>
      <c r="D1056" s="13" t="s">
        <v>3298</v>
      </c>
      <c r="E1056" s="13" t="s">
        <v>33</v>
      </c>
      <c r="F1056" s="12">
        <v>12</v>
      </c>
      <c r="G1056" s="13" t="s">
        <v>78</v>
      </c>
      <c r="H1056" s="12">
        <v>10</v>
      </c>
      <c r="I1056" s="12">
        <v>13</v>
      </c>
      <c r="J1056" s="12">
        <v>22</v>
      </c>
      <c r="K1056" s="13" t="s">
        <v>35</v>
      </c>
      <c r="L1056" s="12">
        <v>1.5</v>
      </c>
      <c r="M1056" s="13" t="s">
        <v>476</v>
      </c>
      <c r="N1056" s="13" t="s">
        <v>338</v>
      </c>
      <c r="O1056" s="13"/>
      <c r="P1056" s="13" t="s">
        <v>81</v>
      </c>
      <c r="Q1056" s="13" t="s">
        <v>65</v>
      </c>
      <c r="R1056" s="13" t="s">
        <v>41</v>
      </c>
      <c r="S1056" s="13" t="s">
        <v>55</v>
      </c>
      <c r="T1056" s="13" t="s">
        <v>130</v>
      </c>
      <c r="U1056" s="13" t="s">
        <v>22839</v>
      </c>
      <c r="V1056" s="12">
        <v>29</v>
      </c>
      <c r="W1056" s="13"/>
      <c r="X1056" s="13" t="s">
        <v>41</v>
      </c>
      <c r="Y1056" s="13" t="s">
        <v>3299</v>
      </c>
      <c r="Z1056" s="13" t="s">
        <v>3300</v>
      </c>
      <c r="AA1056" s="12">
        <v>3277804</v>
      </c>
      <c r="AB1056" s="13" t="s">
        <v>45</v>
      </c>
      <c r="AC1056" s="13" t="s">
        <v>21411</v>
      </c>
      <c r="AD1056" s="13"/>
    </row>
    <row r="1057" spans="1:30" x14ac:dyDescent="0.25">
      <c r="A1057" s="12">
        <v>2529</v>
      </c>
      <c r="B1057" s="12">
        <v>2022091153</v>
      </c>
      <c r="C1057" s="13" t="s">
        <v>10012</v>
      </c>
      <c r="D1057" s="13" t="s">
        <v>9966</v>
      </c>
      <c r="E1057" s="13" t="s">
        <v>33</v>
      </c>
      <c r="F1057" s="12">
        <v>12</v>
      </c>
      <c r="G1057" s="13" t="s">
        <v>139</v>
      </c>
      <c r="H1057" s="12">
        <v>49</v>
      </c>
      <c r="I1057" s="12">
        <v>49</v>
      </c>
      <c r="J1057" s="12">
        <v>61</v>
      </c>
      <c r="K1057" s="13" t="s">
        <v>35</v>
      </c>
      <c r="L1057" s="12">
        <v>2.54</v>
      </c>
      <c r="M1057" s="13"/>
      <c r="N1057" s="13" t="s">
        <v>338</v>
      </c>
      <c r="O1057" s="13" t="s">
        <v>1418</v>
      </c>
      <c r="P1057" s="13" t="s">
        <v>81</v>
      </c>
      <c r="Q1057" s="13" t="s">
        <v>65</v>
      </c>
      <c r="R1057" s="13" t="s">
        <v>41</v>
      </c>
      <c r="S1057" s="13" t="s">
        <v>55</v>
      </c>
      <c r="T1057" s="13" t="s">
        <v>130</v>
      </c>
      <c r="U1057" s="13" t="s">
        <v>22840</v>
      </c>
      <c r="V1057" s="12">
        <v>37</v>
      </c>
      <c r="W1057" s="13"/>
      <c r="X1057" s="13" t="s">
        <v>41</v>
      </c>
      <c r="Y1057" s="13" t="s">
        <v>10013</v>
      </c>
      <c r="Z1057" s="13" t="s">
        <v>10014</v>
      </c>
      <c r="AA1057" s="13" t="s">
        <v>10015</v>
      </c>
      <c r="AB1057" s="13" t="s">
        <v>45</v>
      </c>
      <c r="AC1057" s="13" t="s">
        <v>21411</v>
      </c>
      <c r="AD1057" s="13"/>
    </row>
    <row r="1058" spans="1:30" x14ac:dyDescent="0.25">
      <c r="A1058" s="12">
        <v>178</v>
      </c>
      <c r="B1058" s="12">
        <v>2023081141</v>
      </c>
      <c r="C1058" s="13" t="s">
        <v>833</v>
      </c>
      <c r="D1058" s="13" t="s">
        <v>827</v>
      </c>
      <c r="E1058" s="13" t="s">
        <v>33</v>
      </c>
      <c r="F1058" s="12">
        <v>9</v>
      </c>
      <c r="G1058" s="13" t="s">
        <v>78</v>
      </c>
      <c r="H1058" s="12">
        <v>12</v>
      </c>
      <c r="I1058" s="12">
        <v>15</v>
      </c>
      <c r="J1058" s="12">
        <v>21</v>
      </c>
      <c r="K1058" s="13" t="s">
        <v>35</v>
      </c>
      <c r="L1058" s="13">
        <v>0.97</v>
      </c>
      <c r="M1058" s="13" t="s">
        <v>476</v>
      </c>
      <c r="N1058" s="13" t="s">
        <v>338</v>
      </c>
      <c r="O1058" s="13" t="s">
        <v>134</v>
      </c>
      <c r="P1058" s="13" t="s">
        <v>81</v>
      </c>
      <c r="Q1058" s="13" t="s">
        <v>65</v>
      </c>
      <c r="R1058" s="13" t="s">
        <v>109</v>
      </c>
      <c r="S1058" s="13" t="s">
        <v>40</v>
      </c>
      <c r="T1058" s="13" t="s">
        <v>56</v>
      </c>
      <c r="U1058" s="14">
        <v>38113</v>
      </c>
      <c r="V1058" s="12">
        <v>21</v>
      </c>
      <c r="W1058" s="13" t="s">
        <v>451</v>
      </c>
      <c r="X1058" s="13" t="s">
        <v>41</v>
      </c>
      <c r="Y1058" s="13" t="s">
        <v>834</v>
      </c>
      <c r="Z1058" s="13" t="s">
        <v>835</v>
      </c>
      <c r="AA1058" s="12">
        <v>5926838509</v>
      </c>
      <c r="AB1058" s="13" t="s">
        <v>45</v>
      </c>
      <c r="AC1058" s="13" t="s">
        <v>21411</v>
      </c>
      <c r="AD1058" s="13"/>
    </row>
    <row r="1059" spans="1:30" x14ac:dyDescent="0.25">
      <c r="A1059" s="12">
        <v>1440</v>
      </c>
      <c r="B1059" s="12">
        <v>2024081084</v>
      </c>
      <c r="C1059" s="13" t="s">
        <v>3142</v>
      </c>
      <c r="D1059" s="13" t="s">
        <v>5663</v>
      </c>
      <c r="E1059" s="13" t="s">
        <v>47</v>
      </c>
      <c r="F1059" s="12">
        <v>15</v>
      </c>
      <c r="G1059" s="13" t="s">
        <v>139</v>
      </c>
      <c r="H1059" s="12">
        <v>34</v>
      </c>
      <c r="I1059" s="12">
        <v>34</v>
      </c>
      <c r="J1059" s="12">
        <v>49</v>
      </c>
      <c r="K1059" s="13" t="s">
        <v>35</v>
      </c>
      <c r="L1059" s="12">
        <v>2.71</v>
      </c>
      <c r="M1059" s="13"/>
      <c r="N1059" s="13" t="s">
        <v>338</v>
      </c>
      <c r="O1059" s="13" t="s">
        <v>80</v>
      </c>
      <c r="P1059" s="13" t="s">
        <v>81</v>
      </c>
      <c r="Q1059" s="13" t="s">
        <v>65</v>
      </c>
      <c r="R1059" s="13" t="s">
        <v>109</v>
      </c>
      <c r="S1059" s="13" t="s">
        <v>40</v>
      </c>
      <c r="T1059" s="13" t="s">
        <v>56</v>
      </c>
      <c r="U1059" s="13" t="s">
        <v>22841</v>
      </c>
      <c r="V1059" s="12">
        <v>28</v>
      </c>
      <c r="W1059" s="13" t="s">
        <v>66</v>
      </c>
      <c r="X1059" s="13" t="s">
        <v>41</v>
      </c>
      <c r="Y1059" s="13" t="s">
        <v>5667</v>
      </c>
      <c r="Z1059" s="13" t="s">
        <v>5668</v>
      </c>
      <c r="AA1059" s="12">
        <v>8683102811</v>
      </c>
      <c r="AB1059" s="13" t="s">
        <v>45</v>
      </c>
      <c r="AC1059" s="13" t="s">
        <v>21411</v>
      </c>
      <c r="AD1059" s="13"/>
    </row>
    <row r="1060" spans="1:30" x14ac:dyDescent="0.25">
      <c r="A1060" s="12">
        <v>2497</v>
      </c>
      <c r="B1060" s="12">
        <v>2023081064</v>
      </c>
      <c r="C1060" s="13" t="s">
        <v>9885</v>
      </c>
      <c r="D1060" s="13" t="s">
        <v>9872</v>
      </c>
      <c r="E1060" s="13" t="s">
        <v>33</v>
      </c>
      <c r="F1060" s="12">
        <v>12</v>
      </c>
      <c r="G1060" s="13" t="s">
        <v>139</v>
      </c>
      <c r="H1060" s="12">
        <v>36</v>
      </c>
      <c r="I1060" s="12">
        <v>36</v>
      </c>
      <c r="J1060" s="12">
        <v>48</v>
      </c>
      <c r="K1060" s="13" t="s">
        <v>35</v>
      </c>
      <c r="L1060" s="12">
        <v>2.29</v>
      </c>
      <c r="M1060" s="13" t="s">
        <v>49</v>
      </c>
      <c r="N1060" s="13" t="s">
        <v>338</v>
      </c>
      <c r="O1060" s="13" t="s">
        <v>1418</v>
      </c>
      <c r="P1060" s="13" t="s">
        <v>81</v>
      </c>
      <c r="Q1060" s="13" t="s">
        <v>65</v>
      </c>
      <c r="R1060" s="13" t="s">
        <v>109</v>
      </c>
      <c r="S1060" s="13" t="s">
        <v>40</v>
      </c>
      <c r="T1060" s="13"/>
      <c r="U1060" s="13" t="s">
        <v>22842</v>
      </c>
      <c r="V1060" s="12">
        <v>21</v>
      </c>
      <c r="W1060" s="13"/>
      <c r="X1060" s="13" t="s">
        <v>41</v>
      </c>
      <c r="Y1060" s="13" t="s">
        <v>9886</v>
      </c>
      <c r="Z1060" s="13" t="s">
        <v>9887</v>
      </c>
      <c r="AA1060" s="13" t="s">
        <v>9888</v>
      </c>
      <c r="AB1060" s="13" t="s">
        <v>45</v>
      </c>
      <c r="AC1060" s="13" t="s">
        <v>21411</v>
      </c>
      <c r="AD1060" s="13"/>
    </row>
    <row r="1061" spans="1:30" x14ac:dyDescent="0.25">
      <c r="A1061" s="12">
        <v>555</v>
      </c>
      <c r="B1061" s="12">
        <v>2023081089</v>
      </c>
      <c r="C1061" s="13" t="s">
        <v>2240</v>
      </c>
      <c r="D1061" s="13" t="s">
        <v>2241</v>
      </c>
      <c r="E1061" s="13" t="s">
        <v>33</v>
      </c>
      <c r="F1061" s="12">
        <v>12</v>
      </c>
      <c r="G1061" s="13" t="s">
        <v>139</v>
      </c>
      <c r="H1061" s="12">
        <v>57</v>
      </c>
      <c r="I1061" s="12">
        <v>57</v>
      </c>
      <c r="J1061" s="12">
        <v>69</v>
      </c>
      <c r="K1061" s="13" t="s">
        <v>35</v>
      </c>
      <c r="L1061" s="12">
        <v>3.59</v>
      </c>
      <c r="M1061" s="13"/>
      <c r="N1061" s="13" t="s">
        <v>338</v>
      </c>
      <c r="O1061" s="13" t="s">
        <v>80</v>
      </c>
      <c r="P1061" s="13" t="s">
        <v>81</v>
      </c>
      <c r="Q1061" s="13" t="s">
        <v>65</v>
      </c>
      <c r="R1061" s="13" t="s">
        <v>39</v>
      </c>
      <c r="S1061" s="13" t="s">
        <v>40</v>
      </c>
      <c r="T1061" s="13" t="s">
        <v>56</v>
      </c>
      <c r="U1061" s="15">
        <v>37905</v>
      </c>
      <c r="V1061" s="12">
        <v>22</v>
      </c>
      <c r="W1061" s="13" t="s">
        <v>695</v>
      </c>
      <c r="X1061" s="13" t="s">
        <v>41</v>
      </c>
      <c r="Y1061" s="13" t="s">
        <v>2242</v>
      </c>
      <c r="Z1061" s="13" t="s">
        <v>2243</v>
      </c>
      <c r="AA1061" s="12">
        <v>5927102840</v>
      </c>
      <c r="AB1061" s="13" t="s">
        <v>45</v>
      </c>
      <c r="AC1061" s="13" t="s">
        <v>21411</v>
      </c>
      <c r="AD1061" s="13"/>
    </row>
    <row r="1062" spans="1:30" x14ac:dyDescent="0.25">
      <c r="A1062" s="12">
        <v>2212</v>
      </c>
      <c r="B1062" s="12">
        <v>2023081145</v>
      </c>
      <c r="C1062" s="13" t="s">
        <v>8716</v>
      </c>
      <c r="D1062" s="13" t="s">
        <v>8717</v>
      </c>
      <c r="E1062" s="13" t="s">
        <v>33</v>
      </c>
      <c r="F1062" s="12">
        <v>12</v>
      </c>
      <c r="G1062" s="13" t="s">
        <v>139</v>
      </c>
      <c r="H1062" s="12">
        <v>54</v>
      </c>
      <c r="I1062" s="12">
        <v>57</v>
      </c>
      <c r="J1062" s="12">
        <v>66</v>
      </c>
      <c r="K1062" s="13" t="s">
        <v>35</v>
      </c>
      <c r="L1062" s="12">
        <v>3</v>
      </c>
      <c r="M1062" s="13"/>
      <c r="N1062" s="13" t="s">
        <v>338</v>
      </c>
      <c r="O1062" s="13" t="s">
        <v>80</v>
      </c>
      <c r="P1062" s="13" t="s">
        <v>81</v>
      </c>
      <c r="Q1062" s="13" t="s">
        <v>65</v>
      </c>
      <c r="R1062" s="13" t="s">
        <v>39</v>
      </c>
      <c r="S1062" s="13" t="s">
        <v>55</v>
      </c>
      <c r="T1062" s="13" t="s">
        <v>56</v>
      </c>
      <c r="U1062" s="14">
        <v>37409</v>
      </c>
      <c r="V1062" s="12">
        <v>23</v>
      </c>
      <c r="W1062" s="13" t="s">
        <v>695</v>
      </c>
      <c r="X1062" s="13" t="s">
        <v>41</v>
      </c>
      <c r="Y1062" s="13" t="s">
        <v>8718</v>
      </c>
      <c r="Z1062" s="13" t="s">
        <v>8719</v>
      </c>
      <c r="AA1062" s="12">
        <v>5926470446</v>
      </c>
      <c r="AB1062" s="13" t="s">
        <v>45</v>
      </c>
      <c r="AC1062" s="13" t="s">
        <v>21411</v>
      </c>
      <c r="AD1062" s="13"/>
    </row>
    <row r="1063" spans="1:30" x14ac:dyDescent="0.25">
      <c r="A1063" s="12">
        <v>1555</v>
      </c>
      <c r="B1063" s="12">
        <v>2023091100</v>
      </c>
      <c r="C1063" s="13" t="s">
        <v>6125</v>
      </c>
      <c r="D1063" s="13" t="s">
        <v>6069</v>
      </c>
      <c r="E1063" s="13" t="s">
        <v>33</v>
      </c>
      <c r="F1063" s="12">
        <v>12</v>
      </c>
      <c r="G1063" s="13" t="s">
        <v>139</v>
      </c>
      <c r="H1063" s="12">
        <v>29</v>
      </c>
      <c r="I1063" s="12">
        <v>35</v>
      </c>
      <c r="J1063" s="12">
        <v>41</v>
      </c>
      <c r="K1063" s="13" t="s">
        <v>35</v>
      </c>
      <c r="L1063" s="12">
        <v>2.34</v>
      </c>
      <c r="M1063" s="13" t="s">
        <v>49</v>
      </c>
      <c r="N1063" s="13" t="s">
        <v>338</v>
      </c>
      <c r="O1063" s="13"/>
      <c r="P1063" s="13" t="s">
        <v>81</v>
      </c>
      <c r="Q1063" s="13" t="s">
        <v>65</v>
      </c>
      <c r="R1063" s="13" t="s">
        <v>39</v>
      </c>
      <c r="S1063" s="13" t="s">
        <v>40</v>
      </c>
      <c r="T1063" s="13"/>
      <c r="U1063" s="14">
        <v>38150</v>
      </c>
      <c r="V1063" s="12">
        <v>21</v>
      </c>
      <c r="W1063" s="13" t="s">
        <v>13171</v>
      </c>
      <c r="X1063" s="13" t="s">
        <v>41</v>
      </c>
      <c r="Y1063" s="13" t="s">
        <v>6126</v>
      </c>
      <c r="Z1063" s="13" t="s">
        <v>6127</v>
      </c>
      <c r="AA1063" s="12">
        <v>5926848824</v>
      </c>
      <c r="AB1063" s="13" t="s">
        <v>45</v>
      </c>
      <c r="AC1063" s="13" t="s">
        <v>21411</v>
      </c>
      <c r="AD1063" s="13"/>
    </row>
    <row r="1064" spans="1:30" x14ac:dyDescent="0.25">
      <c r="A1064" s="12">
        <v>1254</v>
      </c>
      <c r="B1064" s="12">
        <v>2023081111</v>
      </c>
      <c r="C1064" s="13" t="s">
        <v>11412</v>
      </c>
      <c r="D1064" s="13" t="s">
        <v>11413</v>
      </c>
      <c r="E1064" s="13" t="s">
        <v>33</v>
      </c>
      <c r="F1064" s="12">
        <v>12</v>
      </c>
      <c r="G1064" s="13" t="s">
        <v>78</v>
      </c>
      <c r="H1064" s="12">
        <v>12</v>
      </c>
      <c r="I1064" s="12">
        <v>12</v>
      </c>
      <c r="J1064" s="12">
        <v>24</v>
      </c>
      <c r="K1064" s="13" t="s">
        <v>35</v>
      </c>
      <c r="L1064" s="12">
        <v>1.78</v>
      </c>
      <c r="M1064" s="13" t="s">
        <v>476</v>
      </c>
      <c r="N1064" s="13" t="s">
        <v>338</v>
      </c>
      <c r="O1064" s="13" t="s">
        <v>80</v>
      </c>
      <c r="P1064" s="13" t="s">
        <v>81</v>
      </c>
      <c r="Q1064" s="13" t="s">
        <v>65</v>
      </c>
      <c r="R1064" s="13" t="s">
        <v>39</v>
      </c>
      <c r="S1064" s="13" t="s">
        <v>40</v>
      </c>
      <c r="T1064" s="13" t="s">
        <v>56</v>
      </c>
      <c r="U1064" s="13" t="s">
        <v>22843</v>
      </c>
      <c r="V1064" s="12">
        <v>28</v>
      </c>
      <c r="W1064" s="13" t="s">
        <v>1647</v>
      </c>
      <c r="X1064" s="13" t="s">
        <v>41</v>
      </c>
      <c r="Y1064" s="13" t="s">
        <v>11414</v>
      </c>
      <c r="Z1064" s="13" t="s">
        <v>11415</v>
      </c>
      <c r="AA1064" s="12">
        <v>5926803535</v>
      </c>
      <c r="AB1064" s="13" t="s">
        <v>45</v>
      </c>
      <c r="AC1064" s="13" t="s">
        <v>21411</v>
      </c>
      <c r="AD1064" s="13"/>
    </row>
    <row r="1065" spans="1:30" x14ac:dyDescent="0.25">
      <c r="A1065" s="12">
        <v>221</v>
      </c>
      <c r="B1065" s="12">
        <v>2023081103</v>
      </c>
      <c r="C1065" s="13" t="s">
        <v>1005</v>
      </c>
      <c r="D1065" s="13" t="s">
        <v>1006</v>
      </c>
      <c r="E1065" s="13" t="s">
        <v>33</v>
      </c>
      <c r="F1065" s="12">
        <v>12</v>
      </c>
      <c r="G1065" s="13" t="s">
        <v>139</v>
      </c>
      <c r="H1065" s="12">
        <v>41</v>
      </c>
      <c r="I1065" s="12">
        <v>41</v>
      </c>
      <c r="J1065" s="12">
        <v>53</v>
      </c>
      <c r="K1065" s="13" t="s">
        <v>35</v>
      </c>
      <c r="L1065" s="12">
        <v>2.62</v>
      </c>
      <c r="M1065" s="13"/>
      <c r="N1065" s="13" t="s">
        <v>338</v>
      </c>
      <c r="O1065" s="13" t="s">
        <v>80</v>
      </c>
      <c r="P1065" s="13" t="s">
        <v>81</v>
      </c>
      <c r="Q1065" s="13" t="s">
        <v>65</v>
      </c>
      <c r="R1065" s="13" t="s">
        <v>39</v>
      </c>
      <c r="S1065" s="13" t="s">
        <v>40</v>
      </c>
      <c r="T1065" s="13" t="s">
        <v>56</v>
      </c>
      <c r="U1065" s="14">
        <v>37382</v>
      </c>
      <c r="V1065" s="12">
        <v>23</v>
      </c>
      <c r="W1065" s="13" t="s">
        <v>451</v>
      </c>
      <c r="X1065" s="13" t="s">
        <v>41</v>
      </c>
      <c r="Y1065" s="13" t="s">
        <v>1007</v>
      </c>
      <c r="Z1065" s="13" t="s">
        <v>1008</v>
      </c>
      <c r="AA1065" s="12">
        <v>5923260710</v>
      </c>
      <c r="AB1065" s="13" t="s">
        <v>45</v>
      </c>
      <c r="AC1065" s="13" t="s">
        <v>21411</v>
      </c>
      <c r="AD1065" s="13"/>
    </row>
    <row r="1066" spans="1:30" x14ac:dyDescent="0.25">
      <c r="A1066" s="12">
        <v>897</v>
      </c>
      <c r="B1066" s="12">
        <v>2023081143</v>
      </c>
      <c r="C1066" s="13" t="s">
        <v>270</v>
      </c>
      <c r="D1066" s="13" t="s">
        <v>3646</v>
      </c>
      <c r="E1066" s="13" t="s">
        <v>33</v>
      </c>
      <c r="F1066" s="12">
        <v>12</v>
      </c>
      <c r="G1066" s="13" t="s">
        <v>139</v>
      </c>
      <c r="H1066" s="12">
        <v>57</v>
      </c>
      <c r="I1066" s="12">
        <v>60</v>
      </c>
      <c r="J1066" s="12">
        <v>69</v>
      </c>
      <c r="K1066" s="13" t="s">
        <v>35</v>
      </c>
      <c r="L1066" s="12">
        <v>3.46</v>
      </c>
      <c r="M1066" s="13"/>
      <c r="N1066" s="13" t="s">
        <v>338</v>
      </c>
      <c r="O1066" s="13" t="s">
        <v>80</v>
      </c>
      <c r="P1066" s="13" t="s">
        <v>81</v>
      </c>
      <c r="Q1066" s="13" t="s">
        <v>65</v>
      </c>
      <c r="R1066" s="13" t="s">
        <v>39</v>
      </c>
      <c r="S1066" s="13" t="s">
        <v>40</v>
      </c>
      <c r="T1066" s="13" t="s">
        <v>56</v>
      </c>
      <c r="U1066" s="13" t="s">
        <v>22844</v>
      </c>
      <c r="V1066" s="12">
        <v>20</v>
      </c>
      <c r="W1066" s="13" t="s">
        <v>451</v>
      </c>
      <c r="X1066" s="13" t="s">
        <v>41</v>
      </c>
      <c r="Y1066" s="13" t="s">
        <v>3652</v>
      </c>
      <c r="Z1066" s="13" t="s">
        <v>3653</v>
      </c>
      <c r="AA1066" s="12">
        <v>5926908537</v>
      </c>
      <c r="AB1066" s="13" t="s">
        <v>45</v>
      </c>
      <c r="AC1066" s="13" t="s">
        <v>21411</v>
      </c>
      <c r="AD1066" s="13"/>
    </row>
    <row r="1067" spans="1:30" x14ac:dyDescent="0.25">
      <c r="A1067" s="12">
        <v>990</v>
      </c>
      <c r="B1067" s="12">
        <v>2023081144</v>
      </c>
      <c r="C1067" s="13" t="s">
        <v>938</v>
      </c>
      <c r="D1067" s="13" t="s">
        <v>3974</v>
      </c>
      <c r="E1067" s="13" t="s">
        <v>33</v>
      </c>
      <c r="F1067" s="12">
        <v>12</v>
      </c>
      <c r="G1067" s="13" t="s">
        <v>139</v>
      </c>
      <c r="H1067" s="12">
        <v>60</v>
      </c>
      <c r="I1067" s="12">
        <v>60</v>
      </c>
      <c r="J1067" s="12">
        <v>72</v>
      </c>
      <c r="K1067" s="13" t="s">
        <v>35</v>
      </c>
      <c r="L1067" s="12">
        <v>3.54</v>
      </c>
      <c r="M1067" s="13"/>
      <c r="N1067" s="13" t="s">
        <v>338</v>
      </c>
      <c r="O1067" s="13" t="s">
        <v>80</v>
      </c>
      <c r="P1067" s="13" t="s">
        <v>81</v>
      </c>
      <c r="Q1067" s="13" t="s">
        <v>65</v>
      </c>
      <c r="R1067" s="13" t="s">
        <v>39</v>
      </c>
      <c r="S1067" s="13" t="s">
        <v>40</v>
      </c>
      <c r="T1067" s="13" t="s">
        <v>56</v>
      </c>
      <c r="U1067" s="13" t="s">
        <v>22845</v>
      </c>
      <c r="V1067" s="12">
        <v>28</v>
      </c>
      <c r="W1067" s="13" t="s">
        <v>74</v>
      </c>
      <c r="X1067" s="13" t="s">
        <v>41</v>
      </c>
      <c r="Y1067" s="13" t="s">
        <v>3975</v>
      </c>
      <c r="Z1067" s="13" t="s">
        <v>3976</v>
      </c>
      <c r="AA1067" s="12">
        <v>5926587943</v>
      </c>
      <c r="AB1067" s="13" t="s">
        <v>45</v>
      </c>
      <c r="AC1067" s="13" t="s">
        <v>21411</v>
      </c>
      <c r="AD1067" s="13"/>
    </row>
    <row r="1068" spans="1:30" x14ac:dyDescent="0.25">
      <c r="A1068" s="12">
        <v>663</v>
      </c>
      <c r="B1068" s="12">
        <v>2023081060</v>
      </c>
      <c r="C1068" s="13" t="s">
        <v>2644</v>
      </c>
      <c r="D1068" s="13" t="s">
        <v>2642</v>
      </c>
      <c r="E1068" s="13" t="s">
        <v>33</v>
      </c>
      <c r="F1068" s="12">
        <v>12</v>
      </c>
      <c r="G1068" s="13" t="s">
        <v>139</v>
      </c>
      <c r="H1068" s="12">
        <v>48</v>
      </c>
      <c r="I1068" s="12">
        <v>48</v>
      </c>
      <c r="J1068" s="12">
        <v>60</v>
      </c>
      <c r="K1068" s="13" t="s">
        <v>35</v>
      </c>
      <c r="L1068" s="12">
        <v>3.06</v>
      </c>
      <c r="M1068" s="13"/>
      <c r="N1068" s="13" t="s">
        <v>338</v>
      </c>
      <c r="O1068" s="13" t="s">
        <v>1418</v>
      </c>
      <c r="P1068" s="13" t="s">
        <v>81</v>
      </c>
      <c r="Q1068" s="13" t="s">
        <v>65</v>
      </c>
      <c r="R1068" s="13" t="s">
        <v>39</v>
      </c>
      <c r="S1068" s="13" t="s">
        <v>40</v>
      </c>
      <c r="T1068" s="13"/>
      <c r="U1068" s="13" t="s">
        <v>22846</v>
      </c>
      <c r="V1068" s="12">
        <v>22</v>
      </c>
      <c r="W1068" s="13"/>
      <c r="X1068" s="13" t="s">
        <v>41</v>
      </c>
      <c r="Y1068" s="13" t="s">
        <v>2645</v>
      </c>
      <c r="Z1068" s="13" t="s">
        <v>2646</v>
      </c>
      <c r="AA1068" s="13" t="s">
        <v>2647</v>
      </c>
      <c r="AB1068" s="13" t="s">
        <v>45</v>
      </c>
      <c r="AC1068" s="13" t="s">
        <v>21411</v>
      </c>
      <c r="AD1068" s="13"/>
    </row>
    <row r="1069" spans="1:30" x14ac:dyDescent="0.25">
      <c r="A1069" s="12">
        <v>833</v>
      </c>
      <c r="B1069" s="12">
        <v>2023091101</v>
      </c>
      <c r="C1069" s="13" t="s">
        <v>2448</v>
      </c>
      <c r="D1069" s="13" t="s">
        <v>3352</v>
      </c>
      <c r="E1069" s="13" t="s">
        <v>33</v>
      </c>
      <c r="F1069" s="12">
        <v>12</v>
      </c>
      <c r="G1069" s="13" t="s">
        <v>139</v>
      </c>
      <c r="H1069" s="12">
        <v>42</v>
      </c>
      <c r="I1069" s="12">
        <v>43</v>
      </c>
      <c r="J1069" s="12">
        <v>54</v>
      </c>
      <c r="K1069" s="13" t="s">
        <v>35</v>
      </c>
      <c r="L1069" s="12">
        <v>2.38</v>
      </c>
      <c r="M1069" s="13" t="s">
        <v>49</v>
      </c>
      <c r="N1069" s="13" t="s">
        <v>338</v>
      </c>
      <c r="O1069" s="13"/>
      <c r="P1069" s="13" t="s">
        <v>81</v>
      </c>
      <c r="Q1069" s="13" t="s">
        <v>65</v>
      </c>
      <c r="R1069" s="13" t="s">
        <v>39</v>
      </c>
      <c r="S1069" s="13" t="s">
        <v>55</v>
      </c>
      <c r="T1069" s="13" t="s">
        <v>56</v>
      </c>
      <c r="U1069" s="14">
        <v>36775</v>
      </c>
      <c r="V1069" s="12">
        <v>25</v>
      </c>
      <c r="W1069" s="13"/>
      <c r="X1069" s="13" t="s">
        <v>41</v>
      </c>
      <c r="Y1069" s="13" t="s">
        <v>3353</v>
      </c>
      <c r="Z1069" s="13" t="s">
        <v>3354</v>
      </c>
      <c r="AA1069" s="12">
        <v>5926571654</v>
      </c>
      <c r="AB1069" s="13" t="s">
        <v>45</v>
      </c>
      <c r="AC1069" s="13" t="s">
        <v>21411</v>
      </c>
      <c r="AD1069" s="13"/>
    </row>
    <row r="1070" spans="1:30" x14ac:dyDescent="0.25">
      <c r="A1070" s="12">
        <v>1568</v>
      </c>
      <c r="B1070" s="12">
        <v>2023081109</v>
      </c>
      <c r="C1070" s="13" t="s">
        <v>2969</v>
      </c>
      <c r="D1070" s="13" t="s">
        <v>6178</v>
      </c>
      <c r="E1070" s="13" t="s">
        <v>33</v>
      </c>
      <c r="F1070" s="12">
        <v>12</v>
      </c>
      <c r="G1070" s="13" t="s">
        <v>139</v>
      </c>
      <c r="H1070" s="12">
        <v>54</v>
      </c>
      <c r="I1070" s="12">
        <v>54</v>
      </c>
      <c r="J1070" s="12">
        <v>66</v>
      </c>
      <c r="K1070" s="13" t="s">
        <v>35</v>
      </c>
      <c r="L1070" s="12">
        <v>3.06</v>
      </c>
      <c r="M1070" s="13"/>
      <c r="N1070" s="13" t="s">
        <v>338</v>
      </c>
      <c r="O1070" s="13" t="s">
        <v>80</v>
      </c>
      <c r="P1070" s="13" t="s">
        <v>81</v>
      </c>
      <c r="Q1070" s="13" t="s">
        <v>65</v>
      </c>
      <c r="R1070" s="13" t="s">
        <v>39</v>
      </c>
      <c r="S1070" s="13" t="s">
        <v>40</v>
      </c>
      <c r="T1070" s="13" t="s">
        <v>56</v>
      </c>
      <c r="U1070" s="14">
        <v>38354</v>
      </c>
      <c r="V1070" s="12">
        <v>20</v>
      </c>
      <c r="W1070" s="13"/>
      <c r="X1070" s="13" t="s">
        <v>41</v>
      </c>
      <c r="Y1070" s="13" t="s">
        <v>6179</v>
      </c>
      <c r="Z1070" s="13" t="s">
        <v>6180</v>
      </c>
      <c r="AA1070" s="12">
        <v>5926469715</v>
      </c>
      <c r="AB1070" s="13" t="s">
        <v>45</v>
      </c>
      <c r="AC1070" s="13" t="s">
        <v>21411</v>
      </c>
      <c r="AD1070" s="13"/>
    </row>
    <row r="1071" spans="1:30" x14ac:dyDescent="0.25">
      <c r="A1071" s="12">
        <v>1624</v>
      </c>
      <c r="B1071" s="12">
        <v>2023081140</v>
      </c>
      <c r="C1071" s="13" t="s">
        <v>6388</v>
      </c>
      <c r="D1071" s="13" t="s">
        <v>6389</v>
      </c>
      <c r="E1071" s="13" t="s">
        <v>33</v>
      </c>
      <c r="F1071" s="12">
        <v>12</v>
      </c>
      <c r="G1071" s="13" t="s">
        <v>139</v>
      </c>
      <c r="H1071" s="12">
        <v>60</v>
      </c>
      <c r="I1071" s="12">
        <v>60</v>
      </c>
      <c r="J1071" s="12">
        <v>72</v>
      </c>
      <c r="K1071" s="13" t="s">
        <v>35</v>
      </c>
      <c r="L1071" s="12">
        <v>3.42</v>
      </c>
      <c r="M1071" s="13"/>
      <c r="N1071" s="13" t="s">
        <v>338</v>
      </c>
      <c r="O1071" s="13" t="s">
        <v>80</v>
      </c>
      <c r="P1071" s="13" t="s">
        <v>81</v>
      </c>
      <c r="Q1071" s="13" t="s">
        <v>65</v>
      </c>
      <c r="R1071" s="13" t="s">
        <v>39</v>
      </c>
      <c r="S1071" s="13" t="s">
        <v>40</v>
      </c>
      <c r="T1071" s="13" t="s">
        <v>56</v>
      </c>
      <c r="U1071" s="14">
        <v>37903</v>
      </c>
      <c r="V1071" s="12">
        <v>22</v>
      </c>
      <c r="W1071" s="13"/>
      <c r="X1071" s="13" t="s">
        <v>41</v>
      </c>
      <c r="Y1071" s="13" t="s">
        <v>6390</v>
      </c>
      <c r="Z1071" s="13" t="s">
        <v>6391</v>
      </c>
      <c r="AA1071" s="12">
        <v>5926610553</v>
      </c>
      <c r="AB1071" s="13" t="s">
        <v>45</v>
      </c>
      <c r="AC1071" s="13" t="s">
        <v>21411</v>
      </c>
      <c r="AD1071" s="13"/>
    </row>
    <row r="1072" spans="1:30" x14ac:dyDescent="0.25">
      <c r="A1072" s="12">
        <v>1732</v>
      </c>
      <c r="B1072" s="12">
        <v>2023081101</v>
      </c>
      <c r="C1072" s="13" t="s">
        <v>6869</v>
      </c>
      <c r="D1072" s="13" t="s">
        <v>6870</v>
      </c>
      <c r="E1072" s="13" t="s">
        <v>33</v>
      </c>
      <c r="F1072" s="12">
        <v>12</v>
      </c>
      <c r="G1072" s="13" t="s">
        <v>139</v>
      </c>
      <c r="H1072" s="12">
        <v>36</v>
      </c>
      <c r="I1072" s="12">
        <v>36</v>
      </c>
      <c r="J1072" s="12">
        <v>48</v>
      </c>
      <c r="K1072" s="13" t="s">
        <v>35</v>
      </c>
      <c r="L1072" s="12">
        <v>2.19</v>
      </c>
      <c r="M1072" s="13" t="s">
        <v>49</v>
      </c>
      <c r="N1072" s="13" t="s">
        <v>338</v>
      </c>
      <c r="O1072" s="13" t="s">
        <v>80</v>
      </c>
      <c r="P1072" s="13" t="s">
        <v>81</v>
      </c>
      <c r="Q1072" s="13" t="s">
        <v>65</v>
      </c>
      <c r="R1072" s="13" t="s">
        <v>39</v>
      </c>
      <c r="S1072" s="13" t="s">
        <v>55</v>
      </c>
      <c r="T1072" s="13" t="s">
        <v>56</v>
      </c>
      <c r="U1072" s="13" t="s">
        <v>22847</v>
      </c>
      <c r="V1072" s="12">
        <v>24</v>
      </c>
      <c r="W1072" s="13"/>
      <c r="X1072" s="13" t="s">
        <v>41</v>
      </c>
      <c r="Y1072" s="13" t="s">
        <v>6871</v>
      </c>
      <c r="Z1072" s="13" t="s">
        <v>6872</v>
      </c>
      <c r="AA1072" s="12">
        <v>5926279631</v>
      </c>
      <c r="AB1072" s="13" t="s">
        <v>45</v>
      </c>
      <c r="AC1072" s="13" t="s">
        <v>21411</v>
      </c>
      <c r="AD1072" s="13"/>
    </row>
    <row r="1073" spans="1:30" x14ac:dyDescent="0.25">
      <c r="A1073" s="12">
        <v>2742</v>
      </c>
      <c r="B1073" s="12">
        <v>2022111068</v>
      </c>
      <c r="C1073" s="13" t="s">
        <v>1310</v>
      </c>
      <c r="D1073" s="13" t="s">
        <v>10750</v>
      </c>
      <c r="E1073" s="13" t="s">
        <v>47</v>
      </c>
      <c r="F1073" s="12">
        <v>14</v>
      </c>
      <c r="G1073" s="13" t="s">
        <v>34</v>
      </c>
      <c r="H1073" s="12">
        <v>59</v>
      </c>
      <c r="I1073" s="12">
        <v>65</v>
      </c>
      <c r="J1073" s="12">
        <v>73</v>
      </c>
      <c r="K1073" s="13" t="s">
        <v>35</v>
      </c>
      <c r="L1073" s="12">
        <v>2.4900000000000002</v>
      </c>
      <c r="M1073" s="13"/>
      <c r="N1073" s="13" t="s">
        <v>338</v>
      </c>
      <c r="O1073" s="13" t="s">
        <v>80</v>
      </c>
      <c r="P1073" s="13" t="s">
        <v>81</v>
      </c>
      <c r="Q1073" s="13" t="s">
        <v>65</v>
      </c>
      <c r="R1073" s="13" t="s">
        <v>109</v>
      </c>
      <c r="S1073" s="13" t="s">
        <v>40</v>
      </c>
      <c r="T1073" s="13"/>
      <c r="U1073" s="14">
        <v>38200</v>
      </c>
      <c r="V1073" s="12">
        <v>21</v>
      </c>
      <c r="W1073" s="13" t="s">
        <v>700</v>
      </c>
      <c r="X1073" s="13" t="s">
        <v>519</v>
      </c>
      <c r="Y1073" s="13" t="s">
        <v>10798</v>
      </c>
      <c r="Z1073" s="13" t="s">
        <v>10799</v>
      </c>
      <c r="AA1073" s="13" t="s">
        <v>10800</v>
      </c>
      <c r="AB1073" s="13" t="s">
        <v>45</v>
      </c>
      <c r="AC1073" s="13" t="s">
        <v>21411</v>
      </c>
      <c r="AD1073" s="13"/>
    </row>
    <row r="1074" spans="1:30" x14ac:dyDescent="0.25">
      <c r="A1074" s="12">
        <v>2051</v>
      </c>
      <c r="B1074" s="12">
        <v>2024081029</v>
      </c>
      <c r="C1074" s="13" t="s">
        <v>713</v>
      </c>
      <c r="D1074" s="13" t="s">
        <v>8097</v>
      </c>
      <c r="E1074" s="13" t="s">
        <v>47</v>
      </c>
      <c r="F1074" s="12">
        <v>11</v>
      </c>
      <c r="G1074" s="13" t="s">
        <v>78</v>
      </c>
      <c r="H1074" s="12">
        <v>31</v>
      </c>
      <c r="I1074" s="12">
        <v>31</v>
      </c>
      <c r="J1074" s="12">
        <v>42</v>
      </c>
      <c r="K1074" s="13" t="s">
        <v>35</v>
      </c>
      <c r="L1074" s="12">
        <v>2.8</v>
      </c>
      <c r="M1074" s="13"/>
      <c r="N1074" s="13" t="s">
        <v>338</v>
      </c>
      <c r="O1074" s="13" t="s">
        <v>80</v>
      </c>
      <c r="P1074" s="13" t="s">
        <v>81</v>
      </c>
      <c r="Q1074" s="13" t="s">
        <v>65</v>
      </c>
      <c r="R1074" s="13" t="s">
        <v>109</v>
      </c>
      <c r="S1074" s="13" t="s">
        <v>55</v>
      </c>
      <c r="T1074" s="13"/>
      <c r="U1074" s="13" t="s">
        <v>22848</v>
      </c>
      <c r="V1074" s="12">
        <v>23</v>
      </c>
      <c r="W1074" s="13" t="s">
        <v>74</v>
      </c>
      <c r="X1074" s="13" t="s">
        <v>5127</v>
      </c>
      <c r="Y1074" s="13" t="s">
        <v>8098</v>
      </c>
      <c r="Z1074" s="13" t="s">
        <v>8099</v>
      </c>
      <c r="AA1074" s="13" t="s">
        <v>8100</v>
      </c>
      <c r="AB1074" s="13" t="s">
        <v>45</v>
      </c>
      <c r="AC1074" s="13" t="s">
        <v>21411</v>
      </c>
      <c r="AD1074" s="13"/>
    </row>
    <row r="1075" spans="1:30" x14ac:dyDescent="0.25">
      <c r="A1075" s="12">
        <v>1536</v>
      </c>
      <c r="B1075" s="12">
        <v>2024081173</v>
      </c>
      <c r="C1075" s="13" t="s">
        <v>293</v>
      </c>
      <c r="D1075" s="13" t="s">
        <v>6048</v>
      </c>
      <c r="E1075" s="13" t="s">
        <v>47</v>
      </c>
      <c r="F1075" s="12">
        <v>16</v>
      </c>
      <c r="G1075" s="13" t="s">
        <v>139</v>
      </c>
      <c r="H1075" s="12">
        <v>39</v>
      </c>
      <c r="I1075" s="12">
        <v>39</v>
      </c>
      <c r="J1075" s="12">
        <v>55</v>
      </c>
      <c r="K1075" s="13" t="s">
        <v>35</v>
      </c>
      <c r="L1075" s="12">
        <v>3.77</v>
      </c>
      <c r="M1075" s="13"/>
      <c r="N1075" s="13" t="s">
        <v>338</v>
      </c>
      <c r="O1075" s="13" t="s">
        <v>80</v>
      </c>
      <c r="P1075" s="13" t="s">
        <v>81</v>
      </c>
      <c r="Q1075" s="13" t="s">
        <v>65</v>
      </c>
      <c r="R1075" s="13" t="s">
        <v>109</v>
      </c>
      <c r="S1075" s="13" t="s">
        <v>40</v>
      </c>
      <c r="T1075" s="13" t="s">
        <v>56</v>
      </c>
      <c r="U1075" s="13" t="s">
        <v>22462</v>
      </c>
      <c r="V1075" s="12">
        <v>18</v>
      </c>
      <c r="W1075" s="13" t="s">
        <v>74</v>
      </c>
      <c r="X1075" s="13" t="s">
        <v>110</v>
      </c>
      <c r="Y1075" s="13" t="s">
        <v>6049</v>
      </c>
      <c r="Z1075" s="13" t="s">
        <v>6050</v>
      </c>
      <c r="AA1075" s="12">
        <v>7584842828</v>
      </c>
      <c r="AB1075" s="13" t="s">
        <v>45</v>
      </c>
      <c r="AC1075" s="13" t="s">
        <v>21411</v>
      </c>
      <c r="AD1075" s="13"/>
    </row>
    <row r="1076" spans="1:30" x14ac:dyDescent="0.25">
      <c r="A1076" s="12">
        <v>2762</v>
      </c>
      <c r="B1076" s="12">
        <v>2024101016</v>
      </c>
      <c r="C1076" s="13" t="s">
        <v>22849</v>
      </c>
      <c r="D1076" s="13" t="s">
        <v>10884</v>
      </c>
      <c r="E1076" s="13" t="s">
        <v>47</v>
      </c>
      <c r="F1076" s="12">
        <v>16</v>
      </c>
      <c r="G1076" s="13" t="s">
        <v>48</v>
      </c>
      <c r="H1076" s="13">
        <v>0</v>
      </c>
      <c r="I1076" s="12">
        <v>0</v>
      </c>
      <c r="J1076" s="12">
        <v>16</v>
      </c>
      <c r="K1076" s="13" t="s">
        <v>35</v>
      </c>
      <c r="L1076" s="13">
        <v>0</v>
      </c>
      <c r="M1076" s="13"/>
      <c r="N1076" s="13" t="s">
        <v>338</v>
      </c>
      <c r="O1076" s="13" t="s">
        <v>80</v>
      </c>
      <c r="P1076" s="13" t="s">
        <v>81</v>
      </c>
      <c r="Q1076" s="13" t="s">
        <v>65</v>
      </c>
      <c r="R1076" s="13" t="s">
        <v>109</v>
      </c>
      <c r="S1076" s="13" t="s">
        <v>40</v>
      </c>
      <c r="T1076" s="13" t="s">
        <v>56</v>
      </c>
      <c r="U1076" s="14">
        <v>37660</v>
      </c>
      <c r="V1076" s="12">
        <v>22</v>
      </c>
      <c r="W1076" s="13" t="s">
        <v>149</v>
      </c>
      <c r="X1076" s="13" t="s">
        <v>557</v>
      </c>
      <c r="Y1076" s="13" t="s">
        <v>22850</v>
      </c>
      <c r="Z1076" s="13" t="s">
        <v>22851</v>
      </c>
      <c r="AA1076" s="12">
        <v>7844309172</v>
      </c>
      <c r="AB1076" s="13" t="s">
        <v>45</v>
      </c>
      <c r="AC1076" s="13" t="s">
        <v>21411</v>
      </c>
      <c r="AD1076" s="13"/>
    </row>
    <row r="1077" spans="1:30" x14ac:dyDescent="0.25">
      <c r="A1077" s="12">
        <v>838</v>
      </c>
      <c r="B1077" s="12">
        <v>2024061020</v>
      </c>
      <c r="C1077" s="13" t="s">
        <v>5531</v>
      </c>
      <c r="D1077" s="13" t="s">
        <v>3368</v>
      </c>
      <c r="E1077" s="13" t="s">
        <v>47</v>
      </c>
      <c r="F1077" s="12">
        <v>13</v>
      </c>
      <c r="G1077" s="13" t="s">
        <v>48</v>
      </c>
      <c r="H1077" s="13">
        <v>0</v>
      </c>
      <c r="I1077" s="12">
        <v>0</v>
      </c>
      <c r="J1077" s="12">
        <v>13</v>
      </c>
      <c r="K1077" s="13" t="s">
        <v>35</v>
      </c>
      <c r="L1077" s="13">
        <v>0</v>
      </c>
      <c r="M1077" s="13"/>
      <c r="N1077" s="13" t="s">
        <v>338</v>
      </c>
      <c r="O1077" s="13" t="s">
        <v>80</v>
      </c>
      <c r="P1077" s="13" t="s">
        <v>81</v>
      </c>
      <c r="Q1077" s="13" t="s">
        <v>65</v>
      </c>
      <c r="R1077" s="13" t="s">
        <v>109</v>
      </c>
      <c r="S1077" s="13" t="s">
        <v>40</v>
      </c>
      <c r="T1077" s="13"/>
      <c r="U1077" s="13" t="s">
        <v>22852</v>
      </c>
      <c r="V1077" s="12">
        <v>23</v>
      </c>
      <c r="W1077" s="13" t="s">
        <v>74</v>
      </c>
      <c r="X1077" s="13" t="s">
        <v>557</v>
      </c>
      <c r="Y1077" s="13" t="s">
        <v>22853</v>
      </c>
      <c r="Z1077" s="13" t="s">
        <v>22854</v>
      </c>
      <c r="AA1077" s="13" t="s">
        <v>21532</v>
      </c>
      <c r="AB1077" s="13" t="s">
        <v>45</v>
      </c>
      <c r="AC1077" s="13" t="s">
        <v>21411</v>
      </c>
      <c r="AD1077" s="13"/>
    </row>
    <row r="1078" spans="1:30" x14ac:dyDescent="0.25">
      <c r="A1078" s="12">
        <v>1037</v>
      </c>
      <c r="B1078" s="12">
        <v>2021101025</v>
      </c>
      <c r="C1078" s="13" t="s">
        <v>4121</v>
      </c>
      <c r="D1078" s="13" t="s">
        <v>4114</v>
      </c>
      <c r="E1078" s="13" t="s">
        <v>47</v>
      </c>
      <c r="F1078" s="12">
        <v>15</v>
      </c>
      <c r="G1078" s="13" t="s">
        <v>71</v>
      </c>
      <c r="H1078" s="12">
        <v>109</v>
      </c>
      <c r="I1078" s="12">
        <v>109</v>
      </c>
      <c r="J1078" s="12">
        <v>124</v>
      </c>
      <c r="K1078" s="13" t="s">
        <v>35</v>
      </c>
      <c r="L1078" s="12">
        <v>3.66</v>
      </c>
      <c r="M1078" s="13"/>
      <c r="N1078" s="13" t="s">
        <v>338</v>
      </c>
      <c r="O1078" s="13"/>
      <c r="P1078" s="13" t="s">
        <v>81</v>
      </c>
      <c r="Q1078" s="13" t="s">
        <v>65</v>
      </c>
      <c r="R1078" s="13" t="s">
        <v>109</v>
      </c>
      <c r="S1078" s="13" t="s">
        <v>55</v>
      </c>
      <c r="T1078" s="13" t="s">
        <v>56</v>
      </c>
      <c r="U1078" s="14">
        <v>37990</v>
      </c>
      <c r="V1078" s="12">
        <v>21</v>
      </c>
      <c r="W1078" s="13" t="s">
        <v>273</v>
      </c>
      <c r="X1078" s="13" t="s">
        <v>58</v>
      </c>
      <c r="Y1078" s="13" t="s">
        <v>4122</v>
      </c>
      <c r="Z1078" s="13" t="s">
        <v>4123</v>
      </c>
      <c r="AA1078" s="13" t="s">
        <v>4124</v>
      </c>
      <c r="AB1078" s="13" t="s">
        <v>45</v>
      </c>
      <c r="AC1078" s="13" t="s">
        <v>21411</v>
      </c>
      <c r="AD1078" s="13"/>
    </row>
    <row r="1079" spans="1:30" x14ac:dyDescent="0.25">
      <c r="A1079" s="12">
        <v>959</v>
      </c>
      <c r="B1079" s="12">
        <v>2024071217</v>
      </c>
      <c r="C1079" s="13" t="s">
        <v>3868</v>
      </c>
      <c r="D1079" s="13" t="s">
        <v>3829</v>
      </c>
      <c r="E1079" s="13" t="s">
        <v>47</v>
      </c>
      <c r="F1079" s="12">
        <v>14</v>
      </c>
      <c r="G1079" s="13" t="s">
        <v>78</v>
      </c>
      <c r="H1079" s="12">
        <v>26</v>
      </c>
      <c r="I1079" s="12">
        <v>29</v>
      </c>
      <c r="J1079" s="12">
        <v>40</v>
      </c>
      <c r="K1079" s="13" t="s">
        <v>35</v>
      </c>
      <c r="L1079" s="12">
        <v>2.77</v>
      </c>
      <c r="M1079" s="13"/>
      <c r="N1079" s="13" t="s">
        <v>338</v>
      </c>
      <c r="O1079" s="13" t="s">
        <v>80</v>
      </c>
      <c r="P1079" s="13" t="s">
        <v>81</v>
      </c>
      <c r="Q1079" s="13" t="s">
        <v>65</v>
      </c>
      <c r="R1079" s="13" t="s">
        <v>109</v>
      </c>
      <c r="S1079" s="13" t="s">
        <v>40</v>
      </c>
      <c r="T1079" s="13" t="s">
        <v>56</v>
      </c>
      <c r="U1079" s="14">
        <v>38387</v>
      </c>
      <c r="V1079" s="12">
        <v>20</v>
      </c>
      <c r="W1079" s="13" t="s">
        <v>3683</v>
      </c>
      <c r="X1079" s="13" t="s">
        <v>58</v>
      </c>
      <c r="Y1079" s="13" t="s">
        <v>3869</v>
      </c>
      <c r="Z1079" s="13" t="s">
        <v>3870</v>
      </c>
      <c r="AA1079" s="13" t="s">
        <v>3871</v>
      </c>
      <c r="AB1079" s="13" t="s">
        <v>45</v>
      </c>
      <c r="AC1079" s="13" t="s">
        <v>21411</v>
      </c>
      <c r="AD1079" s="13"/>
    </row>
    <row r="1080" spans="1:30" x14ac:dyDescent="0.25">
      <c r="A1080" s="12">
        <v>1106</v>
      </c>
      <c r="B1080" s="12">
        <v>2017011001</v>
      </c>
      <c r="C1080" s="13" t="s">
        <v>4406</v>
      </c>
      <c r="D1080" s="13" t="s">
        <v>4407</v>
      </c>
      <c r="E1080" s="13" t="s">
        <v>47</v>
      </c>
      <c r="F1080" s="12">
        <v>5</v>
      </c>
      <c r="G1080" s="13" t="s">
        <v>71</v>
      </c>
      <c r="H1080" s="12">
        <v>121</v>
      </c>
      <c r="I1080" s="12">
        <v>127</v>
      </c>
      <c r="J1080" s="12">
        <v>126</v>
      </c>
      <c r="K1080" s="13" t="s">
        <v>35</v>
      </c>
      <c r="L1080" s="12">
        <v>2.96</v>
      </c>
      <c r="M1080" s="13"/>
      <c r="N1080" s="13" t="s">
        <v>338</v>
      </c>
      <c r="O1080" s="13"/>
      <c r="P1080" s="13" t="s">
        <v>81</v>
      </c>
      <c r="Q1080" s="13" t="s">
        <v>65</v>
      </c>
      <c r="R1080" s="13" t="s">
        <v>109</v>
      </c>
      <c r="S1080" s="13" t="s">
        <v>55</v>
      </c>
      <c r="T1080" s="13" t="s">
        <v>56</v>
      </c>
      <c r="U1080" s="13" t="s">
        <v>22855</v>
      </c>
      <c r="V1080" s="12">
        <v>39</v>
      </c>
      <c r="W1080" s="13" t="s">
        <v>451</v>
      </c>
      <c r="X1080" s="13" t="s">
        <v>58</v>
      </c>
      <c r="Y1080" s="13" t="s">
        <v>4408</v>
      </c>
      <c r="Z1080" s="13" t="s">
        <v>4409</v>
      </c>
      <c r="AA1080" s="13" t="s">
        <v>4410</v>
      </c>
      <c r="AB1080" s="13" t="s">
        <v>45</v>
      </c>
      <c r="AC1080" s="13" t="s">
        <v>21411</v>
      </c>
      <c r="AD1080" s="13"/>
    </row>
    <row r="1081" spans="1:30" x14ac:dyDescent="0.25">
      <c r="A1081" s="12">
        <v>61</v>
      </c>
      <c r="B1081" s="12">
        <v>2019111029</v>
      </c>
      <c r="C1081" s="13" t="s">
        <v>337</v>
      </c>
      <c r="D1081" s="13" t="s">
        <v>288</v>
      </c>
      <c r="E1081" s="13" t="s">
        <v>47</v>
      </c>
      <c r="F1081" s="12">
        <v>13</v>
      </c>
      <c r="G1081" s="13" t="s">
        <v>34</v>
      </c>
      <c r="H1081" s="12">
        <v>87</v>
      </c>
      <c r="I1081" s="12">
        <v>87</v>
      </c>
      <c r="J1081" s="12">
        <v>100</v>
      </c>
      <c r="K1081" s="13" t="s">
        <v>35</v>
      </c>
      <c r="L1081" s="12">
        <v>3.74</v>
      </c>
      <c r="M1081" s="13"/>
      <c r="N1081" s="13" t="s">
        <v>338</v>
      </c>
      <c r="O1081" s="13"/>
      <c r="P1081" s="13" t="s">
        <v>81</v>
      </c>
      <c r="Q1081" s="13" t="s">
        <v>65</v>
      </c>
      <c r="R1081" s="13" t="s">
        <v>109</v>
      </c>
      <c r="S1081" s="13" t="s">
        <v>40</v>
      </c>
      <c r="T1081" s="13" t="s">
        <v>56</v>
      </c>
      <c r="U1081" s="14">
        <v>36715</v>
      </c>
      <c r="V1081" s="12">
        <v>25</v>
      </c>
      <c r="W1081" s="13" t="s">
        <v>339</v>
      </c>
      <c r="X1081" s="13" t="s">
        <v>58</v>
      </c>
      <c r="Y1081" s="13" t="s">
        <v>340</v>
      </c>
      <c r="Z1081" s="13" t="s">
        <v>341</v>
      </c>
      <c r="AA1081" s="13" t="s">
        <v>342</v>
      </c>
      <c r="AB1081" s="13" t="s">
        <v>45</v>
      </c>
      <c r="AC1081" s="13" t="s">
        <v>21411</v>
      </c>
      <c r="AD1081" s="13"/>
    </row>
    <row r="1082" spans="1:30" x14ac:dyDescent="0.25">
      <c r="A1082" s="12">
        <v>457</v>
      </c>
      <c r="B1082" s="12">
        <v>2021061103</v>
      </c>
      <c r="C1082" s="13" t="s">
        <v>11079</v>
      </c>
      <c r="D1082" s="13" t="s">
        <v>1885</v>
      </c>
      <c r="E1082" s="13" t="s">
        <v>47</v>
      </c>
      <c r="F1082" s="12">
        <v>18</v>
      </c>
      <c r="G1082" s="13" t="s">
        <v>34</v>
      </c>
      <c r="H1082" s="12">
        <v>96</v>
      </c>
      <c r="I1082" s="12">
        <v>96</v>
      </c>
      <c r="J1082" s="12">
        <v>114</v>
      </c>
      <c r="K1082" s="13" t="s">
        <v>35</v>
      </c>
      <c r="L1082" s="12">
        <v>3.58</v>
      </c>
      <c r="M1082" s="13"/>
      <c r="N1082" s="13" t="s">
        <v>338</v>
      </c>
      <c r="O1082" s="13" t="s">
        <v>80</v>
      </c>
      <c r="P1082" s="13" t="s">
        <v>81</v>
      </c>
      <c r="Q1082" s="13" t="s">
        <v>65</v>
      </c>
      <c r="R1082" s="13" t="s">
        <v>109</v>
      </c>
      <c r="S1082" s="13" t="s">
        <v>40</v>
      </c>
      <c r="T1082" s="13" t="s">
        <v>56</v>
      </c>
      <c r="U1082" s="13" t="s">
        <v>22856</v>
      </c>
      <c r="V1082" s="12">
        <v>33</v>
      </c>
      <c r="W1082" s="13" t="s">
        <v>66</v>
      </c>
      <c r="X1082" s="13" t="s">
        <v>58</v>
      </c>
      <c r="Y1082" s="13" t="s">
        <v>11080</v>
      </c>
      <c r="Z1082" s="13" t="s">
        <v>22857</v>
      </c>
      <c r="AA1082" s="13"/>
      <c r="AB1082" s="13" t="s">
        <v>45</v>
      </c>
      <c r="AC1082" s="13" t="s">
        <v>21411</v>
      </c>
      <c r="AD1082" s="13"/>
    </row>
    <row r="1083" spans="1:30" x14ac:dyDescent="0.25">
      <c r="A1083" s="12">
        <v>517</v>
      </c>
      <c r="B1083" s="12">
        <v>2025081264</v>
      </c>
      <c r="C1083" s="13" t="s">
        <v>32</v>
      </c>
      <c r="D1083" s="13" t="s">
        <v>2108</v>
      </c>
      <c r="E1083" s="13" t="s">
        <v>47</v>
      </c>
      <c r="F1083" s="12">
        <v>15</v>
      </c>
      <c r="G1083" s="13" t="s">
        <v>48</v>
      </c>
      <c r="H1083" s="13">
        <v>0</v>
      </c>
      <c r="I1083" s="12">
        <v>0</v>
      </c>
      <c r="J1083" s="12">
        <v>15</v>
      </c>
      <c r="K1083" s="13" t="s">
        <v>35</v>
      </c>
      <c r="L1083" s="13">
        <v>0</v>
      </c>
      <c r="M1083" s="13"/>
      <c r="N1083" s="13" t="s">
        <v>338</v>
      </c>
      <c r="O1083" s="13" t="s">
        <v>134</v>
      </c>
      <c r="P1083" s="13" t="s">
        <v>81</v>
      </c>
      <c r="Q1083" s="13" t="s">
        <v>65</v>
      </c>
      <c r="R1083" s="13" t="s">
        <v>109</v>
      </c>
      <c r="S1083" s="13" t="s">
        <v>55</v>
      </c>
      <c r="T1083" s="13" t="s">
        <v>56</v>
      </c>
      <c r="U1083" s="14">
        <v>33066</v>
      </c>
      <c r="V1083" s="12">
        <v>35</v>
      </c>
      <c r="W1083" s="13" t="s">
        <v>359</v>
      </c>
      <c r="X1083" s="13" t="s">
        <v>58</v>
      </c>
      <c r="Y1083" s="13" t="s">
        <v>22858</v>
      </c>
      <c r="Z1083" s="13" t="s">
        <v>22859</v>
      </c>
      <c r="AA1083" s="13" t="s">
        <v>22860</v>
      </c>
      <c r="AB1083" s="13" t="s">
        <v>45</v>
      </c>
      <c r="AC1083" s="13" t="s">
        <v>21411</v>
      </c>
      <c r="AD1083" s="13"/>
    </row>
    <row r="1084" spans="1:30" x14ac:dyDescent="0.25">
      <c r="A1084" s="12">
        <v>449</v>
      </c>
      <c r="B1084" s="12">
        <v>2024081080</v>
      </c>
      <c r="C1084" s="13" t="s">
        <v>1853</v>
      </c>
      <c r="D1084" s="13" t="s">
        <v>1849</v>
      </c>
      <c r="E1084" s="13" t="s">
        <v>47</v>
      </c>
      <c r="F1084" s="12">
        <v>13</v>
      </c>
      <c r="G1084" s="13" t="s">
        <v>78</v>
      </c>
      <c r="H1084" s="12">
        <v>23</v>
      </c>
      <c r="I1084" s="12">
        <v>23</v>
      </c>
      <c r="J1084" s="12">
        <v>36</v>
      </c>
      <c r="K1084" s="13" t="s">
        <v>35</v>
      </c>
      <c r="L1084" s="12">
        <v>3.52</v>
      </c>
      <c r="M1084" s="13"/>
      <c r="N1084" s="13" t="s">
        <v>338</v>
      </c>
      <c r="O1084" s="13" t="s">
        <v>80</v>
      </c>
      <c r="P1084" s="13" t="s">
        <v>81</v>
      </c>
      <c r="Q1084" s="13" t="s">
        <v>65</v>
      </c>
      <c r="R1084" s="13" t="s">
        <v>109</v>
      </c>
      <c r="S1084" s="13" t="s">
        <v>40</v>
      </c>
      <c r="T1084" s="13" t="s">
        <v>56</v>
      </c>
      <c r="U1084" s="13" t="s">
        <v>22861</v>
      </c>
      <c r="V1084" s="12">
        <v>35</v>
      </c>
      <c r="W1084" s="13" t="s">
        <v>74</v>
      </c>
      <c r="X1084" s="13" t="s">
        <v>58</v>
      </c>
      <c r="Y1084" s="13" t="s">
        <v>1854</v>
      </c>
      <c r="Z1084" s="13" t="s">
        <v>1855</v>
      </c>
      <c r="AA1084" s="13" t="s">
        <v>1856</v>
      </c>
      <c r="AB1084" s="13" t="s">
        <v>45</v>
      </c>
      <c r="AC1084" s="13" t="s">
        <v>21411</v>
      </c>
      <c r="AD1084" s="13"/>
    </row>
    <row r="1085" spans="1:30" x14ac:dyDescent="0.25">
      <c r="A1085" s="12">
        <v>852</v>
      </c>
      <c r="B1085" s="12">
        <v>2022091108</v>
      </c>
      <c r="C1085" s="13" t="s">
        <v>3424</v>
      </c>
      <c r="D1085" s="13" t="s">
        <v>3425</v>
      </c>
      <c r="E1085" s="13" t="s">
        <v>47</v>
      </c>
      <c r="F1085" s="12">
        <v>12</v>
      </c>
      <c r="G1085" s="13" t="s">
        <v>34</v>
      </c>
      <c r="H1085" s="12">
        <v>72</v>
      </c>
      <c r="I1085" s="12">
        <v>87</v>
      </c>
      <c r="J1085" s="12">
        <v>84</v>
      </c>
      <c r="K1085" s="13" t="s">
        <v>35</v>
      </c>
      <c r="L1085" s="12">
        <v>2.73</v>
      </c>
      <c r="M1085" s="13"/>
      <c r="N1085" s="13" t="s">
        <v>338</v>
      </c>
      <c r="O1085" s="13" t="s">
        <v>51</v>
      </c>
      <c r="P1085" s="13" t="s">
        <v>81</v>
      </c>
      <c r="Q1085" s="13" t="s">
        <v>65</v>
      </c>
      <c r="R1085" s="13" t="s">
        <v>109</v>
      </c>
      <c r="S1085" s="13" t="s">
        <v>40</v>
      </c>
      <c r="T1085" s="13" t="s">
        <v>56</v>
      </c>
      <c r="U1085" s="13" t="s">
        <v>22689</v>
      </c>
      <c r="V1085" s="12">
        <v>20</v>
      </c>
      <c r="W1085" s="13" t="s">
        <v>74</v>
      </c>
      <c r="X1085" s="13" t="s">
        <v>58</v>
      </c>
      <c r="Y1085" s="13" t="s">
        <v>3426</v>
      </c>
      <c r="Z1085" s="13" t="s">
        <v>3427</v>
      </c>
      <c r="AA1085" s="13" t="s">
        <v>3428</v>
      </c>
      <c r="AB1085" s="13" t="s">
        <v>45</v>
      </c>
      <c r="AC1085" s="13" t="s">
        <v>21411</v>
      </c>
      <c r="AD1085" s="13"/>
    </row>
    <row r="1086" spans="1:30" x14ac:dyDescent="0.25">
      <c r="A1086" s="12">
        <v>154</v>
      </c>
      <c r="B1086" s="12">
        <v>2022091062</v>
      </c>
      <c r="C1086" s="13" t="s">
        <v>747</v>
      </c>
      <c r="D1086" s="13" t="s">
        <v>740</v>
      </c>
      <c r="E1086" s="13" t="s">
        <v>47</v>
      </c>
      <c r="F1086" s="12">
        <v>9</v>
      </c>
      <c r="G1086" s="13" t="s">
        <v>139</v>
      </c>
      <c r="H1086" s="12">
        <v>55</v>
      </c>
      <c r="I1086" s="12">
        <v>58</v>
      </c>
      <c r="J1086" s="12">
        <v>64</v>
      </c>
      <c r="K1086" s="13" t="s">
        <v>35</v>
      </c>
      <c r="L1086" s="12">
        <v>2.67</v>
      </c>
      <c r="M1086" s="13"/>
      <c r="N1086" s="13" t="s">
        <v>338</v>
      </c>
      <c r="O1086" s="13" t="s">
        <v>51</v>
      </c>
      <c r="P1086" s="13" t="s">
        <v>81</v>
      </c>
      <c r="Q1086" s="13" t="s">
        <v>65</v>
      </c>
      <c r="R1086" s="13" t="s">
        <v>109</v>
      </c>
      <c r="S1086" s="13" t="s">
        <v>40</v>
      </c>
      <c r="T1086" s="13" t="s">
        <v>56</v>
      </c>
      <c r="U1086" s="14">
        <v>38417</v>
      </c>
      <c r="V1086" s="12">
        <v>20</v>
      </c>
      <c r="W1086" s="13"/>
      <c r="X1086" s="13" t="s">
        <v>58</v>
      </c>
      <c r="Y1086" s="13" t="s">
        <v>748</v>
      </c>
      <c r="Z1086" s="13" t="s">
        <v>749</v>
      </c>
      <c r="AA1086" s="13" t="s">
        <v>750</v>
      </c>
      <c r="AB1086" s="13" t="s">
        <v>45</v>
      </c>
      <c r="AC1086" s="13" t="s">
        <v>21411</v>
      </c>
      <c r="AD1086" s="13"/>
    </row>
    <row r="1087" spans="1:30" x14ac:dyDescent="0.25">
      <c r="A1087" s="12">
        <v>1902</v>
      </c>
      <c r="B1087" s="12">
        <v>2023061050</v>
      </c>
      <c r="C1087" s="13" t="s">
        <v>2339</v>
      </c>
      <c r="D1087" s="13" t="s">
        <v>7566</v>
      </c>
      <c r="E1087" s="13" t="s">
        <v>47</v>
      </c>
      <c r="F1087" s="12">
        <v>9</v>
      </c>
      <c r="G1087" s="13" t="s">
        <v>78</v>
      </c>
      <c r="H1087" s="12">
        <v>21</v>
      </c>
      <c r="I1087" s="12">
        <v>28</v>
      </c>
      <c r="J1087" s="12">
        <v>30</v>
      </c>
      <c r="K1087" s="13" t="s">
        <v>35</v>
      </c>
      <c r="L1087" s="12">
        <v>2</v>
      </c>
      <c r="M1087" s="13" t="s">
        <v>49</v>
      </c>
      <c r="N1087" s="13" t="s">
        <v>338</v>
      </c>
      <c r="O1087" s="13" t="s">
        <v>80</v>
      </c>
      <c r="P1087" s="13" t="s">
        <v>81</v>
      </c>
      <c r="Q1087" s="13" t="s">
        <v>65</v>
      </c>
      <c r="R1087" s="13" t="s">
        <v>109</v>
      </c>
      <c r="S1087" s="13" t="s">
        <v>40</v>
      </c>
      <c r="T1087" s="13" t="s">
        <v>56</v>
      </c>
      <c r="U1087" s="13" t="s">
        <v>22862</v>
      </c>
      <c r="V1087" s="12">
        <v>19</v>
      </c>
      <c r="W1087" s="13"/>
      <c r="X1087" s="13" t="s">
        <v>58</v>
      </c>
      <c r="Y1087" s="13" t="s">
        <v>7570</v>
      </c>
      <c r="Z1087" s="13" t="s">
        <v>7571</v>
      </c>
      <c r="AA1087" s="12">
        <v>8684766933</v>
      </c>
      <c r="AB1087" s="13" t="s">
        <v>45</v>
      </c>
      <c r="AC1087" s="13" t="s">
        <v>21411</v>
      </c>
      <c r="AD1087" s="13"/>
    </row>
    <row r="1088" spans="1:30" x14ac:dyDescent="0.25">
      <c r="A1088" s="12">
        <v>2463</v>
      </c>
      <c r="B1088" s="12">
        <v>2025051003</v>
      </c>
      <c r="C1088" s="13" t="s">
        <v>22863</v>
      </c>
      <c r="D1088" s="13" t="s">
        <v>13509</v>
      </c>
      <c r="E1088" s="13" t="s">
        <v>47</v>
      </c>
      <c r="F1088" s="12">
        <v>15</v>
      </c>
      <c r="G1088" s="13" t="s">
        <v>48</v>
      </c>
      <c r="H1088" s="13">
        <v>0</v>
      </c>
      <c r="I1088" s="12">
        <v>0</v>
      </c>
      <c r="J1088" s="12">
        <v>15</v>
      </c>
      <c r="K1088" s="13" t="s">
        <v>35</v>
      </c>
      <c r="L1088" s="13">
        <v>0</v>
      </c>
      <c r="M1088" s="13"/>
      <c r="N1088" s="13" t="s">
        <v>338</v>
      </c>
      <c r="O1088" s="13" t="s">
        <v>80</v>
      </c>
      <c r="P1088" s="13" t="s">
        <v>81</v>
      </c>
      <c r="Q1088" s="13" t="s">
        <v>65</v>
      </c>
      <c r="R1088" s="13" t="s">
        <v>109</v>
      </c>
      <c r="S1088" s="13" t="s">
        <v>40</v>
      </c>
      <c r="T1088" s="13"/>
      <c r="U1088" s="13" t="s">
        <v>22864</v>
      </c>
      <c r="V1088" s="12">
        <v>19</v>
      </c>
      <c r="W1088" s="13" t="s">
        <v>66</v>
      </c>
      <c r="X1088" s="13" t="s">
        <v>58</v>
      </c>
      <c r="Y1088" s="13" t="s">
        <v>22865</v>
      </c>
      <c r="Z1088" s="13" t="s">
        <v>22866</v>
      </c>
      <c r="AA1088" s="13" t="s">
        <v>22867</v>
      </c>
      <c r="AB1088" s="13" t="s">
        <v>45</v>
      </c>
      <c r="AC1088" s="13" t="s">
        <v>21411</v>
      </c>
      <c r="AD1088" s="13"/>
    </row>
    <row r="1089" spans="1:30" x14ac:dyDescent="0.25">
      <c r="A1089" s="12">
        <v>2149</v>
      </c>
      <c r="B1089" s="12">
        <v>2023081099</v>
      </c>
      <c r="C1089" s="13" t="s">
        <v>8516</v>
      </c>
      <c r="D1089" s="13" t="s">
        <v>8511</v>
      </c>
      <c r="E1089" s="13" t="s">
        <v>33</v>
      </c>
      <c r="F1089" s="12">
        <v>12</v>
      </c>
      <c r="G1089" s="13" t="s">
        <v>78</v>
      </c>
      <c r="H1089" s="12">
        <v>16</v>
      </c>
      <c r="I1089" s="12">
        <v>16</v>
      </c>
      <c r="J1089" s="12">
        <v>28</v>
      </c>
      <c r="K1089" s="13" t="s">
        <v>35</v>
      </c>
      <c r="L1089" s="12">
        <v>2.38</v>
      </c>
      <c r="M1089" s="13" t="s">
        <v>49</v>
      </c>
      <c r="N1089" s="13" t="s">
        <v>338</v>
      </c>
      <c r="O1089" s="13" t="s">
        <v>80</v>
      </c>
      <c r="P1089" s="13" t="s">
        <v>81</v>
      </c>
      <c r="Q1089" s="13" t="s">
        <v>65</v>
      </c>
      <c r="R1089" s="13" t="s">
        <v>39</v>
      </c>
      <c r="S1089" s="13" t="s">
        <v>40</v>
      </c>
      <c r="T1089" s="13" t="s">
        <v>56</v>
      </c>
      <c r="U1089" s="14">
        <v>38596</v>
      </c>
      <c r="V1089" s="12">
        <v>20</v>
      </c>
      <c r="W1089" s="13"/>
      <c r="X1089" s="13" t="s">
        <v>58</v>
      </c>
      <c r="Y1089" s="13" t="s">
        <v>8517</v>
      </c>
      <c r="Z1089" s="13" t="s">
        <v>8518</v>
      </c>
      <c r="AA1089" s="12">
        <v>5926522618</v>
      </c>
      <c r="AB1089" s="13" t="s">
        <v>45</v>
      </c>
      <c r="AC1089" s="13" t="s">
        <v>21411</v>
      </c>
      <c r="AD1089" s="13"/>
    </row>
    <row r="1090" spans="1:30" x14ac:dyDescent="0.25">
      <c r="A1090" s="12">
        <v>2290</v>
      </c>
      <c r="B1090" s="12">
        <v>2023081097</v>
      </c>
      <c r="C1090" s="13" t="s">
        <v>9058</v>
      </c>
      <c r="D1090" s="13" t="s">
        <v>9059</v>
      </c>
      <c r="E1090" s="13" t="s">
        <v>33</v>
      </c>
      <c r="F1090" s="12">
        <v>12</v>
      </c>
      <c r="G1090" s="13" t="s">
        <v>139</v>
      </c>
      <c r="H1090" s="12">
        <v>60</v>
      </c>
      <c r="I1090" s="12">
        <v>60</v>
      </c>
      <c r="J1090" s="12">
        <v>72</v>
      </c>
      <c r="K1090" s="13" t="s">
        <v>35</v>
      </c>
      <c r="L1090" s="12">
        <v>3.68</v>
      </c>
      <c r="M1090" s="13"/>
      <c r="N1090" s="13" t="s">
        <v>338</v>
      </c>
      <c r="O1090" s="13" t="s">
        <v>80</v>
      </c>
      <c r="P1090" s="13" t="s">
        <v>81</v>
      </c>
      <c r="Q1090" s="13" t="s">
        <v>65</v>
      </c>
      <c r="R1090" s="13" t="s">
        <v>39</v>
      </c>
      <c r="S1090" s="13" t="s">
        <v>40</v>
      </c>
      <c r="T1090" s="13" t="s">
        <v>56</v>
      </c>
      <c r="U1090" s="13" t="s">
        <v>21752</v>
      </c>
      <c r="V1090" s="12">
        <v>31</v>
      </c>
      <c r="W1090" s="13"/>
      <c r="X1090" s="13" t="s">
        <v>58</v>
      </c>
      <c r="Y1090" s="13" t="s">
        <v>9060</v>
      </c>
      <c r="Z1090" s="13" t="s">
        <v>9061</v>
      </c>
      <c r="AA1090" s="12">
        <v>5926161182</v>
      </c>
      <c r="AB1090" s="13" t="s">
        <v>45</v>
      </c>
      <c r="AC1090" s="13" t="s">
        <v>21411</v>
      </c>
      <c r="AD1090" s="13"/>
    </row>
    <row r="1091" spans="1:30" x14ac:dyDescent="0.25">
      <c r="A1091" s="12">
        <v>2080</v>
      </c>
      <c r="B1091" s="12">
        <v>2021101038</v>
      </c>
      <c r="C1091" s="13" t="s">
        <v>8250</v>
      </c>
      <c r="D1091" s="13" t="s">
        <v>8238</v>
      </c>
      <c r="E1091" s="13" t="s">
        <v>47</v>
      </c>
      <c r="F1091" s="12">
        <v>15</v>
      </c>
      <c r="G1091" s="13" t="s">
        <v>71</v>
      </c>
      <c r="H1091" s="12">
        <v>100</v>
      </c>
      <c r="I1091" s="12">
        <v>104</v>
      </c>
      <c r="J1091" s="12">
        <v>115</v>
      </c>
      <c r="K1091" s="13" t="s">
        <v>35</v>
      </c>
      <c r="L1091" s="12">
        <v>3.07</v>
      </c>
      <c r="M1091" s="13"/>
      <c r="N1091" s="13" t="s">
        <v>338</v>
      </c>
      <c r="O1091" s="13"/>
      <c r="P1091" s="13" t="s">
        <v>81</v>
      </c>
      <c r="Q1091" s="13" t="s">
        <v>65</v>
      </c>
      <c r="R1091" s="13" t="s">
        <v>109</v>
      </c>
      <c r="S1091" s="13" t="s">
        <v>55</v>
      </c>
      <c r="T1091" s="13" t="s">
        <v>56</v>
      </c>
      <c r="U1091" s="14">
        <v>38571</v>
      </c>
      <c r="V1091" s="12">
        <v>20</v>
      </c>
      <c r="W1091" s="13" t="s">
        <v>74</v>
      </c>
      <c r="X1091" s="13" t="s">
        <v>333</v>
      </c>
      <c r="Y1091" s="13" t="s">
        <v>8251</v>
      </c>
      <c r="Z1091" s="13"/>
      <c r="AA1091" s="13"/>
      <c r="AB1091" s="13" t="s">
        <v>45</v>
      </c>
      <c r="AC1091" s="13" t="s">
        <v>21411</v>
      </c>
      <c r="AD1091" s="13"/>
    </row>
    <row r="1092" spans="1:30" x14ac:dyDescent="0.25">
      <c r="A1092" s="12">
        <v>2491</v>
      </c>
      <c r="B1092" s="12">
        <v>2025081100</v>
      </c>
      <c r="C1092" s="13" t="s">
        <v>22868</v>
      </c>
      <c r="D1092" s="13" t="s">
        <v>9857</v>
      </c>
      <c r="E1092" s="13" t="s">
        <v>47</v>
      </c>
      <c r="F1092" s="12">
        <v>15</v>
      </c>
      <c r="G1092" s="13" t="s">
        <v>48</v>
      </c>
      <c r="H1092" s="13">
        <v>0</v>
      </c>
      <c r="I1092" s="12">
        <v>0</v>
      </c>
      <c r="J1092" s="12">
        <v>15</v>
      </c>
      <c r="K1092" s="13" t="s">
        <v>35</v>
      </c>
      <c r="L1092" s="13">
        <v>0</v>
      </c>
      <c r="M1092" s="13"/>
      <c r="N1092" s="13" t="s">
        <v>338</v>
      </c>
      <c r="O1092" s="13" t="s">
        <v>80</v>
      </c>
      <c r="P1092" s="13" t="s">
        <v>81</v>
      </c>
      <c r="Q1092" s="13" t="s">
        <v>65</v>
      </c>
      <c r="R1092" s="13" t="s">
        <v>109</v>
      </c>
      <c r="S1092" s="13" t="s">
        <v>40</v>
      </c>
      <c r="T1092" s="13" t="s">
        <v>56</v>
      </c>
      <c r="U1092" s="13" t="s">
        <v>22869</v>
      </c>
      <c r="V1092" s="12">
        <v>17</v>
      </c>
      <c r="W1092" s="13" t="s">
        <v>273</v>
      </c>
      <c r="X1092" s="13" t="s">
        <v>333</v>
      </c>
      <c r="Y1092" s="13" t="s">
        <v>22870</v>
      </c>
      <c r="Z1092" s="13" t="s">
        <v>22871</v>
      </c>
      <c r="AA1092" s="12">
        <v>8686331182</v>
      </c>
      <c r="AB1092" s="13" t="s">
        <v>45</v>
      </c>
      <c r="AC1092" s="13" t="s">
        <v>21411</v>
      </c>
      <c r="AD1092" s="13"/>
    </row>
    <row r="1093" spans="1:30" x14ac:dyDescent="0.25">
      <c r="A1093" s="12">
        <v>380</v>
      </c>
      <c r="B1093" s="12">
        <v>2024081171</v>
      </c>
      <c r="C1093" s="13" t="s">
        <v>22872</v>
      </c>
      <c r="D1093" s="13" t="s">
        <v>1557</v>
      </c>
      <c r="E1093" s="13" t="s">
        <v>33</v>
      </c>
      <c r="F1093" s="12">
        <v>13</v>
      </c>
      <c r="G1093" s="13" t="s">
        <v>48</v>
      </c>
      <c r="H1093" s="13">
        <v>0</v>
      </c>
      <c r="I1093" s="12">
        <v>0</v>
      </c>
      <c r="J1093" s="12">
        <v>13</v>
      </c>
      <c r="K1093" s="13" t="s">
        <v>35</v>
      </c>
      <c r="L1093" s="13">
        <v>0</v>
      </c>
      <c r="M1093" s="13"/>
      <c r="N1093" s="13" t="s">
        <v>1247</v>
      </c>
      <c r="O1093" s="13" t="s">
        <v>134</v>
      </c>
      <c r="P1093" s="13" t="s">
        <v>37</v>
      </c>
      <c r="Q1093" s="13" t="s">
        <v>38</v>
      </c>
      <c r="R1093" s="13" t="s">
        <v>109</v>
      </c>
      <c r="S1093" s="13" t="s">
        <v>40</v>
      </c>
      <c r="T1093" s="13" t="s">
        <v>56</v>
      </c>
      <c r="U1093" s="13" t="s">
        <v>21609</v>
      </c>
      <c r="V1093" s="12">
        <v>18</v>
      </c>
      <c r="W1093" s="13" t="s">
        <v>74</v>
      </c>
      <c r="X1093" s="13" t="s">
        <v>221</v>
      </c>
      <c r="Y1093" s="13" t="s">
        <v>22873</v>
      </c>
      <c r="Z1093" s="13" t="s">
        <v>22874</v>
      </c>
      <c r="AA1093" s="13" t="s">
        <v>22875</v>
      </c>
      <c r="AB1093" s="13" t="s">
        <v>45</v>
      </c>
      <c r="AC1093" s="13" t="s">
        <v>21411</v>
      </c>
      <c r="AD1093" s="13"/>
    </row>
    <row r="1094" spans="1:30" x14ac:dyDescent="0.25">
      <c r="A1094" s="12">
        <v>767</v>
      </c>
      <c r="B1094" s="12">
        <v>2023081342</v>
      </c>
      <c r="C1094" s="13" t="s">
        <v>3078</v>
      </c>
      <c r="D1094" s="13" t="s">
        <v>3073</v>
      </c>
      <c r="E1094" s="13" t="s">
        <v>33</v>
      </c>
      <c r="F1094" s="12">
        <v>13</v>
      </c>
      <c r="G1094" s="13" t="s">
        <v>78</v>
      </c>
      <c r="H1094" s="12">
        <v>24</v>
      </c>
      <c r="I1094" s="12">
        <v>24</v>
      </c>
      <c r="J1094" s="12">
        <v>37</v>
      </c>
      <c r="K1094" s="13" t="s">
        <v>35</v>
      </c>
      <c r="L1094" s="12">
        <v>1.75</v>
      </c>
      <c r="M1094" s="13" t="s">
        <v>476</v>
      </c>
      <c r="N1094" s="16" t="s">
        <v>1247</v>
      </c>
      <c r="O1094" s="17"/>
      <c r="P1094" s="13" t="s">
        <v>37</v>
      </c>
      <c r="Q1094" s="13" t="s">
        <v>38</v>
      </c>
      <c r="R1094" s="13" t="s">
        <v>33</v>
      </c>
      <c r="S1094" s="13" t="s">
        <v>40</v>
      </c>
      <c r="T1094" s="13" t="s">
        <v>130</v>
      </c>
      <c r="U1094" s="13" t="s">
        <v>22876</v>
      </c>
      <c r="V1094" s="12">
        <v>28</v>
      </c>
      <c r="W1094" s="13"/>
      <c r="X1094" s="13" t="s">
        <v>41</v>
      </c>
      <c r="Y1094" s="13" t="s">
        <v>3079</v>
      </c>
      <c r="Z1094" s="13" t="s">
        <v>3080</v>
      </c>
      <c r="AA1094" s="12">
        <v>5926669705</v>
      </c>
      <c r="AB1094" s="13" t="s">
        <v>45</v>
      </c>
      <c r="AC1094" s="13" t="s">
        <v>21411</v>
      </c>
      <c r="AD1094" s="13"/>
    </row>
    <row r="1095" spans="1:30" x14ac:dyDescent="0.25">
      <c r="A1095" s="12">
        <v>766</v>
      </c>
      <c r="B1095" s="12">
        <v>2023081116</v>
      </c>
      <c r="C1095" s="13" t="s">
        <v>1061</v>
      </c>
      <c r="D1095" s="13" t="s">
        <v>3073</v>
      </c>
      <c r="E1095" s="13" t="s">
        <v>33</v>
      </c>
      <c r="F1095" s="12">
        <v>12</v>
      </c>
      <c r="G1095" s="13" t="s">
        <v>139</v>
      </c>
      <c r="H1095" s="12">
        <v>40</v>
      </c>
      <c r="I1095" s="12">
        <v>43</v>
      </c>
      <c r="J1095" s="12">
        <v>52</v>
      </c>
      <c r="K1095" s="13" t="s">
        <v>35</v>
      </c>
      <c r="L1095" s="12">
        <v>2.63</v>
      </c>
      <c r="M1095" s="13"/>
      <c r="N1095" s="13" t="s">
        <v>1247</v>
      </c>
      <c r="O1095" s="13" t="s">
        <v>134</v>
      </c>
      <c r="P1095" s="13" t="s">
        <v>37</v>
      </c>
      <c r="Q1095" s="13" t="s">
        <v>38</v>
      </c>
      <c r="R1095" s="13" t="s">
        <v>39</v>
      </c>
      <c r="S1095" s="13" t="s">
        <v>40</v>
      </c>
      <c r="T1095" s="13" t="s">
        <v>56</v>
      </c>
      <c r="U1095" s="13" t="s">
        <v>22877</v>
      </c>
      <c r="V1095" s="12">
        <v>26</v>
      </c>
      <c r="W1095" s="13" t="s">
        <v>695</v>
      </c>
      <c r="X1095" s="13" t="s">
        <v>41</v>
      </c>
      <c r="Y1095" s="13" t="s">
        <v>3076</v>
      </c>
      <c r="Z1095" s="13" t="s">
        <v>3077</v>
      </c>
      <c r="AA1095" s="12">
        <v>5926135745</v>
      </c>
      <c r="AB1095" s="13" t="s">
        <v>45</v>
      </c>
      <c r="AC1095" s="13" t="s">
        <v>21411</v>
      </c>
      <c r="AD1095" s="13"/>
    </row>
    <row r="1096" spans="1:30" x14ac:dyDescent="0.25">
      <c r="A1096" s="12">
        <v>1571</v>
      </c>
      <c r="B1096" s="12">
        <v>2023081121</v>
      </c>
      <c r="C1096" s="13" t="s">
        <v>6197</v>
      </c>
      <c r="D1096" s="13" t="s">
        <v>6192</v>
      </c>
      <c r="E1096" s="13" t="s">
        <v>33</v>
      </c>
      <c r="F1096" s="12">
        <v>12</v>
      </c>
      <c r="G1096" s="13" t="s">
        <v>34</v>
      </c>
      <c r="H1096" s="12">
        <v>65</v>
      </c>
      <c r="I1096" s="12">
        <v>65</v>
      </c>
      <c r="J1096" s="12">
        <v>77</v>
      </c>
      <c r="K1096" s="13" t="s">
        <v>35</v>
      </c>
      <c r="L1096" s="12">
        <v>3.69</v>
      </c>
      <c r="M1096" s="13"/>
      <c r="N1096" s="13" t="s">
        <v>1247</v>
      </c>
      <c r="O1096" s="13" t="s">
        <v>134</v>
      </c>
      <c r="P1096" s="13" t="s">
        <v>37</v>
      </c>
      <c r="Q1096" s="13" t="s">
        <v>38</v>
      </c>
      <c r="R1096" s="13" t="s">
        <v>39</v>
      </c>
      <c r="S1096" s="13" t="s">
        <v>40</v>
      </c>
      <c r="T1096" s="13" t="s">
        <v>56</v>
      </c>
      <c r="U1096" s="13" t="s">
        <v>21515</v>
      </c>
      <c r="V1096" s="12">
        <v>24</v>
      </c>
      <c r="W1096" s="13" t="s">
        <v>695</v>
      </c>
      <c r="X1096" s="13" t="s">
        <v>41</v>
      </c>
      <c r="Y1096" s="13" t="s">
        <v>6198</v>
      </c>
      <c r="Z1096" s="13" t="s">
        <v>6199</v>
      </c>
      <c r="AA1096" s="12">
        <v>5926891770</v>
      </c>
      <c r="AB1096" s="13" t="s">
        <v>45</v>
      </c>
      <c r="AC1096" s="13" t="s">
        <v>21411</v>
      </c>
      <c r="AD1096" s="13"/>
    </row>
    <row r="1097" spans="1:30" x14ac:dyDescent="0.25">
      <c r="A1097" s="12">
        <v>2331</v>
      </c>
      <c r="B1097" s="12">
        <v>2023081139</v>
      </c>
      <c r="C1097" s="13" t="s">
        <v>9216</v>
      </c>
      <c r="D1097" s="13" t="s">
        <v>9208</v>
      </c>
      <c r="E1097" s="13" t="s">
        <v>33</v>
      </c>
      <c r="F1097" s="12">
        <v>12</v>
      </c>
      <c r="G1097" s="13" t="s">
        <v>34</v>
      </c>
      <c r="H1097" s="12">
        <v>65</v>
      </c>
      <c r="I1097" s="12">
        <v>65</v>
      </c>
      <c r="J1097" s="12">
        <v>77</v>
      </c>
      <c r="K1097" s="13" t="s">
        <v>35</v>
      </c>
      <c r="L1097" s="12">
        <v>3.37</v>
      </c>
      <c r="M1097" s="13"/>
      <c r="N1097" s="13" t="s">
        <v>1247</v>
      </c>
      <c r="O1097" s="13" t="s">
        <v>134</v>
      </c>
      <c r="P1097" s="13" t="s">
        <v>37</v>
      </c>
      <c r="Q1097" s="13" t="s">
        <v>38</v>
      </c>
      <c r="R1097" s="13" t="s">
        <v>39</v>
      </c>
      <c r="S1097" s="13" t="s">
        <v>40</v>
      </c>
      <c r="T1097" s="13" t="s">
        <v>56</v>
      </c>
      <c r="U1097" s="13" t="s">
        <v>22878</v>
      </c>
      <c r="V1097" s="12">
        <v>25</v>
      </c>
      <c r="W1097" s="13" t="s">
        <v>695</v>
      </c>
      <c r="X1097" s="13" t="s">
        <v>41</v>
      </c>
      <c r="Y1097" s="13" t="s">
        <v>9217</v>
      </c>
      <c r="Z1097" s="13" t="s">
        <v>9218</v>
      </c>
      <c r="AA1097" s="12">
        <v>5926695876</v>
      </c>
      <c r="AB1097" s="13" t="s">
        <v>45</v>
      </c>
      <c r="AC1097" s="13" t="s">
        <v>21411</v>
      </c>
      <c r="AD1097" s="13"/>
    </row>
    <row r="1098" spans="1:30" x14ac:dyDescent="0.25">
      <c r="A1098" s="12">
        <v>2057</v>
      </c>
      <c r="B1098" s="12">
        <v>2025061093</v>
      </c>
      <c r="C1098" s="13" t="s">
        <v>22879</v>
      </c>
      <c r="D1098" s="13" t="s">
        <v>13238</v>
      </c>
      <c r="E1098" s="13" t="s">
        <v>33</v>
      </c>
      <c r="F1098" s="12">
        <v>13</v>
      </c>
      <c r="G1098" s="13" t="s">
        <v>48</v>
      </c>
      <c r="H1098" s="13">
        <v>0</v>
      </c>
      <c r="I1098" s="12">
        <v>0</v>
      </c>
      <c r="J1098" s="12">
        <v>13</v>
      </c>
      <c r="K1098" s="13" t="s">
        <v>35</v>
      </c>
      <c r="L1098" s="13">
        <v>0</v>
      </c>
      <c r="M1098" s="13"/>
      <c r="N1098" s="13" t="s">
        <v>1247</v>
      </c>
      <c r="O1098" s="13" t="s">
        <v>134</v>
      </c>
      <c r="P1098" s="13" t="s">
        <v>37</v>
      </c>
      <c r="Q1098" s="13" t="s">
        <v>38</v>
      </c>
      <c r="R1098" s="13" t="s">
        <v>39</v>
      </c>
      <c r="S1098" s="13" t="s">
        <v>40</v>
      </c>
      <c r="T1098" s="13" t="s">
        <v>56</v>
      </c>
      <c r="U1098" s="13" t="s">
        <v>22880</v>
      </c>
      <c r="V1098" s="12">
        <v>31</v>
      </c>
      <c r="W1098" s="13" t="s">
        <v>13171</v>
      </c>
      <c r="X1098" s="13" t="s">
        <v>41</v>
      </c>
      <c r="Y1098" s="13" t="s">
        <v>22881</v>
      </c>
      <c r="Z1098" s="13" t="s">
        <v>22882</v>
      </c>
      <c r="AA1098" s="12">
        <v>5922660781</v>
      </c>
      <c r="AB1098" s="13" t="s">
        <v>45</v>
      </c>
      <c r="AC1098" s="13" t="s">
        <v>21411</v>
      </c>
      <c r="AD1098" s="13"/>
    </row>
    <row r="1099" spans="1:30" x14ac:dyDescent="0.25">
      <c r="A1099" s="12">
        <v>2151</v>
      </c>
      <c r="B1099" s="12">
        <v>2023081062</v>
      </c>
      <c r="C1099" s="13" t="s">
        <v>8523</v>
      </c>
      <c r="D1099" s="13" t="s">
        <v>8511</v>
      </c>
      <c r="E1099" s="13" t="s">
        <v>33</v>
      </c>
      <c r="F1099" s="12">
        <v>12</v>
      </c>
      <c r="G1099" s="13" t="s">
        <v>34</v>
      </c>
      <c r="H1099" s="12">
        <v>65</v>
      </c>
      <c r="I1099" s="12">
        <v>65</v>
      </c>
      <c r="J1099" s="12">
        <v>77</v>
      </c>
      <c r="K1099" s="13" t="s">
        <v>35</v>
      </c>
      <c r="L1099" s="12">
        <v>3.59</v>
      </c>
      <c r="M1099" s="13"/>
      <c r="N1099" s="13" t="s">
        <v>1247</v>
      </c>
      <c r="O1099" s="13" t="s">
        <v>134</v>
      </c>
      <c r="P1099" s="13" t="s">
        <v>37</v>
      </c>
      <c r="Q1099" s="13" t="s">
        <v>38</v>
      </c>
      <c r="R1099" s="13" t="s">
        <v>39</v>
      </c>
      <c r="S1099" s="13" t="s">
        <v>40</v>
      </c>
      <c r="T1099" s="13" t="s">
        <v>56</v>
      </c>
      <c r="U1099" s="13" t="s">
        <v>22883</v>
      </c>
      <c r="V1099" s="12">
        <v>25</v>
      </c>
      <c r="W1099" s="13" t="s">
        <v>1647</v>
      </c>
      <c r="X1099" s="13" t="s">
        <v>41</v>
      </c>
      <c r="Y1099" s="13" t="s">
        <v>8524</v>
      </c>
      <c r="Z1099" s="13" t="s">
        <v>8525</v>
      </c>
      <c r="AA1099" s="12">
        <v>5926828175</v>
      </c>
      <c r="AB1099" s="13" t="s">
        <v>45</v>
      </c>
      <c r="AC1099" s="13" t="s">
        <v>21411</v>
      </c>
      <c r="AD1099" s="13"/>
    </row>
    <row r="1100" spans="1:30" x14ac:dyDescent="0.25">
      <c r="A1100" s="12">
        <v>2266</v>
      </c>
      <c r="B1100" s="12">
        <v>2023081059</v>
      </c>
      <c r="C1100" s="13" t="s">
        <v>8979</v>
      </c>
      <c r="D1100" s="13" t="s">
        <v>8972</v>
      </c>
      <c r="E1100" s="13" t="s">
        <v>33</v>
      </c>
      <c r="F1100" s="12">
        <v>12</v>
      </c>
      <c r="G1100" s="13" t="s">
        <v>34</v>
      </c>
      <c r="H1100" s="12">
        <v>65</v>
      </c>
      <c r="I1100" s="12">
        <v>65</v>
      </c>
      <c r="J1100" s="12">
        <v>77</v>
      </c>
      <c r="K1100" s="13" t="s">
        <v>35</v>
      </c>
      <c r="L1100" s="12">
        <v>3.46</v>
      </c>
      <c r="M1100" s="13"/>
      <c r="N1100" s="13" t="s">
        <v>1247</v>
      </c>
      <c r="O1100" s="13" t="s">
        <v>134</v>
      </c>
      <c r="P1100" s="13" t="s">
        <v>37</v>
      </c>
      <c r="Q1100" s="13" t="s">
        <v>38</v>
      </c>
      <c r="R1100" s="13" t="s">
        <v>39</v>
      </c>
      <c r="S1100" s="13" t="s">
        <v>40</v>
      </c>
      <c r="T1100" s="13" t="s">
        <v>56</v>
      </c>
      <c r="U1100" s="13" t="s">
        <v>22338</v>
      </c>
      <c r="V1100" s="12">
        <v>24</v>
      </c>
      <c r="W1100" s="13" t="s">
        <v>1647</v>
      </c>
      <c r="X1100" s="13" t="s">
        <v>41</v>
      </c>
      <c r="Y1100" s="13" t="s">
        <v>8980</v>
      </c>
      <c r="Z1100" s="13" t="s">
        <v>8981</v>
      </c>
      <c r="AA1100" s="12">
        <v>5926797883</v>
      </c>
      <c r="AB1100" s="13" t="s">
        <v>45</v>
      </c>
      <c r="AC1100" s="13" t="s">
        <v>21411</v>
      </c>
      <c r="AD1100" s="13"/>
    </row>
    <row r="1101" spans="1:30" x14ac:dyDescent="0.25">
      <c r="A1101" s="12">
        <v>817</v>
      </c>
      <c r="B1101" s="12">
        <v>2024071088</v>
      </c>
      <c r="C1101" s="13" t="s">
        <v>3275</v>
      </c>
      <c r="D1101" s="13" t="s">
        <v>3271</v>
      </c>
      <c r="E1101" s="13" t="s">
        <v>33</v>
      </c>
      <c r="F1101" s="12">
        <v>12</v>
      </c>
      <c r="G1101" s="13" t="s">
        <v>78</v>
      </c>
      <c r="H1101" s="12">
        <v>28</v>
      </c>
      <c r="I1101" s="12">
        <v>31</v>
      </c>
      <c r="J1101" s="12">
        <v>40</v>
      </c>
      <c r="K1101" s="13" t="s">
        <v>35</v>
      </c>
      <c r="L1101" s="12">
        <v>3.42</v>
      </c>
      <c r="M1101" s="13"/>
      <c r="N1101" s="13" t="s">
        <v>1247</v>
      </c>
      <c r="O1101" s="13" t="s">
        <v>134</v>
      </c>
      <c r="P1101" s="13" t="s">
        <v>37</v>
      </c>
      <c r="Q1101" s="13" t="s">
        <v>38</v>
      </c>
      <c r="R1101" s="13" t="s">
        <v>39</v>
      </c>
      <c r="S1101" s="13" t="s">
        <v>40</v>
      </c>
      <c r="T1101" s="13" t="s">
        <v>130</v>
      </c>
      <c r="U1101" s="14">
        <v>34247</v>
      </c>
      <c r="V1101" s="12">
        <v>32</v>
      </c>
      <c r="W1101" s="13" t="s">
        <v>3276</v>
      </c>
      <c r="X1101" s="13" t="s">
        <v>41</v>
      </c>
      <c r="Y1101" s="13" t="s">
        <v>3277</v>
      </c>
      <c r="Z1101" s="13" t="s">
        <v>3278</v>
      </c>
      <c r="AA1101" s="12">
        <v>596084440</v>
      </c>
      <c r="AB1101" s="13" t="s">
        <v>45</v>
      </c>
      <c r="AC1101" s="13" t="s">
        <v>21411</v>
      </c>
      <c r="AD1101" s="13"/>
    </row>
    <row r="1102" spans="1:30" x14ac:dyDescent="0.25">
      <c r="A1102" s="12">
        <v>2389</v>
      </c>
      <c r="B1102" s="12">
        <v>2025071086</v>
      </c>
      <c r="C1102" s="13" t="s">
        <v>919</v>
      </c>
      <c r="D1102" s="13" t="s">
        <v>9459</v>
      </c>
      <c r="E1102" s="13" t="s">
        <v>33</v>
      </c>
      <c r="F1102" s="12">
        <v>13</v>
      </c>
      <c r="G1102" s="13" t="s">
        <v>48</v>
      </c>
      <c r="H1102" s="13">
        <v>0</v>
      </c>
      <c r="I1102" s="12">
        <v>0</v>
      </c>
      <c r="J1102" s="12">
        <v>13</v>
      </c>
      <c r="K1102" s="13" t="s">
        <v>35</v>
      </c>
      <c r="L1102" s="13">
        <v>0</v>
      </c>
      <c r="M1102" s="13"/>
      <c r="N1102" s="13" t="s">
        <v>1247</v>
      </c>
      <c r="O1102" s="13" t="s">
        <v>134</v>
      </c>
      <c r="P1102" s="13" t="s">
        <v>37</v>
      </c>
      <c r="Q1102" s="13" t="s">
        <v>38</v>
      </c>
      <c r="R1102" s="13" t="s">
        <v>39</v>
      </c>
      <c r="S1102" s="13" t="s">
        <v>40</v>
      </c>
      <c r="T1102" s="13" t="s">
        <v>130</v>
      </c>
      <c r="U1102" s="14">
        <v>34282</v>
      </c>
      <c r="V1102" s="12">
        <v>32</v>
      </c>
      <c r="W1102" s="13" t="s">
        <v>3683</v>
      </c>
      <c r="X1102" s="13" t="s">
        <v>41</v>
      </c>
      <c r="Y1102" s="13" t="s">
        <v>22884</v>
      </c>
      <c r="Z1102" s="13" t="s">
        <v>22885</v>
      </c>
      <c r="AA1102" s="13">
        <f>5926800838</f>
        <v>5926800838</v>
      </c>
      <c r="AB1102" s="13" t="s">
        <v>45</v>
      </c>
      <c r="AC1102" s="13" t="s">
        <v>21411</v>
      </c>
      <c r="AD1102" s="13"/>
    </row>
    <row r="1103" spans="1:30" x14ac:dyDescent="0.25">
      <c r="A1103" s="12">
        <v>1837</v>
      </c>
      <c r="B1103" s="12">
        <v>2025071005</v>
      </c>
      <c r="C1103" s="13" t="s">
        <v>12862</v>
      </c>
      <c r="D1103" s="13" t="s">
        <v>7310</v>
      </c>
      <c r="E1103" s="13" t="s">
        <v>33</v>
      </c>
      <c r="F1103" s="12">
        <v>13</v>
      </c>
      <c r="G1103" s="13" t="s">
        <v>48</v>
      </c>
      <c r="H1103" s="13">
        <v>0</v>
      </c>
      <c r="I1103" s="12">
        <v>0</v>
      </c>
      <c r="J1103" s="12">
        <v>13</v>
      </c>
      <c r="K1103" s="13" t="s">
        <v>35</v>
      </c>
      <c r="L1103" s="13">
        <v>0</v>
      </c>
      <c r="M1103" s="13"/>
      <c r="N1103" s="13" t="s">
        <v>1247</v>
      </c>
      <c r="O1103" s="13" t="s">
        <v>134</v>
      </c>
      <c r="P1103" s="13" t="s">
        <v>37</v>
      </c>
      <c r="Q1103" s="13" t="s">
        <v>38</v>
      </c>
      <c r="R1103" s="13" t="s">
        <v>39</v>
      </c>
      <c r="S1103" s="13" t="s">
        <v>40</v>
      </c>
      <c r="T1103" s="13" t="s">
        <v>56</v>
      </c>
      <c r="U1103" s="13" t="s">
        <v>22886</v>
      </c>
      <c r="V1103" s="12">
        <v>34</v>
      </c>
      <c r="W1103" s="13" t="s">
        <v>57</v>
      </c>
      <c r="X1103" s="13" t="s">
        <v>41</v>
      </c>
      <c r="Y1103" s="13" t="s">
        <v>22887</v>
      </c>
      <c r="Z1103" s="13" t="s">
        <v>22888</v>
      </c>
      <c r="AA1103" s="13" t="s">
        <v>22889</v>
      </c>
      <c r="AB1103" s="13" t="s">
        <v>45</v>
      </c>
      <c r="AC1103" s="13" t="s">
        <v>21411</v>
      </c>
      <c r="AD1103" s="13"/>
    </row>
    <row r="1104" spans="1:30" x14ac:dyDescent="0.25">
      <c r="A1104" s="12">
        <v>2605</v>
      </c>
      <c r="B1104" s="12">
        <v>2024081006</v>
      </c>
      <c r="C1104" s="13" t="s">
        <v>473</v>
      </c>
      <c r="D1104" s="13" t="s">
        <v>10269</v>
      </c>
      <c r="E1104" s="13" t="s">
        <v>33</v>
      </c>
      <c r="F1104" s="12">
        <v>12</v>
      </c>
      <c r="G1104" s="13" t="s">
        <v>78</v>
      </c>
      <c r="H1104" s="12">
        <v>28</v>
      </c>
      <c r="I1104" s="12">
        <v>31</v>
      </c>
      <c r="J1104" s="12">
        <v>40</v>
      </c>
      <c r="K1104" s="13" t="s">
        <v>35</v>
      </c>
      <c r="L1104" s="12">
        <v>3.36</v>
      </c>
      <c r="M1104" s="13"/>
      <c r="N1104" s="13" t="s">
        <v>1247</v>
      </c>
      <c r="O1104" s="13" t="s">
        <v>134</v>
      </c>
      <c r="P1104" s="13" t="s">
        <v>37</v>
      </c>
      <c r="Q1104" s="13" t="s">
        <v>38</v>
      </c>
      <c r="R1104" s="13" t="s">
        <v>39</v>
      </c>
      <c r="S1104" s="13" t="s">
        <v>40</v>
      </c>
      <c r="T1104" s="13" t="s">
        <v>130</v>
      </c>
      <c r="U1104" s="13" t="s">
        <v>22890</v>
      </c>
      <c r="V1104" s="12">
        <v>38</v>
      </c>
      <c r="W1104" s="13" t="s">
        <v>96</v>
      </c>
      <c r="X1104" s="13" t="s">
        <v>41</v>
      </c>
      <c r="Y1104" s="13" t="s">
        <v>10270</v>
      </c>
      <c r="Z1104" s="13" t="s">
        <v>10271</v>
      </c>
      <c r="AA1104" s="13">
        <v>0</v>
      </c>
      <c r="AB1104" s="13" t="s">
        <v>45</v>
      </c>
      <c r="AC1104" s="13" t="s">
        <v>21411</v>
      </c>
      <c r="AD1104" s="13"/>
    </row>
    <row r="1105" spans="1:30" x14ac:dyDescent="0.25">
      <c r="A1105" s="12">
        <v>718</v>
      </c>
      <c r="B1105" s="12">
        <v>2025061092</v>
      </c>
      <c r="C1105" s="13" t="s">
        <v>448</v>
      </c>
      <c r="D1105" s="13" t="s">
        <v>22891</v>
      </c>
      <c r="E1105" s="13" t="s">
        <v>33</v>
      </c>
      <c r="F1105" s="12">
        <v>13</v>
      </c>
      <c r="G1105" s="13" t="s">
        <v>48</v>
      </c>
      <c r="H1105" s="13">
        <v>0</v>
      </c>
      <c r="I1105" s="12">
        <v>0</v>
      </c>
      <c r="J1105" s="12">
        <v>13</v>
      </c>
      <c r="K1105" s="13" t="s">
        <v>35</v>
      </c>
      <c r="L1105" s="13">
        <v>0</v>
      </c>
      <c r="M1105" s="13"/>
      <c r="N1105" s="13" t="s">
        <v>1247</v>
      </c>
      <c r="O1105" s="13" t="s">
        <v>134</v>
      </c>
      <c r="P1105" s="13" t="s">
        <v>37</v>
      </c>
      <c r="Q1105" s="13" t="s">
        <v>38</v>
      </c>
      <c r="R1105" s="13" t="s">
        <v>39</v>
      </c>
      <c r="S1105" s="13" t="s">
        <v>40</v>
      </c>
      <c r="T1105" s="13" t="s">
        <v>56</v>
      </c>
      <c r="U1105" s="14">
        <v>38992</v>
      </c>
      <c r="V1105" s="12">
        <v>19</v>
      </c>
      <c r="W1105" s="13" t="s">
        <v>66</v>
      </c>
      <c r="X1105" s="13" t="s">
        <v>41</v>
      </c>
      <c r="Y1105" s="13" t="s">
        <v>22892</v>
      </c>
      <c r="Z1105" s="13" t="s">
        <v>22893</v>
      </c>
      <c r="AA1105" s="12">
        <v>6919958</v>
      </c>
      <c r="AB1105" s="13" t="s">
        <v>45</v>
      </c>
      <c r="AC1105" s="13" t="s">
        <v>21411</v>
      </c>
      <c r="AD1105" s="13"/>
    </row>
    <row r="1106" spans="1:30" x14ac:dyDescent="0.25">
      <c r="A1106" s="12">
        <v>346</v>
      </c>
      <c r="B1106" s="12">
        <v>2025071029</v>
      </c>
      <c r="C1106" s="13" t="s">
        <v>22894</v>
      </c>
      <c r="D1106" s="13" t="s">
        <v>22895</v>
      </c>
      <c r="E1106" s="13" t="s">
        <v>33</v>
      </c>
      <c r="F1106" s="12">
        <v>13</v>
      </c>
      <c r="G1106" s="13" t="s">
        <v>48</v>
      </c>
      <c r="H1106" s="13">
        <v>0</v>
      </c>
      <c r="I1106" s="12">
        <v>0</v>
      </c>
      <c r="J1106" s="12">
        <v>13</v>
      </c>
      <c r="K1106" s="13" t="s">
        <v>35</v>
      </c>
      <c r="L1106" s="13">
        <v>0</v>
      </c>
      <c r="M1106" s="13"/>
      <c r="N1106" s="13" t="s">
        <v>1247</v>
      </c>
      <c r="O1106" s="13" t="s">
        <v>134</v>
      </c>
      <c r="P1106" s="13" t="s">
        <v>37</v>
      </c>
      <c r="Q1106" s="13" t="s">
        <v>38</v>
      </c>
      <c r="R1106" s="13" t="s">
        <v>39</v>
      </c>
      <c r="S1106" s="13" t="s">
        <v>40</v>
      </c>
      <c r="T1106" s="13" t="s">
        <v>56</v>
      </c>
      <c r="U1106" s="13" t="s">
        <v>22896</v>
      </c>
      <c r="V1106" s="12">
        <v>22</v>
      </c>
      <c r="W1106" s="13"/>
      <c r="X1106" s="13" t="s">
        <v>41</v>
      </c>
      <c r="Y1106" s="13" t="s">
        <v>22897</v>
      </c>
      <c r="Z1106" s="13" t="s">
        <v>22898</v>
      </c>
      <c r="AA1106" s="13" t="s">
        <v>22899</v>
      </c>
      <c r="AB1106" s="13" t="s">
        <v>45</v>
      </c>
      <c r="AC1106" s="13" t="s">
        <v>21411</v>
      </c>
      <c r="AD1106" s="13"/>
    </row>
    <row r="1107" spans="1:30" x14ac:dyDescent="0.25">
      <c r="A1107" s="12">
        <v>371</v>
      </c>
      <c r="B1107" s="12">
        <v>2022061002</v>
      </c>
      <c r="C1107" s="13" t="s">
        <v>1542</v>
      </c>
      <c r="D1107" s="13" t="s">
        <v>1543</v>
      </c>
      <c r="E1107" s="13" t="s">
        <v>33</v>
      </c>
      <c r="F1107" s="12">
        <v>12</v>
      </c>
      <c r="G1107" s="13" t="s">
        <v>34</v>
      </c>
      <c r="H1107" s="12">
        <v>95</v>
      </c>
      <c r="I1107" s="12">
        <v>95</v>
      </c>
      <c r="J1107" s="12">
        <v>107</v>
      </c>
      <c r="K1107" s="13" t="s">
        <v>35</v>
      </c>
      <c r="L1107" s="12">
        <v>3.53</v>
      </c>
      <c r="M1107" s="13"/>
      <c r="N1107" s="13" t="s">
        <v>1247</v>
      </c>
      <c r="O1107" s="13" t="s">
        <v>134</v>
      </c>
      <c r="P1107" s="13" t="s">
        <v>37</v>
      </c>
      <c r="Q1107" s="13" t="s">
        <v>38</v>
      </c>
      <c r="R1107" s="13" t="s">
        <v>39</v>
      </c>
      <c r="S1107" s="13" t="s">
        <v>40</v>
      </c>
      <c r="T1107" s="13" t="s">
        <v>130</v>
      </c>
      <c r="U1107" s="14">
        <v>36225</v>
      </c>
      <c r="V1107" s="12">
        <v>26</v>
      </c>
      <c r="W1107" s="13"/>
      <c r="X1107" s="13" t="s">
        <v>41</v>
      </c>
      <c r="Y1107" s="13" t="s">
        <v>1544</v>
      </c>
      <c r="Z1107" s="13" t="s">
        <v>1545</v>
      </c>
      <c r="AA1107" s="13" t="s">
        <v>1546</v>
      </c>
      <c r="AB1107" s="13" t="s">
        <v>45</v>
      </c>
      <c r="AC1107" s="13" t="s">
        <v>21411</v>
      </c>
      <c r="AD1107" s="13"/>
    </row>
    <row r="1108" spans="1:30" x14ac:dyDescent="0.25">
      <c r="A1108" s="12">
        <v>403</v>
      </c>
      <c r="B1108" s="12">
        <v>2024071069</v>
      </c>
      <c r="C1108" s="13" t="s">
        <v>1656</v>
      </c>
      <c r="D1108" s="13" t="s">
        <v>1657</v>
      </c>
      <c r="E1108" s="13" t="s">
        <v>33</v>
      </c>
      <c r="F1108" s="12">
        <v>12</v>
      </c>
      <c r="G1108" s="13" t="s">
        <v>78</v>
      </c>
      <c r="H1108" s="12">
        <v>28</v>
      </c>
      <c r="I1108" s="12">
        <v>31</v>
      </c>
      <c r="J1108" s="12">
        <v>40</v>
      </c>
      <c r="K1108" s="13" t="s">
        <v>35</v>
      </c>
      <c r="L1108" s="12">
        <v>3.03</v>
      </c>
      <c r="M1108" s="13"/>
      <c r="N1108" s="13" t="s">
        <v>1247</v>
      </c>
      <c r="O1108" s="13" t="s">
        <v>134</v>
      </c>
      <c r="P1108" s="13" t="s">
        <v>37</v>
      </c>
      <c r="Q1108" s="13" t="s">
        <v>38</v>
      </c>
      <c r="R1108" s="13" t="s">
        <v>39</v>
      </c>
      <c r="S1108" s="13" t="s">
        <v>40</v>
      </c>
      <c r="T1108" s="13" t="s">
        <v>130</v>
      </c>
      <c r="U1108" s="13" t="s">
        <v>22900</v>
      </c>
      <c r="V1108" s="12">
        <v>30</v>
      </c>
      <c r="W1108" s="13"/>
      <c r="X1108" s="13" t="s">
        <v>41</v>
      </c>
      <c r="Y1108" s="13" t="s">
        <v>1658</v>
      </c>
      <c r="Z1108" s="13" t="s">
        <v>1659</v>
      </c>
      <c r="AA1108" s="13" t="s">
        <v>1660</v>
      </c>
      <c r="AB1108" s="13" t="s">
        <v>45</v>
      </c>
      <c r="AC1108" s="13" t="s">
        <v>21411</v>
      </c>
      <c r="AD1108" s="13"/>
    </row>
    <row r="1109" spans="1:30" x14ac:dyDescent="0.25">
      <c r="A1109" s="12">
        <v>698</v>
      </c>
      <c r="B1109" s="12">
        <v>2022061009</v>
      </c>
      <c r="C1109" s="13" t="s">
        <v>2760</v>
      </c>
      <c r="D1109" s="13" t="s">
        <v>2761</v>
      </c>
      <c r="E1109" s="13" t="s">
        <v>33</v>
      </c>
      <c r="F1109" s="12">
        <v>12</v>
      </c>
      <c r="G1109" s="13" t="s">
        <v>34</v>
      </c>
      <c r="H1109" s="12">
        <v>92</v>
      </c>
      <c r="I1109" s="12">
        <v>95</v>
      </c>
      <c r="J1109" s="12">
        <v>104</v>
      </c>
      <c r="K1109" s="13" t="s">
        <v>35</v>
      </c>
      <c r="L1109" s="12">
        <v>3.4</v>
      </c>
      <c r="M1109" s="13"/>
      <c r="N1109" s="13" t="s">
        <v>1247</v>
      </c>
      <c r="O1109" s="13" t="s">
        <v>134</v>
      </c>
      <c r="P1109" s="13" t="s">
        <v>37</v>
      </c>
      <c r="Q1109" s="13" t="s">
        <v>38</v>
      </c>
      <c r="R1109" s="13" t="s">
        <v>39</v>
      </c>
      <c r="S1109" s="13" t="s">
        <v>40</v>
      </c>
      <c r="T1109" s="13"/>
      <c r="U1109" s="13" t="s">
        <v>22901</v>
      </c>
      <c r="V1109" s="12">
        <v>28</v>
      </c>
      <c r="W1109" s="13"/>
      <c r="X1109" s="13" t="s">
        <v>41</v>
      </c>
      <c r="Y1109" s="13" t="s">
        <v>2762</v>
      </c>
      <c r="Z1109" s="13" t="s">
        <v>2763</v>
      </c>
      <c r="AA1109" s="13" t="s">
        <v>2764</v>
      </c>
      <c r="AB1109" s="13" t="s">
        <v>45</v>
      </c>
      <c r="AC1109" s="13" t="s">
        <v>21411</v>
      </c>
      <c r="AD1109" s="13"/>
    </row>
    <row r="1110" spans="1:30" x14ac:dyDescent="0.25">
      <c r="A1110" s="12">
        <v>739</v>
      </c>
      <c r="B1110" s="12">
        <v>2024071057</v>
      </c>
      <c r="C1110" s="13" t="s">
        <v>2945</v>
      </c>
      <c r="D1110" s="13" t="s">
        <v>2946</v>
      </c>
      <c r="E1110" s="13" t="s">
        <v>33</v>
      </c>
      <c r="F1110" s="12">
        <v>12</v>
      </c>
      <c r="G1110" s="13" t="s">
        <v>78</v>
      </c>
      <c r="H1110" s="12">
        <v>28</v>
      </c>
      <c r="I1110" s="12">
        <v>31</v>
      </c>
      <c r="J1110" s="12">
        <v>40</v>
      </c>
      <c r="K1110" s="13" t="s">
        <v>35</v>
      </c>
      <c r="L1110" s="12">
        <v>3.42</v>
      </c>
      <c r="M1110" s="13"/>
      <c r="N1110" s="13" t="s">
        <v>1247</v>
      </c>
      <c r="O1110" s="13" t="s">
        <v>134</v>
      </c>
      <c r="P1110" s="13" t="s">
        <v>37</v>
      </c>
      <c r="Q1110" s="13" t="s">
        <v>38</v>
      </c>
      <c r="R1110" s="13" t="s">
        <v>39</v>
      </c>
      <c r="S1110" s="13" t="s">
        <v>40</v>
      </c>
      <c r="T1110" s="13" t="s">
        <v>130</v>
      </c>
      <c r="U1110" s="14">
        <v>34066</v>
      </c>
      <c r="V1110" s="12">
        <v>32</v>
      </c>
      <c r="W1110" s="13"/>
      <c r="X1110" s="13" t="s">
        <v>41</v>
      </c>
      <c r="Y1110" s="13" t="s">
        <v>2947</v>
      </c>
      <c r="Z1110" s="13" t="s">
        <v>2948</v>
      </c>
      <c r="AA1110" s="13" t="s">
        <v>2949</v>
      </c>
      <c r="AB1110" s="13" t="s">
        <v>45</v>
      </c>
      <c r="AC1110" s="13" t="s">
        <v>21411</v>
      </c>
      <c r="AD1110" s="13"/>
    </row>
    <row r="1111" spans="1:30" x14ac:dyDescent="0.25">
      <c r="A1111" s="12">
        <v>891</v>
      </c>
      <c r="B1111" s="12">
        <v>2025071085</v>
      </c>
      <c r="C1111" s="13" t="s">
        <v>3757</v>
      </c>
      <c r="D1111" s="13" t="s">
        <v>13457</v>
      </c>
      <c r="E1111" s="13" t="s">
        <v>33</v>
      </c>
      <c r="F1111" s="12">
        <v>13</v>
      </c>
      <c r="G1111" s="13" t="s">
        <v>48</v>
      </c>
      <c r="H1111" s="13">
        <v>0</v>
      </c>
      <c r="I1111" s="12">
        <v>0</v>
      </c>
      <c r="J1111" s="12">
        <v>13</v>
      </c>
      <c r="K1111" s="13" t="s">
        <v>35</v>
      </c>
      <c r="L1111" s="13">
        <v>0</v>
      </c>
      <c r="M1111" s="13"/>
      <c r="N1111" s="13" t="s">
        <v>1247</v>
      </c>
      <c r="O1111" s="13" t="s">
        <v>134</v>
      </c>
      <c r="P1111" s="13" t="s">
        <v>37</v>
      </c>
      <c r="Q1111" s="13" t="s">
        <v>38</v>
      </c>
      <c r="R1111" s="13" t="s">
        <v>39</v>
      </c>
      <c r="S1111" s="13" t="s">
        <v>40</v>
      </c>
      <c r="T1111" s="13" t="s">
        <v>56</v>
      </c>
      <c r="U1111" s="13" t="s">
        <v>22902</v>
      </c>
      <c r="V1111" s="12">
        <v>20</v>
      </c>
      <c r="W1111" s="13"/>
      <c r="X1111" s="13" t="s">
        <v>41</v>
      </c>
      <c r="Y1111" s="13" t="s">
        <v>22903</v>
      </c>
      <c r="Z1111" s="13" t="s">
        <v>22904</v>
      </c>
      <c r="AA1111" s="12">
        <v>5926027103</v>
      </c>
      <c r="AB1111" s="13" t="s">
        <v>45</v>
      </c>
      <c r="AC1111" s="13" t="s">
        <v>21411</v>
      </c>
      <c r="AD1111" s="13"/>
    </row>
    <row r="1112" spans="1:30" x14ac:dyDescent="0.25">
      <c r="A1112" s="12">
        <v>1032</v>
      </c>
      <c r="B1112" s="12">
        <v>2022061012</v>
      </c>
      <c r="C1112" s="13" t="s">
        <v>4108</v>
      </c>
      <c r="D1112" s="13" t="s">
        <v>4109</v>
      </c>
      <c r="E1112" s="13" t="s">
        <v>33</v>
      </c>
      <c r="F1112" s="12">
        <v>12</v>
      </c>
      <c r="G1112" s="13" t="s">
        <v>34</v>
      </c>
      <c r="H1112" s="12">
        <v>95</v>
      </c>
      <c r="I1112" s="12">
        <v>95</v>
      </c>
      <c r="J1112" s="12">
        <v>107</v>
      </c>
      <c r="K1112" s="13" t="s">
        <v>35</v>
      </c>
      <c r="L1112" s="12">
        <v>3.4</v>
      </c>
      <c r="M1112" s="13"/>
      <c r="N1112" s="13" t="s">
        <v>1247</v>
      </c>
      <c r="O1112" s="13" t="s">
        <v>134</v>
      </c>
      <c r="P1112" s="13" t="s">
        <v>37</v>
      </c>
      <c r="Q1112" s="13" t="s">
        <v>38</v>
      </c>
      <c r="R1112" s="13" t="s">
        <v>39</v>
      </c>
      <c r="S1112" s="13" t="s">
        <v>40</v>
      </c>
      <c r="T1112" s="13"/>
      <c r="U1112" s="13" t="s">
        <v>22905</v>
      </c>
      <c r="V1112" s="12">
        <v>28</v>
      </c>
      <c r="W1112" s="13"/>
      <c r="X1112" s="13" t="s">
        <v>41</v>
      </c>
      <c r="Y1112" s="13" t="s">
        <v>4110</v>
      </c>
      <c r="Z1112" s="13" t="s">
        <v>4111</v>
      </c>
      <c r="AA1112" s="13" t="s">
        <v>4112</v>
      </c>
      <c r="AB1112" s="13" t="s">
        <v>45</v>
      </c>
      <c r="AC1112" s="13" t="s">
        <v>21411</v>
      </c>
      <c r="AD1112" s="13"/>
    </row>
    <row r="1113" spans="1:30" x14ac:dyDescent="0.25">
      <c r="A1113" s="12">
        <v>1098</v>
      </c>
      <c r="B1113" s="12">
        <v>2022061013</v>
      </c>
      <c r="C1113" s="13" t="s">
        <v>4371</v>
      </c>
      <c r="D1113" s="13" t="s">
        <v>4372</v>
      </c>
      <c r="E1113" s="13" t="s">
        <v>33</v>
      </c>
      <c r="F1113" s="12">
        <v>12</v>
      </c>
      <c r="G1113" s="13" t="s">
        <v>34</v>
      </c>
      <c r="H1113" s="12">
        <v>95</v>
      </c>
      <c r="I1113" s="12">
        <v>95</v>
      </c>
      <c r="J1113" s="12">
        <v>107</v>
      </c>
      <c r="K1113" s="13" t="s">
        <v>35</v>
      </c>
      <c r="L1113" s="12">
        <v>3.67</v>
      </c>
      <c r="M1113" s="13"/>
      <c r="N1113" s="13" t="s">
        <v>1247</v>
      </c>
      <c r="O1113" s="13" t="s">
        <v>134</v>
      </c>
      <c r="P1113" s="13" t="s">
        <v>37</v>
      </c>
      <c r="Q1113" s="13" t="s">
        <v>38</v>
      </c>
      <c r="R1113" s="13" t="s">
        <v>39</v>
      </c>
      <c r="S1113" s="13" t="s">
        <v>40</v>
      </c>
      <c r="T1113" s="13"/>
      <c r="U1113" s="14">
        <v>35158</v>
      </c>
      <c r="V1113" s="12">
        <v>29</v>
      </c>
      <c r="W1113" s="13"/>
      <c r="X1113" s="13" t="s">
        <v>41</v>
      </c>
      <c r="Y1113" s="13" t="s">
        <v>4373</v>
      </c>
      <c r="Z1113" s="13" t="s">
        <v>4374</v>
      </c>
      <c r="AA1113" s="13" t="s">
        <v>4375</v>
      </c>
      <c r="AB1113" s="13" t="s">
        <v>45</v>
      </c>
      <c r="AC1113" s="13" t="s">
        <v>21411</v>
      </c>
      <c r="AD1113" s="13"/>
    </row>
    <row r="1114" spans="1:30" x14ac:dyDescent="0.25">
      <c r="A1114" s="12">
        <v>1274</v>
      </c>
      <c r="B1114" s="12">
        <v>2022061015</v>
      </c>
      <c r="C1114" s="13" t="s">
        <v>5100</v>
      </c>
      <c r="D1114" s="13" t="s">
        <v>5035</v>
      </c>
      <c r="E1114" s="13" t="s">
        <v>33</v>
      </c>
      <c r="F1114" s="12">
        <v>12</v>
      </c>
      <c r="G1114" s="13" t="s">
        <v>34</v>
      </c>
      <c r="H1114" s="12">
        <v>95</v>
      </c>
      <c r="I1114" s="12">
        <v>95</v>
      </c>
      <c r="J1114" s="12">
        <v>107</v>
      </c>
      <c r="K1114" s="13" t="s">
        <v>35</v>
      </c>
      <c r="L1114" s="12">
        <v>3.67</v>
      </c>
      <c r="M1114" s="13"/>
      <c r="N1114" s="13" t="s">
        <v>1247</v>
      </c>
      <c r="O1114" s="13" t="s">
        <v>134</v>
      </c>
      <c r="P1114" s="13" t="s">
        <v>37</v>
      </c>
      <c r="Q1114" s="13" t="s">
        <v>38</v>
      </c>
      <c r="R1114" s="13" t="s">
        <v>39</v>
      </c>
      <c r="S1114" s="13" t="s">
        <v>40</v>
      </c>
      <c r="T1114" s="13"/>
      <c r="U1114" s="14">
        <v>28132</v>
      </c>
      <c r="V1114" s="12">
        <v>48</v>
      </c>
      <c r="W1114" s="13"/>
      <c r="X1114" s="13" t="s">
        <v>41</v>
      </c>
      <c r="Y1114" s="13" t="s">
        <v>5101</v>
      </c>
      <c r="Z1114" s="13" t="s">
        <v>5102</v>
      </c>
      <c r="AA1114" s="13" t="s">
        <v>5103</v>
      </c>
      <c r="AB1114" s="13" t="s">
        <v>45</v>
      </c>
      <c r="AC1114" s="13" t="s">
        <v>21411</v>
      </c>
      <c r="AD1114" s="13"/>
    </row>
    <row r="1115" spans="1:30" x14ac:dyDescent="0.25">
      <c r="A1115" s="12">
        <v>1367</v>
      </c>
      <c r="B1115" s="12">
        <v>2025071189</v>
      </c>
      <c r="C1115" s="13" t="s">
        <v>4802</v>
      </c>
      <c r="D1115" s="13" t="s">
        <v>22906</v>
      </c>
      <c r="E1115" s="13" t="s">
        <v>33</v>
      </c>
      <c r="F1115" s="12">
        <v>13</v>
      </c>
      <c r="G1115" s="13" t="s">
        <v>48</v>
      </c>
      <c r="H1115" s="13">
        <v>0</v>
      </c>
      <c r="I1115" s="12">
        <v>0</v>
      </c>
      <c r="J1115" s="12">
        <v>13</v>
      </c>
      <c r="K1115" s="13" t="s">
        <v>35</v>
      </c>
      <c r="L1115" s="13">
        <v>0</v>
      </c>
      <c r="M1115" s="13"/>
      <c r="N1115" s="13" t="s">
        <v>1247</v>
      </c>
      <c r="O1115" s="13" t="s">
        <v>134</v>
      </c>
      <c r="P1115" s="13" t="s">
        <v>37</v>
      </c>
      <c r="Q1115" s="13" t="s">
        <v>38</v>
      </c>
      <c r="R1115" s="13" t="s">
        <v>39</v>
      </c>
      <c r="S1115" s="13" t="s">
        <v>40</v>
      </c>
      <c r="T1115" s="13"/>
      <c r="U1115" s="14">
        <v>37021</v>
      </c>
      <c r="V1115" s="12">
        <v>24</v>
      </c>
      <c r="W1115" s="13"/>
      <c r="X1115" s="13" t="s">
        <v>41</v>
      </c>
      <c r="Y1115" s="13" t="s">
        <v>22907</v>
      </c>
      <c r="Z1115" s="13" t="s">
        <v>22908</v>
      </c>
      <c r="AA1115" s="12">
        <v>7017255</v>
      </c>
      <c r="AB1115" s="13" t="s">
        <v>45</v>
      </c>
      <c r="AC1115" s="13" t="s">
        <v>21411</v>
      </c>
      <c r="AD1115" s="13"/>
    </row>
    <row r="1116" spans="1:30" x14ac:dyDescent="0.25">
      <c r="A1116" s="12">
        <v>1448</v>
      </c>
      <c r="B1116" s="12">
        <v>2022061020</v>
      </c>
      <c r="C1116" s="13" t="s">
        <v>5688</v>
      </c>
      <c r="D1116" s="13" t="s">
        <v>5682</v>
      </c>
      <c r="E1116" s="13" t="s">
        <v>33</v>
      </c>
      <c r="F1116" s="12">
        <v>12</v>
      </c>
      <c r="G1116" s="13" t="s">
        <v>34</v>
      </c>
      <c r="H1116" s="12">
        <v>95</v>
      </c>
      <c r="I1116" s="12">
        <v>95</v>
      </c>
      <c r="J1116" s="12">
        <v>107</v>
      </c>
      <c r="K1116" s="13" t="s">
        <v>35</v>
      </c>
      <c r="L1116" s="12">
        <v>3.62</v>
      </c>
      <c r="M1116" s="13"/>
      <c r="N1116" s="13" t="s">
        <v>1247</v>
      </c>
      <c r="O1116" s="13" t="s">
        <v>134</v>
      </c>
      <c r="P1116" s="13" t="s">
        <v>37</v>
      </c>
      <c r="Q1116" s="13" t="s">
        <v>38</v>
      </c>
      <c r="R1116" s="13" t="s">
        <v>39</v>
      </c>
      <c r="S1116" s="13" t="s">
        <v>40</v>
      </c>
      <c r="T1116" s="13"/>
      <c r="U1116" s="13" t="s">
        <v>22909</v>
      </c>
      <c r="V1116" s="12">
        <v>31</v>
      </c>
      <c r="W1116" s="13"/>
      <c r="X1116" s="13" t="s">
        <v>41</v>
      </c>
      <c r="Y1116" s="13" t="s">
        <v>5689</v>
      </c>
      <c r="Z1116" s="13" t="s">
        <v>5690</v>
      </c>
      <c r="AA1116" s="13" t="s">
        <v>5691</v>
      </c>
      <c r="AB1116" s="13" t="s">
        <v>45</v>
      </c>
      <c r="AC1116" s="13" t="s">
        <v>21411</v>
      </c>
      <c r="AD1116" s="13"/>
    </row>
    <row r="1117" spans="1:30" x14ac:dyDescent="0.25">
      <c r="A1117" s="12">
        <v>1483</v>
      </c>
      <c r="B1117" s="12">
        <v>2022061093</v>
      </c>
      <c r="C1117" s="13" t="s">
        <v>5814</v>
      </c>
      <c r="D1117" s="13" t="s">
        <v>5815</v>
      </c>
      <c r="E1117" s="13" t="s">
        <v>33</v>
      </c>
      <c r="F1117" s="12">
        <v>12</v>
      </c>
      <c r="G1117" s="13" t="s">
        <v>34</v>
      </c>
      <c r="H1117" s="12">
        <v>95</v>
      </c>
      <c r="I1117" s="12">
        <v>95</v>
      </c>
      <c r="J1117" s="12">
        <v>107</v>
      </c>
      <c r="K1117" s="13" t="s">
        <v>35</v>
      </c>
      <c r="L1117" s="12">
        <v>3.48</v>
      </c>
      <c r="M1117" s="13"/>
      <c r="N1117" s="13" t="s">
        <v>1247</v>
      </c>
      <c r="O1117" s="13" t="s">
        <v>134</v>
      </c>
      <c r="P1117" s="13" t="s">
        <v>37</v>
      </c>
      <c r="Q1117" s="13" t="s">
        <v>38</v>
      </c>
      <c r="R1117" s="13" t="s">
        <v>39</v>
      </c>
      <c r="S1117" s="13" t="s">
        <v>40</v>
      </c>
      <c r="T1117" s="13"/>
      <c r="U1117" s="13" t="s">
        <v>22910</v>
      </c>
      <c r="V1117" s="12">
        <v>29</v>
      </c>
      <c r="W1117" s="13"/>
      <c r="X1117" s="13" t="s">
        <v>41</v>
      </c>
      <c r="Y1117" s="13" t="s">
        <v>5816</v>
      </c>
      <c r="Z1117" s="13" t="s">
        <v>5817</v>
      </c>
      <c r="AA1117" s="13" t="s">
        <v>5818</v>
      </c>
      <c r="AB1117" s="13" t="s">
        <v>45</v>
      </c>
      <c r="AC1117" s="13" t="s">
        <v>21411</v>
      </c>
      <c r="AD1117" s="13"/>
    </row>
    <row r="1118" spans="1:30" x14ac:dyDescent="0.25">
      <c r="A1118" s="12">
        <v>1494</v>
      </c>
      <c r="B1118" s="12">
        <v>2022061021</v>
      </c>
      <c r="C1118" s="13" t="s">
        <v>5860</v>
      </c>
      <c r="D1118" s="13" t="s">
        <v>5853</v>
      </c>
      <c r="E1118" s="13" t="s">
        <v>33</v>
      </c>
      <c r="F1118" s="12">
        <v>12</v>
      </c>
      <c r="G1118" s="13" t="s">
        <v>34</v>
      </c>
      <c r="H1118" s="12">
        <v>95</v>
      </c>
      <c r="I1118" s="12">
        <v>95</v>
      </c>
      <c r="J1118" s="12">
        <v>107</v>
      </c>
      <c r="K1118" s="13" t="s">
        <v>35</v>
      </c>
      <c r="L1118" s="12">
        <v>3.55</v>
      </c>
      <c r="M1118" s="13"/>
      <c r="N1118" s="13" t="s">
        <v>1247</v>
      </c>
      <c r="O1118" s="13" t="s">
        <v>134</v>
      </c>
      <c r="P1118" s="13" t="s">
        <v>37</v>
      </c>
      <c r="Q1118" s="13" t="s">
        <v>38</v>
      </c>
      <c r="R1118" s="13" t="s">
        <v>39</v>
      </c>
      <c r="S1118" s="13" t="s">
        <v>40</v>
      </c>
      <c r="T1118" s="13"/>
      <c r="U1118" s="13" t="s">
        <v>22199</v>
      </c>
      <c r="V1118" s="12">
        <v>26</v>
      </c>
      <c r="W1118" s="13"/>
      <c r="X1118" s="13" t="s">
        <v>41</v>
      </c>
      <c r="Y1118" s="13" t="s">
        <v>5861</v>
      </c>
      <c r="Z1118" s="13" t="s">
        <v>5862</v>
      </c>
      <c r="AA1118" s="13" t="s">
        <v>5863</v>
      </c>
      <c r="AB1118" s="13" t="s">
        <v>45</v>
      </c>
      <c r="AC1118" s="13" t="s">
        <v>21411</v>
      </c>
      <c r="AD1118" s="13"/>
    </row>
    <row r="1119" spans="1:30" x14ac:dyDescent="0.25">
      <c r="A1119" s="12">
        <v>1640</v>
      </c>
      <c r="B1119" s="12">
        <v>2022061023</v>
      </c>
      <c r="C1119" s="13" t="s">
        <v>6491</v>
      </c>
      <c r="D1119" s="13" t="s">
        <v>6492</v>
      </c>
      <c r="E1119" s="13" t="s">
        <v>33</v>
      </c>
      <c r="F1119" s="12">
        <v>12</v>
      </c>
      <c r="G1119" s="13" t="s">
        <v>34</v>
      </c>
      <c r="H1119" s="12">
        <v>90</v>
      </c>
      <c r="I1119" s="12">
        <v>90</v>
      </c>
      <c r="J1119" s="12">
        <v>102</v>
      </c>
      <c r="K1119" s="13" t="s">
        <v>35</v>
      </c>
      <c r="L1119" s="12">
        <v>2.94</v>
      </c>
      <c r="M1119" s="13"/>
      <c r="N1119" s="13" t="s">
        <v>1247</v>
      </c>
      <c r="O1119" s="13" t="s">
        <v>134</v>
      </c>
      <c r="P1119" s="13" t="s">
        <v>37</v>
      </c>
      <c r="Q1119" s="13" t="s">
        <v>38</v>
      </c>
      <c r="R1119" s="13" t="s">
        <v>39</v>
      </c>
      <c r="S1119" s="13" t="s">
        <v>40</v>
      </c>
      <c r="T1119" s="13"/>
      <c r="U1119" s="13" t="s">
        <v>22911</v>
      </c>
      <c r="V1119" s="12">
        <v>31</v>
      </c>
      <c r="W1119" s="13"/>
      <c r="X1119" s="13" t="s">
        <v>41</v>
      </c>
      <c r="Y1119" s="13" t="s">
        <v>6493</v>
      </c>
      <c r="Z1119" s="13" t="s">
        <v>6494</v>
      </c>
      <c r="AA1119" s="13" t="s">
        <v>6495</v>
      </c>
      <c r="AB1119" s="13" t="s">
        <v>45</v>
      </c>
      <c r="AC1119" s="13" t="s">
        <v>21411</v>
      </c>
      <c r="AD1119" s="13"/>
    </row>
    <row r="1120" spans="1:30" x14ac:dyDescent="0.25">
      <c r="A1120" s="12">
        <v>1683</v>
      </c>
      <c r="B1120" s="12">
        <v>2022061025</v>
      </c>
      <c r="C1120" s="13" t="s">
        <v>6685</v>
      </c>
      <c r="D1120" s="13" t="s">
        <v>6678</v>
      </c>
      <c r="E1120" s="13" t="s">
        <v>33</v>
      </c>
      <c r="F1120" s="12">
        <v>12</v>
      </c>
      <c r="G1120" s="13" t="s">
        <v>71</v>
      </c>
      <c r="H1120" s="12">
        <v>95</v>
      </c>
      <c r="I1120" s="12">
        <v>98</v>
      </c>
      <c r="J1120" s="12">
        <v>107</v>
      </c>
      <c r="K1120" s="13" t="s">
        <v>35</v>
      </c>
      <c r="L1120" s="12">
        <v>3.13</v>
      </c>
      <c r="M1120" s="13"/>
      <c r="N1120" s="13" t="s">
        <v>1247</v>
      </c>
      <c r="O1120" s="13" t="s">
        <v>134</v>
      </c>
      <c r="P1120" s="13" t="s">
        <v>37</v>
      </c>
      <c r="Q1120" s="13" t="s">
        <v>38</v>
      </c>
      <c r="R1120" s="13" t="s">
        <v>39</v>
      </c>
      <c r="S1120" s="13" t="s">
        <v>40</v>
      </c>
      <c r="T1120" s="13"/>
      <c r="U1120" s="13" t="s">
        <v>22912</v>
      </c>
      <c r="V1120" s="12">
        <v>28</v>
      </c>
      <c r="W1120" s="13"/>
      <c r="X1120" s="13" t="s">
        <v>41</v>
      </c>
      <c r="Y1120" s="13" t="s">
        <v>6686</v>
      </c>
      <c r="Z1120" s="13" t="s">
        <v>6687</v>
      </c>
      <c r="AA1120" s="13" t="s">
        <v>6688</v>
      </c>
      <c r="AB1120" s="13" t="s">
        <v>45</v>
      </c>
      <c r="AC1120" s="13" t="s">
        <v>21411</v>
      </c>
      <c r="AD1120" s="13"/>
    </row>
    <row r="1121" spans="1:30" x14ac:dyDescent="0.25">
      <c r="A1121" s="12">
        <v>1800</v>
      </c>
      <c r="B1121" s="12">
        <v>2022061028</v>
      </c>
      <c r="C1121" s="13" t="s">
        <v>7177</v>
      </c>
      <c r="D1121" s="13" t="s">
        <v>7173</v>
      </c>
      <c r="E1121" s="13" t="s">
        <v>33</v>
      </c>
      <c r="F1121" s="12">
        <v>12</v>
      </c>
      <c r="G1121" s="13" t="s">
        <v>71</v>
      </c>
      <c r="H1121" s="12">
        <v>95</v>
      </c>
      <c r="I1121" s="12">
        <v>101</v>
      </c>
      <c r="J1121" s="12">
        <v>107</v>
      </c>
      <c r="K1121" s="13" t="s">
        <v>35</v>
      </c>
      <c r="L1121" s="12">
        <v>3.01</v>
      </c>
      <c r="M1121" s="13"/>
      <c r="N1121" s="13" t="s">
        <v>1247</v>
      </c>
      <c r="O1121" s="13" t="s">
        <v>134</v>
      </c>
      <c r="P1121" s="13" t="s">
        <v>37</v>
      </c>
      <c r="Q1121" s="13" t="s">
        <v>38</v>
      </c>
      <c r="R1121" s="13" t="s">
        <v>39</v>
      </c>
      <c r="S1121" s="13" t="s">
        <v>40</v>
      </c>
      <c r="T1121" s="13"/>
      <c r="U1121" s="13" t="s">
        <v>22913</v>
      </c>
      <c r="V1121" s="12">
        <v>27</v>
      </c>
      <c r="W1121" s="13"/>
      <c r="X1121" s="13" t="s">
        <v>41</v>
      </c>
      <c r="Y1121" s="13" t="s">
        <v>7178</v>
      </c>
      <c r="Z1121" s="13" t="s">
        <v>7179</v>
      </c>
      <c r="AA1121" s="13" t="s">
        <v>7180</v>
      </c>
      <c r="AB1121" s="13" t="s">
        <v>45</v>
      </c>
      <c r="AC1121" s="13" t="s">
        <v>21411</v>
      </c>
      <c r="AD1121" s="13"/>
    </row>
    <row r="1122" spans="1:30" x14ac:dyDescent="0.25">
      <c r="A1122" s="12">
        <v>1878</v>
      </c>
      <c r="B1122" s="12">
        <v>2022061029</v>
      </c>
      <c r="C1122" s="13" t="s">
        <v>4225</v>
      </c>
      <c r="D1122" s="13" t="s">
        <v>7485</v>
      </c>
      <c r="E1122" s="13" t="s">
        <v>33</v>
      </c>
      <c r="F1122" s="12">
        <v>12</v>
      </c>
      <c r="G1122" s="13" t="s">
        <v>34</v>
      </c>
      <c r="H1122" s="12">
        <v>85</v>
      </c>
      <c r="I1122" s="12">
        <v>94</v>
      </c>
      <c r="J1122" s="12">
        <v>97</v>
      </c>
      <c r="K1122" s="13" t="s">
        <v>35</v>
      </c>
      <c r="L1122" s="12">
        <v>3.05</v>
      </c>
      <c r="M1122" s="13"/>
      <c r="N1122" s="13" t="s">
        <v>1247</v>
      </c>
      <c r="O1122" s="13" t="s">
        <v>134</v>
      </c>
      <c r="P1122" s="13" t="s">
        <v>37</v>
      </c>
      <c r="Q1122" s="13" t="s">
        <v>38</v>
      </c>
      <c r="R1122" s="13" t="s">
        <v>39</v>
      </c>
      <c r="S1122" s="13" t="s">
        <v>40</v>
      </c>
      <c r="T1122" s="13"/>
      <c r="U1122" s="13" t="s">
        <v>22914</v>
      </c>
      <c r="V1122" s="12">
        <v>29</v>
      </c>
      <c r="W1122" s="13"/>
      <c r="X1122" s="13" t="s">
        <v>41</v>
      </c>
      <c r="Y1122" s="13" t="s">
        <v>7486</v>
      </c>
      <c r="Z1122" s="13" t="s">
        <v>7487</v>
      </c>
      <c r="AA1122" s="13" t="s">
        <v>7488</v>
      </c>
      <c r="AB1122" s="13" t="s">
        <v>45</v>
      </c>
      <c r="AC1122" s="13" t="s">
        <v>21411</v>
      </c>
      <c r="AD1122" s="13"/>
    </row>
    <row r="1123" spans="1:30" x14ac:dyDescent="0.25">
      <c r="A1123" s="12">
        <v>1947</v>
      </c>
      <c r="B1123" s="12">
        <v>2025091059</v>
      </c>
      <c r="C1123" s="13" t="s">
        <v>22915</v>
      </c>
      <c r="D1123" s="13" t="s">
        <v>22916</v>
      </c>
      <c r="E1123" s="13" t="s">
        <v>33</v>
      </c>
      <c r="F1123" s="12">
        <v>13</v>
      </c>
      <c r="G1123" s="13" t="s">
        <v>48</v>
      </c>
      <c r="H1123" s="13">
        <v>0</v>
      </c>
      <c r="I1123" s="12">
        <v>0</v>
      </c>
      <c r="J1123" s="12">
        <v>13</v>
      </c>
      <c r="K1123" s="13" t="s">
        <v>35</v>
      </c>
      <c r="L1123" s="13">
        <v>0</v>
      </c>
      <c r="M1123" s="13"/>
      <c r="N1123" s="16" t="s">
        <v>1247</v>
      </c>
      <c r="O1123" s="17"/>
      <c r="P1123" s="13" t="s">
        <v>37</v>
      </c>
      <c r="Q1123" s="13" t="s">
        <v>38</v>
      </c>
      <c r="R1123" s="13" t="s">
        <v>39</v>
      </c>
      <c r="S1123" s="13" t="s">
        <v>40</v>
      </c>
      <c r="T1123" s="13" t="s">
        <v>130</v>
      </c>
      <c r="U1123" s="13" t="s">
        <v>22917</v>
      </c>
      <c r="V1123" s="12">
        <v>34</v>
      </c>
      <c r="W1123" s="13"/>
      <c r="X1123" s="13" t="s">
        <v>41</v>
      </c>
      <c r="Y1123" s="13" t="s">
        <v>22918</v>
      </c>
      <c r="Z1123" s="13" t="s">
        <v>22919</v>
      </c>
      <c r="AA1123" s="13" t="s">
        <v>22920</v>
      </c>
      <c r="AB1123" s="13" t="s">
        <v>45</v>
      </c>
      <c r="AC1123" s="13" t="s">
        <v>21411</v>
      </c>
      <c r="AD1123" s="13"/>
    </row>
    <row r="1124" spans="1:30" x14ac:dyDescent="0.25">
      <c r="A1124" s="12">
        <v>1975</v>
      </c>
      <c r="B1124" s="12">
        <v>2022061030</v>
      </c>
      <c r="C1124" s="13" t="s">
        <v>7844</v>
      </c>
      <c r="D1124" s="13" t="s">
        <v>7832</v>
      </c>
      <c r="E1124" s="13" t="s">
        <v>33</v>
      </c>
      <c r="F1124" s="12">
        <v>12</v>
      </c>
      <c r="G1124" s="13" t="s">
        <v>71</v>
      </c>
      <c r="H1124" s="12">
        <v>95</v>
      </c>
      <c r="I1124" s="12">
        <v>98</v>
      </c>
      <c r="J1124" s="12">
        <v>107</v>
      </c>
      <c r="K1124" s="13" t="s">
        <v>35</v>
      </c>
      <c r="L1124" s="12">
        <v>3.02</v>
      </c>
      <c r="M1124" s="13"/>
      <c r="N1124" s="13" t="s">
        <v>1247</v>
      </c>
      <c r="O1124" s="13" t="s">
        <v>134</v>
      </c>
      <c r="P1124" s="13" t="s">
        <v>37</v>
      </c>
      <c r="Q1124" s="13" t="s">
        <v>38</v>
      </c>
      <c r="R1124" s="13" t="s">
        <v>39</v>
      </c>
      <c r="S1124" s="13" t="s">
        <v>40</v>
      </c>
      <c r="T1124" s="13"/>
      <c r="U1124" s="13" t="s">
        <v>21818</v>
      </c>
      <c r="V1124" s="12">
        <v>43</v>
      </c>
      <c r="W1124" s="13"/>
      <c r="X1124" s="13" t="s">
        <v>41</v>
      </c>
      <c r="Y1124" s="13" t="s">
        <v>7845</v>
      </c>
      <c r="Z1124" s="13" t="s">
        <v>7846</v>
      </c>
      <c r="AA1124" s="13" t="s">
        <v>7847</v>
      </c>
      <c r="AB1124" s="13" t="s">
        <v>45</v>
      </c>
      <c r="AC1124" s="13" t="s">
        <v>21411</v>
      </c>
      <c r="AD1124" s="13"/>
    </row>
    <row r="1125" spans="1:30" x14ac:dyDescent="0.25">
      <c r="A1125" s="12">
        <v>1976</v>
      </c>
      <c r="B1125" s="12">
        <v>2025071006</v>
      </c>
      <c r="C1125" s="13" t="s">
        <v>22921</v>
      </c>
      <c r="D1125" s="13" t="s">
        <v>7832</v>
      </c>
      <c r="E1125" s="13" t="s">
        <v>33</v>
      </c>
      <c r="F1125" s="12">
        <v>13</v>
      </c>
      <c r="G1125" s="13" t="s">
        <v>48</v>
      </c>
      <c r="H1125" s="13">
        <v>0</v>
      </c>
      <c r="I1125" s="12">
        <v>0</v>
      </c>
      <c r="J1125" s="12">
        <v>13</v>
      </c>
      <c r="K1125" s="13" t="s">
        <v>35</v>
      </c>
      <c r="L1125" s="13">
        <v>0</v>
      </c>
      <c r="M1125" s="13"/>
      <c r="N1125" s="13" t="s">
        <v>1247</v>
      </c>
      <c r="O1125" s="13" t="s">
        <v>134</v>
      </c>
      <c r="P1125" s="13" t="s">
        <v>37</v>
      </c>
      <c r="Q1125" s="13" t="s">
        <v>38</v>
      </c>
      <c r="R1125" s="13" t="s">
        <v>39</v>
      </c>
      <c r="S1125" s="13" t="s">
        <v>40</v>
      </c>
      <c r="T1125" s="13" t="s">
        <v>130</v>
      </c>
      <c r="U1125" s="13" t="s">
        <v>22922</v>
      </c>
      <c r="V1125" s="12">
        <v>30</v>
      </c>
      <c r="W1125" s="13"/>
      <c r="X1125" s="13" t="s">
        <v>41</v>
      </c>
      <c r="Y1125" s="13" t="s">
        <v>22923</v>
      </c>
      <c r="Z1125" s="13" t="s">
        <v>22924</v>
      </c>
      <c r="AA1125" s="12">
        <v>5926417398</v>
      </c>
      <c r="AB1125" s="13" t="s">
        <v>45</v>
      </c>
      <c r="AC1125" s="13" t="s">
        <v>21411</v>
      </c>
      <c r="AD1125" s="13"/>
    </row>
    <row r="1126" spans="1:30" x14ac:dyDescent="0.25">
      <c r="A1126" s="12">
        <v>2109</v>
      </c>
      <c r="B1126" s="12">
        <v>2025071153</v>
      </c>
      <c r="C1126" s="13" t="s">
        <v>22925</v>
      </c>
      <c r="D1126" s="13" t="s">
        <v>22926</v>
      </c>
      <c r="E1126" s="13" t="s">
        <v>33</v>
      </c>
      <c r="F1126" s="12">
        <v>13</v>
      </c>
      <c r="G1126" s="13" t="s">
        <v>48</v>
      </c>
      <c r="H1126" s="13">
        <v>0</v>
      </c>
      <c r="I1126" s="12">
        <v>0</v>
      </c>
      <c r="J1126" s="12">
        <v>13</v>
      </c>
      <c r="K1126" s="13" t="s">
        <v>35</v>
      </c>
      <c r="L1126" s="13">
        <v>0</v>
      </c>
      <c r="M1126" s="13"/>
      <c r="N1126" s="13" t="s">
        <v>1247</v>
      </c>
      <c r="O1126" s="13" t="s">
        <v>134</v>
      </c>
      <c r="P1126" s="13" t="s">
        <v>37</v>
      </c>
      <c r="Q1126" s="13" t="s">
        <v>38</v>
      </c>
      <c r="R1126" s="13" t="s">
        <v>39</v>
      </c>
      <c r="S1126" s="13" t="s">
        <v>55</v>
      </c>
      <c r="T1126" s="13" t="s">
        <v>130</v>
      </c>
      <c r="U1126" s="13" t="s">
        <v>22927</v>
      </c>
      <c r="V1126" s="12">
        <v>23</v>
      </c>
      <c r="W1126" s="13"/>
      <c r="X1126" s="13" t="s">
        <v>41</v>
      </c>
      <c r="Y1126" s="13" t="s">
        <v>22928</v>
      </c>
      <c r="Z1126" s="13" t="s">
        <v>22929</v>
      </c>
      <c r="AA1126" s="12">
        <v>6527284</v>
      </c>
      <c r="AB1126" s="13" t="s">
        <v>45</v>
      </c>
      <c r="AC1126" s="13" t="s">
        <v>21411</v>
      </c>
      <c r="AD1126" s="13"/>
    </row>
    <row r="1127" spans="1:30" x14ac:dyDescent="0.25">
      <c r="A1127" s="12">
        <v>2175</v>
      </c>
      <c r="B1127" s="12">
        <v>2025061099</v>
      </c>
      <c r="C1127" s="13" t="s">
        <v>239</v>
      </c>
      <c r="D1127" s="13" t="s">
        <v>8592</v>
      </c>
      <c r="E1127" s="13" t="s">
        <v>33</v>
      </c>
      <c r="F1127" s="12">
        <v>13</v>
      </c>
      <c r="G1127" s="13" t="s">
        <v>48</v>
      </c>
      <c r="H1127" s="13">
        <v>0</v>
      </c>
      <c r="I1127" s="12">
        <v>0</v>
      </c>
      <c r="J1127" s="12">
        <v>13</v>
      </c>
      <c r="K1127" s="13" t="s">
        <v>35</v>
      </c>
      <c r="L1127" s="13">
        <v>0</v>
      </c>
      <c r="M1127" s="13"/>
      <c r="N1127" s="13" t="s">
        <v>1247</v>
      </c>
      <c r="O1127" s="13" t="s">
        <v>134</v>
      </c>
      <c r="P1127" s="13" t="s">
        <v>37</v>
      </c>
      <c r="Q1127" s="13" t="s">
        <v>38</v>
      </c>
      <c r="R1127" s="13" t="s">
        <v>39</v>
      </c>
      <c r="S1127" s="13" t="s">
        <v>40</v>
      </c>
      <c r="T1127" s="13" t="s">
        <v>56</v>
      </c>
      <c r="U1127" s="13" t="s">
        <v>22930</v>
      </c>
      <c r="V1127" s="12">
        <v>23</v>
      </c>
      <c r="W1127" s="13"/>
      <c r="X1127" s="13" t="s">
        <v>41</v>
      </c>
      <c r="Y1127" s="13" t="s">
        <v>22931</v>
      </c>
      <c r="Z1127" s="13" t="s">
        <v>22932</v>
      </c>
      <c r="AA1127" s="12">
        <v>5926667046</v>
      </c>
      <c r="AB1127" s="13" t="s">
        <v>45</v>
      </c>
      <c r="AC1127" s="13" t="s">
        <v>21411</v>
      </c>
      <c r="AD1127" s="13"/>
    </row>
    <row r="1128" spans="1:30" x14ac:dyDescent="0.25">
      <c r="A1128" s="12">
        <v>2341</v>
      </c>
      <c r="B1128" s="12">
        <v>2022061092</v>
      </c>
      <c r="C1128" s="13" t="s">
        <v>9267</v>
      </c>
      <c r="D1128" s="13" t="s">
        <v>9268</v>
      </c>
      <c r="E1128" s="13" t="s">
        <v>33</v>
      </c>
      <c r="F1128" s="12">
        <v>12</v>
      </c>
      <c r="G1128" s="13" t="s">
        <v>34</v>
      </c>
      <c r="H1128" s="12">
        <v>95</v>
      </c>
      <c r="I1128" s="12">
        <v>95</v>
      </c>
      <c r="J1128" s="12">
        <v>107</v>
      </c>
      <c r="K1128" s="13" t="s">
        <v>35</v>
      </c>
      <c r="L1128" s="12">
        <v>3.41</v>
      </c>
      <c r="M1128" s="13"/>
      <c r="N1128" s="13" t="s">
        <v>1247</v>
      </c>
      <c r="O1128" s="13" t="s">
        <v>134</v>
      </c>
      <c r="P1128" s="13" t="s">
        <v>37</v>
      </c>
      <c r="Q1128" s="13" t="s">
        <v>38</v>
      </c>
      <c r="R1128" s="13" t="s">
        <v>39</v>
      </c>
      <c r="S1128" s="13" t="s">
        <v>40</v>
      </c>
      <c r="T1128" s="13"/>
      <c r="U1128" s="13" t="s">
        <v>22933</v>
      </c>
      <c r="V1128" s="12">
        <v>32</v>
      </c>
      <c r="W1128" s="13"/>
      <c r="X1128" s="13" t="s">
        <v>41</v>
      </c>
      <c r="Y1128" s="13" t="s">
        <v>9269</v>
      </c>
      <c r="Z1128" s="13" t="s">
        <v>9270</v>
      </c>
      <c r="AA1128" s="13" t="s">
        <v>9271</v>
      </c>
      <c r="AB1128" s="13" t="s">
        <v>45</v>
      </c>
      <c r="AC1128" s="13" t="s">
        <v>21411</v>
      </c>
      <c r="AD1128" s="13"/>
    </row>
    <row r="1129" spans="1:30" x14ac:dyDescent="0.25">
      <c r="A1129" s="12">
        <v>2602</v>
      </c>
      <c r="B1129" s="12">
        <v>2025061106</v>
      </c>
      <c r="C1129" s="13" t="s">
        <v>22934</v>
      </c>
      <c r="D1129" s="13" t="s">
        <v>22935</v>
      </c>
      <c r="E1129" s="13" t="s">
        <v>33</v>
      </c>
      <c r="F1129" s="12">
        <v>13</v>
      </c>
      <c r="G1129" s="13" t="s">
        <v>48</v>
      </c>
      <c r="H1129" s="13">
        <v>0</v>
      </c>
      <c r="I1129" s="12">
        <v>0</v>
      </c>
      <c r="J1129" s="12">
        <v>13</v>
      </c>
      <c r="K1129" s="13" t="s">
        <v>35</v>
      </c>
      <c r="L1129" s="13">
        <v>0</v>
      </c>
      <c r="M1129" s="13"/>
      <c r="N1129" s="13" t="s">
        <v>1247</v>
      </c>
      <c r="O1129" s="13" t="s">
        <v>134</v>
      </c>
      <c r="P1129" s="13" t="s">
        <v>37</v>
      </c>
      <c r="Q1129" s="13" t="s">
        <v>38</v>
      </c>
      <c r="R1129" s="13" t="s">
        <v>39</v>
      </c>
      <c r="S1129" s="13" t="s">
        <v>40</v>
      </c>
      <c r="T1129" s="13" t="s">
        <v>56</v>
      </c>
      <c r="U1129" s="13" t="s">
        <v>22936</v>
      </c>
      <c r="V1129" s="12">
        <v>18</v>
      </c>
      <c r="W1129" s="13"/>
      <c r="X1129" s="13" t="s">
        <v>41</v>
      </c>
      <c r="Y1129" s="13" t="s">
        <v>22937</v>
      </c>
      <c r="Z1129" s="13" t="s">
        <v>22938</v>
      </c>
      <c r="AA1129" s="13" t="s">
        <v>22939</v>
      </c>
      <c r="AB1129" s="13" t="s">
        <v>45</v>
      </c>
      <c r="AC1129" s="13" t="s">
        <v>21411</v>
      </c>
      <c r="AD1129" s="13"/>
    </row>
    <row r="1130" spans="1:30" x14ac:dyDescent="0.25">
      <c r="A1130" s="12">
        <v>738</v>
      </c>
      <c r="B1130" s="12">
        <v>2025061051</v>
      </c>
      <c r="C1130" s="13" t="s">
        <v>7462</v>
      </c>
      <c r="D1130" s="13" t="s">
        <v>22940</v>
      </c>
      <c r="E1130" s="13" t="s">
        <v>33</v>
      </c>
      <c r="F1130" s="12">
        <v>13</v>
      </c>
      <c r="G1130" s="13" t="s">
        <v>48</v>
      </c>
      <c r="H1130" s="13">
        <v>0</v>
      </c>
      <c r="I1130" s="12">
        <v>0</v>
      </c>
      <c r="J1130" s="12">
        <v>13</v>
      </c>
      <c r="K1130" s="13" t="s">
        <v>35</v>
      </c>
      <c r="L1130" s="13">
        <v>0</v>
      </c>
      <c r="M1130" s="13"/>
      <c r="N1130" s="13" t="s">
        <v>1247</v>
      </c>
      <c r="O1130" s="13" t="s">
        <v>134</v>
      </c>
      <c r="P1130" s="13" t="s">
        <v>37</v>
      </c>
      <c r="Q1130" s="13" t="s">
        <v>38</v>
      </c>
      <c r="R1130" s="13" t="s">
        <v>33</v>
      </c>
      <c r="S1130" s="13" t="s">
        <v>40</v>
      </c>
      <c r="T1130" s="13" t="s">
        <v>130</v>
      </c>
      <c r="U1130" s="13" t="s">
        <v>22941</v>
      </c>
      <c r="V1130" s="12">
        <v>32</v>
      </c>
      <c r="W1130" s="13" t="s">
        <v>74</v>
      </c>
      <c r="X1130" s="13" t="s">
        <v>3774</v>
      </c>
      <c r="Y1130" s="13" t="s">
        <v>22942</v>
      </c>
      <c r="Z1130" s="13" t="s">
        <v>22943</v>
      </c>
      <c r="AA1130" s="13" t="s">
        <v>22944</v>
      </c>
      <c r="AB1130" s="13" t="s">
        <v>45</v>
      </c>
      <c r="AC1130" s="13" t="s">
        <v>21411</v>
      </c>
      <c r="AD1130" s="13"/>
    </row>
    <row r="1131" spans="1:30" x14ac:dyDescent="0.25">
      <c r="A1131" s="12">
        <v>323</v>
      </c>
      <c r="B1131" s="12">
        <v>2025041040</v>
      </c>
      <c r="C1131" s="13" t="s">
        <v>258</v>
      </c>
      <c r="D1131" s="13" t="s">
        <v>1375</v>
      </c>
      <c r="E1131" s="13" t="s">
        <v>33</v>
      </c>
      <c r="F1131" s="13"/>
      <c r="G1131" s="13" t="s">
        <v>48</v>
      </c>
      <c r="H1131" s="13">
        <v>0</v>
      </c>
      <c r="I1131" s="13"/>
      <c r="J1131" s="13"/>
      <c r="K1131" s="13" t="s">
        <v>35</v>
      </c>
      <c r="L1131" s="13">
        <v>0</v>
      </c>
      <c r="M1131" s="13"/>
      <c r="N1131" s="13" t="s">
        <v>1247</v>
      </c>
      <c r="O1131" s="13" t="s">
        <v>134</v>
      </c>
      <c r="P1131" s="13" t="s">
        <v>37</v>
      </c>
      <c r="Q1131" s="13" t="s">
        <v>38</v>
      </c>
      <c r="R1131" s="13" t="s">
        <v>33</v>
      </c>
      <c r="S1131" s="13" t="s">
        <v>40</v>
      </c>
      <c r="T1131" s="13" t="s">
        <v>56</v>
      </c>
      <c r="U1131" s="14">
        <v>35067</v>
      </c>
      <c r="V1131" s="12">
        <v>29</v>
      </c>
      <c r="W1131" s="13" t="s">
        <v>2279</v>
      </c>
      <c r="X1131" s="13" t="s">
        <v>58</v>
      </c>
      <c r="Y1131" s="13" t="s">
        <v>22945</v>
      </c>
      <c r="Z1131" s="13" t="s">
        <v>22946</v>
      </c>
      <c r="AA1131" s="12">
        <v>8683151093</v>
      </c>
      <c r="AB1131" s="13" t="s">
        <v>45</v>
      </c>
      <c r="AC1131" s="13" t="s">
        <v>21411</v>
      </c>
      <c r="AD1131" s="13"/>
    </row>
    <row r="1132" spans="1:30" x14ac:dyDescent="0.25">
      <c r="A1132" s="12">
        <v>350</v>
      </c>
      <c r="B1132" s="12">
        <v>2019051058</v>
      </c>
      <c r="C1132" s="13" t="s">
        <v>1467</v>
      </c>
      <c r="D1132" s="13" t="s">
        <v>1468</v>
      </c>
      <c r="E1132" s="13" t="s">
        <v>47</v>
      </c>
      <c r="F1132" s="12">
        <v>9</v>
      </c>
      <c r="G1132" s="13" t="s">
        <v>34</v>
      </c>
      <c r="H1132" s="12">
        <v>69</v>
      </c>
      <c r="I1132" s="12">
        <v>78</v>
      </c>
      <c r="J1132" s="12">
        <v>78</v>
      </c>
      <c r="K1132" s="13" t="s">
        <v>35</v>
      </c>
      <c r="L1132" s="12">
        <v>2.41</v>
      </c>
      <c r="M1132" s="13"/>
      <c r="N1132" s="13" t="s">
        <v>1135</v>
      </c>
      <c r="O1132" s="13" t="s">
        <v>134</v>
      </c>
      <c r="P1132" s="13" t="s">
        <v>168</v>
      </c>
      <c r="Q1132" s="13" t="s">
        <v>148</v>
      </c>
      <c r="R1132" s="13" t="s">
        <v>54</v>
      </c>
      <c r="S1132" s="13" t="s">
        <v>55</v>
      </c>
      <c r="T1132" s="13" t="s">
        <v>56</v>
      </c>
      <c r="U1132" s="14">
        <v>36740</v>
      </c>
      <c r="V1132" s="12">
        <v>25</v>
      </c>
      <c r="W1132" s="13" t="s">
        <v>273</v>
      </c>
      <c r="X1132" s="13" t="s">
        <v>58</v>
      </c>
      <c r="Y1132" s="13" t="s">
        <v>1469</v>
      </c>
      <c r="Z1132" s="13" t="s">
        <v>1470</v>
      </c>
      <c r="AA1132" s="13" t="s">
        <v>1471</v>
      </c>
      <c r="AB1132" s="13" t="s">
        <v>45</v>
      </c>
      <c r="AC1132" s="13" t="s">
        <v>21411</v>
      </c>
      <c r="AD1132" s="13"/>
    </row>
    <row r="1133" spans="1:30" x14ac:dyDescent="0.25">
      <c r="A1133" s="12">
        <v>264</v>
      </c>
      <c r="B1133" s="12">
        <v>2020111053</v>
      </c>
      <c r="C1133" s="13" t="s">
        <v>1134</v>
      </c>
      <c r="D1133" s="13" t="s">
        <v>1128</v>
      </c>
      <c r="E1133" s="13" t="s">
        <v>47</v>
      </c>
      <c r="F1133" s="12">
        <v>6</v>
      </c>
      <c r="G1133" s="13" t="s">
        <v>71</v>
      </c>
      <c r="H1133" s="12">
        <v>124</v>
      </c>
      <c r="I1133" s="12">
        <v>125</v>
      </c>
      <c r="J1133" s="12">
        <v>130</v>
      </c>
      <c r="K1133" s="13" t="s">
        <v>35</v>
      </c>
      <c r="L1133" s="12">
        <v>2.95</v>
      </c>
      <c r="M1133" s="13"/>
      <c r="N1133" s="13" t="s">
        <v>1135</v>
      </c>
      <c r="O1133" s="13" t="s">
        <v>134</v>
      </c>
      <c r="P1133" s="13" t="s">
        <v>168</v>
      </c>
      <c r="Q1133" s="13" t="s">
        <v>148</v>
      </c>
      <c r="R1133" s="13" t="s">
        <v>54</v>
      </c>
      <c r="S1133" s="13" t="s">
        <v>40</v>
      </c>
      <c r="T1133" s="13" t="s">
        <v>56</v>
      </c>
      <c r="U1133" s="13" t="s">
        <v>22947</v>
      </c>
      <c r="V1133" s="12">
        <v>22</v>
      </c>
      <c r="W1133" s="13" t="s">
        <v>359</v>
      </c>
      <c r="X1133" s="13" t="s">
        <v>58</v>
      </c>
      <c r="Y1133" s="13" t="s">
        <v>1136</v>
      </c>
      <c r="Z1133" s="13" t="s">
        <v>1137</v>
      </c>
      <c r="AA1133" s="13" t="s">
        <v>1138</v>
      </c>
      <c r="AB1133" s="13" t="s">
        <v>45</v>
      </c>
      <c r="AC1133" s="13" t="s">
        <v>21411</v>
      </c>
      <c r="AD1133" s="13"/>
    </row>
    <row r="1134" spans="1:30" x14ac:dyDescent="0.25">
      <c r="A1134" s="12">
        <v>1510</v>
      </c>
      <c r="B1134" s="12">
        <v>2023101015</v>
      </c>
      <c r="C1134" s="13" t="s">
        <v>5925</v>
      </c>
      <c r="D1134" s="13" t="s">
        <v>5926</v>
      </c>
      <c r="E1134" s="13" t="s">
        <v>47</v>
      </c>
      <c r="F1134" s="12">
        <v>17</v>
      </c>
      <c r="G1134" s="13" t="s">
        <v>139</v>
      </c>
      <c r="H1134" s="12">
        <v>59</v>
      </c>
      <c r="I1134" s="12">
        <v>59</v>
      </c>
      <c r="J1134" s="12">
        <v>76</v>
      </c>
      <c r="K1134" s="13" t="s">
        <v>35</v>
      </c>
      <c r="L1134" s="12">
        <v>3.38</v>
      </c>
      <c r="M1134" s="13"/>
      <c r="N1134" s="13" t="s">
        <v>1135</v>
      </c>
      <c r="O1134" s="13"/>
      <c r="P1134" s="13" t="s">
        <v>168</v>
      </c>
      <c r="Q1134" s="13" t="s">
        <v>148</v>
      </c>
      <c r="R1134" s="13" t="s">
        <v>54</v>
      </c>
      <c r="S1134" s="13" t="s">
        <v>40</v>
      </c>
      <c r="T1134" s="13" t="s">
        <v>56</v>
      </c>
      <c r="U1134" s="14">
        <v>38140</v>
      </c>
      <c r="V1134" s="12">
        <v>21</v>
      </c>
      <c r="W1134" s="13" t="s">
        <v>74</v>
      </c>
      <c r="X1134" s="13" t="s">
        <v>58</v>
      </c>
      <c r="Y1134" s="13" t="s">
        <v>5927</v>
      </c>
      <c r="Z1134" s="13" t="s">
        <v>5928</v>
      </c>
      <c r="AA1134" s="13" t="s">
        <v>5929</v>
      </c>
      <c r="AB1134" s="13" t="s">
        <v>45</v>
      </c>
      <c r="AC1134" s="13" t="s">
        <v>21411</v>
      </c>
      <c r="AD1134" s="13"/>
    </row>
    <row r="1135" spans="1:30" x14ac:dyDescent="0.25">
      <c r="A1135" s="12">
        <v>1478</v>
      </c>
      <c r="B1135" s="12">
        <v>2025071151</v>
      </c>
      <c r="C1135" s="13" t="s">
        <v>22948</v>
      </c>
      <c r="D1135" s="13" t="s">
        <v>5789</v>
      </c>
      <c r="E1135" s="13" t="s">
        <v>33</v>
      </c>
      <c r="F1135" s="12">
        <v>9</v>
      </c>
      <c r="G1135" s="13" t="s">
        <v>48</v>
      </c>
      <c r="H1135" s="13">
        <v>0</v>
      </c>
      <c r="I1135" s="12">
        <v>0</v>
      </c>
      <c r="J1135" s="12">
        <v>9</v>
      </c>
      <c r="K1135" s="13" t="s">
        <v>35</v>
      </c>
      <c r="L1135" s="13">
        <v>0</v>
      </c>
      <c r="M1135" s="13"/>
      <c r="N1135" s="13" t="s">
        <v>13661</v>
      </c>
      <c r="O1135" s="13" t="s">
        <v>134</v>
      </c>
      <c r="P1135" s="13" t="s">
        <v>37</v>
      </c>
      <c r="Q1135" s="13" t="s">
        <v>38</v>
      </c>
      <c r="R1135" s="13" t="s">
        <v>39</v>
      </c>
      <c r="S1135" s="13" t="s">
        <v>40</v>
      </c>
      <c r="T1135" s="13"/>
      <c r="U1135" s="13" t="s">
        <v>22949</v>
      </c>
      <c r="V1135" s="12">
        <v>42</v>
      </c>
      <c r="W1135" s="13"/>
      <c r="X1135" s="13" t="s">
        <v>41</v>
      </c>
      <c r="Y1135" s="13" t="s">
        <v>22950</v>
      </c>
      <c r="Z1135" s="13" t="s">
        <v>22951</v>
      </c>
      <c r="AA1135" s="12">
        <v>5926019932</v>
      </c>
      <c r="AB1135" s="13" t="s">
        <v>45</v>
      </c>
      <c r="AC1135" s="13" t="s">
        <v>21411</v>
      </c>
      <c r="AD1135" s="13"/>
    </row>
    <row r="1136" spans="1:30" x14ac:dyDescent="0.25">
      <c r="A1136" s="12">
        <v>917</v>
      </c>
      <c r="B1136" s="12">
        <v>2024011005</v>
      </c>
      <c r="C1136" s="13" t="s">
        <v>1144</v>
      </c>
      <c r="D1136" s="13" t="s">
        <v>3718</v>
      </c>
      <c r="E1136" s="13" t="s">
        <v>33</v>
      </c>
      <c r="F1136" s="12">
        <v>9</v>
      </c>
      <c r="G1136" s="13" t="s">
        <v>139</v>
      </c>
      <c r="H1136" s="12">
        <v>34</v>
      </c>
      <c r="I1136" s="12">
        <v>34</v>
      </c>
      <c r="J1136" s="12">
        <v>43</v>
      </c>
      <c r="K1136" s="13" t="s">
        <v>35</v>
      </c>
      <c r="L1136" s="12">
        <v>3.69</v>
      </c>
      <c r="M1136" s="13"/>
      <c r="N1136" s="13" t="s">
        <v>140</v>
      </c>
      <c r="O1136" s="13" t="s">
        <v>2598</v>
      </c>
      <c r="P1136" s="13" t="s">
        <v>37</v>
      </c>
      <c r="Q1136" s="13" t="s">
        <v>38</v>
      </c>
      <c r="R1136" s="13" t="s">
        <v>109</v>
      </c>
      <c r="S1136" s="13" t="s">
        <v>40</v>
      </c>
      <c r="T1136" s="13" t="s">
        <v>130</v>
      </c>
      <c r="U1136" s="14">
        <v>28829</v>
      </c>
      <c r="V1136" s="12">
        <v>47</v>
      </c>
      <c r="W1136" s="13" t="s">
        <v>74</v>
      </c>
      <c r="X1136" s="13" t="s">
        <v>221</v>
      </c>
      <c r="Y1136" s="13" t="s">
        <v>3719</v>
      </c>
      <c r="Z1136" s="13" t="s">
        <v>3720</v>
      </c>
      <c r="AA1136" s="13" t="s">
        <v>3721</v>
      </c>
      <c r="AB1136" s="13" t="s">
        <v>45</v>
      </c>
      <c r="AC1136" s="13" t="s">
        <v>21411</v>
      </c>
      <c r="AD1136" s="13"/>
    </row>
    <row r="1137" spans="1:30" x14ac:dyDescent="0.25">
      <c r="A1137" s="12">
        <v>1646</v>
      </c>
      <c r="B1137" s="12">
        <v>2023071076</v>
      </c>
      <c r="C1137" s="13" t="s">
        <v>6521</v>
      </c>
      <c r="D1137" s="13" t="s">
        <v>6504</v>
      </c>
      <c r="E1137" s="13" t="s">
        <v>33</v>
      </c>
      <c r="F1137" s="12">
        <v>9</v>
      </c>
      <c r="G1137" s="13" t="s">
        <v>139</v>
      </c>
      <c r="H1137" s="12">
        <v>44</v>
      </c>
      <c r="I1137" s="12">
        <v>44</v>
      </c>
      <c r="J1137" s="12">
        <v>53</v>
      </c>
      <c r="K1137" s="13" t="s">
        <v>35</v>
      </c>
      <c r="L1137" s="12">
        <v>3.89</v>
      </c>
      <c r="M1137" s="13"/>
      <c r="N1137" s="13" t="s">
        <v>140</v>
      </c>
      <c r="O1137" s="13" t="s">
        <v>134</v>
      </c>
      <c r="P1137" s="13" t="s">
        <v>37</v>
      </c>
      <c r="Q1137" s="13" t="s">
        <v>38</v>
      </c>
      <c r="R1137" s="13" t="s">
        <v>109</v>
      </c>
      <c r="S1137" s="13" t="s">
        <v>40</v>
      </c>
      <c r="T1137" s="13" t="s">
        <v>130</v>
      </c>
      <c r="U1137" s="14">
        <v>34009</v>
      </c>
      <c r="V1137" s="12">
        <v>32</v>
      </c>
      <c r="W1137" s="13" t="s">
        <v>74</v>
      </c>
      <c r="X1137" s="13" t="s">
        <v>221</v>
      </c>
      <c r="Y1137" s="13" t="s">
        <v>6522</v>
      </c>
      <c r="Z1137" s="13" t="s">
        <v>6523</v>
      </c>
      <c r="AA1137" s="12">
        <v>4734039627</v>
      </c>
      <c r="AB1137" s="13" t="s">
        <v>45</v>
      </c>
      <c r="AC1137" s="13" t="s">
        <v>21411</v>
      </c>
      <c r="AD1137" s="13"/>
    </row>
    <row r="1138" spans="1:30" x14ac:dyDescent="0.25">
      <c r="A1138" s="12">
        <v>1285</v>
      </c>
      <c r="B1138" s="12">
        <v>2023081224</v>
      </c>
      <c r="C1138" s="13" t="s">
        <v>5147</v>
      </c>
      <c r="D1138" s="13" t="s">
        <v>5144</v>
      </c>
      <c r="E1138" s="13" t="s">
        <v>33</v>
      </c>
      <c r="F1138" s="12">
        <v>9</v>
      </c>
      <c r="G1138" s="13" t="s">
        <v>139</v>
      </c>
      <c r="H1138" s="12">
        <v>44</v>
      </c>
      <c r="I1138" s="12">
        <v>44</v>
      </c>
      <c r="J1138" s="12">
        <v>53</v>
      </c>
      <c r="K1138" s="13" t="s">
        <v>35</v>
      </c>
      <c r="L1138" s="12">
        <v>3.84</v>
      </c>
      <c r="M1138" s="13"/>
      <c r="N1138" s="13" t="s">
        <v>140</v>
      </c>
      <c r="O1138" s="13" t="s">
        <v>134</v>
      </c>
      <c r="P1138" s="13" t="s">
        <v>37</v>
      </c>
      <c r="Q1138" s="13" t="s">
        <v>38</v>
      </c>
      <c r="R1138" s="13" t="s">
        <v>33</v>
      </c>
      <c r="S1138" s="13" t="s">
        <v>40</v>
      </c>
      <c r="T1138" s="13"/>
      <c r="U1138" s="13" t="s">
        <v>22952</v>
      </c>
      <c r="V1138" s="12">
        <v>32</v>
      </c>
      <c r="W1138" s="13" t="s">
        <v>451</v>
      </c>
      <c r="X1138" s="13" t="s">
        <v>221</v>
      </c>
      <c r="Y1138" s="13" t="s">
        <v>5148</v>
      </c>
      <c r="Z1138" s="13" t="s">
        <v>5149</v>
      </c>
      <c r="AA1138" s="12">
        <v>2687801977</v>
      </c>
      <c r="AB1138" s="13" t="s">
        <v>45</v>
      </c>
      <c r="AC1138" s="13" t="s">
        <v>21411</v>
      </c>
      <c r="AD1138" s="13"/>
    </row>
    <row r="1139" spans="1:30" x14ac:dyDescent="0.25">
      <c r="A1139" s="12">
        <v>300</v>
      </c>
      <c r="B1139" s="12">
        <v>2016111003</v>
      </c>
      <c r="C1139" s="13" t="s">
        <v>1242</v>
      </c>
      <c r="D1139" s="13" t="s">
        <v>1230</v>
      </c>
      <c r="E1139" s="13" t="s">
        <v>33</v>
      </c>
      <c r="F1139" s="12">
        <v>9</v>
      </c>
      <c r="G1139" s="13" t="s">
        <v>78</v>
      </c>
      <c r="H1139" s="12">
        <v>27</v>
      </c>
      <c r="I1139" s="12">
        <v>30</v>
      </c>
      <c r="J1139" s="12">
        <v>36</v>
      </c>
      <c r="K1139" s="13" t="s">
        <v>35</v>
      </c>
      <c r="L1139" s="12">
        <v>3.67</v>
      </c>
      <c r="M1139" s="13"/>
      <c r="N1139" s="13" t="s">
        <v>140</v>
      </c>
      <c r="O1139" s="13"/>
      <c r="P1139" s="13" t="s">
        <v>37</v>
      </c>
      <c r="Q1139" s="13" t="s">
        <v>38</v>
      </c>
      <c r="R1139" s="13" t="s">
        <v>33</v>
      </c>
      <c r="S1139" s="13" t="s">
        <v>40</v>
      </c>
      <c r="T1139" s="13" t="s">
        <v>56</v>
      </c>
      <c r="U1139" s="13" t="s">
        <v>22953</v>
      </c>
      <c r="V1139" s="12">
        <v>32</v>
      </c>
      <c r="W1139" s="13" t="s">
        <v>74</v>
      </c>
      <c r="X1139" s="13" t="s">
        <v>221</v>
      </c>
      <c r="Y1139" s="13" t="s">
        <v>1243</v>
      </c>
      <c r="Z1139" s="13" t="s">
        <v>1244</v>
      </c>
      <c r="AA1139" s="13" t="s">
        <v>1245</v>
      </c>
      <c r="AB1139" s="13" t="s">
        <v>45</v>
      </c>
      <c r="AC1139" s="13" t="s">
        <v>21411</v>
      </c>
      <c r="AD1139" s="13"/>
    </row>
    <row r="1140" spans="1:30" x14ac:dyDescent="0.25">
      <c r="A1140" s="12">
        <v>2614</v>
      </c>
      <c r="B1140" s="12">
        <v>2024111028</v>
      </c>
      <c r="C1140" s="13" t="s">
        <v>11950</v>
      </c>
      <c r="D1140" s="13" t="s">
        <v>11951</v>
      </c>
      <c r="E1140" s="13" t="s">
        <v>33</v>
      </c>
      <c r="F1140" s="12">
        <v>6</v>
      </c>
      <c r="G1140" s="13" t="s">
        <v>78</v>
      </c>
      <c r="H1140" s="12">
        <v>18</v>
      </c>
      <c r="I1140" s="12">
        <v>18</v>
      </c>
      <c r="J1140" s="12">
        <v>24</v>
      </c>
      <c r="K1140" s="13" t="s">
        <v>35</v>
      </c>
      <c r="L1140" s="12">
        <v>3.83</v>
      </c>
      <c r="M1140" s="13"/>
      <c r="N1140" s="13" t="s">
        <v>140</v>
      </c>
      <c r="O1140" s="13" t="s">
        <v>134</v>
      </c>
      <c r="P1140" s="13" t="s">
        <v>37</v>
      </c>
      <c r="Q1140" s="13" t="s">
        <v>38</v>
      </c>
      <c r="R1140" s="13" t="s">
        <v>33</v>
      </c>
      <c r="S1140" s="13" t="s">
        <v>40</v>
      </c>
      <c r="T1140" s="13" t="s">
        <v>130</v>
      </c>
      <c r="U1140" s="13" t="s">
        <v>22954</v>
      </c>
      <c r="V1140" s="12">
        <v>35</v>
      </c>
      <c r="W1140" s="13"/>
      <c r="X1140" s="13" t="s">
        <v>1745</v>
      </c>
      <c r="Y1140" s="13" t="s">
        <v>11952</v>
      </c>
      <c r="Z1140" s="13" t="s">
        <v>11953</v>
      </c>
      <c r="AA1140" s="12">
        <v>7672652453</v>
      </c>
      <c r="AB1140" s="13" t="s">
        <v>45</v>
      </c>
      <c r="AC1140" s="13" t="s">
        <v>21411</v>
      </c>
      <c r="AD1140" s="13"/>
    </row>
    <row r="1141" spans="1:30" x14ac:dyDescent="0.25">
      <c r="A1141" s="12">
        <v>2604</v>
      </c>
      <c r="B1141" s="12">
        <v>2024111018</v>
      </c>
      <c r="C1141" s="13" t="s">
        <v>944</v>
      </c>
      <c r="D1141" s="13" t="s">
        <v>11946</v>
      </c>
      <c r="E1141" s="13" t="s">
        <v>33</v>
      </c>
      <c r="F1141" s="12">
        <v>9</v>
      </c>
      <c r="G1141" s="13" t="s">
        <v>78</v>
      </c>
      <c r="H1141" s="12">
        <v>9</v>
      </c>
      <c r="I1141" s="12">
        <v>9</v>
      </c>
      <c r="J1141" s="12">
        <v>18</v>
      </c>
      <c r="K1141" s="13" t="s">
        <v>35</v>
      </c>
      <c r="L1141" s="12">
        <v>3.78</v>
      </c>
      <c r="M1141" s="13"/>
      <c r="N1141" s="13" t="s">
        <v>140</v>
      </c>
      <c r="O1141" s="13" t="s">
        <v>134</v>
      </c>
      <c r="P1141" s="13" t="s">
        <v>37</v>
      </c>
      <c r="Q1141" s="13" t="s">
        <v>38</v>
      </c>
      <c r="R1141" s="13" t="s">
        <v>33</v>
      </c>
      <c r="S1141" s="13" t="s">
        <v>40</v>
      </c>
      <c r="T1141" s="13"/>
      <c r="U1141" s="13" t="s">
        <v>22955</v>
      </c>
      <c r="V1141" s="12">
        <v>28</v>
      </c>
      <c r="W1141" s="13"/>
      <c r="X1141" s="13" t="s">
        <v>41</v>
      </c>
      <c r="Y1141" s="13" t="s">
        <v>11947</v>
      </c>
      <c r="Z1141" s="13" t="s">
        <v>11948</v>
      </c>
      <c r="AA1141" s="13" t="s">
        <v>11949</v>
      </c>
      <c r="AB1141" s="13" t="s">
        <v>45</v>
      </c>
      <c r="AC1141" s="13" t="s">
        <v>21411</v>
      </c>
      <c r="AD1141" s="13"/>
    </row>
    <row r="1142" spans="1:30" x14ac:dyDescent="0.25">
      <c r="A1142" s="12">
        <v>2511</v>
      </c>
      <c r="B1142" s="12">
        <v>2024081008</v>
      </c>
      <c r="C1142" s="13" t="s">
        <v>9953</v>
      </c>
      <c r="D1142" s="13" t="s">
        <v>9945</v>
      </c>
      <c r="E1142" s="13" t="s">
        <v>33</v>
      </c>
      <c r="F1142" s="12">
        <v>9</v>
      </c>
      <c r="G1142" s="13" t="s">
        <v>78</v>
      </c>
      <c r="H1142" s="12">
        <v>24</v>
      </c>
      <c r="I1142" s="12">
        <v>24</v>
      </c>
      <c r="J1142" s="12">
        <v>33</v>
      </c>
      <c r="K1142" s="13" t="s">
        <v>35</v>
      </c>
      <c r="L1142" s="12">
        <v>3.83</v>
      </c>
      <c r="M1142" s="13"/>
      <c r="N1142" s="13" t="s">
        <v>140</v>
      </c>
      <c r="O1142" s="13" t="s">
        <v>134</v>
      </c>
      <c r="P1142" s="13" t="s">
        <v>37</v>
      </c>
      <c r="Q1142" s="13" t="s">
        <v>38</v>
      </c>
      <c r="R1142" s="13" t="s">
        <v>39</v>
      </c>
      <c r="S1142" s="13" t="s">
        <v>55</v>
      </c>
      <c r="T1142" s="13" t="s">
        <v>56</v>
      </c>
      <c r="U1142" s="14">
        <v>37015</v>
      </c>
      <c r="V1142" s="12">
        <v>24</v>
      </c>
      <c r="W1142" s="13" t="s">
        <v>9954</v>
      </c>
      <c r="X1142" s="13" t="s">
        <v>41</v>
      </c>
      <c r="Y1142" s="13" t="s">
        <v>9955</v>
      </c>
      <c r="Z1142" s="13" t="s">
        <v>9956</v>
      </c>
      <c r="AA1142" s="12">
        <v>5926875432</v>
      </c>
      <c r="AB1142" s="13" t="s">
        <v>45</v>
      </c>
      <c r="AC1142" s="13" t="s">
        <v>21411</v>
      </c>
      <c r="AD1142" s="13"/>
    </row>
    <row r="1143" spans="1:30" x14ac:dyDescent="0.25">
      <c r="A1143" s="12">
        <v>193</v>
      </c>
      <c r="B1143" s="12">
        <v>2024071058</v>
      </c>
      <c r="C1143" s="13" t="s">
        <v>900</v>
      </c>
      <c r="D1143" s="13" t="s">
        <v>895</v>
      </c>
      <c r="E1143" s="13" t="s">
        <v>33</v>
      </c>
      <c r="F1143" s="12">
        <v>9</v>
      </c>
      <c r="G1143" s="13" t="s">
        <v>78</v>
      </c>
      <c r="H1143" s="12">
        <v>23</v>
      </c>
      <c r="I1143" s="12">
        <v>23</v>
      </c>
      <c r="J1143" s="12">
        <v>32</v>
      </c>
      <c r="K1143" s="13" t="s">
        <v>35</v>
      </c>
      <c r="L1143" s="12">
        <v>3.86</v>
      </c>
      <c r="M1143" s="13"/>
      <c r="N1143" s="13" t="s">
        <v>140</v>
      </c>
      <c r="O1143" s="13" t="s">
        <v>134</v>
      </c>
      <c r="P1143" s="13" t="s">
        <v>37</v>
      </c>
      <c r="Q1143" s="13" t="s">
        <v>38</v>
      </c>
      <c r="R1143" s="13" t="s">
        <v>39</v>
      </c>
      <c r="S1143" s="13" t="s">
        <v>40</v>
      </c>
      <c r="T1143" s="13" t="s">
        <v>130</v>
      </c>
      <c r="U1143" s="13" t="s">
        <v>22956</v>
      </c>
      <c r="V1143" s="12">
        <v>37</v>
      </c>
      <c r="W1143" s="13" t="s">
        <v>13171</v>
      </c>
      <c r="X1143" s="13" t="s">
        <v>41</v>
      </c>
      <c r="Y1143" s="13" t="s">
        <v>901</v>
      </c>
      <c r="Z1143" s="13" t="s">
        <v>902</v>
      </c>
      <c r="AA1143" s="13" t="s">
        <v>903</v>
      </c>
      <c r="AB1143" s="13" t="s">
        <v>45</v>
      </c>
      <c r="AC1143" s="13" t="s">
        <v>21411</v>
      </c>
      <c r="AD1143" s="13"/>
    </row>
    <row r="1144" spans="1:30" x14ac:dyDescent="0.25">
      <c r="A1144" s="12">
        <v>681</v>
      </c>
      <c r="B1144" s="12">
        <v>2025071045</v>
      </c>
      <c r="C1144" s="13" t="s">
        <v>22957</v>
      </c>
      <c r="D1144" s="13" t="s">
        <v>22958</v>
      </c>
      <c r="E1144" s="13" t="s">
        <v>33</v>
      </c>
      <c r="F1144" s="12">
        <v>9</v>
      </c>
      <c r="G1144" s="13" t="s">
        <v>48</v>
      </c>
      <c r="H1144" s="13">
        <v>0</v>
      </c>
      <c r="I1144" s="12">
        <v>0</v>
      </c>
      <c r="J1144" s="12">
        <v>9</v>
      </c>
      <c r="K1144" s="13" t="s">
        <v>35</v>
      </c>
      <c r="L1144" s="13">
        <v>0</v>
      </c>
      <c r="M1144" s="13"/>
      <c r="N1144" s="13" t="s">
        <v>140</v>
      </c>
      <c r="O1144" s="13" t="s">
        <v>134</v>
      </c>
      <c r="P1144" s="13" t="s">
        <v>37</v>
      </c>
      <c r="Q1144" s="13" t="s">
        <v>38</v>
      </c>
      <c r="R1144" s="13" t="s">
        <v>39</v>
      </c>
      <c r="S1144" s="13" t="s">
        <v>40</v>
      </c>
      <c r="T1144" s="13" t="s">
        <v>56</v>
      </c>
      <c r="U1144" s="13" t="s">
        <v>22959</v>
      </c>
      <c r="V1144" s="12">
        <v>25</v>
      </c>
      <c r="W1144" s="13" t="s">
        <v>13171</v>
      </c>
      <c r="X1144" s="13" t="s">
        <v>41</v>
      </c>
      <c r="Y1144" s="13" t="s">
        <v>22960</v>
      </c>
      <c r="Z1144" s="13" t="s">
        <v>22961</v>
      </c>
      <c r="AA1144" s="12">
        <v>5926631605</v>
      </c>
      <c r="AB1144" s="13" t="s">
        <v>45</v>
      </c>
      <c r="AC1144" s="13" t="s">
        <v>21411</v>
      </c>
      <c r="AD1144" s="13"/>
    </row>
    <row r="1145" spans="1:30" x14ac:dyDescent="0.25">
      <c r="A1145" s="12">
        <v>682</v>
      </c>
      <c r="B1145" s="12">
        <v>2025071056</v>
      </c>
      <c r="C1145" s="13" t="s">
        <v>22962</v>
      </c>
      <c r="D1145" s="13" t="s">
        <v>22958</v>
      </c>
      <c r="E1145" s="13" t="s">
        <v>33</v>
      </c>
      <c r="F1145" s="12">
        <v>9</v>
      </c>
      <c r="G1145" s="13" t="s">
        <v>48</v>
      </c>
      <c r="H1145" s="13">
        <v>0</v>
      </c>
      <c r="I1145" s="12">
        <v>0</v>
      </c>
      <c r="J1145" s="12">
        <v>9</v>
      </c>
      <c r="K1145" s="13" t="s">
        <v>35</v>
      </c>
      <c r="L1145" s="13">
        <v>0</v>
      </c>
      <c r="M1145" s="13"/>
      <c r="N1145" s="13" t="s">
        <v>140</v>
      </c>
      <c r="O1145" s="13" t="s">
        <v>134</v>
      </c>
      <c r="P1145" s="13" t="s">
        <v>37</v>
      </c>
      <c r="Q1145" s="13" t="s">
        <v>38</v>
      </c>
      <c r="R1145" s="13" t="s">
        <v>39</v>
      </c>
      <c r="S1145" s="13" t="s">
        <v>40</v>
      </c>
      <c r="T1145" s="13" t="s">
        <v>56</v>
      </c>
      <c r="U1145" s="13" t="s">
        <v>22963</v>
      </c>
      <c r="V1145" s="12">
        <v>38</v>
      </c>
      <c r="W1145" s="13" t="s">
        <v>13171</v>
      </c>
      <c r="X1145" s="13" t="s">
        <v>41</v>
      </c>
      <c r="Y1145" s="13" t="s">
        <v>22964</v>
      </c>
      <c r="Z1145" s="13" t="s">
        <v>22965</v>
      </c>
      <c r="AA1145" s="12">
        <v>5926631605</v>
      </c>
      <c r="AB1145" s="13" t="s">
        <v>45</v>
      </c>
      <c r="AC1145" s="13" t="s">
        <v>21411</v>
      </c>
      <c r="AD1145" s="13"/>
    </row>
    <row r="1146" spans="1:30" x14ac:dyDescent="0.25">
      <c r="A1146" s="12">
        <v>683</v>
      </c>
      <c r="B1146" s="12">
        <v>2025071059</v>
      </c>
      <c r="C1146" s="13" t="s">
        <v>22966</v>
      </c>
      <c r="D1146" s="13" t="s">
        <v>22958</v>
      </c>
      <c r="E1146" s="13" t="s">
        <v>33</v>
      </c>
      <c r="F1146" s="12">
        <v>9</v>
      </c>
      <c r="G1146" s="13" t="s">
        <v>48</v>
      </c>
      <c r="H1146" s="13">
        <v>0</v>
      </c>
      <c r="I1146" s="12">
        <v>0</v>
      </c>
      <c r="J1146" s="12">
        <v>9</v>
      </c>
      <c r="K1146" s="13" t="s">
        <v>35</v>
      </c>
      <c r="L1146" s="13">
        <v>0</v>
      </c>
      <c r="M1146" s="13"/>
      <c r="N1146" s="13" t="s">
        <v>140</v>
      </c>
      <c r="O1146" s="13" t="s">
        <v>134</v>
      </c>
      <c r="P1146" s="13" t="s">
        <v>37</v>
      </c>
      <c r="Q1146" s="13" t="s">
        <v>38</v>
      </c>
      <c r="R1146" s="13" t="s">
        <v>39</v>
      </c>
      <c r="S1146" s="13" t="s">
        <v>40</v>
      </c>
      <c r="T1146" s="13" t="s">
        <v>56</v>
      </c>
      <c r="U1146" s="14">
        <v>37112</v>
      </c>
      <c r="V1146" s="12">
        <v>24</v>
      </c>
      <c r="W1146" s="13" t="s">
        <v>13171</v>
      </c>
      <c r="X1146" s="13" t="s">
        <v>41</v>
      </c>
      <c r="Y1146" s="13" t="s">
        <v>22967</v>
      </c>
      <c r="Z1146" s="13" t="s">
        <v>22968</v>
      </c>
      <c r="AA1146" s="12">
        <v>5926631605</v>
      </c>
      <c r="AB1146" s="13" t="s">
        <v>45</v>
      </c>
      <c r="AC1146" s="13" t="s">
        <v>21411</v>
      </c>
      <c r="AD1146" s="13"/>
    </row>
    <row r="1147" spans="1:30" x14ac:dyDescent="0.25">
      <c r="A1147" s="12">
        <v>1022</v>
      </c>
      <c r="B1147" s="12">
        <v>2025071169</v>
      </c>
      <c r="C1147" s="13" t="s">
        <v>22969</v>
      </c>
      <c r="D1147" s="13" t="s">
        <v>4076</v>
      </c>
      <c r="E1147" s="13" t="s">
        <v>33</v>
      </c>
      <c r="F1147" s="12">
        <v>9</v>
      </c>
      <c r="G1147" s="13" t="s">
        <v>48</v>
      </c>
      <c r="H1147" s="13">
        <v>0</v>
      </c>
      <c r="I1147" s="12">
        <v>0</v>
      </c>
      <c r="J1147" s="12">
        <v>9</v>
      </c>
      <c r="K1147" s="13" t="s">
        <v>35</v>
      </c>
      <c r="L1147" s="13">
        <v>0</v>
      </c>
      <c r="M1147" s="13"/>
      <c r="N1147" s="13" t="s">
        <v>140</v>
      </c>
      <c r="O1147" s="13" t="s">
        <v>134</v>
      </c>
      <c r="P1147" s="13" t="s">
        <v>37</v>
      </c>
      <c r="Q1147" s="13" t="s">
        <v>38</v>
      </c>
      <c r="R1147" s="13" t="s">
        <v>39</v>
      </c>
      <c r="S1147" s="13" t="s">
        <v>40</v>
      </c>
      <c r="T1147" s="13" t="s">
        <v>56</v>
      </c>
      <c r="U1147" s="14">
        <v>35498</v>
      </c>
      <c r="V1147" s="12">
        <v>28</v>
      </c>
      <c r="W1147" s="13" t="s">
        <v>13171</v>
      </c>
      <c r="X1147" s="13" t="s">
        <v>41</v>
      </c>
      <c r="Y1147" s="13" t="s">
        <v>22970</v>
      </c>
      <c r="Z1147" s="13" t="s">
        <v>22971</v>
      </c>
      <c r="AA1147" s="12">
        <v>6548947</v>
      </c>
      <c r="AB1147" s="13" t="s">
        <v>45</v>
      </c>
      <c r="AC1147" s="13" t="s">
        <v>21411</v>
      </c>
      <c r="AD1147" s="13"/>
    </row>
    <row r="1148" spans="1:30" x14ac:dyDescent="0.25">
      <c r="A1148" s="12">
        <v>1479</v>
      </c>
      <c r="B1148" s="12">
        <v>2024081065</v>
      </c>
      <c r="C1148" s="13" t="s">
        <v>5788</v>
      </c>
      <c r="D1148" s="13" t="s">
        <v>5789</v>
      </c>
      <c r="E1148" s="13" t="s">
        <v>33</v>
      </c>
      <c r="F1148" s="12">
        <v>9</v>
      </c>
      <c r="G1148" s="13" t="s">
        <v>78</v>
      </c>
      <c r="H1148" s="12">
        <v>23</v>
      </c>
      <c r="I1148" s="12">
        <v>23</v>
      </c>
      <c r="J1148" s="12">
        <v>32</v>
      </c>
      <c r="K1148" s="13" t="s">
        <v>35</v>
      </c>
      <c r="L1148" s="12">
        <v>3.7</v>
      </c>
      <c r="M1148" s="13"/>
      <c r="N1148" s="13" t="s">
        <v>140</v>
      </c>
      <c r="O1148" s="13" t="s">
        <v>134</v>
      </c>
      <c r="P1148" s="13" t="s">
        <v>37</v>
      </c>
      <c r="Q1148" s="13" t="s">
        <v>38</v>
      </c>
      <c r="R1148" s="13" t="s">
        <v>39</v>
      </c>
      <c r="S1148" s="13" t="s">
        <v>40</v>
      </c>
      <c r="T1148" s="13"/>
      <c r="U1148" s="14">
        <v>36590</v>
      </c>
      <c r="V1148" s="12">
        <v>25</v>
      </c>
      <c r="W1148" s="13" t="s">
        <v>13171</v>
      </c>
      <c r="X1148" s="13" t="s">
        <v>41</v>
      </c>
      <c r="Y1148" s="13" t="s">
        <v>5790</v>
      </c>
      <c r="Z1148" s="13" t="s">
        <v>5791</v>
      </c>
      <c r="AA1148" s="12">
        <v>5926441402</v>
      </c>
      <c r="AB1148" s="13" t="s">
        <v>45</v>
      </c>
      <c r="AC1148" s="13" t="s">
        <v>21411</v>
      </c>
      <c r="AD1148" s="13"/>
    </row>
    <row r="1149" spans="1:30" x14ac:dyDescent="0.25">
      <c r="A1149" s="12">
        <v>2276</v>
      </c>
      <c r="B1149" s="12">
        <v>2024081108</v>
      </c>
      <c r="C1149" s="13" t="s">
        <v>1001</v>
      </c>
      <c r="D1149" s="13" t="s">
        <v>8995</v>
      </c>
      <c r="E1149" s="13" t="s">
        <v>33</v>
      </c>
      <c r="F1149" s="12">
        <v>9</v>
      </c>
      <c r="G1149" s="13" t="s">
        <v>78</v>
      </c>
      <c r="H1149" s="12">
        <v>24</v>
      </c>
      <c r="I1149" s="12">
        <v>24</v>
      </c>
      <c r="J1149" s="12">
        <v>33</v>
      </c>
      <c r="K1149" s="13" t="s">
        <v>35</v>
      </c>
      <c r="L1149" s="12">
        <v>3.25</v>
      </c>
      <c r="M1149" s="13"/>
      <c r="N1149" s="13" t="s">
        <v>140</v>
      </c>
      <c r="O1149" s="13" t="s">
        <v>134</v>
      </c>
      <c r="P1149" s="13" t="s">
        <v>37</v>
      </c>
      <c r="Q1149" s="13" t="s">
        <v>38</v>
      </c>
      <c r="R1149" s="13" t="s">
        <v>39</v>
      </c>
      <c r="S1149" s="13" t="s">
        <v>40</v>
      </c>
      <c r="T1149" s="13" t="s">
        <v>56</v>
      </c>
      <c r="U1149" s="14">
        <v>33675</v>
      </c>
      <c r="V1149" s="12">
        <v>33</v>
      </c>
      <c r="W1149" s="13" t="s">
        <v>13171</v>
      </c>
      <c r="X1149" s="13" t="s">
        <v>41</v>
      </c>
      <c r="Y1149" s="13" t="s">
        <v>9009</v>
      </c>
      <c r="Z1149" s="13" t="s">
        <v>9010</v>
      </c>
      <c r="AA1149" s="13" t="s">
        <v>9011</v>
      </c>
      <c r="AB1149" s="13" t="s">
        <v>45</v>
      </c>
      <c r="AC1149" s="13" t="s">
        <v>21411</v>
      </c>
      <c r="AD1149" s="13"/>
    </row>
    <row r="1150" spans="1:30" x14ac:dyDescent="0.25">
      <c r="A1150" s="12">
        <v>1122</v>
      </c>
      <c r="B1150" s="12">
        <v>2025091054</v>
      </c>
      <c r="C1150" s="13" t="s">
        <v>22972</v>
      </c>
      <c r="D1150" s="13" t="s">
        <v>22973</v>
      </c>
      <c r="E1150" s="13" t="s">
        <v>33</v>
      </c>
      <c r="F1150" s="12">
        <v>9</v>
      </c>
      <c r="G1150" s="13" t="s">
        <v>48</v>
      </c>
      <c r="H1150" s="13">
        <v>0</v>
      </c>
      <c r="I1150" s="12">
        <v>0</v>
      </c>
      <c r="J1150" s="12">
        <v>9</v>
      </c>
      <c r="K1150" s="13" t="s">
        <v>35</v>
      </c>
      <c r="L1150" s="13">
        <v>0</v>
      </c>
      <c r="M1150" s="13"/>
      <c r="N1150" s="13" t="s">
        <v>140</v>
      </c>
      <c r="O1150" s="13" t="s">
        <v>134</v>
      </c>
      <c r="P1150" s="13" t="s">
        <v>37</v>
      </c>
      <c r="Q1150" s="13" t="s">
        <v>38</v>
      </c>
      <c r="R1150" s="13" t="s">
        <v>39</v>
      </c>
      <c r="S1150" s="13" t="s">
        <v>40</v>
      </c>
      <c r="T1150" s="13" t="s">
        <v>130</v>
      </c>
      <c r="U1150" s="14">
        <v>28377</v>
      </c>
      <c r="V1150" s="12">
        <v>48</v>
      </c>
      <c r="W1150" s="13" t="s">
        <v>15077</v>
      </c>
      <c r="X1150" s="13" t="s">
        <v>41</v>
      </c>
      <c r="Y1150" s="13" t="s">
        <v>22974</v>
      </c>
      <c r="Z1150" s="13" t="s">
        <v>22975</v>
      </c>
      <c r="AA1150" s="12">
        <v>5922701616</v>
      </c>
      <c r="AB1150" s="13" t="s">
        <v>45</v>
      </c>
      <c r="AC1150" s="13" t="s">
        <v>21411</v>
      </c>
      <c r="AD1150" s="13"/>
    </row>
    <row r="1151" spans="1:30" x14ac:dyDescent="0.25">
      <c r="A1151" s="12">
        <v>1905</v>
      </c>
      <c r="B1151" s="12">
        <v>2024081112</v>
      </c>
      <c r="C1151" s="13" t="s">
        <v>7576</v>
      </c>
      <c r="D1151" s="13" t="s">
        <v>7577</v>
      </c>
      <c r="E1151" s="13" t="s">
        <v>33</v>
      </c>
      <c r="F1151" s="12">
        <v>9</v>
      </c>
      <c r="G1151" s="13" t="s">
        <v>78</v>
      </c>
      <c r="H1151" s="12">
        <v>21</v>
      </c>
      <c r="I1151" s="12">
        <v>24</v>
      </c>
      <c r="J1151" s="12">
        <v>30</v>
      </c>
      <c r="K1151" s="13" t="s">
        <v>35</v>
      </c>
      <c r="L1151" s="12">
        <v>3.29</v>
      </c>
      <c r="M1151" s="13"/>
      <c r="N1151" s="13" t="s">
        <v>140</v>
      </c>
      <c r="O1151" s="13" t="s">
        <v>134</v>
      </c>
      <c r="P1151" s="13" t="s">
        <v>37</v>
      </c>
      <c r="Q1151" s="13" t="s">
        <v>38</v>
      </c>
      <c r="R1151" s="13" t="s">
        <v>39</v>
      </c>
      <c r="S1151" s="13" t="s">
        <v>40</v>
      </c>
      <c r="T1151" s="13"/>
      <c r="U1151" s="14">
        <v>35255</v>
      </c>
      <c r="V1151" s="12">
        <v>29</v>
      </c>
      <c r="W1151" s="13" t="s">
        <v>149</v>
      </c>
      <c r="X1151" s="13" t="s">
        <v>41</v>
      </c>
      <c r="Y1151" s="13" t="s">
        <v>7578</v>
      </c>
      <c r="Z1151" s="13" t="s">
        <v>7579</v>
      </c>
      <c r="AA1151" s="12">
        <v>5926910676</v>
      </c>
      <c r="AB1151" s="13" t="s">
        <v>45</v>
      </c>
      <c r="AC1151" s="13" t="s">
        <v>21411</v>
      </c>
      <c r="AD1151" s="13"/>
    </row>
    <row r="1152" spans="1:30" x14ac:dyDescent="0.25">
      <c r="A1152" s="12">
        <v>1630</v>
      </c>
      <c r="B1152" s="12">
        <v>2024071096</v>
      </c>
      <c r="C1152" s="13" t="s">
        <v>6436</v>
      </c>
      <c r="D1152" s="13" t="s">
        <v>6437</v>
      </c>
      <c r="E1152" s="13" t="s">
        <v>33</v>
      </c>
      <c r="F1152" s="12">
        <v>9</v>
      </c>
      <c r="G1152" s="13" t="s">
        <v>78</v>
      </c>
      <c r="H1152" s="12">
        <v>24</v>
      </c>
      <c r="I1152" s="12">
        <v>24</v>
      </c>
      <c r="J1152" s="12">
        <v>33</v>
      </c>
      <c r="K1152" s="13" t="s">
        <v>35</v>
      </c>
      <c r="L1152" s="12">
        <v>3.92</v>
      </c>
      <c r="M1152" s="13"/>
      <c r="N1152" s="13" t="s">
        <v>140</v>
      </c>
      <c r="O1152" s="13" t="s">
        <v>134</v>
      </c>
      <c r="P1152" s="13" t="s">
        <v>37</v>
      </c>
      <c r="Q1152" s="13" t="s">
        <v>38</v>
      </c>
      <c r="R1152" s="13" t="s">
        <v>39</v>
      </c>
      <c r="S1152" s="13" t="s">
        <v>55</v>
      </c>
      <c r="T1152" s="13" t="s">
        <v>130</v>
      </c>
      <c r="U1152" s="13" t="s">
        <v>22976</v>
      </c>
      <c r="V1152" s="12">
        <v>31</v>
      </c>
      <c r="W1152" s="13" t="s">
        <v>590</v>
      </c>
      <c r="X1152" s="13" t="s">
        <v>41</v>
      </c>
      <c r="Y1152" s="13" t="s">
        <v>6438</v>
      </c>
      <c r="Z1152" s="13" t="s">
        <v>6439</v>
      </c>
      <c r="AA1152" s="13" t="s">
        <v>6440</v>
      </c>
      <c r="AB1152" s="13" t="s">
        <v>45</v>
      </c>
      <c r="AC1152" s="13" t="s">
        <v>21411</v>
      </c>
      <c r="AD1152" s="13"/>
    </row>
    <row r="1153" spans="1:30" x14ac:dyDescent="0.25">
      <c r="A1153" s="12">
        <v>832</v>
      </c>
      <c r="B1153" s="12">
        <v>2025081279</v>
      </c>
      <c r="C1153" s="13" t="s">
        <v>4225</v>
      </c>
      <c r="D1153" s="13" t="s">
        <v>3352</v>
      </c>
      <c r="E1153" s="13" t="s">
        <v>33</v>
      </c>
      <c r="F1153" s="12">
        <v>9</v>
      </c>
      <c r="G1153" s="13" t="s">
        <v>48</v>
      </c>
      <c r="H1153" s="13">
        <v>0</v>
      </c>
      <c r="I1153" s="12">
        <v>0</v>
      </c>
      <c r="J1153" s="12">
        <v>9</v>
      </c>
      <c r="K1153" s="13" t="s">
        <v>35</v>
      </c>
      <c r="L1153" s="13">
        <v>0</v>
      </c>
      <c r="M1153" s="13"/>
      <c r="N1153" s="13" t="s">
        <v>140</v>
      </c>
      <c r="O1153" s="13" t="s">
        <v>134</v>
      </c>
      <c r="P1153" s="13" t="s">
        <v>37</v>
      </c>
      <c r="Q1153" s="13" t="s">
        <v>38</v>
      </c>
      <c r="R1153" s="13" t="s">
        <v>39</v>
      </c>
      <c r="S1153" s="13" t="s">
        <v>40</v>
      </c>
      <c r="T1153" s="13"/>
      <c r="U1153" s="13" t="s">
        <v>22977</v>
      </c>
      <c r="V1153" s="12">
        <v>26</v>
      </c>
      <c r="W1153" s="13" t="s">
        <v>22978</v>
      </c>
      <c r="X1153" s="13" t="s">
        <v>41</v>
      </c>
      <c r="Y1153" s="13" t="s">
        <v>22979</v>
      </c>
      <c r="Z1153" s="13" t="s">
        <v>22980</v>
      </c>
      <c r="AA1153" s="13" t="s">
        <v>22981</v>
      </c>
      <c r="AB1153" s="13" t="s">
        <v>45</v>
      </c>
      <c r="AC1153" s="13" t="s">
        <v>21411</v>
      </c>
      <c r="AD1153" s="13"/>
    </row>
    <row r="1154" spans="1:30" x14ac:dyDescent="0.25">
      <c r="A1154" s="12">
        <v>894</v>
      </c>
      <c r="B1154" s="12">
        <v>2025071204</v>
      </c>
      <c r="C1154" s="13" t="s">
        <v>22982</v>
      </c>
      <c r="D1154" s="13" t="s">
        <v>22983</v>
      </c>
      <c r="E1154" s="13" t="s">
        <v>33</v>
      </c>
      <c r="F1154" s="12">
        <v>9</v>
      </c>
      <c r="G1154" s="13" t="s">
        <v>48</v>
      </c>
      <c r="H1154" s="13">
        <v>0</v>
      </c>
      <c r="I1154" s="12">
        <v>0</v>
      </c>
      <c r="J1154" s="12">
        <v>9</v>
      </c>
      <c r="K1154" s="13" t="s">
        <v>35</v>
      </c>
      <c r="L1154" s="13">
        <v>0</v>
      </c>
      <c r="M1154" s="13"/>
      <c r="N1154" s="13" t="s">
        <v>140</v>
      </c>
      <c r="O1154" s="13" t="s">
        <v>134</v>
      </c>
      <c r="P1154" s="13" t="s">
        <v>37</v>
      </c>
      <c r="Q1154" s="13" t="s">
        <v>38</v>
      </c>
      <c r="R1154" s="13" t="s">
        <v>39</v>
      </c>
      <c r="S1154" s="13" t="s">
        <v>40</v>
      </c>
      <c r="T1154" s="13" t="s">
        <v>130</v>
      </c>
      <c r="U1154" s="14">
        <v>30233</v>
      </c>
      <c r="V1154" s="12">
        <v>43</v>
      </c>
      <c r="W1154" s="13" t="s">
        <v>22984</v>
      </c>
      <c r="X1154" s="13" t="s">
        <v>41</v>
      </c>
      <c r="Y1154" s="13" t="s">
        <v>22985</v>
      </c>
      <c r="Z1154" s="13" t="s">
        <v>22986</v>
      </c>
      <c r="AA1154" s="12">
        <v>5926559230</v>
      </c>
      <c r="AB1154" s="13" t="s">
        <v>45</v>
      </c>
      <c r="AC1154" s="13" t="s">
        <v>21411</v>
      </c>
      <c r="AD1154" s="13"/>
    </row>
    <row r="1155" spans="1:30" x14ac:dyDescent="0.25">
      <c r="A1155" s="12">
        <v>708</v>
      </c>
      <c r="B1155" s="12">
        <v>2025071168</v>
      </c>
      <c r="C1155" s="13" t="s">
        <v>22987</v>
      </c>
      <c r="D1155" s="13" t="s">
        <v>22988</v>
      </c>
      <c r="E1155" s="13" t="s">
        <v>33</v>
      </c>
      <c r="F1155" s="12">
        <v>9</v>
      </c>
      <c r="G1155" s="13" t="s">
        <v>48</v>
      </c>
      <c r="H1155" s="13">
        <v>0</v>
      </c>
      <c r="I1155" s="12">
        <v>0</v>
      </c>
      <c r="J1155" s="12">
        <v>9</v>
      </c>
      <c r="K1155" s="13" t="s">
        <v>35</v>
      </c>
      <c r="L1155" s="13">
        <v>0</v>
      </c>
      <c r="M1155" s="13"/>
      <c r="N1155" s="13" t="s">
        <v>140</v>
      </c>
      <c r="O1155" s="13" t="s">
        <v>134</v>
      </c>
      <c r="P1155" s="13" t="s">
        <v>37</v>
      </c>
      <c r="Q1155" s="13" t="s">
        <v>38</v>
      </c>
      <c r="R1155" s="13" t="s">
        <v>39</v>
      </c>
      <c r="S1155" s="13" t="s">
        <v>40</v>
      </c>
      <c r="T1155" s="13" t="s">
        <v>56</v>
      </c>
      <c r="U1155" s="14">
        <v>37681</v>
      </c>
      <c r="V1155" s="12">
        <v>22</v>
      </c>
      <c r="W1155" s="13" t="s">
        <v>966</v>
      </c>
      <c r="X1155" s="13" t="s">
        <v>41</v>
      </c>
      <c r="Y1155" s="13" t="s">
        <v>22989</v>
      </c>
      <c r="Z1155" s="13" t="s">
        <v>22990</v>
      </c>
      <c r="AA1155" s="13" t="s">
        <v>22991</v>
      </c>
      <c r="AB1155" s="13" t="s">
        <v>45</v>
      </c>
      <c r="AC1155" s="13" t="s">
        <v>21411</v>
      </c>
      <c r="AD1155" s="13"/>
    </row>
    <row r="1156" spans="1:30" x14ac:dyDescent="0.25">
      <c r="A1156" s="12">
        <v>383</v>
      </c>
      <c r="B1156" s="12">
        <v>2024081146</v>
      </c>
      <c r="C1156" s="13" t="s">
        <v>1578</v>
      </c>
      <c r="D1156" s="13" t="s">
        <v>1579</v>
      </c>
      <c r="E1156" s="13" t="s">
        <v>33</v>
      </c>
      <c r="F1156" s="12">
        <v>9</v>
      </c>
      <c r="G1156" s="13" t="s">
        <v>78</v>
      </c>
      <c r="H1156" s="12">
        <v>24</v>
      </c>
      <c r="I1156" s="12">
        <v>24</v>
      </c>
      <c r="J1156" s="12">
        <v>33</v>
      </c>
      <c r="K1156" s="13" t="s">
        <v>35</v>
      </c>
      <c r="L1156" s="12">
        <v>3.58</v>
      </c>
      <c r="M1156" s="13"/>
      <c r="N1156" s="13" t="s">
        <v>140</v>
      </c>
      <c r="O1156" s="13" t="s">
        <v>134</v>
      </c>
      <c r="P1156" s="13" t="s">
        <v>37</v>
      </c>
      <c r="Q1156" s="13" t="s">
        <v>38</v>
      </c>
      <c r="R1156" s="13" t="s">
        <v>39</v>
      </c>
      <c r="S1156" s="13" t="s">
        <v>40</v>
      </c>
      <c r="T1156" s="13" t="s">
        <v>130</v>
      </c>
      <c r="U1156" s="13" t="s">
        <v>22992</v>
      </c>
      <c r="V1156" s="12">
        <v>40</v>
      </c>
      <c r="W1156" s="13" t="s">
        <v>1580</v>
      </c>
      <c r="X1156" s="13" t="s">
        <v>41</v>
      </c>
      <c r="Y1156" s="13" t="s">
        <v>1581</v>
      </c>
      <c r="Z1156" s="13" t="s">
        <v>1582</v>
      </c>
      <c r="AA1156" s="13" t="s">
        <v>1583</v>
      </c>
      <c r="AB1156" s="13" t="s">
        <v>45</v>
      </c>
      <c r="AC1156" s="13" t="s">
        <v>21411</v>
      </c>
      <c r="AD1156" s="13"/>
    </row>
    <row r="1157" spans="1:30" x14ac:dyDescent="0.25">
      <c r="A1157" s="12">
        <v>1325</v>
      </c>
      <c r="B1157" s="12">
        <v>2025081074</v>
      </c>
      <c r="C1157" s="13" t="s">
        <v>22993</v>
      </c>
      <c r="D1157" s="13" t="s">
        <v>5236</v>
      </c>
      <c r="E1157" s="13" t="s">
        <v>33</v>
      </c>
      <c r="F1157" s="12">
        <v>9</v>
      </c>
      <c r="G1157" s="13" t="s">
        <v>48</v>
      </c>
      <c r="H1157" s="13">
        <v>0</v>
      </c>
      <c r="I1157" s="12">
        <v>0</v>
      </c>
      <c r="J1157" s="12">
        <v>9</v>
      </c>
      <c r="K1157" s="13" t="s">
        <v>35</v>
      </c>
      <c r="L1157" s="13">
        <v>0</v>
      </c>
      <c r="M1157" s="13"/>
      <c r="N1157" s="13" t="s">
        <v>140</v>
      </c>
      <c r="O1157" s="13" t="s">
        <v>134</v>
      </c>
      <c r="P1157" s="13" t="s">
        <v>37</v>
      </c>
      <c r="Q1157" s="13" t="s">
        <v>38</v>
      </c>
      <c r="R1157" s="13" t="s">
        <v>39</v>
      </c>
      <c r="S1157" s="13" t="s">
        <v>55</v>
      </c>
      <c r="T1157" s="13" t="s">
        <v>130</v>
      </c>
      <c r="U1157" s="13" t="s">
        <v>22994</v>
      </c>
      <c r="V1157" s="12">
        <v>30</v>
      </c>
      <c r="W1157" s="13" t="s">
        <v>1580</v>
      </c>
      <c r="X1157" s="13" t="s">
        <v>41</v>
      </c>
      <c r="Y1157" s="13" t="s">
        <v>22995</v>
      </c>
      <c r="Z1157" s="13" t="s">
        <v>22996</v>
      </c>
      <c r="AA1157" s="12">
        <v>5924424751</v>
      </c>
      <c r="AB1157" s="13" t="s">
        <v>45</v>
      </c>
      <c r="AC1157" s="13" t="s">
        <v>21411</v>
      </c>
      <c r="AD1157" s="13"/>
    </row>
    <row r="1158" spans="1:30" x14ac:dyDescent="0.25">
      <c r="A1158" s="12">
        <v>1123</v>
      </c>
      <c r="B1158" s="12">
        <v>2024081360</v>
      </c>
      <c r="C1158" s="13" t="s">
        <v>4481</v>
      </c>
      <c r="D1158" s="13" t="s">
        <v>4482</v>
      </c>
      <c r="E1158" s="13" t="s">
        <v>33</v>
      </c>
      <c r="F1158" s="12">
        <v>9</v>
      </c>
      <c r="G1158" s="13" t="s">
        <v>78</v>
      </c>
      <c r="H1158" s="12">
        <v>20</v>
      </c>
      <c r="I1158" s="12">
        <v>23</v>
      </c>
      <c r="J1158" s="12">
        <v>29</v>
      </c>
      <c r="K1158" s="13" t="s">
        <v>35</v>
      </c>
      <c r="L1158" s="12">
        <v>3.15</v>
      </c>
      <c r="M1158" s="13"/>
      <c r="N1158" s="13" t="s">
        <v>140</v>
      </c>
      <c r="O1158" s="13" t="s">
        <v>134</v>
      </c>
      <c r="P1158" s="13" t="s">
        <v>37</v>
      </c>
      <c r="Q1158" s="13" t="s">
        <v>38</v>
      </c>
      <c r="R1158" s="13" t="s">
        <v>39</v>
      </c>
      <c r="S1158" s="13" t="s">
        <v>40</v>
      </c>
      <c r="T1158" s="13" t="s">
        <v>56</v>
      </c>
      <c r="U1158" s="14">
        <v>28137</v>
      </c>
      <c r="V1158" s="12">
        <v>48</v>
      </c>
      <c r="W1158" s="13" t="s">
        <v>3683</v>
      </c>
      <c r="X1158" s="13" t="s">
        <v>41</v>
      </c>
      <c r="Y1158" s="13" t="s">
        <v>4483</v>
      </c>
      <c r="Z1158" s="13" t="s">
        <v>4484</v>
      </c>
      <c r="AA1158" s="13" t="s">
        <v>1368</v>
      </c>
      <c r="AB1158" s="13" t="s">
        <v>45</v>
      </c>
      <c r="AC1158" s="13" t="s">
        <v>21411</v>
      </c>
      <c r="AD1158" s="13"/>
    </row>
    <row r="1159" spans="1:30" x14ac:dyDescent="0.25">
      <c r="A1159" s="12">
        <v>1836</v>
      </c>
      <c r="B1159" s="12">
        <v>2024081329</v>
      </c>
      <c r="C1159" s="13" t="s">
        <v>7314</v>
      </c>
      <c r="D1159" s="13" t="s">
        <v>7310</v>
      </c>
      <c r="E1159" s="13" t="s">
        <v>33</v>
      </c>
      <c r="F1159" s="12">
        <v>9</v>
      </c>
      <c r="G1159" s="13" t="s">
        <v>78</v>
      </c>
      <c r="H1159" s="12">
        <v>23</v>
      </c>
      <c r="I1159" s="12">
        <v>23</v>
      </c>
      <c r="J1159" s="12">
        <v>32</v>
      </c>
      <c r="K1159" s="13" t="s">
        <v>35</v>
      </c>
      <c r="L1159" s="12">
        <v>3.75</v>
      </c>
      <c r="M1159" s="13"/>
      <c r="N1159" s="13" t="s">
        <v>140</v>
      </c>
      <c r="O1159" s="13" t="s">
        <v>134</v>
      </c>
      <c r="P1159" s="13" t="s">
        <v>37</v>
      </c>
      <c r="Q1159" s="13" t="s">
        <v>38</v>
      </c>
      <c r="R1159" s="13" t="s">
        <v>39</v>
      </c>
      <c r="S1159" s="13" t="s">
        <v>40</v>
      </c>
      <c r="T1159" s="13" t="s">
        <v>56</v>
      </c>
      <c r="U1159" s="14">
        <v>37446</v>
      </c>
      <c r="V1159" s="12">
        <v>23</v>
      </c>
      <c r="W1159" s="13" t="s">
        <v>66</v>
      </c>
      <c r="X1159" s="13" t="s">
        <v>41</v>
      </c>
      <c r="Y1159" s="13" t="s">
        <v>7315</v>
      </c>
      <c r="Z1159" s="13" t="s">
        <v>7316</v>
      </c>
      <c r="AA1159" s="13" t="s">
        <v>7317</v>
      </c>
      <c r="AB1159" s="13" t="s">
        <v>45</v>
      </c>
      <c r="AC1159" s="13" t="s">
        <v>21411</v>
      </c>
      <c r="AD1159" s="13"/>
    </row>
    <row r="1160" spans="1:30" x14ac:dyDescent="0.25">
      <c r="A1160" s="12">
        <v>1877</v>
      </c>
      <c r="B1160" s="12">
        <v>2023071019</v>
      </c>
      <c r="C1160" s="13" t="s">
        <v>7480</v>
      </c>
      <c r="D1160" s="13" t="s">
        <v>7481</v>
      </c>
      <c r="E1160" s="13" t="s">
        <v>33</v>
      </c>
      <c r="F1160" s="12">
        <v>9</v>
      </c>
      <c r="G1160" s="13" t="s">
        <v>139</v>
      </c>
      <c r="H1160" s="12">
        <v>44</v>
      </c>
      <c r="I1160" s="12">
        <v>44</v>
      </c>
      <c r="J1160" s="12">
        <v>53</v>
      </c>
      <c r="K1160" s="13" t="s">
        <v>35</v>
      </c>
      <c r="L1160" s="12">
        <v>3.59</v>
      </c>
      <c r="M1160" s="13"/>
      <c r="N1160" s="13" t="s">
        <v>140</v>
      </c>
      <c r="O1160" s="13" t="s">
        <v>134</v>
      </c>
      <c r="P1160" s="13" t="s">
        <v>37</v>
      </c>
      <c r="Q1160" s="13" t="s">
        <v>38</v>
      </c>
      <c r="R1160" s="13" t="s">
        <v>39</v>
      </c>
      <c r="S1160" s="13" t="s">
        <v>40</v>
      </c>
      <c r="T1160" s="13" t="s">
        <v>56</v>
      </c>
      <c r="U1160" s="13" t="s">
        <v>22997</v>
      </c>
      <c r="V1160" s="12">
        <v>26</v>
      </c>
      <c r="W1160" s="13" t="s">
        <v>808</v>
      </c>
      <c r="X1160" s="13" t="s">
        <v>41</v>
      </c>
      <c r="Y1160" s="13" t="s">
        <v>7482</v>
      </c>
      <c r="Z1160" s="13" t="s">
        <v>7483</v>
      </c>
      <c r="AA1160" s="13" t="s">
        <v>7484</v>
      </c>
      <c r="AB1160" s="13" t="s">
        <v>45</v>
      </c>
      <c r="AC1160" s="13" t="s">
        <v>21411</v>
      </c>
      <c r="AD1160" s="13"/>
    </row>
    <row r="1161" spans="1:30" x14ac:dyDescent="0.25">
      <c r="A1161" s="12">
        <v>2273</v>
      </c>
      <c r="B1161" s="12">
        <v>2024081038</v>
      </c>
      <c r="C1161" s="13" t="s">
        <v>652</v>
      </c>
      <c r="D1161" s="13" t="s">
        <v>8995</v>
      </c>
      <c r="E1161" s="13" t="s">
        <v>33</v>
      </c>
      <c r="F1161" s="12">
        <v>9</v>
      </c>
      <c r="G1161" s="13" t="s">
        <v>78</v>
      </c>
      <c r="H1161" s="12">
        <v>21</v>
      </c>
      <c r="I1161" s="12">
        <v>21</v>
      </c>
      <c r="J1161" s="12">
        <v>30</v>
      </c>
      <c r="K1161" s="13" t="s">
        <v>35</v>
      </c>
      <c r="L1161" s="12">
        <v>3.34</v>
      </c>
      <c r="M1161" s="13"/>
      <c r="N1161" s="13" t="s">
        <v>140</v>
      </c>
      <c r="O1161" s="13" t="s">
        <v>134</v>
      </c>
      <c r="P1161" s="13" t="s">
        <v>37</v>
      </c>
      <c r="Q1161" s="13" t="s">
        <v>38</v>
      </c>
      <c r="R1161" s="13" t="s">
        <v>39</v>
      </c>
      <c r="S1161" s="13" t="s">
        <v>40</v>
      </c>
      <c r="T1161" s="13" t="s">
        <v>56</v>
      </c>
      <c r="U1161" s="14">
        <v>33974</v>
      </c>
      <c r="V1161" s="12">
        <v>32</v>
      </c>
      <c r="W1161" s="13" t="s">
        <v>2956</v>
      </c>
      <c r="X1161" s="13" t="s">
        <v>41</v>
      </c>
      <c r="Y1161" s="13" t="s">
        <v>8999</v>
      </c>
      <c r="Z1161" s="13" t="s">
        <v>9000</v>
      </c>
      <c r="AA1161" s="13" t="s">
        <v>9001</v>
      </c>
      <c r="AB1161" s="13" t="s">
        <v>45</v>
      </c>
      <c r="AC1161" s="13" t="s">
        <v>21411</v>
      </c>
      <c r="AD1161" s="13"/>
    </row>
    <row r="1162" spans="1:30" x14ac:dyDescent="0.25">
      <c r="A1162" s="12">
        <v>2729</v>
      </c>
      <c r="B1162" s="12">
        <v>2025071087</v>
      </c>
      <c r="C1162" s="13" t="s">
        <v>22998</v>
      </c>
      <c r="D1162" s="13" t="s">
        <v>10750</v>
      </c>
      <c r="E1162" s="13" t="s">
        <v>33</v>
      </c>
      <c r="F1162" s="12">
        <v>9</v>
      </c>
      <c r="G1162" s="13" t="s">
        <v>48</v>
      </c>
      <c r="H1162" s="13">
        <v>0</v>
      </c>
      <c r="I1162" s="12">
        <v>0</v>
      </c>
      <c r="J1162" s="12">
        <v>9</v>
      </c>
      <c r="K1162" s="13" t="s">
        <v>35</v>
      </c>
      <c r="L1162" s="13">
        <v>0</v>
      </c>
      <c r="M1162" s="13"/>
      <c r="N1162" s="13" t="s">
        <v>140</v>
      </c>
      <c r="O1162" s="13" t="s">
        <v>134</v>
      </c>
      <c r="P1162" s="13" t="s">
        <v>37</v>
      </c>
      <c r="Q1162" s="13" t="s">
        <v>38</v>
      </c>
      <c r="R1162" s="13" t="s">
        <v>39</v>
      </c>
      <c r="S1162" s="13" t="s">
        <v>40</v>
      </c>
      <c r="T1162" s="13" t="s">
        <v>56</v>
      </c>
      <c r="U1162" s="14">
        <v>37076</v>
      </c>
      <c r="V1162" s="12">
        <v>24</v>
      </c>
      <c r="W1162" s="13" t="s">
        <v>2956</v>
      </c>
      <c r="X1162" s="13" t="s">
        <v>41</v>
      </c>
      <c r="Y1162" s="13" t="s">
        <v>22999</v>
      </c>
      <c r="Z1162" s="13" t="s">
        <v>23000</v>
      </c>
      <c r="AA1162" s="13" t="s">
        <v>23001</v>
      </c>
      <c r="AB1162" s="13" t="s">
        <v>45</v>
      </c>
      <c r="AC1162" s="13" t="s">
        <v>21411</v>
      </c>
      <c r="AD1162" s="13"/>
    </row>
    <row r="1163" spans="1:30" x14ac:dyDescent="0.25">
      <c r="A1163" s="12">
        <v>1959</v>
      </c>
      <c r="B1163" s="12">
        <v>2024071114</v>
      </c>
      <c r="C1163" s="13" t="s">
        <v>473</v>
      </c>
      <c r="D1163" s="13" t="s">
        <v>7790</v>
      </c>
      <c r="E1163" s="13" t="s">
        <v>33</v>
      </c>
      <c r="F1163" s="12">
        <v>9</v>
      </c>
      <c r="G1163" s="13" t="s">
        <v>78</v>
      </c>
      <c r="H1163" s="12">
        <v>24</v>
      </c>
      <c r="I1163" s="12">
        <v>24</v>
      </c>
      <c r="J1163" s="12">
        <v>33</v>
      </c>
      <c r="K1163" s="13" t="s">
        <v>35</v>
      </c>
      <c r="L1163" s="12">
        <v>3.79</v>
      </c>
      <c r="M1163" s="13"/>
      <c r="N1163" s="13" t="s">
        <v>140</v>
      </c>
      <c r="O1163" s="13" t="s">
        <v>134</v>
      </c>
      <c r="P1163" s="13" t="s">
        <v>37</v>
      </c>
      <c r="Q1163" s="13" t="s">
        <v>38</v>
      </c>
      <c r="R1163" s="13" t="s">
        <v>39</v>
      </c>
      <c r="S1163" s="13" t="s">
        <v>40</v>
      </c>
      <c r="T1163" s="13" t="s">
        <v>130</v>
      </c>
      <c r="U1163" s="13" t="s">
        <v>23002</v>
      </c>
      <c r="V1163" s="12">
        <v>28</v>
      </c>
      <c r="W1163" s="13" t="s">
        <v>433</v>
      </c>
      <c r="X1163" s="13" t="s">
        <v>41</v>
      </c>
      <c r="Y1163" s="13" t="s">
        <v>7791</v>
      </c>
      <c r="Z1163" s="13" t="s">
        <v>7792</v>
      </c>
      <c r="AA1163" s="13" t="s">
        <v>7793</v>
      </c>
      <c r="AB1163" s="13" t="s">
        <v>45</v>
      </c>
      <c r="AC1163" s="13" t="s">
        <v>21411</v>
      </c>
      <c r="AD1163" s="13"/>
    </row>
    <row r="1164" spans="1:30" x14ac:dyDescent="0.25">
      <c r="A1164" s="12">
        <v>2235</v>
      </c>
      <c r="B1164" s="12">
        <v>2025071127</v>
      </c>
      <c r="C1164" s="13" t="s">
        <v>8991</v>
      </c>
      <c r="D1164" s="13" t="s">
        <v>20535</v>
      </c>
      <c r="E1164" s="13" t="s">
        <v>33</v>
      </c>
      <c r="F1164" s="12">
        <v>9</v>
      </c>
      <c r="G1164" s="13" t="s">
        <v>48</v>
      </c>
      <c r="H1164" s="13">
        <v>0</v>
      </c>
      <c r="I1164" s="12">
        <v>0</v>
      </c>
      <c r="J1164" s="12">
        <v>9</v>
      </c>
      <c r="K1164" s="13" t="s">
        <v>35</v>
      </c>
      <c r="L1164" s="13">
        <v>0</v>
      </c>
      <c r="M1164" s="13"/>
      <c r="N1164" s="13" t="s">
        <v>140</v>
      </c>
      <c r="O1164" s="13" t="s">
        <v>134</v>
      </c>
      <c r="P1164" s="13" t="s">
        <v>37</v>
      </c>
      <c r="Q1164" s="13" t="s">
        <v>38</v>
      </c>
      <c r="R1164" s="13" t="s">
        <v>39</v>
      </c>
      <c r="S1164" s="13" t="s">
        <v>40</v>
      </c>
      <c r="T1164" s="13" t="s">
        <v>130</v>
      </c>
      <c r="U1164" s="13" t="s">
        <v>23003</v>
      </c>
      <c r="V1164" s="12">
        <v>37</v>
      </c>
      <c r="W1164" s="13" t="s">
        <v>359</v>
      </c>
      <c r="X1164" s="13" t="s">
        <v>41</v>
      </c>
      <c r="Y1164" s="13" t="s">
        <v>23004</v>
      </c>
      <c r="Z1164" s="13" t="s">
        <v>23005</v>
      </c>
      <c r="AA1164" s="12">
        <v>6334838</v>
      </c>
      <c r="AB1164" s="13" t="s">
        <v>45</v>
      </c>
      <c r="AC1164" s="13" t="s">
        <v>21411</v>
      </c>
      <c r="AD1164" s="13"/>
    </row>
    <row r="1165" spans="1:30" x14ac:dyDescent="0.25">
      <c r="A1165" s="12">
        <v>341</v>
      </c>
      <c r="B1165" s="12">
        <v>2025071185</v>
      </c>
      <c r="C1165" s="13" t="s">
        <v>23006</v>
      </c>
      <c r="D1165" s="13" t="s">
        <v>1447</v>
      </c>
      <c r="E1165" s="13" t="s">
        <v>33</v>
      </c>
      <c r="F1165" s="12">
        <v>9</v>
      </c>
      <c r="G1165" s="13" t="s">
        <v>48</v>
      </c>
      <c r="H1165" s="13">
        <v>0</v>
      </c>
      <c r="I1165" s="12">
        <v>0</v>
      </c>
      <c r="J1165" s="12">
        <v>9</v>
      </c>
      <c r="K1165" s="13" t="s">
        <v>35</v>
      </c>
      <c r="L1165" s="13">
        <v>0</v>
      </c>
      <c r="M1165" s="13"/>
      <c r="N1165" s="13" t="s">
        <v>140</v>
      </c>
      <c r="O1165" s="13" t="s">
        <v>134</v>
      </c>
      <c r="P1165" s="13" t="s">
        <v>37</v>
      </c>
      <c r="Q1165" s="13" t="s">
        <v>38</v>
      </c>
      <c r="R1165" s="13" t="s">
        <v>39</v>
      </c>
      <c r="S1165" s="13" t="s">
        <v>40</v>
      </c>
      <c r="T1165" s="13" t="s">
        <v>56</v>
      </c>
      <c r="U1165" s="13" t="s">
        <v>23007</v>
      </c>
      <c r="V1165" s="12">
        <v>32</v>
      </c>
      <c r="W1165" s="13" t="s">
        <v>74</v>
      </c>
      <c r="X1165" s="13" t="s">
        <v>41</v>
      </c>
      <c r="Y1165" s="13" t="s">
        <v>23008</v>
      </c>
      <c r="Z1165" s="13" t="s">
        <v>23009</v>
      </c>
      <c r="AA1165" s="13" t="s">
        <v>23010</v>
      </c>
      <c r="AB1165" s="13" t="s">
        <v>45</v>
      </c>
      <c r="AC1165" s="13" t="s">
        <v>21411</v>
      </c>
      <c r="AD1165" s="13"/>
    </row>
    <row r="1166" spans="1:30" x14ac:dyDescent="0.25">
      <c r="A1166" s="12">
        <v>510</v>
      </c>
      <c r="B1166" s="12">
        <v>2025071057</v>
      </c>
      <c r="C1166" s="13" t="s">
        <v>23011</v>
      </c>
      <c r="D1166" s="13" t="s">
        <v>2085</v>
      </c>
      <c r="E1166" s="13" t="s">
        <v>33</v>
      </c>
      <c r="F1166" s="12">
        <v>9</v>
      </c>
      <c r="G1166" s="13" t="s">
        <v>48</v>
      </c>
      <c r="H1166" s="13">
        <v>0</v>
      </c>
      <c r="I1166" s="12">
        <v>0</v>
      </c>
      <c r="J1166" s="12">
        <v>9</v>
      </c>
      <c r="K1166" s="13" t="s">
        <v>35</v>
      </c>
      <c r="L1166" s="13">
        <v>0</v>
      </c>
      <c r="M1166" s="13"/>
      <c r="N1166" s="13" t="s">
        <v>140</v>
      </c>
      <c r="O1166" s="13" t="s">
        <v>134</v>
      </c>
      <c r="P1166" s="13" t="s">
        <v>37</v>
      </c>
      <c r="Q1166" s="13" t="s">
        <v>38</v>
      </c>
      <c r="R1166" s="13" t="s">
        <v>39</v>
      </c>
      <c r="S1166" s="13" t="s">
        <v>40</v>
      </c>
      <c r="T1166" s="13" t="s">
        <v>56</v>
      </c>
      <c r="U1166" s="14">
        <v>34524</v>
      </c>
      <c r="V1166" s="12">
        <v>31</v>
      </c>
      <c r="W1166" s="13" t="s">
        <v>74</v>
      </c>
      <c r="X1166" s="13" t="s">
        <v>41</v>
      </c>
      <c r="Y1166" s="13" t="s">
        <v>23012</v>
      </c>
      <c r="Z1166" s="13" t="s">
        <v>23013</v>
      </c>
      <c r="AA1166" s="13" t="s">
        <v>23014</v>
      </c>
      <c r="AB1166" s="13" t="s">
        <v>45</v>
      </c>
      <c r="AC1166" s="13" t="s">
        <v>21411</v>
      </c>
      <c r="AD1166" s="13"/>
    </row>
    <row r="1167" spans="1:30" x14ac:dyDescent="0.25">
      <c r="A1167" s="12">
        <v>623</v>
      </c>
      <c r="B1167" s="12">
        <v>2025071190</v>
      </c>
      <c r="C1167" s="13" t="s">
        <v>23015</v>
      </c>
      <c r="D1167" s="13" t="s">
        <v>23016</v>
      </c>
      <c r="E1167" s="13" t="s">
        <v>33</v>
      </c>
      <c r="F1167" s="12">
        <v>9</v>
      </c>
      <c r="G1167" s="13" t="s">
        <v>48</v>
      </c>
      <c r="H1167" s="13">
        <v>0</v>
      </c>
      <c r="I1167" s="12">
        <v>0</v>
      </c>
      <c r="J1167" s="12">
        <v>9</v>
      </c>
      <c r="K1167" s="13" t="s">
        <v>35</v>
      </c>
      <c r="L1167" s="13">
        <v>0</v>
      </c>
      <c r="M1167" s="13"/>
      <c r="N1167" s="13" t="s">
        <v>140</v>
      </c>
      <c r="O1167" s="13" t="s">
        <v>134</v>
      </c>
      <c r="P1167" s="13" t="s">
        <v>37</v>
      </c>
      <c r="Q1167" s="13" t="s">
        <v>38</v>
      </c>
      <c r="R1167" s="13" t="s">
        <v>39</v>
      </c>
      <c r="S1167" s="13" t="s">
        <v>40</v>
      </c>
      <c r="T1167" s="13" t="s">
        <v>372</v>
      </c>
      <c r="U1167" s="13" t="s">
        <v>23017</v>
      </c>
      <c r="V1167" s="12">
        <v>30</v>
      </c>
      <c r="W1167" s="13" t="s">
        <v>74</v>
      </c>
      <c r="X1167" s="13" t="s">
        <v>41</v>
      </c>
      <c r="Y1167" s="13" t="s">
        <v>23018</v>
      </c>
      <c r="Z1167" s="13" t="s">
        <v>23019</v>
      </c>
      <c r="AA1167" s="13" t="s">
        <v>23020</v>
      </c>
      <c r="AB1167" s="13" t="s">
        <v>45</v>
      </c>
      <c r="AC1167" s="13" t="s">
        <v>21411</v>
      </c>
      <c r="AD1167" s="13"/>
    </row>
    <row r="1168" spans="1:30" x14ac:dyDescent="0.25">
      <c r="A1168" s="12">
        <v>971</v>
      </c>
      <c r="B1168" s="12">
        <v>2023081149</v>
      </c>
      <c r="C1168" s="13" t="s">
        <v>3919</v>
      </c>
      <c r="D1168" s="13" t="s">
        <v>3920</v>
      </c>
      <c r="E1168" s="13" t="s">
        <v>33</v>
      </c>
      <c r="F1168" s="12">
        <v>9</v>
      </c>
      <c r="G1168" s="13" t="s">
        <v>139</v>
      </c>
      <c r="H1168" s="12">
        <v>44</v>
      </c>
      <c r="I1168" s="12">
        <v>44</v>
      </c>
      <c r="J1168" s="12">
        <v>53</v>
      </c>
      <c r="K1168" s="13" t="s">
        <v>35</v>
      </c>
      <c r="L1168" s="12">
        <v>3.77</v>
      </c>
      <c r="M1168" s="13"/>
      <c r="N1168" s="13" t="s">
        <v>140</v>
      </c>
      <c r="O1168" s="13" t="s">
        <v>134</v>
      </c>
      <c r="P1168" s="13" t="s">
        <v>37</v>
      </c>
      <c r="Q1168" s="13" t="s">
        <v>38</v>
      </c>
      <c r="R1168" s="13" t="s">
        <v>39</v>
      </c>
      <c r="S1168" s="13" t="s">
        <v>40</v>
      </c>
      <c r="T1168" s="13" t="s">
        <v>56</v>
      </c>
      <c r="U1168" s="14">
        <v>35318</v>
      </c>
      <c r="V1168" s="12">
        <v>29</v>
      </c>
      <c r="W1168" s="13" t="s">
        <v>74</v>
      </c>
      <c r="X1168" s="13" t="s">
        <v>41</v>
      </c>
      <c r="Y1168" s="13" t="s">
        <v>3921</v>
      </c>
      <c r="Z1168" s="13" t="s">
        <v>3922</v>
      </c>
      <c r="AA1168" s="12">
        <v>5926915611</v>
      </c>
      <c r="AB1168" s="13" t="s">
        <v>45</v>
      </c>
      <c r="AC1168" s="13" t="s">
        <v>21411</v>
      </c>
      <c r="AD1168" s="13"/>
    </row>
    <row r="1169" spans="1:30" x14ac:dyDescent="0.25">
      <c r="A1169" s="12">
        <v>1059</v>
      </c>
      <c r="B1169" s="12">
        <v>2024081009</v>
      </c>
      <c r="C1169" s="13" t="s">
        <v>4235</v>
      </c>
      <c r="D1169" s="13" t="s">
        <v>4236</v>
      </c>
      <c r="E1169" s="13" t="s">
        <v>33</v>
      </c>
      <c r="F1169" s="12">
        <v>9</v>
      </c>
      <c r="G1169" s="13" t="s">
        <v>78</v>
      </c>
      <c r="H1169" s="12">
        <v>24</v>
      </c>
      <c r="I1169" s="12">
        <v>24</v>
      </c>
      <c r="J1169" s="12">
        <v>33</v>
      </c>
      <c r="K1169" s="13" t="s">
        <v>35</v>
      </c>
      <c r="L1169" s="12">
        <v>3.25</v>
      </c>
      <c r="M1169" s="13"/>
      <c r="N1169" s="13" t="s">
        <v>140</v>
      </c>
      <c r="O1169" s="13" t="s">
        <v>134</v>
      </c>
      <c r="P1169" s="13" t="s">
        <v>37</v>
      </c>
      <c r="Q1169" s="13" t="s">
        <v>38</v>
      </c>
      <c r="R1169" s="13" t="s">
        <v>39</v>
      </c>
      <c r="S1169" s="13" t="s">
        <v>40</v>
      </c>
      <c r="T1169" s="13" t="s">
        <v>130</v>
      </c>
      <c r="U1169" s="13" t="s">
        <v>23021</v>
      </c>
      <c r="V1169" s="12">
        <v>40</v>
      </c>
      <c r="W1169" s="13" t="s">
        <v>74</v>
      </c>
      <c r="X1169" s="13" t="s">
        <v>41</v>
      </c>
      <c r="Y1169" s="13" t="s">
        <v>4237</v>
      </c>
      <c r="Z1169" s="13" t="s">
        <v>4238</v>
      </c>
      <c r="AA1169" s="13" t="s">
        <v>4239</v>
      </c>
      <c r="AB1169" s="13" t="s">
        <v>45</v>
      </c>
      <c r="AC1169" s="13" t="s">
        <v>21411</v>
      </c>
      <c r="AD1169" s="13"/>
    </row>
    <row r="1170" spans="1:30" x14ac:dyDescent="0.25">
      <c r="A1170" s="12">
        <v>1713</v>
      </c>
      <c r="B1170" s="12">
        <v>2025081225</v>
      </c>
      <c r="C1170" s="13" t="s">
        <v>5838</v>
      </c>
      <c r="D1170" s="13" t="s">
        <v>23022</v>
      </c>
      <c r="E1170" s="13" t="s">
        <v>33</v>
      </c>
      <c r="F1170" s="12">
        <v>9</v>
      </c>
      <c r="G1170" s="13" t="s">
        <v>48</v>
      </c>
      <c r="H1170" s="13">
        <v>0</v>
      </c>
      <c r="I1170" s="12">
        <v>0</v>
      </c>
      <c r="J1170" s="12">
        <v>9</v>
      </c>
      <c r="K1170" s="13" t="s">
        <v>35</v>
      </c>
      <c r="L1170" s="13">
        <v>0</v>
      </c>
      <c r="M1170" s="13"/>
      <c r="N1170" s="13" t="s">
        <v>140</v>
      </c>
      <c r="O1170" s="13" t="s">
        <v>134</v>
      </c>
      <c r="P1170" s="13" t="s">
        <v>37</v>
      </c>
      <c r="Q1170" s="13" t="s">
        <v>38</v>
      </c>
      <c r="R1170" s="13" t="s">
        <v>39</v>
      </c>
      <c r="S1170" s="13" t="s">
        <v>40</v>
      </c>
      <c r="T1170" s="13" t="s">
        <v>56</v>
      </c>
      <c r="U1170" s="13" t="s">
        <v>23023</v>
      </c>
      <c r="V1170" s="12">
        <v>26</v>
      </c>
      <c r="W1170" s="13" t="s">
        <v>74</v>
      </c>
      <c r="X1170" s="13" t="s">
        <v>41</v>
      </c>
      <c r="Y1170" s="13" t="s">
        <v>23024</v>
      </c>
      <c r="Z1170" s="13" t="s">
        <v>23025</v>
      </c>
      <c r="AA1170" s="12">
        <v>7162057</v>
      </c>
      <c r="AB1170" s="13" t="s">
        <v>45</v>
      </c>
      <c r="AC1170" s="13" t="s">
        <v>21411</v>
      </c>
      <c r="AD1170" s="13"/>
    </row>
    <row r="1171" spans="1:30" x14ac:dyDescent="0.25">
      <c r="A1171" s="12">
        <v>2595</v>
      </c>
      <c r="B1171" s="12">
        <v>2025071249</v>
      </c>
      <c r="C1171" s="13" t="s">
        <v>3224</v>
      </c>
      <c r="D1171" s="13" t="s">
        <v>23026</v>
      </c>
      <c r="E1171" s="13" t="s">
        <v>33</v>
      </c>
      <c r="F1171" s="12">
        <v>9</v>
      </c>
      <c r="G1171" s="13" t="s">
        <v>48</v>
      </c>
      <c r="H1171" s="13">
        <v>0</v>
      </c>
      <c r="I1171" s="12">
        <v>0</v>
      </c>
      <c r="J1171" s="12">
        <v>9</v>
      </c>
      <c r="K1171" s="13" t="s">
        <v>35</v>
      </c>
      <c r="L1171" s="13">
        <v>0</v>
      </c>
      <c r="M1171" s="13"/>
      <c r="N1171" s="13" t="s">
        <v>140</v>
      </c>
      <c r="O1171" s="13"/>
      <c r="P1171" s="13" t="s">
        <v>37</v>
      </c>
      <c r="Q1171" s="13" t="s">
        <v>38</v>
      </c>
      <c r="R1171" s="13" t="s">
        <v>39</v>
      </c>
      <c r="S1171" s="13" t="s">
        <v>40</v>
      </c>
      <c r="T1171" s="13" t="s">
        <v>130</v>
      </c>
      <c r="U1171" s="13" t="s">
        <v>23027</v>
      </c>
      <c r="V1171" s="12">
        <v>51</v>
      </c>
      <c r="W1171" s="13" t="s">
        <v>74</v>
      </c>
      <c r="X1171" s="13" t="s">
        <v>41</v>
      </c>
      <c r="Y1171" s="13" t="s">
        <v>23028</v>
      </c>
      <c r="Z1171" s="13" t="s">
        <v>23029</v>
      </c>
      <c r="AA1171" s="13" t="s">
        <v>23030</v>
      </c>
      <c r="AB1171" s="13" t="s">
        <v>45</v>
      </c>
      <c r="AC1171" s="13" t="s">
        <v>21411</v>
      </c>
      <c r="AD1171" s="13"/>
    </row>
    <row r="1172" spans="1:30" x14ac:dyDescent="0.25">
      <c r="A1172" s="12">
        <v>13</v>
      </c>
      <c r="B1172" s="12">
        <v>2025091056</v>
      </c>
      <c r="C1172" s="13" t="s">
        <v>23031</v>
      </c>
      <c r="D1172" s="13" t="s">
        <v>106</v>
      </c>
      <c r="E1172" s="13" t="s">
        <v>33</v>
      </c>
      <c r="F1172" s="12">
        <v>9</v>
      </c>
      <c r="G1172" s="13" t="s">
        <v>48</v>
      </c>
      <c r="H1172" s="13">
        <v>0</v>
      </c>
      <c r="I1172" s="12">
        <v>0</v>
      </c>
      <c r="J1172" s="12">
        <v>9</v>
      </c>
      <c r="K1172" s="13" t="s">
        <v>35</v>
      </c>
      <c r="L1172" s="13">
        <v>0</v>
      </c>
      <c r="M1172" s="13"/>
      <c r="N1172" s="13" t="s">
        <v>140</v>
      </c>
      <c r="O1172" s="13" t="s">
        <v>134</v>
      </c>
      <c r="P1172" s="13" t="s">
        <v>37</v>
      </c>
      <c r="Q1172" s="13" t="s">
        <v>38</v>
      </c>
      <c r="R1172" s="13" t="s">
        <v>39</v>
      </c>
      <c r="S1172" s="13" t="s">
        <v>40</v>
      </c>
      <c r="T1172" s="13" t="s">
        <v>56</v>
      </c>
      <c r="U1172" s="13" t="s">
        <v>23032</v>
      </c>
      <c r="V1172" s="12">
        <v>26</v>
      </c>
      <c r="W1172" s="13" t="s">
        <v>23033</v>
      </c>
      <c r="X1172" s="13" t="s">
        <v>41</v>
      </c>
      <c r="Y1172" s="13" t="s">
        <v>23034</v>
      </c>
      <c r="Z1172" s="13" t="s">
        <v>23035</v>
      </c>
      <c r="AA1172" s="13" t="s">
        <v>23036</v>
      </c>
      <c r="AB1172" s="13" t="s">
        <v>45</v>
      </c>
      <c r="AC1172" s="13" t="s">
        <v>21411</v>
      </c>
      <c r="AD1172" s="13"/>
    </row>
    <row r="1173" spans="1:30" x14ac:dyDescent="0.25">
      <c r="A1173" s="12">
        <v>298</v>
      </c>
      <c r="B1173" s="12">
        <v>2024081375</v>
      </c>
      <c r="C1173" s="13" t="s">
        <v>1233</v>
      </c>
      <c r="D1173" s="13" t="s">
        <v>1234</v>
      </c>
      <c r="E1173" s="13" t="s">
        <v>33</v>
      </c>
      <c r="F1173" s="12">
        <v>9</v>
      </c>
      <c r="G1173" s="13" t="s">
        <v>78</v>
      </c>
      <c r="H1173" s="12">
        <v>21</v>
      </c>
      <c r="I1173" s="12">
        <v>24</v>
      </c>
      <c r="J1173" s="12">
        <v>30</v>
      </c>
      <c r="K1173" s="13" t="s">
        <v>35</v>
      </c>
      <c r="L1173" s="12">
        <v>3.29</v>
      </c>
      <c r="M1173" s="13"/>
      <c r="N1173" s="13" t="s">
        <v>140</v>
      </c>
      <c r="O1173" s="13" t="s">
        <v>134</v>
      </c>
      <c r="P1173" s="13" t="s">
        <v>37</v>
      </c>
      <c r="Q1173" s="13" t="s">
        <v>38</v>
      </c>
      <c r="R1173" s="13" t="s">
        <v>39</v>
      </c>
      <c r="S1173" s="13" t="s">
        <v>40</v>
      </c>
      <c r="T1173" s="13" t="s">
        <v>130</v>
      </c>
      <c r="U1173" s="13" t="s">
        <v>23037</v>
      </c>
      <c r="V1173" s="12">
        <v>36</v>
      </c>
      <c r="W1173" s="13" t="s">
        <v>1235</v>
      </c>
      <c r="X1173" s="13" t="s">
        <v>41</v>
      </c>
      <c r="Y1173" s="13" t="s">
        <v>1236</v>
      </c>
      <c r="Z1173" s="13" t="s">
        <v>1237</v>
      </c>
      <c r="AA1173" s="12">
        <v>5926829844</v>
      </c>
      <c r="AB1173" s="13" t="s">
        <v>45</v>
      </c>
      <c r="AC1173" s="13" t="s">
        <v>21411</v>
      </c>
      <c r="AD1173" s="13"/>
    </row>
    <row r="1174" spans="1:30" x14ac:dyDescent="0.25">
      <c r="A1174" s="12">
        <v>1979</v>
      </c>
      <c r="B1174" s="12">
        <v>2025071157</v>
      </c>
      <c r="C1174" s="13" t="s">
        <v>23038</v>
      </c>
      <c r="D1174" s="13" t="s">
        <v>7832</v>
      </c>
      <c r="E1174" s="13" t="s">
        <v>33</v>
      </c>
      <c r="F1174" s="12">
        <v>9</v>
      </c>
      <c r="G1174" s="13" t="s">
        <v>48</v>
      </c>
      <c r="H1174" s="13">
        <v>0</v>
      </c>
      <c r="I1174" s="12">
        <v>0</v>
      </c>
      <c r="J1174" s="12">
        <v>9</v>
      </c>
      <c r="K1174" s="13" t="s">
        <v>35</v>
      </c>
      <c r="L1174" s="13">
        <v>0</v>
      </c>
      <c r="M1174" s="13"/>
      <c r="N1174" s="13" t="s">
        <v>140</v>
      </c>
      <c r="O1174" s="13" t="s">
        <v>134</v>
      </c>
      <c r="P1174" s="13" t="s">
        <v>37</v>
      </c>
      <c r="Q1174" s="13" t="s">
        <v>38</v>
      </c>
      <c r="R1174" s="13" t="s">
        <v>39</v>
      </c>
      <c r="S1174" s="13" t="s">
        <v>40</v>
      </c>
      <c r="T1174" s="13" t="s">
        <v>56</v>
      </c>
      <c r="U1174" s="13" t="s">
        <v>23039</v>
      </c>
      <c r="V1174" s="12">
        <v>23</v>
      </c>
      <c r="W1174" s="13" t="s">
        <v>1235</v>
      </c>
      <c r="X1174" s="13" t="s">
        <v>41</v>
      </c>
      <c r="Y1174" s="13" t="s">
        <v>23040</v>
      </c>
      <c r="Z1174" s="13" t="s">
        <v>23041</v>
      </c>
      <c r="AA1174" s="12">
        <v>5927084914</v>
      </c>
      <c r="AB1174" s="13" t="s">
        <v>45</v>
      </c>
      <c r="AC1174" s="13" t="s">
        <v>21411</v>
      </c>
      <c r="AD1174" s="13"/>
    </row>
    <row r="1175" spans="1:30" x14ac:dyDescent="0.25">
      <c r="A1175" s="12">
        <v>78</v>
      </c>
      <c r="B1175" s="12">
        <v>2025081075</v>
      </c>
      <c r="C1175" s="13" t="s">
        <v>3981</v>
      </c>
      <c r="D1175" s="13" t="s">
        <v>422</v>
      </c>
      <c r="E1175" s="13" t="s">
        <v>33</v>
      </c>
      <c r="F1175" s="12">
        <v>9</v>
      </c>
      <c r="G1175" s="13" t="s">
        <v>48</v>
      </c>
      <c r="H1175" s="13">
        <v>0</v>
      </c>
      <c r="I1175" s="12">
        <v>0</v>
      </c>
      <c r="J1175" s="12">
        <v>9</v>
      </c>
      <c r="K1175" s="13" t="s">
        <v>35</v>
      </c>
      <c r="L1175" s="13">
        <v>0</v>
      </c>
      <c r="M1175" s="13"/>
      <c r="N1175" s="13" t="s">
        <v>140</v>
      </c>
      <c r="O1175" s="13" t="s">
        <v>134</v>
      </c>
      <c r="P1175" s="13" t="s">
        <v>37</v>
      </c>
      <c r="Q1175" s="13" t="s">
        <v>38</v>
      </c>
      <c r="R1175" s="13" t="s">
        <v>39</v>
      </c>
      <c r="S1175" s="13" t="s">
        <v>40</v>
      </c>
      <c r="T1175" s="13" t="s">
        <v>130</v>
      </c>
      <c r="U1175" s="13" t="s">
        <v>23042</v>
      </c>
      <c r="V1175" s="12">
        <v>38</v>
      </c>
      <c r="W1175" s="13"/>
      <c r="X1175" s="13" t="s">
        <v>41</v>
      </c>
      <c r="Y1175" s="13" t="s">
        <v>23043</v>
      </c>
      <c r="Z1175" s="13" t="s">
        <v>23044</v>
      </c>
      <c r="AA1175" s="12">
        <v>5926524708</v>
      </c>
      <c r="AB1175" s="13" t="s">
        <v>45</v>
      </c>
      <c r="AC1175" s="13" t="s">
        <v>21411</v>
      </c>
      <c r="AD1175" s="13"/>
    </row>
    <row r="1176" spans="1:30" x14ac:dyDescent="0.25">
      <c r="A1176" s="12">
        <v>130</v>
      </c>
      <c r="B1176" s="12">
        <v>2025071252</v>
      </c>
      <c r="C1176" s="13" t="s">
        <v>1001</v>
      </c>
      <c r="D1176" s="13" t="s">
        <v>629</v>
      </c>
      <c r="E1176" s="13" t="s">
        <v>33</v>
      </c>
      <c r="F1176" s="12">
        <v>9</v>
      </c>
      <c r="G1176" s="13" t="s">
        <v>48</v>
      </c>
      <c r="H1176" s="13">
        <v>0</v>
      </c>
      <c r="I1176" s="12">
        <v>0</v>
      </c>
      <c r="J1176" s="12">
        <v>9</v>
      </c>
      <c r="K1176" s="13" t="s">
        <v>35</v>
      </c>
      <c r="L1176" s="13">
        <v>0</v>
      </c>
      <c r="M1176" s="13"/>
      <c r="N1176" s="13" t="s">
        <v>140</v>
      </c>
      <c r="O1176" s="13" t="s">
        <v>134</v>
      </c>
      <c r="P1176" s="13" t="s">
        <v>37</v>
      </c>
      <c r="Q1176" s="13" t="s">
        <v>38</v>
      </c>
      <c r="R1176" s="13" t="s">
        <v>39</v>
      </c>
      <c r="S1176" s="13" t="s">
        <v>40</v>
      </c>
      <c r="T1176" s="13" t="s">
        <v>56</v>
      </c>
      <c r="U1176" s="14">
        <v>34799</v>
      </c>
      <c r="V1176" s="12">
        <v>30</v>
      </c>
      <c r="W1176" s="13"/>
      <c r="X1176" s="13" t="s">
        <v>41</v>
      </c>
      <c r="Y1176" s="13" t="s">
        <v>23045</v>
      </c>
      <c r="Z1176" s="13" t="s">
        <v>23046</v>
      </c>
      <c r="AA1176" s="12">
        <v>5926666536</v>
      </c>
      <c r="AB1176" s="13" t="s">
        <v>45</v>
      </c>
      <c r="AC1176" s="13" t="s">
        <v>21411</v>
      </c>
      <c r="AD1176" s="13"/>
    </row>
    <row r="1177" spans="1:30" x14ac:dyDescent="0.25">
      <c r="A1177" s="12">
        <v>254</v>
      </c>
      <c r="B1177" s="12">
        <v>2024081119</v>
      </c>
      <c r="C1177" s="13" t="s">
        <v>1101</v>
      </c>
      <c r="D1177" s="13" t="s">
        <v>1102</v>
      </c>
      <c r="E1177" s="13" t="s">
        <v>33</v>
      </c>
      <c r="F1177" s="12">
        <v>9</v>
      </c>
      <c r="G1177" s="13" t="s">
        <v>78</v>
      </c>
      <c r="H1177" s="12">
        <v>24</v>
      </c>
      <c r="I1177" s="12">
        <v>24</v>
      </c>
      <c r="J1177" s="12">
        <v>33</v>
      </c>
      <c r="K1177" s="13" t="s">
        <v>35</v>
      </c>
      <c r="L1177" s="12">
        <v>3.79</v>
      </c>
      <c r="M1177" s="13"/>
      <c r="N1177" s="13" t="s">
        <v>140</v>
      </c>
      <c r="O1177" s="13" t="s">
        <v>134</v>
      </c>
      <c r="P1177" s="13" t="s">
        <v>37</v>
      </c>
      <c r="Q1177" s="13" t="s">
        <v>38</v>
      </c>
      <c r="R1177" s="13" t="s">
        <v>39</v>
      </c>
      <c r="S1177" s="13" t="s">
        <v>40</v>
      </c>
      <c r="T1177" s="13" t="s">
        <v>1103</v>
      </c>
      <c r="U1177" s="14">
        <v>30693</v>
      </c>
      <c r="V1177" s="12">
        <v>41</v>
      </c>
      <c r="W1177" s="13"/>
      <c r="X1177" s="13" t="s">
        <v>41</v>
      </c>
      <c r="Y1177" s="13" t="s">
        <v>1104</v>
      </c>
      <c r="Z1177" s="13" t="s">
        <v>1105</v>
      </c>
      <c r="AA1177" s="13" t="s">
        <v>1106</v>
      </c>
      <c r="AB1177" s="13" t="s">
        <v>45</v>
      </c>
      <c r="AC1177" s="13" t="s">
        <v>21411</v>
      </c>
      <c r="AD1177" s="13"/>
    </row>
    <row r="1178" spans="1:30" x14ac:dyDescent="0.25">
      <c r="A1178" s="12">
        <v>316</v>
      </c>
      <c r="B1178" s="12">
        <v>2025071184</v>
      </c>
      <c r="C1178" s="13" t="s">
        <v>23047</v>
      </c>
      <c r="D1178" s="13" t="s">
        <v>23048</v>
      </c>
      <c r="E1178" s="13" t="s">
        <v>33</v>
      </c>
      <c r="F1178" s="12">
        <v>9</v>
      </c>
      <c r="G1178" s="13" t="s">
        <v>48</v>
      </c>
      <c r="H1178" s="13">
        <v>0</v>
      </c>
      <c r="I1178" s="12">
        <v>0</v>
      </c>
      <c r="J1178" s="12">
        <v>9</v>
      </c>
      <c r="K1178" s="13" t="s">
        <v>35</v>
      </c>
      <c r="L1178" s="13">
        <v>0</v>
      </c>
      <c r="M1178" s="13"/>
      <c r="N1178" s="13" t="s">
        <v>140</v>
      </c>
      <c r="O1178" s="13" t="s">
        <v>134</v>
      </c>
      <c r="P1178" s="13" t="s">
        <v>37</v>
      </c>
      <c r="Q1178" s="13" t="s">
        <v>38</v>
      </c>
      <c r="R1178" s="13" t="s">
        <v>39</v>
      </c>
      <c r="S1178" s="13" t="s">
        <v>40</v>
      </c>
      <c r="T1178" s="13" t="s">
        <v>130</v>
      </c>
      <c r="U1178" s="13" t="s">
        <v>23049</v>
      </c>
      <c r="V1178" s="12">
        <v>29</v>
      </c>
      <c r="W1178" s="13"/>
      <c r="X1178" s="13" t="s">
        <v>41</v>
      </c>
      <c r="Y1178" s="13" t="s">
        <v>23050</v>
      </c>
      <c r="Z1178" s="13" t="s">
        <v>23051</v>
      </c>
      <c r="AA1178" s="12">
        <v>5926496829</v>
      </c>
      <c r="AB1178" s="13" t="s">
        <v>45</v>
      </c>
      <c r="AC1178" s="13" t="s">
        <v>21411</v>
      </c>
      <c r="AD1178" s="13"/>
    </row>
    <row r="1179" spans="1:30" x14ac:dyDescent="0.25">
      <c r="A1179" s="12">
        <v>338</v>
      </c>
      <c r="B1179" s="12">
        <v>2025091039</v>
      </c>
      <c r="C1179" s="13" t="s">
        <v>376</v>
      </c>
      <c r="D1179" s="13" t="s">
        <v>1447</v>
      </c>
      <c r="E1179" s="13" t="s">
        <v>33</v>
      </c>
      <c r="F1179" s="12">
        <v>9</v>
      </c>
      <c r="G1179" s="13" t="s">
        <v>48</v>
      </c>
      <c r="H1179" s="13">
        <v>0</v>
      </c>
      <c r="I1179" s="12">
        <v>0</v>
      </c>
      <c r="J1179" s="12">
        <v>9</v>
      </c>
      <c r="K1179" s="13" t="s">
        <v>35</v>
      </c>
      <c r="L1179" s="13">
        <v>0</v>
      </c>
      <c r="M1179" s="13"/>
      <c r="N1179" s="13" t="s">
        <v>140</v>
      </c>
      <c r="O1179" s="13" t="s">
        <v>134</v>
      </c>
      <c r="P1179" s="13" t="s">
        <v>37</v>
      </c>
      <c r="Q1179" s="13" t="s">
        <v>38</v>
      </c>
      <c r="R1179" s="13" t="s">
        <v>39</v>
      </c>
      <c r="S1179" s="13" t="s">
        <v>40</v>
      </c>
      <c r="T1179" s="13" t="s">
        <v>130</v>
      </c>
      <c r="U1179" s="13" t="s">
        <v>23052</v>
      </c>
      <c r="V1179" s="12">
        <v>31</v>
      </c>
      <c r="W1179" s="13"/>
      <c r="X1179" s="13" t="s">
        <v>41</v>
      </c>
      <c r="Y1179" s="13" t="s">
        <v>23053</v>
      </c>
      <c r="Z1179" s="13" t="s">
        <v>23054</v>
      </c>
      <c r="AA1179" s="13" t="s">
        <v>23055</v>
      </c>
      <c r="AB1179" s="13" t="s">
        <v>45</v>
      </c>
      <c r="AC1179" s="13" t="s">
        <v>21411</v>
      </c>
      <c r="AD1179" s="13"/>
    </row>
    <row r="1180" spans="1:30" x14ac:dyDescent="0.25">
      <c r="A1180" s="12">
        <v>379</v>
      </c>
      <c r="B1180" s="12">
        <v>2024081231</v>
      </c>
      <c r="C1180" s="13" t="s">
        <v>1565</v>
      </c>
      <c r="D1180" s="13" t="s">
        <v>1557</v>
      </c>
      <c r="E1180" s="13" t="s">
        <v>33</v>
      </c>
      <c r="F1180" s="12">
        <v>9</v>
      </c>
      <c r="G1180" s="13" t="s">
        <v>78</v>
      </c>
      <c r="H1180" s="12">
        <v>23</v>
      </c>
      <c r="I1180" s="12">
        <v>23</v>
      </c>
      <c r="J1180" s="12">
        <v>32</v>
      </c>
      <c r="K1180" s="13" t="s">
        <v>35</v>
      </c>
      <c r="L1180" s="12">
        <v>3.75</v>
      </c>
      <c r="M1180" s="13"/>
      <c r="N1180" s="13" t="s">
        <v>140</v>
      </c>
      <c r="O1180" s="13" t="s">
        <v>134</v>
      </c>
      <c r="P1180" s="13" t="s">
        <v>37</v>
      </c>
      <c r="Q1180" s="13" t="s">
        <v>38</v>
      </c>
      <c r="R1180" s="13" t="s">
        <v>39</v>
      </c>
      <c r="S1180" s="13" t="s">
        <v>40</v>
      </c>
      <c r="T1180" s="13" t="s">
        <v>56</v>
      </c>
      <c r="U1180" s="13" t="s">
        <v>23056</v>
      </c>
      <c r="V1180" s="12">
        <v>46</v>
      </c>
      <c r="W1180" s="13"/>
      <c r="X1180" s="13" t="s">
        <v>41</v>
      </c>
      <c r="Y1180" s="13" t="s">
        <v>1566</v>
      </c>
      <c r="Z1180" s="13" t="s">
        <v>1567</v>
      </c>
      <c r="AA1180" s="13" t="s">
        <v>1568</v>
      </c>
      <c r="AB1180" s="13" t="s">
        <v>45</v>
      </c>
      <c r="AC1180" s="13" t="s">
        <v>21411</v>
      </c>
      <c r="AD1180" s="13"/>
    </row>
    <row r="1181" spans="1:30" x14ac:dyDescent="0.25">
      <c r="A1181" s="12">
        <v>400</v>
      </c>
      <c r="B1181" s="12">
        <v>2024071084</v>
      </c>
      <c r="C1181" s="13" t="s">
        <v>1640</v>
      </c>
      <c r="D1181" s="13" t="s">
        <v>1641</v>
      </c>
      <c r="E1181" s="13" t="s">
        <v>33</v>
      </c>
      <c r="F1181" s="12">
        <v>9</v>
      </c>
      <c r="G1181" s="13" t="s">
        <v>78</v>
      </c>
      <c r="H1181" s="12">
        <v>24</v>
      </c>
      <c r="I1181" s="12">
        <v>24</v>
      </c>
      <c r="J1181" s="12">
        <v>33</v>
      </c>
      <c r="K1181" s="13" t="s">
        <v>35</v>
      </c>
      <c r="L1181" s="12">
        <v>3.83</v>
      </c>
      <c r="M1181" s="13"/>
      <c r="N1181" s="13" t="s">
        <v>140</v>
      </c>
      <c r="O1181" s="13" t="s">
        <v>134</v>
      </c>
      <c r="P1181" s="13" t="s">
        <v>37</v>
      </c>
      <c r="Q1181" s="13" t="s">
        <v>38</v>
      </c>
      <c r="R1181" s="13" t="s">
        <v>39</v>
      </c>
      <c r="S1181" s="13" t="s">
        <v>40</v>
      </c>
      <c r="T1181" s="13" t="s">
        <v>130</v>
      </c>
      <c r="U1181" s="14">
        <v>30988</v>
      </c>
      <c r="V1181" s="12">
        <v>41</v>
      </c>
      <c r="W1181" s="13"/>
      <c r="X1181" s="13" t="s">
        <v>41</v>
      </c>
      <c r="Y1181" s="13" t="s">
        <v>1642</v>
      </c>
      <c r="Z1181" s="13" t="s">
        <v>1643</v>
      </c>
      <c r="AA1181" s="12">
        <v>5926476054</v>
      </c>
      <c r="AB1181" s="13" t="s">
        <v>45</v>
      </c>
      <c r="AC1181" s="13" t="s">
        <v>21411</v>
      </c>
      <c r="AD1181" s="13"/>
    </row>
    <row r="1182" spans="1:30" x14ac:dyDescent="0.25">
      <c r="A1182" s="12">
        <v>868</v>
      </c>
      <c r="B1182" s="12">
        <v>2024081002</v>
      </c>
      <c r="C1182" s="13" t="s">
        <v>2448</v>
      </c>
      <c r="D1182" s="13" t="s">
        <v>3509</v>
      </c>
      <c r="E1182" s="13" t="s">
        <v>33</v>
      </c>
      <c r="F1182" s="12">
        <v>9</v>
      </c>
      <c r="G1182" s="13" t="s">
        <v>78</v>
      </c>
      <c r="H1182" s="12">
        <v>24</v>
      </c>
      <c r="I1182" s="12">
        <v>24</v>
      </c>
      <c r="J1182" s="12">
        <v>33</v>
      </c>
      <c r="K1182" s="13" t="s">
        <v>35</v>
      </c>
      <c r="L1182" s="12">
        <v>3.29</v>
      </c>
      <c r="M1182" s="13"/>
      <c r="N1182" s="13" t="s">
        <v>140</v>
      </c>
      <c r="O1182" s="13" t="s">
        <v>134</v>
      </c>
      <c r="P1182" s="13" t="s">
        <v>37</v>
      </c>
      <c r="Q1182" s="13" t="s">
        <v>38</v>
      </c>
      <c r="R1182" s="13" t="s">
        <v>39</v>
      </c>
      <c r="S1182" s="13" t="s">
        <v>55</v>
      </c>
      <c r="T1182" s="13" t="s">
        <v>56</v>
      </c>
      <c r="U1182" s="13" t="s">
        <v>23057</v>
      </c>
      <c r="V1182" s="12">
        <v>27</v>
      </c>
      <c r="W1182" s="13"/>
      <c r="X1182" s="13" t="s">
        <v>41</v>
      </c>
      <c r="Y1182" s="13" t="s">
        <v>3510</v>
      </c>
      <c r="Z1182" s="13" t="s">
        <v>3511</v>
      </c>
      <c r="AA1182" s="13" t="s">
        <v>3512</v>
      </c>
      <c r="AB1182" s="13" t="s">
        <v>45</v>
      </c>
      <c r="AC1182" s="13" t="s">
        <v>21411</v>
      </c>
      <c r="AD1182" s="13"/>
    </row>
    <row r="1183" spans="1:30" x14ac:dyDescent="0.25">
      <c r="A1183" s="12">
        <v>1025</v>
      </c>
      <c r="B1183" s="12">
        <v>2021081171</v>
      </c>
      <c r="C1183" s="13" t="s">
        <v>7954</v>
      </c>
      <c r="D1183" s="13" t="s">
        <v>4076</v>
      </c>
      <c r="E1183" s="13" t="s">
        <v>33</v>
      </c>
      <c r="F1183" s="12">
        <v>9</v>
      </c>
      <c r="G1183" s="13" t="s">
        <v>48</v>
      </c>
      <c r="H1183" s="13">
        <v>0</v>
      </c>
      <c r="I1183" s="12">
        <v>0</v>
      </c>
      <c r="J1183" s="12">
        <v>9</v>
      </c>
      <c r="K1183" s="13" t="s">
        <v>35</v>
      </c>
      <c r="L1183" s="13">
        <v>0</v>
      </c>
      <c r="M1183" s="13"/>
      <c r="N1183" s="13" t="s">
        <v>140</v>
      </c>
      <c r="O1183" s="13" t="s">
        <v>134</v>
      </c>
      <c r="P1183" s="13" t="s">
        <v>37</v>
      </c>
      <c r="Q1183" s="13" t="s">
        <v>38</v>
      </c>
      <c r="R1183" s="13" t="s">
        <v>39</v>
      </c>
      <c r="S1183" s="13" t="s">
        <v>55</v>
      </c>
      <c r="T1183" s="13"/>
      <c r="U1183" s="13" t="s">
        <v>23058</v>
      </c>
      <c r="V1183" s="12">
        <v>45</v>
      </c>
      <c r="W1183" s="13"/>
      <c r="X1183" s="13" t="s">
        <v>41</v>
      </c>
      <c r="Y1183" s="13" t="s">
        <v>13138</v>
      </c>
      <c r="Z1183" s="13"/>
      <c r="AA1183" s="13"/>
      <c r="AB1183" s="13" t="s">
        <v>45</v>
      </c>
      <c r="AC1183" s="13" t="s">
        <v>21411</v>
      </c>
      <c r="AD1183" s="13"/>
    </row>
    <row r="1184" spans="1:30" x14ac:dyDescent="0.25">
      <c r="A1184" s="12">
        <v>1248</v>
      </c>
      <c r="B1184" s="12">
        <v>2024081118</v>
      </c>
      <c r="C1184" s="13" t="s">
        <v>4989</v>
      </c>
      <c r="D1184" s="13" t="s">
        <v>4990</v>
      </c>
      <c r="E1184" s="13" t="s">
        <v>33</v>
      </c>
      <c r="F1184" s="12">
        <v>9</v>
      </c>
      <c r="G1184" s="13" t="s">
        <v>78</v>
      </c>
      <c r="H1184" s="12">
        <v>24</v>
      </c>
      <c r="I1184" s="12">
        <v>24</v>
      </c>
      <c r="J1184" s="12">
        <v>33</v>
      </c>
      <c r="K1184" s="13" t="s">
        <v>35</v>
      </c>
      <c r="L1184" s="12">
        <v>3.25</v>
      </c>
      <c r="M1184" s="13"/>
      <c r="N1184" s="13" t="s">
        <v>140</v>
      </c>
      <c r="O1184" s="13" t="s">
        <v>134</v>
      </c>
      <c r="P1184" s="13" t="s">
        <v>37</v>
      </c>
      <c r="Q1184" s="13" t="s">
        <v>38</v>
      </c>
      <c r="R1184" s="13" t="s">
        <v>39</v>
      </c>
      <c r="S1184" s="13" t="s">
        <v>40</v>
      </c>
      <c r="T1184" s="13" t="s">
        <v>56</v>
      </c>
      <c r="U1184" s="14">
        <v>36050</v>
      </c>
      <c r="V1184" s="12">
        <v>27</v>
      </c>
      <c r="W1184" s="13"/>
      <c r="X1184" s="13" t="s">
        <v>41</v>
      </c>
      <c r="Y1184" s="13" t="s">
        <v>4991</v>
      </c>
      <c r="Z1184" s="13" t="s">
        <v>4992</v>
      </c>
      <c r="AA1184" s="13" t="s">
        <v>4993</v>
      </c>
      <c r="AB1184" s="13" t="s">
        <v>45</v>
      </c>
      <c r="AC1184" s="13" t="s">
        <v>21411</v>
      </c>
      <c r="AD1184" s="13"/>
    </row>
    <row r="1185" spans="1:30" x14ac:dyDescent="0.25">
      <c r="A1185" s="12">
        <v>1457</v>
      </c>
      <c r="B1185" s="12">
        <v>2024081086</v>
      </c>
      <c r="C1185" s="13" t="s">
        <v>5714</v>
      </c>
      <c r="D1185" s="13" t="s">
        <v>5695</v>
      </c>
      <c r="E1185" s="13" t="s">
        <v>33</v>
      </c>
      <c r="F1185" s="12">
        <v>9</v>
      </c>
      <c r="G1185" s="13" t="s">
        <v>78</v>
      </c>
      <c r="H1185" s="12">
        <v>24</v>
      </c>
      <c r="I1185" s="12">
        <v>24</v>
      </c>
      <c r="J1185" s="12">
        <v>33</v>
      </c>
      <c r="K1185" s="13" t="s">
        <v>35</v>
      </c>
      <c r="L1185" s="12">
        <v>3.5</v>
      </c>
      <c r="M1185" s="13"/>
      <c r="N1185" s="13" t="s">
        <v>140</v>
      </c>
      <c r="O1185" s="13" t="s">
        <v>134</v>
      </c>
      <c r="P1185" s="13" t="s">
        <v>37</v>
      </c>
      <c r="Q1185" s="13" t="s">
        <v>38</v>
      </c>
      <c r="R1185" s="13" t="s">
        <v>39</v>
      </c>
      <c r="S1185" s="13" t="s">
        <v>40</v>
      </c>
      <c r="T1185" s="13"/>
      <c r="U1185" s="13" t="s">
        <v>23059</v>
      </c>
      <c r="V1185" s="12">
        <v>24</v>
      </c>
      <c r="W1185" s="13"/>
      <c r="X1185" s="13" t="s">
        <v>41</v>
      </c>
      <c r="Y1185" s="13" t="s">
        <v>5715</v>
      </c>
      <c r="Z1185" s="13" t="s">
        <v>5716</v>
      </c>
      <c r="AA1185" s="13" t="s">
        <v>5717</v>
      </c>
      <c r="AB1185" s="13" t="s">
        <v>45</v>
      </c>
      <c r="AC1185" s="13" t="s">
        <v>21411</v>
      </c>
      <c r="AD1185" s="13"/>
    </row>
    <row r="1186" spans="1:30" x14ac:dyDescent="0.25">
      <c r="A1186" s="12">
        <v>1458</v>
      </c>
      <c r="B1186" s="12">
        <v>2024081139</v>
      </c>
      <c r="C1186" s="13" t="s">
        <v>5721</v>
      </c>
      <c r="D1186" s="13" t="s">
        <v>5695</v>
      </c>
      <c r="E1186" s="13" t="s">
        <v>33</v>
      </c>
      <c r="F1186" s="12">
        <v>9</v>
      </c>
      <c r="G1186" s="13" t="s">
        <v>78</v>
      </c>
      <c r="H1186" s="12">
        <v>24</v>
      </c>
      <c r="I1186" s="12">
        <v>24</v>
      </c>
      <c r="J1186" s="12">
        <v>33</v>
      </c>
      <c r="K1186" s="13" t="s">
        <v>35</v>
      </c>
      <c r="L1186" s="12">
        <v>3.5</v>
      </c>
      <c r="M1186" s="13"/>
      <c r="N1186" s="13" t="s">
        <v>140</v>
      </c>
      <c r="O1186" s="13" t="s">
        <v>134</v>
      </c>
      <c r="P1186" s="13" t="s">
        <v>37</v>
      </c>
      <c r="Q1186" s="13" t="s">
        <v>38</v>
      </c>
      <c r="R1186" s="13" t="s">
        <v>39</v>
      </c>
      <c r="S1186" s="13" t="s">
        <v>40</v>
      </c>
      <c r="T1186" s="13" t="s">
        <v>180</v>
      </c>
      <c r="U1186" s="14">
        <v>31178</v>
      </c>
      <c r="V1186" s="12">
        <v>40</v>
      </c>
      <c r="W1186" s="13"/>
      <c r="X1186" s="13" t="s">
        <v>41</v>
      </c>
      <c r="Y1186" s="13" t="s">
        <v>5722</v>
      </c>
      <c r="Z1186" s="13" t="s">
        <v>5723</v>
      </c>
      <c r="AA1186" s="12">
        <v>6981702</v>
      </c>
      <c r="AB1186" s="13" t="s">
        <v>45</v>
      </c>
      <c r="AC1186" s="13" t="s">
        <v>21411</v>
      </c>
      <c r="AD1186" s="13"/>
    </row>
    <row r="1187" spans="1:30" x14ac:dyDescent="0.25">
      <c r="A1187" s="12">
        <v>1493</v>
      </c>
      <c r="B1187" s="12">
        <v>2024081036</v>
      </c>
      <c r="C1187" s="13" t="s">
        <v>5857</v>
      </c>
      <c r="D1187" s="13" t="s">
        <v>5853</v>
      </c>
      <c r="E1187" s="13" t="s">
        <v>33</v>
      </c>
      <c r="F1187" s="12">
        <v>12</v>
      </c>
      <c r="G1187" s="13" t="s">
        <v>78</v>
      </c>
      <c r="H1187" s="12">
        <v>21</v>
      </c>
      <c r="I1187" s="12">
        <v>21</v>
      </c>
      <c r="J1187" s="12">
        <v>33</v>
      </c>
      <c r="K1187" s="13" t="s">
        <v>35</v>
      </c>
      <c r="L1187" s="12">
        <v>3.19</v>
      </c>
      <c r="M1187" s="13"/>
      <c r="N1187" s="13" t="s">
        <v>140</v>
      </c>
      <c r="O1187" s="13" t="s">
        <v>134</v>
      </c>
      <c r="P1187" s="13" t="s">
        <v>37</v>
      </c>
      <c r="Q1187" s="13" t="s">
        <v>38</v>
      </c>
      <c r="R1187" s="13" t="s">
        <v>39</v>
      </c>
      <c r="S1187" s="13" t="s">
        <v>55</v>
      </c>
      <c r="T1187" s="13" t="s">
        <v>56</v>
      </c>
      <c r="U1187" s="14">
        <v>37412</v>
      </c>
      <c r="V1187" s="12">
        <v>23</v>
      </c>
      <c r="W1187" s="13"/>
      <c r="X1187" s="13" t="s">
        <v>41</v>
      </c>
      <c r="Y1187" s="13" t="s">
        <v>5858</v>
      </c>
      <c r="Z1187" s="13" t="s">
        <v>5859</v>
      </c>
      <c r="AA1187" s="12">
        <v>5926696307</v>
      </c>
      <c r="AB1187" s="13" t="s">
        <v>45</v>
      </c>
      <c r="AC1187" s="13" t="s">
        <v>21411</v>
      </c>
      <c r="AD1187" s="13"/>
    </row>
    <row r="1188" spans="1:30" x14ac:dyDescent="0.25">
      <c r="A1188" s="12">
        <v>1515</v>
      </c>
      <c r="B1188" s="12">
        <v>2024071206</v>
      </c>
      <c r="C1188" s="13" t="s">
        <v>5950</v>
      </c>
      <c r="D1188" s="13" t="s">
        <v>5939</v>
      </c>
      <c r="E1188" s="13" t="s">
        <v>33</v>
      </c>
      <c r="F1188" s="12">
        <v>9</v>
      </c>
      <c r="G1188" s="13" t="s">
        <v>78</v>
      </c>
      <c r="H1188" s="12">
        <v>24</v>
      </c>
      <c r="I1188" s="12">
        <v>24</v>
      </c>
      <c r="J1188" s="12">
        <v>33</v>
      </c>
      <c r="K1188" s="13" t="s">
        <v>35</v>
      </c>
      <c r="L1188" s="12">
        <v>3.67</v>
      </c>
      <c r="M1188" s="13"/>
      <c r="N1188" s="13" t="s">
        <v>140</v>
      </c>
      <c r="O1188" s="13" t="s">
        <v>134</v>
      </c>
      <c r="P1188" s="13" t="s">
        <v>37</v>
      </c>
      <c r="Q1188" s="13" t="s">
        <v>38</v>
      </c>
      <c r="R1188" s="13" t="s">
        <v>39</v>
      </c>
      <c r="S1188" s="13" t="s">
        <v>40</v>
      </c>
      <c r="T1188" s="13" t="s">
        <v>56</v>
      </c>
      <c r="U1188" s="13" t="s">
        <v>23060</v>
      </c>
      <c r="V1188" s="12">
        <v>22</v>
      </c>
      <c r="W1188" s="13"/>
      <c r="X1188" s="13" t="s">
        <v>41</v>
      </c>
      <c r="Y1188" s="13" t="s">
        <v>5951</v>
      </c>
      <c r="Z1188" s="13" t="s">
        <v>5952</v>
      </c>
      <c r="AA1188" s="12">
        <v>5926694413</v>
      </c>
      <c r="AB1188" s="13" t="s">
        <v>45</v>
      </c>
      <c r="AC1188" s="13" t="s">
        <v>21411</v>
      </c>
      <c r="AD1188" s="13"/>
    </row>
    <row r="1189" spans="1:30" x14ac:dyDescent="0.25">
      <c r="A1189" s="12">
        <v>1604</v>
      </c>
      <c r="B1189" s="12">
        <v>2023091083</v>
      </c>
      <c r="C1189" s="13" t="s">
        <v>6318</v>
      </c>
      <c r="D1189" s="13" t="s">
        <v>6319</v>
      </c>
      <c r="E1189" s="13" t="s">
        <v>33</v>
      </c>
      <c r="F1189" s="12">
        <v>9</v>
      </c>
      <c r="G1189" s="13" t="s">
        <v>139</v>
      </c>
      <c r="H1189" s="12">
        <v>44</v>
      </c>
      <c r="I1189" s="12">
        <v>47</v>
      </c>
      <c r="J1189" s="12">
        <v>53</v>
      </c>
      <c r="K1189" s="13" t="s">
        <v>35</v>
      </c>
      <c r="L1189" s="12">
        <v>3.44</v>
      </c>
      <c r="M1189" s="13"/>
      <c r="N1189" s="13" t="s">
        <v>140</v>
      </c>
      <c r="O1189" s="13"/>
      <c r="P1189" s="13" t="s">
        <v>37</v>
      </c>
      <c r="Q1189" s="13" t="s">
        <v>38</v>
      </c>
      <c r="R1189" s="13" t="s">
        <v>39</v>
      </c>
      <c r="S1189" s="13" t="s">
        <v>40</v>
      </c>
      <c r="T1189" s="13"/>
      <c r="U1189" s="13" t="s">
        <v>23061</v>
      </c>
      <c r="V1189" s="12">
        <v>40</v>
      </c>
      <c r="W1189" s="13"/>
      <c r="X1189" s="13" t="s">
        <v>41</v>
      </c>
      <c r="Y1189" s="13" t="s">
        <v>6320</v>
      </c>
      <c r="Z1189" s="13" t="s">
        <v>6321</v>
      </c>
      <c r="AA1189" s="12">
        <v>5926826102</v>
      </c>
      <c r="AB1189" s="13" t="s">
        <v>45</v>
      </c>
      <c r="AC1189" s="13" t="s">
        <v>21411</v>
      </c>
      <c r="AD1189" s="13"/>
    </row>
    <row r="1190" spans="1:30" x14ac:dyDescent="0.25">
      <c r="A1190" s="12">
        <v>1647</v>
      </c>
      <c r="B1190" s="12">
        <v>2025081061</v>
      </c>
      <c r="C1190" s="13" t="s">
        <v>5650</v>
      </c>
      <c r="D1190" s="13" t="s">
        <v>12823</v>
      </c>
      <c r="E1190" s="13" t="s">
        <v>33</v>
      </c>
      <c r="F1190" s="12">
        <v>9</v>
      </c>
      <c r="G1190" s="13" t="s">
        <v>48</v>
      </c>
      <c r="H1190" s="13">
        <v>0</v>
      </c>
      <c r="I1190" s="12">
        <v>0</v>
      </c>
      <c r="J1190" s="12">
        <v>9</v>
      </c>
      <c r="K1190" s="13" t="s">
        <v>35</v>
      </c>
      <c r="L1190" s="13">
        <v>0</v>
      </c>
      <c r="M1190" s="13"/>
      <c r="N1190" s="13" t="s">
        <v>140</v>
      </c>
      <c r="O1190" s="13" t="s">
        <v>134</v>
      </c>
      <c r="P1190" s="13" t="s">
        <v>37</v>
      </c>
      <c r="Q1190" s="13" t="s">
        <v>38</v>
      </c>
      <c r="R1190" s="13" t="s">
        <v>39</v>
      </c>
      <c r="S1190" s="13" t="s">
        <v>55</v>
      </c>
      <c r="T1190" s="13"/>
      <c r="U1190" s="13" t="s">
        <v>23062</v>
      </c>
      <c r="V1190" s="12">
        <v>27</v>
      </c>
      <c r="W1190" s="13"/>
      <c r="X1190" s="13" t="s">
        <v>41</v>
      </c>
      <c r="Y1190" s="13" t="s">
        <v>23063</v>
      </c>
      <c r="Z1190" s="13" t="s">
        <v>23064</v>
      </c>
      <c r="AA1190" s="13" t="s">
        <v>23065</v>
      </c>
      <c r="AB1190" s="13" t="s">
        <v>45</v>
      </c>
      <c r="AC1190" s="13" t="s">
        <v>21411</v>
      </c>
      <c r="AD1190" s="13"/>
    </row>
    <row r="1191" spans="1:30" x14ac:dyDescent="0.25">
      <c r="A1191" s="12">
        <v>1723</v>
      </c>
      <c r="B1191" s="12">
        <v>2023091092</v>
      </c>
      <c r="C1191" s="13" t="s">
        <v>6842</v>
      </c>
      <c r="D1191" s="13" t="s">
        <v>6843</v>
      </c>
      <c r="E1191" s="13" t="s">
        <v>33</v>
      </c>
      <c r="F1191" s="12">
        <v>9</v>
      </c>
      <c r="G1191" s="13" t="s">
        <v>139</v>
      </c>
      <c r="H1191" s="12">
        <v>44</v>
      </c>
      <c r="I1191" s="12">
        <v>44</v>
      </c>
      <c r="J1191" s="12">
        <v>53</v>
      </c>
      <c r="K1191" s="13" t="s">
        <v>35</v>
      </c>
      <c r="L1191" s="12">
        <v>3.77</v>
      </c>
      <c r="M1191" s="13"/>
      <c r="N1191" s="13" t="s">
        <v>140</v>
      </c>
      <c r="O1191" s="13" t="s">
        <v>1418</v>
      </c>
      <c r="P1191" s="13" t="s">
        <v>37</v>
      </c>
      <c r="Q1191" s="13" t="s">
        <v>38</v>
      </c>
      <c r="R1191" s="13" t="s">
        <v>39</v>
      </c>
      <c r="S1191" s="13" t="s">
        <v>40</v>
      </c>
      <c r="T1191" s="13" t="s">
        <v>130</v>
      </c>
      <c r="U1191" s="13" t="s">
        <v>23066</v>
      </c>
      <c r="V1191" s="12">
        <v>40</v>
      </c>
      <c r="W1191" s="13"/>
      <c r="X1191" s="13" t="s">
        <v>41</v>
      </c>
      <c r="Y1191" s="13" t="s">
        <v>6844</v>
      </c>
      <c r="Z1191" s="13" t="s">
        <v>6845</v>
      </c>
      <c r="AA1191" s="12">
        <v>5922602220</v>
      </c>
      <c r="AB1191" s="13" t="s">
        <v>45</v>
      </c>
      <c r="AC1191" s="13" t="s">
        <v>21411</v>
      </c>
      <c r="AD1191" s="13"/>
    </row>
    <row r="1192" spans="1:30" x14ac:dyDescent="0.25">
      <c r="A1192" s="12">
        <v>1804</v>
      </c>
      <c r="B1192" s="12">
        <v>2023081356</v>
      </c>
      <c r="C1192" s="13" t="s">
        <v>248</v>
      </c>
      <c r="D1192" s="13" t="s">
        <v>7204</v>
      </c>
      <c r="E1192" s="13" t="s">
        <v>33</v>
      </c>
      <c r="F1192" s="12">
        <v>9</v>
      </c>
      <c r="G1192" s="13" t="s">
        <v>139</v>
      </c>
      <c r="H1192" s="12">
        <v>44</v>
      </c>
      <c r="I1192" s="12">
        <v>50</v>
      </c>
      <c r="J1192" s="12">
        <v>53</v>
      </c>
      <c r="K1192" s="13" t="s">
        <v>35</v>
      </c>
      <c r="L1192" s="12">
        <v>3.24</v>
      </c>
      <c r="M1192" s="13"/>
      <c r="N1192" s="13" t="s">
        <v>140</v>
      </c>
      <c r="O1192" s="13"/>
      <c r="P1192" s="13" t="s">
        <v>37</v>
      </c>
      <c r="Q1192" s="13" t="s">
        <v>38</v>
      </c>
      <c r="R1192" s="13" t="s">
        <v>39</v>
      </c>
      <c r="S1192" s="13" t="s">
        <v>55</v>
      </c>
      <c r="T1192" s="13" t="s">
        <v>130</v>
      </c>
      <c r="U1192" s="13" t="s">
        <v>22490</v>
      </c>
      <c r="V1192" s="12">
        <v>29</v>
      </c>
      <c r="W1192" s="13"/>
      <c r="X1192" s="13" t="s">
        <v>41</v>
      </c>
      <c r="Y1192" s="13" t="s">
        <v>7205</v>
      </c>
      <c r="Z1192" s="13" t="s">
        <v>7206</v>
      </c>
      <c r="AA1192" s="12">
        <v>6104579</v>
      </c>
      <c r="AB1192" s="13" t="s">
        <v>45</v>
      </c>
      <c r="AC1192" s="13" t="s">
        <v>21411</v>
      </c>
      <c r="AD1192" s="13"/>
    </row>
    <row r="1193" spans="1:30" x14ac:dyDescent="0.25">
      <c r="A1193" s="12">
        <v>1972</v>
      </c>
      <c r="B1193" s="12">
        <v>2024071157</v>
      </c>
      <c r="C1193" s="13" t="s">
        <v>2651</v>
      </c>
      <c r="D1193" s="13" t="s">
        <v>7832</v>
      </c>
      <c r="E1193" s="13" t="s">
        <v>33</v>
      </c>
      <c r="F1193" s="12">
        <v>9</v>
      </c>
      <c r="G1193" s="13" t="s">
        <v>78</v>
      </c>
      <c r="H1193" s="12">
        <v>24</v>
      </c>
      <c r="I1193" s="12">
        <v>24</v>
      </c>
      <c r="J1193" s="12">
        <v>33</v>
      </c>
      <c r="K1193" s="13" t="s">
        <v>35</v>
      </c>
      <c r="L1193" s="12">
        <v>3.83</v>
      </c>
      <c r="M1193" s="13"/>
      <c r="N1193" s="13" t="s">
        <v>140</v>
      </c>
      <c r="O1193" s="13" t="s">
        <v>134</v>
      </c>
      <c r="P1193" s="13" t="s">
        <v>37</v>
      </c>
      <c r="Q1193" s="13" t="s">
        <v>38</v>
      </c>
      <c r="R1193" s="13" t="s">
        <v>39</v>
      </c>
      <c r="S1193" s="13" t="s">
        <v>40</v>
      </c>
      <c r="T1193" s="13" t="s">
        <v>56</v>
      </c>
      <c r="U1193" s="13" t="s">
        <v>23067</v>
      </c>
      <c r="V1193" s="12">
        <v>27</v>
      </c>
      <c r="W1193" s="13"/>
      <c r="X1193" s="13" t="s">
        <v>41</v>
      </c>
      <c r="Y1193" s="13" t="s">
        <v>7833</v>
      </c>
      <c r="Z1193" s="13" t="s">
        <v>7834</v>
      </c>
      <c r="AA1193" s="12">
        <v>5924552387</v>
      </c>
      <c r="AB1193" s="13" t="s">
        <v>45</v>
      </c>
      <c r="AC1193" s="13" t="s">
        <v>21411</v>
      </c>
      <c r="AD1193" s="13"/>
    </row>
    <row r="1194" spans="1:30" x14ac:dyDescent="0.25">
      <c r="A1194" s="12">
        <v>1974</v>
      </c>
      <c r="B1194" s="12">
        <v>2025091062</v>
      </c>
      <c r="C1194" s="13" t="s">
        <v>23068</v>
      </c>
      <c r="D1194" s="13" t="s">
        <v>7832</v>
      </c>
      <c r="E1194" s="13" t="s">
        <v>33</v>
      </c>
      <c r="F1194" s="12">
        <v>12</v>
      </c>
      <c r="G1194" s="13" t="s">
        <v>48</v>
      </c>
      <c r="H1194" s="13">
        <v>0</v>
      </c>
      <c r="I1194" s="12">
        <v>0</v>
      </c>
      <c r="J1194" s="12">
        <v>12</v>
      </c>
      <c r="K1194" s="13" t="s">
        <v>35</v>
      </c>
      <c r="L1194" s="13">
        <v>0</v>
      </c>
      <c r="M1194" s="13"/>
      <c r="N1194" s="13" t="s">
        <v>140</v>
      </c>
      <c r="O1194" s="13" t="s">
        <v>134</v>
      </c>
      <c r="P1194" s="13" t="s">
        <v>37</v>
      </c>
      <c r="Q1194" s="13" t="s">
        <v>38</v>
      </c>
      <c r="R1194" s="13" t="s">
        <v>39</v>
      </c>
      <c r="S1194" s="13" t="s">
        <v>40</v>
      </c>
      <c r="T1194" s="13" t="s">
        <v>130</v>
      </c>
      <c r="U1194" s="14">
        <v>37531</v>
      </c>
      <c r="V1194" s="12">
        <v>23</v>
      </c>
      <c r="W1194" s="13"/>
      <c r="X1194" s="13" t="s">
        <v>41</v>
      </c>
      <c r="Y1194" s="13" t="s">
        <v>23069</v>
      </c>
      <c r="Z1194" s="13" t="s">
        <v>23070</v>
      </c>
      <c r="AA1194" s="13" t="s">
        <v>23071</v>
      </c>
      <c r="AB1194" s="13" t="s">
        <v>45</v>
      </c>
      <c r="AC1194" s="13" t="s">
        <v>21411</v>
      </c>
      <c r="AD1194" s="13"/>
    </row>
    <row r="1195" spans="1:30" x14ac:dyDescent="0.25">
      <c r="A1195" s="12">
        <v>1977</v>
      </c>
      <c r="B1195" s="12">
        <v>2024081063</v>
      </c>
      <c r="C1195" s="13" t="s">
        <v>7848</v>
      </c>
      <c r="D1195" s="13" t="s">
        <v>7832</v>
      </c>
      <c r="E1195" s="13" t="s">
        <v>33</v>
      </c>
      <c r="F1195" s="12">
        <v>9</v>
      </c>
      <c r="G1195" s="13" t="s">
        <v>78</v>
      </c>
      <c r="H1195" s="12">
        <v>23</v>
      </c>
      <c r="I1195" s="12">
        <v>23</v>
      </c>
      <c r="J1195" s="12">
        <v>32</v>
      </c>
      <c r="K1195" s="13" t="s">
        <v>35</v>
      </c>
      <c r="L1195" s="12">
        <v>3.46</v>
      </c>
      <c r="M1195" s="13"/>
      <c r="N1195" s="13" t="s">
        <v>140</v>
      </c>
      <c r="O1195" s="13" t="s">
        <v>134</v>
      </c>
      <c r="P1195" s="13" t="s">
        <v>37</v>
      </c>
      <c r="Q1195" s="13" t="s">
        <v>38</v>
      </c>
      <c r="R1195" s="13" t="s">
        <v>39</v>
      </c>
      <c r="S1195" s="13" t="s">
        <v>40</v>
      </c>
      <c r="T1195" s="13" t="s">
        <v>130</v>
      </c>
      <c r="U1195" s="13" t="s">
        <v>23072</v>
      </c>
      <c r="V1195" s="12">
        <v>38</v>
      </c>
      <c r="W1195" s="13"/>
      <c r="X1195" s="13" t="s">
        <v>41</v>
      </c>
      <c r="Y1195" s="13" t="s">
        <v>7849</v>
      </c>
      <c r="Z1195" s="13" t="s">
        <v>7850</v>
      </c>
      <c r="AA1195" s="12">
        <v>5923270700</v>
      </c>
      <c r="AB1195" s="13" t="s">
        <v>45</v>
      </c>
      <c r="AC1195" s="13" t="s">
        <v>21411</v>
      </c>
      <c r="AD1195" s="13"/>
    </row>
    <row r="1196" spans="1:30" x14ac:dyDescent="0.25">
      <c r="A1196" s="12">
        <v>1980</v>
      </c>
      <c r="B1196" s="12">
        <v>2025071253</v>
      </c>
      <c r="C1196" s="13" t="s">
        <v>23073</v>
      </c>
      <c r="D1196" s="13" t="s">
        <v>7832</v>
      </c>
      <c r="E1196" s="13" t="s">
        <v>33</v>
      </c>
      <c r="F1196" s="12">
        <v>9</v>
      </c>
      <c r="G1196" s="13" t="s">
        <v>48</v>
      </c>
      <c r="H1196" s="13">
        <v>0</v>
      </c>
      <c r="I1196" s="12">
        <v>0</v>
      </c>
      <c r="J1196" s="12">
        <v>9</v>
      </c>
      <c r="K1196" s="13" t="s">
        <v>35</v>
      </c>
      <c r="L1196" s="13">
        <v>0</v>
      </c>
      <c r="M1196" s="13"/>
      <c r="N1196" s="13" t="s">
        <v>140</v>
      </c>
      <c r="O1196" s="13"/>
      <c r="P1196" s="13" t="s">
        <v>37</v>
      </c>
      <c r="Q1196" s="13" t="s">
        <v>38</v>
      </c>
      <c r="R1196" s="13" t="s">
        <v>39</v>
      </c>
      <c r="S1196" s="13" t="s">
        <v>40</v>
      </c>
      <c r="T1196" s="13" t="s">
        <v>130</v>
      </c>
      <c r="U1196" s="14">
        <v>33452</v>
      </c>
      <c r="V1196" s="12">
        <v>34</v>
      </c>
      <c r="W1196" s="13"/>
      <c r="X1196" s="13" t="s">
        <v>41</v>
      </c>
      <c r="Y1196" s="13" t="s">
        <v>23074</v>
      </c>
      <c r="Z1196" s="13" t="s">
        <v>23075</v>
      </c>
      <c r="AA1196" s="13">
        <f>5926013239</f>
        <v>5926013239</v>
      </c>
      <c r="AB1196" s="13" t="s">
        <v>45</v>
      </c>
      <c r="AC1196" s="13" t="s">
        <v>21411</v>
      </c>
      <c r="AD1196" s="13"/>
    </row>
    <row r="1197" spans="1:30" x14ac:dyDescent="0.25">
      <c r="A1197" s="12">
        <v>1981</v>
      </c>
      <c r="B1197" s="12">
        <v>2025071058</v>
      </c>
      <c r="C1197" s="13" t="s">
        <v>23076</v>
      </c>
      <c r="D1197" s="13" t="s">
        <v>7832</v>
      </c>
      <c r="E1197" s="13" t="s">
        <v>33</v>
      </c>
      <c r="F1197" s="12">
        <v>9</v>
      </c>
      <c r="G1197" s="13" t="s">
        <v>48</v>
      </c>
      <c r="H1197" s="13">
        <v>0</v>
      </c>
      <c r="I1197" s="12">
        <v>0</v>
      </c>
      <c r="J1197" s="12">
        <v>9</v>
      </c>
      <c r="K1197" s="13" t="s">
        <v>35</v>
      </c>
      <c r="L1197" s="13">
        <v>0</v>
      </c>
      <c r="M1197" s="13"/>
      <c r="N1197" s="13" t="s">
        <v>140</v>
      </c>
      <c r="O1197" s="13" t="s">
        <v>134</v>
      </c>
      <c r="P1197" s="13" t="s">
        <v>37</v>
      </c>
      <c r="Q1197" s="13" t="s">
        <v>38</v>
      </c>
      <c r="R1197" s="13" t="s">
        <v>39</v>
      </c>
      <c r="S1197" s="13" t="s">
        <v>40</v>
      </c>
      <c r="T1197" s="13" t="s">
        <v>130</v>
      </c>
      <c r="U1197" s="14">
        <v>35955</v>
      </c>
      <c r="V1197" s="12">
        <v>27</v>
      </c>
      <c r="W1197" s="13"/>
      <c r="X1197" s="13" t="s">
        <v>41</v>
      </c>
      <c r="Y1197" s="13" t="s">
        <v>23077</v>
      </c>
      <c r="Z1197" s="13" t="s">
        <v>23078</v>
      </c>
      <c r="AA1197" s="12">
        <v>7345565</v>
      </c>
      <c r="AB1197" s="13" t="s">
        <v>45</v>
      </c>
      <c r="AC1197" s="13" t="s">
        <v>21411</v>
      </c>
      <c r="AD1197" s="13"/>
    </row>
    <row r="1198" spans="1:30" x14ac:dyDescent="0.25">
      <c r="A1198" s="12">
        <v>2062</v>
      </c>
      <c r="B1198" s="12">
        <v>2025091015</v>
      </c>
      <c r="C1198" s="13" t="s">
        <v>23079</v>
      </c>
      <c r="D1198" s="13" t="s">
        <v>22075</v>
      </c>
      <c r="E1198" s="13" t="s">
        <v>33</v>
      </c>
      <c r="F1198" s="12">
        <v>9</v>
      </c>
      <c r="G1198" s="13" t="s">
        <v>48</v>
      </c>
      <c r="H1198" s="13">
        <v>0</v>
      </c>
      <c r="I1198" s="12">
        <v>0</v>
      </c>
      <c r="J1198" s="12">
        <v>9</v>
      </c>
      <c r="K1198" s="13" t="s">
        <v>35</v>
      </c>
      <c r="L1198" s="13">
        <v>0</v>
      </c>
      <c r="M1198" s="13"/>
      <c r="N1198" s="13" t="s">
        <v>140</v>
      </c>
      <c r="O1198" s="13" t="s">
        <v>134</v>
      </c>
      <c r="P1198" s="13" t="s">
        <v>37</v>
      </c>
      <c r="Q1198" s="13" t="s">
        <v>38</v>
      </c>
      <c r="R1198" s="13" t="s">
        <v>39</v>
      </c>
      <c r="S1198" s="13" t="s">
        <v>40</v>
      </c>
      <c r="T1198" s="13" t="s">
        <v>56</v>
      </c>
      <c r="U1198" s="13" t="s">
        <v>21836</v>
      </c>
      <c r="V1198" s="12">
        <v>25</v>
      </c>
      <c r="W1198" s="13"/>
      <c r="X1198" s="13" t="s">
        <v>41</v>
      </c>
      <c r="Y1198" s="13" t="s">
        <v>23080</v>
      </c>
      <c r="Z1198" s="13" t="s">
        <v>23081</v>
      </c>
      <c r="AA1198" s="12">
        <v>5927367240</v>
      </c>
      <c r="AB1198" s="13" t="s">
        <v>45</v>
      </c>
      <c r="AC1198" s="13" t="s">
        <v>21411</v>
      </c>
      <c r="AD1198" s="13"/>
    </row>
    <row r="1199" spans="1:30" x14ac:dyDescent="0.25">
      <c r="A1199" s="12">
        <v>2103</v>
      </c>
      <c r="B1199" s="12">
        <v>2024081229</v>
      </c>
      <c r="C1199" s="13" t="s">
        <v>3981</v>
      </c>
      <c r="D1199" s="13" t="s">
        <v>8310</v>
      </c>
      <c r="E1199" s="13" t="s">
        <v>33</v>
      </c>
      <c r="F1199" s="12">
        <v>9</v>
      </c>
      <c r="G1199" s="13" t="s">
        <v>78</v>
      </c>
      <c r="H1199" s="12">
        <v>24</v>
      </c>
      <c r="I1199" s="12">
        <v>24</v>
      </c>
      <c r="J1199" s="12">
        <v>33</v>
      </c>
      <c r="K1199" s="13" t="s">
        <v>35</v>
      </c>
      <c r="L1199" s="12">
        <v>3.79</v>
      </c>
      <c r="M1199" s="13"/>
      <c r="N1199" s="13" t="s">
        <v>140</v>
      </c>
      <c r="O1199" s="13" t="s">
        <v>134</v>
      </c>
      <c r="P1199" s="13" t="s">
        <v>37</v>
      </c>
      <c r="Q1199" s="13" t="s">
        <v>38</v>
      </c>
      <c r="R1199" s="13" t="s">
        <v>39</v>
      </c>
      <c r="S1199" s="13" t="s">
        <v>40</v>
      </c>
      <c r="T1199" s="13" t="s">
        <v>56</v>
      </c>
      <c r="U1199" s="13" t="s">
        <v>23082</v>
      </c>
      <c r="V1199" s="12">
        <v>51</v>
      </c>
      <c r="W1199" s="13"/>
      <c r="X1199" s="13" t="s">
        <v>41</v>
      </c>
      <c r="Y1199" s="13" t="s">
        <v>8311</v>
      </c>
      <c r="Z1199" s="13" t="s">
        <v>8312</v>
      </c>
      <c r="AA1199" s="12">
        <v>5926604596</v>
      </c>
      <c r="AB1199" s="13" t="s">
        <v>45</v>
      </c>
      <c r="AC1199" s="13" t="s">
        <v>21411</v>
      </c>
      <c r="AD1199" s="13"/>
    </row>
    <row r="1200" spans="1:30" x14ac:dyDescent="0.25">
      <c r="A1200" s="12">
        <v>2108</v>
      </c>
      <c r="B1200" s="12">
        <v>2024081003</v>
      </c>
      <c r="C1200" s="13" t="s">
        <v>8330</v>
      </c>
      <c r="D1200" s="13" t="s">
        <v>8327</v>
      </c>
      <c r="E1200" s="13" t="s">
        <v>33</v>
      </c>
      <c r="F1200" s="12">
        <v>9</v>
      </c>
      <c r="G1200" s="13" t="s">
        <v>78</v>
      </c>
      <c r="H1200" s="12">
        <v>24</v>
      </c>
      <c r="I1200" s="12">
        <v>24</v>
      </c>
      <c r="J1200" s="12">
        <v>33</v>
      </c>
      <c r="K1200" s="13" t="s">
        <v>35</v>
      </c>
      <c r="L1200" s="12">
        <v>3.54</v>
      </c>
      <c r="M1200" s="13"/>
      <c r="N1200" s="13" t="s">
        <v>140</v>
      </c>
      <c r="O1200" s="13" t="s">
        <v>134</v>
      </c>
      <c r="P1200" s="13" t="s">
        <v>37</v>
      </c>
      <c r="Q1200" s="13" t="s">
        <v>38</v>
      </c>
      <c r="R1200" s="13" t="s">
        <v>39</v>
      </c>
      <c r="S1200" s="13" t="s">
        <v>55</v>
      </c>
      <c r="T1200" s="13" t="s">
        <v>56</v>
      </c>
      <c r="U1200" s="14">
        <v>38201</v>
      </c>
      <c r="V1200" s="12">
        <v>21</v>
      </c>
      <c r="W1200" s="13"/>
      <c r="X1200" s="13" t="s">
        <v>41</v>
      </c>
      <c r="Y1200" s="13" t="s">
        <v>8331</v>
      </c>
      <c r="Z1200" s="13" t="s">
        <v>8332</v>
      </c>
      <c r="AA1200" s="13" t="s">
        <v>8333</v>
      </c>
      <c r="AB1200" s="13" t="s">
        <v>45</v>
      </c>
      <c r="AC1200" s="13" t="s">
        <v>21411</v>
      </c>
      <c r="AD1200" s="13"/>
    </row>
    <row r="1201" spans="1:30" x14ac:dyDescent="0.25">
      <c r="A1201" s="12">
        <v>2267</v>
      </c>
      <c r="B1201" s="12">
        <v>2023101010</v>
      </c>
      <c r="C1201" s="13" t="s">
        <v>11810</v>
      </c>
      <c r="D1201" s="13" t="s">
        <v>8972</v>
      </c>
      <c r="E1201" s="13" t="s">
        <v>33</v>
      </c>
      <c r="F1201" s="12">
        <v>9</v>
      </c>
      <c r="G1201" s="13" t="s">
        <v>78</v>
      </c>
      <c r="H1201" s="12">
        <v>12</v>
      </c>
      <c r="I1201" s="12">
        <v>12</v>
      </c>
      <c r="J1201" s="12">
        <v>21</v>
      </c>
      <c r="K1201" s="13" t="s">
        <v>35</v>
      </c>
      <c r="L1201" s="12">
        <v>3.92</v>
      </c>
      <c r="M1201" s="13"/>
      <c r="N1201" s="13" t="s">
        <v>140</v>
      </c>
      <c r="O1201" s="13"/>
      <c r="P1201" s="13" t="s">
        <v>37</v>
      </c>
      <c r="Q1201" s="13" t="s">
        <v>38</v>
      </c>
      <c r="R1201" s="13" t="s">
        <v>39</v>
      </c>
      <c r="S1201" s="13" t="s">
        <v>40</v>
      </c>
      <c r="T1201" s="13" t="s">
        <v>56</v>
      </c>
      <c r="U1201" s="14">
        <v>34030</v>
      </c>
      <c r="V1201" s="12">
        <v>32</v>
      </c>
      <c r="W1201" s="13"/>
      <c r="X1201" s="13" t="s">
        <v>41</v>
      </c>
      <c r="Y1201" s="13" t="s">
        <v>11811</v>
      </c>
      <c r="Z1201" s="13" t="s">
        <v>11812</v>
      </c>
      <c r="AA1201" s="12">
        <v>5923282915</v>
      </c>
      <c r="AB1201" s="13" t="s">
        <v>45</v>
      </c>
      <c r="AC1201" s="13" t="s">
        <v>21411</v>
      </c>
      <c r="AD1201" s="13"/>
    </row>
    <row r="1202" spans="1:30" x14ac:dyDescent="0.25">
      <c r="A1202" s="12">
        <v>2287</v>
      </c>
      <c r="B1202" s="12">
        <v>2022061202</v>
      </c>
      <c r="C1202" s="13" t="s">
        <v>9636</v>
      </c>
      <c r="D1202" s="13" t="s">
        <v>9048</v>
      </c>
      <c r="E1202" s="13" t="s">
        <v>33</v>
      </c>
      <c r="F1202" s="12">
        <v>9</v>
      </c>
      <c r="G1202" s="13" t="s">
        <v>48</v>
      </c>
      <c r="H1202" s="13">
        <v>0</v>
      </c>
      <c r="I1202" s="12">
        <v>0</v>
      </c>
      <c r="J1202" s="12">
        <v>9</v>
      </c>
      <c r="K1202" s="13" t="s">
        <v>35</v>
      </c>
      <c r="L1202" s="13">
        <v>0</v>
      </c>
      <c r="M1202" s="13"/>
      <c r="N1202" s="13" t="s">
        <v>140</v>
      </c>
      <c r="O1202" s="13" t="s">
        <v>134</v>
      </c>
      <c r="P1202" s="13" t="s">
        <v>37</v>
      </c>
      <c r="Q1202" s="13" t="s">
        <v>38</v>
      </c>
      <c r="R1202" s="13" t="s">
        <v>39</v>
      </c>
      <c r="S1202" s="13" t="s">
        <v>40</v>
      </c>
      <c r="T1202" s="13" t="s">
        <v>56</v>
      </c>
      <c r="U1202" s="13" t="s">
        <v>23083</v>
      </c>
      <c r="V1202" s="12">
        <v>34</v>
      </c>
      <c r="W1202" s="13"/>
      <c r="X1202" s="13" t="s">
        <v>41</v>
      </c>
      <c r="Y1202" s="13" t="s">
        <v>23084</v>
      </c>
      <c r="Z1202" s="13" t="s">
        <v>23085</v>
      </c>
      <c r="AA1202" s="13" t="s">
        <v>23086</v>
      </c>
      <c r="AB1202" s="13" t="s">
        <v>45</v>
      </c>
      <c r="AC1202" s="13" t="s">
        <v>21411</v>
      </c>
      <c r="AD1202" s="13"/>
    </row>
    <row r="1203" spans="1:30" x14ac:dyDescent="0.25">
      <c r="A1203" s="12">
        <v>2327</v>
      </c>
      <c r="B1203" s="12">
        <v>2025071088</v>
      </c>
      <c r="C1203" s="13" t="s">
        <v>9384</v>
      </c>
      <c r="D1203" s="13" t="s">
        <v>9189</v>
      </c>
      <c r="E1203" s="13" t="s">
        <v>33</v>
      </c>
      <c r="F1203" s="12">
        <v>9</v>
      </c>
      <c r="G1203" s="13" t="s">
        <v>48</v>
      </c>
      <c r="H1203" s="13">
        <v>0</v>
      </c>
      <c r="I1203" s="12">
        <v>0</v>
      </c>
      <c r="J1203" s="12">
        <v>9</v>
      </c>
      <c r="K1203" s="13" t="s">
        <v>35</v>
      </c>
      <c r="L1203" s="13">
        <v>0</v>
      </c>
      <c r="M1203" s="13"/>
      <c r="N1203" s="13" t="s">
        <v>140</v>
      </c>
      <c r="O1203" s="13" t="s">
        <v>134</v>
      </c>
      <c r="P1203" s="13" t="s">
        <v>37</v>
      </c>
      <c r="Q1203" s="13" t="s">
        <v>38</v>
      </c>
      <c r="R1203" s="13" t="s">
        <v>39</v>
      </c>
      <c r="S1203" s="13" t="s">
        <v>40</v>
      </c>
      <c r="T1203" s="13" t="s">
        <v>130</v>
      </c>
      <c r="U1203" s="14">
        <v>36009</v>
      </c>
      <c r="V1203" s="12">
        <v>27</v>
      </c>
      <c r="W1203" s="13"/>
      <c r="X1203" s="13" t="s">
        <v>41</v>
      </c>
      <c r="Y1203" s="13" t="s">
        <v>23087</v>
      </c>
      <c r="Z1203" s="13" t="s">
        <v>23088</v>
      </c>
      <c r="AA1203" s="12">
        <v>5926739707</v>
      </c>
      <c r="AB1203" s="13" t="s">
        <v>45</v>
      </c>
      <c r="AC1203" s="13" t="s">
        <v>21411</v>
      </c>
      <c r="AD1203" s="13"/>
    </row>
    <row r="1204" spans="1:30" x14ac:dyDescent="0.25">
      <c r="A1204" s="12">
        <v>2368</v>
      </c>
      <c r="B1204" s="12">
        <v>2023091082</v>
      </c>
      <c r="C1204" s="13" t="s">
        <v>9397</v>
      </c>
      <c r="D1204" s="13" t="s">
        <v>9357</v>
      </c>
      <c r="E1204" s="13" t="s">
        <v>33</v>
      </c>
      <c r="F1204" s="12">
        <v>9</v>
      </c>
      <c r="G1204" s="13" t="s">
        <v>139</v>
      </c>
      <c r="H1204" s="12">
        <v>44</v>
      </c>
      <c r="I1204" s="12">
        <v>44</v>
      </c>
      <c r="J1204" s="12">
        <v>53</v>
      </c>
      <c r="K1204" s="13" t="s">
        <v>35</v>
      </c>
      <c r="L1204" s="12">
        <v>3.96</v>
      </c>
      <c r="M1204" s="13"/>
      <c r="N1204" s="13" t="s">
        <v>140</v>
      </c>
      <c r="O1204" s="13"/>
      <c r="P1204" s="13" t="s">
        <v>37</v>
      </c>
      <c r="Q1204" s="13" t="s">
        <v>38</v>
      </c>
      <c r="R1204" s="13" t="s">
        <v>39</v>
      </c>
      <c r="S1204" s="13" t="s">
        <v>40</v>
      </c>
      <c r="T1204" s="13" t="s">
        <v>56</v>
      </c>
      <c r="U1204" s="13" t="s">
        <v>21734</v>
      </c>
      <c r="V1204" s="12">
        <v>27</v>
      </c>
      <c r="W1204" s="13"/>
      <c r="X1204" s="13" t="s">
        <v>41</v>
      </c>
      <c r="Y1204" s="13" t="s">
        <v>9398</v>
      </c>
      <c r="Z1204" s="13" t="s">
        <v>9399</v>
      </c>
      <c r="AA1204" s="12">
        <v>2329108</v>
      </c>
      <c r="AB1204" s="13" t="s">
        <v>45</v>
      </c>
      <c r="AC1204" s="13" t="s">
        <v>21411</v>
      </c>
      <c r="AD1204" s="13"/>
    </row>
    <row r="1205" spans="1:30" x14ac:dyDescent="0.25">
      <c r="A1205" s="12">
        <v>2369</v>
      </c>
      <c r="B1205" s="12">
        <v>2025071248</v>
      </c>
      <c r="C1205" s="13" t="s">
        <v>23089</v>
      </c>
      <c r="D1205" s="13" t="s">
        <v>9357</v>
      </c>
      <c r="E1205" s="13" t="s">
        <v>33</v>
      </c>
      <c r="F1205" s="12">
        <v>9</v>
      </c>
      <c r="G1205" s="13" t="s">
        <v>48</v>
      </c>
      <c r="H1205" s="13">
        <v>0</v>
      </c>
      <c r="I1205" s="12">
        <v>0</v>
      </c>
      <c r="J1205" s="12">
        <v>9</v>
      </c>
      <c r="K1205" s="13" t="s">
        <v>35</v>
      </c>
      <c r="L1205" s="13">
        <v>0</v>
      </c>
      <c r="M1205" s="13"/>
      <c r="N1205" s="13" t="s">
        <v>140</v>
      </c>
      <c r="O1205" s="13" t="s">
        <v>134</v>
      </c>
      <c r="P1205" s="13" t="s">
        <v>37</v>
      </c>
      <c r="Q1205" s="13" t="s">
        <v>38</v>
      </c>
      <c r="R1205" s="13" t="s">
        <v>39</v>
      </c>
      <c r="S1205" s="13" t="s">
        <v>40</v>
      </c>
      <c r="T1205" s="13" t="s">
        <v>56</v>
      </c>
      <c r="U1205" s="13" t="s">
        <v>23090</v>
      </c>
      <c r="V1205" s="12">
        <v>35</v>
      </c>
      <c r="W1205" s="13"/>
      <c r="X1205" s="13" t="s">
        <v>41</v>
      </c>
      <c r="Y1205" s="13" t="s">
        <v>23091</v>
      </c>
      <c r="Z1205" s="13" t="s">
        <v>23092</v>
      </c>
      <c r="AA1205" s="12">
        <v>6643690</v>
      </c>
      <c r="AB1205" s="13" t="s">
        <v>45</v>
      </c>
      <c r="AC1205" s="13" t="s">
        <v>21411</v>
      </c>
      <c r="AD1205" s="13"/>
    </row>
    <row r="1206" spans="1:30" x14ac:dyDescent="0.25">
      <c r="A1206" s="12">
        <v>2549</v>
      </c>
      <c r="B1206" s="12">
        <v>2024081259</v>
      </c>
      <c r="C1206" s="13" t="s">
        <v>10073</v>
      </c>
      <c r="D1206" s="13" t="s">
        <v>9966</v>
      </c>
      <c r="E1206" s="13" t="s">
        <v>33</v>
      </c>
      <c r="F1206" s="12">
        <v>9</v>
      </c>
      <c r="G1206" s="13" t="s">
        <v>78</v>
      </c>
      <c r="H1206" s="12">
        <v>21</v>
      </c>
      <c r="I1206" s="12">
        <v>24</v>
      </c>
      <c r="J1206" s="12">
        <v>30</v>
      </c>
      <c r="K1206" s="13" t="s">
        <v>35</v>
      </c>
      <c r="L1206" s="12">
        <v>3.29</v>
      </c>
      <c r="M1206" s="13"/>
      <c r="N1206" s="13" t="s">
        <v>140</v>
      </c>
      <c r="O1206" s="13" t="s">
        <v>134</v>
      </c>
      <c r="P1206" s="13" t="s">
        <v>37</v>
      </c>
      <c r="Q1206" s="13" t="s">
        <v>38</v>
      </c>
      <c r="R1206" s="13" t="s">
        <v>39</v>
      </c>
      <c r="S1206" s="13" t="s">
        <v>40</v>
      </c>
      <c r="T1206" s="13" t="s">
        <v>56</v>
      </c>
      <c r="U1206" s="14">
        <v>33882</v>
      </c>
      <c r="V1206" s="12">
        <v>33</v>
      </c>
      <c r="W1206" s="13"/>
      <c r="X1206" s="13" t="s">
        <v>41</v>
      </c>
      <c r="Y1206" s="13" t="s">
        <v>10074</v>
      </c>
      <c r="Z1206" s="13" t="s">
        <v>10075</v>
      </c>
      <c r="AA1206" s="12">
        <v>5926713483</v>
      </c>
      <c r="AB1206" s="13" t="s">
        <v>45</v>
      </c>
      <c r="AC1206" s="13" t="s">
        <v>21411</v>
      </c>
      <c r="AD1206" s="13"/>
    </row>
    <row r="1207" spans="1:30" x14ac:dyDescent="0.25">
      <c r="A1207" s="12">
        <v>2667</v>
      </c>
      <c r="B1207" s="12">
        <v>2024081037</v>
      </c>
      <c r="C1207" s="13" t="s">
        <v>10525</v>
      </c>
      <c r="D1207" s="13" t="s">
        <v>10526</v>
      </c>
      <c r="E1207" s="13" t="s">
        <v>33</v>
      </c>
      <c r="F1207" s="12">
        <v>9</v>
      </c>
      <c r="G1207" s="13" t="s">
        <v>78</v>
      </c>
      <c r="H1207" s="12">
        <v>24</v>
      </c>
      <c r="I1207" s="12">
        <v>24</v>
      </c>
      <c r="J1207" s="12">
        <v>33</v>
      </c>
      <c r="K1207" s="13" t="s">
        <v>35</v>
      </c>
      <c r="L1207" s="12">
        <v>3.79</v>
      </c>
      <c r="M1207" s="13"/>
      <c r="N1207" s="13" t="s">
        <v>140</v>
      </c>
      <c r="O1207" s="13" t="s">
        <v>134</v>
      </c>
      <c r="P1207" s="13" t="s">
        <v>37</v>
      </c>
      <c r="Q1207" s="13" t="s">
        <v>38</v>
      </c>
      <c r="R1207" s="13" t="s">
        <v>39</v>
      </c>
      <c r="S1207" s="13" t="s">
        <v>40</v>
      </c>
      <c r="T1207" s="13" t="s">
        <v>56</v>
      </c>
      <c r="U1207" s="13" t="s">
        <v>23093</v>
      </c>
      <c r="V1207" s="12">
        <v>35</v>
      </c>
      <c r="W1207" s="13"/>
      <c r="X1207" s="13" t="s">
        <v>41</v>
      </c>
      <c r="Y1207" s="13" t="s">
        <v>10527</v>
      </c>
      <c r="Z1207" s="13" t="s">
        <v>10528</v>
      </c>
      <c r="AA1207" s="13" t="s">
        <v>10529</v>
      </c>
      <c r="AB1207" s="13" t="s">
        <v>45</v>
      </c>
      <c r="AC1207" s="13" t="s">
        <v>21411</v>
      </c>
      <c r="AD1207" s="13"/>
    </row>
    <row r="1208" spans="1:30" x14ac:dyDescent="0.25">
      <c r="A1208" s="12">
        <v>2761</v>
      </c>
      <c r="B1208" s="12">
        <v>2025071159</v>
      </c>
      <c r="C1208" s="13" t="s">
        <v>23094</v>
      </c>
      <c r="D1208" s="13" t="s">
        <v>23095</v>
      </c>
      <c r="E1208" s="13" t="s">
        <v>33</v>
      </c>
      <c r="F1208" s="12">
        <v>9</v>
      </c>
      <c r="G1208" s="13" t="s">
        <v>48</v>
      </c>
      <c r="H1208" s="13">
        <v>0</v>
      </c>
      <c r="I1208" s="12">
        <v>0</v>
      </c>
      <c r="J1208" s="12">
        <v>9</v>
      </c>
      <c r="K1208" s="13" t="s">
        <v>35</v>
      </c>
      <c r="L1208" s="13">
        <v>0</v>
      </c>
      <c r="M1208" s="13"/>
      <c r="N1208" s="13" t="s">
        <v>140</v>
      </c>
      <c r="O1208" s="13" t="s">
        <v>134</v>
      </c>
      <c r="P1208" s="13" t="s">
        <v>37</v>
      </c>
      <c r="Q1208" s="13" t="s">
        <v>38</v>
      </c>
      <c r="R1208" s="13" t="s">
        <v>39</v>
      </c>
      <c r="S1208" s="13" t="s">
        <v>40</v>
      </c>
      <c r="T1208" s="13" t="s">
        <v>56</v>
      </c>
      <c r="U1208" s="13" t="s">
        <v>23096</v>
      </c>
      <c r="V1208" s="12">
        <v>25</v>
      </c>
      <c r="W1208" s="13"/>
      <c r="X1208" s="13" t="s">
        <v>41</v>
      </c>
      <c r="Y1208" s="13" t="s">
        <v>23097</v>
      </c>
      <c r="Z1208" s="13" t="s">
        <v>23098</v>
      </c>
      <c r="AA1208" s="13" t="s">
        <v>23099</v>
      </c>
      <c r="AB1208" s="13" t="s">
        <v>45</v>
      </c>
      <c r="AC1208" s="13" t="s">
        <v>21411</v>
      </c>
      <c r="AD1208" s="13"/>
    </row>
    <row r="1209" spans="1:30" x14ac:dyDescent="0.25">
      <c r="A1209" s="12">
        <v>2362</v>
      </c>
      <c r="B1209" s="12">
        <v>2025091035</v>
      </c>
      <c r="C1209" s="13" t="s">
        <v>2802</v>
      </c>
      <c r="D1209" s="13" t="s">
        <v>9357</v>
      </c>
      <c r="E1209" s="13" t="s">
        <v>33</v>
      </c>
      <c r="F1209" s="12">
        <v>9</v>
      </c>
      <c r="G1209" s="13" t="s">
        <v>48</v>
      </c>
      <c r="H1209" s="13">
        <v>0</v>
      </c>
      <c r="I1209" s="12">
        <v>0</v>
      </c>
      <c r="J1209" s="12">
        <v>9</v>
      </c>
      <c r="K1209" s="13" t="s">
        <v>35</v>
      </c>
      <c r="L1209" s="13">
        <v>0</v>
      </c>
      <c r="M1209" s="13"/>
      <c r="N1209" s="13" t="s">
        <v>140</v>
      </c>
      <c r="O1209" s="13" t="s">
        <v>134</v>
      </c>
      <c r="P1209" s="13" t="s">
        <v>37</v>
      </c>
      <c r="Q1209" s="13" t="s">
        <v>38</v>
      </c>
      <c r="R1209" s="13" t="s">
        <v>39</v>
      </c>
      <c r="S1209" s="13" t="s">
        <v>40</v>
      </c>
      <c r="T1209" s="13" t="s">
        <v>180</v>
      </c>
      <c r="U1209" s="13" t="s">
        <v>23100</v>
      </c>
      <c r="V1209" s="12">
        <v>38</v>
      </c>
      <c r="W1209" s="13" t="s">
        <v>13171</v>
      </c>
      <c r="X1209" s="13" t="s">
        <v>41</v>
      </c>
      <c r="Y1209" s="13" t="s">
        <v>23101</v>
      </c>
      <c r="Z1209" s="13" t="s">
        <v>23102</v>
      </c>
      <c r="AA1209" s="12">
        <v>5926901986</v>
      </c>
      <c r="AB1209" s="13" t="s">
        <v>45</v>
      </c>
      <c r="AC1209" s="13" t="s">
        <v>21411</v>
      </c>
      <c r="AD1209" s="13"/>
    </row>
    <row r="1210" spans="1:30" x14ac:dyDescent="0.25">
      <c r="A1210" s="12">
        <v>984</v>
      </c>
      <c r="B1210" s="12">
        <v>2025081007</v>
      </c>
      <c r="C1210" s="13" t="s">
        <v>23103</v>
      </c>
      <c r="D1210" s="13" t="s">
        <v>3958</v>
      </c>
      <c r="E1210" s="13" t="s">
        <v>33</v>
      </c>
      <c r="F1210" s="12">
        <v>9</v>
      </c>
      <c r="G1210" s="13" t="s">
        <v>48</v>
      </c>
      <c r="H1210" s="13">
        <v>0</v>
      </c>
      <c r="I1210" s="12">
        <v>0</v>
      </c>
      <c r="J1210" s="12">
        <v>9</v>
      </c>
      <c r="K1210" s="13" t="s">
        <v>35</v>
      </c>
      <c r="L1210" s="13">
        <v>0</v>
      </c>
      <c r="M1210" s="13"/>
      <c r="N1210" s="13" t="s">
        <v>140</v>
      </c>
      <c r="O1210" s="13"/>
      <c r="P1210" s="13" t="s">
        <v>37</v>
      </c>
      <c r="Q1210" s="13" t="s">
        <v>38</v>
      </c>
      <c r="R1210" s="13" t="s">
        <v>39</v>
      </c>
      <c r="S1210" s="13" t="s">
        <v>40</v>
      </c>
      <c r="T1210" s="13"/>
      <c r="U1210" s="13" t="s">
        <v>23104</v>
      </c>
      <c r="V1210" s="12">
        <v>23</v>
      </c>
      <c r="W1210" s="13"/>
      <c r="X1210" s="13" t="s">
        <v>41</v>
      </c>
      <c r="Y1210" s="13" t="s">
        <v>23105</v>
      </c>
      <c r="Z1210" s="13" t="s">
        <v>23106</v>
      </c>
      <c r="AA1210" s="13">
        <f>5922610098</f>
        <v>5922610098</v>
      </c>
      <c r="AB1210" s="13" t="s">
        <v>45</v>
      </c>
      <c r="AC1210" s="13" t="s">
        <v>21411</v>
      </c>
      <c r="AD1210" s="13"/>
    </row>
    <row r="1211" spans="1:30" x14ac:dyDescent="0.25">
      <c r="A1211" s="12">
        <v>1357</v>
      </c>
      <c r="B1211" s="12">
        <v>2024121004</v>
      </c>
      <c r="C1211" s="13" t="s">
        <v>11466</v>
      </c>
      <c r="D1211" s="13" t="s">
        <v>5378</v>
      </c>
      <c r="E1211" s="13" t="s">
        <v>33</v>
      </c>
      <c r="F1211" s="12">
        <v>6</v>
      </c>
      <c r="G1211" s="13" t="s">
        <v>78</v>
      </c>
      <c r="H1211" s="12">
        <v>9</v>
      </c>
      <c r="I1211" s="12">
        <v>9</v>
      </c>
      <c r="J1211" s="12">
        <v>15</v>
      </c>
      <c r="K1211" s="13" t="s">
        <v>35</v>
      </c>
      <c r="L1211" s="12">
        <v>3.45</v>
      </c>
      <c r="M1211" s="13"/>
      <c r="N1211" s="13" t="s">
        <v>140</v>
      </c>
      <c r="O1211" s="13" t="s">
        <v>134</v>
      </c>
      <c r="P1211" s="13" t="s">
        <v>37</v>
      </c>
      <c r="Q1211" s="13" t="s">
        <v>38</v>
      </c>
      <c r="R1211" s="13" t="s">
        <v>33</v>
      </c>
      <c r="S1211" s="13" t="s">
        <v>40</v>
      </c>
      <c r="T1211" s="13"/>
      <c r="U1211" s="13" t="s">
        <v>23107</v>
      </c>
      <c r="V1211" s="12">
        <v>25</v>
      </c>
      <c r="W1211" s="13"/>
      <c r="X1211" s="13" t="s">
        <v>5127</v>
      </c>
      <c r="Y1211" s="13" t="s">
        <v>11467</v>
      </c>
      <c r="Z1211" s="13" t="s">
        <v>11468</v>
      </c>
      <c r="AA1211" s="13">
        <f>17215802482</f>
        <v>17215802482</v>
      </c>
      <c r="AB1211" s="13" t="s">
        <v>45</v>
      </c>
      <c r="AC1211" s="13" t="s">
        <v>21411</v>
      </c>
      <c r="AD1211" s="13"/>
    </row>
    <row r="1212" spans="1:30" x14ac:dyDescent="0.25">
      <c r="A1212" s="12">
        <v>2350</v>
      </c>
      <c r="B1212" s="12">
        <v>2018081038</v>
      </c>
      <c r="C1212" s="13" t="s">
        <v>9314</v>
      </c>
      <c r="D1212" s="13" t="s">
        <v>9311</v>
      </c>
      <c r="E1212" s="13" t="s">
        <v>33</v>
      </c>
      <c r="F1212" s="12">
        <v>9</v>
      </c>
      <c r="G1212" s="13" t="s">
        <v>139</v>
      </c>
      <c r="H1212" s="12">
        <v>41</v>
      </c>
      <c r="I1212" s="12">
        <v>44</v>
      </c>
      <c r="J1212" s="12">
        <v>50</v>
      </c>
      <c r="K1212" s="13" t="s">
        <v>35</v>
      </c>
      <c r="L1212" s="12">
        <v>3.64</v>
      </c>
      <c r="M1212" s="13"/>
      <c r="N1212" s="13" t="s">
        <v>140</v>
      </c>
      <c r="O1212" s="13" t="s">
        <v>134</v>
      </c>
      <c r="P1212" s="13" t="s">
        <v>37</v>
      </c>
      <c r="Q1212" s="13" t="s">
        <v>38</v>
      </c>
      <c r="R1212" s="13" t="s">
        <v>33</v>
      </c>
      <c r="S1212" s="13" t="s">
        <v>40</v>
      </c>
      <c r="T1212" s="13" t="s">
        <v>130</v>
      </c>
      <c r="U1212" s="13" t="s">
        <v>23108</v>
      </c>
      <c r="V1212" s="12">
        <v>41</v>
      </c>
      <c r="W1212" s="13" t="s">
        <v>74</v>
      </c>
      <c r="X1212" s="13" t="s">
        <v>3774</v>
      </c>
      <c r="Y1212" s="13" t="s">
        <v>9315</v>
      </c>
      <c r="Z1212" s="13" t="s">
        <v>9316</v>
      </c>
      <c r="AA1212" s="13" t="s">
        <v>9317</v>
      </c>
      <c r="AB1212" s="13" t="s">
        <v>45</v>
      </c>
      <c r="AC1212" s="13" t="s">
        <v>21411</v>
      </c>
      <c r="AD1212" s="13"/>
    </row>
    <row r="1213" spans="1:30" x14ac:dyDescent="0.25">
      <c r="A1213" s="12">
        <v>2342</v>
      </c>
      <c r="B1213" s="12">
        <v>2025071225</v>
      </c>
      <c r="C1213" s="13" t="s">
        <v>23109</v>
      </c>
      <c r="D1213" s="13" t="s">
        <v>23110</v>
      </c>
      <c r="E1213" s="13" t="s">
        <v>33</v>
      </c>
      <c r="F1213" s="12">
        <v>9</v>
      </c>
      <c r="G1213" s="13" t="s">
        <v>48</v>
      </c>
      <c r="H1213" s="13">
        <v>0</v>
      </c>
      <c r="I1213" s="12">
        <v>0</v>
      </c>
      <c r="J1213" s="12">
        <v>9</v>
      </c>
      <c r="K1213" s="13" t="s">
        <v>35</v>
      </c>
      <c r="L1213" s="13">
        <v>0</v>
      </c>
      <c r="M1213" s="13"/>
      <c r="N1213" s="13" t="s">
        <v>140</v>
      </c>
      <c r="O1213" s="13" t="s">
        <v>134</v>
      </c>
      <c r="P1213" s="13" t="s">
        <v>37</v>
      </c>
      <c r="Q1213" s="13" t="s">
        <v>38</v>
      </c>
      <c r="R1213" s="13" t="s">
        <v>33</v>
      </c>
      <c r="S1213" s="13" t="s">
        <v>40</v>
      </c>
      <c r="T1213" s="13" t="s">
        <v>56</v>
      </c>
      <c r="U1213" s="13" t="s">
        <v>23111</v>
      </c>
      <c r="V1213" s="12">
        <v>35</v>
      </c>
      <c r="W1213" s="13" t="s">
        <v>11746</v>
      </c>
      <c r="X1213" s="13" t="s">
        <v>3774</v>
      </c>
      <c r="Y1213" s="13" t="s">
        <v>23112</v>
      </c>
      <c r="Z1213" s="13" t="s">
        <v>23113</v>
      </c>
      <c r="AA1213" s="13" t="s">
        <v>23114</v>
      </c>
      <c r="AB1213" s="13" t="s">
        <v>45</v>
      </c>
      <c r="AC1213" s="13" t="s">
        <v>21411</v>
      </c>
      <c r="AD1213" s="13"/>
    </row>
    <row r="1214" spans="1:30" x14ac:dyDescent="0.25">
      <c r="A1214" s="12">
        <v>840</v>
      </c>
      <c r="B1214" s="12">
        <v>2025071141</v>
      </c>
      <c r="C1214" s="13" t="s">
        <v>23115</v>
      </c>
      <c r="D1214" s="13" t="s">
        <v>23116</v>
      </c>
      <c r="E1214" s="13" t="s">
        <v>33</v>
      </c>
      <c r="F1214" s="12">
        <v>9</v>
      </c>
      <c r="G1214" s="13" t="s">
        <v>48</v>
      </c>
      <c r="H1214" s="13">
        <v>0</v>
      </c>
      <c r="I1214" s="12">
        <v>0</v>
      </c>
      <c r="J1214" s="12">
        <v>9</v>
      </c>
      <c r="K1214" s="13" t="s">
        <v>35</v>
      </c>
      <c r="L1214" s="13">
        <v>0</v>
      </c>
      <c r="M1214" s="13"/>
      <c r="N1214" s="13" t="s">
        <v>140</v>
      </c>
      <c r="O1214" s="13" t="s">
        <v>134</v>
      </c>
      <c r="P1214" s="13" t="s">
        <v>37</v>
      </c>
      <c r="Q1214" s="13" t="s">
        <v>38</v>
      </c>
      <c r="R1214" s="13" t="s">
        <v>33</v>
      </c>
      <c r="S1214" s="13" t="s">
        <v>40</v>
      </c>
      <c r="T1214" s="13" t="s">
        <v>130</v>
      </c>
      <c r="U1214" s="13" t="s">
        <v>23117</v>
      </c>
      <c r="V1214" s="12">
        <v>48</v>
      </c>
      <c r="W1214" s="13" t="s">
        <v>66</v>
      </c>
      <c r="X1214" s="13" t="s">
        <v>110</v>
      </c>
      <c r="Y1214" s="13" t="s">
        <v>23118</v>
      </c>
      <c r="Z1214" s="13" t="s">
        <v>23119</v>
      </c>
      <c r="AA1214" s="13" t="s">
        <v>23120</v>
      </c>
      <c r="AB1214" s="13" t="s">
        <v>45</v>
      </c>
      <c r="AC1214" s="13" t="s">
        <v>21411</v>
      </c>
      <c r="AD1214" s="13"/>
    </row>
    <row r="1215" spans="1:30" x14ac:dyDescent="0.25">
      <c r="A1215" s="12">
        <v>1895</v>
      </c>
      <c r="B1215" s="12">
        <v>2024031023</v>
      </c>
      <c r="C1215" s="13" t="s">
        <v>3409</v>
      </c>
      <c r="D1215" s="13" t="s">
        <v>7541</v>
      </c>
      <c r="E1215" s="13" t="s">
        <v>33</v>
      </c>
      <c r="F1215" s="12">
        <v>9</v>
      </c>
      <c r="G1215" s="13" t="s">
        <v>78</v>
      </c>
      <c r="H1215" s="12">
        <v>29</v>
      </c>
      <c r="I1215" s="12">
        <v>29</v>
      </c>
      <c r="J1215" s="12">
        <v>38</v>
      </c>
      <c r="K1215" s="13" t="s">
        <v>35</v>
      </c>
      <c r="L1215" s="12">
        <v>3.83</v>
      </c>
      <c r="M1215" s="13"/>
      <c r="N1215" s="13" t="s">
        <v>140</v>
      </c>
      <c r="O1215" s="13" t="s">
        <v>134</v>
      </c>
      <c r="P1215" s="13" t="s">
        <v>37</v>
      </c>
      <c r="Q1215" s="13" t="s">
        <v>38</v>
      </c>
      <c r="R1215" s="13" t="s">
        <v>33</v>
      </c>
      <c r="S1215" s="13" t="s">
        <v>40</v>
      </c>
      <c r="T1215" s="13" t="s">
        <v>130</v>
      </c>
      <c r="U1215" s="14">
        <v>34251</v>
      </c>
      <c r="V1215" s="12">
        <v>32</v>
      </c>
      <c r="W1215" s="13" t="s">
        <v>74</v>
      </c>
      <c r="X1215" s="13" t="s">
        <v>557</v>
      </c>
      <c r="Y1215" s="13" t="s">
        <v>7542</v>
      </c>
      <c r="Z1215" s="13" t="s">
        <v>7543</v>
      </c>
      <c r="AA1215" s="12">
        <v>7844977244</v>
      </c>
      <c r="AB1215" s="13" t="s">
        <v>45</v>
      </c>
      <c r="AC1215" s="13" t="s">
        <v>21411</v>
      </c>
      <c r="AD1215" s="13"/>
    </row>
    <row r="1216" spans="1:30" x14ac:dyDescent="0.25">
      <c r="A1216" s="12">
        <v>1072</v>
      </c>
      <c r="B1216" s="12">
        <v>96076</v>
      </c>
      <c r="C1216" s="13" t="s">
        <v>23121</v>
      </c>
      <c r="D1216" s="13" t="s">
        <v>4264</v>
      </c>
      <c r="E1216" s="13" t="s">
        <v>33</v>
      </c>
      <c r="F1216" s="12">
        <v>9</v>
      </c>
      <c r="G1216" s="13" t="s">
        <v>48</v>
      </c>
      <c r="H1216" s="13">
        <v>0</v>
      </c>
      <c r="I1216" s="12">
        <v>0</v>
      </c>
      <c r="J1216" s="12">
        <v>9</v>
      </c>
      <c r="K1216" s="13" t="s">
        <v>35</v>
      </c>
      <c r="L1216" s="13">
        <v>0</v>
      </c>
      <c r="M1216" s="13"/>
      <c r="N1216" s="13" t="s">
        <v>140</v>
      </c>
      <c r="O1216" s="13" t="s">
        <v>134</v>
      </c>
      <c r="P1216" s="13" t="s">
        <v>37</v>
      </c>
      <c r="Q1216" s="13" t="s">
        <v>38</v>
      </c>
      <c r="R1216" s="13" t="s">
        <v>33</v>
      </c>
      <c r="S1216" s="13" t="s">
        <v>55</v>
      </c>
      <c r="T1216" s="13"/>
      <c r="U1216" s="13" t="s">
        <v>23122</v>
      </c>
      <c r="V1216" s="12">
        <v>59</v>
      </c>
      <c r="W1216" s="13"/>
      <c r="X1216" s="13" t="s">
        <v>23123</v>
      </c>
      <c r="Y1216" s="13" t="s">
        <v>23124</v>
      </c>
      <c r="Z1216" s="13"/>
      <c r="AA1216" s="13"/>
      <c r="AB1216" s="13" t="s">
        <v>45</v>
      </c>
      <c r="AC1216" s="13" t="s">
        <v>21411</v>
      </c>
      <c r="AD1216" s="13"/>
    </row>
    <row r="1217" spans="1:30" x14ac:dyDescent="0.25">
      <c r="A1217" s="12">
        <v>652</v>
      </c>
      <c r="B1217" s="12">
        <v>2022071073</v>
      </c>
      <c r="C1217" s="13" t="s">
        <v>20087</v>
      </c>
      <c r="D1217" s="13" t="s">
        <v>628</v>
      </c>
      <c r="E1217" s="13" t="s">
        <v>33</v>
      </c>
      <c r="F1217" s="12">
        <v>12</v>
      </c>
      <c r="G1217" s="13" t="s">
        <v>139</v>
      </c>
      <c r="H1217" s="12">
        <v>55</v>
      </c>
      <c r="I1217" s="12">
        <v>55</v>
      </c>
      <c r="J1217" s="12">
        <v>67</v>
      </c>
      <c r="K1217" s="13" t="s">
        <v>35</v>
      </c>
      <c r="L1217" s="12">
        <v>3.88</v>
      </c>
      <c r="M1217" s="13"/>
      <c r="N1217" s="13" t="s">
        <v>36</v>
      </c>
      <c r="O1217" s="13" t="s">
        <v>2598</v>
      </c>
      <c r="P1217" s="13" t="s">
        <v>37</v>
      </c>
      <c r="Q1217" s="13" t="s">
        <v>38</v>
      </c>
      <c r="R1217" s="13" t="s">
        <v>109</v>
      </c>
      <c r="S1217" s="13" t="s">
        <v>40</v>
      </c>
      <c r="T1217" s="13" t="s">
        <v>56</v>
      </c>
      <c r="U1217" s="13" t="s">
        <v>23125</v>
      </c>
      <c r="V1217" s="12">
        <v>25</v>
      </c>
      <c r="W1217" s="13" t="s">
        <v>74</v>
      </c>
      <c r="X1217" s="13" t="s">
        <v>221</v>
      </c>
      <c r="Y1217" s="13" t="s">
        <v>20088</v>
      </c>
      <c r="Z1217" s="13" t="s">
        <v>20089</v>
      </c>
      <c r="AA1217" s="13" t="s">
        <v>20090</v>
      </c>
      <c r="AB1217" s="13" t="s">
        <v>45</v>
      </c>
      <c r="AC1217" s="13" t="s">
        <v>21411</v>
      </c>
      <c r="AD1217" s="13"/>
    </row>
    <row r="1218" spans="1:30" x14ac:dyDescent="0.25">
      <c r="A1218" s="12">
        <v>653</v>
      </c>
      <c r="B1218" s="12">
        <v>2024081315</v>
      </c>
      <c r="C1218" s="13" t="s">
        <v>11165</v>
      </c>
      <c r="D1218" s="13" t="s">
        <v>628</v>
      </c>
      <c r="E1218" s="13" t="s">
        <v>33</v>
      </c>
      <c r="F1218" s="12">
        <v>9</v>
      </c>
      <c r="G1218" s="13" t="s">
        <v>78</v>
      </c>
      <c r="H1218" s="12">
        <v>7</v>
      </c>
      <c r="I1218" s="12">
        <v>7</v>
      </c>
      <c r="J1218" s="12">
        <v>16</v>
      </c>
      <c r="K1218" s="13" t="s">
        <v>35</v>
      </c>
      <c r="L1218" s="12">
        <v>3.81</v>
      </c>
      <c r="M1218" s="13"/>
      <c r="N1218" s="13" t="s">
        <v>36</v>
      </c>
      <c r="O1218" s="13" t="s">
        <v>2598</v>
      </c>
      <c r="P1218" s="13" t="s">
        <v>37</v>
      </c>
      <c r="Q1218" s="13" t="s">
        <v>38</v>
      </c>
      <c r="R1218" s="13" t="s">
        <v>109</v>
      </c>
      <c r="S1218" s="13" t="s">
        <v>40</v>
      </c>
      <c r="T1218" s="13" t="s">
        <v>56</v>
      </c>
      <c r="U1218" s="13" t="s">
        <v>23126</v>
      </c>
      <c r="V1218" s="12">
        <v>46</v>
      </c>
      <c r="W1218" s="13" t="s">
        <v>74</v>
      </c>
      <c r="X1218" s="13" t="s">
        <v>221</v>
      </c>
      <c r="Y1218" s="13" t="s">
        <v>11166</v>
      </c>
      <c r="Z1218" s="13" t="s">
        <v>11167</v>
      </c>
      <c r="AA1218" s="13" t="s">
        <v>11168</v>
      </c>
      <c r="AB1218" s="13" t="s">
        <v>45</v>
      </c>
      <c r="AC1218" s="13" t="s">
        <v>21411</v>
      </c>
      <c r="AD1218" s="13"/>
    </row>
    <row r="1219" spans="1:30" x14ac:dyDescent="0.25">
      <c r="A1219" s="12">
        <v>1880</v>
      </c>
      <c r="B1219" s="12">
        <v>2024081279</v>
      </c>
      <c r="C1219" s="13" t="s">
        <v>1506</v>
      </c>
      <c r="D1219" s="13" t="s">
        <v>7485</v>
      </c>
      <c r="E1219" s="13" t="s">
        <v>33</v>
      </c>
      <c r="F1219" s="12">
        <v>12</v>
      </c>
      <c r="G1219" s="13" t="s">
        <v>139</v>
      </c>
      <c r="H1219" s="12">
        <v>35</v>
      </c>
      <c r="I1219" s="12">
        <v>35</v>
      </c>
      <c r="J1219" s="12">
        <v>47</v>
      </c>
      <c r="K1219" s="13" t="s">
        <v>35</v>
      </c>
      <c r="L1219" s="12">
        <v>3.94</v>
      </c>
      <c r="M1219" s="13"/>
      <c r="N1219" s="13" t="s">
        <v>36</v>
      </c>
      <c r="O1219" s="13" t="s">
        <v>371</v>
      </c>
      <c r="P1219" s="13" t="s">
        <v>37</v>
      </c>
      <c r="Q1219" s="13" t="s">
        <v>38</v>
      </c>
      <c r="R1219" s="13" t="s">
        <v>33</v>
      </c>
      <c r="S1219" s="13" t="s">
        <v>40</v>
      </c>
      <c r="T1219" s="13" t="s">
        <v>56</v>
      </c>
      <c r="U1219" s="13" t="s">
        <v>23127</v>
      </c>
      <c r="V1219" s="12">
        <v>18</v>
      </c>
      <c r="W1219" s="13" t="s">
        <v>74</v>
      </c>
      <c r="X1219" s="13" t="s">
        <v>370</v>
      </c>
      <c r="Y1219" s="13" t="s">
        <v>7489</v>
      </c>
      <c r="Z1219" s="13" t="s">
        <v>7490</v>
      </c>
      <c r="AA1219" s="13" t="s">
        <v>7491</v>
      </c>
      <c r="AB1219" s="13" t="s">
        <v>45</v>
      </c>
      <c r="AC1219" s="13" t="s">
        <v>21411</v>
      </c>
      <c r="AD1219" s="13"/>
    </row>
    <row r="1220" spans="1:30" x14ac:dyDescent="0.25">
      <c r="A1220" s="12">
        <v>646</v>
      </c>
      <c r="B1220" s="12">
        <v>2025071241</v>
      </c>
      <c r="C1220" s="13" t="s">
        <v>23128</v>
      </c>
      <c r="D1220" s="13" t="s">
        <v>23129</v>
      </c>
      <c r="E1220" s="13" t="s">
        <v>33</v>
      </c>
      <c r="F1220" s="12">
        <v>13</v>
      </c>
      <c r="G1220" s="13" t="s">
        <v>48</v>
      </c>
      <c r="H1220" s="13">
        <v>0</v>
      </c>
      <c r="I1220" s="12">
        <v>0</v>
      </c>
      <c r="J1220" s="12">
        <v>13</v>
      </c>
      <c r="K1220" s="13" t="s">
        <v>35</v>
      </c>
      <c r="L1220" s="13">
        <v>0</v>
      </c>
      <c r="M1220" s="13"/>
      <c r="N1220" s="13" t="s">
        <v>36</v>
      </c>
      <c r="O1220" s="13" t="s">
        <v>134</v>
      </c>
      <c r="P1220" s="13" t="s">
        <v>37</v>
      </c>
      <c r="Q1220" s="13" t="s">
        <v>38</v>
      </c>
      <c r="R1220" s="13" t="s">
        <v>33</v>
      </c>
      <c r="S1220" s="13" t="s">
        <v>40</v>
      </c>
      <c r="T1220" s="13" t="s">
        <v>130</v>
      </c>
      <c r="U1220" s="13" t="s">
        <v>23130</v>
      </c>
      <c r="V1220" s="12">
        <v>37</v>
      </c>
      <c r="W1220" s="13" t="s">
        <v>74</v>
      </c>
      <c r="X1220" s="13" t="s">
        <v>1745</v>
      </c>
      <c r="Y1220" s="13" t="s">
        <v>23131</v>
      </c>
      <c r="Z1220" s="13" t="s">
        <v>23132</v>
      </c>
      <c r="AA1220" s="13" t="s">
        <v>23133</v>
      </c>
      <c r="AB1220" s="13" t="s">
        <v>45</v>
      </c>
      <c r="AC1220" s="13" t="s">
        <v>21411</v>
      </c>
      <c r="AD1220" s="13"/>
    </row>
    <row r="1221" spans="1:30" x14ac:dyDescent="0.25">
      <c r="A1221" s="12">
        <v>1259</v>
      </c>
      <c r="B1221" s="12">
        <v>2025051025</v>
      </c>
      <c r="C1221" s="13" t="s">
        <v>3567</v>
      </c>
      <c r="D1221" s="13" t="s">
        <v>5035</v>
      </c>
      <c r="E1221" s="13" t="s">
        <v>33</v>
      </c>
      <c r="F1221" s="12">
        <v>13</v>
      </c>
      <c r="G1221" s="13" t="s">
        <v>48</v>
      </c>
      <c r="H1221" s="13">
        <v>0</v>
      </c>
      <c r="I1221" s="12">
        <v>0</v>
      </c>
      <c r="J1221" s="12">
        <v>13</v>
      </c>
      <c r="K1221" s="13" t="s">
        <v>35</v>
      </c>
      <c r="L1221" s="13">
        <v>0</v>
      </c>
      <c r="M1221" s="13"/>
      <c r="N1221" s="13" t="s">
        <v>36</v>
      </c>
      <c r="O1221" s="13" t="s">
        <v>134</v>
      </c>
      <c r="P1221" s="13" t="s">
        <v>37</v>
      </c>
      <c r="Q1221" s="13" t="s">
        <v>38</v>
      </c>
      <c r="R1221" s="13" t="s">
        <v>33</v>
      </c>
      <c r="S1221" s="13" t="s">
        <v>40</v>
      </c>
      <c r="T1221" s="13" t="s">
        <v>130</v>
      </c>
      <c r="U1221" s="13" t="s">
        <v>23134</v>
      </c>
      <c r="V1221" s="12">
        <v>35</v>
      </c>
      <c r="W1221" s="13" t="s">
        <v>74</v>
      </c>
      <c r="X1221" s="13" t="s">
        <v>1745</v>
      </c>
      <c r="Y1221" s="13" t="s">
        <v>23135</v>
      </c>
      <c r="Z1221" s="13" t="s">
        <v>23136</v>
      </c>
      <c r="AA1221" s="12">
        <v>7672658626</v>
      </c>
      <c r="AB1221" s="13" t="s">
        <v>45</v>
      </c>
      <c r="AC1221" s="13" t="s">
        <v>21411</v>
      </c>
      <c r="AD1221" s="13"/>
    </row>
    <row r="1222" spans="1:30" x14ac:dyDescent="0.25">
      <c r="A1222" s="12">
        <v>146</v>
      </c>
      <c r="B1222" s="12">
        <v>2023081113</v>
      </c>
      <c r="C1222" s="13" t="s">
        <v>694</v>
      </c>
      <c r="D1222" s="13" t="s">
        <v>685</v>
      </c>
      <c r="E1222" s="13" t="s">
        <v>33</v>
      </c>
      <c r="F1222" s="12">
        <v>12</v>
      </c>
      <c r="G1222" s="13" t="s">
        <v>139</v>
      </c>
      <c r="H1222" s="12">
        <v>60</v>
      </c>
      <c r="I1222" s="12">
        <v>63</v>
      </c>
      <c r="J1222" s="12">
        <v>72</v>
      </c>
      <c r="K1222" s="13" t="s">
        <v>35</v>
      </c>
      <c r="L1222" s="12">
        <v>3.76</v>
      </c>
      <c r="M1222" s="13"/>
      <c r="N1222" s="13" t="s">
        <v>36</v>
      </c>
      <c r="O1222" s="13" t="s">
        <v>134</v>
      </c>
      <c r="P1222" s="13" t="s">
        <v>37</v>
      </c>
      <c r="Q1222" s="13" t="s">
        <v>38</v>
      </c>
      <c r="R1222" s="13" t="s">
        <v>39</v>
      </c>
      <c r="S1222" s="13" t="s">
        <v>40</v>
      </c>
      <c r="T1222" s="13" t="s">
        <v>130</v>
      </c>
      <c r="U1222" s="13" t="s">
        <v>23137</v>
      </c>
      <c r="V1222" s="12">
        <v>36</v>
      </c>
      <c r="W1222" s="13" t="s">
        <v>695</v>
      </c>
      <c r="X1222" s="13" t="s">
        <v>41</v>
      </c>
      <c r="Y1222" s="13" t="s">
        <v>696</v>
      </c>
      <c r="Z1222" s="13" t="s">
        <v>697</v>
      </c>
      <c r="AA1222" s="12">
        <v>5926021115</v>
      </c>
      <c r="AB1222" s="13" t="s">
        <v>45</v>
      </c>
      <c r="AC1222" s="13" t="s">
        <v>21411</v>
      </c>
      <c r="AD1222" s="13"/>
    </row>
    <row r="1223" spans="1:30" x14ac:dyDescent="0.25">
      <c r="A1223" s="12">
        <v>728</v>
      </c>
      <c r="B1223" s="12">
        <v>2023081115</v>
      </c>
      <c r="C1223" s="13" t="s">
        <v>2802</v>
      </c>
      <c r="D1223" s="13" t="s">
        <v>2912</v>
      </c>
      <c r="E1223" s="13" t="s">
        <v>33</v>
      </c>
      <c r="F1223" s="12">
        <v>12</v>
      </c>
      <c r="G1223" s="13" t="s">
        <v>139</v>
      </c>
      <c r="H1223" s="12">
        <v>64</v>
      </c>
      <c r="I1223" s="12">
        <v>64</v>
      </c>
      <c r="J1223" s="12">
        <v>76</v>
      </c>
      <c r="K1223" s="13" t="s">
        <v>35</v>
      </c>
      <c r="L1223" s="12">
        <v>3.78</v>
      </c>
      <c r="M1223" s="13"/>
      <c r="N1223" s="13" t="s">
        <v>36</v>
      </c>
      <c r="O1223" s="13"/>
      <c r="P1223" s="13" t="s">
        <v>37</v>
      </c>
      <c r="Q1223" s="13" t="s">
        <v>38</v>
      </c>
      <c r="R1223" s="13" t="s">
        <v>39</v>
      </c>
      <c r="S1223" s="13" t="s">
        <v>40</v>
      </c>
      <c r="T1223" s="13" t="s">
        <v>130</v>
      </c>
      <c r="U1223" s="14">
        <v>33639</v>
      </c>
      <c r="V1223" s="12">
        <v>33</v>
      </c>
      <c r="W1223" s="13" t="s">
        <v>695</v>
      </c>
      <c r="X1223" s="13" t="s">
        <v>41</v>
      </c>
      <c r="Y1223" s="13" t="s">
        <v>2913</v>
      </c>
      <c r="Z1223" s="13" t="s">
        <v>2914</v>
      </c>
      <c r="AA1223" s="12">
        <v>5926676578</v>
      </c>
      <c r="AB1223" s="13" t="s">
        <v>45</v>
      </c>
      <c r="AC1223" s="13" t="s">
        <v>21411</v>
      </c>
      <c r="AD1223" s="13"/>
    </row>
    <row r="1224" spans="1:30" x14ac:dyDescent="0.25">
      <c r="A1224" s="12">
        <v>388</v>
      </c>
      <c r="B1224" s="12">
        <v>2025071062</v>
      </c>
      <c r="C1224" s="13" t="s">
        <v>19228</v>
      </c>
      <c r="D1224" s="13" t="s">
        <v>1596</v>
      </c>
      <c r="E1224" s="13" t="s">
        <v>33</v>
      </c>
      <c r="F1224" s="12">
        <v>13</v>
      </c>
      <c r="G1224" s="13" t="s">
        <v>48</v>
      </c>
      <c r="H1224" s="13">
        <v>0</v>
      </c>
      <c r="I1224" s="12">
        <v>0</v>
      </c>
      <c r="J1224" s="12">
        <v>13</v>
      </c>
      <c r="K1224" s="13" t="s">
        <v>35</v>
      </c>
      <c r="L1224" s="13">
        <v>0</v>
      </c>
      <c r="M1224" s="13"/>
      <c r="N1224" s="13" t="s">
        <v>36</v>
      </c>
      <c r="O1224" s="13" t="s">
        <v>134</v>
      </c>
      <c r="P1224" s="13" t="s">
        <v>37</v>
      </c>
      <c r="Q1224" s="13" t="s">
        <v>38</v>
      </c>
      <c r="R1224" s="13" t="s">
        <v>39</v>
      </c>
      <c r="S1224" s="13" t="s">
        <v>40</v>
      </c>
      <c r="T1224" s="13" t="s">
        <v>56</v>
      </c>
      <c r="U1224" s="13" t="s">
        <v>22363</v>
      </c>
      <c r="V1224" s="12">
        <v>23</v>
      </c>
      <c r="W1224" s="13" t="s">
        <v>13171</v>
      </c>
      <c r="X1224" s="13" t="s">
        <v>41</v>
      </c>
      <c r="Y1224" s="13" t="s">
        <v>23138</v>
      </c>
      <c r="Z1224" s="13" t="s">
        <v>23139</v>
      </c>
      <c r="AA1224" s="13" t="s">
        <v>23140</v>
      </c>
      <c r="AB1224" s="13" t="s">
        <v>45</v>
      </c>
      <c r="AC1224" s="13" t="s">
        <v>21411</v>
      </c>
      <c r="AD1224" s="13"/>
    </row>
    <row r="1225" spans="1:30" x14ac:dyDescent="0.25">
      <c r="A1225" s="12">
        <v>363</v>
      </c>
      <c r="B1225" s="12">
        <v>2025071028</v>
      </c>
      <c r="C1225" s="13" t="s">
        <v>3360</v>
      </c>
      <c r="D1225" s="13" t="s">
        <v>23141</v>
      </c>
      <c r="E1225" s="13" t="s">
        <v>33</v>
      </c>
      <c r="F1225" s="12">
        <v>13</v>
      </c>
      <c r="G1225" s="13" t="s">
        <v>48</v>
      </c>
      <c r="H1225" s="13">
        <v>0</v>
      </c>
      <c r="I1225" s="12">
        <v>0</v>
      </c>
      <c r="J1225" s="12">
        <v>13</v>
      </c>
      <c r="K1225" s="13" t="s">
        <v>35</v>
      </c>
      <c r="L1225" s="13">
        <v>0</v>
      </c>
      <c r="M1225" s="13"/>
      <c r="N1225" s="13" t="s">
        <v>36</v>
      </c>
      <c r="O1225" s="13" t="s">
        <v>134</v>
      </c>
      <c r="P1225" s="13" t="s">
        <v>37</v>
      </c>
      <c r="Q1225" s="13" t="s">
        <v>38</v>
      </c>
      <c r="R1225" s="13" t="s">
        <v>39</v>
      </c>
      <c r="S1225" s="13" t="s">
        <v>40</v>
      </c>
      <c r="T1225" s="13" t="s">
        <v>56</v>
      </c>
      <c r="U1225" s="13" t="s">
        <v>23142</v>
      </c>
      <c r="V1225" s="12">
        <v>26</v>
      </c>
      <c r="W1225" s="13" t="s">
        <v>149</v>
      </c>
      <c r="X1225" s="13" t="s">
        <v>41</v>
      </c>
      <c r="Y1225" s="13" t="s">
        <v>23143</v>
      </c>
      <c r="Z1225" s="13" t="s">
        <v>23144</v>
      </c>
      <c r="AA1225" s="12">
        <v>5926898275</v>
      </c>
      <c r="AB1225" s="13" t="s">
        <v>45</v>
      </c>
      <c r="AC1225" s="13" t="s">
        <v>21411</v>
      </c>
      <c r="AD1225" s="13"/>
    </row>
    <row r="1226" spans="1:30" x14ac:dyDescent="0.25">
      <c r="A1226" s="12">
        <v>1969</v>
      </c>
      <c r="B1226" s="12">
        <v>2023081132</v>
      </c>
      <c r="C1226" s="13" t="s">
        <v>7822</v>
      </c>
      <c r="D1226" s="13" t="s">
        <v>7810</v>
      </c>
      <c r="E1226" s="13" t="s">
        <v>33</v>
      </c>
      <c r="F1226" s="12">
        <v>9</v>
      </c>
      <c r="G1226" s="13" t="s">
        <v>139</v>
      </c>
      <c r="H1226" s="12">
        <v>64</v>
      </c>
      <c r="I1226" s="12">
        <v>64</v>
      </c>
      <c r="J1226" s="12">
        <v>73</v>
      </c>
      <c r="K1226" s="13" t="s">
        <v>35</v>
      </c>
      <c r="L1226" s="12">
        <v>3.77</v>
      </c>
      <c r="M1226" s="13"/>
      <c r="N1226" s="13" t="s">
        <v>36</v>
      </c>
      <c r="O1226" s="13" t="s">
        <v>134</v>
      </c>
      <c r="P1226" s="13" t="s">
        <v>37</v>
      </c>
      <c r="Q1226" s="13" t="s">
        <v>38</v>
      </c>
      <c r="R1226" s="13" t="s">
        <v>39</v>
      </c>
      <c r="S1226" s="13" t="s">
        <v>40</v>
      </c>
      <c r="T1226" s="13" t="s">
        <v>56</v>
      </c>
      <c r="U1226" s="13" t="s">
        <v>23145</v>
      </c>
      <c r="V1226" s="12">
        <v>29</v>
      </c>
      <c r="W1226" s="13" t="s">
        <v>1647</v>
      </c>
      <c r="X1226" s="13" t="s">
        <v>41</v>
      </c>
      <c r="Y1226" s="13" t="s">
        <v>7823</v>
      </c>
      <c r="Z1226" s="13" t="s">
        <v>7824</v>
      </c>
      <c r="AA1226" s="12">
        <v>5926558921</v>
      </c>
      <c r="AB1226" s="13" t="s">
        <v>45</v>
      </c>
      <c r="AC1226" s="13" t="s">
        <v>21411</v>
      </c>
      <c r="AD1226" s="13"/>
    </row>
    <row r="1227" spans="1:30" x14ac:dyDescent="0.25">
      <c r="A1227" s="12">
        <v>2253</v>
      </c>
      <c r="B1227" s="12">
        <v>2025071023</v>
      </c>
      <c r="C1227" s="13" t="s">
        <v>1522</v>
      </c>
      <c r="D1227" s="13" t="s">
        <v>8898</v>
      </c>
      <c r="E1227" s="13" t="s">
        <v>33</v>
      </c>
      <c r="F1227" s="12">
        <v>13</v>
      </c>
      <c r="G1227" s="13" t="s">
        <v>48</v>
      </c>
      <c r="H1227" s="13">
        <v>0</v>
      </c>
      <c r="I1227" s="12">
        <v>0</v>
      </c>
      <c r="J1227" s="12">
        <v>13</v>
      </c>
      <c r="K1227" s="13" t="s">
        <v>35</v>
      </c>
      <c r="L1227" s="13">
        <v>0</v>
      </c>
      <c r="M1227" s="13"/>
      <c r="N1227" s="13" t="s">
        <v>36</v>
      </c>
      <c r="O1227" s="13" t="s">
        <v>134</v>
      </c>
      <c r="P1227" s="13" t="s">
        <v>37</v>
      </c>
      <c r="Q1227" s="13" t="s">
        <v>38</v>
      </c>
      <c r="R1227" s="13" t="s">
        <v>39</v>
      </c>
      <c r="S1227" s="13" t="s">
        <v>40</v>
      </c>
      <c r="T1227" s="13" t="s">
        <v>56</v>
      </c>
      <c r="U1227" s="13" t="s">
        <v>23146</v>
      </c>
      <c r="V1227" s="12">
        <v>37</v>
      </c>
      <c r="W1227" s="13" t="s">
        <v>1580</v>
      </c>
      <c r="X1227" s="13" t="s">
        <v>41</v>
      </c>
      <c r="Y1227" s="13" t="s">
        <v>23147</v>
      </c>
      <c r="Z1227" s="13" t="s">
        <v>23148</v>
      </c>
      <c r="AA1227" s="13" t="s">
        <v>23149</v>
      </c>
      <c r="AB1227" s="13" t="s">
        <v>45</v>
      </c>
      <c r="AC1227" s="13" t="s">
        <v>21411</v>
      </c>
      <c r="AD1227" s="13"/>
    </row>
    <row r="1228" spans="1:30" x14ac:dyDescent="0.25">
      <c r="A1228" s="12">
        <v>1655</v>
      </c>
      <c r="B1228" s="12">
        <v>2025071042</v>
      </c>
      <c r="C1228" s="13" t="s">
        <v>23150</v>
      </c>
      <c r="D1228" s="13" t="s">
        <v>6539</v>
      </c>
      <c r="E1228" s="13" t="s">
        <v>33</v>
      </c>
      <c r="F1228" s="12">
        <v>13</v>
      </c>
      <c r="G1228" s="13" t="s">
        <v>48</v>
      </c>
      <c r="H1228" s="13">
        <v>0</v>
      </c>
      <c r="I1228" s="12">
        <v>0</v>
      </c>
      <c r="J1228" s="12">
        <v>13</v>
      </c>
      <c r="K1228" s="13" t="s">
        <v>35</v>
      </c>
      <c r="L1228" s="13">
        <v>0</v>
      </c>
      <c r="M1228" s="13"/>
      <c r="N1228" s="13" t="s">
        <v>36</v>
      </c>
      <c r="O1228" s="13" t="s">
        <v>134</v>
      </c>
      <c r="P1228" s="13" t="s">
        <v>37</v>
      </c>
      <c r="Q1228" s="13" t="s">
        <v>38</v>
      </c>
      <c r="R1228" s="13" t="s">
        <v>39</v>
      </c>
      <c r="S1228" s="13" t="s">
        <v>40</v>
      </c>
      <c r="T1228" s="13" t="s">
        <v>56</v>
      </c>
      <c r="U1228" s="13" t="s">
        <v>23151</v>
      </c>
      <c r="V1228" s="12">
        <v>22</v>
      </c>
      <c r="W1228" s="13" t="s">
        <v>1694</v>
      </c>
      <c r="X1228" s="13" t="s">
        <v>41</v>
      </c>
      <c r="Y1228" s="13" t="s">
        <v>23152</v>
      </c>
      <c r="Z1228" s="13" t="s">
        <v>23153</v>
      </c>
      <c r="AA1228" s="13" t="s">
        <v>23154</v>
      </c>
      <c r="AB1228" s="13" t="s">
        <v>45</v>
      </c>
      <c r="AC1228" s="13" t="s">
        <v>21411</v>
      </c>
      <c r="AD1228" s="13"/>
    </row>
    <row r="1229" spans="1:30" x14ac:dyDescent="0.25">
      <c r="A1229" s="12">
        <v>2588</v>
      </c>
      <c r="B1229" s="12">
        <v>2025071072</v>
      </c>
      <c r="C1229" s="13" t="s">
        <v>3031</v>
      </c>
      <c r="D1229" s="13" t="s">
        <v>12021</v>
      </c>
      <c r="E1229" s="13" t="s">
        <v>33</v>
      </c>
      <c r="F1229" s="12">
        <v>13</v>
      </c>
      <c r="G1229" s="13" t="s">
        <v>48</v>
      </c>
      <c r="H1229" s="13">
        <v>0</v>
      </c>
      <c r="I1229" s="12">
        <v>0</v>
      </c>
      <c r="J1229" s="12">
        <v>13</v>
      </c>
      <c r="K1229" s="13" t="s">
        <v>35</v>
      </c>
      <c r="L1229" s="13">
        <v>0</v>
      </c>
      <c r="M1229" s="13"/>
      <c r="N1229" s="13" t="s">
        <v>36</v>
      </c>
      <c r="O1229" s="13" t="s">
        <v>134</v>
      </c>
      <c r="P1229" s="13" t="s">
        <v>37</v>
      </c>
      <c r="Q1229" s="13" t="s">
        <v>38</v>
      </c>
      <c r="R1229" s="13" t="s">
        <v>39</v>
      </c>
      <c r="S1229" s="13" t="s">
        <v>40</v>
      </c>
      <c r="T1229" s="13" t="s">
        <v>56</v>
      </c>
      <c r="U1229" s="13" t="s">
        <v>23155</v>
      </c>
      <c r="V1229" s="12">
        <v>27</v>
      </c>
      <c r="W1229" s="13" t="s">
        <v>23156</v>
      </c>
      <c r="X1229" s="13" t="s">
        <v>41</v>
      </c>
      <c r="Y1229" s="13" t="s">
        <v>23157</v>
      </c>
      <c r="Z1229" s="13" t="s">
        <v>23158</v>
      </c>
      <c r="AA1229" s="12">
        <v>5926307795</v>
      </c>
      <c r="AB1229" s="13" t="s">
        <v>45</v>
      </c>
      <c r="AC1229" s="13" t="s">
        <v>21411</v>
      </c>
      <c r="AD1229" s="13"/>
    </row>
    <row r="1230" spans="1:30" x14ac:dyDescent="0.25">
      <c r="A1230" s="12">
        <v>1614</v>
      </c>
      <c r="B1230" s="12">
        <v>2024071071</v>
      </c>
      <c r="C1230" s="13" t="s">
        <v>6351</v>
      </c>
      <c r="D1230" s="13" t="s">
        <v>6352</v>
      </c>
      <c r="E1230" s="13" t="s">
        <v>33</v>
      </c>
      <c r="F1230" s="12">
        <v>6</v>
      </c>
      <c r="G1230" s="13" t="s">
        <v>78</v>
      </c>
      <c r="H1230" s="12">
        <v>32</v>
      </c>
      <c r="I1230" s="12">
        <v>32</v>
      </c>
      <c r="J1230" s="12">
        <v>38</v>
      </c>
      <c r="K1230" s="13" t="s">
        <v>35</v>
      </c>
      <c r="L1230" s="12">
        <v>3.88</v>
      </c>
      <c r="M1230" s="13"/>
      <c r="N1230" s="13" t="s">
        <v>36</v>
      </c>
      <c r="O1230" s="13" t="s">
        <v>134</v>
      </c>
      <c r="P1230" s="13" t="s">
        <v>37</v>
      </c>
      <c r="Q1230" s="13" t="s">
        <v>38</v>
      </c>
      <c r="R1230" s="13" t="s">
        <v>39</v>
      </c>
      <c r="S1230" s="13" t="s">
        <v>40</v>
      </c>
      <c r="T1230" s="13" t="s">
        <v>56</v>
      </c>
      <c r="U1230" s="13" t="s">
        <v>23159</v>
      </c>
      <c r="V1230" s="12">
        <v>24</v>
      </c>
      <c r="W1230" s="13" t="s">
        <v>808</v>
      </c>
      <c r="X1230" s="13" t="s">
        <v>41</v>
      </c>
      <c r="Y1230" s="13" t="s">
        <v>6353</v>
      </c>
      <c r="Z1230" s="13" t="s">
        <v>6354</v>
      </c>
      <c r="AA1230" s="13">
        <f>5922160497</f>
        <v>5922160497</v>
      </c>
      <c r="AB1230" s="13" t="s">
        <v>45</v>
      </c>
      <c r="AC1230" s="13" t="s">
        <v>21411</v>
      </c>
      <c r="AD1230" s="13"/>
    </row>
    <row r="1231" spans="1:30" x14ac:dyDescent="0.25">
      <c r="A1231" s="12">
        <v>17</v>
      </c>
      <c r="B1231" s="12">
        <v>2024061080</v>
      </c>
      <c r="C1231" s="13" t="s">
        <v>133</v>
      </c>
      <c r="D1231" s="13" t="s">
        <v>124</v>
      </c>
      <c r="E1231" s="13" t="s">
        <v>33</v>
      </c>
      <c r="F1231" s="12">
        <v>12</v>
      </c>
      <c r="G1231" s="13" t="s">
        <v>139</v>
      </c>
      <c r="H1231" s="12">
        <v>35</v>
      </c>
      <c r="I1231" s="12">
        <v>35</v>
      </c>
      <c r="J1231" s="12">
        <v>47</v>
      </c>
      <c r="K1231" s="13" t="s">
        <v>35</v>
      </c>
      <c r="L1231" s="12">
        <v>3.86</v>
      </c>
      <c r="M1231" s="13"/>
      <c r="N1231" s="13" t="s">
        <v>36</v>
      </c>
      <c r="O1231" s="13" t="s">
        <v>134</v>
      </c>
      <c r="P1231" s="13" t="s">
        <v>37</v>
      </c>
      <c r="Q1231" s="13" t="s">
        <v>38</v>
      </c>
      <c r="R1231" s="13" t="s">
        <v>39</v>
      </c>
      <c r="S1231" s="13" t="s">
        <v>40</v>
      </c>
      <c r="T1231" s="13" t="s">
        <v>56</v>
      </c>
      <c r="U1231" s="13" t="s">
        <v>23160</v>
      </c>
      <c r="V1231" s="12">
        <v>32</v>
      </c>
      <c r="W1231" s="13" t="s">
        <v>74</v>
      </c>
      <c r="X1231" s="13" t="s">
        <v>41</v>
      </c>
      <c r="Y1231" s="13" t="s">
        <v>135</v>
      </c>
      <c r="Z1231" s="13" t="s">
        <v>136</v>
      </c>
      <c r="AA1231" s="13" t="s">
        <v>137</v>
      </c>
      <c r="AB1231" s="13" t="s">
        <v>45</v>
      </c>
      <c r="AC1231" s="13" t="s">
        <v>21411</v>
      </c>
      <c r="AD1231" s="13"/>
    </row>
    <row r="1232" spans="1:30" x14ac:dyDescent="0.25">
      <c r="A1232" s="12">
        <v>619</v>
      </c>
      <c r="B1232" s="12">
        <v>2024071167</v>
      </c>
      <c r="C1232" s="13" t="s">
        <v>2487</v>
      </c>
      <c r="D1232" s="13" t="s">
        <v>2484</v>
      </c>
      <c r="E1232" s="13" t="s">
        <v>33</v>
      </c>
      <c r="F1232" s="12">
        <v>12</v>
      </c>
      <c r="G1232" s="13" t="s">
        <v>78</v>
      </c>
      <c r="H1232" s="12">
        <v>23</v>
      </c>
      <c r="I1232" s="12">
        <v>23</v>
      </c>
      <c r="J1232" s="12">
        <v>35</v>
      </c>
      <c r="K1232" s="13" t="s">
        <v>35</v>
      </c>
      <c r="L1232" s="12">
        <v>2.12</v>
      </c>
      <c r="M1232" s="13" t="s">
        <v>49</v>
      </c>
      <c r="N1232" s="13" t="s">
        <v>36</v>
      </c>
      <c r="O1232" s="13" t="s">
        <v>134</v>
      </c>
      <c r="P1232" s="13" t="s">
        <v>37</v>
      </c>
      <c r="Q1232" s="13" t="s">
        <v>38</v>
      </c>
      <c r="R1232" s="13" t="s">
        <v>39</v>
      </c>
      <c r="S1232" s="13" t="s">
        <v>40</v>
      </c>
      <c r="T1232" s="13" t="s">
        <v>56</v>
      </c>
      <c r="U1232" s="14">
        <v>34281</v>
      </c>
      <c r="V1232" s="12">
        <v>32</v>
      </c>
      <c r="W1232" s="13" t="s">
        <v>74</v>
      </c>
      <c r="X1232" s="13" t="s">
        <v>41</v>
      </c>
      <c r="Y1232" s="13" t="s">
        <v>2488</v>
      </c>
      <c r="Z1232" s="13" t="s">
        <v>2489</v>
      </c>
      <c r="AA1232" s="12">
        <v>5926967841</v>
      </c>
      <c r="AB1232" s="13" t="s">
        <v>45</v>
      </c>
      <c r="AC1232" s="13" t="s">
        <v>21411</v>
      </c>
      <c r="AD1232" s="13"/>
    </row>
    <row r="1233" spans="1:30" x14ac:dyDescent="0.25">
      <c r="A1233" s="12">
        <v>1782</v>
      </c>
      <c r="B1233" s="12">
        <v>2016060079</v>
      </c>
      <c r="C1233" s="13" t="s">
        <v>7087</v>
      </c>
      <c r="D1233" s="13" t="s">
        <v>7082</v>
      </c>
      <c r="E1233" s="13" t="s">
        <v>33</v>
      </c>
      <c r="F1233" s="12">
        <v>12</v>
      </c>
      <c r="G1233" s="13" t="s">
        <v>34</v>
      </c>
      <c r="H1233" s="12">
        <v>74</v>
      </c>
      <c r="I1233" s="12">
        <v>77</v>
      </c>
      <c r="J1233" s="12">
        <v>86</v>
      </c>
      <c r="K1233" s="13" t="s">
        <v>35</v>
      </c>
      <c r="L1233" s="12">
        <v>3.13</v>
      </c>
      <c r="M1233" s="13"/>
      <c r="N1233" s="13" t="s">
        <v>36</v>
      </c>
      <c r="O1233" s="13"/>
      <c r="P1233" s="13" t="s">
        <v>37</v>
      </c>
      <c r="Q1233" s="13" t="s">
        <v>38</v>
      </c>
      <c r="R1233" s="13" t="s">
        <v>39</v>
      </c>
      <c r="S1233" s="13" t="s">
        <v>40</v>
      </c>
      <c r="T1233" s="13" t="s">
        <v>56</v>
      </c>
      <c r="U1233" s="13" t="s">
        <v>23161</v>
      </c>
      <c r="V1233" s="12">
        <v>36</v>
      </c>
      <c r="W1233" s="13" t="s">
        <v>74</v>
      </c>
      <c r="X1233" s="13" t="s">
        <v>41</v>
      </c>
      <c r="Y1233" s="13" t="s">
        <v>7088</v>
      </c>
      <c r="Z1233" s="13" t="s">
        <v>7089</v>
      </c>
      <c r="AA1233" s="13"/>
      <c r="AB1233" s="13" t="s">
        <v>45</v>
      </c>
      <c r="AC1233" s="13" t="s">
        <v>21411</v>
      </c>
      <c r="AD1233" s="13"/>
    </row>
    <row r="1234" spans="1:30" x14ac:dyDescent="0.25">
      <c r="A1234" s="12">
        <v>1989</v>
      </c>
      <c r="B1234" s="12">
        <v>2024071083</v>
      </c>
      <c r="C1234" s="13" t="s">
        <v>7913</v>
      </c>
      <c r="D1234" s="13" t="s">
        <v>7875</v>
      </c>
      <c r="E1234" s="13" t="s">
        <v>33</v>
      </c>
      <c r="F1234" s="12">
        <v>12</v>
      </c>
      <c r="G1234" s="13" t="s">
        <v>139</v>
      </c>
      <c r="H1234" s="12">
        <v>35</v>
      </c>
      <c r="I1234" s="12">
        <v>35</v>
      </c>
      <c r="J1234" s="12">
        <v>47</v>
      </c>
      <c r="K1234" s="13" t="s">
        <v>35</v>
      </c>
      <c r="L1234" s="12">
        <v>3.66</v>
      </c>
      <c r="M1234" s="13"/>
      <c r="N1234" s="13" t="s">
        <v>36</v>
      </c>
      <c r="O1234" s="13" t="s">
        <v>134</v>
      </c>
      <c r="P1234" s="13" t="s">
        <v>37</v>
      </c>
      <c r="Q1234" s="13" t="s">
        <v>38</v>
      </c>
      <c r="R1234" s="13" t="s">
        <v>39</v>
      </c>
      <c r="S1234" s="13" t="s">
        <v>40</v>
      </c>
      <c r="T1234" s="13" t="s">
        <v>130</v>
      </c>
      <c r="U1234" s="14">
        <v>30167</v>
      </c>
      <c r="V1234" s="12">
        <v>43</v>
      </c>
      <c r="W1234" s="13" t="s">
        <v>74</v>
      </c>
      <c r="X1234" s="13" t="s">
        <v>41</v>
      </c>
      <c r="Y1234" s="13" t="s">
        <v>7914</v>
      </c>
      <c r="Z1234" s="13" t="s">
        <v>7915</v>
      </c>
      <c r="AA1234" s="12">
        <v>5926187883</v>
      </c>
      <c r="AB1234" s="13" t="s">
        <v>45</v>
      </c>
      <c r="AC1234" s="13" t="s">
        <v>21411</v>
      </c>
      <c r="AD1234" s="13"/>
    </row>
    <row r="1235" spans="1:30" x14ac:dyDescent="0.25">
      <c r="A1235" s="12">
        <v>2701</v>
      </c>
      <c r="B1235" s="12">
        <v>2024071031</v>
      </c>
      <c r="C1235" s="13" t="s">
        <v>10646</v>
      </c>
      <c r="D1235" s="13" t="s">
        <v>10577</v>
      </c>
      <c r="E1235" s="13" t="s">
        <v>33</v>
      </c>
      <c r="F1235" s="12">
        <v>12</v>
      </c>
      <c r="G1235" s="13" t="s">
        <v>139</v>
      </c>
      <c r="H1235" s="12">
        <v>35</v>
      </c>
      <c r="I1235" s="12">
        <v>35</v>
      </c>
      <c r="J1235" s="12">
        <v>47</v>
      </c>
      <c r="K1235" s="13" t="s">
        <v>35</v>
      </c>
      <c r="L1235" s="12">
        <v>3.37</v>
      </c>
      <c r="M1235" s="13"/>
      <c r="N1235" s="13" t="s">
        <v>36</v>
      </c>
      <c r="O1235" s="13" t="s">
        <v>134</v>
      </c>
      <c r="P1235" s="13" t="s">
        <v>37</v>
      </c>
      <c r="Q1235" s="13" t="s">
        <v>38</v>
      </c>
      <c r="R1235" s="13" t="s">
        <v>39</v>
      </c>
      <c r="S1235" s="13" t="s">
        <v>40</v>
      </c>
      <c r="T1235" s="13" t="s">
        <v>56</v>
      </c>
      <c r="U1235" s="14">
        <v>36748</v>
      </c>
      <c r="V1235" s="12">
        <v>25</v>
      </c>
      <c r="W1235" s="13" t="s">
        <v>74</v>
      </c>
      <c r="X1235" s="13" t="s">
        <v>41</v>
      </c>
      <c r="Y1235" s="13" t="s">
        <v>10647</v>
      </c>
      <c r="Z1235" s="13" t="s">
        <v>10648</v>
      </c>
      <c r="AA1235" s="12">
        <v>5926616889</v>
      </c>
      <c r="AB1235" s="13" t="s">
        <v>45</v>
      </c>
      <c r="AC1235" s="13" t="s">
        <v>21411</v>
      </c>
      <c r="AD1235" s="13"/>
    </row>
    <row r="1236" spans="1:30" x14ac:dyDescent="0.25">
      <c r="A1236" s="12">
        <v>3</v>
      </c>
      <c r="B1236" s="12">
        <v>2022061003</v>
      </c>
      <c r="C1236" s="13" t="s">
        <v>31</v>
      </c>
      <c r="D1236" s="13" t="s">
        <v>32</v>
      </c>
      <c r="E1236" s="13" t="s">
        <v>33</v>
      </c>
      <c r="F1236" s="12">
        <v>12</v>
      </c>
      <c r="G1236" s="13" t="s">
        <v>34</v>
      </c>
      <c r="H1236" s="12">
        <v>91</v>
      </c>
      <c r="I1236" s="12">
        <v>91</v>
      </c>
      <c r="J1236" s="12">
        <v>103</v>
      </c>
      <c r="K1236" s="13" t="s">
        <v>35</v>
      </c>
      <c r="L1236" s="12">
        <v>3.81</v>
      </c>
      <c r="M1236" s="13"/>
      <c r="N1236" s="13" t="s">
        <v>36</v>
      </c>
      <c r="O1236" s="13"/>
      <c r="P1236" s="13" t="s">
        <v>37</v>
      </c>
      <c r="Q1236" s="13" t="s">
        <v>38</v>
      </c>
      <c r="R1236" s="13" t="s">
        <v>39</v>
      </c>
      <c r="S1236" s="13" t="s">
        <v>40</v>
      </c>
      <c r="T1236" s="13"/>
      <c r="U1236" s="13" t="s">
        <v>23162</v>
      </c>
      <c r="V1236" s="12">
        <v>36</v>
      </c>
      <c r="W1236" s="13"/>
      <c r="X1236" s="13" t="s">
        <v>41</v>
      </c>
      <c r="Y1236" s="13" t="s">
        <v>42</v>
      </c>
      <c r="Z1236" s="13" t="s">
        <v>43</v>
      </c>
      <c r="AA1236" s="13" t="s">
        <v>44</v>
      </c>
      <c r="AB1236" s="13" t="s">
        <v>45</v>
      </c>
      <c r="AC1236" s="13" t="s">
        <v>21411</v>
      </c>
      <c r="AD1236" s="13"/>
    </row>
    <row r="1237" spans="1:30" x14ac:dyDescent="0.25">
      <c r="A1237" s="12">
        <v>35</v>
      </c>
      <c r="B1237" s="12">
        <v>2022061004</v>
      </c>
      <c r="C1237" s="13" t="s">
        <v>247</v>
      </c>
      <c r="D1237" s="13" t="s">
        <v>248</v>
      </c>
      <c r="E1237" s="13" t="s">
        <v>33</v>
      </c>
      <c r="F1237" s="12">
        <v>12</v>
      </c>
      <c r="G1237" s="13" t="s">
        <v>71</v>
      </c>
      <c r="H1237" s="12">
        <v>97</v>
      </c>
      <c r="I1237" s="12">
        <v>97</v>
      </c>
      <c r="J1237" s="12">
        <v>109</v>
      </c>
      <c r="K1237" s="13" t="s">
        <v>35</v>
      </c>
      <c r="L1237" s="12">
        <v>3.55</v>
      </c>
      <c r="M1237" s="13"/>
      <c r="N1237" s="13" t="s">
        <v>36</v>
      </c>
      <c r="O1237" s="13"/>
      <c r="P1237" s="13" t="s">
        <v>37</v>
      </c>
      <c r="Q1237" s="13" t="s">
        <v>38</v>
      </c>
      <c r="R1237" s="13" t="s">
        <v>39</v>
      </c>
      <c r="S1237" s="13" t="s">
        <v>40</v>
      </c>
      <c r="T1237" s="13"/>
      <c r="U1237" s="13" t="s">
        <v>23163</v>
      </c>
      <c r="V1237" s="12">
        <v>37</v>
      </c>
      <c r="W1237" s="13"/>
      <c r="X1237" s="13" t="s">
        <v>41</v>
      </c>
      <c r="Y1237" s="13" t="s">
        <v>249</v>
      </c>
      <c r="Z1237" s="13" t="s">
        <v>250</v>
      </c>
      <c r="AA1237" s="13" t="s">
        <v>251</v>
      </c>
      <c r="AB1237" s="13" t="s">
        <v>45</v>
      </c>
      <c r="AC1237" s="13" t="s">
        <v>21411</v>
      </c>
      <c r="AD1237" s="13"/>
    </row>
    <row r="1238" spans="1:30" x14ac:dyDescent="0.25">
      <c r="A1238" s="12">
        <v>473</v>
      </c>
      <c r="B1238" s="12">
        <v>2022061018</v>
      </c>
      <c r="C1238" s="13" t="s">
        <v>1939</v>
      </c>
      <c r="D1238" s="13" t="s">
        <v>1940</v>
      </c>
      <c r="E1238" s="13" t="s">
        <v>33</v>
      </c>
      <c r="F1238" s="12">
        <v>9</v>
      </c>
      <c r="G1238" s="13" t="s">
        <v>34</v>
      </c>
      <c r="H1238" s="12">
        <v>72</v>
      </c>
      <c r="I1238" s="12">
        <v>78</v>
      </c>
      <c r="J1238" s="12">
        <v>81</v>
      </c>
      <c r="K1238" s="13" t="s">
        <v>35</v>
      </c>
      <c r="L1238" s="12">
        <v>3.21</v>
      </c>
      <c r="M1238" s="13"/>
      <c r="N1238" s="13" t="s">
        <v>36</v>
      </c>
      <c r="O1238" s="13" t="s">
        <v>51</v>
      </c>
      <c r="P1238" s="13" t="s">
        <v>37</v>
      </c>
      <c r="Q1238" s="13" t="s">
        <v>38</v>
      </c>
      <c r="R1238" s="13" t="s">
        <v>39</v>
      </c>
      <c r="S1238" s="13" t="s">
        <v>40</v>
      </c>
      <c r="T1238" s="13"/>
      <c r="U1238" s="13" t="s">
        <v>23164</v>
      </c>
      <c r="V1238" s="12">
        <v>28</v>
      </c>
      <c r="W1238" s="13"/>
      <c r="X1238" s="13" t="s">
        <v>41</v>
      </c>
      <c r="Y1238" s="13" t="s">
        <v>1941</v>
      </c>
      <c r="Z1238" s="13" t="s">
        <v>1942</v>
      </c>
      <c r="AA1238" s="13" t="s">
        <v>1943</v>
      </c>
      <c r="AB1238" s="13" t="s">
        <v>45</v>
      </c>
      <c r="AC1238" s="13" t="s">
        <v>21411</v>
      </c>
      <c r="AD1238" s="13"/>
    </row>
    <row r="1239" spans="1:30" x14ac:dyDescent="0.25">
      <c r="A1239" s="12">
        <v>590</v>
      </c>
      <c r="B1239" s="12">
        <v>2022061050</v>
      </c>
      <c r="C1239" s="13" t="s">
        <v>2393</v>
      </c>
      <c r="D1239" s="13" t="s">
        <v>2375</v>
      </c>
      <c r="E1239" s="13" t="s">
        <v>33</v>
      </c>
      <c r="F1239" s="12">
        <v>12</v>
      </c>
      <c r="G1239" s="13" t="s">
        <v>139</v>
      </c>
      <c r="H1239" s="12">
        <v>59</v>
      </c>
      <c r="I1239" s="12">
        <v>59</v>
      </c>
      <c r="J1239" s="12">
        <v>71</v>
      </c>
      <c r="K1239" s="13" t="s">
        <v>35</v>
      </c>
      <c r="L1239" s="12">
        <v>3.8</v>
      </c>
      <c r="M1239" s="13"/>
      <c r="N1239" s="13" t="s">
        <v>36</v>
      </c>
      <c r="O1239" s="13"/>
      <c r="P1239" s="13" t="s">
        <v>37</v>
      </c>
      <c r="Q1239" s="13" t="s">
        <v>38</v>
      </c>
      <c r="R1239" s="13" t="s">
        <v>39</v>
      </c>
      <c r="S1239" s="13" t="s">
        <v>40</v>
      </c>
      <c r="T1239" s="13"/>
      <c r="U1239" s="13" t="s">
        <v>23165</v>
      </c>
      <c r="V1239" s="12">
        <v>33</v>
      </c>
      <c r="W1239" s="13"/>
      <c r="X1239" s="13" t="s">
        <v>41</v>
      </c>
      <c r="Y1239" s="13" t="s">
        <v>2394</v>
      </c>
      <c r="Z1239" s="13" t="s">
        <v>2395</v>
      </c>
      <c r="AA1239" s="13" t="s">
        <v>2396</v>
      </c>
      <c r="AB1239" s="13" t="s">
        <v>45</v>
      </c>
      <c r="AC1239" s="13" t="s">
        <v>21411</v>
      </c>
      <c r="AD1239" s="13"/>
    </row>
    <row r="1240" spans="1:30" x14ac:dyDescent="0.25">
      <c r="A1240" s="12">
        <v>669</v>
      </c>
      <c r="B1240" s="12">
        <v>2025071165</v>
      </c>
      <c r="C1240" s="13" t="s">
        <v>23166</v>
      </c>
      <c r="D1240" s="13" t="s">
        <v>12660</v>
      </c>
      <c r="E1240" s="13" t="s">
        <v>33</v>
      </c>
      <c r="F1240" s="12">
        <v>13</v>
      </c>
      <c r="G1240" s="13" t="s">
        <v>48</v>
      </c>
      <c r="H1240" s="13">
        <v>0</v>
      </c>
      <c r="I1240" s="12">
        <v>0</v>
      </c>
      <c r="J1240" s="12">
        <v>13</v>
      </c>
      <c r="K1240" s="13" t="s">
        <v>35</v>
      </c>
      <c r="L1240" s="13">
        <v>0</v>
      </c>
      <c r="M1240" s="13"/>
      <c r="N1240" s="13" t="s">
        <v>36</v>
      </c>
      <c r="O1240" s="13" t="s">
        <v>134</v>
      </c>
      <c r="P1240" s="13" t="s">
        <v>37</v>
      </c>
      <c r="Q1240" s="13" t="s">
        <v>38</v>
      </c>
      <c r="R1240" s="13" t="s">
        <v>39</v>
      </c>
      <c r="S1240" s="13" t="s">
        <v>40</v>
      </c>
      <c r="T1240" s="13"/>
      <c r="U1240" s="14">
        <v>37317</v>
      </c>
      <c r="V1240" s="12">
        <v>23</v>
      </c>
      <c r="W1240" s="13"/>
      <c r="X1240" s="13" t="s">
        <v>41</v>
      </c>
      <c r="Y1240" s="13" t="s">
        <v>23167</v>
      </c>
      <c r="Z1240" s="13" t="s">
        <v>23168</v>
      </c>
      <c r="AA1240" s="13" t="s">
        <v>23169</v>
      </c>
      <c r="AB1240" s="13" t="s">
        <v>45</v>
      </c>
      <c r="AC1240" s="13" t="s">
        <v>21411</v>
      </c>
      <c r="AD1240" s="13"/>
    </row>
    <row r="1241" spans="1:30" x14ac:dyDescent="0.25">
      <c r="A1241" s="12">
        <v>1291</v>
      </c>
      <c r="B1241" s="12">
        <v>2022061058</v>
      </c>
      <c r="C1241" s="13" t="s">
        <v>5178</v>
      </c>
      <c r="D1241" s="13" t="s">
        <v>5179</v>
      </c>
      <c r="E1241" s="13" t="s">
        <v>33</v>
      </c>
      <c r="F1241" s="12">
        <v>12</v>
      </c>
      <c r="G1241" s="13" t="s">
        <v>71</v>
      </c>
      <c r="H1241" s="12">
        <v>94</v>
      </c>
      <c r="I1241" s="12">
        <v>97</v>
      </c>
      <c r="J1241" s="12">
        <v>106</v>
      </c>
      <c r="K1241" s="13" t="s">
        <v>35</v>
      </c>
      <c r="L1241" s="12">
        <v>3.42</v>
      </c>
      <c r="M1241" s="13"/>
      <c r="N1241" s="13" t="s">
        <v>36</v>
      </c>
      <c r="O1241" s="13" t="s">
        <v>134</v>
      </c>
      <c r="P1241" s="13" t="s">
        <v>37</v>
      </c>
      <c r="Q1241" s="13" t="s">
        <v>38</v>
      </c>
      <c r="R1241" s="13" t="s">
        <v>39</v>
      </c>
      <c r="S1241" s="13" t="s">
        <v>40</v>
      </c>
      <c r="T1241" s="13"/>
      <c r="U1241" s="14">
        <v>28714</v>
      </c>
      <c r="V1241" s="12">
        <v>47</v>
      </c>
      <c r="W1241" s="13"/>
      <c r="X1241" s="13" t="s">
        <v>41</v>
      </c>
      <c r="Y1241" s="13" t="s">
        <v>5180</v>
      </c>
      <c r="Z1241" s="13" t="s">
        <v>5181</v>
      </c>
      <c r="AA1241" s="13" t="s">
        <v>5182</v>
      </c>
      <c r="AB1241" s="13" t="s">
        <v>45</v>
      </c>
      <c r="AC1241" s="13" t="s">
        <v>21411</v>
      </c>
      <c r="AD1241" s="13"/>
    </row>
    <row r="1242" spans="1:30" x14ac:dyDescent="0.25">
      <c r="A1242" s="12">
        <v>1356</v>
      </c>
      <c r="B1242" s="12">
        <v>2024071055</v>
      </c>
      <c r="C1242" s="13" t="s">
        <v>5415</v>
      </c>
      <c r="D1242" s="13" t="s">
        <v>5378</v>
      </c>
      <c r="E1242" s="13" t="s">
        <v>33</v>
      </c>
      <c r="F1242" s="12">
        <v>12</v>
      </c>
      <c r="G1242" s="13" t="s">
        <v>139</v>
      </c>
      <c r="H1242" s="12">
        <v>35</v>
      </c>
      <c r="I1242" s="12">
        <v>35</v>
      </c>
      <c r="J1242" s="12">
        <v>47</v>
      </c>
      <c r="K1242" s="13" t="s">
        <v>35</v>
      </c>
      <c r="L1242" s="12">
        <v>2.92</v>
      </c>
      <c r="M1242" s="13"/>
      <c r="N1242" s="13" t="s">
        <v>36</v>
      </c>
      <c r="O1242" s="13" t="s">
        <v>134</v>
      </c>
      <c r="P1242" s="13" t="s">
        <v>37</v>
      </c>
      <c r="Q1242" s="13" t="s">
        <v>38</v>
      </c>
      <c r="R1242" s="13" t="s">
        <v>39</v>
      </c>
      <c r="S1242" s="13" t="s">
        <v>40</v>
      </c>
      <c r="T1242" s="13" t="s">
        <v>56</v>
      </c>
      <c r="U1242" s="13" t="s">
        <v>23170</v>
      </c>
      <c r="V1242" s="12">
        <v>24</v>
      </c>
      <c r="W1242" s="13"/>
      <c r="X1242" s="13" t="s">
        <v>41</v>
      </c>
      <c r="Y1242" s="13" t="s">
        <v>5416</v>
      </c>
      <c r="Z1242" s="13" t="s">
        <v>5417</v>
      </c>
      <c r="AA1242" s="13" t="s">
        <v>5418</v>
      </c>
      <c r="AB1242" s="13" t="s">
        <v>45</v>
      </c>
      <c r="AC1242" s="13" t="s">
        <v>21411</v>
      </c>
      <c r="AD1242" s="13"/>
    </row>
    <row r="1243" spans="1:30" x14ac:dyDescent="0.25">
      <c r="A1243" s="12">
        <v>1834</v>
      </c>
      <c r="B1243" s="12">
        <v>2025071187</v>
      </c>
      <c r="C1243" s="13" t="s">
        <v>258</v>
      </c>
      <c r="D1243" s="13" t="s">
        <v>7310</v>
      </c>
      <c r="E1243" s="13" t="s">
        <v>33</v>
      </c>
      <c r="F1243" s="12">
        <v>13</v>
      </c>
      <c r="G1243" s="13" t="s">
        <v>48</v>
      </c>
      <c r="H1243" s="13">
        <v>0</v>
      </c>
      <c r="I1243" s="12">
        <v>0</v>
      </c>
      <c r="J1243" s="12">
        <v>13</v>
      </c>
      <c r="K1243" s="13" t="s">
        <v>35</v>
      </c>
      <c r="L1243" s="13">
        <v>0</v>
      </c>
      <c r="M1243" s="13"/>
      <c r="N1243" s="13" t="s">
        <v>36</v>
      </c>
      <c r="O1243" s="13" t="s">
        <v>134</v>
      </c>
      <c r="P1243" s="13" t="s">
        <v>37</v>
      </c>
      <c r="Q1243" s="13" t="s">
        <v>38</v>
      </c>
      <c r="R1243" s="13" t="s">
        <v>39</v>
      </c>
      <c r="S1243" s="13" t="s">
        <v>40</v>
      </c>
      <c r="T1243" s="13"/>
      <c r="U1243" s="13" t="s">
        <v>23171</v>
      </c>
      <c r="V1243" s="12">
        <v>26</v>
      </c>
      <c r="W1243" s="13"/>
      <c r="X1243" s="13" t="s">
        <v>41</v>
      </c>
      <c r="Y1243" s="13" t="s">
        <v>23172</v>
      </c>
      <c r="Z1243" s="13" t="s">
        <v>23173</v>
      </c>
      <c r="AA1243" s="12">
        <v>5926969110</v>
      </c>
      <c r="AB1243" s="13" t="s">
        <v>45</v>
      </c>
      <c r="AC1243" s="13" t="s">
        <v>21411</v>
      </c>
      <c r="AD1243" s="13"/>
    </row>
    <row r="1244" spans="1:30" x14ac:dyDescent="0.25">
      <c r="A1244" s="12">
        <v>1929</v>
      </c>
      <c r="B1244" s="12">
        <v>2025071030</v>
      </c>
      <c r="C1244" s="13" t="s">
        <v>3585</v>
      </c>
      <c r="D1244" s="13" t="s">
        <v>19478</v>
      </c>
      <c r="E1244" s="13" t="s">
        <v>33</v>
      </c>
      <c r="F1244" s="12">
        <v>13</v>
      </c>
      <c r="G1244" s="13" t="s">
        <v>48</v>
      </c>
      <c r="H1244" s="13">
        <v>0</v>
      </c>
      <c r="I1244" s="12">
        <v>0</v>
      </c>
      <c r="J1244" s="12">
        <v>13</v>
      </c>
      <c r="K1244" s="13" t="s">
        <v>35</v>
      </c>
      <c r="L1244" s="13">
        <v>0</v>
      </c>
      <c r="M1244" s="13"/>
      <c r="N1244" s="13" t="s">
        <v>36</v>
      </c>
      <c r="O1244" s="13" t="s">
        <v>134</v>
      </c>
      <c r="P1244" s="13" t="s">
        <v>37</v>
      </c>
      <c r="Q1244" s="13" t="s">
        <v>38</v>
      </c>
      <c r="R1244" s="13" t="s">
        <v>39</v>
      </c>
      <c r="S1244" s="13" t="s">
        <v>55</v>
      </c>
      <c r="T1244" s="13" t="s">
        <v>56</v>
      </c>
      <c r="U1244" s="14">
        <v>36101</v>
      </c>
      <c r="V1244" s="12">
        <v>27</v>
      </c>
      <c r="W1244" s="13"/>
      <c r="X1244" s="13" t="s">
        <v>41</v>
      </c>
      <c r="Y1244" s="13" t="s">
        <v>23174</v>
      </c>
      <c r="Z1244" s="13" t="s">
        <v>23175</v>
      </c>
      <c r="AA1244" s="13" t="s">
        <v>23176</v>
      </c>
      <c r="AB1244" s="13" t="s">
        <v>45</v>
      </c>
      <c r="AC1244" s="13" t="s">
        <v>21411</v>
      </c>
      <c r="AD1244" s="13"/>
    </row>
    <row r="1245" spans="1:30" x14ac:dyDescent="0.25">
      <c r="A1245" s="12">
        <v>1973</v>
      </c>
      <c r="B1245" s="12">
        <v>2020121001</v>
      </c>
      <c r="C1245" s="13" t="s">
        <v>7835</v>
      </c>
      <c r="D1245" s="13" t="s">
        <v>7832</v>
      </c>
      <c r="E1245" s="13" t="s">
        <v>33</v>
      </c>
      <c r="F1245" s="12">
        <v>12</v>
      </c>
      <c r="G1245" s="13" t="s">
        <v>139</v>
      </c>
      <c r="H1245" s="12">
        <v>59</v>
      </c>
      <c r="I1245" s="12">
        <v>59</v>
      </c>
      <c r="J1245" s="12">
        <v>71</v>
      </c>
      <c r="K1245" s="13" t="s">
        <v>35</v>
      </c>
      <c r="L1245" s="12">
        <v>3.68</v>
      </c>
      <c r="M1245" s="13"/>
      <c r="N1245" s="13" t="s">
        <v>36</v>
      </c>
      <c r="O1245" s="13"/>
      <c r="P1245" s="13" t="s">
        <v>37</v>
      </c>
      <c r="Q1245" s="13" t="s">
        <v>38</v>
      </c>
      <c r="R1245" s="13" t="s">
        <v>39</v>
      </c>
      <c r="S1245" s="13" t="s">
        <v>40</v>
      </c>
      <c r="T1245" s="13" t="s">
        <v>56</v>
      </c>
      <c r="U1245" s="14">
        <v>36837</v>
      </c>
      <c r="V1245" s="12">
        <v>25</v>
      </c>
      <c r="W1245" s="13"/>
      <c r="X1245" s="13" t="s">
        <v>41</v>
      </c>
      <c r="Y1245" s="13" t="s">
        <v>7836</v>
      </c>
      <c r="Z1245" s="13" t="s">
        <v>7837</v>
      </c>
      <c r="AA1245" s="13" t="s">
        <v>7838</v>
      </c>
      <c r="AB1245" s="13" t="s">
        <v>45</v>
      </c>
      <c r="AC1245" s="13" t="s">
        <v>21411</v>
      </c>
      <c r="AD1245" s="13"/>
    </row>
    <row r="1246" spans="1:30" x14ac:dyDescent="0.25">
      <c r="A1246" s="12">
        <v>2132</v>
      </c>
      <c r="B1246" s="12">
        <v>2022061052</v>
      </c>
      <c r="C1246" s="13" t="s">
        <v>8452</v>
      </c>
      <c r="D1246" s="13" t="s">
        <v>8448</v>
      </c>
      <c r="E1246" s="13" t="s">
        <v>33</v>
      </c>
      <c r="F1246" s="12">
        <v>12</v>
      </c>
      <c r="G1246" s="13" t="s">
        <v>34</v>
      </c>
      <c r="H1246" s="12">
        <v>88</v>
      </c>
      <c r="I1246" s="12">
        <v>91</v>
      </c>
      <c r="J1246" s="12">
        <v>100</v>
      </c>
      <c r="K1246" s="13" t="s">
        <v>35</v>
      </c>
      <c r="L1246" s="12">
        <v>3.67</v>
      </c>
      <c r="M1246" s="13"/>
      <c r="N1246" s="13" t="s">
        <v>36</v>
      </c>
      <c r="O1246" s="13" t="s">
        <v>134</v>
      </c>
      <c r="P1246" s="13" t="s">
        <v>37</v>
      </c>
      <c r="Q1246" s="13" t="s">
        <v>38</v>
      </c>
      <c r="R1246" s="13" t="s">
        <v>39</v>
      </c>
      <c r="S1246" s="13" t="s">
        <v>40</v>
      </c>
      <c r="T1246" s="13"/>
      <c r="U1246" s="13" t="s">
        <v>23177</v>
      </c>
      <c r="V1246" s="12">
        <v>35</v>
      </c>
      <c r="W1246" s="13"/>
      <c r="X1246" s="13" t="s">
        <v>41</v>
      </c>
      <c r="Y1246" s="13" t="s">
        <v>8453</v>
      </c>
      <c r="Z1246" s="13" t="s">
        <v>8454</v>
      </c>
      <c r="AA1246" s="13" t="s">
        <v>8455</v>
      </c>
      <c r="AB1246" s="13" t="s">
        <v>45</v>
      </c>
      <c r="AC1246" s="13" t="s">
        <v>21411</v>
      </c>
      <c r="AD1246" s="13"/>
    </row>
    <row r="1247" spans="1:30" x14ac:dyDescent="0.25">
      <c r="A1247" s="12">
        <v>2150</v>
      </c>
      <c r="B1247" s="12">
        <v>2025071032</v>
      </c>
      <c r="C1247" s="13" t="s">
        <v>23178</v>
      </c>
      <c r="D1247" s="13" t="s">
        <v>8511</v>
      </c>
      <c r="E1247" s="13" t="s">
        <v>33</v>
      </c>
      <c r="F1247" s="12">
        <v>13</v>
      </c>
      <c r="G1247" s="13" t="s">
        <v>48</v>
      </c>
      <c r="H1247" s="13">
        <v>0</v>
      </c>
      <c r="I1247" s="12">
        <v>0</v>
      </c>
      <c r="J1247" s="12">
        <v>13</v>
      </c>
      <c r="K1247" s="13" t="s">
        <v>35</v>
      </c>
      <c r="L1247" s="13">
        <v>0</v>
      </c>
      <c r="M1247" s="13"/>
      <c r="N1247" s="13" t="s">
        <v>36</v>
      </c>
      <c r="O1247" s="13" t="s">
        <v>134</v>
      </c>
      <c r="P1247" s="13" t="s">
        <v>37</v>
      </c>
      <c r="Q1247" s="13" t="s">
        <v>38</v>
      </c>
      <c r="R1247" s="13" t="s">
        <v>39</v>
      </c>
      <c r="S1247" s="13" t="s">
        <v>40</v>
      </c>
      <c r="T1247" s="13"/>
      <c r="U1247" s="13" t="s">
        <v>23179</v>
      </c>
      <c r="V1247" s="12">
        <v>22</v>
      </c>
      <c r="W1247" s="13"/>
      <c r="X1247" s="13" t="s">
        <v>41</v>
      </c>
      <c r="Y1247" s="13" t="s">
        <v>23180</v>
      </c>
      <c r="Z1247" s="13" t="s">
        <v>23181</v>
      </c>
      <c r="AA1247" s="13">
        <f>5926491454</f>
        <v>5926491454</v>
      </c>
      <c r="AB1247" s="13" t="s">
        <v>45</v>
      </c>
      <c r="AC1247" s="13" t="s">
        <v>21411</v>
      </c>
      <c r="AD1247" s="13"/>
    </row>
    <row r="1248" spans="1:30" x14ac:dyDescent="0.25">
      <c r="A1248" s="12">
        <v>2338</v>
      </c>
      <c r="B1248" s="12">
        <v>2023081133</v>
      </c>
      <c r="C1248" s="13" t="s">
        <v>9259</v>
      </c>
      <c r="D1248" s="13" t="s">
        <v>9260</v>
      </c>
      <c r="E1248" s="13" t="s">
        <v>33</v>
      </c>
      <c r="F1248" s="12">
        <v>12</v>
      </c>
      <c r="G1248" s="13" t="s">
        <v>139</v>
      </c>
      <c r="H1248" s="12">
        <v>62</v>
      </c>
      <c r="I1248" s="12">
        <v>62</v>
      </c>
      <c r="J1248" s="12">
        <v>74</v>
      </c>
      <c r="K1248" s="13" t="s">
        <v>35</v>
      </c>
      <c r="L1248" s="12">
        <v>3.25</v>
      </c>
      <c r="M1248" s="13"/>
      <c r="N1248" s="13" t="s">
        <v>36</v>
      </c>
      <c r="O1248" s="13" t="s">
        <v>134</v>
      </c>
      <c r="P1248" s="13" t="s">
        <v>37</v>
      </c>
      <c r="Q1248" s="13" t="s">
        <v>38</v>
      </c>
      <c r="R1248" s="13" t="s">
        <v>39</v>
      </c>
      <c r="S1248" s="13" t="s">
        <v>40</v>
      </c>
      <c r="T1248" s="13" t="s">
        <v>56</v>
      </c>
      <c r="U1248" s="13" t="s">
        <v>21576</v>
      </c>
      <c r="V1248" s="12">
        <v>25</v>
      </c>
      <c r="W1248" s="13"/>
      <c r="X1248" s="13" t="s">
        <v>41</v>
      </c>
      <c r="Y1248" s="13" t="s">
        <v>9261</v>
      </c>
      <c r="Z1248" s="13" t="s">
        <v>9262</v>
      </c>
      <c r="AA1248" s="12">
        <v>5926624200</v>
      </c>
      <c r="AB1248" s="13" t="s">
        <v>45</v>
      </c>
      <c r="AC1248" s="13" t="s">
        <v>21411</v>
      </c>
      <c r="AD1248" s="13"/>
    </row>
    <row r="1249" spans="1:30" x14ac:dyDescent="0.25">
      <c r="A1249" s="12">
        <v>2364</v>
      </c>
      <c r="B1249" s="12">
        <v>2023081129</v>
      </c>
      <c r="C1249" s="13" t="s">
        <v>9370</v>
      </c>
      <c r="D1249" s="13" t="s">
        <v>9357</v>
      </c>
      <c r="E1249" s="13" t="s">
        <v>33</v>
      </c>
      <c r="F1249" s="12">
        <v>9</v>
      </c>
      <c r="G1249" s="13" t="s">
        <v>139</v>
      </c>
      <c r="H1249" s="12">
        <v>64</v>
      </c>
      <c r="I1249" s="12">
        <v>64</v>
      </c>
      <c r="J1249" s="12">
        <v>73</v>
      </c>
      <c r="K1249" s="13" t="s">
        <v>35</v>
      </c>
      <c r="L1249" s="12">
        <v>3.86</v>
      </c>
      <c r="M1249" s="13"/>
      <c r="N1249" s="13" t="s">
        <v>36</v>
      </c>
      <c r="O1249" s="13" t="s">
        <v>134</v>
      </c>
      <c r="P1249" s="13" t="s">
        <v>37</v>
      </c>
      <c r="Q1249" s="13" t="s">
        <v>38</v>
      </c>
      <c r="R1249" s="13" t="s">
        <v>39</v>
      </c>
      <c r="S1249" s="13" t="s">
        <v>40</v>
      </c>
      <c r="T1249" s="13" t="s">
        <v>56</v>
      </c>
      <c r="U1249" s="13" t="s">
        <v>23182</v>
      </c>
      <c r="V1249" s="12">
        <v>32</v>
      </c>
      <c r="W1249" s="13"/>
      <c r="X1249" s="13" t="s">
        <v>41</v>
      </c>
      <c r="Y1249" s="13" t="s">
        <v>9371</v>
      </c>
      <c r="Z1249" s="13" t="s">
        <v>9372</v>
      </c>
      <c r="AA1249" s="12">
        <v>5922760772</v>
      </c>
      <c r="AB1249" s="13" t="s">
        <v>45</v>
      </c>
      <c r="AC1249" s="13" t="s">
        <v>21411</v>
      </c>
      <c r="AD1249" s="13"/>
    </row>
    <row r="1250" spans="1:30" x14ac:dyDescent="0.25">
      <c r="A1250" s="12">
        <v>2528</v>
      </c>
      <c r="B1250" s="12">
        <v>2022061057</v>
      </c>
      <c r="C1250" s="13" t="s">
        <v>10008</v>
      </c>
      <c r="D1250" s="13" t="s">
        <v>9966</v>
      </c>
      <c r="E1250" s="13" t="s">
        <v>33</v>
      </c>
      <c r="F1250" s="12">
        <v>12</v>
      </c>
      <c r="G1250" s="13" t="s">
        <v>34</v>
      </c>
      <c r="H1250" s="12">
        <v>94</v>
      </c>
      <c r="I1250" s="12">
        <v>94</v>
      </c>
      <c r="J1250" s="12">
        <v>106</v>
      </c>
      <c r="K1250" s="13" t="s">
        <v>35</v>
      </c>
      <c r="L1250" s="12">
        <v>3.6</v>
      </c>
      <c r="M1250" s="13"/>
      <c r="N1250" s="13" t="s">
        <v>36</v>
      </c>
      <c r="O1250" s="13" t="s">
        <v>134</v>
      </c>
      <c r="P1250" s="13" t="s">
        <v>37</v>
      </c>
      <c r="Q1250" s="13" t="s">
        <v>38</v>
      </c>
      <c r="R1250" s="13" t="s">
        <v>39</v>
      </c>
      <c r="S1250" s="13" t="s">
        <v>55</v>
      </c>
      <c r="T1250" s="13"/>
      <c r="U1250" s="13" t="s">
        <v>23183</v>
      </c>
      <c r="V1250" s="12">
        <v>46</v>
      </c>
      <c r="W1250" s="13"/>
      <c r="X1250" s="13" t="s">
        <v>41</v>
      </c>
      <c r="Y1250" s="13" t="s">
        <v>10009</v>
      </c>
      <c r="Z1250" s="13" t="s">
        <v>10010</v>
      </c>
      <c r="AA1250" s="13" t="s">
        <v>10011</v>
      </c>
      <c r="AB1250" s="13" t="s">
        <v>45</v>
      </c>
      <c r="AC1250" s="13" t="s">
        <v>21411</v>
      </c>
      <c r="AD1250" s="13"/>
    </row>
    <row r="1251" spans="1:30" x14ac:dyDescent="0.25">
      <c r="A1251" s="12">
        <v>2566</v>
      </c>
      <c r="B1251" s="12">
        <v>2022061061</v>
      </c>
      <c r="C1251" s="13" t="s">
        <v>10132</v>
      </c>
      <c r="D1251" s="13" t="s">
        <v>10133</v>
      </c>
      <c r="E1251" s="13" t="s">
        <v>33</v>
      </c>
      <c r="F1251" s="12">
        <v>12</v>
      </c>
      <c r="G1251" s="13" t="s">
        <v>34</v>
      </c>
      <c r="H1251" s="12">
        <v>80</v>
      </c>
      <c r="I1251" s="12">
        <v>80</v>
      </c>
      <c r="J1251" s="12">
        <v>92</v>
      </c>
      <c r="K1251" s="13" t="s">
        <v>35</v>
      </c>
      <c r="L1251" s="12">
        <v>3.72</v>
      </c>
      <c r="M1251" s="13"/>
      <c r="N1251" s="13" t="s">
        <v>36</v>
      </c>
      <c r="O1251" s="13" t="s">
        <v>134</v>
      </c>
      <c r="P1251" s="13" t="s">
        <v>37</v>
      </c>
      <c r="Q1251" s="13" t="s">
        <v>38</v>
      </c>
      <c r="R1251" s="13" t="s">
        <v>39</v>
      </c>
      <c r="S1251" s="13" t="s">
        <v>40</v>
      </c>
      <c r="T1251" s="13"/>
      <c r="U1251" s="14">
        <v>32450</v>
      </c>
      <c r="V1251" s="12">
        <v>37</v>
      </c>
      <c r="W1251" s="13"/>
      <c r="X1251" s="13" t="s">
        <v>41</v>
      </c>
      <c r="Y1251" s="13" t="s">
        <v>10134</v>
      </c>
      <c r="Z1251" s="13" t="s">
        <v>10135</v>
      </c>
      <c r="AA1251" s="13" t="s">
        <v>10136</v>
      </c>
      <c r="AB1251" s="13" t="s">
        <v>45</v>
      </c>
      <c r="AC1251" s="13" t="s">
        <v>21411</v>
      </c>
      <c r="AD1251" s="13"/>
    </row>
    <row r="1252" spans="1:30" x14ac:dyDescent="0.25">
      <c r="A1252" s="12">
        <v>2698</v>
      </c>
      <c r="B1252" s="12">
        <v>2022061062</v>
      </c>
      <c r="C1252" s="13" t="s">
        <v>10635</v>
      </c>
      <c r="D1252" s="13" t="s">
        <v>10577</v>
      </c>
      <c r="E1252" s="13" t="s">
        <v>33</v>
      </c>
      <c r="F1252" s="12">
        <v>12</v>
      </c>
      <c r="G1252" s="13" t="s">
        <v>139</v>
      </c>
      <c r="H1252" s="12">
        <v>59</v>
      </c>
      <c r="I1252" s="12">
        <v>59</v>
      </c>
      <c r="J1252" s="12">
        <v>71</v>
      </c>
      <c r="K1252" s="13" t="s">
        <v>35</v>
      </c>
      <c r="L1252" s="12">
        <v>3.4</v>
      </c>
      <c r="M1252" s="13"/>
      <c r="N1252" s="13" t="s">
        <v>36</v>
      </c>
      <c r="O1252" s="13" t="s">
        <v>134</v>
      </c>
      <c r="P1252" s="13" t="s">
        <v>37</v>
      </c>
      <c r="Q1252" s="13" t="s">
        <v>38</v>
      </c>
      <c r="R1252" s="13" t="s">
        <v>39</v>
      </c>
      <c r="S1252" s="13" t="s">
        <v>40</v>
      </c>
      <c r="T1252" s="13"/>
      <c r="U1252" s="14">
        <v>36589</v>
      </c>
      <c r="V1252" s="12">
        <v>25</v>
      </c>
      <c r="W1252" s="13"/>
      <c r="X1252" s="13" t="s">
        <v>41</v>
      </c>
      <c r="Y1252" s="13" t="s">
        <v>10636</v>
      </c>
      <c r="Z1252" s="13" t="s">
        <v>10637</v>
      </c>
      <c r="AA1252" s="13" t="s">
        <v>10638</v>
      </c>
      <c r="AB1252" s="13" t="s">
        <v>45</v>
      </c>
      <c r="AC1252" s="13" t="s">
        <v>21411</v>
      </c>
      <c r="AD1252" s="13"/>
    </row>
    <row r="1253" spans="1:30" x14ac:dyDescent="0.25">
      <c r="A1253" s="12">
        <v>1304</v>
      </c>
      <c r="B1253" s="12">
        <v>2023041034</v>
      </c>
      <c r="C1253" s="13" t="s">
        <v>5235</v>
      </c>
      <c r="D1253" s="13" t="s">
        <v>5236</v>
      </c>
      <c r="E1253" s="13" t="s">
        <v>33</v>
      </c>
      <c r="F1253" s="12">
        <v>15</v>
      </c>
      <c r="G1253" s="13" t="s">
        <v>139</v>
      </c>
      <c r="H1253" s="12">
        <v>62</v>
      </c>
      <c r="I1253" s="12">
        <v>62</v>
      </c>
      <c r="J1253" s="12">
        <v>77</v>
      </c>
      <c r="K1253" s="13" t="s">
        <v>35</v>
      </c>
      <c r="L1253" s="12">
        <v>3.83</v>
      </c>
      <c r="M1253" s="13"/>
      <c r="N1253" s="13" t="s">
        <v>36</v>
      </c>
      <c r="O1253" s="13" t="s">
        <v>134</v>
      </c>
      <c r="P1253" s="13" t="s">
        <v>37</v>
      </c>
      <c r="Q1253" s="13" t="s">
        <v>38</v>
      </c>
      <c r="R1253" s="13" t="s">
        <v>109</v>
      </c>
      <c r="S1253" s="13" t="s">
        <v>40</v>
      </c>
      <c r="T1253" s="13" t="s">
        <v>56</v>
      </c>
      <c r="U1253" s="14">
        <v>33305</v>
      </c>
      <c r="V1253" s="12">
        <v>34</v>
      </c>
      <c r="W1253" s="13" t="s">
        <v>82</v>
      </c>
      <c r="X1253" s="13" t="s">
        <v>110</v>
      </c>
      <c r="Y1253" s="13" t="s">
        <v>5237</v>
      </c>
      <c r="Z1253" s="13" t="s">
        <v>5238</v>
      </c>
      <c r="AA1253" s="13" t="s">
        <v>5239</v>
      </c>
      <c r="AB1253" s="13" t="s">
        <v>45</v>
      </c>
      <c r="AC1253" s="13" t="s">
        <v>21411</v>
      </c>
      <c r="AD1253" s="13"/>
    </row>
    <row r="1254" spans="1:30" x14ac:dyDescent="0.25">
      <c r="A1254" s="12">
        <v>446</v>
      </c>
      <c r="B1254" s="12">
        <v>101910</v>
      </c>
      <c r="C1254" s="13" t="s">
        <v>13826</v>
      </c>
      <c r="D1254" s="13" t="s">
        <v>13827</v>
      </c>
      <c r="E1254" s="13" t="s">
        <v>12249</v>
      </c>
      <c r="F1254" s="12">
        <v>9</v>
      </c>
      <c r="G1254" s="13" t="s">
        <v>71</v>
      </c>
      <c r="H1254" s="12">
        <v>108</v>
      </c>
      <c r="I1254" s="12">
        <v>113</v>
      </c>
      <c r="J1254" s="12">
        <v>117</v>
      </c>
      <c r="K1254" s="13" t="s">
        <v>35</v>
      </c>
      <c r="L1254" s="12">
        <v>2.93</v>
      </c>
      <c r="M1254" s="13"/>
      <c r="N1254" s="13" t="s">
        <v>36</v>
      </c>
      <c r="O1254" s="13"/>
      <c r="P1254" s="13" t="s">
        <v>37</v>
      </c>
      <c r="Q1254" s="13" t="s">
        <v>38</v>
      </c>
      <c r="R1254" s="13" t="s">
        <v>13828</v>
      </c>
      <c r="S1254" s="13" t="s">
        <v>40</v>
      </c>
      <c r="T1254" s="13" t="s">
        <v>130</v>
      </c>
      <c r="U1254" s="14">
        <v>30348</v>
      </c>
      <c r="V1254" s="12">
        <v>42</v>
      </c>
      <c r="W1254" s="13" t="s">
        <v>74</v>
      </c>
      <c r="X1254" s="13" t="s">
        <v>557</v>
      </c>
      <c r="Y1254" s="13" t="s">
        <v>13829</v>
      </c>
      <c r="Z1254" s="13" t="s">
        <v>13830</v>
      </c>
      <c r="AA1254" s="13" t="s">
        <v>13831</v>
      </c>
      <c r="AB1254" s="13" t="s">
        <v>45</v>
      </c>
      <c r="AC1254" s="13" t="s">
        <v>21411</v>
      </c>
      <c r="AD1254" s="13"/>
    </row>
    <row r="1255" spans="1:30" x14ac:dyDescent="0.25">
      <c r="A1255" s="12">
        <v>2354</v>
      </c>
      <c r="B1255" s="12">
        <v>100714</v>
      </c>
      <c r="C1255" s="13" t="s">
        <v>23184</v>
      </c>
      <c r="D1255" s="13" t="s">
        <v>9332</v>
      </c>
      <c r="E1255" s="13" t="s">
        <v>47</v>
      </c>
      <c r="F1255" s="12">
        <v>6</v>
      </c>
      <c r="G1255" s="13" t="s">
        <v>71</v>
      </c>
      <c r="H1255" s="12">
        <v>174</v>
      </c>
      <c r="I1255" s="12">
        <v>183</v>
      </c>
      <c r="J1255" s="12">
        <v>180</v>
      </c>
      <c r="K1255" s="13" t="s">
        <v>35</v>
      </c>
      <c r="L1255" s="12">
        <v>2.96</v>
      </c>
      <c r="M1255" s="13"/>
      <c r="N1255" s="13" t="s">
        <v>36</v>
      </c>
      <c r="O1255" s="13" t="s">
        <v>134</v>
      </c>
      <c r="P1255" s="13" t="s">
        <v>37</v>
      </c>
      <c r="Q1255" s="13" t="s">
        <v>38</v>
      </c>
      <c r="R1255" s="13" t="s">
        <v>109</v>
      </c>
      <c r="S1255" s="13" t="s">
        <v>55</v>
      </c>
      <c r="T1255" s="13" t="s">
        <v>56</v>
      </c>
      <c r="U1255" s="13" t="s">
        <v>23185</v>
      </c>
      <c r="V1255" s="12">
        <v>40</v>
      </c>
      <c r="W1255" s="13" t="s">
        <v>74</v>
      </c>
      <c r="X1255" s="13" t="s">
        <v>58</v>
      </c>
      <c r="Y1255" s="13" t="s">
        <v>23186</v>
      </c>
      <c r="Z1255" s="13" t="s">
        <v>23187</v>
      </c>
      <c r="AA1255" s="13" t="s">
        <v>23188</v>
      </c>
      <c r="AB1255" s="13" t="s">
        <v>45</v>
      </c>
      <c r="AC1255" s="13" t="s">
        <v>21411</v>
      </c>
      <c r="AD1255" s="13"/>
    </row>
    <row r="1256" spans="1:30" x14ac:dyDescent="0.25">
      <c r="A1256" s="12">
        <v>305</v>
      </c>
      <c r="B1256" s="12">
        <v>2010010047</v>
      </c>
      <c r="C1256" s="13" t="s">
        <v>448</v>
      </c>
      <c r="D1256" s="13" t="s">
        <v>1280</v>
      </c>
      <c r="E1256" s="13" t="s">
        <v>370</v>
      </c>
      <c r="F1256" s="12">
        <v>13</v>
      </c>
      <c r="G1256" s="13" t="s">
        <v>34</v>
      </c>
      <c r="H1256" s="12">
        <v>76</v>
      </c>
      <c r="I1256" s="12">
        <v>80</v>
      </c>
      <c r="J1256" s="12">
        <v>89</v>
      </c>
      <c r="K1256" s="13" t="s">
        <v>35</v>
      </c>
      <c r="L1256" s="12">
        <v>3.36</v>
      </c>
      <c r="M1256" s="13"/>
      <c r="N1256" s="13" t="s">
        <v>207</v>
      </c>
      <c r="O1256" s="13"/>
      <c r="P1256" s="13" t="s">
        <v>108</v>
      </c>
      <c r="Q1256" s="13" t="s">
        <v>53</v>
      </c>
      <c r="R1256" s="13" t="s">
        <v>370</v>
      </c>
      <c r="S1256" s="13" t="s">
        <v>40</v>
      </c>
      <c r="T1256" s="13" t="s">
        <v>130</v>
      </c>
      <c r="U1256" s="13" t="s">
        <v>23189</v>
      </c>
      <c r="V1256" s="12">
        <v>51</v>
      </c>
      <c r="W1256" s="13" t="s">
        <v>74</v>
      </c>
      <c r="X1256" s="13" t="s">
        <v>370</v>
      </c>
      <c r="Y1256" s="13" t="s">
        <v>1281</v>
      </c>
      <c r="Z1256" s="13" t="s">
        <v>1282</v>
      </c>
      <c r="AA1256" s="13"/>
      <c r="AB1256" s="13" t="s">
        <v>45</v>
      </c>
      <c r="AC1256" s="13" t="s">
        <v>21411</v>
      </c>
      <c r="AD1256" s="13"/>
    </row>
    <row r="1257" spans="1:30" x14ac:dyDescent="0.25">
      <c r="A1257" s="12">
        <v>1039</v>
      </c>
      <c r="B1257" s="12">
        <v>2018081187</v>
      </c>
      <c r="C1257" s="13" t="s">
        <v>4129</v>
      </c>
      <c r="D1257" s="13" t="s">
        <v>4114</v>
      </c>
      <c r="E1257" s="13" t="s">
        <v>370</v>
      </c>
      <c r="F1257" s="12">
        <v>9</v>
      </c>
      <c r="G1257" s="13" t="s">
        <v>139</v>
      </c>
      <c r="H1257" s="12">
        <v>31</v>
      </c>
      <c r="I1257" s="12">
        <v>37</v>
      </c>
      <c r="J1257" s="12">
        <v>40</v>
      </c>
      <c r="K1257" s="13" t="s">
        <v>35</v>
      </c>
      <c r="L1257" s="12">
        <v>2.17</v>
      </c>
      <c r="M1257" s="13" t="s">
        <v>49</v>
      </c>
      <c r="N1257" s="13" t="s">
        <v>207</v>
      </c>
      <c r="O1257" s="13"/>
      <c r="P1257" s="13" t="s">
        <v>108</v>
      </c>
      <c r="Q1257" s="13" t="s">
        <v>53</v>
      </c>
      <c r="R1257" s="13" t="s">
        <v>370</v>
      </c>
      <c r="S1257" s="13" t="s">
        <v>40</v>
      </c>
      <c r="T1257" s="13" t="s">
        <v>56</v>
      </c>
      <c r="U1257" s="13" t="s">
        <v>23190</v>
      </c>
      <c r="V1257" s="12">
        <v>23</v>
      </c>
      <c r="W1257" s="13" t="s">
        <v>74</v>
      </c>
      <c r="X1257" s="13" t="s">
        <v>1745</v>
      </c>
      <c r="Y1257" s="13" t="s">
        <v>4130</v>
      </c>
      <c r="Z1257" s="13" t="s">
        <v>4131</v>
      </c>
      <c r="AA1257" s="13" t="s">
        <v>4132</v>
      </c>
      <c r="AB1257" s="13" t="s">
        <v>45</v>
      </c>
      <c r="AC1257" s="13" t="s">
        <v>21411</v>
      </c>
      <c r="AD1257" s="13"/>
    </row>
    <row r="1258" spans="1:30" x14ac:dyDescent="0.25">
      <c r="A1258" s="12">
        <v>556</v>
      </c>
      <c r="B1258" s="12">
        <v>2021071140</v>
      </c>
      <c r="C1258" s="13" t="s">
        <v>2244</v>
      </c>
      <c r="D1258" s="13" t="s">
        <v>2245</v>
      </c>
      <c r="E1258" s="13" t="s">
        <v>33</v>
      </c>
      <c r="F1258" s="12">
        <v>7</v>
      </c>
      <c r="G1258" s="13" t="s">
        <v>34</v>
      </c>
      <c r="H1258" s="12">
        <v>77</v>
      </c>
      <c r="I1258" s="12">
        <v>80</v>
      </c>
      <c r="J1258" s="12">
        <v>84</v>
      </c>
      <c r="K1258" s="13" t="s">
        <v>35</v>
      </c>
      <c r="L1258" s="12">
        <v>3.65</v>
      </c>
      <c r="M1258" s="13"/>
      <c r="N1258" s="13" t="s">
        <v>207</v>
      </c>
      <c r="O1258" s="13" t="s">
        <v>51</v>
      </c>
      <c r="P1258" s="13" t="s">
        <v>108</v>
      </c>
      <c r="Q1258" s="13" t="s">
        <v>53</v>
      </c>
      <c r="R1258" s="13" t="s">
        <v>109</v>
      </c>
      <c r="S1258" s="13" t="s">
        <v>40</v>
      </c>
      <c r="T1258" s="13" t="s">
        <v>56</v>
      </c>
      <c r="U1258" s="13" t="s">
        <v>23191</v>
      </c>
      <c r="V1258" s="12">
        <v>36</v>
      </c>
      <c r="W1258" s="13" t="s">
        <v>57</v>
      </c>
      <c r="X1258" s="13" t="s">
        <v>1205</v>
      </c>
      <c r="Y1258" s="13" t="s">
        <v>2246</v>
      </c>
      <c r="Z1258" s="13"/>
      <c r="AA1258" s="13"/>
      <c r="AB1258" s="13" t="s">
        <v>45</v>
      </c>
      <c r="AC1258" s="13" t="s">
        <v>21411</v>
      </c>
      <c r="AD1258" s="13"/>
    </row>
    <row r="1259" spans="1:30" x14ac:dyDescent="0.25">
      <c r="A1259" s="12">
        <v>2225</v>
      </c>
      <c r="B1259" s="12">
        <v>2021091003</v>
      </c>
      <c r="C1259" s="13" t="s">
        <v>12489</v>
      </c>
      <c r="D1259" s="13" t="s">
        <v>12490</v>
      </c>
      <c r="E1259" s="13" t="s">
        <v>33</v>
      </c>
      <c r="F1259" s="12">
        <v>11</v>
      </c>
      <c r="G1259" s="13" t="s">
        <v>34</v>
      </c>
      <c r="H1259" s="12">
        <v>73</v>
      </c>
      <c r="I1259" s="12">
        <v>73</v>
      </c>
      <c r="J1259" s="12">
        <v>84</v>
      </c>
      <c r="K1259" s="13" t="s">
        <v>35</v>
      </c>
      <c r="L1259" s="12">
        <v>3.51</v>
      </c>
      <c r="M1259" s="13"/>
      <c r="N1259" s="13" t="s">
        <v>207</v>
      </c>
      <c r="O1259" s="13" t="s">
        <v>134</v>
      </c>
      <c r="P1259" s="13" t="s">
        <v>108</v>
      </c>
      <c r="Q1259" s="13" t="s">
        <v>53</v>
      </c>
      <c r="R1259" s="13" t="s">
        <v>109</v>
      </c>
      <c r="S1259" s="13" t="s">
        <v>40</v>
      </c>
      <c r="T1259" s="13" t="s">
        <v>130</v>
      </c>
      <c r="U1259" s="13" t="s">
        <v>23192</v>
      </c>
      <c r="V1259" s="12">
        <v>39</v>
      </c>
      <c r="W1259" s="13" t="s">
        <v>74</v>
      </c>
      <c r="X1259" s="13" t="s">
        <v>1205</v>
      </c>
      <c r="Y1259" s="13" t="s">
        <v>12491</v>
      </c>
      <c r="Z1259" s="13" t="s">
        <v>12492</v>
      </c>
      <c r="AA1259" s="13" t="s">
        <v>12493</v>
      </c>
      <c r="AB1259" s="13" t="s">
        <v>45</v>
      </c>
      <c r="AC1259" s="13" t="s">
        <v>21411</v>
      </c>
      <c r="AD1259" s="13"/>
    </row>
    <row r="1260" spans="1:30" x14ac:dyDescent="0.25">
      <c r="A1260" s="12">
        <v>2213</v>
      </c>
      <c r="B1260" s="12">
        <v>2022091133</v>
      </c>
      <c r="C1260" s="13" t="s">
        <v>8732</v>
      </c>
      <c r="D1260" s="13" t="s">
        <v>8733</v>
      </c>
      <c r="E1260" s="13" t="s">
        <v>47</v>
      </c>
      <c r="F1260" s="12">
        <v>17</v>
      </c>
      <c r="G1260" s="13" t="s">
        <v>34</v>
      </c>
      <c r="H1260" s="12">
        <v>81</v>
      </c>
      <c r="I1260" s="12">
        <v>82</v>
      </c>
      <c r="J1260" s="12">
        <v>98</v>
      </c>
      <c r="K1260" s="13" t="s">
        <v>35</v>
      </c>
      <c r="L1260" s="12">
        <v>3.31</v>
      </c>
      <c r="M1260" s="13"/>
      <c r="N1260" s="13" t="s">
        <v>207</v>
      </c>
      <c r="O1260" s="13"/>
      <c r="P1260" s="13" t="s">
        <v>108</v>
      </c>
      <c r="Q1260" s="13" t="s">
        <v>53</v>
      </c>
      <c r="R1260" s="13" t="s">
        <v>109</v>
      </c>
      <c r="S1260" s="13" t="s">
        <v>40</v>
      </c>
      <c r="T1260" s="13" t="s">
        <v>56</v>
      </c>
      <c r="U1260" s="13" t="s">
        <v>22498</v>
      </c>
      <c r="V1260" s="12">
        <v>20</v>
      </c>
      <c r="W1260" s="13" t="s">
        <v>74</v>
      </c>
      <c r="X1260" s="13" t="s">
        <v>41</v>
      </c>
      <c r="Y1260" s="13" t="s">
        <v>8734</v>
      </c>
      <c r="Z1260" s="13" t="s">
        <v>8735</v>
      </c>
      <c r="AA1260" s="12">
        <v>5926081728</v>
      </c>
      <c r="AB1260" s="13" t="s">
        <v>45</v>
      </c>
      <c r="AC1260" s="13" t="s">
        <v>21411</v>
      </c>
      <c r="AD1260" s="13"/>
    </row>
    <row r="1261" spans="1:30" x14ac:dyDescent="0.25">
      <c r="A1261" s="12">
        <v>1199</v>
      </c>
      <c r="B1261" s="12">
        <v>2018091015</v>
      </c>
      <c r="C1261" s="13" t="s">
        <v>4802</v>
      </c>
      <c r="D1261" s="13" t="s">
        <v>4803</v>
      </c>
      <c r="E1261" s="13" t="s">
        <v>47</v>
      </c>
      <c r="F1261" s="12">
        <v>16</v>
      </c>
      <c r="G1261" s="13" t="s">
        <v>34</v>
      </c>
      <c r="H1261" s="12">
        <v>87</v>
      </c>
      <c r="I1261" s="12">
        <v>93</v>
      </c>
      <c r="J1261" s="12">
        <v>103</v>
      </c>
      <c r="K1261" s="13" t="s">
        <v>35</v>
      </c>
      <c r="L1261" s="12">
        <v>2.66</v>
      </c>
      <c r="M1261" s="13"/>
      <c r="N1261" s="13" t="s">
        <v>207</v>
      </c>
      <c r="O1261" s="13"/>
      <c r="P1261" s="13" t="s">
        <v>108</v>
      </c>
      <c r="Q1261" s="13" t="s">
        <v>53</v>
      </c>
      <c r="R1261" s="13" t="s">
        <v>109</v>
      </c>
      <c r="S1261" s="13" t="s">
        <v>40</v>
      </c>
      <c r="T1261" s="13" t="s">
        <v>56</v>
      </c>
      <c r="U1261" s="13" t="s">
        <v>23193</v>
      </c>
      <c r="V1261" s="12">
        <v>27</v>
      </c>
      <c r="W1261" s="13" t="s">
        <v>74</v>
      </c>
      <c r="X1261" s="13" t="s">
        <v>110</v>
      </c>
      <c r="Y1261" s="13" t="s">
        <v>4804</v>
      </c>
      <c r="Z1261" s="13"/>
      <c r="AA1261" s="13" t="s">
        <v>4805</v>
      </c>
      <c r="AB1261" s="13" t="s">
        <v>45</v>
      </c>
      <c r="AC1261" s="13" t="s">
        <v>21411</v>
      </c>
      <c r="AD1261" s="13"/>
    </row>
    <row r="1262" spans="1:30" x14ac:dyDescent="0.25">
      <c r="A1262" s="12">
        <v>1873</v>
      </c>
      <c r="B1262" s="12">
        <v>2024081001</v>
      </c>
      <c r="C1262" s="13" t="s">
        <v>448</v>
      </c>
      <c r="D1262" s="13" t="s">
        <v>23194</v>
      </c>
      <c r="E1262" s="13" t="s">
        <v>47</v>
      </c>
      <c r="F1262" s="13"/>
      <c r="G1262" s="13" t="s">
        <v>48</v>
      </c>
      <c r="H1262" s="13">
        <v>0</v>
      </c>
      <c r="I1262" s="13"/>
      <c r="J1262" s="13"/>
      <c r="K1262" s="13" t="s">
        <v>35</v>
      </c>
      <c r="L1262" s="13">
        <v>0</v>
      </c>
      <c r="M1262" s="13"/>
      <c r="N1262" s="13" t="s">
        <v>207</v>
      </c>
      <c r="O1262" s="13" t="s">
        <v>51</v>
      </c>
      <c r="P1262" s="13" t="s">
        <v>108</v>
      </c>
      <c r="Q1262" s="13" t="s">
        <v>53</v>
      </c>
      <c r="R1262" s="13" t="s">
        <v>109</v>
      </c>
      <c r="S1262" s="13" t="s">
        <v>40</v>
      </c>
      <c r="T1262" s="13" t="s">
        <v>130</v>
      </c>
      <c r="U1262" s="13" t="s">
        <v>23195</v>
      </c>
      <c r="V1262" s="12">
        <v>42</v>
      </c>
      <c r="W1262" s="13" t="s">
        <v>2279</v>
      </c>
      <c r="X1262" s="13" t="s">
        <v>58</v>
      </c>
      <c r="Y1262" s="13" t="s">
        <v>23196</v>
      </c>
      <c r="Z1262" s="13" t="s">
        <v>23197</v>
      </c>
      <c r="AA1262" s="13" t="s">
        <v>23198</v>
      </c>
      <c r="AB1262" s="13" t="s">
        <v>45</v>
      </c>
      <c r="AC1262" s="13" t="s">
        <v>21411</v>
      </c>
      <c r="AD1262" s="13"/>
    </row>
    <row r="1263" spans="1:30" x14ac:dyDescent="0.25">
      <c r="A1263" s="12">
        <v>796</v>
      </c>
      <c r="B1263" s="12">
        <v>2025081064</v>
      </c>
      <c r="C1263" s="13" t="s">
        <v>23199</v>
      </c>
      <c r="D1263" s="13" t="s">
        <v>3178</v>
      </c>
      <c r="E1263" s="13" t="s">
        <v>47</v>
      </c>
      <c r="F1263" s="12">
        <v>14</v>
      </c>
      <c r="G1263" s="13" t="s">
        <v>48</v>
      </c>
      <c r="H1263" s="13">
        <v>0</v>
      </c>
      <c r="I1263" s="12">
        <v>0</v>
      </c>
      <c r="J1263" s="12">
        <v>14</v>
      </c>
      <c r="K1263" s="13" t="s">
        <v>35</v>
      </c>
      <c r="L1263" s="13">
        <v>0</v>
      </c>
      <c r="M1263" s="13"/>
      <c r="N1263" s="13" t="s">
        <v>207</v>
      </c>
      <c r="O1263" s="13"/>
      <c r="P1263" s="13" t="s">
        <v>108</v>
      </c>
      <c r="Q1263" s="13" t="s">
        <v>53</v>
      </c>
      <c r="R1263" s="13" t="s">
        <v>109</v>
      </c>
      <c r="S1263" s="13" t="s">
        <v>40</v>
      </c>
      <c r="T1263" s="13" t="s">
        <v>56</v>
      </c>
      <c r="U1263" s="13" t="s">
        <v>23200</v>
      </c>
      <c r="V1263" s="12">
        <v>29</v>
      </c>
      <c r="W1263" s="13"/>
      <c r="X1263" s="13" t="s">
        <v>58</v>
      </c>
      <c r="Y1263" s="13" t="s">
        <v>23201</v>
      </c>
      <c r="Z1263" s="13" t="s">
        <v>23202</v>
      </c>
      <c r="AA1263" s="13" t="s">
        <v>23203</v>
      </c>
      <c r="AB1263" s="13" t="s">
        <v>45</v>
      </c>
      <c r="AC1263" s="13" t="s">
        <v>21411</v>
      </c>
      <c r="AD1263" s="13"/>
    </row>
    <row r="1264" spans="1:30" x14ac:dyDescent="0.25">
      <c r="A1264" s="12">
        <v>1087</v>
      </c>
      <c r="B1264" s="12">
        <v>2023101039</v>
      </c>
      <c r="C1264" s="13" t="s">
        <v>4338</v>
      </c>
      <c r="D1264" s="13" t="s">
        <v>4339</v>
      </c>
      <c r="E1264" s="13" t="s">
        <v>47</v>
      </c>
      <c r="F1264" s="12">
        <v>16</v>
      </c>
      <c r="G1264" s="13" t="s">
        <v>139</v>
      </c>
      <c r="H1264" s="12">
        <v>49</v>
      </c>
      <c r="I1264" s="12">
        <v>49</v>
      </c>
      <c r="J1264" s="12">
        <v>65</v>
      </c>
      <c r="K1264" s="13" t="s">
        <v>35</v>
      </c>
      <c r="L1264" s="12">
        <v>2.9</v>
      </c>
      <c r="M1264" s="13"/>
      <c r="N1264" s="13" t="s">
        <v>207</v>
      </c>
      <c r="O1264" s="13" t="s">
        <v>51</v>
      </c>
      <c r="P1264" s="13" t="s">
        <v>108</v>
      </c>
      <c r="Q1264" s="13" t="s">
        <v>53</v>
      </c>
      <c r="R1264" s="13" t="s">
        <v>54</v>
      </c>
      <c r="S1264" s="13" t="s">
        <v>40</v>
      </c>
      <c r="T1264" s="13" t="s">
        <v>56</v>
      </c>
      <c r="U1264" s="14">
        <v>38484</v>
      </c>
      <c r="V1264" s="12">
        <v>20</v>
      </c>
      <c r="W1264" s="13" t="s">
        <v>695</v>
      </c>
      <c r="X1264" s="13" t="s">
        <v>58</v>
      </c>
      <c r="Y1264" s="13" t="s">
        <v>4340</v>
      </c>
      <c r="Z1264" s="13" t="s">
        <v>4341</v>
      </c>
      <c r="AA1264" s="13" t="s">
        <v>4342</v>
      </c>
      <c r="AB1264" s="13" t="s">
        <v>45</v>
      </c>
      <c r="AC1264" s="13" t="s">
        <v>21411</v>
      </c>
      <c r="AD1264" s="13"/>
    </row>
    <row r="1265" spans="1:30" x14ac:dyDescent="0.25">
      <c r="A1265" s="12">
        <v>2166</v>
      </c>
      <c r="B1265" s="12">
        <v>2025081284</v>
      </c>
      <c r="C1265" s="13" t="s">
        <v>17838</v>
      </c>
      <c r="D1265" s="13" t="s">
        <v>15506</v>
      </c>
      <c r="E1265" s="13" t="s">
        <v>47</v>
      </c>
      <c r="F1265" s="12">
        <v>12</v>
      </c>
      <c r="G1265" s="13" t="s">
        <v>48</v>
      </c>
      <c r="H1265" s="13">
        <v>0</v>
      </c>
      <c r="I1265" s="12">
        <v>0</v>
      </c>
      <c r="J1265" s="12">
        <v>12</v>
      </c>
      <c r="K1265" s="13" t="s">
        <v>35</v>
      </c>
      <c r="L1265" s="13">
        <v>0</v>
      </c>
      <c r="M1265" s="13"/>
      <c r="N1265" s="13" t="s">
        <v>207</v>
      </c>
      <c r="O1265" s="13" t="s">
        <v>51</v>
      </c>
      <c r="P1265" s="13" t="s">
        <v>108</v>
      </c>
      <c r="Q1265" s="13" t="s">
        <v>53</v>
      </c>
      <c r="R1265" s="13" t="s">
        <v>54</v>
      </c>
      <c r="S1265" s="13" t="s">
        <v>55</v>
      </c>
      <c r="T1265" s="13" t="s">
        <v>56</v>
      </c>
      <c r="U1265" s="13" t="s">
        <v>23204</v>
      </c>
      <c r="V1265" s="12">
        <v>17</v>
      </c>
      <c r="W1265" s="13" t="s">
        <v>3499</v>
      </c>
      <c r="X1265" s="13" t="s">
        <v>58</v>
      </c>
      <c r="Y1265" s="13" t="s">
        <v>23205</v>
      </c>
      <c r="Z1265" s="13" t="s">
        <v>23206</v>
      </c>
      <c r="AA1265" s="13" t="s">
        <v>23207</v>
      </c>
      <c r="AB1265" s="13" t="s">
        <v>45</v>
      </c>
      <c r="AC1265" s="13" t="s">
        <v>21411</v>
      </c>
      <c r="AD1265" s="13"/>
    </row>
    <row r="1266" spans="1:30" x14ac:dyDescent="0.25">
      <c r="A1266" s="12">
        <v>1054</v>
      </c>
      <c r="B1266" s="12">
        <v>2024081359</v>
      </c>
      <c r="C1266" s="13" t="s">
        <v>4198</v>
      </c>
      <c r="D1266" s="13" t="s">
        <v>4199</v>
      </c>
      <c r="E1266" s="13" t="s">
        <v>47</v>
      </c>
      <c r="F1266" s="12">
        <v>12</v>
      </c>
      <c r="G1266" s="13" t="s">
        <v>78</v>
      </c>
      <c r="H1266" s="12">
        <v>17</v>
      </c>
      <c r="I1266" s="12">
        <v>28</v>
      </c>
      <c r="J1266" s="12">
        <v>29</v>
      </c>
      <c r="K1266" s="13" t="s">
        <v>35</v>
      </c>
      <c r="L1266" s="12">
        <v>2.4300000000000002</v>
      </c>
      <c r="M1266" s="13"/>
      <c r="N1266" s="13" t="s">
        <v>207</v>
      </c>
      <c r="O1266" s="13"/>
      <c r="P1266" s="13" t="s">
        <v>108</v>
      </c>
      <c r="Q1266" s="13" t="s">
        <v>53</v>
      </c>
      <c r="R1266" s="13" t="s">
        <v>54</v>
      </c>
      <c r="S1266" s="13" t="s">
        <v>40</v>
      </c>
      <c r="T1266" s="13" t="s">
        <v>56</v>
      </c>
      <c r="U1266" s="13" t="s">
        <v>23208</v>
      </c>
      <c r="V1266" s="12">
        <v>18</v>
      </c>
      <c r="W1266" s="13" t="s">
        <v>149</v>
      </c>
      <c r="X1266" s="13" t="s">
        <v>58</v>
      </c>
      <c r="Y1266" s="13" t="s">
        <v>4200</v>
      </c>
      <c r="Z1266" s="13" t="s">
        <v>4201</v>
      </c>
      <c r="AA1266" s="13" t="s">
        <v>4202</v>
      </c>
      <c r="AB1266" s="13" t="s">
        <v>45</v>
      </c>
      <c r="AC1266" s="13" t="s">
        <v>21411</v>
      </c>
      <c r="AD1266" s="13"/>
    </row>
    <row r="1267" spans="1:30" x14ac:dyDescent="0.25">
      <c r="A1267" s="12">
        <v>2386</v>
      </c>
      <c r="B1267" s="12">
        <v>2023111010</v>
      </c>
      <c r="C1267" s="13" t="s">
        <v>277</v>
      </c>
      <c r="D1267" s="13" t="s">
        <v>9459</v>
      </c>
      <c r="E1267" s="13" t="s">
        <v>47</v>
      </c>
      <c r="F1267" s="12">
        <v>16</v>
      </c>
      <c r="G1267" s="13" t="s">
        <v>139</v>
      </c>
      <c r="H1267" s="12">
        <v>48</v>
      </c>
      <c r="I1267" s="12">
        <v>51</v>
      </c>
      <c r="J1267" s="12">
        <v>64</v>
      </c>
      <c r="K1267" s="13" t="s">
        <v>35</v>
      </c>
      <c r="L1267" s="12">
        <v>3.27</v>
      </c>
      <c r="M1267" s="13"/>
      <c r="N1267" s="13" t="s">
        <v>207</v>
      </c>
      <c r="O1267" s="13" t="s">
        <v>51</v>
      </c>
      <c r="P1267" s="13" t="s">
        <v>108</v>
      </c>
      <c r="Q1267" s="13" t="s">
        <v>53</v>
      </c>
      <c r="R1267" s="13" t="s">
        <v>54</v>
      </c>
      <c r="S1267" s="13" t="s">
        <v>40</v>
      </c>
      <c r="T1267" s="13" t="s">
        <v>56</v>
      </c>
      <c r="U1267" s="13" t="s">
        <v>23209</v>
      </c>
      <c r="V1267" s="12">
        <v>19</v>
      </c>
      <c r="W1267" s="13" t="s">
        <v>149</v>
      </c>
      <c r="X1267" s="13" t="s">
        <v>58</v>
      </c>
      <c r="Y1267" s="13" t="s">
        <v>9468</v>
      </c>
      <c r="Z1267" s="13" t="s">
        <v>9469</v>
      </c>
      <c r="AA1267" s="13" t="s">
        <v>9470</v>
      </c>
      <c r="AB1267" s="13" t="s">
        <v>45</v>
      </c>
      <c r="AC1267" s="13" t="s">
        <v>21411</v>
      </c>
      <c r="AD1267" s="13"/>
    </row>
    <row r="1268" spans="1:30" x14ac:dyDescent="0.25">
      <c r="A1268" s="12">
        <v>1703</v>
      </c>
      <c r="B1268" s="12">
        <v>2022091089</v>
      </c>
      <c r="C1268" s="13" t="s">
        <v>6767</v>
      </c>
      <c r="D1268" s="13" t="s">
        <v>6768</v>
      </c>
      <c r="E1268" s="13" t="s">
        <v>47</v>
      </c>
      <c r="F1268" s="12">
        <v>15</v>
      </c>
      <c r="G1268" s="13" t="s">
        <v>34</v>
      </c>
      <c r="H1268" s="12">
        <v>83</v>
      </c>
      <c r="I1268" s="12">
        <v>83</v>
      </c>
      <c r="J1268" s="12">
        <v>98</v>
      </c>
      <c r="K1268" s="13" t="s">
        <v>35</v>
      </c>
      <c r="L1268" s="12">
        <v>3.34</v>
      </c>
      <c r="M1268" s="13"/>
      <c r="N1268" s="13" t="s">
        <v>207</v>
      </c>
      <c r="O1268" s="13" t="s">
        <v>178</v>
      </c>
      <c r="P1268" s="13" t="s">
        <v>108</v>
      </c>
      <c r="Q1268" s="13" t="s">
        <v>53</v>
      </c>
      <c r="R1268" s="13" t="s">
        <v>54</v>
      </c>
      <c r="S1268" s="13" t="s">
        <v>40</v>
      </c>
      <c r="T1268" s="13" t="s">
        <v>56</v>
      </c>
      <c r="U1268" s="13" t="s">
        <v>23210</v>
      </c>
      <c r="V1268" s="12">
        <v>21</v>
      </c>
      <c r="W1268" s="13" t="s">
        <v>799</v>
      </c>
      <c r="X1268" s="13" t="s">
        <v>58</v>
      </c>
      <c r="Y1268" s="13" t="s">
        <v>6769</v>
      </c>
      <c r="Z1268" s="13" t="s">
        <v>6770</v>
      </c>
      <c r="AA1268" s="13" t="s">
        <v>6771</v>
      </c>
      <c r="AB1268" s="13" t="s">
        <v>45</v>
      </c>
      <c r="AC1268" s="13" t="s">
        <v>21411</v>
      </c>
      <c r="AD1268" s="13"/>
    </row>
    <row r="1269" spans="1:30" x14ac:dyDescent="0.25">
      <c r="A1269" s="12">
        <v>231</v>
      </c>
      <c r="B1269" s="12">
        <v>2023101022</v>
      </c>
      <c r="C1269" s="13" t="s">
        <v>1037</v>
      </c>
      <c r="D1269" s="13" t="s">
        <v>1029</v>
      </c>
      <c r="E1269" s="13" t="s">
        <v>47</v>
      </c>
      <c r="F1269" s="12">
        <v>17</v>
      </c>
      <c r="G1269" s="13" t="s">
        <v>139</v>
      </c>
      <c r="H1269" s="12">
        <v>52</v>
      </c>
      <c r="I1269" s="12">
        <v>52</v>
      </c>
      <c r="J1269" s="12">
        <v>69</v>
      </c>
      <c r="K1269" s="13" t="s">
        <v>35</v>
      </c>
      <c r="L1269" s="12">
        <v>3.18</v>
      </c>
      <c r="M1269" s="13"/>
      <c r="N1269" s="13" t="s">
        <v>207</v>
      </c>
      <c r="O1269" s="13" t="s">
        <v>51</v>
      </c>
      <c r="P1269" s="13" t="s">
        <v>108</v>
      </c>
      <c r="Q1269" s="13" t="s">
        <v>53</v>
      </c>
      <c r="R1269" s="13" t="s">
        <v>54</v>
      </c>
      <c r="S1269" s="13" t="s">
        <v>40</v>
      </c>
      <c r="T1269" s="13" t="s">
        <v>56</v>
      </c>
      <c r="U1269" s="13" t="s">
        <v>23211</v>
      </c>
      <c r="V1269" s="12">
        <v>21</v>
      </c>
      <c r="W1269" s="13" t="s">
        <v>1038</v>
      </c>
      <c r="X1269" s="13" t="s">
        <v>58</v>
      </c>
      <c r="Y1269" s="13" t="s">
        <v>1039</v>
      </c>
      <c r="Z1269" s="13" t="s">
        <v>1040</v>
      </c>
      <c r="AA1269" s="12">
        <v>8687288413</v>
      </c>
      <c r="AB1269" s="13" t="s">
        <v>45</v>
      </c>
      <c r="AC1269" s="13" t="s">
        <v>21411</v>
      </c>
      <c r="AD1269" s="13"/>
    </row>
    <row r="1270" spans="1:30" x14ac:dyDescent="0.25">
      <c r="A1270" s="12">
        <v>1009</v>
      </c>
      <c r="B1270" s="12">
        <v>2019091061</v>
      </c>
      <c r="C1270" s="13" t="s">
        <v>4039</v>
      </c>
      <c r="D1270" s="13" t="s">
        <v>4022</v>
      </c>
      <c r="E1270" s="13" t="s">
        <v>47</v>
      </c>
      <c r="F1270" s="12">
        <v>14</v>
      </c>
      <c r="G1270" s="13" t="s">
        <v>34</v>
      </c>
      <c r="H1270" s="12">
        <v>94</v>
      </c>
      <c r="I1270" s="12">
        <v>94</v>
      </c>
      <c r="J1270" s="12">
        <v>108</v>
      </c>
      <c r="K1270" s="13" t="s">
        <v>35</v>
      </c>
      <c r="L1270" s="12">
        <v>3.39</v>
      </c>
      <c r="M1270" s="13"/>
      <c r="N1270" s="13" t="s">
        <v>207</v>
      </c>
      <c r="O1270" s="13" t="s">
        <v>603</v>
      </c>
      <c r="P1270" s="13" t="s">
        <v>108</v>
      </c>
      <c r="Q1270" s="13" t="s">
        <v>53</v>
      </c>
      <c r="R1270" s="13" t="s">
        <v>54</v>
      </c>
      <c r="S1270" s="13" t="s">
        <v>40</v>
      </c>
      <c r="T1270" s="13" t="s">
        <v>56</v>
      </c>
      <c r="U1270" s="13" t="s">
        <v>23212</v>
      </c>
      <c r="V1270" s="12">
        <v>25</v>
      </c>
      <c r="W1270" s="13" t="s">
        <v>451</v>
      </c>
      <c r="X1270" s="13" t="s">
        <v>58</v>
      </c>
      <c r="Y1270" s="13" t="s">
        <v>4040</v>
      </c>
      <c r="Z1270" s="13" t="s">
        <v>4041</v>
      </c>
      <c r="AA1270" s="13" t="s">
        <v>4042</v>
      </c>
      <c r="AB1270" s="13" t="s">
        <v>45</v>
      </c>
      <c r="AC1270" s="13" t="s">
        <v>21411</v>
      </c>
      <c r="AD1270" s="13"/>
    </row>
    <row r="1271" spans="1:30" x14ac:dyDescent="0.25">
      <c r="A1271" s="12">
        <v>1162</v>
      </c>
      <c r="B1271" s="12">
        <v>2016080119</v>
      </c>
      <c r="C1271" s="13" t="s">
        <v>4624</v>
      </c>
      <c r="D1271" s="13" t="s">
        <v>4598</v>
      </c>
      <c r="E1271" s="13" t="s">
        <v>47</v>
      </c>
      <c r="F1271" s="12">
        <v>7</v>
      </c>
      <c r="G1271" s="13" t="s">
        <v>71</v>
      </c>
      <c r="H1271" s="12">
        <v>122</v>
      </c>
      <c r="I1271" s="12">
        <v>122</v>
      </c>
      <c r="J1271" s="12">
        <v>129</v>
      </c>
      <c r="K1271" s="13" t="s">
        <v>35</v>
      </c>
      <c r="L1271" s="12">
        <v>3.41</v>
      </c>
      <c r="M1271" s="13"/>
      <c r="N1271" s="13" t="s">
        <v>207</v>
      </c>
      <c r="O1271" s="13"/>
      <c r="P1271" s="13" t="s">
        <v>108</v>
      </c>
      <c r="Q1271" s="13" t="s">
        <v>53</v>
      </c>
      <c r="R1271" s="13" t="s">
        <v>54</v>
      </c>
      <c r="S1271" s="13" t="s">
        <v>40</v>
      </c>
      <c r="T1271" s="13" t="s">
        <v>56</v>
      </c>
      <c r="U1271" s="14">
        <v>34155</v>
      </c>
      <c r="V1271" s="12">
        <v>32</v>
      </c>
      <c r="W1271" s="13" t="s">
        <v>82</v>
      </c>
      <c r="X1271" s="13" t="s">
        <v>58</v>
      </c>
      <c r="Y1271" s="13" t="s">
        <v>4625</v>
      </c>
      <c r="Z1271" s="13" t="s">
        <v>4626</v>
      </c>
      <c r="AA1271" s="13" t="s">
        <v>4627</v>
      </c>
      <c r="AB1271" s="13" t="s">
        <v>45</v>
      </c>
      <c r="AC1271" s="13" t="s">
        <v>21411</v>
      </c>
      <c r="AD1271" s="13"/>
    </row>
    <row r="1272" spans="1:30" x14ac:dyDescent="0.25">
      <c r="A1272" s="12">
        <v>1050</v>
      </c>
      <c r="B1272" s="12">
        <v>2023081253</v>
      </c>
      <c r="C1272" s="13" t="s">
        <v>4178</v>
      </c>
      <c r="D1272" s="13" t="s">
        <v>4175</v>
      </c>
      <c r="E1272" s="13" t="s">
        <v>47</v>
      </c>
      <c r="F1272" s="12">
        <v>16</v>
      </c>
      <c r="G1272" s="13" t="s">
        <v>139</v>
      </c>
      <c r="H1272" s="12">
        <v>62</v>
      </c>
      <c r="I1272" s="12">
        <v>62</v>
      </c>
      <c r="J1272" s="12">
        <v>78</v>
      </c>
      <c r="K1272" s="13" t="s">
        <v>35</v>
      </c>
      <c r="L1272" s="12">
        <v>3.1</v>
      </c>
      <c r="M1272" s="13"/>
      <c r="N1272" s="13" t="s">
        <v>207</v>
      </c>
      <c r="O1272" s="13" t="s">
        <v>51</v>
      </c>
      <c r="P1272" s="13" t="s">
        <v>108</v>
      </c>
      <c r="Q1272" s="13" t="s">
        <v>53</v>
      </c>
      <c r="R1272" s="13" t="s">
        <v>54</v>
      </c>
      <c r="S1272" s="13" t="s">
        <v>40</v>
      </c>
      <c r="T1272" s="13" t="s">
        <v>56</v>
      </c>
      <c r="U1272" s="13" t="s">
        <v>23213</v>
      </c>
      <c r="V1272" s="12">
        <v>20</v>
      </c>
      <c r="W1272" s="13" t="s">
        <v>66</v>
      </c>
      <c r="X1272" s="13" t="s">
        <v>58</v>
      </c>
      <c r="Y1272" s="13" t="s">
        <v>4179</v>
      </c>
      <c r="Z1272" s="13" t="s">
        <v>4180</v>
      </c>
      <c r="AA1272" s="13" t="s">
        <v>4181</v>
      </c>
      <c r="AB1272" s="13" t="s">
        <v>45</v>
      </c>
      <c r="AC1272" s="13" t="s">
        <v>21411</v>
      </c>
      <c r="AD1272" s="13"/>
    </row>
    <row r="1273" spans="1:30" x14ac:dyDescent="0.25">
      <c r="A1273" s="12">
        <v>2580</v>
      </c>
      <c r="B1273" s="12">
        <v>2023041046</v>
      </c>
      <c r="C1273" s="13" t="s">
        <v>10175</v>
      </c>
      <c r="D1273" s="13" t="s">
        <v>10176</v>
      </c>
      <c r="E1273" s="13" t="s">
        <v>47</v>
      </c>
      <c r="F1273" s="12">
        <v>9</v>
      </c>
      <c r="G1273" s="13" t="s">
        <v>139</v>
      </c>
      <c r="H1273" s="12">
        <v>35</v>
      </c>
      <c r="I1273" s="12">
        <v>35</v>
      </c>
      <c r="J1273" s="12">
        <v>44</v>
      </c>
      <c r="K1273" s="13" t="s">
        <v>35</v>
      </c>
      <c r="L1273" s="12">
        <v>2.39</v>
      </c>
      <c r="M1273" s="13" t="s">
        <v>49</v>
      </c>
      <c r="N1273" s="13" t="s">
        <v>207</v>
      </c>
      <c r="O1273" s="13" t="s">
        <v>51</v>
      </c>
      <c r="P1273" s="13" t="s">
        <v>108</v>
      </c>
      <c r="Q1273" s="13" t="s">
        <v>53</v>
      </c>
      <c r="R1273" s="13" t="s">
        <v>54</v>
      </c>
      <c r="S1273" s="13" t="s">
        <v>40</v>
      </c>
      <c r="T1273" s="13" t="s">
        <v>56</v>
      </c>
      <c r="U1273" s="13" t="s">
        <v>23214</v>
      </c>
      <c r="V1273" s="12">
        <v>26</v>
      </c>
      <c r="W1273" s="13" t="s">
        <v>66</v>
      </c>
      <c r="X1273" s="13" t="s">
        <v>58</v>
      </c>
      <c r="Y1273" s="13" t="s">
        <v>10177</v>
      </c>
      <c r="Z1273" s="13" t="s">
        <v>10178</v>
      </c>
      <c r="AA1273" s="13" t="s">
        <v>10179</v>
      </c>
      <c r="AB1273" s="13" t="s">
        <v>45</v>
      </c>
      <c r="AC1273" s="13" t="s">
        <v>21411</v>
      </c>
      <c r="AD1273" s="13"/>
    </row>
    <row r="1274" spans="1:30" x14ac:dyDescent="0.25">
      <c r="A1274" s="12">
        <v>540</v>
      </c>
      <c r="B1274" s="12">
        <v>2022081122</v>
      </c>
      <c r="C1274" s="13" t="s">
        <v>2173</v>
      </c>
      <c r="D1274" s="13" t="s">
        <v>2108</v>
      </c>
      <c r="E1274" s="13" t="s">
        <v>47</v>
      </c>
      <c r="F1274" s="12">
        <v>10</v>
      </c>
      <c r="G1274" s="13" t="s">
        <v>34</v>
      </c>
      <c r="H1274" s="12">
        <v>62</v>
      </c>
      <c r="I1274" s="12">
        <v>78</v>
      </c>
      <c r="J1274" s="12">
        <v>72</v>
      </c>
      <c r="K1274" s="13" t="s">
        <v>35</v>
      </c>
      <c r="L1274" s="12">
        <v>2.52</v>
      </c>
      <c r="M1274" s="13"/>
      <c r="N1274" s="13" t="s">
        <v>207</v>
      </c>
      <c r="O1274" s="13" t="s">
        <v>51</v>
      </c>
      <c r="P1274" s="13" t="s">
        <v>108</v>
      </c>
      <c r="Q1274" s="13" t="s">
        <v>53</v>
      </c>
      <c r="R1274" s="13" t="s">
        <v>54</v>
      </c>
      <c r="S1274" s="13" t="s">
        <v>40</v>
      </c>
      <c r="T1274" s="13" t="s">
        <v>56</v>
      </c>
      <c r="U1274" s="13" t="s">
        <v>23215</v>
      </c>
      <c r="V1274" s="12">
        <v>23</v>
      </c>
      <c r="W1274" s="13" t="s">
        <v>359</v>
      </c>
      <c r="X1274" s="13" t="s">
        <v>58</v>
      </c>
      <c r="Y1274" s="13" t="s">
        <v>2174</v>
      </c>
      <c r="Z1274" s="13" t="s">
        <v>2175</v>
      </c>
      <c r="AA1274" s="13" t="s">
        <v>2176</v>
      </c>
      <c r="AB1274" s="13" t="s">
        <v>45</v>
      </c>
      <c r="AC1274" s="13" t="s">
        <v>21411</v>
      </c>
      <c r="AD1274" s="13"/>
    </row>
    <row r="1275" spans="1:30" x14ac:dyDescent="0.25">
      <c r="A1275" s="12">
        <v>658</v>
      </c>
      <c r="B1275" s="12">
        <v>2019111025</v>
      </c>
      <c r="C1275" s="13" t="s">
        <v>2625</v>
      </c>
      <c r="D1275" s="13" t="s">
        <v>628</v>
      </c>
      <c r="E1275" s="13" t="s">
        <v>47</v>
      </c>
      <c r="F1275" s="12">
        <v>6</v>
      </c>
      <c r="G1275" s="13" t="s">
        <v>139</v>
      </c>
      <c r="H1275" s="12">
        <v>52</v>
      </c>
      <c r="I1275" s="12">
        <v>58</v>
      </c>
      <c r="J1275" s="12">
        <v>58</v>
      </c>
      <c r="K1275" s="13" t="s">
        <v>35</v>
      </c>
      <c r="L1275" s="12">
        <v>2.23</v>
      </c>
      <c r="M1275" s="13" t="s">
        <v>49</v>
      </c>
      <c r="N1275" s="13" t="s">
        <v>207</v>
      </c>
      <c r="O1275" s="13"/>
      <c r="P1275" s="13" t="s">
        <v>108</v>
      </c>
      <c r="Q1275" s="13" t="s">
        <v>53</v>
      </c>
      <c r="R1275" s="13" t="s">
        <v>54</v>
      </c>
      <c r="S1275" s="13" t="s">
        <v>55</v>
      </c>
      <c r="T1275" s="13" t="s">
        <v>56</v>
      </c>
      <c r="U1275" s="13" t="s">
        <v>23216</v>
      </c>
      <c r="V1275" s="12">
        <v>25</v>
      </c>
      <c r="W1275" s="13" t="s">
        <v>359</v>
      </c>
      <c r="X1275" s="13" t="s">
        <v>58</v>
      </c>
      <c r="Y1275" s="13" t="s">
        <v>2626</v>
      </c>
      <c r="Z1275" s="13" t="s">
        <v>2627</v>
      </c>
      <c r="AA1275" s="13" t="s">
        <v>2628</v>
      </c>
      <c r="AB1275" s="13" t="s">
        <v>45</v>
      </c>
      <c r="AC1275" s="13" t="s">
        <v>21411</v>
      </c>
      <c r="AD1275" s="13"/>
    </row>
    <row r="1276" spans="1:30" x14ac:dyDescent="0.25">
      <c r="A1276" s="12">
        <v>567</v>
      </c>
      <c r="B1276" s="12">
        <v>2024081336</v>
      </c>
      <c r="C1276" s="13" t="s">
        <v>2289</v>
      </c>
      <c r="D1276" s="13" t="s">
        <v>2283</v>
      </c>
      <c r="E1276" s="13" t="s">
        <v>47</v>
      </c>
      <c r="F1276" s="12">
        <v>12</v>
      </c>
      <c r="G1276" s="13" t="s">
        <v>78</v>
      </c>
      <c r="H1276" s="13">
        <v>0</v>
      </c>
      <c r="I1276" s="12">
        <v>0</v>
      </c>
      <c r="J1276" s="12">
        <v>12</v>
      </c>
      <c r="K1276" s="13" t="s">
        <v>35</v>
      </c>
      <c r="L1276" s="13">
        <v>0</v>
      </c>
      <c r="M1276" s="13"/>
      <c r="N1276" s="13" t="s">
        <v>207</v>
      </c>
      <c r="O1276" s="13" t="s">
        <v>51</v>
      </c>
      <c r="P1276" s="13" t="s">
        <v>108</v>
      </c>
      <c r="Q1276" s="13" t="s">
        <v>53</v>
      </c>
      <c r="R1276" s="13" t="s">
        <v>54</v>
      </c>
      <c r="S1276" s="13" t="s">
        <v>55</v>
      </c>
      <c r="T1276" s="13" t="s">
        <v>56</v>
      </c>
      <c r="U1276" s="14">
        <v>38932</v>
      </c>
      <c r="V1276" s="12">
        <v>19</v>
      </c>
      <c r="W1276" s="13" t="s">
        <v>74</v>
      </c>
      <c r="X1276" s="13" t="s">
        <v>58</v>
      </c>
      <c r="Y1276" s="13" t="s">
        <v>2290</v>
      </c>
      <c r="Z1276" s="13" t="s">
        <v>2291</v>
      </c>
      <c r="AA1276" s="12">
        <v>8684759229</v>
      </c>
      <c r="AB1276" s="13" t="s">
        <v>45</v>
      </c>
      <c r="AC1276" s="13" t="s">
        <v>21411</v>
      </c>
      <c r="AD1276" s="13"/>
    </row>
    <row r="1277" spans="1:30" x14ac:dyDescent="0.25">
      <c r="A1277" s="12">
        <v>1091</v>
      </c>
      <c r="B1277" s="12">
        <v>2020091281</v>
      </c>
      <c r="C1277" s="13" t="s">
        <v>4350</v>
      </c>
      <c r="D1277" s="13" t="s">
        <v>4339</v>
      </c>
      <c r="E1277" s="13" t="s">
        <v>47</v>
      </c>
      <c r="F1277" s="12">
        <v>5</v>
      </c>
      <c r="G1277" s="13" t="s">
        <v>71</v>
      </c>
      <c r="H1277" s="12">
        <v>116</v>
      </c>
      <c r="I1277" s="12">
        <v>119</v>
      </c>
      <c r="J1277" s="12">
        <v>121</v>
      </c>
      <c r="K1277" s="13" t="s">
        <v>35</v>
      </c>
      <c r="L1277" s="12">
        <v>2.2200000000000002</v>
      </c>
      <c r="M1277" s="13" t="s">
        <v>49</v>
      </c>
      <c r="N1277" s="13" t="s">
        <v>207</v>
      </c>
      <c r="O1277" s="13"/>
      <c r="P1277" s="13" t="s">
        <v>108</v>
      </c>
      <c r="Q1277" s="13" t="s">
        <v>53</v>
      </c>
      <c r="R1277" s="13" t="s">
        <v>54</v>
      </c>
      <c r="S1277" s="13" t="s">
        <v>40</v>
      </c>
      <c r="T1277" s="13" t="s">
        <v>56</v>
      </c>
      <c r="U1277" s="13" t="s">
        <v>23217</v>
      </c>
      <c r="V1277" s="12">
        <v>22</v>
      </c>
      <c r="W1277" s="13" t="s">
        <v>74</v>
      </c>
      <c r="X1277" s="13" t="s">
        <v>58</v>
      </c>
      <c r="Y1277" s="13" t="s">
        <v>4351</v>
      </c>
      <c r="Z1277" s="13" t="s">
        <v>4352</v>
      </c>
      <c r="AA1277" s="13" t="s">
        <v>4353</v>
      </c>
      <c r="AB1277" s="13" t="s">
        <v>45</v>
      </c>
      <c r="AC1277" s="13" t="s">
        <v>21411</v>
      </c>
      <c r="AD1277" s="13"/>
    </row>
    <row r="1278" spans="1:30" x14ac:dyDescent="0.25">
      <c r="A1278" s="12">
        <v>2263</v>
      </c>
      <c r="B1278" s="12">
        <v>2023081256</v>
      </c>
      <c r="C1278" s="13" t="s">
        <v>8968</v>
      </c>
      <c r="D1278" s="13" t="s">
        <v>8962</v>
      </c>
      <c r="E1278" s="13" t="s">
        <v>47</v>
      </c>
      <c r="F1278" s="12">
        <v>17</v>
      </c>
      <c r="G1278" s="13" t="s">
        <v>139</v>
      </c>
      <c r="H1278" s="12">
        <v>59</v>
      </c>
      <c r="I1278" s="12">
        <v>59</v>
      </c>
      <c r="J1278" s="12">
        <v>76</v>
      </c>
      <c r="K1278" s="13" t="s">
        <v>35</v>
      </c>
      <c r="L1278" s="12">
        <v>3.62</v>
      </c>
      <c r="M1278" s="13"/>
      <c r="N1278" s="13" t="s">
        <v>207</v>
      </c>
      <c r="O1278" s="13" t="s">
        <v>51</v>
      </c>
      <c r="P1278" s="13" t="s">
        <v>108</v>
      </c>
      <c r="Q1278" s="13" t="s">
        <v>53</v>
      </c>
      <c r="R1278" s="13" t="s">
        <v>54</v>
      </c>
      <c r="S1278" s="13" t="s">
        <v>40</v>
      </c>
      <c r="T1278" s="13" t="s">
        <v>56</v>
      </c>
      <c r="U1278" s="14">
        <v>38903</v>
      </c>
      <c r="V1278" s="12">
        <v>19</v>
      </c>
      <c r="W1278" s="13" t="s">
        <v>74</v>
      </c>
      <c r="X1278" s="13" t="s">
        <v>58</v>
      </c>
      <c r="Y1278" s="13" t="s">
        <v>8969</v>
      </c>
      <c r="Z1278" s="13" t="s">
        <v>8970</v>
      </c>
      <c r="AA1278" s="13" t="s">
        <v>8971</v>
      </c>
      <c r="AB1278" s="13" t="s">
        <v>45</v>
      </c>
      <c r="AC1278" s="13" t="s">
        <v>21411</v>
      </c>
      <c r="AD1278" s="13"/>
    </row>
    <row r="1279" spans="1:30" x14ac:dyDescent="0.25">
      <c r="A1279" s="12">
        <v>2545</v>
      </c>
      <c r="B1279" s="12">
        <v>2025071139</v>
      </c>
      <c r="C1279" s="13" t="s">
        <v>23218</v>
      </c>
      <c r="D1279" s="13" t="s">
        <v>9966</v>
      </c>
      <c r="E1279" s="13" t="s">
        <v>47</v>
      </c>
      <c r="F1279" s="12">
        <v>13</v>
      </c>
      <c r="G1279" s="13" t="s">
        <v>48</v>
      </c>
      <c r="H1279" s="13">
        <v>0</v>
      </c>
      <c r="I1279" s="12">
        <v>0</v>
      </c>
      <c r="J1279" s="12">
        <v>13</v>
      </c>
      <c r="K1279" s="13" t="s">
        <v>35</v>
      </c>
      <c r="L1279" s="13">
        <v>0</v>
      </c>
      <c r="M1279" s="13"/>
      <c r="N1279" s="13" t="s">
        <v>207</v>
      </c>
      <c r="O1279" s="13" t="s">
        <v>51</v>
      </c>
      <c r="P1279" s="13" t="s">
        <v>108</v>
      </c>
      <c r="Q1279" s="13" t="s">
        <v>53</v>
      </c>
      <c r="R1279" s="13" t="s">
        <v>54</v>
      </c>
      <c r="S1279" s="13" t="s">
        <v>40</v>
      </c>
      <c r="T1279" s="13" t="s">
        <v>130</v>
      </c>
      <c r="U1279" s="14">
        <v>33512</v>
      </c>
      <c r="V1279" s="12">
        <v>34</v>
      </c>
      <c r="W1279" s="13" t="s">
        <v>74</v>
      </c>
      <c r="X1279" s="13" t="s">
        <v>58</v>
      </c>
      <c r="Y1279" s="13" t="s">
        <v>23219</v>
      </c>
      <c r="Z1279" s="13" t="s">
        <v>23220</v>
      </c>
      <c r="AA1279" s="13" t="s">
        <v>23221</v>
      </c>
      <c r="AB1279" s="13" t="s">
        <v>45</v>
      </c>
      <c r="AC1279" s="13" t="s">
        <v>21411</v>
      </c>
      <c r="AD1279" s="13"/>
    </row>
    <row r="1280" spans="1:30" x14ac:dyDescent="0.25">
      <c r="A1280" s="12">
        <v>25</v>
      </c>
      <c r="B1280" s="12">
        <v>2023061059</v>
      </c>
      <c r="C1280" s="13" t="s">
        <v>206</v>
      </c>
      <c r="D1280" s="13" t="s">
        <v>172</v>
      </c>
      <c r="E1280" s="13" t="s">
        <v>47</v>
      </c>
      <c r="F1280" s="12">
        <v>16</v>
      </c>
      <c r="G1280" s="13" t="s">
        <v>34</v>
      </c>
      <c r="H1280" s="12">
        <v>78</v>
      </c>
      <c r="I1280" s="12">
        <v>78</v>
      </c>
      <c r="J1280" s="12">
        <v>94</v>
      </c>
      <c r="K1280" s="13" t="s">
        <v>35</v>
      </c>
      <c r="L1280" s="12">
        <v>3.47</v>
      </c>
      <c r="M1280" s="13"/>
      <c r="N1280" s="13" t="s">
        <v>207</v>
      </c>
      <c r="O1280" s="13" t="s">
        <v>51</v>
      </c>
      <c r="P1280" s="13" t="s">
        <v>108</v>
      </c>
      <c r="Q1280" s="13" t="s">
        <v>53</v>
      </c>
      <c r="R1280" s="13" t="s">
        <v>54</v>
      </c>
      <c r="S1280" s="13" t="s">
        <v>40</v>
      </c>
      <c r="T1280" s="13" t="s">
        <v>56</v>
      </c>
      <c r="U1280" s="13" t="s">
        <v>23222</v>
      </c>
      <c r="V1280" s="12">
        <v>19</v>
      </c>
      <c r="W1280" s="13"/>
      <c r="X1280" s="13" t="s">
        <v>58</v>
      </c>
      <c r="Y1280" s="13" t="s">
        <v>208</v>
      </c>
      <c r="Z1280" s="13" t="s">
        <v>209</v>
      </c>
      <c r="AA1280" s="13" t="s">
        <v>210</v>
      </c>
      <c r="AB1280" s="13" t="s">
        <v>45</v>
      </c>
      <c r="AC1280" s="13" t="s">
        <v>21411</v>
      </c>
      <c r="AD1280" s="13"/>
    </row>
    <row r="1281" spans="1:30" x14ac:dyDescent="0.25">
      <c r="A1281" s="12">
        <v>44</v>
      </c>
      <c r="B1281" s="12">
        <v>2025071132</v>
      </c>
      <c r="C1281" s="13" t="s">
        <v>23223</v>
      </c>
      <c r="D1281" s="13" t="s">
        <v>23224</v>
      </c>
      <c r="E1281" s="13" t="s">
        <v>47</v>
      </c>
      <c r="F1281" s="12">
        <v>6</v>
      </c>
      <c r="G1281" s="13" t="s">
        <v>48</v>
      </c>
      <c r="H1281" s="13">
        <v>0</v>
      </c>
      <c r="I1281" s="12">
        <v>0</v>
      </c>
      <c r="J1281" s="12">
        <v>6</v>
      </c>
      <c r="K1281" s="13" t="s">
        <v>35</v>
      </c>
      <c r="L1281" s="13">
        <v>0</v>
      </c>
      <c r="M1281" s="13"/>
      <c r="N1281" s="13" t="s">
        <v>207</v>
      </c>
      <c r="O1281" s="13" t="s">
        <v>51</v>
      </c>
      <c r="P1281" s="13" t="s">
        <v>108</v>
      </c>
      <c r="Q1281" s="13" t="s">
        <v>53</v>
      </c>
      <c r="R1281" s="13" t="s">
        <v>54</v>
      </c>
      <c r="S1281" s="13" t="s">
        <v>40</v>
      </c>
      <c r="T1281" s="13" t="s">
        <v>56</v>
      </c>
      <c r="U1281" s="14">
        <v>38172</v>
      </c>
      <c r="V1281" s="12">
        <v>21</v>
      </c>
      <c r="W1281" s="13"/>
      <c r="X1281" s="13" t="s">
        <v>58</v>
      </c>
      <c r="Y1281" s="13" t="s">
        <v>23225</v>
      </c>
      <c r="Z1281" s="13" t="s">
        <v>23226</v>
      </c>
      <c r="AA1281" s="13" t="s">
        <v>23227</v>
      </c>
      <c r="AB1281" s="13" t="s">
        <v>45</v>
      </c>
      <c r="AC1281" s="13" t="s">
        <v>21411</v>
      </c>
      <c r="AD1281" s="13"/>
    </row>
    <row r="1282" spans="1:30" x14ac:dyDescent="0.25">
      <c r="A1282" s="12">
        <v>877</v>
      </c>
      <c r="B1282" s="12">
        <v>2025091003</v>
      </c>
      <c r="C1282" s="13" t="s">
        <v>23228</v>
      </c>
      <c r="D1282" s="13" t="s">
        <v>2979</v>
      </c>
      <c r="E1282" s="13" t="s">
        <v>47</v>
      </c>
      <c r="F1282" s="12">
        <v>12</v>
      </c>
      <c r="G1282" s="13" t="s">
        <v>48</v>
      </c>
      <c r="H1282" s="13">
        <v>0</v>
      </c>
      <c r="I1282" s="12">
        <v>0</v>
      </c>
      <c r="J1282" s="12">
        <v>12</v>
      </c>
      <c r="K1282" s="13" t="s">
        <v>35</v>
      </c>
      <c r="L1282" s="13">
        <v>0</v>
      </c>
      <c r="M1282" s="13"/>
      <c r="N1282" s="13" t="s">
        <v>207</v>
      </c>
      <c r="O1282" s="13" t="s">
        <v>51</v>
      </c>
      <c r="P1282" s="13" t="s">
        <v>108</v>
      </c>
      <c r="Q1282" s="13" t="s">
        <v>53</v>
      </c>
      <c r="R1282" s="13" t="s">
        <v>54</v>
      </c>
      <c r="S1282" s="13" t="s">
        <v>40</v>
      </c>
      <c r="T1282" s="13" t="s">
        <v>56</v>
      </c>
      <c r="U1282" s="14">
        <v>38844</v>
      </c>
      <c r="V1282" s="12">
        <v>19</v>
      </c>
      <c r="W1282" s="13"/>
      <c r="X1282" s="13" t="s">
        <v>58</v>
      </c>
      <c r="Y1282" s="13" t="s">
        <v>23229</v>
      </c>
      <c r="Z1282" s="13" t="s">
        <v>23230</v>
      </c>
      <c r="AA1282" s="13" t="s">
        <v>23231</v>
      </c>
      <c r="AB1282" s="13" t="s">
        <v>45</v>
      </c>
      <c r="AC1282" s="13" t="s">
        <v>21411</v>
      </c>
      <c r="AD1282" s="13"/>
    </row>
    <row r="1283" spans="1:30" x14ac:dyDescent="0.25">
      <c r="A1283" s="12">
        <v>1249</v>
      </c>
      <c r="B1283" s="12">
        <v>2023081221</v>
      </c>
      <c r="C1283" s="13" t="s">
        <v>5003</v>
      </c>
      <c r="D1283" s="13" t="s">
        <v>5004</v>
      </c>
      <c r="E1283" s="13" t="s">
        <v>33</v>
      </c>
      <c r="F1283" s="12">
        <v>18</v>
      </c>
      <c r="G1283" s="13" t="s">
        <v>34</v>
      </c>
      <c r="H1283" s="12">
        <v>84</v>
      </c>
      <c r="I1283" s="12">
        <v>84</v>
      </c>
      <c r="J1283" s="12">
        <v>102</v>
      </c>
      <c r="K1283" s="13" t="s">
        <v>35</v>
      </c>
      <c r="L1283" s="12">
        <v>3.85</v>
      </c>
      <c r="M1283" s="13"/>
      <c r="N1283" s="13" t="s">
        <v>207</v>
      </c>
      <c r="O1283" s="13" t="s">
        <v>51</v>
      </c>
      <c r="P1283" s="13" t="s">
        <v>108</v>
      </c>
      <c r="Q1283" s="13" t="s">
        <v>53</v>
      </c>
      <c r="R1283" s="13" t="s">
        <v>54</v>
      </c>
      <c r="S1283" s="13" t="s">
        <v>40</v>
      </c>
      <c r="T1283" s="13" t="s">
        <v>56</v>
      </c>
      <c r="U1283" s="13" t="s">
        <v>21672</v>
      </c>
      <c r="V1283" s="12">
        <v>19</v>
      </c>
      <c r="W1283" s="13"/>
      <c r="X1283" s="13" t="s">
        <v>58</v>
      </c>
      <c r="Y1283" s="13" t="s">
        <v>5005</v>
      </c>
      <c r="Z1283" s="13" t="s">
        <v>5006</v>
      </c>
      <c r="AA1283" s="13" t="s">
        <v>5007</v>
      </c>
      <c r="AB1283" s="13" t="s">
        <v>45</v>
      </c>
      <c r="AC1283" s="13" t="s">
        <v>21411</v>
      </c>
      <c r="AD1283" s="13"/>
    </row>
    <row r="1284" spans="1:30" x14ac:dyDescent="0.25">
      <c r="A1284" s="12">
        <v>2013</v>
      </c>
      <c r="B1284" s="12">
        <v>2024101027</v>
      </c>
      <c r="C1284" s="13" t="s">
        <v>11659</v>
      </c>
      <c r="D1284" s="13" t="s">
        <v>7954</v>
      </c>
      <c r="E1284" s="13" t="s">
        <v>47</v>
      </c>
      <c r="F1284" s="12">
        <v>12</v>
      </c>
      <c r="G1284" s="13" t="s">
        <v>78</v>
      </c>
      <c r="H1284" s="12">
        <v>18</v>
      </c>
      <c r="I1284" s="12">
        <v>18</v>
      </c>
      <c r="J1284" s="12">
        <v>30</v>
      </c>
      <c r="K1284" s="13" t="s">
        <v>35</v>
      </c>
      <c r="L1284" s="12">
        <v>3.22</v>
      </c>
      <c r="M1284" s="13"/>
      <c r="N1284" s="13" t="s">
        <v>207</v>
      </c>
      <c r="O1284" s="13" t="s">
        <v>51</v>
      </c>
      <c r="P1284" s="13" t="s">
        <v>108</v>
      </c>
      <c r="Q1284" s="13" t="s">
        <v>53</v>
      </c>
      <c r="R1284" s="13" t="s">
        <v>54</v>
      </c>
      <c r="S1284" s="13" t="s">
        <v>40</v>
      </c>
      <c r="T1284" s="13"/>
      <c r="U1284" s="14">
        <v>38418</v>
      </c>
      <c r="V1284" s="12">
        <v>20</v>
      </c>
      <c r="W1284" s="13"/>
      <c r="X1284" s="13" t="s">
        <v>58</v>
      </c>
      <c r="Y1284" s="13" t="s">
        <v>11704</v>
      </c>
      <c r="Z1284" s="13" t="s">
        <v>11705</v>
      </c>
      <c r="AA1284" s="13" t="s">
        <v>11706</v>
      </c>
      <c r="AB1284" s="13" t="s">
        <v>45</v>
      </c>
      <c r="AC1284" s="13" t="s">
        <v>21411</v>
      </c>
      <c r="AD1284" s="13"/>
    </row>
    <row r="1285" spans="1:30" x14ac:dyDescent="0.25">
      <c r="A1285" s="12">
        <v>2196</v>
      </c>
      <c r="B1285" s="12">
        <v>2024081225</v>
      </c>
      <c r="C1285" s="13" t="s">
        <v>2115</v>
      </c>
      <c r="D1285" s="13" t="s">
        <v>8661</v>
      </c>
      <c r="E1285" s="13" t="s">
        <v>47</v>
      </c>
      <c r="F1285" s="12">
        <v>10</v>
      </c>
      <c r="G1285" s="13" t="s">
        <v>78</v>
      </c>
      <c r="H1285" s="12">
        <v>17</v>
      </c>
      <c r="I1285" s="12">
        <v>23</v>
      </c>
      <c r="J1285" s="12">
        <v>27</v>
      </c>
      <c r="K1285" s="13" t="s">
        <v>35</v>
      </c>
      <c r="L1285" s="12">
        <v>2.0099999999999998</v>
      </c>
      <c r="M1285" s="13" t="s">
        <v>49</v>
      </c>
      <c r="N1285" s="13" t="s">
        <v>207</v>
      </c>
      <c r="O1285" s="13" t="s">
        <v>51</v>
      </c>
      <c r="P1285" s="13" t="s">
        <v>108</v>
      </c>
      <c r="Q1285" s="13" t="s">
        <v>53</v>
      </c>
      <c r="R1285" s="13" t="s">
        <v>54</v>
      </c>
      <c r="S1285" s="13" t="s">
        <v>40</v>
      </c>
      <c r="T1285" s="13" t="s">
        <v>56</v>
      </c>
      <c r="U1285" s="15">
        <v>38668</v>
      </c>
      <c r="V1285" s="12">
        <v>20</v>
      </c>
      <c r="W1285" s="13"/>
      <c r="X1285" s="13" t="s">
        <v>58</v>
      </c>
      <c r="Y1285" s="13" t="s">
        <v>8662</v>
      </c>
      <c r="Z1285" s="13" t="s">
        <v>8663</v>
      </c>
      <c r="AA1285" s="13" t="s">
        <v>8664</v>
      </c>
      <c r="AB1285" s="13" t="s">
        <v>45</v>
      </c>
      <c r="AC1285" s="13" t="s">
        <v>21411</v>
      </c>
      <c r="AD1285" s="13"/>
    </row>
    <row r="1286" spans="1:30" x14ac:dyDescent="0.25">
      <c r="A1286" s="12">
        <v>2219</v>
      </c>
      <c r="B1286" s="12">
        <v>2022091142</v>
      </c>
      <c r="C1286" s="13" t="s">
        <v>8773</v>
      </c>
      <c r="D1286" s="13" t="s">
        <v>8743</v>
      </c>
      <c r="E1286" s="13" t="s">
        <v>47</v>
      </c>
      <c r="F1286" s="12">
        <v>17</v>
      </c>
      <c r="G1286" s="13" t="s">
        <v>34</v>
      </c>
      <c r="H1286" s="12">
        <v>50</v>
      </c>
      <c r="I1286" s="12">
        <v>65</v>
      </c>
      <c r="J1286" s="12">
        <v>67</v>
      </c>
      <c r="K1286" s="13" t="s">
        <v>35</v>
      </c>
      <c r="L1286" s="12">
        <v>3.01</v>
      </c>
      <c r="M1286" s="13"/>
      <c r="N1286" s="13" t="s">
        <v>207</v>
      </c>
      <c r="O1286" s="13" t="s">
        <v>178</v>
      </c>
      <c r="P1286" s="13" t="s">
        <v>108</v>
      </c>
      <c r="Q1286" s="13" t="s">
        <v>53</v>
      </c>
      <c r="R1286" s="13" t="s">
        <v>54</v>
      </c>
      <c r="S1286" s="13" t="s">
        <v>40</v>
      </c>
      <c r="T1286" s="13"/>
      <c r="U1286" s="13" t="s">
        <v>23232</v>
      </c>
      <c r="V1286" s="12">
        <v>19</v>
      </c>
      <c r="W1286" s="13"/>
      <c r="X1286" s="13" t="s">
        <v>58</v>
      </c>
      <c r="Y1286" s="13" t="s">
        <v>8774</v>
      </c>
      <c r="Z1286" s="13" t="s">
        <v>8775</v>
      </c>
      <c r="AA1286" s="12">
        <v>8686393426</v>
      </c>
      <c r="AB1286" s="13" t="s">
        <v>45</v>
      </c>
      <c r="AC1286" s="13" t="s">
        <v>21411</v>
      </c>
      <c r="AD1286" s="13"/>
    </row>
    <row r="1287" spans="1:30" x14ac:dyDescent="0.25">
      <c r="A1287" s="12">
        <v>2079</v>
      </c>
      <c r="B1287" s="12">
        <v>2020081388</v>
      </c>
      <c r="C1287" s="13" t="s">
        <v>8242</v>
      </c>
      <c r="D1287" s="13" t="s">
        <v>8238</v>
      </c>
      <c r="E1287" s="13" t="s">
        <v>47</v>
      </c>
      <c r="F1287" s="12">
        <v>6</v>
      </c>
      <c r="G1287" s="13" t="s">
        <v>71</v>
      </c>
      <c r="H1287" s="12">
        <v>150</v>
      </c>
      <c r="I1287" s="12">
        <v>153</v>
      </c>
      <c r="J1287" s="12">
        <v>156</v>
      </c>
      <c r="K1287" s="13" t="s">
        <v>35</v>
      </c>
      <c r="L1287" s="12">
        <v>3.41</v>
      </c>
      <c r="M1287" s="13"/>
      <c r="N1287" s="13" t="s">
        <v>8243</v>
      </c>
      <c r="O1287" s="13"/>
      <c r="P1287" s="13" t="s">
        <v>108</v>
      </c>
      <c r="Q1287" s="13" t="s">
        <v>53</v>
      </c>
      <c r="R1287" s="13" t="s">
        <v>109</v>
      </c>
      <c r="S1287" s="13" t="s">
        <v>40</v>
      </c>
      <c r="T1287" s="13" t="s">
        <v>56</v>
      </c>
      <c r="U1287" s="13" t="s">
        <v>21456</v>
      </c>
      <c r="V1287" s="12">
        <v>22</v>
      </c>
      <c r="W1287" s="13" t="s">
        <v>74</v>
      </c>
      <c r="X1287" s="13" t="s">
        <v>333</v>
      </c>
      <c r="Y1287" s="13" t="s">
        <v>8244</v>
      </c>
      <c r="Z1287" s="13" t="s">
        <v>8245</v>
      </c>
      <c r="AA1287" s="13" t="s">
        <v>8246</v>
      </c>
      <c r="AB1287" s="13" t="s">
        <v>45</v>
      </c>
      <c r="AC1287" s="13" t="s">
        <v>21411</v>
      </c>
      <c r="AD1287" s="13"/>
    </row>
    <row r="1288" spans="1:30" x14ac:dyDescent="0.25">
      <c r="A1288" s="12">
        <v>1112</v>
      </c>
      <c r="B1288" s="12">
        <v>2024071132</v>
      </c>
      <c r="C1288" s="13" t="s">
        <v>4434</v>
      </c>
      <c r="D1288" s="13" t="s">
        <v>4435</v>
      </c>
      <c r="E1288" s="13" t="s">
        <v>47</v>
      </c>
      <c r="F1288" s="12">
        <v>15</v>
      </c>
      <c r="G1288" s="13" t="s">
        <v>139</v>
      </c>
      <c r="H1288" s="12">
        <v>40</v>
      </c>
      <c r="I1288" s="12">
        <v>40.5</v>
      </c>
      <c r="J1288" s="12">
        <v>55</v>
      </c>
      <c r="K1288" s="13" t="s">
        <v>35</v>
      </c>
      <c r="L1288" s="12">
        <v>3.16</v>
      </c>
      <c r="M1288" s="13"/>
      <c r="N1288" s="13" t="s">
        <v>88</v>
      </c>
      <c r="O1288" s="13" t="s">
        <v>51</v>
      </c>
      <c r="P1288" s="13" t="s">
        <v>89</v>
      </c>
      <c r="Q1288" s="13" t="s">
        <v>53</v>
      </c>
      <c r="R1288" s="13" t="s">
        <v>109</v>
      </c>
      <c r="S1288" s="13" t="s">
        <v>40</v>
      </c>
      <c r="T1288" s="13" t="s">
        <v>56</v>
      </c>
      <c r="U1288" s="14">
        <v>36405</v>
      </c>
      <c r="V1288" s="12">
        <v>26</v>
      </c>
      <c r="W1288" s="13" t="s">
        <v>74</v>
      </c>
      <c r="X1288" s="13" t="s">
        <v>3632</v>
      </c>
      <c r="Y1288" s="13" t="s">
        <v>4436</v>
      </c>
      <c r="Z1288" s="13" t="s">
        <v>4437</v>
      </c>
      <c r="AA1288" s="13" t="s">
        <v>4438</v>
      </c>
      <c r="AB1288" s="13" t="s">
        <v>45</v>
      </c>
      <c r="AC1288" s="13" t="s">
        <v>21411</v>
      </c>
      <c r="AD1288" s="13"/>
    </row>
    <row r="1289" spans="1:30" x14ac:dyDescent="0.25">
      <c r="A1289" s="12">
        <v>659</v>
      </c>
      <c r="B1289" s="12">
        <v>2025071026</v>
      </c>
      <c r="C1289" s="13" t="s">
        <v>23233</v>
      </c>
      <c r="D1289" s="13" t="s">
        <v>628</v>
      </c>
      <c r="E1289" s="13" t="s">
        <v>47</v>
      </c>
      <c r="F1289" s="12">
        <v>14</v>
      </c>
      <c r="G1289" s="13" t="s">
        <v>48</v>
      </c>
      <c r="H1289" s="13">
        <v>0</v>
      </c>
      <c r="I1289" s="12">
        <v>0</v>
      </c>
      <c r="J1289" s="12">
        <v>14</v>
      </c>
      <c r="K1289" s="13" t="s">
        <v>35</v>
      </c>
      <c r="L1289" s="13">
        <v>0</v>
      </c>
      <c r="M1289" s="13"/>
      <c r="N1289" s="13" t="s">
        <v>88</v>
      </c>
      <c r="O1289" s="13" t="s">
        <v>51</v>
      </c>
      <c r="P1289" s="13" t="s">
        <v>89</v>
      </c>
      <c r="Q1289" s="13" t="s">
        <v>53</v>
      </c>
      <c r="R1289" s="13" t="s">
        <v>109</v>
      </c>
      <c r="S1289" s="13" t="s">
        <v>40</v>
      </c>
      <c r="T1289" s="13"/>
      <c r="U1289" s="14">
        <v>39359</v>
      </c>
      <c r="V1289" s="12">
        <v>18</v>
      </c>
      <c r="W1289" s="13"/>
      <c r="X1289" s="13" t="s">
        <v>221</v>
      </c>
      <c r="Y1289" s="13" t="s">
        <v>23234</v>
      </c>
      <c r="Z1289" s="13" t="s">
        <v>23235</v>
      </c>
      <c r="AA1289" s="13" t="s">
        <v>23236</v>
      </c>
      <c r="AB1289" s="13" t="s">
        <v>45</v>
      </c>
      <c r="AC1289" s="13" t="s">
        <v>21411</v>
      </c>
      <c r="AD1289" s="13"/>
    </row>
    <row r="1290" spans="1:30" x14ac:dyDescent="0.25">
      <c r="A1290" s="12">
        <v>273</v>
      </c>
      <c r="B1290" s="12">
        <v>2022081064</v>
      </c>
      <c r="C1290" s="13" t="s">
        <v>1157</v>
      </c>
      <c r="D1290" s="13" t="s">
        <v>1158</v>
      </c>
      <c r="E1290" s="13" t="s">
        <v>47</v>
      </c>
      <c r="F1290" s="12">
        <v>15</v>
      </c>
      <c r="G1290" s="13" t="s">
        <v>71</v>
      </c>
      <c r="H1290" s="12">
        <v>112</v>
      </c>
      <c r="I1290" s="12">
        <v>112.5</v>
      </c>
      <c r="J1290" s="12">
        <v>127</v>
      </c>
      <c r="K1290" s="13" t="s">
        <v>35</v>
      </c>
      <c r="L1290" s="12">
        <v>3.15</v>
      </c>
      <c r="M1290" s="13"/>
      <c r="N1290" s="13" t="s">
        <v>88</v>
      </c>
      <c r="O1290" s="13" t="s">
        <v>51</v>
      </c>
      <c r="P1290" s="13" t="s">
        <v>89</v>
      </c>
      <c r="Q1290" s="13" t="s">
        <v>53</v>
      </c>
      <c r="R1290" s="13" t="s">
        <v>109</v>
      </c>
      <c r="S1290" s="13" t="s">
        <v>40</v>
      </c>
      <c r="T1290" s="13" t="s">
        <v>56</v>
      </c>
      <c r="U1290" s="13" t="s">
        <v>23237</v>
      </c>
      <c r="V1290" s="12">
        <v>20</v>
      </c>
      <c r="W1290" s="13"/>
      <c r="X1290" s="13" t="s">
        <v>1159</v>
      </c>
      <c r="Y1290" s="13" t="s">
        <v>1160</v>
      </c>
      <c r="Z1290" s="13" t="s">
        <v>1161</v>
      </c>
      <c r="AA1290" s="12">
        <v>8687720083</v>
      </c>
      <c r="AB1290" s="13" t="s">
        <v>45</v>
      </c>
      <c r="AC1290" s="13" t="s">
        <v>21411</v>
      </c>
      <c r="AD1290" s="13"/>
    </row>
    <row r="1291" spans="1:30" x14ac:dyDescent="0.25">
      <c r="A1291" s="12">
        <v>1352</v>
      </c>
      <c r="B1291" s="12">
        <v>2021121031</v>
      </c>
      <c r="C1291" s="13" t="s">
        <v>5396</v>
      </c>
      <c r="D1291" s="13" t="s">
        <v>5378</v>
      </c>
      <c r="E1291" s="13" t="s">
        <v>47</v>
      </c>
      <c r="F1291" s="12">
        <v>15</v>
      </c>
      <c r="G1291" s="13" t="s">
        <v>71</v>
      </c>
      <c r="H1291" s="12">
        <v>115</v>
      </c>
      <c r="I1291" s="12">
        <v>118.5</v>
      </c>
      <c r="J1291" s="12">
        <v>130</v>
      </c>
      <c r="K1291" s="13" t="s">
        <v>35</v>
      </c>
      <c r="L1291" s="12">
        <v>3.2</v>
      </c>
      <c r="M1291" s="13"/>
      <c r="N1291" s="13" t="s">
        <v>88</v>
      </c>
      <c r="O1291" s="13"/>
      <c r="P1291" s="13" t="s">
        <v>89</v>
      </c>
      <c r="Q1291" s="13" t="s">
        <v>53</v>
      </c>
      <c r="R1291" s="13" t="s">
        <v>109</v>
      </c>
      <c r="S1291" s="13" t="s">
        <v>40</v>
      </c>
      <c r="T1291" s="13" t="s">
        <v>56</v>
      </c>
      <c r="U1291" s="14">
        <v>38242</v>
      </c>
      <c r="V1291" s="12">
        <v>21</v>
      </c>
      <c r="W1291" s="13" t="s">
        <v>74</v>
      </c>
      <c r="X1291" s="13" t="s">
        <v>370</v>
      </c>
      <c r="Y1291" s="13" t="s">
        <v>5397</v>
      </c>
      <c r="Z1291" s="13"/>
      <c r="AA1291" s="13" t="s">
        <v>5398</v>
      </c>
      <c r="AB1291" s="13" t="s">
        <v>45</v>
      </c>
      <c r="AC1291" s="13" t="s">
        <v>21411</v>
      </c>
      <c r="AD1291" s="13"/>
    </row>
    <row r="1292" spans="1:30" x14ac:dyDescent="0.25">
      <c r="A1292" s="12">
        <v>1373</v>
      </c>
      <c r="B1292" s="12">
        <v>2022121050</v>
      </c>
      <c r="C1292" s="13" t="s">
        <v>5452</v>
      </c>
      <c r="D1292" s="13" t="s">
        <v>5272</v>
      </c>
      <c r="E1292" s="13" t="s">
        <v>47</v>
      </c>
      <c r="F1292" s="12">
        <v>14</v>
      </c>
      <c r="G1292" s="13" t="s">
        <v>34</v>
      </c>
      <c r="H1292" s="12">
        <v>84</v>
      </c>
      <c r="I1292" s="12">
        <v>87.5</v>
      </c>
      <c r="J1292" s="12">
        <v>98</v>
      </c>
      <c r="K1292" s="13" t="s">
        <v>35</v>
      </c>
      <c r="L1292" s="12">
        <v>3.27</v>
      </c>
      <c r="M1292" s="13"/>
      <c r="N1292" s="13" t="s">
        <v>88</v>
      </c>
      <c r="O1292" s="13"/>
      <c r="P1292" s="13" t="s">
        <v>89</v>
      </c>
      <c r="Q1292" s="13" t="s">
        <v>53</v>
      </c>
      <c r="R1292" s="13" t="s">
        <v>109</v>
      </c>
      <c r="S1292" s="13" t="s">
        <v>40</v>
      </c>
      <c r="T1292" s="13" t="s">
        <v>56</v>
      </c>
      <c r="U1292" s="13" t="s">
        <v>23238</v>
      </c>
      <c r="V1292" s="12">
        <v>22</v>
      </c>
      <c r="W1292" s="13" t="s">
        <v>74</v>
      </c>
      <c r="X1292" s="13" t="s">
        <v>1745</v>
      </c>
      <c r="Y1292" s="13" t="s">
        <v>5453</v>
      </c>
      <c r="Z1292" s="13" t="s">
        <v>5454</v>
      </c>
      <c r="AA1292" s="12">
        <v>7672958118</v>
      </c>
      <c r="AB1292" s="13" t="s">
        <v>45</v>
      </c>
      <c r="AC1292" s="13" t="s">
        <v>21411</v>
      </c>
      <c r="AD1292" s="13"/>
    </row>
    <row r="1293" spans="1:30" x14ac:dyDescent="0.25">
      <c r="A1293" s="12">
        <v>1607</v>
      </c>
      <c r="B1293" s="12">
        <v>2024071189</v>
      </c>
      <c r="C1293" s="13" t="s">
        <v>6331</v>
      </c>
      <c r="D1293" s="13" t="s">
        <v>6327</v>
      </c>
      <c r="E1293" s="13" t="s">
        <v>47</v>
      </c>
      <c r="F1293" s="12">
        <v>16</v>
      </c>
      <c r="G1293" s="13" t="s">
        <v>139</v>
      </c>
      <c r="H1293" s="12">
        <v>33</v>
      </c>
      <c r="I1293" s="12">
        <v>37.5</v>
      </c>
      <c r="J1293" s="12">
        <v>49</v>
      </c>
      <c r="K1293" s="13" t="s">
        <v>35</v>
      </c>
      <c r="L1293" s="12">
        <v>2.6</v>
      </c>
      <c r="M1293" s="13"/>
      <c r="N1293" s="13" t="s">
        <v>88</v>
      </c>
      <c r="O1293" s="13" t="s">
        <v>51</v>
      </c>
      <c r="P1293" s="13" t="s">
        <v>89</v>
      </c>
      <c r="Q1293" s="13" t="s">
        <v>53</v>
      </c>
      <c r="R1293" s="13" t="s">
        <v>109</v>
      </c>
      <c r="S1293" s="13" t="s">
        <v>40</v>
      </c>
      <c r="T1293" s="13"/>
      <c r="U1293" s="13" t="s">
        <v>21598</v>
      </c>
      <c r="V1293" s="12">
        <v>19</v>
      </c>
      <c r="W1293" s="13" t="s">
        <v>74</v>
      </c>
      <c r="X1293" s="13" t="s">
        <v>1745</v>
      </c>
      <c r="Y1293" s="13" t="s">
        <v>6332</v>
      </c>
      <c r="Z1293" s="13" t="s">
        <v>6333</v>
      </c>
      <c r="AA1293" s="13" t="s">
        <v>6334</v>
      </c>
      <c r="AB1293" s="13" t="s">
        <v>45</v>
      </c>
      <c r="AC1293" s="13" t="s">
        <v>21411</v>
      </c>
      <c r="AD1293" s="13"/>
    </row>
    <row r="1294" spans="1:30" x14ac:dyDescent="0.25">
      <c r="A1294" s="12">
        <v>2689</v>
      </c>
      <c r="B1294" s="12">
        <v>2025081226</v>
      </c>
      <c r="C1294" s="13" t="s">
        <v>13186</v>
      </c>
      <c r="D1294" s="13" t="s">
        <v>10577</v>
      </c>
      <c r="E1294" s="13" t="s">
        <v>47</v>
      </c>
      <c r="F1294" s="12">
        <v>14</v>
      </c>
      <c r="G1294" s="13" t="s">
        <v>48</v>
      </c>
      <c r="H1294" s="13">
        <v>0</v>
      </c>
      <c r="I1294" s="12">
        <v>0</v>
      </c>
      <c r="J1294" s="12">
        <v>14</v>
      </c>
      <c r="K1294" s="13" t="s">
        <v>35</v>
      </c>
      <c r="L1294" s="13">
        <v>0</v>
      </c>
      <c r="M1294" s="13"/>
      <c r="N1294" s="13" t="s">
        <v>88</v>
      </c>
      <c r="O1294" s="13" t="s">
        <v>51</v>
      </c>
      <c r="P1294" s="13" t="s">
        <v>89</v>
      </c>
      <c r="Q1294" s="13" t="s">
        <v>53</v>
      </c>
      <c r="R1294" s="13" t="s">
        <v>109</v>
      </c>
      <c r="S1294" s="13" t="s">
        <v>40</v>
      </c>
      <c r="T1294" s="13" t="s">
        <v>56</v>
      </c>
      <c r="U1294" s="13" t="s">
        <v>23239</v>
      </c>
      <c r="V1294" s="12">
        <v>18</v>
      </c>
      <c r="W1294" s="13" t="s">
        <v>74</v>
      </c>
      <c r="X1294" s="13" t="s">
        <v>1205</v>
      </c>
      <c r="Y1294" s="13" t="s">
        <v>23240</v>
      </c>
      <c r="Z1294" s="13" t="s">
        <v>23241</v>
      </c>
      <c r="AA1294" s="12">
        <v>8684855172</v>
      </c>
      <c r="AB1294" s="13" t="s">
        <v>45</v>
      </c>
      <c r="AC1294" s="13" t="s">
        <v>21411</v>
      </c>
      <c r="AD1294" s="13"/>
    </row>
    <row r="1295" spans="1:30" x14ac:dyDescent="0.25">
      <c r="A1295" s="12">
        <v>2551</v>
      </c>
      <c r="B1295" s="12">
        <v>2024061049</v>
      </c>
      <c r="C1295" s="13" t="s">
        <v>10078</v>
      </c>
      <c r="D1295" s="13" t="s">
        <v>9966</v>
      </c>
      <c r="E1295" s="13" t="s">
        <v>93</v>
      </c>
      <c r="F1295" s="12">
        <v>15</v>
      </c>
      <c r="G1295" s="13" t="s">
        <v>139</v>
      </c>
      <c r="H1295" s="12">
        <v>40</v>
      </c>
      <c r="I1295" s="12">
        <v>40.5</v>
      </c>
      <c r="J1295" s="12">
        <v>55</v>
      </c>
      <c r="K1295" s="13" t="s">
        <v>35</v>
      </c>
      <c r="L1295" s="12">
        <v>2.73</v>
      </c>
      <c r="M1295" s="13"/>
      <c r="N1295" s="13" t="s">
        <v>88</v>
      </c>
      <c r="O1295" s="13" t="s">
        <v>94</v>
      </c>
      <c r="P1295" s="13" t="s">
        <v>89</v>
      </c>
      <c r="Q1295" s="13" t="s">
        <v>53</v>
      </c>
      <c r="R1295" s="13" t="s">
        <v>95</v>
      </c>
      <c r="S1295" s="13" t="s">
        <v>40</v>
      </c>
      <c r="T1295" s="13" t="s">
        <v>56</v>
      </c>
      <c r="U1295" s="14">
        <v>37998</v>
      </c>
      <c r="V1295" s="12">
        <v>21</v>
      </c>
      <c r="W1295" s="13" t="s">
        <v>74</v>
      </c>
      <c r="X1295" s="13" t="s">
        <v>1205</v>
      </c>
      <c r="Y1295" s="13" t="s">
        <v>10079</v>
      </c>
      <c r="Z1295" s="13" t="s">
        <v>10080</v>
      </c>
      <c r="AA1295" s="13" t="s">
        <v>10081</v>
      </c>
      <c r="AB1295" s="13" t="s">
        <v>45</v>
      </c>
      <c r="AC1295" s="13" t="s">
        <v>21411</v>
      </c>
      <c r="AD1295" s="13"/>
    </row>
    <row r="1296" spans="1:30" x14ac:dyDescent="0.25">
      <c r="A1296" s="12">
        <v>975</v>
      </c>
      <c r="B1296" s="12">
        <v>2023091046</v>
      </c>
      <c r="C1296" s="13" t="s">
        <v>533</v>
      </c>
      <c r="D1296" s="13" t="s">
        <v>3927</v>
      </c>
      <c r="E1296" s="13" t="s">
        <v>33</v>
      </c>
      <c r="F1296" s="12">
        <v>10</v>
      </c>
      <c r="G1296" s="13" t="s">
        <v>78</v>
      </c>
      <c r="H1296" s="12">
        <v>25</v>
      </c>
      <c r="I1296" s="12">
        <v>25</v>
      </c>
      <c r="J1296" s="12">
        <v>35</v>
      </c>
      <c r="K1296" s="13" t="s">
        <v>35</v>
      </c>
      <c r="L1296" s="12">
        <v>2.75</v>
      </c>
      <c r="M1296" s="13"/>
      <c r="N1296" s="13" t="s">
        <v>88</v>
      </c>
      <c r="O1296" s="13" t="s">
        <v>1418</v>
      </c>
      <c r="P1296" s="13" t="s">
        <v>89</v>
      </c>
      <c r="Q1296" s="13" t="s">
        <v>53</v>
      </c>
      <c r="R1296" s="13" t="s">
        <v>109</v>
      </c>
      <c r="S1296" s="13" t="s">
        <v>40</v>
      </c>
      <c r="T1296" s="13"/>
      <c r="U1296" s="13" t="s">
        <v>22426</v>
      </c>
      <c r="V1296" s="12">
        <v>30</v>
      </c>
      <c r="W1296" s="13"/>
      <c r="X1296" s="13" t="s">
        <v>41</v>
      </c>
      <c r="Y1296" s="13" t="s">
        <v>3928</v>
      </c>
      <c r="Z1296" s="13" t="s">
        <v>3929</v>
      </c>
      <c r="AA1296" s="12">
        <v>5924421450</v>
      </c>
      <c r="AB1296" s="13" t="s">
        <v>45</v>
      </c>
      <c r="AC1296" s="13" t="s">
        <v>21411</v>
      </c>
      <c r="AD1296" s="13"/>
    </row>
    <row r="1297" spans="1:30" x14ac:dyDescent="0.25">
      <c r="A1297" s="12">
        <v>76</v>
      </c>
      <c r="B1297" s="12">
        <v>2023071234</v>
      </c>
      <c r="C1297" s="13" t="s">
        <v>414</v>
      </c>
      <c r="D1297" s="13" t="s">
        <v>415</v>
      </c>
      <c r="E1297" s="13" t="s">
        <v>47</v>
      </c>
      <c r="F1297" s="12">
        <v>14</v>
      </c>
      <c r="G1297" s="13" t="s">
        <v>34</v>
      </c>
      <c r="H1297" s="12">
        <v>80</v>
      </c>
      <c r="I1297" s="12">
        <v>80.5</v>
      </c>
      <c r="J1297" s="12">
        <v>94</v>
      </c>
      <c r="K1297" s="13" t="s">
        <v>35</v>
      </c>
      <c r="L1297" s="12">
        <v>2.97</v>
      </c>
      <c r="M1297" s="13"/>
      <c r="N1297" s="13" t="s">
        <v>88</v>
      </c>
      <c r="O1297" s="13" t="s">
        <v>51</v>
      </c>
      <c r="P1297" s="13" t="s">
        <v>89</v>
      </c>
      <c r="Q1297" s="13" t="s">
        <v>53</v>
      </c>
      <c r="R1297" s="13" t="s">
        <v>109</v>
      </c>
      <c r="S1297" s="13" t="s">
        <v>40</v>
      </c>
      <c r="T1297" s="13" t="s">
        <v>56</v>
      </c>
      <c r="U1297" s="14">
        <v>38688</v>
      </c>
      <c r="V1297" s="12">
        <v>20</v>
      </c>
      <c r="W1297" s="13" t="s">
        <v>416</v>
      </c>
      <c r="X1297" s="13" t="s">
        <v>417</v>
      </c>
      <c r="Y1297" s="13" t="s">
        <v>418</v>
      </c>
      <c r="Z1297" s="13" t="s">
        <v>419</v>
      </c>
      <c r="AA1297" s="13" t="s">
        <v>420</v>
      </c>
      <c r="AB1297" s="13" t="s">
        <v>45</v>
      </c>
      <c r="AC1297" s="13" t="s">
        <v>21411</v>
      </c>
      <c r="AD1297" s="13"/>
    </row>
    <row r="1298" spans="1:30" x14ac:dyDescent="0.25">
      <c r="A1298" s="12">
        <v>1218</v>
      </c>
      <c r="B1298" s="12">
        <v>2025071208</v>
      </c>
      <c r="C1298" s="13" t="s">
        <v>23242</v>
      </c>
      <c r="D1298" s="13" t="s">
        <v>23243</v>
      </c>
      <c r="E1298" s="13" t="s">
        <v>93</v>
      </c>
      <c r="F1298" s="12">
        <v>14</v>
      </c>
      <c r="G1298" s="13" t="s">
        <v>48</v>
      </c>
      <c r="H1298" s="13">
        <v>0</v>
      </c>
      <c r="I1298" s="12">
        <v>0</v>
      </c>
      <c r="J1298" s="12">
        <v>14</v>
      </c>
      <c r="K1298" s="13" t="s">
        <v>35</v>
      </c>
      <c r="L1298" s="13">
        <v>0</v>
      </c>
      <c r="M1298" s="13"/>
      <c r="N1298" s="13" t="s">
        <v>88</v>
      </c>
      <c r="O1298" s="13" t="s">
        <v>94</v>
      </c>
      <c r="P1298" s="13" t="s">
        <v>89</v>
      </c>
      <c r="Q1298" s="13" t="s">
        <v>53</v>
      </c>
      <c r="R1298" s="13" t="s">
        <v>1893</v>
      </c>
      <c r="S1298" s="13" t="s">
        <v>40</v>
      </c>
      <c r="T1298" s="13" t="s">
        <v>130</v>
      </c>
      <c r="U1298" s="13" t="s">
        <v>22845</v>
      </c>
      <c r="V1298" s="12">
        <v>28</v>
      </c>
      <c r="W1298" s="13" t="s">
        <v>66</v>
      </c>
      <c r="X1298" s="13" t="s">
        <v>417</v>
      </c>
      <c r="Y1298" s="13" t="s">
        <v>23244</v>
      </c>
      <c r="Z1298" s="13" t="s">
        <v>23245</v>
      </c>
      <c r="AA1298" s="13" t="s">
        <v>23246</v>
      </c>
      <c r="AB1298" s="13" t="s">
        <v>45</v>
      </c>
      <c r="AC1298" s="13" t="s">
        <v>21411</v>
      </c>
      <c r="AD1298" s="13"/>
    </row>
    <row r="1299" spans="1:30" x14ac:dyDescent="0.25">
      <c r="A1299" s="12">
        <v>1751</v>
      </c>
      <c r="B1299" s="12">
        <v>2024081297</v>
      </c>
      <c r="C1299" s="13" t="s">
        <v>6970</v>
      </c>
      <c r="D1299" s="13" t="s">
        <v>6971</v>
      </c>
      <c r="E1299" s="13" t="s">
        <v>47</v>
      </c>
      <c r="F1299" s="12">
        <v>15</v>
      </c>
      <c r="G1299" s="13" t="s">
        <v>139</v>
      </c>
      <c r="H1299" s="12">
        <v>40</v>
      </c>
      <c r="I1299" s="12">
        <v>40.5</v>
      </c>
      <c r="J1299" s="12">
        <v>55</v>
      </c>
      <c r="K1299" s="13" t="s">
        <v>35</v>
      </c>
      <c r="L1299" s="12">
        <v>3.48</v>
      </c>
      <c r="M1299" s="13"/>
      <c r="N1299" s="13" t="s">
        <v>88</v>
      </c>
      <c r="O1299" s="13" t="s">
        <v>51</v>
      </c>
      <c r="P1299" s="13" t="s">
        <v>89</v>
      </c>
      <c r="Q1299" s="13" t="s">
        <v>53</v>
      </c>
      <c r="R1299" s="13" t="s">
        <v>109</v>
      </c>
      <c r="S1299" s="13" t="s">
        <v>40</v>
      </c>
      <c r="T1299" s="13" t="s">
        <v>56</v>
      </c>
      <c r="U1299" s="14">
        <v>37417</v>
      </c>
      <c r="V1299" s="12">
        <v>23</v>
      </c>
      <c r="W1299" s="13" t="s">
        <v>66</v>
      </c>
      <c r="X1299" s="13" t="s">
        <v>110</v>
      </c>
      <c r="Y1299" s="13" t="s">
        <v>6972</v>
      </c>
      <c r="Z1299" s="13" t="s">
        <v>6973</v>
      </c>
      <c r="AA1299" s="12">
        <v>18683169172</v>
      </c>
      <c r="AB1299" s="13" t="s">
        <v>45</v>
      </c>
      <c r="AC1299" s="13" t="s">
        <v>21411</v>
      </c>
      <c r="AD1299" s="13"/>
    </row>
    <row r="1300" spans="1:30" x14ac:dyDescent="0.25">
      <c r="A1300" s="12">
        <v>105</v>
      </c>
      <c r="B1300" s="12">
        <v>2025071207</v>
      </c>
      <c r="C1300" s="13" t="s">
        <v>3679</v>
      </c>
      <c r="D1300" s="13" t="s">
        <v>14951</v>
      </c>
      <c r="E1300" s="13" t="s">
        <v>47</v>
      </c>
      <c r="F1300" s="12">
        <v>14</v>
      </c>
      <c r="G1300" s="13" t="s">
        <v>48</v>
      </c>
      <c r="H1300" s="13">
        <v>0</v>
      </c>
      <c r="I1300" s="12">
        <v>0</v>
      </c>
      <c r="J1300" s="12">
        <v>14</v>
      </c>
      <c r="K1300" s="13" t="s">
        <v>35</v>
      </c>
      <c r="L1300" s="13">
        <v>0</v>
      </c>
      <c r="M1300" s="13"/>
      <c r="N1300" s="13" t="s">
        <v>88</v>
      </c>
      <c r="O1300" s="13" t="s">
        <v>51</v>
      </c>
      <c r="P1300" s="13" t="s">
        <v>89</v>
      </c>
      <c r="Q1300" s="13" t="s">
        <v>53</v>
      </c>
      <c r="R1300" s="13" t="s">
        <v>109</v>
      </c>
      <c r="S1300" s="13" t="s">
        <v>40</v>
      </c>
      <c r="T1300" s="13" t="s">
        <v>56</v>
      </c>
      <c r="U1300" s="14">
        <v>38475</v>
      </c>
      <c r="V1300" s="12">
        <v>20</v>
      </c>
      <c r="W1300" s="13" t="s">
        <v>149</v>
      </c>
      <c r="X1300" s="13" t="s">
        <v>58</v>
      </c>
      <c r="Y1300" s="13" t="s">
        <v>23247</v>
      </c>
      <c r="Z1300" s="13" t="s">
        <v>23248</v>
      </c>
      <c r="AA1300" s="12">
        <v>8687508722</v>
      </c>
      <c r="AB1300" s="13" t="s">
        <v>45</v>
      </c>
      <c r="AC1300" s="13" t="s">
        <v>21411</v>
      </c>
      <c r="AD1300" s="13"/>
    </row>
    <row r="1301" spans="1:30" x14ac:dyDescent="0.25">
      <c r="A1301" s="12">
        <v>1099</v>
      </c>
      <c r="B1301" s="12">
        <v>2023071215</v>
      </c>
      <c r="C1301" s="13" t="s">
        <v>239</v>
      </c>
      <c r="D1301" s="13" t="s">
        <v>4376</v>
      </c>
      <c r="E1301" s="13" t="s">
        <v>47</v>
      </c>
      <c r="F1301" s="12">
        <v>14</v>
      </c>
      <c r="G1301" s="13" t="s">
        <v>139</v>
      </c>
      <c r="H1301" s="12">
        <v>54</v>
      </c>
      <c r="I1301" s="12">
        <v>57.5</v>
      </c>
      <c r="J1301" s="12">
        <v>68</v>
      </c>
      <c r="K1301" s="13" t="s">
        <v>35</v>
      </c>
      <c r="L1301" s="12">
        <v>2.76</v>
      </c>
      <c r="M1301" s="13"/>
      <c r="N1301" s="13" t="s">
        <v>88</v>
      </c>
      <c r="O1301" s="13" t="s">
        <v>51</v>
      </c>
      <c r="P1301" s="13" t="s">
        <v>89</v>
      </c>
      <c r="Q1301" s="13" t="s">
        <v>53</v>
      </c>
      <c r="R1301" s="13" t="s">
        <v>109</v>
      </c>
      <c r="S1301" s="13" t="s">
        <v>40</v>
      </c>
      <c r="T1301" s="13"/>
      <c r="U1301" s="14">
        <v>36592</v>
      </c>
      <c r="V1301" s="12">
        <v>25</v>
      </c>
      <c r="W1301" s="13" t="s">
        <v>66</v>
      </c>
      <c r="X1301" s="13" t="s">
        <v>58</v>
      </c>
      <c r="Y1301" s="13" t="s">
        <v>4377</v>
      </c>
      <c r="Z1301" s="13" t="s">
        <v>4378</v>
      </c>
      <c r="AA1301" s="13" t="s">
        <v>4379</v>
      </c>
      <c r="AB1301" s="13" t="s">
        <v>45</v>
      </c>
      <c r="AC1301" s="13" t="s">
        <v>21411</v>
      </c>
      <c r="AD1301" s="13"/>
    </row>
    <row r="1302" spans="1:30" x14ac:dyDescent="0.25">
      <c r="A1302" s="12">
        <v>2123</v>
      </c>
      <c r="B1302" s="12">
        <v>2024071011</v>
      </c>
      <c r="C1302" s="13" t="s">
        <v>965</v>
      </c>
      <c r="D1302" s="13" t="s">
        <v>8415</v>
      </c>
      <c r="E1302" s="13" t="s">
        <v>47</v>
      </c>
      <c r="F1302" s="12">
        <v>12</v>
      </c>
      <c r="G1302" s="13" t="s">
        <v>78</v>
      </c>
      <c r="H1302" s="12">
        <v>26</v>
      </c>
      <c r="I1302" s="12">
        <v>26.5</v>
      </c>
      <c r="J1302" s="12">
        <v>38</v>
      </c>
      <c r="K1302" s="13" t="s">
        <v>35</v>
      </c>
      <c r="L1302" s="12">
        <v>3.4</v>
      </c>
      <c r="M1302" s="13"/>
      <c r="N1302" s="13" t="s">
        <v>88</v>
      </c>
      <c r="O1302" s="13" t="s">
        <v>51</v>
      </c>
      <c r="P1302" s="13" t="s">
        <v>89</v>
      </c>
      <c r="Q1302" s="13" t="s">
        <v>53</v>
      </c>
      <c r="R1302" s="13" t="s">
        <v>109</v>
      </c>
      <c r="S1302" s="13" t="s">
        <v>40</v>
      </c>
      <c r="T1302" s="13" t="s">
        <v>56</v>
      </c>
      <c r="U1302" s="13" t="s">
        <v>23249</v>
      </c>
      <c r="V1302" s="12">
        <v>27</v>
      </c>
      <c r="W1302" s="13" t="s">
        <v>66</v>
      </c>
      <c r="X1302" s="13" t="s">
        <v>58</v>
      </c>
      <c r="Y1302" s="13" t="s">
        <v>8416</v>
      </c>
      <c r="Z1302" s="13" t="s">
        <v>8417</v>
      </c>
      <c r="AA1302" s="13" t="s">
        <v>8418</v>
      </c>
      <c r="AB1302" s="13" t="s">
        <v>45</v>
      </c>
      <c r="AC1302" s="13" t="s">
        <v>21411</v>
      </c>
      <c r="AD1302" s="13"/>
    </row>
    <row r="1303" spans="1:30" x14ac:dyDescent="0.25">
      <c r="A1303" s="12">
        <v>2205</v>
      </c>
      <c r="B1303" s="12">
        <v>2013080265</v>
      </c>
      <c r="C1303" s="13" t="s">
        <v>8180</v>
      </c>
      <c r="D1303" s="13" t="s">
        <v>8661</v>
      </c>
      <c r="E1303" s="13" t="s">
        <v>47</v>
      </c>
      <c r="F1303" s="12">
        <v>9</v>
      </c>
      <c r="G1303" s="13" t="s">
        <v>71</v>
      </c>
      <c r="H1303" s="12">
        <v>123</v>
      </c>
      <c r="I1303" s="12">
        <v>142.5</v>
      </c>
      <c r="J1303" s="12">
        <v>132</v>
      </c>
      <c r="K1303" s="13" t="s">
        <v>35</v>
      </c>
      <c r="L1303" s="12">
        <v>3.18</v>
      </c>
      <c r="M1303" s="13"/>
      <c r="N1303" s="13" t="s">
        <v>88</v>
      </c>
      <c r="O1303" s="13" t="s">
        <v>51</v>
      </c>
      <c r="P1303" s="13" t="s">
        <v>89</v>
      </c>
      <c r="Q1303" s="13" t="s">
        <v>53</v>
      </c>
      <c r="R1303" s="13" t="s">
        <v>109</v>
      </c>
      <c r="S1303" s="13" t="s">
        <v>40</v>
      </c>
      <c r="T1303" s="13" t="s">
        <v>56</v>
      </c>
      <c r="U1303" s="14">
        <v>34616</v>
      </c>
      <c r="V1303" s="12">
        <v>31</v>
      </c>
      <c r="W1303" s="13" t="s">
        <v>66</v>
      </c>
      <c r="X1303" s="13" t="s">
        <v>58</v>
      </c>
      <c r="Y1303" s="13" t="s">
        <v>8695</v>
      </c>
      <c r="Z1303" s="13" t="s">
        <v>8696</v>
      </c>
      <c r="AA1303" s="13" t="s">
        <v>8697</v>
      </c>
      <c r="AB1303" s="13" t="s">
        <v>45</v>
      </c>
      <c r="AC1303" s="13" t="s">
        <v>21411</v>
      </c>
      <c r="AD1303" s="13"/>
    </row>
    <row r="1304" spans="1:30" x14ac:dyDescent="0.25">
      <c r="A1304" s="12">
        <v>2747</v>
      </c>
      <c r="B1304" s="12">
        <v>2016080133</v>
      </c>
      <c r="C1304" s="13" t="s">
        <v>2226</v>
      </c>
      <c r="D1304" s="13" t="s">
        <v>10816</v>
      </c>
      <c r="E1304" s="13" t="s">
        <v>47</v>
      </c>
      <c r="F1304" s="12">
        <v>6</v>
      </c>
      <c r="G1304" s="13" t="s">
        <v>71</v>
      </c>
      <c r="H1304" s="12">
        <v>152</v>
      </c>
      <c r="I1304" s="12">
        <v>155.5</v>
      </c>
      <c r="J1304" s="12">
        <v>158</v>
      </c>
      <c r="K1304" s="13" t="s">
        <v>35</v>
      </c>
      <c r="L1304" s="12">
        <v>3.2</v>
      </c>
      <c r="M1304" s="13"/>
      <c r="N1304" s="13" t="s">
        <v>88</v>
      </c>
      <c r="O1304" s="13" t="s">
        <v>51</v>
      </c>
      <c r="P1304" s="13" t="s">
        <v>89</v>
      </c>
      <c r="Q1304" s="13" t="s">
        <v>53</v>
      </c>
      <c r="R1304" s="13" t="s">
        <v>109</v>
      </c>
      <c r="S1304" s="13" t="s">
        <v>40</v>
      </c>
      <c r="T1304" s="13" t="s">
        <v>56</v>
      </c>
      <c r="U1304" s="13" t="s">
        <v>23250</v>
      </c>
      <c r="V1304" s="12">
        <v>28</v>
      </c>
      <c r="W1304" s="13" t="s">
        <v>359</v>
      </c>
      <c r="X1304" s="13" t="s">
        <v>58</v>
      </c>
      <c r="Y1304" s="13" t="s">
        <v>10817</v>
      </c>
      <c r="Z1304" s="13"/>
      <c r="AA1304" s="13" t="s">
        <v>10818</v>
      </c>
      <c r="AB1304" s="13" t="s">
        <v>45</v>
      </c>
      <c r="AC1304" s="13" t="s">
        <v>21411</v>
      </c>
      <c r="AD1304" s="13"/>
    </row>
    <row r="1305" spans="1:30" x14ac:dyDescent="0.25">
      <c r="A1305" s="12">
        <v>2182</v>
      </c>
      <c r="B1305" s="12">
        <v>2022091123</v>
      </c>
      <c r="C1305" s="13" t="s">
        <v>8618</v>
      </c>
      <c r="D1305" s="13" t="s">
        <v>8619</v>
      </c>
      <c r="E1305" s="13" t="s">
        <v>47</v>
      </c>
      <c r="F1305" s="12">
        <v>15</v>
      </c>
      <c r="G1305" s="13" t="s">
        <v>71</v>
      </c>
      <c r="H1305" s="12">
        <v>111</v>
      </c>
      <c r="I1305" s="12">
        <v>123.5</v>
      </c>
      <c r="J1305" s="12">
        <v>126</v>
      </c>
      <c r="K1305" s="13" t="s">
        <v>35</v>
      </c>
      <c r="L1305" s="12">
        <v>2.91</v>
      </c>
      <c r="M1305" s="13"/>
      <c r="N1305" s="13" t="s">
        <v>88</v>
      </c>
      <c r="O1305" s="13" t="s">
        <v>51</v>
      </c>
      <c r="P1305" s="13" t="s">
        <v>89</v>
      </c>
      <c r="Q1305" s="13" t="s">
        <v>53</v>
      </c>
      <c r="R1305" s="13" t="s">
        <v>109</v>
      </c>
      <c r="S1305" s="13" t="s">
        <v>40</v>
      </c>
      <c r="T1305" s="13" t="s">
        <v>56</v>
      </c>
      <c r="U1305" s="13" t="s">
        <v>23251</v>
      </c>
      <c r="V1305" s="12">
        <v>21</v>
      </c>
      <c r="W1305" s="13" t="s">
        <v>74</v>
      </c>
      <c r="X1305" s="13" t="s">
        <v>58</v>
      </c>
      <c r="Y1305" s="13" t="s">
        <v>8620</v>
      </c>
      <c r="Z1305" s="13" t="s">
        <v>8621</v>
      </c>
      <c r="AA1305" s="12">
        <v>5926775683</v>
      </c>
      <c r="AB1305" s="13" t="s">
        <v>45</v>
      </c>
      <c r="AC1305" s="13" t="s">
        <v>21411</v>
      </c>
      <c r="AD1305" s="13"/>
    </row>
    <row r="1306" spans="1:30" x14ac:dyDescent="0.25">
      <c r="A1306" s="12">
        <v>2459</v>
      </c>
      <c r="B1306" s="12">
        <v>2021121102</v>
      </c>
      <c r="C1306" s="13" t="s">
        <v>9745</v>
      </c>
      <c r="D1306" s="13" t="s">
        <v>9736</v>
      </c>
      <c r="E1306" s="13" t="s">
        <v>47</v>
      </c>
      <c r="F1306" s="12">
        <v>15</v>
      </c>
      <c r="G1306" s="13" t="s">
        <v>71</v>
      </c>
      <c r="H1306" s="12">
        <v>113</v>
      </c>
      <c r="I1306" s="12">
        <v>113.5</v>
      </c>
      <c r="J1306" s="12">
        <v>128</v>
      </c>
      <c r="K1306" s="13" t="s">
        <v>35</v>
      </c>
      <c r="L1306" s="12">
        <v>3.37</v>
      </c>
      <c r="M1306" s="13"/>
      <c r="N1306" s="13" t="s">
        <v>88</v>
      </c>
      <c r="O1306" s="13"/>
      <c r="P1306" s="13" t="s">
        <v>89</v>
      </c>
      <c r="Q1306" s="13" t="s">
        <v>53</v>
      </c>
      <c r="R1306" s="13" t="s">
        <v>109</v>
      </c>
      <c r="S1306" s="13" t="s">
        <v>40</v>
      </c>
      <c r="T1306" s="13" t="s">
        <v>56</v>
      </c>
      <c r="U1306" s="14">
        <v>33909</v>
      </c>
      <c r="V1306" s="12">
        <v>33</v>
      </c>
      <c r="W1306" s="13" t="s">
        <v>74</v>
      </c>
      <c r="X1306" s="13" t="s">
        <v>58</v>
      </c>
      <c r="Y1306" s="13" t="s">
        <v>9746</v>
      </c>
      <c r="Z1306" s="13" t="s">
        <v>9747</v>
      </c>
      <c r="AA1306" s="13" t="s">
        <v>9748</v>
      </c>
      <c r="AB1306" s="13" t="s">
        <v>45</v>
      </c>
      <c r="AC1306" s="13" t="s">
        <v>21411</v>
      </c>
      <c r="AD1306" s="13"/>
    </row>
    <row r="1307" spans="1:30" x14ac:dyDescent="0.25">
      <c r="A1307" s="12">
        <v>250</v>
      </c>
      <c r="B1307" s="12">
        <v>2025051034</v>
      </c>
      <c r="C1307" s="13" t="s">
        <v>23252</v>
      </c>
      <c r="D1307" s="13" t="s">
        <v>1029</v>
      </c>
      <c r="E1307" s="13" t="s">
        <v>47</v>
      </c>
      <c r="F1307" s="12">
        <v>11</v>
      </c>
      <c r="G1307" s="13" t="s">
        <v>48</v>
      </c>
      <c r="H1307" s="13">
        <v>0</v>
      </c>
      <c r="I1307" s="12">
        <v>0</v>
      </c>
      <c r="J1307" s="12">
        <v>11</v>
      </c>
      <c r="K1307" s="13" t="s">
        <v>35</v>
      </c>
      <c r="L1307" s="13">
        <v>0</v>
      </c>
      <c r="M1307" s="13"/>
      <c r="N1307" s="13" t="s">
        <v>88</v>
      </c>
      <c r="O1307" s="13" t="s">
        <v>51</v>
      </c>
      <c r="P1307" s="13" t="s">
        <v>89</v>
      </c>
      <c r="Q1307" s="13" t="s">
        <v>53</v>
      </c>
      <c r="R1307" s="13" t="s">
        <v>109</v>
      </c>
      <c r="S1307" s="13" t="s">
        <v>40</v>
      </c>
      <c r="T1307" s="13" t="s">
        <v>56</v>
      </c>
      <c r="U1307" s="13" t="s">
        <v>23253</v>
      </c>
      <c r="V1307" s="12">
        <v>32</v>
      </c>
      <c r="W1307" s="13"/>
      <c r="X1307" s="13" t="s">
        <v>58</v>
      </c>
      <c r="Y1307" s="13" t="s">
        <v>23254</v>
      </c>
      <c r="Z1307" s="13" t="s">
        <v>23255</v>
      </c>
      <c r="AA1307" s="13" t="s">
        <v>23256</v>
      </c>
      <c r="AB1307" s="13" t="s">
        <v>45</v>
      </c>
      <c r="AC1307" s="13" t="s">
        <v>21411</v>
      </c>
      <c r="AD1307" s="13"/>
    </row>
    <row r="1308" spans="1:30" x14ac:dyDescent="0.25">
      <c r="A1308" s="12">
        <v>620</v>
      </c>
      <c r="B1308" s="12">
        <v>2023071047</v>
      </c>
      <c r="C1308" s="13" t="s">
        <v>2490</v>
      </c>
      <c r="D1308" s="13" t="s">
        <v>2491</v>
      </c>
      <c r="E1308" s="13" t="s">
        <v>47</v>
      </c>
      <c r="F1308" s="12">
        <v>2</v>
      </c>
      <c r="G1308" s="13" t="s">
        <v>139</v>
      </c>
      <c r="H1308" s="12">
        <v>44</v>
      </c>
      <c r="I1308" s="12">
        <v>44.5</v>
      </c>
      <c r="J1308" s="12">
        <v>46</v>
      </c>
      <c r="K1308" s="13" t="s">
        <v>35</v>
      </c>
      <c r="L1308" s="12">
        <v>3.92</v>
      </c>
      <c r="M1308" s="13"/>
      <c r="N1308" s="13" t="s">
        <v>88</v>
      </c>
      <c r="O1308" s="13" t="s">
        <v>51</v>
      </c>
      <c r="P1308" s="13" t="s">
        <v>89</v>
      </c>
      <c r="Q1308" s="13" t="s">
        <v>53</v>
      </c>
      <c r="R1308" s="13" t="s">
        <v>109</v>
      </c>
      <c r="S1308" s="13" t="s">
        <v>55</v>
      </c>
      <c r="T1308" s="13" t="s">
        <v>56</v>
      </c>
      <c r="U1308" s="13" t="s">
        <v>23257</v>
      </c>
      <c r="V1308" s="12">
        <v>34</v>
      </c>
      <c r="W1308" s="13"/>
      <c r="X1308" s="13" t="s">
        <v>58</v>
      </c>
      <c r="Y1308" s="13" t="s">
        <v>2492</v>
      </c>
      <c r="Z1308" s="13" t="s">
        <v>2493</v>
      </c>
      <c r="AA1308" s="13" t="s">
        <v>2494</v>
      </c>
      <c r="AB1308" s="13" t="s">
        <v>45</v>
      </c>
      <c r="AC1308" s="13" t="s">
        <v>21411</v>
      </c>
      <c r="AD1308" s="13"/>
    </row>
    <row r="1309" spans="1:30" x14ac:dyDescent="0.25">
      <c r="A1309" s="12">
        <v>1008</v>
      </c>
      <c r="B1309" s="12">
        <v>2022081015</v>
      </c>
      <c r="C1309" s="13" t="s">
        <v>432</v>
      </c>
      <c r="D1309" s="13" t="s">
        <v>4022</v>
      </c>
      <c r="E1309" s="13" t="s">
        <v>47</v>
      </c>
      <c r="F1309" s="12">
        <v>15</v>
      </c>
      <c r="G1309" s="13" t="s">
        <v>71</v>
      </c>
      <c r="H1309" s="12">
        <v>114</v>
      </c>
      <c r="I1309" s="12">
        <v>114.5</v>
      </c>
      <c r="J1309" s="12">
        <v>129</v>
      </c>
      <c r="K1309" s="13" t="s">
        <v>35</v>
      </c>
      <c r="L1309" s="12">
        <v>3.13</v>
      </c>
      <c r="M1309" s="13"/>
      <c r="N1309" s="13" t="s">
        <v>88</v>
      </c>
      <c r="O1309" s="13" t="s">
        <v>51</v>
      </c>
      <c r="P1309" s="13" t="s">
        <v>89</v>
      </c>
      <c r="Q1309" s="13" t="s">
        <v>53</v>
      </c>
      <c r="R1309" s="13" t="s">
        <v>109</v>
      </c>
      <c r="S1309" s="13" t="s">
        <v>40</v>
      </c>
      <c r="T1309" s="13" t="s">
        <v>56</v>
      </c>
      <c r="U1309" s="14">
        <v>37020</v>
      </c>
      <c r="V1309" s="12">
        <v>24</v>
      </c>
      <c r="W1309" s="13"/>
      <c r="X1309" s="13" t="s">
        <v>58</v>
      </c>
      <c r="Y1309" s="13" t="s">
        <v>4036</v>
      </c>
      <c r="Z1309" s="13" t="s">
        <v>4037</v>
      </c>
      <c r="AA1309" s="13" t="s">
        <v>4038</v>
      </c>
      <c r="AB1309" s="13" t="s">
        <v>45</v>
      </c>
      <c r="AC1309" s="13" t="s">
        <v>21411</v>
      </c>
      <c r="AD1309" s="13"/>
    </row>
    <row r="1310" spans="1:30" x14ac:dyDescent="0.25">
      <c r="A1310" s="12">
        <v>2019</v>
      </c>
      <c r="B1310" s="12">
        <v>2023071084</v>
      </c>
      <c r="C1310" s="13" t="s">
        <v>23258</v>
      </c>
      <c r="D1310" s="13" t="s">
        <v>7954</v>
      </c>
      <c r="E1310" s="13" t="s">
        <v>47</v>
      </c>
      <c r="F1310" s="12">
        <v>8</v>
      </c>
      <c r="G1310" s="13" t="s">
        <v>78</v>
      </c>
      <c r="H1310" s="12">
        <v>8</v>
      </c>
      <c r="I1310" s="12">
        <v>12</v>
      </c>
      <c r="J1310" s="12">
        <v>16</v>
      </c>
      <c r="K1310" s="13" t="s">
        <v>35</v>
      </c>
      <c r="L1310" s="12">
        <v>1.46</v>
      </c>
      <c r="M1310" s="13" t="s">
        <v>476</v>
      </c>
      <c r="N1310" s="13" t="s">
        <v>88</v>
      </c>
      <c r="O1310" s="13" t="s">
        <v>51</v>
      </c>
      <c r="P1310" s="13" t="s">
        <v>89</v>
      </c>
      <c r="Q1310" s="13" t="s">
        <v>53</v>
      </c>
      <c r="R1310" s="13" t="s">
        <v>109</v>
      </c>
      <c r="S1310" s="13" t="s">
        <v>40</v>
      </c>
      <c r="T1310" s="13" t="s">
        <v>56</v>
      </c>
      <c r="U1310" s="14">
        <v>32939</v>
      </c>
      <c r="V1310" s="12">
        <v>35</v>
      </c>
      <c r="W1310" s="13"/>
      <c r="X1310" s="13" t="s">
        <v>58</v>
      </c>
      <c r="Y1310" s="13" t="s">
        <v>23259</v>
      </c>
      <c r="Z1310" s="13" t="s">
        <v>23260</v>
      </c>
      <c r="AA1310" s="13" t="s">
        <v>23261</v>
      </c>
      <c r="AB1310" s="13" t="s">
        <v>45</v>
      </c>
      <c r="AC1310" s="13" t="s">
        <v>21411</v>
      </c>
      <c r="AD1310" s="13"/>
    </row>
    <row r="1311" spans="1:30" x14ac:dyDescent="0.25">
      <c r="A1311" s="12">
        <v>2249</v>
      </c>
      <c r="B1311" s="12">
        <v>2025051058</v>
      </c>
      <c r="C1311" s="13" t="s">
        <v>1069</v>
      </c>
      <c r="D1311" s="13" t="s">
        <v>23262</v>
      </c>
      <c r="E1311" s="13" t="s">
        <v>47</v>
      </c>
      <c r="F1311" s="12">
        <v>10</v>
      </c>
      <c r="G1311" s="13" t="s">
        <v>48</v>
      </c>
      <c r="H1311" s="13">
        <v>0</v>
      </c>
      <c r="I1311" s="12">
        <v>0</v>
      </c>
      <c r="J1311" s="12">
        <v>10</v>
      </c>
      <c r="K1311" s="13" t="s">
        <v>35</v>
      </c>
      <c r="L1311" s="13">
        <v>0</v>
      </c>
      <c r="M1311" s="13"/>
      <c r="N1311" s="13" t="s">
        <v>88</v>
      </c>
      <c r="O1311" s="13" t="s">
        <v>51</v>
      </c>
      <c r="P1311" s="13" t="s">
        <v>89</v>
      </c>
      <c r="Q1311" s="13" t="s">
        <v>53</v>
      </c>
      <c r="R1311" s="13" t="s">
        <v>109</v>
      </c>
      <c r="S1311" s="13" t="s">
        <v>40</v>
      </c>
      <c r="T1311" s="13" t="s">
        <v>56</v>
      </c>
      <c r="U1311" s="14">
        <v>35372</v>
      </c>
      <c r="V1311" s="12">
        <v>29</v>
      </c>
      <c r="W1311" s="13"/>
      <c r="X1311" s="13" t="s">
        <v>58</v>
      </c>
      <c r="Y1311" s="13" t="s">
        <v>23263</v>
      </c>
      <c r="Z1311" s="13" t="s">
        <v>23264</v>
      </c>
      <c r="AA1311" s="12">
        <v>8683331187</v>
      </c>
      <c r="AB1311" s="13" t="s">
        <v>45</v>
      </c>
      <c r="AC1311" s="13" t="s">
        <v>21411</v>
      </c>
      <c r="AD1311" s="13"/>
    </row>
    <row r="1312" spans="1:30" x14ac:dyDescent="0.25">
      <c r="A1312" s="12">
        <v>275</v>
      </c>
      <c r="B1312" s="12">
        <v>2024071040</v>
      </c>
      <c r="C1312" s="13" t="s">
        <v>1167</v>
      </c>
      <c r="D1312" s="13" t="s">
        <v>1163</v>
      </c>
      <c r="E1312" s="13" t="s">
        <v>47</v>
      </c>
      <c r="F1312" s="12">
        <v>16</v>
      </c>
      <c r="G1312" s="13" t="s">
        <v>139</v>
      </c>
      <c r="H1312" s="12">
        <v>33</v>
      </c>
      <c r="I1312" s="12">
        <v>37.5</v>
      </c>
      <c r="J1312" s="12">
        <v>49</v>
      </c>
      <c r="K1312" s="13" t="s">
        <v>35</v>
      </c>
      <c r="L1312" s="12">
        <v>2.8</v>
      </c>
      <c r="M1312" s="13"/>
      <c r="N1312" s="13" t="s">
        <v>88</v>
      </c>
      <c r="O1312" s="13" t="s">
        <v>51</v>
      </c>
      <c r="P1312" s="13" t="s">
        <v>89</v>
      </c>
      <c r="Q1312" s="13" t="s">
        <v>53</v>
      </c>
      <c r="R1312" s="13" t="s">
        <v>54</v>
      </c>
      <c r="S1312" s="13" t="s">
        <v>55</v>
      </c>
      <c r="T1312" s="13" t="s">
        <v>56</v>
      </c>
      <c r="U1312" s="14">
        <v>37625</v>
      </c>
      <c r="V1312" s="12">
        <v>22</v>
      </c>
      <c r="W1312" s="13" t="s">
        <v>695</v>
      </c>
      <c r="X1312" s="13" t="s">
        <v>58</v>
      </c>
      <c r="Y1312" s="13" t="s">
        <v>1168</v>
      </c>
      <c r="Z1312" s="13" t="s">
        <v>1169</v>
      </c>
      <c r="AA1312" s="13" t="s">
        <v>1170</v>
      </c>
      <c r="AB1312" s="13" t="s">
        <v>45</v>
      </c>
      <c r="AC1312" s="13" t="s">
        <v>21411</v>
      </c>
      <c r="AD1312" s="13"/>
    </row>
    <row r="1313" spans="1:30" x14ac:dyDescent="0.25">
      <c r="A1313" s="12">
        <v>552</v>
      </c>
      <c r="B1313" s="12">
        <v>2025071099</v>
      </c>
      <c r="C1313" s="13" t="s">
        <v>23265</v>
      </c>
      <c r="D1313" s="13" t="s">
        <v>23266</v>
      </c>
      <c r="E1313" s="13" t="s">
        <v>47</v>
      </c>
      <c r="F1313" s="12">
        <v>14</v>
      </c>
      <c r="G1313" s="13" t="s">
        <v>48</v>
      </c>
      <c r="H1313" s="13">
        <v>0</v>
      </c>
      <c r="I1313" s="12">
        <v>0</v>
      </c>
      <c r="J1313" s="12">
        <v>14</v>
      </c>
      <c r="K1313" s="13" t="s">
        <v>35</v>
      </c>
      <c r="L1313" s="13">
        <v>0</v>
      </c>
      <c r="M1313" s="13"/>
      <c r="N1313" s="13" t="s">
        <v>88</v>
      </c>
      <c r="O1313" s="13" t="s">
        <v>51</v>
      </c>
      <c r="P1313" s="13" t="s">
        <v>89</v>
      </c>
      <c r="Q1313" s="13" t="s">
        <v>53</v>
      </c>
      <c r="R1313" s="13" t="s">
        <v>54</v>
      </c>
      <c r="S1313" s="13" t="s">
        <v>40</v>
      </c>
      <c r="T1313" s="13" t="s">
        <v>56</v>
      </c>
      <c r="U1313" s="13" t="s">
        <v>23267</v>
      </c>
      <c r="V1313" s="12">
        <v>19</v>
      </c>
      <c r="W1313" s="13" t="s">
        <v>695</v>
      </c>
      <c r="X1313" s="13" t="s">
        <v>58</v>
      </c>
      <c r="Y1313" s="13" t="s">
        <v>23268</v>
      </c>
      <c r="Z1313" s="13" t="s">
        <v>23269</v>
      </c>
      <c r="AA1313" s="13" t="s">
        <v>23270</v>
      </c>
      <c r="AB1313" s="13" t="s">
        <v>45</v>
      </c>
      <c r="AC1313" s="13" t="s">
        <v>21411</v>
      </c>
      <c r="AD1313" s="13"/>
    </row>
    <row r="1314" spans="1:30" x14ac:dyDescent="0.25">
      <c r="A1314" s="12">
        <v>2715</v>
      </c>
      <c r="B1314" s="12">
        <v>2018081147</v>
      </c>
      <c r="C1314" s="13" t="s">
        <v>2300</v>
      </c>
      <c r="D1314" s="13" t="s">
        <v>10577</v>
      </c>
      <c r="E1314" s="13" t="s">
        <v>47</v>
      </c>
      <c r="F1314" s="12">
        <v>11</v>
      </c>
      <c r="G1314" s="13" t="s">
        <v>34</v>
      </c>
      <c r="H1314" s="12">
        <v>62</v>
      </c>
      <c r="I1314" s="12">
        <v>70</v>
      </c>
      <c r="J1314" s="12">
        <v>73</v>
      </c>
      <c r="K1314" s="13" t="s">
        <v>35</v>
      </c>
      <c r="L1314" s="12">
        <v>2.76</v>
      </c>
      <c r="M1314" s="13"/>
      <c r="N1314" s="13" t="s">
        <v>88</v>
      </c>
      <c r="O1314" s="13"/>
      <c r="P1314" s="13" t="s">
        <v>89</v>
      </c>
      <c r="Q1314" s="13" t="s">
        <v>53</v>
      </c>
      <c r="R1314" s="13" t="s">
        <v>54</v>
      </c>
      <c r="S1314" s="13" t="s">
        <v>40</v>
      </c>
      <c r="T1314" s="13" t="s">
        <v>56</v>
      </c>
      <c r="U1314" s="13" t="s">
        <v>23271</v>
      </c>
      <c r="V1314" s="12">
        <v>24</v>
      </c>
      <c r="W1314" s="13" t="s">
        <v>695</v>
      </c>
      <c r="X1314" s="13" t="s">
        <v>58</v>
      </c>
      <c r="Y1314" s="13" t="s">
        <v>14634</v>
      </c>
      <c r="Z1314" s="13" t="s">
        <v>23272</v>
      </c>
      <c r="AA1314" s="13" t="s">
        <v>23273</v>
      </c>
      <c r="AB1314" s="13" t="s">
        <v>45</v>
      </c>
      <c r="AC1314" s="13" t="s">
        <v>21411</v>
      </c>
      <c r="AD1314" s="13"/>
    </row>
    <row r="1315" spans="1:30" x14ac:dyDescent="0.25">
      <c r="A1315" s="12">
        <v>1522</v>
      </c>
      <c r="B1315" s="12">
        <v>2022081069</v>
      </c>
      <c r="C1315" s="13" t="s">
        <v>5985</v>
      </c>
      <c r="D1315" s="13" t="s">
        <v>5986</v>
      </c>
      <c r="E1315" s="13" t="s">
        <v>47</v>
      </c>
      <c r="F1315" s="12">
        <v>18</v>
      </c>
      <c r="G1315" s="13" t="s">
        <v>71</v>
      </c>
      <c r="H1315" s="12">
        <v>108</v>
      </c>
      <c r="I1315" s="12">
        <v>120.5</v>
      </c>
      <c r="J1315" s="12">
        <v>126</v>
      </c>
      <c r="K1315" s="13" t="s">
        <v>35</v>
      </c>
      <c r="L1315" s="12">
        <v>2.89</v>
      </c>
      <c r="M1315" s="13"/>
      <c r="N1315" s="13" t="s">
        <v>88</v>
      </c>
      <c r="O1315" s="13" t="s">
        <v>51</v>
      </c>
      <c r="P1315" s="13" t="s">
        <v>89</v>
      </c>
      <c r="Q1315" s="13" t="s">
        <v>53</v>
      </c>
      <c r="R1315" s="13" t="s">
        <v>54</v>
      </c>
      <c r="S1315" s="13" t="s">
        <v>40</v>
      </c>
      <c r="T1315" s="13" t="s">
        <v>56</v>
      </c>
      <c r="U1315" s="13" t="s">
        <v>23274</v>
      </c>
      <c r="V1315" s="12">
        <v>22</v>
      </c>
      <c r="W1315" s="13" t="s">
        <v>5987</v>
      </c>
      <c r="X1315" s="13" t="s">
        <v>58</v>
      </c>
      <c r="Y1315" s="13" t="s">
        <v>5988</v>
      </c>
      <c r="Z1315" s="13" t="s">
        <v>5989</v>
      </c>
      <c r="AA1315" s="12">
        <v>8683526589</v>
      </c>
      <c r="AB1315" s="13" t="s">
        <v>45</v>
      </c>
      <c r="AC1315" s="13" t="s">
        <v>21411</v>
      </c>
      <c r="AD1315" s="13"/>
    </row>
    <row r="1316" spans="1:30" x14ac:dyDescent="0.25">
      <c r="A1316" s="12">
        <v>635</v>
      </c>
      <c r="B1316" s="12">
        <v>2020111003</v>
      </c>
      <c r="C1316" s="13" t="s">
        <v>277</v>
      </c>
      <c r="D1316" s="13" t="s">
        <v>2560</v>
      </c>
      <c r="E1316" s="13" t="s">
        <v>47</v>
      </c>
      <c r="F1316" s="12">
        <v>18</v>
      </c>
      <c r="G1316" s="13" t="s">
        <v>71</v>
      </c>
      <c r="H1316" s="12">
        <v>118</v>
      </c>
      <c r="I1316" s="12">
        <v>130.5</v>
      </c>
      <c r="J1316" s="12">
        <v>136</v>
      </c>
      <c r="K1316" s="13" t="s">
        <v>35</v>
      </c>
      <c r="L1316" s="12">
        <v>2.86</v>
      </c>
      <c r="M1316" s="13"/>
      <c r="N1316" s="13" t="s">
        <v>88</v>
      </c>
      <c r="O1316" s="13"/>
      <c r="P1316" s="13" t="s">
        <v>89</v>
      </c>
      <c r="Q1316" s="13" t="s">
        <v>53</v>
      </c>
      <c r="R1316" s="13" t="s">
        <v>54</v>
      </c>
      <c r="S1316" s="13" t="s">
        <v>40</v>
      </c>
      <c r="T1316" s="13" t="s">
        <v>56</v>
      </c>
      <c r="U1316" s="13" t="s">
        <v>23275</v>
      </c>
      <c r="V1316" s="12">
        <v>23</v>
      </c>
      <c r="W1316" s="13" t="s">
        <v>2561</v>
      </c>
      <c r="X1316" s="13" t="s">
        <v>58</v>
      </c>
      <c r="Y1316" s="13" t="s">
        <v>2562</v>
      </c>
      <c r="Z1316" s="13" t="s">
        <v>2563</v>
      </c>
      <c r="AA1316" s="13" t="s">
        <v>2564</v>
      </c>
      <c r="AB1316" s="13" t="s">
        <v>45</v>
      </c>
      <c r="AC1316" s="13" t="s">
        <v>21411</v>
      </c>
      <c r="AD1316" s="13"/>
    </row>
    <row r="1317" spans="1:30" x14ac:dyDescent="0.25">
      <c r="A1317" s="12">
        <v>18</v>
      </c>
      <c r="B1317" s="12">
        <v>2025071002</v>
      </c>
      <c r="C1317" s="13" t="s">
        <v>23276</v>
      </c>
      <c r="D1317" s="13" t="s">
        <v>23277</v>
      </c>
      <c r="E1317" s="13" t="s">
        <v>47</v>
      </c>
      <c r="F1317" s="12">
        <v>14</v>
      </c>
      <c r="G1317" s="13" t="s">
        <v>48</v>
      </c>
      <c r="H1317" s="13">
        <v>0</v>
      </c>
      <c r="I1317" s="12">
        <v>0</v>
      </c>
      <c r="J1317" s="12">
        <v>14</v>
      </c>
      <c r="K1317" s="13" t="s">
        <v>35</v>
      </c>
      <c r="L1317" s="13">
        <v>0</v>
      </c>
      <c r="M1317" s="13"/>
      <c r="N1317" s="13" t="s">
        <v>88</v>
      </c>
      <c r="O1317" s="13" t="s">
        <v>51</v>
      </c>
      <c r="P1317" s="13" t="s">
        <v>89</v>
      </c>
      <c r="Q1317" s="13" t="s">
        <v>53</v>
      </c>
      <c r="R1317" s="13" t="s">
        <v>54</v>
      </c>
      <c r="S1317" s="13" t="s">
        <v>40</v>
      </c>
      <c r="T1317" s="13" t="s">
        <v>56</v>
      </c>
      <c r="U1317" s="13" t="s">
        <v>22577</v>
      </c>
      <c r="V1317" s="12">
        <v>18</v>
      </c>
      <c r="W1317" s="13" t="s">
        <v>273</v>
      </c>
      <c r="X1317" s="13" t="s">
        <v>58</v>
      </c>
      <c r="Y1317" s="13" t="s">
        <v>23278</v>
      </c>
      <c r="Z1317" s="13" t="s">
        <v>23279</v>
      </c>
      <c r="AA1317" s="13" t="s">
        <v>23280</v>
      </c>
      <c r="AB1317" s="13" t="s">
        <v>45</v>
      </c>
      <c r="AC1317" s="13" t="s">
        <v>21411</v>
      </c>
      <c r="AD1317" s="13"/>
    </row>
    <row r="1318" spans="1:30" x14ac:dyDescent="0.25">
      <c r="A1318" s="12">
        <v>155</v>
      </c>
      <c r="B1318" s="12">
        <v>2025071068</v>
      </c>
      <c r="C1318" s="13" t="s">
        <v>3833</v>
      </c>
      <c r="D1318" s="13" t="s">
        <v>21480</v>
      </c>
      <c r="E1318" s="13" t="s">
        <v>47</v>
      </c>
      <c r="F1318" s="12">
        <v>14</v>
      </c>
      <c r="G1318" s="13" t="s">
        <v>48</v>
      </c>
      <c r="H1318" s="13">
        <v>0</v>
      </c>
      <c r="I1318" s="12">
        <v>0</v>
      </c>
      <c r="J1318" s="12">
        <v>14</v>
      </c>
      <c r="K1318" s="13" t="s">
        <v>35</v>
      </c>
      <c r="L1318" s="13">
        <v>0</v>
      </c>
      <c r="M1318" s="13"/>
      <c r="N1318" s="13" t="s">
        <v>88</v>
      </c>
      <c r="O1318" s="13" t="s">
        <v>51</v>
      </c>
      <c r="P1318" s="13" t="s">
        <v>89</v>
      </c>
      <c r="Q1318" s="13" t="s">
        <v>53</v>
      </c>
      <c r="R1318" s="13" t="s">
        <v>54</v>
      </c>
      <c r="S1318" s="13" t="s">
        <v>40</v>
      </c>
      <c r="T1318" s="13" t="s">
        <v>56</v>
      </c>
      <c r="U1318" s="13" t="s">
        <v>23281</v>
      </c>
      <c r="V1318" s="12">
        <v>21</v>
      </c>
      <c r="W1318" s="13" t="s">
        <v>273</v>
      </c>
      <c r="X1318" s="13" t="s">
        <v>58</v>
      </c>
      <c r="Y1318" s="13" t="s">
        <v>23282</v>
      </c>
      <c r="Z1318" s="13" t="s">
        <v>23283</v>
      </c>
      <c r="AA1318" s="12">
        <v>8687497337</v>
      </c>
      <c r="AB1318" s="13" t="s">
        <v>45</v>
      </c>
      <c r="AC1318" s="13" t="s">
        <v>21411</v>
      </c>
      <c r="AD1318" s="13"/>
    </row>
    <row r="1319" spans="1:30" x14ac:dyDescent="0.25">
      <c r="A1319" s="12">
        <v>237</v>
      </c>
      <c r="B1319" s="12">
        <v>2021011031</v>
      </c>
      <c r="C1319" s="13" t="s">
        <v>5482</v>
      </c>
      <c r="D1319" s="13" t="s">
        <v>1029</v>
      </c>
      <c r="E1319" s="13" t="s">
        <v>47</v>
      </c>
      <c r="F1319" s="12">
        <v>15</v>
      </c>
      <c r="G1319" s="13" t="s">
        <v>71</v>
      </c>
      <c r="H1319" s="12">
        <v>122</v>
      </c>
      <c r="I1319" s="12">
        <v>122.5</v>
      </c>
      <c r="J1319" s="12">
        <v>137</v>
      </c>
      <c r="K1319" s="13" t="s">
        <v>35</v>
      </c>
      <c r="L1319" s="12">
        <v>3.01</v>
      </c>
      <c r="M1319" s="13"/>
      <c r="N1319" s="13" t="s">
        <v>88</v>
      </c>
      <c r="O1319" s="13" t="s">
        <v>51</v>
      </c>
      <c r="P1319" s="13" t="s">
        <v>89</v>
      </c>
      <c r="Q1319" s="13" t="s">
        <v>53</v>
      </c>
      <c r="R1319" s="13" t="s">
        <v>54</v>
      </c>
      <c r="S1319" s="13" t="s">
        <v>40</v>
      </c>
      <c r="T1319" s="13" t="s">
        <v>56</v>
      </c>
      <c r="U1319" s="13" t="s">
        <v>23284</v>
      </c>
      <c r="V1319" s="12">
        <v>22</v>
      </c>
      <c r="W1319" s="13" t="s">
        <v>273</v>
      </c>
      <c r="X1319" s="13" t="s">
        <v>58</v>
      </c>
      <c r="Y1319" s="13" t="s">
        <v>11012</v>
      </c>
      <c r="Z1319" s="13" t="s">
        <v>11013</v>
      </c>
      <c r="AA1319" s="13" t="s">
        <v>11014</v>
      </c>
      <c r="AB1319" s="13" t="s">
        <v>45</v>
      </c>
      <c r="AC1319" s="13" t="s">
        <v>21411</v>
      </c>
      <c r="AD1319" s="13"/>
    </row>
    <row r="1320" spans="1:30" x14ac:dyDescent="0.25">
      <c r="A1320" s="12">
        <v>311</v>
      </c>
      <c r="B1320" s="12">
        <v>2022081229</v>
      </c>
      <c r="C1320" s="13" t="s">
        <v>1326</v>
      </c>
      <c r="D1320" s="13" t="s">
        <v>1323</v>
      </c>
      <c r="E1320" s="13" t="s">
        <v>47</v>
      </c>
      <c r="F1320" s="12">
        <v>15</v>
      </c>
      <c r="G1320" s="13" t="s">
        <v>71</v>
      </c>
      <c r="H1320" s="12">
        <v>114</v>
      </c>
      <c r="I1320" s="12">
        <v>123.5</v>
      </c>
      <c r="J1320" s="12">
        <v>129</v>
      </c>
      <c r="K1320" s="13" t="s">
        <v>35</v>
      </c>
      <c r="L1320" s="12">
        <v>2.92</v>
      </c>
      <c r="M1320" s="13"/>
      <c r="N1320" s="13" t="s">
        <v>88</v>
      </c>
      <c r="O1320" s="13" t="s">
        <v>51</v>
      </c>
      <c r="P1320" s="13" t="s">
        <v>89</v>
      </c>
      <c r="Q1320" s="13" t="s">
        <v>53</v>
      </c>
      <c r="R1320" s="13" t="s">
        <v>54</v>
      </c>
      <c r="S1320" s="13" t="s">
        <v>40</v>
      </c>
      <c r="T1320" s="13" t="s">
        <v>56</v>
      </c>
      <c r="U1320" s="13" t="s">
        <v>22302</v>
      </c>
      <c r="V1320" s="12">
        <v>21</v>
      </c>
      <c r="W1320" s="13" t="s">
        <v>273</v>
      </c>
      <c r="X1320" s="13" t="s">
        <v>58</v>
      </c>
      <c r="Y1320" s="13" t="s">
        <v>1327</v>
      </c>
      <c r="Z1320" s="13" t="s">
        <v>1328</v>
      </c>
      <c r="AA1320" s="13" t="s">
        <v>1329</v>
      </c>
      <c r="AB1320" s="13" t="s">
        <v>45</v>
      </c>
      <c r="AC1320" s="13" t="s">
        <v>21411</v>
      </c>
      <c r="AD1320" s="13"/>
    </row>
    <row r="1321" spans="1:30" x14ac:dyDescent="0.25">
      <c r="A1321" s="12">
        <v>372</v>
      </c>
      <c r="B1321" s="12">
        <v>2024081370</v>
      </c>
      <c r="C1321" s="13" t="s">
        <v>1547</v>
      </c>
      <c r="D1321" s="13" t="s">
        <v>1548</v>
      </c>
      <c r="E1321" s="13" t="s">
        <v>47</v>
      </c>
      <c r="F1321" s="12">
        <v>15</v>
      </c>
      <c r="G1321" s="13" t="s">
        <v>139</v>
      </c>
      <c r="H1321" s="12">
        <v>37</v>
      </c>
      <c r="I1321" s="12">
        <v>40.5</v>
      </c>
      <c r="J1321" s="12">
        <v>52</v>
      </c>
      <c r="K1321" s="13" t="s">
        <v>35</v>
      </c>
      <c r="L1321" s="12">
        <v>3.17</v>
      </c>
      <c r="M1321" s="13"/>
      <c r="N1321" s="13" t="s">
        <v>88</v>
      </c>
      <c r="O1321" s="13" t="s">
        <v>51</v>
      </c>
      <c r="P1321" s="13" t="s">
        <v>89</v>
      </c>
      <c r="Q1321" s="13" t="s">
        <v>53</v>
      </c>
      <c r="R1321" s="13" t="s">
        <v>54</v>
      </c>
      <c r="S1321" s="13" t="s">
        <v>55</v>
      </c>
      <c r="T1321" s="13" t="s">
        <v>56</v>
      </c>
      <c r="U1321" s="13" t="s">
        <v>22731</v>
      </c>
      <c r="V1321" s="12">
        <v>18</v>
      </c>
      <c r="W1321" s="13" t="s">
        <v>273</v>
      </c>
      <c r="X1321" s="13" t="s">
        <v>58</v>
      </c>
      <c r="Y1321" s="13" t="s">
        <v>1549</v>
      </c>
      <c r="Z1321" s="13" t="s">
        <v>1550</v>
      </c>
      <c r="AA1321" s="12">
        <v>8683867696</v>
      </c>
      <c r="AB1321" s="13" t="s">
        <v>45</v>
      </c>
      <c r="AC1321" s="13" t="s">
        <v>21411</v>
      </c>
      <c r="AD1321" s="13"/>
    </row>
    <row r="1322" spans="1:30" x14ac:dyDescent="0.25">
      <c r="A1322" s="12">
        <v>463</v>
      </c>
      <c r="B1322" s="12">
        <v>2025081239</v>
      </c>
      <c r="C1322" s="13" t="s">
        <v>1113</v>
      </c>
      <c r="D1322" s="13" t="s">
        <v>1897</v>
      </c>
      <c r="E1322" s="13" t="s">
        <v>47</v>
      </c>
      <c r="F1322" s="12">
        <v>14</v>
      </c>
      <c r="G1322" s="13" t="s">
        <v>48</v>
      </c>
      <c r="H1322" s="13">
        <v>0</v>
      </c>
      <c r="I1322" s="12">
        <v>0</v>
      </c>
      <c r="J1322" s="12">
        <v>14</v>
      </c>
      <c r="K1322" s="13" t="s">
        <v>35</v>
      </c>
      <c r="L1322" s="13">
        <v>0</v>
      </c>
      <c r="M1322" s="13"/>
      <c r="N1322" s="13" t="s">
        <v>88</v>
      </c>
      <c r="O1322" s="13" t="s">
        <v>51</v>
      </c>
      <c r="P1322" s="13" t="s">
        <v>89</v>
      </c>
      <c r="Q1322" s="13" t="s">
        <v>53</v>
      </c>
      <c r="R1322" s="13" t="s">
        <v>54</v>
      </c>
      <c r="S1322" s="13" t="s">
        <v>40</v>
      </c>
      <c r="T1322" s="13"/>
      <c r="U1322" s="14">
        <v>39759</v>
      </c>
      <c r="V1322" s="12">
        <v>17</v>
      </c>
      <c r="W1322" s="13" t="s">
        <v>273</v>
      </c>
      <c r="X1322" s="13" t="s">
        <v>58</v>
      </c>
      <c r="Y1322" s="13" t="s">
        <v>23285</v>
      </c>
      <c r="Z1322" s="13" t="s">
        <v>23286</v>
      </c>
      <c r="AA1322" s="13" t="s">
        <v>23287</v>
      </c>
      <c r="AB1322" s="13" t="s">
        <v>45</v>
      </c>
      <c r="AC1322" s="13" t="s">
        <v>21411</v>
      </c>
      <c r="AD1322" s="13"/>
    </row>
    <row r="1323" spans="1:30" x14ac:dyDescent="0.25">
      <c r="A1323" s="12">
        <v>568</v>
      </c>
      <c r="B1323" s="12">
        <v>2025061049</v>
      </c>
      <c r="C1323" s="13" t="s">
        <v>23288</v>
      </c>
      <c r="D1323" s="13" t="s">
        <v>2283</v>
      </c>
      <c r="E1323" s="13" t="s">
        <v>47</v>
      </c>
      <c r="F1323" s="12">
        <v>14</v>
      </c>
      <c r="G1323" s="13" t="s">
        <v>48</v>
      </c>
      <c r="H1323" s="13">
        <v>0</v>
      </c>
      <c r="I1323" s="12">
        <v>0</v>
      </c>
      <c r="J1323" s="12">
        <v>14</v>
      </c>
      <c r="K1323" s="13" t="s">
        <v>35</v>
      </c>
      <c r="L1323" s="13">
        <v>0</v>
      </c>
      <c r="M1323" s="13"/>
      <c r="N1323" s="13" t="s">
        <v>88</v>
      </c>
      <c r="O1323" s="13" t="s">
        <v>51</v>
      </c>
      <c r="P1323" s="13" t="s">
        <v>89</v>
      </c>
      <c r="Q1323" s="13" t="s">
        <v>53</v>
      </c>
      <c r="R1323" s="13" t="s">
        <v>54</v>
      </c>
      <c r="S1323" s="13" t="s">
        <v>40</v>
      </c>
      <c r="T1323" s="13" t="s">
        <v>56</v>
      </c>
      <c r="U1323" s="13" t="s">
        <v>23289</v>
      </c>
      <c r="V1323" s="12">
        <v>18</v>
      </c>
      <c r="W1323" s="13" t="s">
        <v>273</v>
      </c>
      <c r="X1323" s="13" t="s">
        <v>58</v>
      </c>
      <c r="Y1323" s="13" t="s">
        <v>23290</v>
      </c>
      <c r="Z1323" s="13" t="s">
        <v>23291</v>
      </c>
      <c r="AA1323" s="13" t="s">
        <v>23292</v>
      </c>
      <c r="AB1323" s="13" t="s">
        <v>45</v>
      </c>
      <c r="AC1323" s="13" t="s">
        <v>21411</v>
      </c>
      <c r="AD1323" s="13"/>
    </row>
    <row r="1324" spans="1:30" x14ac:dyDescent="0.25">
      <c r="A1324" s="12">
        <v>1995</v>
      </c>
      <c r="B1324" s="12">
        <v>2024071086</v>
      </c>
      <c r="C1324" s="13" t="s">
        <v>7931</v>
      </c>
      <c r="D1324" s="13" t="s">
        <v>7932</v>
      </c>
      <c r="E1324" s="13" t="s">
        <v>47</v>
      </c>
      <c r="F1324" s="12">
        <v>17</v>
      </c>
      <c r="G1324" s="13" t="s">
        <v>139</v>
      </c>
      <c r="H1324" s="12">
        <v>40</v>
      </c>
      <c r="I1324" s="12">
        <v>40.5</v>
      </c>
      <c r="J1324" s="12">
        <v>57</v>
      </c>
      <c r="K1324" s="13" t="s">
        <v>35</v>
      </c>
      <c r="L1324" s="12">
        <v>3.4</v>
      </c>
      <c r="M1324" s="13"/>
      <c r="N1324" s="13" t="s">
        <v>88</v>
      </c>
      <c r="O1324" s="13" t="s">
        <v>51</v>
      </c>
      <c r="P1324" s="13" t="s">
        <v>89</v>
      </c>
      <c r="Q1324" s="13" t="s">
        <v>53</v>
      </c>
      <c r="R1324" s="13" t="s">
        <v>54</v>
      </c>
      <c r="S1324" s="13" t="s">
        <v>55</v>
      </c>
      <c r="T1324" s="13" t="s">
        <v>56</v>
      </c>
      <c r="U1324" s="13" t="s">
        <v>22218</v>
      </c>
      <c r="V1324" s="12">
        <v>22</v>
      </c>
      <c r="W1324" s="13" t="s">
        <v>273</v>
      </c>
      <c r="X1324" s="13" t="s">
        <v>58</v>
      </c>
      <c r="Y1324" s="13" t="s">
        <v>7933</v>
      </c>
      <c r="Z1324" s="13" t="s">
        <v>7934</v>
      </c>
      <c r="AA1324" s="12">
        <v>8686420006</v>
      </c>
      <c r="AB1324" s="13" t="s">
        <v>45</v>
      </c>
      <c r="AC1324" s="13" t="s">
        <v>21411</v>
      </c>
      <c r="AD1324" s="13"/>
    </row>
    <row r="1325" spans="1:30" x14ac:dyDescent="0.25">
      <c r="A1325" s="12">
        <v>2067</v>
      </c>
      <c r="B1325" s="12">
        <v>2025081242</v>
      </c>
      <c r="C1325" s="13" t="s">
        <v>6641</v>
      </c>
      <c r="D1325" s="13" t="s">
        <v>22613</v>
      </c>
      <c r="E1325" s="13" t="s">
        <v>47</v>
      </c>
      <c r="F1325" s="12">
        <v>14</v>
      </c>
      <c r="G1325" s="13" t="s">
        <v>48</v>
      </c>
      <c r="H1325" s="13">
        <v>0</v>
      </c>
      <c r="I1325" s="12">
        <v>0</v>
      </c>
      <c r="J1325" s="12">
        <v>14</v>
      </c>
      <c r="K1325" s="13" t="s">
        <v>35</v>
      </c>
      <c r="L1325" s="13">
        <v>0</v>
      </c>
      <c r="M1325" s="13"/>
      <c r="N1325" s="13" t="s">
        <v>88</v>
      </c>
      <c r="O1325" s="13" t="s">
        <v>51</v>
      </c>
      <c r="P1325" s="13" t="s">
        <v>89</v>
      </c>
      <c r="Q1325" s="13" t="s">
        <v>53</v>
      </c>
      <c r="R1325" s="13" t="s">
        <v>54</v>
      </c>
      <c r="S1325" s="13" t="s">
        <v>40</v>
      </c>
      <c r="T1325" s="13" t="s">
        <v>56</v>
      </c>
      <c r="U1325" s="13" t="s">
        <v>23293</v>
      </c>
      <c r="V1325" s="12">
        <v>17</v>
      </c>
      <c r="W1325" s="13" t="s">
        <v>273</v>
      </c>
      <c r="X1325" s="13" t="s">
        <v>58</v>
      </c>
      <c r="Y1325" s="13" t="s">
        <v>23294</v>
      </c>
      <c r="Z1325" s="13" t="s">
        <v>23295</v>
      </c>
      <c r="AA1325" s="12">
        <v>8687818370</v>
      </c>
      <c r="AB1325" s="13" t="s">
        <v>45</v>
      </c>
      <c r="AC1325" s="13" t="s">
        <v>21411</v>
      </c>
      <c r="AD1325" s="13"/>
    </row>
    <row r="1326" spans="1:30" x14ac:dyDescent="0.25">
      <c r="A1326" s="12">
        <v>373</v>
      </c>
      <c r="B1326" s="12">
        <v>2025051038</v>
      </c>
      <c r="C1326" s="13" t="s">
        <v>8533</v>
      </c>
      <c r="D1326" s="13" t="s">
        <v>11048</v>
      </c>
      <c r="E1326" s="13" t="s">
        <v>47</v>
      </c>
      <c r="F1326" s="12">
        <v>14</v>
      </c>
      <c r="G1326" s="13" t="s">
        <v>48</v>
      </c>
      <c r="H1326" s="13">
        <v>0</v>
      </c>
      <c r="I1326" s="12">
        <v>0</v>
      </c>
      <c r="J1326" s="12">
        <v>14</v>
      </c>
      <c r="K1326" s="13" t="s">
        <v>35</v>
      </c>
      <c r="L1326" s="13">
        <v>0</v>
      </c>
      <c r="M1326" s="13"/>
      <c r="N1326" s="13" t="s">
        <v>88</v>
      </c>
      <c r="O1326" s="13" t="s">
        <v>51</v>
      </c>
      <c r="P1326" s="13" t="s">
        <v>89</v>
      </c>
      <c r="Q1326" s="13" t="s">
        <v>53</v>
      </c>
      <c r="R1326" s="13" t="s">
        <v>54</v>
      </c>
      <c r="S1326" s="13" t="s">
        <v>40</v>
      </c>
      <c r="T1326" s="13"/>
      <c r="U1326" s="14">
        <v>39267</v>
      </c>
      <c r="V1326" s="12">
        <v>18</v>
      </c>
      <c r="W1326" s="13" t="s">
        <v>2279</v>
      </c>
      <c r="X1326" s="13" t="s">
        <v>58</v>
      </c>
      <c r="Y1326" s="13" t="s">
        <v>23296</v>
      </c>
      <c r="Z1326" s="13" t="s">
        <v>23297</v>
      </c>
      <c r="AA1326" s="13" t="s">
        <v>23298</v>
      </c>
      <c r="AB1326" s="13" t="s">
        <v>45</v>
      </c>
      <c r="AC1326" s="13" t="s">
        <v>21411</v>
      </c>
      <c r="AD1326" s="13"/>
    </row>
    <row r="1327" spans="1:30" x14ac:dyDescent="0.25">
      <c r="A1327" s="12">
        <v>1585</v>
      </c>
      <c r="B1327" s="12">
        <v>2020081149</v>
      </c>
      <c r="C1327" s="13" t="s">
        <v>2353</v>
      </c>
      <c r="D1327" s="13" t="s">
        <v>6247</v>
      </c>
      <c r="E1327" s="13" t="s">
        <v>47</v>
      </c>
      <c r="F1327" s="12">
        <v>3</v>
      </c>
      <c r="G1327" s="13" t="s">
        <v>71</v>
      </c>
      <c r="H1327" s="12">
        <v>134</v>
      </c>
      <c r="I1327" s="12">
        <v>136.5</v>
      </c>
      <c r="J1327" s="12">
        <v>137</v>
      </c>
      <c r="K1327" s="13" t="s">
        <v>35</v>
      </c>
      <c r="L1327" s="12">
        <v>2.64</v>
      </c>
      <c r="M1327" s="13"/>
      <c r="N1327" s="13" t="s">
        <v>88</v>
      </c>
      <c r="O1327" s="13" t="s">
        <v>94</v>
      </c>
      <c r="P1327" s="13" t="s">
        <v>89</v>
      </c>
      <c r="Q1327" s="13" t="s">
        <v>53</v>
      </c>
      <c r="R1327" s="13" t="s">
        <v>54</v>
      </c>
      <c r="S1327" s="13" t="s">
        <v>40</v>
      </c>
      <c r="T1327" s="13" t="s">
        <v>56</v>
      </c>
      <c r="U1327" s="13" t="s">
        <v>23299</v>
      </c>
      <c r="V1327" s="12">
        <v>24</v>
      </c>
      <c r="W1327" s="13" t="s">
        <v>2279</v>
      </c>
      <c r="X1327" s="13" t="s">
        <v>58</v>
      </c>
      <c r="Y1327" s="13" t="s">
        <v>6248</v>
      </c>
      <c r="Z1327" s="13" t="s">
        <v>6249</v>
      </c>
      <c r="AA1327" s="13" t="s">
        <v>6250</v>
      </c>
      <c r="AB1327" s="13" t="s">
        <v>45</v>
      </c>
      <c r="AC1327" s="13" t="s">
        <v>21411</v>
      </c>
      <c r="AD1327" s="13"/>
    </row>
    <row r="1328" spans="1:30" x14ac:dyDescent="0.25">
      <c r="A1328" s="12">
        <v>895</v>
      </c>
      <c r="B1328" s="12">
        <v>2023081037</v>
      </c>
      <c r="C1328" s="13" t="s">
        <v>3645</v>
      </c>
      <c r="D1328" s="13" t="s">
        <v>3646</v>
      </c>
      <c r="E1328" s="13" t="s">
        <v>47</v>
      </c>
      <c r="F1328" s="12">
        <v>16</v>
      </c>
      <c r="G1328" s="13" t="s">
        <v>34</v>
      </c>
      <c r="H1328" s="12">
        <v>73</v>
      </c>
      <c r="I1328" s="12">
        <v>73.5</v>
      </c>
      <c r="J1328" s="12">
        <v>89</v>
      </c>
      <c r="K1328" s="13" t="s">
        <v>35</v>
      </c>
      <c r="L1328" s="12">
        <v>2.82</v>
      </c>
      <c r="M1328" s="13"/>
      <c r="N1328" s="13" t="s">
        <v>88</v>
      </c>
      <c r="O1328" s="13" t="s">
        <v>51</v>
      </c>
      <c r="P1328" s="13" t="s">
        <v>89</v>
      </c>
      <c r="Q1328" s="13" t="s">
        <v>53</v>
      </c>
      <c r="R1328" s="13" t="s">
        <v>54</v>
      </c>
      <c r="S1328" s="13" t="s">
        <v>40</v>
      </c>
      <c r="T1328" s="13" t="s">
        <v>56</v>
      </c>
      <c r="U1328" s="13" t="s">
        <v>23300</v>
      </c>
      <c r="V1328" s="12">
        <v>21</v>
      </c>
      <c r="W1328" s="13" t="s">
        <v>303</v>
      </c>
      <c r="X1328" s="13" t="s">
        <v>58</v>
      </c>
      <c r="Y1328" s="13" t="s">
        <v>3647</v>
      </c>
      <c r="Z1328" s="13" t="s">
        <v>3648</v>
      </c>
      <c r="AA1328" s="12">
        <v>8683243871</v>
      </c>
      <c r="AB1328" s="13" t="s">
        <v>45</v>
      </c>
      <c r="AC1328" s="13" t="s">
        <v>21411</v>
      </c>
      <c r="AD1328" s="13"/>
    </row>
    <row r="1329" spans="1:30" x14ac:dyDescent="0.25">
      <c r="A1329" s="12">
        <v>961</v>
      </c>
      <c r="B1329" s="12">
        <v>2025061066</v>
      </c>
      <c r="C1329" s="13" t="s">
        <v>5289</v>
      </c>
      <c r="D1329" s="13" t="s">
        <v>3829</v>
      </c>
      <c r="E1329" s="13" t="s">
        <v>47</v>
      </c>
      <c r="F1329" s="12">
        <v>14</v>
      </c>
      <c r="G1329" s="13" t="s">
        <v>48</v>
      </c>
      <c r="H1329" s="13">
        <v>0</v>
      </c>
      <c r="I1329" s="12">
        <v>0</v>
      </c>
      <c r="J1329" s="12">
        <v>14</v>
      </c>
      <c r="K1329" s="13" t="s">
        <v>35</v>
      </c>
      <c r="L1329" s="13">
        <v>0</v>
      </c>
      <c r="M1329" s="13"/>
      <c r="N1329" s="13" t="s">
        <v>88</v>
      </c>
      <c r="O1329" s="13" t="s">
        <v>51</v>
      </c>
      <c r="P1329" s="13" t="s">
        <v>89</v>
      </c>
      <c r="Q1329" s="13" t="s">
        <v>53</v>
      </c>
      <c r="R1329" s="13" t="s">
        <v>54</v>
      </c>
      <c r="S1329" s="13" t="s">
        <v>40</v>
      </c>
      <c r="T1329" s="13" t="s">
        <v>56</v>
      </c>
      <c r="U1329" s="13" t="s">
        <v>23301</v>
      </c>
      <c r="V1329" s="12">
        <v>35</v>
      </c>
      <c r="W1329" s="13" t="s">
        <v>303</v>
      </c>
      <c r="X1329" s="13" t="s">
        <v>58</v>
      </c>
      <c r="Y1329" s="13" t="s">
        <v>23302</v>
      </c>
      <c r="Z1329" s="13" t="s">
        <v>23303</v>
      </c>
      <c r="AA1329" s="13" t="s">
        <v>23304</v>
      </c>
      <c r="AB1329" s="13" t="s">
        <v>45</v>
      </c>
      <c r="AC1329" s="13" t="s">
        <v>21411</v>
      </c>
      <c r="AD1329" s="13"/>
    </row>
    <row r="1330" spans="1:30" x14ac:dyDescent="0.25">
      <c r="A1330" s="12">
        <v>1242</v>
      </c>
      <c r="B1330" s="12">
        <v>2024071119</v>
      </c>
      <c r="C1330" s="13" t="s">
        <v>4963</v>
      </c>
      <c r="D1330" s="13" t="s">
        <v>4953</v>
      </c>
      <c r="E1330" s="13" t="s">
        <v>47</v>
      </c>
      <c r="F1330" s="12">
        <v>15</v>
      </c>
      <c r="G1330" s="13" t="s">
        <v>139</v>
      </c>
      <c r="H1330" s="12">
        <v>41</v>
      </c>
      <c r="I1330" s="12">
        <v>41.5</v>
      </c>
      <c r="J1330" s="12">
        <v>56</v>
      </c>
      <c r="K1330" s="13" t="s">
        <v>35</v>
      </c>
      <c r="L1330" s="12">
        <v>3.13</v>
      </c>
      <c r="M1330" s="13"/>
      <c r="N1330" s="13" t="s">
        <v>88</v>
      </c>
      <c r="O1330" s="13" t="s">
        <v>51</v>
      </c>
      <c r="P1330" s="13" t="s">
        <v>89</v>
      </c>
      <c r="Q1330" s="13" t="s">
        <v>53</v>
      </c>
      <c r="R1330" s="13" t="s">
        <v>54</v>
      </c>
      <c r="S1330" s="13" t="s">
        <v>40</v>
      </c>
      <c r="T1330" s="13" t="s">
        <v>130</v>
      </c>
      <c r="U1330" s="14">
        <v>33787</v>
      </c>
      <c r="V1330" s="12">
        <v>33</v>
      </c>
      <c r="W1330" s="13" t="s">
        <v>303</v>
      </c>
      <c r="X1330" s="13" t="s">
        <v>58</v>
      </c>
      <c r="Y1330" s="13" t="s">
        <v>4964</v>
      </c>
      <c r="Z1330" s="13" t="s">
        <v>4965</v>
      </c>
      <c r="AA1330" s="12">
        <v>8683874642</v>
      </c>
      <c r="AB1330" s="13" t="s">
        <v>45</v>
      </c>
      <c r="AC1330" s="13" t="s">
        <v>21411</v>
      </c>
      <c r="AD1330" s="13"/>
    </row>
    <row r="1331" spans="1:30" x14ac:dyDescent="0.25">
      <c r="A1331" s="12">
        <v>1423</v>
      </c>
      <c r="B1331" s="12">
        <v>2017061072</v>
      </c>
      <c r="C1331" s="13" t="s">
        <v>1343</v>
      </c>
      <c r="D1331" s="13" t="s">
        <v>5603</v>
      </c>
      <c r="E1331" s="13" t="s">
        <v>47</v>
      </c>
      <c r="F1331" s="12">
        <v>10</v>
      </c>
      <c r="G1331" s="13" t="s">
        <v>139</v>
      </c>
      <c r="H1331" s="12">
        <v>27</v>
      </c>
      <c r="I1331" s="12">
        <v>39.5</v>
      </c>
      <c r="J1331" s="12">
        <v>37</v>
      </c>
      <c r="K1331" s="13" t="s">
        <v>35</v>
      </c>
      <c r="L1331" s="12">
        <v>1.91</v>
      </c>
      <c r="M1331" s="13" t="s">
        <v>476</v>
      </c>
      <c r="N1331" s="13" t="s">
        <v>88</v>
      </c>
      <c r="O1331" s="13"/>
      <c r="P1331" s="13" t="s">
        <v>89</v>
      </c>
      <c r="Q1331" s="13" t="s">
        <v>53</v>
      </c>
      <c r="R1331" s="13" t="s">
        <v>54</v>
      </c>
      <c r="S1331" s="13" t="s">
        <v>40</v>
      </c>
      <c r="T1331" s="13" t="s">
        <v>56</v>
      </c>
      <c r="U1331" s="14">
        <v>35856</v>
      </c>
      <c r="V1331" s="12">
        <v>27</v>
      </c>
      <c r="W1331" s="13" t="s">
        <v>303</v>
      </c>
      <c r="X1331" s="13" t="s">
        <v>58</v>
      </c>
      <c r="Y1331" s="13" t="s">
        <v>23305</v>
      </c>
      <c r="Z1331" s="13" t="s">
        <v>23306</v>
      </c>
      <c r="AA1331" s="13" t="s">
        <v>23307</v>
      </c>
      <c r="AB1331" s="13" t="s">
        <v>45</v>
      </c>
      <c r="AC1331" s="13" t="s">
        <v>21411</v>
      </c>
      <c r="AD1331" s="13"/>
    </row>
    <row r="1332" spans="1:30" x14ac:dyDescent="0.25">
      <c r="A1332" s="12">
        <v>2674</v>
      </c>
      <c r="B1332" s="12">
        <v>2025061028</v>
      </c>
      <c r="C1332" s="13" t="s">
        <v>23308</v>
      </c>
      <c r="D1332" s="13" t="s">
        <v>23309</v>
      </c>
      <c r="E1332" s="13" t="s">
        <v>47</v>
      </c>
      <c r="F1332" s="12">
        <v>14</v>
      </c>
      <c r="G1332" s="13" t="s">
        <v>48</v>
      </c>
      <c r="H1332" s="13">
        <v>0</v>
      </c>
      <c r="I1332" s="12">
        <v>0</v>
      </c>
      <c r="J1332" s="12">
        <v>14</v>
      </c>
      <c r="K1332" s="13" t="s">
        <v>35</v>
      </c>
      <c r="L1332" s="13">
        <v>0</v>
      </c>
      <c r="M1332" s="13"/>
      <c r="N1332" s="13" t="s">
        <v>88</v>
      </c>
      <c r="O1332" s="13" t="s">
        <v>51</v>
      </c>
      <c r="P1332" s="13" t="s">
        <v>89</v>
      </c>
      <c r="Q1332" s="13" t="s">
        <v>53</v>
      </c>
      <c r="R1332" s="13" t="s">
        <v>54</v>
      </c>
      <c r="S1332" s="13" t="s">
        <v>40</v>
      </c>
      <c r="T1332" s="13"/>
      <c r="U1332" s="13" t="s">
        <v>21966</v>
      </c>
      <c r="V1332" s="12">
        <v>18</v>
      </c>
      <c r="W1332" s="13" t="s">
        <v>303</v>
      </c>
      <c r="X1332" s="13" t="s">
        <v>58</v>
      </c>
      <c r="Y1332" s="13" t="s">
        <v>23310</v>
      </c>
      <c r="Z1332" s="13" t="s">
        <v>23311</v>
      </c>
      <c r="AA1332" s="13" t="s">
        <v>23312</v>
      </c>
      <c r="AB1332" s="13" t="s">
        <v>45</v>
      </c>
      <c r="AC1332" s="13" t="s">
        <v>21411</v>
      </c>
      <c r="AD1332" s="13"/>
    </row>
    <row r="1333" spans="1:30" x14ac:dyDescent="0.25">
      <c r="A1333" s="12">
        <v>841</v>
      </c>
      <c r="B1333" s="12">
        <v>2021121035</v>
      </c>
      <c r="C1333" s="13" t="s">
        <v>1001</v>
      </c>
      <c r="D1333" s="13" t="s">
        <v>3381</v>
      </c>
      <c r="E1333" s="13" t="s">
        <v>47</v>
      </c>
      <c r="F1333" s="12">
        <v>15</v>
      </c>
      <c r="G1333" s="13" t="s">
        <v>71</v>
      </c>
      <c r="H1333" s="12">
        <v>114</v>
      </c>
      <c r="I1333" s="12">
        <v>117.5</v>
      </c>
      <c r="J1333" s="12">
        <v>129</v>
      </c>
      <c r="K1333" s="13" t="s">
        <v>35</v>
      </c>
      <c r="L1333" s="12">
        <v>2.89</v>
      </c>
      <c r="M1333" s="13"/>
      <c r="N1333" s="13" t="s">
        <v>88</v>
      </c>
      <c r="O1333" s="13" t="s">
        <v>51</v>
      </c>
      <c r="P1333" s="13" t="s">
        <v>89</v>
      </c>
      <c r="Q1333" s="13" t="s">
        <v>53</v>
      </c>
      <c r="R1333" s="13" t="s">
        <v>54</v>
      </c>
      <c r="S1333" s="13" t="s">
        <v>40</v>
      </c>
      <c r="T1333" s="13" t="s">
        <v>56</v>
      </c>
      <c r="U1333" s="14">
        <v>37781</v>
      </c>
      <c r="V1333" s="12">
        <v>22</v>
      </c>
      <c r="W1333" s="13" t="s">
        <v>663</v>
      </c>
      <c r="X1333" s="13" t="s">
        <v>58</v>
      </c>
      <c r="Y1333" s="13" t="s">
        <v>3382</v>
      </c>
      <c r="Z1333" s="13"/>
      <c r="AA1333" s="13"/>
      <c r="AB1333" s="13" t="s">
        <v>45</v>
      </c>
      <c r="AC1333" s="13" t="s">
        <v>21411</v>
      </c>
      <c r="AD1333" s="13"/>
    </row>
    <row r="1334" spans="1:30" x14ac:dyDescent="0.25">
      <c r="A1334" s="12">
        <v>2735</v>
      </c>
      <c r="B1334" s="12">
        <v>2021111093</v>
      </c>
      <c r="C1334" s="13" t="s">
        <v>10767</v>
      </c>
      <c r="D1334" s="13" t="s">
        <v>10750</v>
      </c>
      <c r="E1334" s="13" t="s">
        <v>47</v>
      </c>
      <c r="F1334" s="12">
        <v>18</v>
      </c>
      <c r="G1334" s="13" t="s">
        <v>71</v>
      </c>
      <c r="H1334" s="12">
        <v>111</v>
      </c>
      <c r="I1334" s="12">
        <v>114.5</v>
      </c>
      <c r="J1334" s="12">
        <v>129</v>
      </c>
      <c r="K1334" s="13" t="s">
        <v>35</v>
      </c>
      <c r="L1334" s="12">
        <v>3.06</v>
      </c>
      <c r="M1334" s="13"/>
      <c r="N1334" s="13" t="s">
        <v>88</v>
      </c>
      <c r="O1334" s="13" t="s">
        <v>51</v>
      </c>
      <c r="P1334" s="13" t="s">
        <v>89</v>
      </c>
      <c r="Q1334" s="13" t="s">
        <v>53</v>
      </c>
      <c r="R1334" s="13" t="s">
        <v>54</v>
      </c>
      <c r="S1334" s="13" t="s">
        <v>40</v>
      </c>
      <c r="T1334" s="13" t="s">
        <v>56</v>
      </c>
      <c r="U1334" s="13" t="s">
        <v>21637</v>
      </c>
      <c r="V1334" s="12">
        <v>21</v>
      </c>
      <c r="W1334" s="13" t="s">
        <v>663</v>
      </c>
      <c r="X1334" s="13" t="s">
        <v>58</v>
      </c>
      <c r="Y1334" s="13" t="s">
        <v>10768</v>
      </c>
      <c r="Z1334" s="13" t="s">
        <v>10769</v>
      </c>
      <c r="AA1334" s="13" t="s">
        <v>10770</v>
      </c>
      <c r="AB1334" s="13" t="s">
        <v>45</v>
      </c>
      <c r="AC1334" s="13" t="s">
        <v>21411</v>
      </c>
      <c r="AD1334" s="13"/>
    </row>
    <row r="1335" spans="1:30" x14ac:dyDescent="0.25">
      <c r="A1335" s="12">
        <v>303</v>
      </c>
      <c r="B1335" s="12">
        <v>2025051036</v>
      </c>
      <c r="C1335" s="13" t="s">
        <v>23313</v>
      </c>
      <c r="D1335" s="13" t="s">
        <v>1230</v>
      </c>
      <c r="E1335" s="13" t="s">
        <v>47</v>
      </c>
      <c r="F1335" s="12">
        <v>14</v>
      </c>
      <c r="G1335" s="13" t="s">
        <v>48</v>
      </c>
      <c r="H1335" s="13">
        <v>0</v>
      </c>
      <c r="I1335" s="12">
        <v>0</v>
      </c>
      <c r="J1335" s="12">
        <v>14</v>
      </c>
      <c r="K1335" s="13" t="s">
        <v>35</v>
      </c>
      <c r="L1335" s="13">
        <v>0</v>
      </c>
      <c r="M1335" s="13"/>
      <c r="N1335" s="13" t="s">
        <v>88</v>
      </c>
      <c r="O1335" s="13" t="s">
        <v>51</v>
      </c>
      <c r="P1335" s="13" t="s">
        <v>89</v>
      </c>
      <c r="Q1335" s="13" t="s">
        <v>53</v>
      </c>
      <c r="R1335" s="13" t="s">
        <v>54</v>
      </c>
      <c r="S1335" s="13" t="s">
        <v>40</v>
      </c>
      <c r="T1335" s="13" t="s">
        <v>56</v>
      </c>
      <c r="U1335" s="14">
        <v>39182</v>
      </c>
      <c r="V1335" s="12">
        <v>18</v>
      </c>
      <c r="W1335" s="13" t="s">
        <v>149</v>
      </c>
      <c r="X1335" s="13" t="s">
        <v>58</v>
      </c>
      <c r="Y1335" s="13" t="s">
        <v>23314</v>
      </c>
      <c r="Z1335" s="13" t="s">
        <v>23315</v>
      </c>
      <c r="AA1335" s="13" t="s">
        <v>23316</v>
      </c>
      <c r="AB1335" s="13" t="s">
        <v>45</v>
      </c>
      <c r="AC1335" s="13" t="s">
        <v>21411</v>
      </c>
      <c r="AD1335" s="13"/>
    </row>
    <row r="1336" spans="1:30" x14ac:dyDescent="0.25">
      <c r="A1336" s="12">
        <v>427</v>
      </c>
      <c r="B1336" s="12">
        <v>2025061063</v>
      </c>
      <c r="C1336" s="13" t="s">
        <v>23317</v>
      </c>
      <c r="D1336" s="13" t="s">
        <v>1722</v>
      </c>
      <c r="E1336" s="13" t="s">
        <v>47</v>
      </c>
      <c r="F1336" s="12">
        <v>6</v>
      </c>
      <c r="G1336" s="13" t="s">
        <v>48</v>
      </c>
      <c r="H1336" s="13">
        <v>0</v>
      </c>
      <c r="I1336" s="12">
        <v>0</v>
      </c>
      <c r="J1336" s="12">
        <v>6</v>
      </c>
      <c r="K1336" s="13" t="s">
        <v>35</v>
      </c>
      <c r="L1336" s="13">
        <v>0</v>
      </c>
      <c r="M1336" s="13"/>
      <c r="N1336" s="13" t="s">
        <v>88</v>
      </c>
      <c r="O1336" s="13" t="s">
        <v>51</v>
      </c>
      <c r="P1336" s="13" t="s">
        <v>89</v>
      </c>
      <c r="Q1336" s="13" t="s">
        <v>53</v>
      </c>
      <c r="R1336" s="13" t="s">
        <v>54</v>
      </c>
      <c r="S1336" s="13" t="s">
        <v>40</v>
      </c>
      <c r="T1336" s="13" t="s">
        <v>56</v>
      </c>
      <c r="U1336" s="13" t="s">
        <v>23318</v>
      </c>
      <c r="V1336" s="12">
        <v>21</v>
      </c>
      <c r="W1336" s="13" t="s">
        <v>149</v>
      </c>
      <c r="X1336" s="13" t="s">
        <v>58</v>
      </c>
      <c r="Y1336" s="13" t="s">
        <v>23319</v>
      </c>
      <c r="Z1336" s="13" t="s">
        <v>23320</v>
      </c>
      <c r="AA1336" s="12">
        <v>8684727137</v>
      </c>
      <c r="AB1336" s="13" t="s">
        <v>45</v>
      </c>
      <c r="AC1336" s="13" t="s">
        <v>21411</v>
      </c>
      <c r="AD1336" s="13"/>
    </row>
    <row r="1337" spans="1:30" x14ac:dyDescent="0.25">
      <c r="A1337" s="12">
        <v>574</v>
      </c>
      <c r="B1337" s="12">
        <v>2025071242</v>
      </c>
      <c r="C1337" s="13" t="s">
        <v>23321</v>
      </c>
      <c r="D1337" s="13" t="s">
        <v>23322</v>
      </c>
      <c r="E1337" s="13" t="s">
        <v>47</v>
      </c>
      <c r="F1337" s="12">
        <v>10</v>
      </c>
      <c r="G1337" s="13" t="s">
        <v>48</v>
      </c>
      <c r="H1337" s="13">
        <v>0</v>
      </c>
      <c r="I1337" s="12">
        <v>0</v>
      </c>
      <c r="J1337" s="12">
        <v>10</v>
      </c>
      <c r="K1337" s="13" t="s">
        <v>35</v>
      </c>
      <c r="L1337" s="13">
        <v>0</v>
      </c>
      <c r="M1337" s="13"/>
      <c r="N1337" s="13" t="s">
        <v>88</v>
      </c>
      <c r="O1337" s="13" t="s">
        <v>51</v>
      </c>
      <c r="P1337" s="13" t="s">
        <v>89</v>
      </c>
      <c r="Q1337" s="13" t="s">
        <v>53</v>
      </c>
      <c r="R1337" s="13" t="s">
        <v>54</v>
      </c>
      <c r="S1337" s="13" t="s">
        <v>40</v>
      </c>
      <c r="T1337" s="13" t="s">
        <v>56</v>
      </c>
      <c r="U1337" s="14">
        <v>38935</v>
      </c>
      <c r="V1337" s="12">
        <v>19</v>
      </c>
      <c r="W1337" s="13" t="s">
        <v>149</v>
      </c>
      <c r="X1337" s="13" t="s">
        <v>58</v>
      </c>
      <c r="Y1337" s="13" t="s">
        <v>23323</v>
      </c>
      <c r="Z1337" s="13" t="s">
        <v>23324</v>
      </c>
      <c r="AA1337" s="12">
        <v>8683334220</v>
      </c>
      <c r="AB1337" s="13" t="s">
        <v>45</v>
      </c>
      <c r="AC1337" s="13" t="s">
        <v>21411</v>
      </c>
      <c r="AD1337" s="13"/>
    </row>
    <row r="1338" spans="1:30" x14ac:dyDescent="0.25">
      <c r="A1338" s="12">
        <v>928</v>
      </c>
      <c r="B1338" s="12">
        <v>2024071196</v>
      </c>
      <c r="C1338" s="13" t="s">
        <v>3768</v>
      </c>
      <c r="D1338" s="13" t="s">
        <v>3758</v>
      </c>
      <c r="E1338" s="13" t="s">
        <v>47</v>
      </c>
      <c r="F1338" s="12">
        <v>15</v>
      </c>
      <c r="G1338" s="13" t="s">
        <v>139</v>
      </c>
      <c r="H1338" s="12">
        <v>40</v>
      </c>
      <c r="I1338" s="12">
        <v>40.5</v>
      </c>
      <c r="J1338" s="12">
        <v>55</v>
      </c>
      <c r="K1338" s="13" t="s">
        <v>35</v>
      </c>
      <c r="L1338" s="12">
        <v>3.41</v>
      </c>
      <c r="M1338" s="13"/>
      <c r="N1338" s="13" t="s">
        <v>88</v>
      </c>
      <c r="O1338" s="13" t="s">
        <v>51</v>
      </c>
      <c r="P1338" s="13" t="s">
        <v>89</v>
      </c>
      <c r="Q1338" s="13" t="s">
        <v>53</v>
      </c>
      <c r="R1338" s="13" t="s">
        <v>54</v>
      </c>
      <c r="S1338" s="13" t="s">
        <v>55</v>
      </c>
      <c r="T1338" s="13" t="s">
        <v>56</v>
      </c>
      <c r="U1338" s="13" t="s">
        <v>23325</v>
      </c>
      <c r="V1338" s="12">
        <v>36</v>
      </c>
      <c r="W1338" s="13" t="s">
        <v>149</v>
      </c>
      <c r="X1338" s="13" t="s">
        <v>58</v>
      </c>
      <c r="Y1338" s="13" t="s">
        <v>3769</v>
      </c>
      <c r="Z1338" s="13" t="s">
        <v>3770</v>
      </c>
      <c r="AA1338" s="12">
        <v>8687892929</v>
      </c>
      <c r="AB1338" s="13" t="s">
        <v>45</v>
      </c>
      <c r="AC1338" s="13" t="s">
        <v>21411</v>
      </c>
      <c r="AD1338" s="13"/>
    </row>
    <row r="1339" spans="1:30" x14ac:dyDescent="0.25">
      <c r="A1339" s="12">
        <v>1021</v>
      </c>
      <c r="B1339" s="12">
        <v>2024071102</v>
      </c>
      <c r="C1339" s="13" t="s">
        <v>4082</v>
      </c>
      <c r="D1339" s="13" t="s">
        <v>4076</v>
      </c>
      <c r="E1339" s="13" t="s">
        <v>47</v>
      </c>
      <c r="F1339" s="12">
        <v>15</v>
      </c>
      <c r="G1339" s="13" t="s">
        <v>139</v>
      </c>
      <c r="H1339" s="12">
        <v>40</v>
      </c>
      <c r="I1339" s="12">
        <v>40.5</v>
      </c>
      <c r="J1339" s="12">
        <v>55</v>
      </c>
      <c r="K1339" s="13" t="s">
        <v>35</v>
      </c>
      <c r="L1339" s="12">
        <v>3.21</v>
      </c>
      <c r="M1339" s="13"/>
      <c r="N1339" s="13" t="s">
        <v>88</v>
      </c>
      <c r="O1339" s="13" t="s">
        <v>51</v>
      </c>
      <c r="P1339" s="13" t="s">
        <v>89</v>
      </c>
      <c r="Q1339" s="13" t="s">
        <v>53</v>
      </c>
      <c r="R1339" s="13" t="s">
        <v>54</v>
      </c>
      <c r="S1339" s="13" t="s">
        <v>55</v>
      </c>
      <c r="T1339" s="13" t="s">
        <v>56</v>
      </c>
      <c r="U1339" s="13" t="s">
        <v>21785</v>
      </c>
      <c r="V1339" s="12">
        <v>20</v>
      </c>
      <c r="W1339" s="13" t="s">
        <v>149</v>
      </c>
      <c r="X1339" s="13" t="s">
        <v>58</v>
      </c>
      <c r="Y1339" s="13" t="s">
        <v>4083</v>
      </c>
      <c r="Z1339" s="13" t="s">
        <v>4084</v>
      </c>
      <c r="AA1339" s="13" t="s">
        <v>4085</v>
      </c>
      <c r="AB1339" s="13" t="s">
        <v>45</v>
      </c>
      <c r="AC1339" s="13" t="s">
        <v>21411</v>
      </c>
      <c r="AD1339" s="13"/>
    </row>
    <row r="1340" spans="1:30" x14ac:dyDescent="0.25">
      <c r="A1340" s="12">
        <v>1135</v>
      </c>
      <c r="B1340" s="12">
        <v>2024081263</v>
      </c>
      <c r="C1340" s="13" t="s">
        <v>4538</v>
      </c>
      <c r="D1340" s="13" t="s">
        <v>4539</v>
      </c>
      <c r="E1340" s="13" t="s">
        <v>47</v>
      </c>
      <c r="F1340" s="12">
        <v>15</v>
      </c>
      <c r="G1340" s="13" t="s">
        <v>139</v>
      </c>
      <c r="H1340" s="12">
        <v>40</v>
      </c>
      <c r="I1340" s="12">
        <v>40.5</v>
      </c>
      <c r="J1340" s="12">
        <v>55</v>
      </c>
      <c r="K1340" s="13" t="s">
        <v>35</v>
      </c>
      <c r="L1340" s="12">
        <v>3.3</v>
      </c>
      <c r="M1340" s="13"/>
      <c r="N1340" s="13" t="s">
        <v>88</v>
      </c>
      <c r="O1340" s="13" t="s">
        <v>51</v>
      </c>
      <c r="P1340" s="13" t="s">
        <v>89</v>
      </c>
      <c r="Q1340" s="13" t="s">
        <v>53</v>
      </c>
      <c r="R1340" s="13" t="s">
        <v>54</v>
      </c>
      <c r="S1340" s="13" t="s">
        <v>40</v>
      </c>
      <c r="T1340" s="13" t="s">
        <v>56</v>
      </c>
      <c r="U1340" s="14">
        <v>32700</v>
      </c>
      <c r="V1340" s="12">
        <v>36</v>
      </c>
      <c r="W1340" s="13" t="s">
        <v>149</v>
      </c>
      <c r="X1340" s="13" t="s">
        <v>58</v>
      </c>
      <c r="Y1340" s="13" t="s">
        <v>4540</v>
      </c>
      <c r="Z1340" s="13" t="s">
        <v>4541</v>
      </c>
      <c r="AA1340" s="12">
        <v>8686715379</v>
      </c>
      <c r="AB1340" s="13" t="s">
        <v>45</v>
      </c>
      <c r="AC1340" s="13" t="s">
        <v>21411</v>
      </c>
      <c r="AD1340" s="13"/>
    </row>
    <row r="1341" spans="1:30" x14ac:dyDescent="0.25">
      <c r="A1341" s="12">
        <v>1145</v>
      </c>
      <c r="B1341" s="12">
        <v>2022061213</v>
      </c>
      <c r="C1341" s="13" t="s">
        <v>4389</v>
      </c>
      <c r="D1341" s="13" t="s">
        <v>4555</v>
      </c>
      <c r="E1341" s="13" t="s">
        <v>47</v>
      </c>
      <c r="F1341" s="12">
        <v>12</v>
      </c>
      <c r="G1341" s="13" t="s">
        <v>34</v>
      </c>
      <c r="H1341" s="12">
        <v>74</v>
      </c>
      <c r="I1341" s="12">
        <v>74.5</v>
      </c>
      <c r="J1341" s="12">
        <v>86</v>
      </c>
      <c r="K1341" s="13" t="s">
        <v>35</v>
      </c>
      <c r="L1341" s="12">
        <v>3.26</v>
      </c>
      <c r="M1341" s="13"/>
      <c r="N1341" s="13" t="s">
        <v>88</v>
      </c>
      <c r="O1341" s="13"/>
      <c r="P1341" s="13" t="s">
        <v>89</v>
      </c>
      <c r="Q1341" s="13" t="s">
        <v>53</v>
      </c>
      <c r="R1341" s="13" t="s">
        <v>54</v>
      </c>
      <c r="S1341" s="13" t="s">
        <v>40</v>
      </c>
      <c r="T1341" s="13" t="s">
        <v>56</v>
      </c>
      <c r="U1341" s="13" t="s">
        <v>21984</v>
      </c>
      <c r="V1341" s="12">
        <v>21</v>
      </c>
      <c r="W1341" s="13" t="s">
        <v>149</v>
      </c>
      <c r="X1341" s="13" t="s">
        <v>58</v>
      </c>
      <c r="Y1341" s="13" t="s">
        <v>4568</v>
      </c>
      <c r="Z1341" s="13" t="s">
        <v>4569</v>
      </c>
      <c r="AA1341" s="13" t="s">
        <v>4570</v>
      </c>
      <c r="AB1341" s="13" t="s">
        <v>45</v>
      </c>
      <c r="AC1341" s="13" t="s">
        <v>21411</v>
      </c>
      <c r="AD1341" s="13"/>
    </row>
    <row r="1342" spans="1:30" x14ac:dyDescent="0.25">
      <c r="A1342" s="12">
        <v>1459</v>
      </c>
      <c r="B1342" s="12">
        <v>2025071027</v>
      </c>
      <c r="C1342" s="13" t="s">
        <v>5377</v>
      </c>
      <c r="D1342" s="13" t="s">
        <v>23326</v>
      </c>
      <c r="E1342" s="13" t="s">
        <v>47</v>
      </c>
      <c r="F1342" s="12">
        <v>14</v>
      </c>
      <c r="G1342" s="13" t="s">
        <v>48</v>
      </c>
      <c r="H1342" s="13">
        <v>0</v>
      </c>
      <c r="I1342" s="12">
        <v>0</v>
      </c>
      <c r="J1342" s="12">
        <v>14</v>
      </c>
      <c r="K1342" s="13" t="s">
        <v>35</v>
      </c>
      <c r="L1342" s="13">
        <v>0</v>
      </c>
      <c r="M1342" s="13"/>
      <c r="N1342" s="13" t="s">
        <v>88</v>
      </c>
      <c r="O1342" s="13" t="s">
        <v>51</v>
      </c>
      <c r="P1342" s="13" t="s">
        <v>89</v>
      </c>
      <c r="Q1342" s="13" t="s">
        <v>53</v>
      </c>
      <c r="R1342" s="13" t="s">
        <v>54</v>
      </c>
      <c r="S1342" s="13" t="s">
        <v>40</v>
      </c>
      <c r="T1342" s="13"/>
      <c r="U1342" s="14">
        <v>39142</v>
      </c>
      <c r="V1342" s="12">
        <v>18</v>
      </c>
      <c r="W1342" s="13" t="s">
        <v>149</v>
      </c>
      <c r="X1342" s="13" t="s">
        <v>58</v>
      </c>
      <c r="Y1342" s="13" t="s">
        <v>23327</v>
      </c>
      <c r="Z1342" s="13" t="s">
        <v>23328</v>
      </c>
      <c r="AA1342" s="13" t="s">
        <v>23329</v>
      </c>
      <c r="AB1342" s="13" t="s">
        <v>45</v>
      </c>
      <c r="AC1342" s="13" t="s">
        <v>21411</v>
      </c>
      <c r="AD1342" s="13"/>
    </row>
    <row r="1343" spans="1:30" x14ac:dyDescent="0.25">
      <c r="A1343" s="12">
        <v>1524</v>
      </c>
      <c r="B1343" s="12">
        <v>2022081065</v>
      </c>
      <c r="C1343" s="13" t="s">
        <v>5993</v>
      </c>
      <c r="D1343" s="13" t="s">
        <v>5994</v>
      </c>
      <c r="E1343" s="13" t="s">
        <v>47</v>
      </c>
      <c r="F1343" s="12">
        <v>15</v>
      </c>
      <c r="G1343" s="13" t="s">
        <v>71</v>
      </c>
      <c r="H1343" s="12">
        <v>105</v>
      </c>
      <c r="I1343" s="12">
        <v>120.5</v>
      </c>
      <c r="J1343" s="12">
        <v>120</v>
      </c>
      <c r="K1343" s="13" t="s">
        <v>35</v>
      </c>
      <c r="L1343" s="12">
        <v>2.78</v>
      </c>
      <c r="M1343" s="13"/>
      <c r="N1343" s="13" t="s">
        <v>88</v>
      </c>
      <c r="O1343" s="13" t="s">
        <v>51</v>
      </c>
      <c r="P1343" s="13" t="s">
        <v>89</v>
      </c>
      <c r="Q1343" s="13" t="s">
        <v>53</v>
      </c>
      <c r="R1343" s="13" t="s">
        <v>54</v>
      </c>
      <c r="S1343" s="13" t="s">
        <v>40</v>
      </c>
      <c r="T1343" s="13" t="s">
        <v>56</v>
      </c>
      <c r="U1343" s="13" t="s">
        <v>23330</v>
      </c>
      <c r="V1343" s="12">
        <v>22</v>
      </c>
      <c r="W1343" s="13" t="s">
        <v>149</v>
      </c>
      <c r="X1343" s="13" t="s">
        <v>58</v>
      </c>
      <c r="Y1343" s="13" t="s">
        <v>5995</v>
      </c>
      <c r="Z1343" s="13" t="s">
        <v>5996</v>
      </c>
      <c r="AA1343" s="12">
        <v>18687347196</v>
      </c>
      <c r="AB1343" s="13" t="s">
        <v>45</v>
      </c>
      <c r="AC1343" s="13" t="s">
        <v>21411</v>
      </c>
      <c r="AD1343" s="13"/>
    </row>
    <row r="1344" spans="1:30" x14ac:dyDescent="0.25">
      <c r="A1344" s="12">
        <v>1558</v>
      </c>
      <c r="B1344" s="12">
        <v>2025071192</v>
      </c>
      <c r="C1344" s="13" t="s">
        <v>498</v>
      </c>
      <c r="D1344" s="13" t="s">
        <v>6069</v>
      </c>
      <c r="E1344" s="13" t="s">
        <v>47</v>
      </c>
      <c r="F1344" s="12">
        <v>14</v>
      </c>
      <c r="G1344" s="13" t="s">
        <v>48</v>
      </c>
      <c r="H1344" s="13">
        <v>0</v>
      </c>
      <c r="I1344" s="12">
        <v>0</v>
      </c>
      <c r="J1344" s="12">
        <v>14</v>
      </c>
      <c r="K1344" s="13" t="s">
        <v>35</v>
      </c>
      <c r="L1344" s="13">
        <v>0</v>
      </c>
      <c r="M1344" s="13"/>
      <c r="N1344" s="13" t="s">
        <v>88</v>
      </c>
      <c r="O1344" s="13" t="s">
        <v>51</v>
      </c>
      <c r="P1344" s="13" t="s">
        <v>89</v>
      </c>
      <c r="Q1344" s="13" t="s">
        <v>53</v>
      </c>
      <c r="R1344" s="13" t="s">
        <v>54</v>
      </c>
      <c r="S1344" s="13" t="s">
        <v>40</v>
      </c>
      <c r="T1344" s="13"/>
      <c r="U1344" s="14">
        <v>39268</v>
      </c>
      <c r="V1344" s="12">
        <v>18</v>
      </c>
      <c r="W1344" s="13" t="s">
        <v>149</v>
      </c>
      <c r="X1344" s="13" t="s">
        <v>58</v>
      </c>
      <c r="Y1344" s="13" t="s">
        <v>23331</v>
      </c>
      <c r="Z1344" s="13" t="s">
        <v>23332</v>
      </c>
      <c r="AA1344" s="13" t="s">
        <v>23333</v>
      </c>
      <c r="AB1344" s="13" t="s">
        <v>45</v>
      </c>
      <c r="AC1344" s="13" t="s">
        <v>21411</v>
      </c>
      <c r="AD1344" s="13"/>
    </row>
    <row r="1345" spans="1:30" x14ac:dyDescent="0.25">
      <c r="A1345" s="12">
        <v>1596</v>
      </c>
      <c r="B1345" s="12">
        <v>2023071106</v>
      </c>
      <c r="C1345" s="13" t="s">
        <v>765</v>
      </c>
      <c r="D1345" s="13" t="s">
        <v>6284</v>
      </c>
      <c r="E1345" s="13" t="s">
        <v>47</v>
      </c>
      <c r="F1345" s="12">
        <v>14</v>
      </c>
      <c r="G1345" s="13" t="s">
        <v>34</v>
      </c>
      <c r="H1345" s="12">
        <v>80</v>
      </c>
      <c r="I1345" s="12">
        <v>80.5</v>
      </c>
      <c r="J1345" s="12">
        <v>94</v>
      </c>
      <c r="K1345" s="13" t="s">
        <v>35</v>
      </c>
      <c r="L1345" s="12">
        <v>3.01</v>
      </c>
      <c r="M1345" s="13"/>
      <c r="N1345" s="13" t="s">
        <v>88</v>
      </c>
      <c r="O1345" s="13" t="s">
        <v>51</v>
      </c>
      <c r="P1345" s="13" t="s">
        <v>89</v>
      </c>
      <c r="Q1345" s="13" t="s">
        <v>53</v>
      </c>
      <c r="R1345" s="13" t="s">
        <v>54</v>
      </c>
      <c r="S1345" s="13" t="s">
        <v>40</v>
      </c>
      <c r="T1345" s="13"/>
      <c r="U1345" s="14">
        <v>37692</v>
      </c>
      <c r="V1345" s="12">
        <v>22</v>
      </c>
      <c r="W1345" s="13" t="s">
        <v>149</v>
      </c>
      <c r="X1345" s="13" t="s">
        <v>58</v>
      </c>
      <c r="Y1345" s="13" t="s">
        <v>6285</v>
      </c>
      <c r="Z1345" s="13" t="s">
        <v>6286</v>
      </c>
      <c r="AA1345" s="13" t="s">
        <v>6287</v>
      </c>
      <c r="AB1345" s="13" t="s">
        <v>45</v>
      </c>
      <c r="AC1345" s="13" t="s">
        <v>21411</v>
      </c>
      <c r="AD1345" s="13"/>
    </row>
    <row r="1346" spans="1:30" x14ac:dyDescent="0.25">
      <c r="A1346" s="12">
        <v>1622</v>
      </c>
      <c r="B1346" s="12">
        <v>2025081258</v>
      </c>
      <c r="C1346" s="13" t="s">
        <v>23334</v>
      </c>
      <c r="D1346" s="13" t="s">
        <v>6356</v>
      </c>
      <c r="E1346" s="13" t="s">
        <v>47</v>
      </c>
      <c r="F1346" s="12">
        <v>14</v>
      </c>
      <c r="G1346" s="13" t="s">
        <v>48</v>
      </c>
      <c r="H1346" s="13">
        <v>0</v>
      </c>
      <c r="I1346" s="12">
        <v>0</v>
      </c>
      <c r="J1346" s="12">
        <v>14</v>
      </c>
      <c r="K1346" s="13" t="s">
        <v>35</v>
      </c>
      <c r="L1346" s="13">
        <v>0</v>
      </c>
      <c r="M1346" s="13"/>
      <c r="N1346" s="13" t="s">
        <v>88</v>
      </c>
      <c r="O1346" s="13" t="s">
        <v>51</v>
      </c>
      <c r="P1346" s="13" t="s">
        <v>89</v>
      </c>
      <c r="Q1346" s="13" t="s">
        <v>53</v>
      </c>
      <c r="R1346" s="13" t="s">
        <v>54</v>
      </c>
      <c r="S1346" s="13" t="s">
        <v>40</v>
      </c>
      <c r="T1346" s="13" t="s">
        <v>56</v>
      </c>
      <c r="U1346" s="13" t="s">
        <v>21453</v>
      </c>
      <c r="V1346" s="12">
        <v>19</v>
      </c>
      <c r="W1346" s="13" t="s">
        <v>149</v>
      </c>
      <c r="X1346" s="13" t="s">
        <v>58</v>
      </c>
      <c r="Y1346" s="13" t="s">
        <v>23335</v>
      </c>
      <c r="Z1346" s="13" t="s">
        <v>23336</v>
      </c>
      <c r="AA1346" s="12">
        <v>8683459889</v>
      </c>
      <c r="AB1346" s="13" t="s">
        <v>45</v>
      </c>
      <c r="AC1346" s="13" t="s">
        <v>21411</v>
      </c>
      <c r="AD1346" s="13"/>
    </row>
    <row r="1347" spans="1:30" x14ac:dyDescent="0.25">
      <c r="A1347" s="12">
        <v>2326</v>
      </c>
      <c r="B1347" s="12">
        <v>2025061031</v>
      </c>
      <c r="C1347" s="13" t="s">
        <v>312</v>
      </c>
      <c r="D1347" s="13" t="s">
        <v>23337</v>
      </c>
      <c r="E1347" s="13" t="s">
        <v>47</v>
      </c>
      <c r="F1347" s="12">
        <v>14</v>
      </c>
      <c r="G1347" s="13" t="s">
        <v>48</v>
      </c>
      <c r="H1347" s="13">
        <v>0</v>
      </c>
      <c r="I1347" s="12">
        <v>0</v>
      </c>
      <c r="J1347" s="12">
        <v>14</v>
      </c>
      <c r="K1347" s="13" t="s">
        <v>35</v>
      </c>
      <c r="L1347" s="13">
        <v>0</v>
      </c>
      <c r="M1347" s="13"/>
      <c r="N1347" s="13" t="s">
        <v>88</v>
      </c>
      <c r="O1347" s="13" t="s">
        <v>51</v>
      </c>
      <c r="P1347" s="13" t="s">
        <v>89</v>
      </c>
      <c r="Q1347" s="13" t="s">
        <v>53</v>
      </c>
      <c r="R1347" s="13" t="s">
        <v>54</v>
      </c>
      <c r="S1347" s="13" t="s">
        <v>40</v>
      </c>
      <c r="T1347" s="13" t="s">
        <v>56</v>
      </c>
      <c r="U1347" s="14">
        <v>38751</v>
      </c>
      <c r="V1347" s="12">
        <v>19</v>
      </c>
      <c r="W1347" s="13" t="s">
        <v>149</v>
      </c>
      <c r="X1347" s="13" t="s">
        <v>58</v>
      </c>
      <c r="Y1347" s="13" t="s">
        <v>23338</v>
      </c>
      <c r="Z1347" s="13" t="s">
        <v>23339</v>
      </c>
      <c r="AA1347" s="12">
        <v>8683469744</v>
      </c>
      <c r="AB1347" s="13" t="s">
        <v>45</v>
      </c>
      <c r="AC1347" s="13" t="s">
        <v>21411</v>
      </c>
      <c r="AD1347" s="13"/>
    </row>
    <row r="1348" spans="1:30" x14ac:dyDescent="0.25">
      <c r="A1348" s="12">
        <v>2393</v>
      </c>
      <c r="B1348" s="12">
        <v>2020091026</v>
      </c>
      <c r="C1348" s="13" t="s">
        <v>9474</v>
      </c>
      <c r="D1348" s="13" t="s">
        <v>9459</v>
      </c>
      <c r="E1348" s="13" t="s">
        <v>47</v>
      </c>
      <c r="F1348" s="12">
        <v>18</v>
      </c>
      <c r="G1348" s="13" t="s">
        <v>34</v>
      </c>
      <c r="H1348" s="12">
        <v>86</v>
      </c>
      <c r="I1348" s="12">
        <v>86.5</v>
      </c>
      <c r="J1348" s="12">
        <v>104</v>
      </c>
      <c r="K1348" s="13" t="s">
        <v>35</v>
      </c>
      <c r="L1348" s="12">
        <v>3.44</v>
      </c>
      <c r="M1348" s="13"/>
      <c r="N1348" s="13" t="s">
        <v>88</v>
      </c>
      <c r="O1348" s="13" t="s">
        <v>51</v>
      </c>
      <c r="P1348" s="13" t="s">
        <v>89</v>
      </c>
      <c r="Q1348" s="13" t="s">
        <v>53</v>
      </c>
      <c r="R1348" s="13" t="s">
        <v>54</v>
      </c>
      <c r="S1348" s="13" t="s">
        <v>40</v>
      </c>
      <c r="T1348" s="13" t="s">
        <v>130</v>
      </c>
      <c r="U1348" s="13" t="s">
        <v>23340</v>
      </c>
      <c r="V1348" s="12">
        <v>49</v>
      </c>
      <c r="W1348" s="13" t="s">
        <v>149</v>
      </c>
      <c r="X1348" s="13" t="s">
        <v>58</v>
      </c>
      <c r="Y1348" s="13" t="s">
        <v>9475</v>
      </c>
      <c r="Z1348" s="13" t="s">
        <v>9476</v>
      </c>
      <c r="AA1348" s="13" t="s">
        <v>9477</v>
      </c>
      <c r="AB1348" s="13" t="s">
        <v>45</v>
      </c>
      <c r="AC1348" s="13" t="s">
        <v>21411</v>
      </c>
      <c r="AD1348" s="13"/>
    </row>
    <row r="1349" spans="1:30" x14ac:dyDescent="0.25">
      <c r="A1349" s="12">
        <v>2503</v>
      </c>
      <c r="B1349" s="12">
        <v>2025061036</v>
      </c>
      <c r="C1349" s="13" t="s">
        <v>23341</v>
      </c>
      <c r="D1349" s="13" t="s">
        <v>9900</v>
      </c>
      <c r="E1349" s="13" t="s">
        <v>47</v>
      </c>
      <c r="F1349" s="12">
        <v>14</v>
      </c>
      <c r="G1349" s="13" t="s">
        <v>48</v>
      </c>
      <c r="H1349" s="13">
        <v>0</v>
      </c>
      <c r="I1349" s="12">
        <v>0</v>
      </c>
      <c r="J1349" s="12">
        <v>14</v>
      </c>
      <c r="K1349" s="13" t="s">
        <v>35</v>
      </c>
      <c r="L1349" s="13">
        <v>0</v>
      </c>
      <c r="M1349" s="13"/>
      <c r="N1349" s="13" t="s">
        <v>88</v>
      </c>
      <c r="O1349" s="13" t="s">
        <v>51</v>
      </c>
      <c r="P1349" s="13" t="s">
        <v>89</v>
      </c>
      <c r="Q1349" s="13" t="s">
        <v>53</v>
      </c>
      <c r="R1349" s="13" t="s">
        <v>54</v>
      </c>
      <c r="S1349" s="13" t="s">
        <v>40</v>
      </c>
      <c r="T1349" s="13" t="s">
        <v>56</v>
      </c>
      <c r="U1349" s="14">
        <v>39030</v>
      </c>
      <c r="V1349" s="12">
        <v>19</v>
      </c>
      <c r="W1349" s="13" t="s">
        <v>149</v>
      </c>
      <c r="X1349" s="13" t="s">
        <v>58</v>
      </c>
      <c r="Y1349" s="13" t="s">
        <v>23342</v>
      </c>
      <c r="Z1349" s="13" t="s">
        <v>23343</v>
      </c>
      <c r="AA1349" s="12">
        <v>8683212526</v>
      </c>
      <c r="AB1349" s="13" t="s">
        <v>45</v>
      </c>
      <c r="AC1349" s="13" t="s">
        <v>21411</v>
      </c>
      <c r="AD1349" s="13"/>
    </row>
    <row r="1350" spans="1:30" x14ac:dyDescent="0.25">
      <c r="A1350" s="12">
        <v>2737</v>
      </c>
      <c r="B1350" s="12">
        <v>2024061099</v>
      </c>
      <c r="C1350" s="13" t="s">
        <v>2794</v>
      </c>
      <c r="D1350" s="13" t="s">
        <v>10750</v>
      </c>
      <c r="E1350" s="13" t="s">
        <v>47</v>
      </c>
      <c r="F1350" s="12">
        <v>16</v>
      </c>
      <c r="G1350" s="13" t="s">
        <v>139</v>
      </c>
      <c r="H1350" s="12">
        <v>33</v>
      </c>
      <c r="I1350" s="12">
        <v>37.5</v>
      </c>
      <c r="J1350" s="12">
        <v>49</v>
      </c>
      <c r="K1350" s="13" t="s">
        <v>35</v>
      </c>
      <c r="L1350" s="12">
        <v>3.05</v>
      </c>
      <c r="M1350" s="13"/>
      <c r="N1350" s="13" t="s">
        <v>88</v>
      </c>
      <c r="O1350" s="13" t="s">
        <v>51</v>
      </c>
      <c r="P1350" s="13" t="s">
        <v>89</v>
      </c>
      <c r="Q1350" s="13" t="s">
        <v>53</v>
      </c>
      <c r="R1350" s="13" t="s">
        <v>54</v>
      </c>
      <c r="S1350" s="13" t="s">
        <v>40</v>
      </c>
      <c r="T1350" s="13" t="s">
        <v>56</v>
      </c>
      <c r="U1350" s="13" t="s">
        <v>23344</v>
      </c>
      <c r="V1350" s="12">
        <v>19</v>
      </c>
      <c r="W1350" s="13" t="s">
        <v>149</v>
      </c>
      <c r="X1350" s="13" t="s">
        <v>58</v>
      </c>
      <c r="Y1350" s="13" t="s">
        <v>10771</v>
      </c>
      <c r="Z1350" s="13" t="s">
        <v>10772</v>
      </c>
      <c r="AA1350" s="13" t="s">
        <v>10773</v>
      </c>
      <c r="AB1350" s="13" t="s">
        <v>45</v>
      </c>
      <c r="AC1350" s="13" t="s">
        <v>21411</v>
      </c>
      <c r="AD1350" s="13"/>
    </row>
    <row r="1351" spans="1:30" x14ac:dyDescent="0.25">
      <c r="A1351" s="12">
        <v>1273</v>
      </c>
      <c r="B1351" s="12">
        <v>2021121043</v>
      </c>
      <c r="C1351" s="13" t="s">
        <v>5097</v>
      </c>
      <c r="D1351" s="13" t="s">
        <v>5035</v>
      </c>
      <c r="E1351" s="13" t="s">
        <v>47</v>
      </c>
      <c r="F1351" s="12">
        <v>15</v>
      </c>
      <c r="G1351" s="13" t="s">
        <v>71</v>
      </c>
      <c r="H1351" s="12">
        <v>114</v>
      </c>
      <c r="I1351" s="12">
        <v>117.5</v>
      </c>
      <c r="J1351" s="12">
        <v>129</v>
      </c>
      <c r="K1351" s="13" t="s">
        <v>35</v>
      </c>
      <c r="L1351" s="12">
        <v>3.08</v>
      </c>
      <c r="M1351" s="13"/>
      <c r="N1351" s="13" t="s">
        <v>88</v>
      </c>
      <c r="O1351" s="13" t="s">
        <v>51</v>
      </c>
      <c r="P1351" s="13" t="s">
        <v>89</v>
      </c>
      <c r="Q1351" s="13" t="s">
        <v>53</v>
      </c>
      <c r="R1351" s="13" t="s">
        <v>54</v>
      </c>
      <c r="S1351" s="13" t="s">
        <v>40</v>
      </c>
      <c r="T1351" s="13" t="s">
        <v>56</v>
      </c>
      <c r="U1351" s="13" t="s">
        <v>23345</v>
      </c>
      <c r="V1351" s="12">
        <v>21</v>
      </c>
      <c r="W1351" s="13" t="s">
        <v>5098</v>
      </c>
      <c r="X1351" s="13" t="s">
        <v>58</v>
      </c>
      <c r="Y1351" s="13" t="s">
        <v>5099</v>
      </c>
      <c r="Z1351" s="13"/>
      <c r="AA1351" s="13"/>
      <c r="AB1351" s="13" t="s">
        <v>45</v>
      </c>
      <c r="AC1351" s="13" t="s">
        <v>21411</v>
      </c>
      <c r="AD1351" s="13"/>
    </row>
    <row r="1352" spans="1:30" x14ac:dyDescent="0.25">
      <c r="A1352" s="12">
        <v>362</v>
      </c>
      <c r="B1352" s="12">
        <v>2022081084</v>
      </c>
      <c r="C1352" s="13" t="s">
        <v>1506</v>
      </c>
      <c r="D1352" s="13" t="s">
        <v>1498</v>
      </c>
      <c r="E1352" s="13" t="s">
        <v>47</v>
      </c>
      <c r="F1352" s="12">
        <v>15</v>
      </c>
      <c r="G1352" s="13" t="s">
        <v>71</v>
      </c>
      <c r="H1352" s="12">
        <v>114</v>
      </c>
      <c r="I1352" s="12">
        <v>114.5</v>
      </c>
      <c r="J1352" s="12">
        <v>129</v>
      </c>
      <c r="K1352" s="13" t="s">
        <v>35</v>
      </c>
      <c r="L1352" s="12">
        <v>2.88</v>
      </c>
      <c r="M1352" s="13"/>
      <c r="N1352" s="13" t="s">
        <v>88</v>
      </c>
      <c r="O1352" s="13" t="s">
        <v>51</v>
      </c>
      <c r="P1352" s="13" t="s">
        <v>89</v>
      </c>
      <c r="Q1352" s="13" t="s">
        <v>53</v>
      </c>
      <c r="R1352" s="13" t="s">
        <v>54</v>
      </c>
      <c r="S1352" s="13" t="s">
        <v>40</v>
      </c>
      <c r="T1352" s="13" t="s">
        <v>56</v>
      </c>
      <c r="U1352" s="13" t="s">
        <v>23346</v>
      </c>
      <c r="V1352" s="12">
        <v>22</v>
      </c>
      <c r="W1352" s="13" t="s">
        <v>1507</v>
      </c>
      <c r="X1352" s="13" t="s">
        <v>58</v>
      </c>
      <c r="Y1352" s="13" t="s">
        <v>1508</v>
      </c>
      <c r="Z1352" s="13" t="s">
        <v>1509</v>
      </c>
      <c r="AA1352" s="12">
        <v>8686208521</v>
      </c>
      <c r="AB1352" s="13" t="s">
        <v>45</v>
      </c>
      <c r="AC1352" s="13" t="s">
        <v>21411</v>
      </c>
      <c r="AD1352" s="13"/>
    </row>
    <row r="1353" spans="1:30" x14ac:dyDescent="0.25">
      <c r="A1353" s="12">
        <v>1184</v>
      </c>
      <c r="B1353" s="12">
        <v>2024051001</v>
      </c>
      <c r="C1353" s="13" t="s">
        <v>4703</v>
      </c>
      <c r="D1353" s="13" t="s">
        <v>4700</v>
      </c>
      <c r="E1353" s="13" t="s">
        <v>47</v>
      </c>
      <c r="F1353" s="12">
        <v>15</v>
      </c>
      <c r="G1353" s="13" t="s">
        <v>139</v>
      </c>
      <c r="H1353" s="12">
        <v>40</v>
      </c>
      <c r="I1353" s="12">
        <v>40.5</v>
      </c>
      <c r="J1353" s="12">
        <v>55</v>
      </c>
      <c r="K1353" s="13" t="s">
        <v>35</v>
      </c>
      <c r="L1353" s="12">
        <v>3.09</v>
      </c>
      <c r="M1353" s="13"/>
      <c r="N1353" s="13" t="s">
        <v>88</v>
      </c>
      <c r="O1353" s="13" t="s">
        <v>51</v>
      </c>
      <c r="P1353" s="13" t="s">
        <v>89</v>
      </c>
      <c r="Q1353" s="13" t="s">
        <v>53</v>
      </c>
      <c r="R1353" s="13" t="s">
        <v>54</v>
      </c>
      <c r="S1353" s="13" t="s">
        <v>55</v>
      </c>
      <c r="T1353" s="13" t="s">
        <v>56</v>
      </c>
      <c r="U1353" s="13" t="s">
        <v>23347</v>
      </c>
      <c r="V1353" s="12">
        <v>43</v>
      </c>
      <c r="W1353" s="13" t="s">
        <v>2669</v>
      </c>
      <c r="X1353" s="13" t="s">
        <v>58</v>
      </c>
      <c r="Y1353" s="13" t="s">
        <v>4704</v>
      </c>
      <c r="Z1353" s="13" t="s">
        <v>4705</v>
      </c>
      <c r="AA1353" s="12">
        <v>8684858536</v>
      </c>
      <c r="AB1353" s="13" t="s">
        <v>45</v>
      </c>
      <c r="AC1353" s="13" t="s">
        <v>21411</v>
      </c>
      <c r="AD1353" s="13"/>
    </row>
    <row r="1354" spans="1:30" x14ac:dyDescent="0.25">
      <c r="A1354" s="12">
        <v>2571</v>
      </c>
      <c r="B1354" s="12">
        <v>2025071239</v>
      </c>
      <c r="C1354" s="13" t="s">
        <v>2031</v>
      </c>
      <c r="D1354" s="13" t="s">
        <v>8716</v>
      </c>
      <c r="E1354" s="13" t="s">
        <v>47</v>
      </c>
      <c r="F1354" s="12">
        <v>14</v>
      </c>
      <c r="G1354" s="13" t="s">
        <v>48</v>
      </c>
      <c r="H1354" s="13">
        <v>0</v>
      </c>
      <c r="I1354" s="12">
        <v>0</v>
      </c>
      <c r="J1354" s="12">
        <v>14</v>
      </c>
      <c r="K1354" s="13" t="s">
        <v>35</v>
      </c>
      <c r="L1354" s="13">
        <v>0</v>
      </c>
      <c r="M1354" s="13"/>
      <c r="N1354" s="13" t="s">
        <v>88</v>
      </c>
      <c r="O1354" s="13" t="s">
        <v>51</v>
      </c>
      <c r="P1354" s="13" t="s">
        <v>89</v>
      </c>
      <c r="Q1354" s="13" t="s">
        <v>53</v>
      </c>
      <c r="R1354" s="13" t="s">
        <v>54</v>
      </c>
      <c r="S1354" s="13" t="s">
        <v>40</v>
      </c>
      <c r="T1354" s="13"/>
      <c r="U1354" s="13" t="s">
        <v>21640</v>
      </c>
      <c r="V1354" s="12">
        <v>20</v>
      </c>
      <c r="W1354" s="13" t="s">
        <v>2669</v>
      </c>
      <c r="X1354" s="13" t="s">
        <v>58</v>
      </c>
      <c r="Y1354" s="13" t="s">
        <v>23348</v>
      </c>
      <c r="Z1354" s="13" t="s">
        <v>23349</v>
      </c>
      <c r="AA1354" s="13" t="s">
        <v>23350</v>
      </c>
      <c r="AB1354" s="13" t="s">
        <v>45</v>
      </c>
      <c r="AC1354" s="13" t="s">
        <v>21411</v>
      </c>
      <c r="AD1354" s="13"/>
    </row>
    <row r="1355" spans="1:30" x14ac:dyDescent="0.25">
      <c r="A1355" s="12">
        <v>1927</v>
      </c>
      <c r="B1355" s="12">
        <v>2023071105</v>
      </c>
      <c r="C1355" s="13" t="s">
        <v>1005</v>
      </c>
      <c r="D1355" s="13" t="s">
        <v>7644</v>
      </c>
      <c r="E1355" s="13" t="s">
        <v>47</v>
      </c>
      <c r="F1355" s="12">
        <v>14</v>
      </c>
      <c r="G1355" s="13" t="s">
        <v>34</v>
      </c>
      <c r="H1355" s="12">
        <v>80</v>
      </c>
      <c r="I1355" s="12">
        <v>80.5</v>
      </c>
      <c r="J1355" s="12">
        <v>94</v>
      </c>
      <c r="K1355" s="13" t="s">
        <v>35</v>
      </c>
      <c r="L1355" s="12">
        <v>3.62</v>
      </c>
      <c r="M1355" s="13"/>
      <c r="N1355" s="13" t="s">
        <v>88</v>
      </c>
      <c r="O1355" s="13" t="s">
        <v>51</v>
      </c>
      <c r="P1355" s="13" t="s">
        <v>89</v>
      </c>
      <c r="Q1355" s="13" t="s">
        <v>53</v>
      </c>
      <c r="R1355" s="13" t="s">
        <v>54</v>
      </c>
      <c r="S1355" s="13" t="s">
        <v>40</v>
      </c>
      <c r="T1355" s="13" t="s">
        <v>130</v>
      </c>
      <c r="U1355" s="13" t="s">
        <v>23351</v>
      </c>
      <c r="V1355" s="12">
        <v>37</v>
      </c>
      <c r="W1355" s="13" t="s">
        <v>3479</v>
      </c>
      <c r="X1355" s="13" t="s">
        <v>58</v>
      </c>
      <c r="Y1355" s="13" t="s">
        <v>7646</v>
      </c>
      <c r="Z1355" s="13" t="s">
        <v>7647</v>
      </c>
      <c r="AA1355" s="12">
        <v>8686691545</v>
      </c>
      <c r="AB1355" s="13" t="s">
        <v>45</v>
      </c>
      <c r="AC1355" s="13" t="s">
        <v>21411</v>
      </c>
      <c r="AD1355" s="13"/>
    </row>
    <row r="1356" spans="1:30" x14ac:dyDescent="0.25">
      <c r="A1356" s="12">
        <v>1651</v>
      </c>
      <c r="B1356" s="12">
        <v>2025051055</v>
      </c>
      <c r="C1356" s="13" t="s">
        <v>23352</v>
      </c>
      <c r="D1356" s="13" t="s">
        <v>6539</v>
      </c>
      <c r="E1356" s="13" t="s">
        <v>47</v>
      </c>
      <c r="F1356" s="12">
        <v>14</v>
      </c>
      <c r="G1356" s="13" t="s">
        <v>48</v>
      </c>
      <c r="H1356" s="13">
        <v>0</v>
      </c>
      <c r="I1356" s="12">
        <v>0</v>
      </c>
      <c r="J1356" s="12">
        <v>14</v>
      </c>
      <c r="K1356" s="13" t="s">
        <v>35</v>
      </c>
      <c r="L1356" s="13">
        <v>0</v>
      </c>
      <c r="M1356" s="13"/>
      <c r="N1356" s="13" t="s">
        <v>88</v>
      </c>
      <c r="O1356" s="13" t="s">
        <v>51</v>
      </c>
      <c r="P1356" s="13" t="s">
        <v>89</v>
      </c>
      <c r="Q1356" s="13" t="s">
        <v>53</v>
      </c>
      <c r="R1356" s="13" t="s">
        <v>54</v>
      </c>
      <c r="S1356" s="13" t="s">
        <v>40</v>
      </c>
      <c r="T1356" s="13" t="s">
        <v>56</v>
      </c>
      <c r="U1356" s="13" t="s">
        <v>23353</v>
      </c>
      <c r="V1356" s="12">
        <v>18</v>
      </c>
      <c r="W1356" s="13" t="s">
        <v>590</v>
      </c>
      <c r="X1356" s="13" t="s">
        <v>58</v>
      </c>
      <c r="Y1356" s="13" t="s">
        <v>23354</v>
      </c>
      <c r="Z1356" s="13" t="s">
        <v>23355</v>
      </c>
      <c r="AA1356" s="12">
        <v>18687428023</v>
      </c>
      <c r="AB1356" s="13" t="s">
        <v>45</v>
      </c>
      <c r="AC1356" s="13" t="s">
        <v>21411</v>
      </c>
      <c r="AD1356" s="13"/>
    </row>
    <row r="1357" spans="1:30" x14ac:dyDescent="0.25">
      <c r="A1357" s="12">
        <v>546</v>
      </c>
      <c r="B1357" s="12">
        <v>2024071068</v>
      </c>
      <c r="C1357" s="13" t="s">
        <v>2194</v>
      </c>
      <c r="D1357" s="13" t="s">
        <v>2108</v>
      </c>
      <c r="E1357" s="13" t="s">
        <v>47</v>
      </c>
      <c r="F1357" s="12">
        <v>15</v>
      </c>
      <c r="G1357" s="13" t="s">
        <v>139</v>
      </c>
      <c r="H1357" s="12">
        <v>40</v>
      </c>
      <c r="I1357" s="12">
        <v>40.5</v>
      </c>
      <c r="J1357" s="12">
        <v>55</v>
      </c>
      <c r="K1357" s="13" t="s">
        <v>35</v>
      </c>
      <c r="L1357" s="12">
        <v>3.07</v>
      </c>
      <c r="M1357" s="13"/>
      <c r="N1357" s="13" t="s">
        <v>88</v>
      </c>
      <c r="O1357" s="13" t="s">
        <v>51</v>
      </c>
      <c r="P1357" s="13" t="s">
        <v>89</v>
      </c>
      <c r="Q1357" s="13" t="s">
        <v>53</v>
      </c>
      <c r="R1357" s="13" t="s">
        <v>54</v>
      </c>
      <c r="S1357" s="13" t="s">
        <v>40</v>
      </c>
      <c r="T1357" s="13" t="s">
        <v>56</v>
      </c>
      <c r="U1357" s="14">
        <v>38391</v>
      </c>
      <c r="V1357" s="12">
        <v>20</v>
      </c>
      <c r="W1357" s="13" t="s">
        <v>700</v>
      </c>
      <c r="X1357" s="13" t="s">
        <v>58</v>
      </c>
      <c r="Y1357" s="13" t="s">
        <v>2195</v>
      </c>
      <c r="Z1357" s="13" t="s">
        <v>2196</v>
      </c>
      <c r="AA1357" s="13" t="s">
        <v>2197</v>
      </c>
      <c r="AB1357" s="13" t="s">
        <v>45</v>
      </c>
      <c r="AC1357" s="13" t="s">
        <v>21411</v>
      </c>
      <c r="AD1357" s="13"/>
    </row>
    <row r="1358" spans="1:30" x14ac:dyDescent="0.25">
      <c r="A1358" s="12">
        <v>2308</v>
      </c>
      <c r="B1358" s="12">
        <v>2024071200</v>
      </c>
      <c r="C1358" s="13" t="s">
        <v>9128</v>
      </c>
      <c r="D1358" s="13" t="s">
        <v>9129</v>
      </c>
      <c r="E1358" s="13" t="s">
        <v>47</v>
      </c>
      <c r="F1358" s="12">
        <v>15</v>
      </c>
      <c r="G1358" s="13" t="s">
        <v>139</v>
      </c>
      <c r="H1358" s="12">
        <v>40</v>
      </c>
      <c r="I1358" s="12">
        <v>40.5</v>
      </c>
      <c r="J1358" s="12">
        <v>55</v>
      </c>
      <c r="K1358" s="13" t="s">
        <v>35</v>
      </c>
      <c r="L1358" s="12">
        <v>3.23</v>
      </c>
      <c r="M1358" s="13"/>
      <c r="N1358" s="13" t="s">
        <v>88</v>
      </c>
      <c r="O1358" s="13" t="s">
        <v>51</v>
      </c>
      <c r="P1358" s="13" t="s">
        <v>89</v>
      </c>
      <c r="Q1358" s="13" t="s">
        <v>53</v>
      </c>
      <c r="R1358" s="13" t="s">
        <v>54</v>
      </c>
      <c r="S1358" s="13" t="s">
        <v>55</v>
      </c>
      <c r="T1358" s="13" t="s">
        <v>56</v>
      </c>
      <c r="U1358" s="13" t="s">
        <v>22372</v>
      </c>
      <c r="V1358" s="12">
        <v>18</v>
      </c>
      <c r="W1358" s="13" t="s">
        <v>700</v>
      </c>
      <c r="X1358" s="13" t="s">
        <v>58</v>
      </c>
      <c r="Y1358" s="13" t="s">
        <v>9130</v>
      </c>
      <c r="Z1358" s="13" t="s">
        <v>9131</v>
      </c>
      <c r="AA1358" s="13" t="s">
        <v>9132</v>
      </c>
      <c r="AB1358" s="13" t="s">
        <v>45</v>
      </c>
      <c r="AC1358" s="13" t="s">
        <v>21411</v>
      </c>
      <c r="AD1358" s="13"/>
    </row>
    <row r="1359" spans="1:30" x14ac:dyDescent="0.25">
      <c r="A1359" s="12">
        <v>2409</v>
      </c>
      <c r="B1359" s="12">
        <v>2021121109</v>
      </c>
      <c r="C1359" s="13" t="s">
        <v>5531</v>
      </c>
      <c r="D1359" s="13" t="s">
        <v>9559</v>
      </c>
      <c r="E1359" s="13" t="s">
        <v>47</v>
      </c>
      <c r="F1359" s="12">
        <v>18</v>
      </c>
      <c r="G1359" s="13" t="s">
        <v>71</v>
      </c>
      <c r="H1359" s="12">
        <v>111</v>
      </c>
      <c r="I1359" s="12">
        <v>117.5</v>
      </c>
      <c r="J1359" s="12">
        <v>129</v>
      </c>
      <c r="K1359" s="13" t="s">
        <v>35</v>
      </c>
      <c r="L1359" s="12">
        <v>2.9</v>
      </c>
      <c r="M1359" s="13"/>
      <c r="N1359" s="13" t="s">
        <v>88</v>
      </c>
      <c r="O1359" s="13"/>
      <c r="P1359" s="13" t="s">
        <v>89</v>
      </c>
      <c r="Q1359" s="13" t="s">
        <v>53</v>
      </c>
      <c r="R1359" s="13" t="s">
        <v>54</v>
      </c>
      <c r="S1359" s="13" t="s">
        <v>40</v>
      </c>
      <c r="T1359" s="13" t="s">
        <v>56</v>
      </c>
      <c r="U1359" s="13" t="s">
        <v>22163</v>
      </c>
      <c r="V1359" s="12">
        <v>22</v>
      </c>
      <c r="W1359" s="13" t="s">
        <v>700</v>
      </c>
      <c r="X1359" s="13" t="s">
        <v>58</v>
      </c>
      <c r="Y1359" s="13" t="s">
        <v>9560</v>
      </c>
      <c r="Z1359" s="13" t="s">
        <v>9561</v>
      </c>
      <c r="AA1359" s="13" t="s">
        <v>9562</v>
      </c>
      <c r="AB1359" s="13" t="s">
        <v>45</v>
      </c>
      <c r="AC1359" s="13" t="s">
        <v>21411</v>
      </c>
      <c r="AD1359" s="13"/>
    </row>
    <row r="1360" spans="1:30" x14ac:dyDescent="0.25">
      <c r="A1360" s="12">
        <v>2289</v>
      </c>
      <c r="B1360" s="12">
        <v>2025051059</v>
      </c>
      <c r="C1360" s="13" t="s">
        <v>1506</v>
      </c>
      <c r="D1360" s="13" t="s">
        <v>9059</v>
      </c>
      <c r="E1360" s="13" t="s">
        <v>47</v>
      </c>
      <c r="F1360" s="12">
        <v>14</v>
      </c>
      <c r="G1360" s="13" t="s">
        <v>48</v>
      </c>
      <c r="H1360" s="13">
        <v>0</v>
      </c>
      <c r="I1360" s="12">
        <v>0</v>
      </c>
      <c r="J1360" s="12">
        <v>14</v>
      </c>
      <c r="K1360" s="13" t="s">
        <v>35</v>
      </c>
      <c r="L1360" s="13">
        <v>0</v>
      </c>
      <c r="M1360" s="13"/>
      <c r="N1360" s="13" t="s">
        <v>88</v>
      </c>
      <c r="O1360" s="13" t="s">
        <v>51</v>
      </c>
      <c r="P1360" s="13" t="s">
        <v>89</v>
      </c>
      <c r="Q1360" s="13" t="s">
        <v>53</v>
      </c>
      <c r="R1360" s="13" t="s">
        <v>54</v>
      </c>
      <c r="S1360" s="13" t="s">
        <v>40</v>
      </c>
      <c r="T1360" s="13" t="s">
        <v>56</v>
      </c>
      <c r="U1360" s="13" t="s">
        <v>23356</v>
      </c>
      <c r="V1360" s="12">
        <v>35</v>
      </c>
      <c r="W1360" s="13" t="s">
        <v>1862</v>
      </c>
      <c r="X1360" s="13" t="s">
        <v>58</v>
      </c>
      <c r="Y1360" s="13" t="s">
        <v>23357</v>
      </c>
      <c r="Z1360" s="13" t="s">
        <v>23358</v>
      </c>
      <c r="AA1360" s="13" t="s">
        <v>23359</v>
      </c>
      <c r="AB1360" s="13" t="s">
        <v>45</v>
      </c>
      <c r="AC1360" s="13" t="s">
        <v>21411</v>
      </c>
      <c r="AD1360" s="13"/>
    </row>
    <row r="1361" spans="1:30" x14ac:dyDescent="0.25">
      <c r="A1361" s="12">
        <v>2502</v>
      </c>
      <c r="B1361" s="12">
        <v>2023081082</v>
      </c>
      <c r="C1361" s="13" t="s">
        <v>9907</v>
      </c>
      <c r="D1361" s="13" t="s">
        <v>9900</v>
      </c>
      <c r="E1361" s="13" t="s">
        <v>47</v>
      </c>
      <c r="F1361" s="12">
        <v>14</v>
      </c>
      <c r="G1361" s="13" t="s">
        <v>34</v>
      </c>
      <c r="H1361" s="12">
        <v>72</v>
      </c>
      <c r="I1361" s="12">
        <v>75.5</v>
      </c>
      <c r="J1361" s="12">
        <v>86</v>
      </c>
      <c r="K1361" s="13" t="s">
        <v>35</v>
      </c>
      <c r="L1361" s="12">
        <v>2.71</v>
      </c>
      <c r="M1361" s="13"/>
      <c r="N1361" s="13" t="s">
        <v>88</v>
      </c>
      <c r="O1361" s="13" t="s">
        <v>51</v>
      </c>
      <c r="P1361" s="13" t="s">
        <v>89</v>
      </c>
      <c r="Q1361" s="13" t="s">
        <v>53</v>
      </c>
      <c r="R1361" s="13" t="s">
        <v>54</v>
      </c>
      <c r="S1361" s="13" t="s">
        <v>55</v>
      </c>
      <c r="T1361" s="13"/>
      <c r="U1361" s="14">
        <v>37353</v>
      </c>
      <c r="V1361" s="12">
        <v>23</v>
      </c>
      <c r="W1361" s="13" t="s">
        <v>3479</v>
      </c>
      <c r="X1361" s="13" t="s">
        <v>58</v>
      </c>
      <c r="Y1361" s="13" t="s">
        <v>9908</v>
      </c>
      <c r="Z1361" s="13" t="s">
        <v>9909</v>
      </c>
      <c r="AA1361" s="13" t="s">
        <v>9910</v>
      </c>
      <c r="AB1361" s="13" t="s">
        <v>45</v>
      </c>
      <c r="AC1361" s="13" t="s">
        <v>21411</v>
      </c>
      <c r="AD1361" s="13"/>
    </row>
    <row r="1362" spans="1:30" x14ac:dyDescent="0.25">
      <c r="A1362" s="12">
        <v>1232</v>
      </c>
      <c r="B1362" s="12">
        <v>2025081229</v>
      </c>
      <c r="C1362" s="13" t="s">
        <v>1301</v>
      </c>
      <c r="D1362" s="13" t="s">
        <v>4914</v>
      </c>
      <c r="E1362" s="13" t="s">
        <v>47</v>
      </c>
      <c r="F1362" s="12">
        <v>14</v>
      </c>
      <c r="G1362" s="13" t="s">
        <v>48</v>
      </c>
      <c r="H1362" s="13">
        <v>0</v>
      </c>
      <c r="I1362" s="12">
        <v>0</v>
      </c>
      <c r="J1362" s="12">
        <v>14</v>
      </c>
      <c r="K1362" s="13" t="s">
        <v>35</v>
      </c>
      <c r="L1362" s="13">
        <v>0</v>
      </c>
      <c r="M1362" s="13"/>
      <c r="N1362" s="13" t="s">
        <v>88</v>
      </c>
      <c r="O1362" s="13" t="s">
        <v>51</v>
      </c>
      <c r="P1362" s="13" t="s">
        <v>89</v>
      </c>
      <c r="Q1362" s="13" t="s">
        <v>53</v>
      </c>
      <c r="R1362" s="13" t="s">
        <v>54</v>
      </c>
      <c r="S1362" s="13" t="s">
        <v>55</v>
      </c>
      <c r="T1362" s="13"/>
      <c r="U1362" s="13" t="s">
        <v>23360</v>
      </c>
      <c r="V1362" s="12">
        <v>18</v>
      </c>
      <c r="W1362" s="13" t="s">
        <v>23361</v>
      </c>
      <c r="X1362" s="13" t="s">
        <v>58</v>
      </c>
      <c r="Y1362" s="13" t="s">
        <v>23362</v>
      </c>
      <c r="Z1362" s="13" t="s">
        <v>23363</v>
      </c>
      <c r="AA1362" s="12">
        <v>3</v>
      </c>
      <c r="AB1362" s="13" t="s">
        <v>45</v>
      </c>
      <c r="AC1362" s="13" t="s">
        <v>21411</v>
      </c>
      <c r="AD1362" s="13"/>
    </row>
    <row r="1363" spans="1:30" x14ac:dyDescent="0.25">
      <c r="A1363" s="12">
        <v>2360</v>
      </c>
      <c r="B1363" s="12">
        <v>2024061096</v>
      </c>
      <c r="C1363" s="13" t="s">
        <v>9344</v>
      </c>
      <c r="D1363" s="13" t="s">
        <v>9345</v>
      </c>
      <c r="E1363" s="13" t="s">
        <v>47</v>
      </c>
      <c r="F1363" s="12">
        <v>15</v>
      </c>
      <c r="G1363" s="13" t="s">
        <v>139</v>
      </c>
      <c r="H1363" s="12">
        <v>41</v>
      </c>
      <c r="I1363" s="12">
        <v>41.5</v>
      </c>
      <c r="J1363" s="12">
        <v>56</v>
      </c>
      <c r="K1363" s="13" t="s">
        <v>35</v>
      </c>
      <c r="L1363" s="12">
        <v>3.15</v>
      </c>
      <c r="M1363" s="13"/>
      <c r="N1363" s="13" t="s">
        <v>88</v>
      </c>
      <c r="O1363" s="13" t="s">
        <v>51</v>
      </c>
      <c r="P1363" s="13" t="s">
        <v>89</v>
      </c>
      <c r="Q1363" s="13" t="s">
        <v>53</v>
      </c>
      <c r="R1363" s="13" t="s">
        <v>54</v>
      </c>
      <c r="S1363" s="13" t="s">
        <v>40</v>
      </c>
      <c r="T1363" s="13" t="s">
        <v>56</v>
      </c>
      <c r="U1363" s="14">
        <v>38991</v>
      </c>
      <c r="V1363" s="12">
        <v>19</v>
      </c>
      <c r="W1363" s="13" t="s">
        <v>8798</v>
      </c>
      <c r="X1363" s="13" t="s">
        <v>58</v>
      </c>
      <c r="Y1363" s="13" t="s">
        <v>9346</v>
      </c>
      <c r="Z1363" s="13" t="s">
        <v>9347</v>
      </c>
      <c r="AA1363" s="12">
        <v>8687213756</v>
      </c>
      <c r="AB1363" s="13" t="s">
        <v>45</v>
      </c>
      <c r="AC1363" s="13" t="s">
        <v>21411</v>
      </c>
      <c r="AD1363" s="13"/>
    </row>
    <row r="1364" spans="1:30" x14ac:dyDescent="0.25">
      <c r="A1364" s="12">
        <v>84</v>
      </c>
      <c r="B1364" s="12">
        <v>2024071145</v>
      </c>
      <c r="C1364" s="13" t="s">
        <v>443</v>
      </c>
      <c r="D1364" s="13" t="s">
        <v>422</v>
      </c>
      <c r="E1364" s="13" t="s">
        <v>47</v>
      </c>
      <c r="F1364" s="12">
        <v>15</v>
      </c>
      <c r="G1364" s="13" t="s">
        <v>139</v>
      </c>
      <c r="H1364" s="12">
        <v>40</v>
      </c>
      <c r="I1364" s="12">
        <v>40.5</v>
      </c>
      <c r="J1364" s="12">
        <v>55</v>
      </c>
      <c r="K1364" s="13" t="s">
        <v>35</v>
      </c>
      <c r="L1364" s="12">
        <v>3.47</v>
      </c>
      <c r="M1364" s="13"/>
      <c r="N1364" s="13" t="s">
        <v>88</v>
      </c>
      <c r="O1364" s="13" t="s">
        <v>51</v>
      </c>
      <c r="P1364" s="13" t="s">
        <v>89</v>
      </c>
      <c r="Q1364" s="13" t="s">
        <v>53</v>
      </c>
      <c r="R1364" s="13" t="s">
        <v>54</v>
      </c>
      <c r="S1364" s="13" t="s">
        <v>40</v>
      </c>
      <c r="T1364" s="13"/>
      <c r="U1364" s="13" t="s">
        <v>23364</v>
      </c>
      <c r="V1364" s="12">
        <v>18</v>
      </c>
      <c r="W1364" s="13" t="s">
        <v>444</v>
      </c>
      <c r="X1364" s="13" t="s">
        <v>58</v>
      </c>
      <c r="Y1364" s="13" t="s">
        <v>445</v>
      </c>
      <c r="Z1364" s="13" t="s">
        <v>446</v>
      </c>
      <c r="AA1364" s="13" t="s">
        <v>447</v>
      </c>
      <c r="AB1364" s="13" t="s">
        <v>45</v>
      </c>
      <c r="AC1364" s="13" t="s">
        <v>21411</v>
      </c>
      <c r="AD1364" s="13"/>
    </row>
    <row r="1365" spans="1:30" x14ac:dyDescent="0.25">
      <c r="A1365" s="12">
        <v>1670</v>
      </c>
      <c r="B1365" s="12">
        <v>2022081063</v>
      </c>
      <c r="C1365" s="13" t="s">
        <v>6622</v>
      </c>
      <c r="D1365" s="13" t="s">
        <v>6618</v>
      </c>
      <c r="E1365" s="13" t="s">
        <v>47</v>
      </c>
      <c r="F1365" s="12">
        <v>18</v>
      </c>
      <c r="G1365" s="13" t="s">
        <v>71</v>
      </c>
      <c r="H1365" s="12">
        <v>106</v>
      </c>
      <c r="I1365" s="12">
        <v>118.5</v>
      </c>
      <c r="J1365" s="12">
        <v>124</v>
      </c>
      <c r="K1365" s="13" t="s">
        <v>35</v>
      </c>
      <c r="L1365" s="12">
        <v>2.95</v>
      </c>
      <c r="M1365" s="13"/>
      <c r="N1365" s="13" t="s">
        <v>88</v>
      </c>
      <c r="O1365" s="13" t="s">
        <v>51</v>
      </c>
      <c r="P1365" s="13" t="s">
        <v>89</v>
      </c>
      <c r="Q1365" s="13" t="s">
        <v>53</v>
      </c>
      <c r="R1365" s="13" t="s">
        <v>54</v>
      </c>
      <c r="S1365" s="13" t="s">
        <v>40</v>
      </c>
      <c r="T1365" s="13" t="s">
        <v>56</v>
      </c>
      <c r="U1365" s="13" t="s">
        <v>22676</v>
      </c>
      <c r="V1365" s="12">
        <v>21</v>
      </c>
      <c r="W1365" s="13" t="s">
        <v>2639</v>
      </c>
      <c r="X1365" s="13" t="s">
        <v>58</v>
      </c>
      <c r="Y1365" s="13" t="s">
        <v>6623</v>
      </c>
      <c r="Z1365" s="13" t="s">
        <v>6624</v>
      </c>
      <c r="AA1365" s="13" t="s">
        <v>6625</v>
      </c>
      <c r="AB1365" s="13" t="s">
        <v>45</v>
      </c>
      <c r="AC1365" s="13" t="s">
        <v>21411</v>
      </c>
      <c r="AD1365" s="13"/>
    </row>
    <row r="1366" spans="1:30" x14ac:dyDescent="0.25">
      <c r="A1366" s="12">
        <v>2159</v>
      </c>
      <c r="B1366" s="12">
        <v>2025061030</v>
      </c>
      <c r="C1366" s="13" t="s">
        <v>23365</v>
      </c>
      <c r="D1366" s="13" t="s">
        <v>23366</v>
      </c>
      <c r="E1366" s="13" t="s">
        <v>47</v>
      </c>
      <c r="F1366" s="12">
        <v>14</v>
      </c>
      <c r="G1366" s="13" t="s">
        <v>48</v>
      </c>
      <c r="H1366" s="13">
        <v>0</v>
      </c>
      <c r="I1366" s="12">
        <v>0</v>
      </c>
      <c r="J1366" s="12">
        <v>14</v>
      </c>
      <c r="K1366" s="13" t="s">
        <v>35</v>
      </c>
      <c r="L1366" s="13">
        <v>0</v>
      </c>
      <c r="M1366" s="13"/>
      <c r="N1366" s="13" t="s">
        <v>88</v>
      </c>
      <c r="O1366" s="13" t="s">
        <v>51</v>
      </c>
      <c r="P1366" s="13" t="s">
        <v>89</v>
      </c>
      <c r="Q1366" s="13" t="s">
        <v>53</v>
      </c>
      <c r="R1366" s="13" t="s">
        <v>54</v>
      </c>
      <c r="S1366" s="13" t="s">
        <v>40</v>
      </c>
      <c r="T1366" s="13" t="s">
        <v>56</v>
      </c>
      <c r="U1366" s="13" t="s">
        <v>23367</v>
      </c>
      <c r="V1366" s="12">
        <v>32</v>
      </c>
      <c r="W1366" s="13" t="s">
        <v>2639</v>
      </c>
      <c r="X1366" s="13" t="s">
        <v>58</v>
      </c>
      <c r="Y1366" s="13" t="s">
        <v>23368</v>
      </c>
      <c r="Z1366" s="13" t="s">
        <v>23369</v>
      </c>
      <c r="AA1366" s="12">
        <v>8683702454</v>
      </c>
      <c r="AB1366" s="13" t="s">
        <v>45</v>
      </c>
      <c r="AC1366" s="13" t="s">
        <v>21411</v>
      </c>
      <c r="AD1366" s="13"/>
    </row>
    <row r="1367" spans="1:30" x14ac:dyDescent="0.25">
      <c r="A1367" s="12">
        <v>1382</v>
      </c>
      <c r="B1367" s="12">
        <v>2022071085</v>
      </c>
      <c r="C1367" s="13" t="s">
        <v>3488</v>
      </c>
      <c r="D1367" s="13" t="s">
        <v>5272</v>
      </c>
      <c r="E1367" s="13" t="s">
        <v>47</v>
      </c>
      <c r="F1367" s="12">
        <v>15</v>
      </c>
      <c r="G1367" s="13" t="s">
        <v>71</v>
      </c>
      <c r="H1367" s="12">
        <v>114</v>
      </c>
      <c r="I1367" s="12">
        <v>114.5</v>
      </c>
      <c r="J1367" s="12">
        <v>129</v>
      </c>
      <c r="K1367" s="13" t="s">
        <v>35</v>
      </c>
      <c r="L1367" s="12">
        <v>3.52</v>
      </c>
      <c r="M1367" s="13"/>
      <c r="N1367" s="13" t="s">
        <v>88</v>
      </c>
      <c r="O1367" s="13" t="s">
        <v>51</v>
      </c>
      <c r="P1367" s="13" t="s">
        <v>89</v>
      </c>
      <c r="Q1367" s="13" t="s">
        <v>53</v>
      </c>
      <c r="R1367" s="13" t="s">
        <v>54</v>
      </c>
      <c r="S1367" s="13" t="s">
        <v>40</v>
      </c>
      <c r="T1367" s="13" t="s">
        <v>56</v>
      </c>
      <c r="U1367" s="14">
        <v>38294</v>
      </c>
      <c r="V1367" s="12">
        <v>21</v>
      </c>
      <c r="W1367" s="13" t="s">
        <v>5465</v>
      </c>
      <c r="X1367" s="13" t="s">
        <v>58</v>
      </c>
      <c r="Y1367" s="13" t="s">
        <v>5466</v>
      </c>
      <c r="Z1367" s="13" t="s">
        <v>5467</v>
      </c>
      <c r="AA1367" s="12">
        <v>8682871324</v>
      </c>
      <c r="AB1367" s="13" t="s">
        <v>45</v>
      </c>
      <c r="AC1367" s="13" t="s">
        <v>21411</v>
      </c>
      <c r="AD1367" s="13"/>
    </row>
    <row r="1368" spans="1:30" x14ac:dyDescent="0.25">
      <c r="A1368" s="12">
        <v>1860</v>
      </c>
      <c r="B1368" s="12">
        <v>2023071090</v>
      </c>
      <c r="C1368" s="13" t="s">
        <v>7412</v>
      </c>
      <c r="D1368" s="13" t="s">
        <v>7409</v>
      </c>
      <c r="E1368" s="13" t="s">
        <v>47</v>
      </c>
      <c r="F1368" s="12">
        <v>14</v>
      </c>
      <c r="G1368" s="13" t="s">
        <v>34</v>
      </c>
      <c r="H1368" s="12">
        <v>80</v>
      </c>
      <c r="I1368" s="12">
        <v>80.5</v>
      </c>
      <c r="J1368" s="12">
        <v>94</v>
      </c>
      <c r="K1368" s="13" t="s">
        <v>35</v>
      </c>
      <c r="L1368" s="12">
        <v>3.27</v>
      </c>
      <c r="M1368" s="13"/>
      <c r="N1368" s="13" t="s">
        <v>88</v>
      </c>
      <c r="O1368" s="13" t="s">
        <v>51</v>
      </c>
      <c r="P1368" s="13" t="s">
        <v>89</v>
      </c>
      <c r="Q1368" s="13" t="s">
        <v>53</v>
      </c>
      <c r="R1368" s="13" t="s">
        <v>54</v>
      </c>
      <c r="S1368" s="13" t="s">
        <v>40</v>
      </c>
      <c r="T1368" s="13" t="s">
        <v>56</v>
      </c>
      <c r="U1368" s="13" t="s">
        <v>23370</v>
      </c>
      <c r="V1368" s="12">
        <v>23</v>
      </c>
      <c r="W1368" s="13" t="s">
        <v>7413</v>
      </c>
      <c r="X1368" s="13" t="s">
        <v>58</v>
      </c>
      <c r="Y1368" s="13" t="s">
        <v>7414</v>
      </c>
      <c r="Z1368" s="13" t="s">
        <v>7415</v>
      </c>
      <c r="AA1368" s="12">
        <v>8683872904</v>
      </c>
      <c r="AB1368" s="13" t="s">
        <v>45</v>
      </c>
      <c r="AC1368" s="13" t="s">
        <v>21411</v>
      </c>
      <c r="AD1368" s="13"/>
    </row>
    <row r="1369" spans="1:30" x14ac:dyDescent="0.25">
      <c r="A1369" s="12">
        <v>330</v>
      </c>
      <c r="B1369" s="12">
        <v>2023071085</v>
      </c>
      <c r="C1369" s="13" t="s">
        <v>1401</v>
      </c>
      <c r="D1369" s="13" t="s">
        <v>1393</v>
      </c>
      <c r="E1369" s="13" t="s">
        <v>47</v>
      </c>
      <c r="F1369" s="12">
        <v>14</v>
      </c>
      <c r="G1369" s="13" t="s">
        <v>34</v>
      </c>
      <c r="H1369" s="12">
        <v>75</v>
      </c>
      <c r="I1369" s="12">
        <v>79.5</v>
      </c>
      <c r="J1369" s="12">
        <v>89</v>
      </c>
      <c r="K1369" s="13" t="s">
        <v>35</v>
      </c>
      <c r="L1369" s="12">
        <v>3</v>
      </c>
      <c r="M1369" s="13"/>
      <c r="N1369" s="13" t="s">
        <v>88</v>
      </c>
      <c r="O1369" s="13" t="s">
        <v>51</v>
      </c>
      <c r="P1369" s="13" t="s">
        <v>89</v>
      </c>
      <c r="Q1369" s="13" t="s">
        <v>53</v>
      </c>
      <c r="R1369" s="13" t="s">
        <v>54</v>
      </c>
      <c r="S1369" s="13" t="s">
        <v>40</v>
      </c>
      <c r="T1369" s="13" t="s">
        <v>56</v>
      </c>
      <c r="U1369" s="13" t="s">
        <v>22660</v>
      </c>
      <c r="V1369" s="12">
        <v>24</v>
      </c>
      <c r="W1369" s="13" t="s">
        <v>1402</v>
      </c>
      <c r="X1369" s="13" t="s">
        <v>58</v>
      </c>
      <c r="Y1369" s="13" t="s">
        <v>1403</v>
      </c>
      <c r="Z1369" s="13" t="s">
        <v>1404</v>
      </c>
      <c r="AA1369" s="13" t="s">
        <v>1405</v>
      </c>
      <c r="AB1369" s="13" t="s">
        <v>45</v>
      </c>
      <c r="AC1369" s="13" t="s">
        <v>21411</v>
      </c>
      <c r="AD1369" s="13"/>
    </row>
    <row r="1370" spans="1:30" x14ac:dyDescent="0.25">
      <c r="A1370" s="12">
        <v>1042</v>
      </c>
      <c r="B1370" s="12">
        <v>2025061053</v>
      </c>
      <c r="C1370" s="13" t="s">
        <v>201</v>
      </c>
      <c r="D1370" s="13" t="s">
        <v>4147</v>
      </c>
      <c r="E1370" s="13" t="s">
        <v>47</v>
      </c>
      <c r="F1370" s="12">
        <v>14</v>
      </c>
      <c r="G1370" s="13" t="s">
        <v>48</v>
      </c>
      <c r="H1370" s="13">
        <v>0</v>
      </c>
      <c r="I1370" s="12">
        <v>0</v>
      </c>
      <c r="J1370" s="12">
        <v>14</v>
      </c>
      <c r="K1370" s="13" t="s">
        <v>35</v>
      </c>
      <c r="L1370" s="13">
        <v>0</v>
      </c>
      <c r="M1370" s="13"/>
      <c r="N1370" s="13" t="s">
        <v>88</v>
      </c>
      <c r="O1370" s="13" t="s">
        <v>51</v>
      </c>
      <c r="P1370" s="13" t="s">
        <v>89</v>
      </c>
      <c r="Q1370" s="13" t="s">
        <v>53</v>
      </c>
      <c r="R1370" s="13" t="s">
        <v>54</v>
      </c>
      <c r="S1370" s="13" t="s">
        <v>40</v>
      </c>
      <c r="T1370" s="13" t="s">
        <v>56</v>
      </c>
      <c r="U1370" s="13" t="s">
        <v>23371</v>
      </c>
      <c r="V1370" s="12">
        <v>18</v>
      </c>
      <c r="W1370" s="13" t="s">
        <v>1402</v>
      </c>
      <c r="X1370" s="13" t="s">
        <v>58</v>
      </c>
      <c r="Y1370" s="13" t="s">
        <v>23372</v>
      </c>
      <c r="Z1370" s="13" t="s">
        <v>23373</v>
      </c>
      <c r="AA1370" s="13" t="s">
        <v>23374</v>
      </c>
      <c r="AB1370" s="13" t="s">
        <v>45</v>
      </c>
      <c r="AC1370" s="13" t="s">
        <v>21411</v>
      </c>
      <c r="AD1370" s="13"/>
    </row>
    <row r="1371" spans="1:30" x14ac:dyDescent="0.25">
      <c r="A1371" s="12">
        <v>1971</v>
      </c>
      <c r="B1371" s="12">
        <v>2024071109</v>
      </c>
      <c r="C1371" s="13" t="s">
        <v>7109</v>
      </c>
      <c r="D1371" s="13" t="s">
        <v>7810</v>
      </c>
      <c r="E1371" s="13" t="s">
        <v>47</v>
      </c>
      <c r="F1371" s="12">
        <v>15</v>
      </c>
      <c r="G1371" s="13" t="s">
        <v>139</v>
      </c>
      <c r="H1371" s="12">
        <v>37</v>
      </c>
      <c r="I1371" s="12">
        <v>40.5</v>
      </c>
      <c r="J1371" s="12">
        <v>52</v>
      </c>
      <c r="K1371" s="13" t="s">
        <v>35</v>
      </c>
      <c r="L1371" s="12">
        <v>3</v>
      </c>
      <c r="M1371" s="13"/>
      <c r="N1371" s="13" t="s">
        <v>88</v>
      </c>
      <c r="O1371" s="13" t="s">
        <v>51</v>
      </c>
      <c r="P1371" s="13" t="s">
        <v>89</v>
      </c>
      <c r="Q1371" s="13" t="s">
        <v>53</v>
      </c>
      <c r="R1371" s="13" t="s">
        <v>54</v>
      </c>
      <c r="S1371" s="13" t="s">
        <v>40</v>
      </c>
      <c r="T1371" s="13"/>
      <c r="U1371" s="13" t="s">
        <v>21453</v>
      </c>
      <c r="V1371" s="12">
        <v>19</v>
      </c>
      <c r="W1371" s="13" t="s">
        <v>1402</v>
      </c>
      <c r="X1371" s="13" t="s">
        <v>58</v>
      </c>
      <c r="Y1371" s="13" t="s">
        <v>7825</v>
      </c>
      <c r="Z1371" s="13" t="s">
        <v>7826</v>
      </c>
      <c r="AA1371" s="13" t="s">
        <v>7827</v>
      </c>
      <c r="AB1371" s="13" t="s">
        <v>45</v>
      </c>
      <c r="AC1371" s="13" t="s">
        <v>21411</v>
      </c>
      <c r="AD1371" s="13"/>
    </row>
    <row r="1372" spans="1:30" x14ac:dyDescent="0.25">
      <c r="A1372" s="12">
        <v>1310</v>
      </c>
      <c r="B1372" s="12">
        <v>2022091120</v>
      </c>
      <c r="C1372" s="13" t="s">
        <v>5264</v>
      </c>
      <c r="D1372" s="13" t="s">
        <v>5236</v>
      </c>
      <c r="E1372" s="13" t="s">
        <v>47</v>
      </c>
      <c r="F1372" s="12">
        <v>15</v>
      </c>
      <c r="G1372" s="13" t="s">
        <v>34</v>
      </c>
      <c r="H1372" s="12">
        <v>91</v>
      </c>
      <c r="I1372" s="12">
        <v>91.5</v>
      </c>
      <c r="J1372" s="12">
        <v>106</v>
      </c>
      <c r="K1372" s="13" t="s">
        <v>35</v>
      </c>
      <c r="L1372" s="12">
        <v>3.37</v>
      </c>
      <c r="M1372" s="13"/>
      <c r="N1372" s="13" t="s">
        <v>88</v>
      </c>
      <c r="O1372" s="13" t="s">
        <v>51</v>
      </c>
      <c r="P1372" s="13" t="s">
        <v>89</v>
      </c>
      <c r="Q1372" s="13" t="s">
        <v>53</v>
      </c>
      <c r="R1372" s="13" t="s">
        <v>54</v>
      </c>
      <c r="S1372" s="13" t="s">
        <v>55</v>
      </c>
      <c r="T1372" s="13" t="s">
        <v>56</v>
      </c>
      <c r="U1372" s="13" t="s">
        <v>23375</v>
      </c>
      <c r="V1372" s="12">
        <v>24</v>
      </c>
      <c r="W1372" s="13" t="s">
        <v>5265</v>
      </c>
      <c r="X1372" s="13" t="s">
        <v>58</v>
      </c>
      <c r="Y1372" s="13" t="s">
        <v>5266</v>
      </c>
      <c r="Z1372" s="13" t="s">
        <v>5267</v>
      </c>
      <c r="AA1372" s="13" t="s">
        <v>5268</v>
      </c>
      <c r="AB1372" s="13" t="s">
        <v>45</v>
      </c>
      <c r="AC1372" s="13" t="s">
        <v>21411</v>
      </c>
      <c r="AD1372" s="13"/>
    </row>
    <row r="1373" spans="1:30" x14ac:dyDescent="0.25">
      <c r="A1373" s="12">
        <v>1041</v>
      </c>
      <c r="B1373" s="12">
        <v>2025061001</v>
      </c>
      <c r="C1373" s="13" t="s">
        <v>23376</v>
      </c>
      <c r="D1373" s="13" t="s">
        <v>4142</v>
      </c>
      <c r="E1373" s="13" t="s">
        <v>47</v>
      </c>
      <c r="F1373" s="12">
        <v>14</v>
      </c>
      <c r="G1373" s="13" t="s">
        <v>48</v>
      </c>
      <c r="H1373" s="13">
        <v>0</v>
      </c>
      <c r="I1373" s="12">
        <v>0</v>
      </c>
      <c r="J1373" s="12">
        <v>14</v>
      </c>
      <c r="K1373" s="13" t="s">
        <v>35</v>
      </c>
      <c r="L1373" s="13">
        <v>0</v>
      </c>
      <c r="M1373" s="13"/>
      <c r="N1373" s="13" t="s">
        <v>88</v>
      </c>
      <c r="O1373" s="13" t="s">
        <v>51</v>
      </c>
      <c r="P1373" s="13" t="s">
        <v>89</v>
      </c>
      <c r="Q1373" s="13" t="s">
        <v>53</v>
      </c>
      <c r="R1373" s="13" t="s">
        <v>54</v>
      </c>
      <c r="S1373" s="13" t="s">
        <v>40</v>
      </c>
      <c r="T1373" s="13" t="s">
        <v>56</v>
      </c>
      <c r="U1373" s="13" t="s">
        <v>21513</v>
      </c>
      <c r="V1373" s="12">
        <v>19</v>
      </c>
      <c r="W1373" s="13" t="s">
        <v>871</v>
      </c>
      <c r="X1373" s="13" t="s">
        <v>58</v>
      </c>
      <c r="Y1373" s="13" t="s">
        <v>23377</v>
      </c>
      <c r="Z1373" s="13" t="s">
        <v>23378</v>
      </c>
      <c r="AA1373" s="13" t="s">
        <v>23379</v>
      </c>
      <c r="AB1373" s="13" t="s">
        <v>45</v>
      </c>
      <c r="AC1373" s="13" t="s">
        <v>21411</v>
      </c>
      <c r="AD1373" s="13"/>
    </row>
    <row r="1374" spans="1:30" x14ac:dyDescent="0.25">
      <c r="A1374" s="12">
        <v>1697</v>
      </c>
      <c r="B1374" s="12">
        <v>2023071118</v>
      </c>
      <c r="C1374" s="13" t="s">
        <v>2344</v>
      </c>
      <c r="D1374" s="13" t="s">
        <v>6745</v>
      </c>
      <c r="E1374" s="13" t="s">
        <v>47</v>
      </c>
      <c r="F1374" s="12">
        <v>14</v>
      </c>
      <c r="G1374" s="13" t="s">
        <v>34</v>
      </c>
      <c r="H1374" s="12">
        <v>76</v>
      </c>
      <c r="I1374" s="12">
        <v>80.5</v>
      </c>
      <c r="J1374" s="12">
        <v>90</v>
      </c>
      <c r="K1374" s="13" t="s">
        <v>35</v>
      </c>
      <c r="L1374" s="12">
        <v>2.92</v>
      </c>
      <c r="M1374" s="13"/>
      <c r="N1374" s="13" t="s">
        <v>88</v>
      </c>
      <c r="O1374" s="13" t="s">
        <v>51</v>
      </c>
      <c r="P1374" s="13" t="s">
        <v>89</v>
      </c>
      <c r="Q1374" s="13" t="s">
        <v>53</v>
      </c>
      <c r="R1374" s="13" t="s">
        <v>54</v>
      </c>
      <c r="S1374" s="13" t="s">
        <v>40</v>
      </c>
      <c r="T1374" s="13" t="s">
        <v>56</v>
      </c>
      <c r="U1374" s="14">
        <v>38080</v>
      </c>
      <c r="V1374" s="12">
        <v>21</v>
      </c>
      <c r="W1374" s="13" t="s">
        <v>871</v>
      </c>
      <c r="X1374" s="13" t="s">
        <v>58</v>
      </c>
      <c r="Y1374" s="13" t="s">
        <v>6746</v>
      </c>
      <c r="Z1374" s="13" t="s">
        <v>6747</v>
      </c>
      <c r="AA1374" s="13" t="s">
        <v>6748</v>
      </c>
      <c r="AB1374" s="13" t="s">
        <v>45</v>
      </c>
      <c r="AC1374" s="13" t="s">
        <v>21411</v>
      </c>
      <c r="AD1374" s="13"/>
    </row>
    <row r="1375" spans="1:30" x14ac:dyDescent="0.25">
      <c r="A1375" s="12">
        <v>474</v>
      </c>
      <c r="B1375" s="12">
        <v>2023071125</v>
      </c>
      <c r="C1375" s="13" t="s">
        <v>312</v>
      </c>
      <c r="D1375" s="13" t="s">
        <v>1951</v>
      </c>
      <c r="E1375" s="13" t="s">
        <v>47</v>
      </c>
      <c r="F1375" s="12">
        <v>14</v>
      </c>
      <c r="G1375" s="13" t="s">
        <v>34</v>
      </c>
      <c r="H1375" s="12">
        <v>80</v>
      </c>
      <c r="I1375" s="12">
        <v>80.5</v>
      </c>
      <c r="J1375" s="12">
        <v>94</v>
      </c>
      <c r="K1375" s="13" t="s">
        <v>35</v>
      </c>
      <c r="L1375" s="12">
        <v>3.38</v>
      </c>
      <c r="M1375" s="13"/>
      <c r="N1375" s="13" t="s">
        <v>88</v>
      </c>
      <c r="O1375" s="13" t="s">
        <v>51</v>
      </c>
      <c r="P1375" s="13" t="s">
        <v>89</v>
      </c>
      <c r="Q1375" s="13" t="s">
        <v>53</v>
      </c>
      <c r="R1375" s="13" t="s">
        <v>54</v>
      </c>
      <c r="S1375" s="13" t="s">
        <v>40</v>
      </c>
      <c r="T1375" s="13" t="s">
        <v>56</v>
      </c>
      <c r="U1375" s="13" t="s">
        <v>23380</v>
      </c>
      <c r="V1375" s="12">
        <v>20</v>
      </c>
      <c r="W1375" s="13" t="s">
        <v>1952</v>
      </c>
      <c r="X1375" s="13" t="s">
        <v>58</v>
      </c>
      <c r="Y1375" s="13" t="s">
        <v>1953</v>
      </c>
      <c r="Z1375" s="13" t="s">
        <v>1954</v>
      </c>
      <c r="AA1375" s="13" t="s">
        <v>1955</v>
      </c>
      <c r="AB1375" s="13" t="s">
        <v>45</v>
      </c>
      <c r="AC1375" s="13" t="s">
        <v>21411</v>
      </c>
      <c r="AD1375" s="13"/>
    </row>
    <row r="1376" spans="1:30" x14ac:dyDescent="0.25">
      <c r="A1376" s="12">
        <v>1839</v>
      </c>
      <c r="B1376" s="12">
        <v>2022081167</v>
      </c>
      <c r="C1376" s="13" t="s">
        <v>8533</v>
      </c>
      <c r="D1376" s="13" t="s">
        <v>7319</v>
      </c>
      <c r="E1376" s="13" t="s">
        <v>47</v>
      </c>
      <c r="F1376" s="12">
        <v>15</v>
      </c>
      <c r="G1376" s="13" t="s">
        <v>71</v>
      </c>
      <c r="H1376" s="12">
        <v>106</v>
      </c>
      <c r="I1376" s="12">
        <v>112.5</v>
      </c>
      <c r="J1376" s="12">
        <v>121</v>
      </c>
      <c r="K1376" s="13" t="s">
        <v>35</v>
      </c>
      <c r="L1376" s="12">
        <v>2.78</v>
      </c>
      <c r="M1376" s="13"/>
      <c r="N1376" s="13" t="s">
        <v>88</v>
      </c>
      <c r="O1376" s="13" t="s">
        <v>51</v>
      </c>
      <c r="P1376" s="13" t="s">
        <v>89</v>
      </c>
      <c r="Q1376" s="13" t="s">
        <v>53</v>
      </c>
      <c r="R1376" s="13" t="s">
        <v>54</v>
      </c>
      <c r="S1376" s="13" t="s">
        <v>40</v>
      </c>
      <c r="T1376" s="13" t="s">
        <v>130</v>
      </c>
      <c r="U1376" s="13" t="s">
        <v>23381</v>
      </c>
      <c r="V1376" s="12">
        <v>21</v>
      </c>
      <c r="W1376" s="13" t="s">
        <v>10536</v>
      </c>
      <c r="X1376" s="13" t="s">
        <v>58</v>
      </c>
      <c r="Y1376" s="13" t="s">
        <v>10537</v>
      </c>
      <c r="Z1376" s="13" t="s">
        <v>10538</v>
      </c>
      <c r="AA1376" s="13" t="s">
        <v>10539</v>
      </c>
      <c r="AB1376" s="13" t="s">
        <v>45</v>
      </c>
      <c r="AC1376" s="13" t="s">
        <v>21411</v>
      </c>
      <c r="AD1376" s="13"/>
    </row>
    <row r="1377" spans="1:30" x14ac:dyDescent="0.25">
      <c r="A1377" s="12">
        <v>741</v>
      </c>
      <c r="B1377" s="12">
        <v>2017091003</v>
      </c>
      <c r="C1377" s="13" t="s">
        <v>2130</v>
      </c>
      <c r="D1377" s="13" t="s">
        <v>11212</v>
      </c>
      <c r="E1377" s="13" t="s">
        <v>47</v>
      </c>
      <c r="F1377" s="12">
        <v>4</v>
      </c>
      <c r="G1377" s="13" t="s">
        <v>71</v>
      </c>
      <c r="H1377" s="12">
        <v>112</v>
      </c>
      <c r="I1377" s="12">
        <v>123.5</v>
      </c>
      <c r="J1377" s="12">
        <v>116</v>
      </c>
      <c r="K1377" s="13" t="s">
        <v>35</v>
      </c>
      <c r="L1377" s="12">
        <v>2.35</v>
      </c>
      <c r="M1377" s="13" t="s">
        <v>49</v>
      </c>
      <c r="N1377" s="13" t="s">
        <v>88</v>
      </c>
      <c r="O1377" s="13" t="s">
        <v>51</v>
      </c>
      <c r="P1377" s="13" t="s">
        <v>89</v>
      </c>
      <c r="Q1377" s="13" t="s">
        <v>53</v>
      </c>
      <c r="R1377" s="13" t="s">
        <v>54</v>
      </c>
      <c r="S1377" s="13" t="s">
        <v>40</v>
      </c>
      <c r="T1377" s="13" t="s">
        <v>56</v>
      </c>
      <c r="U1377" s="13" t="s">
        <v>23382</v>
      </c>
      <c r="V1377" s="12">
        <v>25</v>
      </c>
      <c r="W1377" s="13" t="s">
        <v>1647</v>
      </c>
      <c r="X1377" s="13" t="s">
        <v>58</v>
      </c>
      <c r="Y1377" s="13" t="s">
        <v>11213</v>
      </c>
      <c r="Z1377" s="13" t="s">
        <v>11214</v>
      </c>
      <c r="AA1377" s="13" t="s">
        <v>11215</v>
      </c>
      <c r="AB1377" s="13" t="s">
        <v>45</v>
      </c>
      <c r="AC1377" s="13" t="s">
        <v>21411</v>
      </c>
      <c r="AD1377" s="13"/>
    </row>
    <row r="1378" spans="1:30" x14ac:dyDescent="0.25">
      <c r="A1378" s="12">
        <v>217</v>
      </c>
      <c r="B1378" s="12">
        <v>2020081446</v>
      </c>
      <c r="C1378" s="13" t="s">
        <v>983</v>
      </c>
      <c r="D1378" s="13" t="s">
        <v>975</v>
      </c>
      <c r="E1378" s="13" t="s">
        <v>47</v>
      </c>
      <c r="F1378" s="12">
        <v>3</v>
      </c>
      <c r="G1378" s="13" t="s">
        <v>71</v>
      </c>
      <c r="H1378" s="12">
        <v>137</v>
      </c>
      <c r="I1378" s="12">
        <v>166.5</v>
      </c>
      <c r="J1378" s="12">
        <v>140</v>
      </c>
      <c r="K1378" s="13" t="s">
        <v>35</v>
      </c>
      <c r="L1378" s="12">
        <v>2.58</v>
      </c>
      <c r="M1378" s="13"/>
      <c r="N1378" s="13" t="s">
        <v>88</v>
      </c>
      <c r="O1378" s="13" t="s">
        <v>51</v>
      </c>
      <c r="P1378" s="13" t="s">
        <v>89</v>
      </c>
      <c r="Q1378" s="13" t="s">
        <v>53</v>
      </c>
      <c r="R1378" s="13" t="s">
        <v>54</v>
      </c>
      <c r="S1378" s="13" t="s">
        <v>40</v>
      </c>
      <c r="T1378" s="13"/>
      <c r="U1378" s="13" t="s">
        <v>22781</v>
      </c>
      <c r="V1378" s="12">
        <v>24</v>
      </c>
      <c r="W1378" s="13" t="s">
        <v>984</v>
      </c>
      <c r="X1378" s="13" t="s">
        <v>58</v>
      </c>
      <c r="Y1378" s="13" t="s">
        <v>985</v>
      </c>
      <c r="Z1378" s="13" t="s">
        <v>986</v>
      </c>
      <c r="AA1378" s="13" t="s">
        <v>987</v>
      </c>
      <c r="AB1378" s="13" t="s">
        <v>45</v>
      </c>
      <c r="AC1378" s="13" t="s">
        <v>21411</v>
      </c>
      <c r="AD1378" s="13"/>
    </row>
    <row r="1379" spans="1:30" x14ac:dyDescent="0.25">
      <c r="A1379" s="12">
        <v>1451</v>
      </c>
      <c r="B1379" s="12">
        <v>2024081379</v>
      </c>
      <c r="C1379" s="13" t="s">
        <v>5698</v>
      </c>
      <c r="D1379" s="13" t="s">
        <v>5695</v>
      </c>
      <c r="E1379" s="13" t="s">
        <v>47</v>
      </c>
      <c r="F1379" s="12">
        <v>16</v>
      </c>
      <c r="G1379" s="13" t="s">
        <v>78</v>
      </c>
      <c r="H1379" s="12">
        <v>21</v>
      </c>
      <c r="I1379" s="12">
        <v>25.5</v>
      </c>
      <c r="J1379" s="12">
        <v>37</v>
      </c>
      <c r="K1379" s="13" t="s">
        <v>35</v>
      </c>
      <c r="L1379" s="12">
        <v>2.84</v>
      </c>
      <c r="M1379" s="13"/>
      <c r="N1379" s="13" t="s">
        <v>88</v>
      </c>
      <c r="O1379" s="13" t="s">
        <v>51</v>
      </c>
      <c r="P1379" s="13" t="s">
        <v>89</v>
      </c>
      <c r="Q1379" s="13" t="s">
        <v>53</v>
      </c>
      <c r="R1379" s="13" t="s">
        <v>54</v>
      </c>
      <c r="S1379" s="13" t="s">
        <v>40</v>
      </c>
      <c r="T1379" s="13"/>
      <c r="U1379" s="14">
        <v>38452</v>
      </c>
      <c r="V1379" s="12">
        <v>20</v>
      </c>
      <c r="W1379" s="13" t="s">
        <v>5699</v>
      </c>
      <c r="X1379" s="13" t="s">
        <v>58</v>
      </c>
      <c r="Y1379" s="13" t="s">
        <v>5700</v>
      </c>
      <c r="Z1379" s="13" t="s">
        <v>5701</v>
      </c>
      <c r="AA1379" s="12">
        <v>8683517792</v>
      </c>
      <c r="AB1379" s="13" t="s">
        <v>45</v>
      </c>
      <c r="AC1379" s="13" t="s">
        <v>21411</v>
      </c>
      <c r="AD1379" s="13"/>
    </row>
    <row r="1380" spans="1:30" x14ac:dyDescent="0.25">
      <c r="A1380" s="12">
        <v>892</v>
      </c>
      <c r="B1380" s="12">
        <v>2025071102</v>
      </c>
      <c r="C1380" s="13" t="s">
        <v>2011</v>
      </c>
      <c r="D1380" s="13" t="s">
        <v>3631</v>
      </c>
      <c r="E1380" s="13" t="s">
        <v>47</v>
      </c>
      <c r="F1380" s="12">
        <v>14</v>
      </c>
      <c r="G1380" s="13" t="s">
        <v>48</v>
      </c>
      <c r="H1380" s="13">
        <v>0</v>
      </c>
      <c r="I1380" s="12">
        <v>0</v>
      </c>
      <c r="J1380" s="12">
        <v>14</v>
      </c>
      <c r="K1380" s="13" t="s">
        <v>35</v>
      </c>
      <c r="L1380" s="13">
        <v>0</v>
      </c>
      <c r="M1380" s="13"/>
      <c r="N1380" s="13" t="s">
        <v>88</v>
      </c>
      <c r="O1380" s="13" t="s">
        <v>51</v>
      </c>
      <c r="P1380" s="13" t="s">
        <v>89</v>
      </c>
      <c r="Q1380" s="13" t="s">
        <v>53</v>
      </c>
      <c r="R1380" s="13" t="s">
        <v>54</v>
      </c>
      <c r="S1380" s="13" t="s">
        <v>40</v>
      </c>
      <c r="T1380" s="13" t="s">
        <v>56</v>
      </c>
      <c r="U1380" s="13" t="s">
        <v>23383</v>
      </c>
      <c r="V1380" s="12">
        <v>18</v>
      </c>
      <c r="W1380" s="13" t="s">
        <v>966</v>
      </c>
      <c r="X1380" s="13" t="s">
        <v>58</v>
      </c>
      <c r="Y1380" s="13" t="s">
        <v>23384</v>
      </c>
      <c r="Z1380" s="13" t="s">
        <v>23385</v>
      </c>
      <c r="AA1380" s="13" t="s">
        <v>23386</v>
      </c>
      <c r="AB1380" s="13" t="s">
        <v>45</v>
      </c>
      <c r="AC1380" s="13" t="s">
        <v>21411</v>
      </c>
      <c r="AD1380" s="13"/>
    </row>
    <row r="1381" spans="1:30" x14ac:dyDescent="0.25">
      <c r="A1381" s="12">
        <v>938</v>
      </c>
      <c r="B1381" s="12">
        <v>2021121046</v>
      </c>
      <c r="C1381" s="13" t="s">
        <v>2344</v>
      </c>
      <c r="D1381" s="13" t="s">
        <v>11300</v>
      </c>
      <c r="E1381" s="13" t="s">
        <v>47</v>
      </c>
      <c r="F1381" s="12">
        <v>4</v>
      </c>
      <c r="G1381" s="13" t="s">
        <v>139</v>
      </c>
      <c r="H1381" s="12">
        <v>27</v>
      </c>
      <c r="I1381" s="12">
        <v>33</v>
      </c>
      <c r="J1381" s="12">
        <v>31</v>
      </c>
      <c r="K1381" s="13" t="s">
        <v>35</v>
      </c>
      <c r="L1381" s="12">
        <v>1.99</v>
      </c>
      <c r="M1381" s="13" t="s">
        <v>476</v>
      </c>
      <c r="N1381" s="13" t="s">
        <v>88</v>
      </c>
      <c r="O1381" s="13" t="s">
        <v>51</v>
      </c>
      <c r="P1381" s="13" t="s">
        <v>89</v>
      </c>
      <c r="Q1381" s="13" t="s">
        <v>53</v>
      </c>
      <c r="R1381" s="13" t="s">
        <v>54</v>
      </c>
      <c r="S1381" s="13" t="s">
        <v>55</v>
      </c>
      <c r="T1381" s="13" t="s">
        <v>56</v>
      </c>
      <c r="U1381" s="13" t="s">
        <v>23387</v>
      </c>
      <c r="V1381" s="12">
        <v>23</v>
      </c>
      <c r="W1381" s="13" t="s">
        <v>966</v>
      </c>
      <c r="X1381" s="13" t="s">
        <v>58</v>
      </c>
      <c r="Y1381" s="13" t="s">
        <v>11301</v>
      </c>
      <c r="Z1381" s="13"/>
      <c r="AA1381" s="13"/>
      <c r="AB1381" s="13" t="s">
        <v>45</v>
      </c>
      <c r="AC1381" s="13" t="s">
        <v>21411</v>
      </c>
      <c r="AD1381" s="13"/>
    </row>
    <row r="1382" spans="1:30" x14ac:dyDescent="0.25">
      <c r="A1382" s="12">
        <v>1339</v>
      </c>
      <c r="B1382" s="12">
        <v>2020061025</v>
      </c>
      <c r="C1382" s="13" t="s">
        <v>5357</v>
      </c>
      <c r="D1382" s="13" t="s">
        <v>5325</v>
      </c>
      <c r="E1382" s="13" t="s">
        <v>47</v>
      </c>
      <c r="F1382" s="12">
        <v>15</v>
      </c>
      <c r="G1382" s="13" t="s">
        <v>71</v>
      </c>
      <c r="H1382" s="12">
        <v>110</v>
      </c>
      <c r="I1382" s="12">
        <v>110.5</v>
      </c>
      <c r="J1382" s="12">
        <v>125</v>
      </c>
      <c r="K1382" s="13" t="s">
        <v>35</v>
      </c>
      <c r="L1382" s="12">
        <v>3.61</v>
      </c>
      <c r="M1382" s="13"/>
      <c r="N1382" s="13" t="s">
        <v>88</v>
      </c>
      <c r="O1382" s="13"/>
      <c r="P1382" s="13" t="s">
        <v>89</v>
      </c>
      <c r="Q1382" s="13" t="s">
        <v>53</v>
      </c>
      <c r="R1382" s="13" t="s">
        <v>54</v>
      </c>
      <c r="S1382" s="13" t="s">
        <v>40</v>
      </c>
      <c r="T1382" s="13" t="s">
        <v>56</v>
      </c>
      <c r="U1382" s="13" t="s">
        <v>23388</v>
      </c>
      <c r="V1382" s="12">
        <v>24</v>
      </c>
      <c r="W1382" s="13" t="s">
        <v>966</v>
      </c>
      <c r="X1382" s="13" t="s">
        <v>58</v>
      </c>
      <c r="Y1382" s="13" t="s">
        <v>5358</v>
      </c>
      <c r="Z1382" s="13" t="s">
        <v>5359</v>
      </c>
      <c r="AA1382" s="13" t="s">
        <v>5360</v>
      </c>
      <c r="AB1382" s="13" t="s">
        <v>45</v>
      </c>
      <c r="AC1382" s="13" t="s">
        <v>21411</v>
      </c>
      <c r="AD1382" s="13"/>
    </row>
    <row r="1383" spans="1:30" x14ac:dyDescent="0.25">
      <c r="A1383" s="12">
        <v>1845</v>
      </c>
      <c r="B1383" s="12">
        <v>2024071201</v>
      </c>
      <c r="C1383" s="13" t="s">
        <v>7342</v>
      </c>
      <c r="D1383" s="13" t="s">
        <v>7343</v>
      </c>
      <c r="E1383" s="13" t="s">
        <v>47</v>
      </c>
      <c r="F1383" s="12">
        <v>15</v>
      </c>
      <c r="G1383" s="13" t="s">
        <v>139</v>
      </c>
      <c r="H1383" s="12">
        <v>40</v>
      </c>
      <c r="I1383" s="12">
        <v>40.5</v>
      </c>
      <c r="J1383" s="12">
        <v>55</v>
      </c>
      <c r="K1383" s="13" t="s">
        <v>35</v>
      </c>
      <c r="L1383" s="12">
        <v>3.73</v>
      </c>
      <c r="M1383" s="13"/>
      <c r="N1383" s="13" t="s">
        <v>88</v>
      </c>
      <c r="O1383" s="13" t="s">
        <v>51</v>
      </c>
      <c r="P1383" s="13" t="s">
        <v>89</v>
      </c>
      <c r="Q1383" s="13" t="s">
        <v>53</v>
      </c>
      <c r="R1383" s="13" t="s">
        <v>54</v>
      </c>
      <c r="S1383" s="13" t="s">
        <v>40</v>
      </c>
      <c r="T1383" s="13" t="s">
        <v>56</v>
      </c>
      <c r="U1383" s="13" t="s">
        <v>22203</v>
      </c>
      <c r="V1383" s="12">
        <v>24</v>
      </c>
      <c r="W1383" s="13" t="s">
        <v>966</v>
      </c>
      <c r="X1383" s="13" t="s">
        <v>58</v>
      </c>
      <c r="Y1383" s="13" t="s">
        <v>7344</v>
      </c>
      <c r="Z1383" s="13" t="s">
        <v>7345</v>
      </c>
      <c r="AA1383" s="13" t="s">
        <v>7346</v>
      </c>
      <c r="AB1383" s="13" t="s">
        <v>45</v>
      </c>
      <c r="AC1383" s="13" t="s">
        <v>21411</v>
      </c>
      <c r="AD1383" s="13"/>
    </row>
    <row r="1384" spans="1:30" x14ac:dyDescent="0.25">
      <c r="A1384" s="12">
        <v>2073</v>
      </c>
      <c r="B1384" s="12">
        <v>2024081101</v>
      </c>
      <c r="C1384" s="13" t="s">
        <v>8214</v>
      </c>
      <c r="D1384" s="13" t="s">
        <v>8215</v>
      </c>
      <c r="E1384" s="13" t="s">
        <v>47</v>
      </c>
      <c r="F1384" s="12">
        <v>15</v>
      </c>
      <c r="G1384" s="13" t="s">
        <v>139</v>
      </c>
      <c r="H1384" s="12">
        <v>40</v>
      </c>
      <c r="I1384" s="12">
        <v>40.5</v>
      </c>
      <c r="J1384" s="12">
        <v>55</v>
      </c>
      <c r="K1384" s="13" t="s">
        <v>35</v>
      </c>
      <c r="L1384" s="12">
        <v>2.63</v>
      </c>
      <c r="M1384" s="13"/>
      <c r="N1384" s="13" t="s">
        <v>88</v>
      </c>
      <c r="O1384" s="13" t="s">
        <v>51</v>
      </c>
      <c r="P1384" s="13" t="s">
        <v>89</v>
      </c>
      <c r="Q1384" s="13" t="s">
        <v>53</v>
      </c>
      <c r="R1384" s="13" t="s">
        <v>54</v>
      </c>
      <c r="S1384" s="13" t="s">
        <v>40</v>
      </c>
      <c r="T1384" s="13" t="s">
        <v>56</v>
      </c>
      <c r="U1384" s="13" t="s">
        <v>23389</v>
      </c>
      <c r="V1384" s="12">
        <v>20</v>
      </c>
      <c r="W1384" s="13" t="s">
        <v>1580</v>
      </c>
      <c r="X1384" s="13" t="s">
        <v>58</v>
      </c>
      <c r="Y1384" s="13" t="s">
        <v>8216</v>
      </c>
      <c r="Z1384" s="13" t="s">
        <v>8217</v>
      </c>
      <c r="AA1384" s="13" t="s">
        <v>8218</v>
      </c>
      <c r="AB1384" s="13" t="s">
        <v>45</v>
      </c>
      <c r="AC1384" s="13" t="s">
        <v>21411</v>
      </c>
      <c r="AD1384" s="13"/>
    </row>
    <row r="1385" spans="1:30" x14ac:dyDescent="0.25">
      <c r="A1385" s="12">
        <v>1492</v>
      </c>
      <c r="B1385" s="12">
        <v>2025061002</v>
      </c>
      <c r="C1385" s="13" t="s">
        <v>628</v>
      </c>
      <c r="D1385" s="13" t="s">
        <v>13062</v>
      </c>
      <c r="E1385" s="13" t="s">
        <v>47</v>
      </c>
      <c r="F1385" s="12">
        <v>14</v>
      </c>
      <c r="G1385" s="13" t="s">
        <v>48</v>
      </c>
      <c r="H1385" s="13">
        <v>0</v>
      </c>
      <c r="I1385" s="12">
        <v>0</v>
      </c>
      <c r="J1385" s="12">
        <v>14</v>
      </c>
      <c r="K1385" s="13" t="s">
        <v>35</v>
      </c>
      <c r="L1385" s="13">
        <v>0</v>
      </c>
      <c r="M1385" s="13"/>
      <c r="N1385" s="13" t="s">
        <v>88</v>
      </c>
      <c r="O1385" s="13" t="s">
        <v>51</v>
      </c>
      <c r="P1385" s="13" t="s">
        <v>89</v>
      </c>
      <c r="Q1385" s="13" t="s">
        <v>53</v>
      </c>
      <c r="R1385" s="13" t="s">
        <v>54</v>
      </c>
      <c r="S1385" s="13" t="s">
        <v>55</v>
      </c>
      <c r="T1385" s="13" t="s">
        <v>56</v>
      </c>
      <c r="U1385" s="13" t="s">
        <v>23390</v>
      </c>
      <c r="V1385" s="12">
        <v>19</v>
      </c>
      <c r="W1385" s="13" t="s">
        <v>23391</v>
      </c>
      <c r="X1385" s="13" t="s">
        <v>58</v>
      </c>
      <c r="Y1385" s="13" t="s">
        <v>23392</v>
      </c>
      <c r="Z1385" s="13" t="s">
        <v>23393</v>
      </c>
      <c r="AA1385" s="13" t="s">
        <v>23394</v>
      </c>
      <c r="AB1385" s="13" t="s">
        <v>45</v>
      </c>
      <c r="AC1385" s="13" t="s">
        <v>21411</v>
      </c>
      <c r="AD1385" s="13"/>
    </row>
    <row r="1386" spans="1:30" x14ac:dyDescent="0.25">
      <c r="A1386" s="12">
        <v>614</v>
      </c>
      <c r="B1386" s="12">
        <v>2024081004</v>
      </c>
      <c r="C1386" s="13" t="s">
        <v>2478</v>
      </c>
      <c r="D1386" s="13" t="s">
        <v>2479</v>
      </c>
      <c r="E1386" s="13" t="s">
        <v>47</v>
      </c>
      <c r="F1386" s="12">
        <v>15</v>
      </c>
      <c r="G1386" s="13" t="s">
        <v>139</v>
      </c>
      <c r="H1386" s="12">
        <v>37</v>
      </c>
      <c r="I1386" s="12">
        <v>37.5</v>
      </c>
      <c r="J1386" s="12">
        <v>52</v>
      </c>
      <c r="K1386" s="13" t="s">
        <v>35</v>
      </c>
      <c r="L1386" s="12">
        <v>3.28</v>
      </c>
      <c r="M1386" s="13"/>
      <c r="N1386" s="13" t="s">
        <v>88</v>
      </c>
      <c r="O1386" s="13" t="s">
        <v>51</v>
      </c>
      <c r="P1386" s="13" t="s">
        <v>89</v>
      </c>
      <c r="Q1386" s="13" t="s">
        <v>53</v>
      </c>
      <c r="R1386" s="13" t="s">
        <v>54</v>
      </c>
      <c r="S1386" s="13" t="s">
        <v>40</v>
      </c>
      <c r="T1386" s="13" t="s">
        <v>56</v>
      </c>
      <c r="U1386" s="13" t="s">
        <v>23395</v>
      </c>
      <c r="V1386" s="12">
        <v>24</v>
      </c>
      <c r="W1386" s="13" t="s">
        <v>2480</v>
      </c>
      <c r="X1386" s="13" t="s">
        <v>58</v>
      </c>
      <c r="Y1386" s="13" t="s">
        <v>2481</v>
      </c>
      <c r="Z1386" s="13" t="s">
        <v>2482</v>
      </c>
      <c r="AA1386" s="12">
        <v>8683065051</v>
      </c>
      <c r="AB1386" s="13" t="s">
        <v>45</v>
      </c>
      <c r="AC1386" s="13" t="s">
        <v>21411</v>
      </c>
      <c r="AD1386" s="13"/>
    </row>
    <row r="1387" spans="1:30" x14ac:dyDescent="0.25">
      <c r="A1387" s="12">
        <v>2147</v>
      </c>
      <c r="B1387" s="12">
        <v>2021121107</v>
      </c>
      <c r="C1387" s="13" t="s">
        <v>8507</v>
      </c>
      <c r="D1387" s="13" t="s">
        <v>8497</v>
      </c>
      <c r="E1387" s="13" t="s">
        <v>47</v>
      </c>
      <c r="F1387" s="12">
        <v>18</v>
      </c>
      <c r="G1387" s="13" t="s">
        <v>71</v>
      </c>
      <c r="H1387" s="12">
        <v>111</v>
      </c>
      <c r="I1387" s="12">
        <v>123.5</v>
      </c>
      <c r="J1387" s="12">
        <v>129</v>
      </c>
      <c r="K1387" s="13" t="s">
        <v>35</v>
      </c>
      <c r="L1387" s="12">
        <v>3.21</v>
      </c>
      <c r="M1387" s="13"/>
      <c r="N1387" s="13" t="s">
        <v>88</v>
      </c>
      <c r="O1387" s="13"/>
      <c r="P1387" s="13" t="s">
        <v>89</v>
      </c>
      <c r="Q1387" s="13" t="s">
        <v>53</v>
      </c>
      <c r="R1387" s="13" t="s">
        <v>54</v>
      </c>
      <c r="S1387" s="13" t="s">
        <v>40</v>
      </c>
      <c r="T1387" s="13" t="s">
        <v>56</v>
      </c>
      <c r="U1387" s="13" t="s">
        <v>22143</v>
      </c>
      <c r="V1387" s="12">
        <v>21</v>
      </c>
      <c r="W1387" s="13" t="s">
        <v>1694</v>
      </c>
      <c r="X1387" s="13" t="s">
        <v>58</v>
      </c>
      <c r="Y1387" s="13" t="s">
        <v>8508</v>
      </c>
      <c r="Z1387" s="13"/>
      <c r="AA1387" s="13" t="s">
        <v>8509</v>
      </c>
      <c r="AB1387" s="13" t="s">
        <v>45</v>
      </c>
      <c r="AC1387" s="13" t="s">
        <v>21411</v>
      </c>
      <c r="AD1387" s="13"/>
    </row>
    <row r="1388" spans="1:30" x14ac:dyDescent="0.25">
      <c r="A1388" s="12">
        <v>2286</v>
      </c>
      <c r="B1388" s="12">
        <v>2024071073</v>
      </c>
      <c r="C1388" s="13" t="s">
        <v>9047</v>
      </c>
      <c r="D1388" s="13" t="s">
        <v>9048</v>
      </c>
      <c r="E1388" s="13" t="s">
        <v>47</v>
      </c>
      <c r="F1388" s="12">
        <v>15</v>
      </c>
      <c r="G1388" s="13" t="s">
        <v>139</v>
      </c>
      <c r="H1388" s="12">
        <v>40</v>
      </c>
      <c r="I1388" s="12">
        <v>40.5</v>
      </c>
      <c r="J1388" s="12">
        <v>55</v>
      </c>
      <c r="K1388" s="13" t="s">
        <v>35</v>
      </c>
      <c r="L1388" s="12">
        <v>3.67</v>
      </c>
      <c r="M1388" s="13"/>
      <c r="N1388" s="13" t="s">
        <v>88</v>
      </c>
      <c r="O1388" s="13" t="s">
        <v>51</v>
      </c>
      <c r="P1388" s="13" t="s">
        <v>89</v>
      </c>
      <c r="Q1388" s="13" t="s">
        <v>53</v>
      </c>
      <c r="R1388" s="13" t="s">
        <v>54</v>
      </c>
      <c r="S1388" s="13" t="s">
        <v>40</v>
      </c>
      <c r="T1388" s="13"/>
      <c r="U1388" s="14">
        <v>38504</v>
      </c>
      <c r="V1388" s="12">
        <v>20</v>
      </c>
      <c r="W1388" s="13" t="s">
        <v>3683</v>
      </c>
      <c r="X1388" s="13" t="s">
        <v>58</v>
      </c>
      <c r="Y1388" s="13" t="s">
        <v>9049</v>
      </c>
      <c r="Z1388" s="13" t="s">
        <v>9050</v>
      </c>
      <c r="AA1388" s="12">
        <v>8687100633</v>
      </c>
      <c r="AB1388" s="13" t="s">
        <v>45</v>
      </c>
      <c r="AC1388" s="13" t="s">
        <v>21411</v>
      </c>
      <c r="AD1388" s="13"/>
    </row>
    <row r="1389" spans="1:30" x14ac:dyDescent="0.25">
      <c r="A1389" s="12">
        <v>1590</v>
      </c>
      <c r="B1389" s="12">
        <v>2021121024</v>
      </c>
      <c r="C1389" s="13" t="s">
        <v>6264</v>
      </c>
      <c r="D1389" s="13" t="s">
        <v>6265</v>
      </c>
      <c r="E1389" s="13" t="s">
        <v>47</v>
      </c>
      <c r="F1389" s="12">
        <v>18</v>
      </c>
      <c r="G1389" s="13" t="s">
        <v>71</v>
      </c>
      <c r="H1389" s="12">
        <v>113</v>
      </c>
      <c r="I1389" s="12">
        <v>120.5</v>
      </c>
      <c r="J1389" s="12">
        <v>131</v>
      </c>
      <c r="K1389" s="13" t="s">
        <v>35</v>
      </c>
      <c r="L1389" s="12">
        <v>2.8</v>
      </c>
      <c r="M1389" s="13"/>
      <c r="N1389" s="13" t="s">
        <v>88</v>
      </c>
      <c r="O1389" s="13"/>
      <c r="P1389" s="13" t="s">
        <v>89</v>
      </c>
      <c r="Q1389" s="13" t="s">
        <v>53</v>
      </c>
      <c r="R1389" s="13" t="s">
        <v>54</v>
      </c>
      <c r="S1389" s="13" t="s">
        <v>40</v>
      </c>
      <c r="T1389" s="13" t="s">
        <v>56</v>
      </c>
      <c r="U1389" s="14">
        <v>38029</v>
      </c>
      <c r="V1389" s="12">
        <v>21</v>
      </c>
      <c r="W1389" s="13" t="s">
        <v>451</v>
      </c>
      <c r="X1389" s="13" t="s">
        <v>58</v>
      </c>
      <c r="Y1389" s="13" t="s">
        <v>6266</v>
      </c>
      <c r="Z1389" s="13" t="s">
        <v>6267</v>
      </c>
      <c r="AA1389" s="13" t="s">
        <v>6268</v>
      </c>
      <c r="AB1389" s="13" t="s">
        <v>45</v>
      </c>
      <c r="AC1389" s="13" t="s">
        <v>21411</v>
      </c>
      <c r="AD1389" s="13"/>
    </row>
    <row r="1390" spans="1:30" x14ac:dyDescent="0.25">
      <c r="A1390" s="12">
        <v>2209</v>
      </c>
      <c r="B1390" s="12">
        <v>2019081319</v>
      </c>
      <c r="C1390" s="13" t="s">
        <v>652</v>
      </c>
      <c r="D1390" s="13" t="s">
        <v>3289</v>
      </c>
      <c r="E1390" s="13" t="s">
        <v>47</v>
      </c>
      <c r="F1390" s="12">
        <v>14</v>
      </c>
      <c r="G1390" s="13" t="s">
        <v>34</v>
      </c>
      <c r="H1390" s="12">
        <v>73</v>
      </c>
      <c r="I1390" s="12">
        <v>73.5</v>
      </c>
      <c r="J1390" s="12">
        <v>87</v>
      </c>
      <c r="K1390" s="13" t="s">
        <v>35</v>
      </c>
      <c r="L1390" s="12">
        <v>2.9</v>
      </c>
      <c r="M1390" s="13"/>
      <c r="N1390" s="13" t="s">
        <v>88</v>
      </c>
      <c r="O1390" s="13" t="s">
        <v>51</v>
      </c>
      <c r="P1390" s="13" t="s">
        <v>89</v>
      </c>
      <c r="Q1390" s="13" t="s">
        <v>53</v>
      </c>
      <c r="R1390" s="13" t="s">
        <v>54</v>
      </c>
      <c r="S1390" s="13" t="s">
        <v>40</v>
      </c>
      <c r="T1390" s="13" t="s">
        <v>56</v>
      </c>
      <c r="U1390" s="14">
        <v>36437</v>
      </c>
      <c r="V1390" s="12">
        <v>26</v>
      </c>
      <c r="W1390" s="13" t="s">
        <v>451</v>
      </c>
      <c r="X1390" s="13" t="s">
        <v>58</v>
      </c>
      <c r="Y1390" s="13" t="s">
        <v>8710</v>
      </c>
      <c r="Z1390" s="13" t="s">
        <v>8711</v>
      </c>
      <c r="AA1390" s="13" t="s">
        <v>8712</v>
      </c>
      <c r="AB1390" s="13" t="s">
        <v>45</v>
      </c>
      <c r="AC1390" s="13" t="s">
        <v>21411</v>
      </c>
      <c r="AD1390" s="13"/>
    </row>
    <row r="1391" spans="1:30" x14ac:dyDescent="0.25">
      <c r="A1391" s="12">
        <v>33</v>
      </c>
      <c r="B1391" s="12">
        <v>2025071136</v>
      </c>
      <c r="C1391" s="13" t="s">
        <v>544</v>
      </c>
      <c r="D1391" s="13" t="s">
        <v>21055</v>
      </c>
      <c r="E1391" s="13" t="s">
        <v>47</v>
      </c>
      <c r="F1391" s="12">
        <v>14</v>
      </c>
      <c r="G1391" s="13" t="s">
        <v>48</v>
      </c>
      <c r="H1391" s="13">
        <v>0</v>
      </c>
      <c r="I1391" s="12">
        <v>0</v>
      </c>
      <c r="J1391" s="12">
        <v>14</v>
      </c>
      <c r="K1391" s="13" t="s">
        <v>35</v>
      </c>
      <c r="L1391" s="13">
        <v>0</v>
      </c>
      <c r="M1391" s="13"/>
      <c r="N1391" s="13" t="s">
        <v>88</v>
      </c>
      <c r="O1391" s="13" t="s">
        <v>51</v>
      </c>
      <c r="P1391" s="13" t="s">
        <v>89</v>
      </c>
      <c r="Q1391" s="13" t="s">
        <v>53</v>
      </c>
      <c r="R1391" s="13" t="s">
        <v>54</v>
      </c>
      <c r="S1391" s="13" t="s">
        <v>40</v>
      </c>
      <c r="T1391" s="13"/>
      <c r="U1391" s="13" t="s">
        <v>23396</v>
      </c>
      <c r="V1391" s="12">
        <v>18</v>
      </c>
      <c r="W1391" s="13" t="s">
        <v>57</v>
      </c>
      <c r="X1391" s="13" t="s">
        <v>58</v>
      </c>
      <c r="Y1391" s="13" t="s">
        <v>23397</v>
      </c>
      <c r="Z1391" s="13" t="s">
        <v>23398</v>
      </c>
      <c r="AA1391" s="13" t="s">
        <v>23399</v>
      </c>
      <c r="AB1391" s="13" t="s">
        <v>45</v>
      </c>
      <c r="AC1391" s="13" t="s">
        <v>21411</v>
      </c>
      <c r="AD1391" s="13"/>
    </row>
    <row r="1392" spans="1:30" x14ac:dyDescent="0.25">
      <c r="A1392" s="12">
        <v>171</v>
      </c>
      <c r="B1392" s="12">
        <v>2025081253</v>
      </c>
      <c r="C1392" s="13" t="s">
        <v>201</v>
      </c>
      <c r="D1392" s="13" t="s">
        <v>10965</v>
      </c>
      <c r="E1392" s="13" t="s">
        <v>47</v>
      </c>
      <c r="F1392" s="12">
        <v>14</v>
      </c>
      <c r="G1392" s="13" t="s">
        <v>48</v>
      </c>
      <c r="H1392" s="13">
        <v>0</v>
      </c>
      <c r="I1392" s="12">
        <v>0</v>
      </c>
      <c r="J1392" s="12">
        <v>14</v>
      </c>
      <c r="K1392" s="13" t="s">
        <v>35</v>
      </c>
      <c r="L1392" s="13">
        <v>0</v>
      </c>
      <c r="M1392" s="13"/>
      <c r="N1392" s="13" t="s">
        <v>88</v>
      </c>
      <c r="O1392" s="13" t="s">
        <v>51</v>
      </c>
      <c r="P1392" s="13" t="s">
        <v>89</v>
      </c>
      <c r="Q1392" s="13" t="s">
        <v>53</v>
      </c>
      <c r="R1392" s="13" t="s">
        <v>54</v>
      </c>
      <c r="S1392" s="13" t="s">
        <v>40</v>
      </c>
      <c r="T1392" s="13"/>
      <c r="U1392" s="13" t="s">
        <v>21913</v>
      </c>
      <c r="V1392" s="12">
        <v>17</v>
      </c>
      <c r="W1392" s="13" t="s">
        <v>57</v>
      </c>
      <c r="X1392" s="13" t="s">
        <v>58</v>
      </c>
      <c r="Y1392" s="13" t="s">
        <v>23400</v>
      </c>
      <c r="Z1392" s="13" t="s">
        <v>23401</v>
      </c>
      <c r="AA1392" s="12">
        <v>8687023756</v>
      </c>
      <c r="AB1392" s="13" t="s">
        <v>45</v>
      </c>
      <c r="AC1392" s="13" t="s">
        <v>21411</v>
      </c>
      <c r="AD1392" s="13"/>
    </row>
    <row r="1393" spans="1:30" x14ac:dyDescent="0.25">
      <c r="A1393" s="12">
        <v>278</v>
      </c>
      <c r="B1393" s="12">
        <v>2025081238</v>
      </c>
      <c r="C1393" s="13" t="s">
        <v>23402</v>
      </c>
      <c r="D1393" s="13" t="s">
        <v>1182</v>
      </c>
      <c r="E1393" s="13" t="s">
        <v>47</v>
      </c>
      <c r="F1393" s="12">
        <v>14</v>
      </c>
      <c r="G1393" s="13" t="s">
        <v>48</v>
      </c>
      <c r="H1393" s="13">
        <v>0</v>
      </c>
      <c r="I1393" s="12">
        <v>0</v>
      </c>
      <c r="J1393" s="12">
        <v>14</v>
      </c>
      <c r="K1393" s="13" t="s">
        <v>35</v>
      </c>
      <c r="L1393" s="13">
        <v>0</v>
      </c>
      <c r="M1393" s="13"/>
      <c r="N1393" s="13" t="s">
        <v>88</v>
      </c>
      <c r="O1393" s="13" t="s">
        <v>51</v>
      </c>
      <c r="P1393" s="13" t="s">
        <v>89</v>
      </c>
      <c r="Q1393" s="13" t="s">
        <v>53</v>
      </c>
      <c r="R1393" s="13" t="s">
        <v>54</v>
      </c>
      <c r="S1393" s="13" t="s">
        <v>40</v>
      </c>
      <c r="T1393" s="13"/>
      <c r="U1393" s="13" t="s">
        <v>23403</v>
      </c>
      <c r="V1393" s="12">
        <v>17</v>
      </c>
      <c r="W1393" s="13" t="s">
        <v>57</v>
      </c>
      <c r="X1393" s="13" t="s">
        <v>58</v>
      </c>
      <c r="Y1393" s="13" t="s">
        <v>23404</v>
      </c>
      <c r="Z1393" s="13" t="s">
        <v>23405</v>
      </c>
      <c r="AA1393" s="13"/>
      <c r="AB1393" s="13" t="s">
        <v>45</v>
      </c>
      <c r="AC1393" s="13" t="s">
        <v>21411</v>
      </c>
      <c r="AD1393" s="13"/>
    </row>
    <row r="1394" spans="1:30" x14ac:dyDescent="0.25">
      <c r="A1394" s="12">
        <v>414</v>
      </c>
      <c r="B1394" s="12">
        <v>2022081036</v>
      </c>
      <c r="C1394" s="13" t="s">
        <v>1685</v>
      </c>
      <c r="D1394" s="13" t="s">
        <v>1677</v>
      </c>
      <c r="E1394" s="13" t="s">
        <v>47</v>
      </c>
      <c r="F1394" s="12">
        <v>15</v>
      </c>
      <c r="G1394" s="13" t="s">
        <v>71</v>
      </c>
      <c r="H1394" s="12">
        <v>111</v>
      </c>
      <c r="I1394" s="12">
        <v>114.5</v>
      </c>
      <c r="J1394" s="12">
        <v>126</v>
      </c>
      <c r="K1394" s="13" t="s">
        <v>35</v>
      </c>
      <c r="L1394" s="12">
        <v>3.03</v>
      </c>
      <c r="M1394" s="13"/>
      <c r="N1394" s="13" t="s">
        <v>88</v>
      </c>
      <c r="O1394" s="13" t="s">
        <v>51</v>
      </c>
      <c r="P1394" s="13" t="s">
        <v>89</v>
      </c>
      <c r="Q1394" s="13" t="s">
        <v>53</v>
      </c>
      <c r="R1394" s="13" t="s">
        <v>54</v>
      </c>
      <c r="S1394" s="13" t="s">
        <v>40</v>
      </c>
      <c r="T1394" s="13" t="s">
        <v>56</v>
      </c>
      <c r="U1394" s="14">
        <v>37234</v>
      </c>
      <c r="V1394" s="12">
        <v>24</v>
      </c>
      <c r="W1394" s="13" t="s">
        <v>57</v>
      </c>
      <c r="X1394" s="13" t="s">
        <v>58</v>
      </c>
      <c r="Y1394" s="13" t="s">
        <v>1686</v>
      </c>
      <c r="Z1394" s="13" t="s">
        <v>1687</v>
      </c>
      <c r="AA1394" s="13" t="s">
        <v>1688</v>
      </c>
      <c r="AB1394" s="13" t="s">
        <v>45</v>
      </c>
      <c r="AC1394" s="13" t="s">
        <v>21411</v>
      </c>
      <c r="AD1394" s="13"/>
    </row>
    <row r="1395" spans="1:30" x14ac:dyDescent="0.25">
      <c r="A1395" s="12">
        <v>1078</v>
      </c>
      <c r="B1395" s="12">
        <v>2023081278</v>
      </c>
      <c r="C1395" s="13" t="s">
        <v>974</v>
      </c>
      <c r="D1395" s="13" t="s">
        <v>4301</v>
      </c>
      <c r="E1395" s="13" t="s">
        <v>47</v>
      </c>
      <c r="F1395" s="12">
        <v>13</v>
      </c>
      <c r="G1395" s="13" t="s">
        <v>34</v>
      </c>
      <c r="H1395" s="12">
        <v>81</v>
      </c>
      <c r="I1395" s="12">
        <v>81.5</v>
      </c>
      <c r="J1395" s="12">
        <v>94</v>
      </c>
      <c r="K1395" s="13" t="s">
        <v>35</v>
      </c>
      <c r="L1395" s="12">
        <v>3.22</v>
      </c>
      <c r="M1395" s="13"/>
      <c r="N1395" s="13" t="s">
        <v>88</v>
      </c>
      <c r="O1395" s="13" t="s">
        <v>51</v>
      </c>
      <c r="P1395" s="13" t="s">
        <v>89</v>
      </c>
      <c r="Q1395" s="13" t="s">
        <v>53</v>
      </c>
      <c r="R1395" s="13" t="s">
        <v>54</v>
      </c>
      <c r="S1395" s="13" t="s">
        <v>40</v>
      </c>
      <c r="T1395" s="13"/>
      <c r="U1395" s="13" t="s">
        <v>23406</v>
      </c>
      <c r="V1395" s="12">
        <v>25</v>
      </c>
      <c r="W1395" s="13" t="s">
        <v>57</v>
      </c>
      <c r="X1395" s="13" t="s">
        <v>58</v>
      </c>
      <c r="Y1395" s="13" t="s">
        <v>4302</v>
      </c>
      <c r="Z1395" s="13" t="s">
        <v>4303</v>
      </c>
      <c r="AA1395" s="13" t="s">
        <v>4304</v>
      </c>
      <c r="AB1395" s="13" t="s">
        <v>45</v>
      </c>
      <c r="AC1395" s="13" t="s">
        <v>21411</v>
      </c>
      <c r="AD1395" s="13"/>
    </row>
    <row r="1396" spans="1:30" x14ac:dyDescent="0.25">
      <c r="A1396" s="12">
        <v>1560</v>
      </c>
      <c r="B1396" s="12">
        <v>2024081372</v>
      </c>
      <c r="C1396" s="13" t="s">
        <v>6156</v>
      </c>
      <c r="D1396" s="13" t="s">
        <v>6157</v>
      </c>
      <c r="E1396" s="13" t="s">
        <v>47</v>
      </c>
      <c r="F1396" s="12">
        <v>16</v>
      </c>
      <c r="G1396" s="13" t="s">
        <v>139</v>
      </c>
      <c r="H1396" s="12">
        <v>33</v>
      </c>
      <c r="I1396" s="12">
        <v>37.5</v>
      </c>
      <c r="J1396" s="12">
        <v>49</v>
      </c>
      <c r="K1396" s="13" t="s">
        <v>35</v>
      </c>
      <c r="L1396" s="12">
        <v>2.97</v>
      </c>
      <c r="M1396" s="13"/>
      <c r="N1396" s="13" t="s">
        <v>88</v>
      </c>
      <c r="O1396" s="13" t="s">
        <v>51</v>
      </c>
      <c r="P1396" s="13" t="s">
        <v>89</v>
      </c>
      <c r="Q1396" s="13" t="s">
        <v>53</v>
      </c>
      <c r="R1396" s="13" t="s">
        <v>54</v>
      </c>
      <c r="S1396" s="13" t="s">
        <v>40</v>
      </c>
      <c r="T1396" s="13"/>
      <c r="U1396" s="15">
        <v>39062</v>
      </c>
      <c r="V1396" s="12">
        <v>19</v>
      </c>
      <c r="W1396" s="13" t="s">
        <v>57</v>
      </c>
      <c r="X1396" s="13" t="s">
        <v>58</v>
      </c>
      <c r="Y1396" s="13" t="s">
        <v>6158</v>
      </c>
      <c r="Z1396" s="13" t="s">
        <v>6159</v>
      </c>
      <c r="AA1396" s="12">
        <v>8687395221</v>
      </c>
      <c r="AB1396" s="13" t="s">
        <v>45</v>
      </c>
      <c r="AC1396" s="13" t="s">
        <v>21411</v>
      </c>
      <c r="AD1396" s="13"/>
    </row>
    <row r="1397" spans="1:30" x14ac:dyDescent="0.25">
      <c r="A1397" s="12">
        <v>1574</v>
      </c>
      <c r="B1397" s="12">
        <v>2020091172</v>
      </c>
      <c r="C1397" s="13" t="s">
        <v>2130</v>
      </c>
      <c r="D1397" s="13" t="s">
        <v>6212</v>
      </c>
      <c r="E1397" s="13" t="s">
        <v>47</v>
      </c>
      <c r="F1397" s="12">
        <v>7</v>
      </c>
      <c r="G1397" s="13" t="s">
        <v>139</v>
      </c>
      <c r="H1397" s="12">
        <v>60</v>
      </c>
      <c r="I1397" s="12">
        <v>60.5</v>
      </c>
      <c r="J1397" s="12">
        <v>67</v>
      </c>
      <c r="K1397" s="13" t="s">
        <v>35</v>
      </c>
      <c r="L1397" s="12">
        <v>1.3</v>
      </c>
      <c r="M1397" s="13" t="s">
        <v>476</v>
      </c>
      <c r="N1397" s="13" t="s">
        <v>88</v>
      </c>
      <c r="O1397" s="13" t="s">
        <v>51</v>
      </c>
      <c r="P1397" s="13" t="s">
        <v>89</v>
      </c>
      <c r="Q1397" s="13" t="s">
        <v>53</v>
      </c>
      <c r="R1397" s="13" t="s">
        <v>54</v>
      </c>
      <c r="S1397" s="13" t="s">
        <v>40</v>
      </c>
      <c r="T1397" s="13" t="s">
        <v>56</v>
      </c>
      <c r="U1397" s="14">
        <v>36017</v>
      </c>
      <c r="V1397" s="12">
        <v>27</v>
      </c>
      <c r="W1397" s="13" t="s">
        <v>57</v>
      </c>
      <c r="X1397" s="13" t="s">
        <v>58</v>
      </c>
      <c r="Y1397" s="13" t="s">
        <v>6216</v>
      </c>
      <c r="Z1397" s="13" t="s">
        <v>6217</v>
      </c>
      <c r="AA1397" s="13" t="s">
        <v>6218</v>
      </c>
      <c r="AB1397" s="13" t="s">
        <v>45</v>
      </c>
      <c r="AC1397" s="13" t="s">
        <v>21411</v>
      </c>
      <c r="AD1397" s="13"/>
    </row>
    <row r="1398" spans="1:30" x14ac:dyDescent="0.25">
      <c r="A1398" s="12">
        <v>1595</v>
      </c>
      <c r="B1398" s="12">
        <v>2025061004</v>
      </c>
      <c r="C1398" s="13" t="s">
        <v>17229</v>
      </c>
      <c r="D1398" s="13" t="s">
        <v>23407</v>
      </c>
      <c r="E1398" s="13" t="s">
        <v>47</v>
      </c>
      <c r="F1398" s="12">
        <v>14</v>
      </c>
      <c r="G1398" s="13" t="s">
        <v>48</v>
      </c>
      <c r="H1398" s="13">
        <v>0</v>
      </c>
      <c r="I1398" s="12">
        <v>0</v>
      </c>
      <c r="J1398" s="12">
        <v>14</v>
      </c>
      <c r="K1398" s="13" t="s">
        <v>35</v>
      </c>
      <c r="L1398" s="13">
        <v>0</v>
      </c>
      <c r="M1398" s="13"/>
      <c r="N1398" s="13" t="s">
        <v>88</v>
      </c>
      <c r="O1398" s="13" t="s">
        <v>51</v>
      </c>
      <c r="P1398" s="13" t="s">
        <v>89</v>
      </c>
      <c r="Q1398" s="13" t="s">
        <v>53</v>
      </c>
      <c r="R1398" s="13" t="s">
        <v>54</v>
      </c>
      <c r="S1398" s="13" t="s">
        <v>40</v>
      </c>
      <c r="T1398" s="13" t="s">
        <v>56</v>
      </c>
      <c r="U1398" s="13" t="s">
        <v>23408</v>
      </c>
      <c r="V1398" s="12">
        <v>18</v>
      </c>
      <c r="W1398" s="13" t="s">
        <v>57</v>
      </c>
      <c r="X1398" s="13" t="s">
        <v>58</v>
      </c>
      <c r="Y1398" s="13" t="s">
        <v>23409</v>
      </c>
      <c r="Z1398" s="13" t="s">
        <v>23410</v>
      </c>
      <c r="AA1398" s="13" t="s">
        <v>23411</v>
      </c>
      <c r="AB1398" s="13" t="s">
        <v>45</v>
      </c>
      <c r="AC1398" s="13" t="s">
        <v>21411</v>
      </c>
      <c r="AD1398" s="13"/>
    </row>
    <row r="1399" spans="1:30" x14ac:dyDescent="0.25">
      <c r="A1399" s="12">
        <v>151</v>
      </c>
      <c r="B1399" s="12">
        <v>2023071096</v>
      </c>
      <c r="C1399" s="13" t="s">
        <v>729</v>
      </c>
      <c r="D1399" s="13" t="s">
        <v>730</v>
      </c>
      <c r="E1399" s="13" t="s">
        <v>47</v>
      </c>
      <c r="F1399" s="12">
        <v>15</v>
      </c>
      <c r="G1399" s="13" t="s">
        <v>34</v>
      </c>
      <c r="H1399" s="12">
        <v>76</v>
      </c>
      <c r="I1399" s="12">
        <v>80.5</v>
      </c>
      <c r="J1399" s="12">
        <v>91</v>
      </c>
      <c r="K1399" s="13" t="s">
        <v>35</v>
      </c>
      <c r="L1399" s="12">
        <v>2.94</v>
      </c>
      <c r="M1399" s="13"/>
      <c r="N1399" s="13" t="s">
        <v>88</v>
      </c>
      <c r="O1399" s="13" t="s">
        <v>51</v>
      </c>
      <c r="P1399" s="13" t="s">
        <v>89</v>
      </c>
      <c r="Q1399" s="13" t="s">
        <v>53</v>
      </c>
      <c r="R1399" s="13" t="s">
        <v>54</v>
      </c>
      <c r="S1399" s="13" t="s">
        <v>40</v>
      </c>
      <c r="T1399" s="13" t="s">
        <v>56</v>
      </c>
      <c r="U1399" s="14">
        <v>38629</v>
      </c>
      <c r="V1399" s="12">
        <v>20</v>
      </c>
      <c r="W1399" s="13" t="s">
        <v>96</v>
      </c>
      <c r="X1399" s="13" t="s">
        <v>58</v>
      </c>
      <c r="Y1399" s="13" t="s">
        <v>731</v>
      </c>
      <c r="Z1399" s="13" t="s">
        <v>732</v>
      </c>
      <c r="AA1399" s="13" t="s">
        <v>733</v>
      </c>
      <c r="AB1399" s="13" t="s">
        <v>45</v>
      </c>
      <c r="AC1399" s="13" t="s">
        <v>21411</v>
      </c>
      <c r="AD1399" s="13"/>
    </row>
    <row r="1400" spans="1:30" x14ac:dyDescent="0.25">
      <c r="A1400" s="12">
        <v>374</v>
      </c>
      <c r="B1400" s="12">
        <v>2021071026</v>
      </c>
      <c r="C1400" s="13" t="s">
        <v>10256</v>
      </c>
      <c r="D1400" s="13" t="s">
        <v>11048</v>
      </c>
      <c r="E1400" s="13" t="s">
        <v>47</v>
      </c>
      <c r="F1400" s="12">
        <v>15</v>
      </c>
      <c r="G1400" s="13" t="s">
        <v>71</v>
      </c>
      <c r="H1400" s="12">
        <v>122</v>
      </c>
      <c r="I1400" s="12">
        <v>128.5</v>
      </c>
      <c r="J1400" s="12">
        <v>137</v>
      </c>
      <c r="K1400" s="13" t="s">
        <v>35</v>
      </c>
      <c r="L1400" s="12">
        <v>2.93</v>
      </c>
      <c r="M1400" s="13"/>
      <c r="N1400" s="13" t="s">
        <v>88</v>
      </c>
      <c r="O1400" s="13" t="s">
        <v>51</v>
      </c>
      <c r="P1400" s="13" t="s">
        <v>89</v>
      </c>
      <c r="Q1400" s="13" t="s">
        <v>53</v>
      </c>
      <c r="R1400" s="13" t="s">
        <v>54</v>
      </c>
      <c r="S1400" s="13" t="s">
        <v>40</v>
      </c>
      <c r="T1400" s="13" t="s">
        <v>56</v>
      </c>
      <c r="U1400" s="14">
        <v>37806</v>
      </c>
      <c r="V1400" s="12">
        <v>22</v>
      </c>
      <c r="W1400" s="13" t="s">
        <v>96</v>
      </c>
      <c r="X1400" s="13" t="s">
        <v>58</v>
      </c>
      <c r="Y1400" s="13" t="s">
        <v>11049</v>
      </c>
      <c r="Z1400" s="13"/>
      <c r="AA1400" s="13"/>
      <c r="AB1400" s="13" t="s">
        <v>45</v>
      </c>
      <c r="AC1400" s="13" t="s">
        <v>21411</v>
      </c>
      <c r="AD1400" s="13"/>
    </row>
    <row r="1401" spans="1:30" x14ac:dyDescent="0.25">
      <c r="A1401" s="12">
        <v>645</v>
      </c>
      <c r="B1401" s="12">
        <v>2024061088</v>
      </c>
      <c r="C1401" s="13" t="s">
        <v>23412</v>
      </c>
      <c r="D1401" s="13" t="s">
        <v>2593</v>
      </c>
      <c r="E1401" s="13" t="s">
        <v>47</v>
      </c>
      <c r="F1401" s="12">
        <v>14</v>
      </c>
      <c r="G1401" s="13" t="s">
        <v>48</v>
      </c>
      <c r="H1401" s="13">
        <v>0</v>
      </c>
      <c r="I1401" s="12">
        <v>0</v>
      </c>
      <c r="J1401" s="12">
        <v>14</v>
      </c>
      <c r="K1401" s="13" t="s">
        <v>35</v>
      </c>
      <c r="L1401" s="13">
        <v>0</v>
      </c>
      <c r="M1401" s="13"/>
      <c r="N1401" s="13" t="s">
        <v>88</v>
      </c>
      <c r="O1401" s="13" t="s">
        <v>51</v>
      </c>
      <c r="P1401" s="13" t="s">
        <v>89</v>
      </c>
      <c r="Q1401" s="13" t="s">
        <v>53</v>
      </c>
      <c r="R1401" s="13" t="s">
        <v>54</v>
      </c>
      <c r="S1401" s="13" t="s">
        <v>40</v>
      </c>
      <c r="T1401" s="13" t="s">
        <v>56</v>
      </c>
      <c r="U1401" s="13" t="s">
        <v>23413</v>
      </c>
      <c r="V1401" s="12">
        <v>39</v>
      </c>
      <c r="W1401" s="13" t="s">
        <v>96</v>
      </c>
      <c r="X1401" s="13" t="s">
        <v>58</v>
      </c>
      <c r="Y1401" s="13" t="s">
        <v>23414</v>
      </c>
      <c r="Z1401" s="13" t="s">
        <v>23415</v>
      </c>
      <c r="AA1401" s="13" t="s">
        <v>23416</v>
      </c>
      <c r="AB1401" s="13" t="s">
        <v>45</v>
      </c>
      <c r="AC1401" s="13" t="s">
        <v>21411</v>
      </c>
      <c r="AD1401" s="13"/>
    </row>
    <row r="1402" spans="1:30" x14ac:dyDescent="0.25">
      <c r="A1402" s="12">
        <v>717</v>
      </c>
      <c r="B1402" s="12">
        <v>2024061087</v>
      </c>
      <c r="C1402" s="13" t="s">
        <v>2865</v>
      </c>
      <c r="D1402" s="13" t="s">
        <v>2866</v>
      </c>
      <c r="E1402" s="13" t="s">
        <v>47</v>
      </c>
      <c r="F1402" s="12">
        <v>16</v>
      </c>
      <c r="G1402" s="13" t="s">
        <v>139</v>
      </c>
      <c r="H1402" s="12">
        <v>36</v>
      </c>
      <c r="I1402" s="12">
        <v>40.5</v>
      </c>
      <c r="J1402" s="12">
        <v>52</v>
      </c>
      <c r="K1402" s="13" t="s">
        <v>35</v>
      </c>
      <c r="L1402" s="12">
        <v>2.98</v>
      </c>
      <c r="M1402" s="13"/>
      <c r="N1402" s="13" t="s">
        <v>88</v>
      </c>
      <c r="O1402" s="13" t="s">
        <v>51</v>
      </c>
      <c r="P1402" s="13" t="s">
        <v>89</v>
      </c>
      <c r="Q1402" s="13" t="s">
        <v>53</v>
      </c>
      <c r="R1402" s="13" t="s">
        <v>54</v>
      </c>
      <c r="S1402" s="13" t="s">
        <v>40</v>
      </c>
      <c r="T1402" s="13" t="s">
        <v>56</v>
      </c>
      <c r="U1402" s="13" t="s">
        <v>23417</v>
      </c>
      <c r="V1402" s="12">
        <v>24</v>
      </c>
      <c r="W1402" s="13" t="s">
        <v>96</v>
      </c>
      <c r="X1402" s="13" t="s">
        <v>58</v>
      </c>
      <c r="Y1402" s="13" t="s">
        <v>2867</v>
      </c>
      <c r="Z1402" s="13" t="s">
        <v>2868</v>
      </c>
      <c r="AA1402" s="13" t="s">
        <v>2869</v>
      </c>
      <c r="AB1402" s="13" t="s">
        <v>45</v>
      </c>
      <c r="AC1402" s="13" t="s">
        <v>21411</v>
      </c>
      <c r="AD1402" s="13"/>
    </row>
    <row r="1403" spans="1:30" x14ac:dyDescent="0.25">
      <c r="A1403" s="12">
        <v>1231</v>
      </c>
      <c r="B1403" s="12">
        <v>2024061105</v>
      </c>
      <c r="C1403" s="13" t="s">
        <v>2089</v>
      </c>
      <c r="D1403" s="13" t="s">
        <v>4914</v>
      </c>
      <c r="E1403" s="13" t="s">
        <v>47</v>
      </c>
      <c r="F1403" s="12">
        <v>15</v>
      </c>
      <c r="G1403" s="13" t="s">
        <v>139</v>
      </c>
      <c r="H1403" s="12">
        <v>40</v>
      </c>
      <c r="I1403" s="12">
        <v>40.5</v>
      </c>
      <c r="J1403" s="12">
        <v>55</v>
      </c>
      <c r="K1403" s="13" t="s">
        <v>35</v>
      </c>
      <c r="L1403" s="12">
        <v>3.29</v>
      </c>
      <c r="M1403" s="13"/>
      <c r="N1403" s="13" t="s">
        <v>88</v>
      </c>
      <c r="O1403" s="13" t="s">
        <v>51</v>
      </c>
      <c r="P1403" s="13" t="s">
        <v>89</v>
      </c>
      <c r="Q1403" s="13" t="s">
        <v>53</v>
      </c>
      <c r="R1403" s="13" t="s">
        <v>54</v>
      </c>
      <c r="S1403" s="13" t="s">
        <v>40</v>
      </c>
      <c r="T1403" s="13"/>
      <c r="U1403" s="13" t="s">
        <v>23418</v>
      </c>
      <c r="V1403" s="12">
        <v>24</v>
      </c>
      <c r="W1403" s="13" t="s">
        <v>96</v>
      </c>
      <c r="X1403" s="13" t="s">
        <v>58</v>
      </c>
      <c r="Y1403" s="13" t="s">
        <v>4926</v>
      </c>
      <c r="Z1403" s="13" t="s">
        <v>4927</v>
      </c>
      <c r="AA1403" s="13" t="s">
        <v>4928</v>
      </c>
      <c r="AB1403" s="13" t="s">
        <v>45</v>
      </c>
      <c r="AC1403" s="13" t="s">
        <v>21411</v>
      </c>
      <c r="AD1403" s="13"/>
    </row>
    <row r="1404" spans="1:30" x14ac:dyDescent="0.25">
      <c r="A1404" s="12">
        <v>1411</v>
      </c>
      <c r="B1404" s="12">
        <v>2021121023</v>
      </c>
      <c r="C1404" s="13" t="s">
        <v>5551</v>
      </c>
      <c r="D1404" s="13" t="s">
        <v>5272</v>
      </c>
      <c r="E1404" s="13" t="s">
        <v>47</v>
      </c>
      <c r="F1404" s="12">
        <v>15</v>
      </c>
      <c r="G1404" s="13" t="s">
        <v>71</v>
      </c>
      <c r="H1404" s="12">
        <v>111</v>
      </c>
      <c r="I1404" s="12">
        <v>117.5</v>
      </c>
      <c r="J1404" s="12">
        <v>126</v>
      </c>
      <c r="K1404" s="13" t="s">
        <v>35</v>
      </c>
      <c r="L1404" s="12">
        <v>3.15</v>
      </c>
      <c r="M1404" s="13"/>
      <c r="N1404" s="13" t="s">
        <v>88</v>
      </c>
      <c r="O1404" s="13"/>
      <c r="P1404" s="13" t="s">
        <v>89</v>
      </c>
      <c r="Q1404" s="13" t="s">
        <v>53</v>
      </c>
      <c r="R1404" s="13" t="s">
        <v>54</v>
      </c>
      <c r="S1404" s="13" t="s">
        <v>40</v>
      </c>
      <c r="T1404" s="13"/>
      <c r="U1404" s="15">
        <v>38301</v>
      </c>
      <c r="V1404" s="12">
        <v>21</v>
      </c>
      <c r="W1404" s="13" t="s">
        <v>96</v>
      </c>
      <c r="X1404" s="13" t="s">
        <v>58</v>
      </c>
      <c r="Y1404" s="13" t="s">
        <v>5552</v>
      </c>
      <c r="Z1404" s="13"/>
      <c r="AA1404" s="13"/>
      <c r="AB1404" s="13" t="s">
        <v>45</v>
      </c>
      <c r="AC1404" s="13" t="s">
        <v>21411</v>
      </c>
      <c r="AD1404" s="13"/>
    </row>
    <row r="1405" spans="1:30" x14ac:dyDescent="0.25">
      <c r="A1405" s="12">
        <v>1512</v>
      </c>
      <c r="B1405" s="12">
        <v>2024061089</v>
      </c>
      <c r="C1405" s="13" t="s">
        <v>760</v>
      </c>
      <c r="D1405" s="13" t="s">
        <v>5935</v>
      </c>
      <c r="E1405" s="13" t="s">
        <v>47</v>
      </c>
      <c r="F1405" s="12">
        <v>15</v>
      </c>
      <c r="G1405" s="13" t="s">
        <v>139</v>
      </c>
      <c r="H1405" s="12">
        <v>40</v>
      </c>
      <c r="I1405" s="12">
        <v>40.5</v>
      </c>
      <c r="J1405" s="12">
        <v>55</v>
      </c>
      <c r="K1405" s="13" t="s">
        <v>35</v>
      </c>
      <c r="L1405" s="12">
        <v>3.08</v>
      </c>
      <c r="M1405" s="13"/>
      <c r="N1405" s="13" t="s">
        <v>88</v>
      </c>
      <c r="O1405" s="13" t="s">
        <v>51</v>
      </c>
      <c r="P1405" s="13" t="s">
        <v>89</v>
      </c>
      <c r="Q1405" s="13" t="s">
        <v>53</v>
      </c>
      <c r="R1405" s="13" t="s">
        <v>54</v>
      </c>
      <c r="S1405" s="13" t="s">
        <v>40</v>
      </c>
      <c r="T1405" s="13" t="s">
        <v>56</v>
      </c>
      <c r="U1405" s="13" t="s">
        <v>23419</v>
      </c>
      <c r="V1405" s="12">
        <v>21</v>
      </c>
      <c r="W1405" s="13" t="s">
        <v>96</v>
      </c>
      <c r="X1405" s="13" t="s">
        <v>58</v>
      </c>
      <c r="Y1405" s="13" t="s">
        <v>5936</v>
      </c>
      <c r="Z1405" s="13" t="s">
        <v>5937</v>
      </c>
      <c r="AA1405" s="12">
        <v>8687395121</v>
      </c>
      <c r="AB1405" s="13" t="s">
        <v>45</v>
      </c>
      <c r="AC1405" s="13" t="s">
        <v>21411</v>
      </c>
      <c r="AD1405" s="13"/>
    </row>
    <row r="1406" spans="1:30" x14ac:dyDescent="0.25">
      <c r="A1406" s="12">
        <v>1530</v>
      </c>
      <c r="B1406" s="12">
        <v>2021061069</v>
      </c>
      <c r="C1406" s="13" t="s">
        <v>6024</v>
      </c>
      <c r="D1406" s="13" t="s">
        <v>6025</v>
      </c>
      <c r="E1406" s="13" t="s">
        <v>47</v>
      </c>
      <c r="F1406" s="12">
        <v>15</v>
      </c>
      <c r="G1406" s="13" t="s">
        <v>71</v>
      </c>
      <c r="H1406" s="12">
        <v>114</v>
      </c>
      <c r="I1406" s="12">
        <v>114.5</v>
      </c>
      <c r="J1406" s="12">
        <v>129</v>
      </c>
      <c r="K1406" s="13" t="s">
        <v>35</v>
      </c>
      <c r="L1406" s="12">
        <v>3.48</v>
      </c>
      <c r="M1406" s="13"/>
      <c r="N1406" s="13" t="s">
        <v>88</v>
      </c>
      <c r="O1406" s="13" t="s">
        <v>51</v>
      </c>
      <c r="P1406" s="13" t="s">
        <v>89</v>
      </c>
      <c r="Q1406" s="13" t="s">
        <v>53</v>
      </c>
      <c r="R1406" s="13" t="s">
        <v>54</v>
      </c>
      <c r="S1406" s="13" t="s">
        <v>40</v>
      </c>
      <c r="T1406" s="13" t="s">
        <v>56</v>
      </c>
      <c r="U1406" s="13" t="s">
        <v>23420</v>
      </c>
      <c r="V1406" s="12">
        <v>34</v>
      </c>
      <c r="W1406" s="13" t="s">
        <v>96</v>
      </c>
      <c r="X1406" s="13" t="s">
        <v>58</v>
      </c>
      <c r="Y1406" s="13" t="s">
        <v>6026</v>
      </c>
      <c r="Z1406" s="13" t="s">
        <v>6027</v>
      </c>
      <c r="AA1406" s="13" t="s">
        <v>6028</v>
      </c>
      <c r="AB1406" s="13" t="s">
        <v>45</v>
      </c>
      <c r="AC1406" s="13" t="s">
        <v>21411</v>
      </c>
      <c r="AD1406" s="13"/>
    </row>
    <row r="1407" spans="1:30" x14ac:dyDescent="0.25">
      <c r="A1407" s="12">
        <v>1577</v>
      </c>
      <c r="B1407" s="12">
        <v>2021111076</v>
      </c>
      <c r="C1407" s="13" t="s">
        <v>6223</v>
      </c>
      <c r="D1407" s="13" t="s">
        <v>6212</v>
      </c>
      <c r="E1407" s="13" t="s">
        <v>47</v>
      </c>
      <c r="F1407" s="12">
        <v>18</v>
      </c>
      <c r="G1407" s="13" t="s">
        <v>71</v>
      </c>
      <c r="H1407" s="12">
        <v>101</v>
      </c>
      <c r="I1407" s="12">
        <v>109.5</v>
      </c>
      <c r="J1407" s="12">
        <v>119</v>
      </c>
      <c r="K1407" s="13" t="s">
        <v>35</v>
      </c>
      <c r="L1407" s="12">
        <v>2.4900000000000002</v>
      </c>
      <c r="M1407" s="13"/>
      <c r="N1407" s="13" t="s">
        <v>88</v>
      </c>
      <c r="O1407" s="13"/>
      <c r="P1407" s="13" t="s">
        <v>89</v>
      </c>
      <c r="Q1407" s="13" t="s">
        <v>53</v>
      </c>
      <c r="R1407" s="13" t="s">
        <v>54</v>
      </c>
      <c r="S1407" s="13" t="s">
        <v>40</v>
      </c>
      <c r="T1407" s="13" t="s">
        <v>56</v>
      </c>
      <c r="U1407" s="14">
        <v>38088</v>
      </c>
      <c r="V1407" s="12">
        <v>21</v>
      </c>
      <c r="W1407" s="13" t="s">
        <v>96</v>
      </c>
      <c r="X1407" s="13" t="s">
        <v>58</v>
      </c>
      <c r="Y1407" s="13" t="s">
        <v>6224</v>
      </c>
      <c r="Z1407" s="13"/>
      <c r="AA1407" s="13" t="s">
        <v>6225</v>
      </c>
      <c r="AB1407" s="13" t="s">
        <v>45</v>
      </c>
      <c r="AC1407" s="13" t="s">
        <v>21411</v>
      </c>
      <c r="AD1407" s="13"/>
    </row>
    <row r="1408" spans="1:30" x14ac:dyDescent="0.25">
      <c r="A1408" s="12">
        <v>2046</v>
      </c>
      <c r="B1408" s="12">
        <v>2024061097</v>
      </c>
      <c r="C1408" s="13" t="s">
        <v>8080</v>
      </c>
      <c r="D1408" s="13" t="s">
        <v>8030</v>
      </c>
      <c r="E1408" s="13" t="s">
        <v>47</v>
      </c>
      <c r="F1408" s="12">
        <v>15</v>
      </c>
      <c r="G1408" s="13" t="s">
        <v>139</v>
      </c>
      <c r="H1408" s="12">
        <v>40</v>
      </c>
      <c r="I1408" s="12">
        <v>40.5</v>
      </c>
      <c r="J1408" s="12">
        <v>55</v>
      </c>
      <c r="K1408" s="13" t="s">
        <v>35</v>
      </c>
      <c r="L1408" s="12">
        <v>2.8</v>
      </c>
      <c r="M1408" s="13"/>
      <c r="N1408" s="13" t="s">
        <v>88</v>
      </c>
      <c r="O1408" s="13" t="s">
        <v>51</v>
      </c>
      <c r="P1408" s="13" t="s">
        <v>89</v>
      </c>
      <c r="Q1408" s="13" t="s">
        <v>53</v>
      </c>
      <c r="R1408" s="13" t="s">
        <v>54</v>
      </c>
      <c r="S1408" s="13" t="s">
        <v>40</v>
      </c>
      <c r="T1408" s="13" t="s">
        <v>56</v>
      </c>
      <c r="U1408" s="13" t="s">
        <v>23421</v>
      </c>
      <c r="V1408" s="12">
        <v>21</v>
      </c>
      <c r="W1408" s="13" t="s">
        <v>96</v>
      </c>
      <c r="X1408" s="13" t="s">
        <v>58</v>
      </c>
      <c r="Y1408" s="13" t="s">
        <v>8081</v>
      </c>
      <c r="Z1408" s="13" t="s">
        <v>8082</v>
      </c>
      <c r="AA1408" s="12">
        <v>8682722416</v>
      </c>
      <c r="AB1408" s="13" t="s">
        <v>45</v>
      </c>
      <c r="AC1408" s="13" t="s">
        <v>21411</v>
      </c>
      <c r="AD1408" s="13"/>
    </row>
    <row r="1409" spans="1:30" x14ac:dyDescent="0.25">
      <c r="A1409" s="12">
        <v>2292</v>
      </c>
      <c r="B1409" s="12">
        <v>2024061091</v>
      </c>
      <c r="C1409" s="13" t="s">
        <v>9068</v>
      </c>
      <c r="D1409" s="13" t="s">
        <v>9069</v>
      </c>
      <c r="E1409" s="13" t="s">
        <v>47</v>
      </c>
      <c r="F1409" s="12">
        <v>15</v>
      </c>
      <c r="G1409" s="13" t="s">
        <v>139</v>
      </c>
      <c r="H1409" s="12">
        <v>40</v>
      </c>
      <c r="I1409" s="12">
        <v>40.5</v>
      </c>
      <c r="J1409" s="12">
        <v>55</v>
      </c>
      <c r="K1409" s="13" t="s">
        <v>35</v>
      </c>
      <c r="L1409" s="12">
        <v>3.38</v>
      </c>
      <c r="M1409" s="13"/>
      <c r="N1409" s="13" t="s">
        <v>88</v>
      </c>
      <c r="O1409" s="13" t="s">
        <v>51</v>
      </c>
      <c r="P1409" s="13" t="s">
        <v>89</v>
      </c>
      <c r="Q1409" s="13" t="s">
        <v>53</v>
      </c>
      <c r="R1409" s="13" t="s">
        <v>54</v>
      </c>
      <c r="S1409" s="13" t="s">
        <v>40</v>
      </c>
      <c r="T1409" s="13"/>
      <c r="U1409" s="13" t="s">
        <v>23422</v>
      </c>
      <c r="V1409" s="12">
        <v>23</v>
      </c>
      <c r="W1409" s="13" t="s">
        <v>96</v>
      </c>
      <c r="X1409" s="13" t="s">
        <v>58</v>
      </c>
      <c r="Y1409" s="13" t="s">
        <v>9070</v>
      </c>
      <c r="Z1409" s="13" t="s">
        <v>9071</v>
      </c>
      <c r="AA1409" s="13" t="s">
        <v>9072</v>
      </c>
      <c r="AB1409" s="13" t="s">
        <v>45</v>
      </c>
      <c r="AC1409" s="13" t="s">
        <v>21411</v>
      </c>
      <c r="AD1409" s="13"/>
    </row>
    <row r="1410" spans="1:30" x14ac:dyDescent="0.25">
      <c r="A1410" s="12">
        <v>2680</v>
      </c>
      <c r="B1410" s="12">
        <v>2020071049</v>
      </c>
      <c r="C1410" s="13" t="s">
        <v>3220</v>
      </c>
      <c r="D1410" s="13" t="s">
        <v>10562</v>
      </c>
      <c r="E1410" s="13" t="s">
        <v>47</v>
      </c>
      <c r="F1410" s="12">
        <v>12</v>
      </c>
      <c r="G1410" s="13" t="s">
        <v>139</v>
      </c>
      <c r="H1410" s="12">
        <v>56</v>
      </c>
      <c r="I1410" s="12">
        <v>56.5</v>
      </c>
      <c r="J1410" s="12">
        <v>68</v>
      </c>
      <c r="K1410" s="13" t="s">
        <v>35</v>
      </c>
      <c r="L1410" s="12">
        <v>3.24</v>
      </c>
      <c r="M1410" s="13"/>
      <c r="N1410" s="13" t="s">
        <v>88</v>
      </c>
      <c r="O1410" s="13"/>
      <c r="P1410" s="13" t="s">
        <v>89</v>
      </c>
      <c r="Q1410" s="13" t="s">
        <v>53</v>
      </c>
      <c r="R1410" s="13" t="s">
        <v>54</v>
      </c>
      <c r="S1410" s="13" t="s">
        <v>40</v>
      </c>
      <c r="T1410" s="13" t="s">
        <v>56</v>
      </c>
      <c r="U1410" s="13" t="s">
        <v>23423</v>
      </c>
      <c r="V1410" s="12">
        <v>24</v>
      </c>
      <c r="W1410" s="13" t="s">
        <v>96</v>
      </c>
      <c r="X1410" s="13" t="s">
        <v>58</v>
      </c>
      <c r="Y1410" s="13" t="s">
        <v>10563</v>
      </c>
      <c r="Z1410" s="13" t="s">
        <v>10564</v>
      </c>
      <c r="AA1410" s="13" t="s">
        <v>10565</v>
      </c>
      <c r="AB1410" s="13" t="s">
        <v>45</v>
      </c>
      <c r="AC1410" s="13" t="s">
        <v>21411</v>
      </c>
      <c r="AD1410" s="13"/>
    </row>
    <row r="1411" spans="1:30" x14ac:dyDescent="0.25">
      <c r="A1411" s="12">
        <v>2388</v>
      </c>
      <c r="B1411" s="12">
        <v>2025071008</v>
      </c>
      <c r="C1411" s="13" t="s">
        <v>23424</v>
      </c>
      <c r="D1411" s="13" t="s">
        <v>9459</v>
      </c>
      <c r="E1411" s="13" t="s">
        <v>47</v>
      </c>
      <c r="F1411" s="12">
        <v>14</v>
      </c>
      <c r="G1411" s="13" t="s">
        <v>48</v>
      </c>
      <c r="H1411" s="13">
        <v>0</v>
      </c>
      <c r="I1411" s="12">
        <v>0</v>
      </c>
      <c r="J1411" s="12">
        <v>14</v>
      </c>
      <c r="K1411" s="13" t="s">
        <v>35</v>
      </c>
      <c r="L1411" s="13">
        <v>0</v>
      </c>
      <c r="M1411" s="13"/>
      <c r="N1411" s="13" t="s">
        <v>88</v>
      </c>
      <c r="O1411" s="13" t="s">
        <v>51</v>
      </c>
      <c r="P1411" s="13" t="s">
        <v>89</v>
      </c>
      <c r="Q1411" s="13" t="s">
        <v>53</v>
      </c>
      <c r="R1411" s="13" t="s">
        <v>54</v>
      </c>
      <c r="S1411" s="13" t="s">
        <v>40</v>
      </c>
      <c r="T1411" s="13" t="s">
        <v>180</v>
      </c>
      <c r="U1411" s="13" t="s">
        <v>23425</v>
      </c>
      <c r="V1411" s="12">
        <v>32</v>
      </c>
      <c r="W1411" s="13" t="s">
        <v>1173</v>
      </c>
      <c r="X1411" s="13" t="s">
        <v>58</v>
      </c>
      <c r="Y1411" s="13" t="s">
        <v>23426</v>
      </c>
      <c r="Z1411" s="13" t="s">
        <v>23427</v>
      </c>
      <c r="AA1411" s="12">
        <v>8683140724</v>
      </c>
      <c r="AB1411" s="13" t="s">
        <v>45</v>
      </c>
      <c r="AC1411" s="13" t="s">
        <v>21411</v>
      </c>
      <c r="AD1411" s="13"/>
    </row>
    <row r="1412" spans="1:30" x14ac:dyDescent="0.25">
      <c r="A1412" s="12">
        <v>858</v>
      </c>
      <c r="B1412" s="12">
        <v>2023081183</v>
      </c>
      <c r="C1412" s="13" t="s">
        <v>3469</v>
      </c>
      <c r="D1412" s="13" t="s">
        <v>3470</v>
      </c>
      <c r="E1412" s="13" t="s">
        <v>47</v>
      </c>
      <c r="F1412" s="12">
        <v>13</v>
      </c>
      <c r="G1412" s="13" t="s">
        <v>34</v>
      </c>
      <c r="H1412" s="12">
        <v>81</v>
      </c>
      <c r="I1412" s="12">
        <v>81.5</v>
      </c>
      <c r="J1412" s="12">
        <v>94</v>
      </c>
      <c r="K1412" s="13" t="s">
        <v>35</v>
      </c>
      <c r="L1412" s="12">
        <v>2.97</v>
      </c>
      <c r="M1412" s="13"/>
      <c r="N1412" s="13" t="s">
        <v>88</v>
      </c>
      <c r="O1412" s="13" t="s">
        <v>51</v>
      </c>
      <c r="P1412" s="13" t="s">
        <v>89</v>
      </c>
      <c r="Q1412" s="13" t="s">
        <v>53</v>
      </c>
      <c r="R1412" s="13" t="s">
        <v>54</v>
      </c>
      <c r="S1412" s="13" t="s">
        <v>55</v>
      </c>
      <c r="T1412" s="13" t="s">
        <v>56</v>
      </c>
      <c r="U1412" s="14">
        <v>38778</v>
      </c>
      <c r="V1412" s="12">
        <v>19</v>
      </c>
      <c r="W1412" s="13" t="s">
        <v>339</v>
      </c>
      <c r="X1412" s="13" t="s">
        <v>58</v>
      </c>
      <c r="Y1412" s="13" t="s">
        <v>3471</v>
      </c>
      <c r="Z1412" s="13" t="s">
        <v>3472</v>
      </c>
      <c r="AA1412" s="13" t="s">
        <v>3473</v>
      </c>
      <c r="AB1412" s="13" t="s">
        <v>45</v>
      </c>
      <c r="AC1412" s="13" t="s">
        <v>21411</v>
      </c>
      <c r="AD1412" s="13"/>
    </row>
    <row r="1413" spans="1:30" x14ac:dyDescent="0.25">
      <c r="A1413" s="12">
        <v>982</v>
      </c>
      <c r="B1413" s="12">
        <v>2024111044</v>
      </c>
      <c r="C1413" s="13" t="s">
        <v>11320</v>
      </c>
      <c r="D1413" s="13" t="s">
        <v>3949</v>
      </c>
      <c r="E1413" s="13" t="s">
        <v>47</v>
      </c>
      <c r="F1413" s="12">
        <v>11</v>
      </c>
      <c r="G1413" s="13" t="s">
        <v>78</v>
      </c>
      <c r="H1413" s="12">
        <v>10</v>
      </c>
      <c r="I1413" s="12">
        <v>10</v>
      </c>
      <c r="J1413" s="12">
        <v>21</v>
      </c>
      <c r="K1413" s="13" t="s">
        <v>35</v>
      </c>
      <c r="L1413" s="12">
        <v>3.9</v>
      </c>
      <c r="M1413" s="13"/>
      <c r="N1413" s="13" t="s">
        <v>88</v>
      </c>
      <c r="O1413" s="13"/>
      <c r="P1413" s="13" t="s">
        <v>89</v>
      </c>
      <c r="Q1413" s="13" t="s">
        <v>53</v>
      </c>
      <c r="R1413" s="13" t="s">
        <v>54</v>
      </c>
      <c r="S1413" s="13" t="s">
        <v>40</v>
      </c>
      <c r="T1413" s="13" t="s">
        <v>56</v>
      </c>
      <c r="U1413" s="14">
        <v>38873</v>
      </c>
      <c r="V1413" s="12">
        <v>19</v>
      </c>
      <c r="W1413" s="13" t="s">
        <v>339</v>
      </c>
      <c r="X1413" s="13" t="s">
        <v>58</v>
      </c>
      <c r="Y1413" s="13" t="s">
        <v>11321</v>
      </c>
      <c r="Z1413" s="13" t="s">
        <v>11322</v>
      </c>
      <c r="AA1413" s="13" t="s">
        <v>11323</v>
      </c>
      <c r="AB1413" s="13" t="s">
        <v>45</v>
      </c>
      <c r="AC1413" s="13" t="s">
        <v>21411</v>
      </c>
      <c r="AD1413" s="13"/>
    </row>
    <row r="1414" spans="1:30" x14ac:dyDescent="0.25">
      <c r="A1414" s="12">
        <v>92</v>
      </c>
      <c r="B1414" s="12">
        <v>2025051028</v>
      </c>
      <c r="C1414" s="13" t="s">
        <v>870</v>
      </c>
      <c r="D1414" s="13" t="s">
        <v>474</v>
      </c>
      <c r="E1414" s="13" t="s">
        <v>47</v>
      </c>
      <c r="F1414" s="12">
        <v>14</v>
      </c>
      <c r="G1414" s="13" t="s">
        <v>48</v>
      </c>
      <c r="H1414" s="13">
        <v>0</v>
      </c>
      <c r="I1414" s="12">
        <v>0</v>
      </c>
      <c r="J1414" s="12">
        <v>14</v>
      </c>
      <c r="K1414" s="13" t="s">
        <v>35</v>
      </c>
      <c r="L1414" s="13">
        <v>0</v>
      </c>
      <c r="M1414" s="13"/>
      <c r="N1414" s="13" t="s">
        <v>88</v>
      </c>
      <c r="O1414" s="13" t="s">
        <v>51</v>
      </c>
      <c r="P1414" s="13" t="s">
        <v>89</v>
      </c>
      <c r="Q1414" s="13" t="s">
        <v>53</v>
      </c>
      <c r="R1414" s="13" t="s">
        <v>54</v>
      </c>
      <c r="S1414" s="13" t="s">
        <v>40</v>
      </c>
      <c r="T1414" s="13"/>
      <c r="U1414" s="14">
        <v>39089</v>
      </c>
      <c r="V1414" s="12">
        <v>18</v>
      </c>
      <c r="W1414" s="13" t="s">
        <v>162</v>
      </c>
      <c r="X1414" s="13" t="s">
        <v>58</v>
      </c>
      <c r="Y1414" s="13" t="s">
        <v>23428</v>
      </c>
      <c r="Z1414" s="13" t="s">
        <v>23429</v>
      </c>
      <c r="AA1414" s="13" t="s">
        <v>21532</v>
      </c>
      <c r="AB1414" s="13" t="s">
        <v>45</v>
      </c>
      <c r="AC1414" s="13" t="s">
        <v>21411</v>
      </c>
      <c r="AD1414" s="13"/>
    </row>
    <row r="1415" spans="1:30" x14ac:dyDescent="0.25">
      <c r="A1415" s="12">
        <v>2591</v>
      </c>
      <c r="B1415" s="12">
        <v>2024061101</v>
      </c>
      <c r="C1415" s="13" t="s">
        <v>10215</v>
      </c>
      <c r="D1415" s="13" t="s">
        <v>10216</v>
      </c>
      <c r="E1415" s="13" t="s">
        <v>47</v>
      </c>
      <c r="F1415" s="12">
        <v>15</v>
      </c>
      <c r="G1415" s="13" t="s">
        <v>139</v>
      </c>
      <c r="H1415" s="12">
        <v>40</v>
      </c>
      <c r="I1415" s="12">
        <v>40.5</v>
      </c>
      <c r="J1415" s="12">
        <v>55</v>
      </c>
      <c r="K1415" s="13" t="s">
        <v>35</v>
      </c>
      <c r="L1415" s="12">
        <v>3.14</v>
      </c>
      <c r="M1415" s="13"/>
      <c r="N1415" s="13" t="s">
        <v>88</v>
      </c>
      <c r="O1415" s="13" t="s">
        <v>51</v>
      </c>
      <c r="P1415" s="13" t="s">
        <v>89</v>
      </c>
      <c r="Q1415" s="13" t="s">
        <v>53</v>
      </c>
      <c r="R1415" s="13" t="s">
        <v>54</v>
      </c>
      <c r="S1415" s="13" t="s">
        <v>40</v>
      </c>
      <c r="T1415" s="13" t="s">
        <v>56</v>
      </c>
      <c r="U1415" s="14">
        <v>38078</v>
      </c>
      <c r="V1415" s="12">
        <v>21</v>
      </c>
      <c r="W1415" s="13" t="s">
        <v>940</v>
      </c>
      <c r="X1415" s="13" t="s">
        <v>58</v>
      </c>
      <c r="Y1415" s="13" t="s">
        <v>10217</v>
      </c>
      <c r="Z1415" s="13" t="s">
        <v>10218</v>
      </c>
      <c r="AA1415" s="13" t="s">
        <v>10219</v>
      </c>
      <c r="AB1415" s="13" t="s">
        <v>45</v>
      </c>
      <c r="AC1415" s="13" t="s">
        <v>21411</v>
      </c>
      <c r="AD1415" s="13"/>
    </row>
    <row r="1416" spans="1:30" x14ac:dyDescent="0.25">
      <c r="A1416" s="12">
        <v>38</v>
      </c>
      <c r="B1416" s="12">
        <v>2024081262</v>
      </c>
      <c r="C1416" s="13" t="s">
        <v>267</v>
      </c>
      <c r="D1416" s="13" t="s">
        <v>259</v>
      </c>
      <c r="E1416" s="13" t="s">
        <v>47</v>
      </c>
      <c r="F1416" s="12">
        <v>15</v>
      </c>
      <c r="G1416" s="13" t="s">
        <v>139</v>
      </c>
      <c r="H1416" s="12">
        <v>40</v>
      </c>
      <c r="I1416" s="12">
        <v>40.5</v>
      </c>
      <c r="J1416" s="12">
        <v>55</v>
      </c>
      <c r="K1416" s="13" t="s">
        <v>35</v>
      </c>
      <c r="L1416" s="12">
        <v>3.23</v>
      </c>
      <c r="M1416" s="13"/>
      <c r="N1416" s="13" t="s">
        <v>88</v>
      </c>
      <c r="O1416" s="13" t="s">
        <v>51</v>
      </c>
      <c r="P1416" s="13" t="s">
        <v>89</v>
      </c>
      <c r="Q1416" s="13" t="s">
        <v>53</v>
      </c>
      <c r="R1416" s="13" t="s">
        <v>54</v>
      </c>
      <c r="S1416" s="13" t="s">
        <v>55</v>
      </c>
      <c r="T1416" s="13" t="s">
        <v>130</v>
      </c>
      <c r="U1416" s="13" t="s">
        <v>23430</v>
      </c>
      <c r="V1416" s="12">
        <v>39</v>
      </c>
      <c r="W1416" s="13" t="s">
        <v>82</v>
      </c>
      <c r="X1416" s="13" t="s">
        <v>58</v>
      </c>
      <c r="Y1416" s="13" t="s">
        <v>268</v>
      </c>
      <c r="Z1416" s="13" t="s">
        <v>269</v>
      </c>
      <c r="AA1416" s="12">
        <v>8686480617</v>
      </c>
      <c r="AB1416" s="13" t="s">
        <v>45</v>
      </c>
      <c r="AC1416" s="13" t="s">
        <v>21411</v>
      </c>
      <c r="AD1416" s="13"/>
    </row>
    <row r="1417" spans="1:30" x14ac:dyDescent="0.25">
      <c r="A1417" s="12">
        <v>1144</v>
      </c>
      <c r="B1417" s="12">
        <v>2023081281</v>
      </c>
      <c r="C1417" s="13" t="s">
        <v>4565</v>
      </c>
      <c r="D1417" s="13" t="s">
        <v>4555</v>
      </c>
      <c r="E1417" s="13" t="s">
        <v>47</v>
      </c>
      <c r="F1417" s="12">
        <v>14</v>
      </c>
      <c r="G1417" s="13" t="s">
        <v>34</v>
      </c>
      <c r="H1417" s="12">
        <v>58</v>
      </c>
      <c r="I1417" s="12">
        <v>65.5</v>
      </c>
      <c r="J1417" s="12">
        <v>72</v>
      </c>
      <c r="K1417" s="13" t="s">
        <v>35</v>
      </c>
      <c r="L1417" s="12">
        <v>2.54</v>
      </c>
      <c r="M1417" s="13"/>
      <c r="N1417" s="13" t="s">
        <v>88</v>
      </c>
      <c r="O1417" s="13" t="s">
        <v>51</v>
      </c>
      <c r="P1417" s="13" t="s">
        <v>89</v>
      </c>
      <c r="Q1417" s="13" t="s">
        <v>53</v>
      </c>
      <c r="R1417" s="13" t="s">
        <v>54</v>
      </c>
      <c r="S1417" s="13" t="s">
        <v>40</v>
      </c>
      <c r="T1417" s="13" t="s">
        <v>56</v>
      </c>
      <c r="U1417" s="14">
        <v>36932</v>
      </c>
      <c r="V1417" s="12">
        <v>24</v>
      </c>
      <c r="W1417" s="13" t="s">
        <v>82</v>
      </c>
      <c r="X1417" s="13" t="s">
        <v>58</v>
      </c>
      <c r="Y1417" s="13" t="s">
        <v>4566</v>
      </c>
      <c r="Z1417" s="13" t="s">
        <v>4567</v>
      </c>
      <c r="AA1417" s="12">
        <v>8683082087</v>
      </c>
      <c r="AB1417" s="13" t="s">
        <v>45</v>
      </c>
      <c r="AC1417" s="13" t="s">
        <v>21411</v>
      </c>
      <c r="AD1417" s="13"/>
    </row>
    <row r="1418" spans="1:30" x14ac:dyDescent="0.25">
      <c r="A1418" s="12">
        <v>1237</v>
      </c>
      <c r="B1418" s="12">
        <v>2024071118</v>
      </c>
      <c r="C1418" s="13" t="s">
        <v>1271</v>
      </c>
      <c r="D1418" s="13" t="s">
        <v>4938</v>
      </c>
      <c r="E1418" s="13" t="s">
        <v>47</v>
      </c>
      <c r="F1418" s="12">
        <v>15</v>
      </c>
      <c r="G1418" s="13" t="s">
        <v>139</v>
      </c>
      <c r="H1418" s="12">
        <v>33</v>
      </c>
      <c r="I1418" s="12">
        <v>40.5</v>
      </c>
      <c r="J1418" s="12">
        <v>48</v>
      </c>
      <c r="K1418" s="13" t="s">
        <v>35</v>
      </c>
      <c r="L1418" s="12">
        <v>2.61</v>
      </c>
      <c r="M1418" s="13"/>
      <c r="N1418" s="13" t="s">
        <v>88</v>
      </c>
      <c r="O1418" s="13" t="s">
        <v>51</v>
      </c>
      <c r="P1418" s="13" t="s">
        <v>89</v>
      </c>
      <c r="Q1418" s="13" t="s">
        <v>53</v>
      </c>
      <c r="R1418" s="13" t="s">
        <v>54</v>
      </c>
      <c r="S1418" s="13" t="s">
        <v>40</v>
      </c>
      <c r="T1418" s="13" t="s">
        <v>56</v>
      </c>
      <c r="U1418" s="14">
        <v>39026</v>
      </c>
      <c r="V1418" s="12">
        <v>19</v>
      </c>
      <c r="W1418" s="13" t="s">
        <v>82</v>
      </c>
      <c r="X1418" s="13" t="s">
        <v>58</v>
      </c>
      <c r="Y1418" s="13" t="s">
        <v>4939</v>
      </c>
      <c r="Z1418" s="13" t="s">
        <v>4940</v>
      </c>
      <c r="AA1418" s="13" t="s">
        <v>4941</v>
      </c>
      <c r="AB1418" s="13" t="s">
        <v>45</v>
      </c>
      <c r="AC1418" s="13" t="s">
        <v>21411</v>
      </c>
      <c r="AD1418" s="13"/>
    </row>
    <row r="1419" spans="1:30" x14ac:dyDescent="0.25">
      <c r="A1419" s="12">
        <v>2050</v>
      </c>
      <c r="B1419" s="12">
        <v>2021121100</v>
      </c>
      <c r="C1419" s="13" t="s">
        <v>4469</v>
      </c>
      <c r="D1419" s="13" t="s">
        <v>8093</v>
      </c>
      <c r="E1419" s="13" t="s">
        <v>47</v>
      </c>
      <c r="F1419" s="12">
        <v>18</v>
      </c>
      <c r="G1419" s="13" t="s">
        <v>71</v>
      </c>
      <c r="H1419" s="12">
        <v>108</v>
      </c>
      <c r="I1419" s="12">
        <v>114.5</v>
      </c>
      <c r="J1419" s="12">
        <v>126</v>
      </c>
      <c r="K1419" s="13" t="s">
        <v>35</v>
      </c>
      <c r="L1419" s="12">
        <v>2.88</v>
      </c>
      <c r="M1419" s="13"/>
      <c r="N1419" s="13" t="s">
        <v>88</v>
      </c>
      <c r="O1419" s="13"/>
      <c r="P1419" s="13" t="s">
        <v>89</v>
      </c>
      <c r="Q1419" s="13" t="s">
        <v>53</v>
      </c>
      <c r="R1419" s="13" t="s">
        <v>54</v>
      </c>
      <c r="S1419" s="13" t="s">
        <v>40</v>
      </c>
      <c r="T1419" s="13" t="s">
        <v>56</v>
      </c>
      <c r="U1419" s="13" t="s">
        <v>23431</v>
      </c>
      <c r="V1419" s="12">
        <v>21</v>
      </c>
      <c r="W1419" s="13" t="s">
        <v>82</v>
      </c>
      <c r="X1419" s="13" t="s">
        <v>58</v>
      </c>
      <c r="Y1419" s="13" t="s">
        <v>8094</v>
      </c>
      <c r="Z1419" s="13" t="s">
        <v>8095</v>
      </c>
      <c r="AA1419" s="13" t="s">
        <v>8096</v>
      </c>
      <c r="AB1419" s="13" t="s">
        <v>45</v>
      </c>
      <c r="AC1419" s="13" t="s">
        <v>21411</v>
      </c>
      <c r="AD1419" s="13"/>
    </row>
    <row r="1420" spans="1:30" x14ac:dyDescent="0.25">
      <c r="A1420" s="12">
        <v>2622</v>
      </c>
      <c r="B1420" s="12">
        <v>2021111095</v>
      </c>
      <c r="C1420" s="13" t="s">
        <v>10328</v>
      </c>
      <c r="D1420" s="13" t="s">
        <v>10329</v>
      </c>
      <c r="E1420" s="13" t="s">
        <v>47</v>
      </c>
      <c r="F1420" s="12">
        <v>15</v>
      </c>
      <c r="G1420" s="13" t="s">
        <v>71</v>
      </c>
      <c r="H1420" s="12">
        <v>112</v>
      </c>
      <c r="I1420" s="12">
        <v>114.5</v>
      </c>
      <c r="J1420" s="12">
        <v>127</v>
      </c>
      <c r="K1420" s="13" t="s">
        <v>35</v>
      </c>
      <c r="L1420" s="12">
        <v>3.1</v>
      </c>
      <c r="M1420" s="13"/>
      <c r="N1420" s="13" t="s">
        <v>88</v>
      </c>
      <c r="O1420" s="13" t="s">
        <v>51</v>
      </c>
      <c r="P1420" s="13" t="s">
        <v>89</v>
      </c>
      <c r="Q1420" s="13" t="s">
        <v>53</v>
      </c>
      <c r="R1420" s="13" t="s">
        <v>54</v>
      </c>
      <c r="S1420" s="13" t="s">
        <v>40</v>
      </c>
      <c r="T1420" s="13" t="s">
        <v>130</v>
      </c>
      <c r="U1420" s="14">
        <v>35248</v>
      </c>
      <c r="V1420" s="12">
        <v>29</v>
      </c>
      <c r="W1420" s="13" t="s">
        <v>82</v>
      </c>
      <c r="X1420" s="13" t="s">
        <v>58</v>
      </c>
      <c r="Y1420" s="13" t="s">
        <v>10330</v>
      </c>
      <c r="Z1420" s="13"/>
      <c r="AA1420" s="13"/>
      <c r="AB1420" s="13" t="s">
        <v>45</v>
      </c>
      <c r="AC1420" s="13" t="s">
        <v>21411</v>
      </c>
      <c r="AD1420" s="13"/>
    </row>
    <row r="1421" spans="1:30" x14ac:dyDescent="0.25">
      <c r="A1421" s="12">
        <v>9</v>
      </c>
      <c r="B1421" s="12">
        <v>2021111043</v>
      </c>
      <c r="C1421" s="13" t="s">
        <v>86</v>
      </c>
      <c r="D1421" s="13" t="s">
        <v>87</v>
      </c>
      <c r="E1421" s="13" t="s">
        <v>47</v>
      </c>
      <c r="F1421" s="12">
        <v>15</v>
      </c>
      <c r="G1421" s="13" t="s">
        <v>71</v>
      </c>
      <c r="H1421" s="12">
        <v>114</v>
      </c>
      <c r="I1421" s="12">
        <v>117.5</v>
      </c>
      <c r="J1421" s="12">
        <v>129</v>
      </c>
      <c r="K1421" s="13" t="s">
        <v>35</v>
      </c>
      <c r="L1421" s="12">
        <v>2.97</v>
      </c>
      <c r="M1421" s="13"/>
      <c r="N1421" s="13" t="s">
        <v>88</v>
      </c>
      <c r="O1421" s="13"/>
      <c r="P1421" s="13" t="s">
        <v>89</v>
      </c>
      <c r="Q1421" s="13" t="s">
        <v>53</v>
      </c>
      <c r="R1421" s="13" t="s">
        <v>54</v>
      </c>
      <c r="S1421" s="13" t="s">
        <v>40</v>
      </c>
      <c r="T1421" s="13" t="s">
        <v>56</v>
      </c>
      <c r="U1421" s="13" t="s">
        <v>23432</v>
      </c>
      <c r="V1421" s="12">
        <v>26</v>
      </c>
      <c r="W1421" s="13" t="s">
        <v>66</v>
      </c>
      <c r="X1421" s="13" t="s">
        <v>58</v>
      </c>
      <c r="Y1421" s="13" t="s">
        <v>90</v>
      </c>
      <c r="Z1421" s="13"/>
      <c r="AA1421" s="13"/>
      <c r="AB1421" s="13" t="s">
        <v>45</v>
      </c>
      <c r="AC1421" s="13" t="s">
        <v>21411</v>
      </c>
      <c r="AD1421" s="13"/>
    </row>
    <row r="1422" spans="1:30" x14ac:dyDescent="0.25">
      <c r="A1422" s="12">
        <v>93</v>
      </c>
      <c r="B1422" s="12">
        <v>2025051029</v>
      </c>
      <c r="C1422" s="13" t="s">
        <v>6470</v>
      </c>
      <c r="D1422" s="13" t="s">
        <v>474</v>
      </c>
      <c r="E1422" s="13" t="s">
        <v>47</v>
      </c>
      <c r="F1422" s="12">
        <v>14</v>
      </c>
      <c r="G1422" s="13" t="s">
        <v>48</v>
      </c>
      <c r="H1422" s="13">
        <v>0</v>
      </c>
      <c r="I1422" s="12">
        <v>0</v>
      </c>
      <c r="J1422" s="12">
        <v>14</v>
      </c>
      <c r="K1422" s="13" t="s">
        <v>35</v>
      </c>
      <c r="L1422" s="13">
        <v>0</v>
      </c>
      <c r="M1422" s="13"/>
      <c r="N1422" s="13" t="s">
        <v>88</v>
      </c>
      <c r="O1422" s="13" t="s">
        <v>51</v>
      </c>
      <c r="P1422" s="13" t="s">
        <v>89</v>
      </c>
      <c r="Q1422" s="13" t="s">
        <v>53</v>
      </c>
      <c r="R1422" s="13" t="s">
        <v>54</v>
      </c>
      <c r="S1422" s="13" t="s">
        <v>40</v>
      </c>
      <c r="T1422" s="13"/>
      <c r="U1422" s="13" t="s">
        <v>23433</v>
      </c>
      <c r="V1422" s="12">
        <v>18</v>
      </c>
      <c r="W1422" s="13" t="s">
        <v>66</v>
      </c>
      <c r="X1422" s="13" t="s">
        <v>58</v>
      </c>
      <c r="Y1422" s="13" t="s">
        <v>23434</v>
      </c>
      <c r="Z1422" s="13" t="s">
        <v>23435</v>
      </c>
      <c r="AA1422" s="12">
        <v>8683768798</v>
      </c>
      <c r="AB1422" s="13" t="s">
        <v>45</v>
      </c>
      <c r="AC1422" s="13" t="s">
        <v>21411</v>
      </c>
      <c r="AD1422" s="13"/>
    </row>
    <row r="1423" spans="1:30" x14ac:dyDescent="0.25">
      <c r="A1423" s="12">
        <v>137</v>
      </c>
      <c r="B1423" s="12">
        <v>2023071098</v>
      </c>
      <c r="C1423" s="13" t="s">
        <v>652</v>
      </c>
      <c r="D1423" s="13" t="s">
        <v>639</v>
      </c>
      <c r="E1423" s="13" t="s">
        <v>47</v>
      </c>
      <c r="F1423" s="12">
        <v>11</v>
      </c>
      <c r="G1423" s="13" t="s">
        <v>34</v>
      </c>
      <c r="H1423" s="12">
        <v>74</v>
      </c>
      <c r="I1423" s="12">
        <v>74.5</v>
      </c>
      <c r="J1423" s="12">
        <v>85</v>
      </c>
      <c r="K1423" s="13" t="s">
        <v>35</v>
      </c>
      <c r="L1423" s="12">
        <v>2.97</v>
      </c>
      <c r="M1423" s="13"/>
      <c r="N1423" s="13" t="s">
        <v>88</v>
      </c>
      <c r="O1423" s="13" t="s">
        <v>51</v>
      </c>
      <c r="P1423" s="13" t="s">
        <v>89</v>
      </c>
      <c r="Q1423" s="13" t="s">
        <v>53</v>
      </c>
      <c r="R1423" s="13" t="s">
        <v>54</v>
      </c>
      <c r="S1423" s="13" t="s">
        <v>40</v>
      </c>
      <c r="T1423" s="13" t="s">
        <v>56</v>
      </c>
      <c r="U1423" s="13" t="s">
        <v>23436</v>
      </c>
      <c r="V1423" s="12">
        <v>21</v>
      </c>
      <c r="W1423" s="13" t="s">
        <v>66</v>
      </c>
      <c r="X1423" s="13" t="s">
        <v>58</v>
      </c>
      <c r="Y1423" s="13" t="s">
        <v>653</v>
      </c>
      <c r="Z1423" s="13" t="s">
        <v>654</v>
      </c>
      <c r="AA1423" s="13" t="s">
        <v>655</v>
      </c>
      <c r="AB1423" s="13" t="s">
        <v>45</v>
      </c>
      <c r="AC1423" s="13" t="s">
        <v>21411</v>
      </c>
      <c r="AD1423" s="13"/>
    </row>
    <row r="1424" spans="1:30" x14ac:dyDescent="0.25">
      <c r="A1424" s="12">
        <v>203</v>
      </c>
      <c r="B1424" s="12">
        <v>2024071048</v>
      </c>
      <c r="C1424" s="13" t="s">
        <v>914</v>
      </c>
      <c r="D1424" s="13" t="s">
        <v>915</v>
      </c>
      <c r="E1424" s="13" t="s">
        <v>47</v>
      </c>
      <c r="F1424" s="12">
        <v>15</v>
      </c>
      <c r="G1424" s="13" t="s">
        <v>139</v>
      </c>
      <c r="H1424" s="12">
        <v>40</v>
      </c>
      <c r="I1424" s="12">
        <v>40.5</v>
      </c>
      <c r="J1424" s="12">
        <v>55</v>
      </c>
      <c r="K1424" s="13" t="s">
        <v>35</v>
      </c>
      <c r="L1424" s="12">
        <v>3.42</v>
      </c>
      <c r="M1424" s="13"/>
      <c r="N1424" s="13" t="s">
        <v>88</v>
      </c>
      <c r="O1424" s="13" t="s">
        <v>51</v>
      </c>
      <c r="P1424" s="13" t="s">
        <v>89</v>
      </c>
      <c r="Q1424" s="13" t="s">
        <v>53</v>
      </c>
      <c r="R1424" s="13" t="s">
        <v>54</v>
      </c>
      <c r="S1424" s="13" t="s">
        <v>40</v>
      </c>
      <c r="T1424" s="13"/>
      <c r="U1424" s="14">
        <v>37902</v>
      </c>
      <c r="V1424" s="12">
        <v>22</v>
      </c>
      <c r="W1424" s="13" t="s">
        <v>66</v>
      </c>
      <c r="X1424" s="13" t="s">
        <v>58</v>
      </c>
      <c r="Y1424" s="13" t="s">
        <v>916</v>
      </c>
      <c r="Z1424" s="13" t="s">
        <v>917</v>
      </c>
      <c r="AA1424" s="13" t="s">
        <v>918</v>
      </c>
      <c r="AB1424" s="13" t="s">
        <v>45</v>
      </c>
      <c r="AC1424" s="13" t="s">
        <v>21411</v>
      </c>
      <c r="AD1424" s="13"/>
    </row>
    <row r="1425" spans="1:30" x14ac:dyDescent="0.25">
      <c r="A1425" s="12">
        <v>274</v>
      </c>
      <c r="B1425" s="12">
        <v>2024071053</v>
      </c>
      <c r="C1425" s="13" t="s">
        <v>1162</v>
      </c>
      <c r="D1425" s="13" t="s">
        <v>1163</v>
      </c>
      <c r="E1425" s="13" t="s">
        <v>47</v>
      </c>
      <c r="F1425" s="12">
        <v>15</v>
      </c>
      <c r="G1425" s="13" t="s">
        <v>139</v>
      </c>
      <c r="H1425" s="12">
        <v>40</v>
      </c>
      <c r="I1425" s="12">
        <v>40.5</v>
      </c>
      <c r="J1425" s="12">
        <v>55</v>
      </c>
      <c r="K1425" s="13" t="s">
        <v>35</v>
      </c>
      <c r="L1425" s="12">
        <v>3.09</v>
      </c>
      <c r="M1425" s="13"/>
      <c r="N1425" s="13" t="s">
        <v>88</v>
      </c>
      <c r="O1425" s="13" t="s">
        <v>51</v>
      </c>
      <c r="P1425" s="13" t="s">
        <v>89</v>
      </c>
      <c r="Q1425" s="13" t="s">
        <v>53</v>
      </c>
      <c r="R1425" s="13" t="s">
        <v>54</v>
      </c>
      <c r="S1425" s="13" t="s">
        <v>55</v>
      </c>
      <c r="T1425" s="13" t="s">
        <v>56</v>
      </c>
      <c r="U1425" s="13" t="s">
        <v>21909</v>
      </c>
      <c r="V1425" s="12">
        <v>20</v>
      </c>
      <c r="W1425" s="13" t="s">
        <v>66</v>
      </c>
      <c r="X1425" s="13" t="s">
        <v>58</v>
      </c>
      <c r="Y1425" s="13" t="s">
        <v>1164</v>
      </c>
      <c r="Z1425" s="13" t="s">
        <v>1165</v>
      </c>
      <c r="AA1425" s="13" t="s">
        <v>1166</v>
      </c>
      <c r="AB1425" s="13" t="s">
        <v>45</v>
      </c>
      <c r="AC1425" s="13" t="s">
        <v>21411</v>
      </c>
      <c r="AD1425" s="13"/>
    </row>
    <row r="1426" spans="1:30" x14ac:dyDescent="0.25">
      <c r="A1426" s="12">
        <v>343</v>
      </c>
      <c r="B1426" s="12">
        <v>2021081355</v>
      </c>
      <c r="C1426" s="13" t="s">
        <v>11040</v>
      </c>
      <c r="D1426" s="13" t="s">
        <v>1447</v>
      </c>
      <c r="E1426" s="13" t="s">
        <v>47</v>
      </c>
      <c r="F1426" s="12">
        <v>12</v>
      </c>
      <c r="G1426" s="13" t="s">
        <v>71</v>
      </c>
      <c r="H1426" s="12">
        <v>113</v>
      </c>
      <c r="I1426" s="12">
        <v>118.5</v>
      </c>
      <c r="J1426" s="12">
        <v>125</v>
      </c>
      <c r="K1426" s="13" t="s">
        <v>35</v>
      </c>
      <c r="L1426" s="12">
        <v>2.48</v>
      </c>
      <c r="M1426" s="13"/>
      <c r="N1426" s="13" t="s">
        <v>88</v>
      </c>
      <c r="O1426" s="13" t="s">
        <v>51</v>
      </c>
      <c r="P1426" s="13" t="s">
        <v>89</v>
      </c>
      <c r="Q1426" s="13" t="s">
        <v>53</v>
      </c>
      <c r="R1426" s="13" t="s">
        <v>54</v>
      </c>
      <c r="S1426" s="13" t="s">
        <v>40</v>
      </c>
      <c r="T1426" s="13" t="s">
        <v>56</v>
      </c>
      <c r="U1426" s="14">
        <v>37692</v>
      </c>
      <c r="V1426" s="12">
        <v>22</v>
      </c>
      <c r="W1426" s="13" t="s">
        <v>66</v>
      </c>
      <c r="X1426" s="13" t="s">
        <v>58</v>
      </c>
      <c r="Y1426" s="13" t="s">
        <v>11041</v>
      </c>
      <c r="Z1426" s="13" t="s">
        <v>11042</v>
      </c>
      <c r="AA1426" s="13" t="s">
        <v>11043</v>
      </c>
      <c r="AB1426" s="13" t="s">
        <v>45</v>
      </c>
      <c r="AC1426" s="13" t="s">
        <v>21411</v>
      </c>
      <c r="AD1426" s="13"/>
    </row>
    <row r="1427" spans="1:30" x14ac:dyDescent="0.25">
      <c r="A1427" s="12">
        <v>351</v>
      </c>
      <c r="B1427" s="12">
        <v>2020071027</v>
      </c>
      <c r="C1427" s="13" t="s">
        <v>1472</v>
      </c>
      <c r="D1427" s="13" t="s">
        <v>1473</v>
      </c>
      <c r="E1427" s="13" t="s">
        <v>47</v>
      </c>
      <c r="F1427" s="12">
        <v>3</v>
      </c>
      <c r="G1427" s="13" t="s">
        <v>71</v>
      </c>
      <c r="H1427" s="12">
        <v>137</v>
      </c>
      <c r="I1427" s="12">
        <v>140.5</v>
      </c>
      <c r="J1427" s="12">
        <v>140</v>
      </c>
      <c r="K1427" s="13" t="s">
        <v>35</v>
      </c>
      <c r="L1427" s="12">
        <v>2.73</v>
      </c>
      <c r="M1427" s="13"/>
      <c r="N1427" s="13" t="s">
        <v>88</v>
      </c>
      <c r="O1427" s="13" t="s">
        <v>51</v>
      </c>
      <c r="P1427" s="13" t="s">
        <v>89</v>
      </c>
      <c r="Q1427" s="13" t="s">
        <v>53</v>
      </c>
      <c r="R1427" s="13" t="s">
        <v>54</v>
      </c>
      <c r="S1427" s="13" t="s">
        <v>40</v>
      </c>
      <c r="T1427" s="13" t="s">
        <v>56</v>
      </c>
      <c r="U1427" s="14">
        <v>37319</v>
      </c>
      <c r="V1427" s="12">
        <v>23</v>
      </c>
      <c r="W1427" s="13" t="s">
        <v>66</v>
      </c>
      <c r="X1427" s="13" t="s">
        <v>58</v>
      </c>
      <c r="Y1427" s="13" t="s">
        <v>1474</v>
      </c>
      <c r="Z1427" s="13" t="s">
        <v>1475</v>
      </c>
      <c r="AA1427" s="13" t="s">
        <v>1476</v>
      </c>
      <c r="AB1427" s="13" t="s">
        <v>45</v>
      </c>
      <c r="AC1427" s="13" t="s">
        <v>21411</v>
      </c>
      <c r="AD1427" s="13"/>
    </row>
    <row r="1428" spans="1:30" x14ac:dyDescent="0.25">
      <c r="A1428" s="12">
        <v>360</v>
      </c>
      <c r="B1428" s="12">
        <v>2025071147</v>
      </c>
      <c r="C1428" s="13" t="s">
        <v>23437</v>
      </c>
      <c r="D1428" s="13" t="s">
        <v>23438</v>
      </c>
      <c r="E1428" s="13" t="s">
        <v>47</v>
      </c>
      <c r="F1428" s="12">
        <v>14</v>
      </c>
      <c r="G1428" s="13" t="s">
        <v>48</v>
      </c>
      <c r="H1428" s="13">
        <v>0</v>
      </c>
      <c r="I1428" s="12">
        <v>0</v>
      </c>
      <c r="J1428" s="12">
        <v>14</v>
      </c>
      <c r="K1428" s="13" t="s">
        <v>35</v>
      </c>
      <c r="L1428" s="13">
        <v>0</v>
      </c>
      <c r="M1428" s="13"/>
      <c r="N1428" s="13" t="s">
        <v>88</v>
      </c>
      <c r="O1428" s="13" t="s">
        <v>51</v>
      </c>
      <c r="P1428" s="13" t="s">
        <v>89</v>
      </c>
      <c r="Q1428" s="13" t="s">
        <v>53</v>
      </c>
      <c r="R1428" s="13" t="s">
        <v>54</v>
      </c>
      <c r="S1428" s="13" t="s">
        <v>40</v>
      </c>
      <c r="T1428" s="13"/>
      <c r="U1428" s="14">
        <v>39266</v>
      </c>
      <c r="V1428" s="12">
        <v>18</v>
      </c>
      <c r="W1428" s="13" t="s">
        <v>66</v>
      </c>
      <c r="X1428" s="13" t="s">
        <v>58</v>
      </c>
      <c r="Y1428" s="13" t="s">
        <v>23439</v>
      </c>
      <c r="Z1428" s="13" t="s">
        <v>23440</v>
      </c>
      <c r="AA1428" s="13" t="s">
        <v>23441</v>
      </c>
      <c r="AB1428" s="13" t="s">
        <v>45</v>
      </c>
      <c r="AC1428" s="13" t="s">
        <v>21411</v>
      </c>
      <c r="AD1428" s="13"/>
    </row>
    <row r="1429" spans="1:30" x14ac:dyDescent="0.25">
      <c r="A1429" s="12">
        <v>548</v>
      </c>
      <c r="B1429" s="12">
        <v>2021121044</v>
      </c>
      <c r="C1429" s="13" t="s">
        <v>436</v>
      </c>
      <c r="D1429" s="13" t="s">
        <v>2108</v>
      </c>
      <c r="E1429" s="13" t="s">
        <v>47</v>
      </c>
      <c r="F1429" s="12">
        <v>15</v>
      </c>
      <c r="G1429" s="13" t="s">
        <v>71</v>
      </c>
      <c r="H1429" s="12">
        <v>114</v>
      </c>
      <c r="I1429" s="12">
        <v>114.5</v>
      </c>
      <c r="J1429" s="12">
        <v>129</v>
      </c>
      <c r="K1429" s="13" t="s">
        <v>35</v>
      </c>
      <c r="L1429" s="12">
        <v>3.38</v>
      </c>
      <c r="M1429" s="13"/>
      <c r="N1429" s="13" t="s">
        <v>88</v>
      </c>
      <c r="O1429" s="13" t="s">
        <v>51</v>
      </c>
      <c r="P1429" s="13" t="s">
        <v>89</v>
      </c>
      <c r="Q1429" s="13" t="s">
        <v>53</v>
      </c>
      <c r="R1429" s="13" t="s">
        <v>54</v>
      </c>
      <c r="S1429" s="13" t="s">
        <v>40</v>
      </c>
      <c r="T1429" s="13" t="s">
        <v>56</v>
      </c>
      <c r="U1429" s="14">
        <v>34882</v>
      </c>
      <c r="V1429" s="12">
        <v>30</v>
      </c>
      <c r="W1429" s="13" t="s">
        <v>66</v>
      </c>
      <c r="X1429" s="13" t="s">
        <v>58</v>
      </c>
      <c r="Y1429" s="13" t="s">
        <v>2205</v>
      </c>
      <c r="Z1429" s="13"/>
      <c r="AA1429" s="13"/>
      <c r="AB1429" s="13" t="s">
        <v>45</v>
      </c>
      <c r="AC1429" s="13" t="s">
        <v>21411</v>
      </c>
      <c r="AD1429" s="13"/>
    </row>
    <row r="1430" spans="1:30" x14ac:dyDescent="0.25">
      <c r="A1430" s="12">
        <v>586</v>
      </c>
      <c r="B1430" s="12">
        <v>2022081079</v>
      </c>
      <c r="C1430" s="13" t="s">
        <v>2379</v>
      </c>
      <c r="D1430" s="13" t="s">
        <v>2375</v>
      </c>
      <c r="E1430" s="13" t="s">
        <v>47</v>
      </c>
      <c r="F1430" s="12">
        <v>15</v>
      </c>
      <c r="G1430" s="13" t="s">
        <v>71</v>
      </c>
      <c r="H1430" s="12">
        <v>114</v>
      </c>
      <c r="I1430" s="12">
        <v>114.5</v>
      </c>
      <c r="J1430" s="12">
        <v>129</v>
      </c>
      <c r="K1430" s="13" t="s">
        <v>35</v>
      </c>
      <c r="L1430" s="12">
        <v>3.26</v>
      </c>
      <c r="M1430" s="13"/>
      <c r="N1430" s="13" t="s">
        <v>88</v>
      </c>
      <c r="O1430" s="13"/>
      <c r="P1430" s="13" t="s">
        <v>89</v>
      </c>
      <c r="Q1430" s="13" t="s">
        <v>53</v>
      </c>
      <c r="R1430" s="13" t="s">
        <v>54</v>
      </c>
      <c r="S1430" s="13" t="s">
        <v>40</v>
      </c>
      <c r="T1430" s="13" t="s">
        <v>56</v>
      </c>
      <c r="U1430" s="13" t="s">
        <v>23442</v>
      </c>
      <c r="V1430" s="12">
        <v>22</v>
      </c>
      <c r="W1430" s="13" t="s">
        <v>66</v>
      </c>
      <c r="X1430" s="13" t="s">
        <v>58</v>
      </c>
      <c r="Y1430" s="13" t="s">
        <v>2380</v>
      </c>
      <c r="Z1430" s="13" t="s">
        <v>2381</v>
      </c>
      <c r="AA1430" s="12">
        <v>8683935682</v>
      </c>
      <c r="AB1430" s="13" t="s">
        <v>45</v>
      </c>
      <c r="AC1430" s="13" t="s">
        <v>21411</v>
      </c>
      <c r="AD1430" s="13"/>
    </row>
    <row r="1431" spans="1:30" x14ac:dyDescent="0.25">
      <c r="A1431" s="12">
        <v>719</v>
      </c>
      <c r="B1431" s="12">
        <v>2024071051</v>
      </c>
      <c r="C1431" s="13" t="s">
        <v>2879</v>
      </c>
      <c r="D1431" s="13" t="s">
        <v>2880</v>
      </c>
      <c r="E1431" s="13" t="s">
        <v>47</v>
      </c>
      <c r="F1431" s="12">
        <v>15</v>
      </c>
      <c r="G1431" s="13" t="s">
        <v>139</v>
      </c>
      <c r="H1431" s="12">
        <v>40</v>
      </c>
      <c r="I1431" s="12">
        <v>40.5</v>
      </c>
      <c r="J1431" s="12">
        <v>55</v>
      </c>
      <c r="K1431" s="13" t="s">
        <v>35</v>
      </c>
      <c r="L1431" s="12">
        <v>2.98</v>
      </c>
      <c r="M1431" s="13"/>
      <c r="N1431" s="13" t="s">
        <v>88</v>
      </c>
      <c r="O1431" s="13" t="s">
        <v>51</v>
      </c>
      <c r="P1431" s="13" t="s">
        <v>89</v>
      </c>
      <c r="Q1431" s="13" t="s">
        <v>53</v>
      </c>
      <c r="R1431" s="13" t="s">
        <v>54</v>
      </c>
      <c r="S1431" s="13" t="s">
        <v>40</v>
      </c>
      <c r="T1431" s="13"/>
      <c r="U1431" s="13" t="s">
        <v>22368</v>
      </c>
      <c r="V1431" s="12">
        <v>19</v>
      </c>
      <c r="W1431" s="13" t="s">
        <v>66</v>
      </c>
      <c r="X1431" s="13" t="s">
        <v>58</v>
      </c>
      <c r="Y1431" s="13" t="s">
        <v>2881</v>
      </c>
      <c r="Z1431" s="13" t="s">
        <v>2882</v>
      </c>
      <c r="AA1431" s="12">
        <v>8687329722</v>
      </c>
      <c r="AB1431" s="13" t="s">
        <v>45</v>
      </c>
      <c r="AC1431" s="13" t="s">
        <v>21411</v>
      </c>
      <c r="AD1431" s="13"/>
    </row>
    <row r="1432" spans="1:30" x14ac:dyDescent="0.25">
      <c r="A1432" s="12">
        <v>801</v>
      </c>
      <c r="B1432" s="12">
        <v>2025071174</v>
      </c>
      <c r="C1432" s="13" t="s">
        <v>4272</v>
      </c>
      <c r="D1432" s="13" t="s">
        <v>3178</v>
      </c>
      <c r="E1432" s="13" t="s">
        <v>47</v>
      </c>
      <c r="F1432" s="12">
        <v>14</v>
      </c>
      <c r="G1432" s="13" t="s">
        <v>48</v>
      </c>
      <c r="H1432" s="13">
        <v>0</v>
      </c>
      <c r="I1432" s="12">
        <v>0</v>
      </c>
      <c r="J1432" s="12">
        <v>14</v>
      </c>
      <c r="K1432" s="13" t="s">
        <v>35</v>
      </c>
      <c r="L1432" s="13">
        <v>0</v>
      </c>
      <c r="M1432" s="13"/>
      <c r="N1432" s="13" t="s">
        <v>88</v>
      </c>
      <c r="O1432" s="13" t="s">
        <v>51</v>
      </c>
      <c r="P1432" s="13" t="s">
        <v>89</v>
      </c>
      <c r="Q1432" s="13" t="s">
        <v>53</v>
      </c>
      <c r="R1432" s="13" t="s">
        <v>54</v>
      </c>
      <c r="S1432" s="13" t="s">
        <v>40</v>
      </c>
      <c r="T1432" s="13" t="s">
        <v>56</v>
      </c>
      <c r="U1432" s="14">
        <v>39239</v>
      </c>
      <c r="V1432" s="12">
        <v>18</v>
      </c>
      <c r="W1432" s="13" t="s">
        <v>66</v>
      </c>
      <c r="X1432" s="13" t="s">
        <v>58</v>
      </c>
      <c r="Y1432" s="13" t="s">
        <v>23443</v>
      </c>
      <c r="Z1432" s="13" t="s">
        <v>23444</v>
      </c>
      <c r="AA1432" s="13" t="s">
        <v>23445</v>
      </c>
      <c r="AB1432" s="13" t="s">
        <v>45</v>
      </c>
      <c r="AC1432" s="13" t="s">
        <v>21411</v>
      </c>
      <c r="AD1432" s="13"/>
    </row>
    <row r="1433" spans="1:30" x14ac:dyDescent="0.25">
      <c r="A1433" s="12">
        <v>965</v>
      </c>
      <c r="B1433" s="12">
        <v>2022081012</v>
      </c>
      <c r="C1433" s="13" t="s">
        <v>351</v>
      </c>
      <c r="D1433" s="13" t="s">
        <v>3829</v>
      </c>
      <c r="E1433" s="13" t="s">
        <v>47</v>
      </c>
      <c r="F1433" s="12">
        <v>15</v>
      </c>
      <c r="G1433" s="13" t="s">
        <v>71</v>
      </c>
      <c r="H1433" s="12">
        <v>110</v>
      </c>
      <c r="I1433" s="12">
        <v>110.5</v>
      </c>
      <c r="J1433" s="12">
        <v>125</v>
      </c>
      <c r="K1433" s="13" t="s">
        <v>35</v>
      </c>
      <c r="L1433" s="12">
        <v>3.49</v>
      </c>
      <c r="M1433" s="13"/>
      <c r="N1433" s="13" t="s">
        <v>88</v>
      </c>
      <c r="O1433" s="13" t="s">
        <v>51</v>
      </c>
      <c r="P1433" s="13" t="s">
        <v>89</v>
      </c>
      <c r="Q1433" s="13" t="s">
        <v>53</v>
      </c>
      <c r="R1433" s="13" t="s">
        <v>54</v>
      </c>
      <c r="S1433" s="13" t="s">
        <v>40</v>
      </c>
      <c r="T1433" s="13" t="s">
        <v>130</v>
      </c>
      <c r="U1433" s="13" t="s">
        <v>23446</v>
      </c>
      <c r="V1433" s="12">
        <v>43</v>
      </c>
      <c r="W1433" s="13" t="s">
        <v>66</v>
      </c>
      <c r="X1433" s="13" t="s">
        <v>58</v>
      </c>
      <c r="Y1433" s="13" t="s">
        <v>3889</v>
      </c>
      <c r="Z1433" s="13" t="s">
        <v>3890</v>
      </c>
      <c r="AA1433" s="13" t="s">
        <v>3891</v>
      </c>
      <c r="AB1433" s="13" t="s">
        <v>45</v>
      </c>
      <c r="AC1433" s="13" t="s">
        <v>21411</v>
      </c>
      <c r="AD1433" s="13"/>
    </row>
    <row r="1434" spans="1:30" x14ac:dyDescent="0.25">
      <c r="A1434" s="12">
        <v>972</v>
      </c>
      <c r="B1434" s="12">
        <v>2025051043</v>
      </c>
      <c r="C1434" s="13" t="s">
        <v>23447</v>
      </c>
      <c r="D1434" s="13" t="s">
        <v>23448</v>
      </c>
      <c r="E1434" s="13" t="s">
        <v>47</v>
      </c>
      <c r="F1434" s="12">
        <v>14</v>
      </c>
      <c r="G1434" s="13" t="s">
        <v>48</v>
      </c>
      <c r="H1434" s="13">
        <v>0</v>
      </c>
      <c r="I1434" s="12">
        <v>0</v>
      </c>
      <c r="J1434" s="12">
        <v>14</v>
      </c>
      <c r="K1434" s="13" t="s">
        <v>35</v>
      </c>
      <c r="L1434" s="13">
        <v>0</v>
      </c>
      <c r="M1434" s="13"/>
      <c r="N1434" s="13" t="s">
        <v>88</v>
      </c>
      <c r="O1434" s="13" t="s">
        <v>51</v>
      </c>
      <c r="P1434" s="13" t="s">
        <v>89</v>
      </c>
      <c r="Q1434" s="13" t="s">
        <v>53</v>
      </c>
      <c r="R1434" s="13" t="s">
        <v>54</v>
      </c>
      <c r="S1434" s="13" t="s">
        <v>40</v>
      </c>
      <c r="T1434" s="13"/>
      <c r="U1434" s="13" t="s">
        <v>23449</v>
      </c>
      <c r="V1434" s="12">
        <v>19</v>
      </c>
      <c r="W1434" s="13" t="s">
        <v>66</v>
      </c>
      <c r="X1434" s="13" t="s">
        <v>58</v>
      </c>
      <c r="Y1434" s="13" t="s">
        <v>23450</v>
      </c>
      <c r="Z1434" s="13" t="s">
        <v>23451</v>
      </c>
      <c r="AA1434" s="12">
        <v>8686737655</v>
      </c>
      <c r="AB1434" s="13" t="s">
        <v>45</v>
      </c>
      <c r="AC1434" s="13" t="s">
        <v>21411</v>
      </c>
      <c r="AD1434" s="13"/>
    </row>
    <row r="1435" spans="1:30" x14ac:dyDescent="0.25">
      <c r="A1435" s="12">
        <v>1258</v>
      </c>
      <c r="B1435" s="12">
        <v>2024071014</v>
      </c>
      <c r="C1435" s="13" t="s">
        <v>5034</v>
      </c>
      <c r="D1435" s="13" t="s">
        <v>5035</v>
      </c>
      <c r="E1435" s="13" t="s">
        <v>47</v>
      </c>
      <c r="F1435" s="12">
        <v>15</v>
      </c>
      <c r="G1435" s="13" t="s">
        <v>139</v>
      </c>
      <c r="H1435" s="12">
        <v>43</v>
      </c>
      <c r="I1435" s="12">
        <v>43</v>
      </c>
      <c r="J1435" s="12">
        <v>58</v>
      </c>
      <c r="K1435" s="13" t="s">
        <v>35</v>
      </c>
      <c r="L1435" s="12">
        <v>3.19</v>
      </c>
      <c r="M1435" s="13"/>
      <c r="N1435" s="13" t="s">
        <v>88</v>
      </c>
      <c r="O1435" s="13" t="s">
        <v>51</v>
      </c>
      <c r="P1435" s="13" t="s">
        <v>89</v>
      </c>
      <c r="Q1435" s="13" t="s">
        <v>53</v>
      </c>
      <c r="R1435" s="13" t="s">
        <v>54</v>
      </c>
      <c r="S1435" s="13" t="s">
        <v>40</v>
      </c>
      <c r="T1435" s="13" t="s">
        <v>56</v>
      </c>
      <c r="U1435" s="14">
        <v>29436</v>
      </c>
      <c r="V1435" s="12">
        <v>45</v>
      </c>
      <c r="W1435" s="13" t="s">
        <v>66</v>
      </c>
      <c r="X1435" s="13" t="s">
        <v>58</v>
      </c>
      <c r="Y1435" s="13" t="s">
        <v>5036</v>
      </c>
      <c r="Z1435" s="13" t="s">
        <v>5037</v>
      </c>
      <c r="AA1435" s="13" t="s">
        <v>5038</v>
      </c>
      <c r="AB1435" s="13" t="s">
        <v>45</v>
      </c>
      <c r="AC1435" s="13" t="s">
        <v>21411</v>
      </c>
      <c r="AD1435" s="13"/>
    </row>
    <row r="1436" spans="1:30" x14ac:dyDescent="0.25">
      <c r="A1436" s="12">
        <v>1335</v>
      </c>
      <c r="B1436" s="12">
        <v>2022081118</v>
      </c>
      <c r="C1436" s="13" t="s">
        <v>5345</v>
      </c>
      <c r="D1436" s="13" t="s">
        <v>5325</v>
      </c>
      <c r="E1436" s="13" t="s">
        <v>47</v>
      </c>
      <c r="F1436" s="12">
        <v>15</v>
      </c>
      <c r="G1436" s="13" t="s">
        <v>71</v>
      </c>
      <c r="H1436" s="12">
        <v>114</v>
      </c>
      <c r="I1436" s="12">
        <v>114.5</v>
      </c>
      <c r="J1436" s="12">
        <v>129</v>
      </c>
      <c r="K1436" s="13" t="s">
        <v>35</v>
      </c>
      <c r="L1436" s="12">
        <v>3.36</v>
      </c>
      <c r="M1436" s="13"/>
      <c r="N1436" s="13" t="s">
        <v>88</v>
      </c>
      <c r="O1436" s="13" t="s">
        <v>51</v>
      </c>
      <c r="P1436" s="13" t="s">
        <v>89</v>
      </c>
      <c r="Q1436" s="13" t="s">
        <v>53</v>
      </c>
      <c r="R1436" s="13" t="s">
        <v>54</v>
      </c>
      <c r="S1436" s="13" t="s">
        <v>40</v>
      </c>
      <c r="T1436" s="13" t="s">
        <v>56</v>
      </c>
      <c r="U1436" s="13" t="s">
        <v>23281</v>
      </c>
      <c r="V1436" s="12">
        <v>21</v>
      </c>
      <c r="W1436" s="13" t="s">
        <v>66</v>
      </c>
      <c r="X1436" s="13" t="s">
        <v>58</v>
      </c>
      <c r="Y1436" s="13" t="s">
        <v>5346</v>
      </c>
      <c r="Z1436" s="13" t="s">
        <v>5347</v>
      </c>
      <c r="AA1436" s="13" t="s">
        <v>5348</v>
      </c>
      <c r="AB1436" s="13" t="s">
        <v>45</v>
      </c>
      <c r="AC1436" s="13" t="s">
        <v>21411</v>
      </c>
      <c r="AD1436" s="13"/>
    </row>
    <row r="1437" spans="1:30" x14ac:dyDescent="0.25">
      <c r="A1437" s="12">
        <v>1344</v>
      </c>
      <c r="B1437" s="12">
        <v>2025071003</v>
      </c>
      <c r="C1437" s="13" t="s">
        <v>23452</v>
      </c>
      <c r="D1437" s="13" t="s">
        <v>5378</v>
      </c>
      <c r="E1437" s="13" t="s">
        <v>47</v>
      </c>
      <c r="F1437" s="12">
        <v>10</v>
      </c>
      <c r="G1437" s="13" t="s">
        <v>48</v>
      </c>
      <c r="H1437" s="13">
        <v>0</v>
      </c>
      <c r="I1437" s="12">
        <v>0</v>
      </c>
      <c r="J1437" s="12">
        <v>10</v>
      </c>
      <c r="K1437" s="13" t="s">
        <v>35</v>
      </c>
      <c r="L1437" s="13">
        <v>0</v>
      </c>
      <c r="M1437" s="13"/>
      <c r="N1437" s="13" t="s">
        <v>88</v>
      </c>
      <c r="O1437" s="13" t="s">
        <v>51</v>
      </c>
      <c r="P1437" s="13" t="s">
        <v>89</v>
      </c>
      <c r="Q1437" s="13" t="s">
        <v>53</v>
      </c>
      <c r="R1437" s="13" t="s">
        <v>54</v>
      </c>
      <c r="S1437" s="13" t="s">
        <v>40</v>
      </c>
      <c r="T1437" s="13" t="s">
        <v>56</v>
      </c>
      <c r="U1437" s="13" t="s">
        <v>23453</v>
      </c>
      <c r="V1437" s="12">
        <v>19</v>
      </c>
      <c r="W1437" s="13" t="s">
        <v>66</v>
      </c>
      <c r="X1437" s="13" t="s">
        <v>58</v>
      </c>
      <c r="Y1437" s="13" t="s">
        <v>23454</v>
      </c>
      <c r="Z1437" s="13" t="s">
        <v>23455</v>
      </c>
      <c r="AA1437" s="13" t="s">
        <v>23456</v>
      </c>
      <c r="AB1437" s="13" t="s">
        <v>45</v>
      </c>
      <c r="AC1437" s="13" t="s">
        <v>21411</v>
      </c>
      <c r="AD1437" s="13"/>
    </row>
    <row r="1438" spans="1:30" x14ac:dyDescent="0.25">
      <c r="A1438" s="12">
        <v>1556</v>
      </c>
      <c r="B1438" s="12">
        <v>2020091359</v>
      </c>
      <c r="C1438" s="13" t="s">
        <v>432</v>
      </c>
      <c r="D1438" s="13" t="s">
        <v>6069</v>
      </c>
      <c r="E1438" s="13" t="s">
        <v>47</v>
      </c>
      <c r="F1438" s="12">
        <v>15</v>
      </c>
      <c r="G1438" s="13" t="s">
        <v>71</v>
      </c>
      <c r="H1438" s="12">
        <v>114</v>
      </c>
      <c r="I1438" s="12">
        <v>114.5</v>
      </c>
      <c r="J1438" s="12">
        <v>129</v>
      </c>
      <c r="K1438" s="13" t="s">
        <v>35</v>
      </c>
      <c r="L1438" s="12">
        <v>3.52</v>
      </c>
      <c r="M1438" s="13"/>
      <c r="N1438" s="13" t="s">
        <v>88</v>
      </c>
      <c r="O1438" s="13" t="s">
        <v>51</v>
      </c>
      <c r="P1438" s="13" t="s">
        <v>89</v>
      </c>
      <c r="Q1438" s="13" t="s">
        <v>53</v>
      </c>
      <c r="R1438" s="13" t="s">
        <v>54</v>
      </c>
      <c r="S1438" s="13" t="s">
        <v>40</v>
      </c>
      <c r="T1438" s="13" t="s">
        <v>56</v>
      </c>
      <c r="U1438" s="14">
        <v>36317</v>
      </c>
      <c r="V1438" s="12">
        <v>26</v>
      </c>
      <c r="W1438" s="13" t="s">
        <v>66</v>
      </c>
      <c r="X1438" s="13" t="s">
        <v>58</v>
      </c>
      <c r="Y1438" s="13" t="s">
        <v>6128</v>
      </c>
      <c r="Z1438" s="13" t="s">
        <v>6129</v>
      </c>
      <c r="AA1438" s="13" t="s">
        <v>6130</v>
      </c>
      <c r="AB1438" s="13" t="s">
        <v>45</v>
      </c>
      <c r="AC1438" s="13" t="s">
        <v>21411</v>
      </c>
      <c r="AD1438" s="13"/>
    </row>
    <row r="1439" spans="1:30" x14ac:dyDescent="0.25">
      <c r="A1439" s="12">
        <v>1628</v>
      </c>
      <c r="B1439" s="12">
        <v>2024071106</v>
      </c>
      <c r="C1439" s="13" t="s">
        <v>6423</v>
      </c>
      <c r="D1439" s="13" t="s">
        <v>6419</v>
      </c>
      <c r="E1439" s="13" t="s">
        <v>47</v>
      </c>
      <c r="F1439" s="12">
        <v>16</v>
      </c>
      <c r="G1439" s="13" t="s">
        <v>139</v>
      </c>
      <c r="H1439" s="12">
        <v>33</v>
      </c>
      <c r="I1439" s="12">
        <v>33.5</v>
      </c>
      <c r="J1439" s="12">
        <v>49</v>
      </c>
      <c r="K1439" s="13" t="s">
        <v>35</v>
      </c>
      <c r="L1439" s="12">
        <v>3.27</v>
      </c>
      <c r="M1439" s="13"/>
      <c r="N1439" s="13" t="s">
        <v>88</v>
      </c>
      <c r="O1439" s="13" t="s">
        <v>51</v>
      </c>
      <c r="P1439" s="13" t="s">
        <v>89</v>
      </c>
      <c r="Q1439" s="13" t="s">
        <v>53</v>
      </c>
      <c r="R1439" s="13" t="s">
        <v>54</v>
      </c>
      <c r="S1439" s="13" t="s">
        <v>40</v>
      </c>
      <c r="T1439" s="13" t="s">
        <v>56</v>
      </c>
      <c r="U1439" s="13" t="s">
        <v>23457</v>
      </c>
      <c r="V1439" s="12">
        <v>20</v>
      </c>
      <c r="W1439" s="13" t="s">
        <v>66</v>
      </c>
      <c r="X1439" s="13" t="s">
        <v>58</v>
      </c>
      <c r="Y1439" s="13" t="s">
        <v>6424</v>
      </c>
      <c r="Z1439" s="13" t="s">
        <v>6425</v>
      </c>
      <c r="AA1439" s="13" t="s">
        <v>6426</v>
      </c>
      <c r="AB1439" s="13" t="s">
        <v>45</v>
      </c>
      <c r="AC1439" s="13" t="s">
        <v>21411</v>
      </c>
      <c r="AD1439" s="13"/>
    </row>
    <row r="1440" spans="1:30" x14ac:dyDescent="0.25">
      <c r="A1440" s="12">
        <v>1693</v>
      </c>
      <c r="B1440" s="12">
        <v>2021121054</v>
      </c>
      <c r="C1440" s="13" t="s">
        <v>565</v>
      </c>
      <c r="D1440" s="13" t="s">
        <v>6730</v>
      </c>
      <c r="E1440" s="13" t="s">
        <v>47</v>
      </c>
      <c r="F1440" s="12">
        <v>15</v>
      </c>
      <c r="G1440" s="13" t="s">
        <v>71</v>
      </c>
      <c r="H1440" s="12">
        <v>114</v>
      </c>
      <c r="I1440" s="12">
        <v>117.5</v>
      </c>
      <c r="J1440" s="12">
        <v>129</v>
      </c>
      <c r="K1440" s="13" t="s">
        <v>35</v>
      </c>
      <c r="L1440" s="12">
        <v>3.02</v>
      </c>
      <c r="M1440" s="13"/>
      <c r="N1440" s="13" t="s">
        <v>88</v>
      </c>
      <c r="O1440" s="13"/>
      <c r="P1440" s="13" t="s">
        <v>89</v>
      </c>
      <c r="Q1440" s="13" t="s">
        <v>53</v>
      </c>
      <c r="R1440" s="13" t="s">
        <v>54</v>
      </c>
      <c r="S1440" s="13" t="s">
        <v>40</v>
      </c>
      <c r="T1440" s="13" t="s">
        <v>56</v>
      </c>
      <c r="U1440" s="14">
        <v>37476</v>
      </c>
      <c r="V1440" s="12">
        <v>23</v>
      </c>
      <c r="W1440" s="13" t="s">
        <v>66</v>
      </c>
      <c r="X1440" s="13" t="s">
        <v>58</v>
      </c>
      <c r="Y1440" s="13" t="s">
        <v>6731</v>
      </c>
      <c r="Z1440" s="13" t="s">
        <v>6732</v>
      </c>
      <c r="AA1440" s="13" t="s">
        <v>6733</v>
      </c>
      <c r="AB1440" s="13" t="s">
        <v>45</v>
      </c>
      <c r="AC1440" s="13" t="s">
        <v>21411</v>
      </c>
      <c r="AD1440" s="13"/>
    </row>
    <row r="1441" spans="1:30" x14ac:dyDescent="0.25">
      <c r="A1441" s="12">
        <v>1953</v>
      </c>
      <c r="B1441" s="12">
        <v>2024081373</v>
      </c>
      <c r="C1441" s="13" t="s">
        <v>432</v>
      </c>
      <c r="D1441" s="13" t="s">
        <v>4907</v>
      </c>
      <c r="E1441" s="13" t="s">
        <v>47</v>
      </c>
      <c r="F1441" s="12">
        <v>15</v>
      </c>
      <c r="G1441" s="13" t="s">
        <v>139</v>
      </c>
      <c r="H1441" s="12">
        <v>40</v>
      </c>
      <c r="I1441" s="12">
        <v>40.5</v>
      </c>
      <c r="J1441" s="12">
        <v>55</v>
      </c>
      <c r="K1441" s="13" t="s">
        <v>35</v>
      </c>
      <c r="L1441" s="12">
        <v>3.17</v>
      </c>
      <c r="M1441" s="13"/>
      <c r="N1441" s="13" t="s">
        <v>88</v>
      </c>
      <c r="O1441" s="13" t="s">
        <v>51</v>
      </c>
      <c r="P1441" s="13" t="s">
        <v>89</v>
      </c>
      <c r="Q1441" s="13" t="s">
        <v>53</v>
      </c>
      <c r="R1441" s="13" t="s">
        <v>54</v>
      </c>
      <c r="S1441" s="13" t="s">
        <v>40</v>
      </c>
      <c r="T1441" s="13" t="s">
        <v>56</v>
      </c>
      <c r="U1441" s="13" t="s">
        <v>23458</v>
      </c>
      <c r="V1441" s="12">
        <v>30</v>
      </c>
      <c r="W1441" s="13" t="s">
        <v>66</v>
      </c>
      <c r="X1441" s="13" t="s">
        <v>58</v>
      </c>
      <c r="Y1441" s="13" t="s">
        <v>7758</v>
      </c>
      <c r="Z1441" s="13" t="s">
        <v>7759</v>
      </c>
      <c r="AA1441" s="12">
        <v>18687313010</v>
      </c>
      <c r="AB1441" s="13" t="s">
        <v>45</v>
      </c>
      <c r="AC1441" s="13" t="s">
        <v>21411</v>
      </c>
      <c r="AD1441" s="13"/>
    </row>
    <row r="1442" spans="1:30" x14ac:dyDescent="0.25">
      <c r="A1442" s="12">
        <v>1962</v>
      </c>
      <c r="B1442" s="12">
        <v>2024071177</v>
      </c>
      <c r="C1442" s="13" t="s">
        <v>7805</v>
      </c>
      <c r="D1442" s="13" t="s">
        <v>7806</v>
      </c>
      <c r="E1442" s="13" t="s">
        <v>47</v>
      </c>
      <c r="F1442" s="12">
        <v>15</v>
      </c>
      <c r="G1442" s="13" t="s">
        <v>139</v>
      </c>
      <c r="H1442" s="12">
        <v>41</v>
      </c>
      <c r="I1442" s="12">
        <v>41.5</v>
      </c>
      <c r="J1442" s="12">
        <v>56</v>
      </c>
      <c r="K1442" s="13" t="s">
        <v>35</v>
      </c>
      <c r="L1442" s="12">
        <v>3.31</v>
      </c>
      <c r="M1442" s="13"/>
      <c r="N1442" s="13" t="s">
        <v>88</v>
      </c>
      <c r="O1442" s="13" t="s">
        <v>51</v>
      </c>
      <c r="P1442" s="13" t="s">
        <v>89</v>
      </c>
      <c r="Q1442" s="13" t="s">
        <v>53</v>
      </c>
      <c r="R1442" s="13" t="s">
        <v>54</v>
      </c>
      <c r="S1442" s="13" t="s">
        <v>40</v>
      </c>
      <c r="T1442" s="13" t="s">
        <v>130</v>
      </c>
      <c r="U1442" s="14">
        <v>32660</v>
      </c>
      <c r="V1442" s="12">
        <v>36</v>
      </c>
      <c r="W1442" s="13" t="s">
        <v>66</v>
      </c>
      <c r="X1442" s="13" t="s">
        <v>58</v>
      </c>
      <c r="Y1442" s="13" t="s">
        <v>7807</v>
      </c>
      <c r="Z1442" s="13" t="s">
        <v>7808</v>
      </c>
      <c r="AA1442" s="12">
        <v>8687461136</v>
      </c>
      <c r="AB1442" s="13" t="s">
        <v>45</v>
      </c>
      <c r="AC1442" s="13" t="s">
        <v>21411</v>
      </c>
      <c r="AD1442" s="13"/>
    </row>
    <row r="1443" spans="1:30" x14ac:dyDescent="0.25">
      <c r="A1443" s="12">
        <v>2060</v>
      </c>
      <c r="B1443" s="12">
        <v>2023071108</v>
      </c>
      <c r="C1443" s="13" t="s">
        <v>1379</v>
      </c>
      <c r="D1443" s="13" t="s">
        <v>8143</v>
      </c>
      <c r="E1443" s="13" t="s">
        <v>47</v>
      </c>
      <c r="F1443" s="12">
        <v>14</v>
      </c>
      <c r="G1443" s="13" t="s">
        <v>34</v>
      </c>
      <c r="H1443" s="12">
        <v>80</v>
      </c>
      <c r="I1443" s="12">
        <v>80.5</v>
      </c>
      <c r="J1443" s="12">
        <v>94</v>
      </c>
      <c r="K1443" s="13" t="s">
        <v>35</v>
      </c>
      <c r="L1443" s="12">
        <v>3.4</v>
      </c>
      <c r="M1443" s="13"/>
      <c r="N1443" s="13" t="s">
        <v>88</v>
      </c>
      <c r="O1443" s="13" t="s">
        <v>51</v>
      </c>
      <c r="P1443" s="13" t="s">
        <v>89</v>
      </c>
      <c r="Q1443" s="13" t="s">
        <v>53</v>
      </c>
      <c r="R1443" s="13" t="s">
        <v>54</v>
      </c>
      <c r="S1443" s="13" t="s">
        <v>40</v>
      </c>
      <c r="T1443" s="13" t="s">
        <v>56</v>
      </c>
      <c r="U1443" s="14">
        <v>35771</v>
      </c>
      <c r="V1443" s="12">
        <v>28</v>
      </c>
      <c r="W1443" s="13" t="s">
        <v>66</v>
      </c>
      <c r="X1443" s="13" t="s">
        <v>58</v>
      </c>
      <c r="Y1443" s="13" t="s">
        <v>8146</v>
      </c>
      <c r="Z1443" s="13" t="s">
        <v>8147</v>
      </c>
      <c r="AA1443" s="12">
        <v>18683177336</v>
      </c>
      <c r="AB1443" s="13" t="s">
        <v>45</v>
      </c>
      <c r="AC1443" s="13" t="s">
        <v>21411</v>
      </c>
      <c r="AD1443" s="13"/>
    </row>
    <row r="1444" spans="1:30" x14ac:dyDescent="0.25">
      <c r="A1444" s="12">
        <v>2128</v>
      </c>
      <c r="B1444" s="12">
        <v>2025051057</v>
      </c>
      <c r="C1444" s="13" t="s">
        <v>23459</v>
      </c>
      <c r="D1444" s="13" t="s">
        <v>8433</v>
      </c>
      <c r="E1444" s="13" t="s">
        <v>47</v>
      </c>
      <c r="F1444" s="12">
        <v>14</v>
      </c>
      <c r="G1444" s="13" t="s">
        <v>48</v>
      </c>
      <c r="H1444" s="13">
        <v>0</v>
      </c>
      <c r="I1444" s="12">
        <v>0</v>
      </c>
      <c r="J1444" s="12">
        <v>14</v>
      </c>
      <c r="K1444" s="13" t="s">
        <v>35</v>
      </c>
      <c r="L1444" s="13">
        <v>0</v>
      </c>
      <c r="M1444" s="13"/>
      <c r="N1444" s="13" t="s">
        <v>88</v>
      </c>
      <c r="O1444" s="13" t="s">
        <v>51</v>
      </c>
      <c r="P1444" s="13" t="s">
        <v>89</v>
      </c>
      <c r="Q1444" s="13" t="s">
        <v>53</v>
      </c>
      <c r="R1444" s="13" t="s">
        <v>54</v>
      </c>
      <c r="S1444" s="13" t="s">
        <v>40</v>
      </c>
      <c r="T1444" s="13" t="s">
        <v>56</v>
      </c>
      <c r="U1444" s="13" t="s">
        <v>22044</v>
      </c>
      <c r="V1444" s="12">
        <v>18</v>
      </c>
      <c r="W1444" s="13" t="s">
        <v>66</v>
      </c>
      <c r="X1444" s="13" t="s">
        <v>58</v>
      </c>
      <c r="Y1444" s="13" t="s">
        <v>23460</v>
      </c>
      <c r="Z1444" s="13" t="s">
        <v>23461</v>
      </c>
      <c r="AA1444" s="13" t="s">
        <v>23462</v>
      </c>
      <c r="AB1444" s="13" t="s">
        <v>45</v>
      </c>
      <c r="AC1444" s="13" t="s">
        <v>21411</v>
      </c>
      <c r="AD1444" s="13"/>
    </row>
    <row r="1445" spans="1:30" x14ac:dyDescent="0.25">
      <c r="A1445" s="12">
        <v>2135</v>
      </c>
      <c r="B1445" s="12">
        <v>2021121091</v>
      </c>
      <c r="C1445" s="13" t="s">
        <v>8480</v>
      </c>
      <c r="D1445" s="13" t="s">
        <v>8473</v>
      </c>
      <c r="E1445" s="13" t="s">
        <v>47</v>
      </c>
      <c r="F1445" s="12">
        <v>15</v>
      </c>
      <c r="G1445" s="13" t="s">
        <v>34</v>
      </c>
      <c r="H1445" s="12">
        <v>87</v>
      </c>
      <c r="I1445" s="12">
        <v>93.5</v>
      </c>
      <c r="J1445" s="12">
        <v>102</v>
      </c>
      <c r="K1445" s="13" t="s">
        <v>35</v>
      </c>
      <c r="L1445" s="12">
        <v>2.75</v>
      </c>
      <c r="M1445" s="13"/>
      <c r="N1445" s="13" t="s">
        <v>88</v>
      </c>
      <c r="O1445" s="13"/>
      <c r="P1445" s="13" t="s">
        <v>89</v>
      </c>
      <c r="Q1445" s="13" t="s">
        <v>53</v>
      </c>
      <c r="R1445" s="13" t="s">
        <v>54</v>
      </c>
      <c r="S1445" s="13" t="s">
        <v>40</v>
      </c>
      <c r="T1445" s="13" t="s">
        <v>56</v>
      </c>
      <c r="U1445" s="14">
        <v>37808</v>
      </c>
      <c r="V1445" s="12">
        <v>22</v>
      </c>
      <c r="W1445" s="13" t="s">
        <v>66</v>
      </c>
      <c r="X1445" s="13" t="s">
        <v>58</v>
      </c>
      <c r="Y1445" s="13" t="s">
        <v>8481</v>
      </c>
      <c r="Z1445" s="13" t="s">
        <v>8482</v>
      </c>
      <c r="AA1445" s="13" t="s">
        <v>8483</v>
      </c>
      <c r="AB1445" s="13" t="s">
        <v>45</v>
      </c>
      <c r="AC1445" s="13" t="s">
        <v>21411</v>
      </c>
      <c r="AD1445" s="13"/>
    </row>
    <row r="1446" spans="1:30" x14ac:dyDescent="0.25">
      <c r="A1446" s="12">
        <v>2282</v>
      </c>
      <c r="B1446" s="12">
        <v>2023081291</v>
      </c>
      <c r="C1446" s="13" t="s">
        <v>2374</v>
      </c>
      <c r="D1446" s="13" t="s">
        <v>9033</v>
      </c>
      <c r="E1446" s="13" t="s">
        <v>47</v>
      </c>
      <c r="F1446" s="12">
        <v>16</v>
      </c>
      <c r="G1446" s="13" t="s">
        <v>34</v>
      </c>
      <c r="H1446" s="12">
        <v>67</v>
      </c>
      <c r="I1446" s="12">
        <v>71.5</v>
      </c>
      <c r="J1446" s="12">
        <v>83</v>
      </c>
      <c r="K1446" s="13" t="s">
        <v>35</v>
      </c>
      <c r="L1446" s="12">
        <v>2.73</v>
      </c>
      <c r="M1446" s="13"/>
      <c r="N1446" s="13" t="s">
        <v>88</v>
      </c>
      <c r="O1446" s="13" t="s">
        <v>51</v>
      </c>
      <c r="P1446" s="13" t="s">
        <v>89</v>
      </c>
      <c r="Q1446" s="13" t="s">
        <v>53</v>
      </c>
      <c r="R1446" s="13" t="s">
        <v>54</v>
      </c>
      <c r="S1446" s="13" t="s">
        <v>40</v>
      </c>
      <c r="T1446" s="13" t="s">
        <v>180</v>
      </c>
      <c r="U1446" s="13" t="s">
        <v>23463</v>
      </c>
      <c r="V1446" s="12">
        <v>36</v>
      </c>
      <c r="W1446" s="13" t="s">
        <v>66</v>
      </c>
      <c r="X1446" s="13" t="s">
        <v>58</v>
      </c>
      <c r="Y1446" s="13" t="s">
        <v>9034</v>
      </c>
      <c r="Z1446" s="13" t="s">
        <v>9035</v>
      </c>
      <c r="AA1446" s="13" t="s">
        <v>9036</v>
      </c>
      <c r="AB1446" s="13" t="s">
        <v>45</v>
      </c>
      <c r="AC1446" s="13" t="s">
        <v>21411</v>
      </c>
      <c r="AD1446" s="13"/>
    </row>
    <row r="1447" spans="1:30" x14ac:dyDescent="0.25">
      <c r="A1447" s="12">
        <v>2328</v>
      </c>
      <c r="B1447" s="12">
        <v>2024081349</v>
      </c>
      <c r="C1447" s="13" t="s">
        <v>3582</v>
      </c>
      <c r="D1447" s="13" t="s">
        <v>9199</v>
      </c>
      <c r="E1447" s="13" t="s">
        <v>47</v>
      </c>
      <c r="F1447" s="12">
        <v>16</v>
      </c>
      <c r="G1447" s="13" t="s">
        <v>139</v>
      </c>
      <c r="H1447" s="12">
        <v>33</v>
      </c>
      <c r="I1447" s="12">
        <v>33.5</v>
      </c>
      <c r="J1447" s="12">
        <v>49</v>
      </c>
      <c r="K1447" s="13" t="s">
        <v>35</v>
      </c>
      <c r="L1447" s="12">
        <v>2.96</v>
      </c>
      <c r="M1447" s="13"/>
      <c r="N1447" s="13" t="s">
        <v>88</v>
      </c>
      <c r="O1447" s="13" t="s">
        <v>51</v>
      </c>
      <c r="P1447" s="13" t="s">
        <v>89</v>
      </c>
      <c r="Q1447" s="13" t="s">
        <v>53</v>
      </c>
      <c r="R1447" s="13" t="s">
        <v>54</v>
      </c>
      <c r="S1447" s="13" t="s">
        <v>40</v>
      </c>
      <c r="T1447" s="13"/>
      <c r="U1447" s="14">
        <v>38838</v>
      </c>
      <c r="V1447" s="12">
        <v>19</v>
      </c>
      <c r="W1447" s="13" t="s">
        <v>66</v>
      </c>
      <c r="X1447" s="13" t="s">
        <v>58</v>
      </c>
      <c r="Y1447" s="13" t="s">
        <v>9200</v>
      </c>
      <c r="Z1447" s="13" t="s">
        <v>9201</v>
      </c>
      <c r="AA1447" s="13" t="s">
        <v>9202</v>
      </c>
      <c r="AB1447" s="13" t="s">
        <v>45</v>
      </c>
      <c r="AC1447" s="13" t="s">
        <v>21411</v>
      </c>
      <c r="AD1447" s="13"/>
    </row>
    <row r="1448" spans="1:30" x14ac:dyDescent="0.25">
      <c r="A1448" s="12">
        <v>2403</v>
      </c>
      <c r="B1448" s="12">
        <v>2021111080</v>
      </c>
      <c r="C1448" s="13" t="s">
        <v>3859</v>
      </c>
      <c r="D1448" s="13" t="s">
        <v>3279</v>
      </c>
      <c r="E1448" s="13" t="s">
        <v>47</v>
      </c>
      <c r="F1448" s="12">
        <v>15</v>
      </c>
      <c r="G1448" s="13" t="s">
        <v>71</v>
      </c>
      <c r="H1448" s="12">
        <v>114</v>
      </c>
      <c r="I1448" s="12">
        <v>114.5</v>
      </c>
      <c r="J1448" s="12">
        <v>129</v>
      </c>
      <c r="K1448" s="13" t="s">
        <v>35</v>
      </c>
      <c r="L1448" s="12">
        <v>3.62</v>
      </c>
      <c r="M1448" s="13"/>
      <c r="N1448" s="13" t="s">
        <v>88</v>
      </c>
      <c r="O1448" s="13"/>
      <c r="P1448" s="13" t="s">
        <v>89</v>
      </c>
      <c r="Q1448" s="13" t="s">
        <v>53</v>
      </c>
      <c r="R1448" s="13" t="s">
        <v>54</v>
      </c>
      <c r="S1448" s="13" t="s">
        <v>40</v>
      </c>
      <c r="T1448" s="13"/>
      <c r="U1448" s="14">
        <v>38026</v>
      </c>
      <c r="V1448" s="12">
        <v>21</v>
      </c>
      <c r="W1448" s="13" t="s">
        <v>66</v>
      </c>
      <c r="X1448" s="13" t="s">
        <v>58</v>
      </c>
      <c r="Y1448" s="13" t="s">
        <v>9526</v>
      </c>
      <c r="Z1448" s="13" t="s">
        <v>9527</v>
      </c>
      <c r="AA1448" s="13" t="s">
        <v>9528</v>
      </c>
      <c r="AB1448" s="13" t="s">
        <v>45</v>
      </c>
      <c r="AC1448" s="13" t="s">
        <v>21411</v>
      </c>
      <c r="AD1448" s="13"/>
    </row>
    <row r="1449" spans="1:30" x14ac:dyDescent="0.25">
      <c r="A1449" s="12">
        <v>2453</v>
      </c>
      <c r="B1449" s="12">
        <v>2025081241</v>
      </c>
      <c r="C1449" s="13" t="s">
        <v>2802</v>
      </c>
      <c r="D1449" s="13" t="s">
        <v>9736</v>
      </c>
      <c r="E1449" s="13" t="s">
        <v>47</v>
      </c>
      <c r="F1449" s="12">
        <v>14</v>
      </c>
      <c r="G1449" s="13" t="s">
        <v>48</v>
      </c>
      <c r="H1449" s="13">
        <v>0</v>
      </c>
      <c r="I1449" s="12">
        <v>0</v>
      </c>
      <c r="J1449" s="12">
        <v>14</v>
      </c>
      <c r="K1449" s="13" t="s">
        <v>35</v>
      </c>
      <c r="L1449" s="13">
        <v>0</v>
      </c>
      <c r="M1449" s="13"/>
      <c r="N1449" s="13" t="s">
        <v>88</v>
      </c>
      <c r="O1449" s="13" t="s">
        <v>51</v>
      </c>
      <c r="P1449" s="13" t="s">
        <v>89</v>
      </c>
      <c r="Q1449" s="13" t="s">
        <v>53</v>
      </c>
      <c r="R1449" s="13" t="s">
        <v>54</v>
      </c>
      <c r="S1449" s="13" t="s">
        <v>40</v>
      </c>
      <c r="T1449" s="13"/>
      <c r="U1449" s="14">
        <v>39727</v>
      </c>
      <c r="V1449" s="12">
        <v>17</v>
      </c>
      <c r="W1449" s="13" t="s">
        <v>66</v>
      </c>
      <c r="X1449" s="13" t="s">
        <v>58</v>
      </c>
      <c r="Y1449" s="13" t="s">
        <v>23464</v>
      </c>
      <c r="Z1449" s="13" t="s">
        <v>23465</v>
      </c>
      <c r="AA1449" s="13" t="s">
        <v>23466</v>
      </c>
      <c r="AB1449" s="13" t="s">
        <v>45</v>
      </c>
      <c r="AC1449" s="13" t="s">
        <v>21411</v>
      </c>
      <c r="AD1449" s="13"/>
    </row>
    <row r="1450" spans="1:30" x14ac:dyDescent="0.25">
      <c r="A1450" s="12">
        <v>2470</v>
      </c>
      <c r="B1450" s="12">
        <v>2021121007</v>
      </c>
      <c r="C1450" s="13" t="s">
        <v>9783</v>
      </c>
      <c r="D1450" s="13" t="s">
        <v>9784</v>
      </c>
      <c r="E1450" s="13" t="s">
        <v>47</v>
      </c>
      <c r="F1450" s="12">
        <v>15</v>
      </c>
      <c r="G1450" s="13" t="s">
        <v>71</v>
      </c>
      <c r="H1450" s="12">
        <v>114</v>
      </c>
      <c r="I1450" s="12">
        <v>114.5</v>
      </c>
      <c r="J1450" s="12">
        <v>129</v>
      </c>
      <c r="K1450" s="13" t="s">
        <v>35</v>
      </c>
      <c r="L1450" s="12">
        <v>3.23</v>
      </c>
      <c r="M1450" s="13"/>
      <c r="N1450" s="13" t="s">
        <v>88</v>
      </c>
      <c r="O1450" s="13" t="s">
        <v>51</v>
      </c>
      <c r="P1450" s="13" t="s">
        <v>89</v>
      </c>
      <c r="Q1450" s="13" t="s">
        <v>53</v>
      </c>
      <c r="R1450" s="13" t="s">
        <v>54</v>
      </c>
      <c r="S1450" s="13" t="s">
        <v>40</v>
      </c>
      <c r="T1450" s="13" t="s">
        <v>56</v>
      </c>
      <c r="U1450" s="14">
        <v>37998</v>
      </c>
      <c r="V1450" s="12">
        <v>21</v>
      </c>
      <c r="W1450" s="13" t="s">
        <v>66</v>
      </c>
      <c r="X1450" s="13" t="s">
        <v>58</v>
      </c>
      <c r="Y1450" s="13" t="s">
        <v>9785</v>
      </c>
      <c r="Z1450" s="13" t="s">
        <v>9786</v>
      </c>
      <c r="AA1450" s="13" t="s">
        <v>9787</v>
      </c>
      <c r="AB1450" s="13" t="s">
        <v>45</v>
      </c>
      <c r="AC1450" s="13" t="s">
        <v>21411</v>
      </c>
      <c r="AD1450" s="13"/>
    </row>
    <row r="1451" spans="1:30" x14ac:dyDescent="0.25">
      <c r="A1451" s="12">
        <v>2630</v>
      </c>
      <c r="B1451" s="12">
        <v>2023071153</v>
      </c>
      <c r="C1451" s="13" t="s">
        <v>10355</v>
      </c>
      <c r="D1451" s="13" t="s">
        <v>10356</v>
      </c>
      <c r="E1451" s="13" t="s">
        <v>47</v>
      </c>
      <c r="F1451" s="12">
        <v>14</v>
      </c>
      <c r="G1451" s="13" t="s">
        <v>139</v>
      </c>
      <c r="H1451" s="12">
        <v>62</v>
      </c>
      <c r="I1451" s="12">
        <v>62.5</v>
      </c>
      <c r="J1451" s="12">
        <v>76</v>
      </c>
      <c r="K1451" s="13" t="s">
        <v>35</v>
      </c>
      <c r="L1451" s="12">
        <v>3.44</v>
      </c>
      <c r="M1451" s="13"/>
      <c r="N1451" s="13" t="s">
        <v>88</v>
      </c>
      <c r="O1451" s="13" t="s">
        <v>51</v>
      </c>
      <c r="P1451" s="13" t="s">
        <v>89</v>
      </c>
      <c r="Q1451" s="13" t="s">
        <v>53</v>
      </c>
      <c r="R1451" s="13" t="s">
        <v>54</v>
      </c>
      <c r="S1451" s="13" t="s">
        <v>40</v>
      </c>
      <c r="T1451" s="13" t="s">
        <v>130</v>
      </c>
      <c r="U1451" s="14">
        <v>34491</v>
      </c>
      <c r="V1451" s="12">
        <v>31</v>
      </c>
      <c r="W1451" s="13" t="s">
        <v>66</v>
      </c>
      <c r="X1451" s="13" t="s">
        <v>58</v>
      </c>
      <c r="Y1451" s="13" t="s">
        <v>10357</v>
      </c>
      <c r="Z1451" s="13" t="s">
        <v>10358</v>
      </c>
      <c r="AA1451" s="13" t="s">
        <v>10359</v>
      </c>
      <c r="AB1451" s="13" t="s">
        <v>45</v>
      </c>
      <c r="AC1451" s="13" t="s">
        <v>21411</v>
      </c>
      <c r="AD1451" s="13"/>
    </row>
    <row r="1452" spans="1:30" x14ac:dyDescent="0.25">
      <c r="A1452" s="12">
        <v>2772</v>
      </c>
      <c r="B1452" s="12">
        <v>2023081287</v>
      </c>
      <c r="C1452" s="13" t="s">
        <v>10917</v>
      </c>
      <c r="D1452" s="13" t="s">
        <v>10918</v>
      </c>
      <c r="E1452" s="13" t="s">
        <v>47</v>
      </c>
      <c r="F1452" s="12">
        <v>14</v>
      </c>
      <c r="G1452" s="13" t="s">
        <v>34</v>
      </c>
      <c r="H1452" s="12">
        <v>80</v>
      </c>
      <c r="I1452" s="12">
        <v>80.5</v>
      </c>
      <c r="J1452" s="12">
        <v>94</v>
      </c>
      <c r="K1452" s="13" t="s">
        <v>35</v>
      </c>
      <c r="L1452" s="12">
        <v>3.33</v>
      </c>
      <c r="M1452" s="13"/>
      <c r="N1452" s="13" t="s">
        <v>88</v>
      </c>
      <c r="O1452" s="13" t="s">
        <v>51</v>
      </c>
      <c r="P1452" s="13" t="s">
        <v>89</v>
      </c>
      <c r="Q1452" s="13" t="s">
        <v>53</v>
      </c>
      <c r="R1452" s="13" t="s">
        <v>54</v>
      </c>
      <c r="S1452" s="13" t="s">
        <v>40</v>
      </c>
      <c r="T1452" s="13" t="s">
        <v>56</v>
      </c>
      <c r="U1452" s="14">
        <v>38631</v>
      </c>
      <c r="V1452" s="12">
        <v>20</v>
      </c>
      <c r="W1452" s="13" t="s">
        <v>66</v>
      </c>
      <c r="X1452" s="13" t="s">
        <v>58</v>
      </c>
      <c r="Y1452" s="13" t="s">
        <v>10919</v>
      </c>
      <c r="Z1452" s="13" t="s">
        <v>10920</v>
      </c>
      <c r="AA1452" s="13" t="s">
        <v>10921</v>
      </c>
      <c r="AB1452" s="13" t="s">
        <v>45</v>
      </c>
      <c r="AC1452" s="13" t="s">
        <v>21411</v>
      </c>
      <c r="AD1452" s="13"/>
    </row>
    <row r="1453" spans="1:30" x14ac:dyDescent="0.25">
      <c r="A1453" s="12">
        <v>168</v>
      </c>
      <c r="B1453" s="12">
        <v>2022081214</v>
      </c>
      <c r="C1453" s="13" t="s">
        <v>807</v>
      </c>
      <c r="D1453" s="13" t="s">
        <v>794</v>
      </c>
      <c r="E1453" s="13" t="s">
        <v>47</v>
      </c>
      <c r="F1453" s="12">
        <v>15</v>
      </c>
      <c r="G1453" s="13" t="s">
        <v>71</v>
      </c>
      <c r="H1453" s="12">
        <v>114</v>
      </c>
      <c r="I1453" s="12">
        <v>114.5</v>
      </c>
      <c r="J1453" s="12">
        <v>129</v>
      </c>
      <c r="K1453" s="13" t="s">
        <v>35</v>
      </c>
      <c r="L1453" s="12">
        <v>3.19</v>
      </c>
      <c r="M1453" s="13"/>
      <c r="N1453" s="13" t="s">
        <v>88</v>
      </c>
      <c r="O1453" s="13" t="s">
        <v>51</v>
      </c>
      <c r="P1453" s="13" t="s">
        <v>89</v>
      </c>
      <c r="Q1453" s="13" t="s">
        <v>53</v>
      </c>
      <c r="R1453" s="13" t="s">
        <v>54</v>
      </c>
      <c r="S1453" s="13" t="s">
        <v>40</v>
      </c>
      <c r="T1453" s="13" t="s">
        <v>56</v>
      </c>
      <c r="U1453" s="13" t="s">
        <v>23274</v>
      </c>
      <c r="V1453" s="12">
        <v>22</v>
      </c>
      <c r="W1453" s="13" t="s">
        <v>808</v>
      </c>
      <c r="X1453" s="13" t="s">
        <v>58</v>
      </c>
      <c r="Y1453" s="13" t="s">
        <v>809</v>
      </c>
      <c r="Z1453" s="13" t="s">
        <v>810</v>
      </c>
      <c r="AA1453" s="13" t="s">
        <v>811</v>
      </c>
      <c r="AB1453" s="13" t="s">
        <v>45</v>
      </c>
      <c r="AC1453" s="13" t="s">
        <v>21411</v>
      </c>
      <c r="AD1453" s="13"/>
    </row>
    <row r="1454" spans="1:30" x14ac:dyDescent="0.25">
      <c r="A1454" s="12">
        <v>286</v>
      </c>
      <c r="B1454" s="12">
        <v>2025071050</v>
      </c>
      <c r="C1454" s="13" t="s">
        <v>23467</v>
      </c>
      <c r="D1454" s="13" t="s">
        <v>1199</v>
      </c>
      <c r="E1454" s="13" t="s">
        <v>47</v>
      </c>
      <c r="F1454" s="12">
        <v>14</v>
      </c>
      <c r="G1454" s="13" t="s">
        <v>48</v>
      </c>
      <c r="H1454" s="13">
        <v>0</v>
      </c>
      <c r="I1454" s="12">
        <v>0</v>
      </c>
      <c r="J1454" s="12">
        <v>14</v>
      </c>
      <c r="K1454" s="13" t="s">
        <v>35</v>
      </c>
      <c r="L1454" s="13">
        <v>0</v>
      </c>
      <c r="M1454" s="13"/>
      <c r="N1454" s="13" t="s">
        <v>88</v>
      </c>
      <c r="O1454" s="13" t="s">
        <v>51</v>
      </c>
      <c r="P1454" s="13" t="s">
        <v>89</v>
      </c>
      <c r="Q1454" s="13" t="s">
        <v>53</v>
      </c>
      <c r="R1454" s="13" t="s">
        <v>54</v>
      </c>
      <c r="S1454" s="13" t="s">
        <v>40</v>
      </c>
      <c r="T1454" s="13" t="s">
        <v>56</v>
      </c>
      <c r="U1454" s="14">
        <v>38969</v>
      </c>
      <c r="V1454" s="12">
        <v>19</v>
      </c>
      <c r="W1454" s="13" t="s">
        <v>808</v>
      </c>
      <c r="X1454" s="13" t="s">
        <v>58</v>
      </c>
      <c r="Y1454" s="13" t="s">
        <v>23468</v>
      </c>
      <c r="Z1454" s="13" t="s">
        <v>23469</v>
      </c>
      <c r="AA1454" s="13" t="s">
        <v>23470</v>
      </c>
      <c r="AB1454" s="13" t="s">
        <v>45</v>
      </c>
      <c r="AC1454" s="13" t="s">
        <v>21411</v>
      </c>
      <c r="AD1454" s="13"/>
    </row>
    <row r="1455" spans="1:30" x14ac:dyDescent="0.25">
      <c r="A1455" s="12">
        <v>593</v>
      </c>
      <c r="B1455" s="12">
        <v>2023071228</v>
      </c>
      <c r="C1455" s="13" t="s">
        <v>2407</v>
      </c>
      <c r="D1455" s="13" t="s">
        <v>2408</v>
      </c>
      <c r="E1455" s="13" t="s">
        <v>47</v>
      </c>
      <c r="F1455" s="12">
        <v>13</v>
      </c>
      <c r="G1455" s="13" t="s">
        <v>34</v>
      </c>
      <c r="H1455" s="12">
        <v>81</v>
      </c>
      <c r="I1455" s="12">
        <v>81.5</v>
      </c>
      <c r="J1455" s="12">
        <v>94</v>
      </c>
      <c r="K1455" s="13" t="s">
        <v>35</v>
      </c>
      <c r="L1455" s="12">
        <v>3.04</v>
      </c>
      <c r="M1455" s="13"/>
      <c r="N1455" s="13" t="s">
        <v>88</v>
      </c>
      <c r="O1455" s="13" t="s">
        <v>51</v>
      </c>
      <c r="P1455" s="13" t="s">
        <v>89</v>
      </c>
      <c r="Q1455" s="13" t="s">
        <v>53</v>
      </c>
      <c r="R1455" s="13" t="s">
        <v>54</v>
      </c>
      <c r="S1455" s="13" t="s">
        <v>40</v>
      </c>
      <c r="T1455" s="13" t="s">
        <v>56</v>
      </c>
      <c r="U1455" s="13" t="s">
        <v>23471</v>
      </c>
      <c r="V1455" s="12">
        <v>32</v>
      </c>
      <c r="W1455" s="13" t="s">
        <v>808</v>
      </c>
      <c r="X1455" s="13" t="s">
        <v>58</v>
      </c>
      <c r="Y1455" s="13" t="s">
        <v>2409</v>
      </c>
      <c r="Z1455" s="13" t="s">
        <v>2410</v>
      </c>
      <c r="AA1455" s="13" t="s">
        <v>2411</v>
      </c>
      <c r="AB1455" s="13" t="s">
        <v>45</v>
      </c>
      <c r="AC1455" s="13" t="s">
        <v>21411</v>
      </c>
      <c r="AD1455" s="13"/>
    </row>
    <row r="1456" spans="1:30" x14ac:dyDescent="0.25">
      <c r="A1456" s="12">
        <v>2152</v>
      </c>
      <c r="B1456" s="12">
        <v>2025071114</v>
      </c>
      <c r="C1456" s="13" t="s">
        <v>23472</v>
      </c>
      <c r="D1456" s="13" t="s">
        <v>8527</v>
      </c>
      <c r="E1456" s="13" t="s">
        <v>47</v>
      </c>
      <c r="F1456" s="12">
        <v>14</v>
      </c>
      <c r="G1456" s="13" t="s">
        <v>48</v>
      </c>
      <c r="H1456" s="13">
        <v>0</v>
      </c>
      <c r="I1456" s="12">
        <v>0</v>
      </c>
      <c r="J1456" s="12">
        <v>14</v>
      </c>
      <c r="K1456" s="13" t="s">
        <v>35</v>
      </c>
      <c r="L1456" s="13">
        <v>0</v>
      </c>
      <c r="M1456" s="13"/>
      <c r="N1456" s="13" t="s">
        <v>88</v>
      </c>
      <c r="O1456" s="13" t="s">
        <v>51</v>
      </c>
      <c r="P1456" s="13" t="s">
        <v>89</v>
      </c>
      <c r="Q1456" s="13" t="s">
        <v>53</v>
      </c>
      <c r="R1456" s="13" t="s">
        <v>54</v>
      </c>
      <c r="S1456" s="13" t="s">
        <v>40</v>
      </c>
      <c r="T1456" s="13" t="s">
        <v>130</v>
      </c>
      <c r="U1456" s="15">
        <v>32091</v>
      </c>
      <c r="V1456" s="12">
        <v>38</v>
      </c>
      <c r="W1456" s="13" t="s">
        <v>808</v>
      </c>
      <c r="X1456" s="13" t="s">
        <v>58</v>
      </c>
      <c r="Y1456" s="13" t="s">
        <v>23473</v>
      </c>
      <c r="Z1456" s="13" t="s">
        <v>23474</v>
      </c>
      <c r="AA1456" s="13" t="s">
        <v>23475</v>
      </c>
      <c r="AB1456" s="13" t="s">
        <v>45</v>
      </c>
      <c r="AC1456" s="13" t="s">
        <v>21411</v>
      </c>
      <c r="AD1456" s="13"/>
    </row>
    <row r="1457" spans="1:30" x14ac:dyDescent="0.25">
      <c r="A1457" s="12">
        <v>2466</v>
      </c>
      <c r="B1457" s="12">
        <v>2024071110</v>
      </c>
      <c r="C1457" s="13" t="s">
        <v>5303</v>
      </c>
      <c r="D1457" s="13" t="s">
        <v>9765</v>
      </c>
      <c r="E1457" s="13" t="s">
        <v>47</v>
      </c>
      <c r="F1457" s="12">
        <v>16</v>
      </c>
      <c r="G1457" s="13" t="s">
        <v>139</v>
      </c>
      <c r="H1457" s="12">
        <v>31</v>
      </c>
      <c r="I1457" s="12">
        <v>37.5</v>
      </c>
      <c r="J1457" s="12">
        <v>47</v>
      </c>
      <c r="K1457" s="13" t="s">
        <v>35</v>
      </c>
      <c r="L1457" s="12">
        <v>2.81</v>
      </c>
      <c r="M1457" s="13"/>
      <c r="N1457" s="13" t="s">
        <v>88</v>
      </c>
      <c r="O1457" s="13" t="s">
        <v>51</v>
      </c>
      <c r="P1457" s="13" t="s">
        <v>89</v>
      </c>
      <c r="Q1457" s="13" t="s">
        <v>53</v>
      </c>
      <c r="R1457" s="13" t="s">
        <v>54</v>
      </c>
      <c r="S1457" s="13" t="s">
        <v>40</v>
      </c>
      <c r="T1457" s="13"/>
      <c r="U1457" s="14">
        <v>38937</v>
      </c>
      <c r="V1457" s="12">
        <v>19</v>
      </c>
      <c r="W1457" s="13" t="s">
        <v>808</v>
      </c>
      <c r="X1457" s="13" t="s">
        <v>58</v>
      </c>
      <c r="Y1457" s="13" t="s">
        <v>9768</v>
      </c>
      <c r="Z1457" s="13" t="s">
        <v>9769</v>
      </c>
      <c r="AA1457" s="13" t="s">
        <v>9770</v>
      </c>
      <c r="AB1457" s="13" t="s">
        <v>45</v>
      </c>
      <c r="AC1457" s="13" t="s">
        <v>21411</v>
      </c>
      <c r="AD1457" s="13"/>
    </row>
    <row r="1458" spans="1:30" x14ac:dyDescent="0.25">
      <c r="A1458" s="12">
        <v>2617</v>
      </c>
      <c r="B1458" s="12">
        <v>2023071128</v>
      </c>
      <c r="C1458" s="13" t="s">
        <v>239</v>
      </c>
      <c r="D1458" s="13" t="s">
        <v>10313</v>
      </c>
      <c r="E1458" s="13" t="s">
        <v>47</v>
      </c>
      <c r="F1458" s="12">
        <v>16</v>
      </c>
      <c r="G1458" s="13" t="s">
        <v>34</v>
      </c>
      <c r="H1458" s="12">
        <v>77</v>
      </c>
      <c r="I1458" s="12">
        <v>77.5</v>
      </c>
      <c r="J1458" s="12">
        <v>93</v>
      </c>
      <c r="K1458" s="13" t="s">
        <v>35</v>
      </c>
      <c r="L1458" s="12">
        <v>2.84</v>
      </c>
      <c r="M1458" s="13"/>
      <c r="N1458" s="13" t="s">
        <v>88</v>
      </c>
      <c r="O1458" s="13" t="s">
        <v>51</v>
      </c>
      <c r="P1458" s="13" t="s">
        <v>89</v>
      </c>
      <c r="Q1458" s="13" t="s">
        <v>53</v>
      </c>
      <c r="R1458" s="13" t="s">
        <v>54</v>
      </c>
      <c r="S1458" s="13" t="s">
        <v>40</v>
      </c>
      <c r="T1458" s="13" t="s">
        <v>56</v>
      </c>
      <c r="U1458" s="13" t="s">
        <v>23476</v>
      </c>
      <c r="V1458" s="12">
        <v>28</v>
      </c>
      <c r="W1458" s="13" t="s">
        <v>808</v>
      </c>
      <c r="X1458" s="13" t="s">
        <v>58</v>
      </c>
      <c r="Y1458" s="13" t="s">
        <v>10314</v>
      </c>
      <c r="Z1458" s="13" t="s">
        <v>10315</v>
      </c>
      <c r="AA1458" s="13" t="s">
        <v>10316</v>
      </c>
      <c r="AB1458" s="13" t="s">
        <v>45</v>
      </c>
      <c r="AC1458" s="13" t="s">
        <v>21411</v>
      </c>
      <c r="AD1458" s="13"/>
    </row>
    <row r="1459" spans="1:30" x14ac:dyDescent="0.25">
      <c r="A1459" s="12">
        <v>1333</v>
      </c>
      <c r="B1459" s="12">
        <v>2025071097</v>
      </c>
      <c r="C1459" s="13" t="s">
        <v>11309</v>
      </c>
      <c r="D1459" s="13" t="s">
        <v>5325</v>
      </c>
      <c r="E1459" s="13" t="s">
        <v>47</v>
      </c>
      <c r="F1459" s="12">
        <v>14</v>
      </c>
      <c r="G1459" s="13" t="s">
        <v>48</v>
      </c>
      <c r="H1459" s="13">
        <v>0</v>
      </c>
      <c r="I1459" s="12">
        <v>0</v>
      </c>
      <c r="J1459" s="12">
        <v>14</v>
      </c>
      <c r="K1459" s="13" t="s">
        <v>35</v>
      </c>
      <c r="L1459" s="13">
        <v>0</v>
      </c>
      <c r="M1459" s="13"/>
      <c r="N1459" s="13" t="s">
        <v>88</v>
      </c>
      <c r="O1459" s="13" t="s">
        <v>51</v>
      </c>
      <c r="P1459" s="13" t="s">
        <v>89</v>
      </c>
      <c r="Q1459" s="13" t="s">
        <v>53</v>
      </c>
      <c r="R1459" s="13" t="s">
        <v>54</v>
      </c>
      <c r="S1459" s="13" t="s">
        <v>40</v>
      </c>
      <c r="T1459" s="13" t="s">
        <v>56</v>
      </c>
      <c r="U1459" s="13" t="s">
        <v>23477</v>
      </c>
      <c r="V1459" s="12">
        <v>19</v>
      </c>
      <c r="W1459" s="13" t="s">
        <v>5971</v>
      </c>
      <c r="X1459" s="13" t="s">
        <v>58</v>
      </c>
      <c r="Y1459" s="13" t="s">
        <v>23478</v>
      </c>
      <c r="Z1459" s="13" t="s">
        <v>23479</v>
      </c>
      <c r="AA1459" s="13" t="s">
        <v>23480</v>
      </c>
      <c r="AB1459" s="13" t="s">
        <v>45</v>
      </c>
      <c r="AC1459" s="13" t="s">
        <v>21411</v>
      </c>
      <c r="AD1459" s="13"/>
    </row>
    <row r="1460" spans="1:30" x14ac:dyDescent="0.25">
      <c r="A1460" s="12">
        <v>2499</v>
      </c>
      <c r="B1460" s="12">
        <v>2023081165</v>
      </c>
      <c r="C1460" s="13" t="s">
        <v>2080</v>
      </c>
      <c r="D1460" s="13" t="s">
        <v>9872</v>
      </c>
      <c r="E1460" s="13" t="s">
        <v>47</v>
      </c>
      <c r="F1460" s="12">
        <v>14</v>
      </c>
      <c r="G1460" s="13" t="s">
        <v>34</v>
      </c>
      <c r="H1460" s="12">
        <v>80</v>
      </c>
      <c r="I1460" s="12">
        <v>80</v>
      </c>
      <c r="J1460" s="12">
        <v>94</v>
      </c>
      <c r="K1460" s="13" t="s">
        <v>35</v>
      </c>
      <c r="L1460" s="12">
        <v>3.02</v>
      </c>
      <c r="M1460" s="13"/>
      <c r="N1460" s="13" t="s">
        <v>88</v>
      </c>
      <c r="O1460" s="13" t="s">
        <v>51</v>
      </c>
      <c r="P1460" s="13" t="s">
        <v>89</v>
      </c>
      <c r="Q1460" s="13" t="s">
        <v>53</v>
      </c>
      <c r="R1460" s="13" t="s">
        <v>54</v>
      </c>
      <c r="S1460" s="13" t="s">
        <v>40</v>
      </c>
      <c r="T1460" s="13" t="s">
        <v>56</v>
      </c>
      <c r="U1460" s="14">
        <v>38414</v>
      </c>
      <c r="V1460" s="12">
        <v>20</v>
      </c>
      <c r="W1460" s="13" t="s">
        <v>2956</v>
      </c>
      <c r="X1460" s="13" t="s">
        <v>58</v>
      </c>
      <c r="Y1460" s="13" t="s">
        <v>9892</v>
      </c>
      <c r="Z1460" s="13" t="s">
        <v>9893</v>
      </c>
      <c r="AA1460" s="13" t="s">
        <v>9894</v>
      </c>
      <c r="AB1460" s="13" t="s">
        <v>45</v>
      </c>
      <c r="AC1460" s="13" t="s">
        <v>21411</v>
      </c>
      <c r="AD1460" s="13"/>
    </row>
    <row r="1461" spans="1:30" x14ac:dyDescent="0.25">
      <c r="A1461" s="12">
        <v>1102</v>
      </c>
      <c r="B1461" s="12">
        <v>2025071124</v>
      </c>
      <c r="C1461" s="13" t="s">
        <v>1223</v>
      </c>
      <c r="D1461" s="13" t="s">
        <v>23481</v>
      </c>
      <c r="E1461" s="13" t="s">
        <v>47</v>
      </c>
      <c r="F1461" s="12">
        <v>14</v>
      </c>
      <c r="G1461" s="13" t="s">
        <v>48</v>
      </c>
      <c r="H1461" s="13">
        <v>0</v>
      </c>
      <c r="I1461" s="12">
        <v>0</v>
      </c>
      <c r="J1461" s="12">
        <v>14</v>
      </c>
      <c r="K1461" s="13" t="s">
        <v>35</v>
      </c>
      <c r="L1461" s="13">
        <v>0</v>
      </c>
      <c r="M1461" s="13"/>
      <c r="N1461" s="13" t="s">
        <v>88</v>
      </c>
      <c r="O1461" s="13" t="s">
        <v>51</v>
      </c>
      <c r="P1461" s="13" t="s">
        <v>89</v>
      </c>
      <c r="Q1461" s="13" t="s">
        <v>53</v>
      </c>
      <c r="R1461" s="13" t="s">
        <v>54</v>
      </c>
      <c r="S1461" s="13" t="s">
        <v>40</v>
      </c>
      <c r="T1461" s="13" t="s">
        <v>56</v>
      </c>
      <c r="U1461" s="13" t="s">
        <v>23482</v>
      </c>
      <c r="V1461" s="12">
        <v>17</v>
      </c>
      <c r="W1461" s="13" t="s">
        <v>433</v>
      </c>
      <c r="X1461" s="13" t="s">
        <v>58</v>
      </c>
      <c r="Y1461" s="13" t="s">
        <v>23483</v>
      </c>
      <c r="Z1461" s="13" t="s">
        <v>23484</v>
      </c>
      <c r="AA1461" s="13" t="s">
        <v>23485</v>
      </c>
      <c r="AB1461" s="13" t="s">
        <v>45</v>
      </c>
      <c r="AC1461" s="13" t="s">
        <v>21411</v>
      </c>
      <c r="AD1461" s="13"/>
    </row>
    <row r="1462" spans="1:30" x14ac:dyDescent="0.25">
      <c r="A1462" s="12">
        <v>1256</v>
      </c>
      <c r="B1462" s="12">
        <v>2023071095</v>
      </c>
      <c r="C1462" s="13" t="s">
        <v>5029</v>
      </c>
      <c r="D1462" s="13" t="s">
        <v>5030</v>
      </c>
      <c r="E1462" s="13" t="s">
        <v>47</v>
      </c>
      <c r="F1462" s="12">
        <v>14</v>
      </c>
      <c r="G1462" s="13" t="s">
        <v>34</v>
      </c>
      <c r="H1462" s="12">
        <v>80</v>
      </c>
      <c r="I1462" s="12">
        <v>80.5</v>
      </c>
      <c r="J1462" s="12">
        <v>94</v>
      </c>
      <c r="K1462" s="13" t="s">
        <v>35</v>
      </c>
      <c r="L1462" s="12">
        <v>3.1</v>
      </c>
      <c r="M1462" s="13"/>
      <c r="N1462" s="13" t="s">
        <v>88</v>
      </c>
      <c r="O1462" s="13" t="s">
        <v>51</v>
      </c>
      <c r="P1462" s="13" t="s">
        <v>89</v>
      </c>
      <c r="Q1462" s="13" t="s">
        <v>53</v>
      </c>
      <c r="R1462" s="13" t="s">
        <v>54</v>
      </c>
      <c r="S1462" s="13" t="s">
        <v>40</v>
      </c>
      <c r="T1462" s="13" t="s">
        <v>56</v>
      </c>
      <c r="U1462" s="13" t="s">
        <v>23486</v>
      </c>
      <c r="V1462" s="12">
        <v>22</v>
      </c>
      <c r="W1462" s="13" t="s">
        <v>433</v>
      </c>
      <c r="X1462" s="13" t="s">
        <v>58</v>
      </c>
      <c r="Y1462" s="13" t="s">
        <v>5031</v>
      </c>
      <c r="Z1462" s="13" t="s">
        <v>5032</v>
      </c>
      <c r="AA1462" s="13" t="s">
        <v>5033</v>
      </c>
      <c r="AB1462" s="13" t="s">
        <v>45</v>
      </c>
      <c r="AC1462" s="13" t="s">
        <v>21411</v>
      </c>
      <c r="AD1462" s="13"/>
    </row>
    <row r="1463" spans="1:30" x14ac:dyDescent="0.25">
      <c r="A1463" s="12">
        <v>310</v>
      </c>
      <c r="B1463" s="12">
        <v>2021101048</v>
      </c>
      <c r="C1463" s="13" t="s">
        <v>1322</v>
      </c>
      <c r="D1463" s="13" t="s">
        <v>1323</v>
      </c>
      <c r="E1463" s="13" t="s">
        <v>47</v>
      </c>
      <c r="F1463" s="12">
        <v>15</v>
      </c>
      <c r="G1463" s="13" t="s">
        <v>71</v>
      </c>
      <c r="H1463" s="12">
        <v>111</v>
      </c>
      <c r="I1463" s="12">
        <v>120.5</v>
      </c>
      <c r="J1463" s="12">
        <v>126</v>
      </c>
      <c r="K1463" s="13" t="s">
        <v>35</v>
      </c>
      <c r="L1463" s="12">
        <v>2.86</v>
      </c>
      <c r="M1463" s="13"/>
      <c r="N1463" s="13" t="s">
        <v>88</v>
      </c>
      <c r="O1463" s="13"/>
      <c r="P1463" s="13" t="s">
        <v>89</v>
      </c>
      <c r="Q1463" s="13" t="s">
        <v>53</v>
      </c>
      <c r="R1463" s="13" t="s">
        <v>54</v>
      </c>
      <c r="S1463" s="13" t="s">
        <v>40</v>
      </c>
      <c r="T1463" s="13" t="s">
        <v>56</v>
      </c>
      <c r="U1463" s="13" t="s">
        <v>23487</v>
      </c>
      <c r="V1463" s="12">
        <v>21</v>
      </c>
      <c r="W1463" s="13" t="s">
        <v>1324</v>
      </c>
      <c r="X1463" s="13" t="s">
        <v>58</v>
      </c>
      <c r="Y1463" s="13" t="s">
        <v>1325</v>
      </c>
      <c r="Z1463" s="13"/>
      <c r="AA1463" s="13"/>
      <c r="AB1463" s="13" t="s">
        <v>45</v>
      </c>
      <c r="AC1463" s="13" t="s">
        <v>21411</v>
      </c>
      <c r="AD1463" s="13"/>
    </row>
    <row r="1464" spans="1:30" x14ac:dyDescent="0.25">
      <c r="A1464" s="12">
        <v>561</v>
      </c>
      <c r="B1464" s="12">
        <v>2024081087</v>
      </c>
      <c r="C1464" s="13" t="s">
        <v>2264</v>
      </c>
      <c r="D1464" s="13" t="s">
        <v>713</v>
      </c>
      <c r="E1464" s="13" t="s">
        <v>47</v>
      </c>
      <c r="F1464" s="12">
        <v>15</v>
      </c>
      <c r="G1464" s="13" t="s">
        <v>139</v>
      </c>
      <c r="H1464" s="12">
        <v>37</v>
      </c>
      <c r="I1464" s="12">
        <v>40.5</v>
      </c>
      <c r="J1464" s="12">
        <v>52</v>
      </c>
      <c r="K1464" s="13" t="s">
        <v>35</v>
      </c>
      <c r="L1464" s="12">
        <v>2.92</v>
      </c>
      <c r="M1464" s="13"/>
      <c r="N1464" s="13" t="s">
        <v>88</v>
      </c>
      <c r="O1464" s="13" t="s">
        <v>51</v>
      </c>
      <c r="P1464" s="13" t="s">
        <v>89</v>
      </c>
      <c r="Q1464" s="13" t="s">
        <v>53</v>
      </c>
      <c r="R1464" s="13" t="s">
        <v>54</v>
      </c>
      <c r="S1464" s="13" t="s">
        <v>40</v>
      </c>
      <c r="T1464" s="13" t="s">
        <v>56</v>
      </c>
      <c r="U1464" s="14">
        <v>38416</v>
      </c>
      <c r="V1464" s="12">
        <v>20</v>
      </c>
      <c r="W1464" s="13" t="s">
        <v>2265</v>
      </c>
      <c r="X1464" s="13" t="s">
        <v>58</v>
      </c>
      <c r="Y1464" s="13" t="s">
        <v>2266</v>
      </c>
      <c r="Z1464" s="13" t="s">
        <v>2267</v>
      </c>
      <c r="AA1464" s="12">
        <v>8683369343</v>
      </c>
      <c r="AB1464" s="13" t="s">
        <v>45</v>
      </c>
      <c r="AC1464" s="13" t="s">
        <v>21411</v>
      </c>
      <c r="AD1464" s="13"/>
    </row>
    <row r="1465" spans="1:30" x14ac:dyDescent="0.25">
      <c r="A1465" s="12">
        <v>823</v>
      </c>
      <c r="B1465" s="12">
        <v>2017081103</v>
      </c>
      <c r="C1465" s="13" t="s">
        <v>2671</v>
      </c>
      <c r="D1465" s="13" t="s">
        <v>3311</v>
      </c>
      <c r="E1465" s="13" t="s">
        <v>47</v>
      </c>
      <c r="F1465" s="12">
        <v>12</v>
      </c>
      <c r="G1465" s="13" t="s">
        <v>71</v>
      </c>
      <c r="H1465" s="12">
        <v>193</v>
      </c>
      <c r="I1465" s="12">
        <v>196.5</v>
      </c>
      <c r="J1465" s="12">
        <v>205</v>
      </c>
      <c r="K1465" s="13" t="s">
        <v>35</v>
      </c>
      <c r="L1465" s="12">
        <v>3.55</v>
      </c>
      <c r="M1465" s="13"/>
      <c r="N1465" s="13" t="s">
        <v>88</v>
      </c>
      <c r="O1465" s="13"/>
      <c r="P1465" s="13" t="s">
        <v>89</v>
      </c>
      <c r="Q1465" s="13" t="s">
        <v>53</v>
      </c>
      <c r="R1465" s="13" t="s">
        <v>54</v>
      </c>
      <c r="S1465" s="13" t="s">
        <v>40</v>
      </c>
      <c r="T1465" s="13" t="s">
        <v>56</v>
      </c>
      <c r="U1465" s="13" t="s">
        <v>23488</v>
      </c>
      <c r="V1465" s="12">
        <v>28</v>
      </c>
      <c r="W1465" s="13" t="s">
        <v>3315</v>
      </c>
      <c r="X1465" s="13" t="s">
        <v>58</v>
      </c>
      <c r="Y1465" s="13" t="s">
        <v>3316</v>
      </c>
      <c r="Z1465" s="13" t="s">
        <v>3317</v>
      </c>
      <c r="AA1465" s="13" t="s">
        <v>3318</v>
      </c>
      <c r="AB1465" s="13" t="s">
        <v>45</v>
      </c>
      <c r="AC1465" s="13" t="s">
        <v>21411</v>
      </c>
      <c r="AD1465" s="13"/>
    </row>
    <row r="1466" spans="1:30" x14ac:dyDescent="0.25">
      <c r="A1466" s="12">
        <v>77</v>
      </c>
      <c r="B1466" s="12">
        <v>2025051052</v>
      </c>
      <c r="C1466" s="13" t="s">
        <v>9764</v>
      </c>
      <c r="D1466" s="13" t="s">
        <v>422</v>
      </c>
      <c r="E1466" s="13" t="s">
        <v>47</v>
      </c>
      <c r="F1466" s="12">
        <v>14</v>
      </c>
      <c r="G1466" s="13" t="s">
        <v>48</v>
      </c>
      <c r="H1466" s="13">
        <v>0</v>
      </c>
      <c r="I1466" s="12">
        <v>0</v>
      </c>
      <c r="J1466" s="12">
        <v>14</v>
      </c>
      <c r="K1466" s="13" t="s">
        <v>35</v>
      </c>
      <c r="L1466" s="13">
        <v>0</v>
      </c>
      <c r="M1466" s="13"/>
      <c r="N1466" s="13" t="s">
        <v>88</v>
      </c>
      <c r="O1466" s="13" t="s">
        <v>51</v>
      </c>
      <c r="P1466" s="13" t="s">
        <v>89</v>
      </c>
      <c r="Q1466" s="13" t="s">
        <v>53</v>
      </c>
      <c r="R1466" s="13" t="s">
        <v>54</v>
      </c>
      <c r="S1466" s="13" t="s">
        <v>40</v>
      </c>
      <c r="T1466" s="13" t="s">
        <v>56</v>
      </c>
      <c r="U1466" s="13" t="s">
        <v>23489</v>
      </c>
      <c r="V1466" s="12">
        <v>18</v>
      </c>
      <c r="W1466" s="13" t="s">
        <v>359</v>
      </c>
      <c r="X1466" s="13" t="s">
        <v>58</v>
      </c>
      <c r="Y1466" s="13" t="s">
        <v>23490</v>
      </c>
      <c r="Z1466" s="13" t="s">
        <v>23491</v>
      </c>
      <c r="AA1466" s="13" t="s">
        <v>23492</v>
      </c>
      <c r="AB1466" s="13" t="s">
        <v>45</v>
      </c>
      <c r="AC1466" s="13" t="s">
        <v>21411</v>
      </c>
      <c r="AD1466" s="13"/>
    </row>
    <row r="1467" spans="1:30" x14ac:dyDescent="0.25">
      <c r="A1467" s="12">
        <v>113</v>
      </c>
      <c r="B1467" s="12">
        <v>2024071007</v>
      </c>
      <c r="C1467" s="13" t="s">
        <v>561</v>
      </c>
      <c r="D1467" s="13" t="s">
        <v>545</v>
      </c>
      <c r="E1467" s="13" t="s">
        <v>47</v>
      </c>
      <c r="F1467" s="12">
        <v>15</v>
      </c>
      <c r="G1467" s="13" t="s">
        <v>139</v>
      </c>
      <c r="H1467" s="12">
        <v>40</v>
      </c>
      <c r="I1467" s="12">
        <v>40.5</v>
      </c>
      <c r="J1467" s="12">
        <v>55</v>
      </c>
      <c r="K1467" s="13" t="s">
        <v>35</v>
      </c>
      <c r="L1467" s="12">
        <v>3</v>
      </c>
      <c r="M1467" s="13"/>
      <c r="N1467" s="13" t="s">
        <v>88</v>
      </c>
      <c r="O1467" s="13" t="s">
        <v>51</v>
      </c>
      <c r="P1467" s="13" t="s">
        <v>89</v>
      </c>
      <c r="Q1467" s="13" t="s">
        <v>53</v>
      </c>
      <c r="R1467" s="13" t="s">
        <v>54</v>
      </c>
      <c r="S1467" s="13" t="s">
        <v>40</v>
      </c>
      <c r="T1467" s="13"/>
      <c r="U1467" s="13" t="s">
        <v>23493</v>
      </c>
      <c r="V1467" s="12">
        <v>20</v>
      </c>
      <c r="W1467" s="13" t="s">
        <v>359</v>
      </c>
      <c r="X1467" s="13" t="s">
        <v>58</v>
      </c>
      <c r="Y1467" s="13" t="s">
        <v>562</v>
      </c>
      <c r="Z1467" s="13" t="s">
        <v>563</v>
      </c>
      <c r="AA1467" s="13" t="s">
        <v>564</v>
      </c>
      <c r="AB1467" s="13" t="s">
        <v>45</v>
      </c>
      <c r="AC1467" s="13" t="s">
        <v>21411</v>
      </c>
      <c r="AD1467" s="13"/>
    </row>
    <row r="1468" spans="1:30" x14ac:dyDescent="0.25">
      <c r="A1468" s="12">
        <v>123</v>
      </c>
      <c r="B1468" s="12">
        <v>2024071187</v>
      </c>
      <c r="C1468" s="13" t="s">
        <v>599</v>
      </c>
      <c r="D1468" s="13" t="s">
        <v>570</v>
      </c>
      <c r="E1468" s="13" t="s">
        <v>47</v>
      </c>
      <c r="F1468" s="12">
        <v>15</v>
      </c>
      <c r="G1468" s="13" t="s">
        <v>139</v>
      </c>
      <c r="H1468" s="12">
        <v>32</v>
      </c>
      <c r="I1468" s="12">
        <v>32.5</v>
      </c>
      <c r="J1468" s="12">
        <v>47</v>
      </c>
      <c r="K1468" s="13" t="s">
        <v>35</v>
      </c>
      <c r="L1468" s="12">
        <v>3.47</v>
      </c>
      <c r="M1468" s="13"/>
      <c r="N1468" s="13" t="s">
        <v>88</v>
      </c>
      <c r="O1468" s="13" t="s">
        <v>51</v>
      </c>
      <c r="P1468" s="13" t="s">
        <v>89</v>
      </c>
      <c r="Q1468" s="13" t="s">
        <v>53</v>
      </c>
      <c r="R1468" s="13" t="s">
        <v>54</v>
      </c>
      <c r="S1468" s="13" t="s">
        <v>40</v>
      </c>
      <c r="T1468" s="13" t="s">
        <v>56</v>
      </c>
      <c r="U1468" s="13" t="s">
        <v>21536</v>
      </c>
      <c r="V1468" s="12">
        <v>20</v>
      </c>
      <c r="W1468" s="13" t="s">
        <v>359</v>
      </c>
      <c r="X1468" s="13" t="s">
        <v>58</v>
      </c>
      <c r="Y1468" s="13" t="s">
        <v>600</v>
      </c>
      <c r="Z1468" s="13" t="s">
        <v>601</v>
      </c>
      <c r="AA1468" s="12">
        <v>8683960182</v>
      </c>
      <c r="AB1468" s="13" t="s">
        <v>45</v>
      </c>
      <c r="AC1468" s="13" t="s">
        <v>21411</v>
      </c>
      <c r="AD1468" s="13"/>
    </row>
    <row r="1469" spans="1:30" x14ac:dyDescent="0.25">
      <c r="A1469" s="12">
        <v>255</v>
      </c>
      <c r="B1469" s="12">
        <v>2021121026</v>
      </c>
      <c r="C1469" s="13" t="s">
        <v>826</v>
      </c>
      <c r="D1469" s="13" t="s">
        <v>1107</v>
      </c>
      <c r="E1469" s="13" t="s">
        <v>47</v>
      </c>
      <c r="F1469" s="12">
        <v>17</v>
      </c>
      <c r="G1469" s="13" t="s">
        <v>71</v>
      </c>
      <c r="H1469" s="12">
        <v>98</v>
      </c>
      <c r="I1469" s="12">
        <v>109.5</v>
      </c>
      <c r="J1469" s="12">
        <v>115</v>
      </c>
      <c r="K1469" s="13" t="s">
        <v>35</v>
      </c>
      <c r="L1469" s="12">
        <v>2.65</v>
      </c>
      <c r="M1469" s="13"/>
      <c r="N1469" s="13" t="s">
        <v>88</v>
      </c>
      <c r="O1469" s="13"/>
      <c r="P1469" s="13" t="s">
        <v>89</v>
      </c>
      <c r="Q1469" s="13" t="s">
        <v>53</v>
      </c>
      <c r="R1469" s="13" t="s">
        <v>54</v>
      </c>
      <c r="S1469" s="13" t="s">
        <v>40</v>
      </c>
      <c r="T1469" s="13" t="s">
        <v>56</v>
      </c>
      <c r="U1469" s="14">
        <v>37076</v>
      </c>
      <c r="V1469" s="12">
        <v>24</v>
      </c>
      <c r="W1469" s="13" t="s">
        <v>359</v>
      </c>
      <c r="X1469" s="13" t="s">
        <v>58</v>
      </c>
      <c r="Y1469" s="13" t="s">
        <v>1108</v>
      </c>
      <c r="Z1469" s="13" t="s">
        <v>23494</v>
      </c>
      <c r="AA1469" s="13"/>
      <c r="AB1469" s="13" t="s">
        <v>45</v>
      </c>
      <c r="AC1469" s="13" t="s">
        <v>21411</v>
      </c>
      <c r="AD1469" s="13"/>
    </row>
    <row r="1470" spans="1:30" x14ac:dyDescent="0.25">
      <c r="A1470" s="12">
        <v>284</v>
      </c>
      <c r="B1470" s="12">
        <v>2025071137</v>
      </c>
      <c r="C1470" s="13" t="s">
        <v>321</v>
      </c>
      <c r="D1470" s="13" t="s">
        <v>23495</v>
      </c>
      <c r="E1470" s="13" t="s">
        <v>47</v>
      </c>
      <c r="F1470" s="12">
        <v>14</v>
      </c>
      <c r="G1470" s="13" t="s">
        <v>48</v>
      </c>
      <c r="H1470" s="13">
        <v>0</v>
      </c>
      <c r="I1470" s="12">
        <v>0</v>
      </c>
      <c r="J1470" s="12">
        <v>14</v>
      </c>
      <c r="K1470" s="13" t="s">
        <v>35</v>
      </c>
      <c r="L1470" s="13">
        <v>0</v>
      </c>
      <c r="M1470" s="13"/>
      <c r="N1470" s="13" t="s">
        <v>88</v>
      </c>
      <c r="O1470" s="13" t="s">
        <v>51</v>
      </c>
      <c r="P1470" s="13" t="s">
        <v>89</v>
      </c>
      <c r="Q1470" s="13" t="s">
        <v>53</v>
      </c>
      <c r="R1470" s="13" t="s">
        <v>54</v>
      </c>
      <c r="S1470" s="13" t="s">
        <v>40</v>
      </c>
      <c r="T1470" s="13"/>
      <c r="U1470" s="14">
        <v>39393</v>
      </c>
      <c r="V1470" s="12">
        <v>18</v>
      </c>
      <c r="W1470" s="13" t="s">
        <v>359</v>
      </c>
      <c r="X1470" s="13" t="s">
        <v>58</v>
      </c>
      <c r="Y1470" s="13" t="s">
        <v>23496</v>
      </c>
      <c r="Z1470" s="13" t="s">
        <v>23497</v>
      </c>
      <c r="AA1470" s="13" t="s">
        <v>23498</v>
      </c>
      <c r="AB1470" s="13" t="s">
        <v>45</v>
      </c>
      <c r="AC1470" s="13" t="s">
        <v>21411</v>
      </c>
      <c r="AD1470" s="13"/>
    </row>
    <row r="1471" spans="1:30" x14ac:dyDescent="0.25">
      <c r="A1471" s="12">
        <v>365</v>
      </c>
      <c r="B1471" s="12">
        <v>2021121010</v>
      </c>
      <c r="C1471" s="13" t="s">
        <v>1515</v>
      </c>
      <c r="D1471" s="13" t="s">
        <v>1511</v>
      </c>
      <c r="E1471" s="13" t="s">
        <v>47</v>
      </c>
      <c r="F1471" s="12">
        <v>15</v>
      </c>
      <c r="G1471" s="13" t="s">
        <v>71</v>
      </c>
      <c r="H1471" s="12">
        <v>114</v>
      </c>
      <c r="I1471" s="12">
        <v>114.5</v>
      </c>
      <c r="J1471" s="12">
        <v>129</v>
      </c>
      <c r="K1471" s="13" t="s">
        <v>35</v>
      </c>
      <c r="L1471" s="12">
        <v>3.57</v>
      </c>
      <c r="M1471" s="13"/>
      <c r="N1471" s="13" t="s">
        <v>88</v>
      </c>
      <c r="O1471" s="13"/>
      <c r="P1471" s="13" t="s">
        <v>89</v>
      </c>
      <c r="Q1471" s="13" t="s">
        <v>53</v>
      </c>
      <c r="R1471" s="13" t="s">
        <v>54</v>
      </c>
      <c r="S1471" s="13" t="s">
        <v>40</v>
      </c>
      <c r="T1471" s="13"/>
      <c r="U1471" s="14">
        <v>38149</v>
      </c>
      <c r="V1471" s="12">
        <v>21</v>
      </c>
      <c r="W1471" s="13" t="s">
        <v>359</v>
      </c>
      <c r="X1471" s="13" t="s">
        <v>58</v>
      </c>
      <c r="Y1471" s="13" t="s">
        <v>1516</v>
      </c>
      <c r="Z1471" s="13"/>
      <c r="AA1471" s="13"/>
      <c r="AB1471" s="13" t="s">
        <v>45</v>
      </c>
      <c r="AC1471" s="13" t="s">
        <v>21411</v>
      </c>
      <c r="AD1471" s="13"/>
    </row>
    <row r="1472" spans="1:30" x14ac:dyDescent="0.25">
      <c r="A1472" s="12">
        <v>450</v>
      </c>
      <c r="B1472" s="12">
        <v>2023071193</v>
      </c>
      <c r="C1472" s="13" t="s">
        <v>1866</v>
      </c>
      <c r="D1472" s="13" t="s">
        <v>1867</v>
      </c>
      <c r="E1472" s="13" t="s">
        <v>47</v>
      </c>
      <c r="F1472" s="12">
        <v>12</v>
      </c>
      <c r="G1472" s="13" t="s">
        <v>139</v>
      </c>
      <c r="H1472" s="12">
        <v>57</v>
      </c>
      <c r="I1472" s="12">
        <v>57.5</v>
      </c>
      <c r="J1472" s="12">
        <v>69</v>
      </c>
      <c r="K1472" s="13" t="s">
        <v>35</v>
      </c>
      <c r="L1472" s="12">
        <v>2.91</v>
      </c>
      <c r="M1472" s="13"/>
      <c r="N1472" s="13" t="s">
        <v>88</v>
      </c>
      <c r="O1472" s="13"/>
      <c r="P1472" s="13" t="s">
        <v>89</v>
      </c>
      <c r="Q1472" s="13" t="s">
        <v>53</v>
      </c>
      <c r="R1472" s="13" t="s">
        <v>54</v>
      </c>
      <c r="S1472" s="13" t="s">
        <v>40</v>
      </c>
      <c r="T1472" s="13" t="s">
        <v>56</v>
      </c>
      <c r="U1472" s="14">
        <v>38328</v>
      </c>
      <c r="V1472" s="12">
        <v>21</v>
      </c>
      <c r="W1472" s="13" t="s">
        <v>359</v>
      </c>
      <c r="X1472" s="13" t="s">
        <v>58</v>
      </c>
      <c r="Y1472" s="13" t="s">
        <v>1868</v>
      </c>
      <c r="Z1472" s="13" t="s">
        <v>1869</v>
      </c>
      <c r="AA1472" s="13" t="s">
        <v>1870</v>
      </c>
      <c r="AB1472" s="13" t="s">
        <v>45</v>
      </c>
      <c r="AC1472" s="13" t="s">
        <v>21411</v>
      </c>
      <c r="AD1472" s="13"/>
    </row>
    <row r="1473" spans="1:30" x14ac:dyDescent="0.25">
      <c r="A1473" s="12">
        <v>626</v>
      </c>
      <c r="B1473" s="12">
        <v>2023071102</v>
      </c>
      <c r="C1473" s="13" t="s">
        <v>2516</v>
      </c>
      <c r="D1473" s="13" t="s">
        <v>2512</v>
      </c>
      <c r="E1473" s="13" t="s">
        <v>47</v>
      </c>
      <c r="F1473" s="12">
        <v>13</v>
      </c>
      <c r="G1473" s="13" t="s">
        <v>34</v>
      </c>
      <c r="H1473" s="12">
        <v>81</v>
      </c>
      <c r="I1473" s="12">
        <v>81.5</v>
      </c>
      <c r="J1473" s="12">
        <v>94</v>
      </c>
      <c r="K1473" s="13" t="s">
        <v>35</v>
      </c>
      <c r="L1473" s="12">
        <v>3.51</v>
      </c>
      <c r="M1473" s="13"/>
      <c r="N1473" s="13" t="s">
        <v>88</v>
      </c>
      <c r="O1473" s="13" t="s">
        <v>51</v>
      </c>
      <c r="P1473" s="13" t="s">
        <v>89</v>
      </c>
      <c r="Q1473" s="13" t="s">
        <v>53</v>
      </c>
      <c r="R1473" s="13" t="s">
        <v>54</v>
      </c>
      <c r="S1473" s="13" t="s">
        <v>55</v>
      </c>
      <c r="T1473" s="13" t="s">
        <v>56</v>
      </c>
      <c r="U1473" s="14">
        <v>36931</v>
      </c>
      <c r="V1473" s="12">
        <v>24</v>
      </c>
      <c r="W1473" s="13" t="s">
        <v>359</v>
      </c>
      <c r="X1473" s="13" t="s">
        <v>58</v>
      </c>
      <c r="Y1473" s="13" t="s">
        <v>2517</v>
      </c>
      <c r="Z1473" s="13" t="s">
        <v>2518</v>
      </c>
      <c r="AA1473" s="12">
        <v>8682186007</v>
      </c>
      <c r="AB1473" s="13" t="s">
        <v>45</v>
      </c>
      <c r="AC1473" s="13" t="s">
        <v>21411</v>
      </c>
      <c r="AD1473" s="13"/>
    </row>
    <row r="1474" spans="1:30" x14ac:dyDescent="0.25">
      <c r="A1474" s="12">
        <v>776</v>
      </c>
      <c r="B1474" s="12">
        <v>2022081013</v>
      </c>
      <c r="C1474" s="13" t="s">
        <v>3122</v>
      </c>
      <c r="D1474" s="13" t="s">
        <v>3123</v>
      </c>
      <c r="E1474" s="13" t="s">
        <v>47</v>
      </c>
      <c r="F1474" s="12">
        <v>15</v>
      </c>
      <c r="G1474" s="13" t="s">
        <v>71</v>
      </c>
      <c r="H1474" s="12">
        <v>114</v>
      </c>
      <c r="I1474" s="12">
        <v>114.5</v>
      </c>
      <c r="J1474" s="12">
        <v>129</v>
      </c>
      <c r="K1474" s="13" t="s">
        <v>35</v>
      </c>
      <c r="L1474" s="12">
        <v>3.59</v>
      </c>
      <c r="M1474" s="13"/>
      <c r="N1474" s="13" t="s">
        <v>88</v>
      </c>
      <c r="O1474" s="13" t="s">
        <v>51</v>
      </c>
      <c r="P1474" s="13" t="s">
        <v>89</v>
      </c>
      <c r="Q1474" s="13" t="s">
        <v>53</v>
      </c>
      <c r="R1474" s="13" t="s">
        <v>54</v>
      </c>
      <c r="S1474" s="13" t="s">
        <v>40</v>
      </c>
      <c r="T1474" s="13" t="s">
        <v>56</v>
      </c>
      <c r="U1474" s="13" t="s">
        <v>23499</v>
      </c>
      <c r="V1474" s="12">
        <v>22</v>
      </c>
      <c r="W1474" s="13" t="s">
        <v>359</v>
      </c>
      <c r="X1474" s="13" t="s">
        <v>58</v>
      </c>
      <c r="Y1474" s="13" t="s">
        <v>3124</v>
      </c>
      <c r="Z1474" s="13" t="s">
        <v>3125</v>
      </c>
      <c r="AA1474" s="13" t="s">
        <v>3126</v>
      </c>
      <c r="AB1474" s="13" t="s">
        <v>45</v>
      </c>
      <c r="AC1474" s="13" t="s">
        <v>21411</v>
      </c>
      <c r="AD1474" s="13"/>
    </row>
    <row r="1475" spans="1:30" x14ac:dyDescent="0.25">
      <c r="A1475" s="12">
        <v>777</v>
      </c>
      <c r="B1475" s="12">
        <v>2022081028</v>
      </c>
      <c r="C1475" s="13" t="s">
        <v>3127</v>
      </c>
      <c r="D1475" s="13" t="s">
        <v>3123</v>
      </c>
      <c r="E1475" s="13" t="s">
        <v>47</v>
      </c>
      <c r="F1475" s="12">
        <v>15</v>
      </c>
      <c r="G1475" s="13" t="s">
        <v>71</v>
      </c>
      <c r="H1475" s="12">
        <v>114</v>
      </c>
      <c r="I1475" s="12">
        <v>114.5</v>
      </c>
      <c r="J1475" s="12">
        <v>129</v>
      </c>
      <c r="K1475" s="13" t="s">
        <v>35</v>
      </c>
      <c r="L1475" s="12">
        <v>3.68</v>
      </c>
      <c r="M1475" s="13"/>
      <c r="N1475" s="13" t="s">
        <v>88</v>
      </c>
      <c r="O1475" s="13" t="s">
        <v>51</v>
      </c>
      <c r="P1475" s="13" t="s">
        <v>89</v>
      </c>
      <c r="Q1475" s="13" t="s">
        <v>53</v>
      </c>
      <c r="R1475" s="13" t="s">
        <v>54</v>
      </c>
      <c r="S1475" s="13" t="s">
        <v>40</v>
      </c>
      <c r="T1475" s="13" t="s">
        <v>56</v>
      </c>
      <c r="U1475" s="13" t="s">
        <v>23500</v>
      </c>
      <c r="V1475" s="12">
        <v>25</v>
      </c>
      <c r="W1475" s="13" t="s">
        <v>359</v>
      </c>
      <c r="X1475" s="13" t="s">
        <v>58</v>
      </c>
      <c r="Y1475" s="13" t="s">
        <v>3128</v>
      </c>
      <c r="Z1475" s="13" t="s">
        <v>3129</v>
      </c>
      <c r="AA1475" s="13" t="s">
        <v>3126</v>
      </c>
      <c r="AB1475" s="13" t="s">
        <v>45</v>
      </c>
      <c r="AC1475" s="13" t="s">
        <v>21411</v>
      </c>
      <c r="AD1475" s="13"/>
    </row>
    <row r="1476" spans="1:30" x14ac:dyDescent="0.25">
      <c r="A1476" s="12">
        <v>1203</v>
      </c>
      <c r="B1476" s="12">
        <v>2022081212</v>
      </c>
      <c r="C1476" s="13" t="s">
        <v>713</v>
      </c>
      <c r="D1476" s="13" t="s">
        <v>4815</v>
      </c>
      <c r="E1476" s="13" t="s">
        <v>47</v>
      </c>
      <c r="F1476" s="12">
        <v>15</v>
      </c>
      <c r="G1476" s="13" t="s">
        <v>139</v>
      </c>
      <c r="H1476" s="12">
        <v>40</v>
      </c>
      <c r="I1476" s="12">
        <v>40</v>
      </c>
      <c r="J1476" s="12">
        <v>55</v>
      </c>
      <c r="K1476" s="13" t="s">
        <v>35</v>
      </c>
      <c r="L1476" s="12">
        <v>3.51</v>
      </c>
      <c r="M1476" s="13"/>
      <c r="N1476" s="13" t="s">
        <v>88</v>
      </c>
      <c r="O1476" s="13" t="s">
        <v>51</v>
      </c>
      <c r="P1476" s="13" t="s">
        <v>89</v>
      </c>
      <c r="Q1476" s="13" t="s">
        <v>53</v>
      </c>
      <c r="R1476" s="13" t="s">
        <v>54</v>
      </c>
      <c r="S1476" s="13" t="s">
        <v>55</v>
      </c>
      <c r="T1476" s="13" t="s">
        <v>56</v>
      </c>
      <c r="U1476" s="13" t="s">
        <v>23501</v>
      </c>
      <c r="V1476" s="12">
        <v>39</v>
      </c>
      <c r="W1476" s="13" t="s">
        <v>359</v>
      </c>
      <c r="X1476" s="13" t="s">
        <v>58</v>
      </c>
      <c r="Y1476" s="13" t="s">
        <v>4816</v>
      </c>
      <c r="Z1476" s="13" t="s">
        <v>4817</v>
      </c>
      <c r="AA1476" s="13" t="s">
        <v>4818</v>
      </c>
      <c r="AB1476" s="13" t="s">
        <v>45</v>
      </c>
      <c r="AC1476" s="13" t="s">
        <v>21411</v>
      </c>
      <c r="AD1476" s="13"/>
    </row>
    <row r="1477" spans="1:30" x14ac:dyDescent="0.25">
      <c r="A1477" s="12">
        <v>1292</v>
      </c>
      <c r="B1477" s="12">
        <v>2022081098</v>
      </c>
      <c r="C1477" s="13" t="s">
        <v>5183</v>
      </c>
      <c r="D1477" s="13" t="s">
        <v>5184</v>
      </c>
      <c r="E1477" s="13" t="s">
        <v>47</v>
      </c>
      <c r="F1477" s="12">
        <v>18</v>
      </c>
      <c r="G1477" s="13" t="s">
        <v>71</v>
      </c>
      <c r="H1477" s="12">
        <v>111</v>
      </c>
      <c r="I1477" s="12">
        <v>111.5</v>
      </c>
      <c r="J1477" s="12">
        <v>129</v>
      </c>
      <c r="K1477" s="13" t="s">
        <v>35</v>
      </c>
      <c r="L1477" s="12">
        <v>3.18</v>
      </c>
      <c r="M1477" s="13"/>
      <c r="N1477" s="13" t="s">
        <v>88</v>
      </c>
      <c r="O1477" s="13" t="s">
        <v>51</v>
      </c>
      <c r="P1477" s="13" t="s">
        <v>89</v>
      </c>
      <c r="Q1477" s="13" t="s">
        <v>53</v>
      </c>
      <c r="R1477" s="13" t="s">
        <v>54</v>
      </c>
      <c r="S1477" s="13" t="s">
        <v>40</v>
      </c>
      <c r="T1477" s="13" t="s">
        <v>56</v>
      </c>
      <c r="U1477" s="13" t="s">
        <v>23502</v>
      </c>
      <c r="V1477" s="12">
        <v>30</v>
      </c>
      <c r="W1477" s="13" t="s">
        <v>359</v>
      </c>
      <c r="X1477" s="13" t="s">
        <v>58</v>
      </c>
      <c r="Y1477" s="13" t="s">
        <v>5185</v>
      </c>
      <c r="Z1477" s="13" t="s">
        <v>5186</v>
      </c>
      <c r="AA1477" s="13" t="s">
        <v>5187</v>
      </c>
      <c r="AB1477" s="13" t="s">
        <v>45</v>
      </c>
      <c r="AC1477" s="13" t="s">
        <v>21411</v>
      </c>
      <c r="AD1477" s="13"/>
    </row>
    <row r="1478" spans="1:30" x14ac:dyDescent="0.25">
      <c r="A1478" s="12">
        <v>1318</v>
      </c>
      <c r="B1478" s="12">
        <v>2022081144</v>
      </c>
      <c r="C1478" s="13" t="s">
        <v>5293</v>
      </c>
      <c r="D1478" s="13" t="s">
        <v>5236</v>
      </c>
      <c r="E1478" s="13" t="s">
        <v>47</v>
      </c>
      <c r="F1478" s="12">
        <v>15</v>
      </c>
      <c r="G1478" s="13" t="s">
        <v>71</v>
      </c>
      <c r="H1478" s="12">
        <v>114</v>
      </c>
      <c r="I1478" s="12">
        <v>114.5</v>
      </c>
      <c r="J1478" s="12">
        <v>129</v>
      </c>
      <c r="K1478" s="13" t="s">
        <v>35</v>
      </c>
      <c r="L1478" s="12">
        <v>3.47</v>
      </c>
      <c r="M1478" s="13"/>
      <c r="N1478" s="13" t="s">
        <v>88</v>
      </c>
      <c r="O1478" s="13" t="s">
        <v>51</v>
      </c>
      <c r="P1478" s="13" t="s">
        <v>89</v>
      </c>
      <c r="Q1478" s="13" t="s">
        <v>53</v>
      </c>
      <c r="R1478" s="13" t="s">
        <v>54</v>
      </c>
      <c r="S1478" s="13" t="s">
        <v>40</v>
      </c>
      <c r="T1478" s="13" t="s">
        <v>56</v>
      </c>
      <c r="U1478" s="13" t="s">
        <v>23503</v>
      </c>
      <c r="V1478" s="12">
        <v>21</v>
      </c>
      <c r="W1478" s="13" t="s">
        <v>359</v>
      </c>
      <c r="X1478" s="13" t="s">
        <v>58</v>
      </c>
      <c r="Y1478" s="13" t="s">
        <v>5294</v>
      </c>
      <c r="Z1478" s="13" t="s">
        <v>5295</v>
      </c>
      <c r="AA1478" s="13" t="s">
        <v>5296</v>
      </c>
      <c r="AB1478" s="13" t="s">
        <v>45</v>
      </c>
      <c r="AC1478" s="13" t="s">
        <v>21411</v>
      </c>
      <c r="AD1478" s="13"/>
    </row>
    <row r="1479" spans="1:30" x14ac:dyDescent="0.25">
      <c r="A1479" s="12">
        <v>1342</v>
      </c>
      <c r="B1479" s="12">
        <v>2021111058</v>
      </c>
      <c r="C1479" s="13" t="s">
        <v>5368</v>
      </c>
      <c r="D1479" s="13" t="s">
        <v>5325</v>
      </c>
      <c r="E1479" s="13" t="s">
        <v>47</v>
      </c>
      <c r="F1479" s="12">
        <v>18</v>
      </c>
      <c r="G1479" s="13" t="s">
        <v>71</v>
      </c>
      <c r="H1479" s="12">
        <v>111</v>
      </c>
      <c r="I1479" s="12">
        <v>117.5</v>
      </c>
      <c r="J1479" s="12">
        <v>129</v>
      </c>
      <c r="K1479" s="13" t="s">
        <v>35</v>
      </c>
      <c r="L1479" s="12">
        <v>2.9</v>
      </c>
      <c r="M1479" s="13"/>
      <c r="N1479" s="13" t="s">
        <v>88</v>
      </c>
      <c r="O1479" s="13" t="s">
        <v>51</v>
      </c>
      <c r="P1479" s="13" t="s">
        <v>89</v>
      </c>
      <c r="Q1479" s="13" t="s">
        <v>53</v>
      </c>
      <c r="R1479" s="13" t="s">
        <v>54</v>
      </c>
      <c r="S1479" s="13" t="s">
        <v>40</v>
      </c>
      <c r="T1479" s="13" t="s">
        <v>56</v>
      </c>
      <c r="U1479" s="13" t="s">
        <v>23504</v>
      </c>
      <c r="V1479" s="12">
        <v>40</v>
      </c>
      <c r="W1479" s="13" t="s">
        <v>359</v>
      </c>
      <c r="X1479" s="13" t="s">
        <v>58</v>
      </c>
      <c r="Y1479" s="13" t="s">
        <v>5369</v>
      </c>
      <c r="Z1479" s="13"/>
      <c r="AA1479" s="13"/>
      <c r="AB1479" s="13" t="s">
        <v>45</v>
      </c>
      <c r="AC1479" s="13" t="s">
        <v>21411</v>
      </c>
      <c r="AD1479" s="13"/>
    </row>
    <row r="1480" spans="1:30" x14ac:dyDescent="0.25">
      <c r="A1480" s="12">
        <v>1734</v>
      </c>
      <c r="B1480" s="12">
        <v>2023071111</v>
      </c>
      <c r="C1480" s="13" t="s">
        <v>6878</v>
      </c>
      <c r="D1480" s="13" t="s">
        <v>6874</v>
      </c>
      <c r="E1480" s="13" t="s">
        <v>47</v>
      </c>
      <c r="F1480" s="12">
        <v>14</v>
      </c>
      <c r="G1480" s="13" t="s">
        <v>34</v>
      </c>
      <c r="H1480" s="12">
        <v>73</v>
      </c>
      <c r="I1480" s="12">
        <v>77.5</v>
      </c>
      <c r="J1480" s="12">
        <v>87</v>
      </c>
      <c r="K1480" s="13" t="s">
        <v>35</v>
      </c>
      <c r="L1480" s="12">
        <v>3</v>
      </c>
      <c r="M1480" s="13"/>
      <c r="N1480" s="13" t="s">
        <v>88</v>
      </c>
      <c r="O1480" s="13" t="s">
        <v>51</v>
      </c>
      <c r="P1480" s="13" t="s">
        <v>89</v>
      </c>
      <c r="Q1480" s="13" t="s">
        <v>53</v>
      </c>
      <c r="R1480" s="13" t="s">
        <v>54</v>
      </c>
      <c r="S1480" s="13" t="s">
        <v>55</v>
      </c>
      <c r="T1480" s="13" t="s">
        <v>56</v>
      </c>
      <c r="U1480" s="13" t="s">
        <v>23505</v>
      </c>
      <c r="V1480" s="12">
        <v>21</v>
      </c>
      <c r="W1480" s="13" t="s">
        <v>359</v>
      </c>
      <c r="X1480" s="13" t="s">
        <v>58</v>
      </c>
      <c r="Y1480" s="13" t="s">
        <v>6879</v>
      </c>
      <c r="Z1480" s="13" t="s">
        <v>6880</v>
      </c>
      <c r="AA1480" s="13" t="s">
        <v>6881</v>
      </c>
      <c r="AB1480" s="13" t="s">
        <v>45</v>
      </c>
      <c r="AC1480" s="13" t="s">
        <v>21411</v>
      </c>
      <c r="AD1480" s="13"/>
    </row>
    <row r="1481" spans="1:30" x14ac:dyDescent="0.25">
      <c r="A1481" s="12">
        <v>1824</v>
      </c>
      <c r="B1481" s="12">
        <v>2024071107</v>
      </c>
      <c r="C1481" s="13" t="s">
        <v>7271</v>
      </c>
      <c r="D1481" s="13" t="s">
        <v>7272</v>
      </c>
      <c r="E1481" s="13" t="s">
        <v>47</v>
      </c>
      <c r="F1481" s="12">
        <v>13</v>
      </c>
      <c r="G1481" s="13" t="s">
        <v>139</v>
      </c>
      <c r="H1481" s="12">
        <v>33</v>
      </c>
      <c r="I1481" s="12">
        <v>33.5</v>
      </c>
      <c r="J1481" s="12">
        <v>46</v>
      </c>
      <c r="K1481" s="13" t="s">
        <v>35</v>
      </c>
      <c r="L1481" s="12">
        <v>2.8</v>
      </c>
      <c r="M1481" s="13"/>
      <c r="N1481" s="13" t="s">
        <v>88</v>
      </c>
      <c r="O1481" s="13" t="s">
        <v>51</v>
      </c>
      <c r="P1481" s="13" t="s">
        <v>89</v>
      </c>
      <c r="Q1481" s="13" t="s">
        <v>53</v>
      </c>
      <c r="R1481" s="13" t="s">
        <v>54</v>
      </c>
      <c r="S1481" s="13" t="s">
        <v>40</v>
      </c>
      <c r="T1481" s="13" t="s">
        <v>56</v>
      </c>
      <c r="U1481" s="13" t="s">
        <v>22156</v>
      </c>
      <c r="V1481" s="12">
        <v>20</v>
      </c>
      <c r="W1481" s="13" t="s">
        <v>359</v>
      </c>
      <c r="X1481" s="13" t="s">
        <v>58</v>
      </c>
      <c r="Y1481" s="13" t="s">
        <v>7273</v>
      </c>
      <c r="Z1481" s="13" t="s">
        <v>7274</v>
      </c>
      <c r="AA1481" s="13" t="s">
        <v>7275</v>
      </c>
      <c r="AB1481" s="13" t="s">
        <v>45</v>
      </c>
      <c r="AC1481" s="13" t="s">
        <v>21411</v>
      </c>
      <c r="AD1481" s="13"/>
    </row>
    <row r="1482" spans="1:30" x14ac:dyDescent="0.25">
      <c r="A1482" s="12">
        <v>1886</v>
      </c>
      <c r="B1482" s="12">
        <v>2021121011</v>
      </c>
      <c r="C1482" s="13" t="s">
        <v>7509</v>
      </c>
      <c r="D1482" s="13" t="s">
        <v>7506</v>
      </c>
      <c r="E1482" s="13" t="s">
        <v>47</v>
      </c>
      <c r="F1482" s="12">
        <v>18</v>
      </c>
      <c r="G1482" s="13" t="s">
        <v>71</v>
      </c>
      <c r="H1482" s="12">
        <v>111</v>
      </c>
      <c r="I1482" s="12">
        <v>117.5</v>
      </c>
      <c r="J1482" s="12">
        <v>129</v>
      </c>
      <c r="K1482" s="13" t="s">
        <v>35</v>
      </c>
      <c r="L1482" s="12">
        <v>2.84</v>
      </c>
      <c r="M1482" s="13"/>
      <c r="N1482" s="13" t="s">
        <v>88</v>
      </c>
      <c r="O1482" s="13"/>
      <c r="P1482" s="13" t="s">
        <v>89</v>
      </c>
      <c r="Q1482" s="13" t="s">
        <v>53</v>
      </c>
      <c r="R1482" s="13" t="s">
        <v>54</v>
      </c>
      <c r="S1482" s="13" t="s">
        <v>40</v>
      </c>
      <c r="T1482" s="13" t="s">
        <v>56</v>
      </c>
      <c r="U1482" s="13" t="s">
        <v>23442</v>
      </c>
      <c r="V1482" s="12">
        <v>22</v>
      </c>
      <c r="W1482" s="13" t="s">
        <v>359</v>
      </c>
      <c r="X1482" s="13" t="s">
        <v>58</v>
      </c>
      <c r="Y1482" s="13" t="s">
        <v>7510</v>
      </c>
      <c r="Z1482" s="13" t="s">
        <v>7511</v>
      </c>
      <c r="AA1482" s="13" t="s">
        <v>7512</v>
      </c>
      <c r="AB1482" s="13" t="s">
        <v>45</v>
      </c>
      <c r="AC1482" s="13" t="s">
        <v>21411</v>
      </c>
      <c r="AD1482" s="13"/>
    </row>
    <row r="1483" spans="1:30" x14ac:dyDescent="0.25">
      <c r="A1483" s="12">
        <v>2006</v>
      </c>
      <c r="B1483" s="12">
        <v>2023071109</v>
      </c>
      <c r="C1483" s="13" t="s">
        <v>7966</v>
      </c>
      <c r="D1483" s="13" t="s">
        <v>7954</v>
      </c>
      <c r="E1483" s="13" t="s">
        <v>47</v>
      </c>
      <c r="F1483" s="12">
        <v>14</v>
      </c>
      <c r="G1483" s="13" t="s">
        <v>34</v>
      </c>
      <c r="H1483" s="12">
        <v>80</v>
      </c>
      <c r="I1483" s="12">
        <v>80.5</v>
      </c>
      <c r="J1483" s="12">
        <v>94</v>
      </c>
      <c r="K1483" s="13" t="s">
        <v>35</v>
      </c>
      <c r="L1483" s="12">
        <v>3.23</v>
      </c>
      <c r="M1483" s="13"/>
      <c r="N1483" s="13" t="s">
        <v>88</v>
      </c>
      <c r="O1483" s="13" t="s">
        <v>51</v>
      </c>
      <c r="P1483" s="13" t="s">
        <v>89</v>
      </c>
      <c r="Q1483" s="13" t="s">
        <v>53</v>
      </c>
      <c r="R1483" s="13" t="s">
        <v>54</v>
      </c>
      <c r="S1483" s="13" t="s">
        <v>40</v>
      </c>
      <c r="T1483" s="13" t="s">
        <v>56</v>
      </c>
      <c r="U1483" s="15">
        <v>38696</v>
      </c>
      <c r="V1483" s="12">
        <v>20</v>
      </c>
      <c r="W1483" s="13" t="s">
        <v>359</v>
      </c>
      <c r="X1483" s="13" t="s">
        <v>58</v>
      </c>
      <c r="Y1483" s="13" t="s">
        <v>7967</v>
      </c>
      <c r="Z1483" s="13" t="s">
        <v>7968</v>
      </c>
      <c r="AA1483" s="13" t="s">
        <v>7969</v>
      </c>
      <c r="AB1483" s="13" t="s">
        <v>45</v>
      </c>
      <c r="AC1483" s="13" t="s">
        <v>21411</v>
      </c>
      <c r="AD1483" s="13"/>
    </row>
    <row r="1484" spans="1:30" x14ac:dyDescent="0.25">
      <c r="A1484" s="12">
        <v>2087</v>
      </c>
      <c r="B1484" s="12">
        <v>2020081584</v>
      </c>
      <c r="C1484" s="13" t="s">
        <v>11324</v>
      </c>
      <c r="D1484" s="13" t="s">
        <v>8274</v>
      </c>
      <c r="E1484" s="13" t="s">
        <v>47</v>
      </c>
      <c r="F1484" s="12">
        <v>15</v>
      </c>
      <c r="G1484" s="13" t="s">
        <v>71</v>
      </c>
      <c r="H1484" s="12">
        <v>103</v>
      </c>
      <c r="I1484" s="12">
        <v>103.5</v>
      </c>
      <c r="J1484" s="12">
        <v>118</v>
      </c>
      <c r="K1484" s="13" t="s">
        <v>35</v>
      </c>
      <c r="L1484" s="12">
        <v>2.66</v>
      </c>
      <c r="M1484" s="13"/>
      <c r="N1484" s="13" t="s">
        <v>88</v>
      </c>
      <c r="O1484" s="13" t="s">
        <v>51</v>
      </c>
      <c r="P1484" s="13" t="s">
        <v>89</v>
      </c>
      <c r="Q1484" s="13" t="s">
        <v>53</v>
      </c>
      <c r="R1484" s="13" t="s">
        <v>54</v>
      </c>
      <c r="S1484" s="13" t="s">
        <v>40</v>
      </c>
      <c r="T1484" s="13" t="s">
        <v>56</v>
      </c>
      <c r="U1484" s="14">
        <v>36719</v>
      </c>
      <c r="V1484" s="12">
        <v>25</v>
      </c>
      <c r="W1484" s="13" t="s">
        <v>359</v>
      </c>
      <c r="X1484" s="13" t="s">
        <v>58</v>
      </c>
      <c r="Y1484" s="13" t="s">
        <v>18058</v>
      </c>
      <c r="Z1484" s="13" t="s">
        <v>18059</v>
      </c>
      <c r="AA1484" s="13" t="s">
        <v>18060</v>
      </c>
      <c r="AB1484" s="13" t="s">
        <v>45</v>
      </c>
      <c r="AC1484" s="13" t="s">
        <v>21411</v>
      </c>
      <c r="AD1484" s="13"/>
    </row>
    <row r="1485" spans="1:30" x14ac:dyDescent="0.25">
      <c r="A1485" s="12">
        <v>2094</v>
      </c>
      <c r="B1485" s="12">
        <v>2022081085</v>
      </c>
      <c r="C1485" s="13" t="s">
        <v>8290</v>
      </c>
      <c r="D1485" s="13" t="s">
        <v>8291</v>
      </c>
      <c r="E1485" s="13" t="s">
        <v>47</v>
      </c>
      <c r="F1485" s="12">
        <v>18</v>
      </c>
      <c r="G1485" s="13" t="s">
        <v>71</v>
      </c>
      <c r="H1485" s="12">
        <v>108</v>
      </c>
      <c r="I1485" s="12">
        <v>116.5</v>
      </c>
      <c r="J1485" s="12">
        <v>126</v>
      </c>
      <c r="K1485" s="13" t="s">
        <v>35</v>
      </c>
      <c r="L1485" s="12">
        <v>2.91</v>
      </c>
      <c r="M1485" s="13"/>
      <c r="N1485" s="13" t="s">
        <v>88</v>
      </c>
      <c r="O1485" s="13" t="s">
        <v>51</v>
      </c>
      <c r="P1485" s="13" t="s">
        <v>89</v>
      </c>
      <c r="Q1485" s="13" t="s">
        <v>53</v>
      </c>
      <c r="R1485" s="13" t="s">
        <v>54</v>
      </c>
      <c r="S1485" s="13" t="s">
        <v>40</v>
      </c>
      <c r="T1485" s="13" t="s">
        <v>56</v>
      </c>
      <c r="U1485" s="13" t="s">
        <v>23506</v>
      </c>
      <c r="V1485" s="12">
        <v>23</v>
      </c>
      <c r="W1485" s="13" t="s">
        <v>359</v>
      </c>
      <c r="X1485" s="13" t="s">
        <v>58</v>
      </c>
      <c r="Y1485" s="13" t="s">
        <v>8292</v>
      </c>
      <c r="Z1485" s="13" t="s">
        <v>8293</v>
      </c>
      <c r="AA1485" s="12">
        <v>8682784171</v>
      </c>
      <c r="AB1485" s="13" t="s">
        <v>45</v>
      </c>
      <c r="AC1485" s="13" t="s">
        <v>21411</v>
      </c>
      <c r="AD1485" s="13"/>
    </row>
    <row r="1486" spans="1:30" x14ac:dyDescent="0.25">
      <c r="A1486" s="12">
        <v>2134</v>
      </c>
      <c r="B1486" s="12">
        <v>2023071127</v>
      </c>
      <c r="C1486" s="13" t="s">
        <v>8464</v>
      </c>
      <c r="D1486" s="13" t="s">
        <v>8465</v>
      </c>
      <c r="E1486" s="13" t="s">
        <v>47</v>
      </c>
      <c r="F1486" s="12">
        <v>14</v>
      </c>
      <c r="G1486" s="13" t="s">
        <v>34</v>
      </c>
      <c r="H1486" s="12">
        <v>80</v>
      </c>
      <c r="I1486" s="12">
        <v>80.5</v>
      </c>
      <c r="J1486" s="12">
        <v>94</v>
      </c>
      <c r="K1486" s="13" t="s">
        <v>35</v>
      </c>
      <c r="L1486" s="12">
        <v>3.12</v>
      </c>
      <c r="M1486" s="13"/>
      <c r="N1486" s="13" t="s">
        <v>88</v>
      </c>
      <c r="O1486" s="13" t="s">
        <v>51</v>
      </c>
      <c r="P1486" s="13" t="s">
        <v>89</v>
      </c>
      <c r="Q1486" s="13" t="s">
        <v>53</v>
      </c>
      <c r="R1486" s="13" t="s">
        <v>54</v>
      </c>
      <c r="S1486" s="13" t="s">
        <v>40</v>
      </c>
      <c r="T1486" s="13" t="s">
        <v>372</v>
      </c>
      <c r="U1486" s="13" t="s">
        <v>23507</v>
      </c>
      <c r="V1486" s="12">
        <v>32</v>
      </c>
      <c r="W1486" s="13" t="s">
        <v>359</v>
      </c>
      <c r="X1486" s="13" t="s">
        <v>58</v>
      </c>
      <c r="Y1486" s="13" t="s">
        <v>8466</v>
      </c>
      <c r="Z1486" s="13" t="s">
        <v>8467</v>
      </c>
      <c r="AA1486" s="13" t="s">
        <v>8468</v>
      </c>
      <c r="AB1486" s="13" t="s">
        <v>45</v>
      </c>
      <c r="AC1486" s="13" t="s">
        <v>21411</v>
      </c>
      <c r="AD1486" s="13"/>
    </row>
    <row r="1487" spans="1:30" x14ac:dyDescent="0.25">
      <c r="A1487" s="12">
        <v>2268</v>
      </c>
      <c r="B1487" s="12">
        <v>2025071211</v>
      </c>
      <c r="C1487" s="13" t="s">
        <v>2184</v>
      </c>
      <c r="D1487" s="13" t="s">
        <v>8972</v>
      </c>
      <c r="E1487" s="13" t="s">
        <v>47</v>
      </c>
      <c r="F1487" s="12">
        <v>14</v>
      </c>
      <c r="G1487" s="13" t="s">
        <v>48</v>
      </c>
      <c r="H1487" s="13">
        <v>0</v>
      </c>
      <c r="I1487" s="12">
        <v>0</v>
      </c>
      <c r="J1487" s="12">
        <v>14</v>
      </c>
      <c r="K1487" s="13" t="s">
        <v>35</v>
      </c>
      <c r="L1487" s="13">
        <v>0</v>
      </c>
      <c r="M1487" s="13"/>
      <c r="N1487" s="13" t="s">
        <v>88</v>
      </c>
      <c r="O1487" s="13" t="s">
        <v>51</v>
      </c>
      <c r="P1487" s="13" t="s">
        <v>89</v>
      </c>
      <c r="Q1487" s="13" t="s">
        <v>53</v>
      </c>
      <c r="R1487" s="13" t="s">
        <v>54</v>
      </c>
      <c r="S1487" s="13" t="s">
        <v>40</v>
      </c>
      <c r="T1487" s="13" t="s">
        <v>130</v>
      </c>
      <c r="U1487" s="13" t="s">
        <v>23508</v>
      </c>
      <c r="V1487" s="12">
        <v>29</v>
      </c>
      <c r="W1487" s="13" t="s">
        <v>359</v>
      </c>
      <c r="X1487" s="13" t="s">
        <v>58</v>
      </c>
      <c r="Y1487" s="13" t="s">
        <v>23509</v>
      </c>
      <c r="Z1487" s="13" t="s">
        <v>23510</v>
      </c>
      <c r="AA1487" s="13" t="s">
        <v>23511</v>
      </c>
      <c r="AB1487" s="13" t="s">
        <v>45</v>
      </c>
      <c r="AC1487" s="13" t="s">
        <v>21411</v>
      </c>
      <c r="AD1487" s="13"/>
    </row>
    <row r="1488" spans="1:30" x14ac:dyDescent="0.25">
      <c r="A1488" s="12">
        <v>2295</v>
      </c>
      <c r="B1488" s="12">
        <v>2022081142</v>
      </c>
      <c r="C1488" s="13" t="s">
        <v>201</v>
      </c>
      <c r="D1488" s="13" t="s">
        <v>9081</v>
      </c>
      <c r="E1488" s="13" t="s">
        <v>47</v>
      </c>
      <c r="F1488" s="12">
        <v>15</v>
      </c>
      <c r="G1488" s="13" t="s">
        <v>71</v>
      </c>
      <c r="H1488" s="12">
        <v>114</v>
      </c>
      <c r="I1488" s="12">
        <v>114.5</v>
      </c>
      <c r="J1488" s="12">
        <v>129</v>
      </c>
      <c r="K1488" s="13" t="s">
        <v>35</v>
      </c>
      <c r="L1488" s="12">
        <v>3.24</v>
      </c>
      <c r="M1488" s="13"/>
      <c r="N1488" s="13" t="s">
        <v>88</v>
      </c>
      <c r="O1488" s="13" t="s">
        <v>51</v>
      </c>
      <c r="P1488" s="13" t="s">
        <v>89</v>
      </c>
      <c r="Q1488" s="13" t="s">
        <v>53</v>
      </c>
      <c r="R1488" s="13" t="s">
        <v>54</v>
      </c>
      <c r="S1488" s="13" t="s">
        <v>40</v>
      </c>
      <c r="T1488" s="13" t="s">
        <v>56</v>
      </c>
      <c r="U1488" s="13" t="s">
        <v>22495</v>
      </c>
      <c r="V1488" s="12">
        <v>23</v>
      </c>
      <c r="W1488" s="13" t="s">
        <v>359</v>
      </c>
      <c r="X1488" s="13" t="s">
        <v>58</v>
      </c>
      <c r="Y1488" s="13" t="s">
        <v>9085</v>
      </c>
      <c r="Z1488" s="13" t="s">
        <v>9086</v>
      </c>
      <c r="AA1488" s="13" t="s">
        <v>9087</v>
      </c>
      <c r="AB1488" s="13" t="s">
        <v>45</v>
      </c>
      <c r="AC1488" s="13" t="s">
        <v>21411</v>
      </c>
      <c r="AD1488" s="13"/>
    </row>
    <row r="1489" spans="1:30" x14ac:dyDescent="0.25">
      <c r="A1489" s="12">
        <v>2760</v>
      </c>
      <c r="B1489" s="12">
        <v>2021091199</v>
      </c>
      <c r="C1489" s="13" t="s">
        <v>2031</v>
      </c>
      <c r="D1489" s="13" t="s">
        <v>10870</v>
      </c>
      <c r="E1489" s="13" t="s">
        <v>47</v>
      </c>
      <c r="F1489" s="12">
        <v>15</v>
      </c>
      <c r="G1489" s="13" t="s">
        <v>71</v>
      </c>
      <c r="H1489" s="12">
        <v>114</v>
      </c>
      <c r="I1489" s="12">
        <v>114.5</v>
      </c>
      <c r="J1489" s="12">
        <v>129</v>
      </c>
      <c r="K1489" s="13" t="s">
        <v>35</v>
      </c>
      <c r="L1489" s="12">
        <v>3.29</v>
      </c>
      <c r="M1489" s="13"/>
      <c r="N1489" s="13" t="s">
        <v>88</v>
      </c>
      <c r="O1489" s="13" t="s">
        <v>51</v>
      </c>
      <c r="P1489" s="13" t="s">
        <v>89</v>
      </c>
      <c r="Q1489" s="13" t="s">
        <v>53</v>
      </c>
      <c r="R1489" s="13" t="s">
        <v>54</v>
      </c>
      <c r="S1489" s="13" t="s">
        <v>40</v>
      </c>
      <c r="T1489" s="13" t="s">
        <v>56</v>
      </c>
      <c r="U1489" s="14">
        <v>38086</v>
      </c>
      <c r="V1489" s="12">
        <v>21</v>
      </c>
      <c r="W1489" s="13" t="s">
        <v>359</v>
      </c>
      <c r="X1489" s="13" t="s">
        <v>58</v>
      </c>
      <c r="Y1489" s="13" t="s">
        <v>10871</v>
      </c>
      <c r="Z1489" s="13" t="s">
        <v>10872</v>
      </c>
      <c r="AA1489" s="13" t="s">
        <v>10873</v>
      </c>
      <c r="AB1489" s="13" t="s">
        <v>45</v>
      </c>
      <c r="AC1489" s="13" t="s">
        <v>21411</v>
      </c>
      <c r="AD1489" s="13"/>
    </row>
    <row r="1490" spans="1:30" x14ac:dyDescent="0.25">
      <c r="A1490" s="12">
        <v>1540</v>
      </c>
      <c r="B1490" s="12">
        <v>2025071025</v>
      </c>
      <c r="C1490" s="13" t="s">
        <v>9764</v>
      </c>
      <c r="D1490" s="13" t="s">
        <v>6069</v>
      </c>
      <c r="E1490" s="13" t="s">
        <v>47</v>
      </c>
      <c r="F1490" s="12">
        <v>14</v>
      </c>
      <c r="G1490" s="13" t="s">
        <v>48</v>
      </c>
      <c r="H1490" s="13">
        <v>0</v>
      </c>
      <c r="I1490" s="12">
        <v>0</v>
      </c>
      <c r="J1490" s="12">
        <v>14</v>
      </c>
      <c r="K1490" s="13" t="s">
        <v>35</v>
      </c>
      <c r="L1490" s="13">
        <v>0</v>
      </c>
      <c r="M1490" s="13"/>
      <c r="N1490" s="13" t="s">
        <v>88</v>
      </c>
      <c r="O1490" s="13" t="s">
        <v>51</v>
      </c>
      <c r="P1490" s="13" t="s">
        <v>89</v>
      </c>
      <c r="Q1490" s="13" t="s">
        <v>53</v>
      </c>
      <c r="R1490" s="13" t="s">
        <v>54</v>
      </c>
      <c r="S1490" s="13" t="s">
        <v>40</v>
      </c>
      <c r="T1490" s="13" t="s">
        <v>56</v>
      </c>
      <c r="U1490" s="13" t="s">
        <v>22372</v>
      </c>
      <c r="V1490" s="12">
        <v>18</v>
      </c>
      <c r="W1490" s="13" t="s">
        <v>526</v>
      </c>
      <c r="X1490" s="13" t="s">
        <v>58</v>
      </c>
      <c r="Y1490" s="13" t="s">
        <v>23512</v>
      </c>
      <c r="Z1490" s="13" t="s">
        <v>23513</v>
      </c>
      <c r="AA1490" s="12">
        <v>8687348066</v>
      </c>
      <c r="AB1490" s="13" t="s">
        <v>45</v>
      </c>
      <c r="AC1490" s="13" t="s">
        <v>21411</v>
      </c>
      <c r="AD1490" s="13"/>
    </row>
    <row r="1491" spans="1:30" x14ac:dyDescent="0.25">
      <c r="A1491" s="12">
        <v>26</v>
      </c>
      <c r="B1491" s="12">
        <v>2024071038</v>
      </c>
      <c r="C1491" s="13" t="s">
        <v>211</v>
      </c>
      <c r="D1491" s="13" t="s">
        <v>172</v>
      </c>
      <c r="E1491" s="13" t="s">
        <v>47</v>
      </c>
      <c r="F1491" s="12">
        <v>15</v>
      </c>
      <c r="G1491" s="13" t="s">
        <v>139</v>
      </c>
      <c r="H1491" s="12">
        <v>40</v>
      </c>
      <c r="I1491" s="12">
        <v>40.5</v>
      </c>
      <c r="J1491" s="12">
        <v>55</v>
      </c>
      <c r="K1491" s="13" t="s">
        <v>35</v>
      </c>
      <c r="L1491" s="12">
        <v>3.35</v>
      </c>
      <c r="M1491" s="13"/>
      <c r="N1491" s="13" t="s">
        <v>88</v>
      </c>
      <c r="O1491" s="13" t="s">
        <v>51</v>
      </c>
      <c r="P1491" s="13" t="s">
        <v>89</v>
      </c>
      <c r="Q1491" s="13" t="s">
        <v>53</v>
      </c>
      <c r="R1491" s="13" t="s">
        <v>54</v>
      </c>
      <c r="S1491" s="13" t="s">
        <v>40</v>
      </c>
      <c r="T1491" s="13" t="s">
        <v>56</v>
      </c>
      <c r="U1491" s="13" t="s">
        <v>22074</v>
      </c>
      <c r="V1491" s="12">
        <v>19</v>
      </c>
      <c r="W1491" s="13" t="s">
        <v>74</v>
      </c>
      <c r="X1491" s="13" t="s">
        <v>58</v>
      </c>
      <c r="Y1491" s="13" t="s">
        <v>212</v>
      </c>
      <c r="Z1491" s="13" t="s">
        <v>213</v>
      </c>
      <c r="AA1491" s="13" t="s">
        <v>214</v>
      </c>
      <c r="AB1491" s="13" t="s">
        <v>45</v>
      </c>
      <c r="AC1491" s="13" t="s">
        <v>21411</v>
      </c>
      <c r="AD1491" s="13"/>
    </row>
    <row r="1492" spans="1:30" x14ac:dyDescent="0.25">
      <c r="A1492" s="12">
        <v>29</v>
      </c>
      <c r="B1492" s="12">
        <v>2025051046</v>
      </c>
      <c r="C1492" s="13" t="s">
        <v>23514</v>
      </c>
      <c r="D1492" s="13" t="s">
        <v>172</v>
      </c>
      <c r="E1492" s="13" t="s">
        <v>47</v>
      </c>
      <c r="F1492" s="12">
        <v>14</v>
      </c>
      <c r="G1492" s="13" t="s">
        <v>48</v>
      </c>
      <c r="H1492" s="13">
        <v>0</v>
      </c>
      <c r="I1492" s="12">
        <v>0</v>
      </c>
      <c r="J1492" s="12">
        <v>14</v>
      </c>
      <c r="K1492" s="13" t="s">
        <v>35</v>
      </c>
      <c r="L1492" s="13">
        <v>0</v>
      </c>
      <c r="M1492" s="13"/>
      <c r="N1492" s="13" t="s">
        <v>88</v>
      </c>
      <c r="O1492" s="13" t="s">
        <v>51</v>
      </c>
      <c r="P1492" s="13" t="s">
        <v>89</v>
      </c>
      <c r="Q1492" s="13" t="s">
        <v>53</v>
      </c>
      <c r="R1492" s="13" t="s">
        <v>54</v>
      </c>
      <c r="S1492" s="13" t="s">
        <v>40</v>
      </c>
      <c r="T1492" s="13"/>
      <c r="U1492" s="14">
        <v>39357</v>
      </c>
      <c r="V1492" s="12">
        <v>18</v>
      </c>
      <c r="W1492" s="13" t="s">
        <v>74</v>
      </c>
      <c r="X1492" s="13" t="s">
        <v>58</v>
      </c>
      <c r="Y1492" s="13" t="s">
        <v>23515</v>
      </c>
      <c r="Z1492" s="13" t="s">
        <v>23516</v>
      </c>
      <c r="AA1492" s="13" t="s">
        <v>23517</v>
      </c>
      <c r="AB1492" s="13" t="s">
        <v>45</v>
      </c>
      <c r="AC1492" s="13" t="s">
        <v>21411</v>
      </c>
      <c r="AD1492" s="13"/>
    </row>
    <row r="1493" spans="1:30" x14ac:dyDescent="0.25">
      <c r="A1493" s="12">
        <v>59</v>
      </c>
      <c r="B1493" s="12">
        <v>2021111066</v>
      </c>
      <c r="C1493" s="13" t="s">
        <v>321</v>
      </c>
      <c r="D1493" s="13" t="s">
        <v>288</v>
      </c>
      <c r="E1493" s="13" t="s">
        <v>47</v>
      </c>
      <c r="F1493" s="12">
        <v>18</v>
      </c>
      <c r="G1493" s="13" t="s">
        <v>71</v>
      </c>
      <c r="H1493" s="12">
        <v>110</v>
      </c>
      <c r="I1493" s="12">
        <v>113.5</v>
      </c>
      <c r="J1493" s="12">
        <v>128</v>
      </c>
      <c r="K1493" s="13" t="s">
        <v>35</v>
      </c>
      <c r="L1493" s="12">
        <v>2.98</v>
      </c>
      <c r="M1493" s="13"/>
      <c r="N1493" s="13" t="s">
        <v>88</v>
      </c>
      <c r="O1493" s="13"/>
      <c r="P1493" s="13" t="s">
        <v>89</v>
      </c>
      <c r="Q1493" s="13" t="s">
        <v>53</v>
      </c>
      <c r="R1493" s="13" t="s">
        <v>54</v>
      </c>
      <c r="S1493" s="13" t="s">
        <v>40</v>
      </c>
      <c r="T1493" s="13" t="s">
        <v>56</v>
      </c>
      <c r="U1493" s="14">
        <v>37723</v>
      </c>
      <c r="V1493" s="12">
        <v>22</v>
      </c>
      <c r="W1493" s="13" t="s">
        <v>74</v>
      </c>
      <c r="X1493" s="13" t="s">
        <v>58</v>
      </c>
      <c r="Y1493" s="13" t="s">
        <v>322</v>
      </c>
      <c r="Z1493" s="13"/>
      <c r="AA1493" s="13"/>
      <c r="AB1493" s="13" t="s">
        <v>45</v>
      </c>
      <c r="AC1493" s="13" t="s">
        <v>21411</v>
      </c>
      <c r="AD1493" s="13"/>
    </row>
    <row r="1494" spans="1:30" x14ac:dyDescent="0.25">
      <c r="A1494" s="12">
        <v>80</v>
      </c>
      <c r="B1494" s="12">
        <v>2024051060</v>
      </c>
      <c r="C1494" s="13" t="s">
        <v>427</v>
      </c>
      <c r="D1494" s="13" t="s">
        <v>422</v>
      </c>
      <c r="E1494" s="13" t="s">
        <v>47</v>
      </c>
      <c r="F1494" s="12">
        <v>14</v>
      </c>
      <c r="G1494" s="13" t="s">
        <v>78</v>
      </c>
      <c r="H1494" s="12">
        <v>12</v>
      </c>
      <c r="I1494" s="12">
        <v>22</v>
      </c>
      <c r="J1494" s="12">
        <v>26</v>
      </c>
      <c r="K1494" s="13" t="s">
        <v>35</v>
      </c>
      <c r="L1494" s="12">
        <v>2</v>
      </c>
      <c r="M1494" s="13" t="s">
        <v>49</v>
      </c>
      <c r="N1494" s="13" t="s">
        <v>88</v>
      </c>
      <c r="O1494" s="13"/>
      <c r="P1494" s="13" t="s">
        <v>89</v>
      </c>
      <c r="Q1494" s="13" t="s">
        <v>53</v>
      </c>
      <c r="R1494" s="13" t="s">
        <v>54</v>
      </c>
      <c r="S1494" s="13" t="s">
        <v>40</v>
      </c>
      <c r="T1494" s="13" t="s">
        <v>56</v>
      </c>
      <c r="U1494" s="13" t="s">
        <v>21791</v>
      </c>
      <c r="V1494" s="12">
        <v>20</v>
      </c>
      <c r="W1494" s="13" t="s">
        <v>74</v>
      </c>
      <c r="X1494" s="13" t="s">
        <v>58</v>
      </c>
      <c r="Y1494" s="13" t="s">
        <v>429</v>
      </c>
      <c r="Z1494" s="13" t="s">
        <v>430</v>
      </c>
      <c r="AA1494" s="13" t="s">
        <v>431</v>
      </c>
      <c r="AB1494" s="13" t="s">
        <v>45</v>
      </c>
      <c r="AC1494" s="13" t="s">
        <v>21411</v>
      </c>
      <c r="AD1494" s="13"/>
    </row>
    <row r="1495" spans="1:30" x14ac:dyDescent="0.25">
      <c r="A1495" s="12">
        <v>140</v>
      </c>
      <c r="B1495" s="12">
        <v>2024091044</v>
      </c>
      <c r="C1495" s="13" t="s">
        <v>673</v>
      </c>
      <c r="D1495" s="13" t="s">
        <v>674</v>
      </c>
      <c r="E1495" s="13" t="s">
        <v>47</v>
      </c>
      <c r="F1495" s="12">
        <v>15</v>
      </c>
      <c r="G1495" s="13" t="s">
        <v>139</v>
      </c>
      <c r="H1495" s="12">
        <v>40</v>
      </c>
      <c r="I1495" s="12">
        <v>40.5</v>
      </c>
      <c r="J1495" s="12">
        <v>55</v>
      </c>
      <c r="K1495" s="13" t="s">
        <v>35</v>
      </c>
      <c r="L1495" s="12">
        <v>3.39</v>
      </c>
      <c r="M1495" s="13"/>
      <c r="N1495" s="13" t="s">
        <v>88</v>
      </c>
      <c r="O1495" s="13" t="s">
        <v>51</v>
      </c>
      <c r="P1495" s="13" t="s">
        <v>89</v>
      </c>
      <c r="Q1495" s="13" t="s">
        <v>53</v>
      </c>
      <c r="R1495" s="13" t="s">
        <v>54</v>
      </c>
      <c r="S1495" s="13" t="s">
        <v>55</v>
      </c>
      <c r="T1495" s="13" t="s">
        <v>56</v>
      </c>
      <c r="U1495" s="14">
        <v>39214</v>
      </c>
      <c r="V1495" s="12">
        <v>18</v>
      </c>
      <c r="W1495" s="13" t="s">
        <v>74</v>
      </c>
      <c r="X1495" s="13" t="s">
        <v>58</v>
      </c>
      <c r="Y1495" s="13" t="s">
        <v>675</v>
      </c>
      <c r="Z1495" s="13" t="s">
        <v>676</v>
      </c>
      <c r="AA1495" s="13" t="s">
        <v>677</v>
      </c>
      <c r="AB1495" s="13" t="s">
        <v>45</v>
      </c>
      <c r="AC1495" s="13" t="s">
        <v>21411</v>
      </c>
      <c r="AD1495" s="13"/>
    </row>
    <row r="1496" spans="1:30" x14ac:dyDescent="0.25">
      <c r="A1496" s="12">
        <v>174</v>
      </c>
      <c r="B1496" s="12">
        <v>2023071126</v>
      </c>
      <c r="C1496" s="13" t="s">
        <v>812</v>
      </c>
      <c r="D1496" s="13" t="s">
        <v>813</v>
      </c>
      <c r="E1496" s="13" t="s">
        <v>47</v>
      </c>
      <c r="F1496" s="12">
        <v>13</v>
      </c>
      <c r="G1496" s="13" t="s">
        <v>34</v>
      </c>
      <c r="H1496" s="12">
        <v>81</v>
      </c>
      <c r="I1496" s="12">
        <v>81.5</v>
      </c>
      <c r="J1496" s="12">
        <v>94</v>
      </c>
      <c r="K1496" s="13" t="s">
        <v>35</v>
      </c>
      <c r="L1496" s="12">
        <v>3.18</v>
      </c>
      <c r="M1496" s="13"/>
      <c r="N1496" s="13" t="s">
        <v>88</v>
      </c>
      <c r="O1496" s="13" t="s">
        <v>51</v>
      </c>
      <c r="P1496" s="13" t="s">
        <v>89</v>
      </c>
      <c r="Q1496" s="13" t="s">
        <v>53</v>
      </c>
      <c r="R1496" s="13" t="s">
        <v>54</v>
      </c>
      <c r="S1496" s="13" t="s">
        <v>40</v>
      </c>
      <c r="T1496" s="13" t="s">
        <v>56</v>
      </c>
      <c r="U1496" s="13" t="s">
        <v>23518</v>
      </c>
      <c r="V1496" s="12">
        <v>21</v>
      </c>
      <c r="W1496" s="13" t="s">
        <v>74</v>
      </c>
      <c r="X1496" s="13" t="s">
        <v>58</v>
      </c>
      <c r="Y1496" s="13" t="s">
        <v>814</v>
      </c>
      <c r="Z1496" s="13" t="s">
        <v>815</v>
      </c>
      <c r="AA1496" s="12">
        <v>8684774188</v>
      </c>
      <c r="AB1496" s="13" t="s">
        <v>45</v>
      </c>
      <c r="AC1496" s="13" t="s">
        <v>21411</v>
      </c>
      <c r="AD1496" s="13"/>
    </row>
    <row r="1497" spans="1:30" x14ac:dyDescent="0.25">
      <c r="A1497" s="12">
        <v>227</v>
      </c>
      <c r="B1497" s="12">
        <v>2023071093</v>
      </c>
      <c r="C1497" s="13" t="s">
        <v>1018</v>
      </c>
      <c r="D1497" s="13" t="s">
        <v>1019</v>
      </c>
      <c r="E1497" s="13" t="s">
        <v>47</v>
      </c>
      <c r="F1497" s="12">
        <v>11</v>
      </c>
      <c r="G1497" s="13" t="s">
        <v>34</v>
      </c>
      <c r="H1497" s="12">
        <v>61</v>
      </c>
      <c r="I1497" s="12">
        <v>65.5</v>
      </c>
      <c r="J1497" s="12">
        <v>72</v>
      </c>
      <c r="K1497" s="13" t="s">
        <v>35</v>
      </c>
      <c r="L1497" s="12">
        <v>2.87</v>
      </c>
      <c r="M1497" s="13"/>
      <c r="N1497" s="13" t="s">
        <v>88</v>
      </c>
      <c r="O1497" s="13" t="s">
        <v>51</v>
      </c>
      <c r="P1497" s="13" t="s">
        <v>89</v>
      </c>
      <c r="Q1497" s="13" t="s">
        <v>53</v>
      </c>
      <c r="R1497" s="13" t="s">
        <v>54</v>
      </c>
      <c r="S1497" s="13" t="s">
        <v>55</v>
      </c>
      <c r="T1497" s="13" t="s">
        <v>56</v>
      </c>
      <c r="U1497" s="13" t="s">
        <v>23519</v>
      </c>
      <c r="V1497" s="12">
        <v>20</v>
      </c>
      <c r="W1497" s="13" t="s">
        <v>74</v>
      </c>
      <c r="X1497" s="13" t="s">
        <v>58</v>
      </c>
      <c r="Y1497" s="13" t="s">
        <v>1020</v>
      </c>
      <c r="Z1497" s="13" t="s">
        <v>1021</v>
      </c>
      <c r="AA1497" s="13" t="s">
        <v>1022</v>
      </c>
      <c r="AB1497" s="13" t="s">
        <v>45</v>
      </c>
      <c r="AC1497" s="13" t="s">
        <v>21411</v>
      </c>
      <c r="AD1497" s="13"/>
    </row>
    <row r="1498" spans="1:30" x14ac:dyDescent="0.25">
      <c r="A1498" s="12">
        <v>246</v>
      </c>
      <c r="B1498" s="12">
        <v>2021121099</v>
      </c>
      <c r="C1498" s="13" t="s">
        <v>1081</v>
      </c>
      <c r="D1498" s="13" t="s">
        <v>1029</v>
      </c>
      <c r="E1498" s="13" t="s">
        <v>47</v>
      </c>
      <c r="F1498" s="12">
        <v>15</v>
      </c>
      <c r="G1498" s="13" t="s">
        <v>71</v>
      </c>
      <c r="H1498" s="12">
        <v>114</v>
      </c>
      <c r="I1498" s="12">
        <v>114.5</v>
      </c>
      <c r="J1498" s="12">
        <v>129</v>
      </c>
      <c r="K1498" s="13" t="s">
        <v>35</v>
      </c>
      <c r="L1498" s="12">
        <v>3.27</v>
      </c>
      <c r="M1498" s="13"/>
      <c r="N1498" s="13" t="s">
        <v>88</v>
      </c>
      <c r="O1498" s="13"/>
      <c r="P1498" s="13" t="s">
        <v>89</v>
      </c>
      <c r="Q1498" s="13" t="s">
        <v>53</v>
      </c>
      <c r="R1498" s="13" t="s">
        <v>54</v>
      </c>
      <c r="S1498" s="13" t="s">
        <v>40</v>
      </c>
      <c r="T1498" s="13" t="s">
        <v>56</v>
      </c>
      <c r="U1498" s="14">
        <v>37137</v>
      </c>
      <c r="V1498" s="12">
        <v>24</v>
      </c>
      <c r="W1498" s="13" t="s">
        <v>74</v>
      </c>
      <c r="X1498" s="13" t="s">
        <v>58</v>
      </c>
      <c r="Y1498" s="13" t="s">
        <v>1082</v>
      </c>
      <c r="Z1498" s="13"/>
      <c r="AA1498" s="13"/>
      <c r="AB1498" s="13" t="s">
        <v>45</v>
      </c>
      <c r="AC1498" s="13" t="s">
        <v>21411</v>
      </c>
      <c r="AD1498" s="13"/>
    </row>
    <row r="1499" spans="1:30" x14ac:dyDescent="0.25">
      <c r="A1499" s="12">
        <v>382</v>
      </c>
      <c r="B1499" s="12">
        <v>2021071013</v>
      </c>
      <c r="C1499" s="13" t="s">
        <v>1574</v>
      </c>
      <c r="D1499" s="13" t="s">
        <v>1570</v>
      </c>
      <c r="E1499" s="13" t="s">
        <v>47</v>
      </c>
      <c r="F1499" s="12">
        <v>14</v>
      </c>
      <c r="G1499" s="13" t="s">
        <v>34</v>
      </c>
      <c r="H1499" s="12">
        <v>64</v>
      </c>
      <c r="I1499" s="12">
        <v>64.5</v>
      </c>
      <c r="J1499" s="12">
        <v>78</v>
      </c>
      <c r="K1499" s="13" t="s">
        <v>35</v>
      </c>
      <c r="L1499" s="12">
        <v>3.34</v>
      </c>
      <c r="M1499" s="13"/>
      <c r="N1499" s="13" t="s">
        <v>88</v>
      </c>
      <c r="O1499" s="13" t="s">
        <v>51</v>
      </c>
      <c r="P1499" s="13" t="s">
        <v>89</v>
      </c>
      <c r="Q1499" s="13" t="s">
        <v>53</v>
      </c>
      <c r="R1499" s="13" t="s">
        <v>54</v>
      </c>
      <c r="S1499" s="13" t="s">
        <v>40</v>
      </c>
      <c r="T1499" s="13" t="s">
        <v>56</v>
      </c>
      <c r="U1499" s="14">
        <v>38081</v>
      </c>
      <c r="V1499" s="12">
        <v>21</v>
      </c>
      <c r="W1499" s="13" t="s">
        <v>74</v>
      </c>
      <c r="X1499" s="13" t="s">
        <v>58</v>
      </c>
      <c r="Y1499" s="13" t="s">
        <v>1575</v>
      </c>
      <c r="Z1499" s="13" t="s">
        <v>1576</v>
      </c>
      <c r="AA1499" s="13" t="s">
        <v>1577</v>
      </c>
      <c r="AB1499" s="13" t="s">
        <v>45</v>
      </c>
      <c r="AC1499" s="13" t="s">
        <v>21411</v>
      </c>
      <c r="AD1499" s="13"/>
    </row>
    <row r="1500" spans="1:30" x14ac:dyDescent="0.25">
      <c r="A1500" s="12">
        <v>431</v>
      </c>
      <c r="B1500" s="12">
        <v>2022081213</v>
      </c>
      <c r="C1500" s="13" t="s">
        <v>1651</v>
      </c>
      <c r="D1500" s="13" t="s">
        <v>1756</v>
      </c>
      <c r="E1500" s="13" t="s">
        <v>47</v>
      </c>
      <c r="F1500" s="12">
        <v>15</v>
      </c>
      <c r="G1500" s="13" t="s">
        <v>71</v>
      </c>
      <c r="H1500" s="12">
        <v>97</v>
      </c>
      <c r="I1500" s="12">
        <v>106.5</v>
      </c>
      <c r="J1500" s="12">
        <v>112</v>
      </c>
      <c r="K1500" s="13" t="s">
        <v>35</v>
      </c>
      <c r="L1500" s="12">
        <v>2.68</v>
      </c>
      <c r="M1500" s="13"/>
      <c r="N1500" s="13" t="s">
        <v>88</v>
      </c>
      <c r="O1500" s="13" t="s">
        <v>51</v>
      </c>
      <c r="P1500" s="13" t="s">
        <v>89</v>
      </c>
      <c r="Q1500" s="13" t="s">
        <v>53</v>
      </c>
      <c r="R1500" s="13" t="s">
        <v>54</v>
      </c>
      <c r="S1500" s="13" t="s">
        <v>40</v>
      </c>
      <c r="T1500" s="13" t="s">
        <v>56</v>
      </c>
      <c r="U1500" s="13" t="s">
        <v>23520</v>
      </c>
      <c r="V1500" s="12">
        <v>21</v>
      </c>
      <c r="W1500" s="13" t="s">
        <v>74</v>
      </c>
      <c r="X1500" s="13" t="s">
        <v>58</v>
      </c>
      <c r="Y1500" s="13" t="s">
        <v>1757</v>
      </c>
      <c r="Z1500" s="13" t="s">
        <v>1758</v>
      </c>
      <c r="AA1500" s="12">
        <v>8684871684</v>
      </c>
      <c r="AB1500" s="13" t="s">
        <v>45</v>
      </c>
      <c r="AC1500" s="13" t="s">
        <v>21411</v>
      </c>
      <c r="AD1500" s="13"/>
    </row>
    <row r="1501" spans="1:30" x14ac:dyDescent="0.25">
      <c r="A1501" s="12">
        <v>443</v>
      </c>
      <c r="B1501" s="12">
        <v>2023071158</v>
      </c>
      <c r="C1501" s="13" t="s">
        <v>691</v>
      </c>
      <c r="D1501" s="13" t="s">
        <v>1829</v>
      </c>
      <c r="E1501" s="13" t="s">
        <v>47</v>
      </c>
      <c r="F1501" s="12">
        <v>16</v>
      </c>
      <c r="G1501" s="13" t="s">
        <v>139</v>
      </c>
      <c r="H1501" s="12">
        <v>54</v>
      </c>
      <c r="I1501" s="12">
        <v>61.5</v>
      </c>
      <c r="J1501" s="12">
        <v>70</v>
      </c>
      <c r="K1501" s="13" t="s">
        <v>35</v>
      </c>
      <c r="L1501" s="12">
        <v>3.02</v>
      </c>
      <c r="M1501" s="13"/>
      <c r="N1501" s="13" t="s">
        <v>88</v>
      </c>
      <c r="O1501" s="13" t="s">
        <v>51</v>
      </c>
      <c r="P1501" s="13" t="s">
        <v>89</v>
      </c>
      <c r="Q1501" s="13" t="s">
        <v>53</v>
      </c>
      <c r="R1501" s="13" t="s">
        <v>54</v>
      </c>
      <c r="S1501" s="13" t="s">
        <v>40</v>
      </c>
      <c r="T1501" s="13"/>
      <c r="U1501" s="14">
        <v>38413</v>
      </c>
      <c r="V1501" s="12">
        <v>20</v>
      </c>
      <c r="W1501" s="13" t="s">
        <v>74</v>
      </c>
      <c r="X1501" s="13" t="s">
        <v>58</v>
      </c>
      <c r="Y1501" s="13" t="s">
        <v>1830</v>
      </c>
      <c r="Z1501" s="13" t="s">
        <v>1831</v>
      </c>
      <c r="AA1501" s="12">
        <v>8684867761</v>
      </c>
      <c r="AB1501" s="13" t="s">
        <v>45</v>
      </c>
      <c r="AC1501" s="13" t="s">
        <v>21411</v>
      </c>
      <c r="AD1501" s="13"/>
    </row>
    <row r="1502" spans="1:30" x14ac:dyDescent="0.25">
      <c r="A1502" s="12">
        <v>455</v>
      </c>
      <c r="B1502" s="12">
        <v>2021121075</v>
      </c>
      <c r="C1502" s="13" t="s">
        <v>1881</v>
      </c>
      <c r="D1502" s="13" t="s">
        <v>1882</v>
      </c>
      <c r="E1502" s="13" t="s">
        <v>47</v>
      </c>
      <c r="F1502" s="12">
        <v>15</v>
      </c>
      <c r="G1502" s="13" t="s">
        <v>71</v>
      </c>
      <c r="H1502" s="12">
        <v>114</v>
      </c>
      <c r="I1502" s="12">
        <v>114.5</v>
      </c>
      <c r="J1502" s="12">
        <v>129</v>
      </c>
      <c r="K1502" s="13" t="s">
        <v>35</v>
      </c>
      <c r="L1502" s="12">
        <v>3.17</v>
      </c>
      <c r="M1502" s="13"/>
      <c r="N1502" s="13" t="s">
        <v>88</v>
      </c>
      <c r="O1502" s="13" t="s">
        <v>51</v>
      </c>
      <c r="P1502" s="13" t="s">
        <v>89</v>
      </c>
      <c r="Q1502" s="13" t="s">
        <v>53</v>
      </c>
      <c r="R1502" s="13" t="s">
        <v>54</v>
      </c>
      <c r="S1502" s="13" t="s">
        <v>40</v>
      </c>
      <c r="T1502" s="13" t="s">
        <v>56</v>
      </c>
      <c r="U1502" s="13" t="s">
        <v>23521</v>
      </c>
      <c r="V1502" s="12">
        <v>41</v>
      </c>
      <c r="W1502" s="13" t="s">
        <v>74</v>
      </c>
      <c r="X1502" s="13" t="s">
        <v>58</v>
      </c>
      <c r="Y1502" s="13" t="s">
        <v>1883</v>
      </c>
      <c r="Z1502" s="13"/>
      <c r="AA1502" s="13"/>
      <c r="AB1502" s="13" t="s">
        <v>45</v>
      </c>
      <c r="AC1502" s="13" t="s">
        <v>21411</v>
      </c>
      <c r="AD1502" s="13"/>
    </row>
    <row r="1503" spans="1:30" x14ac:dyDescent="0.25">
      <c r="A1503" s="12">
        <v>486</v>
      </c>
      <c r="B1503" s="12">
        <v>2025081249</v>
      </c>
      <c r="C1503" s="13" t="s">
        <v>4389</v>
      </c>
      <c r="D1503" s="13" t="s">
        <v>23522</v>
      </c>
      <c r="E1503" s="13" t="s">
        <v>47</v>
      </c>
      <c r="F1503" s="12">
        <v>14</v>
      </c>
      <c r="G1503" s="13" t="s">
        <v>48</v>
      </c>
      <c r="H1503" s="13">
        <v>0</v>
      </c>
      <c r="I1503" s="12">
        <v>0</v>
      </c>
      <c r="J1503" s="12">
        <v>14</v>
      </c>
      <c r="K1503" s="13" t="s">
        <v>35</v>
      </c>
      <c r="L1503" s="13">
        <v>0</v>
      </c>
      <c r="M1503" s="13"/>
      <c r="N1503" s="13" t="s">
        <v>88</v>
      </c>
      <c r="O1503" s="13" t="s">
        <v>51</v>
      </c>
      <c r="P1503" s="13" t="s">
        <v>89</v>
      </c>
      <c r="Q1503" s="13" t="s">
        <v>53</v>
      </c>
      <c r="R1503" s="13" t="s">
        <v>54</v>
      </c>
      <c r="S1503" s="13" t="s">
        <v>40</v>
      </c>
      <c r="T1503" s="13" t="s">
        <v>56</v>
      </c>
      <c r="U1503" s="14">
        <v>38965</v>
      </c>
      <c r="V1503" s="12">
        <v>19</v>
      </c>
      <c r="W1503" s="13" t="s">
        <v>74</v>
      </c>
      <c r="X1503" s="13" t="s">
        <v>58</v>
      </c>
      <c r="Y1503" s="13" t="s">
        <v>23523</v>
      </c>
      <c r="Z1503" s="13" t="s">
        <v>23524</v>
      </c>
      <c r="AA1503" s="12">
        <v>8683992428</v>
      </c>
      <c r="AB1503" s="13" t="s">
        <v>45</v>
      </c>
      <c r="AC1503" s="13" t="s">
        <v>21411</v>
      </c>
      <c r="AD1503" s="13"/>
    </row>
    <row r="1504" spans="1:30" x14ac:dyDescent="0.25">
      <c r="A1504" s="12">
        <v>527</v>
      </c>
      <c r="B1504" s="12">
        <v>2024071005</v>
      </c>
      <c r="C1504" s="13" t="s">
        <v>2130</v>
      </c>
      <c r="D1504" s="13" t="s">
        <v>2108</v>
      </c>
      <c r="E1504" s="13" t="s">
        <v>47</v>
      </c>
      <c r="F1504" s="12">
        <v>15</v>
      </c>
      <c r="G1504" s="13" t="s">
        <v>139</v>
      </c>
      <c r="H1504" s="12">
        <v>37</v>
      </c>
      <c r="I1504" s="12">
        <v>37.5</v>
      </c>
      <c r="J1504" s="12">
        <v>52</v>
      </c>
      <c r="K1504" s="13" t="s">
        <v>35</v>
      </c>
      <c r="L1504" s="12">
        <v>2.4</v>
      </c>
      <c r="M1504" s="13" t="s">
        <v>49</v>
      </c>
      <c r="N1504" s="13" t="s">
        <v>88</v>
      </c>
      <c r="O1504" s="13" t="s">
        <v>51</v>
      </c>
      <c r="P1504" s="13" t="s">
        <v>89</v>
      </c>
      <c r="Q1504" s="13" t="s">
        <v>53</v>
      </c>
      <c r="R1504" s="13" t="s">
        <v>54</v>
      </c>
      <c r="S1504" s="13" t="s">
        <v>40</v>
      </c>
      <c r="T1504" s="13" t="s">
        <v>56</v>
      </c>
      <c r="U1504" s="14">
        <v>36531</v>
      </c>
      <c r="V1504" s="12">
        <v>25</v>
      </c>
      <c r="W1504" s="13" t="s">
        <v>74</v>
      </c>
      <c r="X1504" s="13" t="s">
        <v>58</v>
      </c>
      <c r="Y1504" s="13" t="s">
        <v>2131</v>
      </c>
      <c r="Z1504" s="13" t="s">
        <v>2132</v>
      </c>
      <c r="AA1504" s="12">
        <v>8684867653</v>
      </c>
      <c r="AB1504" s="13" t="s">
        <v>45</v>
      </c>
      <c r="AC1504" s="13" t="s">
        <v>21411</v>
      </c>
      <c r="AD1504" s="13"/>
    </row>
    <row r="1505" spans="1:30" x14ac:dyDescent="0.25">
      <c r="A1505" s="12">
        <v>569</v>
      </c>
      <c r="B1505" s="12">
        <v>2023071100</v>
      </c>
      <c r="C1505" s="13" t="s">
        <v>2292</v>
      </c>
      <c r="D1505" s="13" t="s">
        <v>2283</v>
      </c>
      <c r="E1505" s="13" t="s">
        <v>47</v>
      </c>
      <c r="F1505" s="12">
        <v>14</v>
      </c>
      <c r="G1505" s="13" t="s">
        <v>34</v>
      </c>
      <c r="H1505" s="12">
        <v>80</v>
      </c>
      <c r="I1505" s="12">
        <v>80.5</v>
      </c>
      <c r="J1505" s="12">
        <v>94</v>
      </c>
      <c r="K1505" s="13" t="s">
        <v>35</v>
      </c>
      <c r="L1505" s="12">
        <v>3.32</v>
      </c>
      <c r="M1505" s="13"/>
      <c r="N1505" s="13" t="s">
        <v>88</v>
      </c>
      <c r="O1505" s="13" t="s">
        <v>51</v>
      </c>
      <c r="P1505" s="13" t="s">
        <v>89</v>
      </c>
      <c r="Q1505" s="13" t="s">
        <v>53</v>
      </c>
      <c r="R1505" s="13" t="s">
        <v>54</v>
      </c>
      <c r="S1505" s="13" t="s">
        <v>55</v>
      </c>
      <c r="T1505" s="13" t="s">
        <v>56</v>
      </c>
      <c r="U1505" s="14">
        <v>38539</v>
      </c>
      <c r="V1505" s="12">
        <v>20</v>
      </c>
      <c r="W1505" s="13" t="s">
        <v>74</v>
      </c>
      <c r="X1505" s="13" t="s">
        <v>58</v>
      </c>
      <c r="Y1505" s="13" t="s">
        <v>2293</v>
      </c>
      <c r="Z1505" s="13" t="s">
        <v>2294</v>
      </c>
      <c r="AA1505" s="13" t="s">
        <v>2295</v>
      </c>
      <c r="AB1505" s="13" t="s">
        <v>45</v>
      </c>
      <c r="AC1505" s="13" t="s">
        <v>21411</v>
      </c>
      <c r="AD1505" s="13"/>
    </row>
    <row r="1506" spans="1:30" x14ac:dyDescent="0.25">
      <c r="A1506" s="12">
        <v>598</v>
      </c>
      <c r="B1506" s="12">
        <v>2023081196</v>
      </c>
      <c r="C1506" s="13" t="s">
        <v>2422</v>
      </c>
      <c r="D1506" s="13" t="s">
        <v>2423</v>
      </c>
      <c r="E1506" s="13" t="s">
        <v>47</v>
      </c>
      <c r="F1506" s="12">
        <v>15</v>
      </c>
      <c r="G1506" s="13" t="s">
        <v>139</v>
      </c>
      <c r="H1506" s="12">
        <v>40</v>
      </c>
      <c r="I1506" s="12">
        <v>40.5</v>
      </c>
      <c r="J1506" s="12">
        <v>55</v>
      </c>
      <c r="K1506" s="13" t="s">
        <v>35</v>
      </c>
      <c r="L1506" s="12">
        <v>3.52</v>
      </c>
      <c r="M1506" s="13"/>
      <c r="N1506" s="13" t="s">
        <v>88</v>
      </c>
      <c r="O1506" s="13" t="s">
        <v>51</v>
      </c>
      <c r="P1506" s="13" t="s">
        <v>89</v>
      </c>
      <c r="Q1506" s="13" t="s">
        <v>53</v>
      </c>
      <c r="R1506" s="13" t="s">
        <v>54</v>
      </c>
      <c r="S1506" s="13" t="s">
        <v>40</v>
      </c>
      <c r="T1506" s="13"/>
      <c r="U1506" s="14">
        <v>38662</v>
      </c>
      <c r="V1506" s="12">
        <v>20</v>
      </c>
      <c r="W1506" s="13" t="s">
        <v>74</v>
      </c>
      <c r="X1506" s="13" t="s">
        <v>58</v>
      </c>
      <c r="Y1506" s="13" t="s">
        <v>2424</v>
      </c>
      <c r="Z1506" s="13" t="s">
        <v>2425</v>
      </c>
      <c r="AA1506" s="13" t="s">
        <v>2426</v>
      </c>
      <c r="AB1506" s="13" t="s">
        <v>45</v>
      </c>
      <c r="AC1506" s="13" t="s">
        <v>21411</v>
      </c>
      <c r="AD1506" s="13"/>
    </row>
    <row r="1507" spans="1:30" x14ac:dyDescent="0.25">
      <c r="A1507" s="12">
        <v>616</v>
      </c>
      <c r="B1507" s="12">
        <v>2025061052</v>
      </c>
      <c r="C1507" s="13" t="s">
        <v>23525</v>
      </c>
      <c r="D1507" s="13" t="s">
        <v>15306</v>
      </c>
      <c r="E1507" s="13" t="s">
        <v>47</v>
      </c>
      <c r="F1507" s="12">
        <v>14</v>
      </c>
      <c r="G1507" s="13" t="s">
        <v>48</v>
      </c>
      <c r="H1507" s="13">
        <v>0</v>
      </c>
      <c r="I1507" s="12">
        <v>0</v>
      </c>
      <c r="J1507" s="12">
        <v>14</v>
      </c>
      <c r="K1507" s="13" t="s">
        <v>35</v>
      </c>
      <c r="L1507" s="13">
        <v>0</v>
      </c>
      <c r="M1507" s="13"/>
      <c r="N1507" s="13" t="s">
        <v>88</v>
      </c>
      <c r="O1507" s="13" t="s">
        <v>51</v>
      </c>
      <c r="P1507" s="13" t="s">
        <v>89</v>
      </c>
      <c r="Q1507" s="13" t="s">
        <v>53</v>
      </c>
      <c r="R1507" s="13" t="s">
        <v>54</v>
      </c>
      <c r="S1507" s="13" t="s">
        <v>40</v>
      </c>
      <c r="T1507" s="13" t="s">
        <v>56</v>
      </c>
      <c r="U1507" s="13" t="s">
        <v>23526</v>
      </c>
      <c r="V1507" s="12">
        <v>18</v>
      </c>
      <c r="W1507" s="13" t="s">
        <v>74</v>
      </c>
      <c r="X1507" s="13" t="s">
        <v>58</v>
      </c>
      <c r="Y1507" s="13" t="s">
        <v>23527</v>
      </c>
      <c r="Z1507" s="13" t="s">
        <v>23528</v>
      </c>
      <c r="AA1507" s="13" t="s">
        <v>23529</v>
      </c>
      <c r="AB1507" s="13" t="s">
        <v>45</v>
      </c>
      <c r="AC1507" s="13" t="s">
        <v>21411</v>
      </c>
      <c r="AD1507" s="13"/>
    </row>
    <row r="1508" spans="1:30" x14ac:dyDescent="0.25">
      <c r="A1508" s="12">
        <v>665</v>
      </c>
      <c r="B1508" s="12">
        <v>2025071093</v>
      </c>
      <c r="C1508" s="13" t="s">
        <v>6703</v>
      </c>
      <c r="D1508" s="13" t="s">
        <v>23530</v>
      </c>
      <c r="E1508" s="13" t="s">
        <v>47</v>
      </c>
      <c r="F1508" s="12">
        <v>14</v>
      </c>
      <c r="G1508" s="13" t="s">
        <v>48</v>
      </c>
      <c r="H1508" s="13">
        <v>0</v>
      </c>
      <c r="I1508" s="12">
        <v>0</v>
      </c>
      <c r="J1508" s="12">
        <v>14</v>
      </c>
      <c r="K1508" s="13" t="s">
        <v>35</v>
      </c>
      <c r="L1508" s="13">
        <v>0</v>
      </c>
      <c r="M1508" s="13"/>
      <c r="N1508" s="13" t="s">
        <v>88</v>
      </c>
      <c r="O1508" s="13" t="s">
        <v>51</v>
      </c>
      <c r="P1508" s="13" t="s">
        <v>89</v>
      </c>
      <c r="Q1508" s="13" t="s">
        <v>53</v>
      </c>
      <c r="R1508" s="13" t="s">
        <v>54</v>
      </c>
      <c r="S1508" s="13" t="s">
        <v>40</v>
      </c>
      <c r="T1508" s="13" t="s">
        <v>56</v>
      </c>
      <c r="U1508" s="14">
        <v>39300</v>
      </c>
      <c r="V1508" s="12">
        <v>18</v>
      </c>
      <c r="W1508" s="13" t="s">
        <v>74</v>
      </c>
      <c r="X1508" s="13" t="s">
        <v>58</v>
      </c>
      <c r="Y1508" s="13" t="s">
        <v>23531</v>
      </c>
      <c r="Z1508" s="13" t="s">
        <v>23532</v>
      </c>
      <c r="AA1508" s="13" t="s">
        <v>23533</v>
      </c>
      <c r="AB1508" s="13" t="s">
        <v>45</v>
      </c>
      <c r="AC1508" s="13" t="s">
        <v>21411</v>
      </c>
      <c r="AD1508" s="13"/>
    </row>
    <row r="1509" spans="1:30" x14ac:dyDescent="0.25">
      <c r="A1509" s="12">
        <v>674</v>
      </c>
      <c r="B1509" s="12">
        <v>2024071009</v>
      </c>
      <c r="C1509" s="13" t="s">
        <v>2706</v>
      </c>
      <c r="D1509" s="13" t="s">
        <v>2707</v>
      </c>
      <c r="E1509" s="13" t="s">
        <v>47</v>
      </c>
      <c r="F1509" s="12">
        <v>15</v>
      </c>
      <c r="G1509" s="13" t="s">
        <v>139</v>
      </c>
      <c r="H1509" s="12">
        <v>40</v>
      </c>
      <c r="I1509" s="12">
        <v>40.5</v>
      </c>
      <c r="J1509" s="12">
        <v>55</v>
      </c>
      <c r="K1509" s="13" t="s">
        <v>35</v>
      </c>
      <c r="L1509" s="12">
        <v>3.39</v>
      </c>
      <c r="M1509" s="13"/>
      <c r="N1509" s="13" t="s">
        <v>88</v>
      </c>
      <c r="O1509" s="13" t="s">
        <v>51</v>
      </c>
      <c r="P1509" s="13" t="s">
        <v>89</v>
      </c>
      <c r="Q1509" s="13" t="s">
        <v>53</v>
      </c>
      <c r="R1509" s="13" t="s">
        <v>54</v>
      </c>
      <c r="S1509" s="13" t="s">
        <v>40</v>
      </c>
      <c r="T1509" s="13" t="s">
        <v>56</v>
      </c>
      <c r="U1509" s="13" t="s">
        <v>23534</v>
      </c>
      <c r="V1509" s="12">
        <v>24</v>
      </c>
      <c r="W1509" s="13" t="s">
        <v>74</v>
      </c>
      <c r="X1509" s="13" t="s">
        <v>58</v>
      </c>
      <c r="Y1509" s="13" t="s">
        <v>2708</v>
      </c>
      <c r="Z1509" s="13" t="s">
        <v>2709</v>
      </c>
      <c r="AA1509" s="13" t="s">
        <v>2710</v>
      </c>
      <c r="AB1509" s="13" t="s">
        <v>45</v>
      </c>
      <c r="AC1509" s="13" t="s">
        <v>21411</v>
      </c>
      <c r="AD1509" s="13"/>
    </row>
    <row r="1510" spans="1:30" x14ac:dyDescent="0.25">
      <c r="A1510" s="12">
        <v>677</v>
      </c>
      <c r="B1510" s="12">
        <v>2021111063</v>
      </c>
      <c r="C1510" s="13" t="s">
        <v>2719</v>
      </c>
      <c r="D1510" s="13" t="s">
        <v>2716</v>
      </c>
      <c r="E1510" s="13" t="s">
        <v>47</v>
      </c>
      <c r="F1510" s="12">
        <v>15</v>
      </c>
      <c r="G1510" s="13" t="s">
        <v>71</v>
      </c>
      <c r="H1510" s="12">
        <v>114</v>
      </c>
      <c r="I1510" s="12">
        <v>114.5</v>
      </c>
      <c r="J1510" s="12">
        <v>129</v>
      </c>
      <c r="K1510" s="13" t="s">
        <v>35</v>
      </c>
      <c r="L1510" s="12">
        <v>3.26</v>
      </c>
      <c r="M1510" s="13"/>
      <c r="N1510" s="13" t="s">
        <v>88</v>
      </c>
      <c r="O1510" s="13" t="s">
        <v>51</v>
      </c>
      <c r="P1510" s="13" t="s">
        <v>89</v>
      </c>
      <c r="Q1510" s="13" t="s">
        <v>53</v>
      </c>
      <c r="R1510" s="13" t="s">
        <v>54</v>
      </c>
      <c r="S1510" s="13" t="s">
        <v>40</v>
      </c>
      <c r="T1510" s="13" t="s">
        <v>130</v>
      </c>
      <c r="U1510" s="13" t="s">
        <v>23535</v>
      </c>
      <c r="V1510" s="12">
        <v>43</v>
      </c>
      <c r="W1510" s="13" t="s">
        <v>74</v>
      </c>
      <c r="X1510" s="13" t="s">
        <v>58</v>
      </c>
      <c r="Y1510" s="13" t="s">
        <v>2720</v>
      </c>
      <c r="Z1510" s="13"/>
      <c r="AA1510" s="13"/>
      <c r="AB1510" s="13" t="s">
        <v>45</v>
      </c>
      <c r="AC1510" s="13" t="s">
        <v>21411</v>
      </c>
      <c r="AD1510" s="13"/>
    </row>
    <row r="1511" spans="1:30" x14ac:dyDescent="0.25">
      <c r="A1511" s="12">
        <v>694</v>
      </c>
      <c r="B1511" s="12">
        <v>2024071198</v>
      </c>
      <c r="C1511" s="13" t="s">
        <v>2756</v>
      </c>
      <c r="D1511" s="13" t="s">
        <v>2757</v>
      </c>
      <c r="E1511" s="13" t="s">
        <v>47</v>
      </c>
      <c r="F1511" s="12">
        <v>15</v>
      </c>
      <c r="G1511" s="13" t="s">
        <v>139</v>
      </c>
      <c r="H1511" s="12">
        <v>40</v>
      </c>
      <c r="I1511" s="12">
        <v>40.5</v>
      </c>
      <c r="J1511" s="12">
        <v>55</v>
      </c>
      <c r="K1511" s="13" t="s">
        <v>35</v>
      </c>
      <c r="L1511" s="12">
        <v>2.89</v>
      </c>
      <c r="M1511" s="13"/>
      <c r="N1511" s="13" t="s">
        <v>88</v>
      </c>
      <c r="O1511" s="13" t="s">
        <v>51</v>
      </c>
      <c r="P1511" s="13" t="s">
        <v>89</v>
      </c>
      <c r="Q1511" s="13" t="s">
        <v>53</v>
      </c>
      <c r="R1511" s="13" t="s">
        <v>54</v>
      </c>
      <c r="S1511" s="13" t="s">
        <v>40</v>
      </c>
      <c r="T1511" s="13"/>
      <c r="U1511" s="13" t="s">
        <v>23536</v>
      </c>
      <c r="V1511" s="12">
        <v>20</v>
      </c>
      <c r="W1511" s="13" t="s">
        <v>74</v>
      </c>
      <c r="X1511" s="13" t="s">
        <v>58</v>
      </c>
      <c r="Y1511" s="13" t="s">
        <v>2758</v>
      </c>
      <c r="Z1511" s="13" t="s">
        <v>2759</v>
      </c>
      <c r="AA1511" s="12">
        <v>8682746798</v>
      </c>
      <c r="AB1511" s="13" t="s">
        <v>45</v>
      </c>
      <c r="AC1511" s="13" t="s">
        <v>21411</v>
      </c>
      <c r="AD1511" s="13"/>
    </row>
    <row r="1512" spans="1:30" x14ac:dyDescent="0.25">
      <c r="A1512" s="12">
        <v>726</v>
      </c>
      <c r="B1512" s="12">
        <v>2023071232</v>
      </c>
      <c r="C1512" s="13" t="s">
        <v>2904</v>
      </c>
      <c r="D1512" s="13" t="s">
        <v>2896</v>
      </c>
      <c r="E1512" s="13" t="s">
        <v>47</v>
      </c>
      <c r="F1512" s="12">
        <v>16</v>
      </c>
      <c r="G1512" s="13" t="s">
        <v>34</v>
      </c>
      <c r="H1512" s="12">
        <v>73</v>
      </c>
      <c r="I1512" s="12">
        <v>77.5</v>
      </c>
      <c r="J1512" s="12">
        <v>89</v>
      </c>
      <c r="K1512" s="13" t="s">
        <v>35</v>
      </c>
      <c r="L1512" s="12">
        <v>2.81</v>
      </c>
      <c r="M1512" s="13"/>
      <c r="N1512" s="13" t="s">
        <v>88</v>
      </c>
      <c r="O1512" s="13" t="s">
        <v>51</v>
      </c>
      <c r="P1512" s="13" t="s">
        <v>89</v>
      </c>
      <c r="Q1512" s="13" t="s">
        <v>53</v>
      </c>
      <c r="R1512" s="13" t="s">
        <v>54</v>
      </c>
      <c r="S1512" s="13" t="s">
        <v>40</v>
      </c>
      <c r="T1512" s="13" t="s">
        <v>56</v>
      </c>
      <c r="U1512" s="14">
        <v>38050</v>
      </c>
      <c r="V1512" s="12">
        <v>21</v>
      </c>
      <c r="W1512" s="13" t="s">
        <v>74</v>
      </c>
      <c r="X1512" s="13" t="s">
        <v>58</v>
      </c>
      <c r="Y1512" s="13" t="s">
        <v>2905</v>
      </c>
      <c r="Z1512" s="13" t="s">
        <v>2906</v>
      </c>
      <c r="AA1512" s="12">
        <v>8687998071</v>
      </c>
      <c r="AB1512" s="13" t="s">
        <v>45</v>
      </c>
      <c r="AC1512" s="13" t="s">
        <v>21411</v>
      </c>
      <c r="AD1512" s="13"/>
    </row>
    <row r="1513" spans="1:30" x14ac:dyDescent="0.25">
      <c r="A1513" s="12">
        <v>791</v>
      </c>
      <c r="B1513" s="12">
        <v>2025051049</v>
      </c>
      <c r="C1513" s="13" t="s">
        <v>23537</v>
      </c>
      <c r="D1513" s="13" t="s">
        <v>18844</v>
      </c>
      <c r="E1513" s="13" t="s">
        <v>47</v>
      </c>
      <c r="F1513" s="12">
        <v>14</v>
      </c>
      <c r="G1513" s="13" t="s">
        <v>48</v>
      </c>
      <c r="H1513" s="13">
        <v>0</v>
      </c>
      <c r="I1513" s="12">
        <v>0</v>
      </c>
      <c r="J1513" s="12">
        <v>14</v>
      </c>
      <c r="K1513" s="13" t="s">
        <v>35</v>
      </c>
      <c r="L1513" s="13">
        <v>0</v>
      </c>
      <c r="M1513" s="13"/>
      <c r="N1513" s="13" t="s">
        <v>88</v>
      </c>
      <c r="O1513" s="13" t="s">
        <v>51</v>
      </c>
      <c r="P1513" s="13" t="s">
        <v>89</v>
      </c>
      <c r="Q1513" s="13" t="s">
        <v>53</v>
      </c>
      <c r="R1513" s="13" t="s">
        <v>54</v>
      </c>
      <c r="S1513" s="13" t="s">
        <v>40</v>
      </c>
      <c r="T1513" s="13" t="s">
        <v>56</v>
      </c>
      <c r="U1513" s="14">
        <v>39174</v>
      </c>
      <c r="V1513" s="12">
        <v>18</v>
      </c>
      <c r="W1513" s="13" t="s">
        <v>74</v>
      </c>
      <c r="X1513" s="13" t="s">
        <v>58</v>
      </c>
      <c r="Y1513" s="13" t="s">
        <v>23538</v>
      </c>
      <c r="Z1513" s="13" t="s">
        <v>23539</v>
      </c>
      <c r="AA1513" s="13" t="s">
        <v>23540</v>
      </c>
      <c r="AB1513" s="13" t="s">
        <v>45</v>
      </c>
      <c r="AC1513" s="13" t="s">
        <v>21411</v>
      </c>
      <c r="AD1513" s="13"/>
    </row>
    <row r="1514" spans="1:30" x14ac:dyDescent="0.25">
      <c r="A1514" s="12">
        <v>900</v>
      </c>
      <c r="B1514" s="12">
        <v>2024081079</v>
      </c>
      <c r="C1514" s="13" t="s">
        <v>3658</v>
      </c>
      <c r="D1514" s="13" t="s">
        <v>3646</v>
      </c>
      <c r="E1514" s="13" t="s">
        <v>47</v>
      </c>
      <c r="F1514" s="12">
        <v>15</v>
      </c>
      <c r="G1514" s="13" t="s">
        <v>139</v>
      </c>
      <c r="H1514" s="12">
        <v>37</v>
      </c>
      <c r="I1514" s="12">
        <v>37.5</v>
      </c>
      <c r="J1514" s="12">
        <v>52</v>
      </c>
      <c r="K1514" s="13" t="s">
        <v>35</v>
      </c>
      <c r="L1514" s="12">
        <v>2.73</v>
      </c>
      <c r="M1514" s="13"/>
      <c r="N1514" s="13" t="s">
        <v>88</v>
      </c>
      <c r="O1514" s="13" t="s">
        <v>51</v>
      </c>
      <c r="P1514" s="13" t="s">
        <v>89</v>
      </c>
      <c r="Q1514" s="13" t="s">
        <v>53</v>
      </c>
      <c r="R1514" s="13" t="s">
        <v>54</v>
      </c>
      <c r="S1514" s="13" t="s">
        <v>55</v>
      </c>
      <c r="T1514" s="13"/>
      <c r="U1514" s="14">
        <v>37903</v>
      </c>
      <c r="V1514" s="12">
        <v>22</v>
      </c>
      <c r="W1514" s="13" t="s">
        <v>74</v>
      </c>
      <c r="X1514" s="13" t="s">
        <v>58</v>
      </c>
      <c r="Y1514" s="13" t="s">
        <v>3659</v>
      </c>
      <c r="Z1514" s="13" t="s">
        <v>3660</v>
      </c>
      <c r="AA1514" s="12">
        <v>8683808266</v>
      </c>
      <c r="AB1514" s="13" t="s">
        <v>45</v>
      </c>
      <c r="AC1514" s="13" t="s">
        <v>21411</v>
      </c>
      <c r="AD1514" s="13"/>
    </row>
    <row r="1515" spans="1:30" x14ac:dyDescent="0.25">
      <c r="A1515" s="12">
        <v>999</v>
      </c>
      <c r="B1515" s="12">
        <v>2024081304</v>
      </c>
      <c r="C1515" s="13" t="s">
        <v>4006</v>
      </c>
      <c r="D1515" s="13" t="s">
        <v>4002</v>
      </c>
      <c r="E1515" s="13" t="s">
        <v>47</v>
      </c>
      <c r="F1515" s="12">
        <v>16</v>
      </c>
      <c r="G1515" s="13" t="s">
        <v>139</v>
      </c>
      <c r="H1515" s="12">
        <v>33</v>
      </c>
      <c r="I1515" s="12">
        <v>33.5</v>
      </c>
      <c r="J1515" s="12">
        <v>49</v>
      </c>
      <c r="K1515" s="13" t="s">
        <v>35</v>
      </c>
      <c r="L1515" s="12">
        <v>2.9</v>
      </c>
      <c r="M1515" s="13"/>
      <c r="N1515" s="13" t="s">
        <v>88</v>
      </c>
      <c r="O1515" s="13" t="s">
        <v>51</v>
      </c>
      <c r="P1515" s="13" t="s">
        <v>89</v>
      </c>
      <c r="Q1515" s="13" t="s">
        <v>53</v>
      </c>
      <c r="R1515" s="13" t="s">
        <v>54</v>
      </c>
      <c r="S1515" s="13" t="s">
        <v>55</v>
      </c>
      <c r="T1515" s="13" t="s">
        <v>56</v>
      </c>
      <c r="U1515" s="13" t="s">
        <v>21475</v>
      </c>
      <c r="V1515" s="12">
        <v>19</v>
      </c>
      <c r="W1515" s="13" t="s">
        <v>74</v>
      </c>
      <c r="X1515" s="13" t="s">
        <v>58</v>
      </c>
      <c r="Y1515" s="13" t="s">
        <v>4007</v>
      </c>
      <c r="Z1515" s="13" t="s">
        <v>4008</v>
      </c>
      <c r="AA1515" s="13" t="s">
        <v>4009</v>
      </c>
      <c r="AB1515" s="13" t="s">
        <v>45</v>
      </c>
      <c r="AC1515" s="13" t="s">
        <v>21411</v>
      </c>
      <c r="AD1515" s="13"/>
    </row>
    <row r="1516" spans="1:30" x14ac:dyDescent="0.25">
      <c r="A1516" s="12">
        <v>1010</v>
      </c>
      <c r="B1516" s="12">
        <v>2025071228</v>
      </c>
      <c r="C1516" s="13" t="s">
        <v>23541</v>
      </c>
      <c r="D1516" s="13" t="s">
        <v>23542</v>
      </c>
      <c r="E1516" s="13" t="s">
        <v>47</v>
      </c>
      <c r="F1516" s="12">
        <v>14</v>
      </c>
      <c r="G1516" s="13" t="s">
        <v>48</v>
      </c>
      <c r="H1516" s="13">
        <v>0</v>
      </c>
      <c r="I1516" s="12">
        <v>0</v>
      </c>
      <c r="J1516" s="12">
        <v>14</v>
      </c>
      <c r="K1516" s="13" t="s">
        <v>35</v>
      </c>
      <c r="L1516" s="13">
        <v>0</v>
      </c>
      <c r="M1516" s="13"/>
      <c r="N1516" s="13" t="s">
        <v>88</v>
      </c>
      <c r="O1516" s="13" t="s">
        <v>51</v>
      </c>
      <c r="P1516" s="13" t="s">
        <v>89</v>
      </c>
      <c r="Q1516" s="13" t="s">
        <v>53</v>
      </c>
      <c r="R1516" s="13" t="s">
        <v>54</v>
      </c>
      <c r="S1516" s="13" t="s">
        <v>40</v>
      </c>
      <c r="T1516" s="13" t="s">
        <v>130</v>
      </c>
      <c r="U1516" s="13" t="s">
        <v>23543</v>
      </c>
      <c r="V1516" s="12">
        <v>35</v>
      </c>
      <c r="W1516" s="13" t="s">
        <v>74</v>
      </c>
      <c r="X1516" s="13" t="s">
        <v>58</v>
      </c>
      <c r="Y1516" s="13" t="s">
        <v>23544</v>
      </c>
      <c r="Z1516" s="13" t="s">
        <v>23545</v>
      </c>
      <c r="AA1516" s="13" t="s">
        <v>23546</v>
      </c>
      <c r="AB1516" s="13" t="s">
        <v>45</v>
      </c>
      <c r="AC1516" s="13" t="s">
        <v>21411</v>
      </c>
      <c r="AD1516" s="13"/>
    </row>
    <row r="1517" spans="1:30" x14ac:dyDescent="0.25">
      <c r="A1517" s="12">
        <v>1175</v>
      </c>
      <c r="B1517" s="12">
        <v>2025071049</v>
      </c>
      <c r="C1517" s="13" t="s">
        <v>76</v>
      </c>
      <c r="D1517" s="13" t="s">
        <v>4667</v>
      </c>
      <c r="E1517" s="13" t="s">
        <v>47</v>
      </c>
      <c r="F1517" s="12">
        <v>14</v>
      </c>
      <c r="G1517" s="13" t="s">
        <v>48</v>
      </c>
      <c r="H1517" s="13">
        <v>0</v>
      </c>
      <c r="I1517" s="12">
        <v>0</v>
      </c>
      <c r="J1517" s="12">
        <v>14</v>
      </c>
      <c r="K1517" s="13" t="s">
        <v>35</v>
      </c>
      <c r="L1517" s="13">
        <v>0</v>
      </c>
      <c r="M1517" s="13"/>
      <c r="N1517" s="13" t="s">
        <v>88</v>
      </c>
      <c r="O1517" s="13" t="s">
        <v>51</v>
      </c>
      <c r="P1517" s="13" t="s">
        <v>89</v>
      </c>
      <c r="Q1517" s="13" t="s">
        <v>53</v>
      </c>
      <c r="R1517" s="13" t="s">
        <v>54</v>
      </c>
      <c r="S1517" s="13" t="s">
        <v>40</v>
      </c>
      <c r="T1517" s="13" t="s">
        <v>56</v>
      </c>
      <c r="U1517" s="14">
        <v>38484</v>
      </c>
      <c r="V1517" s="12">
        <v>20</v>
      </c>
      <c r="W1517" s="13" t="s">
        <v>74</v>
      </c>
      <c r="X1517" s="13" t="s">
        <v>58</v>
      </c>
      <c r="Y1517" s="13" t="s">
        <v>23547</v>
      </c>
      <c r="Z1517" s="13" t="s">
        <v>23548</v>
      </c>
      <c r="AA1517" s="13" t="s">
        <v>23549</v>
      </c>
      <c r="AB1517" s="13" t="s">
        <v>45</v>
      </c>
      <c r="AC1517" s="13" t="s">
        <v>21411</v>
      </c>
      <c r="AD1517" s="13"/>
    </row>
    <row r="1518" spans="1:30" x14ac:dyDescent="0.25">
      <c r="A1518" s="12">
        <v>1220</v>
      </c>
      <c r="B1518" s="12">
        <v>2022081228</v>
      </c>
      <c r="C1518" s="13" t="s">
        <v>4878</v>
      </c>
      <c r="D1518" s="13" t="s">
        <v>4879</v>
      </c>
      <c r="E1518" s="13" t="s">
        <v>47</v>
      </c>
      <c r="F1518" s="12">
        <v>16</v>
      </c>
      <c r="G1518" s="13" t="s">
        <v>34</v>
      </c>
      <c r="H1518" s="12">
        <v>74</v>
      </c>
      <c r="I1518" s="12">
        <v>88.5</v>
      </c>
      <c r="J1518" s="12">
        <v>90</v>
      </c>
      <c r="K1518" s="13" t="s">
        <v>35</v>
      </c>
      <c r="L1518" s="12">
        <v>2.09</v>
      </c>
      <c r="M1518" s="13" t="s">
        <v>49</v>
      </c>
      <c r="N1518" s="13" t="s">
        <v>88</v>
      </c>
      <c r="O1518" s="13" t="s">
        <v>51</v>
      </c>
      <c r="P1518" s="13" t="s">
        <v>89</v>
      </c>
      <c r="Q1518" s="13" t="s">
        <v>53</v>
      </c>
      <c r="R1518" s="13" t="s">
        <v>54</v>
      </c>
      <c r="S1518" s="13" t="s">
        <v>40</v>
      </c>
      <c r="T1518" s="13" t="s">
        <v>56</v>
      </c>
      <c r="U1518" s="13" t="s">
        <v>23550</v>
      </c>
      <c r="V1518" s="12">
        <v>27</v>
      </c>
      <c r="W1518" s="13" t="s">
        <v>74</v>
      </c>
      <c r="X1518" s="13" t="s">
        <v>58</v>
      </c>
      <c r="Y1518" s="13" t="s">
        <v>4880</v>
      </c>
      <c r="Z1518" s="13" t="s">
        <v>4881</v>
      </c>
      <c r="AA1518" s="13" t="s">
        <v>4882</v>
      </c>
      <c r="AB1518" s="13" t="s">
        <v>45</v>
      </c>
      <c r="AC1518" s="13" t="s">
        <v>21411</v>
      </c>
      <c r="AD1518" s="13"/>
    </row>
    <row r="1519" spans="1:30" x14ac:dyDescent="0.25">
      <c r="A1519" s="12">
        <v>1272</v>
      </c>
      <c r="B1519" s="12">
        <v>2022081035</v>
      </c>
      <c r="C1519" s="13" t="s">
        <v>517</v>
      </c>
      <c r="D1519" s="13" t="s">
        <v>5035</v>
      </c>
      <c r="E1519" s="13" t="s">
        <v>47</v>
      </c>
      <c r="F1519" s="12">
        <v>15</v>
      </c>
      <c r="G1519" s="13" t="s">
        <v>71</v>
      </c>
      <c r="H1519" s="12">
        <v>112</v>
      </c>
      <c r="I1519" s="12">
        <v>112.5</v>
      </c>
      <c r="J1519" s="12">
        <v>127</v>
      </c>
      <c r="K1519" s="13" t="s">
        <v>35</v>
      </c>
      <c r="L1519" s="12">
        <v>2.77</v>
      </c>
      <c r="M1519" s="13"/>
      <c r="N1519" s="13" t="s">
        <v>88</v>
      </c>
      <c r="O1519" s="13" t="s">
        <v>51</v>
      </c>
      <c r="P1519" s="13" t="s">
        <v>89</v>
      </c>
      <c r="Q1519" s="13" t="s">
        <v>53</v>
      </c>
      <c r="R1519" s="13" t="s">
        <v>54</v>
      </c>
      <c r="S1519" s="13" t="s">
        <v>55</v>
      </c>
      <c r="T1519" s="13" t="s">
        <v>56</v>
      </c>
      <c r="U1519" s="13" t="s">
        <v>23551</v>
      </c>
      <c r="V1519" s="12">
        <v>26</v>
      </c>
      <c r="W1519" s="13" t="s">
        <v>74</v>
      </c>
      <c r="X1519" s="13" t="s">
        <v>58</v>
      </c>
      <c r="Y1519" s="13" t="s">
        <v>5094</v>
      </c>
      <c r="Z1519" s="13" t="s">
        <v>5095</v>
      </c>
      <c r="AA1519" s="13" t="s">
        <v>5096</v>
      </c>
      <c r="AB1519" s="13" t="s">
        <v>45</v>
      </c>
      <c r="AC1519" s="13" t="s">
        <v>21411</v>
      </c>
      <c r="AD1519" s="13"/>
    </row>
    <row r="1520" spans="1:30" x14ac:dyDescent="0.25">
      <c r="A1520" s="12">
        <v>1297</v>
      </c>
      <c r="B1520" s="12">
        <v>2025081004</v>
      </c>
      <c r="C1520" s="13" t="s">
        <v>23552</v>
      </c>
      <c r="D1520" s="13" t="s">
        <v>5212</v>
      </c>
      <c r="E1520" s="13" t="s">
        <v>47</v>
      </c>
      <c r="F1520" s="12">
        <v>14</v>
      </c>
      <c r="G1520" s="13" t="s">
        <v>48</v>
      </c>
      <c r="H1520" s="13">
        <v>0</v>
      </c>
      <c r="I1520" s="12">
        <v>0</v>
      </c>
      <c r="J1520" s="12">
        <v>14</v>
      </c>
      <c r="K1520" s="13" t="s">
        <v>35</v>
      </c>
      <c r="L1520" s="13">
        <v>0</v>
      </c>
      <c r="M1520" s="13"/>
      <c r="N1520" s="13" t="s">
        <v>88</v>
      </c>
      <c r="O1520" s="13" t="s">
        <v>51</v>
      </c>
      <c r="P1520" s="13" t="s">
        <v>89</v>
      </c>
      <c r="Q1520" s="13" t="s">
        <v>53</v>
      </c>
      <c r="R1520" s="13" t="s">
        <v>54</v>
      </c>
      <c r="S1520" s="13" t="s">
        <v>40</v>
      </c>
      <c r="T1520" s="13" t="s">
        <v>56</v>
      </c>
      <c r="U1520" s="13" t="s">
        <v>21566</v>
      </c>
      <c r="V1520" s="12">
        <v>21</v>
      </c>
      <c r="W1520" s="13" t="s">
        <v>74</v>
      </c>
      <c r="X1520" s="13" t="s">
        <v>58</v>
      </c>
      <c r="Y1520" s="13" t="s">
        <v>23553</v>
      </c>
      <c r="Z1520" s="13" t="s">
        <v>23554</v>
      </c>
      <c r="AA1520" s="12">
        <v>8687827110</v>
      </c>
      <c r="AB1520" s="13" t="s">
        <v>45</v>
      </c>
      <c r="AC1520" s="13" t="s">
        <v>21411</v>
      </c>
      <c r="AD1520" s="13"/>
    </row>
    <row r="1521" spans="1:30" x14ac:dyDescent="0.25">
      <c r="A1521" s="12">
        <v>1588</v>
      </c>
      <c r="B1521" s="12">
        <v>2024061104</v>
      </c>
      <c r="C1521" s="13" t="s">
        <v>1547</v>
      </c>
      <c r="D1521" s="13" t="s">
        <v>6255</v>
      </c>
      <c r="E1521" s="13" t="s">
        <v>47</v>
      </c>
      <c r="F1521" s="12">
        <v>16</v>
      </c>
      <c r="G1521" s="13" t="s">
        <v>139</v>
      </c>
      <c r="H1521" s="12">
        <v>33</v>
      </c>
      <c r="I1521" s="12">
        <v>33.5</v>
      </c>
      <c r="J1521" s="12">
        <v>49</v>
      </c>
      <c r="K1521" s="13" t="s">
        <v>35</v>
      </c>
      <c r="L1521" s="12">
        <v>2.6</v>
      </c>
      <c r="M1521" s="13"/>
      <c r="N1521" s="13" t="s">
        <v>88</v>
      </c>
      <c r="O1521" s="13" t="s">
        <v>51</v>
      </c>
      <c r="P1521" s="13" t="s">
        <v>89</v>
      </c>
      <c r="Q1521" s="13" t="s">
        <v>53</v>
      </c>
      <c r="R1521" s="13" t="s">
        <v>54</v>
      </c>
      <c r="S1521" s="13" t="s">
        <v>55</v>
      </c>
      <c r="T1521" s="13" t="s">
        <v>56</v>
      </c>
      <c r="U1521" s="13" t="s">
        <v>23555</v>
      </c>
      <c r="V1521" s="12">
        <v>22</v>
      </c>
      <c r="W1521" s="13" t="s">
        <v>74</v>
      </c>
      <c r="X1521" s="13" t="s">
        <v>58</v>
      </c>
      <c r="Y1521" s="13" t="s">
        <v>6258</v>
      </c>
      <c r="Z1521" s="13" t="s">
        <v>6259</v>
      </c>
      <c r="AA1521" s="12">
        <v>8687342372</v>
      </c>
      <c r="AB1521" s="13" t="s">
        <v>45</v>
      </c>
      <c r="AC1521" s="13" t="s">
        <v>21411</v>
      </c>
      <c r="AD1521" s="13"/>
    </row>
    <row r="1522" spans="1:30" x14ac:dyDescent="0.25">
      <c r="A1522" s="12">
        <v>1593</v>
      </c>
      <c r="B1522" s="12">
        <v>2023071216</v>
      </c>
      <c r="C1522" s="13" t="s">
        <v>2651</v>
      </c>
      <c r="D1522" s="13" t="s">
        <v>6280</v>
      </c>
      <c r="E1522" s="13" t="s">
        <v>47</v>
      </c>
      <c r="F1522" s="12">
        <v>14</v>
      </c>
      <c r="G1522" s="13" t="s">
        <v>34</v>
      </c>
      <c r="H1522" s="12">
        <v>80</v>
      </c>
      <c r="I1522" s="12">
        <v>80.5</v>
      </c>
      <c r="J1522" s="12">
        <v>94</v>
      </c>
      <c r="K1522" s="13" t="s">
        <v>35</v>
      </c>
      <c r="L1522" s="12">
        <v>3.2</v>
      </c>
      <c r="M1522" s="13"/>
      <c r="N1522" s="13" t="s">
        <v>88</v>
      </c>
      <c r="O1522" s="13" t="s">
        <v>51</v>
      </c>
      <c r="P1522" s="13" t="s">
        <v>89</v>
      </c>
      <c r="Q1522" s="13" t="s">
        <v>53</v>
      </c>
      <c r="R1522" s="13" t="s">
        <v>54</v>
      </c>
      <c r="S1522" s="13" t="s">
        <v>40</v>
      </c>
      <c r="T1522" s="13" t="s">
        <v>130</v>
      </c>
      <c r="U1522" s="13" t="s">
        <v>23556</v>
      </c>
      <c r="V1522" s="12">
        <v>39</v>
      </c>
      <c r="W1522" s="13" t="s">
        <v>74</v>
      </c>
      <c r="X1522" s="13" t="s">
        <v>58</v>
      </c>
      <c r="Y1522" s="13" t="s">
        <v>6281</v>
      </c>
      <c r="Z1522" s="13" t="s">
        <v>6282</v>
      </c>
      <c r="AA1522" s="13" t="s">
        <v>6283</v>
      </c>
      <c r="AB1522" s="13" t="s">
        <v>45</v>
      </c>
      <c r="AC1522" s="13" t="s">
        <v>21411</v>
      </c>
      <c r="AD1522" s="13"/>
    </row>
    <row r="1523" spans="1:30" x14ac:dyDescent="0.25">
      <c r="A1523" s="12">
        <v>1657</v>
      </c>
      <c r="B1523" s="12">
        <v>2021061049</v>
      </c>
      <c r="C1523" s="13" t="s">
        <v>6573</v>
      </c>
      <c r="D1523" s="13" t="s">
        <v>6555</v>
      </c>
      <c r="E1523" s="13" t="s">
        <v>47</v>
      </c>
      <c r="F1523" s="12">
        <v>4</v>
      </c>
      <c r="G1523" s="13" t="s">
        <v>71</v>
      </c>
      <c r="H1523" s="12">
        <v>121</v>
      </c>
      <c r="I1523" s="12">
        <v>130.5</v>
      </c>
      <c r="J1523" s="12">
        <v>125</v>
      </c>
      <c r="K1523" s="13" t="s">
        <v>35</v>
      </c>
      <c r="L1523" s="12">
        <v>2.81</v>
      </c>
      <c r="M1523" s="13"/>
      <c r="N1523" s="13" t="s">
        <v>88</v>
      </c>
      <c r="O1523" s="13" t="s">
        <v>51</v>
      </c>
      <c r="P1523" s="13" t="s">
        <v>89</v>
      </c>
      <c r="Q1523" s="13" t="s">
        <v>53</v>
      </c>
      <c r="R1523" s="13" t="s">
        <v>54</v>
      </c>
      <c r="S1523" s="13" t="s">
        <v>40</v>
      </c>
      <c r="T1523" s="13" t="s">
        <v>56</v>
      </c>
      <c r="U1523" s="14">
        <v>31848</v>
      </c>
      <c r="V1523" s="12">
        <v>38</v>
      </c>
      <c r="W1523" s="13" t="s">
        <v>74</v>
      </c>
      <c r="X1523" s="13" t="s">
        <v>58</v>
      </c>
      <c r="Y1523" s="13" t="s">
        <v>6574</v>
      </c>
      <c r="Z1523" s="13" t="s">
        <v>6575</v>
      </c>
      <c r="AA1523" s="13" t="s">
        <v>6576</v>
      </c>
      <c r="AB1523" s="13" t="s">
        <v>45</v>
      </c>
      <c r="AC1523" s="13" t="s">
        <v>21411</v>
      </c>
      <c r="AD1523" s="13"/>
    </row>
    <row r="1524" spans="1:30" x14ac:dyDescent="0.25">
      <c r="A1524" s="12">
        <v>1658</v>
      </c>
      <c r="B1524" s="12">
        <v>2025061026</v>
      </c>
      <c r="C1524" s="13" t="s">
        <v>23557</v>
      </c>
      <c r="D1524" s="13" t="s">
        <v>6555</v>
      </c>
      <c r="E1524" s="13" t="s">
        <v>47</v>
      </c>
      <c r="F1524" s="12">
        <v>14</v>
      </c>
      <c r="G1524" s="13" t="s">
        <v>48</v>
      </c>
      <c r="H1524" s="13">
        <v>0</v>
      </c>
      <c r="I1524" s="12">
        <v>0</v>
      </c>
      <c r="J1524" s="12">
        <v>14</v>
      </c>
      <c r="K1524" s="13" t="s">
        <v>35</v>
      </c>
      <c r="L1524" s="13">
        <v>0</v>
      </c>
      <c r="M1524" s="13"/>
      <c r="N1524" s="13" t="s">
        <v>88</v>
      </c>
      <c r="O1524" s="13" t="s">
        <v>51</v>
      </c>
      <c r="P1524" s="13" t="s">
        <v>89</v>
      </c>
      <c r="Q1524" s="13" t="s">
        <v>53</v>
      </c>
      <c r="R1524" s="13" t="s">
        <v>54</v>
      </c>
      <c r="S1524" s="13" t="s">
        <v>40</v>
      </c>
      <c r="T1524" s="13" t="s">
        <v>56</v>
      </c>
      <c r="U1524" s="13" t="s">
        <v>23558</v>
      </c>
      <c r="V1524" s="12">
        <v>22</v>
      </c>
      <c r="W1524" s="13" t="s">
        <v>74</v>
      </c>
      <c r="X1524" s="13" t="s">
        <v>58</v>
      </c>
      <c r="Y1524" s="13" t="s">
        <v>23559</v>
      </c>
      <c r="Z1524" s="13" t="s">
        <v>23560</v>
      </c>
      <c r="AA1524" s="13" t="s">
        <v>23561</v>
      </c>
      <c r="AB1524" s="13" t="s">
        <v>45</v>
      </c>
      <c r="AC1524" s="13" t="s">
        <v>21411</v>
      </c>
      <c r="AD1524" s="13"/>
    </row>
    <row r="1525" spans="1:30" x14ac:dyDescent="0.25">
      <c r="A1525" s="12">
        <v>1700</v>
      </c>
      <c r="B1525" s="12">
        <v>2024071116</v>
      </c>
      <c r="C1525" s="13" t="s">
        <v>6648</v>
      </c>
      <c r="D1525" s="13" t="s">
        <v>6757</v>
      </c>
      <c r="E1525" s="13" t="s">
        <v>47</v>
      </c>
      <c r="F1525" s="12">
        <v>16</v>
      </c>
      <c r="G1525" s="13" t="s">
        <v>139</v>
      </c>
      <c r="H1525" s="12">
        <v>33</v>
      </c>
      <c r="I1525" s="12">
        <v>37.5</v>
      </c>
      <c r="J1525" s="12">
        <v>49</v>
      </c>
      <c r="K1525" s="13" t="s">
        <v>35</v>
      </c>
      <c r="L1525" s="12">
        <v>3</v>
      </c>
      <c r="M1525" s="13"/>
      <c r="N1525" s="13" t="s">
        <v>88</v>
      </c>
      <c r="O1525" s="13" t="s">
        <v>51</v>
      </c>
      <c r="P1525" s="13" t="s">
        <v>89</v>
      </c>
      <c r="Q1525" s="13" t="s">
        <v>53</v>
      </c>
      <c r="R1525" s="13" t="s">
        <v>54</v>
      </c>
      <c r="S1525" s="13" t="s">
        <v>40</v>
      </c>
      <c r="T1525" s="13"/>
      <c r="U1525" s="13" t="s">
        <v>22335</v>
      </c>
      <c r="V1525" s="12">
        <v>23</v>
      </c>
      <c r="W1525" s="13" t="s">
        <v>74</v>
      </c>
      <c r="X1525" s="13" t="s">
        <v>58</v>
      </c>
      <c r="Y1525" s="13" t="s">
        <v>6758</v>
      </c>
      <c r="Z1525" s="13" t="s">
        <v>6759</v>
      </c>
      <c r="AA1525" s="12">
        <v>18683986330</v>
      </c>
      <c r="AB1525" s="13" t="s">
        <v>45</v>
      </c>
      <c r="AC1525" s="13" t="s">
        <v>21411</v>
      </c>
      <c r="AD1525" s="13"/>
    </row>
    <row r="1526" spans="1:30" x14ac:dyDescent="0.25">
      <c r="A1526" s="12">
        <v>1709</v>
      </c>
      <c r="B1526" s="12">
        <v>2018081004</v>
      </c>
      <c r="C1526" s="13" t="s">
        <v>6796</v>
      </c>
      <c r="D1526" s="13" t="s">
        <v>6797</v>
      </c>
      <c r="E1526" s="13" t="s">
        <v>47</v>
      </c>
      <c r="F1526" s="12">
        <v>16</v>
      </c>
      <c r="G1526" s="13" t="s">
        <v>71</v>
      </c>
      <c r="H1526" s="12">
        <v>101</v>
      </c>
      <c r="I1526" s="12">
        <v>111.5</v>
      </c>
      <c r="J1526" s="12">
        <v>117</v>
      </c>
      <c r="K1526" s="13" t="s">
        <v>35</v>
      </c>
      <c r="L1526" s="12">
        <v>2.37</v>
      </c>
      <c r="M1526" s="13" t="s">
        <v>49</v>
      </c>
      <c r="N1526" s="13" t="s">
        <v>88</v>
      </c>
      <c r="O1526" s="13"/>
      <c r="P1526" s="13" t="s">
        <v>89</v>
      </c>
      <c r="Q1526" s="13" t="s">
        <v>53</v>
      </c>
      <c r="R1526" s="13" t="s">
        <v>54</v>
      </c>
      <c r="S1526" s="13" t="s">
        <v>40</v>
      </c>
      <c r="T1526" s="13" t="s">
        <v>180</v>
      </c>
      <c r="U1526" s="13" t="s">
        <v>23562</v>
      </c>
      <c r="V1526" s="12">
        <v>49</v>
      </c>
      <c r="W1526" s="13" t="s">
        <v>74</v>
      </c>
      <c r="X1526" s="13" t="s">
        <v>58</v>
      </c>
      <c r="Y1526" s="13" t="s">
        <v>6798</v>
      </c>
      <c r="Z1526" s="13" t="s">
        <v>6799</v>
      </c>
      <c r="AA1526" s="13" t="s">
        <v>6800</v>
      </c>
      <c r="AB1526" s="13" t="s">
        <v>45</v>
      </c>
      <c r="AC1526" s="13" t="s">
        <v>21411</v>
      </c>
      <c r="AD1526" s="13"/>
    </row>
    <row r="1527" spans="1:30" x14ac:dyDescent="0.25">
      <c r="A1527" s="12">
        <v>1743</v>
      </c>
      <c r="B1527" s="12">
        <v>2025071188</v>
      </c>
      <c r="C1527" s="13" t="s">
        <v>7548</v>
      </c>
      <c r="D1527" s="13" t="s">
        <v>6939</v>
      </c>
      <c r="E1527" s="13" t="s">
        <v>47</v>
      </c>
      <c r="F1527" s="12">
        <v>14</v>
      </c>
      <c r="G1527" s="13" t="s">
        <v>48</v>
      </c>
      <c r="H1527" s="13">
        <v>0</v>
      </c>
      <c r="I1527" s="12">
        <v>0</v>
      </c>
      <c r="J1527" s="12">
        <v>14</v>
      </c>
      <c r="K1527" s="13" t="s">
        <v>35</v>
      </c>
      <c r="L1527" s="13">
        <v>0</v>
      </c>
      <c r="M1527" s="13"/>
      <c r="N1527" s="13" t="s">
        <v>88</v>
      </c>
      <c r="O1527" s="13" t="s">
        <v>51</v>
      </c>
      <c r="P1527" s="13" t="s">
        <v>89</v>
      </c>
      <c r="Q1527" s="13" t="s">
        <v>53</v>
      </c>
      <c r="R1527" s="13" t="s">
        <v>54</v>
      </c>
      <c r="S1527" s="13" t="s">
        <v>40</v>
      </c>
      <c r="T1527" s="13" t="s">
        <v>56</v>
      </c>
      <c r="U1527" s="13" t="s">
        <v>23563</v>
      </c>
      <c r="V1527" s="12">
        <v>20</v>
      </c>
      <c r="W1527" s="13" t="s">
        <v>74</v>
      </c>
      <c r="X1527" s="13" t="s">
        <v>58</v>
      </c>
      <c r="Y1527" s="13" t="s">
        <v>23564</v>
      </c>
      <c r="Z1527" s="13" t="s">
        <v>23565</v>
      </c>
      <c r="AA1527" s="12">
        <v>8686700779</v>
      </c>
      <c r="AB1527" s="13" t="s">
        <v>45</v>
      </c>
      <c r="AC1527" s="13" t="s">
        <v>21411</v>
      </c>
      <c r="AD1527" s="13"/>
    </row>
    <row r="1528" spans="1:30" x14ac:dyDescent="0.25">
      <c r="A1528" s="12">
        <v>1764</v>
      </c>
      <c r="B1528" s="12">
        <v>2025071054</v>
      </c>
      <c r="C1528" s="13" t="s">
        <v>23566</v>
      </c>
      <c r="D1528" s="13" t="s">
        <v>6995</v>
      </c>
      <c r="E1528" s="13" t="s">
        <v>47</v>
      </c>
      <c r="F1528" s="12">
        <v>14</v>
      </c>
      <c r="G1528" s="13" t="s">
        <v>48</v>
      </c>
      <c r="H1528" s="13">
        <v>0</v>
      </c>
      <c r="I1528" s="12">
        <v>0</v>
      </c>
      <c r="J1528" s="12">
        <v>14</v>
      </c>
      <c r="K1528" s="13" t="s">
        <v>35</v>
      </c>
      <c r="L1528" s="13">
        <v>0</v>
      </c>
      <c r="M1528" s="13"/>
      <c r="N1528" s="13" t="s">
        <v>88</v>
      </c>
      <c r="O1528" s="13" t="s">
        <v>51</v>
      </c>
      <c r="P1528" s="13" t="s">
        <v>89</v>
      </c>
      <c r="Q1528" s="13" t="s">
        <v>53</v>
      </c>
      <c r="R1528" s="13" t="s">
        <v>54</v>
      </c>
      <c r="S1528" s="13" t="s">
        <v>40</v>
      </c>
      <c r="T1528" s="13"/>
      <c r="U1528" s="13" t="s">
        <v>22245</v>
      </c>
      <c r="V1528" s="12">
        <v>20</v>
      </c>
      <c r="W1528" s="13" t="s">
        <v>74</v>
      </c>
      <c r="X1528" s="13" t="s">
        <v>58</v>
      </c>
      <c r="Y1528" s="13" t="s">
        <v>23567</v>
      </c>
      <c r="Z1528" s="13" t="s">
        <v>23568</v>
      </c>
      <c r="AA1528" s="13" t="s">
        <v>23569</v>
      </c>
      <c r="AB1528" s="13" t="s">
        <v>45</v>
      </c>
      <c r="AC1528" s="13" t="s">
        <v>21411</v>
      </c>
      <c r="AD1528" s="13"/>
    </row>
    <row r="1529" spans="1:30" x14ac:dyDescent="0.25">
      <c r="A1529" s="12">
        <v>1773</v>
      </c>
      <c r="B1529" s="12">
        <v>2023071089</v>
      </c>
      <c r="C1529" s="13" t="s">
        <v>7057</v>
      </c>
      <c r="D1529" s="13" t="s">
        <v>7058</v>
      </c>
      <c r="E1529" s="13" t="s">
        <v>47</v>
      </c>
      <c r="F1529" s="12">
        <v>16</v>
      </c>
      <c r="G1529" s="13" t="s">
        <v>34</v>
      </c>
      <c r="H1529" s="12">
        <v>77</v>
      </c>
      <c r="I1529" s="12">
        <v>77.5</v>
      </c>
      <c r="J1529" s="12">
        <v>93</v>
      </c>
      <c r="K1529" s="13" t="s">
        <v>35</v>
      </c>
      <c r="L1529" s="12">
        <v>2.86</v>
      </c>
      <c r="M1529" s="13"/>
      <c r="N1529" s="13" t="s">
        <v>88</v>
      </c>
      <c r="O1529" s="13" t="s">
        <v>51</v>
      </c>
      <c r="P1529" s="13" t="s">
        <v>89</v>
      </c>
      <c r="Q1529" s="13" t="s">
        <v>53</v>
      </c>
      <c r="R1529" s="13" t="s">
        <v>54</v>
      </c>
      <c r="S1529" s="13" t="s">
        <v>40</v>
      </c>
      <c r="T1529" s="13" t="s">
        <v>56</v>
      </c>
      <c r="U1529" s="14">
        <v>37446</v>
      </c>
      <c r="V1529" s="12">
        <v>23</v>
      </c>
      <c r="W1529" s="13" t="s">
        <v>74</v>
      </c>
      <c r="X1529" s="13" t="s">
        <v>58</v>
      </c>
      <c r="Y1529" s="13" t="s">
        <v>7059</v>
      </c>
      <c r="Z1529" s="13" t="s">
        <v>7060</v>
      </c>
      <c r="AA1529" s="13" t="s">
        <v>7061</v>
      </c>
      <c r="AB1529" s="13" t="s">
        <v>45</v>
      </c>
      <c r="AC1529" s="13" t="s">
        <v>21411</v>
      </c>
      <c r="AD1529" s="13"/>
    </row>
    <row r="1530" spans="1:30" x14ac:dyDescent="0.25">
      <c r="A1530" s="12">
        <v>1776</v>
      </c>
      <c r="B1530" s="12">
        <v>2024081178</v>
      </c>
      <c r="C1530" s="13" t="s">
        <v>7067</v>
      </c>
      <c r="D1530" s="13" t="s">
        <v>7068</v>
      </c>
      <c r="E1530" s="13" t="s">
        <v>47</v>
      </c>
      <c r="F1530" s="12">
        <v>11</v>
      </c>
      <c r="G1530" s="13" t="s">
        <v>78</v>
      </c>
      <c r="H1530" s="12">
        <v>25</v>
      </c>
      <c r="I1530" s="12">
        <v>25</v>
      </c>
      <c r="J1530" s="12">
        <v>36</v>
      </c>
      <c r="K1530" s="13" t="s">
        <v>35</v>
      </c>
      <c r="L1530" s="12">
        <v>3.39</v>
      </c>
      <c r="M1530" s="13"/>
      <c r="N1530" s="13" t="s">
        <v>88</v>
      </c>
      <c r="O1530" s="13"/>
      <c r="P1530" s="13" t="s">
        <v>89</v>
      </c>
      <c r="Q1530" s="13" t="s">
        <v>53</v>
      </c>
      <c r="R1530" s="13" t="s">
        <v>54</v>
      </c>
      <c r="S1530" s="13" t="s">
        <v>40</v>
      </c>
      <c r="T1530" s="13" t="s">
        <v>56</v>
      </c>
      <c r="U1530" s="13" t="s">
        <v>22936</v>
      </c>
      <c r="V1530" s="12">
        <v>18</v>
      </c>
      <c r="W1530" s="13" t="s">
        <v>74</v>
      </c>
      <c r="X1530" s="13" t="s">
        <v>58</v>
      </c>
      <c r="Y1530" s="13" t="s">
        <v>7069</v>
      </c>
      <c r="Z1530" s="13" t="s">
        <v>7070</v>
      </c>
      <c r="AA1530" s="13" t="s">
        <v>7071</v>
      </c>
      <c r="AB1530" s="13" t="s">
        <v>45</v>
      </c>
      <c r="AC1530" s="13" t="s">
        <v>21411</v>
      </c>
      <c r="AD1530" s="13"/>
    </row>
    <row r="1531" spans="1:30" x14ac:dyDescent="0.25">
      <c r="A1531" s="12">
        <v>1867</v>
      </c>
      <c r="B1531" s="12">
        <v>2023081289</v>
      </c>
      <c r="C1531" s="13" t="s">
        <v>1666</v>
      </c>
      <c r="D1531" s="13" t="s">
        <v>7441</v>
      </c>
      <c r="E1531" s="13" t="s">
        <v>47</v>
      </c>
      <c r="F1531" s="12">
        <v>9</v>
      </c>
      <c r="G1531" s="13" t="s">
        <v>139</v>
      </c>
      <c r="H1531" s="12">
        <v>46</v>
      </c>
      <c r="I1531" s="12">
        <v>46.5</v>
      </c>
      <c r="J1531" s="12">
        <v>55</v>
      </c>
      <c r="K1531" s="13" t="s">
        <v>35</v>
      </c>
      <c r="L1531" s="12">
        <v>3.1</v>
      </c>
      <c r="M1531" s="13"/>
      <c r="N1531" s="13" t="s">
        <v>88</v>
      </c>
      <c r="O1531" s="13" t="s">
        <v>51</v>
      </c>
      <c r="P1531" s="13" t="s">
        <v>89</v>
      </c>
      <c r="Q1531" s="13" t="s">
        <v>53</v>
      </c>
      <c r="R1531" s="13" t="s">
        <v>54</v>
      </c>
      <c r="S1531" s="13" t="s">
        <v>40</v>
      </c>
      <c r="T1531" s="13" t="s">
        <v>56</v>
      </c>
      <c r="U1531" s="13" t="s">
        <v>23570</v>
      </c>
      <c r="V1531" s="12">
        <v>19</v>
      </c>
      <c r="W1531" s="13" t="s">
        <v>74</v>
      </c>
      <c r="X1531" s="13" t="s">
        <v>58</v>
      </c>
      <c r="Y1531" s="13" t="s">
        <v>7445</v>
      </c>
      <c r="Z1531" s="13" t="s">
        <v>7446</v>
      </c>
      <c r="AA1531" s="12">
        <v>8687028619</v>
      </c>
      <c r="AB1531" s="13" t="s">
        <v>45</v>
      </c>
      <c r="AC1531" s="13" t="s">
        <v>21411</v>
      </c>
      <c r="AD1531" s="13"/>
    </row>
    <row r="1532" spans="1:30" x14ac:dyDescent="0.25">
      <c r="A1532" s="12">
        <v>1985</v>
      </c>
      <c r="B1532" s="12">
        <v>2024091009</v>
      </c>
      <c r="C1532" s="13" t="s">
        <v>7885</v>
      </c>
      <c r="D1532" s="13" t="s">
        <v>7875</v>
      </c>
      <c r="E1532" s="13" t="s">
        <v>47</v>
      </c>
      <c r="F1532" s="12">
        <v>15</v>
      </c>
      <c r="G1532" s="13" t="s">
        <v>139</v>
      </c>
      <c r="H1532" s="12">
        <v>40</v>
      </c>
      <c r="I1532" s="12">
        <v>40.5</v>
      </c>
      <c r="J1532" s="12">
        <v>55</v>
      </c>
      <c r="K1532" s="13" t="s">
        <v>35</v>
      </c>
      <c r="L1532" s="12">
        <v>3.29</v>
      </c>
      <c r="M1532" s="13"/>
      <c r="N1532" s="13" t="s">
        <v>88</v>
      </c>
      <c r="O1532" s="13" t="s">
        <v>51</v>
      </c>
      <c r="P1532" s="13" t="s">
        <v>89</v>
      </c>
      <c r="Q1532" s="13" t="s">
        <v>53</v>
      </c>
      <c r="R1532" s="13" t="s">
        <v>54</v>
      </c>
      <c r="S1532" s="13" t="s">
        <v>40</v>
      </c>
      <c r="T1532" s="13" t="s">
        <v>56</v>
      </c>
      <c r="U1532" s="13" t="s">
        <v>21810</v>
      </c>
      <c r="V1532" s="12">
        <v>18</v>
      </c>
      <c r="W1532" s="13" t="s">
        <v>74</v>
      </c>
      <c r="X1532" s="13" t="s">
        <v>58</v>
      </c>
      <c r="Y1532" s="13" t="s">
        <v>7886</v>
      </c>
      <c r="Z1532" s="13" t="s">
        <v>7887</v>
      </c>
      <c r="AA1532" s="12">
        <v>8687295225</v>
      </c>
      <c r="AB1532" s="13" t="s">
        <v>45</v>
      </c>
      <c r="AC1532" s="13" t="s">
        <v>21411</v>
      </c>
      <c r="AD1532" s="13"/>
    </row>
    <row r="1533" spans="1:30" x14ac:dyDescent="0.25">
      <c r="A1533" s="12">
        <v>2096</v>
      </c>
      <c r="B1533" s="12">
        <v>2015060065</v>
      </c>
      <c r="C1533" s="13" t="s">
        <v>9986</v>
      </c>
      <c r="D1533" s="13" t="s">
        <v>8298</v>
      </c>
      <c r="E1533" s="13" t="s">
        <v>47</v>
      </c>
      <c r="F1533" s="12">
        <v>10</v>
      </c>
      <c r="G1533" s="13" t="s">
        <v>71</v>
      </c>
      <c r="H1533" s="12">
        <v>147</v>
      </c>
      <c r="I1533" s="12">
        <v>150</v>
      </c>
      <c r="J1533" s="12">
        <v>157</v>
      </c>
      <c r="K1533" s="13" t="s">
        <v>35</v>
      </c>
      <c r="L1533" s="12">
        <v>3.66</v>
      </c>
      <c r="M1533" s="13"/>
      <c r="N1533" s="13" t="s">
        <v>88</v>
      </c>
      <c r="O1533" s="13" t="s">
        <v>51</v>
      </c>
      <c r="P1533" s="13" t="s">
        <v>89</v>
      </c>
      <c r="Q1533" s="13" t="s">
        <v>53</v>
      </c>
      <c r="R1533" s="13" t="s">
        <v>54</v>
      </c>
      <c r="S1533" s="13" t="s">
        <v>40</v>
      </c>
      <c r="T1533" s="13" t="s">
        <v>56</v>
      </c>
      <c r="U1533" s="13" t="s">
        <v>23571</v>
      </c>
      <c r="V1533" s="12">
        <v>28</v>
      </c>
      <c r="W1533" s="13" t="s">
        <v>74</v>
      </c>
      <c r="X1533" s="13" t="s">
        <v>58</v>
      </c>
      <c r="Y1533" s="13" t="s">
        <v>23572</v>
      </c>
      <c r="Z1533" s="13" t="s">
        <v>23573</v>
      </c>
      <c r="AA1533" s="13" t="s">
        <v>23574</v>
      </c>
      <c r="AB1533" s="13" t="s">
        <v>45</v>
      </c>
      <c r="AC1533" s="13" t="s">
        <v>21411</v>
      </c>
      <c r="AD1533" s="13"/>
    </row>
    <row r="1534" spans="1:30" x14ac:dyDescent="0.25">
      <c r="A1534" s="12">
        <v>2232</v>
      </c>
      <c r="B1534" s="12">
        <v>2023081163</v>
      </c>
      <c r="C1534" s="13" t="s">
        <v>8812</v>
      </c>
      <c r="D1534" s="13" t="s">
        <v>8805</v>
      </c>
      <c r="E1534" s="13" t="s">
        <v>47</v>
      </c>
      <c r="F1534" s="12">
        <v>13</v>
      </c>
      <c r="G1534" s="13" t="s">
        <v>34</v>
      </c>
      <c r="H1534" s="12">
        <v>81</v>
      </c>
      <c r="I1534" s="12">
        <v>81.5</v>
      </c>
      <c r="J1534" s="12">
        <v>94</v>
      </c>
      <c r="K1534" s="13" t="s">
        <v>35</v>
      </c>
      <c r="L1534" s="12">
        <v>3.21</v>
      </c>
      <c r="M1534" s="13"/>
      <c r="N1534" s="13" t="s">
        <v>88</v>
      </c>
      <c r="O1534" s="13" t="s">
        <v>51</v>
      </c>
      <c r="P1534" s="13" t="s">
        <v>89</v>
      </c>
      <c r="Q1534" s="13" t="s">
        <v>53</v>
      </c>
      <c r="R1534" s="13" t="s">
        <v>54</v>
      </c>
      <c r="S1534" s="13" t="s">
        <v>40</v>
      </c>
      <c r="T1534" s="13" t="s">
        <v>56</v>
      </c>
      <c r="U1534" s="13" t="s">
        <v>23575</v>
      </c>
      <c r="V1534" s="12">
        <v>21</v>
      </c>
      <c r="W1534" s="13" t="s">
        <v>74</v>
      </c>
      <c r="X1534" s="13" t="s">
        <v>58</v>
      </c>
      <c r="Y1534" s="13" t="s">
        <v>8813</v>
      </c>
      <c r="Z1534" s="13" t="s">
        <v>8814</v>
      </c>
      <c r="AA1534" s="13" t="s">
        <v>8815</v>
      </c>
      <c r="AB1534" s="13" t="s">
        <v>45</v>
      </c>
      <c r="AC1534" s="13" t="s">
        <v>21411</v>
      </c>
      <c r="AD1534" s="13"/>
    </row>
    <row r="1535" spans="1:30" x14ac:dyDescent="0.25">
      <c r="A1535" s="12">
        <v>2240</v>
      </c>
      <c r="B1535" s="12">
        <v>2021091088</v>
      </c>
      <c r="C1535" s="13" t="s">
        <v>8850</v>
      </c>
      <c r="D1535" s="13" t="s">
        <v>8835</v>
      </c>
      <c r="E1535" s="13" t="s">
        <v>47</v>
      </c>
      <c r="F1535" s="12">
        <v>15</v>
      </c>
      <c r="G1535" s="13" t="s">
        <v>71</v>
      </c>
      <c r="H1535" s="12">
        <v>90</v>
      </c>
      <c r="I1535" s="12">
        <v>115.5</v>
      </c>
      <c r="J1535" s="12">
        <v>105</v>
      </c>
      <c r="K1535" s="13" t="s">
        <v>35</v>
      </c>
      <c r="L1535" s="12">
        <v>2.2799999999999998</v>
      </c>
      <c r="M1535" s="13" t="s">
        <v>49</v>
      </c>
      <c r="N1535" s="13" t="s">
        <v>88</v>
      </c>
      <c r="O1535" s="13"/>
      <c r="P1535" s="13" t="s">
        <v>89</v>
      </c>
      <c r="Q1535" s="13" t="s">
        <v>53</v>
      </c>
      <c r="R1535" s="13" t="s">
        <v>54</v>
      </c>
      <c r="S1535" s="13" t="s">
        <v>40</v>
      </c>
      <c r="T1535" s="13" t="s">
        <v>56</v>
      </c>
      <c r="U1535" s="13" t="s">
        <v>23576</v>
      </c>
      <c r="V1535" s="12">
        <v>29</v>
      </c>
      <c r="W1535" s="13" t="s">
        <v>74</v>
      </c>
      <c r="X1535" s="13" t="s">
        <v>58</v>
      </c>
      <c r="Y1535" s="13" t="s">
        <v>8851</v>
      </c>
      <c r="Z1535" s="13"/>
      <c r="AA1535" s="13"/>
      <c r="AB1535" s="13" t="s">
        <v>45</v>
      </c>
      <c r="AC1535" s="13" t="s">
        <v>21411</v>
      </c>
      <c r="AD1535" s="13"/>
    </row>
    <row r="1536" spans="1:30" x14ac:dyDescent="0.25">
      <c r="A1536" s="12">
        <v>2296</v>
      </c>
      <c r="B1536" s="12">
        <v>2023081290</v>
      </c>
      <c r="C1536" s="13" t="s">
        <v>9088</v>
      </c>
      <c r="D1536" s="13" t="s">
        <v>9081</v>
      </c>
      <c r="E1536" s="13" t="s">
        <v>47</v>
      </c>
      <c r="F1536" s="12">
        <v>14</v>
      </c>
      <c r="G1536" s="13" t="s">
        <v>34</v>
      </c>
      <c r="H1536" s="12">
        <v>80</v>
      </c>
      <c r="I1536" s="12">
        <v>80.5</v>
      </c>
      <c r="J1536" s="12">
        <v>94</v>
      </c>
      <c r="K1536" s="13" t="s">
        <v>35</v>
      </c>
      <c r="L1536" s="12">
        <v>2.94</v>
      </c>
      <c r="M1536" s="13"/>
      <c r="N1536" s="13" t="s">
        <v>88</v>
      </c>
      <c r="O1536" s="13" t="s">
        <v>51</v>
      </c>
      <c r="P1536" s="13" t="s">
        <v>89</v>
      </c>
      <c r="Q1536" s="13" t="s">
        <v>53</v>
      </c>
      <c r="R1536" s="13" t="s">
        <v>54</v>
      </c>
      <c r="S1536" s="13" t="s">
        <v>55</v>
      </c>
      <c r="T1536" s="13"/>
      <c r="U1536" s="13" t="s">
        <v>23577</v>
      </c>
      <c r="V1536" s="12">
        <v>20</v>
      </c>
      <c r="W1536" s="13" t="s">
        <v>74</v>
      </c>
      <c r="X1536" s="13" t="s">
        <v>58</v>
      </c>
      <c r="Y1536" s="13" t="s">
        <v>9089</v>
      </c>
      <c r="Z1536" s="13" t="s">
        <v>9090</v>
      </c>
      <c r="AA1536" s="13" t="s">
        <v>9091</v>
      </c>
      <c r="AB1536" s="13" t="s">
        <v>45</v>
      </c>
      <c r="AC1536" s="13" t="s">
        <v>21411</v>
      </c>
      <c r="AD1536" s="13"/>
    </row>
    <row r="1537" spans="1:30" x14ac:dyDescent="0.25">
      <c r="A1537" s="12">
        <v>2335</v>
      </c>
      <c r="B1537" s="12">
        <v>2021121047</v>
      </c>
      <c r="C1537" s="13" t="s">
        <v>7016</v>
      </c>
      <c r="D1537" s="13" t="s">
        <v>9233</v>
      </c>
      <c r="E1537" s="13" t="s">
        <v>47</v>
      </c>
      <c r="F1537" s="12">
        <v>15</v>
      </c>
      <c r="G1537" s="13" t="s">
        <v>71</v>
      </c>
      <c r="H1537" s="12">
        <v>114</v>
      </c>
      <c r="I1537" s="12">
        <v>114.5</v>
      </c>
      <c r="J1537" s="12">
        <v>129</v>
      </c>
      <c r="K1537" s="13" t="s">
        <v>35</v>
      </c>
      <c r="L1537" s="12">
        <v>3.39</v>
      </c>
      <c r="M1537" s="13"/>
      <c r="N1537" s="13" t="s">
        <v>88</v>
      </c>
      <c r="O1537" s="13" t="s">
        <v>51</v>
      </c>
      <c r="P1537" s="13" t="s">
        <v>89</v>
      </c>
      <c r="Q1537" s="13" t="s">
        <v>53</v>
      </c>
      <c r="R1537" s="13" t="s">
        <v>54</v>
      </c>
      <c r="S1537" s="13" t="s">
        <v>40</v>
      </c>
      <c r="T1537" s="13" t="s">
        <v>56</v>
      </c>
      <c r="U1537" s="14">
        <v>38234</v>
      </c>
      <c r="V1537" s="12">
        <v>21</v>
      </c>
      <c r="W1537" s="13" t="s">
        <v>74</v>
      </c>
      <c r="X1537" s="13" t="s">
        <v>58</v>
      </c>
      <c r="Y1537" s="13" t="s">
        <v>9234</v>
      </c>
      <c r="Z1537" s="13" t="s">
        <v>9235</v>
      </c>
      <c r="AA1537" s="13" t="s">
        <v>9236</v>
      </c>
      <c r="AB1537" s="13" t="s">
        <v>45</v>
      </c>
      <c r="AC1537" s="13" t="s">
        <v>21411</v>
      </c>
      <c r="AD1537" s="13"/>
    </row>
    <row r="1538" spans="1:30" x14ac:dyDescent="0.25">
      <c r="A1538" s="12">
        <v>2373</v>
      </c>
      <c r="B1538" s="12">
        <v>2021121005</v>
      </c>
      <c r="C1538" s="13" t="s">
        <v>9416</v>
      </c>
      <c r="D1538" s="13" t="s">
        <v>9407</v>
      </c>
      <c r="E1538" s="13" t="s">
        <v>47</v>
      </c>
      <c r="F1538" s="12">
        <v>15</v>
      </c>
      <c r="G1538" s="13" t="s">
        <v>71</v>
      </c>
      <c r="H1538" s="12">
        <v>114</v>
      </c>
      <c r="I1538" s="12">
        <v>117.5</v>
      </c>
      <c r="J1538" s="12">
        <v>129</v>
      </c>
      <c r="K1538" s="13" t="s">
        <v>35</v>
      </c>
      <c r="L1538" s="12">
        <v>3.14</v>
      </c>
      <c r="M1538" s="13"/>
      <c r="N1538" s="13" t="s">
        <v>88</v>
      </c>
      <c r="O1538" s="13"/>
      <c r="P1538" s="13" t="s">
        <v>89</v>
      </c>
      <c r="Q1538" s="13" t="s">
        <v>53</v>
      </c>
      <c r="R1538" s="13" t="s">
        <v>54</v>
      </c>
      <c r="S1538" s="13" t="s">
        <v>40</v>
      </c>
      <c r="T1538" s="13" t="s">
        <v>56</v>
      </c>
      <c r="U1538" s="14">
        <v>38203</v>
      </c>
      <c r="V1538" s="12">
        <v>21</v>
      </c>
      <c r="W1538" s="13" t="s">
        <v>74</v>
      </c>
      <c r="X1538" s="13" t="s">
        <v>58</v>
      </c>
      <c r="Y1538" s="13" t="s">
        <v>9417</v>
      </c>
      <c r="Z1538" s="13" t="s">
        <v>9418</v>
      </c>
      <c r="AA1538" s="13" t="s">
        <v>9419</v>
      </c>
      <c r="AB1538" s="13" t="s">
        <v>45</v>
      </c>
      <c r="AC1538" s="13" t="s">
        <v>21411</v>
      </c>
      <c r="AD1538" s="13"/>
    </row>
    <row r="1539" spans="1:30" x14ac:dyDescent="0.25">
      <c r="A1539" s="12">
        <v>2400</v>
      </c>
      <c r="B1539" s="12">
        <v>2022081067</v>
      </c>
      <c r="C1539" s="13" t="s">
        <v>9500</v>
      </c>
      <c r="D1539" s="13" t="s">
        <v>9459</v>
      </c>
      <c r="E1539" s="13" t="s">
        <v>47</v>
      </c>
      <c r="F1539" s="12">
        <v>15</v>
      </c>
      <c r="G1539" s="13" t="s">
        <v>71</v>
      </c>
      <c r="H1539" s="12">
        <v>112</v>
      </c>
      <c r="I1539" s="12">
        <v>120.5</v>
      </c>
      <c r="J1539" s="12">
        <v>127</v>
      </c>
      <c r="K1539" s="13" t="s">
        <v>35</v>
      </c>
      <c r="L1539" s="12">
        <v>3.01</v>
      </c>
      <c r="M1539" s="13"/>
      <c r="N1539" s="13" t="s">
        <v>88</v>
      </c>
      <c r="O1539" s="13" t="s">
        <v>51</v>
      </c>
      <c r="P1539" s="13" t="s">
        <v>89</v>
      </c>
      <c r="Q1539" s="13" t="s">
        <v>53</v>
      </c>
      <c r="R1539" s="13" t="s">
        <v>54</v>
      </c>
      <c r="S1539" s="13" t="s">
        <v>40</v>
      </c>
      <c r="T1539" s="13" t="s">
        <v>56</v>
      </c>
      <c r="U1539" s="14">
        <v>37809</v>
      </c>
      <c r="V1539" s="12">
        <v>22</v>
      </c>
      <c r="W1539" s="13" t="s">
        <v>74</v>
      </c>
      <c r="X1539" s="13" t="s">
        <v>58</v>
      </c>
      <c r="Y1539" s="13" t="s">
        <v>9501</v>
      </c>
      <c r="Z1539" s="13" t="s">
        <v>9502</v>
      </c>
      <c r="AA1539" s="12">
        <v>8682346881</v>
      </c>
      <c r="AB1539" s="13" t="s">
        <v>45</v>
      </c>
      <c r="AC1539" s="13" t="s">
        <v>21411</v>
      </c>
      <c r="AD1539" s="13"/>
    </row>
    <row r="1540" spans="1:30" x14ac:dyDescent="0.25">
      <c r="A1540" s="12">
        <v>2418</v>
      </c>
      <c r="B1540" s="12">
        <v>2021071123</v>
      </c>
      <c r="C1540" s="13" t="s">
        <v>239</v>
      </c>
      <c r="D1540" s="13" t="s">
        <v>9599</v>
      </c>
      <c r="E1540" s="13" t="s">
        <v>47</v>
      </c>
      <c r="F1540" s="12">
        <v>16</v>
      </c>
      <c r="G1540" s="13" t="s">
        <v>34</v>
      </c>
      <c r="H1540" s="12">
        <v>71</v>
      </c>
      <c r="I1540" s="12">
        <v>79.5</v>
      </c>
      <c r="J1540" s="12">
        <v>87</v>
      </c>
      <c r="K1540" s="13" t="s">
        <v>35</v>
      </c>
      <c r="L1540" s="12">
        <v>2.8</v>
      </c>
      <c r="M1540" s="13"/>
      <c r="N1540" s="13" t="s">
        <v>88</v>
      </c>
      <c r="O1540" s="13" t="s">
        <v>51</v>
      </c>
      <c r="P1540" s="13" t="s">
        <v>89</v>
      </c>
      <c r="Q1540" s="13" t="s">
        <v>53</v>
      </c>
      <c r="R1540" s="13" t="s">
        <v>54</v>
      </c>
      <c r="S1540" s="13" t="s">
        <v>40</v>
      </c>
      <c r="T1540" s="13" t="s">
        <v>56</v>
      </c>
      <c r="U1540" s="14">
        <v>37502</v>
      </c>
      <c r="V1540" s="12">
        <v>23</v>
      </c>
      <c r="W1540" s="13" t="s">
        <v>74</v>
      </c>
      <c r="X1540" s="13" t="s">
        <v>58</v>
      </c>
      <c r="Y1540" s="13" t="s">
        <v>9603</v>
      </c>
      <c r="Z1540" s="13" t="s">
        <v>9604</v>
      </c>
      <c r="AA1540" s="13" t="s">
        <v>9605</v>
      </c>
      <c r="AB1540" s="13" t="s">
        <v>45</v>
      </c>
      <c r="AC1540" s="13" t="s">
        <v>21411</v>
      </c>
      <c r="AD1540" s="13"/>
    </row>
    <row r="1541" spans="1:30" x14ac:dyDescent="0.25">
      <c r="A1541" s="12">
        <v>2476</v>
      </c>
      <c r="B1541" s="12">
        <v>2021101074</v>
      </c>
      <c r="C1541" s="13" t="s">
        <v>5106</v>
      </c>
      <c r="D1541" s="13" t="s">
        <v>9815</v>
      </c>
      <c r="E1541" s="13" t="s">
        <v>47</v>
      </c>
      <c r="F1541" s="12">
        <v>17</v>
      </c>
      <c r="G1541" s="13" t="s">
        <v>71</v>
      </c>
      <c r="H1541" s="12">
        <v>109</v>
      </c>
      <c r="I1541" s="12">
        <v>112.5</v>
      </c>
      <c r="J1541" s="12">
        <v>126</v>
      </c>
      <c r="K1541" s="13" t="s">
        <v>35</v>
      </c>
      <c r="L1541" s="12">
        <v>2.97</v>
      </c>
      <c r="M1541" s="13"/>
      <c r="N1541" s="13" t="s">
        <v>88</v>
      </c>
      <c r="O1541" s="13" t="s">
        <v>51</v>
      </c>
      <c r="P1541" s="13" t="s">
        <v>89</v>
      </c>
      <c r="Q1541" s="13" t="s">
        <v>53</v>
      </c>
      <c r="R1541" s="13" t="s">
        <v>54</v>
      </c>
      <c r="S1541" s="13" t="s">
        <v>55</v>
      </c>
      <c r="T1541" s="13" t="s">
        <v>56</v>
      </c>
      <c r="U1541" s="14">
        <v>38057</v>
      </c>
      <c r="V1541" s="12">
        <v>21</v>
      </c>
      <c r="W1541" s="13" t="s">
        <v>74</v>
      </c>
      <c r="X1541" s="13" t="s">
        <v>58</v>
      </c>
      <c r="Y1541" s="13" t="s">
        <v>9818</v>
      </c>
      <c r="Z1541" s="13"/>
      <c r="AA1541" s="13"/>
      <c r="AB1541" s="13" t="s">
        <v>45</v>
      </c>
      <c r="AC1541" s="13" t="s">
        <v>21411</v>
      </c>
      <c r="AD1541" s="13"/>
    </row>
    <row r="1542" spans="1:30" x14ac:dyDescent="0.25">
      <c r="A1542" s="12">
        <v>2542</v>
      </c>
      <c r="B1542" s="12">
        <v>2023081361</v>
      </c>
      <c r="C1542" s="13" t="s">
        <v>6270</v>
      </c>
      <c r="D1542" s="13" t="s">
        <v>9966</v>
      </c>
      <c r="E1542" s="13" t="s">
        <v>47</v>
      </c>
      <c r="F1542" s="12">
        <v>14</v>
      </c>
      <c r="G1542" s="13" t="s">
        <v>34</v>
      </c>
      <c r="H1542" s="12">
        <v>80</v>
      </c>
      <c r="I1542" s="12">
        <v>80.5</v>
      </c>
      <c r="J1542" s="12">
        <v>94</v>
      </c>
      <c r="K1542" s="13" t="s">
        <v>35</v>
      </c>
      <c r="L1542" s="12">
        <v>3.35</v>
      </c>
      <c r="M1542" s="13"/>
      <c r="N1542" s="13" t="s">
        <v>88</v>
      </c>
      <c r="O1542" s="13" t="s">
        <v>51</v>
      </c>
      <c r="P1542" s="13" t="s">
        <v>89</v>
      </c>
      <c r="Q1542" s="13" t="s">
        <v>53</v>
      </c>
      <c r="R1542" s="13" t="s">
        <v>54</v>
      </c>
      <c r="S1542" s="13" t="s">
        <v>55</v>
      </c>
      <c r="T1542" s="13" t="s">
        <v>56</v>
      </c>
      <c r="U1542" s="13" t="s">
        <v>23578</v>
      </c>
      <c r="V1542" s="12">
        <v>40</v>
      </c>
      <c r="W1542" s="13" t="s">
        <v>74</v>
      </c>
      <c r="X1542" s="13" t="s">
        <v>58</v>
      </c>
      <c r="Y1542" s="13" t="s">
        <v>10056</v>
      </c>
      <c r="Z1542" s="13" t="s">
        <v>10057</v>
      </c>
      <c r="AA1542" s="12">
        <v>8687800091</v>
      </c>
      <c r="AB1542" s="13" t="s">
        <v>45</v>
      </c>
      <c r="AC1542" s="13" t="s">
        <v>21411</v>
      </c>
      <c r="AD1542" s="13"/>
    </row>
    <row r="1543" spans="1:30" x14ac:dyDescent="0.25">
      <c r="A1543" s="12">
        <v>2564</v>
      </c>
      <c r="B1543" s="12">
        <v>2024081103</v>
      </c>
      <c r="C1543" s="13" t="s">
        <v>2843</v>
      </c>
      <c r="D1543" s="13" t="s">
        <v>10116</v>
      </c>
      <c r="E1543" s="13" t="s">
        <v>47</v>
      </c>
      <c r="F1543" s="12">
        <v>15</v>
      </c>
      <c r="G1543" s="13" t="s">
        <v>139</v>
      </c>
      <c r="H1543" s="12">
        <v>40</v>
      </c>
      <c r="I1543" s="12">
        <v>40.5</v>
      </c>
      <c r="J1543" s="12">
        <v>55</v>
      </c>
      <c r="K1543" s="13" t="s">
        <v>35</v>
      </c>
      <c r="L1543" s="12">
        <v>3.25</v>
      </c>
      <c r="M1543" s="13"/>
      <c r="N1543" s="13" t="s">
        <v>88</v>
      </c>
      <c r="O1543" s="13" t="s">
        <v>51</v>
      </c>
      <c r="P1543" s="13" t="s">
        <v>89</v>
      </c>
      <c r="Q1543" s="13" t="s">
        <v>53</v>
      </c>
      <c r="R1543" s="13" t="s">
        <v>54</v>
      </c>
      <c r="S1543" s="13" t="s">
        <v>40</v>
      </c>
      <c r="T1543" s="13" t="s">
        <v>56</v>
      </c>
      <c r="U1543" s="14">
        <v>38662</v>
      </c>
      <c r="V1543" s="12">
        <v>20</v>
      </c>
      <c r="W1543" s="13" t="s">
        <v>74</v>
      </c>
      <c r="X1543" s="13" t="s">
        <v>58</v>
      </c>
      <c r="Y1543" s="13" t="s">
        <v>10125</v>
      </c>
      <c r="Z1543" s="13" t="s">
        <v>10126</v>
      </c>
      <c r="AA1543" s="13" t="s">
        <v>10127</v>
      </c>
      <c r="AB1543" s="13" t="s">
        <v>45</v>
      </c>
      <c r="AC1543" s="13" t="s">
        <v>21411</v>
      </c>
      <c r="AD1543" s="13"/>
    </row>
    <row r="1544" spans="1:30" x14ac:dyDescent="0.25">
      <c r="A1544" s="12">
        <v>2577</v>
      </c>
      <c r="B1544" s="12">
        <v>102017</v>
      </c>
      <c r="C1544" s="13" t="s">
        <v>9690</v>
      </c>
      <c r="D1544" s="13" t="s">
        <v>23579</v>
      </c>
      <c r="E1544" s="13" t="s">
        <v>47</v>
      </c>
      <c r="F1544" s="12">
        <v>14</v>
      </c>
      <c r="G1544" s="13" t="s">
        <v>78</v>
      </c>
      <c r="H1544" s="12">
        <v>18</v>
      </c>
      <c r="I1544" s="12">
        <v>27</v>
      </c>
      <c r="J1544" s="12">
        <v>32</v>
      </c>
      <c r="K1544" s="13" t="s">
        <v>35</v>
      </c>
      <c r="L1544" s="12">
        <v>2.29</v>
      </c>
      <c r="M1544" s="13" t="s">
        <v>49</v>
      </c>
      <c r="N1544" s="13" t="s">
        <v>88</v>
      </c>
      <c r="O1544" s="13"/>
      <c r="P1544" s="13" t="s">
        <v>89</v>
      </c>
      <c r="Q1544" s="13" t="s">
        <v>53</v>
      </c>
      <c r="R1544" s="13" t="s">
        <v>54</v>
      </c>
      <c r="S1544" s="13" t="s">
        <v>40</v>
      </c>
      <c r="T1544" s="13" t="s">
        <v>130</v>
      </c>
      <c r="U1544" s="14">
        <v>31231</v>
      </c>
      <c r="V1544" s="12">
        <v>40</v>
      </c>
      <c r="W1544" s="13" t="s">
        <v>74</v>
      </c>
      <c r="X1544" s="13" t="s">
        <v>58</v>
      </c>
      <c r="Y1544" s="13" t="s">
        <v>23580</v>
      </c>
      <c r="Z1544" s="13"/>
      <c r="AA1544" s="13" t="s">
        <v>23581</v>
      </c>
      <c r="AB1544" s="13" t="s">
        <v>45</v>
      </c>
      <c r="AC1544" s="13" t="s">
        <v>21411</v>
      </c>
      <c r="AD1544" s="13"/>
    </row>
    <row r="1545" spans="1:30" x14ac:dyDescent="0.25">
      <c r="A1545" s="12">
        <v>2615</v>
      </c>
      <c r="B1545" s="12">
        <v>2021081351</v>
      </c>
      <c r="C1545" s="13" t="s">
        <v>10304</v>
      </c>
      <c r="D1545" s="13" t="s">
        <v>10305</v>
      </c>
      <c r="E1545" s="13" t="s">
        <v>47</v>
      </c>
      <c r="F1545" s="12">
        <v>9</v>
      </c>
      <c r="G1545" s="13" t="s">
        <v>71</v>
      </c>
      <c r="H1545" s="12">
        <v>121</v>
      </c>
      <c r="I1545" s="12">
        <v>127.5</v>
      </c>
      <c r="J1545" s="12">
        <v>130</v>
      </c>
      <c r="K1545" s="13" t="s">
        <v>35</v>
      </c>
      <c r="L1545" s="12">
        <v>2.69</v>
      </c>
      <c r="M1545" s="13"/>
      <c r="N1545" s="13" t="s">
        <v>88</v>
      </c>
      <c r="O1545" s="13" t="s">
        <v>51</v>
      </c>
      <c r="P1545" s="13" t="s">
        <v>89</v>
      </c>
      <c r="Q1545" s="13" t="s">
        <v>53</v>
      </c>
      <c r="R1545" s="13" t="s">
        <v>54</v>
      </c>
      <c r="S1545" s="13" t="s">
        <v>40</v>
      </c>
      <c r="T1545" s="13" t="s">
        <v>56</v>
      </c>
      <c r="U1545" s="14">
        <v>36954</v>
      </c>
      <c r="V1545" s="12">
        <v>24</v>
      </c>
      <c r="W1545" s="13" t="s">
        <v>74</v>
      </c>
      <c r="X1545" s="13" t="s">
        <v>58</v>
      </c>
      <c r="Y1545" s="13" t="s">
        <v>10306</v>
      </c>
      <c r="Z1545" s="13" t="s">
        <v>10307</v>
      </c>
      <c r="AA1545" s="13" t="s">
        <v>10308</v>
      </c>
      <c r="AB1545" s="13" t="s">
        <v>45</v>
      </c>
      <c r="AC1545" s="13" t="s">
        <v>21411</v>
      </c>
      <c r="AD1545" s="13"/>
    </row>
    <row r="1546" spans="1:30" x14ac:dyDescent="0.25">
      <c r="A1546" s="12">
        <v>2714</v>
      </c>
      <c r="B1546" s="12">
        <v>2021121125</v>
      </c>
      <c r="C1546" s="13" t="s">
        <v>8569</v>
      </c>
      <c r="D1546" s="13" t="s">
        <v>10577</v>
      </c>
      <c r="E1546" s="13" t="s">
        <v>47</v>
      </c>
      <c r="F1546" s="12">
        <v>15</v>
      </c>
      <c r="G1546" s="13" t="s">
        <v>71</v>
      </c>
      <c r="H1546" s="12">
        <v>114</v>
      </c>
      <c r="I1546" s="12">
        <v>114.5</v>
      </c>
      <c r="J1546" s="12">
        <v>129</v>
      </c>
      <c r="K1546" s="13" t="s">
        <v>35</v>
      </c>
      <c r="L1546" s="12">
        <v>3.35</v>
      </c>
      <c r="M1546" s="13"/>
      <c r="N1546" s="13" t="s">
        <v>88</v>
      </c>
      <c r="O1546" s="13" t="s">
        <v>51</v>
      </c>
      <c r="P1546" s="13" t="s">
        <v>89</v>
      </c>
      <c r="Q1546" s="13" t="s">
        <v>53</v>
      </c>
      <c r="R1546" s="13" t="s">
        <v>54</v>
      </c>
      <c r="S1546" s="13" t="s">
        <v>40</v>
      </c>
      <c r="T1546" s="13" t="s">
        <v>56</v>
      </c>
      <c r="U1546" s="13" t="s">
        <v>23582</v>
      </c>
      <c r="V1546" s="12">
        <v>36</v>
      </c>
      <c r="W1546" s="13" t="s">
        <v>74</v>
      </c>
      <c r="X1546" s="13" t="s">
        <v>58</v>
      </c>
      <c r="Y1546" s="13" t="s">
        <v>10682</v>
      </c>
      <c r="Z1546" s="13" t="s">
        <v>10683</v>
      </c>
      <c r="AA1546" s="13" t="s">
        <v>10684</v>
      </c>
      <c r="AB1546" s="13" t="s">
        <v>45</v>
      </c>
      <c r="AC1546" s="13" t="s">
        <v>21411</v>
      </c>
      <c r="AD1546" s="13"/>
    </row>
    <row r="1547" spans="1:30" x14ac:dyDescent="0.25">
      <c r="A1547" s="12">
        <v>2733</v>
      </c>
      <c r="B1547" s="12">
        <v>2025071095</v>
      </c>
      <c r="C1547" s="13" t="s">
        <v>5830</v>
      </c>
      <c r="D1547" s="13" t="s">
        <v>10750</v>
      </c>
      <c r="E1547" s="13" t="s">
        <v>47</v>
      </c>
      <c r="F1547" s="12">
        <v>14</v>
      </c>
      <c r="G1547" s="13" t="s">
        <v>48</v>
      </c>
      <c r="H1547" s="13">
        <v>0</v>
      </c>
      <c r="I1547" s="12">
        <v>0</v>
      </c>
      <c r="J1547" s="12">
        <v>14</v>
      </c>
      <c r="K1547" s="13" t="s">
        <v>35</v>
      </c>
      <c r="L1547" s="13">
        <v>0</v>
      </c>
      <c r="M1547" s="13"/>
      <c r="N1547" s="13" t="s">
        <v>88</v>
      </c>
      <c r="O1547" s="13" t="s">
        <v>51</v>
      </c>
      <c r="P1547" s="13" t="s">
        <v>89</v>
      </c>
      <c r="Q1547" s="13" t="s">
        <v>53</v>
      </c>
      <c r="R1547" s="13" t="s">
        <v>54</v>
      </c>
      <c r="S1547" s="13" t="s">
        <v>40</v>
      </c>
      <c r="T1547" s="13"/>
      <c r="U1547" s="14">
        <v>37721</v>
      </c>
      <c r="V1547" s="12">
        <v>22</v>
      </c>
      <c r="W1547" s="13" t="s">
        <v>74</v>
      </c>
      <c r="X1547" s="13" t="s">
        <v>58</v>
      </c>
      <c r="Y1547" s="13" t="s">
        <v>23583</v>
      </c>
      <c r="Z1547" s="13" t="s">
        <v>23584</v>
      </c>
      <c r="AA1547" s="12">
        <v>8684620490</v>
      </c>
      <c r="AB1547" s="13" t="s">
        <v>45</v>
      </c>
      <c r="AC1547" s="13" t="s">
        <v>21411</v>
      </c>
      <c r="AD1547" s="13"/>
    </row>
    <row r="1548" spans="1:30" x14ac:dyDescent="0.25">
      <c r="A1548" s="12">
        <v>1035</v>
      </c>
      <c r="B1548" s="12">
        <v>2024071076</v>
      </c>
      <c r="C1548" s="13" t="s">
        <v>4113</v>
      </c>
      <c r="D1548" s="13" t="s">
        <v>4114</v>
      </c>
      <c r="E1548" s="13" t="s">
        <v>47</v>
      </c>
      <c r="F1548" s="12">
        <v>15</v>
      </c>
      <c r="G1548" s="13" t="s">
        <v>139</v>
      </c>
      <c r="H1548" s="12">
        <v>40</v>
      </c>
      <c r="I1548" s="12">
        <v>40.5</v>
      </c>
      <c r="J1548" s="12">
        <v>55</v>
      </c>
      <c r="K1548" s="13" t="s">
        <v>35</v>
      </c>
      <c r="L1548" s="12">
        <v>3.08</v>
      </c>
      <c r="M1548" s="13"/>
      <c r="N1548" s="13" t="s">
        <v>88</v>
      </c>
      <c r="O1548" s="13" t="s">
        <v>51</v>
      </c>
      <c r="P1548" s="13" t="s">
        <v>89</v>
      </c>
      <c r="Q1548" s="13" t="s">
        <v>53</v>
      </c>
      <c r="R1548" s="13" t="s">
        <v>54</v>
      </c>
      <c r="S1548" s="13" t="s">
        <v>55</v>
      </c>
      <c r="T1548" s="13" t="s">
        <v>56</v>
      </c>
      <c r="U1548" s="15">
        <v>38698</v>
      </c>
      <c r="V1548" s="12">
        <v>20</v>
      </c>
      <c r="W1548" s="13" t="s">
        <v>2573</v>
      </c>
      <c r="X1548" s="13" t="s">
        <v>58</v>
      </c>
      <c r="Y1548" s="13" t="s">
        <v>4115</v>
      </c>
      <c r="Z1548" s="13" t="s">
        <v>4116</v>
      </c>
      <c r="AA1548" s="12">
        <v>8687618272</v>
      </c>
      <c r="AB1548" s="13" t="s">
        <v>45</v>
      </c>
      <c r="AC1548" s="13" t="s">
        <v>21411</v>
      </c>
      <c r="AD1548" s="13"/>
    </row>
    <row r="1549" spans="1:30" x14ac:dyDescent="0.25">
      <c r="A1549" s="12">
        <v>1690</v>
      </c>
      <c r="B1549" s="12">
        <v>2024081381</v>
      </c>
      <c r="C1549" s="13" t="s">
        <v>5764</v>
      </c>
      <c r="D1549" s="13" t="s">
        <v>6716</v>
      </c>
      <c r="E1549" s="13" t="s">
        <v>47</v>
      </c>
      <c r="F1549" s="12">
        <v>16</v>
      </c>
      <c r="G1549" s="13" t="s">
        <v>139</v>
      </c>
      <c r="H1549" s="12">
        <v>33</v>
      </c>
      <c r="I1549" s="12">
        <v>33.5</v>
      </c>
      <c r="J1549" s="12">
        <v>49</v>
      </c>
      <c r="K1549" s="13" t="s">
        <v>35</v>
      </c>
      <c r="L1549" s="12">
        <v>2.61</v>
      </c>
      <c r="M1549" s="13"/>
      <c r="N1549" s="13" t="s">
        <v>88</v>
      </c>
      <c r="O1549" s="13" t="s">
        <v>51</v>
      </c>
      <c r="P1549" s="13" t="s">
        <v>89</v>
      </c>
      <c r="Q1549" s="13" t="s">
        <v>53</v>
      </c>
      <c r="R1549" s="13" t="s">
        <v>54</v>
      </c>
      <c r="S1549" s="13" t="s">
        <v>40</v>
      </c>
      <c r="T1549" s="13"/>
      <c r="U1549" s="14">
        <v>38819</v>
      </c>
      <c r="V1549" s="12">
        <v>19</v>
      </c>
      <c r="W1549" s="13" t="s">
        <v>2573</v>
      </c>
      <c r="X1549" s="13" t="s">
        <v>58</v>
      </c>
      <c r="Y1549" s="13" t="s">
        <v>6717</v>
      </c>
      <c r="Z1549" s="13" t="s">
        <v>6718</v>
      </c>
      <c r="AA1549" s="12">
        <v>8683613247</v>
      </c>
      <c r="AB1549" s="13" t="s">
        <v>45</v>
      </c>
      <c r="AC1549" s="13" t="s">
        <v>21411</v>
      </c>
      <c r="AD1549" s="13"/>
    </row>
    <row r="1550" spans="1:30" x14ac:dyDescent="0.25">
      <c r="A1550" s="12">
        <v>1937</v>
      </c>
      <c r="B1550" s="12">
        <v>2023081293</v>
      </c>
      <c r="C1550" s="13" t="s">
        <v>7687</v>
      </c>
      <c r="D1550" s="13" t="s">
        <v>7688</v>
      </c>
      <c r="E1550" s="13" t="s">
        <v>47</v>
      </c>
      <c r="F1550" s="12">
        <v>13</v>
      </c>
      <c r="G1550" s="13" t="s">
        <v>34</v>
      </c>
      <c r="H1550" s="12">
        <v>81</v>
      </c>
      <c r="I1550" s="12">
        <v>81.5</v>
      </c>
      <c r="J1550" s="12">
        <v>94</v>
      </c>
      <c r="K1550" s="13" t="s">
        <v>35</v>
      </c>
      <c r="L1550" s="12">
        <v>3.13</v>
      </c>
      <c r="M1550" s="13"/>
      <c r="N1550" s="13" t="s">
        <v>88</v>
      </c>
      <c r="O1550" s="13" t="s">
        <v>51</v>
      </c>
      <c r="P1550" s="13" t="s">
        <v>89</v>
      </c>
      <c r="Q1550" s="13" t="s">
        <v>53</v>
      </c>
      <c r="R1550" s="13" t="s">
        <v>54</v>
      </c>
      <c r="S1550" s="13" t="s">
        <v>40</v>
      </c>
      <c r="T1550" s="13" t="s">
        <v>56</v>
      </c>
      <c r="U1550" s="14">
        <v>38452</v>
      </c>
      <c r="V1550" s="12">
        <v>20</v>
      </c>
      <c r="W1550" s="13" t="s">
        <v>2573</v>
      </c>
      <c r="X1550" s="13" t="s">
        <v>58</v>
      </c>
      <c r="Y1550" s="13" t="s">
        <v>7689</v>
      </c>
      <c r="Z1550" s="13" t="s">
        <v>7690</v>
      </c>
      <c r="AA1550" s="13" t="s">
        <v>7691</v>
      </c>
      <c r="AB1550" s="13" t="s">
        <v>45</v>
      </c>
      <c r="AC1550" s="13" t="s">
        <v>21411</v>
      </c>
      <c r="AD1550" s="13"/>
    </row>
    <row r="1551" spans="1:30" x14ac:dyDescent="0.25">
      <c r="A1551" s="12">
        <v>687</v>
      </c>
      <c r="B1551" s="12">
        <v>2023081285</v>
      </c>
      <c r="C1551" s="13" t="s">
        <v>23585</v>
      </c>
      <c r="D1551" s="13" t="s">
        <v>23586</v>
      </c>
      <c r="E1551" s="13" t="s">
        <v>47</v>
      </c>
      <c r="F1551" s="12">
        <v>14</v>
      </c>
      <c r="G1551" s="13" t="s">
        <v>48</v>
      </c>
      <c r="H1551" s="13">
        <v>0</v>
      </c>
      <c r="I1551" s="12">
        <v>0</v>
      </c>
      <c r="J1551" s="12">
        <v>14</v>
      </c>
      <c r="K1551" s="13" t="s">
        <v>35</v>
      </c>
      <c r="L1551" s="13">
        <v>0</v>
      </c>
      <c r="M1551" s="13"/>
      <c r="N1551" s="13" t="s">
        <v>88</v>
      </c>
      <c r="O1551" s="13" t="s">
        <v>51</v>
      </c>
      <c r="P1551" s="13" t="s">
        <v>89</v>
      </c>
      <c r="Q1551" s="13" t="s">
        <v>53</v>
      </c>
      <c r="R1551" s="13" t="s">
        <v>54</v>
      </c>
      <c r="S1551" s="13" t="s">
        <v>40</v>
      </c>
      <c r="T1551" s="13" t="s">
        <v>56</v>
      </c>
      <c r="U1551" s="13" t="s">
        <v>23587</v>
      </c>
      <c r="V1551" s="12">
        <v>23</v>
      </c>
      <c r="W1551" s="13" t="s">
        <v>513</v>
      </c>
      <c r="X1551" s="13" t="s">
        <v>58</v>
      </c>
      <c r="Y1551" s="13" t="s">
        <v>23588</v>
      </c>
      <c r="Z1551" s="13" t="s">
        <v>23589</v>
      </c>
      <c r="AA1551" s="13" t="s">
        <v>23590</v>
      </c>
      <c r="AB1551" s="13" t="s">
        <v>45</v>
      </c>
      <c r="AC1551" s="13" t="s">
        <v>21411</v>
      </c>
      <c r="AD1551" s="13"/>
    </row>
    <row r="1552" spans="1:30" x14ac:dyDescent="0.25">
      <c r="A1552" s="12">
        <v>802</v>
      </c>
      <c r="B1552" s="12">
        <v>2022081092</v>
      </c>
      <c r="C1552" s="13" t="s">
        <v>3208</v>
      </c>
      <c r="D1552" s="13" t="s">
        <v>3178</v>
      </c>
      <c r="E1552" s="13" t="s">
        <v>47</v>
      </c>
      <c r="F1552" s="12">
        <v>11</v>
      </c>
      <c r="G1552" s="13" t="s">
        <v>139</v>
      </c>
      <c r="H1552" s="12">
        <v>48</v>
      </c>
      <c r="I1552" s="12">
        <v>50.5</v>
      </c>
      <c r="J1552" s="12">
        <v>59</v>
      </c>
      <c r="K1552" s="13" t="s">
        <v>35</v>
      </c>
      <c r="L1552" s="12">
        <v>2.37</v>
      </c>
      <c r="M1552" s="13" t="s">
        <v>49</v>
      </c>
      <c r="N1552" s="13" t="s">
        <v>88</v>
      </c>
      <c r="O1552" s="13" t="s">
        <v>51</v>
      </c>
      <c r="P1552" s="13" t="s">
        <v>89</v>
      </c>
      <c r="Q1552" s="13" t="s">
        <v>53</v>
      </c>
      <c r="R1552" s="13" t="s">
        <v>54</v>
      </c>
      <c r="S1552" s="13" t="s">
        <v>40</v>
      </c>
      <c r="T1552" s="13" t="s">
        <v>56</v>
      </c>
      <c r="U1552" s="14">
        <v>37325</v>
      </c>
      <c r="V1552" s="12">
        <v>23</v>
      </c>
      <c r="W1552" s="13" t="s">
        <v>513</v>
      </c>
      <c r="X1552" s="13" t="s">
        <v>58</v>
      </c>
      <c r="Y1552" s="13" t="s">
        <v>3209</v>
      </c>
      <c r="Z1552" s="13" t="s">
        <v>3210</v>
      </c>
      <c r="AA1552" s="13" t="s">
        <v>3211</v>
      </c>
      <c r="AB1552" s="13" t="s">
        <v>45</v>
      </c>
      <c r="AC1552" s="13" t="s">
        <v>21411</v>
      </c>
      <c r="AD1552" s="13"/>
    </row>
    <row r="1553" spans="1:30" x14ac:dyDescent="0.25">
      <c r="A1553" s="12">
        <v>1313</v>
      </c>
      <c r="B1553" s="12">
        <v>2022081211</v>
      </c>
      <c r="C1553" s="13" t="s">
        <v>5280</v>
      </c>
      <c r="D1553" s="13" t="s">
        <v>5236</v>
      </c>
      <c r="E1553" s="13" t="s">
        <v>47</v>
      </c>
      <c r="F1553" s="12">
        <v>15</v>
      </c>
      <c r="G1553" s="13" t="s">
        <v>71</v>
      </c>
      <c r="H1553" s="12">
        <v>114</v>
      </c>
      <c r="I1553" s="12">
        <v>117.5</v>
      </c>
      <c r="J1553" s="12">
        <v>129</v>
      </c>
      <c r="K1553" s="13" t="s">
        <v>35</v>
      </c>
      <c r="L1553" s="12">
        <v>3.11</v>
      </c>
      <c r="M1553" s="13"/>
      <c r="N1553" s="13" t="s">
        <v>88</v>
      </c>
      <c r="O1553" s="13" t="s">
        <v>51</v>
      </c>
      <c r="P1553" s="13" t="s">
        <v>89</v>
      </c>
      <c r="Q1553" s="13" t="s">
        <v>53</v>
      </c>
      <c r="R1553" s="13" t="s">
        <v>54</v>
      </c>
      <c r="S1553" s="13" t="s">
        <v>40</v>
      </c>
      <c r="T1553" s="13" t="s">
        <v>56</v>
      </c>
      <c r="U1553" s="13" t="s">
        <v>23591</v>
      </c>
      <c r="V1553" s="12">
        <v>22</v>
      </c>
      <c r="W1553" s="13" t="s">
        <v>513</v>
      </c>
      <c r="X1553" s="13" t="s">
        <v>58</v>
      </c>
      <c r="Y1553" s="13" t="s">
        <v>5281</v>
      </c>
      <c r="Z1553" s="13" t="s">
        <v>5282</v>
      </c>
      <c r="AA1553" s="13" t="s">
        <v>5283</v>
      </c>
      <c r="AB1553" s="13" t="s">
        <v>45</v>
      </c>
      <c r="AC1553" s="13" t="s">
        <v>21411</v>
      </c>
      <c r="AD1553" s="13"/>
    </row>
    <row r="1554" spans="1:30" x14ac:dyDescent="0.25">
      <c r="A1554" s="12">
        <v>1781</v>
      </c>
      <c r="B1554" s="12">
        <v>2024071078</v>
      </c>
      <c r="C1554" s="13" t="s">
        <v>1651</v>
      </c>
      <c r="D1554" s="13" t="s">
        <v>7082</v>
      </c>
      <c r="E1554" s="13" t="s">
        <v>47</v>
      </c>
      <c r="F1554" s="12">
        <v>15</v>
      </c>
      <c r="G1554" s="13" t="s">
        <v>139</v>
      </c>
      <c r="H1554" s="12">
        <v>40</v>
      </c>
      <c r="I1554" s="12">
        <v>40.5</v>
      </c>
      <c r="J1554" s="12">
        <v>55</v>
      </c>
      <c r="K1554" s="13" t="s">
        <v>35</v>
      </c>
      <c r="L1554" s="12">
        <v>3.43</v>
      </c>
      <c r="M1554" s="13"/>
      <c r="N1554" s="13" t="s">
        <v>88</v>
      </c>
      <c r="O1554" s="13" t="s">
        <v>51</v>
      </c>
      <c r="P1554" s="13" t="s">
        <v>89</v>
      </c>
      <c r="Q1554" s="13" t="s">
        <v>53</v>
      </c>
      <c r="R1554" s="13" t="s">
        <v>54</v>
      </c>
      <c r="S1554" s="13" t="s">
        <v>40</v>
      </c>
      <c r="T1554" s="13"/>
      <c r="U1554" s="14">
        <v>38118</v>
      </c>
      <c r="V1554" s="12">
        <v>21</v>
      </c>
      <c r="W1554" s="13" t="s">
        <v>7083</v>
      </c>
      <c r="X1554" s="13" t="s">
        <v>58</v>
      </c>
      <c r="Y1554" s="13" t="s">
        <v>7084</v>
      </c>
      <c r="Z1554" s="13" t="s">
        <v>7085</v>
      </c>
      <c r="AA1554" s="13" t="s">
        <v>7086</v>
      </c>
      <c r="AB1554" s="13" t="s">
        <v>45</v>
      </c>
      <c r="AC1554" s="13" t="s">
        <v>21411</v>
      </c>
      <c r="AD1554" s="13"/>
    </row>
    <row r="1555" spans="1:30" x14ac:dyDescent="0.25">
      <c r="A1555" s="12">
        <v>2374</v>
      </c>
      <c r="B1555" s="12">
        <v>2023081091</v>
      </c>
      <c r="C1555" s="13" t="s">
        <v>9420</v>
      </c>
      <c r="D1555" s="13" t="s">
        <v>9421</v>
      </c>
      <c r="E1555" s="13" t="s">
        <v>47</v>
      </c>
      <c r="F1555" s="12">
        <v>11</v>
      </c>
      <c r="G1555" s="13" t="s">
        <v>34</v>
      </c>
      <c r="H1555" s="12">
        <v>62</v>
      </c>
      <c r="I1555" s="12">
        <v>70.5</v>
      </c>
      <c r="J1555" s="12">
        <v>73</v>
      </c>
      <c r="K1555" s="13" t="s">
        <v>35</v>
      </c>
      <c r="L1555" s="12">
        <v>2.59</v>
      </c>
      <c r="M1555" s="13"/>
      <c r="N1555" s="13" t="s">
        <v>88</v>
      </c>
      <c r="O1555" s="13" t="s">
        <v>51</v>
      </c>
      <c r="P1555" s="13" t="s">
        <v>89</v>
      </c>
      <c r="Q1555" s="13" t="s">
        <v>53</v>
      </c>
      <c r="R1555" s="13" t="s">
        <v>54</v>
      </c>
      <c r="S1555" s="13" t="s">
        <v>40</v>
      </c>
      <c r="T1555" s="13" t="s">
        <v>56</v>
      </c>
      <c r="U1555" s="14">
        <v>38089</v>
      </c>
      <c r="V1555" s="12">
        <v>21</v>
      </c>
      <c r="W1555" s="13" t="s">
        <v>5532</v>
      </c>
      <c r="X1555" s="13" t="s">
        <v>58</v>
      </c>
      <c r="Y1555" s="13" t="s">
        <v>9422</v>
      </c>
      <c r="Z1555" s="13" t="s">
        <v>9423</v>
      </c>
      <c r="AA1555" s="12">
        <v>4724393</v>
      </c>
      <c r="AB1555" s="13" t="s">
        <v>45</v>
      </c>
      <c r="AC1555" s="13" t="s">
        <v>21411</v>
      </c>
      <c r="AD1555" s="13"/>
    </row>
    <row r="1556" spans="1:30" x14ac:dyDescent="0.25">
      <c r="A1556" s="12">
        <v>46</v>
      </c>
      <c r="B1556" s="12">
        <v>2024081260</v>
      </c>
      <c r="C1556" s="13" t="s">
        <v>283</v>
      </c>
      <c r="D1556" s="13" t="s">
        <v>284</v>
      </c>
      <c r="E1556" s="13" t="s">
        <v>47</v>
      </c>
      <c r="F1556" s="12">
        <v>15</v>
      </c>
      <c r="G1556" s="13" t="s">
        <v>139</v>
      </c>
      <c r="H1556" s="12">
        <v>40</v>
      </c>
      <c r="I1556" s="12">
        <v>40.5</v>
      </c>
      <c r="J1556" s="12">
        <v>55</v>
      </c>
      <c r="K1556" s="13" t="s">
        <v>35</v>
      </c>
      <c r="L1556" s="12">
        <v>3.13</v>
      </c>
      <c r="M1556" s="13"/>
      <c r="N1556" s="13" t="s">
        <v>88</v>
      </c>
      <c r="O1556" s="13" t="s">
        <v>51</v>
      </c>
      <c r="P1556" s="13" t="s">
        <v>89</v>
      </c>
      <c r="Q1556" s="13" t="s">
        <v>53</v>
      </c>
      <c r="R1556" s="13" t="s">
        <v>54</v>
      </c>
      <c r="S1556" s="13" t="s">
        <v>40</v>
      </c>
      <c r="T1556" s="13" t="s">
        <v>56</v>
      </c>
      <c r="U1556" s="13" t="s">
        <v>22034</v>
      </c>
      <c r="V1556" s="12">
        <v>21</v>
      </c>
      <c r="W1556" s="13"/>
      <c r="X1556" s="13" t="s">
        <v>58</v>
      </c>
      <c r="Y1556" s="13" t="s">
        <v>285</v>
      </c>
      <c r="Z1556" s="13" t="s">
        <v>286</v>
      </c>
      <c r="AA1556" s="12">
        <v>8683576694</v>
      </c>
      <c r="AB1556" s="13" t="s">
        <v>45</v>
      </c>
      <c r="AC1556" s="13" t="s">
        <v>21411</v>
      </c>
      <c r="AD1556" s="13"/>
    </row>
    <row r="1557" spans="1:30" x14ac:dyDescent="0.25">
      <c r="A1557" s="12">
        <v>66</v>
      </c>
      <c r="B1557" s="12">
        <v>2020081488</v>
      </c>
      <c r="C1557" s="13" t="s">
        <v>375</v>
      </c>
      <c r="D1557" s="13" t="s">
        <v>376</v>
      </c>
      <c r="E1557" s="13" t="s">
        <v>47</v>
      </c>
      <c r="F1557" s="12">
        <v>16</v>
      </c>
      <c r="G1557" s="13" t="s">
        <v>139</v>
      </c>
      <c r="H1557" s="12">
        <v>33</v>
      </c>
      <c r="I1557" s="12">
        <v>37.5</v>
      </c>
      <c r="J1557" s="12">
        <v>49</v>
      </c>
      <c r="K1557" s="13" t="s">
        <v>35</v>
      </c>
      <c r="L1557" s="12">
        <v>2.96</v>
      </c>
      <c r="M1557" s="13"/>
      <c r="N1557" s="13" t="s">
        <v>88</v>
      </c>
      <c r="O1557" s="13" t="s">
        <v>51</v>
      </c>
      <c r="P1557" s="13" t="s">
        <v>89</v>
      </c>
      <c r="Q1557" s="13" t="s">
        <v>53</v>
      </c>
      <c r="R1557" s="13" t="s">
        <v>54</v>
      </c>
      <c r="S1557" s="13" t="s">
        <v>40</v>
      </c>
      <c r="T1557" s="13" t="s">
        <v>56</v>
      </c>
      <c r="U1557" s="14">
        <v>32055</v>
      </c>
      <c r="V1557" s="12">
        <v>38</v>
      </c>
      <c r="W1557" s="13"/>
      <c r="X1557" s="13" t="s">
        <v>58</v>
      </c>
      <c r="Y1557" s="13" t="s">
        <v>377</v>
      </c>
      <c r="Z1557" s="13" t="s">
        <v>378</v>
      </c>
      <c r="AA1557" s="13"/>
      <c r="AB1557" s="13" t="s">
        <v>45</v>
      </c>
      <c r="AC1557" s="13" t="s">
        <v>21411</v>
      </c>
      <c r="AD1557" s="13"/>
    </row>
    <row r="1558" spans="1:30" x14ac:dyDescent="0.25">
      <c r="A1558" s="12">
        <v>68</v>
      </c>
      <c r="B1558" s="12">
        <v>2024071154</v>
      </c>
      <c r="C1558" s="13" t="s">
        <v>379</v>
      </c>
      <c r="D1558" s="13" t="s">
        <v>376</v>
      </c>
      <c r="E1558" s="13" t="s">
        <v>47</v>
      </c>
      <c r="F1558" s="12">
        <v>15</v>
      </c>
      <c r="G1558" s="13" t="s">
        <v>139</v>
      </c>
      <c r="H1558" s="12">
        <v>40</v>
      </c>
      <c r="I1558" s="12">
        <v>40.5</v>
      </c>
      <c r="J1558" s="12">
        <v>55</v>
      </c>
      <c r="K1558" s="13" t="s">
        <v>35</v>
      </c>
      <c r="L1558" s="12">
        <v>3.08</v>
      </c>
      <c r="M1558" s="13"/>
      <c r="N1558" s="13" t="s">
        <v>88</v>
      </c>
      <c r="O1558" s="13" t="s">
        <v>51</v>
      </c>
      <c r="P1558" s="13" t="s">
        <v>89</v>
      </c>
      <c r="Q1558" s="13" t="s">
        <v>53</v>
      </c>
      <c r="R1558" s="13" t="s">
        <v>54</v>
      </c>
      <c r="S1558" s="13" t="s">
        <v>40</v>
      </c>
      <c r="T1558" s="13"/>
      <c r="U1558" s="14">
        <v>38899</v>
      </c>
      <c r="V1558" s="12">
        <v>19</v>
      </c>
      <c r="W1558" s="13"/>
      <c r="X1558" s="13" t="s">
        <v>58</v>
      </c>
      <c r="Y1558" s="13" t="s">
        <v>380</v>
      </c>
      <c r="Z1558" s="13" t="s">
        <v>381</v>
      </c>
      <c r="AA1558" s="13" t="s">
        <v>382</v>
      </c>
      <c r="AB1558" s="13" t="s">
        <v>45</v>
      </c>
      <c r="AC1558" s="13" t="s">
        <v>21411</v>
      </c>
      <c r="AD1558" s="13"/>
    </row>
    <row r="1559" spans="1:30" x14ac:dyDescent="0.25">
      <c r="A1559" s="12">
        <v>87</v>
      </c>
      <c r="B1559" s="12">
        <v>2025071135</v>
      </c>
      <c r="C1559" s="13" t="s">
        <v>23592</v>
      </c>
      <c r="D1559" s="13" t="s">
        <v>23593</v>
      </c>
      <c r="E1559" s="13" t="s">
        <v>47</v>
      </c>
      <c r="F1559" s="12">
        <v>14</v>
      </c>
      <c r="G1559" s="13" t="s">
        <v>48</v>
      </c>
      <c r="H1559" s="13">
        <v>0</v>
      </c>
      <c r="I1559" s="12">
        <v>0</v>
      </c>
      <c r="J1559" s="12">
        <v>14</v>
      </c>
      <c r="K1559" s="13" t="s">
        <v>35</v>
      </c>
      <c r="L1559" s="13">
        <v>0</v>
      </c>
      <c r="M1559" s="13"/>
      <c r="N1559" s="13" t="s">
        <v>88</v>
      </c>
      <c r="O1559" s="13" t="s">
        <v>51</v>
      </c>
      <c r="P1559" s="13" t="s">
        <v>89</v>
      </c>
      <c r="Q1559" s="13" t="s">
        <v>53</v>
      </c>
      <c r="R1559" s="13" t="s">
        <v>54</v>
      </c>
      <c r="S1559" s="13" t="s">
        <v>40</v>
      </c>
      <c r="T1559" s="13" t="s">
        <v>130</v>
      </c>
      <c r="U1559" s="13" t="s">
        <v>23594</v>
      </c>
      <c r="V1559" s="12">
        <v>21</v>
      </c>
      <c r="W1559" s="13"/>
      <c r="X1559" s="13" t="s">
        <v>58</v>
      </c>
      <c r="Y1559" s="13" t="s">
        <v>23595</v>
      </c>
      <c r="Z1559" s="13" t="s">
        <v>23596</v>
      </c>
      <c r="AA1559" s="12">
        <v>8687883822</v>
      </c>
      <c r="AB1559" s="13" t="s">
        <v>45</v>
      </c>
      <c r="AC1559" s="13" t="s">
        <v>21411</v>
      </c>
      <c r="AD1559" s="13"/>
    </row>
    <row r="1560" spans="1:30" x14ac:dyDescent="0.25">
      <c r="A1560" s="12">
        <v>116</v>
      </c>
      <c r="B1560" s="12">
        <v>2024071103</v>
      </c>
      <c r="C1560" s="13" t="s">
        <v>569</v>
      </c>
      <c r="D1560" s="13" t="s">
        <v>570</v>
      </c>
      <c r="E1560" s="13" t="s">
        <v>47</v>
      </c>
      <c r="F1560" s="12">
        <v>15</v>
      </c>
      <c r="G1560" s="13" t="s">
        <v>139</v>
      </c>
      <c r="H1560" s="12">
        <v>40</v>
      </c>
      <c r="I1560" s="12">
        <v>40.5</v>
      </c>
      <c r="J1560" s="12">
        <v>55</v>
      </c>
      <c r="K1560" s="13" t="s">
        <v>35</v>
      </c>
      <c r="L1560" s="12">
        <v>3.17</v>
      </c>
      <c r="M1560" s="13"/>
      <c r="N1560" s="13" t="s">
        <v>88</v>
      </c>
      <c r="O1560" s="13" t="s">
        <v>51</v>
      </c>
      <c r="P1560" s="13" t="s">
        <v>89</v>
      </c>
      <c r="Q1560" s="13" t="s">
        <v>53</v>
      </c>
      <c r="R1560" s="13" t="s">
        <v>54</v>
      </c>
      <c r="S1560" s="13" t="s">
        <v>40</v>
      </c>
      <c r="T1560" s="13"/>
      <c r="U1560" s="13" t="s">
        <v>21596</v>
      </c>
      <c r="V1560" s="12">
        <v>20</v>
      </c>
      <c r="W1560" s="13"/>
      <c r="X1560" s="13" t="s">
        <v>58</v>
      </c>
      <c r="Y1560" s="13" t="s">
        <v>571</v>
      </c>
      <c r="Z1560" s="13" t="s">
        <v>572</v>
      </c>
      <c r="AA1560" s="12">
        <v>8683964126</v>
      </c>
      <c r="AB1560" s="13" t="s">
        <v>45</v>
      </c>
      <c r="AC1560" s="13" t="s">
        <v>21411</v>
      </c>
      <c r="AD1560" s="13"/>
    </row>
    <row r="1561" spans="1:30" x14ac:dyDescent="0.25">
      <c r="A1561" s="12">
        <v>136</v>
      </c>
      <c r="B1561" s="12">
        <v>2024081385</v>
      </c>
      <c r="C1561" s="13" t="s">
        <v>649</v>
      </c>
      <c r="D1561" s="13" t="s">
        <v>639</v>
      </c>
      <c r="E1561" s="13" t="s">
        <v>47</v>
      </c>
      <c r="F1561" s="12">
        <v>15</v>
      </c>
      <c r="G1561" s="13" t="s">
        <v>139</v>
      </c>
      <c r="H1561" s="12">
        <v>40</v>
      </c>
      <c r="I1561" s="12">
        <v>40.5</v>
      </c>
      <c r="J1561" s="12">
        <v>55</v>
      </c>
      <c r="K1561" s="13" t="s">
        <v>35</v>
      </c>
      <c r="L1561" s="12">
        <v>2.97</v>
      </c>
      <c r="M1561" s="13"/>
      <c r="N1561" s="13" t="s">
        <v>88</v>
      </c>
      <c r="O1561" s="13" t="s">
        <v>51</v>
      </c>
      <c r="P1561" s="13" t="s">
        <v>89</v>
      </c>
      <c r="Q1561" s="13" t="s">
        <v>53</v>
      </c>
      <c r="R1561" s="13" t="s">
        <v>54</v>
      </c>
      <c r="S1561" s="13" t="s">
        <v>40</v>
      </c>
      <c r="T1561" s="13"/>
      <c r="U1561" s="13" t="s">
        <v>23597</v>
      </c>
      <c r="V1561" s="12">
        <v>20</v>
      </c>
      <c r="W1561" s="13"/>
      <c r="X1561" s="13" t="s">
        <v>58</v>
      </c>
      <c r="Y1561" s="13" t="s">
        <v>650</v>
      </c>
      <c r="Z1561" s="13" t="s">
        <v>651</v>
      </c>
      <c r="AA1561" s="12">
        <v>8687652474</v>
      </c>
      <c r="AB1561" s="13" t="s">
        <v>45</v>
      </c>
      <c r="AC1561" s="13" t="s">
        <v>21411</v>
      </c>
      <c r="AD1561" s="13"/>
    </row>
    <row r="1562" spans="1:30" x14ac:dyDescent="0.25">
      <c r="A1562" s="12">
        <v>161</v>
      </c>
      <c r="B1562" s="12">
        <v>2021121121</v>
      </c>
      <c r="C1562" s="13" t="s">
        <v>775</v>
      </c>
      <c r="D1562" s="13" t="s">
        <v>776</v>
      </c>
      <c r="E1562" s="13" t="s">
        <v>47</v>
      </c>
      <c r="F1562" s="12">
        <v>15</v>
      </c>
      <c r="G1562" s="13" t="s">
        <v>71</v>
      </c>
      <c r="H1562" s="12">
        <v>114</v>
      </c>
      <c r="I1562" s="12">
        <v>114.5</v>
      </c>
      <c r="J1562" s="12">
        <v>129</v>
      </c>
      <c r="K1562" s="13" t="s">
        <v>35</v>
      </c>
      <c r="L1562" s="12">
        <v>3.13</v>
      </c>
      <c r="M1562" s="13"/>
      <c r="N1562" s="13" t="s">
        <v>88</v>
      </c>
      <c r="O1562" s="13" t="s">
        <v>94</v>
      </c>
      <c r="P1562" s="13" t="s">
        <v>89</v>
      </c>
      <c r="Q1562" s="13" t="s">
        <v>53</v>
      </c>
      <c r="R1562" s="13" t="s">
        <v>54</v>
      </c>
      <c r="S1562" s="13" t="s">
        <v>40</v>
      </c>
      <c r="T1562" s="13"/>
      <c r="U1562" s="13" t="s">
        <v>23598</v>
      </c>
      <c r="V1562" s="12">
        <v>22</v>
      </c>
      <c r="W1562" s="13"/>
      <c r="X1562" s="13" t="s">
        <v>58</v>
      </c>
      <c r="Y1562" s="13" t="s">
        <v>777</v>
      </c>
      <c r="Z1562" s="13"/>
      <c r="AA1562" s="13"/>
      <c r="AB1562" s="13" t="s">
        <v>45</v>
      </c>
      <c r="AC1562" s="13" t="s">
        <v>21411</v>
      </c>
      <c r="AD1562" s="13"/>
    </row>
    <row r="1563" spans="1:30" x14ac:dyDescent="0.25">
      <c r="A1563" s="12">
        <v>162</v>
      </c>
      <c r="B1563" s="12">
        <v>2025071112</v>
      </c>
      <c r="C1563" s="13" t="s">
        <v>8642</v>
      </c>
      <c r="D1563" s="13" t="s">
        <v>23599</v>
      </c>
      <c r="E1563" s="13" t="s">
        <v>47</v>
      </c>
      <c r="F1563" s="12">
        <v>14</v>
      </c>
      <c r="G1563" s="13" t="s">
        <v>48</v>
      </c>
      <c r="H1563" s="13">
        <v>0</v>
      </c>
      <c r="I1563" s="12">
        <v>0</v>
      </c>
      <c r="J1563" s="12">
        <v>14</v>
      </c>
      <c r="K1563" s="13" t="s">
        <v>35</v>
      </c>
      <c r="L1563" s="13">
        <v>0</v>
      </c>
      <c r="M1563" s="13"/>
      <c r="N1563" s="13" t="s">
        <v>88</v>
      </c>
      <c r="O1563" s="13" t="s">
        <v>51</v>
      </c>
      <c r="P1563" s="13" t="s">
        <v>89</v>
      </c>
      <c r="Q1563" s="13" t="s">
        <v>53</v>
      </c>
      <c r="R1563" s="13" t="s">
        <v>54</v>
      </c>
      <c r="S1563" s="13" t="s">
        <v>55</v>
      </c>
      <c r="T1563" s="13"/>
      <c r="U1563" s="13" t="s">
        <v>22696</v>
      </c>
      <c r="V1563" s="12">
        <v>20</v>
      </c>
      <c r="W1563" s="13"/>
      <c r="X1563" s="13" t="s">
        <v>58</v>
      </c>
      <c r="Y1563" s="13" t="s">
        <v>23600</v>
      </c>
      <c r="Z1563" s="13" t="s">
        <v>23601</v>
      </c>
      <c r="AA1563" s="12">
        <v>8682820203</v>
      </c>
      <c r="AB1563" s="13" t="s">
        <v>45</v>
      </c>
      <c r="AC1563" s="13" t="s">
        <v>21411</v>
      </c>
      <c r="AD1563" s="13"/>
    </row>
    <row r="1564" spans="1:30" x14ac:dyDescent="0.25">
      <c r="A1564" s="12">
        <v>179</v>
      </c>
      <c r="B1564" s="12">
        <v>2024071112</v>
      </c>
      <c r="C1564" s="13" t="s">
        <v>841</v>
      </c>
      <c r="D1564" s="13" t="s">
        <v>827</v>
      </c>
      <c r="E1564" s="13" t="s">
        <v>47</v>
      </c>
      <c r="F1564" s="12">
        <v>15</v>
      </c>
      <c r="G1564" s="13" t="s">
        <v>139</v>
      </c>
      <c r="H1564" s="12">
        <v>37</v>
      </c>
      <c r="I1564" s="12">
        <v>40.5</v>
      </c>
      <c r="J1564" s="12">
        <v>52</v>
      </c>
      <c r="K1564" s="13" t="s">
        <v>35</v>
      </c>
      <c r="L1564" s="12">
        <v>3.01</v>
      </c>
      <c r="M1564" s="13"/>
      <c r="N1564" s="13" t="s">
        <v>88</v>
      </c>
      <c r="O1564" s="13" t="s">
        <v>51</v>
      </c>
      <c r="P1564" s="13" t="s">
        <v>89</v>
      </c>
      <c r="Q1564" s="13" t="s">
        <v>53</v>
      </c>
      <c r="R1564" s="13" t="s">
        <v>54</v>
      </c>
      <c r="S1564" s="13" t="s">
        <v>40</v>
      </c>
      <c r="T1564" s="13"/>
      <c r="U1564" s="14">
        <v>37477</v>
      </c>
      <c r="V1564" s="12">
        <v>23</v>
      </c>
      <c r="W1564" s="13"/>
      <c r="X1564" s="13" t="s">
        <v>58</v>
      </c>
      <c r="Y1564" s="13" t="s">
        <v>842</v>
      </c>
      <c r="Z1564" s="13" t="s">
        <v>843</v>
      </c>
      <c r="AA1564" s="12">
        <v>8682907631</v>
      </c>
      <c r="AB1564" s="13" t="s">
        <v>45</v>
      </c>
      <c r="AC1564" s="13" t="s">
        <v>21411</v>
      </c>
      <c r="AD1564" s="13"/>
    </row>
    <row r="1565" spans="1:30" x14ac:dyDescent="0.25">
      <c r="A1565" s="12">
        <v>225</v>
      </c>
      <c r="B1565" s="12">
        <v>2020091401</v>
      </c>
      <c r="C1565" s="13" t="s">
        <v>14408</v>
      </c>
      <c r="D1565" s="13" t="s">
        <v>14409</v>
      </c>
      <c r="E1565" s="13" t="s">
        <v>47</v>
      </c>
      <c r="F1565" s="12">
        <v>14</v>
      </c>
      <c r="G1565" s="13" t="s">
        <v>34</v>
      </c>
      <c r="H1565" s="12">
        <v>80</v>
      </c>
      <c r="I1565" s="12">
        <v>80.5</v>
      </c>
      <c r="J1565" s="12">
        <v>94</v>
      </c>
      <c r="K1565" s="13" t="s">
        <v>35</v>
      </c>
      <c r="L1565" s="12">
        <v>2.99</v>
      </c>
      <c r="M1565" s="13"/>
      <c r="N1565" s="13" t="s">
        <v>88</v>
      </c>
      <c r="O1565" s="13"/>
      <c r="P1565" s="13" t="s">
        <v>89</v>
      </c>
      <c r="Q1565" s="13" t="s">
        <v>53</v>
      </c>
      <c r="R1565" s="13" t="s">
        <v>54</v>
      </c>
      <c r="S1565" s="13" t="s">
        <v>40</v>
      </c>
      <c r="T1565" s="13" t="s">
        <v>56</v>
      </c>
      <c r="U1565" s="13" t="s">
        <v>23602</v>
      </c>
      <c r="V1565" s="12">
        <v>24</v>
      </c>
      <c r="W1565" s="13"/>
      <c r="X1565" s="13" t="s">
        <v>58</v>
      </c>
      <c r="Y1565" s="13" t="s">
        <v>14410</v>
      </c>
      <c r="Z1565" s="13" t="s">
        <v>14411</v>
      </c>
      <c r="AA1565" s="13" t="s">
        <v>14412</v>
      </c>
      <c r="AB1565" s="13" t="s">
        <v>45</v>
      </c>
      <c r="AC1565" s="13" t="s">
        <v>21411</v>
      </c>
      <c r="AD1565" s="13"/>
    </row>
    <row r="1566" spans="1:30" x14ac:dyDescent="0.25">
      <c r="A1566" s="12">
        <v>241</v>
      </c>
      <c r="B1566" s="12">
        <v>2025071238</v>
      </c>
      <c r="C1566" s="13" t="s">
        <v>19756</v>
      </c>
      <c r="D1566" s="13" t="s">
        <v>1029</v>
      </c>
      <c r="E1566" s="13" t="s">
        <v>47</v>
      </c>
      <c r="F1566" s="12">
        <v>14</v>
      </c>
      <c r="G1566" s="13" t="s">
        <v>48</v>
      </c>
      <c r="H1566" s="13">
        <v>0</v>
      </c>
      <c r="I1566" s="12">
        <v>0</v>
      </c>
      <c r="J1566" s="12">
        <v>14</v>
      </c>
      <c r="K1566" s="13" t="s">
        <v>35</v>
      </c>
      <c r="L1566" s="13">
        <v>0</v>
      </c>
      <c r="M1566" s="13"/>
      <c r="N1566" s="13" t="s">
        <v>88</v>
      </c>
      <c r="O1566" s="13" t="s">
        <v>51</v>
      </c>
      <c r="P1566" s="13" t="s">
        <v>89</v>
      </c>
      <c r="Q1566" s="13" t="s">
        <v>53</v>
      </c>
      <c r="R1566" s="13" t="s">
        <v>54</v>
      </c>
      <c r="S1566" s="13" t="s">
        <v>40</v>
      </c>
      <c r="T1566" s="13"/>
      <c r="U1566" s="13" t="s">
        <v>23289</v>
      </c>
      <c r="V1566" s="12">
        <v>18</v>
      </c>
      <c r="W1566" s="13"/>
      <c r="X1566" s="13" t="s">
        <v>58</v>
      </c>
      <c r="Y1566" s="13" t="s">
        <v>23603</v>
      </c>
      <c r="Z1566" s="13" t="s">
        <v>23604</v>
      </c>
      <c r="AA1566" s="13" t="s">
        <v>23605</v>
      </c>
      <c r="AB1566" s="13" t="s">
        <v>45</v>
      </c>
      <c r="AC1566" s="13" t="s">
        <v>21411</v>
      </c>
      <c r="AD1566" s="13"/>
    </row>
    <row r="1567" spans="1:30" x14ac:dyDescent="0.25">
      <c r="A1567" s="12">
        <v>260</v>
      </c>
      <c r="B1567" s="12">
        <v>2025061021</v>
      </c>
      <c r="C1567" s="13" t="s">
        <v>23606</v>
      </c>
      <c r="D1567" s="13" t="s">
        <v>1119</v>
      </c>
      <c r="E1567" s="13" t="s">
        <v>47</v>
      </c>
      <c r="F1567" s="12">
        <v>14</v>
      </c>
      <c r="G1567" s="13" t="s">
        <v>48</v>
      </c>
      <c r="H1567" s="13">
        <v>0</v>
      </c>
      <c r="I1567" s="12">
        <v>0</v>
      </c>
      <c r="J1567" s="12">
        <v>14</v>
      </c>
      <c r="K1567" s="13" t="s">
        <v>35</v>
      </c>
      <c r="L1567" s="13">
        <v>0</v>
      </c>
      <c r="M1567" s="13"/>
      <c r="N1567" s="13" t="s">
        <v>88</v>
      </c>
      <c r="O1567" s="13" t="s">
        <v>51</v>
      </c>
      <c r="P1567" s="13" t="s">
        <v>89</v>
      </c>
      <c r="Q1567" s="13" t="s">
        <v>53</v>
      </c>
      <c r="R1567" s="13" t="s">
        <v>54</v>
      </c>
      <c r="S1567" s="13" t="s">
        <v>40</v>
      </c>
      <c r="T1567" s="13" t="s">
        <v>130</v>
      </c>
      <c r="U1567" s="14">
        <v>31839</v>
      </c>
      <c r="V1567" s="12">
        <v>38</v>
      </c>
      <c r="W1567" s="13"/>
      <c r="X1567" s="13" t="s">
        <v>58</v>
      </c>
      <c r="Y1567" s="13" t="s">
        <v>23607</v>
      </c>
      <c r="Z1567" s="13" t="s">
        <v>23608</v>
      </c>
      <c r="AA1567" s="13" t="s">
        <v>23609</v>
      </c>
      <c r="AB1567" s="13" t="s">
        <v>45</v>
      </c>
      <c r="AC1567" s="13" t="s">
        <v>21411</v>
      </c>
      <c r="AD1567" s="13"/>
    </row>
    <row r="1568" spans="1:30" x14ac:dyDescent="0.25">
      <c r="A1568" s="12">
        <v>269</v>
      </c>
      <c r="B1568" s="12">
        <v>2025051048</v>
      </c>
      <c r="C1568" s="13" t="s">
        <v>925</v>
      </c>
      <c r="D1568" s="13" t="s">
        <v>13490</v>
      </c>
      <c r="E1568" s="13" t="s">
        <v>47</v>
      </c>
      <c r="F1568" s="12">
        <v>14</v>
      </c>
      <c r="G1568" s="13" t="s">
        <v>48</v>
      </c>
      <c r="H1568" s="13">
        <v>0</v>
      </c>
      <c r="I1568" s="12">
        <v>0</v>
      </c>
      <c r="J1568" s="12">
        <v>14</v>
      </c>
      <c r="K1568" s="13" t="s">
        <v>35</v>
      </c>
      <c r="L1568" s="13">
        <v>0</v>
      </c>
      <c r="M1568" s="13"/>
      <c r="N1568" s="13" t="s">
        <v>88</v>
      </c>
      <c r="O1568" s="13" t="s">
        <v>51</v>
      </c>
      <c r="P1568" s="13" t="s">
        <v>89</v>
      </c>
      <c r="Q1568" s="13" t="s">
        <v>53</v>
      </c>
      <c r="R1568" s="13" t="s">
        <v>54</v>
      </c>
      <c r="S1568" s="13" t="s">
        <v>40</v>
      </c>
      <c r="T1568" s="13"/>
      <c r="U1568" s="13" t="s">
        <v>23610</v>
      </c>
      <c r="V1568" s="12">
        <v>18</v>
      </c>
      <c r="W1568" s="13"/>
      <c r="X1568" s="13" t="s">
        <v>58</v>
      </c>
      <c r="Y1568" s="13" t="s">
        <v>23611</v>
      </c>
      <c r="Z1568" s="13" t="s">
        <v>23612</v>
      </c>
      <c r="AA1568" s="13" t="s">
        <v>23613</v>
      </c>
      <c r="AB1568" s="13" t="s">
        <v>45</v>
      </c>
      <c r="AC1568" s="13" t="s">
        <v>21411</v>
      </c>
      <c r="AD1568" s="13"/>
    </row>
    <row r="1569" spans="1:30" x14ac:dyDescent="0.25">
      <c r="A1569" s="12">
        <v>302</v>
      </c>
      <c r="B1569" s="12">
        <v>2022081010</v>
      </c>
      <c r="C1569" s="13" t="s">
        <v>1255</v>
      </c>
      <c r="D1569" s="13" t="s">
        <v>1230</v>
      </c>
      <c r="E1569" s="13" t="s">
        <v>47</v>
      </c>
      <c r="F1569" s="12">
        <v>15</v>
      </c>
      <c r="G1569" s="13" t="s">
        <v>71</v>
      </c>
      <c r="H1569" s="12">
        <v>114</v>
      </c>
      <c r="I1569" s="12">
        <v>114.5</v>
      </c>
      <c r="J1569" s="12">
        <v>129</v>
      </c>
      <c r="K1569" s="13" t="s">
        <v>35</v>
      </c>
      <c r="L1569" s="12">
        <v>3.19</v>
      </c>
      <c r="M1569" s="13"/>
      <c r="N1569" s="13" t="s">
        <v>88</v>
      </c>
      <c r="O1569" s="13" t="s">
        <v>51</v>
      </c>
      <c r="P1569" s="13" t="s">
        <v>89</v>
      </c>
      <c r="Q1569" s="13" t="s">
        <v>53</v>
      </c>
      <c r="R1569" s="13" t="s">
        <v>54</v>
      </c>
      <c r="S1569" s="13" t="s">
        <v>40</v>
      </c>
      <c r="T1569" s="13" t="s">
        <v>56</v>
      </c>
      <c r="U1569" s="14">
        <v>37535</v>
      </c>
      <c r="V1569" s="12">
        <v>23</v>
      </c>
      <c r="W1569" s="13"/>
      <c r="X1569" s="13" t="s">
        <v>58</v>
      </c>
      <c r="Y1569" s="13" t="s">
        <v>1256</v>
      </c>
      <c r="Z1569" s="13" t="s">
        <v>1257</v>
      </c>
      <c r="AA1569" s="13" t="s">
        <v>1258</v>
      </c>
      <c r="AB1569" s="13" t="s">
        <v>45</v>
      </c>
      <c r="AC1569" s="13" t="s">
        <v>21411</v>
      </c>
      <c r="AD1569" s="13"/>
    </row>
    <row r="1570" spans="1:30" x14ac:dyDescent="0.25">
      <c r="A1570" s="12">
        <v>359</v>
      </c>
      <c r="B1570" s="12">
        <v>2025051053</v>
      </c>
      <c r="C1570" s="13" t="s">
        <v>23614</v>
      </c>
      <c r="D1570" s="13" t="s">
        <v>23438</v>
      </c>
      <c r="E1570" s="13" t="s">
        <v>47</v>
      </c>
      <c r="F1570" s="12">
        <v>14</v>
      </c>
      <c r="G1570" s="13" t="s">
        <v>48</v>
      </c>
      <c r="H1570" s="13">
        <v>0</v>
      </c>
      <c r="I1570" s="12">
        <v>0</v>
      </c>
      <c r="J1570" s="12">
        <v>14</v>
      </c>
      <c r="K1570" s="13" t="s">
        <v>35</v>
      </c>
      <c r="L1570" s="13">
        <v>0</v>
      </c>
      <c r="M1570" s="13"/>
      <c r="N1570" s="13" t="s">
        <v>88</v>
      </c>
      <c r="O1570" s="13" t="s">
        <v>51</v>
      </c>
      <c r="P1570" s="13" t="s">
        <v>89</v>
      </c>
      <c r="Q1570" s="13" t="s">
        <v>53</v>
      </c>
      <c r="R1570" s="13" t="s">
        <v>54</v>
      </c>
      <c r="S1570" s="13" t="s">
        <v>40</v>
      </c>
      <c r="T1570" s="13" t="s">
        <v>56</v>
      </c>
      <c r="U1570" s="14">
        <v>38752</v>
      </c>
      <c r="V1570" s="12">
        <v>19</v>
      </c>
      <c r="W1570" s="13"/>
      <c r="X1570" s="13" t="s">
        <v>58</v>
      </c>
      <c r="Y1570" s="13" t="s">
        <v>23615</v>
      </c>
      <c r="Z1570" s="13" t="s">
        <v>23616</v>
      </c>
      <c r="AA1570" s="13" t="s">
        <v>23617</v>
      </c>
      <c r="AB1570" s="13" t="s">
        <v>45</v>
      </c>
      <c r="AC1570" s="13" t="s">
        <v>21411</v>
      </c>
      <c r="AD1570" s="13"/>
    </row>
    <row r="1571" spans="1:30" x14ac:dyDescent="0.25">
      <c r="A1571" s="12">
        <v>397</v>
      </c>
      <c r="B1571" s="12">
        <v>2024081353</v>
      </c>
      <c r="C1571" s="13" t="s">
        <v>1625</v>
      </c>
      <c r="D1571" s="13" t="s">
        <v>1617</v>
      </c>
      <c r="E1571" s="13" t="s">
        <v>47</v>
      </c>
      <c r="F1571" s="12">
        <v>16</v>
      </c>
      <c r="G1571" s="13" t="s">
        <v>139</v>
      </c>
      <c r="H1571" s="12">
        <v>33</v>
      </c>
      <c r="I1571" s="12">
        <v>33.5</v>
      </c>
      <c r="J1571" s="12">
        <v>49</v>
      </c>
      <c r="K1571" s="13" t="s">
        <v>35</v>
      </c>
      <c r="L1571" s="12">
        <v>2.82</v>
      </c>
      <c r="M1571" s="13"/>
      <c r="N1571" s="13" t="s">
        <v>88</v>
      </c>
      <c r="O1571" s="13" t="s">
        <v>51</v>
      </c>
      <c r="P1571" s="13" t="s">
        <v>89</v>
      </c>
      <c r="Q1571" s="13" t="s">
        <v>53</v>
      </c>
      <c r="R1571" s="13" t="s">
        <v>54</v>
      </c>
      <c r="S1571" s="13" t="s">
        <v>40</v>
      </c>
      <c r="T1571" s="13" t="s">
        <v>56</v>
      </c>
      <c r="U1571" s="13" t="s">
        <v>23618</v>
      </c>
      <c r="V1571" s="12">
        <v>18</v>
      </c>
      <c r="W1571" s="13"/>
      <c r="X1571" s="13" t="s">
        <v>58</v>
      </c>
      <c r="Y1571" s="13" t="s">
        <v>1626</v>
      </c>
      <c r="Z1571" s="13" t="s">
        <v>1627</v>
      </c>
      <c r="AA1571" s="12">
        <v>8687091220</v>
      </c>
      <c r="AB1571" s="13" t="s">
        <v>45</v>
      </c>
      <c r="AC1571" s="13" t="s">
        <v>21411</v>
      </c>
      <c r="AD1571" s="13"/>
    </row>
    <row r="1572" spans="1:30" x14ac:dyDescent="0.25">
      <c r="A1572" s="12">
        <v>447</v>
      </c>
      <c r="B1572" s="12">
        <v>2025071122</v>
      </c>
      <c r="C1572" s="13" t="s">
        <v>23619</v>
      </c>
      <c r="D1572" s="13" t="s">
        <v>1849</v>
      </c>
      <c r="E1572" s="13" t="s">
        <v>47</v>
      </c>
      <c r="F1572" s="12">
        <v>10</v>
      </c>
      <c r="G1572" s="13" t="s">
        <v>48</v>
      </c>
      <c r="H1572" s="13">
        <v>0</v>
      </c>
      <c r="I1572" s="12">
        <v>0</v>
      </c>
      <c r="J1572" s="12">
        <v>10</v>
      </c>
      <c r="K1572" s="13" t="s">
        <v>35</v>
      </c>
      <c r="L1572" s="13">
        <v>0</v>
      </c>
      <c r="M1572" s="13"/>
      <c r="N1572" s="13" t="s">
        <v>88</v>
      </c>
      <c r="O1572" s="13" t="s">
        <v>51</v>
      </c>
      <c r="P1572" s="13" t="s">
        <v>89</v>
      </c>
      <c r="Q1572" s="13" t="s">
        <v>53</v>
      </c>
      <c r="R1572" s="13" t="s">
        <v>54</v>
      </c>
      <c r="S1572" s="13" t="s">
        <v>40</v>
      </c>
      <c r="T1572" s="13"/>
      <c r="U1572" s="14">
        <v>38084</v>
      </c>
      <c r="V1572" s="12">
        <v>21</v>
      </c>
      <c r="W1572" s="13"/>
      <c r="X1572" s="13" t="s">
        <v>58</v>
      </c>
      <c r="Y1572" s="13" t="s">
        <v>23620</v>
      </c>
      <c r="Z1572" s="13" t="s">
        <v>23621</v>
      </c>
      <c r="AA1572" s="12">
        <v>8683221018</v>
      </c>
      <c r="AB1572" s="13" t="s">
        <v>45</v>
      </c>
      <c r="AC1572" s="13" t="s">
        <v>21411</v>
      </c>
      <c r="AD1572" s="13"/>
    </row>
    <row r="1573" spans="1:30" x14ac:dyDescent="0.25">
      <c r="A1573" s="12">
        <v>468</v>
      </c>
      <c r="B1573" s="12">
        <v>2024071175</v>
      </c>
      <c r="C1573" s="13" t="s">
        <v>1920</v>
      </c>
      <c r="D1573" s="13" t="s">
        <v>1921</v>
      </c>
      <c r="E1573" s="13" t="s">
        <v>47</v>
      </c>
      <c r="F1573" s="12">
        <v>16</v>
      </c>
      <c r="G1573" s="13" t="s">
        <v>139</v>
      </c>
      <c r="H1573" s="12">
        <v>33</v>
      </c>
      <c r="I1573" s="12">
        <v>33.5</v>
      </c>
      <c r="J1573" s="12">
        <v>49</v>
      </c>
      <c r="K1573" s="13" t="s">
        <v>35</v>
      </c>
      <c r="L1573" s="12">
        <v>3.09</v>
      </c>
      <c r="M1573" s="13"/>
      <c r="N1573" s="13" t="s">
        <v>88</v>
      </c>
      <c r="O1573" s="13" t="s">
        <v>51</v>
      </c>
      <c r="P1573" s="13" t="s">
        <v>89</v>
      </c>
      <c r="Q1573" s="13" t="s">
        <v>53</v>
      </c>
      <c r="R1573" s="13" t="s">
        <v>54</v>
      </c>
      <c r="S1573" s="13" t="s">
        <v>40</v>
      </c>
      <c r="T1573" s="13" t="s">
        <v>56</v>
      </c>
      <c r="U1573" s="13" t="s">
        <v>23622</v>
      </c>
      <c r="V1573" s="12">
        <v>35</v>
      </c>
      <c r="W1573" s="13"/>
      <c r="X1573" s="13" t="s">
        <v>58</v>
      </c>
      <c r="Y1573" s="13" t="s">
        <v>1922</v>
      </c>
      <c r="Z1573" s="13" t="s">
        <v>1923</v>
      </c>
      <c r="AA1573" s="12">
        <v>3210551</v>
      </c>
      <c r="AB1573" s="13" t="s">
        <v>45</v>
      </c>
      <c r="AC1573" s="13" t="s">
        <v>21411</v>
      </c>
      <c r="AD1573" s="13"/>
    </row>
    <row r="1574" spans="1:30" x14ac:dyDescent="0.25">
      <c r="A1574" s="12">
        <v>504</v>
      </c>
      <c r="B1574" s="12">
        <v>2024071212</v>
      </c>
      <c r="C1574" s="13" t="s">
        <v>2076</v>
      </c>
      <c r="D1574" s="13" t="s">
        <v>2077</v>
      </c>
      <c r="E1574" s="13" t="s">
        <v>47</v>
      </c>
      <c r="F1574" s="12">
        <v>15</v>
      </c>
      <c r="G1574" s="13" t="s">
        <v>139</v>
      </c>
      <c r="H1574" s="12">
        <v>40</v>
      </c>
      <c r="I1574" s="12">
        <v>40</v>
      </c>
      <c r="J1574" s="12">
        <v>55</v>
      </c>
      <c r="K1574" s="13" t="s">
        <v>35</v>
      </c>
      <c r="L1574" s="12">
        <v>3.18</v>
      </c>
      <c r="M1574" s="13"/>
      <c r="N1574" s="13" t="s">
        <v>88</v>
      </c>
      <c r="O1574" s="13" t="s">
        <v>51</v>
      </c>
      <c r="P1574" s="13" t="s">
        <v>89</v>
      </c>
      <c r="Q1574" s="13" t="s">
        <v>53</v>
      </c>
      <c r="R1574" s="13" t="s">
        <v>54</v>
      </c>
      <c r="S1574" s="13" t="s">
        <v>40</v>
      </c>
      <c r="T1574" s="13" t="s">
        <v>56</v>
      </c>
      <c r="U1574" s="13" t="s">
        <v>23623</v>
      </c>
      <c r="V1574" s="12">
        <v>23</v>
      </c>
      <c r="W1574" s="13"/>
      <c r="X1574" s="13" t="s">
        <v>58</v>
      </c>
      <c r="Y1574" s="13" t="s">
        <v>2078</v>
      </c>
      <c r="Z1574" s="13" t="s">
        <v>2079</v>
      </c>
      <c r="AA1574" s="12">
        <v>2735190</v>
      </c>
      <c r="AB1574" s="13" t="s">
        <v>45</v>
      </c>
      <c r="AC1574" s="13" t="s">
        <v>21411</v>
      </c>
      <c r="AD1574" s="13"/>
    </row>
    <row r="1575" spans="1:30" x14ac:dyDescent="0.25">
      <c r="A1575" s="12">
        <v>617</v>
      </c>
      <c r="B1575" s="12">
        <v>2025061022</v>
      </c>
      <c r="C1575" s="13" t="s">
        <v>23624</v>
      </c>
      <c r="D1575" s="13" t="s">
        <v>15306</v>
      </c>
      <c r="E1575" s="13" t="s">
        <v>47</v>
      </c>
      <c r="F1575" s="12">
        <v>10</v>
      </c>
      <c r="G1575" s="13" t="s">
        <v>48</v>
      </c>
      <c r="H1575" s="13">
        <v>0</v>
      </c>
      <c r="I1575" s="12">
        <v>0</v>
      </c>
      <c r="J1575" s="12">
        <v>10</v>
      </c>
      <c r="K1575" s="13" t="s">
        <v>35</v>
      </c>
      <c r="L1575" s="13">
        <v>0</v>
      </c>
      <c r="M1575" s="13"/>
      <c r="N1575" s="13" t="s">
        <v>88</v>
      </c>
      <c r="O1575" s="13" t="s">
        <v>51</v>
      </c>
      <c r="P1575" s="13" t="s">
        <v>89</v>
      </c>
      <c r="Q1575" s="13" t="s">
        <v>53</v>
      </c>
      <c r="R1575" s="13" t="s">
        <v>54</v>
      </c>
      <c r="S1575" s="13" t="s">
        <v>40</v>
      </c>
      <c r="T1575" s="13" t="s">
        <v>56</v>
      </c>
      <c r="U1575" s="13" t="s">
        <v>23625</v>
      </c>
      <c r="V1575" s="12">
        <v>18</v>
      </c>
      <c r="W1575" s="13"/>
      <c r="X1575" s="13" t="s">
        <v>58</v>
      </c>
      <c r="Y1575" s="13" t="s">
        <v>23626</v>
      </c>
      <c r="Z1575" s="13" t="s">
        <v>23627</v>
      </c>
      <c r="AA1575" s="12">
        <v>8684914086</v>
      </c>
      <c r="AB1575" s="13" t="s">
        <v>45</v>
      </c>
      <c r="AC1575" s="13" t="s">
        <v>21411</v>
      </c>
      <c r="AD1575" s="13"/>
    </row>
    <row r="1576" spans="1:30" x14ac:dyDescent="0.25">
      <c r="A1576" s="12">
        <v>644</v>
      </c>
      <c r="B1576" s="12">
        <v>2022081029</v>
      </c>
      <c r="C1576" s="13" t="s">
        <v>2592</v>
      </c>
      <c r="D1576" s="13" t="s">
        <v>2593</v>
      </c>
      <c r="E1576" s="13" t="s">
        <v>47</v>
      </c>
      <c r="F1576" s="12">
        <v>15</v>
      </c>
      <c r="G1576" s="13" t="s">
        <v>71</v>
      </c>
      <c r="H1576" s="12">
        <v>114</v>
      </c>
      <c r="I1576" s="12">
        <v>114.5</v>
      </c>
      <c r="J1576" s="12">
        <v>129</v>
      </c>
      <c r="K1576" s="13" t="s">
        <v>35</v>
      </c>
      <c r="L1576" s="12">
        <v>3.73</v>
      </c>
      <c r="M1576" s="13"/>
      <c r="N1576" s="13" t="s">
        <v>88</v>
      </c>
      <c r="O1576" s="13" t="s">
        <v>51</v>
      </c>
      <c r="P1576" s="13" t="s">
        <v>89</v>
      </c>
      <c r="Q1576" s="13" t="s">
        <v>53</v>
      </c>
      <c r="R1576" s="13" t="s">
        <v>54</v>
      </c>
      <c r="S1576" s="13" t="s">
        <v>40</v>
      </c>
      <c r="T1576" s="13" t="s">
        <v>56</v>
      </c>
      <c r="U1576" s="14">
        <v>38504</v>
      </c>
      <c r="V1576" s="12">
        <v>20</v>
      </c>
      <c r="W1576" s="13"/>
      <c r="X1576" s="13" t="s">
        <v>58</v>
      </c>
      <c r="Y1576" s="13" t="s">
        <v>2594</v>
      </c>
      <c r="Z1576" s="13" t="s">
        <v>2595</v>
      </c>
      <c r="AA1576" s="12">
        <v>8687616801</v>
      </c>
      <c r="AB1576" s="13" t="s">
        <v>45</v>
      </c>
      <c r="AC1576" s="13" t="s">
        <v>21411</v>
      </c>
      <c r="AD1576" s="13"/>
    </row>
    <row r="1577" spans="1:30" x14ac:dyDescent="0.25">
      <c r="A1577" s="12">
        <v>655</v>
      </c>
      <c r="B1577" s="12">
        <v>2025061069</v>
      </c>
      <c r="C1577" s="13" t="s">
        <v>1271</v>
      </c>
      <c r="D1577" s="13" t="s">
        <v>628</v>
      </c>
      <c r="E1577" s="13" t="s">
        <v>47</v>
      </c>
      <c r="F1577" s="12">
        <v>14</v>
      </c>
      <c r="G1577" s="13" t="s">
        <v>48</v>
      </c>
      <c r="H1577" s="13">
        <v>0</v>
      </c>
      <c r="I1577" s="12">
        <v>0</v>
      </c>
      <c r="J1577" s="12">
        <v>14</v>
      </c>
      <c r="K1577" s="13" t="s">
        <v>35</v>
      </c>
      <c r="L1577" s="13">
        <v>0</v>
      </c>
      <c r="M1577" s="13"/>
      <c r="N1577" s="13" t="s">
        <v>88</v>
      </c>
      <c r="O1577" s="13" t="s">
        <v>51</v>
      </c>
      <c r="P1577" s="13" t="s">
        <v>89</v>
      </c>
      <c r="Q1577" s="13" t="s">
        <v>53</v>
      </c>
      <c r="R1577" s="13" t="s">
        <v>54</v>
      </c>
      <c r="S1577" s="13" t="s">
        <v>40</v>
      </c>
      <c r="T1577" s="13"/>
      <c r="U1577" s="13" t="s">
        <v>23628</v>
      </c>
      <c r="V1577" s="12">
        <v>18</v>
      </c>
      <c r="W1577" s="13"/>
      <c r="X1577" s="13" t="s">
        <v>58</v>
      </c>
      <c r="Y1577" s="13" t="s">
        <v>23629</v>
      </c>
      <c r="Z1577" s="13" t="s">
        <v>23630</v>
      </c>
      <c r="AA1577" s="13" t="s">
        <v>23631</v>
      </c>
      <c r="AB1577" s="13" t="s">
        <v>45</v>
      </c>
      <c r="AC1577" s="13" t="s">
        <v>21411</v>
      </c>
      <c r="AD1577" s="13"/>
    </row>
    <row r="1578" spans="1:30" x14ac:dyDescent="0.25">
      <c r="A1578" s="12">
        <v>668</v>
      </c>
      <c r="B1578" s="12">
        <v>2023071092</v>
      </c>
      <c r="C1578" s="13" t="s">
        <v>2665</v>
      </c>
      <c r="D1578" s="13" t="s">
        <v>2666</v>
      </c>
      <c r="E1578" s="13" t="s">
        <v>47</v>
      </c>
      <c r="F1578" s="12">
        <v>16</v>
      </c>
      <c r="G1578" s="13" t="s">
        <v>34</v>
      </c>
      <c r="H1578" s="12">
        <v>71</v>
      </c>
      <c r="I1578" s="12">
        <v>75.5</v>
      </c>
      <c r="J1578" s="12">
        <v>87</v>
      </c>
      <c r="K1578" s="13" t="s">
        <v>35</v>
      </c>
      <c r="L1578" s="12">
        <v>2.86</v>
      </c>
      <c r="M1578" s="13"/>
      <c r="N1578" s="13" t="s">
        <v>88</v>
      </c>
      <c r="O1578" s="13" t="s">
        <v>51</v>
      </c>
      <c r="P1578" s="13" t="s">
        <v>89</v>
      </c>
      <c r="Q1578" s="13" t="s">
        <v>53</v>
      </c>
      <c r="R1578" s="13" t="s">
        <v>54</v>
      </c>
      <c r="S1578" s="13" t="s">
        <v>40</v>
      </c>
      <c r="T1578" s="13" t="s">
        <v>56</v>
      </c>
      <c r="U1578" s="14">
        <v>36195</v>
      </c>
      <c r="V1578" s="12">
        <v>26</v>
      </c>
      <c r="W1578" s="13"/>
      <c r="X1578" s="13" t="s">
        <v>58</v>
      </c>
      <c r="Y1578" s="13" t="s">
        <v>2667</v>
      </c>
      <c r="Z1578" s="13" t="s">
        <v>2668</v>
      </c>
      <c r="AA1578" s="12">
        <v>8683688446</v>
      </c>
      <c r="AB1578" s="13" t="s">
        <v>45</v>
      </c>
      <c r="AC1578" s="13" t="s">
        <v>21411</v>
      </c>
      <c r="AD1578" s="13"/>
    </row>
    <row r="1579" spans="1:30" x14ac:dyDescent="0.25">
      <c r="A1579" s="12">
        <v>673</v>
      </c>
      <c r="B1579" s="12">
        <v>2023071082</v>
      </c>
      <c r="C1579" s="13" t="s">
        <v>2693</v>
      </c>
      <c r="D1579" s="13" t="s">
        <v>1162</v>
      </c>
      <c r="E1579" s="13" t="s">
        <v>47</v>
      </c>
      <c r="F1579" s="12">
        <v>16</v>
      </c>
      <c r="G1579" s="13" t="s">
        <v>34</v>
      </c>
      <c r="H1579" s="12">
        <v>72</v>
      </c>
      <c r="I1579" s="12">
        <v>72.5</v>
      </c>
      <c r="J1579" s="12">
        <v>88</v>
      </c>
      <c r="K1579" s="13" t="s">
        <v>35</v>
      </c>
      <c r="L1579" s="12">
        <v>2.71</v>
      </c>
      <c r="M1579" s="13"/>
      <c r="N1579" s="13" t="s">
        <v>88</v>
      </c>
      <c r="O1579" s="13" t="s">
        <v>51</v>
      </c>
      <c r="P1579" s="13" t="s">
        <v>89</v>
      </c>
      <c r="Q1579" s="13" t="s">
        <v>53</v>
      </c>
      <c r="R1579" s="13" t="s">
        <v>54</v>
      </c>
      <c r="S1579" s="13" t="s">
        <v>40</v>
      </c>
      <c r="T1579" s="13" t="s">
        <v>56</v>
      </c>
      <c r="U1579" s="13" t="s">
        <v>23632</v>
      </c>
      <c r="V1579" s="12">
        <v>42</v>
      </c>
      <c r="W1579" s="13"/>
      <c r="X1579" s="13" t="s">
        <v>58</v>
      </c>
      <c r="Y1579" s="13" t="s">
        <v>2694</v>
      </c>
      <c r="Z1579" s="13" t="s">
        <v>2695</v>
      </c>
      <c r="AA1579" s="12">
        <v>3073381</v>
      </c>
      <c r="AB1579" s="13" t="s">
        <v>45</v>
      </c>
      <c r="AC1579" s="13" t="s">
        <v>21411</v>
      </c>
      <c r="AD1579" s="13"/>
    </row>
    <row r="1580" spans="1:30" x14ac:dyDescent="0.25">
      <c r="A1580" s="12">
        <v>689</v>
      </c>
      <c r="B1580" s="12">
        <v>2025061023</v>
      </c>
      <c r="C1580" s="13" t="s">
        <v>23633</v>
      </c>
      <c r="D1580" s="13" t="s">
        <v>23634</v>
      </c>
      <c r="E1580" s="13" t="s">
        <v>47</v>
      </c>
      <c r="F1580" s="12">
        <v>14</v>
      </c>
      <c r="G1580" s="13" t="s">
        <v>48</v>
      </c>
      <c r="H1580" s="13">
        <v>0</v>
      </c>
      <c r="I1580" s="12">
        <v>0</v>
      </c>
      <c r="J1580" s="12">
        <v>14</v>
      </c>
      <c r="K1580" s="13" t="s">
        <v>35</v>
      </c>
      <c r="L1580" s="13">
        <v>0</v>
      </c>
      <c r="M1580" s="13"/>
      <c r="N1580" s="13" t="s">
        <v>88</v>
      </c>
      <c r="O1580" s="13" t="s">
        <v>51</v>
      </c>
      <c r="P1580" s="13" t="s">
        <v>89</v>
      </c>
      <c r="Q1580" s="13" t="s">
        <v>53</v>
      </c>
      <c r="R1580" s="13" t="s">
        <v>54</v>
      </c>
      <c r="S1580" s="13" t="s">
        <v>40</v>
      </c>
      <c r="T1580" s="13"/>
      <c r="U1580" s="14">
        <v>38879</v>
      </c>
      <c r="V1580" s="12">
        <v>19</v>
      </c>
      <c r="W1580" s="13"/>
      <c r="X1580" s="13" t="s">
        <v>58</v>
      </c>
      <c r="Y1580" s="13" t="s">
        <v>23635</v>
      </c>
      <c r="Z1580" s="13" t="s">
        <v>23636</v>
      </c>
      <c r="AA1580" s="13" t="s">
        <v>23637</v>
      </c>
      <c r="AB1580" s="13" t="s">
        <v>45</v>
      </c>
      <c r="AC1580" s="13" t="s">
        <v>21411</v>
      </c>
      <c r="AD1580" s="13"/>
    </row>
    <row r="1581" spans="1:30" x14ac:dyDescent="0.25">
      <c r="A1581" s="12">
        <v>714</v>
      </c>
      <c r="B1581" s="12">
        <v>2022071089</v>
      </c>
      <c r="C1581" s="13" t="s">
        <v>2853</v>
      </c>
      <c r="D1581" s="13" t="s">
        <v>2854</v>
      </c>
      <c r="E1581" s="13" t="s">
        <v>47</v>
      </c>
      <c r="F1581" s="12">
        <v>15</v>
      </c>
      <c r="G1581" s="13" t="s">
        <v>71</v>
      </c>
      <c r="H1581" s="12">
        <v>114</v>
      </c>
      <c r="I1581" s="12">
        <v>114.5</v>
      </c>
      <c r="J1581" s="12">
        <v>129</v>
      </c>
      <c r="K1581" s="13" t="s">
        <v>35</v>
      </c>
      <c r="L1581" s="12">
        <v>3.42</v>
      </c>
      <c r="M1581" s="13"/>
      <c r="N1581" s="13" t="s">
        <v>88</v>
      </c>
      <c r="O1581" s="13" t="s">
        <v>51</v>
      </c>
      <c r="P1581" s="13" t="s">
        <v>89</v>
      </c>
      <c r="Q1581" s="13" t="s">
        <v>53</v>
      </c>
      <c r="R1581" s="13" t="s">
        <v>54</v>
      </c>
      <c r="S1581" s="13" t="s">
        <v>40</v>
      </c>
      <c r="T1581" s="13" t="s">
        <v>56</v>
      </c>
      <c r="U1581" s="14">
        <v>35652</v>
      </c>
      <c r="V1581" s="12">
        <v>28</v>
      </c>
      <c r="W1581" s="13"/>
      <c r="X1581" s="13" t="s">
        <v>58</v>
      </c>
      <c r="Y1581" s="13" t="s">
        <v>2855</v>
      </c>
      <c r="Z1581" s="13" t="s">
        <v>2856</v>
      </c>
      <c r="AA1581" s="13" t="s">
        <v>2857</v>
      </c>
      <c r="AB1581" s="13" t="s">
        <v>45</v>
      </c>
      <c r="AC1581" s="13" t="s">
        <v>21411</v>
      </c>
      <c r="AD1581" s="13"/>
    </row>
    <row r="1582" spans="1:30" x14ac:dyDescent="0.25">
      <c r="A1582" s="12">
        <v>740</v>
      </c>
      <c r="B1582" s="12">
        <v>2025081237</v>
      </c>
      <c r="C1582" s="13" t="s">
        <v>11242</v>
      </c>
      <c r="D1582" s="13" t="s">
        <v>2946</v>
      </c>
      <c r="E1582" s="13" t="s">
        <v>47</v>
      </c>
      <c r="F1582" s="12">
        <v>14</v>
      </c>
      <c r="G1582" s="13" t="s">
        <v>48</v>
      </c>
      <c r="H1582" s="13">
        <v>0</v>
      </c>
      <c r="I1582" s="12">
        <v>0</v>
      </c>
      <c r="J1582" s="12">
        <v>14</v>
      </c>
      <c r="K1582" s="13" t="s">
        <v>35</v>
      </c>
      <c r="L1582" s="13">
        <v>0</v>
      </c>
      <c r="M1582" s="13"/>
      <c r="N1582" s="13" t="s">
        <v>88</v>
      </c>
      <c r="O1582" s="13" t="s">
        <v>51</v>
      </c>
      <c r="P1582" s="13" t="s">
        <v>89</v>
      </c>
      <c r="Q1582" s="13" t="s">
        <v>53</v>
      </c>
      <c r="R1582" s="13" t="s">
        <v>54</v>
      </c>
      <c r="S1582" s="13" t="s">
        <v>40</v>
      </c>
      <c r="T1582" s="13"/>
      <c r="U1582" s="13" t="s">
        <v>23638</v>
      </c>
      <c r="V1582" s="12">
        <v>17</v>
      </c>
      <c r="W1582" s="13"/>
      <c r="X1582" s="13" t="s">
        <v>58</v>
      </c>
      <c r="Y1582" s="13" t="s">
        <v>23639</v>
      </c>
      <c r="Z1582" s="13" t="s">
        <v>23640</v>
      </c>
      <c r="AA1582" s="12">
        <v>8682324233</v>
      </c>
      <c r="AB1582" s="13" t="s">
        <v>45</v>
      </c>
      <c r="AC1582" s="13" t="s">
        <v>21411</v>
      </c>
      <c r="AD1582" s="13"/>
    </row>
    <row r="1583" spans="1:30" x14ac:dyDescent="0.25">
      <c r="A1583" s="12">
        <v>806</v>
      </c>
      <c r="B1583" s="12">
        <v>2022081018</v>
      </c>
      <c r="C1583" s="13" t="s">
        <v>3231</v>
      </c>
      <c r="D1583" s="13" t="s">
        <v>3178</v>
      </c>
      <c r="E1583" s="13" t="s">
        <v>47</v>
      </c>
      <c r="F1583" s="12">
        <v>15</v>
      </c>
      <c r="G1583" s="13" t="s">
        <v>71</v>
      </c>
      <c r="H1583" s="12">
        <v>114</v>
      </c>
      <c r="I1583" s="12">
        <v>114.5</v>
      </c>
      <c r="J1583" s="12">
        <v>129</v>
      </c>
      <c r="K1583" s="13" t="s">
        <v>35</v>
      </c>
      <c r="L1583" s="12">
        <v>3.27</v>
      </c>
      <c r="M1583" s="13"/>
      <c r="N1583" s="13" t="s">
        <v>88</v>
      </c>
      <c r="O1583" s="13" t="s">
        <v>51</v>
      </c>
      <c r="P1583" s="13" t="s">
        <v>89</v>
      </c>
      <c r="Q1583" s="13" t="s">
        <v>53</v>
      </c>
      <c r="R1583" s="13" t="s">
        <v>54</v>
      </c>
      <c r="S1583" s="13" t="s">
        <v>40</v>
      </c>
      <c r="T1583" s="13" t="s">
        <v>56</v>
      </c>
      <c r="U1583" s="13" t="s">
        <v>23641</v>
      </c>
      <c r="V1583" s="12">
        <v>23</v>
      </c>
      <c r="W1583" s="13"/>
      <c r="X1583" s="13" t="s">
        <v>58</v>
      </c>
      <c r="Y1583" s="13" t="s">
        <v>3232</v>
      </c>
      <c r="Z1583" s="13" t="s">
        <v>3233</v>
      </c>
      <c r="AA1583" s="13" t="s">
        <v>3234</v>
      </c>
      <c r="AB1583" s="13" t="s">
        <v>45</v>
      </c>
      <c r="AC1583" s="13" t="s">
        <v>21411</v>
      </c>
      <c r="AD1583" s="13"/>
    </row>
    <row r="1584" spans="1:30" x14ac:dyDescent="0.25">
      <c r="A1584" s="12">
        <v>818</v>
      </c>
      <c r="B1584" s="12">
        <v>2025061094</v>
      </c>
      <c r="C1584" s="13" t="s">
        <v>23642</v>
      </c>
      <c r="D1584" s="13" t="s">
        <v>23643</v>
      </c>
      <c r="E1584" s="13" t="s">
        <v>47</v>
      </c>
      <c r="F1584" s="12">
        <v>14</v>
      </c>
      <c r="G1584" s="13" t="s">
        <v>48</v>
      </c>
      <c r="H1584" s="13">
        <v>0</v>
      </c>
      <c r="I1584" s="12">
        <v>0</v>
      </c>
      <c r="J1584" s="12">
        <v>14</v>
      </c>
      <c r="K1584" s="13" t="s">
        <v>35</v>
      </c>
      <c r="L1584" s="13">
        <v>0</v>
      </c>
      <c r="M1584" s="13"/>
      <c r="N1584" s="13" t="s">
        <v>88</v>
      </c>
      <c r="O1584" s="13" t="s">
        <v>51</v>
      </c>
      <c r="P1584" s="13" t="s">
        <v>89</v>
      </c>
      <c r="Q1584" s="13" t="s">
        <v>53</v>
      </c>
      <c r="R1584" s="13" t="s">
        <v>54</v>
      </c>
      <c r="S1584" s="13" t="s">
        <v>40</v>
      </c>
      <c r="T1584" s="13" t="s">
        <v>56</v>
      </c>
      <c r="U1584" s="14">
        <v>39119</v>
      </c>
      <c r="V1584" s="12">
        <v>18</v>
      </c>
      <c r="W1584" s="13"/>
      <c r="X1584" s="13" t="s">
        <v>58</v>
      </c>
      <c r="Y1584" s="13" t="s">
        <v>23644</v>
      </c>
      <c r="Z1584" s="13" t="s">
        <v>23645</v>
      </c>
      <c r="AA1584" s="13" t="s">
        <v>23646</v>
      </c>
      <c r="AB1584" s="13" t="s">
        <v>45</v>
      </c>
      <c r="AC1584" s="13" t="s">
        <v>21411</v>
      </c>
      <c r="AD1584" s="13"/>
    </row>
    <row r="1585" spans="1:30" x14ac:dyDescent="0.25">
      <c r="A1585" s="12">
        <v>827</v>
      </c>
      <c r="B1585" s="12">
        <v>2025081050</v>
      </c>
      <c r="C1585" s="13" t="s">
        <v>23647</v>
      </c>
      <c r="D1585" s="13" t="s">
        <v>13919</v>
      </c>
      <c r="E1585" s="13" t="s">
        <v>47</v>
      </c>
      <c r="F1585" s="12">
        <v>14</v>
      </c>
      <c r="G1585" s="13" t="s">
        <v>48</v>
      </c>
      <c r="H1585" s="13">
        <v>0</v>
      </c>
      <c r="I1585" s="12">
        <v>0</v>
      </c>
      <c r="J1585" s="12">
        <v>14</v>
      </c>
      <c r="K1585" s="13" t="s">
        <v>35</v>
      </c>
      <c r="L1585" s="13">
        <v>0</v>
      </c>
      <c r="M1585" s="13"/>
      <c r="N1585" s="13" t="s">
        <v>88</v>
      </c>
      <c r="O1585" s="13" t="s">
        <v>51</v>
      </c>
      <c r="P1585" s="13" t="s">
        <v>89</v>
      </c>
      <c r="Q1585" s="13" t="s">
        <v>53</v>
      </c>
      <c r="R1585" s="13" t="s">
        <v>54</v>
      </c>
      <c r="S1585" s="13" t="s">
        <v>40</v>
      </c>
      <c r="T1585" s="13" t="s">
        <v>130</v>
      </c>
      <c r="U1585" s="13" t="s">
        <v>23648</v>
      </c>
      <c r="V1585" s="12">
        <v>38</v>
      </c>
      <c r="W1585" s="13"/>
      <c r="X1585" s="13" t="s">
        <v>58</v>
      </c>
      <c r="Y1585" s="13" t="s">
        <v>23649</v>
      </c>
      <c r="Z1585" s="13" t="s">
        <v>23650</v>
      </c>
      <c r="AA1585" s="13" t="s">
        <v>23651</v>
      </c>
      <c r="AB1585" s="13" t="s">
        <v>45</v>
      </c>
      <c r="AC1585" s="13" t="s">
        <v>21411</v>
      </c>
      <c r="AD1585" s="13"/>
    </row>
    <row r="1586" spans="1:30" x14ac:dyDescent="0.25">
      <c r="A1586" s="12">
        <v>834</v>
      </c>
      <c r="B1586" s="12">
        <v>2024071003</v>
      </c>
      <c r="C1586" s="13" t="s">
        <v>3360</v>
      </c>
      <c r="D1586" s="13" t="s">
        <v>3361</v>
      </c>
      <c r="E1586" s="13" t="s">
        <v>47</v>
      </c>
      <c r="F1586" s="12">
        <v>16</v>
      </c>
      <c r="G1586" s="13" t="s">
        <v>139</v>
      </c>
      <c r="H1586" s="12">
        <v>33</v>
      </c>
      <c r="I1586" s="12">
        <v>37.5</v>
      </c>
      <c r="J1586" s="12">
        <v>49</v>
      </c>
      <c r="K1586" s="13" t="s">
        <v>35</v>
      </c>
      <c r="L1586" s="12">
        <v>3.29</v>
      </c>
      <c r="M1586" s="13"/>
      <c r="N1586" s="13" t="s">
        <v>88</v>
      </c>
      <c r="O1586" s="13" t="s">
        <v>51</v>
      </c>
      <c r="P1586" s="13" t="s">
        <v>89</v>
      </c>
      <c r="Q1586" s="13" t="s">
        <v>53</v>
      </c>
      <c r="R1586" s="13" t="s">
        <v>54</v>
      </c>
      <c r="S1586" s="13" t="s">
        <v>40</v>
      </c>
      <c r="T1586" s="13"/>
      <c r="U1586" s="14">
        <v>38753</v>
      </c>
      <c r="V1586" s="12">
        <v>19</v>
      </c>
      <c r="W1586" s="13"/>
      <c r="X1586" s="13" t="s">
        <v>58</v>
      </c>
      <c r="Y1586" s="13" t="s">
        <v>3362</v>
      </c>
      <c r="Z1586" s="13" t="s">
        <v>3363</v>
      </c>
      <c r="AA1586" s="13" t="s">
        <v>3364</v>
      </c>
      <c r="AB1586" s="13" t="s">
        <v>45</v>
      </c>
      <c r="AC1586" s="13" t="s">
        <v>21411</v>
      </c>
      <c r="AD1586" s="13"/>
    </row>
    <row r="1587" spans="1:30" x14ac:dyDescent="0.25">
      <c r="A1587" s="12">
        <v>848</v>
      </c>
      <c r="B1587" s="12">
        <v>2025051064</v>
      </c>
      <c r="C1587" s="13" t="s">
        <v>1113</v>
      </c>
      <c r="D1587" s="13" t="s">
        <v>3399</v>
      </c>
      <c r="E1587" s="13" t="s">
        <v>47</v>
      </c>
      <c r="F1587" s="12">
        <v>14</v>
      </c>
      <c r="G1587" s="13" t="s">
        <v>48</v>
      </c>
      <c r="H1587" s="13">
        <v>0</v>
      </c>
      <c r="I1587" s="12">
        <v>0</v>
      </c>
      <c r="J1587" s="12">
        <v>14</v>
      </c>
      <c r="K1587" s="13" t="s">
        <v>35</v>
      </c>
      <c r="L1587" s="13">
        <v>0</v>
      </c>
      <c r="M1587" s="13"/>
      <c r="N1587" s="13" t="s">
        <v>88</v>
      </c>
      <c r="O1587" s="13" t="s">
        <v>51</v>
      </c>
      <c r="P1587" s="13" t="s">
        <v>89</v>
      </c>
      <c r="Q1587" s="13" t="s">
        <v>53</v>
      </c>
      <c r="R1587" s="13" t="s">
        <v>54</v>
      </c>
      <c r="S1587" s="13" t="s">
        <v>40</v>
      </c>
      <c r="T1587" s="13"/>
      <c r="U1587" s="14">
        <v>39270</v>
      </c>
      <c r="V1587" s="12">
        <v>18</v>
      </c>
      <c r="W1587" s="13"/>
      <c r="X1587" s="13" t="s">
        <v>58</v>
      </c>
      <c r="Y1587" s="13" t="s">
        <v>23652</v>
      </c>
      <c r="Z1587" s="13" t="s">
        <v>23653</v>
      </c>
      <c r="AA1587" s="12">
        <v>8683905420</v>
      </c>
      <c r="AB1587" s="13" t="s">
        <v>45</v>
      </c>
      <c r="AC1587" s="13" t="s">
        <v>21411</v>
      </c>
      <c r="AD1587" s="13"/>
    </row>
    <row r="1588" spans="1:30" x14ac:dyDescent="0.25">
      <c r="A1588" s="12">
        <v>850</v>
      </c>
      <c r="B1588" s="12">
        <v>2023071130</v>
      </c>
      <c r="C1588" s="13" t="s">
        <v>3405</v>
      </c>
      <c r="D1588" s="13" t="s">
        <v>3406</v>
      </c>
      <c r="E1588" s="13" t="s">
        <v>47</v>
      </c>
      <c r="F1588" s="12">
        <v>13</v>
      </c>
      <c r="G1588" s="13" t="s">
        <v>34</v>
      </c>
      <c r="H1588" s="12">
        <v>72</v>
      </c>
      <c r="I1588" s="12">
        <v>78.5</v>
      </c>
      <c r="J1588" s="12">
        <v>85</v>
      </c>
      <c r="K1588" s="13" t="s">
        <v>35</v>
      </c>
      <c r="L1588" s="12">
        <v>2.95</v>
      </c>
      <c r="M1588" s="13"/>
      <c r="N1588" s="13" t="s">
        <v>88</v>
      </c>
      <c r="O1588" s="13" t="s">
        <v>51</v>
      </c>
      <c r="P1588" s="13" t="s">
        <v>89</v>
      </c>
      <c r="Q1588" s="13" t="s">
        <v>53</v>
      </c>
      <c r="R1588" s="13" t="s">
        <v>54</v>
      </c>
      <c r="S1588" s="13" t="s">
        <v>40</v>
      </c>
      <c r="T1588" s="13" t="s">
        <v>130</v>
      </c>
      <c r="U1588" s="13" t="s">
        <v>23654</v>
      </c>
      <c r="V1588" s="12">
        <v>46</v>
      </c>
      <c r="W1588" s="13"/>
      <c r="X1588" s="13" t="s">
        <v>58</v>
      </c>
      <c r="Y1588" s="13" t="s">
        <v>3407</v>
      </c>
      <c r="Z1588" s="13" t="s">
        <v>3408</v>
      </c>
      <c r="AA1588" s="12">
        <v>8683509857</v>
      </c>
      <c r="AB1588" s="13" t="s">
        <v>45</v>
      </c>
      <c r="AC1588" s="13" t="s">
        <v>21411</v>
      </c>
      <c r="AD1588" s="13"/>
    </row>
    <row r="1589" spans="1:30" x14ac:dyDescent="0.25">
      <c r="A1589" s="12">
        <v>851</v>
      </c>
      <c r="B1589" s="12">
        <v>2024071156</v>
      </c>
      <c r="C1589" s="13" t="s">
        <v>3409</v>
      </c>
      <c r="D1589" s="13" t="s">
        <v>3410</v>
      </c>
      <c r="E1589" s="13" t="s">
        <v>47</v>
      </c>
      <c r="F1589" s="12">
        <v>15</v>
      </c>
      <c r="G1589" s="13" t="s">
        <v>139</v>
      </c>
      <c r="H1589" s="12">
        <v>40</v>
      </c>
      <c r="I1589" s="12">
        <v>40</v>
      </c>
      <c r="J1589" s="12">
        <v>55</v>
      </c>
      <c r="K1589" s="13" t="s">
        <v>35</v>
      </c>
      <c r="L1589" s="12">
        <v>3.19</v>
      </c>
      <c r="M1589" s="13"/>
      <c r="N1589" s="13" t="s">
        <v>88</v>
      </c>
      <c r="O1589" s="13" t="s">
        <v>51</v>
      </c>
      <c r="P1589" s="13" t="s">
        <v>89</v>
      </c>
      <c r="Q1589" s="13" t="s">
        <v>53</v>
      </c>
      <c r="R1589" s="13" t="s">
        <v>54</v>
      </c>
      <c r="S1589" s="13" t="s">
        <v>40</v>
      </c>
      <c r="T1589" s="13"/>
      <c r="U1589" s="13" t="s">
        <v>23570</v>
      </c>
      <c r="V1589" s="12">
        <v>19</v>
      </c>
      <c r="W1589" s="13"/>
      <c r="X1589" s="13" t="s">
        <v>58</v>
      </c>
      <c r="Y1589" s="13" t="s">
        <v>3411</v>
      </c>
      <c r="Z1589" s="13" t="s">
        <v>3412</v>
      </c>
      <c r="AA1589" s="13" t="s">
        <v>3413</v>
      </c>
      <c r="AB1589" s="13" t="s">
        <v>45</v>
      </c>
      <c r="AC1589" s="13" t="s">
        <v>21411</v>
      </c>
      <c r="AD1589" s="13"/>
    </row>
    <row r="1590" spans="1:30" x14ac:dyDescent="0.25">
      <c r="A1590" s="12">
        <v>866</v>
      </c>
      <c r="B1590" s="12">
        <v>2022081153</v>
      </c>
      <c r="C1590" s="13" t="s">
        <v>624</v>
      </c>
      <c r="D1590" s="13" t="s">
        <v>3489</v>
      </c>
      <c r="E1590" s="13" t="s">
        <v>47</v>
      </c>
      <c r="F1590" s="12">
        <v>15</v>
      </c>
      <c r="G1590" s="13" t="s">
        <v>71</v>
      </c>
      <c r="H1590" s="12">
        <v>99</v>
      </c>
      <c r="I1590" s="12">
        <v>105.5</v>
      </c>
      <c r="J1590" s="12">
        <v>114</v>
      </c>
      <c r="K1590" s="13" t="s">
        <v>35</v>
      </c>
      <c r="L1590" s="12">
        <v>2.67</v>
      </c>
      <c r="M1590" s="13"/>
      <c r="N1590" s="13" t="s">
        <v>88</v>
      </c>
      <c r="O1590" s="13" t="s">
        <v>51</v>
      </c>
      <c r="P1590" s="13" t="s">
        <v>89</v>
      </c>
      <c r="Q1590" s="13" t="s">
        <v>53</v>
      </c>
      <c r="R1590" s="13" t="s">
        <v>54</v>
      </c>
      <c r="S1590" s="13" t="s">
        <v>40</v>
      </c>
      <c r="T1590" s="13" t="s">
        <v>56</v>
      </c>
      <c r="U1590" s="14">
        <v>37991</v>
      </c>
      <c r="V1590" s="12">
        <v>21</v>
      </c>
      <c r="W1590" s="13"/>
      <c r="X1590" s="13" t="s">
        <v>58</v>
      </c>
      <c r="Y1590" s="13" t="s">
        <v>3495</v>
      </c>
      <c r="Z1590" s="13" t="s">
        <v>3496</v>
      </c>
      <c r="AA1590" s="13" t="s">
        <v>3497</v>
      </c>
      <c r="AB1590" s="13" t="s">
        <v>45</v>
      </c>
      <c r="AC1590" s="13" t="s">
        <v>21411</v>
      </c>
      <c r="AD1590" s="13"/>
    </row>
    <row r="1591" spans="1:30" x14ac:dyDescent="0.25">
      <c r="A1591" s="12">
        <v>884</v>
      </c>
      <c r="B1591" s="12">
        <v>2024081355</v>
      </c>
      <c r="C1591" s="13" t="s">
        <v>3589</v>
      </c>
      <c r="D1591" s="13" t="s">
        <v>2979</v>
      </c>
      <c r="E1591" s="13" t="s">
        <v>47</v>
      </c>
      <c r="F1591" s="12">
        <v>15</v>
      </c>
      <c r="G1591" s="13" t="s">
        <v>139</v>
      </c>
      <c r="H1591" s="12">
        <v>40</v>
      </c>
      <c r="I1591" s="12">
        <v>40.5</v>
      </c>
      <c r="J1591" s="12">
        <v>55</v>
      </c>
      <c r="K1591" s="13" t="s">
        <v>35</v>
      </c>
      <c r="L1591" s="12">
        <v>2.94</v>
      </c>
      <c r="M1591" s="13"/>
      <c r="N1591" s="13" t="s">
        <v>88</v>
      </c>
      <c r="O1591" s="13" t="s">
        <v>51</v>
      </c>
      <c r="P1591" s="13" t="s">
        <v>89</v>
      </c>
      <c r="Q1591" s="13" t="s">
        <v>53</v>
      </c>
      <c r="R1591" s="13" t="s">
        <v>54</v>
      </c>
      <c r="S1591" s="13" t="s">
        <v>40</v>
      </c>
      <c r="T1591" s="13" t="s">
        <v>56</v>
      </c>
      <c r="U1591" s="14">
        <v>38143</v>
      </c>
      <c r="V1591" s="12">
        <v>21</v>
      </c>
      <c r="W1591" s="13"/>
      <c r="X1591" s="13" t="s">
        <v>58</v>
      </c>
      <c r="Y1591" s="13" t="s">
        <v>3590</v>
      </c>
      <c r="Z1591" s="13" t="s">
        <v>3591</v>
      </c>
      <c r="AA1591" s="13" t="s">
        <v>3592</v>
      </c>
      <c r="AB1591" s="13" t="s">
        <v>45</v>
      </c>
      <c r="AC1591" s="13" t="s">
        <v>21411</v>
      </c>
      <c r="AD1591" s="13"/>
    </row>
    <row r="1592" spans="1:30" x14ac:dyDescent="0.25">
      <c r="A1592" s="12">
        <v>888</v>
      </c>
      <c r="B1592" s="12">
        <v>2023071104</v>
      </c>
      <c r="C1592" s="13" t="s">
        <v>3616</v>
      </c>
      <c r="D1592" s="13" t="s">
        <v>3605</v>
      </c>
      <c r="E1592" s="13" t="s">
        <v>47</v>
      </c>
      <c r="F1592" s="12">
        <v>14</v>
      </c>
      <c r="G1592" s="13" t="s">
        <v>34</v>
      </c>
      <c r="H1592" s="12">
        <v>80</v>
      </c>
      <c r="I1592" s="12">
        <v>80.5</v>
      </c>
      <c r="J1592" s="12">
        <v>94</v>
      </c>
      <c r="K1592" s="13" t="s">
        <v>35</v>
      </c>
      <c r="L1592" s="12">
        <v>3.13</v>
      </c>
      <c r="M1592" s="13"/>
      <c r="N1592" s="13" t="s">
        <v>88</v>
      </c>
      <c r="O1592" s="13" t="s">
        <v>51</v>
      </c>
      <c r="P1592" s="13" t="s">
        <v>89</v>
      </c>
      <c r="Q1592" s="13" t="s">
        <v>53</v>
      </c>
      <c r="R1592" s="13" t="s">
        <v>54</v>
      </c>
      <c r="S1592" s="13" t="s">
        <v>40</v>
      </c>
      <c r="T1592" s="13" t="s">
        <v>56</v>
      </c>
      <c r="U1592" s="14">
        <v>35740</v>
      </c>
      <c r="V1592" s="12">
        <v>28</v>
      </c>
      <c r="W1592" s="13"/>
      <c r="X1592" s="13" t="s">
        <v>58</v>
      </c>
      <c r="Y1592" s="13" t="s">
        <v>3617</v>
      </c>
      <c r="Z1592" s="13" t="s">
        <v>3618</v>
      </c>
      <c r="AA1592" s="13" t="s">
        <v>3619</v>
      </c>
      <c r="AB1592" s="13" t="s">
        <v>45</v>
      </c>
      <c r="AC1592" s="13" t="s">
        <v>21411</v>
      </c>
      <c r="AD1592" s="13"/>
    </row>
    <row r="1593" spans="1:30" x14ac:dyDescent="0.25">
      <c r="A1593" s="12">
        <v>889</v>
      </c>
      <c r="B1593" s="12">
        <v>2020111029</v>
      </c>
      <c r="C1593" s="13" t="s">
        <v>3626</v>
      </c>
      <c r="D1593" s="13" t="s">
        <v>3605</v>
      </c>
      <c r="E1593" s="13" t="s">
        <v>47</v>
      </c>
      <c r="F1593" s="12">
        <v>16</v>
      </c>
      <c r="G1593" s="13" t="s">
        <v>139</v>
      </c>
      <c r="H1593" s="12">
        <v>33</v>
      </c>
      <c r="I1593" s="12">
        <v>37.5</v>
      </c>
      <c r="J1593" s="12">
        <v>49</v>
      </c>
      <c r="K1593" s="13" t="s">
        <v>35</v>
      </c>
      <c r="L1593" s="12">
        <v>2.78</v>
      </c>
      <c r="M1593" s="13"/>
      <c r="N1593" s="13" t="s">
        <v>88</v>
      </c>
      <c r="O1593" s="13" t="s">
        <v>51</v>
      </c>
      <c r="P1593" s="13" t="s">
        <v>89</v>
      </c>
      <c r="Q1593" s="13" t="s">
        <v>53</v>
      </c>
      <c r="R1593" s="13" t="s">
        <v>54</v>
      </c>
      <c r="S1593" s="13" t="s">
        <v>40</v>
      </c>
      <c r="T1593" s="13" t="s">
        <v>56</v>
      </c>
      <c r="U1593" s="14">
        <v>37684</v>
      </c>
      <c r="V1593" s="12">
        <v>22</v>
      </c>
      <c r="W1593" s="13"/>
      <c r="X1593" s="13" t="s">
        <v>58</v>
      </c>
      <c r="Y1593" s="13" t="s">
        <v>3627</v>
      </c>
      <c r="Z1593" s="13" t="s">
        <v>3628</v>
      </c>
      <c r="AA1593" s="13" t="s">
        <v>3629</v>
      </c>
      <c r="AB1593" s="13" t="s">
        <v>45</v>
      </c>
      <c r="AC1593" s="13" t="s">
        <v>21411</v>
      </c>
      <c r="AD1593" s="13"/>
    </row>
    <row r="1594" spans="1:30" x14ac:dyDescent="0.25">
      <c r="A1594" s="12">
        <v>890</v>
      </c>
      <c r="B1594" s="12">
        <v>2025061101</v>
      </c>
      <c r="C1594" s="13" t="s">
        <v>23655</v>
      </c>
      <c r="D1594" s="13" t="s">
        <v>23656</v>
      </c>
      <c r="E1594" s="13" t="s">
        <v>47</v>
      </c>
      <c r="F1594" s="12">
        <v>14</v>
      </c>
      <c r="G1594" s="13" t="s">
        <v>48</v>
      </c>
      <c r="H1594" s="13">
        <v>0</v>
      </c>
      <c r="I1594" s="12">
        <v>0</v>
      </c>
      <c r="J1594" s="12">
        <v>14</v>
      </c>
      <c r="K1594" s="13" t="s">
        <v>35</v>
      </c>
      <c r="L1594" s="13">
        <v>0</v>
      </c>
      <c r="M1594" s="13"/>
      <c r="N1594" s="13" t="s">
        <v>88</v>
      </c>
      <c r="O1594" s="13" t="s">
        <v>51</v>
      </c>
      <c r="P1594" s="13" t="s">
        <v>89</v>
      </c>
      <c r="Q1594" s="13" t="s">
        <v>53</v>
      </c>
      <c r="R1594" s="13" t="s">
        <v>54</v>
      </c>
      <c r="S1594" s="13" t="s">
        <v>40</v>
      </c>
      <c r="T1594" s="13" t="s">
        <v>130</v>
      </c>
      <c r="U1594" s="13" t="s">
        <v>23657</v>
      </c>
      <c r="V1594" s="12">
        <v>42</v>
      </c>
      <c r="W1594" s="13"/>
      <c r="X1594" s="13" t="s">
        <v>58</v>
      </c>
      <c r="Y1594" s="13" t="s">
        <v>23658</v>
      </c>
      <c r="Z1594" s="13" t="s">
        <v>23659</v>
      </c>
      <c r="AA1594" s="12">
        <v>8683148877</v>
      </c>
      <c r="AB1594" s="13" t="s">
        <v>45</v>
      </c>
      <c r="AC1594" s="13" t="s">
        <v>21411</v>
      </c>
      <c r="AD1594" s="13"/>
    </row>
    <row r="1595" spans="1:30" x14ac:dyDescent="0.25">
      <c r="A1595" s="12">
        <v>896</v>
      </c>
      <c r="B1595" s="12">
        <v>2020081582</v>
      </c>
      <c r="C1595" s="13" t="s">
        <v>652</v>
      </c>
      <c r="D1595" s="13" t="s">
        <v>3646</v>
      </c>
      <c r="E1595" s="13" t="s">
        <v>47</v>
      </c>
      <c r="F1595" s="12">
        <v>11</v>
      </c>
      <c r="G1595" s="13" t="s">
        <v>71</v>
      </c>
      <c r="H1595" s="12">
        <v>129</v>
      </c>
      <c r="I1595" s="12">
        <v>137.5</v>
      </c>
      <c r="J1595" s="12">
        <v>140</v>
      </c>
      <c r="K1595" s="13" t="s">
        <v>35</v>
      </c>
      <c r="L1595" s="12">
        <v>2.77</v>
      </c>
      <c r="M1595" s="13"/>
      <c r="N1595" s="13" t="s">
        <v>88</v>
      </c>
      <c r="O1595" s="13" t="s">
        <v>51</v>
      </c>
      <c r="P1595" s="13" t="s">
        <v>89</v>
      </c>
      <c r="Q1595" s="13" t="s">
        <v>53</v>
      </c>
      <c r="R1595" s="13" t="s">
        <v>54</v>
      </c>
      <c r="S1595" s="13" t="s">
        <v>40</v>
      </c>
      <c r="T1595" s="13" t="s">
        <v>56</v>
      </c>
      <c r="U1595" s="13" t="s">
        <v>22371</v>
      </c>
      <c r="V1595" s="12">
        <v>25</v>
      </c>
      <c r="W1595" s="13"/>
      <c r="X1595" s="13" t="s">
        <v>58</v>
      </c>
      <c r="Y1595" s="13" t="s">
        <v>3649</v>
      </c>
      <c r="Z1595" s="13" t="s">
        <v>3650</v>
      </c>
      <c r="AA1595" s="13" t="s">
        <v>3651</v>
      </c>
      <c r="AB1595" s="13" t="s">
        <v>45</v>
      </c>
      <c r="AC1595" s="13" t="s">
        <v>21411</v>
      </c>
      <c r="AD1595" s="13"/>
    </row>
    <row r="1596" spans="1:30" x14ac:dyDescent="0.25">
      <c r="A1596" s="12">
        <v>901</v>
      </c>
      <c r="B1596" s="12">
        <v>2025071205</v>
      </c>
      <c r="C1596" s="13" t="s">
        <v>23660</v>
      </c>
      <c r="D1596" s="13" t="s">
        <v>3646</v>
      </c>
      <c r="E1596" s="13" t="s">
        <v>47</v>
      </c>
      <c r="F1596" s="12">
        <v>14</v>
      </c>
      <c r="G1596" s="13" t="s">
        <v>48</v>
      </c>
      <c r="H1596" s="13">
        <v>0</v>
      </c>
      <c r="I1596" s="12">
        <v>0</v>
      </c>
      <c r="J1596" s="12">
        <v>14</v>
      </c>
      <c r="K1596" s="13" t="s">
        <v>35</v>
      </c>
      <c r="L1596" s="13">
        <v>0</v>
      </c>
      <c r="M1596" s="13"/>
      <c r="N1596" s="13" t="s">
        <v>88</v>
      </c>
      <c r="O1596" s="13" t="s">
        <v>51</v>
      </c>
      <c r="P1596" s="13" t="s">
        <v>89</v>
      </c>
      <c r="Q1596" s="13" t="s">
        <v>53</v>
      </c>
      <c r="R1596" s="13" t="s">
        <v>54</v>
      </c>
      <c r="S1596" s="13" t="s">
        <v>40</v>
      </c>
      <c r="T1596" s="13"/>
      <c r="U1596" s="14">
        <v>38201</v>
      </c>
      <c r="V1596" s="12">
        <v>21</v>
      </c>
      <c r="W1596" s="13"/>
      <c r="X1596" s="13" t="s">
        <v>58</v>
      </c>
      <c r="Y1596" s="13" t="s">
        <v>23661</v>
      </c>
      <c r="Z1596" s="13" t="s">
        <v>23662</v>
      </c>
      <c r="AA1596" s="12">
        <v>18687133862</v>
      </c>
      <c r="AB1596" s="13" t="s">
        <v>45</v>
      </c>
      <c r="AC1596" s="13" t="s">
        <v>21411</v>
      </c>
      <c r="AD1596" s="13"/>
    </row>
    <row r="1597" spans="1:30" x14ac:dyDescent="0.25">
      <c r="A1597" s="12">
        <v>910</v>
      </c>
      <c r="B1597" s="12">
        <v>2023071101</v>
      </c>
      <c r="C1597" s="13" t="s">
        <v>3690</v>
      </c>
      <c r="D1597" s="13" t="s">
        <v>3691</v>
      </c>
      <c r="E1597" s="13" t="s">
        <v>47</v>
      </c>
      <c r="F1597" s="12">
        <v>14</v>
      </c>
      <c r="G1597" s="13" t="s">
        <v>34</v>
      </c>
      <c r="H1597" s="12">
        <v>60</v>
      </c>
      <c r="I1597" s="12">
        <v>64.5</v>
      </c>
      <c r="J1597" s="12">
        <v>74</v>
      </c>
      <c r="K1597" s="13" t="s">
        <v>35</v>
      </c>
      <c r="L1597" s="12">
        <v>2.8</v>
      </c>
      <c r="M1597" s="13"/>
      <c r="N1597" s="13" t="s">
        <v>88</v>
      </c>
      <c r="O1597" s="13" t="s">
        <v>51</v>
      </c>
      <c r="P1597" s="13" t="s">
        <v>89</v>
      </c>
      <c r="Q1597" s="13" t="s">
        <v>53</v>
      </c>
      <c r="R1597" s="13" t="s">
        <v>54</v>
      </c>
      <c r="S1597" s="13" t="s">
        <v>40</v>
      </c>
      <c r="T1597" s="13" t="s">
        <v>56</v>
      </c>
      <c r="U1597" s="14">
        <v>38690</v>
      </c>
      <c r="V1597" s="12">
        <v>20</v>
      </c>
      <c r="W1597" s="13"/>
      <c r="X1597" s="13" t="s">
        <v>58</v>
      </c>
      <c r="Y1597" s="13" t="s">
        <v>3692</v>
      </c>
      <c r="Z1597" s="13" t="s">
        <v>3693</v>
      </c>
      <c r="AA1597" s="13" t="s">
        <v>3694</v>
      </c>
      <c r="AB1597" s="13" t="s">
        <v>45</v>
      </c>
      <c r="AC1597" s="13" t="s">
        <v>21411</v>
      </c>
      <c r="AD1597" s="13"/>
    </row>
    <row r="1598" spans="1:30" x14ac:dyDescent="0.25">
      <c r="A1598" s="12">
        <v>926</v>
      </c>
      <c r="B1598" s="12">
        <v>2023081327</v>
      </c>
      <c r="C1598" s="13" t="s">
        <v>3762</v>
      </c>
      <c r="D1598" s="13" t="s">
        <v>3758</v>
      </c>
      <c r="E1598" s="13" t="s">
        <v>47</v>
      </c>
      <c r="F1598" s="12">
        <v>11</v>
      </c>
      <c r="G1598" s="13" t="s">
        <v>139</v>
      </c>
      <c r="H1598" s="12">
        <v>33</v>
      </c>
      <c r="I1598" s="12">
        <v>36</v>
      </c>
      <c r="J1598" s="12">
        <v>44</v>
      </c>
      <c r="K1598" s="13" t="s">
        <v>35</v>
      </c>
      <c r="L1598" s="12">
        <v>3.2</v>
      </c>
      <c r="M1598" s="13"/>
      <c r="N1598" s="13" t="s">
        <v>88</v>
      </c>
      <c r="O1598" s="13"/>
      <c r="P1598" s="13" t="s">
        <v>89</v>
      </c>
      <c r="Q1598" s="13" t="s">
        <v>53</v>
      </c>
      <c r="R1598" s="13" t="s">
        <v>54</v>
      </c>
      <c r="S1598" s="13" t="s">
        <v>40</v>
      </c>
      <c r="T1598" s="13"/>
      <c r="U1598" s="13" t="s">
        <v>23663</v>
      </c>
      <c r="V1598" s="12">
        <v>20</v>
      </c>
      <c r="W1598" s="13"/>
      <c r="X1598" s="13" t="s">
        <v>58</v>
      </c>
      <c r="Y1598" s="13" t="s">
        <v>3763</v>
      </c>
      <c r="Z1598" s="13" t="s">
        <v>3764</v>
      </c>
      <c r="AA1598" s="13" t="s">
        <v>3765</v>
      </c>
      <c r="AB1598" s="13" t="s">
        <v>45</v>
      </c>
      <c r="AC1598" s="13" t="s">
        <v>21411</v>
      </c>
      <c r="AD1598" s="13"/>
    </row>
    <row r="1599" spans="1:30" x14ac:dyDescent="0.25">
      <c r="A1599" s="12">
        <v>930</v>
      </c>
      <c r="B1599" s="12">
        <v>2021121088</v>
      </c>
      <c r="C1599" s="13" t="s">
        <v>3771</v>
      </c>
      <c r="D1599" s="13" t="s">
        <v>3758</v>
      </c>
      <c r="E1599" s="13" t="s">
        <v>47</v>
      </c>
      <c r="F1599" s="12">
        <v>15</v>
      </c>
      <c r="G1599" s="13" t="s">
        <v>71</v>
      </c>
      <c r="H1599" s="12">
        <v>108</v>
      </c>
      <c r="I1599" s="12">
        <v>117.5</v>
      </c>
      <c r="J1599" s="12">
        <v>123</v>
      </c>
      <c r="K1599" s="13" t="s">
        <v>35</v>
      </c>
      <c r="L1599" s="12">
        <v>2.81</v>
      </c>
      <c r="M1599" s="13"/>
      <c r="N1599" s="13" t="s">
        <v>88</v>
      </c>
      <c r="O1599" s="13"/>
      <c r="P1599" s="13" t="s">
        <v>89</v>
      </c>
      <c r="Q1599" s="13" t="s">
        <v>53</v>
      </c>
      <c r="R1599" s="13" t="s">
        <v>54</v>
      </c>
      <c r="S1599" s="13" t="s">
        <v>40</v>
      </c>
      <c r="T1599" s="13" t="s">
        <v>56</v>
      </c>
      <c r="U1599" s="14">
        <v>37358</v>
      </c>
      <c r="V1599" s="12">
        <v>23</v>
      </c>
      <c r="W1599" s="13"/>
      <c r="X1599" s="13" t="s">
        <v>58</v>
      </c>
      <c r="Y1599" s="13" t="s">
        <v>3772</v>
      </c>
      <c r="Z1599" s="13"/>
      <c r="AA1599" s="13"/>
      <c r="AB1599" s="13" t="s">
        <v>45</v>
      </c>
      <c r="AC1599" s="13" t="s">
        <v>21411</v>
      </c>
      <c r="AD1599" s="13"/>
    </row>
    <row r="1600" spans="1:30" x14ac:dyDescent="0.25">
      <c r="A1600" s="12">
        <v>1014</v>
      </c>
      <c r="B1600" s="12">
        <v>2013120027</v>
      </c>
      <c r="C1600" s="13" t="s">
        <v>4047</v>
      </c>
      <c r="D1600" s="13" t="s">
        <v>4048</v>
      </c>
      <c r="E1600" s="13" t="s">
        <v>47</v>
      </c>
      <c r="F1600" s="12">
        <v>3</v>
      </c>
      <c r="G1600" s="13" t="s">
        <v>71</v>
      </c>
      <c r="H1600" s="12">
        <v>136</v>
      </c>
      <c r="I1600" s="12">
        <v>153.5</v>
      </c>
      <c r="J1600" s="12">
        <v>139</v>
      </c>
      <c r="K1600" s="13" t="s">
        <v>35</v>
      </c>
      <c r="L1600" s="12">
        <v>2.71</v>
      </c>
      <c r="M1600" s="13"/>
      <c r="N1600" s="13" t="s">
        <v>88</v>
      </c>
      <c r="O1600" s="13"/>
      <c r="P1600" s="13" t="s">
        <v>89</v>
      </c>
      <c r="Q1600" s="13" t="s">
        <v>53</v>
      </c>
      <c r="R1600" s="13" t="s">
        <v>54</v>
      </c>
      <c r="S1600" s="13" t="s">
        <v>40</v>
      </c>
      <c r="T1600" s="13"/>
      <c r="U1600" s="13" t="s">
        <v>23664</v>
      </c>
      <c r="V1600" s="12">
        <v>30</v>
      </c>
      <c r="W1600" s="13"/>
      <c r="X1600" s="13" t="s">
        <v>58</v>
      </c>
      <c r="Y1600" s="13" t="s">
        <v>4049</v>
      </c>
      <c r="Z1600" s="13" t="s">
        <v>4050</v>
      </c>
      <c r="AA1600" s="13" t="s">
        <v>4051</v>
      </c>
      <c r="AB1600" s="13" t="s">
        <v>45</v>
      </c>
      <c r="AC1600" s="13" t="s">
        <v>21411</v>
      </c>
      <c r="AD1600" s="13"/>
    </row>
    <row r="1601" spans="1:30" x14ac:dyDescent="0.25">
      <c r="A1601" s="12">
        <v>1016</v>
      </c>
      <c r="B1601" s="12">
        <v>2023071094</v>
      </c>
      <c r="C1601" s="13" t="s">
        <v>4057</v>
      </c>
      <c r="D1601" s="13" t="s">
        <v>4058</v>
      </c>
      <c r="E1601" s="13" t="s">
        <v>47</v>
      </c>
      <c r="F1601" s="12">
        <v>10</v>
      </c>
      <c r="G1601" s="13" t="s">
        <v>139</v>
      </c>
      <c r="H1601" s="12">
        <v>57</v>
      </c>
      <c r="I1601" s="12">
        <v>63.5</v>
      </c>
      <c r="J1601" s="12">
        <v>67</v>
      </c>
      <c r="K1601" s="13" t="s">
        <v>35</v>
      </c>
      <c r="L1601" s="12">
        <v>2.38</v>
      </c>
      <c r="M1601" s="13" t="s">
        <v>49</v>
      </c>
      <c r="N1601" s="13" t="s">
        <v>88</v>
      </c>
      <c r="O1601" s="13" t="s">
        <v>51</v>
      </c>
      <c r="P1601" s="13" t="s">
        <v>89</v>
      </c>
      <c r="Q1601" s="13" t="s">
        <v>53</v>
      </c>
      <c r="R1601" s="13" t="s">
        <v>54</v>
      </c>
      <c r="S1601" s="13" t="s">
        <v>40</v>
      </c>
      <c r="T1601" s="13" t="s">
        <v>56</v>
      </c>
      <c r="U1601" s="13" t="s">
        <v>22761</v>
      </c>
      <c r="V1601" s="12">
        <v>21</v>
      </c>
      <c r="W1601" s="13"/>
      <c r="X1601" s="13" t="s">
        <v>58</v>
      </c>
      <c r="Y1601" s="13" t="s">
        <v>4059</v>
      </c>
      <c r="Z1601" s="13" t="s">
        <v>4060</v>
      </c>
      <c r="AA1601" s="13" t="s">
        <v>4061</v>
      </c>
      <c r="AB1601" s="13" t="s">
        <v>45</v>
      </c>
      <c r="AC1601" s="13" t="s">
        <v>21411</v>
      </c>
      <c r="AD1601" s="13"/>
    </row>
    <row r="1602" spans="1:30" x14ac:dyDescent="0.25">
      <c r="A1602" s="12">
        <v>1017</v>
      </c>
      <c r="B1602" s="12">
        <v>2024081366</v>
      </c>
      <c r="C1602" s="13" t="s">
        <v>4062</v>
      </c>
      <c r="D1602" s="13" t="s">
        <v>4063</v>
      </c>
      <c r="E1602" s="13" t="s">
        <v>47</v>
      </c>
      <c r="F1602" s="12">
        <v>15</v>
      </c>
      <c r="G1602" s="13" t="s">
        <v>139</v>
      </c>
      <c r="H1602" s="12">
        <v>32</v>
      </c>
      <c r="I1602" s="12">
        <v>32.5</v>
      </c>
      <c r="J1602" s="12">
        <v>47</v>
      </c>
      <c r="K1602" s="13" t="s">
        <v>35</v>
      </c>
      <c r="L1602" s="12">
        <v>3.31</v>
      </c>
      <c r="M1602" s="13"/>
      <c r="N1602" s="13" t="s">
        <v>88</v>
      </c>
      <c r="O1602" s="13" t="s">
        <v>51</v>
      </c>
      <c r="P1602" s="13" t="s">
        <v>89</v>
      </c>
      <c r="Q1602" s="13" t="s">
        <v>53</v>
      </c>
      <c r="R1602" s="13" t="s">
        <v>54</v>
      </c>
      <c r="S1602" s="13" t="s">
        <v>40</v>
      </c>
      <c r="T1602" s="13"/>
      <c r="U1602" s="13" t="s">
        <v>23665</v>
      </c>
      <c r="V1602" s="12">
        <v>24</v>
      </c>
      <c r="W1602" s="13"/>
      <c r="X1602" s="13" t="s">
        <v>58</v>
      </c>
      <c r="Y1602" s="13" t="s">
        <v>4064</v>
      </c>
      <c r="Z1602" s="13" t="s">
        <v>4065</v>
      </c>
      <c r="AA1602" s="13" t="s">
        <v>4066</v>
      </c>
      <c r="AB1602" s="13" t="s">
        <v>45</v>
      </c>
      <c r="AC1602" s="13" t="s">
        <v>21411</v>
      </c>
      <c r="AD1602" s="13"/>
    </row>
    <row r="1603" spans="1:30" x14ac:dyDescent="0.25">
      <c r="A1603" s="12">
        <v>1049</v>
      </c>
      <c r="B1603" s="12">
        <v>2024071143</v>
      </c>
      <c r="C1603" s="13" t="s">
        <v>4174</v>
      </c>
      <c r="D1603" s="13" t="s">
        <v>4175</v>
      </c>
      <c r="E1603" s="13" t="s">
        <v>47</v>
      </c>
      <c r="F1603" s="12">
        <v>15</v>
      </c>
      <c r="G1603" s="13" t="s">
        <v>139</v>
      </c>
      <c r="H1603" s="12">
        <v>40</v>
      </c>
      <c r="I1603" s="12">
        <v>40.5</v>
      </c>
      <c r="J1603" s="12">
        <v>55</v>
      </c>
      <c r="K1603" s="13" t="s">
        <v>35</v>
      </c>
      <c r="L1603" s="12">
        <v>3.34</v>
      </c>
      <c r="M1603" s="13"/>
      <c r="N1603" s="13" t="s">
        <v>88</v>
      </c>
      <c r="O1603" s="13" t="s">
        <v>51</v>
      </c>
      <c r="P1603" s="13" t="s">
        <v>89</v>
      </c>
      <c r="Q1603" s="13" t="s">
        <v>53</v>
      </c>
      <c r="R1603" s="13" t="s">
        <v>54</v>
      </c>
      <c r="S1603" s="13" t="s">
        <v>40</v>
      </c>
      <c r="T1603" s="13"/>
      <c r="U1603" s="13" t="s">
        <v>23666</v>
      </c>
      <c r="V1603" s="12">
        <v>20</v>
      </c>
      <c r="W1603" s="13"/>
      <c r="X1603" s="13" t="s">
        <v>58</v>
      </c>
      <c r="Y1603" s="13" t="s">
        <v>4176</v>
      </c>
      <c r="Z1603" s="13" t="s">
        <v>4177</v>
      </c>
      <c r="AA1603" s="12">
        <v>8683388545</v>
      </c>
      <c r="AB1603" s="13" t="s">
        <v>45</v>
      </c>
      <c r="AC1603" s="13" t="s">
        <v>21411</v>
      </c>
      <c r="AD1603" s="13"/>
    </row>
    <row r="1604" spans="1:30" x14ac:dyDescent="0.25">
      <c r="A1604" s="12">
        <v>1051</v>
      </c>
      <c r="B1604" s="12">
        <v>2025081227</v>
      </c>
      <c r="C1604" s="13" t="s">
        <v>2738</v>
      </c>
      <c r="D1604" s="13" t="s">
        <v>4183</v>
      </c>
      <c r="E1604" s="13" t="s">
        <v>47</v>
      </c>
      <c r="F1604" s="12">
        <v>14</v>
      </c>
      <c r="G1604" s="13" t="s">
        <v>48</v>
      </c>
      <c r="H1604" s="13">
        <v>0</v>
      </c>
      <c r="I1604" s="12">
        <v>0</v>
      </c>
      <c r="J1604" s="12">
        <v>14</v>
      </c>
      <c r="K1604" s="13" t="s">
        <v>35</v>
      </c>
      <c r="L1604" s="13">
        <v>0</v>
      </c>
      <c r="M1604" s="13"/>
      <c r="N1604" s="13" t="s">
        <v>88</v>
      </c>
      <c r="O1604" s="13" t="s">
        <v>51</v>
      </c>
      <c r="P1604" s="13" t="s">
        <v>89</v>
      </c>
      <c r="Q1604" s="13" t="s">
        <v>53</v>
      </c>
      <c r="R1604" s="13" t="s">
        <v>54</v>
      </c>
      <c r="S1604" s="13" t="s">
        <v>55</v>
      </c>
      <c r="T1604" s="13" t="s">
        <v>56</v>
      </c>
      <c r="U1604" s="13" t="s">
        <v>23667</v>
      </c>
      <c r="V1604" s="12">
        <v>17</v>
      </c>
      <c r="W1604" s="13"/>
      <c r="X1604" s="13" t="s">
        <v>58</v>
      </c>
      <c r="Y1604" s="13" t="s">
        <v>23668</v>
      </c>
      <c r="Z1604" s="13" t="s">
        <v>23669</v>
      </c>
      <c r="AA1604" s="12">
        <v>8683180223</v>
      </c>
      <c r="AB1604" s="13" t="s">
        <v>45</v>
      </c>
      <c r="AC1604" s="13" t="s">
        <v>21411</v>
      </c>
      <c r="AD1604" s="13"/>
    </row>
    <row r="1605" spans="1:30" x14ac:dyDescent="0.25">
      <c r="A1605" s="12">
        <v>1074</v>
      </c>
      <c r="B1605" s="12">
        <v>2023071103</v>
      </c>
      <c r="C1605" s="13" t="s">
        <v>4278</v>
      </c>
      <c r="D1605" s="13" t="s">
        <v>4269</v>
      </c>
      <c r="E1605" s="13" t="s">
        <v>47</v>
      </c>
      <c r="F1605" s="12">
        <v>14</v>
      </c>
      <c r="G1605" s="13" t="s">
        <v>34</v>
      </c>
      <c r="H1605" s="12">
        <v>80</v>
      </c>
      <c r="I1605" s="12">
        <v>80.5</v>
      </c>
      <c r="J1605" s="12">
        <v>94</v>
      </c>
      <c r="K1605" s="13" t="s">
        <v>35</v>
      </c>
      <c r="L1605" s="12">
        <v>3.45</v>
      </c>
      <c r="M1605" s="13"/>
      <c r="N1605" s="13" t="s">
        <v>88</v>
      </c>
      <c r="O1605" s="13" t="s">
        <v>51</v>
      </c>
      <c r="P1605" s="13" t="s">
        <v>89</v>
      </c>
      <c r="Q1605" s="13" t="s">
        <v>53</v>
      </c>
      <c r="R1605" s="13" t="s">
        <v>54</v>
      </c>
      <c r="S1605" s="13" t="s">
        <v>40</v>
      </c>
      <c r="T1605" s="13"/>
      <c r="U1605" s="14">
        <v>38451</v>
      </c>
      <c r="V1605" s="12">
        <v>20</v>
      </c>
      <c r="W1605" s="13"/>
      <c r="X1605" s="13" t="s">
        <v>58</v>
      </c>
      <c r="Y1605" s="13" t="s">
        <v>4279</v>
      </c>
      <c r="Z1605" s="13" t="s">
        <v>4280</v>
      </c>
      <c r="AA1605" s="13" t="s">
        <v>4281</v>
      </c>
      <c r="AB1605" s="13" t="s">
        <v>45</v>
      </c>
      <c r="AC1605" s="13" t="s">
        <v>21411</v>
      </c>
      <c r="AD1605" s="13"/>
    </row>
    <row r="1606" spans="1:30" x14ac:dyDescent="0.25">
      <c r="A1606" s="12">
        <v>1113</v>
      </c>
      <c r="B1606" s="12">
        <v>2025071111</v>
      </c>
      <c r="C1606" s="13" t="s">
        <v>23670</v>
      </c>
      <c r="D1606" s="13" t="s">
        <v>23671</v>
      </c>
      <c r="E1606" s="13" t="s">
        <v>47</v>
      </c>
      <c r="F1606" s="12">
        <v>14</v>
      </c>
      <c r="G1606" s="13" t="s">
        <v>48</v>
      </c>
      <c r="H1606" s="13">
        <v>0</v>
      </c>
      <c r="I1606" s="12">
        <v>0</v>
      </c>
      <c r="J1606" s="12">
        <v>14</v>
      </c>
      <c r="K1606" s="13" t="s">
        <v>35</v>
      </c>
      <c r="L1606" s="13">
        <v>0</v>
      </c>
      <c r="M1606" s="13"/>
      <c r="N1606" s="13" t="s">
        <v>88</v>
      </c>
      <c r="O1606" s="13" t="s">
        <v>51</v>
      </c>
      <c r="P1606" s="13" t="s">
        <v>89</v>
      </c>
      <c r="Q1606" s="13" t="s">
        <v>53</v>
      </c>
      <c r="R1606" s="13" t="s">
        <v>54</v>
      </c>
      <c r="S1606" s="13" t="s">
        <v>40</v>
      </c>
      <c r="T1606" s="13"/>
      <c r="U1606" s="13" t="s">
        <v>23672</v>
      </c>
      <c r="V1606" s="12">
        <v>20</v>
      </c>
      <c r="W1606" s="13"/>
      <c r="X1606" s="13" t="s">
        <v>58</v>
      </c>
      <c r="Y1606" s="13" t="s">
        <v>23673</v>
      </c>
      <c r="Z1606" s="13" t="s">
        <v>23674</v>
      </c>
      <c r="AA1606" s="13" t="s">
        <v>23675</v>
      </c>
      <c r="AB1606" s="13" t="s">
        <v>45</v>
      </c>
      <c r="AC1606" s="13" t="s">
        <v>21411</v>
      </c>
      <c r="AD1606" s="13"/>
    </row>
    <row r="1607" spans="1:30" x14ac:dyDescent="0.25">
      <c r="A1607" s="12">
        <v>1121</v>
      </c>
      <c r="B1607" s="12">
        <v>2025071197</v>
      </c>
      <c r="C1607" s="13" t="s">
        <v>23676</v>
      </c>
      <c r="D1607" s="13" t="s">
        <v>23677</v>
      </c>
      <c r="E1607" s="13" t="s">
        <v>47</v>
      </c>
      <c r="F1607" s="12">
        <v>14</v>
      </c>
      <c r="G1607" s="13" t="s">
        <v>48</v>
      </c>
      <c r="H1607" s="13">
        <v>0</v>
      </c>
      <c r="I1607" s="12">
        <v>0</v>
      </c>
      <c r="J1607" s="12">
        <v>14</v>
      </c>
      <c r="K1607" s="13" t="s">
        <v>35</v>
      </c>
      <c r="L1607" s="13">
        <v>0</v>
      </c>
      <c r="M1607" s="13"/>
      <c r="N1607" s="13" t="s">
        <v>88</v>
      </c>
      <c r="O1607" s="13" t="s">
        <v>51</v>
      </c>
      <c r="P1607" s="13" t="s">
        <v>89</v>
      </c>
      <c r="Q1607" s="13" t="s">
        <v>53</v>
      </c>
      <c r="R1607" s="13" t="s">
        <v>54</v>
      </c>
      <c r="S1607" s="13" t="s">
        <v>40</v>
      </c>
      <c r="T1607" s="13" t="s">
        <v>56</v>
      </c>
      <c r="U1607" s="14">
        <v>38514</v>
      </c>
      <c r="V1607" s="12">
        <v>20</v>
      </c>
      <c r="W1607" s="13"/>
      <c r="X1607" s="13" t="s">
        <v>58</v>
      </c>
      <c r="Y1607" s="13" t="s">
        <v>23678</v>
      </c>
      <c r="Z1607" s="13" t="s">
        <v>23679</v>
      </c>
      <c r="AA1607" s="13" t="s">
        <v>23680</v>
      </c>
      <c r="AB1607" s="13" t="s">
        <v>45</v>
      </c>
      <c r="AC1607" s="13" t="s">
        <v>21411</v>
      </c>
      <c r="AD1607" s="13"/>
    </row>
    <row r="1608" spans="1:30" x14ac:dyDescent="0.25">
      <c r="A1608" s="12">
        <v>1137</v>
      </c>
      <c r="B1608" s="12">
        <v>2022081223</v>
      </c>
      <c r="C1608" s="13" t="s">
        <v>4542</v>
      </c>
      <c r="D1608" s="13" t="s">
        <v>4543</v>
      </c>
      <c r="E1608" s="13" t="s">
        <v>47</v>
      </c>
      <c r="F1608" s="12">
        <v>10</v>
      </c>
      <c r="G1608" s="13" t="s">
        <v>71</v>
      </c>
      <c r="H1608" s="12">
        <v>88</v>
      </c>
      <c r="I1608" s="12">
        <v>97.5</v>
      </c>
      <c r="J1608" s="12">
        <v>98</v>
      </c>
      <c r="K1608" s="13" t="s">
        <v>35</v>
      </c>
      <c r="L1608" s="12">
        <v>2.8</v>
      </c>
      <c r="M1608" s="13"/>
      <c r="N1608" s="13" t="s">
        <v>88</v>
      </c>
      <c r="O1608" s="13" t="s">
        <v>51</v>
      </c>
      <c r="P1608" s="13" t="s">
        <v>89</v>
      </c>
      <c r="Q1608" s="13" t="s">
        <v>53</v>
      </c>
      <c r="R1608" s="13" t="s">
        <v>54</v>
      </c>
      <c r="S1608" s="13" t="s">
        <v>40</v>
      </c>
      <c r="T1608" s="13" t="s">
        <v>56</v>
      </c>
      <c r="U1608" s="13" t="s">
        <v>23681</v>
      </c>
      <c r="V1608" s="12">
        <v>21</v>
      </c>
      <c r="W1608" s="13"/>
      <c r="X1608" s="13" t="s">
        <v>58</v>
      </c>
      <c r="Y1608" s="13" t="s">
        <v>4544</v>
      </c>
      <c r="Z1608" s="13" t="s">
        <v>4545</v>
      </c>
      <c r="AA1608" s="13" t="s">
        <v>4546</v>
      </c>
      <c r="AB1608" s="13" t="s">
        <v>45</v>
      </c>
      <c r="AC1608" s="13" t="s">
        <v>21411</v>
      </c>
      <c r="AD1608" s="13"/>
    </row>
    <row r="1609" spans="1:30" x14ac:dyDescent="0.25">
      <c r="A1609" s="12">
        <v>1157</v>
      </c>
      <c r="B1609" s="12">
        <v>2024081102</v>
      </c>
      <c r="C1609" s="13" t="s">
        <v>4605</v>
      </c>
      <c r="D1609" s="13" t="s">
        <v>4598</v>
      </c>
      <c r="E1609" s="13" t="s">
        <v>47</v>
      </c>
      <c r="F1609" s="12">
        <v>15</v>
      </c>
      <c r="G1609" s="13" t="s">
        <v>139</v>
      </c>
      <c r="H1609" s="12">
        <v>40</v>
      </c>
      <c r="I1609" s="12">
        <v>40.5</v>
      </c>
      <c r="J1609" s="12">
        <v>55</v>
      </c>
      <c r="K1609" s="13" t="s">
        <v>35</v>
      </c>
      <c r="L1609" s="12">
        <v>3.09</v>
      </c>
      <c r="M1609" s="13"/>
      <c r="N1609" s="13" t="s">
        <v>88</v>
      </c>
      <c r="O1609" s="13" t="s">
        <v>51</v>
      </c>
      <c r="P1609" s="13" t="s">
        <v>89</v>
      </c>
      <c r="Q1609" s="13" t="s">
        <v>53</v>
      </c>
      <c r="R1609" s="13" t="s">
        <v>54</v>
      </c>
      <c r="S1609" s="13" t="s">
        <v>40</v>
      </c>
      <c r="T1609" s="13"/>
      <c r="U1609" s="13" t="s">
        <v>23682</v>
      </c>
      <c r="V1609" s="12">
        <v>20</v>
      </c>
      <c r="W1609" s="13"/>
      <c r="X1609" s="13" t="s">
        <v>58</v>
      </c>
      <c r="Y1609" s="13" t="s">
        <v>4606</v>
      </c>
      <c r="Z1609" s="13" t="s">
        <v>4607</v>
      </c>
      <c r="AA1609" s="13" t="s">
        <v>4608</v>
      </c>
      <c r="AB1609" s="13" t="s">
        <v>45</v>
      </c>
      <c r="AC1609" s="13" t="s">
        <v>21411</v>
      </c>
      <c r="AD1609" s="13"/>
    </row>
    <row r="1610" spans="1:30" x14ac:dyDescent="0.25">
      <c r="A1610" s="12">
        <v>1166</v>
      </c>
      <c r="B1610" s="12">
        <v>2025071182</v>
      </c>
      <c r="C1610" s="13" t="s">
        <v>925</v>
      </c>
      <c r="D1610" s="13" t="s">
        <v>4635</v>
      </c>
      <c r="E1610" s="13" t="s">
        <v>47</v>
      </c>
      <c r="F1610" s="12">
        <v>14</v>
      </c>
      <c r="G1610" s="13" t="s">
        <v>48</v>
      </c>
      <c r="H1610" s="13">
        <v>0</v>
      </c>
      <c r="I1610" s="12">
        <v>0</v>
      </c>
      <c r="J1610" s="12">
        <v>14</v>
      </c>
      <c r="K1610" s="13" t="s">
        <v>35</v>
      </c>
      <c r="L1610" s="13">
        <v>0</v>
      </c>
      <c r="M1610" s="13"/>
      <c r="N1610" s="13" t="s">
        <v>88</v>
      </c>
      <c r="O1610" s="13" t="s">
        <v>51</v>
      </c>
      <c r="P1610" s="13" t="s">
        <v>89</v>
      </c>
      <c r="Q1610" s="13" t="s">
        <v>53</v>
      </c>
      <c r="R1610" s="13" t="s">
        <v>54</v>
      </c>
      <c r="S1610" s="13" t="s">
        <v>40</v>
      </c>
      <c r="T1610" s="13" t="s">
        <v>56</v>
      </c>
      <c r="U1610" s="13" t="s">
        <v>23683</v>
      </c>
      <c r="V1610" s="12">
        <v>21</v>
      </c>
      <c r="W1610" s="13"/>
      <c r="X1610" s="13" t="s">
        <v>58</v>
      </c>
      <c r="Y1610" s="13" t="s">
        <v>23684</v>
      </c>
      <c r="Z1610" s="13" t="s">
        <v>23685</v>
      </c>
      <c r="AA1610" s="13" t="s">
        <v>23686</v>
      </c>
      <c r="AB1610" s="13" t="s">
        <v>45</v>
      </c>
      <c r="AC1610" s="13" t="s">
        <v>21411</v>
      </c>
      <c r="AD1610" s="13"/>
    </row>
    <row r="1611" spans="1:30" x14ac:dyDescent="0.25">
      <c r="A1611" s="12">
        <v>1180</v>
      </c>
      <c r="B1611" s="12">
        <v>2023081363</v>
      </c>
      <c r="C1611" s="13" t="s">
        <v>4691</v>
      </c>
      <c r="D1611" s="13" t="s">
        <v>4680</v>
      </c>
      <c r="E1611" s="13" t="s">
        <v>47</v>
      </c>
      <c r="F1611" s="12">
        <v>14</v>
      </c>
      <c r="G1611" s="13" t="s">
        <v>34</v>
      </c>
      <c r="H1611" s="12">
        <v>80</v>
      </c>
      <c r="I1611" s="12">
        <v>80.5</v>
      </c>
      <c r="J1611" s="12">
        <v>94</v>
      </c>
      <c r="K1611" s="13" t="s">
        <v>35</v>
      </c>
      <c r="L1611" s="12">
        <v>3.17</v>
      </c>
      <c r="M1611" s="13"/>
      <c r="N1611" s="13" t="s">
        <v>88</v>
      </c>
      <c r="O1611" s="13" t="s">
        <v>51</v>
      </c>
      <c r="P1611" s="13" t="s">
        <v>89</v>
      </c>
      <c r="Q1611" s="13" t="s">
        <v>53</v>
      </c>
      <c r="R1611" s="13" t="s">
        <v>54</v>
      </c>
      <c r="S1611" s="13" t="s">
        <v>55</v>
      </c>
      <c r="T1611" s="13"/>
      <c r="U1611" s="13" t="s">
        <v>23687</v>
      </c>
      <c r="V1611" s="12">
        <v>33</v>
      </c>
      <c r="W1611" s="13"/>
      <c r="X1611" s="13" t="s">
        <v>58</v>
      </c>
      <c r="Y1611" s="13" t="s">
        <v>4692</v>
      </c>
      <c r="Z1611" s="13" t="s">
        <v>4693</v>
      </c>
      <c r="AA1611" s="13" t="s">
        <v>4694</v>
      </c>
      <c r="AB1611" s="13" t="s">
        <v>45</v>
      </c>
      <c r="AC1611" s="13" t="s">
        <v>21411</v>
      </c>
      <c r="AD1611" s="13"/>
    </row>
    <row r="1612" spans="1:30" x14ac:dyDescent="0.25">
      <c r="A1612" s="12">
        <v>1193</v>
      </c>
      <c r="B1612" s="12">
        <v>2024081351</v>
      </c>
      <c r="C1612" s="13" t="s">
        <v>4761</v>
      </c>
      <c r="D1612" s="13" t="s">
        <v>4762</v>
      </c>
      <c r="E1612" s="13" t="s">
        <v>47</v>
      </c>
      <c r="F1612" s="12">
        <v>15</v>
      </c>
      <c r="G1612" s="13" t="s">
        <v>139</v>
      </c>
      <c r="H1612" s="12">
        <v>40</v>
      </c>
      <c r="I1612" s="12">
        <v>40.5</v>
      </c>
      <c r="J1612" s="12">
        <v>55</v>
      </c>
      <c r="K1612" s="13" t="s">
        <v>35</v>
      </c>
      <c r="L1612" s="12">
        <v>3.23</v>
      </c>
      <c r="M1612" s="13"/>
      <c r="N1612" s="13" t="s">
        <v>88</v>
      </c>
      <c r="O1612" s="13" t="s">
        <v>51</v>
      </c>
      <c r="P1612" s="13" t="s">
        <v>89</v>
      </c>
      <c r="Q1612" s="13" t="s">
        <v>53</v>
      </c>
      <c r="R1612" s="13" t="s">
        <v>54</v>
      </c>
      <c r="S1612" s="13" t="s">
        <v>40</v>
      </c>
      <c r="T1612" s="13"/>
      <c r="U1612" s="13" t="s">
        <v>22936</v>
      </c>
      <c r="V1612" s="12">
        <v>18</v>
      </c>
      <c r="W1612" s="13"/>
      <c r="X1612" s="13" t="s">
        <v>58</v>
      </c>
      <c r="Y1612" s="13" t="s">
        <v>4763</v>
      </c>
      <c r="Z1612" s="13" t="s">
        <v>4764</v>
      </c>
      <c r="AA1612" s="13" t="s">
        <v>4765</v>
      </c>
      <c r="AB1612" s="13" t="s">
        <v>45</v>
      </c>
      <c r="AC1612" s="13" t="s">
        <v>21411</v>
      </c>
      <c r="AD1612" s="13"/>
    </row>
    <row r="1613" spans="1:30" x14ac:dyDescent="0.25">
      <c r="A1613" s="12">
        <v>1205</v>
      </c>
      <c r="B1613" s="12">
        <v>2025061096</v>
      </c>
      <c r="C1613" s="13" t="s">
        <v>23688</v>
      </c>
      <c r="D1613" s="13" t="s">
        <v>16243</v>
      </c>
      <c r="E1613" s="13" t="s">
        <v>47</v>
      </c>
      <c r="F1613" s="12">
        <v>14</v>
      </c>
      <c r="G1613" s="13" t="s">
        <v>48</v>
      </c>
      <c r="H1613" s="13">
        <v>0</v>
      </c>
      <c r="I1613" s="12">
        <v>0</v>
      </c>
      <c r="J1613" s="12">
        <v>14</v>
      </c>
      <c r="K1613" s="13" t="s">
        <v>35</v>
      </c>
      <c r="L1613" s="13">
        <v>0</v>
      </c>
      <c r="M1613" s="13"/>
      <c r="N1613" s="13" t="s">
        <v>88</v>
      </c>
      <c r="O1613" s="13" t="s">
        <v>51</v>
      </c>
      <c r="P1613" s="13" t="s">
        <v>89</v>
      </c>
      <c r="Q1613" s="13" t="s">
        <v>53</v>
      </c>
      <c r="R1613" s="13" t="s">
        <v>54</v>
      </c>
      <c r="S1613" s="13" t="s">
        <v>40</v>
      </c>
      <c r="T1613" s="13"/>
      <c r="U1613" s="13" t="s">
        <v>23689</v>
      </c>
      <c r="V1613" s="12">
        <v>19</v>
      </c>
      <c r="W1613" s="13"/>
      <c r="X1613" s="13" t="s">
        <v>58</v>
      </c>
      <c r="Y1613" s="13" t="s">
        <v>23690</v>
      </c>
      <c r="Z1613" s="13" t="s">
        <v>23691</v>
      </c>
      <c r="AA1613" s="12">
        <v>8687378254</v>
      </c>
      <c r="AB1613" s="13" t="s">
        <v>45</v>
      </c>
      <c r="AC1613" s="13" t="s">
        <v>21411</v>
      </c>
      <c r="AD1613" s="13"/>
    </row>
    <row r="1614" spans="1:30" x14ac:dyDescent="0.25">
      <c r="A1614" s="12">
        <v>1215</v>
      </c>
      <c r="B1614" s="12">
        <v>2024071149</v>
      </c>
      <c r="C1614" s="13" t="s">
        <v>1506</v>
      </c>
      <c r="D1614" s="13" t="s">
        <v>4849</v>
      </c>
      <c r="E1614" s="13" t="s">
        <v>47</v>
      </c>
      <c r="F1614" s="12">
        <v>15</v>
      </c>
      <c r="G1614" s="13" t="s">
        <v>139</v>
      </c>
      <c r="H1614" s="12">
        <v>37</v>
      </c>
      <c r="I1614" s="12">
        <v>40.5</v>
      </c>
      <c r="J1614" s="12">
        <v>52</v>
      </c>
      <c r="K1614" s="13" t="s">
        <v>35</v>
      </c>
      <c r="L1614" s="12">
        <v>2.85</v>
      </c>
      <c r="M1614" s="13"/>
      <c r="N1614" s="13" t="s">
        <v>88</v>
      </c>
      <c r="O1614" s="13" t="s">
        <v>51</v>
      </c>
      <c r="P1614" s="13" t="s">
        <v>89</v>
      </c>
      <c r="Q1614" s="13" t="s">
        <v>53</v>
      </c>
      <c r="R1614" s="13" t="s">
        <v>54</v>
      </c>
      <c r="S1614" s="13" t="s">
        <v>40</v>
      </c>
      <c r="T1614" s="13" t="s">
        <v>56</v>
      </c>
      <c r="U1614" s="15">
        <v>38332</v>
      </c>
      <c r="V1614" s="12">
        <v>21</v>
      </c>
      <c r="W1614" s="13"/>
      <c r="X1614" s="13" t="s">
        <v>58</v>
      </c>
      <c r="Y1614" s="13" t="s">
        <v>4864</v>
      </c>
      <c r="Z1614" s="13" t="s">
        <v>4865</v>
      </c>
      <c r="AA1614" s="12">
        <v>8683967059</v>
      </c>
      <c r="AB1614" s="13" t="s">
        <v>45</v>
      </c>
      <c r="AC1614" s="13" t="s">
        <v>21411</v>
      </c>
      <c r="AD1614" s="13"/>
    </row>
    <row r="1615" spans="1:30" x14ac:dyDescent="0.25">
      <c r="A1615" s="12">
        <v>1219</v>
      </c>
      <c r="B1615" s="12">
        <v>2025071053</v>
      </c>
      <c r="C1615" s="13" t="s">
        <v>376</v>
      </c>
      <c r="D1615" s="13" t="s">
        <v>23692</v>
      </c>
      <c r="E1615" s="13" t="s">
        <v>47</v>
      </c>
      <c r="F1615" s="12">
        <v>14</v>
      </c>
      <c r="G1615" s="13" t="s">
        <v>48</v>
      </c>
      <c r="H1615" s="13">
        <v>0</v>
      </c>
      <c r="I1615" s="12">
        <v>0</v>
      </c>
      <c r="J1615" s="12">
        <v>14</v>
      </c>
      <c r="K1615" s="13" t="s">
        <v>35</v>
      </c>
      <c r="L1615" s="13">
        <v>0</v>
      </c>
      <c r="M1615" s="13"/>
      <c r="N1615" s="13" t="s">
        <v>88</v>
      </c>
      <c r="O1615" s="13" t="s">
        <v>51</v>
      </c>
      <c r="P1615" s="13" t="s">
        <v>89</v>
      </c>
      <c r="Q1615" s="13" t="s">
        <v>53</v>
      </c>
      <c r="R1615" s="13" t="s">
        <v>54</v>
      </c>
      <c r="S1615" s="13" t="s">
        <v>40</v>
      </c>
      <c r="T1615" s="13"/>
      <c r="U1615" s="14">
        <v>38749</v>
      </c>
      <c r="V1615" s="12">
        <v>19</v>
      </c>
      <c r="W1615" s="13"/>
      <c r="X1615" s="13" t="s">
        <v>58</v>
      </c>
      <c r="Y1615" s="13" t="s">
        <v>23693</v>
      </c>
      <c r="Z1615" s="13" t="s">
        <v>23694</v>
      </c>
      <c r="AA1615" s="12">
        <v>8684948577</v>
      </c>
      <c r="AB1615" s="13" t="s">
        <v>45</v>
      </c>
      <c r="AC1615" s="13" t="s">
        <v>21411</v>
      </c>
      <c r="AD1615" s="13"/>
    </row>
    <row r="1616" spans="1:30" x14ac:dyDescent="0.25">
      <c r="A1616" s="12">
        <v>1224</v>
      </c>
      <c r="B1616" s="12">
        <v>2022081038</v>
      </c>
      <c r="C1616" s="13" t="s">
        <v>4896</v>
      </c>
      <c r="D1616" s="13" t="s">
        <v>4897</v>
      </c>
      <c r="E1616" s="13" t="s">
        <v>47</v>
      </c>
      <c r="F1616" s="12">
        <v>15</v>
      </c>
      <c r="G1616" s="13" t="s">
        <v>71</v>
      </c>
      <c r="H1616" s="12">
        <v>114</v>
      </c>
      <c r="I1616" s="12">
        <v>114.5</v>
      </c>
      <c r="J1616" s="12">
        <v>129</v>
      </c>
      <c r="K1616" s="13" t="s">
        <v>35</v>
      </c>
      <c r="L1616" s="12">
        <v>3.08</v>
      </c>
      <c r="M1616" s="13"/>
      <c r="N1616" s="13" t="s">
        <v>88</v>
      </c>
      <c r="O1616" s="13" t="s">
        <v>51</v>
      </c>
      <c r="P1616" s="13" t="s">
        <v>89</v>
      </c>
      <c r="Q1616" s="13" t="s">
        <v>53</v>
      </c>
      <c r="R1616" s="13" t="s">
        <v>54</v>
      </c>
      <c r="S1616" s="13" t="s">
        <v>40</v>
      </c>
      <c r="T1616" s="13" t="s">
        <v>56</v>
      </c>
      <c r="U1616" s="14">
        <v>38111</v>
      </c>
      <c r="V1616" s="12">
        <v>21</v>
      </c>
      <c r="W1616" s="13"/>
      <c r="X1616" s="13" t="s">
        <v>58</v>
      </c>
      <c r="Y1616" s="13" t="s">
        <v>4898</v>
      </c>
      <c r="Z1616" s="13" t="s">
        <v>4899</v>
      </c>
      <c r="AA1616" s="13" t="s">
        <v>4900</v>
      </c>
      <c r="AB1616" s="13" t="s">
        <v>45</v>
      </c>
      <c r="AC1616" s="13" t="s">
        <v>21411</v>
      </c>
      <c r="AD1616" s="13"/>
    </row>
    <row r="1617" spans="1:30" x14ac:dyDescent="0.25">
      <c r="A1617" s="12">
        <v>1235</v>
      </c>
      <c r="B1617" s="12">
        <v>2025061042</v>
      </c>
      <c r="C1617" s="13" t="s">
        <v>23695</v>
      </c>
      <c r="D1617" s="13" t="s">
        <v>4914</v>
      </c>
      <c r="E1617" s="13" t="s">
        <v>47</v>
      </c>
      <c r="F1617" s="12">
        <v>14</v>
      </c>
      <c r="G1617" s="13" t="s">
        <v>48</v>
      </c>
      <c r="H1617" s="13">
        <v>0</v>
      </c>
      <c r="I1617" s="12">
        <v>0</v>
      </c>
      <c r="J1617" s="12">
        <v>14</v>
      </c>
      <c r="K1617" s="13" t="s">
        <v>35</v>
      </c>
      <c r="L1617" s="13">
        <v>0</v>
      </c>
      <c r="M1617" s="13"/>
      <c r="N1617" s="13" t="s">
        <v>88</v>
      </c>
      <c r="O1617" s="13" t="s">
        <v>51</v>
      </c>
      <c r="P1617" s="13" t="s">
        <v>89</v>
      </c>
      <c r="Q1617" s="13" t="s">
        <v>53</v>
      </c>
      <c r="R1617" s="13" t="s">
        <v>54</v>
      </c>
      <c r="S1617" s="13" t="s">
        <v>40</v>
      </c>
      <c r="T1617" s="13" t="s">
        <v>56</v>
      </c>
      <c r="U1617" s="13" t="s">
        <v>23696</v>
      </c>
      <c r="V1617" s="12">
        <v>19</v>
      </c>
      <c r="W1617" s="13"/>
      <c r="X1617" s="13" t="s">
        <v>58</v>
      </c>
      <c r="Y1617" s="13" t="s">
        <v>23697</v>
      </c>
      <c r="Z1617" s="13" t="s">
        <v>23698</v>
      </c>
      <c r="AA1617" s="12">
        <v>8682392859</v>
      </c>
      <c r="AB1617" s="13" t="s">
        <v>45</v>
      </c>
      <c r="AC1617" s="13" t="s">
        <v>21411</v>
      </c>
      <c r="AD1617" s="13"/>
    </row>
    <row r="1618" spans="1:30" x14ac:dyDescent="0.25">
      <c r="A1618" s="12">
        <v>1241</v>
      </c>
      <c r="B1618" s="12">
        <v>2021061112</v>
      </c>
      <c r="C1618" s="13" t="s">
        <v>4961</v>
      </c>
      <c r="D1618" s="13" t="s">
        <v>4953</v>
      </c>
      <c r="E1618" s="13" t="s">
        <v>47</v>
      </c>
      <c r="F1618" s="12">
        <v>16</v>
      </c>
      <c r="G1618" s="13" t="s">
        <v>78</v>
      </c>
      <c r="H1618" s="12">
        <v>22</v>
      </c>
      <c r="I1618" s="12">
        <v>29</v>
      </c>
      <c r="J1618" s="12">
        <v>38</v>
      </c>
      <c r="K1618" s="13" t="s">
        <v>35</v>
      </c>
      <c r="L1618" s="12">
        <v>2.08</v>
      </c>
      <c r="M1618" s="13" t="s">
        <v>49</v>
      </c>
      <c r="N1618" s="13" t="s">
        <v>88</v>
      </c>
      <c r="O1618" s="13" t="s">
        <v>51</v>
      </c>
      <c r="P1618" s="13" t="s">
        <v>89</v>
      </c>
      <c r="Q1618" s="13" t="s">
        <v>53</v>
      </c>
      <c r="R1618" s="13" t="s">
        <v>54</v>
      </c>
      <c r="S1618" s="13" t="s">
        <v>40</v>
      </c>
      <c r="T1618" s="13" t="s">
        <v>56</v>
      </c>
      <c r="U1618" s="13" t="s">
        <v>23699</v>
      </c>
      <c r="V1618" s="12">
        <v>21</v>
      </c>
      <c r="W1618" s="13"/>
      <c r="X1618" s="13" t="s">
        <v>58</v>
      </c>
      <c r="Y1618" s="13" t="s">
        <v>4962</v>
      </c>
      <c r="Z1618" s="13"/>
      <c r="AA1618" s="13"/>
      <c r="AB1618" s="13" t="s">
        <v>45</v>
      </c>
      <c r="AC1618" s="13" t="s">
        <v>21411</v>
      </c>
      <c r="AD1618" s="13"/>
    </row>
    <row r="1619" spans="1:30" x14ac:dyDescent="0.25">
      <c r="A1619" s="12">
        <v>1257</v>
      </c>
      <c r="B1619" s="12">
        <v>2025071177</v>
      </c>
      <c r="C1619" s="13" t="s">
        <v>1904</v>
      </c>
      <c r="D1619" s="13" t="s">
        <v>5035</v>
      </c>
      <c r="E1619" s="13" t="s">
        <v>47</v>
      </c>
      <c r="F1619" s="12">
        <v>14</v>
      </c>
      <c r="G1619" s="13" t="s">
        <v>48</v>
      </c>
      <c r="H1619" s="13">
        <v>0</v>
      </c>
      <c r="I1619" s="12">
        <v>0</v>
      </c>
      <c r="J1619" s="12">
        <v>14</v>
      </c>
      <c r="K1619" s="13" t="s">
        <v>35</v>
      </c>
      <c r="L1619" s="13">
        <v>0</v>
      </c>
      <c r="M1619" s="13"/>
      <c r="N1619" s="13" t="s">
        <v>88</v>
      </c>
      <c r="O1619" s="13" t="s">
        <v>51</v>
      </c>
      <c r="P1619" s="13" t="s">
        <v>89</v>
      </c>
      <c r="Q1619" s="13" t="s">
        <v>53</v>
      </c>
      <c r="R1619" s="13" t="s">
        <v>54</v>
      </c>
      <c r="S1619" s="13" t="s">
        <v>40</v>
      </c>
      <c r="T1619" s="13" t="s">
        <v>56</v>
      </c>
      <c r="U1619" s="13" t="s">
        <v>23700</v>
      </c>
      <c r="V1619" s="12">
        <v>40</v>
      </c>
      <c r="W1619" s="13"/>
      <c r="X1619" s="13" t="s">
        <v>58</v>
      </c>
      <c r="Y1619" s="13" t="s">
        <v>23701</v>
      </c>
      <c r="Z1619" s="13" t="s">
        <v>23702</v>
      </c>
      <c r="AA1619" s="13" t="s">
        <v>23703</v>
      </c>
      <c r="AB1619" s="13" t="s">
        <v>45</v>
      </c>
      <c r="AC1619" s="13" t="s">
        <v>21411</v>
      </c>
      <c r="AD1619" s="13"/>
    </row>
    <row r="1620" spans="1:30" x14ac:dyDescent="0.25">
      <c r="A1620" s="12">
        <v>1280</v>
      </c>
      <c r="B1620" s="12">
        <v>2024081292</v>
      </c>
      <c r="C1620" s="13" t="s">
        <v>5121</v>
      </c>
      <c r="D1620" s="13" t="s">
        <v>5118</v>
      </c>
      <c r="E1620" s="13" t="s">
        <v>47</v>
      </c>
      <c r="F1620" s="12">
        <v>17</v>
      </c>
      <c r="G1620" s="13" t="s">
        <v>139</v>
      </c>
      <c r="H1620" s="12">
        <v>40</v>
      </c>
      <c r="I1620" s="12">
        <v>40.5</v>
      </c>
      <c r="J1620" s="12">
        <v>57</v>
      </c>
      <c r="K1620" s="13" t="s">
        <v>35</v>
      </c>
      <c r="L1620" s="12">
        <v>3.19</v>
      </c>
      <c r="M1620" s="13"/>
      <c r="N1620" s="13" t="s">
        <v>88</v>
      </c>
      <c r="O1620" s="13" t="s">
        <v>51</v>
      </c>
      <c r="P1620" s="13" t="s">
        <v>89</v>
      </c>
      <c r="Q1620" s="13" t="s">
        <v>53</v>
      </c>
      <c r="R1620" s="13" t="s">
        <v>54</v>
      </c>
      <c r="S1620" s="13" t="s">
        <v>40</v>
      </c>
      <c r="T1620" s="13" t="s">
        <v>56</v>
      </c>
      <c r="U1620" s="14">
        <v>38027</v>
      </c>
      <c r="V1620" s="12">
        <v>21</v>
      </c>
      <c r="W1620" s="13"/>
      <c r="X1620" s="13" t="s">
        <v>58</v>
      </c>
      <c r="Y1620" s="13" t="s">
        <v>5122</v>
      </c>
      <c r="Z1620" s="13" t="s">
        <v>5123</v>
      </c>
      <c r="AA1620" s="12">
        <v>8682226304</v>
      </c>
      <c r="AB1620" s="13" t="s">
        <v>45</v>
      </c>
      <c r="AC1620" s="13" t="s">
        <v>21411</v>
      </c>
      <c r="AD1620" s="13"/>
    </row>
    <row r="1621" spans="1:30" x14ac:dyDescent="0.25">
      <c r="A1621" s="12">
        <v>1283</v>
      </c>
      <c r="B1621" s="12">
        <v>2025061024</v>
      </c>
      <c r="C1621" s="13" t="s">
        <v>23704</v>
      </c>
      <c r="D1621" s="13" t="s">
        <v>5137</v>
      </c>
      <c r="E1621" s="13" t="s">
        <v>47</v>
      </c>
      <c r="F1621" s="12">
        <v>14</v>
      </c>
      <c r="G1621" s="13" t="s">
        <v>48</v>
      </c>
      <c r="H1621" s="13">
        <v>0</v>
      </c>
      <c r="I1621" s="12">
        <v>0</v>
      </c>
      <c r="J1621" s="12">
        <v>14</v>
      </c>
      <c r="K1621" s="13" t="s">
        <v>35</v>
      </c>
      <c r="L1621" s="13">
        <v>0</v>
      </c>
      <c r="M1621" s="13"/>
      <c r="N1621" s="13" t="s">
        <v>88</v>
      </c>
      <c r="O1621" s="13" t="s">
        <v>51</v>
      </c>
      <c r="P1621" s="13" t="s">
        <v>89</v>
      </c>
      <c r="Q1621" s="13" t="s">
        <v>53</v>
      </c>
      <c r="R1621" s="13" t="s">
        <v>54</v>
      </c>
      <c r="S1621" s="13" t="s">
        <v>40</v>
      </c>
      <c r="T1621" s="13"/>
      <c r="U1621" s="13" t="s">
        <v>23705</v>
      </c>
      <c r="V1621" s="12">
        <v>32</v>
      </c>
      <c r="W1621" s="13"/>
      <c r="X1621" s="13" t="s">
        <v>58</v>
      </c>
      <c r="Y1621" s="13" t="s">
        <v>23706</v>
      </c>
      <c r="Z1621" s="13" t="s">
        <v>23707</v>
      </c>
      <c r="AA1621" s="12">
        <v>8687639905</v>
      </c>
      <c r="AB1621" s="13" t="s">
        <v>45</v>
      </c>
      <c r="AC1621" s="13" t="s">
        <v>21411</v>
      </c>
      <c r="AD1621" s="13"/>
    </row>
    <row r="1622" spans="1:30" x14ac:dyDescent="0.25">
      <c r="A1622" s="12">
        <v>1331</v>
      </c>
      <c r="B1622" s="12">
        <v>2022081141</v>
      </c>
      <c r="C1622" s="13" t="s">
        <v>826</v>
      </c>
      <c r="D1622" s="13" t="s">
        <v>5325</v>
      </c>
      <c r="E1622" s="13" t="s">
        <v>47</v>
      </c>
      <c r="F1622" s="12">
        <v>15</v>
      </c>
      <c r="G1622" s="13" t="s">
        <v>71</v>
      </c>
      <c r="H1622" s="12">
        <v>114</v>
      </c>
      <c r="I1622" s="12">
        <v>120.5</v>
      </c>
      <c r="J1622" s="12">
        <v>129</v>
      </c>
      <c r="K1622" s="13" t="s">
        <v>35</v>
      </c>
      <c r="L1622" s="12">
        <v>3.25</v>
      </c>
      <c r="M1622" s="13"/>
      <c r="N1622" s="13" t="s">
        <v>88</v>
      </c>
      <c r="O1622" s="13" t="s">
        <v>51</v>
      </c>
      <c r="P1622" s="13" t="s">
        <v>89</v>
      </c>
      <c r="Q1622" s="13" t="s">
        <v>53</v>
      </c>
      <c r="R1622" s="13" t="s">
        <v>54</v>
      </c>
      <c r="S1622" s="13" t="s">
        <v>40</v>
      </c>
      <c r="T1622" s="13"/>
      <c r="U1622" s="13" t="s">
        <v>23708</v>
      </c>
      <c r="V1622" s="12">
        <v>23</v>
      </c>
      <c r="W1622" s="13"/>
      <c r="X1622" s="13" t="s">
        <v>58</v>
      </c>
      <c r="Y1622" s="13" t="s">
        <v>5326</v>
      </c>
      <c r="Z1622" s="13" t="s">
        <v>5327</v>
      </c>
      <c r="AA1622" s="13" t="s">
        <v>5328</v>
      </c>
      <c r="AB1622" s="13" t="s">
        <v>45</v>
      </c>
      <c r="AC1622" s="13" t="s">
        <v>21411</v>
      </c>
      <c r="AD1622" s="13"/>
    </row>
    <row r="1623" spans="1:30" x14ac:dyDescent="0.25">
      <c r="A1623" s="12">
        <v>1350</v>
      </c>
      <c r="B1623" s="12">
        <v>2023081319</v>
      </c>
      <c r="C1623" s="13" t="s">
        <v>965</v>
      </c>
      <c r="D1623" s="13" t="s">
        <v>5378</v>
      </c>
      <c r="E1623" s="13" t="s">
        <v>47</v>
      </c>
      <c r="F1623" s="12">
        <v>10</v>
      </c>
      <c r="G1623" s="13" t="s">
        <v>139</v>
      </c>
      <c r="H1623" s="12">
        <v>51</v>
      </c>
      <c r="I1623" s="12">
        <v>51.5</v>
      </c>
      <c r="J1623" s="12">
        <v>61</v>
      </c>
      <c r="K1623" s="13" t="s">
        <v>35</v>
      </c>
      <c r="L1623" s="12">
        <v>3.44</v>
      </c>
      <c r="M1623" s="13"/>
      <c r="N1623" s="13" t="s">
        <v>88</v>
      </c>
      <c r="O1623" s="13" t="s">
        <v>51</v>
      </c>
      <c r="P1623" s="13" t="s">
        <v>89</v>
      </c>
      <c r="Q1623" s="13" t="s">
        <v>53</v>
      </c>
      <c r="R1623" s="13" t="s">
        <v>54</v>
      </c>
      <c r="S1623" s="13" t="s">
        <v>40</v>
      </c>
      <c r="T1623" s="13"/>
      <c r="U1623" s="13" t="s">
        <v>23709</v>
      </c>
      <c r="V1623" s="12">
        <v>30</v>
      </c>
      <c r="W1623" s="13"/>
      <c r="X1623" s="13" t="s">
        <v>58</v>
      </c>
      <c r="Y1623" s="13" t="s">
        <v>5390</v>
      </c>
      <c r="Z1623" s="13" t="s">
        <v>5391</v>
      </c>
      <c r="AA1623" s="13" t="s">
        <v>5392</v>
      </c>
      <c r="AB1623" s="13" t="s">
        <v>45</v>
      </c>
      <c r="AC1623" s="13" t="s">
        <v>21411</v>
      </c>
      <c r="AD1623" s="13"/>
    </row>
    <row r="1624" spans="1:30" x14ac:dyDescent="0.25">
      <c r="A1624" s="12">
        <v>1370</v>
      </c>
      <c r="B1624" s="12">
        <v>2025071183</v>
      </c>
      <c r="C1624" s="13" t="s">
        <v>6477</v>
      </c>
      <c r="D1624" s="13" t="s">
        <v>5272</v>
      </c>
      <c r="E1624" s="13" t="s">
        <v>47</v>
      </c>
      <c r="F1624" s="12">
        <v>14</v>
      </c>
      <c r="G1624" s="13" t="s">
        <v>48</v>
      </c>
      <c r="H1624" s="13">
        <v>0</v>
      </c>
      <c r="I1624" s="12">
        <v>0</v>
      </c>
      <c r="J1624" s="12">
        <v>14</v>
      </c>
      <c r="K1624" s="13" t="s">
        <v>35</v>
      </c>
      <c r="L1624" s="13">
        <v>0</v>
      </c>
      <c r="M1624" s="13"/>
      <c r="N1624" s="13" t="s">
        <v>88</v>
      </c>
      <c r="O1624" s="13" t="s">
        <v>51</v>
      </c>
      <c r="P1624" s="13" t="s">
        <v>89</v>
      </c>
      <c r="Q1624" s="13" t="s">
        <v>53</v>
      </c>
      <c r="R1624" s="13" t="s">
        <v>54</v>
      </c>
      <c r="S1624" s="13" t="s">
        <v>40</v>
      </c>
      <c r="T1624" s="13" t="s">
        <v>56</v>
      </c>
      <c r="U1624" s="13" t="s">
        <v>23710</v>
      </c>
      <c r="V1624" s="12">
        <v>30</v>
      </c>
      <c r="W1624" s="13"/>
      <c r="X1624" s="13" t="s">
        <v>58</v>
      </c>
      <c r="Y1624" s="13" t="s">
        <v>23711</v>
      </c>
      <c r="Z1624" s="13" t="s">
        <v>23712</v>
      </c>
      <c r="AA1624" s="12">
        <v>8686255036</v>
      </c>
      <c r="AB1624" s="13" t="s">
        <v>45</v>
      </c>
      <c r="AC1624" s="13" t="s">
        <v>21411</v>
      </c>
      <c r="AD1624" s="13"/>
    </row>
    <row r="1625" spans="1:30" x14ac:dyDescent="0.25">
      <c r="A1625" s="12">
        <v>1372</v>
      </c>
      <c r="B1625" s="12">
        <v>2021091046</v>
      </c>
      <c r="C1625" s="13" t="s">
        <v>5450</v>
      </c>
      <c r="D1625" s="13" t="s">
        <v>5272</v>
      </c>
      <c r="E1625" s="13" t="s">
        <v>47</v>
      </c>
      <c r="F1625" s="12">
        <v>12</v>
      </c>
      <c r="G1625" s="13" t="s">
        <v>34</v>
      </c>
      <c r="H1625" s="12">
        <v>49</v>
      </c>
      <c r="I1625" s="12">
        <v>76.5</v>
      </c>
      <c r="J1625" s="12">
        <v>61</v>
      </c>
      <c r="K1625" s="13" t="s">
        <v>35</v>
      </c>
      <c r="L1625" s="12">
        <v>1.95</v>
      </c>
      <c r="M1625" s="13" t="s">
        <v>476</v>
      </c>
      <c r="N1625" s="13" t="s">
        <v>88</v>
      </c>
      <c r="O1625" s="13"/>
      <c r="P1625" s="13" t="s">
        <v>89</v>
      </c>
      <c r="Q1625" s="13" t="s">
        <v>53</v>
      </c>
      <c r="R1625" s="13" t="s">
        <v>54</v>
      </c>
      <c r="S1625" s="13" t="s">
        <v>40</v>
      </c>
      <c r="T1625" s="13" t="s">
        <v>56</v>
      </c>
      <c r="U1625" s="13" t="s">
        <v>23713</v>
      </c>
      <c r="V1625" s="12">
        <v>22</v>
      </c>
      <c r="W1625" s="13"/>
      <c r="X1625" s="13" t="s">
        <v>58</v>
      </c>
      <c r="Y1625" s="13" t="s">
        <v>5451</v>
      </c>
      <c r="Z1625" s="13"/>
      <c r="AA1625" s="13"/>
      <c r="AB1625" s="13" t="s">
        <v>45</v>
      </c>
      <c r="AC1625" s="13" t="s">
        <v>21411</v>
      </c>
      <c r="AD1625" s="13"/>
    </row>
    <row r="1626" spans="1:30" x14ac:dyDescent="0.25">
      <c r="A1626" s="12">
        <v>1374</v>
      </c>
      <c r="B1626" s="12">
        <v>2021091013</v>
      </c>
      <c r="C1626" s="13" t="s">
        <v>5455</v>
      </c>
      <c r="D1626" s="13" t="s">
        <v>5272</v>
      </c>
      <c r="E1626" s="13" t="s">
        <v>47</v>
      </c>
      <c r="F1626" s="12">
        <v>5</v>
      </c>
      <c r="G1626" s="13" t="s">
        <v>34</v>
      </c>
      <c r="H1626" s="12">
        <v>85</v>
      </c>
      <c r="I1626" s="12">
        <v>93.5</v>
      </c>
      <c r="J1626" s="12">
        <v>90</v>
      </c>
      <c r="K1626" s="13" t="s">
        <v>35</v>
      </c>
      <c r="L1626" s="12">
        <v>2.86</v>
      </c>
      <c r="M1626" s="13"/>
      <c r="N1626" s="13" t="s">
        <v>88</v>
      </c>
      <c r="O1626" s="13"/>
      <c r="P1626" s="13" t="s">
        <v>89</v>
      </c>
      <c r="Q1626" s="13" t="s">
        <v>53</v>
      </c>
      <c r="R1626" s="13" t="s">
        <v>54</v>
      </c>
      <c r="S1626" s="13" t="s">
        <v>40</v>
      </c>
      <c r="T1626" s="13"/>
      <c r="U1626" s="14">
        <v>37510</v>
      </c>
      <c r="V1626" s="12">
        <v>23</v>
      </c>
      <c r="W1626" s="13"/>
      <c r="X1626" s="13" t="s">
        <v>58</v>
      </c>
      <c r="Y1626" s="13" t="s">
        <v>5456</v>
      </c>
      <c r="Z1626" s="13"/>
      <c r="AA1626" s="13"/>
      <c r="AB1626" s="13" t="s">
        <v>45</v>
      </c>
      <c r="AC1626" s="13" t="s">
        <v>21411</v>
      </c>
      <c r="AD1626" s="13"/>
    </row>
    <row r="1627" spans="1:30" x14ac:dyDescent="0.25">
      <c r="A1627" s="12">
        <v>1380</v>
      </c>
      <c r="B1627" s="12">
        <v>2022081016</v>
      </c>
      <c r="C1627" s="13" t="s">
        <v>5462</v>
      </c>
      <c r="D1627" s="13" t="s">
        <v>5272</v>
      </c>
      <c r="E1627" s="13" t="s">
        <v>47</v>
      </c>
      <c r="F1627" s="12">
        <v>15</v>
      </c>
      <c r="G1627" s="13" t="s">
        <v>71</v>
      </c>
      <c r="H1627" s="12">
        <v>114</v>
      </c>
      <c r="I1627" s="12">
        <v>114.5</v>
      </c>
      <c r="J1627" s="12">
        <v>129</v>
      </c>
      <c r="K1627" s="13" t="s">
        <v>35</v>
      </c>
      <c r="L1627" s="12">
        <v>2.98</v>
      </c>
      <c r="M1627" s="13"/>
      <c r="N1627" s="13" t="s">
        <v>88</v>
      </c>
      <c r="O1627" s="13" t="s">
        <v>51</v>
      </c>
      <c r="P1627" s="13" t="s">
        <v>89</v>
      </c>
      <c r="Q1627" s="13" t="s">
        <v>53</v>
      </c>
      <c r="R1627" s="13" t="s">
        <v>54</v>
      </c>
      <c r="S1627" s="13" t="s">
        <v>40</v>
      </c>
      <c r="T1627" s="13"/>
      <c r="U1627" s="13" t="s">
        <v>23714</v>
      </c>
      <c r="V1627" s="12">
        <v>43</v>
      </c>
      <c r="W1627" s="13"/>
      <c r="X1627" s="13" t="s">
        <v>58</v>
      </c>
      <c r="Y1627" s="13" t="s">
        <v>5463</v>
      </c>
      <c r="Z1627" s="13" t="s">
        <v>5464</v>
      </c>
      <c r="AA1627" s="13" t="s">
        <v>1368</v>
      </c>
      <c r="AB1627" s="13" t="s">
        <v>45</v>
      </c>
      <c r="AC1627" s="13" t="s">
        <v>21411</v>
      </c>
      <c r="AD1627" s="13"/>
    </row>
    <row r="1628" spans="1:30" x14ac:dyDescent="0.25">
      <c r="A1628" s="12">
        <v>1406</v>
      </c>
      <c r="B1628" s="12">
        <v>2025081158</v>
      </c>
      <c r="C1628" s="13" t="s">
        <v>691</v>
      </c>
      <c r="D1628" s="13" t="s">
        <v>5272</v>
      </c>
      <c r="E1628" s="13" t="s">
        <v>47</v>
      </c>
      <c r="F1628" s="12">
        <v>14</v>
      </c>
      <c r="G1628" s="13" t="s">
        <v>48</v>
      </c>
      <c r="H1628" s="13">
        <v>0</v>
      </c>
      <c r="I1628" s="12">
        <v>0</v>
      </c>
      <c r="J1628" s="12">
        <v>14</v>
      </c>
      <c r="K1628" s="13" t="s">
        <v>35</v>
      </c>
      <c r="L1628" s="13">
        <v>0</v>
      </c>
      <c r="M1628" s="13"/>
      <c r="N1628" s="13" t="s">
        <v>88</v>
      </c>
      <c r="O1628" s="13" t="s">
        <v>51</v>
      </c>
      <c r="P1628" s="13" t="s">
        <v>89</v>
      </c>
      <c r="Q1628" s="13" t="s">
        <v>53</v>
      </c>
      <c r="R1628" s="13" t="s">
        <v>54</v>
      </c>
      <c r="S1628" s="13" t="s">
        <v>40</v>
      </c>
      <c r="T1628" s="13" t="s">
        <v>56</v>
      </c>
      <c r="U1628" s="13" t="s">
        <v>23715</v>
      </c>
      <c r="V1628" s="12">
        <v>18</v>
      </c>
      <c r="W1628" s="13"/>
      <c r="X1628" s="13" t="s">
        <v>58</v>
      </c>
      <c r="Y1628" s="13" t="s">
        <v>23716</v>
      </c>
      <c r="Z1628" s="13" t="s">
        <v>23717</v>
      </c>
      <c r="AA1628" s="12">
        <v>8687483389</v>
      </c>
      <c r="AB1628" s="13" t="s">
        <v>45</v>
      </c>
      <c r="AC1628" s="13" t="s">
        <v>21411</v>
      </c>
      <c r="AD1628" s="13"/>
    </row>
    <row r="1629" spans="1:30" x14ac:dyDescent="0.25">
      <c r="A1629" s="12">
        <v>1450</v>
      </c>
      <c r="B1629" s="12">
        <v>2024061058</v>
      </c>
      <c r="C1629" s="13" t="s">
        <v>2374</v>
      </c>
      <c r="D1629" s="13" t="s">
        <v>5695</v>
      </c>
      <c r="E1629" s="13" t="s">
        <v>47</v>
      </c>
      <c r="F1629" s="12">
        <v>12</v>
      </c>
      <c r="G1629" s="13" t="s">
        <v>139</v>
      </c>
      <c r="H1629" s="12">
        <v>40</v>
      </c>
      <c r="I1629" s="12">
        <v>40.5</v>
      </c>
      <c r="J1629" s="12">
        <v>52</v>
      </c>
      <c r="K1629" s="13" t="s">
        <v>35</v>
      </c>
      <c r="L1629" s="12">
        <v>3.29</v>
      </c>
      <c r="M1629" s="13"/>
      <c r="N1629" s="13" t="s">
        <v>88</v>
      </c>
      <c r="O1629" s="13" t="s">
        <v>94</v>
      </c>
      <c r="P1629" s="13" t="s">
        <v>89</v>
      </c>
      <c r="Q1629" s="13" t="s">
        <v>53</v>
      </c>
      <c r="R1629" s="13" t="s">
        <v>54</v>
      </c>
      <c r="S1629" s="13" t="s">
        <v>40</v>
      </c>
      <c r="T1629" s="13" t="s">
        <v>56</v>
      </c>
      <c r="U1629" s="14">
        <v>38362</v>
      </c>
      <c r="V1629" s="12">
        <v>20</v>
      </c>
      <c r="W1629" s="13"/>
      <c r="X1629" s="13" t="s">
        <v>58</v>
      </c>
      <c r="Y1629" s="13" t="s">
        <v>5696</v>
      </c>
      <c r="Z1629" s="13" t="s">
        <v>5697</v>
      </c>
      <c r="AA1629" s="12">
        <v>8687079707</v>
      </c>
      <c r="AB1629" s="13" t="s">
        <v>45</v>
      </c>
      <c r="AC1629" s="13" t="s">
        <v>21411</v>
      </c>
      <c r="AD1629" s="13"/>
    </row>
    <row r="1630" spans="1:30" x14ac:dyDescent="0.25">
      <c r="A1630" s="12">
        <v>1453</v>
      </c>
      <c r="B1630" s="12">
        <v>2022081017</v>
      </c>
      <c r="C1630" s="13" t="s">
        <v>5706</v>
      </c>
      <c r="D1630" s="13" t="s">
        <v>5695</v>
      </c>
      <c r="E1630" s="13" t="s">
        <v>47</v>
      </c>
      <c r="F1630" s="12">
        <v>15</v>
      </c>
      <c r="G1630" s="13" t="s">
        <v>71</v>
      </c>
      <c r="H1630" s="12">
        <v>114</v>
      </c>
      <c r="I1630" s="12">
        <v>114.5</v>
      </c>
      <c r="J1630" s="12">
        <v>129</v>
      </c>
      <c r="K1630" s="13" t="s">
        <v>35</v>
      </c>
      <c r="L1630" s="12">
        <v>3.3</v>
      </c>
      <c r="M1630" s="13"/>
      <c r="N1630" s="13" t="s">
        <v>88</v>
      </c>
      <c r="O1630" s="13" t="s">
        <v>51</v>
      </c>
      <c r="P1630" s="13" t="s">
        <v>89</v>
      </c>
      <c r="Q1630" s="13" t="s">
        <v>53</v>
      </c>
      <c r="R1630" s="13" t="s">
        <v>54</v>
      </c>
      <c r="S1630" s="13" t="s">
        <v>40</v>
      </c>
      <c r="T1630" s="13" t="s">
        <v>56</v>
      </c>
      <c r="U1630" s="13" t="s">
        <v>23718</v>
      </c>
      <c r="V1630" s="12">
        <v>22</v>
      </c>
      <c r="W1630" s="13"/>
      <c r="X1630" s="13" t="s">
        <v>58</v>
      </c>
      <c r="Y1630" s="13" t="s">
        <v>5707</v>
      </c>
      <c r="Z1630" s="13" t="s">
        <v>5708</v>
      </c>
      <c r="AA1630" s="13" t="s">
        <v>5709</v>
      </c>
      <c r="AB1630" s="13" t="s">
        <v>45</v>
      </c>
      <c r="AC1630" s="13" t="s">
        <v>21411</v>
      </c>
      <c r="AD1630" s="13"/>
    </row>
    <row r="1631" spans="1:30" x14ac:dyDescent="0.25">
      <c r="A1631" s="12">
        <v>1469</v>
      </c>
      <c r="B1631" s="12">
        <v>2025071138</v>
      </c>
      <c r="C1631" s="13" t="s">
        <v>23719</v>
      </c>
      <c r="D1631" s="13" t="s">
        <v>5730</v>
      </c>
      <c r="E1631" s="13" t="s">
        <v>47</v>
      </c>
      <c r="F1631" s="12">
        <v>14</v>
      </c>
      <c r="G1631" s="13" t="s">
        <v>48</v>
      </c>
      <c r="H1631" s="13">
        <v>0</v>
      </c>
      <c r="I1631" s="12">
        <v>0</v>
      </c>
      <c r="J1631" s="12">
        <v>14</v>
      </c>
      <c r="K1631" s="13" t="s">
        <v>35</v>
      </c>
      <c r="L1631" s="13">
        <v>0</v>
      </c>
      <c r="M1631" s="13"/>
      <c r="N1631" s="13" t="s">
        <v>88</v>
      </c>
      <c r="O1631" s="13" t="s">
        <v>51</v>
      </c>
      <c r="P1631" s="13" t="s">
        <v>89</v>
      </c>
      <c r="Q1631" s="13" t="s">
        <v>53</v>
      </c>
      <c r="R1631" s="13" t="s">
        <v>54</v>
      </c>
      <c r="S1631" s="13" t="s">
        <v>40</v>
      </c>
      <c r="T1631" s="13"/>
      <c r="U1631" s="14">
        <v>38662</v>
      </c>
      <c r="V1631" s="12">
        <v>20</v>
      </c>
      <c r="W1631" s="13"/>
      <c r="X1631" s="13" t="s">
        <v>58</v>
      </c>
      <c r="Y1631" s="13" t="s">
        <v>23720</v>
      </c>
      <c r="Z1631" s="13" t="s">
        <v>23721</v>
      </c>
      <c r="AA1631" s="12">
        <v>8682819300</v>
      </c>
      <c r="AB1631" s="13" t="s">
        <v>45</v>
      </c>
      <c r="AC1631" s="13" t="s">
        <v>21411</v>
      </c>
      <c r="AD1631" s="13"/>
    </row>
    <row r="1632" spans="1:30" x14ac:dyDescent="0.25">
      <c r="A1632" s="12">
        <v>1475</v>
      </c>
      <c r="B1632" s="12">
        <v>2025071199</v>
      </c>
      <c r="C1632" s="13" t="s">
        <v>23722</v>
      </c>
      <c r="D1632" s="13" t="s">
        <v>23723</v>
      </c>
      <c r="E1632" s="13" t="s">
        <v>47</v>
      </c>
      <c r="F1632" s="12">
        <v>14</v>
      </c>
      <c r="G1632" s="13" t="s">
        <v>48</v>
      </c>
      <c r="H1632" s="13">
        <v>0</v>
      </c>
      <c r="I1632" s="12">
        <v>0</v>
      </c>
      <c r="J1632" s="12">
        <v>14</v>
      </c>
      <c r="K1632" s="13" t="s">
        <v>35</v>
      </c>
      <c r="L1632" s="13">
        <v>0</v>
      </c>
      <c r="M1632" s="13"/>
      <c r="N1632" s="13" t="s">
        <v>88</v>
      </c>
      <c r="O1632" s="13" t="s">
        <v>51</v>
      </c>
      <c r="P1632" s="13" t="s">
        <v>89</v>
      </c>
      <c r="Q1632" s="13" t="s">
        <v>53</v>
      </c>
      <c r="R1632" s="13" t="s">
        <v>54</v>
      </c>
      <c r="S1632" s="13" t="s">
        <v>40</v>
      </c>
      <c r="T1632" s="13" t="s">
        <v>56</v>
      </c>
      <c r="U1632" s="13" t="s">
        <v>21518</v>
      </c>
      <c r="V1632" s="12">
        <v>21</v>
      </c>
      <c r="W1632" s="13"/>
      <c r="X1632" s="13" t="s">
        <v>58</v>
      </c>
      <c r="Y1632" s="13" t="s">
        <v>23724</v>
      </c>
      <c r="Z1632" s="13" t="s">
        <v>23725</v>
      </c>
      <c r="AA1632" s="13" t="s">
        <v>23726</v>
      </c>
      <c r="AB1632" s="13" t="s">
        <v>45</v>
      </c>
      <c r="AC1632" s="13" t="s">
        <v>21411</v>
      </c>
      <c r="AD1632" s="13"/>
    </row>
    <row r="1633" spans="1:30" x14ac:dyDescent="0.25">
      <c r="A1633" s="12">
        <v>1486</v>
      </c>
      <c r="B1633" s="12">
        <v>2023071235</v>
      </c>
      <c r="C1633" s="13" t="s">
        <v>5830</v>
      </c>
      <c r="D1633" s="13" t="s">
        <v>5831</v>
      </c>
      <c r="E1633" s="13" t="s">
        <v>47</v>
      </c>
      <c r="F1633" s="12">
        <v>14</v>
      </c>
      <c r="G1633" s="13" t="s">
        <v>34</v>
      </c>
      <c r="H1633" s="12">
        <v>80</v>
      </c>
      <c r="I1633" s="12">
        <v>80.5</v>
      </c>
      <c r="J1633" s="12">
        <v>94</v>
      </c>
      <c r="K1633" s="13" t="s">
        <v>35</v>
      </c>
      <c r="L1633" s="12">
        <v>2.96</v>
      </c>
      <c r="M1633" s="13"/>
      <c r="N1633" s="13" t="s">
        <v>88</v>
      </c>
      <c r="O1633" s="13" t="s">
        <v>51</v>
      </c>
      <c r="P1633" s="13" t="s">
        <v>89</v>
      </c>
      <c r="Q1633" s="13" t="s">
        <v>53</v>
      </c>
      <c r="R1633" s="13" t="s">
        <v>54</v>
      </c>
      <c r="S1633" s="13" t="s">
        <v>40</v>
      </c>
      <c r="T1633" s="13" t="s">
        <v>56</v>
      </c>
      <c r="U1633" s="13" t="s">
        <v>22073</v>
      </c>
      <c r="V1633" s="12">
        <v>22</v>
      </c>
      <c r="W1633" s="13"/>
      <c r="X1633" s="13" t="s">
        <v>58</v>
      </c>
      <c r="Y1633" s="13" t="s">
        <v>5832</v>
      </c>
      <c r="Z1633" s="13" t="s">
        <v>5833</v>
      </c>
      <c r="AA1633" s="12">
        <v>8683775505</v>
      </c>
      <c r="AB1633" s="13" t="s">
        <v>45</v>
      </c>
      <c r="AC1633" s="13" t="s">
        <v>21411</v>
      </c>
      <c r="AD1633" s="13"/>
    </row>
    <row r="1634" spans="1:30" x14ac:dyDescent="0.25">
      <c r="A1634" s="12">
        <v>1509</v>
      </c>
      <c r="B1634" s="12">
        <v>2023071131</v>
      </c>
      <c r="C1634" s="13" t="s">
        <v>2024</v>
      </c>
      <c r="D1634" s="13" t="s">
        <v>5922</v>
      </c>
      <c r="E1634" s="13" t="s">
        <v>47</v>
      </c>
      <c r="F1634" s="12">
        <v>14</v>
      </c>
      <c r="G1634" s="13" t="s">
        <v>34</v>
      </c>
      <c r="H1634" s="12">
        <v>68</v>
      </c>
      <c r="I1634" s="12">
        <v>78.5</v>
      </c>
      <c r="J1634" s="12">
        <v>82</v>
      </c>
      <c r="K1634" s="13" t="s">
        <v>35</v>
      </c>
      <c r="L1634" s="12">
        <v>2.78</v>
      </c>
      <c r="M1634" s="13"/>
      <c r="N1634" s="13" t="s">
        <v>88</v>
      </c>
      <c r="O1634" s="13" t="s">
        <v>51</v>
      </c>
      <c r="P1634" s="13" t="s">
        <v>89</v>
      </c>
      <c r="Q1634" s="13" t="s">
        <v>53</v>
      </c>
      <c r="R1634" s="13" t="s">
        <v>54</v>
      </c>
      <c r="S1634" s="13" t="s">
        <v>40</v>
      </c>
      <c r="T1634" s="13" t="s">
        <v>56</v>
      </c>
      <c r="U1634" s="14">
        <v>33491</v>
      </c>
      <c r="V1634" s="12">
        <v>34</v>
      </c>
      <c r="W1634" s="13"/>
      <c r="X1634" s="13" t="s">
        <v>58</v>
      </c>
      <c r="Y1634" s="13" t="s">
        <v>5923</v>
      </c>
      <c r="Z1634" s="13" t="s">
        <v>5924</v>
      </c>
      <c r="AA1634" s="12">
        <v>8682697597</v>
      </c>
      <c r="AB1634" s="13" t="s">
        <v>45</v>
      </c>
      <c r="AC1634" s="13" t="s">
        <v>21411</v>
      </c>
      <c r="AD1634" s="13"/>
    </row>
    <row r="1635" spans="1:30" x14ac:dyDescent="0.25">
      <c r="A1635" s="12">
        <v>1550</v>
      </c>
      <c r="B1635" s="12">
        <v>2023081078</v>
      </c>
      <c r="C1635" s="13" t="s">
        <v>239</v>
      </c>
      <c r="D1635" s="13" t="s">
        <v>6069</v>
      </c>
      <c r="E1635" s="13" t="s">
        <v>47</v>
      </c>
      <c r="F1635" s="12">
        <v>14</v>
      </c>
      <c r="G1635" s="13" t="s">
        <v>34</v>
      </c>
      <c r="H1635" s="12">
        <v>80</v>
      </c>
      <c r="I1635" s="12">
        <v>80.5</v>
      </c>
      <c r="J1635" s="12">
        <v>94</v>
      </c>
      <c r="K1635" s="13" t="s">
        <v>35</v>
      </c>
      <c r="L1635" s="12">
        <v>2.65</v>
      </c>
      <c r="M1635" s="13"/>
      <c r="N1635" s="13" t="s">
        <v>88</v>
      </c>
      <c r="O1635" s="13" t="s">
        <v>51</v>
      </c>
      <c r="P1635" s="13" t="s">
        <v>89</v>
      </c>
      <c r="Q1635" s="13" t="s">
        <v>53</v>
      </c>
      <c r="R1635" s="13" t="s">
        <v>54</v>
      </c>
      <c r="S1635" s="13" t="s">
        <v>40</v>
      </c>
      <c r="T1635" s="13" t="s">
        <v>56</v>
      </c>
      <c r="U1635" s="13" t="s">
        <v>23727</v>
      </c>
      <c r="V1635" s="12">
        <v>21</v>
      </c>
      <c r="W1635" s="13"/>
      <c r="X1635" s="13" t="s">
        <v>58</v>
      </c>
      <c r="Y1635" s="13" t="s">
        <v>6109</v>
      </c>
      <c r="Z1635" s="13" t="s">
        <v>6110</v>
      </c>
      <c r="AA1635" s="13" t="s">
        <v>6111</v>
      </c>
      <c r="AB1635" s="13" t="s">
        <v>45</v>
      </c>
      <c r="AC1635" s="13" t="s">
        <v>21411</v>
      </c>
      <c r="AD1635" s="13"/>
    </row>
    <row r="1636" spans="1:30" x14ac:dyDescent="0.25">
      <c r="A1636" s="12">
        <v>1559</v>
      </c>
      <c r="B1636" s="12">
        <v>2025071149</v>
      </c>
      <c r="C1636" s="13" t="s">
        <v>789</v>
      </c>
      <c r="D1636" s="13" t="s">
        <v>6157</v>
      </c>
      <c r="E1636" s="13" t="s">
        <v>47</v>
      </c>
      <c r="F1636" s="12">
        <v>14</v>
      </c>
      <c r="G1636" s="13" t="s">
        <v>48</v>
      </c>
      <c r="H1636" s="13">
        <v>0</v>
      </c>
      <c r="I1636" s="12">
        <v>0</v>
      </c>
      <c r="J1636" s="12">
        <v>14</v>
      </c>
      <c r="K1636" s="13" t="s">
        <v>35</v>
      </c>
      <c r="L1636" s="13">
        <v>0</v>
      </c>
      <c r="M1636" s="13"/>
      <c r="N1636" s="13" t="s">
        <v>88</v>
      </c>
      <c r="O1636" s="13" t="s">
        <v>51</v>
      </c>
      <c r="P1636" s="13" t="s">
        <v>89</v>
      </c>
      <c r="Q1636" s="13" t="s">
        <v>53</v>
      </c>
      <c r="R1636" s="13" t="s">
        <v>54</v>
      </c>
      <c r="S1636" s="13" t="s">
        <v>40</v>
      </c>
      <c r="T1636" s="13" t="s">
        <v>56</v>
      </c>
      <c r="U1636" s="13" t="s">
        <v>23728</v>
      </c>
      <c r="V1636" s="12">
        <v>21</v>
      </c>
      <c r="W1636" s="13"/>
      <c r="X1636" s="13" t="s">
        <v>58</v>
      </c>
      <c r="Y1636" s="13" t="s">
        <v>23729</v>
      </c>
      <c r="Z1636" s="13" t="s">
        <v>23730</v>
      </c>
      <c r="AA1636" s="13" t="s">
        <v>23731</v>
      </c>
      <c r="AB1636" s="13" t="s">
        <v>45</v>
      </c>
      <c r="AC1636" s="13" t="s">
        <v>21411</v>
      </c>
      <c r="AD1636" s="13"/>
    </row>
    <row r="1637" spans="1:30" x14ac:dyDescent="0.25">
      <c r="A1637" s="12">
        <v>1636</v>
      </c>
      <c r="B1637" s="12">
        <v>2023081364</v>
      </c>
      <c r="C1637" s="13" t="s">
        <v>6477</v>
      </c>
      <c r="D1637" s="13" t="s">
        <v>6478</v>
      </c>
      <c r="E1637" s="13" t="s">
        <v>47</v>
      </c>
      <c r="F1637" s="12">
        <v>13</v>
      </c>
      <c r="G1637" s="13" t="s">
        <v>34</v>
      </c>
      <c r="H1637" s="12">
        <v>81</v>
      </c>
      <c r="I1637" s="12">
        <v>81.5</v>
      </c>
      <c r="J1637" s="12">
        <v>94</v>
      </c>
      <c r="K1637" s="13" t="s">
        <v>35</v>
      </c>
      <c r="L1637" s="12">
        <v>2.91</v>
      </c>
      <c r="M1637" s="13"/>
      <c r="N1637" s="13" t="s">
        <v>88</v>
      </c>
      <c r="O1637" s="13" t="s">
        <v>51</v>
      </c>
      <c r="P1637" s="13" t="s">
        <v>89</v>
      </c>
      <c r="Q1637" s="13" t="s">
        <v>53</v>
      </c>
      <c r="R1637" s="13" t="s">
        <v>54</v>
      </c>
      <c r="S1637" s="13" t="s">
        <v>40</v>
      </c>
      <c r="T1637" s="13" t="s">
        <v>56</v>
      </c>
      <c r="U1637" s="14">
        <v>38657</v>
      </c>
      <c r="V1637" s="12">
        <v>20</v>
      </c>
      <c r="W1637" s="13"/>
      <c r="X1637" s="13" t="s">
        <v>58</v>
      </c>
      <c r="Y1637" s="13" t="s">
        <v>6479</v>
      </c>
      <c r="Z1637" s="13" t="s">
        <v>6480</v>
      </c>
      <c r="AA1637" s="13" t="s">
        <v>6481</v>
      </c>
      <c r="AB1637" s="13" t="s">
        <v>45</v>
      </c>
      <c r="AC1637" s="13" t="s">
        <v>21411</v>
      </c>
      <c r="AD1637" s="13"/>
    </row>
    <row r="1638" spans="1:30" x14ac:dyDescent="0.25">
      <c r="A1638" s="12">
        <v>1661</v>
      </c>
      <c r="B1638" s="12">
        <v>2022081066</v>
      </c>
      <c r="C1638" s="13" t="s">
        <v>270</v>
      </c>
      <c r="D1638" s="13" t="s">
        <v>6578</v>
      </c>
      <c r="E1638" s="13" t="s">
        <v>47</v>
      </c>
      <c r="F1638" s="12">
        <v>15</v>
      </c>
      <c r="G1638" s="13" t="s">
        <v>71</v>
      </c>
      <c r="H1638" s="12">
        <v>112</v>
      </c>
      <c r="I1638" s="12">
        <v>115.5</v>
      </c>
      <c r="J1638" s="12">
        <v>127</v>
      </c>
      <c r="K1638" s="13" t="s">
        <v>35</v>
      </c>
      <c r="L1638" s="12">
        <v>2.98</v>
      </c>
      <c r="M1638" s="13"/>
      <c r="N1638" s="13" t="s">
        <v>88</v>
      </c>
      <c r="O1638" s="13" t="s">
        <v>51</v>
      </c>
      <c r="P1638" s="13" t="s">
        <v>89</v>
      </c>
      <c r="Q1638" s="13" t="s">
        <v>53</v>
      </c>
      <c r="R1638" s="13" t="s">
        <v>54</v>
      </c>
      <c r="S1638" s="13" t="s">
        <v>40</v>
      </c>
      <c r="T1638" s="13" t="s">
        <v>56</v>
      </c>
      <c r="U1638" s="13" t="s">
        <v>23732</v>
      </c>
      <c r="V1638" s="12">
        <v>21</v>
      </c>
      <c r="W1638" s="13"/>
      <c r="X1638" s="13" t="s">
        <v>58</v>
      </c>
      <c r="Y1638" s="13" t="s">
        <v>6582</v>
      </c>
      <c r="Z1638" s="13" t="s">
        <v>6583</v>
      </c>
      <c r="AA1638" s="13" t="s">
        <v>6584</v>
      </c>
      <c r="AB1638" s="13" t="s">
        <v>45</v>
      </c>
      <c r="AC1638" s="13" t="s">
        <v>21411</v>
      </c>
      <c r="AD1638" s="13"/>
    </row>
    <row r="1639" spans="1:30" x14ac:dyDescent="0.25">
      <c r="A1639" s="12">
        <v>1686</v>
      </c>
      <c r="B1639" s="12">
        <v>2021121056</v>
      </c>
      <c r="C1639" s="13" t="s">
        <v>6694</v>
      </c>
      <c r="D1639" s="13" t="s">
        <v>6695</v>
      </c>
      <c r="E1639" s="13" t="s">
        <v>47</v>
      </c>
      <c r="F1639" s="12">
        <v>15</v>
      </c>
      <c r="G1639" s="13" t="s">
        <v>71</v>
      </c>
      <c r="H1639" s="12">
        <v>87</v>
      </c>
      <c r="I1639" s="12">
        <v>104.5</v>
      </c>
      <c r="J1639" s="12">
        <v>102</v>
      </c>
      <c r="K1639" s="13" t="s">
        <v>35</v>
      </c>
      <c r="L1639" s="12">
        <v>2.39</v>
      </c>
      <c r="M1639" s="13" t="s">
        <v>49</v>
      </c>
      <c r="N1639" s="13" t="s">
        <v>88</v>
      </c>
      <c r="O1639" s="13"/>
      <c r="P1639" s="13" t="s">
        <v>89</v>
      </c>
      <c r="Q1639" s="13" t="s">
        <v>53</v>
      </c>
      <c r="R1639" s="13" t="s">
        <v>54</v>
      </c>
      <c r="S1639" s="13" t="s">
        <v>40</v>
      </c>
      <c r="T1639" s="13" t="s">
        <v>56</v>
      </c>
      <c r="U1639" s="13" t="s">
        <v>23733</v>
      </c>
      <c r="V1639" s="12">
        <v>23</v>
      </c>
      <c r="W1639" s="13"/>
      <c r="X1639" s="13" t="s">
        <v>58</v>
      </c>
      <c r="Y1639" s="13" t="s">
        <v>6696</v>
      </c>
      <c r="Z1639" s="13" t="s">
        <v>6697</v>
      </c>
      <c r="AA1639" s="13" t="s">
        <v>6698</v>
      </c>
      <c r="AB1639" s="13" t="s">
        <v>45</v>
      </c>
      <c r="AC1639" s="13" t="s">
        <v>21411</v>
      </c>
      <c r="AD1639" s="13"/>
    </row>
    <row r="1640" spans="1:30" x14ac:dyDescent="0.25">
      <c r="A1640" s="12">
        <v>1699</v>
      </c>
      <c r="B1640" s="12">
        <v>2023071112</v>
      </c>
      <c r="C1640" s="13" t="s">
        <v>6753</v>
      </c>
      <c r="D1640" s="13" t="s">
        <v>6754</v>
      </c>
      <c r="E1640" s="13" t="s">
        <v>47</v>
      </c>
      <c r="F1640" s="12">
        <v>14</v>
      </c>
      <c r="G1640" s="13" t="s">
        <v>34</v>
      </c>
      <c r="H1640" s="12">
        <v>78</v>
      </c>
      <c r="I1640" s="12">
        <v>78.5</v>
      </c>
      <c r="J1640" s="12">
        <v>92</v>
      </c>
      <c r="K1640" s="13" t="s">
        <v>35</v>
      </c>
      <c r="L1640" s="12">
        <v>2.63</v>
      </c>
      <c r="M1640" s="13"/>
      <c r="N1640" s="13" t="s">
        <v>88</v>
      </c>
      <c r="O1640" s="13" t="s">
        <v>51</v>
      </c>
      <c r="P1640" s="13" t="s">
        <v>89</v>
      </c>
      <c r="Q1640" s="13" t="s">
        <v>53</v>
      </c>
      <c r="R1640" s="13" t="s">
        <v>54</v>
      </c>
      <c r="S1640" s="13" t="s">
        <v>40</v>
      </c>
      <c r="T1640" s="13" t="s">
        <v>130</v>
      </c>
      <c r="U1640" s="14">
        <v>38174</v>
      </c>
      <c r="V1640" s="12">
        <v>21</v>
      </c>
      <c r="W1640" s="13"/>
      <c r="X1640" s="13" t="s">
        <v>58</v>
      </c>
      <c r="Y1640" s="13" t="s">
        <v>6755</v>
      </c>
      <c r="Z1640" s="13" t="s">
        <v>6756</v>
      </c>
      <c r="AA1640" s="12">
        <v>8683023454</v>
      </c>
      <c r="AB1640" s="13" t="s">
        <v>45</v>
      </c>
      <c r="AC1640" s="13" t="s">
        <v>21411</v>
      </c>
      <c r="AD1640" s="13"/>
    </row>
    <row r="1641" spans="1:30" x14ac:dyDescent="0.25">
      <c r="A1641" s="12">
        <v>1711</v>
      </c>
      <c r="B1641" s="12">
        <v>2021091098</v>
      </c>
      <c r="C1641" s="13" t="s">
        <v>1113</v>
      </c>
      <c r="D1641" s="13" t="s">
        <v>6801</v>
      </c>
      <c r="E1641" s="13" t="s">
        <v>47</v>
      </c>
      <c r="F1641" s="12">
        <v>8</v>
      </c>
      <c r="G1641" s="13" t="s">
        <v>71</v>
      </c>
      <c r="H1641" s="12">
        <v>117</v>
      </c>
      <c r="I1641" s="12">
        <v>122.5</v>
      </c>
      <c r="J1641" s="12">
        <v>125</v>
      </c>
      <c r="K1641" s="13" t="s">
        <v>35</v>
      </c>
      <c r="L1641" s="12">
        <v>2.78</v>
      </c>
      <c r="M1641" s="13"/>
      <c r="N1641" s="13" t="s">
        <v>88</v>
      </c>
      <c r="O1641" s="13"/>
      <c r="P1641" s="13" t="s">
        <v>89</v>
      </c>
      <c r="Q1641" s="13" t="s">
        <v>53</v>
      </c>
      <c r="R1641" s="13" t="s">
        <v>54</v>
      </c>
      <c r="S1641" s="13" t="s">
        <v>40</v>
      </c>
      <c r="T1641" s="13" t="s">
        <v>56</v>
      </c>
      <c r="U1641" s="13" t="s">
        <v>23734</v>
      </c>
      <c r="V1641" s="12">
        <v>23</v>
      </c>
      <c r="W1641" s="13"/>
      <c r="X1641" s="13" t="s">
        <v>58</v>
      </c>
      <c r="Y1641" s="13" t="s">
        <v>6802</v>
      </c>
      <c r="Z1641" s="13" t="s">
        <v>6803</v>
      </c>
      <c r="AA1641" s="13" t="s">
        <v>6804</v>
      </c>
      <c r="AB1641" s="13" t="s">
        <v>45</v>
      </c>
      <c r="AC1641" s="13" t="s">
        <v>21411</v>
      </c>
      <c r="AD1641" s="13"/>
    </row>
    <row r="1642" spans="1:30" x14ac:dyDescent="0.25">
      <c r="A1642" s="12">
        <v>1729</v>
      </c>
      <c r="B1642" s="12">
        <v>2023071117</v>
      </c>
      <c r="C1642" s="13" t="s">
        <v>652</v>
      </c>
      <c r="D1642" s="13" t="s">
        <v>6858</v>
      </c>
      <c r="E1642" s="13" t="s">
        <v>47</v>
      </c>
      <c r="F1642" s="12">
        <v>14</v>
      </c>
      <c r="G1642" s="13" t="s">
        <v>34</v>
      </c>
      <c r="H1642" s="12">
        <v>80</v>
      </c>
      <c r="I1642" s="12">
        <v>80.5</v>
      </c>
      <c r="J1642" s="12">
        <v>94</v>
      </c>
      <c r="K1642" s="13" t="s">
        <v>35</v>
      </c>
      <c r="L1642" s="12">
        <v>3.19</v>
      </c>
      <c r="M1642" s="13"/>
      <c r="N1642" s="13" t="s">
        <v>88</v>
      </c>
      <c r="O1642" s="13" t="s">
        <v>51</v>
      </c>
      <c r="P1642" s="13" t="s">
        <v>89</v>
      </c>
      <c r="Q1642" s="13" t="s">
        <v>53</v>
      </c>
      <c r="R1642" s="13" t="s">
        <v>54</v>
      </c>
      <c r="S1642" s="13" t="s">
        <v>40</v>
      </c>
      <c r="T1642" s="13"/>
      <c r="U1642" s="14">
        <v>37992</v>
      </c>
      <c r="V1642" s="12">
        <v>21</v>
      </c>
      <c r="W1642" s="13"/>
      <c r="X1642" s="13" t="s">
        <v>58</v>
      </c>
      <c r="Y1642" s="13" t="s">
        <v>6859</v>
      </c>
      <c r="Z1642" s="13" t="s">
        <v>6860</v>
      </c>
      <c r="AA1642" s="13" t="s">
        <v>6861</v>
      </c>
      <c r="AB1642" s="13" t="s">
        <v>45</v>
      </c>
      <c r="AC1642" s="13" t="s">
        <v>21411</v>
      </c>
      <c r="AD1642" s="13"/>
    </row>
    <row r="1643" spans="1:30" x14ac:dyDescent="0.25">
      <c r="A1643" s="12">
        <v>1762</v>
      </c>
      <c r="B1643" s="12">
        <v>2025091002</v>
      </c>
      <c r="C1643" s="13" t="s">
        <v>23735</v>
      </c>
      <c r="D1643" s="13" t="s">
        <v>6995</v>
      </c>
      <c r="E1643" s="13" t="s">
        <v>47</v>
      </c>
      <c r="F1643" s="12">
        <v>14</v>
      </c>
      <c r="G1643" s="13" t="s">
        <v>48</v>
      </c>
      <c r="H1643" s="13">
        <v>0</v>
      </c>
      <c r="I1643" s="12">
        <v>0</v>
      </c>
      <c r="J1643" s="12">
        <v>14</v>
      </c>
      <c r="K1643" s="13" t="s">
        <v>35</v>
      </c>
      <c r="L1643" s="13">
        <v>0</v>
      </c>
      <c r="M1643" s="13"/>
      <c r="N1643" s="13" t="s">
        <v>88</v>
      </c>
      <c r="O1643" s="13" t="s">
        <v>51</v>
      </c>
      <c r="P1643" s="13" t="s">
        <v>89</v>
      </c>
      <c r="Q1643" s="13" t="s">
        <v>53</v>
      </c>
      <c r="R1643" s="13" t="s">
        <v>54</v>
      </c>
      <c r="S1643" s="13" t="s">
        <v>40</v>
      </c>
      <c r="T1643" s="13" t="s">
        <v>56</v>
      </c>
      <c r="U1643" s="13" t="s">
        <v>23736</v>
      </c>
      <c r="V1643" s="12">
        <v>18</v>
      </c>
      <c r="W1643" s="13"/>
      <c r="X1643" s="13" t="s">
        <v>58</v>
      </c>
      <c r="Y1643" s="13" t="s">
        <v>23737</v>
      </c>
      <c r="Z1643" s="13" t="s">
        <v>23738</v>
      </c>
      <c r="AA1643" s="13"/>
      <c r="AB1643" s="13" t="s">
        <v>45</v>
      </c>
      <c r="AC1643" s="13" t="s">
        <v>21411</v>
      </c>
      <c r="AD1643" s="13"/>
    </row>
    <row r="1644" spans="1:30" x14ac:dyDescent="0.25">
      <c r="A1644" s="12">
        <v>1765</v>
      </c>
      <c r="B1644" s="12">
        <v>2025071195</v>
      </c>
      <c r="C1644" s="13" t="s">
        <v>23739</v>
      </c>
      <c r="D1644" s="13" t="s">
        <v>6995</v>
      </c>
      <c r="E1644" s="13" t="s">
        <v>47</v>
      </c>
      <c r="F1644" s="12">
        <v>14</v>
      </c>
      <c r="G1644" s="13" t="s">
        <v>48</v>
      </c>
      <c r="H1644" s="13">
        <v>0</v>
      </c>
      <c r="I1644" s="12">
        <v>0</v>
      </c>
      <c r="J1644" s="12">
        <v>14</v>
      </c>
      <c r="K1644" s="13" t="s">
        <v>35</v>
      </c>
      <c r="L1644" s="13">
        <v>0</v>
      </c>
      <c r="M1644" s="13"/>
      <c r="N1644" s="13" t="s">
        <v>88</v>
      </c>
      <c r="O1644" s="13" t="s">
        <v>51</v>
      </c>
      <c r="P1644" s="13" t="s">
        <v>89</v>
      </c>
      <c r="Q1644" s="13" t="s">
        <v>53</v>
      </c>
      <c r="R1644" s="13" t="s">
        <v>54</v>
      </c>
      <c r="S1644" s="13" t="s">
        <v>40</v>
      </c>
      <c r="T1644" s="13" t="s">
        <v>56</v>
      </c>
      <c r="U1644" s="13" t="s">
        <v>21454</v>
      </c>
      <c r="V1644" s="12">
        <v>19</v>
      </c>
      <c r="W1644" s="13"/>
      <c r="X1644" s="13" t="s">
        <v>58</v>
      </c>
      <c r="Y1644" s="13" t="s">
        <v>23740</v>
      </c>
      <c r="Z1644" s="13" t="s">
        <v>23741</v>
      </c>
      <c r="AA1644" s="12">
        <v>8683920835</v>
      </c>
      <c r="AB1644" s="13" t="s">
        <v>45</v>
      </c>
      <c r="AC1644" s="13" t="s">
        <v>21411</v>
      </c>
      <c r="AD1644" s="13"/>
    </row>
    <row r="1645" spans="1:30" x14ac:dyDescent="0.25">
      <c r="A1645" s="12">
        <v>1789</v>
      </c>
      <c r="B1645" s="12">
        <v>2025071075</v>
      </c>
      <c r="C1645" s="13" t="s">
        <v>432</v>
      </c>
      <c r="D1645" s="13" t="s">
        <v>23742</v>
      </c>
      <c r="E1645" s="13" t="s">
        <v>47</v>
      </c>
      <c r="F1645" s="12">
        <v>14</v>
      </c>
      <c r="G1645" s="13" t="s">
        <v>48</v>
      </c>
      <c r="H1645" s="13">
        <v>0</v>
      </c>
      <c r="I1645" s="12">
        <v>0</v>
      </c>
      <c r="J1645" s="12">
        <v>14</v>
      </c>
      <c r="K1645" s="13" t="s">
        <v>35</v>
      </c>
      <c r="L1645" s="13">
        <v>0</v>
      </c>
      <c r="M1645" s="13"/>
      <c r="N1645" s="13" t="s">
        <v>88</v>
      </c>
      <c r="O1645" s="13" t="s">
        <v>51</v>
      </c>
      <c r="P1645" s="13" t="s">
        <v>89</v>
      </c>
      <c r="Q1645" s="13" t="s">
        <v>53</v>
      </c>
      <c r="R1645" s="13" t="s">
        <v>54</v>
      </c>
      <c r="S1645" s="13" t="s">
        <v>40</v>
      </c>
      <c r="T1645" s="13"/>
      <c r="U1645" s="13" t="s">
        <v>23743</v>
      </c>
      <c r="V1645" s="12">
        <v>18</v>
      </c>
      <c r="W1645" s="13"/>
      <c r="X1645" s="13" t="s">
        <v>58</v>
      </c>
      <c r="Y1645" s="13" t="s">
        <v>23744</v>
      </c>
      <c r="Z1645" s="13" t="s">
        <v>23745</v>
      </c>
      <c r="AA1645" s="13" t="s">
        <v>23746</v>
      </c>
      <c r="AB1645" s="13" t="s">
        <v>45</v>
      </c>
      <c r="AC1645" s="13" t="s">
        <v>21411</v>
      </c>
      <c r="AD1645" s="13"/>
    </row>
    <row r="1646" spans="1:30" x14ac:dyDescent="0.25">
      <c r="A1646" s="12">
        <v>1812</v>
      </c>
      <c r="B1646" s="12">
        <v>2025081021</v>
      </c>
      <c r="C1646" s="13" t="s">
        <v>23747</v>
      </c>
      <c r="D1646" s="13" t="s">
        <v>23748</v>
      </c>
      <c r="E1646" s="13" t="s">
        <v>47</v>
      </c>
      <c r="F1646" s="12">
        <v>14</v>
      </c>
      <c r="G1646" s="13" t="s">
        <v>48</v>
      </c>
      <c r="H1646" s="13">
        <v>0</v>
      </c>
      <c r="I1646" s="12">
        <v>0</v>
      </c>
      <c r="J1646" s="12">
        <v>14</v>
      </c>
      <c r="K1646" s="13" t="s">
        <v>35</v>
      </c>
      <c r="L1646" s="13">
        <v>0</v>
      </c>
      <c r="M1646" s="13"/>
      <c r="N1646" s="13" t="s">
        <v>88</v>
      </c>
      <c r="O1646" s="13" t="s">
        <v>51</v>
      </c>
      <c r="P1646" s="13" t="s">
        <v>89</v>
      </c>
      <c r="Q1646" s="13" t="s">
        <v>53</v>
      </c>
      <c r="R1646" s="13" t="s">
        <v>54</v>
      </c>
      <c r="S1646" s="13" t="s">
        <v>40</v>
      </c>
      <c r="T1646" s="13"/>
      <c r="U1646" s="14">
        <v>39300</v>
      </c>
      <c r="V1646" s="12">
        <v>18</v>
      </c>
      <c r="W1646" s="13"/>
      <c r="X1646" s="13" t="s">
        <v>58</v>
      </c>
      <c r="Y1646" s="13" t="s">
        <v>23749</v>
      </c>
      <c r="Z1646" s="13" t="s">
        <v>23750</v>
      </c>
      <c r="AA1646" s="12">
        <v>8682872404</v>
      </c>
      <c r="AB1646" s="13" t="s">
        <v>45</v>
      </c>
      <c r="AC1646" s="13" t="s">
        <v>21411</v>
      </c>
      <c r="AD1646" s="13"/>
    </row>
    <row r="1647" spans="1:30" x14ac:dyDescent="0.25">
      <c r="A1647" s="12">
        <v>1884</v>
      </c>
      <c r="B1647" s="12">
        <v>2021121058</v>
      </c>
      <c r="C1647" s="13" t="s">
        <v>7500</v>
      </c>
      <c r="D1647" s="13" t="s">
        <v>7501</v>
      </c>
      <c r="E1647" s="13" t="s">
        <v>47</v>
      </c>
      <c r="F1647" s="12">
        <v>15</v>
      </c>
      <c r="G1647" s="13" t="s">
        <v>34</v>
      </c>
      <c r="H1647" s="12">
        <v>76</v>
      </c>
      <c r="I1647" s="12">
        <v>84.5</v>
      </c>
      <c r="J1647" s="12">
        <v>91</v>
      </c>
      <c r="K1647" s="13" t="s">
        <v>35</v>
      </c>
      <c r="L1647" s="12">
        <v>2.36</v>
      </c>
      <c r="M1647" s="13" t="s">
        <v>49</v>
      </c>
      <c r="N1647" s="13" t="s">
        <v>88</v>
      </c>
      <c r="O1647" s="13"/>
      <c r="P1647" s="13" t="s">
        <v>89</v>
      </c>
      <c r="Q1647" s="13" t="s">
        <v>53</v>
      </c>
      <c r="R1647" s="13" t="s">
        <v>54</v>
      </c>
      <c r="S1647" s="13" t="s">
        <v>40</v>
      </c>
      <c r="T1647" s="13" t="s">
        <v>56</v>
      </c>
      <c r="U1647" s="15">
        <v>38271</v>
      </c>
      <c r="V1647" s="12">
        <v>21</v>
      </c>
      <c r="W1647" s="13"/>
      <c r="X1647" s="13" t="s">
        <v>58</v>
      </c>
      <c r="Y1647" s="13" t="s">
        <v>7502</v>
      </c>
      <c r="Z1647" s="13" t="s">
        <v>7503</v>
      </c>
      <c r="AA1647" s="13" t="s">
        <v>7504</v>
      </c>
      <c r="AB1647" s="13" t="s">
        <v>45</v>
      </c>
      <c r="AC1647" s="13" t="s">
        <v>21411</v>
      </c>
      <c r="AD1647" s="13"/>
    </row>
    <row r="1648" spans="1:30" x14ac:dyDescent="0.25">
      <c r="A1648" s="12">
        <v>1888</v>
      </c>
      <c r="B1648" s="12">
        <v>2025071131</v>
      </c>
      <c r="C1648" s="13" t="s">
        <v>1785</v>
      </c>
      <c r="D1648" s="13" t="s">
        <v>23751</v>
      </c>
      <c r="E1648" s="13" t="s">
        <v>47</v>
      </c>
      <c r="F1648" s="12">
        <v>14</v>
      </c>
      <c r="G1648" s="13" t="s">
        <v>48</v>
      </c>
      <c r="H1648" s="13">
        <v>0</v>
      </c>
      <c r="I1648" s="12">
        <v>0</v>
      </c>
      <c r="J1648" s="12">
        <v>14</v>
      </c>
      <c r="K1648" s="13" t="s">
        <v>35</v>
      </c>
      <c r="L1648" s="13">
        <v>0</v>
      </c>
      <c r="M1648" s="13"/>
      <c r="N1648" s="13" t="s">
        <v>88</v>
      </c>
      <c r="O1648" s="13" t="s">
        <v>51</v>
      </c>
      <c r="P1648" s="13" t="s">
        <v>89</v>
      </c>
      <c r="Q1648" s="13" t="s">
        <v>53</v>
      </c>
      <c r="R1648" s="13" t="s">
        <v>54</v>
      </c>
      <c r="S1648" s="13" t="s">
        <v>40</v>
      </c>
      <c r="T1648" s="13" t="s">
        <v>130</v>
      </c>
      <c r="U1648" s="14">
        <v>33427</v>
      </c>
      <c r="V1648" s="12">
        <v>34</v>
      </c>
      <c r="W1648" s="13"/>
      <c r="X1648" s="13" t="s">
        <v>58</v>
      </c>
      <c r="Y1648" s="13" t="s">
        <v>23752</v>
      </c>
      <c r="Z1648" s="13" t="s">
        <v>23753</v>
      </c>
      <c r="AA1648" s="13" t="s">
        <v>23754</v>
      </c>
      <c r="AB1648" s="13" t="s">
        <v>45</v>
      </c>
      <c r="AC1648" s="13" t="s">
        <v>21411</v>
      </c>
      <c r="AD1648" s="13"/>
    </row>
    <row r="1649" spans="1:30" x14ac:dyDescent="0.25">
      <c r="A1649" s="12">
        <v>1894</v>
      </c>
      <c r="B1649" s="12">
        <v>2020091105</v>
      </c>
      <c r="C1649" s="13" t="s">
        <v>7363</v>
      </c>
      <c r="D1649" s="13" t="s">
        <v>7537</v>
      </c>
      <c r="E1649" s="13" t="s">
        <v>47</v>
      </c>
      <c r="F1649" s="12">
        <v>7</v>
      </c>
      <c r="G1649" s="13" t="s">
        <v>71</v>
      </c>
      <c r="H1649" s="12">
        <v>132</v>
      </c>
      <c r="I1649" s="12">
        <v>154.5</v>
      </c>
      <c r="J1649" s="12">
        <v>139</v>
      </c>
      <c r="K1649" s="13" t="s">
        <v>35</v>
      </c>
      <c r="L1649" s="12">
        <v>2.64</v>
      </c>
      <c r="M1649" s="13"/>
      <c r="N1649" s="13" t="s">
        <v>88</v>
      </c>
      <c r="O1649" s="13"/>
      <c r="P1649" s="13" t="s">
        <v>89</v>
      </c>
      <c r="Q1649" s="13" t="s">
        <v>53</v>
      </c>
      <c r="R1649" s="13" t="s">
        <v>54</v>
      </c>
      <c r="S1649" s="13" t="s">
        <v>40</v>
      </c>
      <c r="T1649" s="13" t="s">
        <v>56</v>
      </c>
      <c r="U1649" s="14">
        <v>37659</v>
      </c>
      <c r="V1649" s="12">
        <v>22</v>
      </c>
      <c r="W1649" s="13"/>
      <c r="X1649" s="13" t="s">
        <v>58</v>
      </c>
      <c r="Y1649" s="13" t="s">
        <v>7538</v>
      </c>
      <c r="Z1649" s="13" t="s">
        <v>7539</v>
      </c>
      <c r="AA1649" s="13" t="s">
        <v>7540</v>
      </c>
      <c r="AB1649" s="13" t="s">
        <v>45</v>
      </c>
      <c r="AC1649" s="13" t="s">
        <v>21411</v>
      </c>
      <c r="AD1649" s="13"/>
    </row>
    <row r="1650" spans="1:30" x14ac:dyDescent="0.25">
      <c r="A1650" s="12">
        <v>1899</v>
      </c>
      <c r="B1650" s="12">
        <v>2024071121</v>
      </c>
      <c r="C1650" s="13" t="s">
        <v>3023</v>
      </c>
      <c r="D1650" s="13" t="s">
        <v>7556</v>
      </c>
      <c r="E1650" s="13" t="s">
        <v>47</v>
      </c>
      <c r="F1650" s="12">
        <v>15</v>
      </c>
      <c r="G1650" s="13" t="s">
        <v>139</v>
      </c>
      <c r="H1650" s="12">
        <v>40</v>
      </c>
      <c r="I1650" s="12">
        <v>40.5</v>
      </c>
      <c r="J1650" s="12">
        <v>55</v>
      </c>
      <c r="K1650" s="13" t="s">
        <v>35</v>
      </c>
      <c r="L1650" s="12">
        <v>3.52</v>
      </c>
      <c r="M1650" s="13"/>
      <c r="N1650" s="13" t="s">
        <v>88</v>
      </c>
      <c r="O1650" s="13" t="s">
        <v>51</v>
      </c>
      <c r="P1650" s="13" t="s">
        <v>89</v>
      </c>
      <c r="Q1650" s="13" t="s">
        <v>53</v>
      </c>
      <c r="R1650" s="13" t="s">
        <v>54</v>
      </c>
      <c r="S1650" s="13" t="s">
        <v>40</v>
      </c>
      <c r="T1650" s="13" t="s">
        <v>56</v>
      </c>
      <c r="U1650" s="14">
        <v>38266</v>
      </c>
      <c r="V1650" s="12">
        <v>21</v>
      </c>
      <c r="W1650" s="13"/>
      <c r="X1650" s="13" t="s">
        <v>58</v>
      </c>
      <c r="Y1650" s="13" t="s">
        <v>7557</v>
      </c>
      <c r="Z1650" s="13" t="s">
        <v>7558</v>
      </c>
      <c r="AA1650" s="13" t="s">
        <v>7559</v>
      </c>
      <c r="AB1650" s="13" t="s">
        <v>45</v>
      </c>
      <c r="AC1650" s="13" t="s">
        <v>21411</v>
      </c>
      <c r="AD1650" s="13"/>
    </row>
    <row r="1651" spans="1:30" x14ac:dyDescent="0.25">
      <c r="A1651" s="12">
        <v>1928</v>
      </c>
      <c r="B1651" s="12">
        <v>2023081021</v>
      </c>
      <c r="C1651" s="13" t="s">
        <v>7653</v>
      </c>
      <c r="D1651" s="13" t="s">
        <v>7654</v>
      </c>
      <c r="E1651" s="13" t="s">
        <v>47</v>
      </c>
      <c r="F1651" s="12">
        <v>14</v>
      </c>
      <c r="G1651" s="13" t="s">
        <v>34</v>
      </c>
      <c r="H1651" s="12">
        <v>80</v>
      </c>
      <c r="I1651" s="12">
        <v>80.5</v>
      </c>
      <c r="J1651" s="12">
        <v>94</v>
      </c>
      <c r="K1651" s="13" t="s">
        <v>35</v>
      </c>
      <c r="L1651" s="12">
        <v>3.33</v>
      </c>
      <c r="M1651" s="13"/>
      <c r="N1651" s="13" t="s">
        <v>88</v>
      </c>
      <c r="O1651" s="13" t="s">
        <v>51</v>
      </c>
      <c r="P1651" s="13" t="s">
        <v>89</v>
      </c>
      <c r="Q1651" s="13" t="s">
        <v>53</v>
      </c>
      <c r="R1651" s="13" t="s">
        <v>54</v>
      </c>
      <c r="S1651" s="13" t="s">
        <v>40</v>
      </c>
      <c r="T1651" s="13"/>
      <c r="U1651" s="13" t="s">
        <v>22016</v>
      </c>
      <c r="V1651" s="12">
        <v>21</v>
      </c>
      <c r="W1651" s="13"/>
      <c r="X1651" s="13" t="s">
        <v>58</v>
      </c>
      <c r="Y1651" s="13" t="s">
        <v>7655</v>
      </c>
      <c r="Z1651" s="13" t="s">
        <v>7656</v>
      </c>
      <c r="AA1651" s="13" t="s">
        <v>7657</v>
      </c>
      <c r="AB1651" s="13" t="s">
        <v>45</v>
      </c>
      <c r="AC1651" s="13" t="s">
        <v>21411</v>
      </c>
      <c r="AD1651" s="13"/>
    </row>
    <row r="1652" spans="1:30" x14ac:dyDescent="0.25">
      <c r="A1652" s="12">
        <v>1983</v>
      </c>
      <c r="B1652" s="12">
        <v>2025061025</v>
      </c>
      <c r="C1652" s="13" t="s">
        <v>5240</v>
      </c>
      <c r="D1652" s="13" t="s">
        <v>7875</v>
      </c>
      <c r="E1652" s="13" t="s">
        <v>47</v>
      </c>
      <c r="F1652" s="12">
        <v>14</v>
      </c>
      <c r="G1652" s="13" t="s">
        <v>48</v>
      </c>
      <c r="H1652" s="13">
        <v>0</v>
      </c>
      <c r="I1652" s="12">
        <v>0</v>
      </c>
      <c r="J1652" s="12">
        <v>14</v>
      </c>
      <c r="K1652" s="13" t="s">
        <v>35</v>
      </c>
      <c r="L1652" s="13">
        <v>0</v>
      </c>
      <c r="M1652" s="13"/>
      <c r="N1652" s="13" t="s">
        <v>88</v>
      </c>
      <c r="O1652" s="13" t="s">
        <v>51</v>
      </c>
      <c r="P1652" s="13" t="s">
        <v>89</v>
      </c>
      <c r="Q1652" s="13" t="s">
        <v>53</v>
      </c>
      <c r="R1652" s="13" t="s">
        <v>54</v>
      </c>
      <c r="S1652" s="13" t="s">
        <v>40</v>
      </c>
      <c r="T1652" s="13"/>
      <c r="U1652" s="13" t="s">
        <v>23755</v>
      </c>
      <c r="V1652" s="12">
        <v>18</v>
      </c>
      <c r="W1652" s="13"/>
      <c r="X1652" s="13" t="s">
        <v>58</v>
      </c>
      <c r="Y1652" s="13" t="s">
        <v>23756</v>
      </c>
      <c r="Z1652" s="13" t="s">
        <v>23757</v>
      </c>
      <c r="AA1652" s="13" t="s">
        <v>23758</v>
      </c>
      <c r="AB1652" s="13" t="s">
        <v>45</v>
      </c>
      <c r="AC1652" s="13" t="s">
        <v>21411</v>
      </c>
      <c r="AD1652" s="13"/>
    </row>
    <row r="1653" spans="1:30" x14ac:dyDescent="0.25">
      <c r="A1653" s="12">
        <v>2007</v>
      </c>
      <c r="B1653" s="12">
        <v>2022081083</v>
      </c>
      <c r="C1653" s="13" t="s">
        <v>3360</v>
      </c>
      <c r="D1653" s="13" t="s">
        <v>7954</v>
      </c>
      <c r="E1653" s="13" t="s">
        <v>47</v>
      </c>
      <c r="F1653" s="12">
        <v>15</v>
      </c>
      <c r="G1653" s="13" t="s">
        <v>71</v>
      </c>
      <c r="H1653" s="12">
        <v>105</v>
      </c>
      <c r="I1653" s="12">
        <v>108.5</v>
      </c>
      <c r="J1653" s="12">
        <v>120</v>
      </c>
      <c r="K1653" s="13" t="s">
        <v>35</v>
      </c>
      <c r="L1653" s="12">
        <v>2.8</v>
      </c>
      <c r="M1653" s="13"/>
      <c r="N1653" s="13" t="s">
        <v>88</v>
      </c>
      <c r="O1653" s="13" t="s">
        <v>51</v>
      </c>
      <c r="P1653" s="13" t="s">
        <v>89</v>
      </c>
      <c r="Q1653" s="13" t="s">
        <v>53</v>
      </c>
      <c r="R1653" s="13" t="s">
        <v>54</v>
      </c>
      <c r="S1653" s="13" t="s">
        <v>40</v>
      </c>
      <c r="T1653" s="13" t="s">
        <v>56</v>
      </c>
      <c r="U1653" s="14">
        <v>38019</v>
      </c>
      <c r="V1653" s="12">
        <v>21</v>
      </c>
      <c r="W1653" s="13"/>
      <c r="X1653" s="13" t="s">
        <v>58</v>
      </c>
      <c r="Y1653" s="13" t="s">
        <v>7970</v>
      </c>
      <c r="Z1653" s="13" t="s">
        <v>7971</v>
      </c>
      <c r="AA1653" s="12">
        <v>8683876715</v>
      </c>
      <c r="AB1653" s="13" t="s">
        <v>45</v>
      </c>
      <c r="AC1653" s="13" t="s">
        <v>21411</v>
      </c>
      <c r="AD1653" s="13"/>
    </row>
    <row r="1654" spans="1:30" x14ac:dyDescent="0.25">
      <c r="A1654" s="12">
        <v>2016</v>
      </c>
      <c r="B1654" s="12">
        <v>2024071105</v>
      </c>
      <c r="C1654" s="13" t="s">
        <v>7990</v>
      </c>
      <c r="D1654" s="13" t="s">
        <v>7954</v>
      </c>
      <c r="E1654" s="13" t="s">
        <v>47</v>
      </c>
      <c r="F1654" s="12">
        <v>16</v>
      </c>
      <c r="G1654" s="13" t="s">
        <v>139</v>
      </c>
      <c r="H1654" s="12">
        <v>33</v>
      </c>
      <c r="I1654" s="12">
        <v>37.5</v>
      </c>
      <c r="J1654" s="12">
        <v>49</v>
      </c>
      <c r="K1654" s="13" t="s">
        <v>35</v>
      </c>
      <c r="L1654" s="12">
        <v>3.11</v>
      </c>
      <c r="M1654" s="13"/>
      <c r="N1654" s="13" t="s">
        <v>88</v>
      </c>
      <c r="O1654" s="13" t="s">
        <v>51</v>
      </c>
      <c r="P1654" s="13" t="s">
        <v>89</v>
      </c>
      <c r="Q1654" s="13" t="s">
        <v>53</v>
      </c>
      <c r="R1654" s="13" t="s">
        <v>54</v>
      </c>
      <c r="S1654" s="13" t="s">
        <v>55</v>
      </c>
      <c r="T1654" s="13" t="s">
        <v>56</v>
      </c>
      <c r="U1654" s="13" t="s">
        <v>22231</v>
      </c>
      <c r="V1654" s="12">
        <v>22</v>
      </c>
      <c r="W1654" s="13"/>
      <c r="X1654" s="13" t="s">
        <v>58</v>
      </c>
      <c r="Y1654" s="13" t="s">
        <v>7991</v>
      </c>
      <c r="Z1654" s="13" t="s">
        <v>7992</v>
      </c>
      <c r="AA1654" s="12">
        <v>8683851854</v>
      </c>
      <c r="AB1654" s="13" t="s">
        <v>45</v>
      </c>
      <c r="AC1654" s="13" t="s">
        <v>21411</v>
      </c>
      <c r="AD1654" s="13"/>
    </row>
    <row r="1655" spans="1:30" x14ac:dyDescent="0.25">
      <c r="A1655" s="12">
        <v>2036</v>
      </c>
      <c r="B1655" s="12">
        <v>2024081264</v>
      </c>
      <c r="C1655" s="13" t="s">
        <v>2161</v>
      </c>
      <c r="D1655" s="13" t="s">
        <v>8030</v>
      </c>
      <c r="E1655" s="13" t="s">
        <v>47</v>
      </c>
      <c r="F1655" s="12">
        <v>12</v>
      </c>
      <c r="G1655" s="13" t="s">
        <v>139</v>
      </c>
      <c r="H1655" s="12">
        <v>37</v>
      </c>
      <c r="I1655" s="12">
        <v>37</v>
      </c>
      <c r="J1655" s="12">
        <v>49</v>
      </c>
      <c r="K1655" s="13" t="s">
        <v>35</v>
      </c>
      <c r="L1655" s="12">
        <v>3.57</v>
      </c>
      <c r="M1655" s="13"/>
      <c r="N1655" s="13" t="s">
        <v>88</v>
      </c>
      <c r="O1655" s="13" t="s">
        <v>51</v>
      </c>
      <c r="P1655" s="13" t="s">
        <v>89</v>
      </c>
      <c r="Q1655" s="13" t="s">
        <v>53</v>
      </c>
      <c r="R1655" s="13" t="s">
        <v>54</v>
      </c>
      <c r="S1655" s="13" t="s">
        <v>40</v>
      </c>
      <c r="T1655" s="13" t="s">
        <v>56</v>
      </c>
      <c r="U1655" s="13" t="s">
        <v>23759</v>
      </c>
      <c r="V1655" s="12">
        <v>25</v>
      </c>
      <c r="W1655" s="13"/>
      <c r="X1655" s="13" t="s">
        <v>58</v>
      </c>
      <c r="Y1655" s="13" t="s">
        <v>8051</v>
      </c>
      <c r="Z1655" s="13" t="s">
        <v>8052</v>
      </c>
      <c r="AA1655" s="12">
        <v>8783107412</v>
      </c>
      <c r="AB1655" s="13" t="s">
        <v>45</v>
      </c>
      <c r="AC1655" s="13" t="s">
        <v>21411</v>
      </c>
      <c r="AD1655" s="13"/>
    </row>
    <row r="1656" spans="1:30" x14ac:dyDescent="0.25">
      <c r="A1656" s="12">
        <v>2037</v>
      </c>
      <c r="B1656" s="12">
        <v>2025051056</v>
      </c>
      <c r="C1656" s="13" t="s">
        <v>23760</v>
      </c>
      <c r="D1656" s="13" t="s">
        <v>8030</v>
      </c>
      <c r="E1656" s="13" t="s">
        <v>47</v>
      </c>
      <c r="F1656" s="12">
        <v>14</v>
      </c>
      <c r="G1656" s="13" t="s">
        <v>48</v>
      </c>
      <c r="H1656" s="13">
        <v>0</v>
      </c>
      <c r="I1656" s="12">
        <v>0</v>
      </c>
      <c r="J1656" s="12">
        <v>14</v>
      </c>
      <c r="K1656" s="13" t="s">
        <v>35</v>
      </c>
      <c r="L1656" s="13">
        <v>0</v>
      </c>
      <c r="M1656" s="13"/>
      <c r="N1656" s="13" t="s">
        <v>88</v>
      </c>
      <c r="O1656" s="13" t="s">
        <v>51</v>
      </c>
      <c r="P1656" s="13" t="s">
        <v>89</v>
      </c>
      <c r="Q1656" s="13" t="s">
        <v>53</v>
      </c>
      <c r="R1656" s="13" t="s">
        <v>54</v>
      </c>
      <c r="S1656" s="13" t="s">
        <v>40</v>
      </c>
      <c r="T1656" s="13" t="s">
        <v>56</v>
      </c>
      <c r="U1656" s="14">
        <v>33939</v>
      </c>
      <c r="V1656" s="12">
        <v>33</v>
      </c>
      <c r="W1656" s="13"/>
      <c r="X1656" s="13" t="s">
        <v>58</v>
      </c>
      <c r="Y1656" s="13" t="s">
        <v>23761</v>
      </c>
      <c r="Z1656" s="13" t="s">
        <v>23762</v>
      </c>
      <c r="AA1656" s="12">
        <v>8683901224</v>
      </c>
      <c r="AB1656" s="13" t="s">
        <v>45</v>
      </c>
      <c r="AC1656" s="13" t="s">
        <v>21411</v>
      </c>
      <c r="AD1656" s="13"/>
    </row>
    <row r="1657" spans="1:30" x14ac:dyDescent="0.25">
      <c r="A1657" s="12">
        <v>2058</v>
      </c>
      <c r="B1657" s="12">
        <v>2022111016</v>
      </c>
      <c r="C1657" s="13" t="s">
        <v>8127</v>
      </c>
      <c r="D1657" s="13" t="s">
        <v>8128</v>
      </c>
      <c r="E1657" s="13" t="s">
        <v>47</v>
      </c>
      <c r="F1657" s="12">
        <v>16</v>
      </c>
      <c r="G1657" s="13" t="s">
        <v>139</v>
      </c>
      <c r="H1657" s="12">
        <v>31</v>
      </c>
      <c r="I1657" s="12">
        <v>37.5</v>
      </c>
      <c r="J1657" s="12">
        <v>47</v>
      </c>
      <c r="K1657" s="13" t="s">
        <v>35</v>
      </c>
      <c r="L1657" s="12">
        <v>2.2999999999999998</v>
      </c>
      <c r="M1657" s="13" t="s">
        <v>49</v>
      </c>
      <c r="N1657" s="13" t="s">
        <v>88</v>
      </c>
      <c r="O1657" s="13"/>
      <c r="P1657" s="13" t="s">
        <v>89</v>
      </c>
      <c r="Q1657" s="13" t="s">
        <v>53</v>
      </c>
      <c r="R1657" s="13" t="s">
        <v>54</v>
      </c>
      <c r="S1657" s="13" t="s">
        <v>40</v>
      </c>
      <c r="T1657" s="13" t="s">
        <v>56</v>
      </c>
      <c r="U1657" s="13" t="s">
        <v>23763</v>
      </c>
      <c r="V1657" s="12">
        <v>19</v>
      </c>
      <c r="W1657" s="13"/>
      <c r="X1657" s="13" t="s">
        <v>58</v>
      </c>
      <c r="Y1657" s="13" t="s">
        <v>8129</v>
      </c>
      <c r="Z1657" s="13" t="s">
        <v>8130</v>
      </c>
      <c r="AA1657" s="12">
        <v>8686600765</v>
      </c>
      <c r="AB1657" s="13" t="s">
        <v>45</v>
      </c>
      <c r="AC1657" s="13" t="s">
        <v>21411</v>
      </c>
      <c r="AD1657" s="13"/>
    </row>
    <row r="1658" spans="1:30" x14ac:dyDescent="0.25">
      <c r="A1658" s="12">
        <v>2064</v>
      </c>
      <c r="B1658" s="12">
        <v>2025071120</v>
      </c>
      <c r="C1658" s="13" t="s">
        <v>23764</v>
      </c>
      <c r="D1658" s="13" t="s">
        <v>23765</v>
      </c>
      <c r="E1658" s="13" t="s">
        <v>47</v>
      </c>
      <c r="F1658" s="12">
        <v>14</v>
      </c>
      <c r="G1658" s="13" t="s">
        <v>48</v>
      </c>
      <c r="H1658" s="13">
        <v>0</v>
      </c>
      <c r="I1658" s="12">
        <v>0</v>
      </c>
      <c r="J1658" s="12">
        <v>14</v>
      </c>
      <c r="K1658" s="13" t="s">
        <v>35</v>
      </c>
      <c r="L1658" s="13">
        <v>0</v>
      </c>
      <c r="M1658" s="13"/>
      <c r="N1658" s="13" t="s">
        <v>88</v>
      </c>
      <c r="O1658" s="13" t="s">
        <v>51</v>
      </c>
      <c r="P1658" s="13" t="s">
        <v>89</v>
      </c>
      <c r="Q1658" s="13" t="s">
        <v>53</v>
      </c>
      <c r="R1658" s="13" t="s">
        <v>54</v>
      </c>
      <c r="S1658" s="13" t="s">
        <v>40</v>
      </c>
      <c r="T1658" s="13" t="s">
        <v>56</v>
      </c>
      <c r="U1658" s="14">
        <v>38510</v>
      </c>
      <c r="V1658" s="12">
        <v>20</v>
      </c>
      <c r="W1658" s="13"/>
      <c r="X1658" s="13" t="s">
        <v>58</v>
      </c>
      <c r="Y1658" s="13" t="s">
        <v>23766</v>
      </c>
      <c r="Z1658" s="13" t="s">
        <v>23767</v>
      </c>
      <c r="AA1658" s="13" t="s">
        <v>23768</v>
      </c>
      <c r="AB1658" s="13" t="s">
        <v>45</v>
      </c>
      <c r="AC1658" s="13" t="s">
        <v>21411</v>
      </c>
      <c r="AD1658" s="13"/>
    </row>
    <row r="1659" spans="1:30" x14ac:dyDescent="0.25">
      <c r="A1659" s="12">
        <v>2173</v>
      </c>
      <c r="B1659" s="12">
        <v>2025061060</v>
      </c>
      <c r="C1659" s="13" t="s">
        <v>7218</v>
      </c>
      <c r="D1659" s="13" t="s">
        <v>11139</v>
      </c>
      <c r="E1659" s="13" t="s">
        <v>47</v>
      </c>
      <c r="F1659" s="12">
        <v>6</v>
      </c>
      <c r="G1659" s="13" t="s">
        <v>48</v>
      </c>
      <c r="H1659" s="13">
        <v>0</v>
      </c>
      <c r="I1659" s="12">
        <v>0</v>
      </c>
      <c r="J1659" s="12">
        <v>6</v>
      </c>
      <c r="K1659" s="13" t="s">
        <v>35</v>
      </c>
      <c r="L1659" s="13">
        <v>0</v>
      </c>
      <c r="M1659" s="13"/>
      <c r="N1659" s="13" t="s">
        <v>88</v>
      </c>
      <c r="O1659" s="13" t="s">
        <v>51</v>
      </c>
      <c r="P1659" s="13" t="s">
        <v>89</v>
      </c>
      <c r="Q1659" s="13" t="s">
        <v>53</v>
      </c>
      <c r="R1659" s="13" t="s">
        <v>54</v>
      </c>
      <c r="S1659" s="13" t="s">
        <v>40</v>
      </c>
      <c r="T1659" s="13"/>
      <c r="U1659" s="14">
        <v>38783</v>
      </c>
      <c r="V1659" s="12">
        <v>19</v>
      </c>
      <c r="W1659" s="13"/>
      <c r="X1659" s="13" t="s">
        <v>58</v>
      </c>
      <c r="Y1659" s="13" t="s">
        <v>23769</v>
      </c>
      <c r="Z1659" s="13" t="s">
        <v>23770</v>
      </c>
      <c r="AA1659" s="12">
        <v>8683586084</v>
      </c>
      <c r="AB1659" s="13" t="s">
        <v>45</v>
      </c>
      <c r="AC1659" s="13" t="s">
        <v>21411</v>
      </c>
      <c r="AD1659" s="13"/>
    </row>
    <row r="1660" spans="1:30" x14ac:dyDescent="0.25">
      <c r="A1660" s="12">
        <v>2197</v>
      </c>
      <c r="B1660" s="12">
        <v>2025081001</v>
      </c>
      <c r="C1660" s="13" t="s">
        <v>23771</v>
      </c>
      <c r="D1660" s="13" t="s">
        <v>8661</v>
      </c>
      <c r="E1660" s="13" t="s">
        <v>47</v>
      </c>
      <c r="F1660" s="12">
        <v>14</v>
      </c>
      <c r="G1660" s="13" t="s">
        <v>48</v>
      </c>
      <c r="H1660" s="13">
        <v>0</v>
      </c>
      <c r="I1660" s="12">
        <v>0</v>
      </c>
      <c r="J1660" s="12">
        <v>14</v>
      </c>
      <c r="K1660" s="13" t="s">
        <v>35</v>
      </c>
      <c r="L1660" s="13">
        <v>0</v>
      </c>
      <c r="M1660" s="13"/>
      <c r="N1660" s="13" t="s">
        <v>88</v>
      </c>
      <c r="O1660" s="13" t="s">
        <v>51</v>
      </c>
      <c r="P1660" s="13" t="s">
        <v>89</v>
      </c>
      <c r="Q1660" s="13" t="s">
        <v>53</v>
      </c>
      <c r="R1660" s="13" t="s">
        <v>54</v>
      </c>
      <c r="S1660" s="13" t="s">
        <v>40</v>
      </c>
      <c r="T1660" s="13" t="s">
        <v>56</v>
      </c>
      <c r="U1660" s="13" t="s">
        <v>21529</v>
      </c>
      <c r="V1660" s="12">
        <v>23</v>
      </c>
      <c r="W1660" s="13"/>
      <c r="X1660" s="13" t="s">
        <v>58</v>
      </c>
      <c r="Y1660" s="13" t="s">
        <v>23772</v>
      </c>
      <c r="Z1660" s="13" t="s">
        <v>23773</v>
      </c>
      <c r="AA1660" s="13" t="s">
        <v>23774</v>
      </c>
      <c r="AB1660" s="13" t="s">
        <v>45</v>
      </c>
      <c r="AC1660" s="13" t="s">
        <v>21411</v>
      </c>
      <c r="AD1660" s="13"/>
    </row>
    <row r="1661" spans="1:30" x14ac:dyDescent="0.25">
      <c r="A1661" s="12">
        <v>2265</v>
      </c>
      <c r="B1661" s="12">
        <v>2024081384</v>
      </c>
      <c r="C1661" s="13" t="s">
        <v>5240</v>
      </c>
      <c r="D1661" s="13" t="s">
        <v>8972</v>
      </c>
      <c r="E1661" s="13" t="s">
        <v>47</v>
      </c>
      <c r="F1661" s="12">
        <v>15</v>
      </c>
      <c r="G1661" s="13" t="s">
        <v>139</v>
      </c>
      <c r="H1661" s="12">
        <v>40</v>
      </c>
      <c r="I1661" s="12">
        <v>40.5</v>
      </c>
      <c r="J1661" s="12">
        <v>55</v>
      </c>
      <c r="K1661" s="13" t="s">
        <v>35</v>
      </c>
      <c r="L1661" s="12">
        <v>3.35</v>
      </c>
      <c r="M1661" s="13"/>
      <c r="N1661" s="13" t="s">
        <v>88</v>
      </c>
      <c r="O1661" s="13" t="s">
        <v>51</v>
      </c>
      <c r="P1661" s="13" t="s">
        <v>89</v>
      </c>
      <c r="Q1661" s="13" t="s">
        <v>53</v>
      </c>
      <c r="R1661" s="13" t="s">
        <v>54</v>
      </c>
      <c r="S1661" s="13" t="s">
        <v>40</v>
      </c>
      <c r="T1661" s="13" t="s">
        <v>56</v>
      </c>
      <c r="U1661" s="14">
        <v>36802</v>
      </c>
      <c r="V1661" s="12">
        <v>25</v>
      </c>
      <c r="W1661" s="13"/>
      <c r="X1661" s="13" t="s">
        <v>58</v>
      </c>
      <c r="Y1661" s="13" t="s">
        <v>8973</v>
      </c>
      <c r="Z1661" s="13" t="s">
        <v>8974</v>
      </c>
      <c r="AA1661" s="12">
        <v>8687939985</v>
      </c>
      <c r="AB1661" s="13" t="s">
        <v>45</v>
      </c>
      <c r="AC1661" s="13" t="s">
        <v>21411</v>
      </c>
      <c r="AD1661" s="13"/>
    </row>
    <row r="1662" spans="1:30" x14ac:dyDescent="0.25">
      <c r="A1662" s="12">
        <v>2277</v>
      </c>
      <c r="B1662" s="12">
        <v>2022081075</v>
      </c>
      <c r="C1662" s="13" t="s">
        <v>9012</v>
      </c>
      <c r="D1662" s="13" t="s">
        <v>9013</v>
      </c>
      <c r="E1662" s="13" t="s">
        <v>47</v>
      </c>
      <c r="F1662" s="12">
        <v>15</v>
      </c>
      <c r="G1662" s="13" t="s">
        <v>71</v>
      </c>
      <c r="H1662" s="12">
        <v>112</v>
      </c>
      <c r="I1662" s="12">
        <v>114.5</v>
      </c>
      <c r="J1662" s="12">
        <v>127</v>
      </c>
      <c r="K1662" s="13" t="s">
        <v>35</v>
      </c>
      <c r="L1662" s="12">
        <v>3.33</v>
      </c>
      <c r="M1662" s="13"/>
      <c r="N1662" s="13" t="s">
        <v>88</v>
      </c>
      <c r="O1662" s="13" t="s">
        <v>51</v>
      </c>
      <c r="P1662" s="13" t="s">
        <v>89</v>
      </c>
      <c r="Q1662" s="13" t="s">
        <v>53</v>
      </c>
      <c r="R1662" s="13" t="s">
        <v>54</v>
      </c>
      <c r="S1662" s="13" t="s">
        <v>40</v>
      </c>
      <c r="T1662" s="13" t="s">
        <v>56</v>
      </c>
      <c r="U1662" s="13" t="s">
        <v>23775</v>
      </c>
      <c r="V1662" s="12">
        <v>21</v>
      </c>
      <c r="W1662" s="13"/>
      <c r="X1662" s="13" t="s">
        <v>58</v>
      </c>
      <c r="Y1662" s="13" t="s">
        <v>9014</v>
      </c>
      <c r="Z1662" s="13" t="s">
        <v>9015</v>
      </c>
      <c r="AA1662" s="12">
        <v>8687151541</v>
      </c>
      <c r="AB1662" s="13" t="s">
        <v>45</v>
      </c>
      <c r="AC1662" s="13" t="s">
        <v>21411</v>
      </c>
      <c r="AD1662" s="13"/>
    </row>
    <row r="1663" spans="1:30" x14ac:dyDescent="0.25">
      <c r="A1663" s="12">
        <v>2356</v>
      </c>
      <c r="B1663" s="12">
        <v>2022081226</v>
      </c>
      <c r="C1663" s="13" t="s">
        <v>9335</v>
      </c>
      <c r="D1663" s="13" t="s">
        <v>9332</v>
      </c>
      <c r="E1663" s="13" t="s">
        <v>47</v>
      </c>
      <c r="F1663" s="12">
        <v>15</v>
      </c>
      <c r="G1663" s="13" t="s">
        <v>71</v>
      </c>
      <c r="H1663" s="12">
        <v>94</v>
      </c>
      <c r="I1663" s="12">
        <v>102.5</v>
      </c>
      <c r="J1663" s="12">
        <v>109</v>
      </c>
      <c r="K1663" s="13" t="s">
        <v>35</v>
      </c>
      <c r="L1663" s="12">
        <v>2.44</v>
      </c>
      <c r="M1663" s="13"/>
      <c r="N1663" s="13" t="s">
        <v>88</v>
      </c>
      <c r="O1663" s="13" t="s">
        <v>51</v>
      </c>
      <c r="P1663" s="13" t="s">
        <v>89</v>
      </c>
      <c r="Q1663" s="13" t="s">
        <v>53</v>
      </c>
      <c r="R1663" s="13" t="s">
        <v>54</v>
      </c>
      <c r="S1663" s="13" t="s">
        <v>40</v>
      </c>
      <c r="T1663" s="13" t="s">
        <v>56</v>
      </c>
      <c r="U1663" s="13" t="s">
        <v>23776</v>
      </c>
      <c r="V1663" s="12">
        <v>25</v>
      </c>
      <c r="W1663" s="13"/>
      <c r="X1663" s="13" t="s">
        <v>58</v>
      </c>
      <c r="Y1663" s="13" t="s">
        <v>9336</v>
      </c>
      <c r="Z1663" s="13" t="s">
        <v>9337</v>
      </c>
      <c r="AA1663" s="13" t="s">
        <v>9338</v>
      </c>
      <c r="AB1663" s="13" t="s">
        <v>45</v>
      </c>
      <c r="AC1663" s="13" t="s">
        <v>21411</v>
      </c>
      <c r="AD1663" s="13"/>
    </row>
    <row r="1664" spans="1:30" x14ac:dyDescent="0.25">
      <c r="A1664" s="12">
        <v>2465</v>
      </c>
      <c r="B1664" s="12">
        <v>2017071023</v>
      </c>
      <c r="C1664" s="13" t="s">
        <v>826</v>
      </c>
      <c r="D1664" s="13" t="s">
        <v>9765</v>
      </c>
      <c r="E1664" s="13" t="s">
        <v>47</v>
      </c>
      <c r="F1664" s="13">
        <v>0</v>
      </c>
      <c r="G1664" s="13" t="s">
        <v>71</v>
      </c>
      <c r="H1664" s="12">
        <v>137</v>
      </c>
      <c r="I1664" s="12">
        <v>151.5</v>
      </c>
      <c r="J1664" s="12">
        <v>137</v>
      </c>
      <c r="K1664" s="13" t="s">
        <v>35</v>
      </c>
      <c r="L1664" s="12">
        <v>2.77</v>
      </c>
      <c r="M1664" s="13"/>
      <c r="N1664" s="13" t="s">
        <v>88</v>
      </c>
      <c r="O1664" s="13" t="s">
        <v>51</v>
      </c>
      <c r="P1664" s="13" t="s">
        <v>89</v>
      </c>
      <c r="Q1664" s="13" t="s">
        <v>53</v>
      </c>
      <c r="R1664" s="13" t="s">
        <v>54</v>
      </c>
      <c r="S1664" s="13" t="s">
        <v>40</v>
      </c>
      <c r="T1664" s="13" t="s">
        <v>56</v>
      </c>
      <c r="U1664" s="13" t="s">
        <v>23777</v>
      </c>
      <c r="V1664" s="12">
        <v>34</v>
      </c>
      <c r="W1664" s="13"/>
      <c r="X1664" s="13" t="s">
        <v>58</v>
      </c>
      <c r="Y1664" s="13" t="s">
        <v>14264</v>
      </c>
      <c r="Z1664" s="13" t="s">
        <v>14265</v>
      </c>
      <c r="AA1664" s="13" t="s">
        <v>14266</v>
      </c>
      <c r="AB1664" s="13" t="s">
        <v>45</v>
      </c>
      <c r="AC1664" s="13" t="s">
        <v>21411</v>
      </c>
      <c r="AD1664" s="13"/>
    </row>
    <row r="1665" spans="1:30" x14ac:dyDescent="0.25">
      <c r="A1665" s="12">
        <v>2485</v>
      </c>
      <c r="B1665" s="12">
        <v>2024071117</v>
      </c>
      <c r="C1665" s="13" t="s">
        <v>1318</v>
      </c>
      <c r="D1665" s="13" t="s">
        <v>9839</v>
      </c>
      <c r="E1665" s="13" t="s">
        <v>47</v>
      </c>
      <c r="F1665" s="12">
        <v>15</v>
      </c>
      <c r="G1665" s="13" t="s">
        <v>139</v>
      </c>
      <c r="H1665" s="12">
        <v>40</v>
      </c>
      <c r="I1665" s="12">
        <v>40</v>
      </c>
      <c r="J1665" s="12">
        <v>55</v>
      </c>
      <c r="K1665" s="13" t="s">
        <v>35</v>
      </c>
      <c r="L1665" s="12">
        <v>3.05</v>
      </c>
      <c r="M1665" s="13"/>
      <c r="N1665" s="13" t="s">
        <v>88</v>
      </c>
      <c r="O1665" s="13" t="s">
        <v>51</v>
      </c>
      <c r="P1665" s="13" t="s">
        <v>89</v>
      </c>
      <c r="Q1665" s="13" t="s">
        <v>53</v>
      </c>
      <c r="R1665" s="13" t="s">
        <v>54</v>
      </c>
      <c r="S1665" s="13" t="s">
        <v>55</v>
      </c>
      <c r="T1665" s="13"/>
      <c r="U1665" s="14">
        <v>30937</v>
      </c>
      <c r="V1665" s="12">
        <v>41</v>
      </c>
      <c r="W1665" s="13"/>
      <c r="X1665" s="13" t="s">
        <v>58</v>
      </c>
      <c r="Y1665" s="13" t="s">
        <v>9840</v>
      </c>
      <c r="Z1665" s="13" t="s">
        <v>9841</v>
      </c>
      <c r="AA1665" s="12">
        <v>8687196778</v>
      </c>
      <c r="AB1665" s="13" t="s">
        <v>45</v>
      </c>
      <c r="AC1665" s="13" t="s">
        <v>21411</v>
      </c>
      <c r="AD1665" s="13"/>
    </row>
    <row r="1666" spans="1:30" x14ac:dyDescent="0.25">
      <c r="A1666" s="12">
        <v>2490</v>
      </c>
      <c r="B1666" s="12">
        <v>2023071122</v>
      </c>
      <c r="C1666" s="13" t="s">
        <v>9864</v>
      </c>
      <c r="D1666" s="13" t="s">
        <v>9857</v>
      </c>
      <c r="E1666" s="13" t="s">
        <v>47</v>
      </c>
      <c r="F1666" s="12">
        <v>15</v>
      </c>
      <c r="G1666" s="13" t="s">
        <v>34</v>
      </c>
      <c r="H1666" s="12">
        <v>62</v>
      </c>
      <c r="I1666" s="12">
        <v>66.5</v>
      </c>
      <c r="J1666" s="12">
        <v>77</v>
      </c>
      <c r="K1666" s="13" t="s">
        <v>35</v>
      </c>
      <c r="L1666" s="12">
        <v>2.5499999999999998</v>
      </c>
      <c r="M1666" s="13"/>
      <c r="N1666" s="13" t="s">
        <v>88</v>
      </c>
      <c r="O1666" s="13" t="s">
        <v>51</v>
      </c>
      <c r="P1666" s="13" t="s">
        <v>89</v>
      </c>
      <c r="Q1666" s="13" t="s">
        <v>53</v>
      </c>
      <c r="R1666" s="13" t="s">
        <v>54</v>
      </c>
      <c r="S1666" s="13" t="s">
        <v>40</v>
      </c>
      <c r="T1666" s="13" t="s">
        <v>56</v>
      </c>
      <c r="U1666" s="14">
        <v>38029</v>
      </c>
      <c r="V1666" s="12">
        <v>21</v>
      </c>
      <c r="W1666" s="13"/>
      <c r="X1666" s="13" t="s">
        <v>58</v>
      </c>
      <c r="Y1666" s="13" t="s">
        <v>9865</v>
      </c>
      <c r="Z1666" s="13" t="s">
        <v>9866</v>
      </c>
      <c r="AA1666" s="13" t="s">
        <v>9867</v>
      </c>
      <c r="AB1666" s="13" t="s">
        <v>45</v>
      </c>
      <c r="AC1666" s="13" t="s">
        <v>21411</v>
      </c>
      <c r="AD1666" s="13"/>
    </row>
    <row r="1667" spans="1:30" x14ac:dyDescent="0.25">
      <c r="A1667" s="12">
        <v>2493</v>
      </c>
      <c r="B1667" s="12">
        <v>2025091016</v>
      </c>
      <c r="C1667" s="13" t="s">
        <v>16006</v>
      </c>
      <c r="D1667" s="13" t="s">
        <v>9872</v>
      </c>
      <c r="E1667" s="13" t="s">
        <v>47</v>
      </c>
      <c r="F1667" s="12">
        <v>14</v>
      </c>
      <c r="G1667" s="13" t="s">
        <v>48</v>
      </c>
      <c r="H1667" s="13">
        <v>0</v>
      </c>
      <c r="I1667" s="12">
        <v>0</v>
      </c>
      <c r="J1667" s="12">
        <v>14</v>
      </c>
      <c r="K1667" s="13" t="s">
        <v>35</v>
      </c>
      <c r="L1667" s="13">
        <v>0</v>
      </c>
      <c r="M1667" s="13"/>
      <c r="N1667" s="13" t="s">
        <v>88</v>
      </c>
      <c r="O1667" s="13" t="s">
        <v>51</v>
      </c>
      <c r="P1667" s="13" t="s">
        <v>89</v>
      </c>
      <c r="Q1667" s="13" t="s">
        <v>53</v>
      </c>
      <c r="R1667" s="13" t="s">
        <v>54</v>
      </c>
      <c r="S1667" s="13" t="s">
        <v>40</v>
      </c>
      <c r="T1667" s="13"/>
      <c r="U1667" s="13" t="s">
        <v>23778</v>
      </c>
      <c r="V1667" s="12">
        <v>17</v>
      </c>
      <c r="W1667" s="13"/>
      <c r="X1667" s="13" t="s">
        <v>58</v>
      </c>
      <c r="Y1667" s="13" t="s">
        <v>23779</v>
      </c>
      <c r="Z1667" s="13" t="s">
        <v>23780</v>
      </c>
      <c r="AA1667" s="12">
        <v>8687260619</v>
      </c>
      <c r="AB1667" s="13" t="s">
        <v>45</v>
      </c>
      <c r="AC1667" s="13" t="s">
        <v>21411</v>
      </c>
      <c r="AD1667" s="13"/>
    </row>
    <row r="1668" spans="1:30" x14ac:dyDescent="0.25">
      <c r="A1668" s="12">
        <v>2516</v>
      </c>
      <c r="B1668" s="12">
        <v>2025071146</v>
      </c>
      <c r="C1668" s="13" t="s">
        <v>12709</v>
      </c>
      <c r="D1668" s="13" t="s">
        <v>9966</v>
      </c>
      <c r="E1668" s="13" t="s">
        <v>47</v>
      </c>
      <c r="F1668" s="12">
        <v>14</v>
      </c>
      <c r="G1668" s="13" t="s">
        <v>48</v>
      </c>
      <c r="H1668" s="13">
        <v>0</v>
      </c>
      <c r="I1668" s="12">
        <v>0</v>
      </c>
      <c r="J1668" s="12">
        <v>14</v>
      </c>
      <c r="K1668" s="13" t="s">
        <v>35</v>
      </c>
      <c r="L1668" s="13">
        <v>0</v>
      </c>
      <c r="M1668" s="13"/>
      <c r="N1668" s="13" t="s">
        <v>88</v>
      </c>
      <c r="O1668" s="13" t="s">
        <v>51</v>
      </c>
      <c r="P1668" s="13" t="s">
        <v>89</v>
      </c>
      <c r="Q1668" s="13" t="s">
        <v>53</v>
      </c>
      <c r="R1668" s="13" t="s">
        <v>54</v>
      </c>
      <c r="S1668" s="13" t="s">
        <v>40</v>
      </c>
      <c r="T1668" s="13"/>
      <c r="U1668" s="14">
        <v>32610</v>
      </c>
      <c r="V1668" s="12">
        <v>36</v>
      </c>
      <c r="W1668" s="13"/>
      <c r="X1668" s="13" t="s">
        <v>58</v>
      </c>
      <c r="Y1668" s="13" t="s">
        <v>23781</v>
      </c>
      <c r="Z1668" s="13" t="s">
        <v>23782</v>
      </c>
      <c r="AA1668" s="13" t="s">
        <v>23783</v>
      </c>
      <c r="AB1668" s="13" t="s">
        <v>45</v>
      </c>
      <c r="AC1668" s="13" t="s">
        <v>21411</v>
      </c>
      <c r="AD1668" s="13"/>
    </row>
    <row r="1669" spans="1:30" x14ac:dyDescent="0.25">
      <c r="A1669" s="12">
        <v>2517</v>
      </c>
      <c r="B1669" s="12">
        <v>2023081086</v>
      </c>
      <c r="C1669" s="13" t="s">
        <v>9973</v>
      </c>
      <c r="D1669" s="13" t="s">
        <v>9974</v>
      </c>
      <c r="E1669" s="13" t="s">
        <v>47</v>
      </c>
      <c r="F1669" s="12">
        <v>15</v>
      </c>
      <c r="G1669" s="13" t="s">
        <v>139</v>
      </c>
      <c r="H1669" s="12">
        <v>56</v>
      </c>
      <c r="I1669" s="12">
        <v>59.5</v>
      </c>
      <c r="J1669" s="12">
        <v>71</v>
      </c>
      <c r="K1669" s="13" t="s">
        <v>35</v>
      </c>
      <c r="L1669" s="12">
        <v>2.89</v>
      </c>
      <c r="M1669" s="13"/>
      <c r="N1669" s="13" t="s">
        <v>88</v>
      </c>
      <c r="O1669" s="13" t="s">
        <v>51</v>
      </c>
      <c r="P1669" s="13" t="s">
        <v>89</v>
      </c>
      <c r="Q1669" s="13" t="s">
        <v>53</v>
      </c>
      <c r="R1669" s="13" t="s">
        <v>54</v>
      </c>
      <c r="S1669" s="13" t="s">
        <v>40</v>
      </c>
      <c r="T1669" s="13" t="s">
        <v>56</v>
      </c>
      <c r="U1669" s="14">
        <v>37416</v>
      </c>
      <c r="V1669" s="12">
        <v>23</v>
      </c>
      <c r="W1669" s="13"/>
      <c r="X1669" s="13" t="s">
        <v>58</v>
      </c>
      <c r="Y1669" s="13" t="s">
        <v>9975</v>
      </c>
      <c r="Z1669" s="13" t="s">
        <v>9976</v>
      </c>
      <c r="AA1669" s="12">
        <v>2788921</v>
      </c>
      <c r="AB1669" s="13" t="s">
        <v>45</v>
      </c>
      <c r="AC1669" s="13" t="s">
        <v>21411</v>
      </c>
      <c r="AD1669" s="13"/>
    </row>
    <row r="1670" spans="1:30" x14ac:dyDescent="0.25">
      <c r="A1670" s="12">
        <v>2519</v>
      </c>
      <c r="B1670" s="12">
        <v>2023071083</v>
      </c>
      <c r="C1670" s="13" t="s">
        <v>9980</v>
      </c>
      <c r="D1670" s="13" t="s">
        <v>9966</v>
      </c>
      <c r="E1670" s="13" t="s">
        <v>47</v>
      </c>
      <c r="F1670" s="12">
        <v>13</v>
      </c>
      <c r="G1670" s="13" t="s">
        <v>34</v>
      </c>
      <c r="H1670" s="12">
        <v>81</v>
      </c>
      <c r="I1670" s="12">
        <v>81.5</v>
      </c>
      <c r="J1670" s="12">
        <v>94</v>
      </c>
      <c r="K1670" s="13" t="s">
        <v>35</v>
      </c>
      <c r="L1670" s="12">
        <v>3.36</v>
      </c>
      <c r="M1670" s="13"/>
      <c r="N1670" s="13" t="s">
        <v>88</v>
      </c>
      <c r="O1670" s="13" t="s">
        <v>51</v>
      </c>
      <c r="P1670" s="13" t="s">
        <v>89</v>
      </c>
      <c r="Q1670" s="13" t="s">
        <v>53</v>
      </c>
      <c r="R1670" s="13" t="s">
        <v>54</v>
      </c>
      <c r="S1670" s="13" t="s">
        <v>40</v>
      </c>
      <c r="T1670" s="13" t="s">
        <v>56</v>
      </c>
      <c r="U1670" s="13" t="s">
        <v>23784</v>
      </c>
      <c r="V1670" s="12">
        <v>33</v>
      </c>
      <c r="W1670" s="13"/>
      <c r="X1670" s="13" t="s">
        <v>58</v>
      </c>
      <c r="Y1670" s="13" t="s">
        <v>9981</v>
      </c>
      <c r="Z1670" s="13" t="s">
        <v>9982</v>
      </c>
      <c r="AA1670" s="12">
        <v>8682927614</v>
      </c>
      <c r="AB1670" s="13" t="s">
        <v>45</v>
      </c>
      <c r="AC1670" s="13" t="s">
        <v>21411</v>
      </c>
      <c r="AD1670" s="13"/>
    </row>
    <row r="1671" spans="1:30" x14ac:dyDescent="0.25">
      <c r="A1671" s="12">
        <v>2532</v>
      </c>
      <c r="B1671" s="12">
        <v>2020101052</v>
      </c>
      <c r="C1671" s="13" t="s">
        <v>2161</v>
      </c>
      <c r="D1671" s="13" t="s">
        <v>9966</v>
      </c>
      <c r="E1671" s="13" t="s">
        <v>47</v>
      </c>
      <c r="F1671" s="12">
        <v>5</v>
      </c>
      <c r="G1671" s="13" t="s">
        <v>71</v>
      </c>
      <c r="H1671" s="12">
        <v>135</v>
      </c>
      <c r="I1671" s="12">
        <v>148.5</v>
      </c>
      <c r="J1671" s="12">
        <v>140</v>
      </c>
      <c r="K1671" s="13" t="s">
        <v>35</v>
      </c>
      <c r="L1671" s="12">
        <v>2.73</v>
      </c>
      <c r="M1671" s="13"/>
      <c r="N1671" s="13" t="s">
        <v>88</v>
      </c>
      <c r="O1671" s="13"/>
      <c r="P1671" s="13" t="s">
        <v>89</v>
      </c>
      <c r="Q1671" s="13" t="s">
        <v>53</v>
      </c>
      <c r="R1671" s="13" t="s">
        <v>54</v>
      </c>
      <c r="S1671" s="13" t="s">
        <v>40</v>
      </c>
      <c r="T1671" s="13" t="s">
        <v>56</v>
      </c>
      <c r="U1671" s="13" t="s">
        <v>23785</v>
      </c>
      <c r="V1671" s="12">
        <v>22</v>
      </c>
      <c r="W1671" s="13"/>
      <c r="X1671" s="13" t="s">
        <v>58</v>
      </c>
      <c r="Y1671" s="13" t="s">
        <v>10028</v>
      </c>
      <c r="Z1671" s="13"/>
      <c r="AA1671" s="13" t="s">
        <v>10029</v>
      </c>
      <c r="AB1671" s="13" t="s">
        <v>45</v>
      </c>
      <c r="AC1671" s="13" t="s">
        <v>21411</v>
      </c>
      <c r="AD1671" s="13"/>
    </row>
    <row r="1672" spans="1:30" x14ac:dyDescent="0.25">
      <c r="A1672" s="12">
        <v>2546</v>
      </c>
      <c r="B1672" s="12">
        <v>2021011067</v>
      </c>
      <c r="C1672" s="13" t="s">
        <v>4597</v>
      </c>
      <c r="D1672" s="13" t="s">
        <v>9966</v>
      </c>
      <c r="E1672" s="13" t="s">
        <v>47</v>
      </c>
      <c r="F1672" s="12">
        <v>3</v>
      </c>
      <c r="G1672" s="13" t="s">
        <v>71</v>
      </c>
      <c r="H1672" s="12">
        <v>137</v>
      </c>
      <c r="I1672" s="12">
        <v>140.5</v>
      </c>
      <c r="J1672" s="12">
        <v>140</v>
      </c>
      <c r="K1672" s="13" t="s">
        <v>35</v>
      </c>
      <c r="L1672" s="12">
        <v>2.99</v>
      </c>
      <c r="M1672" s="13"/>
      <c r="N1672" s="13" t="s">
        <v>88</v>
      </c>
      <c r="O1672" s="13" t="s">
        <v>51</v>
      </c>
      <c r="P1672" s="13" t="s">
        <v>89</v>
      </c>
      <c r="Q1672" s="13" t="s">
        <v>53</v>
      </c>
      <c r="R1672" s="13" t="s">
        <v>54</v>
      </c>
      <c r="S1672" s="13" t="s">
        <v>40</v>
      </c>
      <c r="T1672" s="13" t="s">
        <v>56</v>
      </c>
      <c r="U1672" s="14">
        <v>35888</v>
      </c>
      <c r="V1672" s="12">
        <v>27</v>
      </c>
      <c r="W1672" s="13"/>
      <c r="X1672" s="13" t="s">
        <v>58</v>
      </c>
      <c r="Y1672" s="13" t="s">
        <v>10061</v>
      </c>
      <c r="Z1672" s="13" t="s">
        <v>10062</v>
      </c>
      <c r="AA1672" s="13" t="s">
        <v>10063</v>
      </c>
      <c r="AB1672" s="13" t="s">
        <v>45</v>
      </c>
      <c r="AC1672" s="13" t="s">
        <v>21411</v>
      </c>
      <c r="AD1672" s="13"/>
    </row>
    <row r="1673" spans="1:30" x14ac:dyDescent="0.25">
      <c r="A1673" s="12">
        <v>2671</v>
      </c>
      <c r="B1673" s="12">
        <v>2024061098</v>
      </c>
      <c r="C1673" s="13" t="s">
        <v>2950</v>
      </c>
      <c r="D1673" s="13" t="s">
        <v>10540</v>
      </c>
      <c r="E1673" s="13" t="s">
        <v>47</v>
      </c>
      <c r="F1673" s="12">
        <v>15</v>
      </c>
      <c r="G1673" s="13" t="s">
        <v>139</v>
      </c>
      <c r="H1673" s="12">
        <v>40</v>
      </c>
      <c r="I1673" s="12">
        <v>40.5</v>
      </c>
      <c r="J1673" s="12">
        <v>55</v>
      </c>
      <c r="K1673" s="13" t="s">
        <v>35</v>
      </c>
      <c r="L1673" s="12">
        <v>3.34</v>
      </c>
      <c r="M1673" s="13"/>
      <c r="N1673" s="13" t="s">
        <v>88</v>
      </c>
      <c r="O1673" s="13" t="s">
        <v>51</v>
      </c>
      <c r="P1673" s="13" t="s">
        <v>89</v>
      </c>
      <c r="Q1673" s="13" t="s">
        <v>53</v>
      </c>
      <c r="R1673" s="13" t="s">
        <v>54</v>
      </c>
      <c r="S1673" s="13" t="s">
        <v>40</v>
      </c>
      <c r="T1673" s="13"/>
      <c r="U1673" s="14">
        <v>36628</v>
      </c>
      <c r="V1673" s="12">
        <v>25</v>
      </c>
      <c r="W1673" s="13"/>
      <c r="X1673" s="13" t="s">
        <v>58</v>
      </c>
      <c r="Y1673" s="13" t="s">
        <v>10541</v>
      </c>
      <c r="Z1673" s="13" t="s">
        <v>10542</v>
      </c>
      <c r="AA1673" s="13">
        <f>18683687187</f>
        <v>18683687187</v>
      </c>
      <c r="AB1673" s="13" t="s">
        <v>45</v>
      </c>
      <c r="AC1673" s="13" t="s">
        <v>21411</v>
      </c>
      <c r="AD1673" s="13"/>
    </row>
    <row r="1674" spans="1:30" x14ac:dyDescent="0.25">
      <c r="A1674" s="12">
        <v>2675</v>
      </c>
      <c r="B1674" s="12">
        <v>2024071023</v>
      </c>
      <c r="C1674" s="13" t="s">
        <v>23786</v>
      </c>
      <c r="D1674" s="13" t="s">
        <v>23787</v>
      </c>
      <c r="E1674" s="13" t="s">
        <v>47</v>
      </c>
      <c r="F1674" s="12">
        <v>14</v>
      </c>
      <c r="G1674" s="13" t="s">
        <v>48</v>
      </c>
      <c r="H1674" s="13">
        <v>0</v>
      </c>
      <c r="I1674" s="12">
        <v>0</v>
      </c>
      <c r="J1674" s="12">
        <v>14</v>
      </c>
      <c r="K1674" s="13" t="s">
        <v>35</v>
      </c>
      <c r="L1674" s="13">
        <v>0</v>
      </c>
      <c r="M1674" s="13"/>
      <c r="N1674" s="13" t="s">
        <v>88</v>
      </c>
      <c r="O1674" s="13" t="s">
        <v>51</v>
      </c>
      <c r="P1674" s="13" t="s">
        <v>89</v>
      </c>
      <c r="Q1674" s="13" t="s">
        <v>53</v>
      </c>
      <c r="R1674" s="13" t="s">
        <v>54</v>
      </c>
      <c r="S1674" s="13" t="s">
        <v>40</v>
      </c>
      <c r="T1674" s="13" t="s">
        <v>56</v>
      </c>
      <c r="U1674" s="13" t="s">
        <v>21759</v>
      </c>
      <c r="V1674" s="12">
        <v>21</v>
      </c>
      <c r="W1674" s="13"/>
      <c r="X1674" s="13" t="s">
        <v>58</v>
      </c>
      <c r="Y1674" s="13" t="s">
        <v>23788</v>
      </c>
      <c r="Z1674" s="13" t="s">
        <v>23789</v>
      </c>
      <c r="AA1674" s="13" t="s">
        <v>23790</v>
      </c>
      <c r="AB1674" s="13" t="s">
        <v>45</v>
      </c>
      <c r="AC1674" s="13" t="s">
        <v>21411</v>
      </c>
      <c r="AD1674" s="13"/>
    </row>
    <row r="1675" spans="1:30" x14ac:dyDescent="0.25">
      <c r="A1675" s="12">
        <v>2696</v>
      </c>
      <c r="B1675" s="12">
        <v>2022081222</v>
      </c>
      <c r="C1675" s="13" t="s">
        <v>4225</v>
      </c>
      <c r="D1675" s="13" t="s">
        <v>10577</v>
      </c>
      <c r="E1675" s="13" t="s">
        <v>47</v>
      </c>
      <c r="F1675" s="12">
        <v>15</v>
      </c>
      <c r="G1675" s="13" t="s">
        <v>71</v>
      </c>
      <c r="H1675" s="12">
        <v>111</v>
      </c>
      <c r="I1675" s="12">
        <v>117.5</v>
      </c>
      <c r="J1675" s="12">
        <v>126</v>
      </c>
      <c r="K1675" s="13" t="s">
        <v>35</v>
      </c>
      <c r="L1675" s="12">
        <v>3.03</v>
      </c>
      <c r="M1675" s="13"/>
      <c r="N1675" s="13" t="s">
        <v>88</v>
      </c>
      <c r="O1675" s="13" t="s">
        <v>51</v>
      </c>
      <c r="P1675" s="13" t="s">
        <v>89</v>
      </c>
      <c r="Q1675" s="13" t="s">
        <v>53</v>
      </c>
      <c r="R1675" s="13" t="s">
        <v>54</v>
      </c>
      <c r="S1675" s="13" t="s">
        <v>40</v>
      </c>
      <c r="T1675" s="13"/>
      <c r="U1675" s="13" t="s">
        <v>21998</v>
      </c>
      <c r="V1675" s="12">
        <v>23</v>
      </c>
      <c r="W1675" s="13"/>
      <c r="X1675" s="13" t="s">
        <v>58</v>
      </c>
      <c r="Y1675" s="13" t="s">
        <v>10624</v>
      </c>
      <c r="Z1675" s="13" t="s">
        <v>10625</v>
      </c>
      <c r="AA1675" s="13" t="s">
        <v>10626</v>
      </c>
      <c r="AB1675" s="13" t="s">
        <v>45</v>
      </c>
      <c r="AC1675" s="13" t="s">
        <v>21411</v>
      </c>
      <c r="AD1675" s="13"/>
    </row>
    <row r="1676" spans="1:30" x14ac:dyDescent="0.25">
      <c r="A1676" s="12">
        <v>2728</v>
      </c>
      <c r="B1676" s="12">
        <v>2024061103</v>
      </c>
      <c r="C1676" s="13" t="s">
        <v>925</v>
      </c>
      <c r="D1676" s="13" t="s">
        <v>10750</v>
      </c>
      <c r="E1676" s="13" t="s">
        <v>47</v>
      </c>
      <c r="F1676" s="12">
        <v>12</v>
      </c>
      <c r="G1676" s="13" t="s">
        <v>139</v>
      </c>
      <c r="H1676" s="12">
        <v>40</v>
      </c>
      <c r="I1676" s="12">
        <v>40.5</v>
      </c>
      <c r="J1676" s="12">
        <v>52</v>
      </c>
      <c r="K1676" s="13" t="s">
        <v>35</v>
      </c>
      <c r="L1676" s="12">
        <v>3.23</v>
      </c>
      <c r="M1676" s="13"/>
      <c r="N1676" s="13" t="s">
        <v>88</v>
      </c>
      <c r="O1676" s="13" t="s">
        <v>51</v>
      </c>
      <c r="P1676" s="13" t="s">
        <v>89</v>
      </c>
      <c r="Q1676" s="13" t="s">
        <v>53</v>
      </c>
      <c r="R1676" s="13" t="s">
        <v>54</v>
      </c>
      <c r="S1676" s="13" t="s">
        <v>40</v>
      </c>
      <c r="T1676" s="13"/>
      <c r="U1676" s="14">
        <v>38788</v>
      </c>
      <c r="V1676" s="12">
        <v>19</v>
      </c>
      <c r="W1676" s="13"/>
      <c r="X1676" s="13" t="s">
        <v>58</v>
      </c>
      <c r="Y1676" s="13" t="s">
        <v>10751</v>
      </c>
      <c r="Z1676" s="13" t="s">
        <v>10752</v>
      </c>
      <c r="AA1676" s="12">
        <v>8682696763</v>
      </c>
      <c r="AB1676" s="13" t="s">
        <v>45</v>
      </c>
      <c r="AC1676" s="13" t="s">
        <v>21411</v>
      </c>
      <c r="AD1676" s="13"/>
    </row>
    <row r="1677" spans="1:30" x14ac:dyDescent="0.25">
      <c r="A1677" s="12">
        <v>970</v>
      </c>
      <c r="B1677" s="12">
        <v>2025081263</v>
      </c>
      <c r="C1677" s="13" t="s">
        <v>1113</v>
      </c>
      <c r="D1677" s="13" t="s">
        <v>3911</v>
      </c>
      <c r="E1677" s="13" t="s">
        <v>47</v>
      </c>
      <c r="F1677" s="12">
        <v>14</v>
      </c>
      <c r="G1677" s="13" t="s">
        <v>48</v>
      </c>
      <c r="H1677" s="13">
        <v>0</v>
      </c>
      <c r="I1677" s="12">
        <v>0</v>
      </c>
      <c r="J1677" s="12">
        <v>14</v>
      </c>
      <c r="K1677" s="13" t="s">
        <v>35</v>
      </c>
      <c r="L1677" s="13">
        <v>0</v>
      </c>
      <c r="M1677" s="13"/>
      <c r="N1677" s="13" t="s">
        <v>88</v>
      </c>
      <c r="O1677" s="13" t="s">
        <v>51</v>
      </c>
      <c r="P1677" s="13" t="s">
        <v>89</v>
      </c>
      <c r="Q1677" s="13" t="s">
        <v>53</v>
      </c>
      <c r="R1677" s="13" t="s">
        <v>54</v>
      </c>
      <c r="S1677" s="13" t="s">
        <v>40</v>
      </c>
      <c r="T1677" s="13"/>
      <c r="U1677" s="14">
        <v>39609</v>
      </c>
      <c r="V1677" s="12">
        <v>17</v>
      </c>
      <c r="W1677" s="13" t="s">
        <v>273</v>
      </c>
      <c r="X1677" s="13" t="s">
        <v>58</v>
      </c>
      <c r="Y1677" s="13" t="s">
        <v>23791</v>
      </c>
      <c r="Z1677" s="13" t="s">
        <v>23792</v>
      </c>
      <c r="AA1677" s="12">
        <v>8687812399</v>
      </c>
      <c r="AB1677" s="13" t="s">
        <v>45</v>
      </c>
      <c r="AC1677" s="13" t="s">
        <v>21411</v>
      </c>
      <c r="AD1677" s="13"/>
    </row>
    <row r="1678" spans="1:30" x14ac:dyDescent="0.25">
      <c r="A1678" s="12">
        <v>748</v>
      </c>
      <c r="B1678" s="12">
        <v>2025081048</v>
      </c>
      <c r="C1678" s="13" t="s">
        <v>23793</v>
      </c>
      <c r="D1678" s="13" t="s">
        <v>2970</v>
      </c>
      <c r="E1678" s="13" t="s">
        <v>47</v>
      </c>
      <c r="F1678" s="12">
        <v>11</v>
      </c>
      <c r="G1678" s="13" t="s">
        <v>48</v>
      </c>
      <c r="H1678" s="13">
        <v>0</v>
      </c>
      <c r="I1678" s="12">
        <v>0</v>
      </c>
      <c r="J1678" s="12">
        <v>11</v>
      </c>
      <c r="K1678" s="13" t="s">
        <v>35</v>
      </c>
      <c r="L1678" s="13">
        <v>0</v>
      </c>
      <c r="M1678" s="13"/>
      <c r="N1678" s="13" t="s">
        <v>88</v>
      </c>
      <c r="O1678" s="13" t="s">
        <v>51</v>
      </c>
      <c r="P1678" s="13" t="s">
        <v>89</v>
      </c>
      <c r="Q1678" s="13" t="s">
        <v>53</v>
      </c>
      <c r="R1678" s="13" t="s">
        <v>54</v>
      </c>
      <c r="S1678" s="13" t="s">
        <v>40</v>
      </c>
      <c r="T1678" s="13"/>
      <c r="U1678" s="13" t="s">
        <v>23794</v>
      </c>
      <c r="V1678" s="12">
        <v>19</v>
      </c>
      <c r="W1678" s="13" t="s">
        <v>303</v>
      </c>
      <c r="X1678" s="13" t="s">
        <v>58</v>
      </c>
      <c r="Y1678" s="13" t="s">
        <v>23795</v>
      </c>
      <c r="Z1678" s="13" t="s">
        <v>23796</v>
      </c>
      <c r="AA1678" s="12">
        <v>8687338664</v>
      </c>
      <c r="AB1678" s="13" t="s">
        <v>45</v>
      </c>
      <c r="AC1678" s="13" t="s">
        <v>21411</v>
      </c>
      <c r="AD1678" s="13"/>
    </row>
    <row r="1679" spans="1:30" x14ac:dyDescent="0.25">
      <c r="A1679" s="12">
        <v>257</v>
      </c>
      <c r="B1679" s="12">
        <v>2025081069</v>
      </c>
      <c r="C1679" s="13" t="s">
        <v>23797</v>
      </c>
      <c r="D1679" s="13" t="s">
        <v>1114</v>
      </c>
      <c r="E1679" s="13" t="s">
        <v>47</v>
      </c>
      <c r="F1679" s="12">
        <v>14</v>
      </c>
      <c r="G1679" s="13" t="s">
        <v>48</v>
      </c>
      <c r="H1679" s="13">
        <v>0</v>
      </c>
      <c r="I1679" s="12">
        <v>0</v>
      </c>
      <c r="J1679" s="12">
        <v>14</v>
      </c>
      <c r="K1679" s="13" t="s">
        <v>35</v>
      </c>
      <c r="L1679" s="13">
        <v>0</v>
      </c>
      <c r="M1679" s="13"/>
      <c r="N1679" s="13" t="s">
        <v>88</v>
      </c>
      <c r="O1679" s="13" t="s">
        <v>51</v>
      </c>
      <c r="P1679" s="13" t="s">
        <v>89</v>
      </c>
      <c r="Q1679" s="13" t="s">
        <v>53</v>
      </c>
      <c r="R1679" s="13" t="s">
        <v>54</v>
      </c>
      <c r="S1679" s="13" t="s">
        <v>40</v>
      </c>
      <c r="T1679" s="13" t="s">
        <v>56</v>
      </c>
      <c r="U1679" s="13" t="s">
        <v>23798</v>
      </c>
      <c r="V1679" s="12">
        <v>19</v>
      </c>
      <c r="W1679" s="13" t="s">
        <v>3683</v>
      </c>
      <c r="X1679" s="13" t="s">
        <v>58</v>
      </c>
      <c r="Y1679" s="13" t="s">
        <v>23799</v>
      </c>
      <c r="Z1679" s="13" t="s">
        <v>23800</v>
      </c>
      <c r="AA1679" s="12">
        <v>8687031349</v>
      </c>
      <c r="AB1679" s="13" t="s">
        <v>45</v>
      </c>
      <c r="AC1679" s="13" t="s">
        <v>21411</v>
      </c>
      <c r="AD1679" s="13"/>
    </row>
    <row r="1680" spans="1:30" x14ac:dyDescent="0.25">
      <c r="A1680" s="12">
        <v>2130</v>
      </c>
      <c r="B1680" s="12">
        <v>2025081248</v>
      </c>
      <c r="C1680" s="13" t="s">
        <v>23801</v>
      </c>
      <c r="D1680" s="13" t="s">
        <v>8438</v>
      </c>
      <c r="E1680" s="13" t="s">
        <v>47</v>
      </c>
      <c r="F1680" s="12">
        <v>7</v>
      </c>
      <c r="G1680" s="13" t="s">
        <v>48</v>
      </c>
      <c r="H1680" s="13">
        <v>0</v>
      </c>
      <c r="I1680" s="12">
        <v>0</v>
      </c>
      <c r="J1680" s="12">
        <v>7</v>
      </c>
      <c r="K1680" s="13" t="s">
        <v>35</v>
      </c>
      <c r="L1680" s="13">
        <v>0</v>
      </c>
      <c r="M1680" s="13"/>
      <c r="N1680" s="13" t="s">
        <v>88</v>
      </c>
      <c r="O1680" s="13" t="s">
        <v>51</v>
      </c>
      <c r="P1680" s="13" t="s">
        <v>89</v>
      </c>
      <c r="Q1680" s="13" t="s">
        <v>53</v>
      </c>
      <c r="R1680" s="13" t="s">
        <v>54</v>
      </c>
      <c r="S1680" s="13" t="s">
        <v>40</v>
      </c>
      <c r="T1680" s="13" t="s">
        <v>56</v>
      </c>
      <c r="U1680" s="13" t="s">
        <v>23802</v>
      </c>
      <c r="V1680" s="12">
        <v>21</v>
      </c>
      <c r="W1680" s="13" t="s">
        <v>57</v>
      </c>
      <c r="X1680" s="13" t="s">
        <v>58</v>
      </c>
      <c r="Y1680" s="13" t="s">
        <v>23803</v>
      </c>
      <c r="Z1680" s="13" t="s">
        <v>23804</v>
      </c>
      <c r="AA1680" s="13" t="s">
        <v>1368</v>
      </c>
      <c r="AB1680" s="13" t="s">
        <v>45</v>
      </c>
      <c r="AC1680" s="13" t="s">
        <v>21411</v>
      </c>
      <c r="AD1680" s="13"/>
    </row>
    <row r="1681" spans="1:30" x14ac:dyDescent="0.25">
      <c r="A1681" s="12">
        <v>1487</v>
      </c>
      <c r="B1681" s="12">
        <v>2025071240</v>
      </c>
      <c r="C1681" s="13" t="s">
        <v>22383</v>
      </c>
      <c r="D1681" s="13" t="s">
        <v>5831</v>
      </c>
      <c r="E1681" s="13" t="s">
        <v>47</v>
      </c>
      <c r="F1681" s="12">
        <v>14</v>
      </c>
      <c r="G1681" s="13" t="s">
        <v>48</v>
      </c>
      <c r="H1681" s="13">
        <v>0</v>
      </c>
      <c r="I1681" s="12">
        <v>0</v>
      </c>
      <c r="J1681" s="12">
        <v>14</v>
      </c>
      <c r="K1681" s="13" t="s">
        <v>35</v>
      </c>
      <c r="L1681" s="13">
        <v>0</v>
      </c>
      <c r="M1681" s="13"/>
      <c r="N1681" s="13" t="s">
        <v>88</v>
      </c>
      <c r="O1681" s="13" t="s">
        <v>51</v>
      </c>
      <c r="P1681" s="13" t="s">
        <v>89</v>
      </c>
      <c r="Q1681" s="13" t="s">
        <v>53</v>
      </c>
      <c r="R1681" s="13" t="s">
        <v>54</v>
      </c>
      <c r="S1681" s="13" t="s">
        <v>40</v>
      </c>
      <c r="T1681" s="13" t="s">
        <v>56</v>
      </c>
      <c r="U1681" s="14">
        <v>38781</v>
      </c>
      <c r="V1681" s="12">
        <v>19</v>
      </c>
      <c r="W1681" s="13"/>
      <c r="X1681" s="13" t="s">
        <v>58</v>
      </c>
      <c r="Y1681" s="13" t="s">
        <v>23805</v>
      </c>
      <c r="Z1681" s="13" t="s">
        <v>23806</v>
      </c>
      <c r="AA1681" s="13" t="s">
        <v>23807</v>
      </c>
      <c r="AB1681" s="13" t="s">
        <v>45</v>
      </c>
      <c r="AC1681" s="13" t="s">
        <v>21411</v>
      </c>
      <c r="AD1681" s="13"/>
    </row>
    <row r="1682" spans="1:30" x14ac:dyDescent="0.25">
      <c r="A1682" s="12">
        <v>2246</v>
      </c>
      <c r="B1682" s="12">
        <v>2025081231</v>
      </c>
      <c r="C1682" s="13" t="s">
        <v>23808</v>
      </c>
      <c r="D1682" s="13" t="s">
        <v>8875</v>
      </c>
      <c r="E1682" s="13" t="s">
        <v>47</v>
      </c>
      <c r="F1682" s="12">
        <v>14</v>
      </c>
      <c r="G1682" s="13" t="s">
        <v>48</v>
      </c>
      <c r="H1682" s="13">
        <v>0</v>
      </c>
      <c r="I1682" s="12">
        <v>0</v>
      </c>
      <c r="J1682" s="12">
        <v>14</v>
      </c>
      <c r="K1682" s="13" t="s">
        <v>35</v>
      </c>
      <c r="L1682" s="13">
        <v>0</v>
      </c>
      <c r="M1682" s="13"/>
      <c r="N1682" s="13" t="s">
        <v>88</v>
      </c>
      <c r="O1682" s="13" t="s">
        <v>51</v>
      </c>
      <c r="P1682" s="13" t="s">
        <v>89</v>
      </c>
      <c r="Q1682" s="13" t="s">
        <v>53</v>
      </c>
      <c r="R1682" s="13" t="s">
        <v>54</v>
      </c>
      <c r="S1682" s="13" t="s">
        <v>40</v>
      </c>
      <c r="T1682" s="13" t="s">
        <v>56</v>
      </c>
      <c r="U1682" s="13" t="s">
        <v>22304</v>
      </c>
      <c r="V1682" s="12">
        <v>24</v>
      </c>
      <c r="W1682" s="13"/>
      <c r="X1682" s="13" t="s">
        <v>58</v>
      </c>
      <c r="Y1682" s="13" t="s">
        <v>23809</v>
      </c>
      <c r="Z1682" s="13" t="s">
        <v>23810</v>
      </c>
      <c r="AA1682" s="12">
        <v>8687787321</v>
      </c>
      <c r="AB1682" s="13" t="s">
        <v>45</v>
      </c>
      <c r="AC1682" s="13" t="s">
        <v>21411</v>
      </c>
      <c r="AD1682" s="13"/>
    </row>
    <row r="1683" spans="1:30" x14ac:dyDescent="0.25">
      <c r="A1683" s="12"/>
      <c r="B1683" s="12">
        <v>2025081233</v>
      </c>
      <c r="C1683" s="13" t="s">
        <v>14258</v>
      </c>
      <c r="D1683" s="13" t="s">
        <v>1230</v>
      </c>
      <c r="E1683" s="13" t="s">
        <v>47</v>
      </c>
      <c r="F1683" s="12">
        <v>14</v>
      </c>
      <c r="G1683" s="13" t="s">
        <v>48</v>
      </c>
      <c r="H1683" s="13">
        <v>0</v>
      </c>
      <c r="I1683" s="12">
        <v>0</v>
      </c>
      <c r="J1683" s="12">
        <v>14</v>
      </c>
      <c r="K1683" s="13" t="s">
        <v>35</v>
      </c>
      <c r="L1683" s="13">
        <v>0</v>
      </c>
      <c r="M1683" s="13"/>
      <c r="N1683" s="13" t="s">
        <v>88</v>
      </c>
      <c r="O1683" s="13" t="s">
        <v>51</v>
      </c>
      <c r="P1683" s="13" t="s">
        <v>89</v>
      </c>
      <c r="Q1683" s="13" t="s">
        <v>53</v>
      </c>
      <c r="R1683" s="13" t="s">
        <v>54</v>
      </c>
      <c r="S1683" s="13" t="s">
        <v>40</v>
      </c>
      <c r="T1683" s="13" t="s">
        <v>56</v>
      </c>
      <c r="U1683" s="13" t="s">
        <v>23811</v>
      </c>
      <c r="V1683" s="12">
        <v>18</v>
      </c>
      <c r="W1683" s="13"/>
      <c r="X1683" s="13" t="s">
        <v>58</v>
      </c>
      <c r="Y1683" s="13" t="s">
        <v>23812</v>
      </c>
      <c r="Z1683" s="13" t="s">
        <v>23813</v>
      </c>
      <c r="AA1683" s="13" t="s">
        <v>23814</v>
      </c>
      <c r="AB1683" s="13" t="s">
        <v>45</v>
      </c>
      <c r="AC1683" s="13" t="s">
        <v>21411</v>
      </c>
      <c r="AD1683" s="13"/>
    </row>
    <row r="1684" spans="1:30" x14ac:dyDescent="0.25">
      <c r="A1684" s="12">
        <v>470</v>
      </c>
      <c r="B1684" s="12">
        <v>2025081235</v>
      </c>
      <c r="C1684" s="13" t="s">
        <v>2629</v>
      </c>
      <c r="D1684" s="13" t="s">
        <v>18536</v>
      </c>
      <c r="E1684" s="13" t="s">
        <v>47</v>
      </c>
      <c r="F1684" s="12">
        <v>14</v>
      </c>
      <c r="G1684" s="13" t="s">
        <v>48</v>
      </c>
      <c r="H1684" s="13">
        <v>0</v>
      </c>
      <c r="I1684" s="12">
        <v>0</v>
      </c>
      <c r="J1684" s="12">
        <v>14</v>
      </c>
      <c r="K1684" s="13" t="s">
        <v>35</v>
      </c>
      <c r="L1684" s="13">
        <v>0</v>
      </c>
      <c r="M1684" s="13"/>
      <c r="N1684" s="13" t="s">
        <v>88</v>
      </c>
      <c r="O1684" s="13" t="s">
        <v>51</v>
      </c>
      <c r="P1684" s="13" t="s">
        <v>89</v>
      </c>
      <c r="Q1684" s="13" t="s">
        <v>53</v>
      </c>
      <c r="R1684" s="13" t="s">
        <v>54</v>
      </c>
      <c r="S1684" s="13" t="s">
        <v>40</v>
      </c>
      <c r="T1684" s="13"/>
      <c r="U1684" s="14">
        <v>39547</v>
      </c>
      <c r="V1684" s="12">
        <v>17</v>
      </c>
      <c r="W1684" s="13"/>
      <c r="X1684" s="13" t="s">
        <v>58</v>
      </c>
      <c r="Y1684" s="13" t="s">
        <v>23815</v>
      </c>
      <c r="Z1684" s="13" t="s">
        <v>23816</v>
      </c>
      <c r="AA1684" s="13" t="s">
        <v>23817</v>
      </c>
      <c r="AB1684" s="13" t="s">
        <v>45</v>
      </c>
      <c r="AC1684" s="13" t="s">
        <v>21411</v>
      </c>
      <c r="AD1684" s="13"/>
    </row>
    <row r="1685" spans="1:30" x14ac:dyDescent="0.25">
      <c r="A1685" s="12">
        <v>223</v>
      </c>
      <c r="B1685" s="12">
        <v>2025051062</v>
      </c>
      <c r="C1685" s="13" t="s">
        <v>23818</v>
      </c>
      <c r="D1685" s="13" t="s">
        <v>11004</v>
      </c>
      <c r="E1685" s="13" t="s">
        <v>93</v>
      </c>
      <c r="F1685" s="12">
        <v>14</v>
      </c>
      <c r="G1685" s="13" t="s">
        <v>48</v>
      </c>
      <c r="H1685" s="13">
        <v>0</v>
      </c>
      <c r="I1685" s="12">
        <v>0</v>
      </c>
      <c r="J1685" s="12">
        <v>14</v>
      </c>
      <c r="K1685" s="13" t="s">
        <v>35</v>
      </c>
      <c r="L1685" s="13">
        <v>0</v>
      </c>
      <c r="M1685" s="13"/>
      <c r="N1685" s="13" t="s">
        <v>88</v>
      </c>
      <c r="O1685" s="13" t="s">
        <v>94</v>
      </c>
      <c r="P1685" s="13" t="s">
        <v>89</v>
      </c>
      <c r="Q1685" s="13" t="s">
        <v>53</v>
      </c>
      <c r="R1685" s="13" t="s">
        <v>260</v>
      </c>
      <c r="S1685" s="13" t="s">
        <v>40</v>
      </c>
      <c r="T1685" s="13" t="s">
        <v>56</v>
      </c>
      <c r="U1685" s="14">
        <v>33817</v>
      </c>
      <c r="V1685" s="12">
        <v>33</v>
      </c>
      <c r="W1685" s="13" t="s">
        <v>273</v>
      </c>
      <c r="X1685" s="13" t="s">
        <v>58</v>
      </c>
      <c r="Y1685" s="13" t="s">
        <v>23819</v>
      </c>
      <c r="Z1685" s="13" t="s">
        <v>23820</v>
      </c>
      <c r="AA1685" s="12">
        <v>8683952851</v>
      </c>
      <c r="AB1685" s="13" t="s">
        <v>45</v>
      </c>
      <c r="AC1685" s="13" t="s">
        <v>21411</v>
      </c>
      <c r="AD1685" s="13"/>
    </row>
    <row r="1686" spans="1:30" x14ac:dyDescent="0.25">
      <c r="A1686" s="12">
        <v>2526</v>
      </c>
      <c r="B1686" s="12">
        <v>2025071186</v>
      </c>
      <c r="C1686" s="13" t="s">
        <v>23821</v>
      </c>
      <c r="D1686" s="13" t="s">
        <v>9966</v>
      </c>
      <c r="E1686" s="13" t="s">
        <v>93</v>
      </c>
      <c r="F1686" s="12">
        <v>14</v>
      </c>
      <c r="G1686" s="13" t="s">
        <v>48</v>
      </c>
      <c r="H1686" s="13">
        <v>0</v>
      </c>
      <c r="I1686" s="12">
        <v>0</v>
      </c>
      <c r="J1686" s="12">
        <v>14</v>
      </c>
      <c r="K1686" s="13" t="s">
        <v>35</v>
      </c>
      <c r="L1686" s="13">
        <v>0</v>
      </c>
      <c r="M1686" s="13"/>
      <c r="N1686" s="13" t="s">
        <v>88</v>
      </c>
      <c r="O1686" s="13" t="s">
        <v>94</v>
      </c>
      <c r="P1686" s="13" t="s">
        <v>89</v>
      </c>
      <c r="Q1686" s="13" t="s">
        <v>53</v>
      </c>
      <c r="R1686" s="13" t="s">
        <v>260</v>
      </c>
      <c r="S1686" s="13" t="s">
        <v>55</v>
      </c>
      <c r="T1686" s="13" t="s">
        <v>56</v>
      </c>
      <c r="U1686" s="14">
        <v>36384</v>
      </c>
      <c r="V1686" s="12">
        <v>26</v>
      </c>
      <c r="W1686" s="13" t="s">
        <v>23822</v>
      </c>
      <c r="X1686" s="13" t="s">
        <v>58</v>
      </c>
      <c r="Y1686" s="13" t="s">
        <v>23823</v>
      </c>
      <c r="Z1686" s="13" t="s">
        <v>23824</v>
      </c>
      <c r="AA1686" s="13" t="s">
        <v>23825</v>
      </c>
      <c r="AB1686" s="13" t="s">
        <v>45</v>
      </c>
      <c r="AC1686" s="13" t="s">
        <v>21411</v>
      </c>
      <c r="AD1686" s="13"/>
    </row>
    <row r="1687" spans="1:30" x14ac:dyDescent="0.25">
      <c r="A1687" s="12">
        <v>749</v>
      </c>
      <c r="B1687" s="12">
        <v>2021071115</v>
      </c>
      <c r="C1687" s="13" t="s">
        <v>2977</v>
      </c>
      <c r="D1687" s="13" t="s">
        <v>2970</v>
      </c>
      <c r="E1687" s="13" t="s">
        <v>93</v>
      </c>
      <c r="F1687" s="13">
        <v>0</v>
      </c>
      <c r="G1687" s="13" t="s">
        <v>71</v>
      </c>
      <c r="H1687" s="12">
        <v>137</v>
      </c>
      <c r="I1687" s="12">
        <v>137.5</v>
      </c>
      <c r="J1687" s="12">
        <v>137</v>
      </c>
      <c r="K1687" s="13" t="s">
        <v>35</v>
      </c>
      <c r="L1687" s="12">
        <v>2.96</v>
      </c>
      <c r="M1687" s="13"/>
      <c r="N1687" s="13" t="s">
        <v>88</v>
      </c>
      <c r="O1687" s="13" t="s">
        <v>94</v>
      </c>
      <c r="P1687" s="13" t="s">
        <v>89</v>
      </c>
      <c r="Q1687" s="13" t="s">
        <v>53</v>
      </c>
      <c r="R1687" s="13" t="s">
        <v>260</v>
      </c>
      <c r="S1687" s="13" t="s">
        <v>40</v>
      </c>
      <c r="T1687" s="13" t="s">
        <v>56</v>
      </c>
      <c r="U1687" s="13" t="s">
        <v>23826</v>
      </c>
      <c r="V1687" s="12">
        <v>25</v>
      </c>
      <c r="W1687" s="13" t="s">
        <v>303</v>
      </c>
      <c r="X1687" s="13" t="s">
        <v>58</v>
      </c>
      <c r="Y1687" s="13" t="s">
        <v>2978</v>
      </c>
      <c r="Z1687" s="13"/>
      <c r="AA1687" s="13"/>
      <c r="AB1687" s="13" t="s">
        <v>45</v>
      </c>
      <c r="AC1687" s="13" t="s">
        <v>21411</v>
      </c>
      <c r="AD1687" s="13"/>
    </row>
    <row r="1688" spans="1:30" x14ac:dyDescent="0.25">
      <c r="A1688" s="12">
        <v>515</v>
      </c>
      <c r="B1688" s="12">
        <v>2025071040</v>
      </c>
      <c r="C1688" s="13" t="s">
        <v>23827</v>
      </c>
      <c r="D1688" s="13" t="s">
        <v>2108</v>
      </c>
      <c r="E1688" s="13" t="s">
        <v>93</v>
      </c>
      <c r="F1688" s="12">
        <v>14</v>
      </c>
      <c r="G1688" s="13" t="s">
        <v>48</v>
      </c>
      <c r="H1688" s="13">
        <v>0</v>
      </c>
      <c r="I1688" s="12">
        <v>0</v>
      </c>
      <c r="J1688" s="12">
        <v>14</v>
      </c>
      <c r="K1688" s="13" t="s">
        <v>35</v>
      </c>
      <c r="L1688" s="13">
        <v>0</v>
      </c>
      <c r="M1688" s="13"/>
      <c r="N1688" s="13" t="s">
        <v>88</v>
      </c>
      <c r="O1688" s="13" t="s">
        <v>94</v>
      </c>
      <c r="P1688" s="13" t="s">
        <v>89</v>
      </c>
      <c r="Q1688" s="13" t="s">
        <v>53</v>
      </c>
      <c r="R1688" s="13" t="s">
        <v>260</v>
      </c>
      <c r="S1688" s="13" t="s">
        <v>40</v>
      </c>
      <c r="T1688" s="13" t="s">
        <v>56</v>
      </c>
      <c r="U1688" s="13" t="s">
        <v>21596</v>
      </c>
      <c r="V1688" s="12">
        <v>20</v>
      </c>
      <c r="W1688" s="13" t="s">
        <v>149</v>
      </c>
      <c r="X1688" s="13" t="s">
        <v>58</v>
      </c>
      <c r="Y1688" s="13" t="s">
        <v>23828</v>
      </c>
      <c r="Z1688" s="13" t="s">
        <v>23829</v>
      </c>
      <c r="AA1688" s="13" t="s">
        <v>23830</v>
      </c>
      <c r="AB1688" s="13" t="s">
        <v>45</v>
      </c>
      <c r="AC1688" s="13" t="s">
        <v>21411</v>
      </c>
      <c r="AD1688" s="13"/>
    </row>
    <row r="1689" spans="1:30" x14ac:dyDescent="0.25">
      <c r="A1689" s="12">
        <v>592</v>
      </c>
      <c r="B1689" s="12">
        <v>2025051047</v>
      </c>
      <c r="C1689" s="13" t="s">
        <v>239</v>
      </c>
      <c r="D1689" s="13" t="s">
        <v>2408</v>
      </c>
      <c r="E1689" s="13" t="s">
        <v>93</v>
      </c>
      <c r="F1689" s="12">
        <v>6</v>
      </c>
      <c r="G1689" s="13" t="s">
        <v>48</v>
      </c>
      <c r="H1689" s="13">
        <v>0</v>
      </c>
      <c r="I1689" s="12">
        <v>0</v>
      </c>
      <c r="J1689" s="12">
        <v>6</v>
      </c>
      <c r="K1689" s="13" t="s">
        <v>35</v>
      </c>
      <c r="L1689" s="13">
        <v>0</v>
      </c>
      <c r="M1689" s="13"/>
      <c r="N1689" s="13" t="s">
        <v>88</v>
      </c>
      <c r="O1689" s="13" t="s">
        <v>94</v>
      </c>
      <c r="P1689" s="13" t="s">
        <v>89</v>
      </c>
      <c r="Q1689" s="13" t="s">
        <v>53</v>
      </c>
      <c r="R1689" s="13" t="s">
        <v>260</v>
      </c>
      <c r="S1689" s="13" t="s">
        <v>40</v>
      </c>
      <c r="T1689" s="13"/>
      <c r="U1689" s="13" t="s">
        <v>23831</v>
      </c>
      <c r="V1689" s="12">
        <v>19</v>
      </c>
      <c r="W1689" s="13" t="s">
        <v>149</v>
      </c>
      <c r="X1689" s="13" t="s">
        <v>58</v>
      </c>
      <c r="Y1689" s="13" t="s">
        <v>23832</v>
      </c>
      <c r="Z1689" s="13" t="s">
        <v>23833</v>
      </c>
      <c r="AA1689" s="13" t="s">
        <v>23834</v>
      </c>
      <c r="AB1689" s="13" t="s">
        <v>45</v>
      </c>
      <c r="AC1689" s="13" t="s">
        <v>21411</v>
      </c>
      <c r="AD1689" s="13"/>
    </row>
    <row r="1690" spans="1:30" x14ac:dyDescent="0.25">
      <c r="A1690" s="12">
        <v>2010</v>
      </c>
      <c r="B1690" s="12">
        <v>2025071094</v>
      </c>
      <c r="C1690" s="13" t="s">
        <v>23835</v>
      </c>
      <c r="D1690" s="13" t="s">
        <v>7954</v>
      </c>
      <c r="E1690" s="13" t="s">
        <v>93</v>
      </c>
      <c r="F1690" s="12">
        <v>14</v>
      </c>
      <c r="G1690" s="13" t="s">
        <v>48</v>
      </c>
      <c r="H1690" s="13">
        <v>0</v>
      </c>
      <c r="I1690" s="12">
        <v>0</v>
      </c>
      <c r="J1690" s="12">
        <v>14</v>
      </c>
      <c r="K1690" s="13" t="s">
        <v>35</v>
      </c>
      <c r="L1690" s="13">
        <v>0</v>
      </c>
      <c r="M1690" s="13"/>
      <c r="N1690" s="13" t="s">
        <v>88</v>
      </c>
      <c r="O1690" s="13" t="s">
        <v>94</v>
      </c>
      <c r="P1690" s="13" t="s">
        <v>89</v>
      </c>
      <c r="Q1690" s="13" t="s">
        <v>53</v>
      </c>
      <c r="R1690" s="13" t="s">
        <v>260</v>
      </c>
      <c r="S1690" s="13" t="s">
        <v>40</v>
      </c>
      <c r="T1690" s="13" t="s">
        <v>56</v>
      </c>
      <c r="U1690" s="13" t="s">
        <v>23453</v>
      </c>
      <c r="V1690" s="12">
        <v>19</v>
      </c>
      <c r="W1690" s="13" t="s">
        <v>149</v>
      </c>
      <c r="X1690" s="13" t="s">
        <v>58</v>
      </c>
      <c r="Y1690" s="13" t="s">
        <v>23836</v>
      </c>
      <c r="Z1690" s="13" t="s">
        <v>23837</v>
      </c>
      <c r="AA1690" s="12">
        <v>8687161615</v>
      </c>
      <c r="AB1690" s="13" t="s">
        <v>45</v>
      </c>
      <c r="AC1690" s="13" t="s">
        <v>21411</v>
      </c>
      <c r="AD1690" s="13"/>
    </row>
    <row r="1691" spans="1:30" x14ac:dyDescent="0.25">
      <c r="A1691" s="12">
        <v>2164</v>
      </c>
      <c r="B1691" s="12">
        <v>2025061044</v>
      </c>
      <c r="C1691" s="13" t="s">
        <v>965</v>
      </c>
      <c r="D1691" s="13" t="s">
        <v>23838</v>
      </c>
      <c r="E1691" s="13" t="s">
        <v>93</v>
      </c>
      <c r="F1691" s="12">
        <v>14</v>
      </c>
      <c r="G1691" s="13" t="s">
        <v>48</v>
      </c>
      <c r="H1691" s="13">
        <v>0</v>
      </c>
      <c r="I1691" s="12">
        <v>0</v>
      </c>
      <c r="J1691" s="12">
        <v>14</v>
      </c>
      <c r="K1691" s="13" t="s">
        <v>35</v>
      </c>
      <c r="L1691" s="13">
        <v>0</v>
      </c>
      <c r="M1691" s="13"/>
      <c r="N1691" s="13" t="s">
        <v>88</v>
      </c>
      <c r="O1691" s="13" t="s">
        <v>94</v>
      </c>
      <c r="P1691" s="13" t="s">
        <v>89</v>
      </c>
      <c r="Q1691" s="13" t="s">
        <v>53</v>
      </c>
      <c r="R1691" s="13" t="s">
        <v>260</v>
      </c>
      <c r="S1691" s="13" t="s">
        <v>40</v>
      </c>
      <c r="T1691" s="13" t="s">
        <v>56</v>
      </c>
      <c r="U1691" s="13" t="s">
        <v>23839</v>
      </c>
      <c r="V1691" s="12">
        <v>25</v>
      </c>
      <c r="W1691" s="13" t="s">
        <v>149</v>
      </c>
      <c r="X1691" s="13" t="s">
        <v>58</v>
      </c>
      <c r="Y1691" s="13" t="s">
        <v>23840</v>
      </c>
      <c r="Z1691" s="13" t="s">
        <v>23841</v>
      </c>
      <c r="AA1691" s="12">
        <v>3759790</v>
      </c>
      <c r="AB1691" s="13" t="s">
        <v>45</v>
      </c>
      <c r="AC1691" s="13" t="s">
        <v>21411</v>
      </c>
      <c r="AD1691" s="13"/>
    </row>
    <row r="1692" spans="1:30" x14ac:dyDescent="0.25">
      <c r="A1692" s="12">
        <v>295</v>
      </c>
      <c r="B1692" s="12">
        <v>2025051050</v>
      </c>
      <c r="C1692" s="13" t="s">
        <v>13712</v>
      </c>
      <c r="D1692" s="13" t="s">
        <v>23842</v>
      </c>
      <c r="E1692" s="13" t="s">
        <v>93</v>
      </c>
      <c r="F1692" s="12">
        <v>14</v>
      </c>
      <c r="G1692" s="13" t="s">
        <v>48</v>
      </c>
      <c r="H1692" s="13">
        <v>0</v>
      </c>
      <c r="I1692" s="12">
        <v>0</v>
      </c>
      <c r="J1692" s="12">
        <v>14</v>
      </c>
      <c r="K1692" s="13" t="s">
        <v>35</v>
      </c>
      <c r="L1692" s="13">
        <v>0</v>
      </c>
      <c r="M1692" s="13"/>
      <c r="N1692" s="13" t="s">
        <v>88</v>
      </c>
      <c r="O1692" s="13" t="s">
        <v>94</v>
      </c>
      <c r="P1692" s="13" t="s">
        <v>89</v>
      </c>
      <c r="Q1692" s="13" t="s">
        <v>53</v>
      </c>
      <c r="R1692" s="13" t="s">
        <v>260</v>
      </c>
      <c r="S1692" s="13" t="s">
        <v>40</v>
      </c>
      <c r="T1692" s="13" t="s">
        <v>56</v>
      </c>
      <c r="U1692" s="13" t="s">
        <v>23843</v>
      </c>
      <c r="V1692" s="12">
        <v>18</v>
      </c>
      <c r="W1692" s="13" t="s">
        <v>3479</v>
      </c>
      <c r="X1692" s="13" t="s">
        <v>58</v>
      </c>
      <c r="Y1692" s="13" t="s">
        <v>23844</v>
      </c>
      <c r="Z1692" s="13" t="s">
        <v>23845</v>
      </c>
      <c r="AA1692" s="13" t="s">
        <v>23846</v>
      </c>
      <c r="AB1692" s="13" t="s">
        <v>45</v>
      </c>
      <c r="AC1692" s="13" t="s">
        <v>21411</v>
      </c>
      <c r="AD1692" s="13"/>
    </row>
    <row r="1693" spans="1:30" x14ac:dyDescent="0.25">
      <c r="A1693" s="12">
        <v>1393</v>
      </c>
      <c r="B1693" s="12">
        <v>2025071244</v>
      </c>
      <c r="C1693" s="13" t="s">
        <v>23847</v>
      </c>
      <c r="D1693" s="13" t="s">
        <v>5272</v>
      </c>
      <c r="E1693" s="13" t="s">
        <v>93</v>
      </c>
      <c r="F1693" s="12">
        <v>14</v>
      </c>
      <c r="G1693" s="13" t="s">
        <v>48</v>
      </c>
      <c r="H1693" s="13">
        <v>0</v>
      </c>
      <c r="I1693" s="12">
        <v>0</v>
      </c>
      <c r="J1693" s="12">
        <v>14</v>
      </c>
      <c r="K1693" s="13" t="s">
        <v>35</v>
      </c>
      <c r="L1693" s="13">
        <v>0</v>
      </c>
      <c r="M1693" s="13"/>
      <c r="N1693" s="13" t="s">
        <v>88</v>
      </c>
      <c r="O1693" s="13" t="s">
        <v>94</v>
      </c>
      <c r="P1693" s="13" t="s">
        <v>89</v>
      </c>
      <c r="Q1693" s="13" t="s">
        <v>53</v>
      </c>
      <c r="R1693" s="13" t="s">
        <v>260</v>
      </c>
      <c r="S1693" s="13" t="s">
        <v>40</v>
      </c>
      <c r="T1693" s="13" t="s">
        <v>56</v>
      </c>
      <c r="U1693" s="14">
        <v>38969</v>
      </c>
      <c r="V1693" s="12">
        <v>19</v>
      </c>
      <c r="W1693" s="13" t="s">
        <v>3479</v>
      </c>
      <c r="X1693" s="13" t="s">
        <v>58</v>
      </c>
      <c r="Y1693" s="13" t="s">
        <v>23848</v>
      </c>
      <c r="Z1693" s="13" t="s">
        <v>23849</v>
      </c>
      <c r="AA1693" s="13" t="s">
        <v>23850</v>
      </c>
      <c r="AB1693" s="13" t="s">
        <v>45</v>
      </c>
      <c r="AC1693" s="13" t="s">
        <v>21411</v>
      </c>
      <c r="AD1693" s="13"/>
    </row>
    <row r="1694" spans="1:30" x14ac:dyDescent="0.25">
      <c r="A1694" s="12">
        <v>39</v>
      </c>
      <c r="B1694" s="12">
        <v>2025071096</v>
      </c>
      <c r="C1694" s="13" t="s">
        <v>2651</v>
      </c>
      <c r="D1694" s="13" t="s">
        <v>23851</v>
      </c>
      <c r="E1694" s="13" t="s">
        <v>93</v>
      </c>
      <c r="F1694" s="12">
        <v>14</v>
      </c>
      <c r="G1694" s="13" t="s">
        <v>48</v>
      </c>
      <c r="H1694" s="13">
        <v>0</v>
      </c>
      <c r="I1694" s="12">
        <v>0</v>
      </c>
      <c r="J1694" s="12">
        <v>14</v>
      </c>
      <c r="K1694" s="13" t="s">
        <v>35</v>
      </c>
      <c r="L1694" s="13">
        <v>0</v>
      </c>
      <c r="M1694" s="13"/>
      <c r="N1694" s="13" t="s">
        <v>88</v>
      </c>
      <c r="O1694" s="13" t="s">
        <v>94</v>
      </c>
      <c r="P1694" s="13" t="s">
        <v>89</v>
      </c>
      <c r="Q1694" s="13" t="s">
        <v>53</v>
      </c>
      <c r="R1694" s="13" t="s">
        <v>260</v>
      </c>
      <c r="S1694" s="13" t="s">
        <v>40</v>
      </c>
      <c r="T1694" s="13" t="s">
        <v>130</v>
      </c>
      <c r="U1694" s="13" t="s">
        <v>23852</v>
      </c>
      <c r="V1694" s="12">
        <v>40</v>
      </c>
      <c r="W1694" s="13" t="s">
        <v>3479</v>
      </c>
      <c r="X1694" s="13" t="s">
        <v>58</v>
      </c>
      <c r="Y1694" s="13" t="s">
        <v>23853</v>
      </c>
      <c r="Z1694" s="13" t="s">
        <v>23854</v>
      </c>
      <c r="AA1694" s="13" t="s">
        <v>23855</v>
      </c>
      <c r="AB1694" s="13" t="s">
        <v>45</v>
      </c>
      <c r="AC1694" s="13" t="s">
        <v>21411</v>
      </c>
      <c r="AD1694" s="13"/>
    </row>
    <row r="1695" spans="1:30" x14ac:dyDescent="0.25">
      <c r="A1695" s="12">
        <v>537</v>
      </c>
      <c r="B1695" s="12">
        <v>2025061091</v>
      </c>
      <c r="C1695" s="13" t="s">
        <v>23856</v>
      </c>
      <c r="D1695" s="13" t="s">
        <v>2108</v>
      </c>
      <c r="E1695" s="13" t="s">
        <v>93</v>
      </c>
      <c r="F1695" s="12">
        <v>14</v>
      </c>
      <c r="G1695" s="13" t="s">
        <v>48</v>
      </c>
      <c r="H1695" s="13">
        <v>0</v>
      </c>
      <c r="I1695" s="12">
        <v>0</v>
      </c>
      <c r="J1695" s="12">
        <v>14</v>
      </c>
      <c r="K1695" s="13" t="s">
        <v>35</v>
      </c>
      <c r="L1695" s="13">
        <v>0</v>
      </c>
      <c r="M1695" s="13"/>
      <c r="N1695" s="13" t="s">
        <v>88</v>
      </c>
      <c r="O1695" s="13" t="s">
        <v>94</v>
      </c>
      <c r="P1695" s="13" t="s">
        <v>89</v>
      </c>
      <c r="Q1695" s="13" t="s">
        <v>53</v>
      </c>
      <c r="R1695" s="13" t="s">
        <v>260</v>
      </c>
      <c r="S1695" s="13" t="s">
        <v>40</v>
      </c>
      <c r="T1695" s="13" t="s">
        <v>56</v>
      </c>
      <c r="U1695" s="13" t="s">
        <v>23857</v>
      </c>
      <c r="V1695" s="12">
        <v>18</v>
      </c>
      <c r="W1695" s="13" t="s">
        <v>3479</v>
      </c>
      <c r="X1695" s="13" t="s">
        <v>58</v>
      </c>
      <c r="Y1695" s="13" t="s">
        <v>23858</v>
      </c>
      <c r="Z1695" s="13" t="s">
        <v>23859</v>
      </c>
      <c r="AA1695" s="13" t="s">
        <v>23860</v>
      </c>
      <c r="AB1695" s="13" t="s">
        <v>45</v>
      </c>
      <c r="AC1695" s="13" t="s">
        <v>21411</v>
      </c>
      <c r="AD1695" s="13"/>
    </row>
    <row r="1696" spans="1:30" x14ac:dyDescent="0.25">
      <c r="A1696" s="12">
        <v>194</v>
      </c>
      <c r="B1696" s="12">
        <v>2025051033</v>
      </c>
      <c r="C1696" s="13" t="s">
        <v>23861</v>
      </c>
      <c r="D1696" s="13" t="s">
        <v>23862</v>
      </c>
      <c r="E1696" s="13" t="s">
        <v>93</v>
      </c>
      <c r="F1696" s="12">
        <v>14</v>
      </c>
      <c r="G1696" s="13" t="s">
        <v>48</v>
      </c>
      <c r="H1696" s="13">
        <v>0</v>
      </c>
      <c r="I1696" s="12">
        <v>0</v>
      </c>
      <c r="J1696" s="12">
        <v>14</v>
      </c>
      <c r="K1696" s="13" t="s">
        <v>35</v>
      </c>
      <c r="L1696" s="13">
        <v>0</v>
      </c>
      <c r="M1696" s="13"/>
      <c r="N1696" s="13" t="s">
        <v>88</v>
      </c>
      <c r="O1696" s="13" t="s">
        <v>94</v>
      </c>
      <c r="P1696" s="13" t="s">
        <v>89</v>
      </c>
      <c r="Q1696" s="13" t="s">
        <v>53</v>
      </c>
      <c r="R1696" s="13" t="s">
        <v>260</v>
      </c>
      <c r="S1696" s="13" t="s">
        <v>55</v>
      </c>
      <c r="T1696" s="13" t="s">
        <v>56</v>
      </c>
      <c r="U1696" s="14">
        <v>37657</v>
      </c>
      <c r="V1696" s="12">
        <v>22</v>
      </c>
      <c r="W1696" s="13" t="s">
        <v>23863</v>
      </c>
      <c r="X1696" s="13" t="s">
        <v>58</v>
      </c>
      <c r="Y1696" s="13" t="s">
        <v>23864</v>
      </c>
      <c r="Z1696" s="13" t="s">
        <v>23865</v>
      </c>
      <c r="AA1696" s="12">
        <v>8687300564</v>
      </c>
      <c r="AB1696" s="13" t="s">
        <v>45</v>
      </c>
      <c r="AC1696" s="13" t="s">
        <v>21411</v>
      </c>
      <c r="AD1696" s="13"/>
    </row>
    <row r="1697" spans="1:30" x14ac:dyDescent="0.25">
      <c r="A1697" s="12">
        <v>145</v>
      </c>
      <c r="B1697" s="12">
        <v>2025051030</v>
      </c>
      <c r="C1697" s="13" t="s">
        <v>652</v>
      </c>
      <c r="D1697" s="13" t="s">
        <v>685</v>
      </c>
      <c r="E1697" s="13" t="s">
        <v>93</v>
      </c>
      <c r="F1697" s="12">
        <v>14</v>
      </c>
      <c r="G1697" s="13" t="s">
        <v>48</v>
      </c>
      <c r="H1697" s="13">
        <v>0</v>
      </c>
      <c r="I1697" s="12">
        <v>0</v>
      </c>
      <c r="J1697" s="12">
        <v>14</v>
      </c>
      <c r="K1697" s="13" t="s">
        <v>35</v>
      </c>
      <c r="L1697" s="13">
        <v>0</v>
      </c>
      <c r="M1697" s="13"/>
      <c r="N1697" s="13" t="s">
        <v>88</v>
      </c>
      <c r="O1697" s="13" t="s">
        <v>94</v>
      </c>
      <c r="P1697" s="13" t="s">
        <v>89</v>
      </c>
      <c r="Q1697" s="13" t="s">
        <v>53</v>
      </c>
      <c r="R1697" s="13" t="s">
        <v>260</v>
      </c>
      <c r="S1697" s="13" t="s">
        <v>40</v>
      </c>
      <c r="T1697" s="13" t="s">
        <v>56</v>
      </c>
      <c r="U1697" s="14">
        <v>38968</v>
      </c>
      <c r="V1697" s="12">
        <v>19</v>
      </c>
      <c r="W1697" s="13" t="s">
        <v>23866</v>
      </c>
      <c r="X1697" s="13" t="s">
        <v>58</v>
      </c>
      <c r="Y1697" s="13" t="s">
        <v>23867</v>
      </c>
      <c r="Z1697" s="13" t="s">
        <v>23868</v>
      </c>
      <c r="AA1697" s="13" t="s">
        <v>23869</v>
      </c>
      <c r="AB1697" s="13" t="s">
        <v>45</v>
      </c>
      <c r="AC1697" s="13" t="s">
        <v>21411</v>
      </c>
      <c r="AD1697" s="13"/>
    </row>
    <row r="1698" spans="1:30" x14ac:dyDescent="0.25">
      <c r="A1698" s="12">
        <v>376</v>
      </c>
      <c r="B1698" s="12">
        <v>2025051063</v>
      </c>
      <c r="C1698" s="13" t="s">
        <v>459</v>
      </c>
      <c r="D1698" s="13" t="s">
        <v>23870</v>
      </c>
      <c r="E1698" s="13" t="s">
        <v>93</v>
      </c>
      <c r="F1698" s="12">
        <v>14</v>
      </c>
      <c r="G1698" s="13" t="s">
        <v>48</v>
      </c>
      <c r="H1698" s="13">
        <v>0</v>
      </c>
      <c r="I1698" s="12">
        <v>0</v>
      </c>
      <c r="J1698" s="12">
        <v>14</v>
      </c>
      <c r="K1698" s="13" t="s">
        <v>35</v>
      </c>
      <c r="L1698" s="13">
        <v>0</v>
      </c>
      <c r="M1698" s="13"/>
      <c r="N1698" s="13" t="s">
        <v>88</v>
      </c>
      <c r="O1698" s="13" t="s">
        <v>94</v>
      </c>
      <c r="P1698" s="13" t="s">
        <v>89</v>
      </c>
      <c r="Q1698" s="13" t="s">
        <v>53</v>
      </c>
      <c r="R1698" s="13" t="s">
        <v>260</v>
      </c>
      <c r="S1698" s="13" t="s">
        <v>40</v>
      </c>
      <c r="T1698" s="13"/>
      <c r="U1698" s="14">
        <v>39273</v>
      </c>
      <c r="V1698" s="12">
        <v>18</v>
      </c>
      <c r="W1698" s="13" t="s">
        <v>871</v>
      </c>
      <c r="X1698" s="13" t="s">
        <v>58</v>
      </c>
      <c r="Y1698" s="13" t="s">
        <v>23871</v>
      </c>
      <c r="Z1698" s="13" t="s">
        <v>23872</v>
      </c>
      <c r="AA1698" s="12">
        <v>18683384286</v>
      </c>
      <c r="AB1698" s="13" t="s">
        <v>45</v>
      </c>
      <c r="AC1698" s="13" t="s">
        <v>21411</v>
      </c>
      <c r="AD1698" s="13"/>
    </row>
    <row r="1699" spans="1:30" x14ac:dyDescent="0.25">
      <c r="A1699" s="12">
        <v>994</v>
      </c>
      <c r="B1699" s="12">
        <v>2021061047</v>
      </c>
      <c r="C1699" s="13" t="s">
        <v>3985</v>
      </c>
      <c r="D1699" s="13" t="s">
        <v>3982</v>
      </c>
      <c r="E1699" s="13" t="s">
        <v>93</v>
      </c>
      <c r="F1699" s="12">
        <v>5</v>
      </c>
      <c r="G1699" s="13" t="s">
        <v>71</v>
      </c>
      <c r="H1699" s="12">
        <v>130</v>
      </c>
      <c r="I1699" s="12">
        <v>138.5</v>
      </c>
      <c r="J1699" s="12">
        <v>135</v>
      </c>
      <c r="K1699" s="13" t="s">
        <v>35</v>
      </c>
      <c r="L1699" s="12">
        <v>2.92</v>
      </c>
      <c r="M1699" s="13"/>
      <c r="N1699" s="13" t="s">
        <v>88</v>
      </c>
      <c r="O1699" s="13" t="s">
        <v>94</v>
      </c>
      <c r="P1699" s="13" t="s">
        <v>89</v>
      </c>
      <c r="Q1699" s="13" t="s">
        <v>53</v>
      </c>
      <c r="R1699" s="13" t="s">
        <v>260</v>
      </c>
      <c r="S1699" s="13" t="s">
        <v>40</v>
      </c>
      <c r="T1699" s="13" t="s">
        <v>56</v>
      </c>
      <c r="U1699" s="14">
        <v>37776</v>
      </c>
      <c r="V1699" s="12">
        <v>22</v>
      </c>
      <c r="W1699" s="13" t="s">
        <v>1647</v>
      </c>
      <c r="X1699" s="13" t="s">
        <v>58</v>
      </c>
      <c r="Y1699" s="13" t="s">
        <v>3986</v>
      </c>
      <c r="Z1699" s="13"/>
      <c r="AA1699" s="13" t="s">
        <v>3987</v>
      </c>
      <c r="AB1699" s="13" t="s">
        <v>45</v>
      </c>
      <c r="AC1699" s="13" t="s">
        <v>21411</v>
      </c>
      <c r="AD1699" s="13"/>
    </row>
    <row r="1700" spans="1:30" x14ac:dyDescent="0.25">
      <c r="A1700" s="12">
        <v>354</v>
      </c>
      <c r="B1700" s="12">
        <v>2025081262</v>
      </c>
      <c r="C1700" s="13" t="s">
        <v>23873</v>
      </c>
      <c r="D1700" s="13" t="s">
        <v>1490</v>
      </c>
      <c r="E1700" s="13" t="s">
        <v>93</v>
      </c>
      <c r="F1700" s="12">
        <v>14</v>
      </c>
      <c r="G1700" s="13" t="s">
        <v>48</v>
      </c>
      <c r="H1700" s="13">
        <v>0</v>
      </c>
      <c r="I1700" s="12">
        <v>0</v>
      </c>
      <c r="J1700" s="12">
        <v>14</v>
      </c>
      <c r="K1700" s="13" t="s">
        <v>35</v>
      </c>
      <c r="L1700" s="13">
        <v>0</v>
      </c>
      <c r="M1700" s="13"/>
      <c r="N1700" s="13" t="s">
        <v>88</v>
      </c>
      <c r="O1700" s="13" t="s">
        <v>94</v>
      </c>
      <c r="P1700" s="13" t="s">
        <v>89</v>
      </c>
      <c r="Q1700" s="13" t="s">
        <v>53</v>
      </c>
      <c r="R1700" s="13" t="s">
        <v>260</v>
      </c>
      <c r="S1700" s="13" t="s">
        <v>40</v>
      </c>
      <c r="T1700" s="13"/>
      <c r="U1700" s="14">
        <v>39059</v>
      </c>
      <c r="V1700" s="12">
        <v>19</v>
      </c>
      <c r="W1700" s="13" t="s">
        <v>57</v>
      </c>
      <c r="X1700" s="13" t="s">
        <v>58</v>
      </c>
      <c r="Y1700" s="13" t="s">
        <v>23874</v>
      </c>
      <c r="Z1700" s="13" t="s">
        <v>23875</v>
      </c>
      <c r="AA1700" s="13" t="s">
        <v>23876</v>
      </c>
      <c r="AB1700" s="13" t="s">
        <v>45</v>
      </c>
      <c r="AC1700" s="13" t="s">
        <v>21411</v>
      </c>
      <c r="AD1700" s="13"/>
    </row>
    <row r="1701" spans="1:30" x14ac:dyDescent="0.25">
      <c r="A1701" s="12">
        <v>1092</v>
      </c>
      <c r="B1701" s="12">
        <v>2025061057</v>
      </c>
      <c r="C1701" s="13" t="s">
        <v>1681</v>
      </c>
      <c r="D1701" s="13" t="s">
        <v>4339</v>
      </c>
      <c r="E1701" s="13" t="s">
        <v>93</v>
      </c>
      <c r="F1701" s="12">
        <v>14</v>
      </c>
      <c r="G1701" s="13" t="s">
        <v>48</v>
      </c>
      <c r="H1701" s="13">
        <v>0</v>
      </c>
      <c r="I1701" s="12">
        <v>0</v>
      </c>
      <c r="J1701" s="12">
        <v>14</v>
      </c>
      <c r="K1701" s="13" t="s">
        <v>35</v>
      </c>
      <c r="L1701" s="13">
        <v>0</v>
      </c>
      <c r="M1701" s="13"/>
      <c r="N1701" s="13" t="s">
        <v>88</v>
      </c>
      <c r="O1701" s="13" t="s">
        <v>94</v>
      </c>
      <c r="P1701" s="13" t="s">
        <v>89</v>
      </c>
      <c r="Q1701" s="13" t="s">
        <v>53</v>
      </c>
      <c r="R1701" s="13" t="s">
        <v>260</v>
      </c>
      <c r="S1701" s="13" t="s">
        <v>40</v>
      </c>
      <c r="T1701" s="13" t="s">
        <v>56</v>
      </c>
      <c r="U1701" s="13" t="s">
        <v>23877</v>
      </c>
      <c r="V1701" s="12">
        <v>40</v>
      </c>
      <c r="W1701" s="13" t="s">
        <v>57</v>
      </c>
      <c r="X1701" s="13" t="s">
        <v>58</v>
      </c>
      <c r="Y1701" s="13" t="s">
        <v>23878</v>
      </c>
      <c r="Z1701" s="13" t="s">
        <v>23879</v>
      </c>
      <c r="AA1701" s="13" t="s">
        <v>23880</v>
      </c>
      <c r="AB1701" s="13" t="s">
        <v>45</v>
      </c>
      <c r="AC1701" s="13" t="s">
        <v>21411</v>
      </c>
      <c r="AD1701" s="13"/>
    </row>
    <row r="1702" spans="1:30" x14ac:dyDescent="0.25">
      <c r="A1702" s="12">
        <v>1541</v>
      </c>
      <c r="B1702" s="12">
        <v>2018061069</v>
      </c>
      <c r="C1702" s="13" t="s">
        <v>6073</v>
      </c>
      <c r="D1702" s="13" t="s">
        <v>6069</v>
      </c>
      <c r="E1702" s="13" t="s">
        <v>93</v>
      </c>
      <c r="F1702" s="12">
        <v>6</v>
      </c>
      <c r="G1702" s="13" t="s">
        <v>71</v>
      </c>
      <c r="H1702" s="12">
        <v>108</v>
      </c>
      <c r="I1702" s="12">
        <v>134.5</v>
      </c>
      <c r="J1702" s="12">
        <v>114</v>
      </c>
      <c r="K1702" s="13" t="s">
        <v>35</v>
      </c>
      <c r="L1702" s="12">
        <v>2.4500000000000002</v>
      </c>
      <c r="M1702" s="13"/>
      <c r="N1702" s="13" t="s">
        <v>88</v>
      </c>
      <c r="O1702" s="13"/>
      <c r="P1702" s="13" t="s">
        <v>89</v>
      </c>
      <c r="Q1702" s="13" t="s">
        <v>53</v>
      </c>
      <c r="R1702" s="13" t="s">
        <v>260</v>
      </c>
      <c r="S1702" s="13" t="s">
        <v>40</v>
      </c>
      <c r="T1702" s="13" t="s">
        <v>56</v>
      </c>
      <c r="U1702" s="13" t="s">
        <v>23881</v>
      </c>
      <c r="V1702" s="12">
        <v>25</v>
      </c>
      <c r="W1702" s="13" t="s">
        <v>96</v>
      </c>
      <c r="X1702" s="13" t="s">
        <v>58</v>
      </c>
      <c r="Y1702" s="13" t="s">
        <v>6074</v>
      </c>
      <c r="Z1702" s="13" t="s">
        <v>6075</v>
      </c>
      <c r="AA1702" s="13" t="s">
        <v>6076</v>
      </c>
      <c r="AB1702" s="13" t="s">
        <v>45</v>
      </c>
      <c r="AC1702" s="13" t="s">
        <v>21411</v>
      </c>
      <c r="AD1702" s="13"/>
    </row>
    <row r="1703" spans="1:30" x14ac:dyDescent="0.25">
      <c r="A1703" s="12">
        <v>1621</v>
      </c>
      <c r="B1703" s="12">
        <v>2021081011</v>
      </c>
      <c r="C1703" s="13" t="s">
        <v>4469</v>
      </c>
      <c r="D1703" s="13" t="s">
        <v>6356</v>
      </c>
      <c r="E1703" s="13" t="s">
        <v>93</v>
      </c>
      <c r="F1703" s="12">
        <v>11</v>
      </c>
      <c r="G1703" s="13" t="s">
        <v>71</v>
      </c>
      <c r="H1703" s="12">
        <v>117</v>
      </c>
      <c r="I1703" s="12">
        <v>135.5</v>
      </c>
      <c r="J1703" s="12">
        <v>128</v>
      </c>
      <c r="K1703" s="13" t="s">
        <v>35</v>
      </c>
      <c r="L1703" s="12">
        <v>2.38</v>
      </c>
      <c r="M1703" s="13" t="s">
        <v>49</v>
      </c>
      <c r="N1703" s="13" t="s">
        <v>88</v>
      </c>
      <c r="O1703" s="13" t="s">
        <v>94</v>
      </c>
      <c r="P1703" s="13" t="s">
        <v>89</v>
      </c>
      <c r="Q1703" s="13" t="s">
        <v>53</v>
      </c>
      <c r="R1703" s="13" t="s">
        <v>260</v>
      </c>
      <c r="S1703" s="13" t="s">
        <v>40</v>
      </c>
      <c r="T1703" s="13" t="s">
        <v>56</v>
      </c>
      <c r="U1703" s="13" t="s">
        <v>23882</v>
      </c>
      <c r="V1703" s="12">
        <v>22</v>
      </c>
      <c r="W1703" s="13" t="s">
        <v>96</v>
      </c>
      <c r="X1703" s="13" t="s">
        <v>58</v>
      </c>
      <c r="Y1703" s="13" t="s">
        <v>6378</v>
      </c>
      <c r="Z1703" s="13" t="s">
        <v>6379</v>
      </c>
      <c r="AA1703" s="13" t="s">
        <v>6380</v>
      </c>
      <c r="AB1703" s="13" t="s">
        <v>45</v>
      </c>
      <c r="AC1703" s="13" t="s">
        <v>21411</v>
      </c>
      <c r="AD1703" s="13"/>
    </row>
    <row r="1704" spans="1:30" x14ac:dyDescent="0.25">
      <c r="A1704" s="12">
        <v>1632</v>
      </c>
      <c r="B1704" s="12">
        <v>2021081282</v>
      </c>
      <c r="C1704" s="13" t="s">
        <v>6457</v>
      </c>
      <c r="D1704" s="13" t="s">
        <v>6453</v>
      </c>
      <c r="E1704" s="13" t="s">
        <v>93</v>
      </c>
      <c r="F1704" s="12">
        <v>6</v>
      </c>
      <c r="G1704" s="13" t="s">
        <v>71</v>
      </c>
      <c r="H1704" s="12">
        <v>120</v>
      </c>
      <c r="I1704" s="12">
        <v>126.5</v>
      </c>
      <c r="J1704" s="12">
        <v>126</v>
      </c>
      <c r="K1704" s="13" t="s">
        <v>35</v>
      </c>
      <c r="L1704" s="12">
        <v>3.01</v>
      </c>
      <c r="M1704" s="13"/>
      <c r="N1704" s="13" t="s">
        <v>88</v>
      </c>
      <c r="O1704" s="13" t="s">
        <v>94</v>
      </c>
      <c r="P1704" s="13" t="s">
        <v>89</v>
      </c>
      <c r="Q1704" s="13" t="s">
        <v>53</v>
      </c>
      <c r="R1704" s="13" t="s">
        <v>260</v>
      </c>
      <c r="S1704" s="13" t="s">
        <v>40</v>
      </c>
      <c r="T1704" s="13" t="s">
        <v>56</v>
      </c>
      <c r="U1704" s="14">
        <v>37171</v>
      </c>
      <c r="V1704" s="12">
        <v>24</v>
      </c>
      <c r="W1704" s="13" t="s">
        <v>96</v>
      </c>
      <c r="X1704" s="13" t="s">
        <v>58</v>
      </c>
      <c r="Y1704" s="13" t="s">
        <v>6458</v>
      </c>
      <c r="Z1704" s="13" t="s">
        <v>6459</v>
      </c>
      <c r="AA1704" s="13" t="s">
        <v>6460</v>
      </c>
      <c r="AB1704" s="13" t="s">
        <v>45</v>
      </c>
      <c r="AC1704" s="13" t="s">
        <v>21411</v>
      </c>
      <c r="AD1704" s="13"/>
    </row>
    <row r="1705" spans="1:30" x14ac:dyDescent="0.25">
      <c r="A1705" s="12">
        <v>2579</v>
      </c>
      <c r="B1705" s="12">
        <v>2021011046</v>
      </c>
      <c r="C1705" s="13" t="s">
        <v>10170</v>
      </c>
      <c r="D1705" s="13" t="s">
        <v>10171</v>
      </c>
      <c r="E1705" s="13" t="s">
        <v>93</v>
      </c>
      <c r="F1705" s="12">
        <v>6</v>
      </c>
      <c r="G1705" s="13" t="s">
        <v>71</v>
      </c>
      <c r="H1705" s="12">
        <v>137</v>
      </c>
      <c r="I1705" s="12">
        <v>137.5</v>
      </c>
      <c r="J1705" s="12">
        <v>143</v>
      </c>
      <c r="K1705" s="13" t="s">
        <v>35</v>
      </c>
      <c r="L1705" s="12">
        <v>2.72</v>
      </c>
      <c r="M1705" s="13"/>
      <c r="N1705" s="13" t="s">
        <v>88</v>
      </c>
      <c r="O1705" s="13" t="s">
        <v>94</v>
      </c>
      <c r="P1705" s="13" t="s">
        <v>89</v>
      </c>
      <c r="Q1705" s="13" t="s">
        <v>53</v>
      </c>
      <c r="R1705" s="13" t="s">
        <v>260</v>
      </c>
      <c r="S1705" s="13" t="s">
        <v>55</v>
      </c>
      <c r="T1705" s="13"/>
      <c r="U1705" s="13" t="s">
        <v>23883</v>
      </c>
      <c r="V1705" s="12">
        <v>40</v>
      </c>
      <c r="W1705" s="13" t="s">
        <v>96</v>
      </c>
      <c r="X1705" s="13" t="s">
        <v>58</v>
      </c>
      <c r="Y1705" s="13" t="s">
        <v>10172</v>
      </c>
      <c r="Z1705" s="13" t="s">
        <v>10173</v>
      </c>
      <c r="AA1705" s="13" t="s">
        <v>10174</v>
      </c>
      <c r="AB1705" s="13" t="s">
        <v>45</v>
      </c>
      <c r="AC1705" s="13" t="s">
        <v>21411</v>
      </c>
      <c r="AD1705" s="13"/>
    </row>
    <row r="1706" spans="1:30" x14ac:dyDescent="0.25">
      <c r="A1706" s="12">
        <v>661</v>
      </c>
      <c r="B1706" s="12">
        <v>2025061061</v>
      </c>
      <c r="C1706" s="13" t="s">
        <v>23884</v>
      </c>
      <c r="D1706" s="13" t="s">
        <v>628</v>
      </c>
      <c r="E1706" s="13" t="s">
        <v>93</v>
      </c>
      <c r="F1706" s="12">
        <v>14</v>
      </c>
      <c r="G1706" s="13" t="s">
        <v>48</v>
      </c>
      <c r="H1706" s="13">
        <v>0</v>
      </c>
      <c r="I1706" s="12">
        <v>0</v>
      </c>
      <c r="J1706" s="12">
        <v>14</v>
      </c>
      <c r="K1706" s="13" t="s">
        <v>35</v>
      </c>
      <c r="L1706" s="13">
        <v>0</v>
      </c>
      <c r="M1706" s="13"/>
      <c r="N1706" s="13" t="s">
        <v>88</v>
      </c>
      <c r="O1706" s="13" t="s">
        <v>94</v>
      </c>
      <c r="P1706" s="13" t="s">
        <v>89</v>
      </c>
      <c r="Q1706" s="13" t="s">
        <v>53</v>
      </c>
      <c r="R1706" s="13" t="s">
        <v>260</v>
      </c>
      <c r="S1706" s="13" t="s">
        <v>40</v>
      </c>
      <c r="T1706" s="13" t="s">
        <v>56</v>
      </c>
      <c r="U1706" s="14">
        <v>36314</v>
      </c>
      <c r="V1706" s="12">
        <v>26</v>
      </c>
      <c r="W1706" s="13" t="s">
        <v>1173</v>
      </c>
      <c r="X1706" s="13" t="s">
        <v>58</v>
      </c>
      <c r="Y1706" s="13" t="s">
        <v>23885</v>
      </c>
      <c r="Z1706" s="13" t="s">
        <v>23886</v>
      </c>
      <c r="AA1706" s="13" t="s">
        <v>23887</v>
      </c>
      <c r="AB1706" s="13" t="s">
        <v>45</v>
      </c>
      <c r="AC1706" s="13" t="s">
        <v>21411</v>
      </c>
      <c r="AD1706" s="13"/>
    </row>
    <row r="1707" spans="1:30" x14ac:dyDescent="0.25">
      <c r="A1707" s="12">
        <v>394</v>
      </c>
      <c r="B1707" s="12">
        <v>2024071022</v>
      </c>
      <c r="C1707" s="13" t="s">
        <v>23888</v>
      </c>
      <c r="D1707" s="13" t="s">
        <v>1617</v>
      </c>
      <c r="E1707" s="13" t="s">
        <v>93</v>
      </c>
      <c r="F1707" s="12">
        <v>14</v>
      </c>
      <c r="G1707" s="13" t="s">
        <v>48</v>
      </c>
      <c r="H1707" s="13">
        <v>0</v>
      </c>
      <c r="I1707" s="12">
        <v>0</v>
      </c>
      <c r="J1707" s="12">
        <v>14</v>
      </c>
      <c r="K1707" s="13" t="s">
        <v>35</v>
      </c>
      <c r="L1707" s="13">
        <v>0</v>
      </c>
      <c r="M1707" s="13"/>
      <c r="N1707" s="13" t="s">
        <v>88</v>
      </c>
      <c r="O1707" s="13" t="s">
        <v>94</v>
      </c>
      <c r="P1707" s="13" t="s">
        <v>89</v>
      </c>
      <c r="Q1707" s="13" t="s">
        <v>53</v>
      </c>
      <c r="R1707" s="13" t="s">
        <v>260</v>
      </c>
      <c r="S1707" s="13" t="s">
        <v>40</v>
      </c>
      <c r="T1707" s="13" t="s">
        <v>56</v>
      </c>
      <c r="U1707" s="13" t="s">
        <v>22384</v>
      </c>
      <c r="V1707" s="12">
        <v>19</v>
      </c>
      <c r="W1707" s="13" t="s">
        <v>339</v>
      </c>
      <c r="X1707" s="13" t="s">
        <v>58</v>
      </c>
      <c r="Y1707" s="13" t="s">
        <v>23889</v>
      </c>
      <c r="Z1707" s="13" t="s">
        <v>23890</v>
      </c>
      <c r="AA1707" s="12">
        <v>8682309046</v>
      </c>
      <c r="AB1707" s="13" t="s">
        <v>45</v>
      </c>
      <c r="AC1707" s="13" t="s">
        <v>21411</v>
      </c>
      <c r="AD1707" s="13"/>
    </row>
    <row r="1708" spans="1:30" x14ac:dyDescent="0.25">
      <c r="A1708" s="12">
        <v>1290</v>
      </c>
      <c r="B1708" s="12">
        <v>2021081281</v>
      </c>
      <c r="C1708" s="13" t="s">
        <v>5160</v>
      </c>
      <c r="D1708" s="13" t="s">
        <v>5150</v>
      </c>
      <c r="E1708" s="13" t="s">
        <v>93</v>
      </c>
      <c r="F1708" s="12">
        <v>9</v>
      </c>
      <c r="G1708" s="13" t="s">
        <v>71</v>
      </c>
      <c r="H1708" s="12">
        <v>94</v>
      </c>
      <c r="I1708" s="12">
        <v>103.5</v>
      </c>
      <c r="J1708" s="12">
        <v>103</v>
      </c>
      <c r="K1708" s="13" t="s">
        <v>35</v>
      </c>
      <c r="L1708" s="12">
        <v>2.0499999999999998</v>
      </c>
      <c r="M1708" s="13" t="s">
        <v>49</v>
      </c>
      <c r="N1708" s="13" t="s">
        <v>88</v>
      </c>
      <c r="O1708" s="13" t="s">
        <v>94</v>
      </c>
      <c r="P1708" s="13" t="s">
        <v>89</v>
      </c>
      <c r="Q1708" s="13" t="s">
        <v>53</v>
      </c>
      <c r="R1708" s="13" t="s">
        <v>260</v>
      </c>
      <c r="S1708" s="13" t="s">
        <v>40</v>
      </c>
      <c r="T1708" s="13" t="s">
        <v>56</v>
      </c>
      <c r="U1708" s="13" t="s">
        <v>23891</v>
      </c>
      <c r="V1708" s="12">
        <v>22</v>
      </c>
      <c r="W1708" s="13" t="s">
        <v>339</v>
      </c>
      <c r="X1708" s="13" t="s">
        <v>58</v>
      </c>
      <c r="Y1708" s="13" t="s">
        <v>5161</v>
      </c>
      <c r="Z1708" s="13" t="s">
        <v>5162</v>
      </c>
      <c r="AA1708" s="13" t="s">
        <v>5163</v>
      </c>
      <c r="AB1708" s="13" t="s">
        <v>45</v>
      </c>
      <c r="AC1708" s="13" t="s">
        <v>21411</v>
      </c>
      <c r="AD1708" s="13"/>
    </row>
    <row r="1709" spans="1:30" x14ac:dyDescent="0.25">
      <c r="A1709" s="12">
        <v>1841</v>
      </c>
      <c r="B1709" s="12">
        <v>2025071033</v>
      </c>
      <c r="C1709" s="13" t="s">
        <v>19425</v>
      </c>
      <c r="D1709" s="13" t="s">
        <v>7325</v>
      </c>
      <c r="E1709" s="13" t="s">
        <v>93</v>
      </c>
      <c r="F1709" s="12">
        <v>14</v>
      </c>
      <c r="G1709" s="13" t="s">
        <v>48</v>
      </c>
      <c r="H1709" s="13">
        <v>0</v>
      </c>
      <c r="I1709" s="12">
        <v>0</v>
      </c>
      <c r="J1709" s="12">
        <v>14</v>
      </c>
      <c r="K1709" s="13" t="s">
        <v>35</v>
      </c>
      <c r="L1709" s="13">
        <v>0</v>
      </c>
      <c r="M1709" s="13"/>
      <c r="N1709" s="13" t="s">
        <v>88</v>
      </c>
      <c r="O1709" s="13" t="s">
        <v>94</v>
      </c>
      <c r="P1709" s="13" t="s">
        <v>89</v>
      </c>
      <c r="Q1709" s="13" t="s">
        <v>53</v>
      </c>
      <c r="R1709" s="13" t="s">
        <v>260</v>
      </c>
      <c r="S1709" s="13" t="s">
        <v>55</v>
      </c>
      <c r="T1709" s="13"/>
      <c r="U1709" s="13" t="s">
        <v>21512</v>
      </c>
      <c r="V1709" s="12">
        <v>18</v>
      </c>
      <c r="W1709" s="13" t="s">
        <v>162</v>
      </c>
      <c r="X1709" s="13" t="s">
        <v>58</v>
      </c>
      <c r="Y1709" s="13" t="s">
        <v>23892</v>
      </c>
      <c r="Z1709" s="13" t="s">
        <v>23893</v>
      </c>
      <c r="AA1709" s="13" t="s">
        <v>23894</v>
      </c>
      <c r="AB1709" s="13" t="s">
        <v>45</v>
      </c>
      <c r="AC1709" s="13" t="s">
        <v>21411</v>
      </c>
      <c r="AD1709" s="13"/>
    </row>
    <row r="1710" spans="1:30" x14ac:dyDescent="0.25">
      <c r="A1710" s="12">
        <v>2140</v>
      </c>
      <c r="B1710" s="12">
        <v>2025061100</v>
      </c>
      <c r="C1710" s="13" t="s">
        <v>6482</v>
      </c>
      <c r="D1710" s="13" t="s">
        <v>23895</v>
      </c>
      <c r="E1710" s="13" t="s">
        <v>93</v>
      </c>
      <c r="F1710" s="12">
        <v>14</v>
      </c>
      <c r="G1710" s="13" t="s">
        <v>48</v>
      </c>
      <c r="H1710" s="13">
        <v>0</v>
      </c>
      <c r="I1710" s="12">
        <v>0</v>
      </c>
      <c r="J1710" s="12">
        <v>14</v>
      </c>
      <c r="K1710" s="13" t="s">
        <v>35</v>
      </c>
      <c r="L1710" s="13">
        <v>0</v>
      </c>
      <c r="M1710" s="13"/>
      <c r="N1710" s="13" t="s">
        <v>88</v>
      </c>
      <c r="O1710" s="13" t="s">
        <v>94</v>
      </c>
      <c r="P1710" s="13" t="s">
        <v>89</v>
      </c>
      <c r="Q1710" s="13" t="s">
        <v>53</v>
      </c>
      <c r="R1710" s="13" t="s">
        <v>260</v>
      </c>
      <c r="S1710" s="13" t="s">
        <v>40</v>
      </c>
      <c r="T1710" s="13" t="s">
        <v>56</v>
      </c>
      <c r="U1710" s="13" t="s">
        <v>23896</v>
      </c>
      <c r="V1710" s="12">
        <v>19</v>
      </c>
      <c r="W1710" s="13" t="s">
        <v>162</v>
      </c>
      <c r="X1710" s="13" t="s">
        <v>58</v>
      </c>
      <c r="Y1710" s="13" t="s">
        <v>23897</v>
      </c>
      <c r="Z1710" s="13" t="s">
        <v>23898</v>
      </c>
      <c r="AA1710" s="13" t="s">
        <v>23899</v>
      </c>
      <c r="AB1710" s="13" t="s">
        <v>45</v>
      </c>
      <c r="AC1710" s="13" t="s">
        <v>21411</v>
      </c>
      <c r="AD1710" s="13"/>
    </row>
    <row r="1711" spans="1:30" x14ac:dyDescent="0.25">
      <c r="A1711" s="12">
        <v>2603</v>
      </c>
      <c r="B1711" s="12">
        <v>2025071001</v>
      </c>
      <c r="C1711" s="13" t="s">
        <v>23900</v>
      </c>
      <c r="D1711" s="13" t="s">
        <v>23901</v>
      </c>
      <c r="E1711" s="13" t="s">
        <v>93</v>
      </c>
      <c r="F1711" s="12">
        <v>14</v>
      </c>
      <c r="G1711" s="13" t="s">
        <v>48</v>
      </c>
      <c r="H1711" s="13">
        <v>0</v>
      </c>
      <c r="I1711" s="12">
        <v>0</v>
      </c>
      <c r="J1711" s="12">
        <v>14</v>
      </c>
      <c r="K1711" s="13" t="s">
        <v>35</v>
      </c>
      <c r="L1711" s="13">
        <v>0</v>
      </c>
      <c r="M1711" s="13"/>
      <c r="N1711" s="13" t="s">
        <v>88</v>
      </c>
      <c r="O1711" s="13" t="s">
        <v>94</v>
      </c>
      <c r="P1711" s="13" t="s">
        <v>89</v>
      </c>
      <c r="Q1711" s="13" t="s">
        <v>53</v>
      </c>
      <c r="R1711" s="13" t="s">
        <v>260</v>
      </c>
      <c r="S1711" s="13" t="s">
        <v>40</v>
      </c>
      <c r="T1711" s="13" t="s">
        <v>56</v>
      </c>
      <c r="U1711" s="14">
        <v>37690</v>
      </c>
      <c r="V1711" s="12">
        <v>22</v>
      </c>
      <c r="W1711" s="13" t="s">
        <v>162</v>
      </c>
      <c r="X1711" s="13" t="s">
        <v>58</v>
      </c>
      <c r="Y1711" s="13" t="s">
        <v>23902</v>
      </c>
      <c r="Z1711" s="13" t="s">
        <v>23903</v>
      </c>
      <c r="AA1711" s="12">
        <v>8684873545</v>
      </c>
      <c r="AB1711" s="13" t="s">
        <v>45</v>
      </c>
      <c r="AC1711" s="13" t="s">
        <v>21411</v>
      </c>
      <c r="AD1711" s="13"/>
    </row>
    <row r="1712" spans="1:30" x14ac:dyDescent="0.25">
      <c r="A1712" s="12">
        <v>1549</v>
      </c>
      <c r="B1712" s="12">
        <v>2025061047</v>
      </c>
      <c r="C1712" s="13" t="s">
        <v>23904</v>
      </c>
      <c r="D1712" s="13" t="s">
        <v>6069</v>
      </c>
      <c r="E1712" s="13" t="s">
        <v>93</v>
      </c>
      <c r="F1712" s="12">
        <v>14</v>
      </c>
      <c r="G1712" s="13" t="s">
        <v>48</v>
      </c>
      <c r="H1712" s="13">
        <v>0</v>
      </c>
      <c r="I1712" s="12">
        <v>0</v>
      </c>
      <c r="J1712" s="12">
        <v>14</v>
      </c>
      <c r="K1712" s="13" t="s">
        <v>35</v>
      </c>
      <c r="L1712" s="13">
        <v>0</v>
      </c>
      <c r="M1712" s="13"/>
      <c r="N1712" s="13" t="s">
        <v>88</v>
      </c>
      <c r="O1712" s="13" t="s">
        <v>94</v>
      </c>
      <c r="P1712" s="13" t="s">
        <v>89</v>
      </c>
      <c r="Q1712" s="13" t="s">
        <v>53</v>
      </c>
      <c r="R1712" s="13" t="s">
        <v>260</v>
      </c>
      <c r="S1712" s="13" t="s">
        <v>55</v>
      </c>
      <c r="T1712" s="13" t="s">
        <v>56</v>
      </c>
      <c r="U1712" s="13" t="s">
        <v>23905</v>
      </c>
      <c r="V1712" s="12">
        <v>19</v>
      </c>
      <c r="W1712" s="13" t="s">
        <v>940</v>
      </c>
      <c r="X1712" s="13" t="s">
        <v>58</v>
      </c>
      <c r="Y1712" s="13" t="s">
        <v>23906</v>
      </c>
      <c r="Z1712" s="13" t="s">
        <v>23907</v>
      </c>
      <c r="AA1712" s="13" t="s">
        <v>23908</v>
      </c>
      <c r="AB1712" s="13" t="s">
        <v>45</v>
      </c>
      <c r="AC1712" s="13" t="s">
        <v>21411</v>
      </c>
      <c r="AD1712" s="13"/>
    </row>
    <row r="1713" spans="1:30" x14ac:dyDescent="0.25">
      <c r="A1713" s="12">
        <v>144</v>
      </c>
      <c r="B1713" s="12">
        <v>2025061033</v>
      </c>
      <c r="C1713" s="13" t="s">
        <v>23909</v>
      </c>
      <c r="D1713" s="13" t="s">
        <v>685</v>
      </c>
      <c r="E1713" s="13" t="s">
        <v>93</v>
      </c>
      <c r="F1713" s="12">
        <v>14</v>
      </c>
      <c r="G1713" s="13" t="s">
        <v>48</v>
      </c>
      <c r="H1713" s="13">
        <v>0</v>
      </c>
      <c r="I1713" s="12">
        <v>0</v>
      </c>
      <c r="J1713" s="12">
        <v>14</v>
      </c>
      <c r="K1713" s="13" t="s">
        <v>35</v>
      </c>
      <c r="L1713" s="13">
        <v>0</v>
      </c>
      <c r="M1713" s="13"/>
      <c r="N1713" s="13" t="s">
        <v>88</v>
      </c>
      <c r="O1713" s="13" t="s">
        <v>94</v>
      </c>
      <c r="P1713" s="13" t="s">
        <v>89</v>
      </c>
      <c r="Q1713" s="13" t="s">
        <v>53</v>
      </c>
      <c r="R1713" s="13" t="s">
        <v>260</v>
      </c>
      <c r="S1713" s="13" t="s">
        <v>40</v>
      </c>
      <c r="T1713" s="13" t="s">
        <v>56</v>
      </c>
      <c r="U1713" s="13" t="s">
        <v>23910</v>
      </c>
      <c r="V1713" s="12">
        <v>18</v>
      </c>
      <c r="W1713" s="13" t="s">
        <v>66</v>
      </c>
      <c r="X1713" s="13" t="s">
        <v>58</v>
      </c>
      <c r="Y1713" s="13" t="s">
        <v>23911</v>
      </c>
      <c r="Z1713" s="13" t="s">
        <v>23912</v>
      </c>
      <c r="AA1713" s="13" t="s">
        <v>23869</v>
      </c>
      <c r="AB1713" s="13" t="s">
        <v>45</v>
      </c>
      <c r="AC1713" s="13" t="s">
        <v>21411</v>
      </c>
      <c r="AD1713" s="13"/>
    </row>
    <row r="1714" spans="1:30" x14ac:dyDescent="0.25">
      <c r="A1714" s="12">
        <v>188</v>
      </c>
      <c r="B1714" s="12">
        <v>2025061089</v>
      </c>
      <c r="C1714" s="13" t="s">
        <v>4425</v>
      </c>
      <c r="D1714" s="13" t="s">
        <v>880</v>
      </c>
      <c r="E1714" s="13" t="s">
        <v>93</v>
      </c>
      <c r="F1714" s="12">
        <v>14</v>
      </c>
      <c r="G1714" s="13" t="s">
        <v>48</v>
      </c>
      <c r="H1714" s="13">
        <v>0</v>
      </c>
      <c r="I1714" s="12">
        <v>0</v>
      </c>
      <c r="J1714" s="12">
        <v>14</v>
      </c>
      <c r="K1714" s="13" t="s">
        <v>35</v>
      </c>
      <c r="L1714" s="13">
        <v>0</v>
      </c>
      <c r="M1714" s="13"/>
      <c r="N1714" s="13" t="s">
        <v>88</v>
      </c>
      <c r="O1714" s="13" t="s">
        <v>94</v>
      </c>
      <c r="P1714" s="13" t="s">
        <v>89</v>
      </c>
      <c r="Q1714" s="13" t="s">
        <v>53</v>
      </c>
      <c r="R1714" s="13" t="s">
        <v>260</v>
      </c>
      <c r="S1714" s="13" t="s">
        <v>40</v>
      </c>
      <c r="T1714" s="13"/>
      <c r="U1714" s="13" t="s">
        <v>23913</v>
      </c>
      <c r="V1714" s="12">
        <v>18</v>
      </c>
      <c r="W1714" s="13" t="s">
        <v>66</v>
      </c>
      <c r="X1714" s="13" t="s">
        <v>58</v>
      </c>
      <c r="Y1714" s="13" t="s">
        <v>23914</v>
      </c>
      <c r="Z1714" s="13" t="s">
        <v>23915</v>
      </c>
      <c r="AA1714" s="13" t="s">
        <v>23916</v>
      </c>
      <c r="AB1714" s="13" t="s">
        <v>45</v>
      </c>
      <c r="AC1714" s="13" t="s">
        <v>21411</v>
      </c>
      <c r="AD1714" s="13"/>
    </row>
    <row r="1715" spans="1:30" x14ac:dyDescent="0.25">
      <c r="A1715" s="12">
        <v>737</v>
      </c>
      <c r="B1715" s="12">
        <v>2025071103</v>
      </c>
      <c r="C1715" s="13" t="s">
        <v>23917</v>
      </c>
      <c r="D1715" s="13" t="s">
        <v>23918</v>
      </c>
      <c r="E1715" s="13" t="s">
        <v>93</v>
      </c>
      <c r="F1715" s="12">
        <v>14</v>
      </c>
      <c r="G1715" s="13" t="s">
        <v>48</v>
      </c>
      <c r="H1715" s="13">
        <v>0</v>
      </c>
      <c r="I1715" s="12">
        <v>0</v>
      </c>
      <c r="J1715" s="12">
        <v>14</v>
      </c>
      <c r="K1715" s="13" t="s">
        <v>35</v>
      </c>
      <c r="L1715" s="13">
        <v>0</v>
      </c>
      <c r="M1715" s="13"/>
      <c r="N1715" s="13" t="s">
        <v>88</v>
      </c>
      <c r="O1715" s="13" t="s">
        <v>94</v>
      </c>
      <c r="P1715" s="13" t="s">
        <v>89</v>
      </c>
      <c r="Q1715" s="13" t="s">
        <v>53</v>
      </c>
      <c r="R1715" s="13" t="s">
        <v>260</v>
      </c>
      <c r="S1715" s="13" t="s">
        <v>40</v>
      </c>
      <c r="T1715" s="13" t="s">
        <v>56</v>
      </c>
      <c r="U1715" s="13" t="s">
        <v>23919</v>
      </c>
      <c r="V1715" s="12">
        <v>21</v>
      </c>
      <c r="W1715" s="13" t="s">
        <v>66</v>
      </c>
      <c r="X1715" s="13" t="s">
        <v>58</v>
      </c>
      <c r="Y1715" s="13" t="s">
        <v>23920</v>
      </c>
      <c r="Z1715" s="13" t="s">
        <v>23921</v>
      </c>
      <c r="AA1715" s="13" t="s">
        <v>23922</v>
      </c>
      <c r="AB1715" s="13" t="s">
        <v>45</v>
      </c>
      <c r="AC1715" s="13" t="s">
        <v>21411</v>
      </c>
      <c r="AD1715" s="13"/>
    </row>
    <row r="1716" spans="1:30" x14ac:dyDescent="0.25">
      <c r="A1716" s="12">
        <v>940</v>
      </c>
      <c r="B1716" s="12">
        <v>2021011060</v>
      </c>
      <c r="C1716" s="13" t="s">
        <v>3192</v>
      </c>
      <c r="D1716" s="13" t="s">
        <v>11302</v>
      </c>
      <c r="E1716" s="13" t="s">
        <v>93</v>
      </c>
      <c r="F1716" s="12">
        <v>10</v>
      </c>
      <c r="G1716" s="13" t="s">
        <v>71</v>
      </c>
      <c r="H1716" s="12">
        <v>103</v>
      </c>
      <c r="I1716" s="12">
        <v>108.5</v>
      </c>
      <c r="J1716" s="12">
        <v>113</v>
      </c>
      <c r="K1716" s="13" t="s">
        <v>35</v>
      </c>
      <c r="L1716" s="12">
        <v>2.75</v>
      </c>
      <c r="M1716" s="13"/>
      <c r="N1716" s="13" t="s">
        <v>88</v>
      </c>
      <c r="O1716" s="13" t="s">
        <v>51</v>
      </c>
      <c r="P1716" s="13" t="s">
        <v>89</v>
      </c>
      <c r="Q1716" s="13" t="s">
        <v>53</v>
      </c>
      <c r="R1716" s="13" t="s">
        <v>260</v>
      </c>
      <c r="S1716" s="13" t="s">
        <v>40</v>
      </c>
      <c r="T1716" s="13" t="s">
        <v>56</v>
      </c>
      <c r="U1716" s="13" t="s">
        <v>21719</v>
      </c>
      <c r="V1716" s="12">
        <v>23</v>
      </c>
      <c r="W1716" s="13" t="s">
        <v>66</v>
      </c>
      <c r="X1716" s="13" t="s">
        <v>58</v>
      </c>
      <c r="Y1716" s="13" t="s">
        <v>11303</v>
      </c>
      <c r="Z1716" s="13" t="s">
        <v>11304</v>
      </c>
      <c r="AA1716" s="13" t="s">
        <v>11305</v>
      </c>
      <c r="AB1716" s="13" t="s">
        <v>45</v>
      </c>
      <c r="AC1716" s="13" t="s">
        <v>21411</v>
      </c>
      <c r="AD1716" s="13"/>
    </row>
    <row r="1717" spans="1:30" x14ac:dyDescent="0.25">
      <c r="A1717" s="12">
        <v>1252</v>
      </c>
      <c r="B1717" s="12">
        <v>2021081067</v>
      </c>
      <c r="C1717" s="13" t="s">
        <v>5015</v>
      </c>
      <c r="D1717" s="13" t="s">
        <v>5016</v>
      </c>
      <c r="E1717" s="13" t="s">
        <v>93</v>
      </c>
      <c r="F1717" s="12">
        <v>2</v>
      </c>
      <c r="G1717" s="13" t="s">
        <v>71</v>
      </c>
      <c r="H1717" s="12">
        <v>135</v>
      </c>
      <c r="I1717" s="12">
        <v>140.5</v>
      </c>
      <c r="J1717" s="12">
        <v>137</v>
      </c>
      <c r="K1717" s="13" t="s">
        <v>35</v>
      </c>
      <c r="L1717" s="12">
        <v>2.89</v>
      </c>
      <c r="M1717" s="13"/>
      <c r="N1717" s="13" t="s">
        <v>88</v>
      </c>
      <c r="O1717" s="13" t="s">
        <v>94</v>
      </c>
      <c r="P1717" s="13" t="s">
        <v>89</v>
      </c>
      <c r="Q1717" s="13" t="s">
        <v>53</v>
      </c>
      <c r="R1717" s="13" t="s">
        <v>260</v>
      </c>
      <c r="S1717" s="13" t="s">
        <v>40</v>
      </c>
      <c r="T1717" s="13" t="s">
        <v>56</v>
      </c>
      <c r="U1717" s="13" t="s">
        <v>23923</v>
      </c>
      <c r="V1717" s="12">
        <v>21</v>
      </c>
      <c r="W1717" s="13" t="s">
        <v>66</v>
      </c>
      <c r="X1717" s="13" t="s">
        <v>58</v>
      </c>
      <c r="Y1717" s="13" t="s">
        <v>5017</v>
      </c>
      <c r="Z1717" s="13"/>
      <c r="AA1717" s="13"/>
      <c r="AB1717" s="13" t="s">
        <v>45</v>
      </c>
      <c r="AC1717" s="13" t="s">
        <v>21411</v>
      </c>
      <c r="AD1717" s="13"/>
    </row>
    <row r="1718" spans="1:30" x14ac:dyDescent="0.25">
      <c r="A1718" s="12">
        <v>1431</v>
      </c>
      <c r="B1718" s="12">
        <v>2025071098</v>
      </c>
      <c r="C1718" s="13" t="s">
        <v>23924</v>
      </c>
      <c r="D1718" s="13" t="s">
        <v>5626</v>
      </c>
      <c r="E1718" s="13" t="s">
        <v>93</v>
      </c>
      <c r="F1718" s="12">
        <v>14</v>
      </c>
      <c r="G1718" s="13" t="s">
        <v>48</v>
      </c>
      <c r="H1718" s="13">
        <v>0</v>
      </c>
      <c r="I1718" s="12">
        <v>0</v>
      </c>
      <c r="J1718" s="12">
        <v>14</v>
      </c>
      <c r="K1718" s="13" t="s">
        <v>35</v>
      </c>
      <c r="L1718" s="13">
        <v>0</v>
      </c>
      <c r="M1718" s="13"/>
      <c r="N1718" s="13" t="s">
        <v>88</v>
      </c>
      <c r="O1718" s="13" t="s">
        <v>94</v>
      </c>
      <c r="P1718" s="13" t="s">
        <v>89</v>
      </c>
      <c r="Q1718" s="13" t="s">
        <v>53</v>
      </c>
      <c r="R1718" s="13" t="s">
        <v>260</v>
      </c>
      <c r="S1718" s="13" t="s">
        <v>40</v>
      </c>
      <c r="T1718" s="13" t="s">
        <v>56</v>
      </c>
      <c r="U1718" s="14">
        <v>34092</v>
      </c>
      <c r="V1718" s="12">
        <v>32</v>
      </c>
      <c r="W1718" s="13" t="s">
        <v>66</v>
      </c>
      <c r="X1718" s="13" t="s">
        <v>58</v>
      </c>
      <c r="Y1718" s="13" t="s">
        <v>23925</v>
      </c>
      <c r="Z1718" s="13" t="s">
        <v>23926</v>
      </c>
      <c r="AA1718" s="13" t="s">
        <v>23927</v>
      </c>
      <c r="AB1718" s="13" t="s">
        <v>45</v>
      </c>
      <c r="AC1718" s="13" t="s">
        <v>21411</v>
      </c>
      <c r="AD1718" s="13"/>
    </row>
    <row r="1719" spans="1:30" x14ac:dyDescent="0.25">
      <c r="A1719" s="12">
        <v>2145</v>
      </c>
      <c r="B1719" s="12">
        <v>2025061054</v>
      </c>
      <c r="C1719" s="13" t="s">
        <v>6056</v>
      </c>
      <c r="D1719" s="13" t="s">
        <v>8497</v>
      </c>
      <c r="E1719" s="13" t="s">
        <v>93</v>
      </c>
      <c r="F1719" s="12">
        <v>14</v>
      </c>
      <c r="G1719" s="13" t="s">
        <v>48</v>
      </c>
      <c r="H1719" s="13">
        <v>0</v>
      </c>
      <c r="I1719" s="12">
        <v>0</v>
      </c>
      <c r="J1719" s="12">
        <v>14</v>
      </c>
      <c r="K1719" s="13" t="s">
        <v>35</v>
      </c>
      <c r="L1719" s="13">
        <v>0</v>
      </c>
      <c r="M1719" s="13"/>
      <c r="N1719" s="13" t="s">
        <v>88</v>
      </c>
      <c r="O1719" s="13" t="s">
        <v>94</v>
      </c>
      <c r="P1719" s="13" t="s">
        <v>89</v>
      </c>
      <c r="Q1719" s="13" t="s">
        <v>53</v>
      </c>
      <c r="R1719" s="13" t="s">
        <v>260</v>
      </c>
      <c r="S1719" s="13" t="s">
        <v>40</v>
      </c>
      <c r="T1719" s="13" t="s">
        <v>56</v>
      </c>
      <c r="U1719" s="13" t="s">
        <v>23390</v>
      </c>
      <c r="V1719" s="12">
        <v>19</v>
      </c>
      <c r="W1719" s="13" t="s">
        <v>66</v>
      </c>
      <c r="X1719" s="13" t="s">
        <v>58</v>
      </c>
      <c r="Y1719" s="13" t="s">
        <v>23928</v>
      </c>
      <c r="Z1719" s="13" t="s">
        <v>23929</v>
      </c>
      <c r="AA1719" s="13" t="s">
        <v>23930</v>
      </c>
      <c r="AB1719" s="13" t="s">
        <v>45</v>
      </c>
      <c r="AC1719" s="13" t="s">
        <v>21411</v>
      </c>
      <c r="AD1719" s="13"/>
    </row>
    <row r="1720" spans="1:30" x14ac:dyDescent="0.25">
      <c r="A1720" s="12">
        <v>2745</v>
      </c>
      <c r="B1720" s="12">
        <v>2020071050</v>
      </c>
      <c r="C1720" s="13" t="s">
        <v>10812</v>
      </c>
      <c r="D1720" s="13" t="s">
        <v>10805</v>
      </c>
      <c r="E1720" s="13" t="s">
        <v>93</v>
      </c>
      <c r="F1720" s="13">
        <v>0</v>
      </c>
      <c r="G1720" s="13" t="s">
        <v>71</v>
      </c>
      <c r="H1720" s="12">
        <v>137</v>
      </c>
      <c r="I1720" s="12">
        <v>140.5</v>
      </c>
      <c r="J1720" s="12">
        <v>137</v>
      </c>
      <c r="K1720" s="13" t="s">
        <v>35</v>
      </c>
      <c r="L1720" s="12">
        <v>2.97</v>
      </c>
      <c r="M1720" s="13"/>
      <c r="N1720" s="13" t="s">
        <v>88</v>
      </c>
      <c r="O1720" s="13" t="s">
        <v>94</v>
      </c>
      <c r="P1720" s="13" t="s">
        <v>89</v>
      </c>
      <c r="Q1720" s="13" t="s">
        <v>53</v>
      </c>
      <c r="R1720" s="13" t="s">
        <v>260</v>
      </c>
      <c r="S1720" s="13" t="s">
        <v>40</v>
      </c>
      <c r="T1720" s="13" t="s">
        <v>56</v>
      </c>
      <c r="U1720" s="14">
        <v>37418</v>
      </c>
      <c r="V1720" s="12">
        <v>23</v>
      </c>
      <c r="W1720" s="13" t="s">
        <v>66</v>
      </c>
      <c r="X1720" s="13" t="s">
        <v>58</v>
      </c>
      <c r="Y1720" s="13" t="s">
        <v>10813</v>
      </c>
      <c r="Z1720" s="13" t="s">
        <v>10814</v>
      </c>
      <c r="AA1720" s="13" t="s">
        <v>10815</v>
      </c>
      <c r="AB1720" s="13" t="s">
        <v>45</v>
      </c>
      <c r="AC1720" s="13" t="s">
        <v>21411</v>
      </c>
      <c r="AD1720" s="13"/>
    </row>
    <row r="1721" spans="1:30" x14ac:dyDescent="0.25">
      <c r="A1721" s="12">
        <v>2138</v>
      </c>
      <c r="B1721" s="12">
        <v>2025061058</v>
      </c>
      <c r="C1721" s="13" t="s">
        <v>3582</v>
      </c>
      <c r="D1721" s="13" t="s">
        <v>8484</v>
      </c>
      <c r="E1721" s="13" t="s">
        <v>93</v>
      </c>
      <c r="F1721" s="12">
        <v>14</v>
      </c>
      <c r="G1721" s="13" t="s">
        <v>48</v>
      </c>
      <c r="H1721" s="13">
        <v>0</v>
      </c>
      <c r="I1721" s="12">
        <v>0</v>
      </c>
      <c r="J1721" s="12">
        <v>14</v>
      </c>
      <c r="K1721" s="13" t="s">
        <v>35</v>
      </c>
      <c r="L1721" s="13">
        <v>0</v>
      </c>
      <c r="M1721" s="13"/>
      <c r="N1721" s="13" t="s">
        <v>88</v>
      </c>
      <c r="O1721" s="13" t="s">
        <v>94</v>
      </c>
      <c r="P1721" s="13" t="s">
        <v>89</v>
      </c>
      <c r="Q1721" s="13" t="s">
        <v>53</v>
      </c>
      <c r="R1721" s="13" t="s">
        <v>260</v>
      </c>
      <c r="S1721" s="13" t="s">
        <v>40</v>
      </c>
      <c r="T1721" s="13" t="s">
        <v>56</v>
      </c>
      <c r="U1721" s="14">
        <v>39210</v>
      </c>
      <c r="V1721" s="12">
        <v>18</v>
      </c>
      <c r="W1721" s="13" t="s">
        <v>808</v>
      </c>
      <c r="X1721" s="13" t="s">
        <v>58</v>
      </c>
      <c r="Y1721" s="13" t="s">
        <v>23931</v>
      </c>
      <c r="Z1721" s="13" t="s">
        <v>23932</v>
      </c>
      <c r="AA1721" s="13" t="s">
        <v>23933</v>
      </c>
      <c r="AB1721" s="13" t="s">
        <v>45</v>
      </c>
      <c r="AC1721" s="13" t="s">
        <v>21411</v>
      </c>
      <c r="AD1721" s="13"/>
    </row>
    <row r="1722" spans="1:30" x14ac:dyDescent="0.25">
      <c r="A1722" s="12">
        <v>1012</v>
      </c>
      <c r="B1722" s="12">
        <v>2020101122</v>
      </c>
      <c r="C1722" s="13" t="s">
        <v>17619</v>
      </c>
      <c r="D1722" s="13" t="s">
        <v>4043</v>
      </c>
      <c r="E1722" s="13" t="s">
        <v>93</v>
      </c>
      <c r="F1722" s="12">
        <v>13</v>
      </c>
      <c r="G1722" s="13" t="s">
        <v>34</v>
      </c>
      <c r="H1722" s="12">
        <v>90</v>
      </c>
      <c r="I1722" s="12">
        <v>90.5</v>
      </c>
      <c r="J1722" s="12">
        <v>103</v>
      </c>
      <c r="K1722" s="13" t="s">
        <v>35</v>
      </c>
      <c r="L1722" s="12">
        <v>3.04</v>
      </c>
      <c r="M1722" s="13"/>
      <c r="N1722" s="13" t="s">
        <v>88</v>
      </c>
      <c r="O1722" s="13"/>
      <c r="P1722" s="13" t="s">
        <v>89</v>
      </c>
      <c r="Q1722" s="13" t="s">
        <v>53</v>
      </c>
      <c r="R1722" s="13" t="s">
        <v>260</v>
      </c>
      <c r="S1722" s="13" t="s">
        <v>40</v>
      </c>
      <c r="T1722" s="13" t="s">
        <v>56</v>
      </c>
      <c r="U1722" s="13" t="s">
        <v>23155</v>
      </c>
      <c r="V1722" s="12">
        <v>27</v>
      </c>
      <c r="W1722" s="13" t="s">
        <v>5971</v>
      </c>
      <c r="X1722" s="13" t="s">
        <v>58</v>
      </c>
      <c r="Y1722" s="13" t="s">
        <v>17620</v>
      </c>
      <c r="Z1722" s="13" t="s">
        <v>17621</v>
      </c>
      <c r="AA1722" s="13"/>
      <c r="AB1722" s="13" t="s">
        <v>45</v>
      </c>
      <c r="AC1722" s="13" t="s">
        <v>21411</v>
      </c>
      <c r="AD1722" s="13"/>
    </row>
    <row r="1723" spans="1:30" x14ac:dyDescent="0.25">
      <c r="A1723" s="12">
        <v>974</v>
      </c>
      <c r="B1723" s="12">
        <v>2018061009</v>
      </c>
      <c r="C1723" s="13" t="s">
        <v>18296</v>
      </c>
      <c r="D1723" s="13" t="s">
        <v>3924</v>
      </c>
      <c r="E1723" s="13" t="s">
        <v>93</v>
      </c>
      <c r="F1723" s="12">
        <v>4</v>
      </c>
      <c r="G1723" s="13" t="s">
        <v>71</v>
      </c>
      <c r="H1723" s="12">
        <v>111</v>
      </c>
      <c r="I1723" s="12">
        <v>128.5</v>
      </c>
      <c r="J1723" s="12">
        <v>115</v>
      </c>
      <c r="K1723" s="13" t="s">
        <v>35</v>
      </c>
      <c r="L1723" s="12">
        <v>2.37</v>
      </c>
      <c r="M1723" s="13" t="s">
        <v>49</v>
      </c>
      <c r="N1723" s="13" t="s">
        <v>88</v>
      </c>
      <c r="O1723" s="13" t="s">
        <v>51</v>
      </c>
      <c r="P1723" s="13" t="s">
        <v>89</v>
      </c>
      <c r="Q1723" s="13" t="s">
        <v>53</v>
      </c>
      <c r="R1723" s="13" t="s">
        <v>260</v>
      </c>
      <c r="S1723" s="13" t="s">
        <v>40</v>
      </c>
      <c r="T1723" s="13" t="s">
        <v>56</v>
      </c>
      <c r="U1723" s="13" t="s">
        <v>23934</v>
      </c>
      <c r="V1723" s="12">
        <v>30</v>
      </c>
      <c r="W1723" s="13" t="s">
        <v>359</v>
      </c>
      <c r="X1723" s="13" t="s">
        <v>58</v>
      </c>
      <c r="Y1723" s="13" t="s">
        <v>18297</v>
      </c>
      <c r="Z1723" s="13" t="s">
        <v>18298</v>
      </c>
      <c r="AA1723" s="13" t="s">
        <v>18299</v>
      </c>
      <c r="AB1723" s="13" t="s">
        <v>45</v>
      </c>
      <c r="AC1723" s="13" t="s">
        <v>21411</v>
      </c>
      <c r="AD1723" s="13"/>
    </row>
    <row r="1724" spans="1:30" x14ac:dyDescent="0.25">
      <c r="A1724" s="12">
        <v>1105</v>
      </c>
      <c r="B1724" s="12">
        <v>2025051044</v>
      </c>
      <c r="C1724" s="13" t="s">
        <v>4350</v>
      </c>
      <c r="D1724" s="13" t="s">
        <v>4407</v>
      </c>
      <c r="E1724" s="13" t="s">
        <v>93</v>
      </c>
      <c r="F1724" s="12">
        <v>14</v>
      </c>
      <c r="G1724" s="13" t="s">
        <v>48</v>
      </c>
      <c r="H1724" s="13">
        <v>0</v>
      </c>
      <c r="I1724" s="12">
        <v>0</v>
      </c>
      <c r="J1724" s="12">
        <v>14</v>
      </c>
      <c r="K1724" s="13" t="s">
        <v>35</v>
      </c>
      <c r="L1724" s="13">
        <v>0</v>
      </c>
      <c r="M1724" s="13"/>
      <c r="N1724" s="13" t="s">
        <v>88</v>
      </c>
      <c r="O1724" s="13" t="s">
        <v>94</v>
      </c>
      <c r="P1724" s="13" t="s">
        <v>89</v>
      </c>
      <c r="Q1724" s="13" t="s">
        <v>53</v>
      </c>
      <c r="R1724" s="13" t="s">
        <v>260</v>
      </c>
      <c r="S1724" s="13" t="s">
        <v>40</v>
      </c>
      <c r="T1724" s="13" t="s">
        <v>56</v>
      </c>
      <c r="U1724" s="14">
        <v>39089</v>
      </c>
      <c r="V1724" s="12">
        <v>18</v>
      </c>
      <c r="W1724" s="13" t="s">
        <v>359</v>
      </c>
      <c r="X1724" s="13" t="s">
        <v>58</v>
      </c>
      <c r="Y1724" s="13" t="s">
        <v>23935</v>
      </c>
      <c r="Z1724" s="13" t="s">
        <v>23936</v>
      </c>
      <c r="AA1724" s="13" t="s">
        <v>23937</v>
      </c>
      <c r="AB1724" s="13" t="s">
        <v>45</v>
      </c>
      <c r="AC1724" s="13" t="s">
        <v>21411</v>
      </c>
      <c r="AD1724" s="13"/>
    </row>
    <row r="1725" spans="1:30" x14ac:dyDescent="0.25">
      <c r="A1725" s="12">
        <v>54</v>
      </c>
      <c r="B1725" s="12">
        <v>2025051060</v>
      </c>
      <c r="C1725" s="13" t="s">
        <v>23938</v>
      </c>
      <c r="D1725" s="13" t="s">
        <v>288</v>
      </c>
      <c r="E1725" s="13" t="s">
        <v>93</v>
      </c>
      <c r="F1725" s="12">
        <v>14</v>
      </c>
      <c r="G1725" s="13" t="s">
        <v>48</v>
      </c>
      <c r="H1725" s="13">
        <v>0</v>
      </c>
      <c r="I1725" s="12">
        <v>0</v>
      </c>
      <c r="J1725" s="12">
        <v>14</v>
      </c>
      <c r="K1725" s="13" t="s">
        <v>35</v>
      </c>
      <c r="L1725" s="13">
        <v>0</v>
      </c>
      <c r="M1725" s="13"/>
      <c r="N1725" s="13" t="s">
        <v>88</v>
      </c>
      <c r="O1725" s="13" t="s">
        <v>94</v>
      </c>
      <c r="P1725" s="13" t="s">
        <v>89</v>
      </c>
      <c r="Q1725" s="13" t="s">
        <v>53</v>
      </c>
      <c r="R1725" s="13" t="s">
        <v>260</v>
      </c>
      <c r="S1725" s="13" t="s">
        <v>55</v>
      </c>
      <c r="T1725" s="13" t="s">
        <v>130</v>
      </c>
      <c r="U1725" s="13" t="s">
        <v>23939</v>
      </c>
      <c r="V1725" s="12">
        <v>39</v>
      </c>
      <c r="W1725" s="13" t="s">
        <v>74</v>
      </c>
      <c r="X1725" s="13" t="s">
        <v>58</v>
      </c>
      <c r="Y1725" s="13" t="s">
        <v>23940</v>
      </c>
      <c r="Z1725" s="13" t="s">
        <v>23941</v>
      </c>
      <c r="AA1725" s="13" t="s">
        <v>23942</v>
      </c>
      <c r="AB1725" s="13" t="s">
        <v>45</v>
      </c>
      <c r="AC1725" s="13" t="s">
        <v>21411</v>
      </c>
      <c r="AD1725" s="13"/>
    </row>
    <row r="1726" spans="1:30" x14ac:dyDescent="0.25">
      <c r="A1726" s="12">
        <v>240</v>
      </c>
      <c r="B1726" s="12">
        <v>2021061021</v>
      </c>
      <c r="C1726" s="13" t="s">
        <v>1065</v>
      </c>
      <c r="D1726" s="13" t="s">
        <v>1029</v>
      </c>
      <c r="E1726" s="13" t="s">
        <v>93</v>
      </c>
      <c r="F1726" s="13">
        <v>0</v>
      </c>
      <c r="G1726" s="13" t="s">
        <v>71</v>
      </c>
      <c r="H1726" s="12">
        <v>137</v>
      </c>
      <c r="I1726" s="12">
        <v>140.5</v>
      </c>
      <c r="J1726" s="12">
        <v>137</v>
      </c>
      <c r="K1726" s="13" t="s">
        <v>35</v>
      </c>
      <c r="L1726" s="12">
        <v>2.87</v>
      </c>
      <c r="M1726" s="13"/>
      <c r="N1726" s="13" t="s">
        <v>88</v>
      </c>
      <c r="O1726" s="13" t="s">
        <v>94</v>
      </c>
      <c r="P1726" s="13" t="s">
        <v>89</v>
      </c>
      <c r="Q1726" s="13" t="s">
        <v>53</v>
      </c>
      <c r="R1726" s="13" t="s">
        <v>260</v>
      </c>
      <c r="S1726" s="13" t="s">
        <v>40</v>
      </c>
      <c r="T1726" s="13" t="s">
        <v>56</v>
      </c>
      <c r="U1726" s="13" t="s">
        <v>23943</v>
      </c>
      <c r="V1726" s="12">
        <v>22</v>
      </c>
      <c r="W1726" s="13" t="s">
        <v>74</v>
      </c>
      <c r="X1726" s="13" t="s">
        <v>58</v>
      </c>
      <c r="Y1726" s="13" t="s">
        <v>1066</v>
      </c>
      <c r="Z1726" s="13" t="s">
        <v>1067</v>
      </c>
      <c r="AA1726" s="13" t="s">
        <v>1068</v>
      </c>
      <c r="AB1726" s="13" t="s">
        <v>45</v>
      </c>
      <c r="AC1726" s="13" t="s">
        <v>21411</v>
      </c>
      <c r="AD1726" s="13"/>
    </row>
    <row r="1727" spans="1:30" x14ac:dyDescent="0.25">
      <c r="A1727" s="12">
        <v>491</v>
      </c>
      <c r="B1727" s="12">
        <v>2025071229</v>
      </c>
      <c r="C1727" s="13" t="s">
        <v>258</v>
      </c>
      <c r="D1727" s="13" t="s">
        <v>2032</v>
      </c>
      <c r="E1727" s="13" t="s">
        <v>93</v>
      </c>
      <c r="F1727" s="12">
        <v>14</v>
      </c>
      <c r="G1727" s="13" t="s">
        <v>48</v>
      </c>
      <c r="H1727" s="13">
        <v>0</v>
      </c>
      <c r="I1727" s="12">
        <v>0</v>
      </c>
      <c r="J1727" s="12">
        <v>14</v>
      </c>
      <c r="K1727" s="13" t="s">
        <v>35</v>
      </c>
      <c r="L1727" s="13">
        <v>0</v>
      </c>
      <c r="M1727" s="13"/>
      <c r="N1727" s="13" t="s">
        <v>88</v>
      </c>
      <c r="O1727" s="13" t="s">
        <v>94</v>
      </c>
      <c r="P1727" s="13" t="s">
        <v>89</v>
      </c>
      <c r="Q1727" s="13" t="s">
        <v>53</v>
      </c>
      <c r="R1727" s="13" t="s">
        <v>260</v>
      </c>
      <c r="S1727" s="13" t="s">
        <v>40</v>
      </c>
      <c r="T1727" s="13" t="s">
        <v>56</v>
      </c>
      <c r="U1727" s="14">
        <v>36499</v>
      </c>
      <c r="V1727" s="12">
        <v>26</v>
      </c>
      <c r="W1727" s="13" t="s">
        <v>74</v>
      </c>
      <c r="X1727" s="13" t="s">
        <v>58</v>
      </c>
      <c r="Y1727" s="13" t="s">
        <v>23944</v>
      </c>
      <c r="Z1727" s="13" t="s">
        <v>23945</v>
      </c>
      <c r="AA1727" s="13" t="s">
        <v>23946</v>
      </c>
      <c r="AB1727" s="13" t="s">
        <v>45</v>
      </c>
      <c r="AC1727" s="13" t="s">
        <v>21411</v>
      </c>
      <c r="AD1727" s="13"/>
    </row>
    <row r="1728" spans="1:30" x14ac:dyDescent="0.25">
      <c r="A1728" s="12">
        <v>554</v>
      </c>
      <c r="B1728" s="12">
        <v>2025061062</v>
      </c>
      <c r="C1728" s="13" t="s">
        <v>23947</v>
      </c>
      <c r="D1728" s="13" t="s">
        <v>20334</v>
      </c>
      <c r="E1728" s="13" t="s">
        <v>93</v>
      </c>
      <c r="F1728" s="12">
        <v>14</v>
      </c>
      <c r="G1728" s="13" t="s">
        <v>48</v>
      </c>
      <c r="H1728" s="13">
        <v>0</v>
      </c>
      <c r="I1728" s="12">
        <v>0</v>
      </c>
      <c r="J1728" s="12">
        <v>14</v>
      </c>
      <c r="K1728" s="13" t="s">
        <v>35</v>
      </c>
      <c r="L1728" s="13">
        <v>0</v>
      </c>
      <c r="M1728" s="13"/>
      <c r="N1728" s="13" t="s">
        <v>88</v>
      </c>
      <c r="O1728" s="13" t="s">
        <v>94</v>
      </c>
      <c r="P1728" s="13" t="s">
        <v>89</v>
      </c>
      <c r="Q1728" s="13" t="s">
        <v>53</v>
      </c>
      <c r="R1728" s="13" t="s">
        <v>260</v>
      </c>
      <c r="S1728" s="13" t="s">
        <v>40</v>
      </c>
      <c r="T1728" s="13" t="s">
        <v>56</v>
      </c>
      <c r="U1728" s="14">
        <v>39148</v>
      </c>
      <c r="V1728" s="12">
        <v>18</v>
      </c>
      <c r="W1728" s="13" t="s">
        <v>74</v>
      </c>
      <c r="X1728" s="13" t="s">
        <v>58</v>
      </c>
      <c r="Y1728" s="13" t="s">
        <v>23948</v>
      </c>
      <c r="Z1728" s="13" t="s">
        <v>23949</v>
      </c>
      <c r="AA1728" s="12">
        <v>8684879707</v>
      </c>
      <c r="AB1728" s="13" t="s">
        <v>45</v>
      </c>
      <c r="AC1728" s="13" t="s">
        <v>21411</v>
      </c>
      <c r="AD1728" s="13"/>
    </row>
    <row r="1729" spans="1:30" x14ac:dyDescent="0.25">
      <c r="A1729" s="12">
        <v>636</v>
      </c>
      <c r="B1729" s="12">
        <v>2025051041</v>
      </c>
      <c r="C1729" s="13" t="s">
        <v>4458</v>
      </c>
      <c r="D1729" s="13" t="s">
        <v>2560</v>
      </c>
      <c r="E1729" s="13" t="s">
        <v>93</v>
      </c>
      <c r="F1729" s="12">
        <v>14</v>
      </c>
      <c r="G1729" s="13" t="s">
        <v>48</v>
      </c>
      <c r="H1729" s="13">
        <v>0</v>
      </c>
      <c r="I1729" s="12">
        <v>0</v>
      </c>
      <c r="J1729" s="12">
        <v>14</v>
      </c>
      <c r="K1729" s="13" t="s">
        <v>35</v>
      </c>
      <c r="L1729" s="13">
        <v>0</v>
      </c>
      <c r="M1729" s="13"/>
      <c r="N1729" s="13" t="s">
        <v>88</v>
      </c>
      <c r="O1729" s="13" t="s">
        <v>94</v>
      </c>
      <c r="P1729" s="13" t="s">
        <v>89</v>
      </c>
      <c r="Q1729" s="13" t="s">
        <v>53</v>
      </c>
      <c r="R1729" s="13" t="s">
        <v>260</v>
      </c>
      <c r="S1729" s="13" t="s">
        <v>40</v>
      </c>
      <c r="T1729" s="13" t="s">
        <v>56</v>
      </c>
      <c r="U1729" s="13" t="s">
        <v>23950</v>
      </c>
      <c r="V1729" s="12">
        <v>19</v>
      </c>
      <c r="W1729" s="13" t="s">
        <v>74</v>
      </c>
      <c r="X1729" s="13" t="s">
        <v>58</v>
      </c>
      <c r="Y1729" s="13" t="s">
        <v>23951</v>
      </c>
      <c r="Z1729" s="13" t="s">
        <v>23952</v>
      </c>
      <c r="AA1729" s="12">
        <v>8682744441</v>
      </c>
      <c r="AB1729" s="13" t="s">
        <v>45</v>
      </c>
      <c r="AC1729" s="13" t="s">
        <v>21411</v>
      </c>
      <c r="AD1729" s="13"/>
    </row>
    <row r="1730" spans="1:30" x14ac:dyDescent="0.25">
      <c r="A1730" s="12">
        <v>1484</v>
      </c>
      <c r="B1730" s="12">
        <v>2020081261</v>
      </c>
      <c r="C1730" s="13" t="s">
        <v>5825</v>
      </c>
      <c r="D1730" s="13" t="s">
        <v>5826</v>
      </c>
      <c r="E1730" s="13" t="s">
        <v>93</v>
      </c>
      <c r="F1730" s="12">
        <v>3</v>
      </c>
      <c r="G1730" s="13" t="s">
        <v>71</v>
      </c>
      <c r="H1730" s="12">
        <v>119</v>
      </c>
      <c r="I1730" s="12">
        <v>125.5</v>
      </c>
      <c r="J1730" s="12">
        <v>122</v>
      </c>
      <c r="K1730" s="13" t="s">
        <v>35</v>
      </c>
      <c r="L1730" s="12">
        <v>2.92</v>
      </c>
      <c r="M1730" s="13"/>
      <c r="N1730" s="13" t="s">
        <v>88</v>
      </c>
      <c r="O1730" s="13" t="s">
        <v>94</v>
      </c>
      <c r="P1730" s="13" t="s">
        <v>89</v>
      </c>
      <c r="Q1730" s="13" t="s">
        <v>53</v>
      </c>
      <c r="R1730" s="13" t="s">
        <v>260</v>
      </c>
      <c r="S1730" s="13" t="s">
        <v>40</v>
      </c>
      <c r="T1730" s="13" t="s">
        <v>56</v>
      </c>
      <c r="U1730" s="13" t="s">
        <v>23953</v>
      </c>
      <c r="V1730" s="12">
        <v>24</v>
      </c>
      <c r="W1730" s="13" t="s">
        <v>74</v>
      </c>
      <c r="X1730" s="13" t="s">
        <v>58</v>
      </c>
      <c r="Y1730" s="13" t="s">
        <v>5827</v>
      </c>
      <c r="Z1730" s="13" t="s">
        <v>5828</v>
      </c>
      <c r="AA1730" s="13" t="s">
        <v>5829</v>
      </c>
      <c r="AB1730" s="13" t="s">
        <v>45</v>
      </c>
      <c r="AC1730" s="13" t="s">
        <v>21411</v>
      </c>
      <c r="AD1730" s="13"/>
    </row>
    <row r="1731" spans="1:30" x14ac:dyDescent="0.25">
      <c r="A1731" s="12">
        <v>1633</v>
      </c>
      <c r="B1731" s="12">
        <v>2025061077</v>
      </c>
      <c r="C1731" s="13" t="s">
        <v>23954</v>
      </c>
      <c r="D1731" s="13" t="s">
        <v>6461</v>
      </c>
      <c r="E1731" s="13" t="s">
        <v>93</v>
      </c>
      <c r="F1731" s="12">
        <v>14</v>
      </c>
      <c r="G1731" s="13" t="s">
        <v>48</v>
      </c>
      <c r="H1731" s="13">
        <v>0</v>
      </c>
      <c r="I1731" s="12">
        <v>0</v>
      </c>
      <c r="J1731" s="12">
        <v>14</v>
      </c>
      <c r="K1731" s="13" t="s">
        <v>35</v>
      </c>
      <c r="L1731" s="13">
        <v>0</v>
      </c>
      <c r="M1731" s="13"/>
      <c r="N1731" s="13" t="s">
        <v>88</v>
      </c>
      <c r="O1731" s="13" t="s">
        <v>94</v>
      </c>
      <c r="P1731" s="13" t="s">
        <v>89</v>
      </c>
      <c r="Q1731" s="13" t="s">
        <v>53</v>
      </c>
      <c r="R1731" s="13" t="s">
        <v>260</v>
      </c>
      <c r="S1731" s="13" t="s">
        <v>40</v>
      </c>
      <c r="T1731" s="13" t="s">
        <v>56</v>
      </c>
      <c r="U1731" s="13" t="s">
        <v>23955</v>
      </c>
      <c r="V1731" s="12">
        <v>18</v>
      </c>
      <c r="W1731" s="13" t="s">
        <v>74</v>
      </c>
      <c r="X1731" s="13" t="s">
        <v>58</v>
      </c>
      <c r="Y1731" s="13" t="s">
        <v>23956</v>
      </c>
      <c r="Z1731" s="13" t="s">
        <v>23957</v>
      </c>
      <c r="AA1731" s="13" t="s">
        <v>23958</v>
      </c>
      <c r="AB1731" s="13" t="s">
        <v>45</v>
      </c>
      <c r="AC1731" s="13" t="s">
        <v>21411</v>
      </c>
      <c r="AD1731" s="13"/>
    </row>
    <row r="1732" spans="1:30" x14ac:dyDescent="0.25">
      <c r="A1732" s="12">
        <v>1921</v>
      </c>
      <c r="B1732" s="12">
        <v>2021061039</v>
      </c>
      <c r="C1732" s="13" t="s">
        <v>2142</v>
      </c>
      <c r="D1732" s="13" t="s">
        <v>7627</v>
      </c>
      <c r="E1732" s="13" t="s">
        <v>93</v>
      </c>
      <c r="F1732" s="12">
        <v>3</v>
      </c>
      <c r="G1732" s="13" t="s">
        <v>71</v>
      </c>
      <c r="H1732" s="12">
        <v>134</v>
      </c>
      <c r="I1732" s="12">
        <v>143.5</v>
      </c>
      <c r="J1732" s="12">
        <v>137</v>
      </c>
      <c r="K1732" s="13" t="s">
        <v>35</v>
      </c>
      <c r="L1732" s="12">
        <v>2.9</v>
      </c>
      <c r="M1732" s="13"/>
      <c r="N1732" s="13" t="s">
        <v>88</v>
      </c>
      <c r="O1732" s="13" t="s">
        <v>94</v>
      </c>
      <c r="P1732" s="13" t="s">
        <v>89</v>
      </c>
      <c r="Q1732" s="13" t="s">
        <v>53</v>
      </c>
      <c r="R1732" s="13" t="s">
        <v>260</v>
      </c>
      <c r="S1732" s="13" t="s">
        <v>40</v>
      </c>
      <c r="T1732" s="13" t="s">
        <v>56</v>
      </c>
      <c r="U1732" s="14">
        <v>34436</v>
      </c>
      <c r="V1732" s="12">
        <v>31</v>
      </c>
      <c r="W1732" s="13" t="s">
        <v>74</v>
      </c>
      <c r="X1732" s="13" t="s">
        <v>58</v>
      </c>
      <c r="Y1732" s="13" t="s">
        <v>7631</v>
      </c>
      <c r="Z1732" s="13"/>
      <c r="AA1732" s="13"/>
      <c r="AB1732" s="13" t="s">
        <v>45</v>
      </c>
      <c r="AC1732" s="13" t="s">
        <v>21411</v>
      </c>
      <c r="AD1732" s="13"/>
    </row>
    <row r="1733" spans="1:30" x14ac:dyDescent="0.25">
      <c r="A1733" s="12">
        <v>453</v>
      </c>
      <c r="B1733" s="12">
        <v>2025051039</v>
      </c>
      <c r="C1733" s="13" t="s">
        <v>3762</v>
      </c>
      <c r="D1733" s="13" t="s">
        <v>1876</v>
      </c>
      <c r="E1733" s="13" t="s">
        <v>93</v>
      </c>
      <c r="F1733" s="12">
        <v>14</v>
      </c>
      <c r="G1733" s="13" t="s">
        <v>48</v>
      </c>
      <c r="H1733" s="13">
        <v>0</v>
      </c>
      <c r="I1733" s="12">
        <v>0</v>
      </c>
      <c r="J1733" s="12">
        <v>14</v>
      </c>
      <c r="K1733" s="13" t="s">
        <v>35</v>
      </c>
      <c r="L1733" s="13">
        <v>0</v>
      </c>
      <c r="M1733" s="13"/>
      <c r="N1733" s="13" t="s">
        <v>88</v>
      </c>
      <c r="O1733" s="13" t="s">
        <v>94</v>
      </c>
      <c r="P1733" s="13" t="s">
        <v>89</v>
      </c>
      <c r="Q1733" s="13" t="s">
        <v>53</v>
      </c>
      <c r="R1733" s="13" t="s">
        <v>260</v>
      </c>
      <c r="S1733" s="13" t="s">
        <v>40</v>
      </c>
      <c r="T1733" s="13" t="s">
        <v>56</v>
      </c>
      <c r="U1733" s="13" t="s">
        <v>22063</v>
      </c>
      <c r="V1733" s="12">
        <v>20</v>
      </c>
      <c r="W1733" s="13" t="s">
        <v>513</v>
      </c>
      <c r="X1733" s="13" t="s">
        <v>58</v>
      </c>
      <c r="Y1733" s="13" t="s">
        <v>23959</v>
      </c>
      <c r="Z1733" s="13" t="s">
        <v>23960</v>
      </c>
      <c r="AA1733" s="13" t="s">
        <v>23961</v>
      </c>
      <c r="AB1733" s="13" t="s">
        <v>45</v>
      </c>
      <c r="AC1733" s="13" t="s">
        <v>21411</v>
      </c>
      <c r="AD1733" s="13"/>
    </row>
    <row r="1734" spans="1:30" x14ac:dyDescent="0.25">
      <c r="A1734" s="12">
        <v>1777</v>
      </c>
      <c r="B1734" s="12">
        <v>2025071144</v>
      </c>
      <c r="C1734" s="13" t="s">
        <v>2115</v>
      </c>
      <c r="D1734" s="13" t="s">
        <v>23962</v>
      </c>
      <c r="E1734" s="13" t="s">
        <v>93</v>
      </c>
      <c r="F1734" s="12">
        <v>14</v>
      </c>
      <c r="G1734" s="13" t="s">
        <v>48</v>
      </c>
      <c r="H1734" s="13">
        <v>0</v>
      </c>
      <c r="I1734" s="12">
        <v>0</v>
      </c>
      <c r="J1734" s="12">
        <v>14</v>
      </c>
      <c r="K1734" s="13" t="s">
        <v>35</v>
      </c>
      <c r="L1734" s="13">
        <v>0</v>
      </c>
      <c r="M1734" s="13"/>
      <c r="N1734" s="13" t="s">
        <v>88</v>
      </c>
      <c r="O1734" s="13" t="s">
        <v>94</v>
      </c>
      <c r="P1734" s="13" t="s">
        <v>89</v>
      </c>
      <c r="Q1734" s="13" t="s">
        <v>53</v>
      </c>
      <c r="R1734" s="13" t="s">
        <v>260</v>
      </c>
      <c r="S1734" s="13" t="s">
        <v>40</v>
      </c>
      <c r="T1734" s="13" t="s">
        <v>56</v>
      </c>
      <c r="U1734" s="14">
        <v>37996</v>
      </c>
      <c r="V1734" s="12">
        <v>21</v>
      </c>
      <c r="W1734" s="13" t="s">
        <v>513</v>
      </c>
      <c r="X1734" s="13" t="s">
        <v>58</v>
      </c>
      <c r="Y1734" s="13" t="s">
        <v>23963</v>
      </c>
      <c r="Z1734" s="13" t="s">
        <v>23964</v>
      </c>
      <c r="AA1734" s="12">
        <v>8687481147</v>
      </c>
      <c r="AB1734" s="13" t="s">
        <v>45</v>
      </c>
      <c r="AC1734" s="13" t="s">
        <v>21411</v>
      </c>
      <c r="AD1734" s="13"/>
    </row>
    <row r="1735" spans="1:30" x14ac:dyDescent="0.25">
      <c r="A1735" s="12">
        <v>2017</v>
      </c>
      <c r="B1735" s="12">
        <v>2018071023</v>
      </c>
      <c r="C1735" s="13" t="s">
        <v>19910</v>
      </c>
      <c r="D1735" s="13" t="s">
        <v>7954</v>
      </c>
      <c r="E1735" s="13" t="s">
        <v>93</v>
      </c>
      <c r="F1735" s="12">
        <v>3</v>
      </c>
      <c r="G1735" s="13" t="s">
        <v>71</v>
      </c>
      <c r="H1735" s="12">
        <v>132</v>
      </c>
      <c r="I1735" s="12">
        <v>147.5</v>
      </c>
      <c r="J1735" s="12">
        <v>135</v>
      </c>
      <c r="K1735" s="13" t="s">
        <v>35</v>
      </c>
      <c r="L1735" s="12">
        <v>2.63</v>
      </c>
      <c r="M1735" s="13"/>
      <c r="N1735" s="13" t="s">
        <v>88</v>
      </c>
      <c r="O1735" s="13" t="s">
        <v>51</v>
      </c>
      <c r="P1735" s="13" t="s">
        <v>89</v>
      </c>
      <c r="Q1735" s="13" t="s">
        <v>53</v>
      </c>
      <c r="R1735" s="13" t="s">
        <v>260</v>
      </c>
      <c r="S1735" s="13" t="s">
        <v>40</v>
      </c>
      <c r="T1735" s="13" t="s">
        <v>56</v>
      </c>
      <c r="U1735" s="13" t="s">
        <v>21576</v>
      </c>
      <c r="V1735" s="12">
        <v>25</v>
      </c>
      <c r="W1735" s="13" t="s">
        <v>513</v>
      </c>
      <c r="X1735" s="13" t="s">
        <v>58</v>
      </c>
      <c r="Y1735" s="13" t="s">
        <v>19911</v>
      </c>
      <c r="Z1735" s="13" t="s">
        <v>19912</v>
      </c>
      <c r="AA1735" s="13" t="s">
        <v>19913</v>
      </c>
      <c r="AB1735" s="13" t="s">
        <v>45</v>
      </c>
      <c r="AC1735" s="13" t="s">
        <v>21411</v>
      </c>
      <c r="AD1735" s="13"/>
    </row>
    <row r="1736" spans="1:30" x14ac:dyDescent="0.25">
      <c r="A1736" s="12">
        <v>37</v>
      </c>
      <c r="B1736" s="12">
        <v>2013080163</v>
      </c>
      <c r="C1736" s="13" t="s">
        <v>258</v>
      </c>
      <c r="D1736" s="13" t="s">
        <v>259</v>
      </c>
      <c r="E1736" s="13" t="s">
        <v>93</v>
      </c>
      <c r="F1736" s="12">
        <v>2</v>
      </c>
      <c r="G1736" s="13" t="s">
        <v>71</v>
      </c>
      <c r="H1736" s="12">
        <v>138</v>
      </c>
      <c r="I1736" s="12">
        <v>140.5</v>
      </c>
      <c r="J1736" s="12">
        <v>140</v>
      </c>
      <c r="K1736" s="13" t="s">
        <v>35</v>
      </c>
      <c r="L1736" s="12">
        <v>2.99</v>
      </c>
      <c r="M1736" s="13"/>
      <c r="N1736" s="13" t="s">
        <v>88</v>
      </c>
      <c r="O1736" s="13"/>
      <c r="P1736" s="13" t="s">
        <v>89</v>
      </c>
      <c r="Q1736" s="13" t="s">
        <v>53</v>
      </c>
      <c r="R1736" s="13" t="s">
        <v>260</v>
      </c>
      <c r="S1736" s="13" t="s">
        <v>40</v>
      </c>
      <c r="T1736" s="13"/>
      <c r="U1736" s="13" t="s">
        <v>23965</v>
      </c>
      <c r="V1736" s="12">
        <v>30</v>
      </c>
      <c r="W1736" s="13"/>
      <c r="X1736" s="13" t="s">
        <v>58</v>
      </c>
      <c r="Y1736" s="13" t="s">
        <v>261</v>
      </c>
      <c r="Z1736" s="13" t="s">
        <v>262</v>
      </c>
      <c r="AA1736" s="13"/>
      <c r="AB1736" s="13" t="s">
        <v>45</v>
      </c>
      <c r="AC1736" s="13" t="s">
        <v>21411</v>
      </c>
      <c r="AD1736" s="13"/>
    </row>
    <row r="1737" spans="1:30" x14ac:dyDescent="0.25">
      <c r="A1737" s="12">
        <v>49</v>
      </c>
      <c r="B1737" s="12">
        <v>2025081228</v>
      </c>
      <c r="C1737" s="13" t="s">
        <v>23966</v>
      </c>
      <c r="D1737" s="13" t="s">
        <v>288</v>
      </c>
      <c r="E1737" s="13" t="s">
        <v>93</v>
      </c>
      <c r="F1737" s="12">
        <v>14</v>
      </c>
      <c r="G1737" s="13" t="s">
        <v>48</v>
      </c>
      <c r="H1737" s="13">
        <v>0</v>
      </c>
      <c r="I1737" s="12">
        <v>0</v>
      </c>
      <c r="J1737" s="12">
        <v>14</v>
      </c>
      <c r="K1737" s="13" t="s">
        <v>35</v>
      </c>
      <c r="L1737" s="13">
        <v>0</v>
      </c>
      <c r="M1737" s="13"/>
      <c r="N1737" s="13" t="s">
        <v>88</v>
      </c>
      <c r="O1737" s="13" t="s">
        <v>94</v>
      </c>
      <c r="P1737" s="13" t="s">
        <v>89</v>
      </c>
      <c r="Q1737" s="13" t="s">
        <v>53</v>
      </c>
      <c r="R1737" s="13" t="s">
        <v>260</v>
      </c>
      <c r="S1737" s="13" t="s">
        <v>40</v>
      </c>
      <c r="T1737" s="13" t="s">
        <v>56</v>
      </c>
      <c r="U1737" s="13" t="s">
        <v>23967</v>
      </c>
      <c r="V1737" s="12">
        <v>18</v>
      </c>
      <c r="W1737" s="13"/>
      <c r="X1737" s="13" t="s">
        <v>58</v>
      </c>
      <c r="Y1737" s="13" t="s">
        <v>23968</v>
      </c>
      <c r="Z1737" s="13" t="s">
        <v>23969</v>
      </c>
      <c r="AA1737" s="12">
        <v>18683956683</v>
      </c>
      <c r="AB1737" s="13" t="s">
        <v>45</v>
      </c>
      <c r="AC1737" s="13" t="s">
        <v>21411</v>
      </c>
      <c r="AD1737" s="13"/>
    </row>
    <row r="1738" spans="1:30" x14ac:dyDescent="0.25">
      <c r="A1738" s="12">
        <v>69</v>
      </c>
      <c r="B1738" s="12">
        <v>2025051026</v>
      </c>
      <c r="C1738" s="13" t="s">
        <v>15097</v>
      </c>
      <c r="D1738" s="13" t="s">
        <v>376</v>
      </c>
      <c r="E1738" s="13" t="s">
        <v>93</v>
      </c>
      <c r="F1738" s="12">
        <v>14</v>
      </c>
      <c r="G1738" s="13" t="s">
        <v>48</v>
      </c>
      <c r="H1738" s="13">
        <v>0</v>
      </c>
      <c r="I1738" s="12">
        <v>0</v>
      </c>
      <c r="J1738" s="12">
        <v>14</v>
      </c>
      <c r="K1738" s="13" t="s">
        <v>35</v>
      </c>
      <c r="L1738" s="13">
        <v>0</v>
      </c>
      <c r="M1738" s="13"/>
      <c r="N1738" s="13" t="s">
        <v>88</v>
      </c>
      <c r="O1738" s="13" t="s">
        <v>94</v>
      </c>
      <c r="P1738" s="13" t="s">
        <v>89</v>
      </c>
      <c r="Q1738" s="13" t="s">
        <v>53</v>
      </c>
      <c r="R1738" s="13" t="s">
        <v>260</v>
      </c>
      <c r="S1738" s="13" t="s">
        <v>40</v>
      </c>
      <c r="T1738" s="13" t="s">
        <v>56</v>
      </c>
      <c r="U1738" s="14">
        <v>37934</v>
      </c>
      <c r="V1738" s="12">
        <v>22</v>
      </c>
      <c r="W1738" s="13"/>
      <c r="X1738" s="13" t="s">
        <v>58</v>
      </c>
      <c r="Y1738" s="13" t="s">
        <v>23970</v>
      </c>
      <c r="Z1738" s="13" t="s">
        <v>23971</v>
      </c>
      <c r="AA1738" s="12">
        <v>3176512</v>
      </c>
      <c r="AB1738" s="13" t="s">
        <v>45</v>
      </c>
      <c r="AC1738" s="13" t="s">
        <v>21411</v>
      </c>
      <c r="AD1738" s="13"/>
    </row>
    <row r="1739" spans="1:30" x14ac:dyDescent="0.25">
      <c r="A1739" s="12">
        <v>213</v>
      </c>
      <c r="B1739" s="12">
        <v>2021121038</v>
      </c>
      <c r="C1739" s="13" t="s">
        <v>963</v>
      </c>
      <c r="D1739" s="13" t="s">
        <v>958</v>
      </c>
      <c r="E1739" s="13" t="s">
        <v>93</v>
      </c>
      <c r="F1739" s="12">
        <v>10</v>
      </c>
      <c r="G1739" s="13" t="s">
        <v>71</v>
      </c>
      <c r="H1739" s="12">
        <v>117</v>
      </c>
      <c r="I1739" s="12">
        <v>117.5</v>
      </c>
      <c r="J1739" s="12">
        <v>127</v>
      </c>
      <c r="K1739" s="13" t="s">
        <v>35</v>
      </c>
      <c r="L1739" s="12">
        <v>3.52</v>
      </c>
      <c r="M1739" s="13"/>
      <c r="N1739" s="13" t="s">
        <v>88</v>
      </c>
      <c r="O1739" s="13" t="s">
        <v>94</v>
      </c>
      <c r="P1739" s="13" t="s">
        <v>89</v>
      </c>
      <c r="Q1739" s="13" t="s">
        <v>53</v>
      </c>
      <c r="R1739" s="13" t="s">
        <v>260</v>
      </c>
      <c r="S1739" s="13" t="s">
        <v>40</v>
      </c>
      <c r="T1739" s="13" t="s">
        <v>56</v>
      </c>
      <c r="U1739" s="13" t="s">
        <v>23972</v>
      </c>
      <c r="V1739" s="12">
        <v>21</v>
      </c>
      <c r="W1739" s="13"/>
      <c r="X1739" s="13" t="s">
        <v>58</v>
      </c>
      <c r="Y1739" s="13" t="s">
        <v>964</v>
      </c>
      <c r="Z1739" s="13"/>
      <c r="AA1739" s="13"/>
      <c r="AB1739" s="13" t="s">
        <v>45</v>
      </c>
      <c r="AC1739" s="13" t="s">
        <v>21411</v>
      </c>
      <c r="AD1739" s="13"/>
    </row>
    <row r="1740" spans="1:30" x14ac:dyDescent="0.25">
      <c r="A1740" s="12">
        <v>236</v>
      </c>
      <c r="B1740" s="12">
        <v>2025071117</v>
      </c>
      <c r="C1740" s="13" t="s">
        <v>23973</v>
      </c>
      <c r="D1740" s="13" t="s">
        <v>1029</v>
      </c>
      <c r="E1740" s="13" t="s">
        <v>93</v>
      </c>
      <c r="F1740" s="12">
        <v>14</v>
      </c>
      <c r="G1740" s="13" t="s">
        <v>48</v>
      </c>
      <c r="H1740" s="13">
        <v>0</v>
      </c>
      <c r="I1740" s="12">
        <v>0</v>
      </c>
      <c r="J1740" s="12">
        <v>14</v>
      </c>
      <c r="K1740" s="13" t="s">
        <v>35</v>
      </c>
      <c r="L1740" s="13">
        <v>0</v>
      </c>
      <c r="M1740" s="13"/>
      <c r="N1740" s="13" t="s">
        <v>88</v>
      </c>
      <c r="O1740" s="13" t="s">
        <v>94</v>
      </c>
      <c r="P1740" s="13" t="s">
        <v>89</v>
      </c>
      <c r="Q1740" s="13" t="s">
        <v>53</v>
      </c>
      <c r="R1740" s="13" t="s">
        <v>260</v>
      </c>
      <c r="S1740" s="13" t="s">
        <v>40</v>
      </c>
      <c r="T1740" s="13"/>
      <c r="U1740" s="13" t="s">
        <v>23974</v>
      </c>
      <c r="V1740" s="12">
        <v>20</v>
      </c>
      <c r="W1740" s="13"/>
      <c r="X1740" s="13" t="s">
        <v>58</v>
      </c>
      <c r="Y1740" s="13" t="s">
        <v>23975</v>
      </c>
      <c r="Z1740" s="13" t="s">
        <v>23976</v>
      </c>
      <c r="AA1740" s="13" t="s">
        <v>23977</v>
      </c>
      <c r="AB1740" s="13" t="s">
        <v>45</v>
      </c>
      <c r="AC1740" s="13" t="s">
        <v>21411</v>
      </c>
      <c r="AD1740" s="13"/>
    </row>
    <row r="1741" spans="1:30" x14ac:dyDescent="0.25">
      <c r="A1741" s="12">
        <v>262</v>
      </c>
      <c r="B1741" s="12">
        <v>2021061055</v>
      </c>
      <c r="C1741" s="13" t="s">
        <v>1113</v>
      </c>
      <c r="D1741" s="13" t="s">
        <v>1128</v>
      </c>
      <c r="E1741" s="13" t="s">
        <v>93</v>
      </c>
      <c r="F1741" s="12">
        <v>3</v>
      </c>
      <c r="G1741" s="13" t="s">
        <v>71</v>
      </c>
      <c r="H1741" s="12">
        <v>134</v>
      </c>
      <c r="I1741" s="12">
        <v>134.5</v>
      </c>
      <c r="J1741" s="12">
        <v>137</v>
      </c>
      <c r="K1741" s="13" t="s">
        <v>35</v>
      </c>
      <c r="L1741" s="12">
        <v>2.98</v>
      </c>
      <c r="M1741" s="13"/>
      <c r="N1741" s="13" t="s">
        <v>88</v>
      </c>
      <c r="O1741" s="13" t="s">
        <v>94</v>
      </c>
      <c r="P1741" s="13" t="s">
        <v>89</v>
      </c>
      <c r="Q1741" s="13" t="s">
        <v>53</v>
      </c>
      <c r="R1741" s="13" t="s">
        <v>260</v>
      </c>
      <c r="S1741" s="13" t="s">
        <v>40</v>
      </c>
      <c r="T1741" s="13" t="s">
        <v>56</v>
      </c>
      <c r="U1741" s="13" t="s">
        <v>23978</v>
      </c>
      <c r="V1741" s="12">
        <v>24</v>
      </c>
      <c r="W1741" s="13"/>
      <c r="X1741" s="13" t="s">
        <v>58</v>
      </c>
      <c r="Y1741" s="13" t="s">
        <v>1129</v>
      </c>
      <c r="Z1741" s="13"/>
      <c r="AA1741" s="13"/>
      <c r="AB1741" s="13" t="s">
        <v>45</v>
      </c>
      <c r="AC1741" s="13" t="s">
        <v>21411</v>
      </c>
      <c r="AD1741" s="13"/>
    </row>
    <row r="1742" spans="1:30" x14ac:dyDescent="0.25">
      <c r="A1742" s="12">
        <v>570</v>
      </c>
      <c r="B1742" s="12">
        <v>2025091029</v>
      </c>
      <c r="C1742" s="13" t="s">
        <v>23979</v>
      </c>
      <c r="D1742" s="13" t="s">
        <v>2283</v>
      </c>
      <c r="E1742" s="13" t="s">
        <v>93</v>
      </c>
      <c r="F1742" s="12">
        <v>14</v>
      </c>
      <c r="G1742" s="13" t="s">
        <v>48</v>
      </c>
      <c r="H1742" s="13">
        <v>0</v>
      </c>
      <c r="I1742" s="12">
        <v>0</v>
      </c>
      <c r="J1742" s="12">
        <v>14</v>
      </c>
      <c r="K1742" s="13" t="s">
        <v>35</v>
      </c>
      <c r="L1742" s="13">
        <v>0</v>
      </c>
      <c r="M1742" s="13"/>
      <c r="N1742" s="13" t="s">
        <v>88</v>
      </c>
      <c r="O1742" s="13" t="s">
        <v>94</v>
      </c>
      <c r="P1742" s="13" t="s">
        <v>89</v>
      </c>
      <c r="Q1742" s="13" t="s">
        <v>53</v>
      </c>
      <c r="R1742" s="13" t="s">
        <v>260</v>
      </c>
      <c r="S1742" s="13" t="s">
        <v>40</v>
      </c>
      <c r="T1742" s="13"/>
      <c r="U1742" s="13" t="s">
        <v>23980</v>
      </c>
      <c r="V1742" s="12">
        <v>17</v>
      </c>
      <c r="W1742" s="13"/>
      <c r="X1742" s="13" t="s">
        <v>58</v>
      </c>
      <c r="Y1742" s="13" t="s">
        <v>23981</v>
      </c>
      <c r="Z1742" s="13" t="s">
        <v>23982</v>
      </c>
      <c r="AA1742" s="12">
        <v>18686556963</v>
      </c>
      <c r="AB1742" s="13" t="s">
        <v>45</v>
      </c>
      <c r="AC1742" s="13" t="s">
        <v>21411</v>
      </c>
      <c r="AD1742" s="13"/>
    </row>
    <row r="1743" spans="1:30" x14ac:dyDescent="0.25">
      <c r="A1743" s="12">
        <v>1093</v>
      </c>
      <c r="B1743" s="12">
        <v>2025061043</v>
      </c>
      <c r="C1743" s="13" t="s">
        <v>23983</v>
      </c>
      <c r="D1743" s="13" t="s">
        <v>4339</v>
      </c>
      <c r="E1743" s="13" t="s">
        <v>93</v>
      </c>
      <c r="F1743" s="12">
        <v>6</v>
      </c>
      <c r="G1743" s="13" t="s">
        <v>48</v>
      </c>
      <c r="H1743" s="13">
        <v>0</v>
      </c>
      <c r="I1743" s="12">
        <v>0</v>
      </c>
      <c r="J1743" s="12">
        <v>6</v>
      </c>
      <c r="K1743" s="13" t="s">
        <v>35</v>
      </c>
      <c r="L1743" s="13">
        <v>0</v>
      </c>
      <c r="M1743" s="13"/>
      <c r="N1743" s="13" t="s">
        <v>88</v>
      </c>
      <c r="O1743" s="13" t="s">
        <v>94</v>
      </c>
      <c r="P1743" s="13" t="s">
        <v>89</v>
      </c>
      <c r="Q1743" s="13" t="s">
        <v>53</v>
      </c>
      <c r="R1743" s="13" t="s">
        <v>260</v>
      </c>
      <c r="S1743" s="13" t="s">
        <v>40</v>
      </c>
      <c r="T1743" s="13" t="s">
        <v>56</v>
      </c>
      <c r="U1743" s="13" t="s">
        <v>23984</v>
      </c>
      <c r="V1743" s="12">
        <v>20</v>
      </c>
      <c r="W1743" s="13"/>
      <c r="X1743" s="13" t="s">
        <v>58</v>
      </c>
      <c r="Y1743" s="13" t="s">
        <v>23985</v>
      </c>
      <c r="Z1743" s="13" t="s">
        <v>23986</v>
      </c>
      <c r="AA1743" s="13" t="s">
        <v>23987</v>
      </c>
      <c r="AB1743" s="13" t="s">
        <v>45</v>
      </c>
      <c r="AC1743" s="13" t="s">
        <v>21411</v>
      </c>
      <c r="AD1743" s="13"/>
    </row>
    <row r="1744" spans="1:30" x14ac:dyDescent="0.25">
      <c r="A1744" s="12">
        <v>1217</v>
      </c>
      <c r="B1744" s="12">
        <v>2025071236</v>
      </c>
      <c r="C1744" s="13" t="s">
        <v>21832</v>
      </c>
      <c r="D1744" s="13" t="s">
        <v>4874</v>
      </c>
      <c r="E1744" s="13" t="s">
        <v>93</v>
      </c>
      <c r="F1744" s="12">
        <v>14</v>
      </c>
      <c r="G1744" s="13" t="s">
        <v>48</v>
      </c>
      <c r="H1744" s="13">
        <v>0</v>
      </c>
      <c r="I1744" s="12">
        <v>0</v>
      </c>
      <c r="J1744" s="12">
        <v>14</v>
      </c>
      <c r="K1744" s="13" t="s">
        <v>35</v>
      </c>
      <c r="L1744" s="13">
        <v>0</v>
      </c>
      <c r="M1744" s="13"/>
      <c r="N1744" s="13" t="s">
        <v>88</v>
      </c>
      <c r="O1744" s="13" t="s">
        <v>94</v>
      </c>
      <c r="P1744" s="13" t="s">
        <v>89</v>
      </c>
      <c r="Q1744" s="13" t="s">
        <v>53</v>
      </c>
      <c r="R1744" s="13" t="s">
        <v>260</v>
      </c>
      <c r="S1744" s="13" t="s">
        <v>40</v>
      </c>
      <c r="T1744" s="13" t="s">
        <v>56</v>
      </c>
      <c r="U1744" s="13" t="s">
        <v>23831</v>
      </c>
      <c r="V1744" s="12">
        <v>19</v>
      </c>
      <c r="W1744" s="13"/>
      <c r="X1744" s="13" t="s">
        <v>58</v>
      </c>
      <c r="Y1744" s="13" t="s">
        <v>23988</v>
      </c>
      <c r="Z1744" s="13" t="s">
        <v>23989</v>
      </c>
      <c r="AA1744" s="12">
        <v>8683794837</v>
      </c>
      <c r="AB1744" s="13" t="s">
        <v>45</v>
      </c>
      <c r="AC1744" s="13" t="s">
        <v>21411</v>
      </c>
      <c r="AD1744" s="13"/>
    </row>
    <row r="1745" spans="1:30" x14ac:dyDescent="0.25">
      <c r="A1745" s="12">
        <v>1239</v>
      </c>
      <c r="B1745" s="12">
        <v>2025061090</v>
      </c>
      <c r="C1745" s="13" t="s">
        <v>1198</v>
      </c>
      <c r="D1745" s="13" t="s">
        <v>4943</v>
      </c>
      <c r="E1745" s="13" t="s">
        <v>93</v>
      </c>
      <c r="F1745" s="12">
        <v>14</v>
      </c>
      <c r="G1745" s="13" t="s">
        <v>48</v>
      </c>
      <c r="H1745" s="13">
        <v>0</v>
      </c>
      <c r="I1745" s="12">
        <v>0</v>
      </c>
      <c r="J1745" s="12">
        <v>14</v>
      </c>
      <c r="K1745" s="13" t="s">
        <v>35</v>
      </c>
      <c r="L1745" s="13">
        <v>0</v>
      </c>
      <c r="M1745" s="13"/>
      <c r="N1745" s="13" t="s">
        <v>88</v>
      </c>
      <c r="O1745" s="13" t="s">
        <v>94</v>
      </c>
      <c r="P1745" s="13" t="s">
        <v>89</v>
      </c>
      <c r="Q1745" s="13" t="s">
        <v>53</v>
      </c>
      <c r="R1745" s="13" t="s">
        <v>260</v>
      </c>
      <c r="S1745" s="13" t="s">
        <v>40</v>
      </c>
      <c r="T1745" s="13" t="s">
        <v>56</v>
      </c>
      <c r="U1745" s="13" t="s">
        <v>23990</v>
      </c>
      <c r="V1745" s="12">
        <v>25</v>
      </c>
      <c r="W1745" s="13"/>
      <c r="X1745" s="13" t="s">
        <v>58</v>
      </c>
      <c r="Y1745" s="13" t="s">
        <v>23991</v>
      </c>
      <c r="Z1745" s="13" t="s">
        <v>23992</v>
      </c>
      <c r="AA1745" s="13" t="s">
        <v>23993</v>
      </c>
      <c r="AB1745" s="13" t="s">
        <v>45</v>
      </c>
      <c r="AC1745" s="13" t="s">
        <v>21411</v>
      </c>
      <c r="AD1745" s="13"/>
    </row>
    <row r="1746" spans="1:30" x14ac:dyDescent="0.25">
      <c r="A1746" s="12">
        <v>1281</v>
      </c>
      <c r="B1746" s="12">
        <v>2024071120</v>
      </c>
      <c r="C1746" s="13" t="s">
        <v>1097</v>
      </c>
      <c r="D1746" s="13" t="s">
        <v>5118</v>
      </c>
      <c r="E1746" s="13" t="s">
        <v>93</v>
      </c>
      <c r="F1746" s="12">
        <v>14</v>
      </c>
      <c r="G1746" s="13" t="s">
        <v>48</v>
      </c>
      <c r="H1746" s="13">
        <v>0</v>
      </c>
      <c r="I1746" s="12">
        <v>0</v>
      </c>
      <c r="J1746" s="12">
        <v>14</v>
      </c>
      <c r="K1746" s="13" t="s">
        <v>35</v>
      </c>
      <c r="L1746" s="13">
        <v>0</v>
      </c>
      <c r="M1746" s="13"/>
      <c r="N1746" s="13" t="s">
        <v>88</v>
      </c>
      <c r="O1746" s="13" t="s">
        <v>94</v>
      </c>
      <c r="P1746" s="13" t="s">
        <v>89</v>
      </c>
      <c r="Q1746" s="13" t="s">
        <v>53</v>
      </c>
      <c r="R1746" s="13" t="s">
        <v>260</v>
      </c>
      <c r="S1746" s="13" t="s">
        <v>55</v>
      </c>
      <c r="T1746" s="13"/>
      <c r="U1746" s="13" t="s">
        <v>23994</v>
      </c>
      <c r="V1746" s="12">
        <v>19</v>
      </c>
      <c r="W1746" s="13"/>
      <c r="X1746" s="13" t="s">
        <v>58</v>
      </c>
      <c r="Y1746" s="13" t="s">
        <v>23995</v>
      </c>
      <c r="Z1746" s="13" t="s">
        <v>23996</v>
      </c>
      <c r="AA1746" s="12">
        <v>8683540248</v>
      </c>
      <c r="AB1746" s="13" t="s">
        <v>45</v>
      </c>
      <c r="AC1746" s="13" t="s">
        <v>21411</v>
      </c>
      <c r="AD1746" s="13"/>
    </row>
    <row r="1747" spans="1:30" x14ac:dyDescent="0.25">
      <c r="A1747" s="12">
        <v>1375</v>
      </c>
      <c r="B1747" s="12">
        <v>2025071004</v>
      </c>
      <c r="C1747" s="13" t="s">
        <v>23997</v>
      </c>
      <c r="D1747" s="13" t="s">
        <v>5272</v>
      </c>
      <c r="E1747" s="13" t="s">
        <v>93</v>
      </c>
      <c r="F1747" s="12">
        <v>14</v>
      </c>
      <c r="G1747" s="13" t="s">
        <v>48</v>
      </c>
      <c r="H1747" s="13">
        <v>0</v>
      </c>
      <c r="I1747" s="12">
        <v>0</v>
      </c>
      <c r="J1747" s="12">
        <v>14</v>
      </c>
      <c r="K1747" s="13" t="s">
        <v>35</v>
      </c>
      <c r="L1747" s="13">
        <v>0</v>
      </c>
      <c r="M1747" s="13"/>
      <c r="N1747" s="13" t="s">
        <v>88</v>
      </c>
      <c r="O1747" s="13" t="s">
        <v>94</v>
      </c>
      <c r="P1747" s="13" t="s">
        <v>89</v>
      </c>
      <c r="Q1747" s="13" t="s">
        <v>53</v>
      </c>
      <c r="R1747" s="13" t="s">
        <v>260</v>
      </c>
      <c r="S1747" s="13" t="s">
        <v>40</v>
      </c>
      <c r="T1747" s="13" t="s">
        <v>56</v>
      </c>
      <c r="U1747" s="13" t="s">
        <v>23998</v>
      </c>
      <c r="V1747" s="12">
        <v>36</v>
      </c>
      <c r="W1747" s="13"/>
      <c r="X1747" s="13" t="s">
        <v>58</v>
      </c>
      <c r="Y1747" s="13" t="s">
        <v>23999</v>
      </c>
      <c r="Z1747" s="13" t="s">
        <v>24000</v>
      </c>
      <c r="AA1747" s="13" t="s">
        <v>24001</v>
      </c>
      <c r="AB1747" s="13" t="s">
        <v>45</v>
      </c>
      <c r="AC1747" s="13" t="s">
        <v>21411</v>
      </c>
      <c r="AD1747" s="13"/>
    </row>
    <row r="1748" spans="1:30" x14ac:dyDescent="0.25">
      <c r="A1748" s="12">
        <v>1415</v>
      </c>
      <c r="B1748" s="12">
        <v>2025061067</v>
      </c>
      <c r="C1748" s="13" t="s">
        <v>3192</v>
      </c>
      <c r="D1748" s="13" t="s">
        <v>2169</v>
      </c>
      <c r="E1748" s="13" t="s">
        <v>93</v>
      </c>
      <c r="F1748" s="12">
        <v>6</v>
      </c>
      <c r="G1748" s="13" t="s">
        <v>48</v>
      </c>
      <c r="H1748" s="13">
        <v>0</v>
      </c>
      <c r="I1748" s="12">
        <v>0</v>
      </c>
      <c r="J1748" s="12">
        <v>6</v>
      </c>
      <c r="K1748" s="13" t="s">
        <v>35</v>
      </c>
      <c r="L1748" s="13">
        <v>0</v>
      </c>
      <c r="M1748" s="13"/>
      <c r="N1748" s="13" t="s">
        <v>88</v>
      </c>
      <c r="O1748" s="13" t="s">
        <v>94</v>
      </c>
      <c r="P1748" s="13" t="s">
        <v>89</v>
      </c>
      <c r="Q1748" s="13" t="s">
        <v>53</v>
      </c>
      <c r="R1748" s="13" t="s">
        <v>260</v>
      </c>
      <c r="S1748" s="13" t="s">
        <v>40</v>
      </c>
      <c r="T1748" s="13"/>
      <c r="U1748" s="14">
        <v>38087</v>
      </c>
      <c r="V1748" s="12">
        <v>21</v>
      </c>
      <c r="W1748" s="13"/>
      <c r="X1748" s="13" t="s">
        <v>58</v>
      </c>
      <c r="Y1748" s="13" t="s">
        <v>24002</v>
      </c>
      <c r="Z1748" s="13" t="s">
        <v>24003</v>
      </c>
      <c r="AA1748" s="13" t="s">
        <v>24004</v>
      </c>
      <c r="AB1748" s="13" t="s">
        <v>45</v>
      </c>
      <c r="AC1748" s="13" t="s">
        <v>21411</v>
      </c>
      <c r="AD1748" s="13"/>
    </row>
    <row r="1749" spans="1:30" x14ac:dyDescent="0.25">
      <c r="A1749" s="12">
        <v>1421</v>
      </c>
      <c r="B1749" s="12">
        <v>2025051045</v>
      </c>
      <c r="C1749" s="13" t="s">
        <v>826</v>
      </c>
      <c r="D1749" s="13" t="s">
        <v>5603</v>
      </c>
      <c r="E1749" s="13" t="s">
        <v>93</v>
      </c>
      <c r="F1749" s="12">
        <v>14</v>
      </c>
      <c r="G1749" s="13" t="s">
        <v>48</v>
      </c>
      <c r="H1749" s="13">
        <v>0</v>
      </c>
      <c r="I1749" s="12">
        <v>0</v>
      </c>
      <c r="J1749" s="12">
        <v>14</v>
      </c>
      <c r="K1749" s="13" t="s">
        <v>35</v>
      </c>
      <c r="L1749" s="13">
        <v>0</v>
      </c>
      <c r="M1749" s="13"/>
      <c r="N1749" s="13" t="s">
        <v>88</v>
      </c>
      <c r="O1749" s="13" t="s">
        <v>94</v>
      </c>
      <c r="P1749" s="13" t="s">
        <v>89</v>
      </c>
      <c r="Q1749" s="13" t="s">
        <v>53</v>
      </c>
      <c r="R1749" s="13" t="s">
        <v>260</v>
      </c>
      <c r="S1749" s="13" t="s">
        <v>40</v>
      </c>
      <c r="T1749" s="13" t="s">
        <v>56</v>
      </c>
      <c r="U1749" s="13" t="s">
        <v>24005</v>
      </c>
      <c r="V1749" s="12">
        <v>18</v>
      </c>
      <c r="W1749" s="13"/>
      <c r="X1749" s="13" t="s">
        <v>58</v>
      </c>
      <c r="Y1749" s="13" t="s">
        <v>24006</v>
      </c>
      <c r="Z1749" s="13" t="s">
        <v>24007</v>
      </c>
      <c r="AA1749" s="12">
        <v>18687216576</v>
      </c>
      <c r="AB1749" s="13" t="s">
        <v>45</v>
      </c>
      <c r="AC1749" s="13" t="s">
        <v>21411</v>
      </c>
      <c r="AD1749" s="13"/>
    </row>
    <row r="1750" spans="1:30" x14ac:dyDescent="0.25">
      <c r="A1750" s="12">
        <v>1649</v>
      </c>
      <c r="B1750" s="12">
        <v>2025071175</v>
      </c>
      <c r="C1750" s="13" t="s">
        <v>4389</v>
      </c>
      <c r="D1750" s="13" t="s">
        <v>24008</v>
      </c>
      <c r="E1750" s="13" t="s">
        <v>93</v>
      </c>
      <c r="F1750" s="12">
        <v>14</v>
      </c>
      <c r="G1750" s="13" t="s">
        <v>48</v>
      </c>
      <c r="H1750" s="13">
        <v>0</v>
      </c>
      <c r="I1750" s="12">
        <v>0</v>
      </c>
      <c r="J1750" s="12">
        <v>14</v>
      </c>
      <c r="K1750" s="13" t="s">
        <v>35</v>
      </c>
      <c r="L1750" s="13">
        <v>0</v>
      </c>
      <c r="M1750" s="13"/>
      <c r="N1750" s="13" t="s">
        <v>88</v>
      </c>
      <c r="O1750" s="13" t="s">
        <v>94</v>
      </c>
      <c r="P1750" s="13" t="s">
        <v>89</v>
      </c>
      <c r="Q1750" s="13" t="s">
        <v>53</v>
      </c>
      <c r="R1750" s="13" t="s">
        <v>260</v>
      </c>
      <c r="S1750" s="13" t="s">
        <v>40</v>
      </c>
      <c r="T1750" s="13"/>
      <c r="U1750" s="14">
        <v>39327</v>
      </c>
      <c r="V1750" s="12">
        <v>18</v>
      </c>
      <c r="W1750" s="13"/>
      <c r="X1750" s="13" t="s">
        <v>58</v>
      </c>
      <c r="Y1750" s="13" t="s">
        <v>24009</v>
      </c>
      <c r="Z1750" s="13" t="s">
        <v>24010</v>
      </c>
      <c r="AA1750" s="12">
        <v>8684876589</v>
      </c>
      <c r="AB1750" s="13" t="s">
        <v>45</v>
      </c>
      <c r="AC1750" s="13" t="s">
        <v>21411</v>
      </c>
      <c r="AD1750" s="13"/>
    </row>
    <row r="1751" spans="1:30" x14ac:dyDescent="0.25">
      <c r="A1751" s="12">
        <v>1763</v>
      </c>
      <c r="B1751" s="12">
        <v>2025071209</v>
      </c>
      <c r="C1751" s="13" t="s">
        <v>5499</v>
      </c>
      <c r="D1751" s="13" t="s">
        <v>6995</v>
      </c>
      <c r="E1751" s="13" t="s">
        <v>93</v>
      </c>
      <c r="F1751" s="12">
        <v>14</v>
      </c>
      <c r="G1751" s="13" t="s">
        <v>48</v>
      </c>
      <c r="H1751" s="13">
        <v>0</v>
      </c>
      <c r="I1751" s="12">
        <v>0</v>
      </c>
      <c r="J1751" s="12">
        <v>14</v>
      </c>
      <c r="K1751" s="13" t="s">
        <v>35</v>
      </c>
      <c r="L1751" s="13">
        <v>0</v>
      </c>
      <c r="M1751" s="13"/>
      <c r="N1751" s="13" t="s">
        <v>88</v>
      </c>
      <c r="O1751" s="13" t="s">
        <v>94</v>
      </c>
      <c r="P1751" s="13" t="s">
        <v>89</v>
      </c>
      <c r="Q1751" s="13" t="s">
        <v>53</v>
      </c>
      <c r="R1751" s="13" t="s">
        <v>260</v>
      </c>
      <c r="S1751" s="13" t="s">
        <v>40</v>
      </c>
      <c r="T1751" s="13" t="s">
        <v>56</v>
      </c>
      <c r="U1751" s="13" t="s">
        <v>24011</v>
      </c>
      <c r="V1751" s="12">
        <v>19</v>
      </c>
      <c r="W1751" s="13"/>
      <c r="X1751" s="13" t="s">
        <v>58</v>
      </c>
      <c r="Y1751" s="13" t="s">
        <v>24012</v>
      </c>
      <c r="Z1751" s="13" t="s">
        <v>24013</v>
      </c>
      <c r="AA1751" s="13" t="s">
        <v>24014</v>
      </c>
      <c r="AB1751" s="13" t="s">
        <v>45</v>
      </c>
      <c r="AC1751" s="13" t="s">
        <v>21411</v>
      </c>
      <c r="AD1751" s="13"/>
    </row>
    <row r="1752" spans="1:30" x14ac:dyDescent="0.25">
      <c r="A1752" s="12">
        <v>1956</v>
      </c>
      <c r="B1752" s="12">
        <v>2025071060</v>
      </c>
      <c r="C1752" s="13" t="s">
        <v>6056</v>
      </c>
      <c r="D1752" s="13" t="s">
        <v>24015</v>
      </c>
      <c r="E1752" s="13" t="s">
        <v>93</v>
      </c>
      <c r="F1752" s="12">
        <v>14</v>
      </c>
      <c r="G1752" s="13" t="s">
        <v>48</v>
      </c>
      <c r="H1752" s="13">
        <v>0</v>
      </c>
      <c r="I1752" s="12">
        <v>0</v>
      </c>
      <c r="J1752" s="12">
        <v>14</v>
      </c>
      <c r="K1752" s="13" t="s">
        <v>35</v>
      </c>
      <c r="L1752" s="13">
        <v>0</v>
      </c>
      <c r="M1752" s="13"/>
      <c r="N1752" s="13" t="s">
        <v>88</v>
      </c>
      <c r="O1752" s="13" t="s">
        <v>94</v>
      </c>
      <c r="P1752" s="13" t="s">
        <v>89</v>
      </c>
      <c r="Q1752" s="13" t="s">
        <v>53</v>
      </c>
      <c r="R1752" s="13" t="s">
        <v>260</v>
      </c>
      <c r="S1752" s="13" t="s">
        <v>40</v>
      </c>
      <c r="T1752" s="13"/>
      <c r="U1752" s="13" t="s">
        <v>22661</v>
      </c>
      <c r="V1752" s="12">
        <v>19</v>
      </c>
      <c r="W1752" s="13"/>
      <c r="X1752" s="13" t="s">
        <v>58</v>
      </c>
      <c r="Y1752" s="13" t="s">
        <v>24016</v>
      </c>
      <c r="Z1752" s="13" t="s">
        <v>24017</v>
      </c>
      <c r="AA1752" s="12">
        <v>8682289624</v>
      </c>
      <c r="AB1752" s="13" t="s">
        <v>45</v>
      </c>
      <c r="AC1752" s="13" t="s">
        <v>21411</v>
      </c>
      <c r="AD1752" s="13"/>
    </row>
    <row r="1753" spans="1:30" x14ac:dyDescent="0.25">
      <c r="A1753" s="12">
        <v>1966</v>
      </c>
      <c r="B1753" s="12">
        <v>2025061064</v>
      </c>
      <c r="C1753" s="13" t="s">
        <v>6115</v>
      </c>
      <c r="D1753" s="13" t="s">
        <v>7810</v>
      </c>
      <c r="E1753" s="13" t="s">
        <v>93</v>
      </c>
      <c r="F1753" s="12">
        <v>14</v>
      </c>
      <c r="G1753" s="13" t="s">
        <v>48</v>
      </c>
      <c r="H1753" s="13">
        <v>0</v>
      </c>
      <c r="I1753" s="12">
        <v>0</v>
      </c>
      <c r="J1753" s="12">
        <v>14</v>
      </c>
      <c r="K1753" s="13" t="s">
        <v>35</v>
      </c>
      <c r="L1753" s="13">
        <v>0</v>
      </c>
      <c r="M1753" s="13"/>
      <c r="N1753" s="13" t="s">
        <v>88</v>
      </c>
      <c r="O1753" s="13" t="s">
        <v>94</v>
      </c>
      <c r="P1753" s="13" t="s">
        <v>89</v>
      </c>
      <c r="Q1753" s="13" t="s">
        <v>53</v>
      </c>
      <c r="R1753" s="13" t="s">
        <v>260</v>
      </c>
      <c r="S1753" s="13" t="s">
        <v>40</v>
      </c>
      <c r="T1753" s="13"/>
      <c r="U1753" s="14">
        <v>39173</v>
      </c>
      <c r="V1753" s="12">
        <v>18</v>
      </c>
      <c r="W1753" s="13"/>
      <c r="X1753" s="13" t="s">
        <v>58</v>
      </c>
      <c r="Y1753" s="13" t="s">
        <v>24018</v>
      </c>
      <c r="Z1753" s="13" t="s">
        <v>24019</v>
      </c>
      <c r="AA1753" s="13" t="s">
        <v>24020</v>
      </c>
      <c r="AB1753" s="13" t="s">
        <v>45</v>
      </c>
      <c r="AC1753" s="13" t="s">
        <v>21411</v>
      </c>
      <c r="AD1753" s="13"/>
    </row>
    <row r="1754" spans="1:30" x14ac:dyDescent="0.25">
      <c r="A1754" s="12">
        <v>2136</v>
      </c>
      <c r="B1754" s="12">
        <v>2025061003</v>
      </c>
      <c r="C1754" s="13" t="s">
        <v>24021</v>
      </c>
      <c r="D1754" s="13" t="s">
        <v>8484</v>
      </c>
      <c r="E1754" s="13" t="s">
        <v>93</v>
      </c>
      <c r="F1754" s="12">
        <v>14</v>
      </c>
      <c r="G1754" s="13" t="s">
        <v>48</v>
      </c>
      <c r="H1754" s="13">
        <v>0</v>
      </c>
      <c r="I1754" s="12">
        <v>0</v>
      </c>
      <c r="J1754" s="12">
        <v>14</v>
      </c>
      <c r="K1754" s="13" t="s">
        <v>35</v>
      </c>
      <c r="L1754" s="13">
        <v>0</v>
      </c>
      <c r="M1754" s="13"/>
      <c r="N1754" s="13" t="s">
        <v>88</v>
      </c>
      <c r="O1754" s="13" t="s">
        <v>94</v>
      </c>
      <c r="P1754" s="13" t="s">
        <v>89</v>
      </c>
      <c r="Q1754" s="13" t="s">
        <v>53</v>
      </c>
      <c r="R1754" s="13" t="s">
        <v>260</v>
      </c>
      <c r="S1754" s="13" t="s">
        <v>40</v>
      </c>
      <c r="T1754" s="13" t="s">
        <v>56</v>
      </c>
      <c r="U1754" s="14">
        <v>38752</v>
      </c>
      <c r="V1754" s="12">
        <v>19</v>
      </c>
      <c r="W1754" s="13"/>
      <c r="X1754" s="13" t="s">
        <v>58</v>
      </c>
      <c r="Y1754" s="13" t="s">
        <v>24022</v>
      </c>
      <c r="Z1754" s="13" t="s">
        <v>24023</v>
      </c>
      <c r="AA1754" s="13" t="s">
        <v>24024</v>
      </c>
      <c r="AB1754" s="13" t="s">
        <v>45</v>
      </c>
      <c r="AC1754" s="13" t="s">
        <v>21411</v>
      </c>
      <c r="AD1754" s="13"/>
    </row>
    <row r="1755" spans="1:30" x14ac:dyDescent="0.25">
      <c r="A1755" s="12">
        <v>2172</v>
      </c>
      <c r="B1755" s="12">
        <v>2025061027</v>
      </c>
      <c r="C1755" s="13" t="s">
        <v>24025</v>
      </c>
      <c r="D1755" s="13" t="s">
        <v>11139</v>
      </c>
      <c r="E1755" s="13" t="s">
        <v>93</v>
      </c>
      <c r="F1755" s="12">
        <v>14</v>
      </c>
      <c r="G1755" s="13" t="s">
        <v>48</v>
      </c>
      <c r="H1755" s="13">
        <v>0</v>
      </c>
      <c r="I1755" s="12">
        <v>0</v>
      </c>
      <c r="J1755" s="12">
        <v>14</v>
      </c>
      <c r="K1755" s="13" t="s">
        <v>35</v>
      </c>
      <c r="L1755" s="13">
        <v>0</v>
      </c>
      <c r="M1755" s="13"/>
      <c r="N1755" s="13" t="s">
        <v>88</v>
      </c>
      <c r="O1755" s="13" t="s">
        <v>94</v>
      </c>
      <c r="P1755" s="13" t="s">
        <v>89</v>
      </c>
      <c r="Q1755" s="13" t="s">
        <v>53</v>
      </c>
      <c r="R1755" s="13" t="s">
        <v>260</v>
      </c>
      <c r="S1755" s="13" t="s">
        <v>40</v>
      </c>
      <c r="T1755" s="13" t="s">
        <v>56</v>
      </c>
      <c r="U1755" s="14">
        <v>37690</v>
      </c>
      <c r="V1755" s="12">
        <v>22</v>
      </c>
      <c r="W1755" s="13"/>
      <c r="X1755" s="13" t="s">
        <v>58</v>
      </c>
      <c r="Y1755" s="13" t="s">
        <v>24026</v>
      </c>
      <c r="Z1755" s="13" t="s">
        <v>24027</v>
      </c>
      <c r="AA1755" s="13" t="s">
        <v>24028</v>
      </c>
      <c r="AB1755" s="13" t="s">
        <v>45</v>
      </c>
      <c r="AC1755" s="13" t="s">
        <v>21411</v>
      </c>
      <c r="AD1755" s="13"/>
    </row>
    <row r="1756" spans="1:30" x14ac:dyDescent="0.25">
      <c r="A1756" s="12">
        <v>2407</v>
      </c>
      <c r="B1756" s="12">
        <v>2021121062</v>
      </c>
      <c r="C1756" s="13" t="s">
        <v>9546</v>
      </c>
      <c r="D1756" s="13" t="s">
        <v>9547</v>
      </c>
      <c r="E1756" s="13" t="s">
        <v>93</v>
      </c>
      <c r="F1756" s="12">
        <v>14</v>
      </c>
      <c r="G1756" s="13" t="s">
        <v>34</v>
      </c>
      <c r="H1756" s="12">
        <v>67</v>
      </c>
      <c r="I1756" s="12">
        <v>77.5</v>
      </c>
      <c r="J1756" s="12">
        <v>81</v>
      </c>
      <c r="K1756" s="13" t="s">
        <v>35</v>
      </c>
      <c r="L1756" s="12">
        <v>2.6</v>
      </c>
      <c r="M1756" s="13"/>
      <c r="N1756" s="13" t="s">
        <v>88</v>
      </c>
      <c r="O1756" s="13"/>
      <c r="P1756" s="13" t="s">
        <v>89</v>
      </c>
      <c r="Q1756" s="13" t="s">
        <v>53</v>
      </c>
      <c r="R1756" s="13" t="s">
        <v>260</v>
      </c>
      <c r="S1756" s="13" t="s">
        <v>40</v>
      </c>
      <c r="T1756" s="13" t="s">
        <v>56</v>
      </c>
      <c r="U1756" s="13" t="s">
        <v>21571</v>
      </c>
      <c r="V1756" s="12">
        <v>21</v>
      </c>
      <c r="W1756" s="13"/>
      <c r="X1756" s="13" t="s">
        <v>58</v>
      </c>
      <c r="Y1756" s="13" t="s">
        <v>9548</v>
      </c>
      <c r="Z1756" s="13" t="s">
        <v>9549</v>
      </c>
      <c r="AA1756" s="13" t="s">
        <v>9550</v>
      </c>
      <c r="AB1756" s="13" t="s">
        <v>45</v>
      </c>
      <c r="AC1756" s="13" t="s">
        <v>21411</v>
      </c>
      <c r="AD1756" s="13"/>
    </row>
    <row r="1757" spans="1:30" x14ac:dyDescent="0.25">
      <c r="A1757" s="12">
        <v>2670</v>
      </c>
      <c r="B1757" s="12">
        <v>2025071110</v>
      </c>
      <c r="C1757" s="13" t="s">
        <v>24029</v>
      </c>
      <c r="D1757" s="13" t="s">
        <v>10531</v>
      </c>
      <c r="E1757" s="13" t="s">
        <v>93</v>
      </c>
      <c r="F1757" s="12">
        <v>14</v>
      </c>
      <c r="G1757" s="13" t="s">
        <v>48</v>
      </c>
      <c r="H1757" s="13">
        <v>0</v>
      </c>
      <c r="I1757" s="12">
        <v>0</v>
      </c>
      <c r="J1757" s="12">
        <v>14</v>
      </c>
      <c r="K1757" s="13" t="s">
        <v>35</v>
      </c>
      <c r="L1757" s="13">
        <v>0</v>
      </c>
      <c r="M1757" s="13"/>
      <c r="N1757" s="13" t="s">
        <v>88</v>
      </c>
      <c r="O1757" s="13" t="s">
        <v>94</v>
      </c>
      <c r="P1757" s="13" t="s">
        <v>89</v>
      </c>
      <c r="Q1757" s="13" t="s">
        <v>53</v>
      </c>
      <c r="R1757" s="13" t="s">
        <v>260</v>
      </c>
      <c r="S1757" s="13" t="s">
        <v>40</v>
      </c>
      <c r="T1757" s="13" t="s">
        <v>56</v>
      </c>
      <c r="U1757" s="13" t="s">
        <v>24030</v>
      </c>
      <c r="V1757" s="12">
        <v>19</v>
      </c>
      <c r="W1757" s="13"/>
      <c r="X1757" s="13" t="s">
        <v>58</v>
      </c>
      <c r="Y1757" s="13" t="s">
        <v>24031</v>
      </c>
      <c r="Z1757" s="13" t="s">
        <v>24032</v>
      </c>
      <c r="AA1757" s="13" t="s">
        <v>24033</v>
      </c>
      <c r="AB1757" s="13" t="s">
        <v>45</v>
      </c>
      <c r="AC1757" s="13" t="s">
        <v>21411</v>
      </c>
      <c r="AD1757" s="13"/>
    </row>
    <row r="1758" spans="1:30" x14ac:dyDescent="0.25">
      <c r="A1758" s="12">
        <v>2687</v>
      </c>
      <c r="B1758" s="12">
        <v>2025061065</v>
      </c>
      <c r="C1758" s="13" t="s">
        <v>24034</v>
      </c>
      <c r="D1758" s="13" t="s">
        <v>10577</v>
      </c>
      <c r="E1758" s="13" t="s">
        <v>93</v>
      </c>
      <c r="F1758" s="12">
        <v>14</v>
      </c>
      <c r="G1758" s="13" t="s">
        <v>48</v>
      </c>
      <c r="H1758" s="13">
        <v>0</v>
      </c>
      <c r="I1758" s="12">
        <v>0</v>
      </c>
      <c r="J1758" s="12">
        <v>14</v>
      </c>
      <c r="K1758" s="13" t="s">
        <v>35</v>
      </c>
      <c r="L1758" s="13">
        <v>0</v>
      </c>
      <c r="M1758" s="13"/>
      <c r="N1758" s="13" t="s">
        <v>88</v>
      </c>
      <c r="O1758" s="13" t="s">
        <v>94</v>
      </c>
      <c r="P1758" s="13" t="s">
        <v>89</v>
      </c>
      <c r="Q1758" s="13" t="s">
        <v>53</v>
      </c>
      <c r="R1758" s="13" t="s">
        <v>260</v>
      </c>
      <c r="S1758" s="13" t="s">
        <v>40</v>
      </c>
      <c r="T1758" s="13" t="s">
        <v>56</v>
      </c>
      <c r="U1758" s="14">
        <v>38809</v>
      </c>
      <c r="V1758" s="12">
        <v>19</v>
      </c>
      <c r="W1758" s="13"/>
      <c r="X1758" s="13" t="s">
        <v>58</v>
      </c>
      <c r="Y1758" s="13" t="s">
        <v>24035</v>
      </c>
      <c r="Z1758" s="13" t="s">
        <v>24036</v>
      </c>
      <c r="AA1758" s="12">
        <v>8683445928</v>
      </c>
      <c r="AB1758" s="13" t="s">
        <v>45</v>
      </c>
      <c r="AC1758" s="13" t="s">
        <v>21411</v>
      </c>
      <c r="AD1758" s="13"/>
    </row>
    <row r="1759" spans="1:30" x14ac:dyDescent="0.25">
      <c r="A1759" s="12">
        <v>294</v>
      </c>
      <c r="B1759" s="12">
        <v>2021091182</v>
      </c>
      <c r="C1759" s="13" t="s">
        <v>1223</v>
      </c>
      <c r="D1759" s="13" t="s">
        <v>1216</v>
      </c>
      <c r="E1759" s="13" t="s">
        <v>93</v>
      </c>
      <c r="F1759" s="12">
        <v>10</v>
      </c>
      <c r="G1759" s="13" t="s">
        <v>71</v>
      </c>
      <c r="H1759" s="12">
        <v>117</v>
      </c>
      <c r="I1759" s="12">
        <v>117.5</v>
      </c>
      <c r="J1759" s="12">
        <v>127</v>
      </c>
      <c r="K1759" s="13" t="s">
        <v>35</v>
      </c>
      <c r="L1759" s="12">
        <v>3.54</v>
      </c>
      <c r="M1759" s="13"/>
      <c r="N1759" s="13" t="s">
        <v>88</v>
      </c>
      <c r="O1759" s="13" t="s">
        <v>94</v>
      </c>
      <c r="P1759" s="13" t="s">
        <v>89</v>
      </c>
      <c r="Q1759" s="13" t="s">
        <v>53</v>
      </c>
      <c r="R1759" s="13" t="s">
        <v>95</v>
      </c>
      <c r="S1759" s="13" t="s">
        <v>40</v>
      </c>
      <c r="T1759" s="13" t="s">
        <v>56</v>
      </c>
      <c r="U1759" s="14">
        <v>38323</v>
      </c>
      <c r="V1759" s="12">
        <v>21</v>
      </c>
      <c r="W1759" s="13" t="s">
        <v>273</v>
      </c>
      <c r="X1759" s="13" t="s">
        <v>58</v>
      </c>
      <c r="Y1759" s="13" t="s">
        <v>1224</v>
      </c>
      <c r="Z1759" s="13"/>
      <c r="AA1759" s="13"/>
      <c r="AB1759" s="13" t="s">
        <v>45</v>
      </c>
      <c r="AC1759" s="13" t="s">
        <v>21411</v>
      </c>
      <c r="AD1759" s="13"/>
    </row>
    <row r="1760" spans="1:30" x14ac:dyDescent="0.25">
      <c r="A1760" s="12">
        <v>1615</v>
      </c>
      <c r="B1760" s="12">
        <v>2023071067</v>
      </c>
      <c r="C1760" s="13" t="s">
        <v>1991</v>
      </c>
      <c r="D1760" s="13" t="s">
        <v>6356</v>
      </c>
      <c r="E1760" s="13" t="s">
        <v>93</v>
      </c>
      <c r="F1760" s="12">
        <v>14</v>
      </c>
      <c r="G1760" s="13" t="s">
        <v>34</v>
      </c>
      <c r="H1760" s="12">
        <v>74</v>
      </c>
      <c r="I1760" s="12">
        <v>77.5</v>
      </c>
      <c r="J1760" s="12">
        <v>88</v>
      </c>
      <c r="K1760" s="13" t="s">
        <v>35</v>
      </c>
      <c r="L1760" s="12">
        <v>3.23</v>
      </c>
      <c r="M1760" s="13"/>
      <c r="N1760" s="13" t="s">
        <v>88</v>
      </c>
      <c r="O1760" s="13" t="s">
        <v>94</v>
      </c>
      <c r="P1760" s="13" t="s">
        <v>89</v>
      </c>
      <c r="Q1760" s="13" t="s">
        <v>53</v>
      </c>
      <c r="R1760" s="13" t="s">
        <v>95</v>
      </c>
      <c r="S1760" s="13" t="s">
        <v>55</v>
      </c>
      <c r="T1760" s="13"/>
      <c r="U1760" s="13" t="s">
        <v>24037</v>
      </c>
      <c r="V1760" s="12">
        <v>22</v>
      </c>
      <c r="W1760" s="13" t="s">
        <v>1971</v>
      </c>
      <c r="X1760" s="13" t="s">
        <v>58</v>
      </c>
      <c r="Y1760" s="13" t="s">
        <v>6357</v>
      </c>
      <c r="Z1760" s="13" t="s">
        <v>6358</v>
      </c>
      <c r="AA1760" s="13" t="s">
        <v>6359</v>
      </c>
      <c r="AB1760" s="13" t="s">
        <v>45</v>
      </c>
      <c r="AC1760" s="13" t="s">
        <v>21411</v>
      </c>
      <c r="AD1760" s="13"/>
    </row>
    <row r="1761" spans="1:30" x14ac:dyDescent="0.25">
      <c r="A1761" s="12">
        <v>2207</v>
      </c>
      <c r="B1761" s="12">
        <v>2023071052</v>
      </c>
      <c r="C1761" s="13" t="s">
        <v>8704</v>
      </c>
      <c r="D1761" s="13" t="s">
        <v>3289</v>
      </c>
      <c r="E1761" s="13" t="s">
        <v>93</v>
      </c>
      <c r="F1761" s="12">
        <v>17</v>
      </c>
      <c r="G1761" s="13" t="s">
        <v>34</v>
      </c>
      <c r="H1761" s="12">
        <v>60</v>
      </c>
      <c r="I1761" s="12">
        <v>64.5</v>
      </c>
      <c r="J1761" s="12">
        <v>77</v>
      </c>
      <c r="K1761" s="13" t="s">
        <v>35</v>
      </c>
      <c r="L1761" s="12">
        <v>3.2</v>
      </c>
      <c r="M1761" s="13"/>
      <c r="N1761" s="13" t="s">
        <v>88</v>
      </c>
      <c r="O1761" s="13" t="s">
        <v>94</v>
      </c>
      <c r="P1761" s="13" t="s">
        <v>89</v>
      </c>
      <c r="Q1761" s="13" t="s">
        <v>53</v>
      </c>
      <c r="R1761" s="13" t="s">
        <v>95</v>
      </c>
      <c r="S1761" s="13" t="s">
        <v>40</v>
      </c>
      <c r="T1761" s="13" t="s">
        <v>56</v>
      </c>
      <c r="U1761" s="14">
        <v>37662</v>
      </c>
      <c r="V1761" s="12">
        <v>22</v>
      </c>
      <c r="W1761" s="13" t="s">
        <v>181</v>
      </c>
      <c r="X1761" s="13" t="s">
        <v>58</v>
      </c>
      <c r="Y1761" s="13" t="s">
        <v>8705</v>
      </c>
      <c r="Z1761" s="13" t="s">
        <v>8706</v>
      </c>
      <c r="AA1761" s="12">
        <v>2826180</v>
      </c>
      <c r="AB1761" s="13" t="s">
        <v>45</v>
      </c>
      <c r="AC1761" s="13" t="s">
        <v>21411</v>
      </c>
      <c r="AD1761" s="13"/>
    </row>
    <row r="1762" spans="1:30" x14ac:dyDescent="0.25">
      <c r="A1762" s="12">
        <v>180</v>
      </c>
      <c r="B1762" s="12">
        <v>2021061018</v>
      </c>
      <c r="C1762" s="13" t="s">
        <v>2374</v>
      </c>
      <c r="D1762" s="13" t="s">
        <v>845</v>
      </c>
      <c r="E1762" s="13" t="s">
        <v>93</v>
      </c>
      <c r="F1762" s="12">
        <v>9</v>
      </c>
      <c r="G1762" s="13" t="s">
        <v>34</v>
      </c>
      <c r="H1762" s="12">
        <v>61</v>
      </c>
      <c r="I1762" s="12">
        <v>78.5</v>
      </c>
      <c r="J1762" s="12">
        <v>70</v>
      </c>
      <c r="K1762" s="13" t="s">
        <v>35</v>
      </c>
      <c r="L1762" s="12">
        <v>2.34</v>
      </c>
      <c r="M1762" s="13" t="s">
        <v>49</v>
      </c>
      <c r="N1762" s="13" t="s">
        <v>88</v>
      </c>
      <c r="O1762" s="13" t="s">
        <v>94</v>
      </c>
      <c r="P1762" s="13" t="s">
        <v>89</v>
      </c>
      <c r="Q1762" s="13" t="s">
        <v>53</v>
      </c>
      <c r="R1762" s="13" t="s">
        <v>95</v>
      </c>
      <c r="S1762" s="13" t="s">
        <v>40</v>
      </c>
      <c r="T1762" s="13" t="s">
        <v>56</v>
      </c>
      <c r="U1762" s="15">
        <v>33521</v>
      </c>
      <c r="V1762" s="12">
        <v>34</v>
      </c>
      <c r="W1762" s="13" t="s">
        <v>303</v>
      </c>
      <c r="X1762" s="13" t="s">
        <v>58</v>
      </c>
      <c r="Y1762" s="13" t="s">
        <v>10973</v>
      </c>
      <c r="Z1762" s="13" t="s">
        <v>10973</v>
      </c>
      <c r="AA1762" s="13" t="s">
        <v>10974</v>
      </c>
      <c r="AB1762" s="13" t="s">
        <v>45</v>
      </c>
      <c r="AC1762" s="13" t="s">
        <v>21411</v>
      </c>
      <c r="AD1762" s="13"/>
    </row>
    <row r="1763" spans="1:30" x14ac:dyDescent="0.25">
      <c r="A1763" s="12">
        <v>252</v>
      </c>
      <c r="B1763" s="12">
        <v>2022081056</v>
      </c>
      <c r="C1763" s="13" t="s">
        <v>1090</v>
      </c>
      <c r="D1763" s="13" t="s">
        <v>1029</v>
      </c>
      <c r="E1763" s="13" t="s">
        <v>93</v>
      </c>
      <c r="F1763" s="12">
        <v>10</v>
      </c>
      <c r="G1763" s="13" t="s">
        <v>71</v>
      </c>
      <c r="H1763" s="12">
        <v>111</v>
      </c>
      <c r="I1763" s="12">
        <v>111.5</v>
      </c>
      <c r="J1763" s="12">
        <v>121</v>
      </c>
      <c r="K1763" s="13" t="s">
        <v>35</v>
      </c>
      <c r="L1763" s="12">
        <v>3.35</v>
      </c>
      <c r="M1763" s="13"/>
      <c r="N1763" s="13" t="s">
        <v>88</v>
      </c>
      <c r="O1763" s="13" t="s">
        <v>94</v>
      </c>
      <c r="P1763" s="13" t="s">
        <v>89</v>
      </c>
      <c r="Q1763" s="13" t="s">
        <v>53</v>
      </c>
      <c r="R1763" s="13" t="s">
        <v>95</v>
      </c>
      <c r="S1763" s="13" t="s">
        <v>40</v>
      </c>
      <c r="T1763" s="13" t="s">
        <v>56</v>
      </c>
      <c r="U1763" s="13" t="s">
        <v>22158</v>
      </c>
      <c r="V1763" s="12">
        <v>22</v>
      </c>
      <c r="W1763" s="13" t="s">
        <v>303</v>
      </c>
      <c r="X1763" s="13" t="s">
        <v>58</v>
      </c>
      <c r="Y1763" s="13" t="s">
        <v>1091</v>
      </c>
      <c r="Z1763" s="13" t="s">
        <v>1092</v>
      </c>
      <c r="AA1763" s="13" t="s">
        <v>1093</v>
      </c>
      <c r="AB1763" s="13" t="s">
        <v>45</v>
      </c>
      <c r="AC1763" s="13" t="s">
        <v>21411</v>
      </c>
      <c r="AD1763" s="13"/>
    </row>
    <row r="1764" spans="1:30" x14ac:dyDescent="0.25">
      <c r="A1764" s="12">
        <v>299</v>
      </c>
      <c r="B1764" s="12">
        <v>2022081089</v>
      </c>
      <c r="C1764" s="13" t="s">
        <v>1238</v>
      </c>
      <c r="D1764" s="13" t="s">
        <v>1230</v>
      </c>
      <c r="E1764" s="13" t="s">
        <v>93</v>
      </c>
      <c r="F1764" s="12">
        <v>10</v>
      </c>
      <c r="G1764" s="13" t="s">
        <v>71</v>
      </c>
      <c r="H1764" s="12">
        <v>117</v>
      </c>
      <c r="I1764" s="12">
        <v>117.5</v>
      </c>
      <c r="J1764" s="12">
        <v>127</v>
      </c>
      <c r="K1764" s="13" t="s">
        <v>35</v>
      </c>
      <c r="L1764" s="12">
        <v>3.39</v>
      </c>
      <c r="M1764" s="13"/>
      <c r="N1764" s="13" t="s">
        <v>88</v>
      </c>
      <c r="O1764" s="13" t="s">
        <v>94</v>
      </c>
      <c r="P1764" s="13" t="s">
        <v>89</v>
      </c>
      <c r="Q1764" s="13" t="s">
        <v>53</v>
      </c>
      <c r="R1764" s="13" t="s">
        <v>95</v>
      </c>
      <c r="S1764" s="13" t="s">
        <v>40</v>
      </c>
      <c r="T1764" s="13" t="s">
        <v>56</v>
      </c>
      <c r="U1764" s="13" t="s">
        <v>22781</v>
      </c>
      <c r="V1764" s="12">
        <v>24</v>
      </c>
      <c r="W1764" s="13" t="s">
        <v>303</v>
      </c>
      <c r="X1764" s="13" t="s">
        <v>58</v>
      </c>
      <c r="Y1764" s="13" t="s">
        <v>1239</v>
      </c>
      <c r="Z1764" s="13" t="s">
        <v>1240</v>
      </c>
      <c r="AA1764" s="13" t="s">
        <v>1241</v>
      </c>
      <c r="AB1764" s="13" t="s">
        <v>45</v>
      </c>
      <c r="AC1764" s="13" t="s">
        <v>21411</v>
      </c>
      <c r="AD1764" s="13"/>
    </row>
    <row r="1765" spans="1:30" x14ac:dyDescent="0.25">
      <c r="A1765" s="12">
        <v>1240</v>
      </c>
      <c r="B1765" s="12">
        <v>2024061045</v>
      </c>
      <c r="C1765" s="13" t="s">
        <v>4952</v>
      </c>
      <c r="D1765" s="13" t="s">
        <v>4953</v>
      </c>
      <c r="E1765" s="13" t="s">
        <v>93</v>
      </c>
      <c r="F1765" s="12">
        <v>15</v>
      </c>
      <c r="G1765" s="13" t="s">
        <v>78</v>
      </c>
      <c r="H1765" s="12">
        <v>28</v>
      </c>
      <c r="I1765" s="12">
        <v>28.5</v>
      </c>
      <c r="J1765" s="12">
        <v>43</v>
      </c>
      <c r="K1765" s="13" t="s">
        <v>35</v>
      </c>
      <c r="L1765" s="12">
        <v>3.5</v>
      </c>
      <c r="M1765" s="13"/>
      <c r="N1765" s="13" t="s">
        <v>88</v>
      </c>
      <c r="O1765" s="13" t="s">
        <v>94</v>
      </c>
      <c r="P1765" s="13" t="s">
        <v>89</v>
      </c>
      <c r="Q1765" s="13" t="s">
        <v>53</v>
      </c>
      <c r="R1765" s="13" t="s">
        <v>95</v>
      </c>
      <c r="S1765" s="13" t="s">
        <v>40</v>
      </c>
      <c r="T1765" s="13" t="s">
        <v>56</v>
      </c>
      <c r="U1765" s="13" t="s">
        <v>23681</v>
      </c>
      <c r="V1765" s="12">
        <v>21</v>
      </c>
      <c r="W1765" s="13" t="s">
        <v>303</v>
      </c>
      <c r="X1765" s="13" t="s">
        <v>58</v>
      </c>
      <c r="Y1765" s="13" t="s">
        <v>4954</v>
      </c>
      <c r="Z1765" s="13" t="s">
        <v>4955</v>
      </c>
      <c r="AA1765" s="13" t="s">
        <v>4956</v>
      </c>
      <c r="AB1765" s="13" t="s">
        <v>45</v>
      </c>
      <c r="AC1765" s="13" t="s">
        <v>21411</v>
      </c>
      <c r="AD1765" s="13"/>
    </row>
    <row r="1766" spans="1:30" x14ac:dyDescent="0.25">
      <c r="A1766" s="12">
        <v>1443</v>
      </c>
      <c r="B1766" s="12">
        <v>2023071066</v>
      </c>
      <c r="C1766" s="13" t="s">
        <v>5673</v>
      </c>
      <c r="D1766" s="13" t="s">
        <v>46</v>
      </c>
      <c r="E1766" s="13" t="s">
        <v>93</v>
      </c>
      <c r="F1766" s="12">
        <v>14</v>
      </c>
      <c r="G1766" s="13" t="s">
        <v>139</v>
      </c>
      <c r="H1766" s="12">
        <v>62</v>
      </c>
      <c r="I1766" s="12">
        <v>62.5</v>
      </c>
      <c r="J1766" s="12">
        <v>76</v>
      </c>
      <c r="K1766" s="13" t="s">
        <v>35</v>
      </c>
      <c r="L1766" s="12">
        <v>3.66</v>
      </c>
      <c r="M1766" s="13"/>
      <c r="N1766" s="13" t="s">
        <v>88</v>
      </c>
      <c r="O1766" s="13" t="s">
        <v>94</v>
      </c>
      <c r="P1766" s="13" t="s">
        <v>89</v>
      </c>
      <c r="Q1766" s="13" t="s">
        <v>53</v>
      </c>
      <c r="R1766" s="13" t="s">
        <v>95</v>
      </c>
      <c r="S1766" s="13" t="s">
        <v>40</v>
      </c>
      <c r="T1766" s="13" t="s">
        <v>56</v>
      </c>
      <c r="U1766" s="14">
        <v>37932</v>
      </c>
      <c r="V1766" s="12">
        <v>22</v>
      </c>
      <c r="W1766" s="13" t="s">
        <v>303</v>
      </c>
      <c r="X1766" s="13" t="s">
        <v>58</v>
      </c>
      <c r="Y1766" s="13" t="s">
        <v>5674</v>
      </c>
      <c r="Z1766" s="13" t="s">
        <v>5675</v>
      </c>
      <c r="AA1766" s="13" t="s">
        <v>5676</v>
      </c>
      <c r="AB1766" s="13" t="s">
        <v>45</v>
      </c>
      <c r="AC1766" s="13" t="s">
        <v>21411</v>
      </c>
      <c r="AD1766" s="13"/>
    </row>
    <row r="1767" spans="1:30" x14ac:dyDescent="0.25">
      <c r="A1767" s="12">
        <v>2039</v>
      </c>
      <c r="B1767" s="12">
        <v>2023071113</v>
      </c>
      <c r="C1767" s="13" t="s">
        <v>8056</v>
      </c>
      <c r="D1767" s="13" t="s">
        <v>8030</v>
      </c>
      <c r="E1767" s="13" t="s">
        <v>93</v>
      </c>
      <c r="F1767" s="12">
        <v>17</v>
      </c>
      <c r="G1767" s="13" t="s">
        <v>34</v>
      </c>
      <c r="H1767" s="12">
        <v>65</v>
      </c>
      <c r="I1767" s="12">
        <v>69.5</v>
      </c>
      <c r="J1767" s="12">
        <v>82</v>
      </c>
      <c r="K1767" s="13" t="s">
        <v>35</v>
      </c>
      <c r="L1767" s="12">
        <v>3.16</v>
      </c>
      <c r="M1767" s="13"/>
      <c r="N1767" s="13" t="s">
        <v>88</v>
      </c>
      <c r="O1767" s="13" t="s">
        <v>51</v>
      </c>
      <c r="P1767" s="13" t="s">
        <v>89</v>
      </c>
      <c r="Q1767" s="13" t="s">
        <v>53</v>
      </c>
      <c r="R1767" s="13" t="s">
        <v>95</v>
      </c>
      <c r="S1767" s="13" t="s">
        <v>40</v>
      </c>
      <c r="T1767" s="13" t="s">
        <v>56</v>
      </c>
      <c r="U1767" s="15">
        <v>37570</v>
      </c>
      <c r="V1767" s="12">
        <v>23</v>
      </c>
      <c r="W1767" s="13" t="s">
        <v>303</v>
      </c>
      <c r="X1767" s="13" t="s">
        <v>58</v>
      </c>
      <c r="Y1767" s="13" t="s">
        <v>8057</v>
      </c>
      <c r="Z1767" s="13" t="s">
        <v>8058</v>
      </c>
      <c r="AA1767" s="12">
        <v>18683419025</v>
      </c>
      <c r="AB1767" s="13" t="s">
        <v>45</v>
      </c>
      <c r="AC1767" s="13" t="s">
        <v>21411</v>
      </c>
      <c r="AD1767" s="13"/>
    </row>
    <row r="1768" spans="1:30" x14ac:dyDescent="0.25">
      <c r="A1768" s="12">
        <v>2206</v>
      </c>
      <c r="B1768" s="12">
        <v>2024061060</v>
      </c>
      <c r="C1768" s="13" t="s">
        <v>1113</v>
      </c>
      <c r="D1768" s="13" t="s">
        <v>3289</v>
      </c>
      <c r="E1768" s="13" t="s">
        <v>93</v>
      </c>
      <c r="F1768" s="12">
        <v>15</v>
      </c>
      <c r="G1768" s="13" t="s">
        <v>139</v>
      </c>
      <c r="H1768" s="12">
        <v>40</v>
      </c>
      <c r="I1768" s="12">
        <v>40.5</v>
      </c>
      <c r="J1768" s="12">
        <v>55</v>
      </c>
      <c r="K1768" s="13" t="s">
        <v>35</v>
      </c>
      <c r="L1768" s="12">
        <v>3.02</v>
      </c>
      <c r="M1768" s="13"/>
      <c r="N1768" s="13" t="s">
        <v>88</v>
      </c>
      <c r="O1768" s="13" t="s">
        <v>94</v>
      </c>
      <c r="P1768" s="13" t="s">
        <v>89</v>
      </c>
      <c r="Q1768" s="13" t="s">
        <v>53</v>
      </c>
      <c r="R1768" s="13" t="s">
        <v>95</v>
      </c>
      <c r="S1768" s="13" t="s">
        <v>40</v>
      </c>
      <c r="T1768" s="13" t="s">
        <v>56</v>
      </c>
      <c r="U1768" s="13" t="s">
        <v>24038</v>
      </c>
      <c r="V1768" s="12">
        <v>19</v>
      </c>
      <c r="W1768" s="13" t="s">
        <v>303</v>
      </c>
      <c r="X1768" s="13" t="s">
        <v>58</v>
      </c>
      <c r="Y1768" s="13" t="s">
        <v>8701</v>
      </c>
      <c r="Z1768" s="13" t="s">
        <v>8702</v>
      </c>
      <c r="AA1768" s="13" t="s">
        <v>8703</v>
      </c>
      <c r="AB1768" s="13" t="s">
        <v>45</v>
      </c>
      <c r="AC1768" s="13" t="s">
        <v>21411</v>
      </c>
      <c r="AD1768" s="13"/>
    </row>
    <row r="1769" spans="1:30" x14ac:dyDescent="0.25">
      <c r="A1769" s="12">
        <v>263</v>
      </c>
      <c r="B1769" s="12">
        <v>2022071094</v>
      </c>
      <c r="C1769" s="13" t="s">
        <v>1130</v>
      </c>
      <c r="D1769" s="13" t="s">
        <v>1128</v>
      </c>
      <c r="E1769" s="13" t="s">
        <v>93</v>
      </c>
      <c r="F1769" s="12">
        <v>16</v>
      </c>
      <c r="G1769" s="13" t="s">
        <v>71</v>
      </c>
      <c r="H1769" s="12">
        <v>101</v>
      </c>
      <c r="I1769" s="12">
        <v>114.5</v>
      </c>
      <c r="J1769" s="12">
        <v>117</v>
      </c>
      <c r="K1769" s="13" t="s">
        <v>35</v>
      </c>
      <c r="L1769" s="12">
        <v>2.63</v>
      </c>
      <c r="M1769" s="13"/>
      <c r="N1769" s="13" t="s">
        <v>88</v>
      </c>
      <c r="O1769" s="13" t="s">
        <v>94</v>
      </c>
      <c r="P1769" s="13" t="s">
        <v>89</v>
      </c>
      <c r="Q1769" s="13" t="s">
        <v>53</v>
      </c>
      <c r="R1769" s="13" t="s">
        <v>95</v>
      </c>
      <c r="S1769" s="13" t="s">
        <v>40</v>
      </c>
      <c r="T1769" s="13" t="s">
        <v>56</v>
      </c>
      <c r="U1769" s="14">
        <v>37469</v>
      </c>
      <c r="V1769" s="12">
        <v>23</v>
      </c>
      <c r="W1769" s="13" t="s">
        <v>149</v>
      </c>
      <c r="X1769" s="13" t="s">
        <v>58</v>
      </c>
      <c r="Y1769" s="13" t="s">
        <v>1131</v>
      </c>
      <c r="Z1769" s="13" t="s">
        <v>1132</v>
      </c>
      <c r="AA1769" s="13" t="s">
        <v>1133</v>
      </c>
      <c r="AB1769" s="13" t="s">
        <v>45</v>
      </c>
      <c r="AC1769" s="13" t="s">
        <v>21411</v>
      </c>
      <c r="AD1769" s="13"/>
    </row>
    <row r="1770" spans="1:30" x14ac:dyDescent="0.25">
      <c r="A1770" s="12">
        <v>845</v>
      </c>
      <c r="B1770" s="12">
        <v>2018061008</v>
      </c>
      <c r="C1770" s="13" t="s">
        <v>11242</v>
      </c>
      <c r="D1770" s="13" t="s">
        <v>3381</v>
      </c>
      <c r="E1770" s="13" t="s">
        <v>93</v>
      </c>
      <c r="F1770" s="12">
        <v>11</v>
      </c>
      <c r="G1770" s="13" t="s">
        <v>139</v>
      </c>
      <c r="H1770" s="12">
        <v>40</v>
      </c>
      <c r="I1770" s="12">
        <v>47.5</v>
      </c>
      <c r="J1770" s="12">
        <v>51</v>
      </c>
      <c r="K1770" s="13" t="s">
        <v>35</v>
      </c>
      <c r="L1770" s="12">
        <v>2.5</v>
      </c>
      <c r="M1770" s="13"/>
      <c r="N1770" s="13" t="s">
        <v>88</v>
      </c>
      <c r="O1770" s="13"/>
      <c r="P1770" s="13" t="s">
        <v>89</v>
      </c>
      <c r="Q1770" s="13" t="s">
        <v>53</v>
      </c>
      <c r="R1770" s="13" t="s">
        <v>95</v>
      </c>
      <c r="S1770" s="13" t="s">
        <v>40</v>
      </c>
      <c r="T1770" s="13" t="s">
        <v>56</v>
      </c>
      <c r="U1770" s="13" t="s">
        <v>24039</v>
      </c>
      <c r="V1770" s="12">
        <v>27</v>
      </c>
      <c r="W1770" s="13" t="s">
        <v>411</v>
      </c>
      <c r="X1770" s="13" t="s">
        <v>58</v>
      </c>
      <c r="Y1770" s="13" t="s">
        <v>11243</v>
      </c>
      <c r="Z1770" s="13" t="s">
        <v>11244</v>
      </c>
      <c r="AA1770" s="13" t="s">
        <v>11245</v>
      </c>
      <c r="AB1770" s="13" t="s">
        <v>45</v>
      </c>
      <c r="AC1770" s="13" t="s">
        <v>21411</v>
      </c>
      <c r="AD1770" s="13"/>
    </row>
    <row r="1771" spans="1:30" x14ac:dyDescent="0.25">
      <c r="A1771" s="12">
        <v>511</v>
      </c>
      <c r="B1771" s="12">
        <v>2024061068</v>
      </c>
      <c r="C1771" s="13" t="s">
        <v>2093</v>
      </c>
      <c r="D1771" s="13" t="s">
        <v>2094</v>
      </c>
      <c r="E1771" s="13" t="s">
        <v>93</v>
      </c>
      <c r="F1771" s="12">
        <v>15</v>
      </c>
      <c r="G1771" s="13" t="s">
        <v>139</v>
      </c>
      <c r="H1771" s="12">
        <v>40</v>
      </c>
      <c r="I1771" s="12">
        <v>40.5</v>
      </c>
      <c r="J1771" s="12">
        <v>55</v>
      </c>
      <c r="K1771" s="13" t="s">
        <v>35</v>
      </c>
      <c r="L1771" s="12">
        <v>2.79</v>
      </c>
      <c r="M1771" s="13"/>
      <c r="N1771" s="13" t="s">
        <v>88</v>
      </c>
      <c r="O1771" s="13" t="s">
        <v>94</v>
      </c>
      <c r="P1771" s="13" t="s">
        <v>89</v>
      </c>
      <c r="Q1771" s="13" t="s">
        <v>53</v>
      </c>
      <c r="R1771" s="13" t="s">
        <v>95</v>
      </c>
      <c r="S1771" s="13" t="s">
        <v>40</v>
      </c>
      <c r="T1771" s="13" t="s">
        <v>56</v>
      </c>
      <c r="U1771" s="14">
        <v>38239</v>
      </c>
      <c r="V1771" s="12">
        <v>21</v>
      </c>
      <c r="W1771" s="13" t="s">
        <v>700</v>
      </c>
      <c r="X1771" s="13" t="s">
        <v>58</v>
      </c>
      <c r="Y1771" s="13" t="s">
        <v>2095</v>
      </c>
      <c r="Z1771" s="13" t="s">
        <v>2096</v>
      </c>
      <c r="AA1771" s="13" t="s">
        <v>2097</v>
      </c>
      <c r="AB1771" s="13" t="s">
        <v>45</v>
      </c>
      <c r="AC1771" s="13" t="s">
        <v>21411</v>
      </c>
      <c r="AD1771" s="13"/>
    </row>
    <row r="1772" spans="1:30" x14ac:dyDescent="0.25">
      <c r="A1772" s="12">
        <v>2754</v>
      </c>
      <c r="B1772" s="12">
        <v>2024061055</v>
      </c>
      <c r="C1772" s="13" t="s">
        <v>10841</v>
      </c>
      <c r="D1772" s="13" t="s">
        <v>10842</v>
      </c>
      <c r="E1772" s="13" t="s">
        <v>93</v>
      </c>
      <c r="F1772" s="12">
        <v>15</v>
      </c>
      <c r="G1772" s="13" t="s">
        <v>139</v>
      </c>
      <c r="H1772" s="12">
        <v>40</v>
      </c>
      <c r="I1772" s="12">
        <v>40.5</v>
      </c>
      <c r="J1772" s="12">
        <v>55</v>
      </c>
      <c r="K1772" s="13" t="s">
        <v>35</v>
      </c>
      <c r="L1772" s="12">
        <v>3.18</v>
      </c>
      <c r="M1772" s="13"/>
      <c r="N1772" s="13" t="s">
        <v>88</v>
      </c>
      <c r="O1772" s="13" t="s">
        <v>94</v>
      </c>
      <c r="P1772" s="13" t="s">
        <v>89</v>
      </c>
      <c r="Q1772" s="13" t="s">
        <v>53</v>
      </c>
      <c r="R1772" s="13" t="s">
        <v>95</v>
      </c>
      <c r="S1772" s="13" t="s">
        <v>40</v>
      </c>
      <c r="T1772" s="13" t="s">
        <v>56</v>
      </c>
      <c r="U1772" s="13" t="s">
        <v>24040</v>
      </c>
      <c r="V1772" s="12">
        <v>22</v>
      </c>
      <c r="W1772" s="13" t="s">
        <v>700</v>
      </c>
      <c r="X1772" s="13" t="s">
        <v>58</v>
      </c>
      <c r="Y1772" s="13" t="s">
        <v>10843</v>
      </c>
      <c r="Z1772" s="13" t="s">
        <v>10844</v>
      </c>
      <c r="AA1772" s="12">
        <v>8686498105</v>
      </c>
      <c r="AB1772" s="13" t="s">
        <v>45</v>
      </c>
      <c r="AC1772" s="13" t="s">
        <v>21411</v>
      </c>
      <c r="AD1772" s="13"/>
    </row>
    <row r="1773" spans="1:30" x14ac:dyDescent="0.25">
      <c r="A1773" s="12">
        <v>1749</v>
      </c>
      <c r="B1773" s="12">
        <v>2022081129</v>
      </c>
      <c r="C1773" s="13" t="s">
        <v>6958</v>
      </c>
      <c r="D1773" s="13" t="s">
        <v>6939</v>
      </c>
      <c r="E1773" s="13" t="s">
        <v>93</v>
      </c>
      <c r="F1773" s="12">
        <v>10</v>
      </c>
      <c r="G1773" s="13" t="s">
        <v>71</v>
      </c>
      <c r="H1773" s="12">
        <v>98</v>
      </c>
      <c r="I1773" s="12">
        <v>108.5</v>
      </c>
      <c r="J1773" s="12">
        <v>108</v>
      </c>
      <c r="K1773" s="13" t="s">
        <v>35</v>
      </c>
      <c r="L1773" s="12">
        <v>2.54</v>
      </c>
      <c r="M1773" s="13"/>
      <c r="N1773" s="13" t="s">
        <v>88</v>
      </c>
      <c r="O1773" s="13" t="s">
        <v>94</v>
      </c>
      <c r="P1773" s="13" t="s">
        <v>89</v>
      </c>
      <c r="Q1773" s="13" t="s">
        <v>53</v>
      </c>
      <c r="R1773" s="13" t="s">
        <v>95</v>
      </c>
      <c r="S1773" s="13" t="s">
        <v>40</v>
      </c>
      <c r="T1773" s="13" t="s">
        <v>56</v>
      </c>
      <c r="U1773" s="14">
        <v>37288</v>
      </c>
      <c r="V1773" s="12">
        <v>23</v>
      </c>
      <c r="W1773" s="13" t="s">
        <v>6959</v>
      </c>
      <c r="X1773" s="13" t="s">
        <v>58</v>
      </c>
      <c r="Y1773" s="13" t="s">
        <v>6960</v>
      </c>
      <c r="Z1773" s="13" t="s">
        <v>6961</v>
      </c>
      <c r="AA1773" s="12">
        <v>6734682</v>
      </c>
      <c r="AB1773" s="13" t="s">
        <v>45</v>
      </c>
      <c r="AC1773" s="13" t="s">
        <v>21411</v>
      </c>
      <c r="AD1773" s="13"/>
    </row>
    <row r="1774" spans="1:30" x14ac:dyDescent="0.25">
      <c r="A1774" s="12">
        <v>1023</v>
      </c>
      <c r="B1774" s="12">
        <v>2021121009</v>
      </c>
      <c r="C1774" s="13" t="s">
        <v>4086</v>
      </c>
      <c r="D1774" s="13" t="s">
        <v>4076</v>
      </c>
      <c r="E1774" s="13" t="s">
        <v>93</v>
      </c>
      <c r="F1774" s="12">
        <v>10</v>
      </c>
      <c r="G1774" s="13" t="s">
        <v>71</v>
      </c>
      <c r="H1774" s="12">
        <v>114</v>
      </c>
      <c r="I1774" s="12">
        <v>123.5</v>
      </c>
      <c r="J1774" s="12">
        <v>124</v>
      </c>
      <c r="K1774" s="13" t="s">
        <v>35</v>
      </c>
      <c r="L1774" s="12">
        <v>2.99</v>
      </c>
      <c r="M1774" s="13"/>
      <c r="N1774" s="13" t="s">
        <v>88</v>
      </c>
      <c r="O1774" s="13"/>
      <c r="P1774" s="13" t="s">
        <v>89</v>
      </c>
      <c r="Q1774" s="13" t="s">
        <v>53</v>
      </c>
      <c r="R1774" s="13" t="s">
        <v>95</v>
      </c>
      <c r="S1774" s="13" t="s">
        <v>40</v>
      </c>
      <c r="T1774" s="13" t="s">
        <v>56</v>
      </c>
      <c r="U1774" s="14">
        <v>38293</v>
      </c>
      <c r="V1774" s="12">
        <v>21</v>
      </c>
      <c r="W1774" s="13" t="s">
        <v>3045</v>
      </c>
      <c r="X1774" s="13" t="s">
        <v>58</v>
      </c>
      <c r="Y1774" s="13" t="s">
        <v>4087</v>
      </c>
      <c r="Z1774" s="13"/>
      <c r="AA1774" s="13"/>
      <c r="AB1774" s="13" t="s">
        <v>45</v>
      </c>
      <c r="AC1774" s="13" t="s">
        <v>21411</v>
      </c>
      <c r="AD1774" s="13"/>
    </row>
    <row r="1775" spans="1:30" x14ac:dyDescent="0.25">
      <c r="A1775" s="12">
        <v>1796</v>
      </c>
      <c r="B1775" s="12">
        <v>2024081358</v>
      </c>
      <c r="C1775" s="13" t="s">
        <v>7161</v>
      </c>
      <c r="D1775" s="13" t="s">
        <v>7162</v>
      </c>
      <c r="E1775" s="13" t="s">
        <v>93</v>
      </c>
      <c r="F1775" s="12">
        <v>16</v>
      </c>
      <c r="G1775" s="13" t="s">
        <v>139</v>
      </c>
      <c r="H1775" s="12">
        <v>33</v>
      </c>
      <c r="I1775" s="12">
        <v>33.5</v>
      </c>
      <c r="J1775" s="12">
        <v>49</v>
      </c>
      <c r="K1775" s="13" t="s">
        <v>35</v>
      </c>
      <c r="L1775" s="12">
        <v>2.34</v>
      </c>
      <c r="M1775" s="13" t="s">
        <v>49</v>
      </c>
      <c r="N1775" s="13" t="s">
        <v>88</v>
      </c>
      <c r="O1775" s="13" t="s">
        <v>94</v>
      </c>
      <c r="P1775" s="13" t="s">
        <v>89</v>
      </c>
      <c r="Q1775" s="13" t="s">
        <v>53</v>
      </c>
      <c r="R1775" s="13" t="s">
        <v>95</v>
      </c>
      <c r="S1775" s="13" t="s">
        <v>40</v>
      </c>
      <c r="T1775" s="13"/>
      <c r="U1775" s="14">
        <v>37998</v>
      </c>
      <c r="V1775" s="12">
        <v>21</v>
      </c>
      <c r="W1775" s="13" t="s">
        <v>3479</v>
      </c>
      <c r="X1775" s="13" t="s">
        <v>58</v>
      </c>
      <c r="Y1775" s="13" t="s">
        <v>7163</v>
      </c>
      <c r="Z1775" s="13" t="s">
        <v>7164</v>
      </c>
      <c r="AA1775" s="12">
        <v>8682365596</v>
      </c>
      <c r="AB1775" s="13" t="s">
        <v>45</v>
      </c>
      <c r="AC1775" s="13" t="s">
        <v>21411</v>
      </c>
      <c r="AD1775" s="13"/>
    </row>
    <row r="1776" spans="1:30" x14ac:dyDescent="0.25">
      <c r="A1776" s="12">
        <v>2329</v>
      </c>
      <c r="B1776" s="12">
        <v>2021121036</v>
      </c>
      <c r="C1776" s="13" t="s">
        <v>652</v>
      </c>
      <c r="D1776" s="13" t="s">
        <v>9203</v>
      </c>
      <c r="E1776" s="13" t="s">
        <v>93</v>
      </c>
      <c r="F1776" s="12">
        <v>10</v>
      </c>
      <c r="G1776" s="13" t="s">
        <v>71</v>
      </c>
      <c r="H1776" s="12">
        <v>117</v>
      </c>
      <c r="I1776" s="12">
        <v>117.5</v>
      </c>
      <c r="J1776" s="12">
        <v>127</v>
      </c>
      <c r="K1776" s="13" t="s">
        <v>35</v>
      </c>
      <c r="L1776" s="12">
        <v>3.57</v>
      </c>
      <c r="M1776" s="13"/>
      <c r="N1776" s="13" t="s">
        <v>88</v>
      </c>
      <c r="O1776" s="13"/>
      <c r="P1776" s="13" t="s">
        <v>89</v>
      </c>
      <c r="Q1776" s="13" t="s">
        <v>53</v>
      </c>
      <c r="R1776" s="13" t="s">
        <v>95</v>
      </c>
      <c r="S1776" s="13" t="s">
        <v>40</v>
      </c>
      <c r="T1776" s="13" t="s">
        <v>56</v>
      </c>
      <c r="U1776" s="13" t="s">
        <v>24041</v>
      </c>
      <c r="V1776" s="12">
        <v>21</v>
      </c>
      <c r="W1776" s="13" t="s">
        <v>3479</v>
      </c>
      <c r="X1776" s="13" t="s">
        <v>58</v>
      </c>
      <c r="Y1776" s="13" t="s">
        <v>9204</v>
      </c>
      <c r="Z1776" s="13" t="s">
        <v>9205</v>
      </c>
      <c r="AA1776" s="13" t="s">
        <v>9206</v>
      </c>
      <c r="AB1776" s="13" t="s">
        <v>45</v>
      </c>
      <c r="AC1776" s="13" t="s">
        <v>21411</v>
      </c>
      <c r="AD1776" s="13"/>
    </row>
    <row r="1777" spans="1:30" x14ac:dyDescent="0.25">
      <c r="A1777" s="12">
        <v>2626</v>
      </c>
      <c r="B1777" s="12">
        <v>2021111094</v>
      </c>
      <c r="C1777" s="13" t="s">
        <v>10341</v>
      </c>
      <c r="D1777" s="13" t="s">
        <v>10337</v>
      </c>
      <c r="E1777" s="13" t="s">
        <v>93</v>
      </c>
      <c r="F1777" s="12">
        <v>10</v>
      </c>
      <c r="G1777" s="13" t="s">
        <v>71</v>
      </c>
      <c r="H1777" s="12">
        <v>117</v>
      </c>
      <c r="I1777" s="12">
        <v>120.5</v>
      </c>
      <c r="J1777" s="12">
        <v>127</v>
      </c>
      <c r="K1777" s="13" t="s">
        <v>35</v>
      </c>
      <c r="L1777" s="12">
        <v>3.07</v>
      </c>
      <c r="M1777" s="13"/>
      <c r="N1777" s="13" t="s">
        <v>88</v>
      </c>
      <c r="O1777" s="13" t="s">
        <v>94</v>
      </c>
      <c r="P1777" s="13" t="s">
        <v>89</v>
      </c>
      <c r="Q1777" s="13" t="s">
        <v>53</v>
      </c>
      <c r="R1777" s="13" t="s">
        <v>95</v>
      </c>
      <c r="S1777" s="13" t="s">
        <v>40</v>
      </c>
      <c r="T1777" s="13" t="s">
        <v>56</v>
      </c>
      <c r="U1777" s="14">
        <v>35282</v>
      </c>
      <c r="V1777" s="12">
        <v>29</v>
      </c>
      <c r="W1777" s="13" t="s">
        <v>3479</v>
      </c>
      <c r="X1777" s="13" t="s">
        <v>58</v>
      </c>
      <c r="Y1777" s="13" t="s">
        <v>10342</v>
      </c>
      <c r="Z1777" s="13"/>
      <c r="AA1777" s="13"/>
      <c r="AB1777" s="13" t="s">
        <v>45</v>
      </c>
      <c r="AC1777" s="13" t="s">
        <v>21411</v>
      </c>
      <c r="AD1777" s="13"/>
    </row>
    <row r="1778" spans="1:30" x14ac:dyDescent="0.25">
      <c r="A1778" s="12">
        <v>1721</v>
      </c>
      <c r="B1778" s="12">
        <v>2021081356</v>
      </c>
      <c r="C1778" s="13" t="s">
        <v>15272</v>
      </c>
      <c r="D1778" s="13" t="s">
        <v>15273</v>
      </c>
      <c r="E1778" s="13" t="s">
        <v>93</v>
      </c>
      <c r="F1778" s="12">
        <v>7</v>
      </c>
      <c r="G1778" s="13" t="s">
        <v>139</v>
      </c>
      <c r="H1778" s="12">
        <v>41</v>
      </c>
      <c r="I1778" s="12">
        <v>59.5</v>
      </c>
      <c r="J1778" s="12">
        <v>48</v>
      </c>
      <c r="K1778" s="13" t="s">
        <v>35</v>
      </c>
      <c r="L1778" s="12">
        <v>1.85</v>
      </c>
      <c r="M1778" s="13" t="s">
        <v>476</v>
      </c>
      <c r="N1778" s="13" t="s">
        <v>88</v>
      </c>
      <c r="O1778" s="13" t="s">
        <v>94</v>
      </c>
      <c r="P1778" s="13" t="s">
        <v>89</v>
      </c>
      <c r="Q1778" s="13" t="s">
        <v>53</v>
      </c>
      <c r="R1778" s="13" t="s">
        <v>95</v>
      </c>
      <c r="S1778" s="13" t="s">
        <v>40</v>
      </c>
      <c r="T1778" s="13" t="s">
        <v>56</v>
      </c>
      <c r="U1778" s="13" t="s">
        <v>24042</v>
      </c>
      <c r="V1778" s="12">
        <v>27</v>
      </c>
      <c r="W1778" s="13" t="s">
        <v>5465</v>
      </c>
      <c r="X1778" s="13" t="s">
        <v>58</v>
      </c>
      <c r="Y1778" s="13" t="s">
        <v>15274</v>
      </c>
      <c r="Z1778" s="13" t="s">
        <v>15275</v>
      </c>
      <c r="AA1778" s="13" t="s">
        <v>15276</v>
      </c>
      <c r="AB1778" s="13" t="s">
        <v>45</v>
      </c>
      <c r="AC1778" s="13" t="s">
        <v>21411</v>
      </c>
      <c r="AD1778" s="13"/>
    </row>
    <row r="1779" spans="1:30" x14ac:dyDescent="0.25">
      <c r="A1779" s="12">
        <v>1213</v>
      </c>
      <c r="B1779" s="12">
        <v>2023071054</v>
      </c>
      <c r="C1779" s="13" t="s">
        <v>2011</v>
      </c>
      <c r="D1779" s="13" t="s">
        <v>4849</v>
      </c>
      <c r="E1779" s="13" t="s">
        <v>93</v>
      </c>
      <c r="F1779" s="12">
        <v>14</v>
      </c>
      <c r="G1779" s="13" t="s">
        <v>34</v>
      </c>
      <c r="H1779" s="12">
        <v>80</v>
      </c>
      <c r="I1779" s="12">
        <v>80.5</v>
      </c>
      <c r="J1779" s="12">
        <v>94</v>
      </c>
      <c r="K1779" s="13" t="s">
        <v>35</v>
      </c>
      <c r="L1779" s="12">
        <v>3.17</v>
      </c>
      <c r="M1779" s="13"/>
      <c r="N1779" s="13" t="s">
        <v>88</v>
      </c>
      <c r="O1779" s="13" t="s">
        <v>94</v>
      </c>
      <c r="P1779" s="13" t="s">
        <v>89</v>
      </c>
      <c r="Q1779" s="13" t="s">
        <v>53</v>
      </c>
      <c r="R1779" s="13" t="s">
        <v>95</v>
      </c>
      <c r="S1779" s="13" t="s">
        <v>40</v>
      </c>
      <c r="T1779" s="13" t="s">
        <v>56</v>
      </c>
      <c r="U1779" s="13" t="s">
        <v>22417</v>
      </c>
      <c r="V1779" s="12">
        <v>21</v>
      </c>
      <c r="W1779" s="13" t="s">
        <v>4850</v>
      </c>
      <c r="X1779" s="13" t="s">
        <v>58</v>
      </c>
      <c r="Y1779" s="13" t="s">
        <v>4851</v>
      </c>
      <c r="Z1779" s="13" t="s">
        <v>4852</v>
      </c>
      <c r="AA1779" s="13" t="s">
        <v>4853</v>
      </c>
      <c r="AB1779" s="13" t="s">
        <v>45</v>
      </c>
      <c r="AC1779" s="13" t="s">
        <v>21411</v>
      </c>
      <c r="AD1779" s="13"/>
    </row>
    <row r="1780" spans="1:30" x14ac:dyDescent="0.25">
      <c r="A1780" s="12">
        <v>11</v>
      </c>
      <c r="B1780" s="12">
        <v>2020101082</v>
      </c>
      <c r="C1780" s="13" t="s">
        <v>100</v>
      </c>
      <c r="D1780" s="13" t="s">
        <v>92</v>
      </c>
      <c r="E1780" s="13" t="s">
        <v>93</v>
      </c>
      <c r="F1780" s="12">
        <v>3</v>
      </c>
      <c r="G1780" s="13" t="s">
        <v>71</v>
      </c>
      <c r="H1780" s="12">
        <v>137</v>
      </c>
      <c r="I1780" s="12">
        <v>137.5</v>
      </c>
      <c r="J1780" s="12">
        <v>140</v>
      </c>
      <c r="K1780" s="13" t="s">
        <v>35</v>
      </c>
      <c r="L1780" s="12">
        <v>3</v>
      </c>
      <c r="M1780" s="13"/>
      <c r="N1780" s="13" t="s">
        <v>88</v>
      </c>
      <c r="O1780" s="13" t="s">
        <v>51</v>
      </c>
      <c r="P1780" s="13" t="s">
        <v>89</v>
      </c>
      <c r="Q1780" s="13" t="s">
        <v>53</v>
      </c>
      <c r="R1780" s="13" t="s">
        <v>95</v>
      </c>
      <c r="S1780" s="13" t="s">
        <v>40</v>
      </c>
      <c r="T1780" s="13" t="s">
        <v>56</v>
      </c>
      <c r="U1780" s="13" t="s">
        <v>24043</v>
      </c>
      <c r="V1780" s="12">
        <v>22</v>
      </c>
      <c r="W1780" s="13" t="s">
        <v>101</v>
      </c>
      <c r="X1780" s="13" t="s">
        <v>58</v>
      </c>
      <c r="Y1780" s="13" t="s">
        <v>102</v>
      </c>
      <c r="Z1780" s="13" t="s">
        <v>103</v>
      </c>
      <c r="AA1780" s="13" t="s">
        <v>104</v>
      </c>
      <c r="AB1780" s="13" t="s">
        <v>45</v>
      </c>
      <c r="AC1780" s="13" t="s">
        <v>21411</v>
      </c>
      <c r="AD1780" s="13"/>
    </row>
    <row r="1781" spans="1:30" x14ac:dyDescent="0.25">
      <c r="A1781" s="12">
        <v>1244</v>
      </c>
      <c r="B1781" s="12">
        <v>2024061062</v>
      </c>
      <c r="C1781" s="13" t="s">
        <v>1223</v>
      </c>
      <c r="D1781" s="13" t="s">
        <v>4953</v>
      </c>
      <c r="E1781" s="13" t="s">
        <v>93</v>
      </c>
      <c r="F1781" s="12">
        <v>15</v>
      </c>
      <c r="G1781" s="13" t="s">
        <v>139</v>
      </c>
      <c r="H1781" s="12">
        <v>40</v>
      </c>
      <c r="I1781" s="12">
        <v>40.5</v>
      </c>
      <c r="J1781" s="12">
        <v>55</v>
      </c>
      <c r="K1781" s="13" t="s">
        <v>35</v>
      </c>
      <c r="L1781" s="12">
        <v>3.2</v>
      </c>
      <c r="M1781" s="13"/>
      <c r="N1781" s="13" t="s">
        <v>88</v>
      </c>
      <c r="O1781" s="13" t="s">
        <v>94</v>
      </c>
      <c r="P1781" s="13" t="s">
        <v>89</v>
      </c>
      <c r="Q1781" s="13" t="s">
        <v>53</v>
      </c>
      <c r="R1781" s="13" t="s">
        <v>95</v>
      </c>
      <c r="S1781" s="13" t="s">
        <v>40</v>
      </c>
      <c r="T1781" s="13"/>
      <c r="U1781" s="13" t="s">
        <v>24044</v>
      </c>
      <c r="V1781" s="12">
        <v>27</v>
      </c>
      <c r="W1781" s="13" t="s">
        <v>871</v>
      </c>
      <c r="X1781" s="13" t="s">
        <v>58</v>
      </c>
      <c r="Y1781" s="13" t="s">
        <v>4970</v>
      </c>
      <c r="Z1781" s="13" t="s">
        <v>4971</v>
      </c>
      <c r="AA1781" s="13" t="s">
        <v>4972</v>
      </c>
      <c r="AB1781" s="13" t="s">
        <v>45</v>
      </c>
      <c r="AC1781" s="13" t="s">
        <v>21411</v>
      </c>
      <c r="AD1781" s="13"/>
    </row>
    <row r="1782" spans="1:30" x14ac:dyDescent="0.25">
      <c r="A1782" s="12">
        <v>1298</v>
      </c>
      <c r="B1782" s="12">
        <v>2023071056</v>
      </c>
      <c r="C1782" s="13" t="s">
        <v>201</v>
      </c>
      <c r="D1782" s="13" t="s">
        <v>5216</v>
      </c>
      <c r="E1782" s="13" t="s">
        <v>93</v>
      </c>
      <c r="F1782" s="12">
        <v>13</v>
      </c>
      <c r="G1782" s="13" t="s">
        <v>34</v>
      </c>
      <c r="H1782" s="12">
        <v>67</v>
      </c>
      <c r="I1782" s="12">
        <v>75.5</v>
      </c>
      <c r="J1782" s="12">
        <v>80</v>
      </c>
      <c r="K1782" s="13" t="s">
        <v>35</v>
      </c>
      <c r="L1782" s="12">
        <v>2.66</v>
      </c>
      <c r="M1782" s="13"/>
      <c r="N1782" s="13" t="s">
        <v>88</v>
      </c>
      <c r="O1782" s="13" t="s">
        <v>94</v>
      </c>
      <c r="P1782" s="13" t="s">
        <v>89</v>
      </c>
      <c r="Q1782" s="13" t="s">
        <v>53</v>
      </c>
      <c r="R1782" s="13" t="s">
        <v>95</v>
      </c>
      <c r="S1782" s="13" t="s">
        <v>40</v>
      </c>
      <c r="T1782" s="13"/>
      <c r="U1782" s="13" t="s">
        <v>23096</v>
      </c>
      <c r="V1782" s="12">
        <v>25</v>
      </c>
      <c r="W1782" s="13" t="s">
        <v>871</v>
      </c>
      <c r="X1782" s="13" t="s">
        <v>58</v>
      </c>
      <c r="Y1782" s="13" t="s">
        <v>5217</v>
      </c>
      <c r="Z1782" s="13" t="s">
        <v>5218</v>
      </c>
      <c r="AA1782" s="12">
        <v>86832621439</v>
      </c>
      <c r="AB1782" s="13" t="s">
        <v>45</v>
      </c>
      <c r="AC1782" s="13" t="s">
        <v>21411</v>
      </c>
      <c r="AD1782" s="13"/>
    </row>
    <row r="1783" spans="1:30" x14ac:dyDescent="0.25">
      <c r="A1783" s="12">
        <v>553</v>
      </c>
      <c r="B1783" s="12">
        <v>2019051007</v>
      </c>
      <c r="C1783" s="13" t="s">
        <v>15476</v>
      </c>
      <c r="D1783" s="13" t="s">
        <v>15477</v>
      </c>
      <c r="E1783" s="13" t="s">
        <v>93</v>
      </c>
      <c r="F1783" s="12">
        <v>6</v>
      </c>
      <c r="G1783" s="13" t="s">
        <v>71</v>
      </c>
      <c r="H1783" s="12">
        <v>119</v>
      </c>
      <c r="I1783" s="12">
        <v>126.5</v>
      </c>
      <c r="J1783" s="12">
        <v>125</v>
      </c>
      <c r="K1783" s="13" t="s">
        <v>35</v>
      </c>
      <c r="L1783" s="12">
        <v>2.5499999999999998</v>
      </c>
      <c r="M1783" s="13"/>
      <c r="N1783" s="13" t="s">
        <v>88</v>
      </c>
      <c r="O1783" s="13" t="s">
        <v>51</v>
      </c>
      <c r="P1783" s="13" t="s">
        <v>89</v>
      </c>
      <c r="Q1783" s="13" t="s">
        <v>53</v>
      </c>
      <c r="R1783" s="13" t="s">
        <v>95</v>
      </c>
      <c r="S1783" s="13" t="s">
        <v>40</v>
      </c>
      <c r="T1783" s="13" t="s">
        <v>56</v>
      </c>
      <c r="U1783" s="14">
        <v>36258</v>
      </c>
      <c r="V1783" s="12">
        <v>26</v>
      </c>
      <c r="W1783" s="13" t="s">
        <v>1647</v>
      </c>
      <c r="X1783" s="13" t="s">
        <v>58</v>
      </c>
      <c r="Y1783" s="13" t="s">
        <v>15478</v>
      </c>
      <c r="Z1783" s="13" t="s">
        <v>15479</v>
      </c>
      <c r="AA1783" s="13" t="s">
        <v>15480</v>
      </c>
      <c r="AB1783" s="13" t="s">
        <v>45</v>
      </c>
      <c r="AC1783" s="13" t="s">
        <v>21411</v>
      </c>
      <c r="AD1783" s="13"/>
    </row>
    <row r="1784" spans="1:30" x14ac:dyDescent="0.25">
      <c r="A1784" s="12">
        <v>242</v>
      </c>
      <c r="B1784" s="12">
        <v>2021121042</v>
      </c>
      <c r="C1784" s="13" t="s">
        <v>1069</v>
      </c>
      <c r="D1784" s="13" t="s">
        <v>1029</v>
      </c>
      <c r="E1784" s="13" t="s">
        <v>93</v>
      </c>
      <c r="F1784" s="12">
        <v>14</v>
      </c>
      <c r="G1784" s="13" t="s">
        <v>34</v>
      </c>
      <c r="H1784" s="12">
        <v>68</v>
      </c>
      <c r="I1784" s="12">
        <v>71.5</v>
      </c>
      <c r="J1784" s="12">
        <v>82</v>
      </c>
      <c r="K1784" s="13" t="s">
        <v>35</v>
      </c>
      <c r="L1784" s="12">
        <v>2.74</v>
      </c>
      <c r="M1784" s="13"/>
      <c r="N1784" s="13" t="s">
        <v>88</v>
      </c>
      <c r="O1784" s="13"/>
      <c r="P1784" s="13" t="s">
        <v>89</v>
      </c>
      <c r="Q1784" s="13" t="s">
        <v>53</v>
      </c>
      <c r="R1784" s="13" t="s">
        <v>95</v>
      </c>
      <c r="S1784" s="13" t="s">
        <v>40</v>
      </c>
      <c r="T1784" s="13" t="s">
        <v>56</v>
      </c>
      <c r="U1784" s="14">
        <v>38240</v>
      </c>
      <c r="V1784" s="12">
        <v>21</v>
      </c>
      <c r="W1784" s="13" t="s">
        <v>1057</v>
      </c>
      <c r="X1784" s="13" t="s">
        <v>58</v>
      </c>
      <c r="Y1784" s="13" t="s">
        <v>1070</v>
      </c>
      <c r="Z1784" s="13" t="s">
        <v>1071</v>
      </c>
      <c r="AA1784" s="13" t="s">
        <v>1072</v>
      </c>
      <c r="AB1784" s="13" t="s">
        <v>45</v>
      </c>
      <c r="AC1784" s="13" t="s">
        <v>21411</v>
      </c>
      <c r="AD1784" s="13"/>
    </row>
    <row r="1785" spans="1:30" x14ac:dyDescent="0.25">
      <c r="A1785" s="12">
        <v>214</v>
      </c>
      <c r="B1785" s="12">
        <v>2021121098</v>
      </c>
      <c r="C1785" s="13" t="s">
        <v>965</v>
      </c>
      <c r="D1785" s="13" t="s">
        <v>958</v>
      </c>
      <c r="E1785" s="13" t="s">
        <v>93</v>
      </c>
      <c r="F1785" s="12">
        <v>10</v>
      </c>
      <c r="G1785" s="13" t="s">
        <v>71</v>
      </c>
      <c r="H1785" s="12">
        <v>117</v>
      </c>
      <c r="I1785" s="12">
        <v>117.5</v>
      </c>
      <c r="J1785" s="12">
        <v>127</v>
      </c>
      <c r="K1785" s="13" t="s">
        <v>35</v>
      </c>
      <c r="L1785" s="12">
        <v>3.34</v>
      </c>
      <c r="M1785" s="13"/>
      <c r="N1785" s="13" t="s">
        <v>88</v>
      </c>
      <c r="O1785" s="13"/>
      <c r="P1785" s="13" t="s">
        <v>89</v>
      </c>
      <c r="Q1785" s="13" t="s">
        <v>53</v>
      </c>
      <c r="R1785" s="13" t="s">
        <v>95</v>
      </c>
      <c r="S1785" s="13" t="s">
        <v>40</v>
      </c>
      <c r="T1785" s="13" t="s">
        <v>56</v>
      </c>
      <c r="U1785" s="13" t="s">
        <v>21984</v>
      </c>
      <c r="V1785" s="12">
        <v>21</v>
      </c>
      <c r="W1785" s="13" t="s">
        <v>966</v>
      </c>
      <c r="X1785" s="13" t="s">
        <v>58</v>
      </c>
      <c r="Y1785" s="13" t="s">
        <v>967</v>
      </c>
      <c r="Z1785" s="13"/>
      <c r="AA1785" s="13"/>
      <c r="AB1785" s="13" t="s">
        <v>45</v>
      </c>
      <c r="AC1785" s="13" t="s">
        <v>21411</v>
      </c>
      <c r="AD1785" s="13"/>
    </row>
    <row r="1786" spans="1:30" x14ac:dyDescent="0.25">
      <c r="A1786" s="12">
        <v>948</v>
      </c>
      <c r="B1786" s="12">
        <v>2021111067</v>
      </c>
      <c r="C1786" s="13" t="s">
        <v>3837</v>
      </c>
      <c r="D1786" s="13" t="s">
        <v>3829</v>
      </c>
      <c r="E1786" s="13" t="s">
        <v>93</v>
      </c>
      <c r="F1786" s="12">
        <v>10</v>
      </c>
      <c r="G1786" s="13" t="s">
        <v>71</v>
      </c>
      <c r="H1786" s="12">
        <v>117</v>
      </c>
      <c r="I1786" s="12">
        <v>120.5</v>
      </c>
      <c r="J1786" s="12">
        <v>127</v>
      </c>
      <c r="K1786" s="13" t="s">
        <v>35</v>
      </c>
      <c r="L1786" s="12">
        <v>3.09</v>
      </c>
      <c r="M1786" s="13"/>
      <c r="N1786" s="13" t="s">
        <v>88</v>
      </c>
      <c r="O1786" s="13"/>
      <c r="P1786" s="13" t="s">
        <v>89</v>
      </c>
      <c r="Q1786" s="13" t="s">
        <v>53</v>
      </c>
      <c r="R1786" s="13" t="s">
        <v>95</v>
      </c>
      <c r="S1786" s="13" t="s">
        <v>40</v>
      </c>
      <c r="T1786" s="13" t="s">
        <v>56</v>
      </c>
      <c r="U1786" s="14">
        <v>37656</v>
      </c>
      <c r="V1786" s="12">
        <v>22</v>
      </c>
      <c r="W1786" s="13" t="s">
        <v>966</v>
      </c>
      <c r="X1786" s="13" t="s">
        <v>58</v>
      </c>
      <c r="Y1786" s="13" t="s">
        <v>3838</v>
      </c>
      <c r="Z1786" s="13"/>
      <c r="AA1786" s="13"/>
      <c r="AB1786" s="13" t="s">
        <v>45</v>
      </c>
      <c r="AC1786" s="13" t="s">
        <v>21411</v>
      </c>
      <c r="AD1786" s="13"/>
    </row>
    <row r="1787" spans="1:30" x14ac:dyDescent="0.25">
      <c r="A1787" s="12">
        <v>2448</v>
      </c>
      <c r="B1787" s="12">
        <v>2024061070</v>
      </c>
      <c r="C1787" s="13" t="s">
        <v>432</v>
      </c>
      <c r="D1787" s="13" t="s">
        <v>9716</v>
      </c>
      <c r="E1787" s="13" t="s">
        <v>93</v>
      </c>
      <c r="F1787" s="12">
        <v>15</v>
      </c>
      <c r="G1787" s="13" t="s">
        <v>139</v>
      </c>
      <c r="H1787" s="12">
        <v>40</v>
      </c>
      <c r="I1787" s="12">
        <v>40.5</v>
      </c>
      <c r="J1787" s="12">
        <v>55</v>
      </c>
      <c r="K1787" s="13" t="s">
        <v>35</v>
      </c>
      <c r="L1787" s="12">
        <v>3.03</v>
      </c>
      <c r="M1787" s="13"/>
      <c r="N1787" s="13" t="s">
        <v>88</v>
      </c>
      <c r="O1787" s="13" t="s">
        <v>94</v>
      </c>
      <c r="P1787" s="13" t="s">
        <v>89</v>
      </c>
      <c r="Q1787" s="13" t="s">
        <v>53</v>
      </c>
      <c r="R1787" s="13" t="s">
        <v>95</v>
      </c>
      <c r="S1787" s="13" t="s">
        <v>40</v>
      </c>
      <c r="T1787" s="13"/>
      <c r="U1787" s="14">
        <v>38964</v>
      </c>
      <c r="V1787" s="12">
        <v>19</v>
      </c>
      <c r="W1787" s="13" t="s">
        <v>9720</v>
      </c>
      <c r="X1787" s="13" t="s">
        <v>58</v>
      </c>
      <c r="Y1787" s="13" t="s">
        <v>9721</v>
      </c>
      <c r="Z1787" s="13" t="s">
        <v>9722</v>
      </c>
      <c r="AA1787" s="13" t="s">
        <v>9723</v>
      </c>
      <c r="AB1787" s="13" t="s">
        <v>45</v>
      </c>
      <c r="AC1787" s="13" t="s">
        <v>21411</v>
      </c>
      <c r="AD1787" s="13"/>
    </row>
    <row r="1788" spans="1:30" x14ac:dyDescent="0.25">
      <c r="A1788" s="12">
        <v>2293</v>
      </c>
      <c r="B1788" s="12">
        <v>2023081081</v>
      </c>
      <c r="C1788" s="13" t="s">
        <v>9075</v>
      </c>
      <c r="D1788" s="13" t="s">
        <v>9076</v>
      </c>
      <c r="E1788" s="13" t="s">
        <v>93</v>
      </c>
      <c r="F1788" s="12">
        <v>15</v>
      </c>
      <c r="G1788" s="13" t="s">
        <v>139</v>
      </c>
      <c r="H1788" s="12">
        <v>40</v>
      </c>
      <c r="I1788" s="12">
        <v>40.5</v>
      </c>
      <c r="J1788" s="12">
        <v>55</v>
      </c>
      <c r="K1788" s="13" t="s">
        <v>35</v>
      </c>
      <c r="L1788" s="12">
        <v>3.43</v>
      </c>
      <c r="M1788" s="13"/>
      <c r="N1788" s="13" t="s">
        <v>88</v>
      </c>
      <c r="O1788" s="13"/>
      <c r="P1788" s="13" t="s">
        <v>89</v>
      </c>
      <c r="Q1788" s="13" t="s">
        <v>53</v>
      </c>
      <c r="R1788" s="13" t="s">
        <v>95</v>
      </c>
      <c r="S1788" s="13" t="s">
        <v>40</v>
      </c>
      <c r="T1788" s="13" t="s">
        <v>372</v>
      </c>
      <c r="U1788" s="13" t="s">
        <v>24045</v>
      </c>
      <c r="V1788" s="12">
        <v>41</v>
      </c>
      <c r="W1788" s="13" t="s">
        <v>4077</v>
      </c>
      <c r="X1788" s="13" t="s">
        <v>58</v>
      </c>
      <c r="Y1788" s="13" t="s">
        <v>9077</v>
      </c>
      <c r="Z1788" s="13" t="s">
        <v>9078</v>
      </c>
      <c r="AA1788" s="13" t="s">
        <v>9079</v>
      </c>
      <c r="AB1788" s="13" t="s">
        <v>45</v>
      </c>
      <c r="AC1788" s="13" t="s">
        <v>21411</v>
      </c>
      <c r="AD1788" s="13"/>
    </row>
    <row r="1789" spans="1:30" x14ac:dyDescent="0.25">
      <c r="A1789" s="12">
        <v>1637</v>
      </c>
      <c r="B1789" s="12">
        <v>2021091017</v>
      </c>
      <c r="C1789" s="13" t="s">
        <v>6482</v>
      </c>
      <c r="D1789" s="13" t="s">
        <v>6478</v>
      </c>
      <c r="E1789" s="13" t="s">
        <v>93</v>
      </c>
      <c r="F1789" s="12">
        <v>3</v>
      </c>
      <c r="G1789" s="13" t="s">
        <v>71</v>
      </c>
      <c r="H1789" s="12">
        <v>115</v>
      </c>
      <c r="I1789" s="12">
        <v>121.5</v>
      </c>
      <c r="J1789" s="12">
        <v>118</v>
      </c>
      <c r="K1789" s="13" t="s">
        <v>35</v>
      </c>
      <c r="L1789" s="12">
        <v>2.82</v>
      </c>
      <c r="M1789" s="13"/>
      <c r="N1789" s="13" t="s">
        <v>88</v>
      </c>
      <c r="O1789" s="13" t="s">
        <v>94</v>
      </c>
      <c r="P1789" s="13" t="s">
        <v>89</v>
      </c>
      <c r="Q1789" s="13" t="s">
        <v>53</v>
      </c>
      <c r="R1789" s="13" t="s">
        <v>95</v>
      </c>
      <c r="S1789" s="13" t="s">
        <v>40</v>
      </c>
      <c r="T1789" s="13" t="s">
        <v>56</v>
      </c>
      <c r="U1789" s="14">
        <v>37170</v>
      </c>
      <c r="V1789" s="12">
        <v>24</v>
      </c>
      <c r="W1789" s="13" t="s">
        <v>451</v>
      </c>
      <c r="X1789" s="13" t="s">
        <v>58</v>
      </c>
      <c r="Y1789" s="13" t="s">
        <v>6483</v>
      </c>
      <c r="Z1789" s="13" t="s">
        <v>24046</v>
      </c>
      <c r="AA1789" s="13"/>
      <c r="AB1789" s="13" t="s">
        <v>45</v>
      </c>
      <c r="AC1789" s="13" t="s">
        <v>21411</v>
      </c>
      <c r="AD1789" s="13"/>
    </row>
    <row r="1790" spans="1:30" x14ac:dyDescent="0.25">
      <c r="A1790" s="12">
        <v>1733</v>
      </c>
      <c r="B1790" s="12">
        <v>2023071002</v>
      </c>
      <c r="C1790" s="13" t="s">
        <v>6873</v>
      </c>
      <c r="D1790" s="13" t="s">
        <v>6874</v>
      </c>
      <c r="E1790" s="13" t="s">
        <v>93</v>
      </c>
      <c r="F1790" s="12">
        <v>11</v>
      </c>
      <c r="G1790" s="13" t="s">
        <v>34</v>
      </c>
      <c r="H1790" s="12">
        <v>68</v>
      </c>
      <c r="I1790" s="12">
        <v>72.5</v>
      </c>
      <c r="J1790" s="12">
        <v>79</v>
      </c>
      <c r="K1790" s="13" t="s">
        <v>35</v>
      </c>
      <c r="L1790" s="12">
        <v>2.92</v>
      </c>
      <c r="M1790" s="13"/>
      <c r="N1790" s="13" t="s">
        <v>88</v>
      </c>
      <c r="O1790" s="13" t="s">
        <v>94</v>
      </c>
      <c r="P1790" s="13" t="s">
        <v>89</v>
      </c>
      <c r="Q1790" s="13" t="s">
        <v>53</v>
      </c>
      <c r="R1790" s="13" t="s">
        <v>95</v>
      </c>
      <c r="S1790" s="13" t="s">
        <v>40</v>
      </c>
      <c r="T1790" s="13" t="s">
        <v>56</v>
      </c>
      <c r="U1790" s="13" t="s">
        <v>21503</v>
      </c>
      <c r="V1790" s="12">
        <v>22</v>
      </c>
      <c r="W1790" s="13" t="s">
        <v>451</v>
      </c>
      <c r="X1790" s="13" t="s">
        <v>58</v>
      </c>
      <c r="Y1790" s="13" t="s">
        <v>6875</v>
      </c>
      <c r="Z1790" s="13" t="s">
        <v>6876</v>
      </c>
      <c r="AA1790" s="13" t="s">
        <v>6877</v>
      </c>
      <c r="AB1790" s="13" t="s">
        <v>45</v>
      </c>
      <c r="AC1790" s="13" t="s">
        <v>21411</v>
      </c>
      <c r="AD1790" s="13"/>
    </row>
    <row r="1791" spans="1:30" x14ac:dyDescent="0.25">
      <c r="A1791" s="12">
        <v>1324</v>
      </c>
      <c r="B1791" s="12">
        <v>2022091015</v>
      </c>
      <c r="C1791" s="13" t="s">
        <v>5314</v>
      </c>
      <c r="D1791" s="13" t="s">
        <v>5236</v>
      </c>
      <c r="E1791" s="13" t="s">
        <v>93</v>
      </c>
      <c r="F1791" s="12">
        <v>16</v>
      </c>
      <c r="G1791" s="13" t="s">
        <v>78</v>
      </c>
      <c r="H1791" s="12">
        <v>18</v>
      </c>
      <c r="I1791" s="12">
        <v>25.5</v>
      </c>
      <c r="J1791" s="12">
        <v>34</v>
      </c>
      <c r="K1791" s="13" t="s">
        <v>35</v>
      </c>
      <c r="L1791" s="12">
        <v>2.5299999999999998</v>
      </c>
      <c r="M1791" s="13"/>
      <c r="N1791" s="13" t="s">
        <v>88</v>
      </c>
      <c r="O1791" s="13" t="s">
        <v>51</v>
      </c>
      <c r="P1791" s="13" t="s">
        <v>89</v>
      </c>
      <c r="Q1791" s="13" t="s">
        <v>53</v>
      </c>
      <c r="R1791" s="13" t="s">
        <v>95</v>
      </c>
      <c r="S1791" s="13" t="s">
        <v>40</v>
      </c>
      <c r="T1791" s="13"/>
      <c r="U1791" s="13" t="s">
        <v>24047</v>
      </c>
      <c r="V1791" s="12">
        <v>33</v>
      </c>
      <c r="W1791" s="13" t="s">
        <v>57</v>
      </c>
      <c r="X1791" s="13" t="s">
        <v>58</v>
      </c>
      <c r="Y1791" s="13" t="s">
        <v>5315</v>
      </c>
      <c r="Z1791" s="13" t="s">
        <v>5316</v>
      </c>
      <c r="AA1791" s="12">
        <v>18683592778</v>
      </c>
      <c r="AB1791" s="13" t="s">
        <v>45</v>
      </c>
      <c r="AC1791" s="13" t="s">
        <v>21411</v>
      </c>
      <c r="AD1791" s="13"/>
    </row>
    <row r="1792" spans="1:30" x14ac:dyDescent="0.25">
      <c r="A1792" s="12">
        <v>10</v>
      </c>
      <c r="B1792" s="12">
        <v>2024061041</v>
      </c>
      <c r="C1792" s="13" t="s">
        <v>91</v>
      </c>
      <c r="D1792" s="13" t="s">
        <v>92</v>
      </c>
      <c r="E1792" s="13" t="s">
        <v>93</v>
      </c>
      <c r="F1792" s="12">
        <v>15</v>
      </c>
      <c r="G1792" s="13" t="s">
        <v>139</v>
      </c>
      <c r="H1792" s="12">
        <v>40</v>
      </c>
      <c r="I1792" s="12">
        <v>40.5</v>
      </c>
      <c r="J1792" s="12">
        <v>55</v>
      </c>
      <c r="K1792" s="13" t="s">
        <v>35</v>
      </c>
      <c r="L1792" s="12">
        <v>2.92</v>
      </c>
      <c r="M1792" s="13"/>
      <c r="N1792" s="13" t="s">
        <v>88</v>
      </c>
      <c r="O1792" s="13" t="s">
        <v>94</v>
      </c>
      <c r="P1792" s="13" t="s">
        <v>89</v>
      </c>
      <c r="Q1792" s="13" t="s">
        <v>53</v>
      </c>
      <c r="R1792" s="13" t="s">
        <v>95</v>
      </c>
      <c r="S1792" s="13" t="s">
        <v>40</v>
      </c>
      <c r="T1792" s="13"/>
      <c r="U1792" s="14">
        <v>38535</v>
      </c>
      <c r="V1792" s="12">
        <v>20</v>
      </c>
      <c r="W1792" s="13" t="s">
        <v>96</v>
      </c>
      <c r="X1792" s="13" t="s">
        <v>58</v>
      </c>
      <c r="Y1792" s="13" t="s">
        <v>97</v>
      </c>
      <c r="Z1792" s="13" t="s">
        <v>98</v>
      </c>
      <c r="AA1792" s="13" t="s">
        <v>99</v>
      </c>
      <c r="AB1792" s="13" t="s">
        <v>45</v>
      </c>
      <c r="AC1792" s="13" t="s">
        <v>21411</v>
      </c>
      <c r="AD1792" s="13"/>
    </row>
    <row r="1793" spans="1:30" x14ac:dyDescent="0.25">
      <c r="A1793" s="12">
        <v>157</v>
      </c>
      <c r="B1793" s="12">
        <v>2024061039</v>
      </c>
      <c r="C1793" s="13" t="s">
        <v>760</v>
      </c>
      <c r="D1793" s="13" t="s">
        <v>761</v>
      </c>
      <c r="E1793" s="13" t="s">
        <v>93</v>
      </c>
      <c r="F1793" s="12">
        <v>15</v>
      </c>
      <c r="G1793" s="13" t="s">
        <v>139</v>
      </c>
      <c r="H1793" s="12">
        <v>40</v>
      </c>
      <c r="I1793" s="12">
        <v>40.5</v>
      </c>
      <c r="J1793" s="12">
        <v>55</v>
      </c>
      <c r="K1793" s="13" t="s">
        <v>35</v>
      </c>
      <c r="L1793" s="12">
        <v>3.19</v>
      </c>
      <c r="M1793" s="13"/>
      <c r="N1793" s="13" t="s">
        <v>88</v>
      </c>
      <c r="O1793" s="13" t="s">
        <v>94</v>
      </c>
      <c r="P1793" s="13" t="s">
        <v>89</v>
      </c>
      <c r="Q1793" s="13" t="s">
        <v>53</v>
      </c>
      <c r="R1793" s="13" t="s">
        <v>95</v>
      </c>
      <c r="S1793" s="13" t="s">
        <v>40</v>
      </c>
      <c r="T1793" s="13" t="s">
        <v>56</v>
      </c>
      <c r="U1793" s="13" t="s">
        <v>21454</v>
      </c>
      <c r="V1793" s="12">
        <v>19</v>
      </c>
      <c r="W1793" s="13" t="s">
        <v>96</v>
      </c>
      <c r="X1793" s="13" t="s">
        <v>58</v>
      </c>
      <c r="Y1793" s="13" t="s">
        <v>762</v>
      </c>
      <c r="Z1793" s="13" t="s">
        <v>763</v>
      </c>
      <c r="AA1793" s="13" t="s">
        <v>764</v>
      </c>
      <c r="AB1793" s="13" t="s">
        <v>45</v>
      </c>
      <c r="AC1793" s="13" t="s">
        <v>21411</v>
      </c>
      <c r="AD1793" s="13"/>
    </row>
    <row r="1794" spans="1:30" x14ac:dyDescent="0.25">
      <c r="A1794" s="12">
        <v>189</v>
      </c>
      <c r="B1794" s="12">
        <v>2021121025</v>
      </c>
      <c r="C1794" s="13" t="s">
        <v>879</v>
      </c>
      <c r="D1794" s="13" t="s">
        <v>880</v>
      </c>
      <c r="E1794" s="13" t="s">
        <v>93</v>
      </c>
      <c r="F1794" s="12">
        <v>10</v>
      </c>
      <c r="G1794" s="13" t="s">
        <v>71</v>
      </c>
      <c r="H1794" s="12">
        <v>117</v>
      </c>
      <c r="I1794" s="12">
        <v>120.5</v>
      </c>
      <c r="J1794" s="12">
        <v>127</v>
      </c>
      <c r="K1794" s="13" t="s">
        <v>35</v>
      </c>
      <c r="L1794" s="12">
        <v>3.14</v>
      </c>
      <c r="M1794" s="13"/>
      <c r="N1794" s="13" t="s">
        <v>88</v>
      </c>
      <c r="O1794" s="13"/>
      <c r="P1794" s="13" t="s">
        <v>89</v>
      </c>
      <c r="Q1794" s="13" t="s">
        <v>53</v>
      </c>
      <c r="R1794" s="13" t="s">
        <v>95</v>
      </c>
      <c r="S1794" s="13" t="s">
        <v>40</v>
      </c>
      <c r="T1794" s="13" t="s">
        <v>56</v>
      </c>
      <c r="U1794" s="13" t="s">
        <v>24048</v>
      </c>
      <c r="V1794" s="12">
        <v>24</v>
      </c>
      <c r="W1794" s="13" t="s">
        <v>96</v>
      </c>
      <c r="X1794" s="13" t="s">
        <v>58</v>
      </c>
      <c r="Y1794" s="13" t="s">
        <v>881</v>
      </c>
      <c r="Z1794" s="13"/>
      <c r="AA1794" s="13"/>
      <c r="AB1794" s="13" t="s">
        <v>45</v>
      </c>
      <c r="AC1794" s="13" t="s">
        <v>21411</v>
      </c>
      <c r="AD1794" s="13"/>
    </row>
    <row r="1795" spans="1:30" x14ac:dyDescent="0.25">
      <c r="A1795" s="12">
        <v>534</v>
      </c>
      <c r="B1795" s="12">
        <v>2021011036</v>
      </c>
      <c r="C1795" s="13" t="s">
        <v>2146</v>
      </c>
      <c r="D1795" s="13" t="s">
        <v>2108</v>
      </c>
      <c r="E1795" s="13" t="s">
        <v>93</v>
      </c>
      <c r="F1795" s="12">
        <v>11</v>
      </c>
      <c r="G1795" s="13" t="s">
        <v>71</v>
      </c>
      <c r="H1795" s="12">
        <v>129</v>
      </c>
      <c r="I1795" s="12">
        <v>135.5</v>
      </c>
      <c r="J1795" s="12">
        <v>140</v>
      </c>
      <c r="K1795" s="13" t="s">
        <v>35</v>
      </c>
      <c r="L1795" s="12">
        <v>2.41</v>
      </c>
      <c r="M1795" s="13"/>
      <c r="N1795" s="13" t="s">
        <v>88</v>
      </c>
      <c r="O1795" s="13" t="s">
        <v>51</v>
      </c>
      <c r="P1795" s="13" t="s">
        <v>89</v>
      </c>
      <c r="Q1795" s="13" t="s">
        <v>53</v>
      </c>
      <c r="R1795" s="13" t="s">
        <v>95</v>
      </c>
      <c r="S1795" s="13" t="s">
        <v>40</v>
      </c>
      <c r="T1795" s="13" t="s">
        <v>56</v>
      </c>
      <c r="U1795" s="14">
        <v>37811</v>
      </c>
      <c r="V1795" s="12">
        <v>22</v>
      </c>
      <c r="W1795" s="13" t="s">
        <v>96</v>
      </c>
      <c r="X1795" s="13" t="s">
        <v>58</v>
      </c>
      <c r="Y1795" s="13" t="s">
        <v>2147</v>
      </c>
      <c r="Z1795" s="13" t="s">
        <v>2148</v>
      </c>
      <c r="AA1795" s="13" t="s">
        <v>2149</v>
      </c>
      <c r="AB1795" s="13" t="s">
        <v>45</v>
      </c>
      <c r="AC1795" s="13" t="s">
        <v>21411</v>
      </c>
      <c r="AD1795" s="13"/>
    </row>
    <row r="1796" spans="1:30" x14ac:dyDescent="0.25">
      <c r="A1796" s="12">
        <v>703</v>
      </c>
      <c r="B1796" s="12">
        <v>2021111072</v>
      </c>
      <c r="C1796" s="13" t="s">
        <v>2791</v>
      </c>
      <c r="D1796" s="13" t="s">
        <v>2792</v>
      </c>
      <c r="E1796" s="13" t="s">
        <v>93</v>
      </c>
      <c r="F1796" s="12">
        <v>10</v>
      </c>
      <c r="G1796" s="13" t="s">
        <v>71</v>
      </c>
      <c r="H1796" s="12">
        <v>114</v>
      </c>
      <c r="I1796" s="12">
        <v>117.5</v>
      </c>
      <c r="J1796" s="12">
        <v>124</v>
      </c>
      <c r="K1796" s="13" t="s">
        <v>35</v>
      </c>
      <c r="L1796" s="12">
        <v>3.03</v>
      </c>
      <c r="M1796" s="13"/>
      <c r="N1796" s="13" t="s">
        <v>88</v>
      </c>
      <c r="O1796" s="13"/>
      <c r="P1796" s="13" t="s">
        <v>89</v>
      </c>
      <c r="Q1796" s="13" t="s">
        <v>53</v>
      </c>
      <c r="R1796" s="13" t="s">
        <v>95</v>
      </c>
      <c r="S1796" s="13" t="s">
        <v>40</v>
      </c>
      <c r="T1796" s="13" t="s">
        <v>56</v>
      </c>
      <c r="U1796" s="14">
        <v>37200</v>
      </c>
      <c r="V1796" s="12">
        <v>24</v>
      </c>
      <c r="W1796" s="13" t="s">
        <v>96</v>
      </c>
      <c r="X1796" s="13" t="s">
        <v>58</v>
      </c>
      <c r="Y1796" s="13" t="s">
        <v>2793</v>
      </c>
      <c r="Z1796" s="13"/>
      <c r="AA1796" s="13"/>
      <c r="AB1796" s="13" t="s">
        <v>45</v>
      </c>
      <c r="AC1796" s="13" t="s">
        <v>21411</v>
      </c>
      <c r="AD1796" s="13"/>
    </row>
    <row r="1797" spans="1:30" x14ac:dyDescent="0.25">
      <c r="A1797" s="12">
        <v>707</v>
      </c>
      <c r="B1797" s="12">
        <v>2021111074</v>
      </c>
      <c r="C1797" s="13" t="s">
        <v>760</v>
      </c>
      <c r="D1797" s="13" t="s">
        <v>2808</v>
      </c>
      <c r="E1797" s="13" t="s">
        <v>93</v>
      </c>
      <c r="F1797" s="12">
        <v>10</v>
      </c>
      <c r="G1797" s="13" t="s">
        <v>71</v>
      </c>
      <c r="H1797" s="12">
        <v>117</v>
      </c>
      <c r="I1797" s="12">
        <v>120.5</v>
      </c>
      <c r="J1797" s="12">
        <v>127</v>
      </c>
      <c r="K1797" s="13" t="s">
        <v>35</v>
      </c>
      <c r="L1797" s="12">
        <v>3.07</v>
      </c>
      <c r="M1797" s="13"/>
      <c r="N1797" s="13" t="s">
        <v>88</v>
      </c>
      <c r="O1797" s="13"/>
      <c r="P1797" s="13" t="s">
        <v>89</v>
      </c>
      <c r="Q1797" s="13" t="s">
        <v>53</v>
      </c>
      <c r="R1797" s="13" t="s">
        <v>95</v>
      </c>
      <c r="S1797" s="13" t="s">
        <v>40</v>
      </c>
      <c r="T1797" s="13" t="s">
        <v>56</v>
      </c>
      <c r="U1797" s="14">
        <v>36654</v>
      </c>
      <c r="V1797" s="12">
        <v>25</v>
      </c>
      <c r="W1797" s="13" t="s">
        <v>96</v>
      </c>
      <c r="X1797" s="13" t="s">
        <v>58</v>
      </c>
      <c r="Y1797" s="13" t="s">
        <v>2811</v>
      </c>
      <c r="Z1797" s="13"/>
      <c r="AA1797" s="13"/>
      <c r="AB1797" s="13" t="s">
        <v>45</v>
      </c>
      <c r="AC1797" s="13" t="s">
        <v>21411</v>
      </c>
      <c r="AD1797" s="13"/>
    </row>
    <row r="1798" spans="1:30" x14ac:dyDescent="0.25">
      <c r="A1798" s="12">
        <v>839</v>
      </c>
      <c r="B1798" s="12">
        <v>2021111071</v>
      </c>
      <c r="C1798" s="13" t="s">
        <v>3378</v>
      </c>
      <c r="D1798" s="13" t="s">
        <v>3379</v>
      </c>
      <c r="E1798" s="13" t="s">
        <v>93</v>
      </c>
      <c r="F1798" s="12">
        <v>10</v>
      </c>
      <c r="G1798" s="13" t="s">
        <v>71</v>
      </c>
      <c r="H1798" s="12">
        <v>117</v>
      </c>
      <c r="I1798" s="12">
        <v>117.5</v>
      </c>
      <c r="J1798" s="12">
        <v>127</v>
      </c>
      <c r="K1798" s="13" t="s">
        <v>35</v>
      </c>
      <c r="L1798" s="12">
        <v>3.22</v>
      </c>
      <c r="M1798" s="13"/>
      <c r="N1798" s="13" t="s">
        <v>88</v>
      </c>
      <c r="O1798" s="13"/>
      <c r="P1798" s="13" t="s">
        <v>89</v>
      </c>
      <c r="Q1798" s="13" t="s">
        <v>53</v>
      </c>
      <c r="R1798" s="13" t="s">
        <v>95</v>
      </c>
      <c r="S1798" s="13" t="s">
        <v>40</v>
      </c>
      <c r="T1798" s="13"/>
      <c r="U1798" s="13" t="s">
        <v>23300</v>
      </c>
      <c r="V1798" s="12">
        <v>21</v>
      </c>
      <c r="W1798" s="13" t="s">
        <v>96</v>
      </c>
      <c r="X1798" s="13" t="s">
        <v>58</v>
      </c>
      <c r="Y1798" s="13" t="s">
        <v>3380</v>
      </c>
      <c r="Z1798" s="13"/>
      <c r="AA1798" s="13"/>
      <c r="AB1798" s="13" t="s">
        <v>45</v>
      </c>
      <c r="AC1798" s="13" t="s">
        <v>21411</v>
      </c>
      <c r="AD1798" s="13"/>
    </row>
    <row r="1799" spans="1:30" x14ac:dyDescent="0.25">
      <c r="A1799" s="12">
        <v>861</v>
      </c>
      <c r="B1799" s="12">
        <v>2021111070</v>
      </c>
      <c r="C1799" s="13" t="s">
        <v>3474</v>
      </c>
      <c r="D1799" s="13" t="s">
        <v>3475</v>
      </c>
      <c r="E1799" s="13" t="s">
        <v>93</v>
      </c>
      <c r="F1799" s="12">
        <v>10</v>
      </c>
      <c r="G1799" s="13" t="s">
        <v>71</v>
      </c>
      <c r="H1799" s="12">
        <v>117</v>
      </c>
      <c r="I1799" s="12">
        <v>117.5</v>
      </c>
      <c r="J1799" s="12">
        <v>127</v>
      </c>
      <c r="K1799" s="13" t="s">
        <v>35</v>
      </c>
      <c r="L1799" s="12">
        <v>3.56</v>
      </c>
      <c r="M1799" s="13"/>
      <c r="N1799" s="13" t="s">
        <v>88</v>
      </c>
      <c r="O1799" s="13"/>
      <c r="P1799" s="13" t="s">
        <v>89</v>
      </c>
      <c r="Q1799" s="13" t="s">
        <v>53</v>
      </c>
      <c r="R1799" s="13" t="s">
        <v>95</v>
      </c>
      <c r="S1799" s="13" t="s">
        <v>40</v>
      </c>
      <c r="T1799" s="13" t="s">
        <v>56</v>
      </c>
      <c r="U1799" s="14">
        <v>37379</v>
      </c>
      <c r="V1799" s="12">
        <v>23</v>
      </c>
      <c r="W1799" s="13" t="s">
        <v>96</v>
      </c>
      <c r="X1799" s="13" t="s">
        <v>58</v>
      </c>
      <c r="Y1799" s="13" t="s">
        <v>3476</v>
      </c>
      <c r="Z1799" s="13"/>
      <c r="AA1799" s="13"/>
      <c r="AB1799" s="13" t="s">
        <v>45</v>
      </c>
      <c r="AC1799" s="13" t="s">
        <v>21411</v>
      </c>
      <c r="AD1799" s="13"/>
    </row>
    <row r="1800" spans="1:30" x14ac:dyDescent="0.25">
      <c r="A1800" s="12">
        <v>913</v>
      </c>
      <c r="B1800" s="12">
        <v>2021111069</v>
      </c>
      <c r="C1800" s="13" t="s">
        <v>3704</v>
      </c>
      <c r="D1800" s="13" t="s">
        <v>3696</v>
      </c>
      <c r="E1800" s="13" t="s">
        <v>93</v>
      </c>
      <c r="F1800" s="12">
        <v>10</v>
      </c>
      <c r="G1800" s="13" t="s">
        <v>71</v>
      </c>
      <c r="H1800" s="12">
        <v>117</v>
      </c>
      <c r="I1800" s="12">
        <v>117.5</v>
      </c>
      <c r="J1800" s="12">
        <v>127</v>
      </c>
      <c r="K1800" s="13" t="s">
        <v>35</v>
      </c>
      <c r="L1800" s="12">
        <v>3.38</v>
      </c>
      <c r="M1800" s="13"/>
      <c r="N1800" s="13" t="s">
        <v>88</v>
      </c>
      <c r="O1800" s="13"/>
      <c r="P1800" s="13" t="s">
        <v>89</v>
      </c>
      <c r="Q1800" s="13" t="s">
        <v>53</v>
      </c>
      <c r="R1800" s="13" t="s">
        <v>95</v>
      </c>
      <c r="S1800" s="13" t="s">
        <v>40</v>
      </c>
      <c r="T1800" s="13" t="s">
        <v>56</v>
      </c>
      <c r="U1800" s="14">
        <v>35981</v>
      </c>
      <c r="V1800" s="12">
        <v>27</v>
      </c>
      <c r="W1800" s="13" t="s">
        <v>96</v>
      </c>
      <c r="X1800" s="13" t="s">
        <v>58</v>
      </c>
      <c r="Y1800" s="13" t="s">
        <v>3705</v>
      </c>
      <c r="Z1800" s="13"/>
      <c r="AA1800" s="13"/>
      <c r="AB1800" s="13" t="s">
        <v>45</v>
      </c>
      <c r="AC1800" s="13" t="s">
        <v>21411</v>
      </c>
      <c r="AD1800" s="13"/>
    </row>
    <row r="1801" spans="1:30" x14ac:dyDescent="0.25">
      <c r="A1801" s="12">
        <v>1253</v>
      </c>
      <c r="B1801" s="12">
        <v>2021111077</v>
      </c>
      <c r="C1801" s="13" t="s">
        <v>5018</v>
      </c>
      <c r="D1801" s="13" t="s">
        <v>5019</v>
      </c>
      <c r="E1801" s="13" t="s">
        <v>93</v>
      </c>
      <c r="F1801" s="12">
        <v>10</v>
      </c>
      <c r="G1801" s="13" t="s">
        <v>71</v>
      </c>
      <c r="H1801" s="12">
        <v>107</v>
      </c>
      <c r="I1801" s="12">
        <v>107.5</v>
      </c>
      <c r="J1801" s="12">
        <v>117</v>
      </c>
      <c r="K1801" s="13" t="s">
        <v>35</v>
      </c>
      <c r="L1801" s="12">
        <v>3.58</v>
      </c>
      <c r="M1801" s="13"/>
      <c r="N1801" s="13" t="s">
        <v>88</v>
      </c>
      <c r="O1801" s="13"/>
      <c r="P1801" s="13" t="s">
        <v>89</v>
      </c>
      <c r="Q1801" s="13" t="s">
        <v>53</v>
      </c>
      <c r="R1801" s="13" t="s">
        <v>95</v>
      </c>
      <c r="S1801" s="13" t="s">
        <v>40</v>
      </c>
      <c r="T1801" s="13" t="s">
        <v>56</v>
      </c>
      <c r="U1801" s="13" t="s">
        <v>24049</v>
      </c>
      <c r="V1801" s="12">
        <v>24</v>
      </c>
      <c r="W1801" s="13" t="s">
        <v>96</v>
      </c>
      <c r="X1801" s="13" t="s">
        <v>58</v>
      </c>
      <c r="Y1801" s="13" t="s">
        <v>5020</v>
      </c>
      <c r="Z1801" s="13"/>
      <c r="AA1801" s="13"/>
      <c r="AB1801" s="13" t="s">
        <v>45</v>
      </c>
      <c r="AC1801" s="13" t="s">
        <v>21411</v>
      </c>
      <c r="AD1801" s="13"/>
    </row>
    <row r="1802" spans="1:30" x14ac:dyDescent="0.25">
      <c r="A1802" s="12">
        <v>1992</v>
      </c>
      <c r="B1802" s="12">
        <v>2024061037</v>
      </c>
      <c r="C1802" s="13" t="s">
        <v>7920</v>
      </c>
      <c r="D1802" s="13" t="s">
        <v>7875</v>
      </c>
      <c r="E1802" s="13" t="s">
        <v>93</v>
      </c>
      <c r="F1802" s="12">
        <v>16</v>
      </c>
      <c r="G1802" s="13" t="s">
        <v>139</v>
      </c>
      <c r="H1802" s="12">
        <v>33</v>
      </c>
      <c r="I1802" s="12">
        <v>37.5</v>
      </c>
      <c r="J1802" s="12">
        <v>49</v>
      </c>
      <c r="K1802" s="13" t="s">
        <v>35</v>
      </c>
      <c r="L1802" s="12">
        <v>2.89</v>
      </c>
      <c r="M1802" s="13"/>
      <c r="N1802" s="13" t="s">
        <v>88</v>
      </c>
      <c r="O1802" s="13" t="s">
        <v>94</v>
      </c>
      <c r="P1802" s="13" t="s">
        <v>89</v>
      </c>
      <c r="Q1802" s="13" t="s">
        <v>53</v>
      </c>
      <c r="R1802" s="13" t="s">
        <v>95</v>
      </c>
      <c r="S1802" s="13" t="s">
        <v>40</v>
      </c>
      <c r="T1802" s="13" t="s">
        <v>56</v>
      </c>
      <c r="U1802" s="13" t="s">
        <v>24050</v>
      </c>
      <c r="V1802" s="12">
        <v>20</v>
      </c>
      <c r="W1802" s="13" t="s">
        <v>96</v>
      </c>
      <c r="X1802" s="13" t="s">
        <v>58</v>
      </c>
      <c r="Y1802" s="13" t="s">
        <v>7921</v>
      </c>
      <c r="Z1802" s="13" t="s">
        <v>7922</v>
      </c>
      <c r="AA1802" s="12">
        <v>18683525922</v>
      </c>
      <c r="AB1802" s="13" t="s">
        <v>45</v>
      </c>
      <c r="AC1802" s="13" t="s">
        <v>21411</v>
      </c>
      <c r="AD1802" s="13"/>
    </row>
    <row r="1803" spans="1:30" x14ac:dyDescent="0.25">
      <c r="A1803" s="12">
        <v>757</v>
      </c>
      <c r="B1803" s="12">
        <v>2022081014</v>
      </c>
      <c r="C1803" s="13" t="s">
        <v>3018</v>
      </c>
      <c r="D1803" s="13" t="s">
        <v>3019</v>
      </c>
      <c r="E1803" s="13" t="s">
        <v>93</v>
      </c>
      <c r="F1803" s="12">
        <v>10</v>
      </c>
      <c r="G1803" s="13" t="s">
        <v>71</v>
      </c>
      <c r="H1803" s="12">
        <v>114</v>
      </c>
      <c r="I1803" s="12">
        <v>123.5</v>
      </c>
      <c r="J1803" s="12">
        <v>124</v>
      </c>
      <c r="K1803" s="13" t="s">
        <v>35</v>
      </c>
      <c r="L1803" s="12">
        <v>2.94</v>
      </c>
      <c r="M1803" s="13"/>
      <c r="N1803" s="13" t="s">
        <v>88</v>
      </c>
      <c r="O1803" s="13" t="s">
        <v>94</v>
      </c>
      <c r="P1803" s="13" t="s">
        <v>89</v>
      </c>
      <c r="Q1803" s="13" t="s">
        <v>53</v>
      </c>
      <c r="R1803" s="13" t="s">
        <v>95</v>
      </c>
      <c r="S1803" s="13" t="s">
        <v>40</v>
      </c>
      <c r="T1803" s="13" t="s">
        <v>56</v>
      </c>
      <c r="U1803" s="13" t="s">
        <v>24051</v>
      </c>
      <c r="V1803" s="12">
        <v>21</v>
      </c>
      <c r="W1803" s="13" t="s">
        <v>339</v>
      </c>
      <c r="X1803" s="13" t="s">
        <v>58</v>
      </c>
      <c r="Y1803" s="13" t="s">
        <v>3020</v>
      </c>
      <c r="Z1803" s="13" t="s">
        <v>3021</v>
      </c>
      <c r="AA1803" s="13" t="s">
        <v>3022</v>
      </c>
      <c r="AB1803" s="13" t="s">
        <v>45</v>
      </c>
      <c r="AC1803" s="13" t="s">
        <v>21411</v>
      </c>
      <c r="AD1803" s="13"/>
    </row>
    <row r="1804" spans="1:30" x14ac:dyDescent="0.25">
      <c r="A1804" s="12">
        <v>946</v>
      </c>
      <c r="B1804" s="12">
        <v>2021121114</v>
      </c>
      <c r="C1804" s="13" t="s">
        <v>3831</v>
      </c>
      <c r="D1804" s="13" t="s">
        <v>3829</v>
      </c>
      <c r="E1804" s="13" t="s">
        <v>93</v>
      </c>
      <c r="F1804" s="12">
        <v>10</v>
      </c>
      <c r="G1804" s="13" t="s">
        <v>71</v>
      </c>
      <c r="H1804" s="12">
        <v>117</v>
      </c>
      <c r="I1804" s="12">
        <v>123.5</v>
      </c>
      <c r="J1804" s="12">
        <v>127</v>
      </c>
      <c r="K1804" s="13" t="s">
        <v>35</v>
      </c>
      <c r="L1804" s="12">
        <v>2.84</v>
      </c>
      <c r="M1804" s="13"/>
      <c r="N1804" s="13" t="s">
        <v>88</v>
      </c>
      <c r="O1804" s="13"/>
      <c r="P1804" s="13" t="s">
        <v>89</v>
      </c>
      <c r="Q1804" s="13" t="s">
        <v>53</v>
      </c>
      <c r="R1804" s="13" t="s">
        <v>95</v>
      </c>
      <c r="S1804" s="13" t="s">
        <v>40</v>
      </c>
      <c r="T1804" s="13" t="s">
        <v>56</v>
      </c>
      <c r="U1804" s="13" t="s">
        <v>22760</v>
      </c>
      <c r="V1804" s="12">
        <v>21</v>
      </c>
      <c r="W1804" s="13" t="s">
        <v>339</v>
      </c>
      <c r="X1804" s="13" t="s">
        <v>58</v>
      </c>
      <c r="Y1804" s="13" t="s">
        <v>3832</v>
      </c>
      <c r="Z1804" s="13"/>
      <c r="AA1804" s="13"/>
      <c r="AB1804" s="13" t="s">
        <v>45</v>
      </c>
      <c r="AC1804" s="13" t="s">
        <v>21411</v>
      </c>
      <c r="AD1804" s="13"/>
    </row>
    <row r="1805" spans="1:30" x14ac:dyDescent="0.25">
      <c r="A1805" s="12">
        <v>1346</v>
      </c>
      <c r="B1805" s="12">
        <v>2020091419</v>
      </c>
      <c r="C1805" s="13" t="s">
        <v>16425</v>
      </c>
      <c r="D1805" s="13" t="s">
        <v>5378</v>
      </c>
      <c r="E1805" s="13" t="s">
        <v>93</v>
      </c>
      <c r="F1805" s="12">
        <v>16</v>
      </c>
      <c r="G1805" s="13" t="s">
        <v>71</v>
      </c>
      <c r="H1805" s="12">
        <v>104</v>
      </c>
      <c r="I1805" s="12">
        <v>104.5</v>
      </c>
      <c r="J1805" s="12">
        <v>120</v>
      </c>
      <c r="K1805" s="13" t="s">
        <v>35</v>
      </c>
      <c r="L1805" s="12">
        <v>2.86</v>
      </c>
      <c r="M1805" s="13"/>
      <c r="N1805" s="13" t="s">
        <v>88</v>
      </c>
      <c r="O1805" s="13" t="s">
        <v>51</v>
      </c>
      <c r="P1805" s="13" t="s">
        <v>89</v>
      </c>
      <c r="Q1805" s="13" t="s">
        <v>53</v>
      </c>
      <c r="R1805" s="13" t="s">
        <v>95</v>
      </c>
      <c r="S1805" s="13" t="s">
        <v>40</v>
      </c>
      <c r="T1805" s="13" t="s">
        <v>56</v>
      </c>
      <c r="U1805" s="14">
        <v>35498</v>
      </c>
      <c r="V1805" s="12">
        <v>28</v>
      </c>
      <c r="W1805" s="13" t="s">
        <v>339</v>
      </c>
      <c r="X1805" s="13" t="s">
        <v>58</v>
      </c>
      <c r="Y1805" s="13" t="s">
        <v>16426</v>
      </c>
      <c r="Z1805" s="13" t="s">
        <v>16427</v>
      </c>
      <c r="AA1805" s="13" t="s">
        <v>16428</v>
      </c>
      <c r="AB1805" s="13" t="s">
        <v>45</v>
      </c>
      <c r="AC1805" s="13" t="s">
        <v>21411</v>
      </c>
      <c r="AD1805" s="13"/>
    </row>
    <row r="1806" spans="1:30" x14ac:dyDescent="0.25">
      <c r="A1806" s="12">
        <v>1489</v>
      </c>
      <c r="B1806" s="12">
        <v>2023071068</v>
      </c>
      <c r="C1806" s="13" t="s">
        <v>5838</v>
      </c>
      <c r="D1806" s="13" t="s">
        <v>5839</v>
      </c>
      <c r="E1806" s="13" t="s">
        <v>93</v>
      </c>
      <c r="F1806" s="12">
        <v>17</v>
      </c>
      <c r="G1806" s="13" t="s">
        <v>34</v>
      </c>
      <c r="H1806" s="12">
        <v>66</v>
      </c>
      <c r="I1806" s="12">
        <v>70.5</v>
      </c>
      <c r="J1806" s="12">
        <v>83</v>
      </c>
      <c r="K1806" s="13" t="s">
        <v>35</v>
      </c>
      <c r="L1806" s="12">
        <v>3.05</v>
      </c>
      <c r="M1806" s="13"/>
      <c r="N1806" s="13" t="s">
        <v>88</v>
      </c>
      <c r="O1806" s="13" t="s">
        <v>94</v>
      </c>
      <c r="P1806" s="13" t="s">
        <v>89</v>
      </c>
      <c r="Q1806" s="13" t="s">
        <v>53</v>
      </c>
      <c r="R1806" s="13" t="s">
        <v>95</v>
      </c>
      <c r="S1806" s="13" t="s">
        <v>40</v>
      </c>
      <c r="T1806" s="13" t="s">
        <v>56</v>
      </c>
      <c r="U1806" s="13" t="s">
        <v>24052</v>
      </c>
      <c r="V1806" s="12">
        <v>22</v>
      </c>
      <c r="W1806" s="13" t="s">
        <v>339</v>
      </c>
      <c r="X1806" s="13" t="s">
        <v>58</v>
      </c>
      <c r="Y1806" s="13" t="s">
        <v>5840</v>
      </c>
      <c r="Z1806" s="13" t="s">
        <v>5841</v>
      </c>
      <c r="AA1806" s="12">
        <v>18683168540</v>
      </c>
      <c r="AB1806" s="13" t="s">
        <v>45</v>
      </c>
      <c r="AC1806" s="13" t="s">
        <v>21411</v>
      </c>
      <c r="AD1806" s="13"/>
    </row>
    <row r="1807" spans="1:30" x14ac:dyDescent="0.25">
      <c r="A1807" s="12">
        <v>1680</v>
      </c>
      <c r="B1807" s="12">
        <v>2021111081</v>
      </c>
      <c r="C1807" s="13" t="s">
        <v>6664</v>
      </c>
      <c r="D1807" s="13" t="s">
        <v>6665</v>
      </c>
      <c r="E1807" s="13" t="s">
        <v>93</v>
      </c>
      <c r="F1807" s="12">
        <v>10</v>
      </c>
      <c r="G1807" s="13" t="s">
        <v>71</v>
      </c>
      <c r="H1807" s="12">
        <v>114</v>
      </c>
      <c r="I1807" s="12">
        <v>120.5</v>
      </c>
      <c r="J1807" s="12">
        <v>124</v>
      </c>
      <c r="K1807" s="13" t="s">
        <v>35</v>
      </c>
      <c r="L1807" s="12">
        <v>2.93</v>
      </c>
      <c r="M1807" s="13"/>
      <c r="N1807" s="13" t="s">
        <v>88</v>
      </c>
      <c r="O1807" s="13"/>
      <c r="P1807" s="13" t="s">
        <v>89</v>
      </c>
      <c r="Q1807" s="13" t="s">
        <v>53</v>
      </c>
      <c r="R1807" s="13" t="s">
        <v>95</v>
      </c>
      <c r="S1807" s="13" t="s">
        <v>40</v>
      </c>
      <c r="T1807" s="13" t="s">
        <v>56</v>
      </c>
      <c r="U1807" s="13" t="s">
        <v>24053</v>
      </c>
      <c r="V1807" s="12">
        <v>21</v>
      </c>
      <c r="W1807" s="13" t="s">
        <v>339</v>
      </c>
      <c r="X1807" s="13" t="s">
        <v>58</v>
      </c>
      <c r="Y1807" s="13" t="s">
        <v>6666</v>
      </c>
      <c r="Z1807" s="13" t="s">
        <v>6667</v>
      </c>
      <c r="AA1807" s="13" t="s">
        <v>6668</v>
      </c>
      <c r="AB1807" s="13" t="s">
        <v>45</v>
      </c>
      <c r="AC1807" s="13" t="s">
        <v>21411</v>
      </c>
      <c r="AD1807" s="13"/>
    </row>
    <row r="1808" spans="1:30" x14ac:dyDescent="0.25">
      <c r="A1808" s="12">
        <v>2093</v>
      </c>
      <c r="B1808" s="12">
        <v>2021121112</v>
      </c>
      <c r="C1808" s="13" t="s">
        <v>8285</v>
      </c>
      <c r="D1808" s="13" t="s">
        <v>8286</v>
      </c>
      <c r="E1808" s="13" t="s">
        <v>93</v>
      </c>
      <c r="F1808" s="12">
        <v>10</v>
      </c>
      <c r="G1808" s="13" t="s">
        <v>71</v>
      </c>
      <c r="H1808" s="12">
        <v>112</v>
      </c>
      <c r="I1808" s="12">
        <v>117.5</v>
      </c>
      <c r="J1808" s="12">
        <v>122</v>
      </c>
      <c r="K1808" s="13" t="s">
        <v>35</v>
      </c>
      <c r="L1808" s="12">
        <v>3.04</v>
      </c>
      <c r="M1808" s="13"/>
      <c r="N1808" s="13" t="s">
        <v>88</v>
      </c>
      <c r="O1808" s="13"/>
      <c r="P1808" s="13" t="s">
        <v>89</v>
      </c>
      <c r="Q1808" s="13" t="s">
        <v>53</v>
      </c>
      <c r="R1808" s="13" t="s">
        <v>95</v>
      </c>
      <c r="S1808" s="13" t="s">
        <v>40</v>
      </c>
      <c r="T1808" s="13"/>
      <c r="U1808" s="13" t="s">
        <v>22322</v>
      </c>
      <c r="V1808" s="12">
        <v>24</v>
      </c>
      <c r="W1808" s="13" t="s">
        <v>339</v>
      </c>
      <c r="X1808" s="13" t="s">
        <v>58</v>
      </c>
      <c r="Y1808" s="13" t="s">
        <v>8287</v>
      </c>
      <c r="Z1808" s="13" t="s">
        <v>8288</v>
      </c>
      <c r="AA1808" s="13" t="s">
        <v>8289</v>
      </c>
      <c r="AB1808" s="13" t="s">
        <v>45</v>
      </c>
      <c r="AC1808" s="13" t="s">
        <v>21411</v>
      </c>
      <c r="AD1808" s="13"/>
    </row>
    <row r="1809" spans="1:30" x14ac:dyDescent="0.25">
      <c r="A1809" s="12">
        <v>281</v>
      </c>
      <c r="B1809" s="12">
        <v>2023071059</v>
      </c>
      <c r="C1809" s="13" t="s">
        <v>1113</v>
      </c>
      <c r="D1809" s="13" t="s">
        <v>1190</v>
      </c>
      <c r="E1809" s="13" t="s">
        <v>93</v>
      </c>
      <c r="F1809" s="12">
        <v>14</v>
      </c>
      <c r="G1809" s="13" t="s">
        <v>34</v>
      </c>
      <c r="H1809" s="12">
        <v>74</v>
      </c>
      <c r="I1809" s="12">
        <v>74.5</v>
      </c>
      <c r="J1809" s="12">
        <v>88</v>
      </c>
      <c r="K1809" s="13" t="s">
        <v>35</v>
      </c>
      <c r="L1809" s="12">
        <v>3.01</v>
      </c>
      <c r="M1809" s="13"/>
      <c r="N1809" s="13" t="s">
        <v>88</v>
      </c>
      <c r="O1809" s="13" t="s">
        <v>94</v>
      </c>
      <c r="P1809" s="13" t="s">
        <v>89</v>
      </c>
      <c r="Q1809" s="13" t="s">
        <v>53</v>
      </c>
      <c r="R1809" s="13" t="s">
        <v>95</v>
      </c>
      <c r="S1809" s="13" t="s">
        <v>40</v>
      </c>
      <c r="T1809" s="13" t="s">
        <v>56</v>
      </c>
      <c r="U1809" s="14">
        <v>37803</v>
      </c>
      <c r="V1809" s="12">
        <v>22</v>
      </c>
      <c r="W1809" s="13" t="s">
        <v>162</v>
      </c>
      <c r="X1809" s="13" t="s">
        <v>58</v>
      </c>
      <c r="Y1809" s="13" t="s">
        <v>1191</v>
      </c>
      <c r="Z1809" s="13" t="s">
        <v>1192</v>
      </c>
      <c r="AA1809" s="13" t="s">
        <v>1193</v>
      </c>
      <c r="AB1809" s="13" t="s">
        <v>45</v>
      </c>
      <c r="AC1809" s="13" t="s">
        <v>21411</v>
      </c>
      <c r="AD1809" s="13"/>
    </row>
    <row r="1810" spans="1:30" x14ac:dyDescent="0.25">
      <c r="A1810" s="12">
        <v>1120</v>
      </c>
      <c r="B1810" s="12">
        <v>2023071081</v>
      </c>
      <c r="C1810" s="13" t="s">
        <v>3786</v>
      </c>
      <c r="D1810" s="13" t="s">
        <v>4472</v>
      </c>
      <c r="E1810" s="13" t="s">
        <v>93</v>
      </c>
      <c r="F1810" s="12">
        <v>14</v>
      </c>
      <c r="G1810" s="13" t="s">
        <v>34</v>
      </c>
      <c r="H1810" s="12">
        <v>80</v>
      </c>
      <c r="I1810" s="12">
        <v>80.5</v>
      </c>
      <c r="J1810" s="12">
        <v>94</v>
      </c>
      <c r="K1810" s="13" t="s">
        <v>35</v>
      </c>
      <c r="L1810" s="12">
        <v>3.57</v>
      </c>
      <c r="M1810" s="13"/>
      <c r="N1810" s="13" t="s">
        <v>88</v>
      </c>
      <c r="O1810" s="13" t="s">
        <v>94</v>
      </c>
      <c r="P1810" s="13" t="s">
        <v>89</v>
      </c>
      <c r="Q1810" s="13" t="s">
        <v>53</v>
      </c>
      <c r="R1810" s="13" t="s">
        <v>95</v>
      </c>
      <c r="S1810" s="13" t="s">
        <v>40</v>
      </c>
      <c r="T1810" s="13" t="s">
        <v>130</v>
      </c>
      <c r="U1810" s="13" t="s">
        <v>24054</v>
      </c>
      <c r="V1810" s="12">
        <v>33</v>
      </c>
      <c r="W1810" s="13" t="s">
        <v>162</v>
      </c>
      <c r="X1810" s="13" t="s">
        <v>58</v>
      </c>
      <c r="Y1810" s="13" t="s">
        <v>4473</v>
      </c>
      <c r="Z1810" s="13" t="s">
        <v>4474</v>
      </c>
      <c r="AA1810" s="13" t="s">
        <v>4475</v>
      </c>
      <c r="AB1810" s="13" t="s">
        <v>45</v>
      </c>
      <c r="AC1810" s="13" t="s">
        <v>21411</v>
      </c>
      <c r="AD1810" s="13"/>
    </row>
    <row r="1811" spans="1:30" x14ac:dyDescent="0.25">
      <c r="A1811" s="12">
        <v>1934</v>
      </c>
      <c r="B1811" s="12">
        <v>2021121045</v>
      </c>
      <c r="C1811" s="13" t="s">
        <v>1768</v>
      </c>
      <c r="D1811" s="13" t="s">
        <v>7666</v>
      </c>
      <c r="E1811" s="13" t="s">
        <v>93</v>
      </c>
      <c r="F1811" s="12">
        <v>10</v>
      </c>
      <c r="G1811" s="13" t="s">
        <v>71</v>
      </c>
      <c r="H1811" s="12">
        <v>117</v>
      </c>
      <c r="I1811" s="12">
        <v>117.5</v>
      </c>
      <c r="J1811" s="12">
        <v>127</v>
      </c>
      <c r="K1811" s="13" t="s">
        <v>35</v>
      </c>
      <c r="L1811" s="12">
        <v>3.55</v>
      </c>
      <c r="M1811" s="13"/>
      <c r="N1811" s="13" t="s">
        <v>88</v>
      </c>
      <c r="O1811" s="13"/>
      <c r="P1811" s="13" t="s">
        <v>89</v>
      </c>
      <c r="Q1811" s="13" t="s">
        <v>53</v>
      </c>
      <c r="R1811" s="13" t="s">
        <v>95</v>
      </c>
      <c r="S1811" s="13" t="s">
        <v>40</v>
      </c>
      <c r="T1811" s="13" t="s">
        <v>56</v>
      </c>
      <c r="U1811" s="14">
        <v>38139</v>
      </c>
      <c r="V1811" s="12">
        <v>21</v>
      </c>
      <c r="W1811" s="13" t="s">
        <v>162</v>
      </c>
      <c r="X1811" s="13" t="s">
        <v>58</v>
      </c>
      <c r="Y1811" s="13" t="s">
        <v>7680</v>
      </c>
      <c r="Z1811" s="13" t="s">
        <v>7681</v>
      </c>
      <c r="AA1811" s="13" t="s">
        <v>7682</v>
      </c>
      <c r="AB1811" s="13" t="s">
        <v>45</v>
      </c>
      <c r="AC1811" s="13" t="s">
        <v>21411</v>
      </c>
      <c r="AD1811" s="13"/>
    </row>
    <row r="1812" spans="1:30" x14ac:dyDescent="0.25">
      <c r="A1812" s="12">
        <v>209</v>
      </c>
      <c r="B1812" s="12">
        <v>2023071058</v>
      </c>
      <c r="C1812" s="13" t="s">
        <v>938</v>
      </c>
      <c r="D1812" s="13" t="s">
        <v>939</v>
      </c>
      <c r="E1812" s="13" t="s">
        <v>93</v>
      </c>
      <c r="F1812" s="12">
        <v>14</v>
      </c>
      <c r="G1812" s="13" t="s">
        <v>34</v>
      </c>
      <c r="H1812" s="12">
        <v>77</v>
      </c>
      <c r="I1812" s="12">
        <v>77.5</v>
      </c>
      <c r="J1812" s="12">
        <v>91</v>
      </c>
      <c r="K1812" s="13" t="s">
        <v>35</v>
      </c>
      <c r="L1812" s="12">
        <v>3.3</v>
      </c>
      <c r="M1812" s="13"/>
      <c r="N1812" s="13" t="s">
        <v>88</v>
      </c>
      <c r="O1812" s="13" t="s">
        <v>94</v>
      </c>
      <c r="P1812" s="13" t="s">
        <v>89</v>
      </c>
      <c r="Q1812" s="13" t="s">
        <v>53</v>
      </c>
      <c r="R1812" s="13" t="s">
        <v>95</v>
      </c>
      <c r="S1812" s="13" t="s">
        <v>40</v>
      </c>
      <c r="T1812" s="13" t="s">
        <v>56</v>
      </c>
      <c r="U1812" s="14">
        <v>37050</v>
      </c>
      <c r="V1812" s="12">
        <v>24</v>
      </c>
      <c r="W1812" s="13" t="s">
        <v>940</v>
      </c>
      <c r="X1812" s="13" t="s">
        <v>58</v>
      </c>
      <c r="Y1812" s="13" t="s">
        <v>941</v>
      </c>
      <c r="Z1812" s="13" t="s">
        <v>942</v>
      </c>
      <c r="AA1812" s="13" t="s">
        <v>943</v>
      </c>
      <c r="AB1812" s="13" t="s">
        <v>45</v>
      </c>
      <c r="AC1812" s="13" t="s">
        <v>21411</v>
      </c>
      <c r="AD1812" s="13"/>
    </row>
    <row r="1813" spans="1:30" x14ac:dyDescent="0.25">
      <c r="A1813" s="12">
        <v>1455</v>
      </c>
      <c r="B1813" s="12">
        <v>2023071069</v>
      </c>
      <c r="C1813" s="13" t="s">
        <v>5710</v>
      </c>
      <c r="D1813" s="13" t="s">
        <v>5695</v>
      </c>
      <c r="E1813" s="13" t="s">
        <v>93</v>
      </c>
      <c r="F1813" s="12">
        <v>14</v>
      </c>
      <c r="G1813" s="13" t="s">
        <v>34</v>
      </c>
      <c r="H1813" s="12">
        <v>77</v>
      </c>
      <c r="I1813" s="12">
        <v>77.5</v>
      </c>
      <c r="J1813" s="12">
        <v>91</v>
      </c>
      <c r="K1813" s="13" t="s">
        <v>35</v>
      </c>
      <c r="L1813" s="12">
        <v>2.98</v>
      </c>
      <c r="M1813" s="13"/>
      <c r="N1813" s="13" t="s">
        <v>88</v>
      </c>
      <c r="O1813" s="13" t="s">
        <v>94</v>
      </c>
      <c r="P1813" s="13" t="s">
        <v>89</v>
      </c>
      <c r="Q1813" s="13" t="s">
        <v>53</v>
      </c>
      <c r="R1813" s="13" t="s">
        <v>95</v>
      </c>
      <c r="S1813" s="13" t="s">
        <v>40</v>
      </c>
      <c r="T1813" s="13" t="s">
        <v>56</v>
      </c>
      <c r="U1813" s="14">
        <v>37534</v>
      </c>
      <c r="V1813" s="12">
        <v>23</v>
      </c>
      <c r="W1813" s="13" t="s">
        <v>940</v>
      </c>
      <c r="X1813" s="13" t="s">
        <v>58</v>
      </c>
      <c r="Y1813" s="13" t="s">
        <v>5711</v>
      </c>
      <c r="Z1813" s="13" t="s">
        <v>5712</v>
      </c>
      <c r="AA1813" s="13" t="s">
        <v>5713</v>
      </c>
      <c r="AB1813" s="13" t="s">
        <v>45</v>
      </c>
      <c r="AC1813" s="13" t="s">
        <v>21411</v>
      </c>
      <c r="AD1813" s="13"/>
    </row>
    <row r="1814" spans="1:30" x14ac:dyDescent="0.25">
      <c r="A1814" s="12">
        <v>964</v>
      </c>
      <c r="B1814" s="12">
        <v>2022081161</v>
      </c>
      <c r="C1814" s="13" t="s">
        <v>2935</v>
      </c>
      <c r="D1814" s="13" t="s">
        <v>3829</v>
      </c>
      <c r="E1814" s="13" t="s">
        <v>93</v>
      </c>
      <c r="F1814" s="12">
        <v>14</v>
      </c>
      <c r="G1814" s="13" t="s">
        <v>34</v>
      </c>
      <c r="H1814" s="12">
        <v>83</v>
      </c>
      <c r="I1814" s="12">
        <v>83.5</v>
      </c>
      <c r="J1814" s="12">
        <v>97</v>
      </c>
      <c r="K1814" s="13" t="s">
        <v>35</v>
      </c>
      <c r="L1814" s="12">
        <v>2.9</v>
      </c>
      <c r="M1814" s="13"/>
      <c r="N1814" s="13" t="s">
        <v>88</v>
      </c>
      <c r="O1814" s="13"/>
      <c r="P1814" s="13" t="s">
        <v>89</v>
      </c>
      <c r="Q1814" s="13" t="s">
        <v>53</v>
      </c>
      <c r="R1814" s="13" t="s">
        <v>95</v>
      </c>
      <c r="S1814" s="13" t="s">
        <v>40</v>
      </c>
      <c r="T1814" s="13"/>
      <c r="U1814" s="13" t="s">
        <v>24055</v>
      </c>
      <c r="V1814" s="12">
        <v>38</v>
      </c>
      <c r="W1814" s="13" t="s">
        <v>2727</v>
      </c>
      <c r="X1814" s="13" t="s">
        <v>58</v>
      </c>
      <c r="Y1814" s="13" t="s">
        <v>3886</v>
      </c>
      <c r="Z1814" s="13" t="s">
        <v>3887</v>
      </c>
      <c r="AA1814" s="13" t="s">
        <v>3888</v>
      </c>
      <c r="AB1814" s="13" t="s">
        <v>45</v>
      </c>
      <c r="AC1814" s="13" t="s">
        <v>21411</v>
      </c>
      <c r="AD1814" s="13"/>
    </row>
    <row r="1815" spans="1:30" x14ac:dyDescent="0.25">
      <c r="A1815" s="12">
        <v>207</v>
      </c>
      <c r="B1815" s="12">
        <v>2024061040</v>
      </c>
      <c r="C1815" s="13" t="s">
        <v>934</v>
      </c>
      <c r="D1815" s="13" t="s">
        <v>931</v>
      </c>
      <c r="E1815" s="13" t="s">
        <v>93</v>
      </c>
      <c r="F1815" s="12">
        <v>15</v>
      </c>
      <c r="G1815" s="13" t="s">
        <v>139</v>
      </c>
      <c r="H1815" s="12">
        <v>40</v>
      </c>
      <c r="I1815" s="12">
        <v>40.5</v>
      </c>
      <c r="J1815" s="12">
        <v>55</v>
      </c>
      <c r="K1815" s="13" t="s">
        <v>35</v>
      </c>
      <c r="L1815" s="12">
        <v>2.89</v>
      </c>
      <c r="M1815" s="13"/>
      <c r="N1815" s="13" t="s">
        <v>88</v>
      </c>
      <c r="O1815" s="13" t="s">
        <v>94</v>
      </c>
      <c r="P1815" s="13" t="s">
        <v>89</v>
      </c>
      <c r="Q1815" s="13" t="s">
        <v>53</v>
      </c>
      <c r="R1815" s="13" t="s">
        <v>95</v>
      </c>
      <c r="S1815" s="13" t="s">
        <v>55</v>
      </c>
      <c r="T1815" s="13" t="s">
        <v>56</v>
      </c>
      <c r="U1815" s="13" t="s">
        <v>24056</v>
      </c>
      <c r="V1815" s="12">
        <v>19</v>
      </c>
      <c r="W1815" s="13" t="s">
        <v>66</v>
      </c>
      <c r="X1815" s="13" t="s">
        <v>58</v>
      </c>
      <c r="Y1815" s="13" t="s">
        <v>935</v>
      </c>
      <c r="Z1815" s="13" t="s">
        <v>936</v>
      </c>
      <c r="AA1815" s="13" t="s">
        <v>937</v>
      </c>
      <c r="AB1815" s="13" t="s">
        <v>45</v>
      </c>
      <c r="AC1815" s="13" t="s">
        <v>21411</v>
      </c>
      <c r="AD1815" s="13"/>
    </row>
    <row r="1816" spans="1:30" x14ac:dyDescent="0.25">
      <c r="A1816" s="12">
        <v>247</v>
      </c>
      <c r="B1816" s="12">
        <v>2021011058</v>
      </c>
      <c r="C1816" s="13" t="s">
        <v>1083</v>
      </c>
      <c r="D1816" s="13" t="s">
        <v>1029</v>
      </c>
      <c r="E1816" s="13" t="s">
        <v>93</v>
      </c>
      <c r="F1816" s="12">
        <v>8</v>
      </c>
      <c r="G1816" s="13" t="s">
        <v>71</v>
      </c>
      <c r="H1816" s="12">
        <v>126</v>
      </c>
      <c r="I1816" s="12">
        <v>143.5</v>
      </c>
      <c r="J1816" s="12">
        <v>134</v>
      </c>
      <c r="K1816" s="13" t="s">
        <v>35</v>
      </c>
      <c r="L1816" s="12">
        <v>2.7</v>
      </c>
      <c r="M1816" s="13"/>
      <c r="N1816" s="13" t="s">
        <v>88</v>
      </c>
      <c r="O1816" s="13" t="s">
        <v>51</v>
      </c>
      <c r="P1816" s="13" t="s">
        <v>89</v>
      </c>
      <c r="Q1816" s="13" t="s">
        <v>53</v>
      </c>
      <c r="R1816" s="13" t="s">
        <v>95</v>
      </c>
      <c r="S1816" s="13" t="s">
        <v>40</v>
      </c>
      <c r="T1816" s="13" t="s">
        <v>56</v>
      </c>
      <c r="U1816" s="13" t="s">
        <v>24057</v>
      </c>
      <c r="V1816" s="12">
        <v>23</v>
      </c>
      <c r="W1816" s="13" t="s">
        <v>66</v>
      </c>
      <c r="X1816" s="13" t="s">
        <v>58</v>
      </c>
      <c r="Y1816" s="13" t="s">
        <v>1084</v>
      </c>
      <c r="Z1816" s="13" t="s">
        <v>1085</v>
      </c>
      <c r="AA1816" s="13" t="s">
        <v>1086</v>
      </c>
      <c r="AB1816" s="13" t="s">
        <v>45</v>
      </c>
      <c r="AC1816" s="13" t="s">
        <v>21411</v>
      </c>
      <c r="AD1816" s="13"/>
    </row>
    <row r="1817" spans="1:30" x14ac:dyDescent="0.25">
      <c r="A1817" s="12">
        <v>271</v>
      </c>
      <c r="B1817" s="12">
        <v>2021121037</v>
      </c>
      <c r="C1817" s="13" t="s">
        <v>854</v>
      </c>
      <c r="D1817" s="13" t="s">
        <v>1142</v>
      </c>
      <c r="E1817" s="13" t="s">
        <v>93</v>
      </c>
      <c r="F1817" s="12">
        <v>10</v>
      </c>
      <c r="G1817" s="13" t="s">
        <v>71</v>
      </c>
      <c r="H1817" s="12">
        <v>105</v>
      </c>
      <c r="I1817" s="12">
        <v>114.5</v>
      </c>
      <c r="J1817" s="12">
        <v>115</v>
      </c>
      <c r="K1817" s="13" t="s">
        <v>35</v>
      </c>
      <c r="L1817" s="12">
        <v>2.93</v>
      </c>
      <c r="M1817" s="13"/>
      <c r="N1817" s="13" t="s">
        <v>88</v>
      </c>
      <c r="O1817" s="13" t="s">
        <v>94</v>
      </c>
      <c r="P1817" s="13" t="s">
        <v>89</v>
      </c>
      <c r="Q1817" s="13" t="s">
        <v>53</v>
      </c>
      <c r="R1817" s="13" t="s">
        <v>95</v>
      </c>
      <c r="S1817" s="13" t="s">
        <v>40</v>
      </c>
      <c r="T1817" s="13" t="s">
        <v>130</v>
      </c>
      <c r="U1817" s="13" t="s">
        <v>24058</v>
      </c>
      <c r="V1817" s="12">
        <v>36</v>
      </c>
      <c r="W1817" s="13" t="s">
        <v>66</v>
      </c>
      <c r="X1817" s="13" t="s">
        <v>58</v>
      </c>
      <c r="Y1817" s="13" t="s">
        <v>1143</v>
      </c>
      <c r="Z1817" s="13"/>
      <c r="AA1817" s="13"/>
      <c r="AB1817" s="13" t="s">
        <v>45</v>
      </c>
      <c r="AC1817" s="13" t="s">
        <v>21411</v>
      </c>
      <c r="AD1817" s="13"/>
    </row>
    <row r="1818" spans="1:30" x14ac:dyDescent="0.25">
      <c r="A1818" s="12">
        <v>361</v>
      </c>
      <c r="B1818" s="12">
        <v>2024061043</v>
      </c>
      <c r="C1818" s="13" t="s">
        <v>1502</v>
      </c>
      <c r="D1818" s="13" t="s">
        <v>1498</v>
      </c>
      <c r="E1818" s="13" t="s">
        <v>93</v>
      </c>
      <c r="F1818" s="12">
        <v>12</v>
      </c>
      <c r="G1818" s="13" t="s">
        <v>139</v>
      </c>
      <c r="H1818" s="12">
        <v>40</v>
      </c>
      <c r="I1818" s="12">
        <v>40.5</v>
      </c>
      <c r="J1818" s="12">
        <v>52</v>
      </c>
      <c r="K1818" s="13" t="s">
        <v>35</v>
      </c>
      <c r="L1818" s="12">
        <v>3.18</v>
      </c>
      <c r="M1818" s="13"/>
      <c r="N1818" s="13" t="s">
        <v>88</v>
      </c>
      <c r="O1818" s="13" t="s">
        <v>94</v>
      </c>
      <c r="P1818" s="13" t="s">
        <v>89</v>
      </c>
      <c r="Q1818" s="13" t="s">
        <v>53</v>
      </c>
      <c r="R1818" s="13" t="s">
        <v>95</v>
      </c>
      <c r="S1818" s="13" t="s">
        <v>40</v>
      </c>
      <c r="T1818" s="13" t="s">
        <v>56</v>
      </c>
      <c r="U1818" s="14">
        <v>37777</v>
      </c>
      <c r="V1818" s="12">
        <v>22</v>
      </c>
      <c r="W1818" s="13" t="s">
        <v>66</v>
      </c>
      <c r="X1818" s="13" t="s">
        <v>58</v>
      </c>
      <c r="Y1818" s="13" t="s">
        <v>1503</v>
      </c>
      <c r="Z1818" s="13" t="s">
        <v>1504</v>
      </c>
      <c r="AA1818" s="13" t="s">
        <v>1505</v>
      </c>
      <c r="AB1818" s="13" t="s">
        <v>45</v>
      </c>
      <c r="AC1818" s="13" t="s">
        <v>21411</v>
      </c>
      <c r="AD1818" s="13"/>
    </row>
    <row r="1819" spans="1:30" x14ac:dyDescent="0.25">
      <c r="A1819" s="12">
        <v>502</v>
      </c>
      <c r="B1819" s="12">
        <v>2021091005</v>
      </c>
      <c r="C1819" s="13" t="s">
        <v>2073</v>
      </c>
      <c r="D1819" s="13" t="s">
        <v>2074</v>
      </c>
      <c r="E1819" s="13" t="s">
        <v>93</v>
      </c>
      <c r="F1819" s="13">
        <v>0</v>
      </c>
      <c r="G1819" s="13" t="s">
        <v>71</v>
      </c>
      <c r="H1819" s="12">
        <v>138</v>
      </c>
      <c r="I1819" s="12">
        <v>138.5</v>
      </c>
      <c r="J1819" s="12">
        <v>138</v>
      </c>
      <c r="K1819" s="13" t="s">
        <v>35</v>
      </c>
      <c r="L1819" s="12">
        <v>3.32</v>
      </c>
      <c r="M1819" s="13"/>
      <c r="N1819" s="13" t="s">
        <v>88</v>
      </c>
      <c r="O1819" s="13" t="s">
        <v>94</v>
      </c>
      <c r="P1819" s="13" t="s">
        <v>89</v>
      </c>
      <c r="Q1819" s="13" t="s">
        <v>53</v>
      </c>
      <c r="R1819" s="13" t="s">
        <v>95</v>
      </c>
      <c r="S1819" s="13" t="s">
        <v>40</v>
      </c>
      <c r="T1819" s="13" t="s">
        <v>130</v>
      </c>
      <c r="U1819" s="13" t="s">
        <v>24059</v>
      </c>
      <c r="V1819" s="12">
        <v>39</v>
      </c>
      <c r="W1819" s="13" t="s">
        <v>66</v>
      </c>
      <c r="X1819" s="13" t="s">
        <v>58</v>
      </c>
      <c r="Y1819" s="13" t="s">
        <v>2075</v>
      </c>
      <c r="Z1819" s="13"/>
      <c r="AA1819" s="13"/>
      <c r="AB1819" s="13" t="s">
        <v>45</v>
      </c>
      <c r="AC1819" s="13" t="s">
        <v>21411</v>
      </c>
      <c r="AD1819" s="13"/>
    </row>
    <row r="1820" spans="1:30" x14ac:dyDescent="0.25">
      <c r="A1820" s="12">
        <v>559</v>
      </c>
      <c r="B1820" s="12">
        <v>2023071064</v>
      </c>
      <c r="C1820" s="13" t="s">
        <v>2254</v>
      </c>
      <c r="D1820" s="13" t="s">
        <v>2255</v>
      </c>
      <c r="E1820" s="13" t="s">
        <v>93</v>
      </c>
      <c r="F1820" s="12">
        <v>14</v>
      </c>
      <c r="G1820" s="13" t="s">
        <v>34</v>
      </c>
      <c r="H1820" s="12">
        <v>80</v>
      </c>
      <c r="I1820" s="12">
        <v>80.5</v>
      </c>
      <c r="J1820" s="12">
        <v>94</v>
      </c>
      <c r="K1820" s="13" t="s">
        <v>35</v>
      </c>
      <c r="L1820" s="12">
        <v>3.33</v>
      </c>
      <c r="M1820" s="13"/>
      <c r="N1820" s="13" t="s">
        <v>88</v>
      </c>
      <c r="O1820" s="13" t="s">
        <v>94</v>
      </c>
      <c r="P1820" s="13" t="s">
        <v>89</v>
      </c>
      <c r="Q1820" s="13" t="s">
        <v>53</v>
      </c>
      <c r="R1820" s="13" t="s">
        <v>95</v>
      </c>
      <c r="S1820" s="13" t="s">
        <v>40</v>
      </c>
      <c r="T1820" s="13"/>
      <c r="U1820" s="13" t="s">
        <v>24060</v>
      </c>
      <c r="V1820" s="12">
        <v>21</v>
      </c>
      <c r="W1820" s="13" t="s">
        <v>66</v>
      </c>
      <c r="X1820" s="13" t="s">
        <v>58</v>
      </c>
      <c r="Y1820" s="13" t="s">
        <v>2256</v>
      </c>
      <c r="Z1820" s="13" t="s">
        <v>2257</v>
      </c>
      <c r="AA1820" s="13" t="s">
        <v>2258</v>
      </c>
      <c r="AB1820" s="13" t="s">
        <v>45</v>
      </c>
      <c r="AC1820" s="13" t="s">
        <v>21411</v>
      </c>
      <c r="AD1820" s="13"/>
    </row>
    <row r="1821" spans="1:30" x14ac:dyDescent="0.25">
      <c r="A1821" s="12">
        <v>804</v>
      </c>
      <c r="B1821" s="12">
        <v>2024061066</v>
      </c>
      <c r="C1821" s="13" t="s">
        <v>3220</v>
      </c>
      <c r="D1821" s="13" t="s">
        <v>3178</v>
      </c>
      <c r="E1821" s="13" t="s">
        <v>93</v>
      </c>
      <c r="F1821" s="12">
        <v>15</v>
      </c>
      <c r="G1821" s="13" t="s">
        <v>78</v>
      </c>
      <c r="H1821" s="12">
        <v>28</v>
      </c>
      <c r="I1821" s="12">
        <v>28.5</v>
      </c>
      <c r="J1821" s="12">
        <v>43</v>
      </c>
      <c r="K1821" s="13" t="s">
        <v>35</v>
      </c>
      <c r="L1821" s="12">
        <v>3.78</v>
      </c>
      <c r="M1821" s="13"/>
      <c r="N1821" s="13" t="s">
        <v>88</v>
      </c>
      <c r="O1821" s="13" t="s">
        <v>94</v>
      </c>
      <c r="P1821" s="13" t="s">
        <v>89</v>
      </c>
      <c r="Q1821" s="13" t="s">
        <v>53</v>
      </c>
      <c r="R1821" s="13" t="s">
        <v>95</v>
      </c>
      <c r="S1821" s="13" t="s">
        <v>40</v>
      </c>
      <c r="T1821" s="13" t="s">
        <v>56</v>
      </c>
      <c r="U1821" s="14">
        <v>38393</v>
      </c>
      <c r="V1821" s="12">
        <v>20</v>
      </c>
      <c r="W1821" s="13" t="s">
        <v>66</v>
      </c>
      <c r="X1821" s="13" t="s">
        <v>58</v>
      </c>
      <c r="Y1821" s="13" t="s">
        <v>3221</v>
      </c>
      <c r="Z1821" s="13" t="s">
        <v>3222</v>
      </c>
      <c r="AA1821" s="13" t="s">
        <v>3223</v>
      </c>
      <c r="AB1821" s="13" t="s">
        <v>45</v>
      </c>
      <c r="AC1821" s="13" t="s">
        <v>21411</v>
      </c>
      <c r="AD1821" s="13"/>
    </row>
    <row r="1822" spans="1:30" x14ac:dyDescent="0.25">
      <c r="A1822" s="12">
        <v>857</v>
      </c>
      <c r="B1822" s="12">
        <v>2021121049</v>
      </c>
      <c r="C1822" s="13" t="s">
        <v>1712</v>
      </c>
      <c r="D1822" s="13" t="s">
        <v>3462</v>
      </c>
      <c r="E1822" s="13" t="s">
        <v>93</v>
      </c>
      <c r="F1822" s="12">
        <v>10</v>
      </c>
      <c r="G1822" s="13" t="s">
        <v>71</v>
      </c>
      <c r="H1822" s="12">
        <v>114</v>
      </c>
      <c r="I1822" s="12">
        <v>114.5</v>
      </c>
      <c r="J1822" s="12">
        <v>124</v>
      </c>
      <c r="K1822" s="13" t="s">
        <v>35</v>
      </c>
      <c r="L1822" s="12">
        <v>2.97</v>
      </c>
      <c r="M1822" s="13"/>
      <c r="N1822" s="13" t="s">
        <v>88</v>
      </c>
      <c r="O1822" s="13"/>
      <c r="P1822" s="13" t="s">
        <v>89</v>
      </c>
      <c r="Q1822" s="13" t="s">
        <v>53</v>
      </c>
      <c r="R1822" s="13" t="s">
        <v>95</v>
      </c>
      <c r="S1822" s="13" t="s">
        <v>40</v>
      </c>
      <c r="T1822" s="13" t="s">
        <v>56</v>
      </c>
      <c r="U1822" s="13" t="s">
        <v>24061</v>
      </c>
      <c r="V1822" s="12">
        <v>21</v>
      </c>
      <c r="W1822" s="13" t="s">
        <v>66</v>
      </c>
      <c r="X1822" s="13" t="s">
        <v>58</v>
      </c>
      <c r="Y1822" s="13" t="s">
        <v>3463</v>
      </c>
      <c r="Z1822" s="13"/>
      <c r="AA1822" s="13"/>
      <c r="AB1822" s="13" t="s">
        <v>45</v>
      </c>
      <c r="AC1822" s="13" t="s">
        <v>21411</v>
      </c>
      <c r="AD1822" s="13"/>
    </row>
    <row r="1823" spans="1:30" x14ac:dyDescent="0.25">
      <c r="A1823" s="12">
        <v>973</v>
      </c>
      <c r="B1823" s="12">
        <v>2024061069</v>
      </c>
      <c r="C1823" s="13" t="s">
        <v>3923</v>
      </c>
      <c r="D1823" s="13" t="s">
        <v>3924</v>
      </c>
      <c r="E1823" s="13" t="s">
        <v>93</v>
      </c>
      <c r="F1823" s="12">
        <v>15</v>
      </c>
      <c r="G1823" s="13" t="s">
        <v>139</v>
      </c>
      <c r="H1823" s="12">
        <v>40</v>
      </c>
      <c r="I1823" s="12">
        <v>40.5</v>
      </c>
      <c r="J1823" s="12">
        <v>55</v>
      </c>
      <c r="K1823" s="13" t="s">
        <v>35</v>
      </c>
      <c r="L1823" s="12">
        <v>2.9</v>
      </c>
      <c r="M1823" s="13"/>
      <c r="N1823" s="13" t="s">
        <v>88</v>
      </c>
      <c r="O1823" s="13" t="s">
        <v>94</v>
      </c>
      <c r="P1823" s="13" t="s">
        <v>89</v>
      </c>
      <c r="Q1823" s="13" t="s">
        <v>53</v>
      </c>
      <c r="R1823" s="13" t="s">
        <v>95</v>
      </c>
      <c r="S1823" s="13" t="s">
        <v>40</v>
      </c>
      <c r="T1823" s="13" t="s">
        <v>56</v>
      </c>
      <c r="U1823" s="14">
        <v>38688</v>
      </c>
      <c r="V1823" s="12">
        <v>20</v>
      </c>
      <c r="W1823" s="13" t="s">
        <v>66</v>
      </c>
      <c r="X1823" s="13" t="s">
        <v>58</v>
      </c>
      <c r="Y1823" s="13" t="s">
        <v>3925</v>
      </c>
      <c r="Z1823" s="13" t="s">
        <v>3926</v>
      </c>
      <c r="AA1823" s="12">
        <v>8683341194</v>
      </c>
      <c r="AB1823" s="13" t="s">
        <v>45</v>
      </c>
      <c r="AC1823" s="13" t="s">
        <v>21411</v>
      </c>
      <c r="AD1823" s="13"/>
    </row>
    <row r="1824" spans="1:30" x14ac:dyDescent="0.25">
      <c r="A1824" s="12">
        <v>1247</v>
      </c>
      <c r="B1824" s="12">
        <v>2024071080</v>
      </c>
      <c r="C1824" s="13" t="s">
        <v>4984</v>
      </c>
      <c r="D1824" s="13" t="s">
        <v>4985</v>
      </c>
      <c r="E1824" s="13" t="s">
        <v>93</v>
      </c>
      <c r="F1824" s="12">
        <v>16</v>
      </c>
      <c r="G1824" s="13" t="s">
        <v>139</v>
      </c>
      <c r="H1824" s="12">
        <v>30</v>
      </c>
      <c r="I1824" s="12">
        <v>33.5</v>
      </c>
      <c r="J1824" s="12">
        <v>46</v>
      </c>
      <c r="K1824" s="13" t="s">
        <v>35</v>
      </c>
      <c r="L1824" s="12">
        <v>2.4500000000000002</v>
      </c>
      <c r="M1824" s="13"/>
      <c r="N1824" s="13" t="s">
        <v>88</v>
      </c>
      <c r="O1824" s="13" t="s">
        <v>51</v>
      </c>
      <c r="P1824" s="13" t="s">
        <v>89</v>
      </c>
      <c r="Q1824" s="13" t="s">
        <v>53</v>
      </c>
      <c r="R1824" s="13" t="s">
        <v>95</v>
      </c>
      <c r="S1824" s="13" t="s">
        <v>40</v>
      </c>
      <c r="T1824" s="13" t="s">
        <v>56</v>
      </c>
      <c r="U1824" s="14">
        <v>39053</v>
      </c>
      <c r="V1824" s="12">
        <v>19</v>
      </c>
      <c r="W1824" s="13" t="s">
        <v>66</v>
      </c>
      <c r="X1824" s="13" t="s">
        <v>58</v>
      </c>
      <c r="Y1824" s="13" t="s">
        <v>4986</v>
      </c>
      <c r="Z1824" s="13" t="s">
        <v>4987</v>
      </c>
      <c r="AA1824" s="13" t="s">
        <v>4988</v>
      </c>
      <c r="AB1824" s="13" t="s">
        <v>45</v>
      </c>
      <c r="AC1824" s="13" t="s">
        <v>21411</v>
      </c>
      <c r="AD1824" s="13"/>
    </row>
    <row r="1825" spans="1:30" x14ac:dyDescent="0.25">
      <c r="A1825" s="12">
        <v>1445</v>
      </c>
      <c r="B1825" s="12">
        <v>2014080409</v>
      </c>
      <c r="C1825" s="13" t="s">
        <v>11494</v>
      </c>
      <c r="D1825" s="13" t="s">
        <v>46</v>
      </c>
      <c r="E1825" s="13" t="s">
        <v>93</v>
      </c>
      <c r="F1825" s="12">
        <v>3</v>
      </c>
      <c r="G1825" s="13" t="s">
        <v>71</v>
      </c>
      <c r="H1825" s="12">
        <v>140</v>
      </c>
      <c r="I1825" s="12">
        <v>149.5</v>
      </c>
      <c r="J1825" s="12">
        <v>143</v>
      </c>
      <c r="K1825" s="13" t="s">
        <v>35</v>
      </c>
      <c r="L1825" s="12">
        <v>2.67</v>
      </c>
      <c r="M1825" s="13"/>
      <c r="N1825" s="13" t="s">
        <v>88</v>
      </c>
      <c r="O1825" s="13"/>
      <c r="P1825" s="13" t="s">
        <v>89</v>
      </c>
      <c r="Q1825" s="13" t="s">
        <v>53</v>
      </c>
      <c r="R1825" s="13" t="s">
        <v>95</v>
      </c>
      <c r="S1825" s="13" t="s">
        <v>55</v>
      </c>
      <c r="T1825" s="13" t="s">
        <v>56</v>
      </c>
      <c r="U1825" s="13" t="s">
        <v>24062</v>
      </c>
      <c r="V1825" s="12">
        <v>30</v>
      </c>
      <c r="W1825" s="13" t="s">
        <v>66</v>
      </c>
      <c r="X1825" s="13" t="s">
        <v>58</v>
      </c>
      <c r="Y1825" s="13" t="s">
        <v>11495</v>
      </c>
      <c r="Z1825" s="13" t="s">
        <v>11496</v>
      </c>
      <c r="AA1825" s="13" t="s">
        <v>11497</v>
      </c>
      <c r="AB1825" s="13" t="s">
        <v>45</v>
      </c>
      <c r="AC1825" s="13" t="s">
        <v>21411</v>
      </c>
      <c r="AD1825" s="13"/>
    </row>
    <row r="1826" spans="1:30" x14ac:dyDescent="0.25">
      <c r="A1826" s="12">
        <v>1513</v>
      </c>
      <c r="B1826" s="12">
        <v>2022081074</v>
      </c>
      <c r="C1826" s="13" t="s">
        <v>5938</v>
      </c>
      <c r="D1826" s="13" t="s">
        <v>5939</v>
      </c>
      <c r="E1826" s="13" t="s">
        <v>93</v>
      </c>
      <c r="F1826" s="12">
        <v>10</v>
      </c>
      <c r="G1826" s="13" t="s">
        <v>71</v>
      </c>
      <c r="H1826" s="12">
        <v>117</v>
      </c>
      <c r="I1826" s="12">
        <v>117.5</v>
      </c>
      <c r="J1826" s="12">
        <v>127</v>
      </c>
      <c r="K1826" s="13" t="s">
        <v>35</v>
      </c>
      <c r="L1826" s="12">
        <v>3.35</v>
      </c>
      <c r="M1826" s="13"/>
      <c r="N1826" s="13" t="s">
        <v>88</v>
      </c>
      <c r="O1826" s="13" t="s">
        <v>94</v>
      </c>
      <c r="P1826" s="13" t="s">
        <v>89</v>
      </c>
      <c r="Q1826" s="13" t="s">
        <v>53</v>
      </c>
      <c r="R1826" s="13" t="s">
        <v>95</v>
      </c>
      <c r="S1826" s="13" t="s">
        <v>40</v>
      </c>
      <c r="T1826" s="13" t="s">
        <v>56</v>
      </c>
      <c r="U1826" s="13" t="s">
        <v>24063</v>
      </c>
      <c r="V1826" s="12">
        <v>20</v>
      </c>
      <c r="W1826" s="13" t="s">
        <v>66</v>
      </c>
      <c r="X1826" s="13" t="s">
        <v>58</v>
      </c>
      <c r="Y1826" s="13" t="s">
        <v>5940</v>
      </c>
      <c r="Z1826" s="13" t="s">
        <v>5941</v>
      </c>
      <c r="AA1826" s="13" t="s">
        <v>5942</v>
      </c>
      <c r="AB1826" s="13" t="s">
        <v>45</v>
      </c>
      <c r="AC1826" s="13" t="s">
        <v>21411</v>
      </c>
      <c r="AD1826" s="13"/>
    </row>
    <row r="1827" spans="1:30" x14ac:dyDescent="0.25">
      <c r="A1827" s="12">
        <v>1548</v>
      </c>
      <c r="B1827" s="12">
        <v>2021111085</v>
      </c>
      <c r="C1827" s="13" t="s">
        <v>1506</v>
      </c>
      <c r="D1827" s="13" t="s">
        <v>6069</v>
      </c>
      <c r="E1827" s="13" t="s">
        <v>93</v>
      </c>
      <c r="F1827" s="12">
        <v>10</v>
      </c>
      <c r="G1827" s="13" t="s">
        <v>71</v>
      </c>
      <c r="H1827" s="12">
        <v>117</v>
      </c>
      <c r="I1827" s="12">
        <v>117.5</v>
      </c>
      <c r="J1827" s="12">
        <v>127</v>
      </c>
      <c r="K1827" s="13" t="s">
        <v>35</v>
      </c>
      <c r="L1827" s="12">
        <v>3.32</v>
      </c>
      <c r="M1827" s="13"/>
      <c r="N1827" s="13" t="s">
        <v>88</v>
      </c>
      <c r="O1827" s="13"/>
      <c r="P1827" s="13" t="s">
        <v>89</v>
      </c>
      <c r="Q1827" s="13" t="s">
        <v>53</v>
      </c>
      <c r="R1827" s="13" t="s">
        <v>95</v>
      </c>
      <c r="S1827" s="13" t="s">
        <v>40</v>
      </c>
      <c r="T1827" s="13" t="s">
        <v>56</v>
      </c>
      <c r="U1827" s="13" t="s">
        <v>22326</v>
      </c>
      <c r="V1827" s="12">
        <v>23</v>
      </c>
      <c r="W1827" s="13" t="s">
        <v>66</v>
      </c>
      <c r="X1827" s="13" t="s">
        <v>58</v>
      </c>
      <c r="Y1827" s="13" t="s">
        <v>6101</v>
      </c>
      <c r="Z1827" s="13" t="s">
        <v>24064</v>
      </c>
      <c r="AA1827" s="13" t="s">
        <v>6102</v>
      </c>
      <c r="AB1827" s="13" t="s">
        <v>45</v>
      </c>
      <c r="AC1827" s="13" t="s">
        <v>21411</v>
      </c>
      <c r="AD1827" s="13"/>
    </row>
    <row r="1828" spans="1:30" x14ac:dyDescent="0.25">
      <c r="A1828" s="12">
        <v>1554</v>
      </c>
      <c r="B1828" s="12">
        <v>2023071073</v>
      </c>
      <c r="C1828" s="13" t="s">
        <v>6121</v>
      </c>
      <c r="D1828" s="13" t="s">
        <v>6069</v>
      </c>
      <c r="E1828" s="13" t="s">
        <v>93</v>
      </c>
      <c r="F1828" s="12">
        <v>14</v>
      </c>
      <c r="G1828" s="13" t="s">
        <v>34</v>
      </c>
      <c r="H1828" s="12">
        <v>74</v>
      </c>
      <c r="I1828" s="12">
        <v>74.5</v>
      </c>
      <c r="J1828" s="12">
        <v>88</v>
      </c>
      <c r="K1828" s="13" t="s">
        <v>35</v>
      </c>
      <c r="L1828" s="12">
        <v>3.24</v>
      </c>
      <c r="M1828" s="13"/>
      <c r="N1828" s="13" t="s">
        <v>88</v>
      </c>
      <c r="O1828" s="13" t="s">
        <v>94</v>
      </c>
      <c r="P1828" s="13" t="s">
        <v>89</v>
      </c>
      <c r="Q1828" s="13" t="s">
        <v>53</v>
      </c>
      <c r="R1828" s="13" t="s">
        <v>95</v>
      </c>
      <c r="S1828" s="13" t="s">
        <v>40</v>
      </c>
      <c r="T1828" s="13" t="s">
        <v>56</v>
      </c>
      <c r="U1828" s="13" t="s">
        <v>24065</v>
      </c>
      <c r="V1828" s="12">
        <v>23</v>
      </c>
      <c r="W1828" s="13" t="s">
        <v>66</v>
      </c>
      <c r="X1828" s="13" t="s">
        <v>58</v>
      </c>
      <c r="Y1828" s="13" t="s">
        <v>6122</v>
      </c>
      <c r="Z1828" s="13" t="s">
        <v>6123</v>
      </c>
      <c r="AA1828" s="13" t="s">
        <v>6124</v>
      </c>
      <c r="AB1828" s="13" t="s">
        <v>45</v>
      </c>
      <c r="AC1828" s="13" t="s">
        <v>21411</v>
      </c>
      <c r="AD1828" s="13"/>
    </row>
    <row r="1829" spans="1:30" x14ac:dyDescent="0.25">
      <c r="A1829" s="12">
        <v>1557</v>
      </c>
      <c r="B1829" s="12">
        <v>2021081302</v>
      </c>
      <c r="C1829" s="13" t="s">
        <v>6140</v>
      </c>
      <c r="D1829" s="13" t="s">
        <v>6069</v>
      </c>
      <c r="E1829" s="13" t="s">
        <v>93</v>
      </c>
      <c r="F1829" s="12">
        <v>14</v>
      </c>
      <c r="G1829" s="13" t="s">
        <v>34</v>
      </c>
      <c r="H1829" s="12">
        <v>63</v>
      </c>
      <c r="I1829" s="12">
        <v>80.5</v>
      </c>
      <c r="J1829" s="12">
        <v>77</v>
      </c>
      <c r="K1829" s="13" t="s">
        <v>35</v>
      </c>
      <c r="L1829" s="12">
        <v>2.09</v>
      </c>
      <c r="M1829" s="13" t="s">
        <v>49</v>
      </c>
      <c r="N1829" s="13" t="s">
        <v>88</v>
      </c>
      <c r="O1829" s="13" t="s">
        <v>94</v>
      </c>
      <c r="P1829" s="13" t="s">
        <v>89</v>
      </c>
      <c r="Q1829" s="13" t="s">
        <v>53</v>
      </c>
      <c r="R1829" s="13" t="s">
        <v>95</v>
      </c>
      <c r="S1829" s="13" t="s">
        <v>40</v>
      </c>
      <c r="T1829" s="13" t="s">
        <v>56</v>
      </c>
      <c r="U1829" s="13" t="s">
        <v>22652</v>
      </c>
      <c r="V1829" s="12">
        <v>23</v>
      </c>
      <c r="W1829" s="13" t="s">
        <v>66</v>
      </c>
      <c r="X1829" s="13" t="s">
        <v>58</v>
      </c>
      <c r="Y1829" s="13" t="s">
        <v>6141</v>
      </c>
      <c r="Z1829" s="13" t="s">
        <v>6142</v>
      </c>
      <c r="AA1829" s="13"/>
      <c r="AB1829" s="13" t="s">
        <v>45</v>
      </c>
      <c r="AC1829" s="13" t="s">
        <v>21411</v>
      </c>
      <c r="AD1829" s="13"/>
    </row>
    <row r="1830" spans="1:30" x14ac:dyDescent="0.25">
      <c r="A1830" s="12">
        <v>1564</v>
      </c>
      <c r="B1830" s="12">
        <v>2021121078</v>
      </c>
      <c r="C1830" s="13" t="s">
        <v>6171</v>
      </c>
      <c r="D1830" s="13" t="s">
        <v>6157</v>
      </c>
      <c r="E1830" s="13" t="s">
        <v>93</v>
      </c>
      <c r="F1830" s="12">
        <v>10</v>
      </c>
      <c r="G1830" s="13" t="s">
        <v>71</v>
      </c>
      <c r="H1830" s="12">
        <v>117</v>
      </c>
      <c r="I1830" s="12">
        <v>120.5</v>
      </c>
      <c r="J1830" s="12">
        <v>127</v>
      </c>
      <c r="K1830" s="13" t="s">
        <v>35</v>
      </c>
      <c r="L1830" s="12">
        <v>2.98</v>
      </c>
      <c r="M1830" s="13"/>
      <c r="N1830" s="13" t="s">
        <v>88</v>
      </c>
      <c r="O1830" s="13"/>
      <c r="P1830" s="13" t="s">
        <v>89</v>
      </c>
      <c r="Q1830" s="13" t="s">
        <v>53</v>
      </c>
      <c r="R1830" s="13" t="s">
        <v>95</v>
      </c>
      <c r="S1830" s="13" t="s">
        <v>40</v>
      </c>
      <c r="T1830" s="13" t="s">
        <v>56</v>
      </c>
      <c r="U1830" s="13" t="s">
        <v>24066</v>
      </c>
      <c r="V1830" s="12">
        <v>24</v>
      </c>
      <c r="W1830" s="13" t="s">
        <v>66</v>
      </c>
      <c r="X1830" s="13" t="s">
        <v>58</v>
      </c>
      <c r="Y1830" s="13" t="s">
        <v>6172</v>
      </c>
      <c r="Z1830" s="13" t="s">
        <v>6173</v>
      </c>
      <c r="AA1830" s="13" t="s">
        <v>6174</v>
      </c>
      <c r="AB1830" s="13" t="s">
        <v>45</v>
      </c>
      <c r="AC1830" s="13" t="s">
        <v>21411</v>
      </c>
      <c r="AD1830" s="13"/>
    </row>
    <row r="1831" spans="1:30" x14ac:dyDescent="0.25">
      <c r="A1831" s="12">
        <v>2155</v>
      </c>
      <c r="B1831" s="12">
        <v>2024061036</v>
      </c>
      <c r="C1831" s="13" t="s">
        <v>5193</v>
      </c>
      <c r="D1831" s="13" t="s">
        <v>8534</v>
      </c>
      <c r="E1831" s="13" t="s">
        <v>93</v>
      </c>
      <c r="F1831" s="12">
        <v>12</v>
      </c>
      <c r="G1831" s="13" t="s">
        <v>139</v>
      </c>
      <c r="H1831" s="12">
        <v>40</v>
      </c>
      <c r="I1831" s="12">
        <v>40.5</v>
      </c>
      <c r="J1831" s="12">
        <v>52</v>
      </c>
      <c r="K1831" s="13" t="s">
        <v>35</v>
      </c>
      <c r="L1831" s="12">
        <v>3.27</v>
      </c>
      <c r="M1831" s="13"/>
      <c r="N1831" s="13" t="s">
        <v>88</v>
      </c>
      <c r="O1831" s="13" t="s">
        <v>94</v>
      </c>
      <c r="P1831" s="13" t="s">
        <v>89</v>
      </c>
      <c r="Q1831" s="13" t="s">
        <v>53</v>
      </c>
      <c r="R1831" s="13" t="s">
        <v>95</v>
      </c>
      <c r="S1831" s="13" t="s">
        <v>40</v>
      </c>
      <c r="T1831" s="13" t="s">
        <v>130</v>
      </c>
      <c r="U1831" s="14">
        <v>33856</v>
      </c>
      <c r="V1831" s="12">
        <v>33</v>
      </c>
      <c r="W1831" s="13" t="s">
        <v>66</v>
      </c>
      <c r="X1831" s="13" t="s">
        <v>58</v>
      </c>
      <c r="Y1831" s="13" t="s">
        <v>8542</v>
      </c>
      <c r="Z1831" s="13" t="s">
        <v>8543</v>
      </c>
      <c r="AA1831" s="12">
        <v>8683071871</v>
      </c>
      <c r="AB1831" s="13" t="s">
        <v>45</v>
      </c>
      <c r="AC1831" s="13" t="s">
        <v>21411</v>
      </c>
      <c r="AD1831" s="13"/>
    </row>
    <row r="1832" spans="1:30" x14ac:dyDescent="0.25">
      <c r="A1832" s="12">
        <v>2254</v>
      </c>
      <c r="B1832" s="12">
        <v>2024061054</v>
      </c>
      <c r="C1832" s="13" t="s">
        <v>565</v>
      </c>
      <c r="D1832" s="13" t="s">
        <v>8919</v>
      </c>
      <c r="E1832" s="13" t="s">
        <v>93</v>
      </c>
      <c r="F1832" s="12">
        <v>15</v>
      </c>
      <c r="G1832" s="13" t="s">
        <v>78</v>
      </c>
      <c r="H1832" s="12">
        <v>28</v>
      </c>
      <c r="I1832" s="12">
        <v>28.5</v>
      </c>
      <c r="J1832" s="12">
        <v>43</v>
      </c>
      <c r="K1832" s="13" t="s">
        <v>35</v>
      </c>
      <c r="L1832" s="12">
        <v>3.49</v>
      </c>
      <c r="M1832" s="13"/>
      <c r="N1832" s="13" t="s">
        <v>88</v>
      </c>
      <c r="O1832" s="13" t="s">
        <v>94</v>
      </c>
      <c r="P1832" s="13" t="s">
        <v>89</v>
      </c>
      <c r="Q1832" s="13" t="s">
        <v>53</v>
      </c>
      <c r="R1832" s="13" t="s">
        <v>95</v>
      </c>
      <c r="S1832" s="13" t="s">
        <v>40</v>
      </c>
      <c r="T1832" s="13"/>
      <c r="U1832" s="13" t="s">
        <v>24067</v>
      </c>
      <c r="V1832" s="12">
        <v>21</v>
      </c>
      <c r="W1832" s="13" t="s">
        <v>66</v>
      </c>
      <c r="X1832" s="13" t="s">
        <v>58</v>
      </c>
      <c r="Y1832" s="13" t="s">
        <v>8920</v>
      </c>
      <c r="Z1832" s="13" t="s">
        <v>8921</v>
      </c>
      <c r="AA1832" s="13" t="s">
        <v>8922</v>
      </c>
      <c r="AB1832" s="13" t="s">
        <v>45</v>
      </c>
      <c r="AC1832" s="13" t="s">
        <v>21411</v>
      </c>
      <c r="AD1832" s="13"/>
    </row>
    <row r="1833" spans="1:30" x14ac:dyDescent="0.25">
      <c r="A1833" s="12">
        <v>2325</v>
      </c>
      <c r="B1833" s="12">
        <v>2021011041</v>
      </c>
      <c r="C1833" s="13" t="s">
        <v>934</v>
      </c>
      <c r="D1833" s="13" t="s">
        <v>9185</v>
      </c>
      <c r="E1833" s="13" t="s">
        <v>93</v>
      </c>
      <c r="F1833" s="12">
        <v>3</v>
      </c>
      <c r="G1833" s="13" t="s">
        <v>71</v>
      </c>
      <c r="H1833" s="12">
        <v>131</v>
      </c>
      <c r="I1833" s="12">
        <v>143.5</v>
      </c>
      <c r="J1833" s="12">
        <v>134</v>
      </c>
      <c r="K1833" s="13" t="s">
        <v>35</v>
      </c>
      <c r="L1833" s="12">
        <v>2.83</v>
      </c>
      <c r="M1833" s="13"/>
      <c r="N1833" s="13" t="s">
        <v>88</v>
      </c>
      <c r="O1833" s="13" t="s">
        <v>94</v>
      </c>
      <c r="P1833" s="13" t="s">
        <v>89</v>
      </c>
      <c r="Q1833" s="13" t="s">
        <v>53</v>
      </c>
      <c r="R1833" s="13" t="s">
        <v>95</v>
      </c>
      <c r="S1833" s="13" t="s">
        <v>55</v>
      </c>
      <c r="T1833" s="13" t="s">
        <v>56</v>
      </c>
      <c r="U1833" s="14">
        <v>37380</v>
      </c>
      <c r="V1833" s="12">
        <v>23</v>
      </c>
      <c r="W1833" s="13" t="s">
        <v>66</v>
      </c>
      <c r="X1833" s="13" t="s">
        <v>58</v>
      </c>
      <c r="Y1833" s="13" t="s">
        <v>9186</v>
      </c>
      <c r="Z1833" s="13" t="s">
        <v>9187</v>
      </c>
      <c r="AA1833" s="13" t="s">
        <v>9188</v>
      </c>
      <c r="AB1833" s="13" t="s">
        <v>45</v>
      </c>
      <c r="AC1833" s="13" t="s">
        <v>21411</v>
      </c>
      <c r="AD1833" s="13"/>
    </row>
    <row r="1834" spans="1:30" x14ac:dyDescent="0.25">
      <c r="A1834" s="12">
        <v>2363</v>
      </c>
      <c r="B1834" s="12">
        <v>2022081082</v>
      </c>
      <c r="C1834" s="13" t="s">
        <v>258</v>
      </c>
      <c r="D1834" s="13" t="s">
        <v>9357</v>
      </c>
      <c r="E1834" s="13" t="s">
        <v>93</v>
      </c>
      <c r="F1834" s="12">
        <v>10</v>
      </c>
      <c r="G1834" s="13" t="s">
        <v>71</v>
      </c>
      <c r="H1834" s="12">
        <v>106</v>
      </c>
      <c r="I1834" s="12">
        <v>106.5</v>
      </c>
      <c r="J1834" s="12">
        <v>116</v>
      </c>
      <c r="K1834" s="13" t="s">
        <v>35</v>
      </c>
      <c r="L1834" s="12">
        <v>3.66</v>
      </c>
      <c r="M1834" s="13"/>
      <c r="N1834" s="13" t="s">
        <v>88</v>
      </c>
      <c r="O1834" s="13" t="s">
        <v>94</v>
      </c>
      <c r="P1834" s="13" t="s">
        <v>89</v>
      </c>
      <c r="Q1834" s="13" t="s">
        <v>53</v>
      </c>
      <c r="R1834" s="13" t="s">
        <v>95</v>
      </c>
      <c r="S1834" s="13" t="s">
        <v>40</v>
      </c>
      <c r="T1834" s="13" t="s">
        <v>56</v>
      </c>
      <c r="U1834" s="13" t="s">
        <v>24068</v>
      </c>
      <c r="V1834" s="12">
        <v>23</v>
      </c>
      <c r="W1834" s="13" t="s">
        <v>66</v>
      </c>
      <c r="X1834" s="13" t="s">
        <v>58</v>
      </c>
      <c r="Y1834" s="13" t="s">
        <v>9367</v>
      </c>
      <c r="Z1834" s="13" t="s">
        <v>9368</v>
      </c>
      <c r="AA1834" s="13" t="s">
        <v>9369</v>
      </c>
      <c r="AB1834" s="13" t="s">
        <v>45</v>
      </c>
      <c r="AC1834" s="13" t="s">
        <v>21411</v>
      </c>
      <c r="AD1834" s="13"/>
    </row>
    <row r="1835" spans="1:30" x14ac:dyDescent="0.25">
      <c r="A1835" s="12">
        <v>2417</v>
      </c>
      <c r="B1835" s="12">
        <v>2021111096</v>
      </c>
      <c r="C1835" s="13" t="s">
        <v>9598</v>
      </c>
      <c r="D1835" s="13" t="s">
        <v>9599</v>
      </c>
      <c r="E1835" s="13" t="s">
        <v>93</v>
      </c>
      <c r="F1835" s="12">
        <v>10</v>
      </c>
      <c r="G1835" s="13" t="s">
        <v>71</v>
      </c>
      <c r="H1835" s="12">
        <v>108</v>
      </c>
      <c r="I1835" s="12">
        <v>108.5</v>
      </c>
      <c r="J1835" s="12">
        <v>118</v>
      </c>
      <c r="K1835" s="13" t="s">
        <v>35</v>
      </c>
      <c r="L1835" s="12">
        <v>3.1</v>
      </c>
      <c r="M1835" s="13"/>
      <c r="N1835" s="13" t="s">
        <v>88</v>
      </c>
      <c r="O1835" s="13" t="s">
        <v>94</v>
      </c>
      <c r="P1835" s="13" t="s">
        <v>89</v>
      </c>
      <c r="Q1835" s="13" t="s">
        <v>53</v>
      </c>
      <c r="R1835" s="13" t="s">
        <v>95</v>
      </c>
      <c r="S1835" s="13" t="s">
        <v>40</v>
      </c>
      <c r="T1835" s="13" t="s">
        <v>56</v>
      </c>
      <c r="U1835" s="13" t="s">
        <v>24069</v>
      </c>
      <c r="V1835" s="12">
        <v>38</v>
      </c>
      <c r="W1835" s="13" t="s">
        <v>66</v>
      </c>
      <c r="X1835" s="13" t="s">
        <v>58</v>
      </c>
      <c r="Y1835" s="13" t="s">
        <v>9600</v>
      </c>
      <c r="Z1835" s="13" t="s">
        <v>9601</v>
      </c>
      <c r="AA1835" s="13" t="s">
        <v>9602</v>
      </c>
      <c r="AB1835" s="13" t="s">
        <v>45</v>
      </c>
      <c r="AC1835" s="13" t="s">
        <v>21411</v>
      </c>
      <c r="AD1835" s="13"/>
    </row>
    <row r="1836" spans="1:30" x14ac:dyDescent="0.25">
      <c r="A1836" s="12">
        <v>2444</v>
      </c>
      <c r="B1836" s="12">
        <v>2021121033</v>
      </c>
      <c r="C1836" s="13" t="s">
        <v>9704</v>
      </c>
      <c r="D1836" s="13" t="s">
        <v>9705</v>
      </c>
      <c r="E1836" s="13" t="s">
        <v>47</v>
      </c>
      <c r="F1836" s="12">
        <v>10</v>
      </c>
      <c r="G1836" s="13" t="s">
        <v>71</v>
      </c>
      <c r="H1836" s="12">
        <v>117</v>
      </c>
      <c r="I1836" s="12">
        <v>117.5</v>
      </c>
      <c r="J1836" s="12">
        <v>127</v>
      </c>
      <c r="K1836" s="13" t="s">
        <v>35</v>
      </c>
      <c r="L1836" s="12">
        <v>3.03</v>
      </c>
      <c r="M1836" s="13"/>
      <c r="N1836" s="13" t="s">
        <v>88</v>
      </c>
      <c r="O1836" s="13" t="s">
        <v>51</v>
      </c>
      <c r="P1836" s="13" t="s">
        <v>89</v>
      </c>
      <c r="Q1836" s="13" t="s">
        <v>53</v>
      </c>
      <c r="R1836" s="13" t="s">
        <v>95</v>
      </c>
      <c r="S1836" s="13" t="s">
        <v>55</v>
      </c>
      <c r="T1836" s="13" t="s">
        <v>56</v>
      </c>
      <c r="U1836" s="13" t="s">
        <v>24070</v>
      </c>
      <c r="V1836" s="12">
        <v>21</v>
      </c>
      <c r="W1836" s="13" t="s">
        <v>66</v>
      </c>
      <c r="X1836" s="13" t="s">
        <v>58</v>
      </c>
      <c r="Y1836" s="13" t="s">
        <v>9706</v>
      </c>
      <c r="Z1836" s="13" t="s">
        <v>9707</v>
      </c>
      <c r="AA1836" s="13" t="s">
        <v>9708</v>
      </c>
      <c r="AB1836" s="13" t="s">
        <v>45</v>
      </c>
      <c r="AC1836" s="13" t="s">
        <v>21411</v>
      </c>
      <c r="AD1836" s="13"/>
    </row>
    <row r="1837" spans="1:30" x14ac:dyDescent="0.25">
      <c r="A1837" s="12">
        <v>2445</v>
      </c>
      <c r="B1837" s="12">
        <v>2021121020</v>
      </c>
      <c r="C1837" s="13" t="s">
        <v>2169</v>
      </c>
      <c r="D1837" s="13" t="s">
        <v>9705</v>
      </c>
      <c r="E1837" s="13" t="s">
        <v>93</v>
      </c>
      <c r="F1837" s="12">
        <v>10</v>
      </c>
      <c r="G1837" s="13" t="s">
        <v>71</v>
      </c>
      <c r="H1837" s="12">
        <v>117</v>
      </c>
      <c r="I1837" s="12">
        <v>117.5</v>
      </c>
      <c r="J1837" s="12">
        <v>127</v>
      </c>
      <c r="K1837" s="13" t="s">
        <v>35</v>
      </c>
      <c r="L1837" s="12">
        <v>3.39</v>
      </c>
      <c r="M1837" s="13"/>
      <c r="N1837" s="13" t="s">
        <v>88</v>
      </c>
      <c r="O1837" s="13"/>
      <c r="P1837" s="13" t="s">
        <v>89</v>
      </c>
      <c r="Q1837" s="13" t="s">
        <v>53</v>
      </c>
      <c r="R1837" s="13" t="s">
        <v>95</v>
      </c>
      <c r="S1837" s="13" t="s">
        <v>55</v>
      </c>
      <c r="T1837" s="13" t="s">
        <v>56</v>
      </c>
      <c r="U1837" s="13" t="s">
        <v>24071</v>
      </c>
      <c r="V1837" s="12">
        <v>23</v>
      </c>
      <c r="W1837" s="13" t="s">
        <v>66</v>
      </c>
      <c r="X1837" s="13" t="s">
        <v>58</v>
      </c>
      <c r="Y1837" s="13" t="s">
        <v>9709</v>
      </c>
      <c r="Z1837" s="13" t="s">
        <v>9710</v>
      </c>
      <c r="AA1837" s="13" t="s">
        <v>9708</v>
      </c>
      <c r="AB1837" s="13" t="s">
        <v>45</v>
      </c>
      <c r="AC1837" s="13" t="s">
        <v>21411</v>
      </c>
      <c r="AD1837" s="13"/>
    </row>
    <row r="1838" spans="1:30" x14ac:dyDescent="0.25">
      <c r="A1838" s="12">
        <v>2601</v>
      </c>
      <c r="B1838" s="12">
        <v>2024061056</v>
      </c>
      <c r="C1838" s="13" t="s">
        <v>10263</v>
      </c>
      <c r="D1838" s="13" t="s">
        <v>10259</v>
      </c>
      <c r="E1838" s="13" t="s">
        <v>93</v>
      </c>
      <c r="F1838" s="12">
        <v>15</v>
      </c>
      <c r="G1838" s="13" t="s">
        <v>78</v>
      </c>
      <c r="H1838" s="12">
        <v>28</v>
      </c>
      <c r="I1838" s="12">
        <v>28.5</v>
      </c>
      <c r="J1838" s="12">
        <v>43</v>
      </c>
      <c r="K1838" s="13" t="s">
        <v>35</v>
      </c>
      <c r="L1838" s="12">
        <v>3.45</v>
      </c>
      <c r="M1838" s="13"/>
      <c r="N1838" s="13" t="s">
        <v>88</v>
      </c>
      <c r="O1838" s="13" t="s">
        <v>94</v>
      </c>
      <c r="P1838" s="13" t="s">
        <v>89</v>
      </c>
      <c r="Q1838" s="13" t="s">
        <v>53</v>
      </c>
      <c r="R1838" s="13" t="s">
        <v>95</v>
      </c>
      <c r="S1838" s="13" t="s">
        <v>40</v>
      </c>
      <c r="T1838" s="13" t="s">
        <v>56</v>
      </c>
      <c r="U1838" s="13" t="s">
        <v>21846</v>
      </c>
      <c r="V1838" s="12">
        <v>20</v>
      </c>
      <c r="W1838" s="13" t="s">
        <v>66</v>
      </c>
      <c r="X1838" s="13" t="s">
        <v>58</v>
      </c>
      <c r="Y1838" s="13" t="s">
        <v>10264</v>
      </c>
      <c r="Z1838" s="13" t="s">
        <v>10265</v>
      </c>
      <c r="AA1838" s="13" t="s">
        <v>10266</v>
      </c>
      <c r="AB1838" s="13" t="s">
        <v>45</v>
      </c>
      <c r="AC1838" s="13" t="s">
        <v>21411</v>
      </c>
      <c r="AD1838" s="13"/>
    </row>
    <row r="1839" spans="1:30" x14ac:dyDescent="0.25">
      <c r="A1839" s="12">
        <v>2683</v>
      </c>
      <c r="B1839" s="12">
        <v>2021091023</v>
      </c>
      <c r="C1839" s="13" t="s">
        <v>1489</v>
      </c>
      <c r="D1839" s="13" t="s">
        <v>10566</v>
      </c>
      <c r="E1839" s="13" t="s">
        <v>93</v>
      </c>
      <c r="F1839" s="12">
        <v>10</v>
      </c>
      <c r="G1839" s="13" t="s">
        <v>71</v>
      </c>
      <c r="H1839" s="12">
        <v>117</v>
      </c>
      <c r="I1839" s="12">
        <v>117.5</v>
      </c>
      <c r="J1839" s="12">
        <v>127</v>
      </c>
      <c r="K1839" s="13" t="s">
        <v>35</v>
      </c>
      <c r="L1839" s="12">
        <v>3.02</v>
      </c>
      <c r="M1839" s="13"/>
      <c r="N1839" s="13" t="s">
        <v>88</v>
      </c>
      <c r="O1839" s="13" t="s">
        <v>94</v>
      </c>
      <c r="P1839" s="13" t="s">
        <v>89</v>
      </c>
      <c r="Q1839" s="13" t="s">
        <v>53</v>
      </c>
      <c r="R1839" s="13" t="s">
        <v>95</v>
      </c>
      <c r="S1839" s="13" t="s">
        <v>40</v>
      </c>
      <c r="T1839" s="13" t="s">
        <v>56</v>
      </c>
      <c r="U1839" s="14">
        <v>37568</v>
      </c>
      <c r="V1839" s="12">
        <v>23</v>
      </c>
      <c r="W1839" s="13" t="s">
        <v>66</v>
      </c>
      <c r="X1839" s="13" t="s">
        <v>58</v>
      </c>
      <c r="Y1839" s="13" t="s">
        <v>10567</v>
      </c>
      <c r="Z1839" s="13" t="s">
        <v>10568</v>
      </c>
      <c r="AA1839" s="13" t="s">
        <v>10569</v>
      </c>
      <c r="AB1839" s="13" t="s">
        <v>45</v>
      </c>
      <c r="AC1839" s="13" t="s">
        <v>21411</v>
      </c>
      <c r="AD1839" s="13"/>
    </row>
    <row r="1840" spans="1:30" x14ac:dyDescent="0.25">
      <c r="A1840" s="12">
        <v>2688</v>
      </c>
      <c r="B1840" s="12">
        <v>2021091072</v>
      </c>
      <c r="C1840" s="13" t="s">
        <v>293</v>
      </c>
      <c r="D1840" s="13" t="s">
        <v>10577</v>
      </c>
      <c r="E1840" s="13" t="s">
        <v>93</v>
      </c>
      <c r="F1840" s="12">
        <v>10</v>
      </c>
      <c r="G1840" s="13" t="s">
        <v>71</v>
      </c>
      <c r="H1840" s="12">
        <v>111</v>
      </c>
      <c r="I1840" s="12">
        <v>111.5</v>
      </c>
      <c r="J1840" s="12">
        <v>121</v>
      </c>
      <c r="K1840" s="13" t="s">
        <v>35</v>
      </c>
      <c r="L1840" s="12">
        <v>3</v>
      </c>
      <c r="M1840" s="13"/>
      <c r="N1840" s="13" t="s">
        <v>88</v>
      </c>
      <c r="O1840" s="13" t="s">
        <v>94</v>
      </c>
      <c r="P1840" s="13" t="s">
        <v>89</v>
      </c>
      <c r="Q1840" s="13" t="s">
        <v>53</v>
      </c>
      <c r="R1840" s="13" t="s">
        <v>95</v>
      </c>
      <c r="S1840" s="13" t="s">
        <v>40</v>
      </c>
      <c r="T1840" s="13" t="s">
        <v>56</v>
      </c>
      <c r="U1840" s="13" t="s">
        <v>24072</v>
      </c>
      <c r="V1840" s="12">
        <v>23</v>
      </c>
      <c r="W1840" s="13" t="s">
        <v>66</v>
      </c>
      <c r="X1840" s="13" t="s">
        <v>58</v>
      </c>
      <c r="Y1840" s="13" t="s">
        <v>10596</v>
      </c>
      <c r="Z1840" s="13" t="s">
        <v>10597</v>
      </c>
      <c r="AA1840" s="13" t="s">
        <v>10598</v>
      </c>
      <c r="AB1840" s="13" t="s">
        <v>45</v>
      </c>
      <c r="AC1840" s="13" t="s">
        <v>21411</v>
      </c>
      <c r="AD1840" s="13"/>
    </row>
    <row r="1841" spans="1:30" x14ac:dyDescent="0.25">
      <c r="A1841" s="12">
        <v>2769</v>
      </c>
      <c r="B1841" s="12">
        <v>2024061034</v>
      </c>
      <c r="C1841" s="13" t="s">
        <v>10902</v>
      </c>
      <c r="D1841" s="13" t="s">
        <v>10894</v>
      </c>
      <c r="E1841" s="13" t="s">
        <v>93</v>
      </c>
      <c r="F1841" s="12">
        <v>15</v>
      </c>
      <c r="G1841" s="13" t="s">
        <v>139</v>
      </c>
      <c r="H1841" s="12">
        <v>40</v>
      </c>
      <c r="I1841" s="12">
        <v>40.5</v>
      </c>
      <c r="J1841" s="12">
        <v>55</v>
      </c>
      <c r="K1841" s="13" t="s">
        <v>35</v>
      </c>
      <c r="L1841" s="12">
        <v>3.21</v>
      </c>
      <c r="M1841" s="13"/>
      <c r="N1841" s="13" t="s">
        <v>88</v>
      </c>
      <c r="O1841" s="13" t="s">
        <v>94</v>
      </c>
      <c r="P1841" s="13" t="s">
        <v>89</v>
      </c>
      <c r="Q1841" s="13" t="s">
        <v>53</v>
      </c>
      <c r="R1841" s="13" t="s">
        <v>95</v>
      </c>
      <c r="S1841" s="13" t="s">
        <v>40</v>
      </c>
      <c r="T1841" s="13" t="s">
        <v>56</v>
      </c>
      <c r="U1841" s="14">
        <v>38357</v>
      </c>
      <c r="V1841" s="12">
        <v>20</v>
      </c>
      <c r="W1841" s="13" t="s">
        <v>66</v>
      </c>
      <c r="X1841" s="13" t="s">
        <v>58</v>
      </c>
      <c r="Y1841" s="13" t="s">
        <v>10903</v>
      </c>
      <c r="Z1841" s="13" t="s">
        <v>10904</v>
      </c>
      <c r="AA1841" s="13" t="s">
        <v>10905</v>
      </c>
      <c r="AB1841" s="13" t="s">
        <v>45</v>
      </c>
      <c r="AC1841" s="13" t="s">
        <v>21411</v>
      </c>
      <c r="AD1841" s="13"/>
    </row>
    <row r="1842" spans="1:30" x14ac:dyDescent="0.25">
      <c r="A1842" s="12">
        <v>1250</v>
      </c>
      <c r="B1842" s="12">
        <v>2022081062</v>
      </c>
      <c r="C1842" s="13" t="s">
        <v>1911</v>
      </c>
      <c r="D1842" s="13" t="s">
        <v>5011</v>
      </c>
      <c r="E1842" s="13" t="s">
        <v>93</v>
      </c>
      <c r="F1842" s="12">
        <v>11</v>
      </c>
      <c r="G1842" s="13" t="s">
        <v>71</v>
      </c>
      <c r="H1842" s="12">
        <v>107</v>
      </c>
      <c r="I1842" s="12">
        <v>118.5</v>
      </c>
      <c r="J1842" s="12">
        <v>118</v>
      </c>
      <c r="K1842" s="13" t="s">
        <v>35</v>
      </c>
      <c r="L1842" s="12">
        <v>2.76</v>
      </c>
      <c r="M1842" s="13"/>
      <c r="N1842" s="13" t="s">
        <v>88</v>
      </c>
      <c r="O1842" s="13" t="s">
        <v>94</v>
      </c>
      <c r="P1842" s="13" t="s">
        <v>89</v>
      </c>
      <c r="Q1842" s="13" t="s">
        <v>53</v>
      </c>
      <c r="R1842" s="13" t="s">
        <v>95</v>
      </c>
      <c r="S1842" s="13" t="s">
        <v>40</v>
      </c>
      <c r="T1842" s="13" t="s">
        <v>56</v>
      </c>
      <c r="U1842" s="13" t="s">
        <v>21571</v>
      </c>
      <c r="V1842" s="12">
        <v>21</v>
      </c>
      <c r="W1842" s="13" t="s">
        <v>808</v>
      </c>
      <c r="X1842" s="13" t="s">
        <v>58</v>
      </c>
      <c r="Y1842" s="13" t="s">
        <v>5012</v>
      </c>
      <c r="Z1842" s="13" t="s">
        <v>5013</v>
      </c>
      <c r="AA1842" s="13" t="s">
        <v>5014</v>
      </c>
      <c r="AB1842" s="13" t="s">
        <v>45</v>
      </c>
      <c r="AC1842" s="13" t="s">
        <v>21411</v>
      </c>
      <c r="AD1842" s="13"/>
    </row>
    <row r="1843" spans="1:30" x14ac:dyDescent="0.25">
      <c r="A1843" s="12">
        <v>1625</v>
      </c>
      <c r="B1843" s="12">
        <v>2023081052</v>
      </c>
      <c r="C1843" s="13" t="s">
        <v>5764</v>
      </c>
      <c r="D1843" s="13" t="s">
        <v>6392</v>
      </c>
      <c r="E1843" s="13" t="s">
        <v>93</v>
      </c>
      <c r="F1843" s="12">
        <v>14</v>
      </c>
      <c r="G1843" s="13" t="s">
        <v>34</v>
      </c>
      <c r="H1843" s="12">
        <v>80</v>
      </c>
      <c r="I1843" s="12">
        <v>80.5</v>
      </c>
      <c r="J1843" s="12">
        <v>94</v>
      </c>
      <c r="K1843" s="13" t="s">
        <v>35</v>
      </c>
      <c r="L1843" s="12">
        <v>3.37</v>
      </c>
      <c r="M1843" s="13"/>
      <c r="N1843" s="13" t="s">
        <v>88</v>
      </c>
      <c r="O1843" s="13" t="s">
        <v>94</v>
      </c>
      <c r="P1843" s="13" t="s">
        <v>89</v>
      </c>
      <c r="Q1843" s="13" t="s">
        <v>53</v>
      </c>
      <c r="R1843" s="13" t="s">
        <v>95</v>
      </c>
      <c r="S1843" s="13" t="s">
        <v>40</v>
      </c>
      <c r="T1843" s="13" t="s">
        <v>56</v>
      </c>
      <c r="U1843" s="14">
        <v>38388</v>
      </c>
      <c r="V1843" s="12">
        <v>20</v>
      </c>
      <c r="W1843" s="13" t="s">
        <v>808</v>
      </c>
      <c r="X1843" s="13" t="s">
        <v>58</v>
      </c>
      <c r="Y1843" s="13" t="s">
        <v>6393</v>
      </c>
      <c r="Z1843" s="13" t="s">
        <v>6394</v>
      </c>
      <c r="AA1843" s="12">
        <v>8687753928</v>
      </c>
      <c r="AB1843" s="13" t="s">
        <v>45</v>
      </c>
      <c r="AC1843" s="13" t="s">
        <v>21411</v>
      </c>
      <c r="AD1843" s="13"/>
    </row>
    <row r="1844" spans="1:30" x14ac:dyDescent="0.25">
      <c r="A1844" s="12">
        <v>2153</v>
      </c>
      <c r="B1844" s="12">
        <v>2024061063</v>
      </c>
      <c r="C1844" s="13" t="s">
        <v>8533</v>
      </c>
      <c r="D1844" s="13" t="s">
        <v>8534</v>
      </c>
      <c r="E1844" s="13" t="s">
        <v>93</v>
      </c>
      <c r="F1844" s="12">
        <v>15</v>
      </c>
      <c r="G1844" s="13" t="s">
        <v>139</v>
      </c>
      <c r="H1844" s="12">
        <v>40</v>
      </c>
      <c r="I1844" s="12">
        <v>40.5</v>
      </c>
      <c r="J1844" s="12">
        <v>55</v>
      </c>
      <c r="K1844" s="13" t="s">
        <v>35</v>
      </c>
      <c r="L1844" s="12">
        <v>3.12</v>
      </c>
      <c r="M1844" s="13"/>
      <c r="N1844" s="13" t="s">
        <v>88</v>
      </c>
      <c r="O1844" s="13" t="s">
        <v>94</v>
      </c>
      <c r="P1844" s="13" t="s">
        <v>89</v>
      </c>
      <c r="Q1844" s="13" t="s">
        <v>53</v>
      </c>
      <c r="R1844" s="13" t="s">
        <v>95</v>
      </c>
      <c r="S1844" s="13" t="s">
        <v>40</v>
      </c>
      <c r="T1844" s="13" t="s">
        <v>56</v>
      </c>
      <c r="U1844" s="14">
        <v>38453</v>
      </c>
      <c r="V1844" s="12">
        <v>20</v>
      </c>
      <c r="W1844" s="13" t="s">
        <v>808</v>
      </c>
      <c r="X1844" s="13" t="s">
        <v>58</v>
      </c>
      <c r="Y1844" s="13" t="s">
        <v>8535</v>
      </c>
      <c r="Z1844" s="13" t="s">
        <v>8536</v>
      </c>
      <c r="AA1844" s="13" t="s">
        <v>8537</v>
      </c>
      <c r="AB1844" s="13" t="s">
        <v>45</v>
      </c>
      <c r="AC1844" s="13" t="s">
        <v>21411</v>
      </c>
      <c r="AD1844" s="13"/>
    </row>
    <row r="1845" spans="1:30" x14ac:dyDescent="0.25">
      <c r="A1845" s="12">
        <v>1667</v>
      </c>
      <c r="B1845" s="12">
        <v>2022071087</v>
      </c>
      <c r="C1845" s="13" t="s">
        <v>498</v>
      </c>
      <c r="D1845" s="13" t="s">
        <v>6610</v>
      </c>
      <c r="E1845" s="13" t="s">
        <v>93</v>
      </c>
      <c r="F1845" s="12">
        <v>10</v>
      </c>
      <c r="G1845" s="13" t="s">
        <v>71</v>
      </c>
      <c r="H1845" s="12">
        <v>114</v>
      </c>
      <c r="I1845" s="12">
        <v>114.5</v>
      </c>
      <c r="J1845" s="12">
        <v>124</v>
      </c>
      <c r="K1845" s="13" t="s">
        <v>35</v>
      </c>
      <c r="L1845" s="12">
        <v>3.33</v>
      </c>
      <c r="M1845" s="13"/>
      <c r="N1845" s="13" t="s">
        <v>88</v>
      </c>
      <c r="O1845" s="13" t="s">
        <v>94</v>
      </c>
      <c r="P1845" s="13" t="s">
        <v>89</v>
      </c>
      <c r="Q1845" s="13" t="s">
        <v>53</v>
      </c>
      <c r="R1845" s="13" t="s">
        <v>95</v>
      </c>
      <c r="S1845" s="13" t="s">
        <v>55</v>
      </c>
      <c r="T1845" s="13" t="s">
        <v>56</v>
      </c>
      <c r="U1845" s="15">
        <v>37967</v>
      </c>
      <c r="V1845" s="12">
        <v>22</v>
      </c>
      <c r="W1845" s="13" t="s">
        <v>2956</v>
      </c>
      <c r="X1845" s="13" t="s">
        <v>58</v>
      </c>
      <c r="Y1845" s="13" t="s">
        <v>6611</v>
      </c>
      <c r="Z1845" s="13" t="s">
        <v>6612</v>
      </c>
      <c r="AA1845" s="13" t="s">
        <v>6613</v>
      </c>
      <c r="AB1845" s="13" t="s">
        <v>45</v>
      </c>
      <c r="AC1845" s="13" t="s">
        <v>21411</v>
      </c>
      <c r="AD1845" s="13"/>
    </row>
    <row r="1846" spans="1:30" x14ac:dyDescent="0.25">
      <c r="A1846" s="12">
        <v>1616</v>
      </c>
      <c r="B1846" s="12">
        <v>2021111083</v>
      </c>
      <c r="C1846" s="13" t="s">
        <v>6364</v>
      </c>
      <c r="D1846" s="13" t="s">
        <v>6356</v>
      </c>
      <c r="E1846" s="13" t="s">
        <v>93</v>
      </c>
      <c r="F1846" s="12">
        <v>10</v>
      </c>
      <c r="G1846" s="13" t="s">
        <v>71</v>
      </c>
      <c r="H1846" s="12">
        <v>111</v>
      </c>
      <c r="I1846" s="12">
        <v>117.5</v>
      </c>
      <c r="J1846" s="12">
        <v>121</v>
      </c>
      <c r="K1846" s="13" t="s">
        <v>35</v>
      </c>
      <c r="L1846" s="12">
        <v>2.56</v>
      </c>
      <c r="M1846" s="13"/>
      <c r="N1846" s="13" t="s">
        <v>88</v>
      </c>
      <c r="O1846" s="13"/>
      <c r="P1846" s="13" t="s">
        <v>89</v>
      </c>
      <c r="Q1846" s="13" t="s">
        <v>53</v>
      </c>
      <c r="R1846" s="13" t="s">
        <v>95</v>
      </c>
      <c r="S1846" s="13" t="s">
        <v>40</v>
      </c>
      <c r="T1846" s="13" t="s">
        <v>56</v>
      </c>
      <c r="U1846" s="14">
        <v>38109</v>
      </c>
      <c r="V1846" s="12">
        <v>21</v>
      </c>
      <c r="W1846" s="13" t="s">
        <v>433</v>
      </c>
      <c r="X1846" s="13" t="s">
        <v>58</v>
      </c>
      <c r="Y1846" s="13" t="s">
        <v>6365</v>
      </c>
      <c r="Z1846" s="13" t="s">
        <v>6366</v>
      </c>
      <c r="AA1846" s="13" t="s">
        <v>6367</v>
      </c>
      <c r="AB1846" s="13" t="s">
        <v>45</v>
      </c>
      <c r="AC1846" s="13" t="s">
        <v>21411</v>
      </c>
      <c r="AD1846" s="13"/>
    </row>
    <row r="1847" spans="1:30" x14ac:dyDescent="0.25">
      <c r="A1847" s="12">
        <v>321</v>
      </c>
      <c r="B1847" s="12">
        <v>2023071061</v>
      </c>
      <c r="C1847" s="13" t="s">
        <v>11036</v>
      </c>
      <c r="D1847" s="13" t="s">
        <v>1375</v>
      </c>
      <c r="E1847" s="13" t="s">
        <v>93</v>
      </c>
      <c r="F1847" s="12">
        <v>14</v>
      </c>
      <c r="G1847" s="13" t="s">
        <v>34</v>
      </c>
      <c r="H1847" s="12">
        <v>65</v>
      </c>
      <c r="I1847" s="12">
        <v>65.5</v>
      </c>
      <c r="J1847" s="12">
        <v>79</v>
      </c>
      <c r="K1847" s="13" t="s">
        <v>35</v>
      </c>
      <c r="L1847" s="12">
        <v>3.02</v>
      </c>
      <c r="M1847" s="13"/>
      <c r="N1847" s="13" t="s">
        <v>88</v>
      </c>
      <c r="O1847" s="13" t="s">
        <v>94</v>
      </c>
      <c r="P1847" s="13" t="s">
        <v>89</v>
      </c>
      <c r="Q1847" s="13" t="s">
        <v>53</v>
      </c>
      <c r="R1847" s="13" t="s">
        <v>95</v>
      </c>
      <c r="S1847" s="13" t="s">
        <v>40</v>
      </c>
      <c r="T1847" s="13" t="s">
        <v>56</v>
      </c>
      <c r="U1847" s="13" t="s">
        <v>22231</v>
      </c>
      <c r="V1847" s="12">
        <v>22</v>
      </c>
      <c r="W1847" s="13" t="s">
        <v>359</v>
      </c>
      <c r="X1847" s="13" t="s">
        <v>58</v>
      </c>
      <c r="Y1847" s="13" t="s">
        <v>11037</v>
      </c>
      <c r="Z1847" s="13" t="s">
        <v>11038</v>
      </c>
      <c r="AA1847" s="13" t="s">
        <v>11039</v>
      </c>
      <c r="AB1847" s="13" t="s">
        <v>45</v>
      </c>
      <c r="AC1847" s="13" t="s">
        <v>21411</v>
      </c>
      <c r="AD1847" s="13"/>
    </row>
    <row r="1848" spans="1:30" x14ac:dyDescent="0.25">
      <c r="A1848" s="12">
        <v>352</v>
      </c>
      <c r="B1848" s="12">
        <v>2022081071</v>
      </c>
      <c r="C1848" s="13" t="s">
        <v>1477</v>
      </c>
      <c r="D1848" s="13" t="s">
        <v>1473</v>
      </c>
      <c r="E1848" s="13" t="s">
        <v>93</v>
      </c>
      <c r="F1848" s="12">
        <v>7</v>
      </c>
      <c r="G1848" s="13" t="s">
        <v>34</v>
      </c>
      <c r="H1848" s="12">
        <v>62</v>
      </c>
      <c r="I1848" s="12">
        <v>74.5</v>
      </c>
      <c r="J1848" s="12">
        <v>69</v>
      </c>
      <c r="K1848" s="13" t="s">
        <v>35</v>
      </c>
      <c r="L1848" s="12">
        <v>1.96</v>
      </c>
      <c r="M1848" s="13" t="s">
        <v>476</v>
      </c>
      <c r="N1848" s="13" t="s">
        <v>88</v>
      </c>
      <c r="O1848" s="13" t="s">
        <v>94</v>
      </c>
      <c r="P1848" s="13" t="s">
        <v>89</v>
      </c>
      <c r="Q1848" s="13" t="s">
        <v>53</v>
      </c>
      <c r="R1848" s="13" t="s">
        <v>95</v>
      </c>
      <c r="S1848" s="13" t="s">
        <v>40</v>
      </c>
      <c r="T1848" s="13" t="s">
        <v>56</v>
      </c>
      <c r="U1848" s="14">
        <v>35926</v>
      </c>
      <c r="V1848" s="12">
        <v>27</v>
      </c>
      <c r="W1848" s="13" t="s">
        <v>359</v>
      </c>
      <c r="X1848" s="13" t="s">
        <v>58</v>
      </c>
      <c r="Y1848" s="13" t="s">
        <v>1478</v>
      </c>
      <c r="Z1848" s="13" t="s">
        <v>1479</v>
      </c>
      <c r="AA1848" s="12">
        <v>18682751257</v>
      </c>
      <c r="AB1848" s="13" t="s">
        <v>45</v>
      </c>
      <c r="AC1848" s="13" t="s">
        <v>21411</v>
      </c>
      <c r="AD1848" s="13"/>
    </row>
    <row r="1849" spans="1:30" x14ac:dyDescent="0.25">
      <c r="A1849" s="12">
        <v>914</v>
      </c>
      <c r="B1849" s="12">
        <v>2024061074</v>
      </c>
      <c r="C1849" s="13" t="s">
        <v>3706</v>
      </c>
      <c r="D1849" s="13" t="s">
        <v>3696</v>
      </c>
      <c r="E1849" s="13" t="s">
        <v>93</v>
      </c>
      <c r="F1849" s="12">
        <v>15</v>
      </c>
      <c r="G1849" s="13" t="s">
        <v>139</v>
      </c>
      <c r="H1849" s="12">
        <v>40</v>
      </c>
      <c r="I1849" s="12">
        <v>40.5</v>
      </c>
      <c r="J1849" s="12">
        <v>55</v>
      </c>
      <c r="K1849" s="13" t="s">
        <v>35</v>
      </c>
      <c r="L1849" s="12">
        <v>3.25</v>
      </c>
      <c r="M1849" s="13"/>
      <c r="N1849" s="13" t="s">
        <v>88</v>
      </c>
      <c r="O1849" s="13" t="s">
        <v>94</v>
      </c>
      <c r="P1849" s="13" t="s">
        <v>89</v>
      </c>
      <c r="Q1849" s="13" t="s">
        <v>53</v>
      </c>
      <c r="R1849" s="13" t="s">
        <v>95</v>
      </c>
      <c r="S1849" s="13" t="s">
        <v>40</v>
      </c>
      <c r="T1849" s="13" t="s">
        <v>56</v>
      </c>
      <c r="U1849" s="14">
        <v>38414</v>
      </c>
      <c r="V1849" s="12">
        <v>20</v>
      </c>
      <c r="W1849" s="13" t="s">
        <v>359</v>
      </c>
      <c r="X1849" s="13" t="s">
        <v>58</v>
      </c>
      <c r="Y1849" s="13" t="s">
        <v>3707</v>
      </c>
      <c r="Z1849" s="13" t="s">
        <v>3708</v>
      </c>
      <c r="AA1849" s="13" t="s">
        <v>3709</v>
      </c>
      <c r="AB1849" s="13" t="s">
        <v>45</v>
      </c>
      <c r="AC1849" s="13" t="s">
        <v>21411</v>
      </c>
      <c r="AD1849" s="13"/>
    </row>
    <row r="1850" spans="1:30" x14ac:dyDescent="0.25">
      <c r="A1850" s="12">
        <v>1234</v>
      </c>
      <c r="B1850" s="12">
        <v>2024061064</v>
      </c>
      <c r="C1850" s="13" t="s">
        <v>3578</v>
      </c>
      <c r="D1850" s="13" t="s">
        <v>4914</v>
      </c>
      <c r="E1850" s="13" t="s">
        <v>93</v>
      </c>
      <c r="F1850" s="12">
        <v>15</v>
      </c>
      <c r="G1850" s="13" t="s">
        <v>78</v>
      </c>
      <c r="H1850" s="12">
        <v>28</v>
      </c>
      <c r="I1850" s="12">
        <v>28.5</v>
      </c>
      <c r="J1850" s="12">
        <v>43</v>
      </c>
      <c r="K1850" s="13" t="s">
        <v>35</v>
      </c>
      <c r="L1850" s="12">
        <v>3.48</v>
      </c>
      <c r="M1850" s="13"/>
      <c r="N1850" s="13" t="s">
        <v>88</v>
      </c>
      <c r="O1850" s="13" t="s">
        <v>94</v>
      </c>
      <c r="P1850" s="13" t="s">
        <v>89</v>
      </c>
      <c r="Q1850" s="13" t="s">
        <v>53</v>
      </c>
      <c r="R1850" s="13" t="s">
        <v>95</v>
      </c>
      <c r="S1850" s="13" t="s">
        <v>40</v>
      </c>
      <c r="T1850" s="13" t="s">
        <v>56</v>
      </c>
      <c r="U1850" s="13" t="s">
        <v>22847</v>
      </c>
      <c r="V1850" s="12">
        <v>24</v>
      </c>
      <c r="W1850" s="13" t="s">
        <v>359</v>
      </c>
      <c r="X1850" s="13" t="s">
        <v>58</v>
      </c>
      <c r="Y1850" s="13" t="s">
        <v>4933</v>
      </c>
      <c r="Z1850" s="13" t="s">
        <v>4934</v>
      </c>
      <c r="AA1850" s="12">
        <v>2199443</v>
      </c>
      <c r="AB1850" s="13" t="s">
        <v>45</v>
      </c>
      <c r="AC1850" s="13" t="s">
        <v>21411</v>
      </c>
      <c r="AD1850" s="13"/>
    </row>
    <row r="1851" spans="1:30" x14ac:dyDescent="0.25">
      <c r="A1851" s="12">
        <v>2110</v>
      </c>
      <c r="B1851" s="12">
        <v>2024061035</v>
      </c>
      <c r="C1851" s="13" t="s">
        <v>8338</v>
      </c>
      <c r="D1851" s="13" t="s">
        <v>8339</v>
      </c>
      <c r="E1851" s="13" t="s">
        <v>93</v>
      </c>
      <c r="F1851" s="12">
        <v>12</v>
      </c>
      <c r="G1851" s="13" t="s">
        <v>139</v>
      </c>
      <c r="H1851" s="12">
        <v>37</v>
      </c>
      <c r="I1851" s="12">
        <v>37.5</v>
      </c>
      <c r="J1851" s="12">
        <v>49</v>
      </c>
      <c r="K1851" s="13" t="s">
        <v>35</v>
      </c>
      <c r="L1851" s="12">
        <v>3.69</v>
      </c>
      <c r="M1851" s="13"/>
      <c r="N1851" s="13" t="s">
        <v>88</v>
      </c>
      <c r="O1851" s="13" t="s">
        <v>94</v>
      </c>
      <c r="P1851" s="13" t="s">
        <v>89</v>
      </c>
      <c r="Q1851" s="13" t="s">
        <v>53</v>
      </c>
      <c r="R1851" s="13" t="s">
        <v>95</v>
      </c>
      <c r="S1851" s="13" t="s">
        <v>40</v>
      </c>
      <c r="T1851" s="13" t="s">
        <v>56</v>
      </c>
      <c r="U1851" s="14">
        <v>38086</v>
      </c>
      <c r="V1851" s="12">
        <v>21</v>
      </c>
      <c r="W1851" s="13" t="s">
        <v>359</v>
      </c>
      <c r="X1851" s="13" t="s">
        <v>58</v>
      </c>
      <c r="Y1851" s="13" t="s">
        <v>8340</v>
      </c>
      <c r="Z1851" s="13" t="s">
        <v>8341</v>
      </c>
      <c r="AA1851" s="13" t="s">
        <v>8342</v>
      </c>
      <c r="AB1851" s="13" t="s">
        <v>45</v>
      </c>
      <c r="AC1851" s="13" t="s">
        <v>21411</v>
      </c>
      <c r="AD1851" s="13"/>
    </row>
    <row r="1852" spans="1:30" x14ac:dyDescent="0.25">
      <c r="A1852" s="12">
        <v>2686</v>
      </c>
      <c r="B1852" s="12">
        <v>2023071110</v>
      </c>
      <c r="C1852" s="13" t="s">
        <v>10586</v>
      </c>
      <c r="D1852" s="13" t="s">
        <v>10577</v>
      </c>
      <c r="E1852" s="13" t="s">
        <v>93</v>
      </c>
      <c r="F1852" s="12">
        <v>16</v>
      </c>
      <c r="G1852" s="13" t="s">
        <v>139</v>
      </c>
      <c r="H1852" s="12">
        <v>33</v>
      </c>
      <c r="I1852" s="12">
        <v>33.5</v>
      </c>
      <c r="J1852" s="12">
        <v>49</v>
      </c>
      <c r="K1852" s="13" t="s">
        <v>35</v>
      </c>
      <c r="L1852" s="12">
        <v>2.77</v>
      </c>
      <c r="M1852" s="13"/>
      <c r="N1852" s="13" t="s">
        <v>88</v>
      </c>
      <c r="O1852" s="13" t="s">
        <v>94</v>
      </c>
      <c r="P1852" s="13" t="s">
        <v>89</v>
      </c>
      <c r="Q1852" s="13" t="s">
        <v>53</v>
      </c>
      <c r="R1852" s="13" t="s">
        <v>95</v>
      </c>
      <c r="S1852" s="13" t="s">
        <v>40</v>
      </c>
      <c r="T1852" s="13"/>
      <c r="U1852" s="13" t="s">
        <v>22218</v>
      </c>
      <c r="V1852" s="12">
        <v>22</v>
      </c>
      <c r="W1852" s="13" t="s">
        <v>359</v>
      </c>
      <c r="X1852" s="13" t="s">
        <v>58</v>
      </c>
      <c r="Y1852" s="13" t="s">
        <v>10587</v>
      </c>
      <c r="Z1852" s="13" t="s">
        <v>10588</v>
      </c>
      <c r="AA1852" s="12">
        <v>18683904618</v>
      </c>
      <c r="AB1852" s="13" t="s">
        <v>45</v>
      </c>
      <c r="AC1852" s="13" t="s">
        <v>21411</v>
      </c>
      <c r="AD1852" s="13"/>
    </row>
    <row r="1853" spans="1:30" x14ac:dyDescent="0.25">
      <c r="A1853" s="12">
        <v>31</v>
      </c>
      <c r="B1853" s="12">
        <v>2021121032</v>
      </c>
      <c r="C1853" s="13" t="s">
        <v>239</v>
      </c>
      <c r="D1853" s="13" t="s">
        <v>240</v>
      </c>
      <c r="E1853" s="13" t="s">
        <v>93</v>
      </c>
      <c r="F1853" s="12">
        <v>10</v>
      </c>
      <c r="G1853" s="13" t="s">
        <v>71</v>
      </c>
      <c r="H1853" s="12">
        <v>114</v>
      </c>
      <c r="I1853" s="12">
        <v>123.5</v>
      </c>
      <c r="J1853" s="12">
        <v>124</v>
      </c>
      <c r="K1853" s="13" t="s">
        <v>35</v>
      </c>
      <c r="L1853" s="12">
        <v>3.22</v>
      </c>
      <c r="M1853" s="13"/>
      <c r="N1853" s="13" t="s">
        <v>88</v>
      </c>
      <c r="O1853" s="13" t="s">
        <v>94</v>
      </c>
      <c r="P1853" s="13" t="s">
        <v>89</v>
      </c>
      <c r="Q1853" s="13" t="s">
        <v>53</v>
      </c>
      <c r="R1853" s="13" t="s">
        <v>95</v>
      </c>
      <c r="S1853" s="13" t="s">
        <v>40</v>
      </c>
      <c r="T1853" s="13" t="s">
        <v>56</v>
      </c>
      <c r="U1853" s="13" t="s">
        <v>23727</v>
      </c>
      <c r="V1853" s="12">
        <v>21</v>
      </c>
      <c r="W1853" s="13" t="s">
        <v>74</v>
      </c>
      <c r="X1853" s="13" t="s">
        <v>58</v>
      </c>
      <c r="Y1853" s="13" t="s">
        <v>241</v>
      </c>
      <c r="Z1853" s="13"/>
      <c r="AA1853" s="13"/>
      <c r="AB1853" s="13" t="s">
        <v>45</v>
      </c>
      <c r="AC1853" s="13" t="s">
        <v>21411</v>
      </c>
      <c r="AD1853" s="13"/>
    </row>
    <row r="1854" spans="1:30" x14ac:dyDescent="0.25">
      <c r="A1854" s="12">
        <v>167</v>
      </c>
      <c r="B1854" s="12">
        <v>2023071062</v>
      </c>
      <c r="C1854" s="13" t="s">
        <v>803</v>
      </c>
      <c r="D1854" s="13" t="s">
        <v>794</v>
      </c>
      <c r="E1854" s="13" t="s">
        <v>93</v>
      </c>
      <c r="F1854" s="12">
        <v>14</v>
      </c>
      <c r="G1854" s="13" t="s">
        <v>139</v>
      </c>
      <c r="H1854" s="12">
        <v>62</v>
      </c>
      <c r="I1854" s="12">
        <v>62.5</v>
      </c>
      <c r="J1854" s="12">
        <v>76</v>
      </c>
      <c r="K1854" s="13" t="s">
        <v>35</v>
      </c>
      <c r="L1854" s="12">
        <v>3.56</v>
      </c>
      <c r="M1854" s="13"/>
      <c r="N1854" s="13" t="s">
        <v>88</v>
      </c>
      <c r="O1854" s="13" t="s">
        <v>94</v>
      </c>
      <c r="P1854" s="13" t="s">
        <v>89</v>
      </c>
      <c r="Q1854" s="13" t="s">
        <v>53</v>
      </c>
      <c r="R1854" s="13" t="s">
        <v>95</v>
      </c>
      <c r="S1854" s="13" t="s">
        <v>40</v>
      </c>
      <c r="T1854" s="13" t="s">
        <v>56</v>
      </c>
      <c r="U1854" s="14">
        <v>37413</v>
      </c>
      <c r="V1854" s="12">
        <v>23</v>
      </c>
      <c r="W1854" s="13" t="s">
        <v>74</v>
      </c>
      <c r="X1854" s="13" t="s">
        <v>58</v>
      </c>
      <c r="Y1854" s="13" t="s">
        <v>804</v>
      </c>
      <c r="Z1854" s="13" t="s">
        <v>805</v>
      </c>
      <c r="AA1854" s="13" t="s">
        <v>806</v>
      </c>
      <c r="AB1854" s="13" t="s">
        <v>45</v>
      </c>
      <c r="AC1854" s="13" t="s">
        <v>21411</v>
      </c>
      <c r="AD1854" s="13"/>
    </row>
    <row r="1855" spans="1:30" x14ac:dyDescent="0.25">
      <c r="A1855" s="12">
        <v>579</v>
      </c>
      <c r="B1855" s="12">
        <v>2021011030</v>
      </c>
      <c r="C1855" s="13" t="s">
        <v>2328</v>
      </c>
      <c r="D1855" s="13" t="s">
        <v>2324</v>
      </c>
      <c r="E1855" s="13" t="s">
        <v>93</v>
      </c>
      <c r="F1855" s="12">
        <v>3</v>
      </c>
      <c r="G1855" s="13" t="s">
        <v>71</v>
      </c>
      <c r="H1855" s="12">
        <v>137</v>
      </c>
      <c r="I1855" s="12">
        <v>140.5</v>
      </c>
      <c r="J1855" s="12">
        <v>140</v>
      </c>
      <c r="K1855" s="13" t="s">
        <v>35</v>
      </c>
      <c r="L1855" s="12">
        <v>2.98</v>
      </c>
      <c r="M1855" s="13"/>
      <c r="N1855" s="13" t="s">
        <v>88</v>
      </c>
      <c r="O1855" s="13" t="s">
        <v>51</v>
      </c>
      <c r="P1855" s="13" t="s">
        <v>89</v>
      </c>
      <c r="Q1855" s="13" t="s">
        <v>53</v>
      </c>
      <c r="R1855" s="13" t="s">
        <v>95</v>
      </c>
      <c r="S1855" s="13" t="s">
        <v>40</v>
      </c>
      <c r="T1855" s="13" t="s">
        <v>56</v>
      </c>
      <c r="U1855" s="13" t="s">
        <v>24073</v>
      </c>
      <c r="V1855" s="12">
        <v>22</v>
      </c>
      <c r="W1855" s="13" t="s">
        <v>74</v>
      </c>
      <c r="X1855" s="13" t="s">
        <v>58</v>
      </c>
      <c r="Y1855" s="13" t="s">
        <v>2329</v>
      </c>
      <c r="Z1855" s="13" t="s">
        <v>2330</v>
      </c>
      <c r="AA1855" s="13" t="s">
        <v>2331</v>
      </c>
      <c r="AB1855" s="13" t="s">
        <v>45</v>
      </c>
      <c r="AC1855" s="13" t="s">
        <v>21411</v>
      </c>
      <c r="AD1855" s="13"/>
    </row>
    <row r="1856" spans="1:30" x14ac:dyDescent="0.25">
      <c r="A1856" s="12">
        <v>780</v>
      </c>
      <c r="B1856" s="12">
        <v>2023071072</v>
      </c>
      <c r="C1856" s="13" t="s">
        <v>1301</v>
      </c>
      <c r="D1856" s="13" t="s">
        <v>3123</v>
      </c>
      <c r="E1856" s="13" t="s">
        <v>93</v>
      </c>
      <c r="F1856" s="12">
        <v>14</v>
      </c>
      <c r="G1856" s="13" t="s">
        <v>34</v>
      </c>
      <c r="H1856" s="12">
        <v>80</v>
      </c>
      <c r="I1856" s="12">
        <v>80.5</v>
      </c>
      <c r="J1856" s="12">
        <v>94</v>
      </c>
      <c r="K1856" s="13" t="s">
        <v>35</v>
      </c>
      <c r="L1856" s="12">
        <v>3.41</v>
      </c>
      <c r="M1856" s="13"/>
      <c r="N1856" s="13" t="s">
        <v>88</v>
      </c>
      <c r="O1856" s="13" t="s">
        <v>94</v>
      </c>
      <c r="P1856" s="13" t="s">
        <v>89</v>
      </c>
      <c r="Q1856" s="13" t="s">
        <v>53</v>
      </c>
      <c r="R1856" s="13" t="s">
        <v>95</v>
      </c>
      <c r="S1856" s="13" t="s">
        <v>55</v>
      </c>
      <c r="T1856" s="13" t="s">
        <v>56</v>
      </c>
      <c r="U1856" s="13" t="s">
        <v>24037</v>
      </c>
      <c r="V1856" s="12">
        <v>22</v>
      </c>
      <c r="W1856" s="13" t="s">
        <v>74</v>
      </c>
      <c r="X1856" s="13" t="s">
        <v>58</v>
      </c>
      <c r="Y1856" s="13" t="s">
        <v>3134</v>
      </c>
      <c r="Z1856" s="13" t="s">
        <v>3135</v>
      </c>
      <c r="AA1856" s="13" t="s">
        <v>3136</v>
      </c>
      <c r="AB1856" s="13" t="s">
        <v>45</v>
      </c>
      <c r="AC1856" s="13" t="s">
        <v>21411</v>
      </c>
      <c r="AD1856" s="13"/>
    </row>
    <row r="1857" spans="1:30" x14ac:dyDescent="0.25">
      <c r="A1857" s="12">
        <v>1005</v>
      </c>
      <c r="B1857" s="12">
        <v>2024081361</v>
      </c>
      <c r="C1857" s="13" t="s">
        <v>4025</v>
      </c>
      <c r="D1857" s="13" t="s">
        <v>4022</v>
      </c>
      <c r="E1857" s="13" t="s">
        <v>93</v>
      </c>
      <c r="F1857" s="12">
        <v>12</v>
      </c>
      <c r="G1857" s="13" t="s">
        <v>139</v>
      </c>
      <c r="H1857" s="12">
        <v>40</v>
      </c>
      <c r="I1857" s="12">
        <v>40.5</v>
      </c>
      <c r="J1857" s="12">
        <v>52</v>
      </c>
      <c r="K1857" s="13" t="s">
        <v>35</v>
      </c>
      <c r="L1857" s="12">
        <v>3.02</v>
      </c>
      <c r="M1857" s="13"/>
      <c r="N1857" s="13" t="s">
        <v>88</v>
      </c>
      <c r="O1857" s="13" t="s">
        <v>51</v>
      </c>
      <c r="P1857" s="13" t="s">
        <v>89</v>
      </c>
      <c r="Q1857" s="13" t="s">
        <v>53</v>
      </c>
      <c r="R1857" s="13" t="s">
        <v>95</v>
      </c>
      <c r="S1857" s="13" t="s">
        <v>40</v>
      </c>
      <c r="T1857" s="13" t="s">
        <v>56</v>
      </c>
      <c r="U1857" s="13" t="s">
        <v>21513</v>
      </c>
      <c r="V1857" s="12">
        <v>19</v>
      </c>
      <c r="W1857" s="13" t="s">
        <v>74</v>
      </c>
      <c r="X1857" s="13" t="s">
        <v>58</v>
      </c>
      <c r="Y1857" s="13" t="s">
        <v>4026</v>
      </c>
      <c r="Z1857" s="13" t="s">
        <v>4027</v>
      </c>
      <c r="AA1857" s="13" t="s">
        <v>4028</v>
      </c>
      <c r="AB1857" s="13" t="s">
        <v>45</v>
      </c>
      <c r="AC1857" s="13" t="s">
        <v>21411</v>
      </c>
      <c r="AD1857" s="13"/>
    </row>
    <row r="1858" spans="1:30" x14ac:dyDescent="0.25">
      <c r="A1858" s="12">
        <v>1103</v>
      </c>
      <c r="B1858" s="12">
        <v>2021061032</v>
      </c>
      <c r="C1858" s="13" t="s">
        <v>4399</v>
      </c>
      <c r="D1858" s="13" t="s">
        <v>4400</v>
      </c>
      <c r="E1858" s="13" t="s">
        <v>93</v>
      </c>
      <c r="F1858" s="12">
        <v>3</v>
      </c>
      <c r="G1858" s="13" t="s">
        <v>71</v>
      </c>
      <c r="H1858" s="12">
        <v>134</v>
      </c>
      <c r="I1858" s="12">
        <v>140.5</v>
      </c>
      <c r="J1858" s="12">
        <v>137</v>
      </c>
      <c r="K1858" s="13" t="s">
        <v>35</v>
      </c>
      <c r="L1858" s="12">
        <v>2.96</v>
      </c>
      <c r="M1858" s="13"/>
      <c r="N1858" s="13" t="s">
        <v>88</v>
      </c>
      <c r="O1858" s="13" t="s">
        <v>51</v>
      </c>
      <c r="P1858" s="13" t="s">
        <v>89</v>
      </c>
      <c r="Q1858" s="13" t="s">
        <v>53</v>
      </c>
      <c r="R1858" s="13" t="s">
        <v>95</v>
      </c>
      <c r="S1858" s="13" t="s">
        <v>40</v>
      </c>
      <c r="T1858" s="13" t="s">
        <v>56</v>
      </c>
      <c r="U1858" s="13" t="s">
        <v>24037</v>
      </c>
      <c r="V1858" s="12">
        <v>22</v>
      </c>
      <c r="W1858" s="13" t="s">
        <v>74</v>
      </c>
      <c r="X1858" s="13" t="s">
        <v>58</v>
      </c>
      <c r="Y1858" s="13" t="s">
        <v>4401</v>
      </c>
      <c r="Z1858" s="13"/>
      <c r="AA1858" s="13"/>
      <c r="AB1858" s="13" t="s">
        <v>45</v>
      </c>
      <c r="AC1858" s="13" t="s">
        <v>21411</v>
      </c>
      <c r="AD1858" s="13"/>
    </row>
    <row r="1859" spans="1:30" x14ac:dyDescent="0.25">
      <c r="A1859" s="12">
        <v>1118</v>
      </c>
      <c r="B1859" s="12">
        <v>2023081322</v>
      </c>
      <c r="C1859" s="13" t="s">
        <v>4458</v>
      </c>
      <c r="D1859" s="13" t="s">
        <v>4459</v>
      </c>
      <c r="E1859" s="13" t="s">
        <v>93</v>
      </c>
      <c r="F1859" s="12">
        <v>16</v>
      </c>
      <c r="G1859" s="13" t="s">
        <v>34</v>
      </c>
      <c r="H1859" s="12">
        <v>68</v>
      </c>
      <c r="I1859" s="12">
        <v>72.5</v>
      </c>
      <c r="J1859" s="12">
        <v>84</v>
      </c>
      <c r="K1859" s="13" t="s">
        <v>35</v>
      </c>
      <c r="L1859" s="12">
        <v>2.87</v>
      </c>
      <c r="M1859" s="13"/>
      <c r="N1859" s="13" t="s">
        <v>88</v>
      </c>
      <c r="O1859" s="13" t="s">
        <v>94</v>
      </c>
      <c r="P1859" s="13" t="s">
        <v>89</v>
      </c>
      <c r="Q1859" s="13" t="s">
        <v>53</v>
      </c>
      <c r="R1859" s="13" t="s">
        <v>95</v>
      </c>
      <c r="S1859" s="13" t="s">
        <v>40</v>
      </c>
      <c r="T1859" s="13" t="s">
        <v>56</v>
      </c>
      <c r="U1859" s="14">
        <v>38665</v>
      </c>
      <c r="V1859" s="12">
        <v>20</v>
      </c>
      <c r="W1859" s="13" t="s">
        <v>74</v>
      </c>
      <c r="X1859" s="13" t="s">
        <v>58</v>
      </c>
      <c r="Y1859" s="13" t="s">
        <v>4460</v>
      </c>
      <c r="Z1859" s="13" t="s">
        <v>4461</v>
      </c>
      <c r="AA1859" s="13" t="s">
        <v>4462</v>
      </c>
      <c r="AB1859" s="13" t="s">
        <v>45</v>
      </c>
      <c r="AC1859" s="13" t="s">
        <v>21411</v>
      </c>
      <c r="AD1859" s="13"/>
    </row>
    <row r="1860" spans="1:30" x14ac:dyDescent="0.25">
      <c r="A1860" s="12">
        <v>1214</v>
      </c>
      <c r="B1860" s="12">
        <v>2017061041</v>
      </c>
      <c r="C1860" s="13" t="s">
        <v>549</v>
      </c>
      <c r="D1860" s="13" t="s">
        <v>4849</v>
      </c>
      <c r="E1860" s="13" t="s">
        <v>93</v>
      </c>
      <c r="F1860" s="13">
        <v>0</v>
      </c>
      <c r="G1860" s="13" t="s">
        <v>71</v>
      </c>
      <c r="H1860" s="12">
        <v>134</v>
      </c>
      <c r="I1860" s="12">
        <v>141.5</v>
      </c>
      <c r="J1860" s="12">
        <v>134</v>
      </c>
      <c r="K1860" s="13" t="s">
        <v>35</v>
      </c>
      <c r="L1860" s="12">
        <v>2.5</v>
      </c>
      <c r="M1860" s="13"/>
      <c r="N1860" s="13" t="s">
        <v>88</v>
      </c>
      <c r="O1860" s="13" t="s">
        <v>51</v>
      </c>
      <c r="P1860" s="13" t="s">
        <v>89</v>
      </c>
      <c r="Q1860" s="13" t="s">
        <v>53</v>
      </c>
      <c r="R1860" s="13" t="s">
        <v>95</v>
      </c>
      <c r="S1860" s="13" t="s">
        <v>40</v>
      </c>
      <c r="T1860" s="13" t="s">
        <v>56</v>
      </c>
      <c r="U1860" s="13" t="s">
        <v>24074</v>
      </c>
      <c r="V1860" s="12">
        <v>26</v>
      </c>
      <c r="W1860" s="13" t="s">
        <v>74</v>
      </c>
      <c r="X1860" s="13" t="s">
        <v>58</v>
      </c>
      <c r="Y1860" s="13" t="s">
        <v>4858</v>
      </c>
      <c r="Z1860" s="13"/>
      <c r="AA1860" s="13" t="s">
        <v>4859</v>
      </c>
      <c r="AB1860" s="13" t="s">
        <v>45</v>
      </c>
      <c r="AC1860" s="13" t="s">
        <v>21411</v>
      </c>
      <c r="AD1860" s="13"/>
    </row>
    <row r="1861" spans="1:30" x14ac:dyDescent="0.25">
      <c r="A1861" s="12">
        <v>1793</v>
      </c>
      <c r="B1861" s="12">
        <v>2023071051</v>
      </c>
      <c r="C1861" s="13" t="s">
        <v>7147</v>
      </c>
      <c r="D1861" s="13" t="s">
        <v>7148</v>
      </c>
      <c r="E1861" s="13" t="s">
        <v>93</v>
      </c>
      <c r="F1861" s="12">
        <v>14</v>
      </c>
      <c r="G1861" s="13" t="s">
        <v>34</v>
      </c>
      <c r="H1861" s="12">
        <v>77</v>
      </c>
      <c r="I1861" s="12">
        <v>77.5</v>
      </c>
      <c r="J1861" s="12">
        <v>91</v>
      </c>
      <c r="K1861" s="13" t="s">
        <v>35</v>
      </c>
      <c r="L1861" s="12">
        <v>3.52</v>
      </c>
      <c r="M1861" s="13"/>
      <c r="N1861" s="13" t="s">
        <v>88</v>
      </c>
      <c r="O1861" s="13" t="s">
        <v>94</v>
      </c>
      <c r="P1861" s="13" t="s">
        <v>89</v>
      </c>
      <c r="Q1861" s="13" t="s">
        <v>53</v>
      </c>
      <c r="R1861" s="13" t="s">
        <v>95</v>
      </c>
      <c r="S1861" s="13" t="s">
        <v>40</v>
      </c>
      <c r="T1861" s="13" t="s">
        <v>56</v>
      </c>
      <c r="U1861" s="13" t="s">
        <v>24075</v>
      </c>
      <c r="V1861" s="12">
        <v>22</v>
      </c>
      <c r="W1861" s="13" t="s">
        <v>74</v>
      </c>
      <c r="X1861" s="13" t="s">
        <v>58</v>
      </c>
      <c r="Y1861" s="13" t="s">
        <v>7149</v>
      </c>
      <c r="Z1861" s="13" t="s">
        <v>7150</v>
      </c>
      <c r="AA1861" s="13" t="s">
        <v>7151</v>
      </c>
      <c r="AB1861" s="13" t="s">
        <v>45</v>
      </c>
      <c r="AC1861" s="13" t="s">
        <v>21411</v>
      </c>
      <c r="AD1861" s="13"/>
    </row>
    <row r="1862" spans="1:30" x14ac:dyDescent="0.25">
      <c r="A1862" s="12">
        <v>2313</v>
      </c>
      <c r="B1862" s="12">
        <v>2021061082</v>
      </c>
      <c r="C1862" s="13" t="s">
        <v>9149</v>
      </c>
      <c r="D1862" s="13" t="s">
        <v>9129</v>
      </c>
      <c r="E1862" s="13" t="s">
        <v>93</v>
      </c>
      <c r="F1862" s="12">
        <v>14</v>
      </c>
      <c r="G1862" s="13" t="s">
        <v>34</v>
      </c>
      <c r="H1862" s="12">
        <v>74</v>
      </c>
      <c r="I1862" s="12">
        <v>77.5</v>
      </c>
      <c r="J1862" s="12">
        <v>88</v>
      </c>
      <c r="K1862" s="13" t="s">
        <v>35</v>
      </c>
      <c r="L1862" s="12">
        <v>3.21</v>
      </c>
      <c r="M1862" s="13"/>
      <c r="N1862" s="13" t="s">
        <v>88</v>
      </c>
      <c r="O1862" s="13"/>
      <c r="P1862" s="13" t="s">
        <v>89</v>
      </c>
      <c r="Q1862" s="13" t="s">
        <v>53</v>
      </c>
      <c r="R1862" s="13" t="s">
        <v>95</v>
      </c>
      <c r="S1862" s="13" t="s">
        <v>40</v>
      </c>
      <c r="T1862" s="13" t="s">
        <v>56</v>
      </c>
      <c r="U1862" s="13" t="s">
        <v>24076</v>
      </c>
      <c r="V1862" s="12">
        <v>23</v>
      </c>
      <c r="W1862" s="13" t="s">
        <v>74</v>
      </c>
      <c r="X1862" s="13" t="s">
        <v>58</v>
      </c>
      <c r="Y1862" s="13" t="s">
        <v>9150</v>
      </c>
      <c r="Z1862" s="13" t="s">
        <v>9151</v>
      </c>
      <c r="AA1862" s="13" t="s">
        <v>9152</v>
      </c>
      <c r="AB1862" s="13" t="s">
        <v>45</v>
      </c>
      <c r="AC1862" s="13" t="s">
        <v>21411</v>
      </c>
      <c r="AD1862" s="13"/>
    </row>
    <row r="1863" spans="1:30" x14ac:dyDescent="0.25">
      <c r="A1863" s="12">
        <v>102</v>
      </c>
      <c r="B1863" s="12">
        <v>2024061071</v>
      </c>
      <c r="C1863" s="13" t="s">
        <v>512</v>
      </c>
      <c r="D1863" s="13" t="s">
        <v>504</v>
      </c>
      <c r="E1863" s="13" t="s">
        <v>93</v>
      </c>
      <c r="F1863" s="12">
        <v>15</v>
      </c>
      <c r="G1863" s="13" t="s">
        <v>139</v>
      </c>
      <c r="H1863" s="12">
        <v>40</v>
      </c>
      <c r="I1863" s="12">
        <v>40.5</v>
      </c>
      <c r="J1863" s="12">
        <v>55</v>
      </c>
      <c r="K1863" s="13" t="s">
        <v>35</v>
      </c>
      <c r="L1863" s="12">
        <v>3.13</v>
      </c>
      <c r="M1863" s="13"/>
      <c r="N1863" s="13" t="s">
        <v>88</v>
      </c>
      <c r="O1863" s="13" t="s">
        <v>94</v>
      </c>
      <c r="P1863" s="13" t="s">
        <v>89</v>
      </c>
      <c r="Q1863" s="13" t="s">
        <v>53</v>
      </c>
      <c r="R1863" s="13" t="s">
        <v>95</v>
      </c>
      <c r="S1863" s="13" t="s">
        <v>40</v>
      </c>
      <c r="T1863" s="13" t="s">
        <v>56</v>
      </c>
      <c r="U1863" s="14">
        <v>34741</v>
      </c>
      <c r="V1863" s="12">
        <v>30</v>
      </c>
      <c r="W1863" s="13" t="s">
        <v>513</v>
      </c>
      <c r="X1863" s="13" t="s">
        <v>58</v>
      </c>
      <c r="Y1863" s="13" t="s">
        <v>514</v>
      </c>
      <c r="Z1863" s="13" t="s">
        <v>515</v>
      </c>
      <c r="AA1863" s="13" t="s">
        <v>516</v>
      </c>
      <c r="AB1863" s="13" t="s">
        <v>45</v>
      </c>
      <c r="AC1863" s="13" t="s">
        <v>21411</v>
      </c>
      <c r="AD1863" s="13"/>
    </row>
    <row r="1864" spans="1:30" x14ac:dyDescent="0.25">
      <c r="A1864" s="12">
        <v>932</v>
      </c>
      <c r="B1864" s="12">
        <v>2022081061</v>
      </c>
      <c r="C1864" s="13" t="s">
        <v>3781</v>
      </c>
      <c r="D1864" s="13" t="s">
        <v>3782</v>
      </c>
      <c r="E1864" s="13" t="s">
        <v>93</v>
      </c>
      <c r="F1864" s="12">
        <v>10</v>
      </c>
      <c r="G1864" s="13" t="s">
        <v>71</v>
      </c>
      <c r="H1864" s="12">
        <v>117</v>
      </c>
      <c r="I1864" s="12">
        <v>117.5</v>
      </c>
      <c r="J1864" s="12">
        <v>127</v>
      </c>
      <c r="K1864" s="13" t="s">
        <v>35</v>
      </c>
      <c r="L1864" s="12">
        <v>3.11</v>
      </c>
      <c r="M1864" s="13"/>
      <c r="N1864" s="13" t="s">
        <v>88</v>
      </c>
      <c r="O1864" s="13" t="s">
        <v>94</v>
      </c>
      <c r="P1864" s="13" t="s">
        <v>89</v>
      </c>
      <c r="Q1864" s="13" t="s">
        <v>53</v>
      </c>
      <c r="R1864" s="13" t="s">
        <v>95</v>
      </c>
      <c r="S1864" s="13" t="s">
        <v>40</v>
      </c>
      <c r="T1864" s="13"/>
      <c r="U1864" s="14">
        <v>38324</v>
      </c>
      <c r="V1864" s="12">
        <v>21</v>
      </c>
      <c r="W1864" s="13" t="s">
        <v>513</v>
      </c>
      <c r="X1864" s="13" t="s">
        <v>58</v>
      </c>
      <c r="Y1864" s="13" t="s">
        <v>3783</v>
      </c>
      <c r="Z1864" s="13" t="s">
        <v>3784</v>
      </c>
      <c r="AA1864" s="13" t="s">
        <v>3785</v>
      </c>
      <c r="AB1864" s="13" t="s">
        <v>45</v>
      </c>
      <c r="AC1864" s="13" t="s">
        <v>21411</v>
      </c>
      <c r="AD1864" s="13"/>
    </row>
    <row r="1865" spans="1:30" x14ac:dyDescent="0.25">
      <c r="A1865" s="12">
        <v>1371</v>
      </c>
      <c r="B1865" s="12">
        <v>2024061051</v>
      </c>
      <c r="C1865" s="13" t="s">
        <v>5446</v>
      </c>
      <c r="D1865" s="13" t="s">
        <v>5272</v>
      </c>
      <c r="E1865" s="13" t="s">
        <v>93</v>
      </c>
      <c r="F1865" s="12">
        <v>15</v>
      </c>
      <c r="G1865" s="13" t="s">
        <v>139</v>
      </c>
      <c r="H1865" s="12">
        <v>40</v>
      </c>
      <c r="I1865" s="12">
        <v>40.5</v>
      </c>
      <c r="J1865" s="12">
        <v>55</v>
      </c>
      <c r="K1865" s="13" t="s">
        <v>35</v>
      </c>
      <c r="L1865" s="12">
        <v>2.8</v>
      </c>
      <c r="M1865" s="13"/>
      <c r="N1865" s="13" t="s">
        <v>88</v>
      </c>
      <c r="O1865" s="13" t="s">
        <v>94</v>
      </c>
      <c r="P1865" s="13" t="s">
        <v>89</v>
      </c>
      <c r="Q1865" s="13" t="s">
        <v>53</v>
      </c>
      <c r="R1865" s="13" t="s">
        <v>95</v>
      </c>
      <c r="S1865" s="13" t="s">
        <v>40</v>
      </c>
      <c r="T1865" s="13"/>
      <c r="U1865" s="13" t="s">
        <v>24077</v>
      </c>
      <c r="V1865" s="12">
        <v>20</v>
      </c>
      <c r="W1865" s="13" t="s">
        <v>513</v>
      </c>
      <c r="X1865" s="13" t="s">
        <v>58</v>
      </c>
      <c r="Y1865" s="13" t="s">
        <v>5447</v>
      </c>
      <c r="Z1865" s="13" t="s">
        <v>5448</v>
      </c>
      <c r="AA1865" s="13" t="s">
        <v>5449</v>
      </c>
      <c r="AB1865" s="13" t="s">
        <v>45</v>
      </c>
      <c r="AC1865" s="13" t="s">
        <v>21411</v>
      </c>
      <c r="AD1865" s="13"/>
    </row>
    <row r="1866" spans="1:30" x14ac:dyDescent="0.25">
      <c r="A1866" s="12">
        <v>181</v>
      </c>
      <c r="B1866" s="12">
        <v>2021121090</v>
      </c>
      <c r="C1866" s="13" t="s">
        <v>844</v>
      </c>
      <c r="D1866" s="13" t="s">
        <v>845</v>
      </c>
      <c r="E1866" s="13" t="s">
        <v>47</v>
      </c>
      <c r="F1866" s="12">
        <v>14</v>
      </c>
      <c r="G1866" s="13" t="s">
        <v>71</v>
      </c>
      <c r="H1866" s="12">
        <v>108</v>
      </c>
      <c r="I1866" s="12">
        <v>117.5</v>
      </c>
      <c r="J1866" s="12">
        <v>122</v>
      </c>
      <c r="K1866" s="13" t="s">
        <v>35</v>
      </c>
      <c r="L1866" s="12">
        <v>2.9</v>
      </c>
      <c r="M1866" s="13"/>
      <c r="N1866" s="13" t="s">
        <v>88</v>
      </c>
      <c r="O1866" s="13"/>
      <c r="P1866" s="13" t="s">
        <v>89</v>
      </c>
      <c r="Q1866" s="13" t="s">
        <v>53</v>
      </c>
      <c r="R1866" s="13" t="s">
        <v>95</v>
      </c>
      <c r="S1866" s="13" t="s">
        <v>40</v>
      </c>
      <c r="T1866" s="13" t="s">
        <v>130</v>
      </c>
      <c r="U1866" s="13" t="s">
        <v>24078</v>
      </c>
      <c r="V1866" s="12">
        <v>47</v>
      </c>
      <c r="W1866" s="13"/>
      <c r="X1866" s="13" t="s">
        <v>58</v>
      </c>
      <c r="Y1866" s="13" t="s">
        <v>846</v>
      </c>
      <c r="Z1866" s="13"/>
      <c r="AA1866" s="13"/>
      <c r="AB1866" s="13" t="s">
        <v>45</v>
      </c>
      <c r="AC1866" s="13" t="s">
        <v>21411</v>
      </c>
      <c r="AD1866" s="13"/>
    </row>
    <row r="1867" spans="1:30" x14ac:dyDescent="0.25">
      <c r="A1867" s="12">
        <v>184</v>
      </c>
      <c r="B1867" s="12">
        <v>2021091045</v>
      </c>
      <c r="C1867" s="13" t="s">
        <v>858</v>
      </c>
      <c r="D1867" s="13" t="s">
        <v>859</v>
      </c>
      <c r="E1867" s="13" t="s">
        <v>93</v>
      </c>
      <c r="F1867" s="12">
        <v>10</v>
      </c>
      <c r="G1867" s="13" t="s">
        <v>71</v>
      </c>
      <c r="H1867" s="12">
        <v>103</v>
      </c>
      <c r="I1867" s="12">
        <v>115.5</v>
      </c>
      <c r="J1867" s="12">
        <v>113</v>
      </c>
      <c r="K1867" s="13" t="s">
        <v>35</v>
      </c>
      <c r="L1867" s="12">
        <v>2.54</v>
      </c>
      <c r="M1867" s="13"/>
      <c r="N1867" s="13" t="s">
        <v>88</v>
      </c>
      <c r="O1867" s="13"/>
      <c r="P1867" s="13" t="s">
        <v>89</v>
      </c>
      <c r="Q1867" s="13" t="s">
        <v>53</v>
      </c>
      <c r="R1867" s="13" t="s">
        <v>95</v>
      </c>
      <c r="S1867" s="13" t="s">
        <v>40</v>
      </c>
      <c r="T1867" s="13" t="s">
        <v>56</v>
      </c>
      <c r="U1867" s="13" t="s">
        <v>24079</v>
      </c>
      <c r="V1867" s="12">
        <v>25</v>
      </c>
      <c r="W1867" s="13"/>
      <c r="X1867" s="13" t="s">
        <v>58</v>
      </c>
      <c r="Y1867" s="13" t="s">
        <v>860</v>
      </c>
      <c r="Z1867" s="13"/>
      <c r="AA1867" s="13"/>
      <c r="AB1867" s="13" t="s">
        <v>45</v>
      </c>
      <c r="AC1867" s="13" t="s">
        <v>21411</v>
      </c>
      <c r="AD1867" s="13"/>
    </row>
    <row r="1868" spans="1:30" x14ac:dyDescent="0.25">
      <c r="A1868" s="12">
        <v>190</v>
      </c>
      <c r="B1868" s="12">
        <v>2021091044</v>
      </c>
      <c r="C1868" s="13" t="s">
        <v>258</v>
      </c>
      <c r="D1868" s="13" t="s">
        <v>888</v>
      </c>
      <c r="E1868" s="13" t="s">
        <v>93</v>
      </c>
      <c r="F1868" s="12">
        <v>5</v>
      </c>
      <c r="G1868" s="13" t="s">
        <v>71</v>
      </c>
      <c r="H1868" s="12">
        <v>133</v>
      </c>
      <c r="I1868" s="12">
        <v>133.5</v>
      </c>
      <c r="J1868" s="12">
        <v>138</v>
      </c>
      <c r="K1868" s="13" t="s">
        <v>35</v>
      </c>
      <c r="L1868" s="12">
        <v>3.03</v>
      </c>
      <c r="M1868" s="13"/>
      <c r="N1868" s="13" t="s">
        <v>88</v>
      </c>
      <c r="O1868" s="13"/>
      <c r="P1868" s="13" t="s">
        <v>89</v>
      </c>
      <c r="Q1868" s="13" t="s">
        <v>53</v>
      </c>
      <c r="R1868" s="13" t="s">
        <v>95</v>
      </c>
      <c r="S1868" s="13" t="s">
        <v>40</v>
      </c>
      <c r="T1868" s="13"/>
      <c r="U1868" s="14">
        <v>31294</v>
      </c>
      <c r="V1868" s="12">
        <v>40</v>
      </c>
      <c r="W1868" s="13"/>
      <c r="X1868" s="13" t="s">
        <v>58</v>
      </c>
      <c r="Y1868" s="13" t="s">
        <v>889</v>
      </c>
      <c r="Z1868" s="13"/>
      <c r="AA1868" s="13"/>
      <c r="AB1868" s="13" t="s">
        <v>45</v>
      </c>
      <c r="AC1868" s="13" t="s">
        <v>21411</v>
      </c>
      <c r="AD1868" s="13"/>
    </row>
    <row r="1869" spans="1:30" x14ac:dyDescent="0.25">
      <c r="A1869" s="12">
        <v>234</v>
      </c>
      <c r="B1869" s="12">
        <v>2019081346</v>
      </c>
      <c r="C1869" s="13" t="s">
        <v>1045</v>
      </c>
      <c r="D1869" s="13" t="s">
        <v>1046</v>
      </c>
      <c r="E1869" s="13" t="s">
        <v>93</v>
      </c>
      <c r="F1869" s="12">
        <v>4</v>
      </c>
      <c r="G1869" s="13" t="s">
        <v>71</v>
      </c>
      <c r="H1869" s="12">
        <v>120</v>
      </c>
      <c r="I1869" s="12">
        <v>127.5</v>
      </c>
      <c r="J1869" s="12">
        <v>124</v>
      </c>
      <c r="K1869" s="13" t="s">
        <v>35</v>
      </c>
      <c r="L1869" s="12">
        <v>2.61</v>
      </c>
      <c r="M1869" s="13"/>
      <c r="N1869" s="13" t="s">
        <v>88</v>
      </c>
      <c r="O1869" s="13"/>
      <c r="P1869" s="13" t="s">
        <v>89</v>
      </c>
      <c r="Q1869" s="13" t="s">
        <v>53</v>
      </c>
      <c r="R1869" s="13" t="s">
        <v>95</v>
      </c>
      <c r="S1869" s="13" t="s">
        <v>40</v>
      </c>
      <c r="T1869" s="13" t="s">
        <v>56</v>
      </c>
      <c r="U1869" s="14">
        <v>37075</v>
      </c>
      <c r="V1869" s="12">
        <v>24</v>
      </c>
      <c r="W1869" s="13"/>
      <c r="X1869" s="13" t="s">
        <v>58</v>
      </c>
      <c r="Y1869" s="13" t="s">
        <v>1047</v>
      </c>
      <c r="Z1869" s="13" t="s">
        <v>1048</v>
      </c>
      <c r="AA1869" s="13" t="s">
        <v>1049</v>
      </c>
      <c r="AB1869" s="13" t="s">
        <v>45</v>
      </c>
      <c r="AC1869" s="13" t="s">
        <v>21411</v>
      </c>
      <c r="AD1869" s="13"/>
    </row>
    <row r="1870" spans="1:30" x14ac:dyDescent="0.25">
      <c r="A1870" s="12">
        <v>312</v>
      </c>
      <c r="B1870" s="12">
        <v>2024061050</v>
      </c>
      <c r="C1870" s="13" t="s">
        <v>1334</v>
      </c>
      <c r="D1870" s="13" t="s">
        <v>1335</v>
      </c>
      <c r="E1870" s="13" t="s">
        <v>93</v>
      </c>
      <c r="F1870" s="12">
        <v>15</v>
      </c>
      <c r="G1870" s="13" t="s">
        <v>139</v>
      </c>
      <c r="H1870" s="12">
        <v>37</v>
      </c>
      <c r="I1870" s="12">
        <v>40.5</v>
      </c>
      <c r="J1870" s="12">
        <v>52</v>
      </c>
      <c r="K1870" s="13" t="s">
        <v>35</v>
      </c>
      <c r="L1870" s="12">
        <v>2.7</v>
      </c>
      <c r="M1870" s="13"/>
      <c r="N1870" s="13" t="s">
        <v>88</v>
      </c>
      <c r="O1870" s="13" t="s">
        <v>94</v>
      </c>
      <c r="P1870" s="13" t="s">
        <v>89</v>
      </c>
      <c r="Q1870" s="13" t="s">
        <v>53</v>
      </c>
      <c r="R1870" s="13" t="s">
        <v>95</v>
      </c>
      <c r="S1870" s="13" t="s">
        <v>40</v>
      </c>
      <c r="T1870" s="13"/>
      <c r="U1870" s="14">
        <v>38905</v>
      </c>
      <c r="V1870" s="12">
        <v>19</v>
      </c>
      <c r="W1870" s="13"/>
      <c r="X1870" s="13" t="s">
        <v>58</v>
      </c>
      <c r="Y1870" s="13" t="s">
        <v>1336</v>
      </c>
      <c r="Z1870" s="13" t="s">
        <v>1337</v>
      </c>
      <c r="AA1870" s="12">
        <v>8683132309</v>
      </c>
      <c r="AB1870" s="13" t="s">
        <v>45</v>
      </c>
      <c r="AC1870" s="13" t="s">
        <v>21411</v>
      </c>
      <c r="AD1870" s="13"/>
    </row>
    <row r="1871" spans="1:30" x14ac:dyDescent="0.25">
      <c r="A1871" s="12">
        <v>395</v>
      </c>
      <c r="B1871" s="12">
        <v>2022071099</v>
      </c>
      <c r="C1871" s="13" t="s">
        <v>1616</v>
      </c>
      <c r="D1871" s="13" t="s">
        <v>1617</v>
      </c>
      <c r="E1871" s="13" t="s">
        <v>93</v>
      </c>
      <c r="F1871" s="12">
        <v>10</v>
      </c>
      <c r="G1871" s="13" t="s">
        <v>71</v>
      </c>
      <c r="H1871" s="12">
        <v>90</v>
      </c>
      <c r="I1871" s="12">
        <v>99.5</v>
      </c>
      <c r="J1871" s="12">
        <v>100</v>
      </c>
      <c r="K1871" s="13" t="s">
        <v>35</v>
      </c>
      <c r="L1871" s="12">
        <v>2.88</v>
      </c>
      <c r="M1871" s="13"/>
      <c r="N1871" s="13" t="s">
        <v>88</v>
      </c>
      <c r="O1871" s="13" t="s">
        <v>94</v>
      </c>
      <c r="P1871" s="13" t="s">
        <v>89</v>
      </c>
      <c r="Q1871" s="13" t="s">
        <v>53</v>
      </c>
      <c r="R1871" s="13" t="s">
        <v>95</v>
      </c>
      <c r="S1871" s="13" t="s">
        <v>40</v>
      </c>
      <c r="T1871" s="13"/>
      <c r="U1871" s="13" t="s">
        <v>23594</v>
      </c>
      <c r="V1871" s="12">
        <v>21</v>
      </c>
      <c r="W1871" s="13"/>
      <c r="X1871" s="13" t="s">
        <v>58</v>
      </c>
      <c r="Y1871" s="13" t="s">
        <v>1618</v>
      </c>
      <c r="Z1871" s="13" t="s">
        <v>1619</v>
      </c>
      <c r="AA1871" s="13" t="s">
        <v>1620</v>
      </c>
      <c r="AB1871" s="13" t="s">
        <v>45</v>
      </c>
      <c r="AC1871" s="13" t="s">
        <v>21411</v>
      </c>
      <c r="AD1871" s="13"/>
    </row>
    <row r="1872" spans="1:30" x14ac:dyDescent="0.25">
      <c r="A1872" s="12">
        <v>426</v>
      </c>
      <c r="B1872" s="12">
        <v>2022071092</v>
      </c>
      <c r="C1872" s="13" t="s">
        <v>1726</v>
      </c>
      <c r="D1872" s="13" t="s">
        <v>1722</v>
      </c>
      <c r="E1872" s="13" t="s">
        <v>93</v>
      </c>
      <c r="F1872" s="12">
        <v>10</v>
      </c>
      <c r="G1872" s="13" t="s">
        <v>71</v>
      </c>
      <c r="H1872" s="12">
        <v>105</v>
      </c>
      <c r="I1872" s="12">
        <v>105.5</v>
      </c>
      <c r="J1872" s="12">
        <v>115</v>
      </c>
      <c r="K1872" s="13" t="s">
        <v>35</v>
      </c>
      <c r="L1872" s="12">
        <v>3.15</v>
      </c>
      <c r="M1872" s="13"/>
      <c r="N1872" s="13" t="s">
        <v>88</v>
      </c>
      <c r="O1872" s="13" t="s">
        <v>94</v>
      </c>
      <c r="P1872" s="13" t="s">
        <v>89</v>
      </c>
      <c r="Q1872" s="13" t="s">
        <v>53</v>
      </c>
      <c r="R1872" s="13" t="s">
        <v>95</v>
      </c>
      <c r="S1872" s="13" t="s">
        <v>55</v>
      </c>
      <c r="T1872" s="13" t="s">
        <v>56</v>
      </c>
      <c r="U1872" s="13" t="s">
        <v>22876</v>
      </c>
      <c r="V1872" s="12">
        <v>28</v>
      </c>
      <c r="W1872" s="13"/>
      <c r="X1872" s="13" t="s">
        <v>58</v>
      </c>
      <c r="Y1872" s="13" t="s">
        <v>1727</v>
      </c>
      <c r="Z1872" s="13" t="s">
        <v>1728</v>
      </c>
      <c r="AA1872" s="12">
        <v>8683988231</v>
      </c>
      <c r="AB1872" s="13" t="s">
        <v>45</v>
      </c>
      <c r="AC1872" s="13" t="s">
        <v>21411</v>
      </c>
      <c r="AD1872" s="13"/>
    </row>
    <row r="1873" spans="1:30" x14ac:dyDescent="0.25">
      <c r="A1873" s="12">
        <v>490</v>
      </c>
      <c r="B1873" s="12">
        <v>2024061057</v>
      </c>
      <c r="C1873" s="13" t="s">
        <v>2031</v>
      </c>
      <c r="D1873" s="13" t="s">
        <v>2032</v>
      </c>
      <c r="E1873" s="13" t="s">
        <v>93</v>
      </c>
      <c r="F1873" s="12">
        <v>15</v>
      </c>
      <c r="G1873" s="13" t="s">
        <v>139</v>
      </c>
      <c r="H1873" s="12">
        <v>40</v>
      </c>
      <c r="I1873" s="12">
        <v>40.5</v>
      </c>
      <c r="J1873" s="12">
        <v>55</v>
      </c>
      <c r="K1873" s="13" t="s">
        <v>35</v>
      </c>
      <c r="L1873" s="12">
        <v>2.87</v>
      </c>
      <c r="M1873" s="13"/>
      <c r="N1873" s="13" t="s">
        <v>88</v>
      </c>
      <c r="O1873" s="13" t="s">
        <v>94</v>
      </c>
      <c r="P1873" s="13" t="s">
        <v>89</v>
      </c>
      <c r="Q1873" s="13" t="s">
        <v>53</v>
      </c>
      <c r="R1873" s="13" t="s">
        <v>95</v>
      </c>
      <c r="S1873" s="13" t="s">
        <v>40</v>
      </c>
      <c r="T1873" s="13"/>
      <c r="U1873" s="13" t="s">
        <v>24080</v>
      </c>
      <c r="V1873" s="12">
        <v>21</v>
      </c>
      <c r="W1873" s="13"/>
      <c r="X1873" s="13" t="s">
        <v>58</v>
      </c>
      <c r="Y1873" s="13" t="s">
        <v>2033</v>
      </c>
      <c r="Z1873" s="13" t="s">
        <v>2034</v>
      </c>
      <c r="AA1873" s="13" t="s">
        <v>2035</v>
      </c>
      <c r="AB1873" s="13" t="s">
        <v>45</v>
      </c>
      <c r="AC1873" s="13" t="s">
        <v>21411</v>
      </c>
      <c r="AD1873" s="13"/>
    </row>
    <row r="1874" spans="1:30" x14ac:dyDescent="0.25">
      <c r="A1874" s="12">
        <v>516</v>
      </c>
      <c r="B1874" s="12">
        <v>2020081109</v>
      </c>
      <c r="C1874" s="13" t="s">
        <v>2103</v>
      </c>
      <c r="D1874" s="13" t="s">
        <v>2104</v>
      </c>
      <c r="E1874" s="13" t="s">
        <v>93</v>
      </c>
      <c r="F1874" s="12">
        <v>3</v>
      </c>
      <c r="G1874" s="13" t="s">
        <v>71</v>
      </c>
      <c r="H1874" s="12">
        <v>132</v>
      </c>
      <c r="I1874" s="12">
        <v>143.5</v>
      </c>
      <c r="J1874" s="12">
        <v>135</v>
      </c>
      <c r="K1874" s="13" t="s">
        <v>35</v>
      </c>
      <c r="L1874" s="12">
        <v>2.46</v>
      </c>
      <c r="M1874" s="13"/>
      <c r="N1874" s="13" t="s">
        <v>88</v>
      </c>
      <c r="O1874" s="13" t="s">
        <v>51</v>
      </c>
      <c r="P1874" s="13" t="s">
        <v>89</v>
      </c>
      <c r="Q1874" s="13" t="s">
        <v>53</v>
      </c>
      <c r="R1874" s="13" t="s">
        <v>95</v>
      </c>
      <c r="S1874" s="13" t="s">
        <v>40</v>
      </c>
      <c r="T1874" s="13" t="s">
        <v>130</v>
      </c>
      <c r="U1874" s="13" t="s">
        <v>24081</v>
      </c>
      <c r="V1874" s="12">
        <v>34</v>
      </c>
      <c r="W1874" s="13"/>
      <c r="X1874" s="13" t="s">
        <v>58</v>
      </c>
      <c r="Y1874" s="13" t="s">
        <v>2105</v>
      </c>
      <c r="Z1874" s="13" t="s">
        <v>2106</v>
      </c>
      <c r="AA1874" s="13" t="s">
        <v>2107</v>
      </c>
      <c r="AB1874" s="13" t="s">
        <v>45</v>
      </c>
      <c r="AC1874" s="13" t="s">
        <v>21411</v>
      </c>
      <c r="AD1874" s="13"/>
    </row>
    <row r="1875" spans="1:30" x14ac:dyDescent="0.25">
      <c r="A1875" s="12">
        <v>588</v>
      </c>
      <c r="B1875" s="12">
        <v>2024061078</v>
      </c>
      <c r="C1875" s="13" t="s">
        <v>1842</v>
      </c>
      <c r="D1875" s="13" t="s">
        <v>2375</v>
      </c>
      <c r="E1875" s="13" t="s">
        <v>93</v>
      </c>
      <c r="F1875" s="12">
        <v>15</v>
      </c>
      <c r="G1875" s="13" t="s">
        <v>139</v>
      </c>
      <c r="H1875" s="12">
        <v>40</v>
      </c>
      <c r="I1875" s="12">
        <v>40.5</v>
      </c>
      <c r="J1875" s="12">
        <v>55</v>
      </c>
      <c r="K1875" s="13" t="s">
        <v>35</v>
      </c>
      <c r="L1875" s="12">
        <v>2.98</v>
      </c>
      <c r="M1875" s="13"/>
      <c r="N1875" s="13" t="s">
        <v>88</v>
      </c>
      <c r="O1875" s="13" t="s">
        <v>94</v>
      </c>
      <c r="P1875" s="13" t="s">
        <v>89</v>
      </c>
      <c r="Q1875" s="13" t="s">
        <v>53</v>
      </c>
      <c r="R1875" s="13" t="s">
        <v>95</v>
      </c>
      <c r="S1875" s="13" t="s">
        <v>40</v>
      </c>
      <c r="T1875" s="13"/>
      <c r="U1875" s="13" t="s">
        <v>24056</v>
      </c>
      <c r="V1875" s="12">
        <v>19</v>
      </c>
      <c r="W1875" s="13"/>
      <c r="X1875" s="13" t="s">
        <v>58</v>
      </c>
      <c r="Y1875" s="13" t="s">
        <v>2386</v>
      </c>
      <c r="Z1875" s="13" t="s">
        <v>2387</v>
      </c>
      <c r="AA1875" s="13" t="s">
        <v>2388</v>
      </c>
      <c r="AB1875" s="13" t="s">
        <v>45</v>
      </c>
      <c r="AC1875" s="13" t="s">
        <v>21411</v>
      </c>
      <c r="AD1875" s="13"/>
    </row>
    <row r="1876" spans="1:30" x14ac:dyDescent="0.25">
      <c r="A1876" s="12">
        <v>596</v>
      </c>
      <c r="B1876" s="12">
        <v>2021061031</v>
      </c>
      <c r="C1876" s="13" t="s">
        <v>2417</v>
      </c>
      <c r="D1876" s="13" t="s">
        <v>2413</v>
      </c>
      <c r="E1876" s="13" t="s">
        <v>93</v>
      </c>
      <c r="F1876" s="12">
        <v>3</v>
      </c>
      <c r="G1876" s="13" t="s">
        <v>71</v>
      </c>
      <c r="H1876" s="12">
        <v>134</v>
      </c>
      <c r="I1876" s="12">
        <v>137.5</v>
      </c>
      <c r="J1876" s="12">
        <v>137</v>
      </c>
      <c r="K1876" s="13" t="s">
        <v>35</v>
      </c>
      <c r="L1876" s="12">
        <v>2.91</v>
      </c>
      <c r="M1876" s="13"/>
      <c r="N1876" s="13" t="s">
        <v>88</v>
      </c>
      <c r="O1876" s="13" t="s">
        <v>51</v>
      </c>
      <c r="P1876" s="13" t="s">
        <v>89</v>
      </c>
      <c r="Q1876" s="13" t="s">
        <v>53</v>
      </c>
      <c r="R1876" s="13" t="s">
        <v>95</v>
      </c>
      <c r="S1876" s="13" t="s">
        <v>40</v>
      </c>
      <c r="T1876" s="13" t="s">
        <v>56</v>
      </c>
      <c r="U1876" s="13" t="s">
        <v>24082</v>
      </c>
      <c r="V1876" s="12">
        <v>23</v>
      </c>
      <c r="W1876" s="13"/>
      <c r="X1876" s="13" t="s">
        <v>58</v>
      </c>
      <c r="Y1876" s="13" t="s">
        <v>2418</v>
      </c>
      <c r="Z1876" s="13"/>
      <c r="AA1876" s="13"/>
      <c r="AB1876" s="13" t="s">
        <v>45</v>
      </c>
      <c r="AC1876" s="13" t="s">
        <v>21411</v>
      </c>
      <c r="AD1876" s="13"/>
    </row>
    <row r="1877" spans="1:30" x14ac:dyDescent="0.25">
      <c r="A1877" s="12">
        <v>602</v>
      </c>
      <c r="B1877" s="12">
        <v>2022081094</v>
      </c>
      <c r="C1877" s="13" t="s">
        <v>2441</v>
      </c>
      <c r="D1877" s="13" t="s">
        <v>2437</v>
      </c>
      <c r="E1877" s="13" t="s">
        <v>93</v>
      </c>
      <c r="F1877" s="12">
        <v>10</v>
      </c>
      <c r="G1877" s="13" t="s">
        <v>71</v>
      </c>
      <c r="H1877" s="12">
        <v>109</v>
      </c>
      <c r="I1877" s="12">
        <v>112.5</v>
      </c>
      <c r="J1877" s="12">
        <v>119</v>
      </c>
      <c r="K1877" s="13" t="s">
        <v>35</v>
      </c>
      <c r="L1877" s="12">
        <v>2.94</v>
      </c>
      <c r="M1877" s="13"/>
      <c r="N1877" s="13" t="s">
        <v>88</v>
      </c>
      <c r="O1877" s="13" t="s">
        <v>94</v>
      </c>
      <c r="P1877" s="13" t="s">
        <v>89</v>
      </c>
      <c r="Q1877" s="13" t="s">
        <v>53</v>
      </c>
      <c r="R1877" s="13" t="s">
        <v>95</v>
      </c>
      <c r="S1877" s="13" t="s">
        <v>40</v>
      </c>
      <c r="T1877" s="13"/>
      <c r="U1877" s="14">
        <v>37998</v>
      </c>
      <c r="V1877" s="12">
        <v>21</v>
      </c>
      <c r="W1877" s="13"/>
      <c r="X1877" s="13" t="s">
        <v>58</v>
      </c>
      <c r="Y1877" s="13" t="s">
        <v>2442</v>
      </c>
      <c r="Z1877" s="13" t="s">
        <v>2443</v>
      </c>
      <c r="AA1877" s="12">
        <v>7671438</v>
      </c>
      <c r="AB1877" s="13" t="s">
        <v>45</v>
      </c>
      <c r="AC1877" s="13" t="s">
        <v>21411</v>
      </c>
      <c r="AD1877" s="13"/>
    </row>
    <row r="1878" spans="1:30" x14ac:dyDescent="0.25">
      <c r="A1878" s="12">
        <v>631</v>
      </c>
      <c r="B1878" s="12">
        <v>2022081174</v>
      </c>
      <c r="C1878" s="13" t="s">
        <v>2546</v>
      </c>
      <c r="D1878" s="13" t="s">
        <v>2538</v>
      </c>
      <c r="E1878" s="13" t="s">
        <v>93</v>
      </c>
      <c r="F1878" s="12">
        <v>10</v>
      </c>
      <c r="G1878" s="13" t="s">
        <v>71</v>
      </c>
      <c r="H1878" s="12">
        <v>117</v>
      </c>
      <c r="I1878" s="12">
        <v>117.5</v>
      </c>
      <c r="J1878" s="12">
        <v>127</v>
      </c>
      <c r="K1878" s="13" t="s">
        <v>35</v>
      </c>
      <c r="L1878" s="12">
        <v>3.15</v>
      </c>
      <c r="M1878" s="13"/>
      <c r="N1878" s="13" t="s">
        <v>88</v>
      </c>
      <c r="O1878" s="13" t="s">
        <v>94</v>
      </c>
      <c r="P1878" s="13" t="s">
        <v>89</v>
      </c>
      <c r="Q1878" s="13" t="s">
        <v>53</v>
      </c>
      <c r="R1878" s="13" t="s">
        <v>95</v>
      </c>
      <c r="S1878" s="13" t="s">
        <v>40</v>
      </c>
      <c r="T1878" s="13"/>
      <c r="U1878" s="14">
        <v>38322</v>
      </c>
      <c r="V1878" s="12">
        <v>21</v>
      </c>
      <c r="W1878" s="13"/>
      <c r="X1878" s="13" t="s">
        <v>58</v>
      </c>
      <c r="Y1878" s="13" t="s">
        <v>2547</v>
      </c>
      <c r="Z1878" s="13" t="s">
        <v>2548</v>
      </c>
      <c r="AA1878" s="12">
        <v>8682808904</v>
      </c>
      <c r="AB1878" s="13" t="s">
        <v>45</v>
      </c>
      <c r="AC1878" s="13" t="s">
        <v>21411</v>
      </c>
      <c r="AD1878" s="13"/>
    </row>
    <row r="1879" spans="1:30" x14ac:dyDescent="0.25">
      <c r="A1879" s="12">
        <v>759</v>
      </c>
      <c r="B1879" s="12">
        <v>2023071049</v>
      </c>
      <c r="C1879" s="13" t="s">
        <v>3027</v>
      </c>
      <c r="D1879" s="13" t="s">
        <v>3028</v>
      </c>
      <c r="E1879" s="13" t="s">
        <v>93</v>
      </c>
      <c r="F1879" s="12">
        <v>15</v>
      </c>
      <c r="G1879" s="13" t="s">
        <v>139</v>
      </c>
      <c r="H1879" s="12">
        <v>37</v>
      </c>
      <c r="I1879" s="12">
        <v>37.5</v>
      </c>
      <c r="J1879" s="12">
        <v>52</v>
      </c>
      <c r="K1879" s="13" t="s">
        <v>35</v>
      </c>
      <c r="L1879" s="12">
        <v>3.51</v>
      </c>
      <c r="M1879" s="13"/>
      <c r="N1879" s="13" t="s">
        <v>88</v>
      </c>
      <c r="O1879" s="13" t="s">
        <v>94</v>
      </c>
      <c r="P1879" s="13" t="s">
        <v>89</v>
      </c>
      <c r="Q1879" s="13" t="s">
        <v>53</v>
      </c>
      <c r="R1879" s="13" t="s">
        <v>95</v>
      </c>
      <c r="S1879" s="13" t="s">
        <v>40</v>
      </c>
      <c r="T1879" s="13" t="s">
        <v>130</v>
      </c>
      <c r="U1879" s="14">
        <v>32975</v>
      </c>
      <c r="V1879" s="12">
        <v>35</v>
      </c>
      <c r="W1879" s="13"/>
      <c r="X1879" s="13" t="s">
        <v>58</v>
      </c>
      <c r="Y1879" s="13" t="s">
        <v>3029</v>
      </c>
      <c r="Z1879" s="13" t="s">
        <v>3030</v>
      </c>
      <c r="AA1879" s="12">
        <v>8682360494</v>
      </c>
      <c r="AB1879" s="13" t="s">
        <v>45</v>
      </c>
      <c r="AC1879" s="13" t="s">
        <v>21411</v>
      </c>
      <c r="AD1879" s="13"/>
    </row>
    <row r="1880" spans="1:30" x14ac:dyDescent="0.25">
      <c r="A1880" s="12">
        <v>786</v>
      </c>
      <c r="B1880" s="12">
        <v>2021121089</v>
      </c>
      <c r="C1880" s="13" t="s">
        <v>3159</v>
      </c>
      <c r="D1880" s="13" t="s">
        <v>3160</v>
      </c>
      <c r="E1880" s="13" t="s">
        <v>47</v>
      </c>
      <c r="F1880" s="12">
        <v>10</v>
      </c>
      <c r="G1880" s="13" t="s">
        <v>71</v>
      </c>
      <c r="H1880" s="12">
        <v>117</v>
      </c>
      <c r="I1880" s="12">
        <v>117.5</v>
      </c>
      <c r="J1880" s="12">
        <v>127</v>
      </c>
      <c r="K1880" s="13" t="s">
        <v>35</v>
      </c>
      <c r="L1880" s="12">
        <v>2.99</v>
      </c>
      <c r="M1880" s="13"/>
      <c r="N1880" s="13" t="s">
        <v>88</v>
      </c>
      <c r="O1880" s="13"/>
      <c r="P1880" s="13" t="s">
        <v>89</v>
      </c>
      <c r="Q1880" s="13" t="s">
        <v>53</v>
      </c>
      <c r="R1880" s="13" t="s">
        <v>95</v>
      </c>
      <c r="S1880" s="13" t="s">
        <v>40</v>
      </c>
      <c r="T1880" s="13" t="s">
        <v>56</v>
      </c>
      <c r="U1880" s="13" t="s">
        <v>24083</v>
      </c>
      <c r="V1880" s="12">
        <v>26</v>
      </c>
      <c r="W1880" s="13"/>
      <c r="X1880" s="13" t="s">
        <v>58</v>
      </c>
      <c r="Y1880" s="13" t="s">
        <v>3161</v>
      </c>
      <c r="Z1880" s="13"/>
      <c r="AA1880" s="13"/>
      <c r="AB1880" s="13" t="s">
        <v>45</v>
      </c>
      <c r="AC1880" s="13" t="s">
        <v>21411</v>
      </c>
      <c r="AD1880" s="13"/>
    </row>
    <row r="1881" spans="1:30" x14ac:dyDescent="0.25">
      <c r="A1881" s="12">
        <v>880</v>
      </c>
      <c r="B1881" s="12">
        <v>2021121101</v>
      </c>
      <c r="C1881" s="13" t="s">
        <v>3572</v>
      </c>
      <c r="D1881" s="13" t="s">
        <v>2979</v>
      </c>
      <c r="E1881" s="13" t="s">
        <v>93</v>
      </c>
      <c r="F1881" s="12">
        <v>10</v>
      </c>
      <c r="G1881" s="13" t="s">
        <v>71</v>
      </c>
      <c r="H1881" s="12">
        <v>114</v>
      </c>
      <c r="I1881" s="12">
        <v>120.5</v>
      </c>
      <c r="J1881" s="12">
        <v>124</v>
      </c>
      <c r="K1881" s="13" t="s">
        <v>35</v>
      </c>
      <c r="L1881" s="12">
        <v>3.09</v>
      </c>
      <c r="M1881" s="13"/>
      <c r="N1881" s="13" t="s">
        <v>88</v>
      </c>
      <c r="O1881" s="13"/>
      <c r="P1881" s="13" t="s">
        <v>89</v>
      </c>
      <c r="Q1881" s="13" t="s">
        <v>53</v>
      </c>
      <c r="R1881" s="13" t="s">
        <v>95</v>
      </c>
      <c r="S1881" s="13" t="s">
        <v>40</v>
      </c>
      <c r="T1881" s="13" t="s">
        <v>56</v>
      </c>
      <c r="U1881" s="14">
        <v>34852</v>
      </c>
      <c r="V1881" s="12">
        <v>30</v>
      </c>
      <c r="W1881" s="13"/>
      <c r="X1881" s="13" t="s">
        <v>58</v>
      </c>
      <c r="Y1881" s="13" t="s">
        <v>3573</v>
      </c>
      <c r="Z1881" s="13"/>
      <c r="AA1881" s="13"/>
      <c r="AB1881" s="13" t="s">
        <v>45</v>
      </c>
      <c r="AC1881" s="13" t="s">
        <v>21411</v>
      </c>
      <c r="AD1881" s="13"/>
    </row>
    <row r="1882" spans="1:30" x14ac:dyDescent="0.25">
      <c r="A1882" s="12">
        <v>1119</v>
      </c>
      <c r="B1882" s="12">
        <v>2021091028</v>
      </c>
      <c r="C1882" s="13" t="s">
        <v>4463</v>
      </c>
      <c r="D1882" s="13" t="s">
        <v>4459</v>
      </c>
      <c r="E1882" s="13" t="s">
        <v>93</v>
      </c>
      <c r="F1882" s="12">
        <v>9</v>
      </c>
      <c r="G1882" s="13" t="s">
        <v>71</v>
      </c>
      <c r="H1882" s="12">
        <v>129</v>
      </c>
      <c r="I1882" s="12">
        <v>138.5</v>
      </c>
      <c r="J1882" s="12">
        <v>138</v>
      </c>
      <c r="K1882" s="13" t="s">
        <v>35</v>
      </c>
      <c r="L1882" s="12">
        <v>2.81</v>
      </c>
      <c r="M1882" s="13"/>
      <c r="N1882" s="13" t="s">
        <v>88</v>
      </c>
      <c r="O1882" s="13"/>
      <c r="P1882" s="13" t="s">
        <v>89</v>
      </c>
      <c r="Q1882" s="13" t="s">
        <v>53</v>
      </c>
      <c r="R1882" s="13" t="s">
        <v>95</v>
      </c>
      <c r="S1882" s="13" t="s">
        <v>40</v>
      </c>
      <c r="T1882" s="13" t="s">
        <v>56</v>
      </c>
      <c r="U1882" s="13" t="s">
        <v>24084</v>
      </c>
      <c r="V1882" s="12">
        <v>41</v>
      </c>
      <c r="W1882" s="13"/>
      <c r="X1882" s="13" t="s">
        <v>58</v>
      </c>
      <c r="Y1882" s="13" t="s">
        <v>4464</v>
      </c>
      <c r="Z1882" s="13"/>
      <c r="AA1882" s="13" t="s">
        <v>4465</v>
      </c>
      <c r="AB1882" s="13" t="s">
        <v>45</v>
      </c>
      <c r="AC1882" s="13" t="s">
        <v>21411</v>
      </c>
      <c r="AD1882" s="13"/>
    </row>
    <row r="1883" spans="1:30" x14ac:dyDescent="0.25">
      <c r="A1883" s="12">
        <v>1192</v>
      </c>
      <c r="B1883" s="12">
        <v>2024061076</v>
      </c>
      <c r="C1883" s="13" t="s">
        <v>4756</v>
      </c>
      <c r="D1883" s="13" t="s">
        <v>4757</v>
      </c>
      <c r="E1883" s="13" t="s">
        <v>93</v>
      </c>
      <c r="F1883" s="12">
        <v>15</v>
      </c>
      <c r="G1883" s="13" t="s">
        <v>139</v>
      </c>
      <c r="H1883" s="12">
        <v>40</v>
      </c>
      <c r="I1883" s="12">
        <v>40.5</v>
      </c>
      <c r="J1883" s="12">
        <v>55</v>
      </c>
      <c r="K1883" s="13" t="s">
        <v>35</v>
      </c>
      <c r="L1883" s="12">
        <v>2.92</v>
      </c>
      <c r="M1883" s="13"/>
      <c r="N1883" s="13" t="s">
        <v>88</v>
      </c>
      <c r="O1883" s="13" t="s">
        <v>94</v>
      </c>
      <c r="P1883" s="13" t="s">
        <v>89</v>
      </c>
      <c r="Q1883" s="13" t="s">
        <v>53</v>
      </c>
      <c r="R1883" s="13" t="s">
        <v>95</v>
      </c>
      <c r="S1883" s="13" t="s">
        <v>40</v>
      </c>
      <c r="T1883" s="13"/>
      <c r="U1883" s="14">
        <v>38026</v>
      </c>
      <c r="V1883" s="12">
        <v>21</v>
      </c>
      <c r="W1883" s="13"/>
      <c r="X1883" s="13" t="s">
        <v>58</v>
      </c>
      <c r="Y1883" s="13" t="s">
        <v>4758</v>
      </c>
      <c r="Z1883" s="13" t="s">
        <v>4759</v>
      </c>
      <c r="AA1883" s="13" t="s">
        <v>4760</v>
      </c>
      <c r="AB1883" s="13" t="s">
        <v>45</v>
      </c>
      <c r="AC1883" s="13" t="s">
        <v>21411</v>
      </c>
      <c r="AD1883" s="13"/>
    </row>
    <row r="1884" spans="1:30" x14ac:dyDescent="0.25">
      <c r="A1884" s="12">
        <v>1275</v>
      </c>
      <c r="B1884" s="12">
        <v>2020081236</v>
      </c>
      <c r="C1884" s="13" t="s">
        <v>5104</v>
      </c>
      <c r="D1884" s="13" t="s">
        <v>5035</v>
      </c>
      <c r="E1884" s="13" t="s">
        <v>93</v>
      </c>
      <c r="F1884" s="12">
        <v>5</v>
      </c>
      <c r="G1884" s="13" t="s">
        <v>71</v>
      </c>
      <c r="H1884" s="12">
        <v>137</v>
      </c>
      <c r="I1884" s="12">
        <v>137.5</v>
      </c>
      <c r="J1884" s="12">
        <v>142</v>
      </c>
      <c r="K1884" s="13" t="s">
        <v>35</v>
      </c>
      <c r="L1884" s="12">
        <v>2.88</v>
      </c>
      <c r="M1884" s="13"/>
      <c r="N1884" s="13" t="s">
        <v>88</v>
      </c>
      <c r="O1884" s="13"/>
      <c r="P1884" s="13" t="s">
        <v>89</v>
      </c>
      <c r="Q1884" s="13" t="s">
        <v>53</v>
      </c>
      <c r="R1884" s="13" t="s">
        <v>95</v>
      </c>
      <c r="S1884" s="13" t="s">
        <v>40</v>
      </c>
      <c r="T1884" s="13" t="s">
        <v>56</v>
      </c>
      <c r="U1884" s="14">
        <v>36926</v>
      </c>
      <c r="V1884" s="12">
        <v>24</v>
      </c>
      <c r="W1884" s="13"/>
      <c r="X1884" s="13" t="s">
        <v>58</v>
      </c>
      <c r="Y1884" s="13" t="s">
        <v>5105</v>
      </c>
      <c r="Z1884" s="13"/>
      <c r="AA1884" s="13"/>
      <c r="AB1884" s="13" t="s">
        <v>45</v>
      </c>
      <c r="AC1884" s="13" t="s">
        <v>21411</v>
      </c>
      <c r="AD1884" s="13"/>
    </row>
    <row r="1885" spans="1:30" x14ac:dyDescent="0.25">
      <c r="A1885" s="12">
        <v>1429</v>
      </c>
      <c r="B1885" s="12">
        <v>2022071093</v>
      </c>
      <c r="C1885" s="13" t="s">
        <v>5616</v>
      </c>
      <c r="D1885" s="13" t="s">
        <v>5617</v>
      </c>
      <c r="E1885" s="13" t="s">
        <v>93</v>
      </c>
      <c r="F1885" s="12">
        <v>10</v>
      </c>
      <c r="G1885" s="13" t="s">
        <v>71</v>
      </c>
      <c r="H1885" s="12">
        <v>117</v>
      </c>
      <c r="I1885" s="12">
        <v>117.5</v>
      </c>
      <c r="J1885" s="12">
        <v>127</v>
      </c>
      <c r="K1885" s="13" t="s">
        <v>35</v>
      </c>
      <c r="L1885" s="12">
        <v>3.31</v>
      </c>
      <c r="M1885" s="13"/>
      <c r="N1885" s="13" t="s">
        <v>88</v>
      </c>
      <c r="O1885" s="13" t="s">
        <v>94</v>
      </c>
      <c r="P1885" s="13" t="s">
        <v>89</v>
      </c>
      <c r="Q1885" s="13" t="s">
        <v>53</v>
      </c>
      <c r="R1885" s="13" t="s">
        <v>95</v>
      </c>
      <c r="S1885" s="13" t="s">
        <v>40</v>
      </c>
      <c r="T1885" s="13" t="s">
        <v>56</v>
      </c>
      <c r="U1885" s="13" t="s">
        <v>21744</v>
      </c>
      <c r="V1885" s="12">
        <v>22</v>
      </c>
      <c r="W1885" s="13"/>
      <c r="X1885" s="13" t="s">
        <v>58</v>
      </c>
      <c r="Y1885" s="13" t="s">
        <v>5618</v>
      </c>
      <c r="Z1885" s="13" t="s">
        <v>5619</v>
      </c>
      <c r="AA1885" s="12">
        <v>8683672745</v>
      </c>
      <c r="AB1885" s="13" t="s">
        <v>45</v>
      </c>
      <c r="AC1885" s="13" t="s">
        <v>21411</v>
      </c>
      <c r="AD1885" s="13"/>
    </row>
    <row r="1886" spans="1:30" x14ac:dyDescent="0.25">
      <c r="A1886" s="12">
        <v>1436</v>
      </c>
      <c r="B1886" s="12">
        <v>2023071050</v>
      </c>
      <c r="C1886" s="13" t="s">
        <v>652</v>
      </c>
      <c r="D1886" s="13" t="s">
        <v>5646</v>
      </c>
      <c r="E1886" s="13" t="s">
        <v>93</v>
      </c>
      <c r="F1886" s="12">
        <v>14</v>
      </c>
      <c r="G1886" s="13" t="s">
        <v>34</v>
      </c>
      <c r="H1886" s="12">
        <v>80</v>
      </c>
      <c r="I1886" s="12">
        <v>80.5</v>
      </c>
      <c r="J1886" s="12">
        <v>94</v>
      </c>
      <c r="K1886" s="13" t="s">
        <v>35</v>
      </c>
      <c r="L1886" s="12">
        <v>2.99</v>
      </c>
      <c r="M1886" s="13"/>
      <c r="N1886" s="13" t="s">
        <v>88</v>
      </c>
      <c r="O1886" s="13" t="s">
        <v>94</v>
      </c>
      <c r="P1886" s="13" t="s">
        <v>89</v>
      </c>
      <c r="Q1886" s="13" t="s">
        <v>53</v>
      </c>
      <c r="R1886" s="13" t="s">
        <v>95</v>
      </c>
      <c r="S1886" s="13" t="s">
        <v>40</v>
      </c>
      <c r="T1886" s="13"/>
      <c r="U1886" s="13" t="s">
        <v>23251</v>
      </c>
      <c r="V1886" s="12">
        <v>21</v>
      </c>
      <c r="W1886" s="13"/>
      <c r="X1886" s="13" t="s">
        <v>58</v>
      </c>
      <c r="Y1886" s="13" t="s">
        <v>5647</v>
      </c>
      <c r="Z1886" s="13" t="s">
        <v>5648</v>
      </c>
      <c r="AA1886" s="13" t="s">
        <v>5649</v>
      </c>
      <c r="AB1886" s="13" t="s">
        <v>45</v>
      </c>
      <c r="AC1886" s="13" t="s">
        <v>21411</v>
      </c>
      <c r="AD1886" s="13"/>
    </row>
    <row r="1887" spans="1:30" x14ac:dyDescent="0.25">
      <c r="A1887" s="12">
        <v>1437</v>
      </c>
      <c r="B1887" s="12">
        <v>2023071057</v>
      </c>
      <c r="C1887" s="13" t="s">
        <v>5655</v>
      </c>
      <c r="D1887" s="13" t="s">
        <v>5276</v>
      </c>
      <c r="E1887" s="13" t="s">
        <v>93</v>
      </c>
      <c r="F1887" s="12">
        <v>14</v>
      </c>
      <c r="G1887" s="13" t="s">
        <v>34</v>
      </c>
      <c r="H1887" s="12">
        <v>80</v>
      </c>
      <c r="I1887" s="12">
        <v>80.5</v>
      </c>
      <c r="J1887" s="12">
        <v>94</v>
      </c>
      <c r="K1887" s="13" t="s">
        <v>35</v>
      </c>
      <c r="L1887" s="12">
        <v>3.4</v>
      </c>
      <c r="M1887" s="13"/>
      <c r="N1887" s="13" t="s">
        <v>88</v>
      </c>
      <c r="O1887" s="13" t="s">
        <v>94</v>
      </c>
      <c r="P1887" s="13" t="s">
        <v>89</v>
      </c>
      <c r="Q1887" s="13" t="s">
        <v>53</v>
      </c>
      <c r="R1887" s="13" t="s">
        <v>95</v>
      </c>
      <c r="S1887" s="13" t="s">
        <v>40</v>
      </c>
      <c r="T1887" s="13" t="s">
        <v>56</v>
      </c>
      <c r="U1887" s="13" t="s">
        <v>24085</v>
      </c>
      <c r="V1887" s="12">
        <v>20</v>
      </c>
      <c r="W1887" s="13"/>
      <c r="X1887" s="13" t="s">
        <v>58</v>
      </c>
      <c r="Y1887" s="13" t="s">
        <v>5656</v>
      </c>
      <c r="Z1887" s="13" t="s">
        <v>5657</v>
      </c>
      <c r="AA1887" s="13" t="s">
        <v>5658</v>
      </c>
      <c r="AB1887" s="13" t="s">
        <v>45</v>
      </c>
      <c r="AC1887" s="13" t="s">
        <v>21411</v>
      </c>
      <c r="AD1887" s="13"/>
    </row>
    <row r="1888" spans="1:30" x14ac:dyDescent="0.25">
      <c r="A1888" s="12">
        <v>1476</v>
      </c>
      <c r="B1888" s="12">
        <v>2024061075</v>
      </c>
      <c r="C1888" s="13" t="s">
        <v>4350</v>
      </c>
      <c r="D1888" s="13" t="s">
        <v>5780</v>
      </c>
      <c r="E1888" s="13" t="s">
        <v>93</v>
      </c>
      <c r="F1888" s="12">
        <v>16</v>
      </c>
      <c r="G1888" s="13" t="s">
        <v>139</v>
      </c>
      <c r="H1888" s="12">
        <v>33</v>
      </c>
      <c r="I1888" s="12">
        <v>37.5</v>
      </c>
      <c r="J1888" s="12">
        <v>49</v>
      </c>
      <c r="K1888" s="13" t="s">
        <v>35</v>
      </c>
      <c r="L1888" s="12">
        <v>2.98</v>
      </c>
      <c r="M1888" s="13"/>
      <c r="N1888" s="13" t="s">
        <v>88</v>
      </c>
      <c r="O1888" s="13" t="s">
        <v>94</v>
      </c>
      <c r="P1888" s="13" t="s">
        <v>89</v>
      </c>
      <c r="Q1888" s="13" t="s">
        <v>53</v>
      </c>
      <c r="R1888" s="13" t="s">
        <v>95</v>
      </c>
      <c r="S1888" s="13" t="s">
        <v>40</v>
      </c>
      <c r="T1888" s="13" t="s">
        <v>56</v>
      </c>
      <c r="U1888" s="13" t="s">
        <v>24086</v>
      </c>
      <c r="V1888" s="12">
        <v>19</v>
      </c>
      <c r="W1888" s="13"/>
      <c r="X1888" s="13" t="s">
        <v>58</v>
      </c>
      <c r="Y1888" s="13" t="s">
        <v>5781</v>
      </c>
      <c r="Z1888" s="13" t="s">
        <v>5782</v>
      </c>
      <c r="AA1888" s="13" t="s">
        <v>5783</v>
      </c>
      <c r="AB1888" s="13" t="s">
        <v>45</v>
      </c>
      <c r="AC1888" s="13" t="s">
        <v>21411</v>
      </c>
      <c r="AD1888" s="13"/>
    </row>
    <row r="1889" spans="1:30" x14ac:dyDescent="0.25">
      <c r="A1889" s="12">
        <v>1591</v>
      </c>
      <c r="B1889" s="12">
        <v>2024061065</v>
      </c>
      <c r="C1889" s="13" t="s">
        <v>6269</v>
      </c>
      <c r="D1889" s="13" t="s">
        <v>6270</v>
      </c>
      <c r="E1889" s="13" t="s">
        <v>93</v>
      </c>
      <c r="F1889" s="12">
        <v>15</v>
      </c>
      <c r="G1889" s="13" t="s">
        <v>139</v>
      </c>
      <c r="H1889" s="12">
        <v>40</v>
      </c>
      <c r="I1889" s="12">
        <v>40.5</v>
      </c>
      <c r="J1889" s="12">
        <v>55</v>
      </c>
      <c r="K1889" s="13" t="s">
        <v>35</v>
      </c>
      <c r="L1889" s="12">
        <v>3.01</v>
      </c>
      <c r="M1889" s="13"/>
      <c r="N1889" s="13" t="s">
        <v>88</v>
      </c>
      <c r="O1889" s="13" t="s">
        <v>94</v>
      </c>
      <c r="P1889" s="13" t="s">
        <v>89</v>
      </c>
      <c r="Q1889" s="13" t="s">
        <v>53</v>
      </c>
      <c r="R1889" s="13" t="s">
        <v>95</v>
      </c>
      <c r="S1889" s="13" t="s">
        <v>40</v>
      </c>
      <c r="T1889" s="13"/>
      <c r="U1889" s="13" t="s">
        <v>24087</v>
      </c>
      <c r="V1889" s="12">
        <v>19</v>
      </c>
      <c r="W1889" s="13"/>
      <c r="X1889" s="13" t="s">
        <v>58</v>
      </c>
      <c r="Y1889" s="13" t="s">
        <v>6271</v>
      </c>
      <c r="Z1889" s="13" t="s">
        <v>6272</v>
      </c>
      <c r="AA1889" s="13" t="s">
        <v>6273</v>
      </c>
      <c r="AB1889" s="13" t="s">
        <v>45</v>
      </c>
      <c r="AC1889" s="13" t="s">
        <v>21411</v>
      </c>
      <c r="AD1889" s="13"/>
    </row>
    <row r="1890" spans="1:30" x14ac:dyDescent="0.25">
      <c r="A1890" s="12">
        <v>1675</v>
      </c>
      <c r="B1890" s="12">
        <v>2024061059</v>
      </c>
      <c r="C1890" s="13" t="s">
        <v>1506</v>
      </c>
      <c r="D1890" s="13" t="s">
        <v>6637</v>
      </c>
      <c r="E1890" s="13" t="s">
        <v>93</v>
      </c>
      <c r="F1890" s="12">
        <v>15</v>
      </c>
      <c r="G1890" s="13" t="s">
        <v>78</v>
      </c>
      <c r="H1890" s="12">
        <v>25</v>
      </c>
      <c r="I1890" s="12">
        <v>25.5</v>
      </c>
      <c r="J1890" s="12">
        <v>40</v>
      </c>
      <c r="K1890" s="13" t="s">
        <v>35</v>
      </c>
      <c r="L1890" s="12">
        <v>3.37</v>
      </c>
      <c r="M1890" s="13"/>
      <c r="N1890" s="13" t="s">
        <v>88</v>
      </c>
      <c r="O1890" s="13" t="s">
        <v>94</v>
      </c>
      <c r="P1890" s="13" t="s">
        <v>89</v>
      </c>
      <c r="Q1890" s="13" t="s">
        <v>53</v>
      </c>
      <c r="R1890" s="13" t="s">
        <v>95</v>
      </c>
      <c r="S1890" s="13" t="s">
        <v>40</v>
      </c>
      <c r="T1890" s="13" t="s">
        <v>56</v>
      </c>
      <c r="U1890" s="13" t="s">
        <v>22762</v>
      </c>
      <c r="V1890" s="12">
        <v>20</v>
      </c>
      <c r="W1890" s="13"/>
      <c r="X1890" s="13" t="s">
        <v>58</v>
      </c>
      <c r="Y1890" s="13" t="s">
        <v>6638</v>
      </c>
      <c r="Z1890" s="13" t="s">
        <v>6639</v>
      </c>
      <c r="AA1890" s="13" t="s">
        <v>6640</v>
      </c>
      <c r="AB1890" s="13" t="s">
        <v>45</v>
      </c>
      <c r="AC1890" s="13" t="s">
        <v>21411</v>
      </c>
      <c r="AD1890" s="13"/>
    </row>
    <row r="1891" spans="1:30" x14ac:dyDescent="0.25">
      <c r="A1891" s="12">
        <v>1678</v>
      </c>
      <c r="B1891" s="12">
        <v>2024061073</v>
      </c>
      <c r="C1891" s="13" t="s">
        <v>1097</v>
      </c>
      <c r="D1891" s="13" t="s">
        <v>6645</v>
      </c>
      <c r="E1891" s="13" t="s">
        <v>93</v>
      </c>
      <c r="F1891" s="12">
        <v>15</v>
      </c>
      <c r="G1891" s="13" t="s">
        <v>139</v>
      </c>
      <c r="H1891" s="12">
        <v>40</v>
      </c>
      <c r="I1891" s="12">
        <v>40.5</v>
      </c>
      <c r="J1891" s="12">
        <v>55</v>
      </c>
      <c r="K1891" s="13" t="s">
        <v>35</v>
      </c>
      <c r="L1891" s="12">
        <v>2.83</v>
      </c>
      <c r="M1891" s="13"/>
      <c r="N1891" s="13" t="s">
        <v>88</v>
      </c>
      <c r="O1891" s="13" t="s">
        <v>94</v>
      </c>
      <c r="P1891" s="13" t="s">
        <v>89</v>
      </c>
      <c r="Q1891" s="13" t="s">
        <v>53</v>
      </c>
      <c r="R1891" s="13" t="s">
        <v>95</v>
      </c>
      <c r="S1891" s="13" t="s">
        <v>55</v>
      </c>
      <c r="T1891" s="13"/>
      <c r="U1891" s="14">
        <v>37869</v>
      </c>
      <c r="V1891" s="12">
        <v>22</v>
      </c>
      <c r="W1891" s="13"/>
      <c r="X1891" s="13" t="s">
        <v>58</v>
      </c>
      <c r="Y1891" s="13" t="s">
        <v>6652</v>
      </c>
      <c r="Z1891" s="13" t="s">
        <v>6653</v>
      </c>
      <c r="AA1891" s="13" t="s">
        <v>6654</v>
      </c>
      <c r="AB1891" s="13" t="s">
        <v>45</v>
      </c>
      <c r="AC1891" s="13" t="s">
        <v>21411</v>
      </c>
      <c r="AD1891" s="13"/>
    </row>
    <row r="1892" spans="1:30" x14ac:dyDescent="0.25">
      <c r="A1892" s="12">
        <v>1758</v>
      </c>
      <c r="B1892" s="12">
        <v>2022081077</v>
      </c>
      <c r="C1892" s="13" t="s">
        <v>6994</v>
      </c>
      <c r="D1892" s="13" t="s">
        <v>6995</v>
      </c>
      <c r="E1892" s="13" t="s">
        <v>93</v>
      </c>
      <c r="F1892" s="12">
        <v>10</v>
      </c>
      <c r="G1892" s="13" t="s">
        <v>71</v>
      </c>
      <c r="H1892" s="12">
        <v>117</v>
      </c>
      <c r="I1892" s="12">
        <v>117.5</v>
      </c>
      <c r="J1892" s="12">
        <v>127</v>
      </c>
      <c r="K1892" s="13" t="s">
        <v>35</v>
      </c>
      <c r="L1892" s="12">
        <v>3.23</v>
      </c>
      <c r="M1892" s="13"/>
      <c r="N1892" s="13" t="s">
        <v>88</v>
      </c>
      <c r="O1892" s="13" t="s">
        <v>94</v>
      </c>
      <c r="P1892" s="13" t="s">
        <v>89</v>
      </c>
      <c r="Q1892" s="13" t="s">
        <v>53</v>
      </c>
      <c r="R1892" s="13" t="s">
        <v>95</v>
      </c>
      <c r="S1892" s="13" t="s">
        <v>40</v>
      </c>
      <c r="T1892" s="13"/>
      <c r="U1892" s="13" t="s">
        <v>22073</v>
      </c>
      <c r="V1892" s="12">
        <v>22</v>
      </c>
      <c r="W1892" s="13"/>
      <c r="X1892" s="13" t="s">
        <v>58</v>
      </c>
      <c r="Y1892" s="13" t="s">
        <v>6996</v>
      </c>
      <c r="Z1892" s="13" t="s">
        <v>6997</v>
      </c>
      <c r="AA1892" s="13" t="s">
        <v>6998</v>
      </c>
      <c r="AB1892" s="13" t="s">
        <v>45</v>
      </c>
      <c r="AC1892" s="13" t="s">
        <v>21411</v>
      </c>
      <c r="AD1892" s="13"/>
    </row>
    <row r="1893" spans="1:30" x14ac:dyDescent="0.25">
      <c r="A1893" s="12">
        <v>1761</v>
      </c>
      <c r="B1893" s="12">
        <v>2021121057</v>
      </c>
      <c r="C1893" s="13" t="s">
        <v>2802</v>
      </c>
      <c r="D1893" s="13" t="s">
        <v>6995</v>
      </c>
      <c r="E1893" s="13" t="s">
        <v>93</v>
      </c>
      <c r="F1893" s="12">
        <v>10</v>
      </c>
      <c r="G1893" s="13" t="s">
        <v>71</v>
      </c>
      <c r="H1893" s="12">
        <v>117</v>
      </c>
      <c r="I1893" s="12">
        <v>117.5</v>
      </c>
      <c r="J1893" s="12">
        <v>127</v>
      </c>
      <c r="K1893" s="13" t="s">
        <v>35</v>
      </c>
      <c r="L1893" s="12">
        <v>3.28</v>
      </c>
      <c r="M1893" s="13"/>
      <c r="N1893" s="13" t="s">
        <v>88</v>
      </c>
      <c r="O1893" s="13"/>
      <c r="P1893" s="13" t="s">
        <v>89</v>
      </c>
      <c r="Q1893" s="13" t="s">
        <v>53</v>
      </c>
      <c r="R1893" s="13" t="s">
        <v>95</v>
      </c>
      <c r="S1893" s="13" t="s">
        <v>40</v>
      </c>
      <c r="T1893" s="13" t="s">
        <v>130</v>
      </c>
      <c r="U1893" s="13" t="s">
        <v>24088</v>
      </c>
      <c r="V1893" s="12">
        <v>26</v>
      </c>
      <c r="W1893" s="13"/>
      <c r="X1893" s="13" t="s">
        <v>58</v>
      </c>
      <c r="Y1893" s="13" t="s">
        <v>7008</v>
      </c>
      <c r="Z1893" s="13" t="s">
        <v>7009</v>
      </c>
      <c r="AA1893" s="13" t="s">
        <v>7010</v>
      </c>
      <c r="AB1893" s="13" t="s">
        <v>45</v>
      </c>
      <c r="AC1893" s="13" t="s">
        <v>21411</v>
      </c>
      <c r="AD1893" s="13"/>
    </row>
    <row r="1894" spans="1:30" x14ac:dyDescent="0.25">
      <c r="A1894" s="12">
        <v>1768</v>
      </c>
      <c r="B1894" s="12">
        <v>2023071063</v>
      </c>
      <c r="C1894" s="13" t="s">
        <v>1310</v>
      </c>
      <c r="D1894" s="13" t="s">
        <v>7041</v>
      </c>
      <c r="E1894" s="13" t="s">
        <v>93</v>
      </c>
      <c r="F1894" s="12">
        <v>14</v>
      </c>
      <c r="G1894" s="13" t="s">
        <v>34</v>
      </c>
      <c r="H1894" s="12">
        <v>80</v>
      </c>
      <c r="I1894" s="12">
        <v>80.5</v>
      </c>
      <c r="J1894" s="12">
        <v>94</v>
      </c>
      <c r="K1894" s="13" t="s">
        <v>35</v>
      </c>
      <c r="L1894" s="12">
        <v>3.26</v>
      </c>
      <c r="M1894" s="13"/>
      <c r="N1894" s="13" t="s">
        <v>88</v>
      </c>
      <c r="O1894" s="13" t="s">
        <v>94</v>
      </c>
      <c r="P1894" s="13" t="s">
        <v>89</v>
      </c>
      <c r="Q1894" s="13" t="s">
        <v>53</v>
      </c>
      <c r="R1894" s="13" t="s">
        <v>95</v>
      </c>
      <c r="S1894" s="13" t="s">
        <v>40</v>
      </c>
      <c r="T1894" s="13"/>
      <c r="U1894" s="13" t="s">
        <v>24089</v>
      </c>
      <c r="V1894" s="12">
        <v>21</v>
      </c>
      <c r="W1894" s="13"/>
      <c r="X1894" s="13" t="s">
        <v>58</v>
      </c>
      <c r="Y1894" s="13" t="s">
        <v>7042</v>
      </c>
      <c r="Z1894" s="13" t="s">
        <v>7043</v>
      </c>
      <c r="AA1894" s="13" t="s">
        <v>7044</v>
      </c>
      <c r="AB1894" s="13" t="s">
        <v>45</v>
      </c>
      <c r="AC1894" s="13" t="s">
        <v>21411</v>
      </c>
      <c r="AD1894" s="13"/>
    </row>
    <row r="1895" spans="1:30" x14ac:dyDescent="0.25">
      <c r="A1895" s="12">
        <v>1771</v>
      </c>
      <c r="B1895" s="12">
        <v>2021121103</v>
      </c>
      <c r="C1895" s="13" t="s">
        <v>7047</v>
      </c>
      <c r="D1895" s="13" t="s">
        <v>7048</v>
      </c>
      <c r="E1895" s="13" t="s">
        <v>93</v>
      </c>
      <c r="F1895" s="12">
        <v>10</v>
      </c>
      <c r="G1895" s="13" t="s">
        <v>71</v>
      </c>
      <c r="H1895" s="12">
        <v>117</v>
      </c>
      <c r="I1895" s="12">
        <v>117.5</v>
      </c>
      <c r="J1895" s="12">
        <v>127</v>
      </c>
      <c r="K1895" s="13" t="s">
        <v>35</v>
      </c>
      <c r="L1895" s="12">
        <v>3.24</v>
      </c>
      <c r="M1895" s="13"/>
      <c r="N1895" s="13" t="s">
        <v>88</v>
      </c>
      <c r="O1895" s="13"/>
      <c r="P1895" s="13" t="s">
        <v>89</v>
      </c>
      <c r="Q1895" s="13" t="s">
        <v>53</v>
      </c>
      <c r="R1895" s="13" t="s">
        <v>95</v>
      </c>
      <c r="S1895" s="13" t="s">
        <v>40</v>
      </c>
      <c r="T1895" s="13" t="s">
        <v>56</v>
      </c>
      <c r="U1895" s="13" t="s">
        <v>23727</v>
      </c>
      <c r="V1895" s="12">
        <v>21</v>
      </c>
      <c r="W1895" s="13"/>
      <c r="X1895" s="13" t="s">
        <v>58</v>
      </c>
      <c r="Y1895" s="13" t="s">
        <v>7049</v>
      </c>
      <c r="Z1895" s="13" t="s">
        <v>7050</v>
      </c>
      <c r="AA1895" s="13" t="s">
        <v>7051</v>
      </c>
      <c r="AB1895" s="13" t="s">
        <v>45</v>
      </c>
      <c r="AC1895" s="13" t="s">
        <v>21411</v>
      </c>
      <c r="AD1895" s="13"/>
    </row>
    <row r="1896" spans="1:30" x14ac:dyDescent="0.25">
      <c r="A1896" s="12">
        <v>1779</v>
      </c>
      <c r="B1896" s="12">
        <v>2021091015</v>
      </c>
      <c r="C1896" s="13" t="s">
        <v>7079</v>
      </c>
      <c r="D1896" s="13" t="s">
        <v>7080</v>
      </c>
      <c r="E1896" s="13" t="s">
        <v>47</v>
      </c>
      <c r="F1896" s="12">
        <v>4</v>
      </c>
      <c r="G1896" s="13" t="s">
        <v>71</v>
      </c>
      <c r="H1896" s="12">
        <v>131</v>
      </c>
      <c r="I1896" s="12">
        <v>138.5</v>
      </c>
      <c r="J1896" s="12">
        <v>135</v>
      </c>
      <c r="K1896" s="13" t="s">
        <v>35</v>
      </c>
      <c r="L1896" s="12">
        <v>3</v>
      </c>
      <c r="M1896" s="13"/>
      <c r="N1896" s="13" t="s">
        <v>88</v>
      </c>
      <c r="O1896" s="13"/>
      <c r="P1896" s="13" t="s">
        <v>89</v>
      </c>
      <c r="Q1896" s="13" t="s">
        <v>53</v>
      </c>
      <c r="R1896" s="13" t="s">
        <v>95</v>
      </c>
      <c r="S1896" s="13" t="s">
        <v>40</v>
      </c>
      <c r="T1896" s="13" t="s">
        <v>56</v>
      </c>
      <c r="U1896" s="14">
        <v>36739</v>
      </c>
      <c r="V1896" s="12">
        <v>25</v>
      </c>
      <c r="W1896" s="13"/>
      <c r="X1896" s="13" t="s">
        <v>58</v>
      </c>
      <c r="Y1896" s="13" t="s">
        <v>7081</v>
      </c>
      <c r="Z1896" s="13"/>
      <c r="AA1896" s="13" t="s">
        <v>7019</v>
      </c>
      <c r="AB1896" s="13" t="s">
        <v>45</v>
      </c>
      <c r="AC1896" s="13" t="s">
        <v>21411</v>
      </c>
      <c r="AD1896" s="13"/>
    </row>
    <row r="1897" spans="1:30" x14ac:dyDescent="0.25">
      <c r="A1897" s="12">
        <v>1814</v>
      </c>
      <c r="B1897" s="12">
        <v>2024061061</v>
      </c>
      <c r="C1897" s="13" t="s">
        <v>293</v>
      </c>
      <c r="D1897" s="13" t="s">
        <v>7233</v>
      </c>
      <c r="E1897" s="13" t="s">
        <v>93</v>
      </c>
      <c r="F1897" s="12">
        <v>15</v>
      </c>
      <c r="G1897" s="13" t="s">
        <v>139</v>
      </c>
      <c r="H1897" s="12">
        <v>40</v>
      </c>
      <c r="I1897" s="12">
        <v>40.5</v>
      </c>
      <c r="J1897" s="12">
        <v>55</v>
      </c>
      <c r="K1897" s="13" t="s">
        <v>35</v>
      </c>
      <c r="L1897" s="12">
        <v>3.04</v>
      </c>
      <c r="M1897" s="13"/>
      <c r="N1897" s="13" t="s">
        <v>88</v>
      </c>
      <c r="O1897" s="13" t="s">
        <v>94</v>
      </c>
      <c r="P1897" s="13" t="s">
        <v>89</v>
      </c>
      <c r="Q1897" s="13" t="s">
        <v>53</v>
      </c>
      <c r="R1897" s="13" t="s">
        <v>95</v>
      </c>
      <c r="S1897" s="13" t="s">
        <v>40</v>
      </c>
      <c r="T1897" s="13" t="s">
        <v>56</v>
      </c>
      <c r="U1897" s="13" t="s">
        <v>22097</v>
      </c>
      <c r="V1897" s="12">
        <v>20</v>
      </c>
      <c r="W1897" s="13"/>
      <c r="X1897" s="13" t="s">
        <v>58</v>
      </c>
      <c r="Y1897" s="13" t="s">
        <v>7234</v>
      </c>
      <c r="Z1897" s="13" t="s">
        <v>7235</v>
      </c>
      <c r="AA1897" s="13" t="s">
        <v>7236</v>
      </c>
      <c r="AB1897" s="13" t="s">
        <v>45</v>
      </c>
      <c r="AC1897" s="13" t="s">
        <v>21411</v>
      </c>
      <c r="AD1897" s="13"/>
    </row>
    <row r="1898" spans="1:30" x14ac:dyDescent="0.25">
      <c r="A1898" s="12">
        <v>2029</v>
      </c>
      <c r="B1898" s="12">
        <v>2024061052</v>
      </c>
      <c r="C1898" s="13" t="s">
        <v>8029</v>
      </c>
      <c r="D1898" s="13" t="s">
        <v>8030</v>
      </c>
      <c r="E1898" s="13" t="s">
        <v>93</v>
      </c>
      <c r="F1898" s="12">
        <v>15</v>
      </c>
      <c r="G1898" s="13" t="s">
        <v>139</v>
      </c>
      <c r="H1898" s="12">
        <v>40</v>
      </c>
      <c r="I1898" s="12">
        <v>40.5</v>
      </c>
      <c r="J1898" s="12">
        <v>55</v>
      </c>
      <c r="K1898" s="13" t="s">
        <v>35</v>
      </c>
      <c r="L1898" s="12">
        <v>2.63</v>
      </c>
      <c r="M1898" s="13"/>
      <c r="N1898" s="13" t="s">
        <v>88</v>
      </c>
      <c r="O1898" s="13" t="s">
        <v>94</v>
      </c>
      <c r="P1898" s="13" t="s">
        <v>89</v>
      </c>
      <c r="Q1898" s="13" t="s">
        <v>53</v>
      </c>
      <c r="R1898" s="13" t="s">
        <v>95</v>
      </c>
      <c r="S1898" s="13" t="s">
        <v>40</v>
      </c>
      <c r="T1898" s="13" t="s">
        <v>56</v>
      </c>
      <c r="U1898" s="13" t="s">
        <v>23597</v>
      </c>
      <c r="V1898" s="12">
        <v>20</v>
      </c>
      <c r="W1898" s="13"/>
      <c r="X1898" s="13" t="s">
        <v>58</v>
      </c>
      <c r="Y1898" s="13" t="s">
        <v>8031</v>
      </c>
      <c r="Z1898" s="13" t="s">
        <v>8032</v>
      </c>
      <c r="AA1898" s="12">
        <v>8683683398</v>
      </c>
      <c r="AB1898" s="13" t="s">
        <v>45</v>
      </c>
      <c r="AC1898" s="13" t="s">
        <v>21411</v>
      </c>
      <c r="AD1898" s="13"/>
    </row>
    <row r="1899" spans="1:30" x14ac:dyDescent="0.25">
      <c r="A1899" s="12">
        <v>2208</v>
      </c>
      <c r="B1899" s="12">
        <v>2023071074</v>
      </c>
      <c r="C1899" s="13" t="s">
        <v>8707</v>
      </c>
      <c r="D1899" s="13" t="s">
        <v>3289</v>
      </c>
      <c r="E1899" s="13" t="s">
        <v>93</v>
      </c>
      <c r="F1899" s="12">
        <v>14</v>
      </c>
      <c r="G1899" s="13" t="s">
        <v>34</v>
      </c>
      <c r="H1899" s="12">
        <v>68</v>
      </c>
      <c r="I1899" s="12">
        <v>72.5</v>
      </c>
      <c r="J1899" s="12">
        <v>82</v>
      </c>
      <c r="K1899" s="13" t="s">
        <v>35</v>
      </c>
      <c r="L1899" s="12">
        <v>2.83</v>
      </c>
      <c r="M1899" s="13"/>
      <c r="N1899" s="13" t="s">
        <v>88</v>
      </c>
      <c r="O1899" s="13" t="s">
        <v>94</v>
      </c>
      <c r="P1899" s="13" t="s">
        <v>89</v>
      </c>
      <c r="Q1899" s="13" t="s">
        <v>53</v>
      </c>
      <c r="R1899" s="13" t="s">
        <v>95</v>
      </c>
      <c r="S1899" s="13" t="s">
        <v>40</v>
      </c>
      <c r="T1899" s="13" t="s">
        <v>130</v>
      </c>
      <c r="U1899" s="13" t="s">
        <v>24090</v>
      </c>
      <c r="V1899" s="12">
        <v>27</v>
      </c>
      <c r="W1899" s="13"/>
      <c r="X1899" s="13" t="s">
        <v>58</v>
      </c>
      <c r="Y1899" s="13" t="s">
        <v>8708</v>
      </c>
      <c r="Z1899" s="13" t="s">
        <v>8709</v>
      </c>
      <c r="AA1899" s="12">
        <v>8686498223</v>
      </c>
      <c r="AB1899" s="13" t="s">
        <v>45</v>
      </c>
      <c r="AC1899" s="13" t="s">
        <v>21411</v>
      </c>
      <c r="AD1899" s="13"/>
    </row>
    <row r="1900" spans="1:30" x14ac:dyDescent="0.25">
      <c r="A1900" s="12">
        <v>2233</v>
      </c>
      <c r="B1900" s="12">
        <v>2020081563</v>
      </c>
      <c r="C1900" s="13" t="s">
        <v>11788</v>
      </c>
      <c r="D1900" s="13" t="s">
        <v>8820</v>
      </c>
      <c r="E1900" s="13" t="s">
        <v>93</v>
      </c>
      <c r="F1900" s="12">
        <v>8</v>
      </c>
      <c r="G1900" s="13" t="s">
        <v>71</v>
      </c>
      <c r="H1900" s="12">
        <v>120</v>
      </c>
      <c r="I1900" s="12">
        <v>128.5</v>
      </c>
      <c r="J1900" s="12">
        <v>128</v>
      </c>
      <c r="K1900" s="13" t="s">
        <v>35</v>
      </c>
      <c r="L1900" s="12">
        <v>2.85</v>
      </c>
      <c r="M1900" s="13"/>
      <c r="N1900" s="13" t="s">
        <v>88</v>
      </c>
      <c r="O1900" s="13"/>
      <c r="P1900" s="13" t="s">
        <v>89</v>
      </c>
      <c r="Q1900" s="13" t="s">
        <v>53</v>
      </c>
      <c r="R1900" s="13" t="s">
        <v>95</v>
      </c>
      <c r="S1900" s="13" t="s">
        <v>40</v>
      </c>
      <c r="T1900" s="13" t="s">
        <v>56</v>
      </c>
      <c r="U1900" s="14">
        <v>35947</v>
      </c>
      <c r="V1900" s="12">
        <v>27</v>
      </c>
      <c r="W1900" s="13"/>
      <c r="X1900" s="13" t="s">
        <v>58</v>
      </c>
      <c r="Y1900" s="13" t="s">
        <v>11789</v>
      </c>
      <c r="Z1900" s="13" t="s">
        <v>11790</v>
      </c>
      <c r="AA1900" s="13" t="s">
        <v>11791</v>
      </c>
      <c r="AB1900" s="13" t="s">
        <v>45</v>
      </c>
      <c r="AC1900" s="13" t="s">
        <v>21411</v>
      </c>
      <c r="AD1900" s="13"/>
    </row>
    <row r="1901" spans="1:30" x14ac:dyDescent="0.25">
      <c r="A1901" s="12">
        <v>2248</v>
      </c>
      <c r="B1901" s="12">
        <v>2022091014</v>
      </c>
      <c r="C1901" s="13" t="s">
        <v>2374</v>
      </c>
      <c r="D1901" s="13" t="s">
        <v>8879</v>
      </c>
      <c r="E1901" s="13" t="s">
        <v>93</v>
      </c>
      <c r="F1901" s="12">
        <v>14</v>
      </c>
      <c r="G1901" s="13" t="s">
        <v>34</v>
      </c>
      <c r="H1901" s="12">
        <v>80</v>
      </c>
      <c r="I1901" s="12">
        <v>80.5</v>
      </c>
      <c r="J1901" s="12">
        <v>94</v>
      </c>
      <c r="K1901" s="13" t="s">
        <v>35</v>
      </c>
      <c r="L1901" s="12">
        <v>3.46</v>
      </c>
      <c r="M1901" s="13"/>
      <c r="N1901" s="13" t="s">
        <v>88</v>
      </c>
      <c r="O1901" s="13" t="s">
        <v>94</v>
      </c>
      <c r="P1901" s="13" t="s">
        <v>89</v>
      </c>
      <c r="Q1901" s="13" t="s">
        <v>53</v>
      </c>
      <c r="R1901" s="13" t="s">
        <v>95</v>
      </c>
      <c r="S1901" s="13" t="s">
        <v>40</v>
      </c>
      <c r="T1901" s="13" t="s">
        <v>56</v>
      </c>
      <c r="U1901" s="14">
        <v>31999</v>
      </c>
      <c r="V1901" s="12">
        <v>38</v>
      </c>
      <c r="W1901" s="13"/>
      <c r="X1901" s="13" t="s">
        <v>58</v>
      </c>
      <c r="Y1901" s="13" t="s">
        <v>8880</v>
      </c>
      <c r="Z1901" s="13" t="s">
        <v>8881</v>
      </c>
      <c r="AA1901" s="12">
        <v>8683749679</v>
      </c>
      <c r="AB1901" s="13" t="s">
        <v>45</v>
      </c>
      <c r="AC1901" s="13" t="s">
        <v>21411</v>
      </c>
      <c r="AD1901" s="13"/>
    </row>
    <row r="1902" spans="1:30" x14ac:dyDescent="0.25">
      <c r="A1902" s="12">
        <v>2297</v>
      </c>
      <c r="B1902" s="12">
        <v>2021121104</v>
      </c>
      <c r="C1902" s="13" t="s">
        <v>234</v>
      </c>
      <c r="D1902" s="13" t="s">
        <v>9081</v>
      </c>
      <c r="E1902" s="13" t="s">
        <v>93</v>
      </c>
      <c r="F1902" s="12">
        <v>10</v>
      </c>
      <c r="G1902" s="13" t="s">
        <v>71</v>
      </c>
      <c r="H1902" s="12">
        <v>117</v>
      </c>
      <c r="I1902" s="12">
        <v>123.5</v>
      </c>
      <c r="J1902" s="12">
        <v>127</v>
      </c>
      <c r="K1902" s="13" t="s">
        <v>35</v>
      </c>
      <c r="L1902" s="12">
        <v>3.03</v>
      </c>
      <c r="M1902" s="13"/>
      <c r="N1902" s="13" t="s">
        <v>88</v>
      </c>
      <c r="O1902" s="13"/>
      <c r="P1902" s="13" t="s">
        <v>89</v>
      </c>
      <c r="Q1902" s="13" t="s">
        <v>53</v>
      </c>
      <c r="R1902" s="13" t="s">
        <v>95</v>
      </c>
      <c r="S1902" s="13" t="s">
        <v>40</v>
      </c>
      <c r="T1902" s="13" t="s">
        <v>56</v>
      </c>
      <c r="U1902" s="13" t="s">
        <v>24091</v>
      </c>
      <c r="V1902" s="12">
        <v>25</v>
      </c>
      <c r="W1902" s="13"/>
      <c r="X1902" s="13" t="s">
        <v>58</v>
      </c>
      <c r="Y1902" s="13" t="s">
        <v>9096</v>
      </c>
      <c r="Z1902" s="13" t="s">
        <v>9097</v>
      </c>
      <c r="AA1902" s="13" t="s">
        <v>9098</v>
      </c>
      <c r="AB1902" s="13" t="s">
        <v>45</v>
      </c>
      <c r="AC1902" s="13" t="s">
        <v>21411</v>
      </c>
      <c r="AD1902" s="13"/>
    </row>
    <row r="1903" spans="1:30" x14ac:dyDescent="0.25">
      <c r="A1903" s="12">
        <v>2332</v>
      </c>
      <c r="B1903" s="12">
        <v>2023071070</v>
      </c>
      <c r="C1903" s="13" t="s">
        <v>362</v>
      </c>
      <c r="D1903" s="13" t="s">
        <v>9219</v>
      </c>
      <c r="E1903" s="13" t="s">
        <v>93</v>
      </c>
      <c r="F1903" s="12">
        <v>12</v>
      </c>
      <c r="G1903" s="13" t="s">
        <v>139</v>
      </c>
      <c r="H1903" s="12">
        <v>40</v>
      </c>
      <c r="I1903" s="12">
        <v>40.5</v>
      </c>
      <c r="J1903" s="12">
        <v>52</v>
      </c>
      <c r="K1903" s="13" t="s">
        <v>35</v>
      </c>
      <c r="L1903" s="12">
        <v>3.04</v>
      </c>
      <c r="M1903" s="13"/>
      <c r="N1903" s="13" t="s">
        <v>88</v>
      </c>
      <c r="O1903" s="13" t="s">
        <v>51</v>
      </c>
      <c r="P1903" s="13" t="s">
        <v>89</v>
      </c>
      <c r="Q1903" s="13" t="s">
        <v>53</v>
      </c>
      <c r="R1903" s="13" t="s">
        <v>95</v>
      </c>
      <c r="S1903" s="13" t="s">
        <v>40</v>
      </c>
      <c r="T1903" s="13" t="s">
        <v>56</v>
      </c>
      <c r="U1903" s="13" t="s">
        <v>24092</v>
      </c>
      <c r="V1903" s="12">
        <v>34</v>
      </c>
      <c r="W1903" s="13"/>
      <c r="X1903" s="13" t="s">
        <v>58</v>
      </c>
      <c r="Y1903" s="13" t="s">
        <v>9220</v>
      </c>
      <c r="Z1903" s="13" t="s">
        <v>9221</v>
      </c>
      <c r="AA1903" s="12">
        <v>8683755261</v>
      </c>
      <c r="AB1903" s="13" t="s">
        <v>45</v>
      </c>
      <c r="AC1903" s="13" t="s">
        <v>21411</v>
      </c>
      <c r="AD1903" s="13"/>
    </row>
    <row r="1904" spans="1:30" x14ac:dyDescent="0.25">
      <c r="A1904" s="12">
        <v>2401</v>
      </c>
      <c r="B1904" s="12">
        <v>2023081320</v>
      </c>
      <c r="C1904" s="13" t="s">
        <v>9503</v>
      </c>
      <c r="D1904" s="13" t="s">
        <v>9504</v>
      </c>
      <c r="E1904" s="13" t="s">
        <v>93</v>
      </c>
      <c r="F1904" s="12">
        <v>14</v>
      </c>
      <c r="G1904" s="13" t="s">
        <v>34</v>
      </c>
      <c r="H1904" s="12">
        <v>80</v>
      </c>
      <c r="I1904" s="12">
        <v>80.5</v>
      </c>
      <c r="J1904" s="12">
        <v>94</v>
      </c>
      <c r="K1904" s="13" t="s">
        <v>35</v>
      </c>
      <c r="L1904" s="12">
        <v>2.85</v>
      </c>
      <c r="M1904" s="13"/>
      <c r="N1904" s="13" t="s">
        <v>88</v>
      </c>
      <c r="O1904" s="13" t="s">
        <v>51</v>
      </c>
      <c r="P1904" s="13" t="s">
        <v>89</v>
      </c>
      <c r="Q1904" s="13" t="s">
        <v>53</v>
      </c>
      <c r="R1904" s="13" t="s">
        <v>95</v>
      </c>
      <c r="S1904" s="13" t="s">
        <v>40</v>
      </c>
      <c r="T1904" s="13"/>
      <c r="U1904" s="13" t="s">
        <v>22733</v>
      </c>
      <c r="V1904" s="12">
        <v>19</v>
      </c>
      <c r="W1904" s="13"/>
      <c r="X1904" s="13" t="s">
        <v>58</v>
      </c>
      <c r="Y1904" s="13" t="s">
        <v>9505</v>
      </c>
      <c r="Z1904" s="13" t="s">
        <v>9506</v>
      </c>
      <c r="AA1904" s="13" t="s">
        <v>9507</v>
      </c>
      <c r="AB1904" s="13" t="s">
        <v>45</v>
      </c>
      <c r="AC1904" s="13" t="s">
        <v>21411</v>
      </c>
      <c r="AD1904" s="13"/>
    </row>
    <row r="1905" spans="1:30" x14ac:dyDescent="0.25">
      <c r="A1905" s="12">
        <v>2420</v>
      </c>
      <c r="B1905" s="12">
        <v>2021121048</v>
      </c>
      <c r="C1905" s="13" t="s">
        <v>9614</v>
      </c>
      <c r="D1905" s="13" t="s">
        <v>9615</v>
      </c>
      <c r="E1905" s="13" t="s">
        <v>93</v>
      </c>
      <c r="F1905" s="12">
        <v>10</v>
      </c>
      <c r="G1905" s="13" t="s">
        <v>71</v>
      </c>
      <c r="H1905" s="12">
        <v>102</v>
      </c>
      <c r="I1905" s="12">
        <v>102.5</v>
      </c>
      <c r="J1905" s="12">
        <v>112</v>
      </c>
      <c r="K1905" s="13" t="s">
        <v>35</v>
      </c>
      <c r="L1905" s="12">
        <v>2.82</v>
      </c>
      <c r="M1905" s="13"/>
      <c r="N1905" s="13" t="s">
        <v>88</v>
      </c>
      <c r="O1905" s="13" t="s">
        <v>51</v>
      </c>
      <c r="P1905" s="13" t="s">
        <v>89</v>
      </c>
      <c r="Q1905" s="13" t="s">
        <v>53</v>
      </c>
      <c r="R1905" s="13" t="s">
        <v>95</v>
      </c>
      <c r="S1905" s="13" t="s">
        <v>40</v>
      </c>
      <c r="T1905" s="13" t="s">
        <v>130</v>
      </c>
      <c r="U1905" s="13" t="s">
        <v>24093</v>
      </c>
      <c r="V1905" s="12">
        <v>26</v>
      </c>
      <c r="W1905" s="13"/>
      <c r="X1905" s="13" t="s">
        <v>58</v>
      </c>
      <c r="Y1905" s="13" t="s">
        <v>9616</v>
      </c>
      <c r="Z1905" s="13" t="s">
        <v>9617</v>
      </c>
      <c r="AA1905" s="13" t="s">
        <v>9618</v>
      </c>
      <c r="AB1905" s="13" t="s">
        <v>45</v>
      </c>
      <c r="AC1905" s="13" t="s">
        <v>21411</v>
      </c>
      <c r="AD1905" s="13"/>
    </row>
    <row r="1906" spans="1:30" x14ac:dyDescent="0.25">
      <c r="A1906" s="12">
        <v>2534</v>
      </c>
      <c r="B1906" s="12">
        <v>2021081360</v>
      </c>
      <c r="C1906" s="13" t="s">
        <v>10032</v>
      </c>
      <c r="D1906" s="13" t="s">
        <v>9966</v>
      </c>
      <c r="E1906" s="13" t="s">
        <v>93</v>
      </c>
      <c r="F1906" s="12">
        <v>3</v>
      </c>
      <c r="G1906" s="13" t="s">
        <v>71</v>
      </c>
      <c r="H1906" s="12">
        <v>128</v>
      </c>
      <c r="I1906" s="12">
        <v>142.5</v>
      </c>
      <c r="J1906" s="12">
        <v>131</v>
      </c>
      <c r="K1906" s="13" t="s">
        <v>35</v>
      </c>
      <c r="L1906" s="12">
        <v>2.88</v>
      </c>
      <c r="M1906" s="13"/>
      <c r="N1906" s="13" t="s">
        <v>88</v>
      </c>
      <c r="O1906" s="13" t="s">
        <v>94</v>
      </c>
      <c r="P1906" s="13" t="s">
        <v>89</v>
      </c>
      <c r="Q1906" s="13" t="s">
        <v>53</v>
      </c>
      <c r="R1906" s="13" t="s">
        <v>95</v>
      </c>
      <c r="S1906" s="13" t="s">
        <v>40</v>
      </c>
      <c r="T1906" s="13"/>
      <c r="U1906" s="13" t="s">
        <v>24094</v>
      </c>
      <c r="V1906" s="12">
        <v>23</v>
      </c>
      <c r="W1906" s="13"/>
      <c r="X1906" s="13" t="s">
        <v>58</v>
      </c>
      <c r="Y1906" s="13" t="s">
        <v>10033</v>
      </c>
      <c r="Z1906" s="13" t="s">
        <v>10034</v>
      </c>
      <c r="AA1906" s="13" t="s">
        <v>10035</v>
      </c>
      <c r="AB1906" s="13" t="s">
        <v>45</v>
      </c>
      <c r="AC1906" s="13" t="s">
        <v>21411</v>
      </c>
      <c r="AD1906" s="13"/>
    </row>
    <row r="1907" spans="1:30" x14ac:dyDescent="0.25">
      <c r="A1907" s="12">
        <v>2611</v>
      </c>
      <c r="B1907" s="12">
        <v>2021091082</v>
      </c>
      <c r="C1907" s="13" t="s">
        <v>13629</v>
      </c>
      <c r="D1907" s="13" t="s">
        <v>14403</v>
      </c>
      <c r="E1907" s="13" t="s">
        <v>93</v>
      </c>
      <c r="F1907" s="12">
        <v>10</v>
      </c>
      <c r="G1907" s="13" t="s">
        <v>71</v>
      </c>
      <c r="H1907" s="12">
        <v>114</v>
      </c>
      <c r="I1907" s="12">
        <v>117.5</v>
      </c>
      <c r="J1907" s="12">
        <v>124</v>
      </c>
      <c r="K1907" s="13" t="s">
        <v>35</v>
      </c>
      <c r="L1907" s="12">
        <v>2.86</v>
      </c>
      <c r="M1907" s="13"/>
      <c r="N1907" s="13" t="s">
        <v>88</v>
      </c>
      <c r="O1907" s="13" t="s">
        <v>51</v>
      </c>
      <c r="P1907" s="13" t="s">
        <v>89</v>
      </c>
      <c r="Q1907" s="13" t="s">
        <v>53</v>
      </c>
      <c r="R1907" s="13" t="s">
        <v>95</v>
      </c>
      <c r="S1907" s="13" t="s">
        <v>40</v>
      </c>
      <c r="T1907" s="13"/>
      <c r="U1907" s="14">
        <v>32328</v>
      </c>
      <c r="V1907" s="12">
        <v>37</v>
      </c>
      <c r="W1907" s="13"/>
      <c r="X1907" s="13" t="s">
        <v>58</v>
      </c>
      <c r="Y1907" s="13" t="s">
        <v>14404</v>
      </c>
      <c r="Z1907" s="13" t="s">
        <v>24095</v>
      </c>
      <c r="AA1907" s="13" t="s">
        <v>24096</v>
      </c>
      <c r="AB1907" s="13" t="s">
        <v>45</v>
      </c>
      <c r="AC1907" s="13" t="s">
        <v>21411</v>
      </c>
      <c r="AD1907" s="13"/>
    </row>
    <row r="1908" spans="1:30" x14ac:dyDescent="0.25">
      <c r="A1908" s="12">
        <v>2661</v>
      </c>
      <c r="B1908" s="12">
        <v>2021121050</v>
      </c>
      <c r="C1908" s="13" t="s">
        <v>5519</v>
      </c>
      <c r="D1908" s="13" t="s">
        <v>10492</v>
      </c>
      <c r="E1908" s="13" t="s">
        <v>93</v>
      </c>
      <c r="F1908" s="12">
        <v>10</v>
      </c>
      <c r="G1908" s="13" t="s">
        <v>71</v>
      </c>
      <c r="H1908" s="12">
        <v>117</v>
      </c>
      <c r="I1908" s="12">
        <v>117.5</v>
      </c>
      <c r="J1908" s="12">
        <v>127</v>
      </c>
      <c r="K1908" s="13" t="s">
        <v>35</v>
      </c>
      <c r="L1908" s="12">
        <v>3.24</v>
      </c>
      <c r="M1908" s="13"/>
      <c r="N1908" s="13" t="s">
        <v>88</v>
      </c>
      <c r="O1908" s="13"/>
      <c r="P1908" s="13" t="s">
        <v>89</v>
      </c>
      <c r="Q1908" s="13" t="s">
        <v>53</v>
      </c>
      <c r="R1908" s="13" t="s">
        <v>95</v>
      </c>
      <c r="S1908" s="13" t="s">
        <v>40</v>
      </c>
      <c r="T1908" s="13" t="s">
        <v>56</v>
      </c>
      <c r="U1908" s="13" t="s">
        <v>24097</v>
      </c>
      <c r="V1908" s="12">
        <v>23</v>
      </c>
      <c r="W1908" s="13"/>
      <c r="X1908" s="13" t="s">
        <v>58</v>
      </c>
      <c r="Y1908" s="13" t="s">
        <v>10496</v>
      </c>
      <c r="Z1908" s="13"/>
      <c r="AA1908" s="13"/>
      <c r="AB1908" s="13" t="s">
        <v>45</v>
      </c>
      <c r="AC1908" s="13" t="s">
        <v>21411</v>
      </c>
      <c r="AD1908" s="13"/>
    </row>
    <row r="1909" spans="1:30" x14ac:dyDescent="0.25">
      <c r="A1909" s="12">
        <v>2666</v>
      </c>
      <c r="B1909" s="12">
        <v>2021091006</v>
      </c>
      <c r="C1909" s="13" t="s">
        <v>1506</v>
      </c>
      <c r="D1909" s="13" t="s">
        <v>10505</v>
      </c>
      <c r="E1909" s="13" t="s">
        <v>93</v>
      </c>
      <c r="F1909" s="12">
        <v>14</v>
      </c>
      <c r="G1909" s="13" t="s">
        <v>34</v>
      </c>
      <c r="H1909" s="12">
        <v>72</v>
      </c>
      <c r="I1909" s="12">
        <v>72.5</v>
      </c>
      <c r="J1909" s="12">
        <v>86</v>
      </c>
      <c r="K1909" s="13" t="s">
        <v>35</v>
      </c>
      <c r="L1909" s="12">
        <v>2.77</v>
      </c>
      <c r="M1909" s="13"/>
      <c r="N1909" s="13" t="s">
        <v>88</v>
      </c>
      <c r="O1909" s="13" t="s">
        <v>51</v>
      </c>
      <c r="P1909" s="13" t="s">
        <v>89</v>
      </c>
      <c r="Q1909" s="13" t="s">
        <v>53</v>
      </c>
      <c r="R1909" s="13" t="s">
        <v>95</v>
      </c>
      <c r="S1909" s="13" t="s">
        <v>40</v>
      </c>
      <c r="T1909" s="13" t="s">
        <v>56</v>
      </c>
      <c r="U1909" s="13" t="s">
        <v>24098</v>
      </c>
      <c r="V1909" s="12">
        <v>23</v>
      </c>
      <c r="W1909" s="13"/>
      <c r="X1909" s="13" t="s">
        <v>58</v>
      </c>
      <c r="Y1909" s="13" t="s">
        <v>10523</v>
      </c>
      <c r="Z1909" s="13" t="s">
        <v>10524</v>
      </c>
      <c r="AA1909" s="13"/>
      <c r="AB1909" s="13" t="s">
        <v>45</v>
      </c>
      <c r="AC1909" s="13" t="s">
        <v>21411</v>
      </c>
      <c r="AD1909" s="13"/>
    </row>
    <row r="1910" spans="1:30" x14ac:dyDescent="0.25">
      <c r="A1910" s="12">
        <v>2700</v>
      </c>
      <c r="B1910" s="12">
        <v>2020081592</v>
      </c>
      <c r="C1910" s="13" t="s">
        <v>10642</v>
      </c>
      <c r="D1910" s="13" t="s">
        <v>10577</v>
      </c>
      <c r="E1910" s="13" t="s">
        <v>93</v>
      </c>
      <c r="F1910" s="12">
        <v>7</v>
      </c>
      <c r="G1910" s="13" t="s">
        <v>71</v>
      </c>
      <c r="H1910" s="12">
        <v>120</v>
      </c>
      <c r="I1910" s="12">
        <v>126.5</v>
      </c>
      <c r="J1910" s="12">
        <v>127</v>
      </c>
      <c r="K1910" s="13" t="s">
        <v>35</v>
      </c>
      <c r="L1910" s="12">
        <v>2.68</v>
      </c>
      <c r="M1910" s="13"/>
      <c r="N1910" s="13" t="s">
        <v>88</v>
      </c>
      <c r="O1910" s="13" t="s">
        <v>51</v>
      </c>
      <c r="P1910" s="13" t="s">
        <v>89</v>
      </c>
      <c r="Q1910" s="13" t="s">
        <v>53</v>
      </c>
      <c r="R1910" s="13" t="s">
        <v>95</v>
      </c>
      <c r="S1910" s="13" t="s">
        <v>40</v>
      </c>
      <c r="T1910" s="13" t="s">
        <v>56</v>
      </c>
      <c r="U1910" s="14">
        <v>37387</v>
      </c>
      <c r="V1910" s="12">
        <v>23</v>
      </c>
      <c r="W1910" s="13"/>
      <c r="X1910" s="13" t="s">
        <v>58</v>
      </c>
      <c r="Y1910" s="13" t="s">
        <v>10643</v>
      </c>
      <c r="Z1910" s="13" t="s">
        <v>10644</v>
      </c>
      <c r="AA1910" s="13" t="s">
        <v>10645</v>
      </c>
      <c r="AB1910" s="13" t="s">
        <v>45</v>
      </c>
      <c r="AC1910" s="13" t="s">
        <v>21411</v>
      </c>
      <c r="AD1910" s="13"/>
    </row>
    <row r="1911" spans="1:30" x14ac:dyDescent="0.25">
      <c r="A1911" s="12">
        <v>2765</v>
      </c>
      <c r="B1911" s="12">
        <v>2022081030</v>
      </c>
      <c r="C1911" s="13" t="s">
        <v>312</v>
      </c>
      <c r="D1911" s="13" t="s">
        <v>10891</v>
      </c>
      <c r="E1911" s="13" t="s">
        <v>93</v>
      </c>
      <c r="F1911" s="12">
        <v>10</v>
      </c>
      <c r="G1911" s="13" t="s">
        <v>71</v>
      </c>
      <c r="H1911" s="12">
        <v>112</v>
      </c>
      <c r="I1911" s="12">
        <v>118.5</v>
      </c>
      <c r="J1911" s="12">
        <v>122</v>
      </c>
      <c r="K1911" s="13" t="s">
        <v>35</v>
      </c>
      <c r="L1911" s="12">
        <v>2.76</v>
      </c>
      <c r="M1911" s="13"/>
      <c r="N1911" s="13" t="s">
        <v>88</v>
      </c>
      <c r="O1911" s="13" t="s">
        <v>94</v>
      </c>
      <c r="P1911" s="13" t="s">
        <v>89</v>
      </c>
      <c r="Q1911" s="13" t="s">
        <v>53</v>
      </c>
      <c r="R1911" s="13" t="s">
        <v>95</v>
      </c>
      <c r="S1911" s="13" t="s">
        <v>40</v>
      </c>
      <c r="T1911" s="13" t="s">
        <v>56</v>
      </c>
      <c r="U1911" s="14">
        <v>38179</v>
      </c>
      <c r="V1911" s="12">
        <v>21</v>
      </c>
      <c r="W1911" s="13"/>
      <c r="X1911" s="13" t="s">
        <v>58</v>
      </c>
      <c r="Y1911" s="13" t="s">
        <v>10892</v>
      </c>
      <c r="Z1911" s="13" t="s">
        <v>10893</v>
      </c>
      <c r="AA1911" s="12">
        <v>7042045</v>
      </c>
      <c r="AB1911" s="13" t="s">
        <v>45</v>
      </c>
      <c r="AC1911" s="13" t="s">
        <v>21411</v>
      </c>
      <c r="AD1911" s="13"/>
    </row>
    <row r="1912" spans="1:30" x14ac:dyDescent="0.25">
      <c r="A1912" s="12">
        <v>933</v>
      </c>
      <c r="B1912" s="12">
        <v>2023071053</v>
      </c>
      <c r="C1912" s="13" t="s">
        <v>11296</v>
      </c>
      <c r="D1912" s="13" t="s">
        <v>11297</v>
      </c>
      <c r="E1912" s="13" t="s">
        <v>93</v>
      </c>
      <c r="F1912" s="12">
        <v>14</v>
      </c>
      <c r="G1912" s="13" t="s">
        <v>139</v>
      </c>
      <c r="H1912" s="12">
        <v>50</v>
      </c>
      <c r="I1912" s="12">
        <v>50</v>
      </c>
      <c r="J1912" s="12">
        <v>64</v>
      </c>
      <c r="K1912" s="13" t="s">
        <v>35</v>
      </c>
      <c r="L1912" s="12">
        <v>3.12</v>
      </c>
      <c r="M1912" s="13"/>
      <c r="N1912" s="13" t="s">
        <v>88</v>
      </c>
      <c r="O1912" s="13" t="s">
        <v>94</v>
      </c>
      <c r="P1912" s="13" t="s">
        <v>89</v>
      </c>
      <c r="Q1912" s="13" t="s">
        <v>53</v>
      </c>
      <c r="R1912" s="13" t="s">
        <v>1917</v>
      </c>
      <c r="S1912" s="13" t="s">
        <v>40</v>
      </c>
      <c r="T1912" s="13" t="s">
        <v>56</v>
      </c>
      <c r="U1912" s="13" t="s">
        <v>24099</v>
      </c>
      <c r="V1912" s="12">
        <v>30</v>
      </c>
      <c r="W1912" s="13" t="s">
        <v>273</v>
      </c>
      <c r="X1912" s="13" t="s">
        <v>58</v>
      </c>
      <c r="Y1912" s="13" t="s">
        <v>11298</v>
      </c>
      <c r="Z1912" s="13" t="s">
        <v>11299</v>
      </c>
      <c r="AA1912" s="12">
        <v>18683325906</v>
      </c>
      <c r="AB1912" s="13" t="s">
        <v>45</v>
      </c>
      <c r="AC1912" s="13" t="s">
        <v>21411</v>
      </c>
      <c r="AD1912" s="13"/>
    </row>
    <row r="1913" spans="1:30" x14ac:dyDescent="0.25">
      <c r="A1913" s="12">
        <v>2185</v>
      </c>
      <c r="B1913" s="12">
        <v>2021061063</v>
      </c>
      <c r="C1913" s="13" t="s">
        <v>3255</v>
      </c>
      <c r="D1913" s="13" t="s">
        <v>8619</v>
      </c>
      <c r="E1913" s="13" t="s">
        <v>93</v>
      </c>
      <c r="F1913" s="12">
        <v>15</v>
      </c>
      <c r="G1913" s="13" t="s">
        <v>139</v>
      </c>
      <c r="H1913" s="12">
        <v>32</v>
      </c>
      <c r="I1913" s="12">
        <v>32.5</v>
      </c>
      <c r="J1913" s="12">
        <v>47</v>
      </c>
      <c r="K1913" s="13" t="s">
        <v>35</v>
      </c>
      <c r="L1913" s="12">
        <v>2.69</v>
      </c>
      <c r="M1913" s="13"/>
      <c r="N1913" s="13" t="s">
        <v>88</v>
      </c>
      <c r="O1913" s="13" t="s">
        <v>94</v>
      </c>
      <c r="P1913" s="13" t="s">
        <v>89</v>
      </c>
      <c r="Q1913" s="13" t="s">
        <v>53</v>
      </c>
      <c r="R1913" s="13" t="s">
        <v>1917</v>
      </c>
      <c r="S1913" s="13" t="s">
        <v>40</v>
      </c>
      <c r="T1913" s="13" t="s">
        <v>56</v>
      </c>
      <c r="U1913" s="14">
        <v>34151</v>
      </c>
      <c r="V1913" s="12">
        <v>32</v>
      </c>
      <c r="W1913" s="13" t="s">
        <v>149</v>
      </c>
      <c r="X1913" s="13" t="s">
        <v>58</v>
      </c>
      <c r="Y1913" s="13" t="s">
        <v>15120</v>
      </c>
      <c r="Z1913" s="13" t="s">
        <v>15121</v>
      </c>
      <c r="AA1913" s="13" t="s">
        <v>15122</v>
      </c>
      <c r="AB1913" s="13" t="s">
        <v>45</v>
      </c>
      <c r="AC1913" s="13" t="s">
        <v>21411</v>
      </c>
      <c r="AD1913" s="13"/>
    </row>
    <row r="1914" spans="1:30" x14ac:dyDescent="0.25">
      <c r="A1914" s="12">
        <v>2496</v>
      </c>
      <c r="B1914" s="12">
        <v>2021081299</v>
      </c>
      <c r="C1914" s="13" t="s">
        <v>9883</v>
      </c>
      <c r="D1914" s="13" t="s">
        <v>9872</v>
      </c>
      <c r="E1914" s="13" t="s">
        <v>93</v>
      </c>
      <c r="F1914" s="12">
        <v>10</v>
      </c>
      <c r="G1914" s="13" t="s">
        <v>71</v>
      </c>
      <c r="H1914" s="12">
        <v>105</v>
      </c>
      <c r="I1914" s="12">
        <v>105.5</v>
      </c>
      <c r="J1914" s="12">
        <v>115</v>
      </c>
      <c r="K1914" s="13" t="s">
        <v>35</v>
      </c>
      <c r="L1914" s="12">
        <v>3.55</v>
      </c>
      <c r="M1914" s="13"/>
      <c r="N1914" s="13" t="s">
        <v>88</v>
      </c>
      <c r="O1914" s="13" t="s">
        <v>94</v>
      </c>
      <c r="P1914" s="13" t="s">
        <v>89</v>
      </c>
      <c r="Q1914" s="13" t="s">
        <v>53</v>
      </c>
      <c r="R1914" s="13" t="s">
        <v>1917</v>
      </c>
      <c r="S1914" s="13" t="s">
        <v>40</v>
      </c>
      <c r="T1914" s="13" t="s">
        <v>56</v>
      </c>
      <c r="U1914" s="13" t="s">
        <v>24100</v>
      </c>
      <c r="V1914" s="12">
        <v>28</v>
      </c>
      <c r="W1914" s="13" t="s">
        <v>96</v>
      </c>
      <c r="X1914" s="13" t="s">
        <v>58</v>
      </c>
      <c r="Y1914" s="13" t="s">
        <v>9884</v>
      </c>
      <c r="Z1914" s="13"/>
      <c r="AA1914" s="13"/>
      <c r="AB1914" s="13" t="s">
        <v>45</v>
      </c>
      <c r="AC1914" s="13" t="s">
        <v>21411</v>
      </c>
      <c r="AD1914" s="13"/>
    </row>
    <row r="1915" spans="1:30" x14ac:dyDescent="0.25">
      <c r="A1915" s="12">
        <v>2558</v>
      </c>
      <c r="B1915" s="12">
        <v>2021121111</v>
      </c>
      <c r="C1915" s="13" t="s">
        <v>10111</v>
      </c>
      <c r="D1915" s="13" t="s">
        <v>10112</v>
      </c>
      <c r="E1915" s="13" t="s">
        <v>93</v>
      </c>
      <c r="F1915" s="12">
        <v>10</v>
      </c>
      <c r="G1915" s="13" t="s">
        <v>34</v>
      </c>
      <c r="H1915" s="12">
        <v>58</v>
      </c>
      <c r="I1915" s="12">
        <v>75.5</v>
      </c>
      <c r="J1915" s="12">
        <v>68</v>
      </c>
      <c r="K1915" s="13" t="s">
        <v>35</v>
      </c>
      <c r="L1915" s="12">
        <v>2.52</v>
      </c>
      <c r="M1915" s="13"/>
      <c r="N1915" s="13" t="s">
        <v>88</v>
      </c>
      <c r="O1915" s="13"/>
      <c r="P1915" s="13" t="s">
        <v>89</v>
      </c>
      <c r="Q1915" s="13" t="s">
        <v>53</v>
      </c>
      <c r="R1915" s="13" t="s">
        <v>1917</v>
      </c>
      <c r="S1915" s="13" t="s">
        <v>40</v>
      </c>
      <c r="T1915" s="13"/>
      <c r="U1915" s="13" t="s">
        <v>24101</v>
      </c>
      <c r="V1915" s="12">
        <v>24</v>
      </c>
      <c r="W1915" s="13" t="s">
        <v>96</v>
      </c>
      <c r="X1915" s="13" t="s">
        <v>58</v>
      </c>
      <c r="Y1915" s="13" t="s">
        <v>10113</v>
      </c>
      <c r="Z1915" s="13" t="s">
        <v>10114</v>
      </c>
      <c r="AA1915" s="13" t="s">
        <v>10115</v>
      </c>
      <c r="AB1915" s="13" t="s">
        <v>45</v>
      </c>
      <c r="AC1915" s="13" t="s">
        <v>21411</v>
      </c>
      <c r="AD1915" s="13"/>
    </row>
    <row r="1916" spans="1:30" x14ac:dyDescent="0.25">
      <c r="A1916" s="12">
        <v>2199</v>
      </c>
      <c r="B1916" s="12">
        <v>2024061044</v>
      </c>
      <c r="C1916" s="13" t="s">
        <v>8669</v>
      </c>
      <c r="D1916" s="13" t="s">
        <v>8661</v>
      </c>
      <c r="E1916" s="13" t="s">
        <v>93</v>
      </c>
      <c r="F1916" s="12">
        <v>9</v>
      </c>
      <c r="G1916" s="13" t="s">
        <v>139</v>
      </c>
      <c r="H1916" s="12">
        <v>34</v>
      </c>
      <c r="I1916" s="12">
        <v>34.5</v>
      </c>
      <c r="J1916" s="12">
        <v>43</v>
      </c>
      <c r="K1916" s="13" t="s">
        <v>35</v>
      </c>
      <c r="L1916" s="12">
        <v>3.01</v>
      </c>
      <c r="M1916" s="13"/>
      <c r="N1916" s="13" t="s">
        <v>88</v>
      </c>
      <c r="O1916" s="13" t="s">
        <v>94</v>
      </c>
      <c r="P1916" s="13" t="s">
        <v>89</v>
      </c>
      <c r="Q1916" s="13" t="s">
        <v>53</v>
      </c>
      <c r="R1916" s="13" t="s">
        <v>1917</v>
      </c>
      <c r="S1916" s="13" t="s">
        <v>40</v>
      </c>
      <c r="T1916" s="13" t="s">
        <v>56</v>
      </c>
      <c r="U1916" s="14">
        <v>33025</v>
      </c>
      <c r="V1916" s="12">
        <v>35</v>
      </c>
      <c r="W1916" s="13" t="s">
        <v>66</v>
      </c>
      <c r="X1916" s="13" t="s">
        <v>58</v>
      </c>
      <c r="Y1916" s="13" t="s">
        <v>8670</v>
      </c>
      <c r="Z1916" s="13" t="s">
        <v>8671</v>
      </c>
      <c r="AA1916" s="13" t="s">
        <v>8672</v>
      </c>
      <c r="AB1916" s="13" t="s">
        <v>45</v>
      </c>
      <c r="AC1916" s="13" t="s">
        <v>21411</v>
      </c>
      <c r="AD1916" s="13"/>
    </row>
    <row r="1917" spans="1:30" x14ac:dyDescent="0.25">
      <c r="A1917" s="12">
        <v>2028</v>
      </c>
      <c r="B1917" s="12">
        <v>2022081086</v>
      </c>
      <c r="C1917" s="13" t="s">
        <v>11710</v>
      </c>
      <c r="D1917" s="13" t="s">
        <v>8030</v>
      </c>
      <c r="E1917" s="13" t="s">
        <v>93</v>
      </c>
      <c r="F1917" s="12">
        <v>16</v>
      </c>
      <c r="G1917" s="13" t="s">
        <v>71</v>
      </c>
      <c r="H1917" s="12">
        <v>100</v>
      </c>
      <c r="I1917" s="12">
        <v>100.5</v>
      </c>
      <c r="J1917" s="12">
        <v>116</v>
      </c>
      <c r="K1917" s="13" t="s">
        <v>35</v>
      </c>
      <c r="L1917" s="12">
        <v>3.17</v>
      </c>
      <c r="M1917" s="13"/>
      <c r="N1917" s="13" t="s">
        <v>88</v>
      </c>
      <c r="O1917" s="13" t="s">
        <v>94</v>
      </c>
      <c r="P1917" s="13" t="s">
        <v>89</v>
      </c>
      <c r="Q1917" s="13" t="s">
        <v>53</v>
      </c>
      <c r="R1917" s="13" t="s">
        <v>1917</v>
      </c>
      <c r="S1917" s="13" t="s">
        <v>40</v>
      </c>
      <c r="T1917" s="13"/>
      <c r="U1917" s="14">
        <v>30868</v>
      </c>
      <c r="V1917" s="12">
        <v>41</v>
      </c>
      <c r="W1917" s="13" t="s">
        <v>359</v>
      </c>
      <c r="X1917" s="13" t="s">
        <v>58</v>
      </c>
      <c r="Y1917" s="13" t="s">
        <v>11711</v>
      </c>
      <c r="Z1917" s="13" t="s">
        <v>11712</v>
      </c>
      <c r="AA1917" s="13" t="s">
        <v>11713</v>
      </c>
      <c r="AB1917" s="13" t="s">
        <v>45</v>
      </c>
      <c r="AC1917" s="13" t="s">
        <v>21411</v>
      </c>
      <c r="AD1917" s="13"/>
    </row>
    <row r="1918" spans="1:30" x14ac:dyDescent="0.25">
      <c r="A1918" s="12">
        <v>696</v>
      </c>
      <c r="B1918" s="12">
        <v>2018081328</v>
      </c>
      <c r="C1918" s="13" t="s">
        <v>3023</v>
      </c>
      <c r="D1918" s="13" t="s">
        <v>24102</v>
      </c>
      <c r="E1918" s="13" t="s">
        <v>93</v>
      </c>
      <c r="F1918" s="12">
        <v>11</v>
      </c>
      <c r="G1918" s="13" t="s">
        <v>78</v>
      </c>
      <c r="H1918" s="12">
        <v>30</v>
      </c>
      <c r="I1918" s="12">
        <v>30</v>
      </c>
      <c r="J1918" s="12">
        <v>41</v>
      </c>
      <c r="K1918" s="13" t="s">
        <v>35</v>
      </c>
      <c r="L1918" s="12">
        <v>1.74</v>
      </c>
      <c r="M1918" s="13" t="s">
        <v>476</v>
      </c>
      <c r="N1918" s="13" t="s">
        <v>88</v>
      </c>
      <c r="O1918" s="13" t="s">
        <v>51</v>
      </c>
      <c r="P1918" s="13" t="s">
        <v>89</v>
      </c>
      <c r="Q1918" s="13" t="s">
        <v>53</v>
      </c>
      <c r="R1918" s="13" t="s">
        <v>1917</v>
      </c>
      <c r="S1918" s="13" t="s">
        <v>40</v>
      </c>
      <c r="T1918" s="13" t="s">
        <v>56</v>
      </c>
      <c r="U1918" s="14">
        <v>36927</v>
      </c>
      <c r="V1918" s="12">
        <v>24</v>
      </c>
      <c r="W1918" s="13" t="s">
        <v>74</v>
      </c>
      <c r="X1918" s="13" t="s">
        <v>58</v>
      </c>
      <c r="Y1918" s="13" t="s">
        <v>24103</v>
      </c>
      <c r="Z1918" s="13" t="s">
        <v>24104</v>
      </c>
      <c r="AA1918" s="13" t="s">
        <v>24105</v>
      </c>
      <c r="AB1918" s="13" t="s">
        <v>45</v>
      </c>
      <c r="AC1918" s="13" t="s">
        <v>21411</v>
      </c>
      <c r="AD1918" s="13"/>
    </row>
    <row r="1919" spans="1:30" x14ac:dyDescent="0.25">
      <c r="A1919" s="12">
        <v>1851</v>
      </c>
      <c r="B1919" s="12">
        <v>2021121086</v>
      </c>
      <c r="C1919" s="13" t="s">
        <v>7368</v>
      </c>
      <c r="D1919" s="13" t="s">
        <v>7369</v>
      </c>
      <c r="E1919" s="13" t="s">
        <v>93</v>
      </c>
      <c r="F1919" s="12">
        <v>10</v>
      </c>
      <c r="G1919" s="13" t="s">
        <v>71</v>
      </c>
      <c r="H1919" s="12">
        <v>117</v>
      </c>
      <c r="I1919" s="12">
        <v>117.5</v>
      </c>
      <c r="J1919" s="12">
        <v>127</v>
      </c>
      <c r="K1919" s="13" t="s">
        <v>35</v>
      </c>
      <c r="L1919" s="12">
        <v>3.35</v>
      </c>
      <c r="M1919" s="13"/>
      <c r="N1919" s="13" t="s">
        <v>88</v>
      </c>
      <c r="O1919" s="13"/>
      <c r="P1919" s="13" t="s">
        <v>89</v>
      </c>
      <c r="Q1919" s="13" t="s">
        <v>53</v>
      </c>
      <c r="R1919" s="13" t="s">
        <v>1917</v>
      </c>
      <c r="S1919" s="13" t="s">
        <v>55</v>
      </c>
      <c r="T1919" s="13" t="s">
        <v>130</v>
      </c>
      <c r="U1919" s="15">
        <v>32061</v>
      </c>
      <c r="V1919" s="12">
        <v>38</v>
      </c>
      <c r="W1919" s="13" t="s">
        <v>74</v>
      </c>
      <c r="X1919" s="13" t="s">
        <v>58</v>
      </c>
      <c r="Y1919" s="13" t="s">
        <v>7370</v>
      </c>
      <c r="Z1919" s="13" t="s">
        <v>7371</v>
      </c>
      <c r="AA1919" s="13" t="s">
        <v>7372</v>
      </c>
      <c r="AB1919" s="13" t="s">
        <v>45</v>
      </c>
      <c r="AC1919" s="13" t="s">
        <v>21411</v>
      </c>
      <c r="AD1919" s="13"/>
    </row>
    <row r="1920" spans="1:30" x14ac:dyDescent="0.25">
      <c r="A1920" s="12">
        <v>85</v>
      </c>
      <c r="B1920" s="12">
        <v>2025051027</v>
      </c>
      <c r="C1920" s="13" t="s">
        <v>24106</v>
      </c>
      <c r="D1920" s="13" t="s">
        <v>422</v>
      </c>
      <c r="E1920" s="13" t="s">
        <v>93</v>
      </c>
      <c r="F1920" s="12">
        <v>14</v>
      </c>
      <c r="G1920" s="13" t="s">
        <v>48</v>
      </c>
      <c r="H1920" s="13">
        <v>0</v>
      </c>
      <c r="I1920" s="12">
        <v>0</v>
      </c>
      <c r="J1920" s="12">
        <v>14</v>
      </c>
      <c r="K1920" s="13" t="s">
        <v>35</v>
      </c>
      <c r="L1920" s="13">
        <v>0</v>
      </c>
      <c r="M1920" s="13"/>
      <c r="N1920" s="13" t="s">
        <v>88</v>
      </c>
      <c r="O1920" s="13" t="s">
        <v>94</v>
      </c>
      <c r="P1920" s="13" t="s">
        <v>89</v>
      </c>
      <c r="Q1920" s="13" t="s">
        <v>53</v>
      </c>
      <c r="R1920" s="13" t="s">
        <v>1917</v>
      </c>
      <c r="S1920" s="13" t="s">
        <v>40</v>
      </c>
      <c r="T1920" s="13"/>
      <c r="U1920" s="13" t="s">
        <v>24107</v>
      </c>
      <c r="V1920" s="12">
        <v>37</v>
      </c>
      <c r="W1920" s="13"/>
      <c r="X1920" s="13" t="s">
        <v>58</v>
      </c>
      <c r="Y1920" s="13" t="s">
        <v>24108</v>
      </c>
      <c r="Z1920" s="13" t="s">
        <v>24109</v>
      </c>
      <c r="AA1920" s="13" t="s">
        <v>24110</v>
      </c>
      <c r="AB1920" s="13" t="s">
        <v>45</v>
      </c>
      <c r="AC1920" s="13" t="s">
        <v>21411</v>
      </c>
      <c r="AD1920" s="13"/>
    </row>
    <row r="1921" spans="1:30" x14ac:dyDescent="0.25">
      <c r="A1921" s="12">
        <v>147</v>
      </c>
      <c r="B1921" s="12">
        <v>2025051031</v>
      </c>
      <c r="C1921" s="13" t="s">
        <v>24111</v>
      </c>
      <c r="D1921" s="13" t="s">
        <v>699</v>
      </c>
      <c r="E1921" s="13" t="s">
        <v>47</v>
      </c>
      <c r="F1921" s="12">
        <v>14</v>
      </c>
      <c r="G1921" s="13" t="s">
        <v>48</v>
      </c>
      <c r="H1921" s="13">
        <v>0</v>
      </c>
      <c r="I1921" s="12">
        <v>0</v>
      </c>
      <c r="J1921" s="12">
        <v>14</v>
      </c>
      <c r="K1921" s="13" t="s">
        <v>35</v>
      </c>
      <c r="L1921" s="13">
        <v>0</v>
      </c>
      <c r="M1921" s="13"/>
      <c r="N1921" s="13" t="s">
        <v>88</v>
      </c>
      <c r="O1921" s="13" t="s">
        <v>51</v>
      </c>
      <c r="P1921" s="13" t="s">
        <v>89</v>
      </c>
      <c r="Q1921" s="13" t="s">
        <v>53</v>
      </c>
      <c r="R1921" s="13" t="s">
        <v>109</v>
      </c>
      <c r="S1921" s="13" t="s">
        <v>40</v>
      </c>
      <c r="T1921" s="13" t="s">
        <v>56</v>
      </c>
      <c r="U1921" s="15">
        <v>39428</v>
      </c>
      <c r="V1921" s="12">
        <v>18</v>
      </c>
      <c r="W1921" s="13" t="s">
        <v>74</v>
      </c>
      <c r="X1921" s="13" t="s">
        <v>333</v>
      </c>
      <c r="Y1921" s="13" t="s">
        <v>24112</v>
      </c>
      <c r="Z1921" s="13" t="s">
        <v>24113</v>
      </c>
      <c r="AA1921" s="12">
        <v>8687968960</v>
      </c>
      <c r="AB1921" s="13" t="s">
        <v>45</v>
      </c>
      <c r="AC1921" s="13" t="s">
        <v>21411</v>
      </c>
      <c r="AD1921" s="13"/>
    </row>
    <row r="1922" spans="1:30" x14ac:dyDescent="0.25">
      <c r="A1922" s="12">
        <v>1660</v>
      </c>
      <c r="B1922" s="12">
        <v>2021111100</v>
      </c>
      <c r="C1922" s="13" t="s">
        <v>6577</v>
      </c>
      <c r="D1922" s="13" t="s">
        <v>6578</v>
      </c>
      <c r="E1922" s="13" t="s">
        <v>47</v>
      </c>
      <c r="F1922" s="12">
        <v>15</v>
      </c>
      <c r="G1922" s="13" t="s">
        <v>34</v>
      </c>
      <c r="H1922" s="12">
        <v>84</v>
      </c>
      <c r="I1922" s="12">
        <v>90.5</v>
      </c>
      <c r="J1922" s="12">
        <v>99</v>
      </c>
      <c r="K1922" s="13" t="s">
        <v>35</v>
      </c>
      <c r="L1922" s="12">
        <v>2.4</v>
      </c>
      <c r="M1922" s="13" t="s">
        <v>49</v>
      </c>
      <c r="N1922" s="13" t="s">
        <v>88</v>
      </c>
      <c r="O1922" s="13"/>
      <c r="P1922" s="13" t="s">
        <v>89</v>
      </c>
      <c r="Q1922" s="13" t="s">
        <v>53</v>
      </c>
      <c r="R1922" s="13" t="s">
        <v>54</v>
      </c>
      <c r="S1922" s="13" t="s">
        <v>55</v>
      </c>
      <c r="T1922" s="13" t="s">
        <v>56</v>
      </c>
      <c r="U1922" s="14">
        <v>37663</v>
      </c>
      <c r="V1922" s="12">
        <v>22</v>
      </c>
      <c r="W1922" s="13" t="s">
        <v>96</v>
      </c>
      <c r="X1922" s="13" t="s">
        <v>333</v>
      </c>
      <c r="Y1922" s="13" t="s">
        <v>6579</v>
      </c>
      <c r="Z1922" s="13" t="s">
        <v>6580</v>
      </c>
      <c r="AA1922" s="13" t="s">
        <v>6581</v>
      </c>
      <c r="AB1922" s="13" t="s">
        <v>45</v>
      </c>
      <c r="AC1922" s="13" t="s">
        <v>21411</v>
      </c>
      <c r="AD1922" s="13"/>
    </row>
    <row r="1923" spans="1:30" x14ac:dyDescent="0.25">
      <c r="A1923" s="12">
        <v>1398</v>
      </c>
      <c r="B1923" s="12">
        <v>2022091016</v>
      </c>
      <c r="C1923" s="13" t="s">
        <v>5515</v>
      </c>
      <c r="D1923" s="13" t="s">
        <v>5272</v>
      </c>
      <c r="E1923" s="13" t="s">
        <v>47</v>
      </c>
      <c r="F1923" s="12">
        <v>15</v>
      </c>
      <c r="G1923" s="13" t="s">
        <v>71</v>
      </c>
      <c r="H1923" s="12">
        <v>111</v>
      </c>
      <c r="I1923" s="12">
        <v>111.5</v>
      </c>
      <c r="J1923" s="12">
        <v>126</v>
      </c>
      <c r="K1923" s="13" t="s">
        <v>35</v>
      </c>
      <c r="L1923" s="12">
        <v>3.02</v>
      </c>
      <c r="M1923" s="13"/>
      <c r="N1923" s="13" t="s">
        <v>88</v>
      </c>
      <c r="O1923" s="13" t="s">
        <v>51</v>
      </c>
      <c r="P1923" s="13" t="s">
        <v>89</v>
      </c>
      <c r="Q1923" s="13" t="s">
        <v>53</v>
      </c>
      <c r="R1923" s="13" t="s">
        <v>54</v>
      </c>
      <c r="S1923" s="13" t="s">
        <v>40</v>
      </c>
      <c r="T1923" s="13" t="s">
        <v>56</v>
      </c>
      <c r="U1923" s="13" t="s">
        <v>22682</v>
      </c>
      <c r="V1923" s="12">
        <v>25</v>
      </c>
      <c r="W1923" s="13" t="s">
        <v>359</v>
      </c>
      <c r="X1923" s="13" t="s">
        <v>333</v>
      </c>
      <c r="Y1923" s="13" t="s">
        <v>5516</v>
      </c>
      <c r="Z1923" s="13" t="s">
        <v>5517</v>
      </c>
      <c r="AA1923" s="13" t="s">
        <v>5518</v>
      </c>
      <c r="AB1923" s="13" t="s">
        <v>45</v>
      </c>
      <c r="AC1923" s="13" t="s">
        <v>21411</v>
      </c>
      <c r="AD1923" s="13"/>
    </row>
    <row r="1924" spans="1:30" x14ac:dyDescent="0.25">
      <c r="A1924" s="12">
        <v>2015</v>
      </c>
      <c r="B1924" s="12">
        <v>2024071100</v>
      </c>
      <c r="C1924" s="13" t="s">
        <v>7986</v>
      </c>
      <c r="D1924" s="13" t="s">
        <v>7954</v>
      </c>
      <c r="E1924" s="13" t="s">
        <v>47</v>
      </c>
      <c r="F1924" s="12">
        <v>15</v>
      </c>
      <c r="G1924" s="13" t="s">
        <v>139</v>
      </c>
      <c r="H1924" s="12">
        <v>40</v>
      </c>
      <c r="I1924" s="12">
        <v>40.5</v>
      </c>
      <c r="J1924" s="12">
        <v>55</v>
      </c>
      <c r="K1924" s="13" t="s">
        <v>35</v>
      </c>
      <c r="L1924" s="12">
        <v>3.26</v>
      </c>
      <c r="M1924" s="13"/>
      <c r="N1924" s="13" t="s">
        <v>88</v>
      </c>
      <c r="O1924" s="13" t="s">
        <v>51</v>
      </c>
      <c r="P1924" s="13" t="s">
        <v>89</v>
      </c>
      <c r="Q1924" s="13" t="s">
        <v>53</v>
      </c>
      <c r="R1924" s="13" t="s">
        <v>54</v>
      </c>
      <c r="S1924" s="13" t="s">
        <v>40</v>
      </c>
      <c r="T1924" s="13"/>
      <c r="U1924" s="13" t="s">
        <v>22733</v>
      </c>
      <c r="V1924" s="12">
        <v>19</v>
      </c>
      <c r="W1924" s="13" t="s">
        <v>359</v>
      </c>
      <c r="X1924" s="13" t="s">
        <v>333</v>
      </c>
      <c r="Y1924" s="13" t="s">
        <v>7987</v>
      </c>
      <c r="Z1924" s="13" t="s">
        <v>7988</v>
      </c>
      <c r="AA1924" s="13" t="s">
        <v>7989</v>
      </c>
      <c r="AB1924" s="13" t="s">
        <v>45</v>
      </c>
      <c r="AC1924" s="13" t="s">
        <v>21411</v>
      </c>
      <c r="AD1924" s="13"/>
    </row>
    <row r="1925" spans="1:30" x14ac:dyDescent="0.25">
      <c r="A1925" s="12">
        <v>2272</v>
      </c>
      <c r="B1925" s="12">
        <v>2021111084</v>
      </c>
      <c r="C1925" s="13" t="s">
        <v>2130</v>
      </c>
      <c r="D1925" s="13" t="s">
        <v>8995</v>
      </c>
      <c r="E1925" s="13" t="s">
        <v>47</v>
      </c>
      <c r="F1925" s="12">
        <v>15</v>
      </c>
      <c r="G1925" s="13" t="s">
        <v>71</v>
      </c>
      <c r="H1925" s="12">
        <v>114</v>
      </c>
      <c r="I1925" s="12">
        <v>114.5</v>
      </c>
      <c r="J1925" s="12">
        <v>129</v>
      </c>
      <c r="K1925" s="13" t="s">
        <v>35</v>
      </c>
      <c r="L1925" s="12">
        <v>3.09</v>
      </c>
      <c r="M1925" s="13"/>
      <c r="N1925" s="13" t="s">
        <v>88</v>
      </c>
      <c r="O1925" s="13"/>
      <c r="P1925" s="13" t="s">
        <v>89</v>
      </c>
      <c r="Q1925" s="13" t="s">
        <v>53</v>
      </c>
      <c r="R1925" s="13" t="s">
        <v>54</v>
      </c>
      <c r="S1925" s="13" t="s">
        <v>40</v>
      </c>
      <c r="T1925" s="13" t="s">
        <v>56</v>
      </c>
      <c r="U1925" s="13" t="s">
        <v>24114</v>
      </c>
      <c r="V1925" s="12">
        <v>21</v>
      </c>
      <c r="W1925" s="13" t="s">
        <v>359</v>
      </c>
      <c r="X1925" s="13" t="s">
        <v>333</v>
      </c>
      <c r="Y1925" s="13" t="s">
        <v>8998</v>
      </c>
      <c r="Z1925" s="13"/>
      <c r="AA1925" s="13"/>
      <c r="AB1925" s="13" t="s">
        <v>45</v>
      </c>
      <c r="AC1925" s="13" t="s">
        <v>21411</v>
      </c>
      <c r="AD1925" s="13"/>
    </row>
    <row r="1926" spans="1:30" x14ac:dyDescent="0.25">
      <c r="A1926" s="12">
        <v>1718</v>
      </c>
      <c r="B1926" s="12">
        <v>2025071200</v>
      </c>
      <c r="C1926" s="13" t="s">
        <v>24115</v>
      </c>
      <c r="D1926" s="13" t="s">
        <v>24116</v>
      </c>
      <c r="E1926" s="13" t="s">
        <v>47</v>
      </c>
      <c r="F1926" s="12">
        <v>14</v>
      </c>
      <c r="G1926" s="13" t="s">
        <v>48</v>
      </c>
      <c r="H1926" s="13">
        <v>0</v>
      </c>
      <c r="I1926" s="12">
        <v>0</v>
      </c>
      <c r="J1926" s="12">
        <v>14</v>
      </c>
      <c r="K1926" s="13" t="s">
        <v>35</v>
      </c>
      <c r="L1926" s="13">
        <v>0</v>
      </c>
      <c r="M1926" s="13"/>
      <c r="N1926" s="13" t="s">
        <v>88</v>
      </c>
      <c r="O1926" s="13" t="s">
        <v>51</v>
      </c>
      <c r="P1926" s="13" t="s">
        <v>89</v>
      </c>
      <c r="Q1926" s="13" t="s">
        <v>53</v>
      </c>
      <c r="R1926" s="13" t="s">
        <v>54</v>
      </c>
      <c r="S1926" s="13" t="s">
        <v>40</v>
      </c>
      <c r="T1926" s="13"/>
      <c r="U1926" s="13" t="s">
        <v>21419</v>
      </c>
      <c r="V1926" s="12">
        <v>22</v>
      </c>
      <c r="W1926" s="13"/>
      <c r="X1926" s="13" t="s">
        <v>333</v>
      </c>
      <c r="Y1926" s="13" t="s">
        <v>24117</v>
      </c>
      <c r="Z1926" s="13" t="s">
        <v>24118</v>
      </c>
      <c r="AA1926" s="12">
        <v>4049162343</v>
      </c>
      <c r="AB1926" s="13" t="s">
        <v>45</v>
      </c>
      <c r="AC1926" s="13" t="s">
        <v>21411</v>
      </c>
      <c r="AD1926" s="13"/>
    </row>
    <row r="1927" spans="1:30" x14ac:dyDescent="0.25">
      <c r="A1927" s="12">
        <v>1597</v>
      </c>
      <c r="B1927" s="12">
        <v>2021121022</v>
      </c>
      <c r="C1927" s="13" t="s">
        <v>6292</v>
      </c>
      <c r="D1927" s="13" t="s">
        <v>6293</v>
      </c>
      <c r="E1927" s="13" t="s">
        <v>93</v>
      </c>
      <c r="F1927" s="12">
        <v>10</v>
      </c>
      <c r="G1927" s="13" t="s">
        <v>71</v>
      </c>
      <c r="H1927" s="12">
        <v>117</v>
      </c>
      <c r="I1927" s="12">
        <v>117.5</v>
      </c>
      <c r="J1927" s="12">
        <v>127</v>
      </c>
      <c r="K1927" s="13" t="s">
        <v>35</v>
      </c>
      <c r="L1927" s="12">
        <v>3.33</v>
      </c>
      <c r="M1927" s="13"/>
      <c r="N1927" s="13" t="s">
        <v>88</v>
      </c>
      <c r="O1927" s="13"/>
      <c r="P1927" s="13" t="s">
        <v>89</v>
      </c>
      <c r="Q1927" s="13" t="s">
        <v>53</v>
      </c>
      <c r="R1927" s="13" t="s">
        <v>95</v>
      </c>
      <c r="S1927" s="13" t="s">
        <v>40</v>
      </c>
      <c r="T1927" s="13" t="s">
        <v>56</v>
      </c>
      <c r="U1927" s="13" t="s">
        <v>22302</v>
      </c>
      <c r="V1927" s="12">
        <v>21</v>
      </c>
      <c r="W1927" s="13" t="s">
        <v>96</v>
      </c>
      <c r="X1927" s="13" t="s">
        <v>333</v>
      </c>
      <c r="Y1927" s="13" t="s">
        <v>6294</v>
      </c>
      <c r="Z1927" s="13"/>
      <c r="AA1927" s="13"/>
      <c r="AB1927" s="13" t="s">
        <v>45</v>
      </c>
      <c r="AC1927" s="13" t="s">
        <v>21411</v>
      </c>
      <c r="AD1927" s="13"/>
    </row>
    <row r="1928" spans="1:30" x14ac:dyDescent="0.25">
      <c r="A1928" s="12">
        <v>695</v>
      </c>
      <c r="B1928" s="12">
        <v>2025061104</v>
      </c>
      <c r="C1928" s="13" t="s">
        <v>293</v>
      </c>
      <c r="D1928" s="13" t="s">
        <v>24119</v>
      </c>
      <c r="E1928" s="13" t="s">
        <v>93</v>
      </c>
      <c r="F1928" s="12">
        <v>14</v>
      </c>
      <c r="G1928" s="13" t="s">
        <v>48</v>
      </c>
      <c r="H1928" s="13">
        <v>0</v>
      </c>
      <c r="I1928" s="12">
        <v>0</v>
      </c>
      <c r="J1928" s="12">
        <v>14</v>
      </c>
      <c r="K1928" s="13" t="s">
        <v>35</v>
      </c>
      <c r="L1928" s="13">
        <v>0</v>
      </c>
      <c r="M1928" s="13"/>
      <c r="N1928" s="13" t="s">
        <v>88</v>
      </c>
      <c r="O1928" s="13" t="s">
        <v>94</v>
      </c>
      <c r="P1928" s="13" t="s">
        <v>89</v>
      </c>
      <c r="Q1928" s="13" t="s">
        <v>53</v>
      </c>
      <c r="R1928" s="13" t="s">
        <v>95</v>
      </c>
      <c r="S1928" s="13" t="s">
        <v>40</v>
      </c>
      <c r="T1928" s="13" t="s">
        <v>56</v>
      </c>
      <c r="U1928" s="13" t="s">
        <v>23826</v>
      </c>
      <c r="V1928" s="12">
        <v>25</v>
      </c>
      <c r="W1928" s="13"/>
      <c r="X1928" s="13" t="s">
        <v>333</v>
      </c>
      <c r="Y1928" s="13" t="s">
        <v>24120</v>
      </c>
      <c r="Z1928" s="13" t="s">
        <v>24121</v>
      </c>
      <c r="AA1928" s="12">
        <v>8684951231</v>
      </c>
      <c r="AB1928" s="13" t="s">
        <v>45</v>
      </c>
      <c r="AC1928" s="13" t="s">
        <v>21411</v>
      </c>
      <c r="AD1928" s="13"/>
    </row>
    <row r="1929" spans="1:30" x14ac:dyDescent="0.25">
      <c r="A1929" s="12">
        <v>885</v>
      </c>
      <c r="B1929" s="12">
        <v>2024071122</v>
      </c>
      <c r="C1929" s="13" t="s">
        <v>3593</v>
      </c>
      <c r="D1929" s="13" t="s">
        <v>2979</v>
      </c>
      <c r="E1929" s="13" t="s">
        <v>93</v>
      </c>
      <c r="F1929" s="12">
        <v>13</v>
      </c>
      <c r="G1929" s="13" t="s">
        <v>139</v>
      </c>
      <c r="H1929" s="12">
        <v>33</v>
      </c>
      <c r="I1929" s="12">
        <v>33.5</v>
      </c>
      <c r="J1929" s="12">
        <v>46</v>
      </c>
      <c r="K1929" s="13" t="s">
        <v>35</v>
      </c>
      <c r="L1929" s="12">
        <v>2.11</v>
      </c>
      <c r="M1929" s="13" t="s">
        <v>49</v>
      </c>
      <c r="N1929" s="13" t="s">
        <v>88</v>
      </c>
      <c r="O1929" s="13" t="s">
        <v>94</v>
      </c>
      <c r="P1929" s="13" t="s">
        <v>89</v>
      </c>
      <c r="Q1929" s="13" t="s">
        <v>53</v>
      </c>
      <c r="R1929" s="13" t="s">
        <v>95</v>
      </c>
      <c r="S1929" s="13" t="s">
        <v>40</v>
      </c>
      <c r="T1929" s="13" t="s">
        <v>56</v>
      </c>
      <c r="U1929" s="13" t="s">
        <v>23486</v>
      </c>
      <c r="V1929" s="12">
        <v>22</v>
      </c>
      <c r="W1929" s="13"/>
      <c r="X1929" s="13" t="s">
        <v>333</v>
      </c>
      <c r="Y1929" s="13" t="s">
        <v>3594</v>
      </c>
      <c r="Z1929" s="13" t="s">
        <v>3595</v>
      </c>
      <c r="AA1929" s="12">
        <v>8687074832</v>
      </c>
      <c r="AB1929" s="13" t="s">
        <v>45</v>
      </c>
      <c r="AC1929" s="13" t="s">
        <v>21411</v>
      </c>
      <c r="AD1929" s="13"/>
    </row>
    <row r="1930" spans="1:30" x14ac:dyDescent="0.25">
      <c r="A1930" s="12">
        <v>1613</v>
      </c>
      <c r="B1930" s="12">
        <v>2022091122</v>
      </c>
      <c r="C1930" s="13" t="s">
        <v>4683</v>
      </c>
      <c r="D1930" s="13" t="s">
        <v>6346</v>
      </c>
      <c r="E1930" s="13" t="s">
        <v>47</v>
      </c>
      <c r="F1930" s="12">
        <v>15</v>
      </c>
      <c r="G1930" s="13" t="s">
        <v>71</v>
      </c>
      <c r="H1930" s="12">
        <v>114</v>
      </c>
      <c r="I1930" s="12">
        <v>114.5</v>
      </c>
      <c r="J1930" s="12">
        <v>129</v>
      </c>
      <c r="K1930" s="13" t="s">
        <v>35</v>
      </c>
      <c r="L1930" s="12">
        <v>3.59</v>
      </c>
      <c r="M1930" s="13"/>
      <c r="N1930" s="13" t="s">
        <v>88</v>
      </c>
      <c r="O1930" s="13" t="s">
        <v>51</v>
      </c>
      <c r="P1930" s="13" t="s">
        <v>89</v>
      </c>
      <c r="Q1930" s="13" t="s">
        <v>53</v>
      </c>
      <c r="R1930" s="13" t="s">
        <v>109</v>
      </c>
      <c r="S1930" s="13" t="s">
        <v>40</v>
      </c>
      <c r="T1930" s="13" t="s">
        <v>130</v>
      </c>
      <c r="U1930" s="14">
        <v>35228</v>
      </c>
      <c r="V1930" s="12">
        <v>29</v>
      </c>
      <c r="W1930" s="13" t="s">
        <v>273</v>
      </c>
      <c r="X1930" s="13" t="s">
        <v>6347</v>
      </c>
      <c r="Y1930" s="13" t="s">
        <v>6348</v>
      </c>
      <c r="Z1930" s="13" t="s">
        <v>6349</v>
      </c>
      <c r="AA1930" s="13" t="s">
        <v>6350</v>
      </c>
      <c r="AB1930" s="13" t="s">
        <v>45</v>
      </c>
      <c r="AC1930" s="13" t="s">
        <v>21411</v>
      </c>
      <c r="AD1930" s="13"/>
    </row>
    <row r="1931" spans="1:30" x14ac:dyDescent="0.25">
      <c r="A1931" s="12">
        <v>1153</v>
      </c>
      <c r="B1931" s="12">
        <v>2016050037</v>
      </c>
      <c r="C1931" s="13" t="s">
        <v>1733</v>
      </c>
      <c r="D1931" s="13" t="s">
        <v>24122</v>
      </c>
      <c r="E1931" s="13" t="s">
        <v>47</v>
      </c>
      <c r="F1931" s="12">
        <v>5</v>
      </c>
      <c r="G1931" s="13" t="s">
        <v>34</v>
      </c>
      <c r="H1931" s="12">
        <v>77</v>
      </c>
      <c r="I1931" s="12">
        <v>81.5</v>
      </c>
      <c r="J1931" s="12">
        <v>82</v>
      </c>
      <c r="K1931" s="13" t="s">
        <v>754</v>
      </c>
      <c r="L1931" s="12">
        <v>2.2599999999999998</v>
      </c>
      <c r="M1931" s="13" t="s">
        <v>49</v>
      </c>
      <c r="N1931" s="13" t="s">
        <v>88</v>
      </c>
      <c r="O1931" s="13"/>
      <c r="P1931" s="13" t="s">
        <v>754</v>
      </c>
      <c r="Q1931" s="13" t="s">
        <v>754</v>
      </c>
      <c r="R1931" s="13" t="s">
        <v>54</v>
      </c>
      <c r="S1931" s="13" t="s">
        <v>40</v>
      </c>
      <c r="T1931" s="13" t="s">
        <v>56</v>
      </c>
      <c r="U1931" s="13" t="s">
        <v>24123</v>
      </c>
      <c r="V1931" s="12">
        <v>27</v>
      </c>
      <c r="W1931" s="13" t="s">
        <v>74</v>
      </c>
      <c r="X1931" s="13" t="s">
        <v>58</v>
      </c>
      <c r="Y1931" s="13" t="s">
        <v>24124</v>
      </c>
      <c r="Z1931" s="13" t="s">
        <v>24125</v>
      </c>
      <c r="AA1931" s="13" t="s">
        <v>24126</v>
      </c>
      <c r="AB1931" s="13" t="s">
        <v>45</v>
      </c>
      <c r="AC1931" s="13" t="s">
        <v>21411</v>
      </c>
      <c r="AD1931" s="13"/>
    </row>
    <row r="1932" spans="1:30" x14ac:dyDescent="0.25">
      <c r="A1932" s="12">
        <v>2547</v>
      </c>
      <c r="B1932" s="12">
        <v>2024061023</v>
      </c>
      <c r="C1932" s="13" t="s">
        <v>5688</v>
      </c>
      <c r="D1932" s="13" t="s">
        <v>9966</v>
      </c>
      <c r="E1932" s="13" t="s">
        <v>33</v>
      </c>
      <c r="F1932" s="12">
        <v>8</v>
      </c>
      <c r="G1932" s="13" t="s">
        <v>78</v>
      </c>
      <c r="H1932" s="12">
        <v>20</v>
      </c>
      <c r="I1932" s="12">
        <v>20</v>
      </c>
      <c r="J1932" s="12">
        <v>28</v>
      </c>
      <c r="K1932" s="13" t="s">
        <v>35</v>
      </c>
      <c r="L1932" s="12">
        <v>3.32</v>
      </c>
      <c r="M1932" s="13"/>
      <c r="N1932" s="13" t="s">
        <v>1709</v>
      </c>
      <c r="O1932" s="13" t="s">
        <v>51</v>
      </c>
      <c r="P1932" s="13" t="s">
        <v>89</v>
      </c>
      <c r="Q1932" s="13" t="s">
        <v>53</v>
      </c>
      <c r="R1932" s="13" t="s">
        <v>109</v>
      </c>
      <c r="S1932" s="13" t="s">
        <v>40</v>
      </c>
      <c r="T1932" s="13"/>
      <c r="U1932" s="13" t="s">
        <v>24127</v>
      </c>
      <c r="V1932" s="12">
        <v>32</v>
      </c>
      <c r="W1932" s="13" t="s">
        <v>96</v>
      </c>
      <c r="X1932" s="13" t="s">
        <v>221</v>
      </c>
      <c r="Y1932" s="13" t="s">
        <v>10066</v>
      </c>
      <c r="Z1932" s="13" t="s">
        <v>10067</v>
      </c>
      <c r="AA1932" s="13" t="s">
        <v>10068</v>
      </c>
      <c r="AB1932" s="13" t="s">
        <v>45</v>
      </c>
      <c r="AC1932" s="13" t="s">
        <v>21411</v>
      </c>
      <c r="AD1932" s="13"/>
    </row>
    <row r="1933" spans="1:30" x14ac:dyDescent="0.25">
      <c r="A1933" s="12">
        <v>336</v>
      </c>
      <c r="B1933" s="12">
        <v>2025071210</v>
      </c>
      <c r="C1933" s="13" t="s">
        <v>24128</v>
      </c>
      <c r="D1933" s="13" t="s">
        <v>24129</v>
      </c>
      <c r="E1933" s="13" t="s">
        <v>47</v>
      </c>
      <c r="F1933" s="12">
        <v>7</v>
      </c>
      <c r="G1933" s="13" t="s">
        <v>48</v>
      </c>
      <c r="H1933" s="13">
        <v>0</v>
      </c>
      <c r="I1933" s="12">
        <v>0</v>
      </c>
      <c r="J1933" s="12">
        <v>7</v>
      </c>
      <c r="K1933" s="13" t="s">
        <v>35</v>
      </c>
      <c r="L1933" s="13">
        <v>0</v>
      </c>
      <c r="M1933" s="13"/>
      <c r="N1933" s="13" t="s">
        <v>1709</v>
      </c>
      <c r="O1933" s="13" t="s">
        <v>51</v>
      </c>
      <c r="P1933" s="13" t="s">
        <v>89</v>
      </c>
      <c r="Q1933" s="13" t="s">
        <v>53</v>
      </c>
      <c r="R1933" s="13" t="s">
        <v>1893</v>
      </c>
      <c r="S1933" s="13" t="s">
        <v>40</v>
      </c>
      <c r="T1933" s="13" t="s">
        <v>130</v>
      </c>
      <c r="U1933" s="13" t="s">
        <v>24130</v>
      </c>
      <c r="V1933" s="12">
        <v>30</v>
      </c>
      <c r="W1933" s="13" t="s">
        <v>74</v>
      </c>
      <c r="X1933" s="13" t="s">
        <v>12429</v>
      </c>
      <c r="Y1933" s="13" t="s">
        <v>24131</v>
      </c>
      <c r="Z1933" s="13" t="s">
        <v>24132</v>
      </c>
      <c r="AA1933" s="13" t="s">
        <v>24133</v>
      </c>
      <c r="AB1933" s="13" t="s">
        <v>45</v>
      </c>
      <c r="AC1933" s="13" t="s">
        <v>21411</v>
      </c>
      <c r="AD1933" s="13"/>
    </row>
    <row r="1934" spans="1:30" x14ac:dyDescent="0.25">
      <c r="A1934" s="12">
        <v>420</v>
      </c>
      <c r="B1934" s="12">
        <v>2023081119</v>
      </c>
      <c r="C1934" s="13" t="s">
        <v>463</v>
      </c>
      <c r="D1934" s="13" t="s">
        <v>1702</v>
      </c>
      <c r="E1934" s="13" t="s">
        <v>33</v>
      </c>
      <c r="F1934" s="12">
        <v>10</v>
      </c>
      <c r="G1934" s="13" t="s">
        <v>139</v>
      </c>
      <c r="H1934" s="12">
        <v>42</v>
      </c>
      <c r="I1934" s="12">
        <v>42</v>
      </c>
      <c r="J1934" s="12">
        <v>52</v>
      </c>
      <c r="K1934" s="13" t="s">
        <v>35</v>
      </c>
      <c r="L1934" s="12">
        <v>3.65</v>
      </c>
      <c r="M1934" s="13"/>
      <c r="N1934" s="13" t="s">
        <v>1709</v>
      </c>
      <c r="O1934" s="13"/>
      <c r="P1934" s="13" t="s">
        <v>89</v>
      </c>
      <c r="Q1934" s="13" t="s">
        <v>53</v>
      </c>
      <c r="R1934" s="13" t="s">
        <v>109</v>
      </c>
      <c r="S1934" s="13" t="s">
        <v>40</v>
      </c>
      <c r="T1934" s="13"/>
      <c r="U1934" s="14">
        <v>34791</v>
      </c>
      <c r="V1934" s="12">
        <v>30</v>
      </c>
      <c r="W1934" s="13" t="s">
        <v>695</v>
      </c>
      <c r="X1934" s="13" t="s">
        <v>41</v>
      </c>
      <c r="Y1934" s="13" t="s">
        <v>1710</v>
      </c>
      <c r="Z1934" s="13" t="s">
        <v>1711</v>
      </c>
      <c r="AA1934" s="12">
        <v>6724437</v>
      </c>
      <c r="AB1934" s="13" t="s">
        <v>45</v>
      </c>
      <c r="AC1934" s="13" t="s">
        <v>21411</v>
      </c>
      <c r="AD1934" s="13"/>
    </row>
    <row r="1935" spans="1:30" x14ac:dyDescent="0.25">
      <c r="A1935" s="12">
        <v>775</v>
      </c>
      <c r="B1935" s="12">
        <v>2023081124</v>
      </c>
      <c r="C1935" s="13" t="s">
        <v>3115</v>
      </c>
      <c r="D1935" s="13" t="s">
        <v>3116</v>
      </c>
      <c r="E1935" s="13" t="s">
        <v>33</v>
      </c>
      <c r="F1935" s="12">
        <v>10</v>
      </c>
      <c r="G1935" s="13" t="s">
        <v>139</v>
      </c>
      <c r="H1935" s="12">
        <v>42</v>
      </c>
      <c r="I1935" s="12">
        <v>42</v>
      </c>
      <c r="J1935" s="12">
        <v>52</v>
      </c>
      <c r="K1935" s="13" t="s">
        <v>35</v>
      </c>
      <c r="L1935" s="12">
        <v>3.72</v>
      </c>
      <c r="M1935" s="13"/>
      <c r="N1935" s="13" t="s">
        <v>1709</v>
      </c>
      <c r="O1935" s="13"/>
      <c r="P1935" s="13" t="s">
        <v>89</v>
      </c>
      <c r="Q1935" s="13" t="s">
        <v>53</v>
      </c>
      <c r="R1935" s="13" t="s">
        <v>109</v>
      </c>
      <c r="S1935" s="13" t="s">
        <v>40</v>
      </c>
      <c r="T1935" s="13" t="s">
        <v>130</v>
      </c>
      <c r="U1935" s="13" t="s">
        <v>24134</v>
      </c>
      <c r="V1935" s="12">
        <v>32</v>
      </c>
      <c r="W1935" s="13" t="s">
        <v>695</v>
      </c>
      <c r="X1935" s="13" t="s">
        <v>41</v>
      </c>
      <c r="Y1935" s="13" t="s">
        <v>3117</v>
      </c>
      <c r="Z1935" s="13" t="s">
        <v>3118</v>
      </c>
      <c r="AA1935" s="12">
        <v>5926137990</v>
      </c>
      <c r="AB1935" s="13" t="s">
        <v>45</v>
      </c>
      <c r="AC1935" s="13" t="s">
        <v>21411</v>
      </c>
      <c r="AD1935" s="13"/>
    </row>
    <row r="1936" spans="1:30" x14ac:dyDescent="0.25">
      <c r="A1936" s="12">
        <v>461</v>
      </c>
      <c r="B1936" s="12">
        <v>2023081239</v>
      </c>
      <c r="C1936" s="13" t="s">
        <v>1904</v>
      </c>
      <c r="D1936" s="13" t="s">
        <v>1897</v>
      </c>
      <c r="E1936" s="13" t="s">
        <v>33</v>
      </c>
      <c r="F1936" s="12">
        <v>10</v>
      </c>
      <c r="G1936" s="13" t="s">
        <v>139</v>
      </c>
      <c r="H1936" s="12">
        <v>42</v>
      </c>
      <c r="I1936" s="12">
        <v>42</v>
      </c>
      <c r="J1936" s="12">
        <v>52</v>
      </c>
      <c r="K1936" s="13" t="s">
        <v>35</v>
      </c>
      <c r="L1936" s="12">
        <v>3.6</v>
      </c>
      <c r="M1936" s="13"/>
      <c r="N1936" s="13" t="s">
        <v>1709</v>
      </c>
      <c r="O1936" s="13"/>
      <c r="P1936" s="13" t="s">
        <v>89</v>
      </c>
      <c r="Q1936" s="13" t="s">
        <v>53</v>
      </c>
      <c r="R1936" s="13" t="s">
        <v>109</v>
      </c>
      <c r="S1936" s="13" t="s">
        <v>40</v>
      </c>
      <c r="T1936" s="13" t="s">
        <v>130</v>
      </c>
      <c r="U1936" s="14">
        <v>30014</v>
      </c>
      <c r="V1936" s="12">
        <v>43</v>
      </c>
      <c r="W1936" s="13" t="s">
        <v>74</v>
      </c>
      <c r="X1936" s="13" t="s">
        <v>41</v>
      </c>
      <c r="Y1936" s="13" t="s">
        <v>1905</v>
      </c>
      <c r="Z1936" s="13" t="s">
        <v>1906</v>
      </c>
      <c r="AA1936" s="12">
        <v>5926999889</v>
      </c>
      <c r="AB1936" s="13" t="s">
        <v>45</v>
      </c>
      <c r="AC1936" s="13" t="s">
        <v>21411</v>
      </c>
      <c r="AD1936" s="13"/>
    </row>
    <row r="1937" spans="1:30" x14ac:dyDescent="0.25">
      <c r="A1937" s="12">
        <v>1735</v>
      </c>
      <c r="B1937" s="12">
        <v>2023081123</v>
      </c>
      <c r="C1937" s="13" t="s">
        <v>6887</v>
      </c>
      <c r="D1937" s="13" t="s">
        <v>6888</v>
      </c>
      <c r="E1937" s="13" t="s">
        <v>33</v>
      </c>
      <c r="F1937" s="12">
        <v>10</v>
      </c>
      <c r="G1937" s="13" t="s">
        <v>139</v>
      </c>
      <c r="H1937" s="12">
        <v>42</v>
      </c>
      <c r="I1937" s="12">
        <v>42</v>
      </c>
      <c r="J1937" s="12">
        <v>52</v>
      </c>
      <c r="K1937" s="13" t="s">
        <v>35</v>
      </c>
      <c r="L1937" s="12">
        <v>3.4</v>
      </c>
      <c r="M1937" s="13"/>
      <c r="N1937" s="13" t="s">
        <v>1709</v>
      </c>
      <c r="O1937" s="13"/>
      <c r="P1937" s="13" t="s">
        <v>89</v>
      </c>
      <c r="Q1937" s="13" t="s">
        <v>53</v>
      </c>
      <c r="R1937" s="13" t="s">
        <v>109</v>
      </c>
      <c r="S1937" s="13" t="s">
        <v>40</v>
      </c>
      <c r="T1937" s="13"/>
      <c r="U1937" s="14">
        <v>35835</v>
      </c>
      <c r="V1937" s="12">
        <v>27</v>
      </c>
      <c r="W1937" s="13"/>
      <c r="X1937" s="13" t="s">
        <v>41</v>
      </c>
      <c r="Y1937" s="13" t="s">
        <v>6889</v>
      </c>
      <c r="Z1937" s="13" t="s">
        <v>6890</v>
      </c>
      <c r="AA1937" s="12">
        <v>6488625</v>
      </c>
      <c r="AB1937" s="13" t="s">
        <v>45</v>
      </c>
      <c r="AC1937" s="13" t="s">
        <v>21411</v>
      </c>
      <c r="AD1937" s="13"/>
    </row>
    <row r="1938" spans="1:30" x14ac:dyDescent="0.25">
      <c r="A1938" s="12">
        <v>1936</v>
      </c>
      <c r="B1938" s="12">
        <v>2023081120</v>
      </c>
      <c r="C1938" s="13" t="s">
        <v>7683</v>
      </c>
      <c r="D1938" s="13" t="s">
        <v>7684</v>
      </c>
      <c r="E1938" s="13" t="s">
        <v>33</v>
      </c>
      <c r="F1938" s="12">
        <v>10</v>
      </c>
      <c r="G1938" s="13" t="s">
        <v>139</v>
      </c>
      <c r="H1938" s="12">
        <v>42</v>
      </c>
      <c r="I1938" s="12">
        <v>42</v>
      </c>
      <c r="J1938" s="12">
        <v>52</v>
      </c>
      <c r="K1938" s="13" t="s">
        <v>35</v>
      </c>
      <c r="L1938" s="12">
        <v>3.75</v>
      </c>
      <c r="M1938" s="13"/>
      <c r="N1938" s="13" t="s">
        <v>1709</v>
      </c>
      <c r="O1938" s="13"/>
      <c r="P1938" s="13" t="s">
        <v>89</v>
      </c>
      <c r="Q1938" s="13" t="s">
        <v>53</v>
      </c>
      <c r="R1938" s="13" t="s">
        <v>109</v>
      </c>
      <c r="S1938" s="13" t="s">
        <v>40</v>
      </c>
      <c r="T1938" s="13"/>
      <c r="U1938" s="13" t="s">
        <v>24135</v>
      </c>
      <c r="V1938" s="12">
        <v>27</v>
      </c>
      <c r="W1938" s="13"/>
      <c r="X1938" s="13" t="s">
        <v>41</v>
      </c>
      <c r="Y1938" s="13" t="s">
        <v>7685</v>
      </c>
      <c r="Z1938" s="13" t="s">
        <v>7686</v>
      </c>
      <c r="AA1938" s="12">
        <v>5926742239</v>
      </c>
      <c r="AB1938" s="13" t="s">
        <v>45</v>
      </c>
      <c r="AC1938" s="13" t="s">
        <v>21411</v>
      </c>
      <c r="AD1938" s="13"/>
    </row>
    <row r="1939" spans="1:30" x14ac:dyDescent="0.25">
      <c r="A1939" s="12">
        <v>525</v>
      </c>
      <c r="B1939" s="12">
        <v>2025091037</v>
      </c>
      <c r="C1939" s="13" t="s">
        <v>24136</v>
      </c>
      <c r="D1939" s="13" t="s">
        <v>2108</v>
      </c>
      <c r="E1939" s="13" t="s">
        <v>33</v>
      </c>
      <c r="F1939" s="12">
        <v>7</v>
      </c>
      <c r="G1939" s="13" t="s">
        <v>48</v>
      </c>
      <c r="H1939" s="13">
        <v>0</v>
      </c>
      <c r="I1939" s="12">
        <v>0</v>
      </c>
      <c r="J1939" s="12">
        <v>7</v>
      </c>
      <c r="K1939" s="13" t="s">
        <v>35</v>
      </c>
      <c r="L1939" s="13">
        <v>0</v>
      </c>
      <c r="M1939" s="13"/>
      <c r="N1939" s="13" t="s">
        <v>1709</v>
      </c>
      <c r="O1939" s="13" t="s">
        <v>51</v>
      </c>
      <c r="P1939" s="13" t="s">
        <v>89</v>
      </c>
      <c r="Q1939" s="13" t="s">
        <v>53</v>
      </c>
      <c r="R1939" s="13" t="s">
        <v>33</v>
      </c>
      <c r="S1939" s="13" t="s">
        <v>40</v>
      </c>
      <c r="T1939" s="13" t="s">
        <v>56</v>
      </c>
      <c r="U1939" s="13" t="s">
        <v>24137</v>
      </c>
      <c r="V1939" s="12">
        <v>34</v>
      </c>
      <c r="W1939" s="13" t="s">
        <v>74</v>
      </c>
      <c r="X1939" s="13" t="s">
        <v>41</v>
      </c>
      <c r="Y1939" s="13" t="s">
        <v>24138</v>
      </c>
      <c r="Z1939" s="13" t="s">
        <v>24139</v>
      </c>
      <c r="AA1939" s="13" t="s">
        <v>24140</v>
      </c>
      <c r="AB1939" s="13" t="s">
        <v>45</v>
      </c>
      <c r="AC1939" s="13" t="s">
        <v>21411</v>
      </c>
      <c r="AD1939" s="13"/>
    </row>
    <row r="1940" spans="1:30" x14ac:dyDescent="0.25">
      <c r="A1940" s="12">
        <v>1759</v>
      </c>
      <c r="B1940" s="12">
        <v>2024071180</v>
      </c>
      <c r="C1940" s="13" t="s">
        <v>6999</v>
      </c>
      <c r="D1940" s="13" t="s">
        <v>6995</v>
      </c>
      <c r="E1940" s="13" t="s">
        <v>33</v>
      </c>
      <c r="F1940" s="12">
        <v>8</v>
      </c>
      <c r="G1940" s="13" t="s">
        <v>78</v>
      </c>
      <c r="H1940" s="12">
        <v>20</v>
      </c>
      <c r="I1940" s="12">
        <v>20</v>
      </c>
      <c r="J1940" s="12">
        <v>28</v>
      </c>
      <c r="K1940" s="13" t="s">
        <v>35</v>
      </c>
      <c r="L1940" s="12">
        <v>3.5</v>
      </c>
      <c r="M1940" s="13"/>
      <c r="N1940" s="13" t="s">
        <v>1709</v>
      </c>
      <c r="O1940" s="13" t="s">
        <v>51</v>
      </c>
      <c r="P1940" s="13" t="s">
        <v>89</v>
      </c>
      <c r="Q1940" s="13" t="s">
        <v>53</v>
      </c>
      <c r="R1940" s="13" t="s">
        <v>54</v>
      </c>
      <c r="S1940" s="13" t="s">
        <v>40</v>
      </c>
      <c r="T1940" s="13" t="s">
        <v>372</v>
      </c>
      <c r="U1940" s="13" t="s">
        <v>24141</v>
      </c>
      <c r="V1940" s="12">
        <v>41</v>
      </c>
      <c r="W1940" s="13" t="s">
        <v>96</v>
      </c>
      <c r="X1940" s="13" t="s">
        <v>58</v>
      </c>
      <c r="Y1940" s="13" t="s">
        <v>7000</v>
      </c>
      <c r="Z1940" s="13" t="s">
        <v>7001</v>
      </c>
      <c r="AA1940" s="12">
        <v>8687188589</v>
      </c>
      <c r="AB1940" s="13" t="s">
        <v>45</v>
      </c>
      <c r="AC1940" s="13" t="s">
        <v>21411</v>
      </c>
      <c r="AD1940" s="13"/>
    </row>
    <row r="1941" spans="1:30" x14ac:dyDescent="0.25">
      <c r="A1941" s="12">
        <v>2387</v>
      </c>
      <c r="B1941" s="12">
        <v>2017031029</v>
      </c>
      <c r="C1941" s="13" t="s">
        <v>1904</v>
      </c>
      <c r="D1941" s="13" t="s">
        <v>9459</v>
      </c>
      <c r="E1941" s="13" t="s">
        <v>47</v>
      </c>
      <c r="F1941" s="12">
        <v>4</v>
      </c>
      <c r="G1941" s="13" t="s">
        <v>34</v>
      </c>
      <c r="H1941" s="12">
        <v>64</v>
      </c>
      <c r="I1941" s="12">
        <v>72</v>
      </c>
      <c r="J1941" s="12">
        <v>68</v>
      </c>
      <c r="K1941" s="13" t="s">
        <v>35</v>
      </c>
      <c r="L1941" s="12">
        <v>2.5</v>
      </c>
      <c r="M1941" s="13"/>
      <c r="N1941" s="13" t="s">
        <v>1709</v>
      </c>
      <c r="O1941" s="13"/>
      <c r="P1941" s="13" t="s">
        <v>89</v>
      </c>
      <c r="Q1941" s="13" t="s">
        <v>53</v>
      </c>
      <c r="R1941" s="13" t="s">
        <v>54</v>
      </c>
      <c r="S1941" s="13" t="s">
        <v>40</v>
      </c>
      <c r="T1941" s="13" t="s">
        <v>56</v>
      </c>
      <c r="U1941" s="13" t="s">
        <v>21848</v>
      </c>
      <c r="V1941" s="12">
        <v>37</v>
      </c>
      <c r="W1941" s="13" t="s">
        <v>66</v>
      </c>
      <c r="X1941" s="13" t="s">
        <v>58</v>
      </c>
      <c r="Y1941" s="13" t="s">
        <v>11856</v>
      </c>
      <c r="Z1941" s="13" t="s">
        <v>11857</v>
      </c>
      <c r="AA1941" s="13" t="s">
        <v>11858</v>
      </c>
      <c r="AB1941" s="13" t="s">
        <v>45</v>
      </c>
      <c r="AC1941" s="13" t="s">
        <v>21411</v>
      </c>
      <c r="AD1941" s="13"/>
    </row>
    <row r="1942" spans="1:30" x14ac:dyDescent="0.25">
      <c r="A1942" s="12">
        <v>618</v>
      </c>
      <c r="B1942" s="12">
        <v>2023081126</v>
      </c>
      <c r="C1942" s="13" t="s">
        <v>2483</v>
      </c>
      <c r="D1942" s="13" t="s">
        <v>2484</v>
      </c>
      <c r="E1942" s="13" t="s">
        <v>33</v>
      </c>
      <c r="F1942" s="12">
        <v>10</v>
      </c>
      <c r="G1942" s="13" t="s">
        <v>139</v>
      </c>
      <c r="H1942" s="12">
        <v>41</v>
      </c>
      <c r="I1942" s="12">
        <v>41</v>
      </c>
      <c r="J1942" s="12">
        <v>51</v>
      </c>
      <c r="K1942" s="13" t="s">
        <v>35</v>
      </c>
      <c r="L1942" s="12">
        <v>3.57</v>
      </c>
      <c r="M1942" s="13"/>
      <c r="N1942" s="13" t="s">
        <v>129</v>
      </c>
      <c r="O1942" s="13"/>
      <c r="P1942" s="13" t="s">
        <v>89</v>
      </c>
      <c r="Q1942" s="13" t="s">
        <v>53</v>
      </c>
      <c r="R1942" s="13" t="s">
        <v>109</v>
      </c>
      <c r="S1942" s="13" t="s">
        <v>40</v>
      </c>
      <c r="T1942" s="13" t="s">
        <v>56</v>
      </c>
      <c r="U1942" s="13" t="s">
        <v>24142</v>
      </c>
      <c r="V1942" s="12">
        <v>29</v>
      </c>
      <c r="W1942" s="13" t="s">
        <v>695</v>
      </c>
      <c r="X1942" s="13" t="s">
        <v>41</v>
      </c>
      <c r="Y1942" s="13" t="s">
        <v>2485</v>
      </c>
      <c r="Z1942" s="13" t="s">
        <v>2486</v>
      </c>
      <c r="AA1942" s="12">
        <v>5927070922</v>
      </c>
      <c r="AB1942" s="13" t="s">
        <v>45</v>
      </c>
      <c r="AC1942" s="13" t="s">
        <v>21411</v>
      </c>
      <c r="AD1942" s="13"/>
    </row>
    <row r="1943" spans="1:30" x14ac:dyDescent="0.25">
      <c r="A1943" s="12">
        <v>756</v>
      </c>
      <c r="B1943" s="12">
        <v>2023081122</v>
      </c>
      <c r="C1943" s="13" t="s">
        <v>3011</v>
      </c>
      <c r="D1943" s="13" t="s">
        <v>3012</v>
      </c>
      <c r="E1943" s="13" t="s">
        <v>33</v>
      </c>
      <c r="F1943" s="12">
        <v>10</v>
      </c>
      <c r="G1943" s="13" t="s">
        <v>139</v>
      </c>
      <c r="H1943" s="12">
        <v>39</v>
      </c>
      <c r="I1943" s="12">
        <v>39</v>
      </c>
      <c r="J1943" s="12">
        <v>49</v>
      </c>
      <c r="K1943" s="13" t="s">
        <v>35</v>
      </c>
      <c r="L1943" s="12">
        <v>3.49</v>
      </c>
      <c r="M1943" s="13"/>
      <c r="N1943" s="13" t="s">
        <v>129</v>
      </c>
      <c r="O1943" s="13"/>
      <c r="P1943" s="13" t="s">
        <v>89</v>
      </c>
      <c r="Q1943" s="13" t="s">
        <v>53</v>
      </c>
      <c r="R1943" s="13" t="s">
        <v>109</v>
      </c>
      <c r="S1943" s="13" t="s">
        <v>40</v>
      </c>
      <c r="T1943" s="13" t="s">
        <v>56</v>
      </c>
      <c r="U1943" s="13" t="s">
        <v>24143</v>
      </c>
      <c r="V1943" s="12">
        <v>26</v>
      </c>
      <c r="W1943" s="13" t="s">
        <v>695</v>
      </c>
      <c r="X1943" s="13" t="s">
        <v>41</v>
      </c>
      <c r="Y1943" s="13" t="s">
        <v>3013</v>
      </c>
      <c r="Z1943" s="13" t="s">
        <v>3014</v>
      </c>
      <c r="AA1943" s="12">
        <v>5926456885</v>
      </c>
      <c r="AB1943" s="13" t="s">
        <v>45</v>
      </c>
      <c r="AC1943" s="13" t="s">
        <v>21411</v>
      </c>
      <c r="AD1943" s="13"/>
    </row>
    <row r="1944" spans="1:30" x14ac:dyDescent="0.25">
      <c r="A1944" s="12">
        <v>1117</v>
      </c>
      <c r="B1944" s="12">
        <v>2023091047</v>
      </c>
      <c r="C1944" s="13" t="s">
        <v>448</v>
      </c>
      <c r="D1944" s="13" t="s">
        <v>4450</v>
      </c>
      <c r="E1944" s="13" t="s">
        <v>33</v>
      </c>
      <c r="F1944" s="12">
        <v>10</v>
      </c>
      <c r="G1944" s="13" t="s">
        <v>139</v>
      </c>
      <c r="H1944" s="12">
        <v>40</v>
      </c>
      <c r="I1944" s="12">
        <v>40</v>
      </c>
      <c r="J1944" s="12">
        <v>50</v>
      </c>
      <c r="K1944" s="13" t="s">
        <v>35</v>
      </c>
      <c r="L1944" s="12">
        <v>3.7</v>
      </c>
      <c r="M1944" s="13"/>
      <c r="N1944" s="13" t="s">
        <v>129</v>
      </c>
      <c r="O1944" s="13"/>
      <c r="P1944" s="13" t="s">
        <v>89</v>
      </c>
      <c r="Q1944" s="13" t="s">
        <v>53</v>
      </c>
      <c r="R1944" s="13" t="s">
        <v>109</v>
      </c>
      <c r="S1944" s="13" t="s">
        <v>40</v>
      </c>
      <c r="T1944" s="13" t="s">
        <v>130</v>
      </c>
      <c r="U1944" s="13" t="s">
        <v>24144</v>
      </c>
      <c r="V1944" s="12">
        <v>35</v>
      </c>
      <c r="W1944" s="13" t="s">
        <v>4451</v>
      </c>
      <c r="X1944" s="13" t="s">
        <v>41</v>
      </c>
      <c r="Y1944" s="13" t="s">
        <v>4452</v>
      </c>
      <c r="Z1944" s="13" t="s">
        <v>4453</v>
      </c>
      <c r="AA1944" s="12">
        <v>5924443057</v>
      </c>
      <c r="AB1944" s="13" t="s">
        <v>45</v>
      </c>
      <c r="AC1944" s="13" t="s">
        <v>21411</v>
      </c>
      <c r="AD1944" s="13"/>
    </row>
    <row r="1945" spans="1:30" x14ac:dyDescent="0.25">
      <c r="A1945" s="12">
        <v>16</v>
      </c>
      <c r="B1945" s="12">
        <v>2023081118</v>
      </c>
      <c r="C1945" s="13" t="s">
        <v>128</v>
      </c>
      <c r="D1945" s="13" t="s">
        <v>124</v>
      </c>
      <c r="E1945" s="13" t="s">
        <v>33</v>
      </c>
      <c r="F1945" s="12">
        <v>10</v>
      </c>
      <c r="G1945" s="13" t="s">
        <v>139</v>
      </c>
      <c r="H1945" s="12">
        <v>41</v>
      </c>
      <c r="I1945" s="12">
        <v>41</v>
      </c>
      <c r="J1945" s="12">
        <v>51</v>
      </c>
      <c r="K1945" s="13" t="s">
        <v>35</v>
      </c>
      <c r="L1945" s="12">
        <v>3.5</v>
      </c>
      <c r="M1945" s="13"/>
      <c r="N1945" s="13" t="s">
        <v>129</v>
      </c>
      <c r="O1945" s="13"/>
      <c r="P1945" s="13" t="s">
        <v>89</v>
      </c>
      <c r="Q1945" s="13" t="s">
        <v>53</v>
      </c>
      <c r="R1945" s="13" t="s">
        <v>109</v>
      </c>
      <c r="S1945" s="13" t="s">
        <v>40</v>
      </c>
      <c r="T1945" s="13" t="s">
        <v>130</v>
      </c>
      <c r="U1945" s="13" t="s">
        <v>24145</v>
      </c>
      <c r="V1945" s="12">
        <v>29</v>
      </c>
      <c r="W1945" s="13" t="s">
        <v>74</v>
      </c>
      <c r="X1945" s="13" t="s">
        <v>41</v>
      </c>
      <c r="Y1945" s="13" t="s">
        <v>131</v>
      </c>
      <c r="Z1945" s="13" t="s">
        <v>132</v>
      </c>
      <c r="AA1945" s="12">
        <v>5925014812</v>
      </c>
      <c r="AB1945" s="13" t="s">
        <v>45</v>
      </c>
      <c r="AC1945" s="13" t="s">
        <v>21411</v>
      </c>
      <c r="AD1945" s="13"/>
    </row>
    <row r="1946" spans="1:30" x14ac:dyDescent="0.25">
      <c r="A1946" s="12">
        <v>34</v>
      </c>
      <c r="B1946" s="12">
        <v>2023081353</v>
      </c>
      <c r="C1946" s="13" t="s">
        <v>242</v>
      </c>
      <c r="D1946" s="13" t="s">
        <v>243</v>
      </c>
      <c r="E1946" s="13" t="s">
        <v>33</v>
      </c>
      <c r="F1946" s="12">
        <v>10</v>
      </c>
      <c r="G1946" s="13" t="s">
        <v>139</v>
      </c>
      <c r="H1946" s="12">
        <v>41</v>
      </c>
      <c r="I1946" s="12">
        <v>41</v>
      </c>
      <c r="J1946" s="12">
        <v>51</v>
      </c>
      <c r="K1946" s="13" t="s">
        <v>35</v>
      </c>
      <c r="L1946" s="12">
        <v>3.44</v>
      </c>
      <c r="M1946" s="13"/>
      <c r="N1946" s="13" t="s">
        <v>129</v>
      </c>
      <c r="O1946" s="13"/>
      <c r="P1946" s="13" t="s">
        <v>89</v>
      </c>
      <c r="Q1946" s="13" t="s">
        <v>53</v>
      </c>
      <c r="R1946" s="13" t="s">
        <v>109</v>
      </c>
      <c r="S1946" s="13" t="s">
        <v>40</v>
      </c>
      <c r="T1946" s="13" t="s">
        <v>130</v>
      </c>
      <c r="U1946" s="13" t="s">
        <v>24146</v>
      </c>
      <c r="V1946" s="12">
        <v>42</v>
      </c>
      <c r="W1946" s="13" t="s">
        <v>74</v>
      </c>
      <c r="X1946" s="13" t="s">
        <v>41</v>
      </c>
      <c r="Y1946" s="13" t="s">
        <v>244</v>
      </c>
      <c r="Z1946" s="13" t="s">
        <v>245</v>
      </c>
      <c r="AA1946" s="13" t="s">
        <v>246</v>
      </c>
      <c r="AB1946" s="13" t="s">
        <v>45</v>
      </c>
      <c r="AC1946" s="13" t="s">
        <v>21411</v>
      </c>
      <c r="AD1946" s="13"/>
    </row>
    <row r="1947" spans="1:30" x14ac:dyDescent="0.25">
      <c r="A1947" s="12">
        <v>734</v>
      </c>
      <c r="B1947" s="12">
        <v>2023081233</v>
      </c>
      <c r="C1947" s="13" t="s">
        <v>2927</v>
      </c>
      <c r="D1947" s="13" t="s">
        <v>2928</v>
      </c>
      <c r="E1947" s="13" t="s">
        <v>33</v>
      </c>
      <c r="F1947" s="12">
        <v>10</v>
      </c>
      <c r="G1947" s="13" t="s">
        <v>139</v>
      </c>
      <c r="H1947" s="12">
        <v>41</v>
      </c>
      <c r="I1947" s="12">
        <v>43</v>
      </c>
      <c r="J1947" s="12">
        <v>51</v>
      </c>
      <c r="K1947" s="13" t="s">
        <v>35</v>
      </c>
      <c r="L1947" s="12">
        <v>3.13</v>
      </c>
      <c r="M1947" s="13"/>
      <c r="N1947" s="13" t="s">
        <v>129</v>
      </c>
      <c r="O1947" s="13"/>
      <c r="P1947" s="13" t="s">
        <v>89</v>
      </c>
      <c r="Q1947" s="13" t="s">
        <v>53</v>
      </c>
      <c r="R1947" s="13" t="s">
        <v>109</v>
      </c>
      <c r="S1947" s="13" t="s">
        <v>55</v>
      </c>
      <c r="T1947" s="13"/>
      <c r="U1947" s="13" t="s">
        <v>24147</v>
      </c>
      <c r="V1947" s="12">
        <v>28</v>
      </c>
      <c r="W1947" s="13"/>
      <c r="X1947" s="13" t="s">
        <v>41</v>
      </c>
      <c r="Y1947" s="13" t="s">
        <v>2929</v>
      </c>
      <c r="Z1947" s="13" t="s">
        <v>2930</v>
      </c>
      <c r="AA1947" s="12">
        <v>5926795413</v>
      </c>
      <c r="AB1947" s="13" t="s">
        <v>45</v>
      </c>
      <c r="AC1947" s="13" t="s">
        <v>21411</v>
      </c>
      <c r="AD1947" s="13"/>
    </row>
    <row r="1948" spans="1:30" x14ac:dyDescent="0.25">
      <c r="A1948" s="12">
        <v>1679</v>
      </c>
      <c r="B1948" s="12">
        <v>2022061122</v>
      </c>
      <c r="C1948" s="13" t="s">
        <v>6655</v>
      </c>
      <c r="D1948" s="13" t="s">
        <v>6656</v>
      </c>
      <c r="E1948" s="13" t="s">
        <v>33</v>
      </c>
      <c r="F1948" s="12">
        <v>2</v>
      </c>
      <c r="G1948" s="13" t="s">
        <v>34</v>
      </c>
      <c r="H1948" s="12">
        <v>67</v>
      </c>
      <c r="I1948" s="12">
        <v>67</v>
      </c>
      <c r="J1948" s="12">
        <v>69</v>
      </c>
      <c r="K1948" s="13" t="s">
        <v>35</v>
      </c>
      <c r="L1948" s="12">
        <v>3.15</v>
      </c>
      <c r="M1948" s="13"/>
      <c r="N1948" s="13" t="s">
        <v>129</v>
      </c>
      <c r="O1948" s="13" t="s">
        <v>51</v>
      </c>
      <c r="P1948" s="13" t="s">
        <v>89</v>
      </c>
      <c r="Q1948" s="13" t="s">
        <v>53</v>
      </c>
      <c r="R1948" s="13" t="s">
        <v>109</v>
      </c>
      <c r="S1948" s="13" t="s">
        <v>40</v>
      </c>
      <c r="T1948" s="13"/>
      <c r="U1948" s="13" t="s">
        <v>24148</v>
      </c>
      <c r="V1948" s="12">
        <v>28</v>
      </c>
      <c r="W1948" s="13"/>
      <c r="X1948" s="13" t="s">
        <v>41</v>
      </c>
      <c r="Y1948" s="13" t="s">
        <v>6657</v>
      </c>
      <c r="Z1948" s="13" t="s">
        <v>6658</v>
      </c>
      <c r="AA1948" s="13" t="s">
        <v>6659</v>
      </c>
      <c r="AB1948" s="13" t="s">
        <v>45</v>
      </c>
      <c r="AC1948" s="13" t="s">
        <v>21411</v>
      </c>
      <c r="AD1948" s="13"/>
    </row>
    <row r="1949" spans="1:30" x14ac:dyDescent="0.25">
      <c r="A1949" s="12">
        <v>2565</v>
      </c>
      <c r="B1949" s="12">
        <v>2023101006</v>
      </c>
      <c r="C1949" s="13" t="s">
        <v>10128</v>
      </c>
      <c r="D1949" s="13" t="s">
        <v>10116</v>
      </c>
      <c r="E1949" s="13" t="s">
        <v>33</v>
      </c>
      <c r="F1949" s="12">
        <v>10</v>
      </c>
      <c r="G1949" s="13" t="s">
        <v>139</v>
      </c>
      <c r="H1949" s="12">
        <v>41</v>
      </c>
      <c r="I1949" s="12">
        <v>41</v>
      </c>
      <c r="J1949" s="12">
        <v>51</v>
      </c>
      <c r="K1949" s="13" t="s">
        <v>35</v>
      </c>
      <c r="L1949" s="12">
        <v>3.01</v>
      </c>
      <c r="M1949" s="13"/>
      <c r="N1949" s="13" t="s">
        <v>129</v>
      </c>
      <c r="O1949" s="13"/>
      <c r="P1949" s="13" t="s">
        <v>89</v>
      </c>
      <c r="Q1949" s="13" t="s">
        <v>53</v>
      </c>
      <c r="R1949" s="13" t="s">
        <v>109</v>
      </c>
      <c r="S1949" s="13" t="s">
        <v>40</v>
      </c>
      <c r="T1949" s="13"/>
      <c r="U1949" s="13" t="s">
        <v>24149</v>
      </c>
      <c r="V1949" s="12">
        <v>39</v>
      </c>
      <c r="W1949" s="13"/>
      <c r="X1949" s="13" t="s">
        <v>41</v>
      </c>
      <c r="Y1949" s="13" t="s">
        <v>10129</v>
      </c>
      <c r="Z1949" s="13" t="s">
        <v>10130</v>
      </c>
      <c r="AA1949" s="12">
        <v>5926851893</v>
      </c>
      <c r="AB1949" s="13" t="s">
        <v>45</v>
      </c>
      <c r="AC1949" s="13" t="s">
        <v>21411</v>
      </c>
      <c r="AD1949" s="13"/>
    </row>
    <row r="1950" spans="1:30" x14ac:dyDescent="0.25">
      <c r="A1950" s="12">
        <v>2569</v>
      </c>
      <c r="B1950" s="12">
        <v>2023091054</v>
      </c>
      <c r="C1950" s="13" t="s">
        <v>10137</v>
      </c>
      <c r="D1950" s="13" t="s">
        <v>10138</v>
      </c>
      <c r="E1950" s="13" t="s">
        <v>33</v>
      </c>
      <c r="F1950" s="12">
        <v>10</v>
      </c>
      <c r="G1950" s="13" t="s">
        <v>139</v>
      </c>
      <c r="H1950" s="12">
        <v>41</v>
      </c>
      <c r="I1950" s="12">
        <v>41</v>
      </c>
      <c r="J1950" s="12">
        <v>51</v>
      </c>
      <c r="K1950" s="13" t="s">
        <v>35</v>
      </c>
      <c r="L1950" s="12">
        <v>3.59</v>
      </c>
      <c r="M1950" s="13"/>
      <c r="N1950" s="13" t="s">
        <v>129</v>
      </c>
      <c r="O1950" s="13"/>
      <c r="P1950" s="13" t="s">
        <v>89</v>
      </c>
      <c r="Q1950" s="13" t="s">
        <v>53</v>
      </c>
      <c r="R1950" s="13" t="s">
        <v>109</v>
      </c>
      <c r="S1950" s="13" t="s">
        <v>40</v>
      </c>
      <c r="T1950" s="13"/>
      <c r="U1950" s="13" t="s">
        <v>24150</v>
      </c>
      <c r="V1950" s="12">
        <v>41</v>
      </c>
      <c r="W1950" s="13"/>
      <c r="X1950" s="13" t="s">
        <v>41</v>
      </c>
      <c r="Y1950" s="13" t="s">
        <v>10139</v>
      </c>
      <c r="Z1950" s="13" t="s">
        <v>10140</v>
      </c>
      <c r="AA1950" s="12">
        <v>5926506304</v>
      </c>
      <c r="AB1950" s="13" t="s">
        <v>45</v>
      </c>
      <c r="AC1950" s="13" t="s">
        <v>21411</v>
      </c>
      <c r="AD1950" s="13"/>
    </row>
    <row r="1951" spans="1:30" x14ac:dyDescent="0.25">
      <c r="A1951" s="12">
        <v>1582</v>
      </c>
      <c r="B1951" s="12">
        <v>2023081237</v>
      </c>
      <c r="C1951" s="13" t="s">
        <v>6232</v>
      </c>
      <c r="D1951" s="13" t="s">
        <v>6233</v>
      </c>
      <c r="E1951" s="13" t="s">
        <v>33</v>
      </c>
      <c r="F1951" s="12">
        <v>10</v>
      </c>
      <c r="G1951" s="13" t="s">
        <v>139</v>
      </c>
      <c r="H1951" s="12">
        <v>41</v>
      </c>
      <c r="I1951" s="12">
        <v>41</v>
      </c>
      <c r="J1951" s="12">
        <v>51</v>
      </c>
      <c r="K1951" s="13" t="s">
        <v>35</v>
      </c>
      <c r="L1951" s="12">
        <v>3.5</v>
      </c>
      <c r="M1951" s="13"/>
      <c r="N1951" s="13" t="s">
        <v>129</v>
      </c>
      <c r="O1951" s="13"/>
      <c r="P1951" s="13" t="s">
        <v>89</v>
      </c>
      <c r="Q1951" s="13" t="s">
        <v>53</v>
      </c>
      <c r="R1951" s="13" t="s">
        <v>39</v>
      </c>
      <c r="S1951" s="13" t="s">
        <v>40</v>
      </c>
      <c r="T1951" s="13" t="s">
        <v>56</v>
      </c>
      <c r="U1951" s="15">
        <v>36504</v>
      </c>
      <c r="V1951" s="12">
        <v>26</v>
      </c>
      <c r="W1951" s="13" t="s">
        <v>13171</v>
      </c>
      <c r="X1951" s="13" t="s">
        <v>41</v>
      </c>
      <c r="Y1951" s="13" t="s">
        <v>6234</v>
      </c>
      <c r="Z1951" s="13" t="s">
        <v>6235</v>
      </c>
      <c r="AA1951" s="13" t="s">
        <v>6236</v>
      </c>
      <c r="AB1951" s="13" t="s">
        <v>45</v>
      </c>
      <c r="AC1951" s="13" t="s">
        <v>21411</v>
      </c>
      <c r="AD1951" s="13"/>
    </row>
    <row r="1952" spans="1:30" x14ac:dyDescent="0.25">
      <c r="A1952" s="12">
        <v>2066</v>
      </c>
      <c r="B1952" s="12">
        <v>2025081008</v>
      </c>
      <c r="C1952" s="13" t="s">
        <v>2802</v>
      </c>
      <c r="D1952" s="13" t="s">
        <v>24151</v>
      </c>
      <c r="E1952" s="13" t="s">
        <v>33</v>
      </c>
      <c r="F1952" s="12">
        <v>7</v>
      </c>
      <c r="G1952" s="13" t="s">
        <v>48</v>
      </c>
      <c r="H1952" s="13">
        <v>0</v>
      </c>
      <c r="I1952" s="12">
        <v>0</v>
      </c>
      <c r="J1952" s="12">
        <v>7</v>
      </c>
      <c r="K1952" s="13" t="s">
        <v>35</v>
      </c>
      <c r="L1952" s="13">
        <v>0</v>
      </c>
      <c r="M1952" s="13"/>
      <c r="N1952" s="13" t="s">
        <v>129</v>
      </c>
      <c r="O1952" s="13" t="s">
        <v>51</v>
      </c>
      <c r="P1952" s="13" t="s">
        <v>89</v>
      </c>
      <c r="Q1952" s="13" t="s">
        <v>53</v>
      </c>
      <c r="R1952" s="13" t="s">
        <v>109</v>
      </c>
      <c r="S1952" s="13" t="s">
        <v>40</v>
      </c>
      <c r="T1952" s="13" t="s">
        <v>130</v>
      </c>
      <c r="U1952" s="14">
        <v>29076</v>
      </c>
      <c r="V1952" s="12">
        <v>46</v>
      </c>
      <c r="W1952" s="13"/>
      <c r="X1952" s="13" t="s">
        <v>58</v>
      </c>
      <c r="Y1952" s="13" t="s">
        <v>24152</v>
      </c>
      <c r="Z1952" s="13" t="s">
        <v>24153</v>
      </c>
      <c r="AA1952" s="12">
        <v>8687384767</v>
      </c>
      <c r="AB1952" s="13" t="s">
        <v>45</v>
      </c>
      <c r="AC1952" s="13" t="s">
        <v>21411</v>
      </c>
      <c r="AD1952" s="13"/>
    </row>
    <row r="1953" spans="1:30" x14ac:dyDescent="0.25">
      <c r="A1953" s="12">
        <v>2616</v>
      </c>
      <c r="B1953" s="12">
        <v>2023081222</v>
      </c>
      <c r="C1953" s="13" t="s">
        <v>10309</v>
      </c>
      <c r="D1953" s="13" t="s">
        <v>10310</v>
      </c>
      <c r="E1953" s="13" t="s">
        <v>33</v>
      </c>
      <c r="F1953" s="12">
        <v>10</v>
      </c>
      <c r="G1953" s="13" t="s">
        <v>139</v>
      </c>
      <c r="H1953" s="12">
        <v>41</v>
      </c>
      <c r="I1953" s="12">
        <v>41</v>
      </c>
      <c r="J1953" s="12">
        <v>51</v>
      </c>
      <c r="K1953" s="13" t="s">
        <v>35</v>
      </c>
      <c r="L1953" s="12">
        <v>3.6</v>
      </c>
      <c r="M1953" s="13"/>
      <c r="N1953" s="13" t="s">
        <v>129</v>
      </c>
      <c r="O1953" s="13"/>
      <c r="P1953" s="13" t="s">
        <v>89</v>
      </c>
      <c r="Q1953" s="13" t="s">
        <v>53</v>
      </c>
      <c r="R1953" s="13" t="s">
        <v>54</v>
      </c>
      <c r="S1953" s="13" t="s">
        <v>40</v>
      </c>
      <c r="T1953" s="13" t="s">
        <v>56</v>
      </c>
      <c r="U1953" s="13" t="s">
        <v>24154</v>
      </c>
      <c r="V1953" s="12">
        <v>36</v>
      </c>
      <c r="W1953" s="13" t="s">
        <v>149</v>
      </c>
      <c r="X1953" s="13" t="s">
        <v>58</v>
      </c>
      <c r="Y1953" s="13" t="s">
        <v>10311</v>
      </c>
      <c r="Z1953" s="13" t="s">
        <v>10312</v>
      </c>
      <c r="AA1953" s="12">
        <v>8684693090</v>
      </c>
      <c r="AB1953" s="13" t="s">
        <v>45</v>
      </c>
      <c r="AC1953" s="13" t="s">
        <v>21411</v>
      </c>
      <c r="AD1953" s="13"/>
    </row>
    <row r="1954" spans="1:30" x14ac:dyDescent="0.25">
      <c r="A1954" s="12">
        <v>1710</v>
      </c>
      <c r="B1954" s="12">
        <v>2013030024</v>
      </c>
      <c r="C1954" s="13" t="s">
        <v>24155</v>
      </c>
      <c r="D1954" s="13" t="s">
        <v>6801</v>
      </c>
      <c r="E1954" s="13" t="s">
        <v>33</v>
      </c>
      <c r="F1954" s="12">
        <v>7</v>
      </c>
      <c r="G1954" s="13" t="s">
        <v>48</v>
      </c>
      <c r="H1954" s="13">
        <v>0</v>
      </c>
      <c r="I1954" s="12">
        <v>0</v>
      </c>
      <c r="J1954" s="12">
        <v>7</v>
      </c>
      <c r="K1954" s="13" t="s">
        <v>35</v>
      </c>
      <c r="L1954" s="13">
        <v>0</v>
      </c>
      <c r="M1954" s="13"/>
      <c r="N1954" s="13" t="s">
        <v>129</v>
      </c>
      <c r="O1954" s="13" t="s">
        <v>51</v>
      </c>
      <c r="P1954" s="13" t="s">
        <v>89</v>
      </c>
      <c r="Q1954" s="13" t="s">
        <v>53</v>
      </c>
      <c r="R1954" s="13" t="s">
        <v>54</v>
      </c>
      <c r="S1954" s="13" t="s">
        <v>40</v>
      </c>
      <c r="T1954" s="13" t="s">
        <v>56</v>
      </c>
      <c r="U1954" s="15">
        <v>34315</v>
      </c>
      <c r="V1954" s="12">
        <v>32</v>
      </c>
      <c r="W1954" s="13" t="s">
        <v>359</v>
      </c>
      <c r="X1954" s="13" t="s">
        <v>58</v>
      </c>
      <c r="Y1954" s="13" t="s">
        <v>24156</v>
      </c>
      <c r="Z1954" s="13" t="s">
        <v>24157</v>
      </c>
      <c r="AA1954" s="13" t="s">
        <v>24158</v>
      </c>
      <c r="AB1954" s="13" t="s">
        <v>45</v>
      </c>
      <c r="AC1954" s="13" t="s">
        <v>21411</v>
      </c>
      <c r="AD1954" s="13"/>
    </row>
    <row r="1955" spans="1:30" x14ac:dyDescent="0.25">
      <c r="A1955" s="12">
        <v>1076</v>
      </c>
      <c r="B1955" s="12">
        <v>2025091022</v>
      </c>
      <c r="C1955" s="13" t="s">
        <v>10137</v>
      </c>
      <c r="D1955" s="13" t="s">
        <v>24159</v>
      </c>
      <c r="E1955" s="13" t="s">
        <v>33</v>
      </c>
      <c r="F1955" s="12">
        <v>7</v>
      </c>
      <c r="G1955" s="13" t="s">
        <v>48</v>
      </c>
      <c r="H1955" s="13">
        <v>0</v>
      </c>
      <c r="I1955" s="12">
        <v>0</v>
      </c>
      <c r="J1955" s="12">
        <v>7</v>
      </c>
      <c r="K1955" s="13" t="s">
        <v>35</v>
      </c>
      <c r="L1955" s="13">
        <v>0</v>
      </c>
      <c r="M1955" s="13"/>
      <c r="N1955" s="13" t="s">
        <v>129</v>
      </c>
      <c r="O1955" s="13" t="s">
        <v>51</v>
      </c>
      <c r="P1955" s="13" t="s">
        <v>89</v>
      </c>
      <c r="Q1955" s="13" t="s">
        <v>53</v>
      </c>
      <c r="R1955" s="13" t="s">
        <v>33</v>
      </c>
      <c r="S1955" s="13" t="s">
        <v>40</v>
      </c>
      <c r="T1955" s="13" t="s">
        <v>130</v>
      </c>
      <c r="U1955" s="13" t="s">
        <v>24160</v>
      </c>
      <c r="V1955" s="12">
        <v>47</v>
      </c>
      <c r="W1955" s="13" t="s">
        <v>74</v>
      </c>
      <c r="X1955" s="13" t="s">
        <v>58</v>
      </c>
      <c r="Y1955" s="13" t="s">
        <v>24161</v>
      </c>
      <c r="Z1955" s="13" t="s">
        <v>24162</v>
      </c>
      <c r="AA1955" s="13" t="s">
        <v>24163</v>
      </c>
      <c r="AB1955" s="13" t="s">
        <v>45</v>
      </c>
      <c r="AC1955" s="13" t="s">
        <v>21411</v>
      </c>
      <c r="AD1955" s="13"/>
    </row>
    <row r="1956" spans="1:30" x14ac:dyDescent="0.25">
      <c r="A1956" s="12">
        <v>2414</v>
      </c>
      <c r="B1956" s="12">
        <v>96694</v>
      </c>
      <c r="C1956" s="13" t="s">
        <v>4363</v>
      </c>
      <c r="D1956" s="13" t="s">
        <v>24164</v>
      </c>
      <c r="E1956" s="13" t="s">
        <v>33</v>
      </c>
      <c r="F1956" s="12">
        <v>7</v>
      </c>
      <c r="G1956" s="13" t="s">
        <v>48</v>
      </c>
      <c r="H1956" s="13">
        <v>0</v>
      </c>
      <c r="I1956" s="12">
        <v>0</v>
      </c>
      <c r="J1956" s="12">
        <v>7</v>
      </c>
      <c r="K1956" s="13" t="s">
        <v>35</v>
      </c>
      <c r="L1956" s="13">
        <v>0</v>
      </c>
      <c r="M1956" s="13"/>
      <c r="N1956" s="13" t="s">
        <v>129</v>
      </c>
      <c r="O1956" s="13" t="s">
        <v>51</v>
      </c>
      <c r="P1956" s="13" t="s">
        <v>89</v>
      </c>
      <c r="Q1956" s="13" t="s">
        <v>53</v>
      </c>
      <c r="R1956" s="13" t="s">
        <v>33</v>
      </c>
      <c r="S1956" s="13" t="s">
        <v>40</v>
      </c>
      <c r="T1956" s="13" t="s">
        <v>56</v>
      </c>
      <c r="U1956" s="13" t="s">
        <v>24165</v>
      </c>
      <c r="V1956" s="12">
        <v>49</v>
      </c>
      <c r="W1956" s="13"/>
      <c r="X1956" s="13" t="s">
        <v>58</v>
      </c>
      <c r="Y1956" s="13" t="s">
        <v>24166</v>
      </c>
      <c r="Z1956" s="13" t="s">
        <v>24167</v>
      </c>
      <c r="AA1956" s="13"/>
      <c r="AB1956" s="13" t="s">
        <v>45</v>
      </c>
      <c r="AC1956" s="13" t="s">
        <v>21411</v>
      </c>
      <c r="AD1956" s="13"/>
    </row>
    <row r="1957" spans="1:30" x14ac:dyDescent="0.25">
      <c r="A1957" s="12">
        <v>2441</v>
      </c>
      <c r="B1957" s="12">
        <v>2025081015</v>
      </c>
      <c r="C1957" s="13" t="s">
        <v>24168</v>
      </c>
      <c r="D1957" s="13" t="s">
        <v>24169</v>
      </c>
      <c r="E1957" s="13" t="s">
        <v>47</v>
      </c>
      <c r="F1957" s="12">
        <v>7</v>
      </c>
      <c r="G1957" s="13" t="s">
        <v>48</v>
      </c>
      <c r="H1957" s="13">
        <v>0</v>
      </c>
      <c r="I1957" s="12">
        <v>0</v>
      </c>
      <c r="J1957" s="12">
        <v>7</v>
      </c>
      <c r="K1957" s="13" t="s">
        <v>35</v>
      </c>
      <c r="L1957" s="13">
        <v>0</v>
      </c>
      <c r="M1957" s="13"/>
      <c r="N1957" s="13" t="s">
        <v>129</v>
      </c>
      <c r="O1957" s="13" t="s">
        <v>51</v>
      </c>
      <c r="P1957" s="13" t="s">
        <v>89</v>
      </c>
      <c r="Q1957" s="13" t="s">
        <v>53</v>
      </c>
      <c r="R1957" s="13" t="s">
        <v>33</v>
      </c>
      <c r="S1957" s="13" t="s">
        <v>40</v>
      </c>
      <c r="T1957" s="13"/>
      <c r="U1957" s="14">
        <v>26886</v>
      </c>
      <c r="V1957" s="12">
        <v>52</v>
      </c>
      <c r="W1957" s="13"/>
      <c r="X1957" s="13" t="s">
        <v>58</v>
      </c>
      <c r="Y1957" s="13" t="s">
        <v>24170</v>
      </c>
      <c r="Z1957" s="13" t="s">
        <v>24171</v>
      </c>
      <c r="AA1957" s="12">
        <v>4639880</v>
      </c>
      <c r="AB1957" s="13" t="s">
        <v>45</v>
      </c>
      <c r="AC1957" s="13" t="s">
        <v>21411</v>
      </c>
      <c r="AD1957" s="13"/>
    </row>
    <row r="1958" spans="1:30" x14ac:dyDescent="0.25">
      <c r="A1958" s="12">
        <v>1859</v>
      </c>
      <c r="B1958" s="12">
        <v>2023081350</v>
      </c>
      <c r="C1958" s="13" t="s">
        <v>7408</v>
      </c>
      <c r="D1958" s="13" t="s">
        <v>7409</v>
      </c>
      <c r="E1958" s="13" t="s">
        <v>33</v>
      </c>
      <c r="F1958" s="12">
        <v>10</v>
      </c>
      <c r="G1958" s="13" t="s">
        <v>139</v>
      </c>
      <c r="H1958" s="12">
        <v>41</v>
      </c>
      <c r="I1958" s="12">
        <v>41</v>
      </c>
      <c r="J1958" s="12">
        <v>51</v>
      </c>
      <c r="K1958" s="13" t="s">
        <v>35</v>
      </c>
      <c r="L1958" s="12">
        <v>3.61</v>
      </c>
      <c r="M1958" s="13"/>
      <c r="N1958" s="13" t="s">
        <v>464</v>
      </c>
      <c r="O1958" s="13"/>
      <c r="P1958" s="13" t="s">
        <v>89</v>
      </c>
      <c r="Q1958" s="13" t="s">
        <v>53</v>
      </c>
      <c r="R1958" s="13" t="s">
        <v>109</v>
      </c>
      <c r="S1958" s="13" t="s">
        <v>40</v>
      </c>
      <c r="T1958" s="13"/>
      <c r="U1958" s="15">
        <v>33158</v>
      </c>
      <c r="V1958" s="12">
        <v>35</v>
      </c>
      <c r="W1958" s="13" t="s">
        <v>13171</v>
      </c>
      <c r="X1958" s="13" t="s">
        <v>41</v>
      </c>
      <c r="Y1958" s="13" t="s">
        <v>7410</v>
      </c>
      <c r="Z1958" s="13" t="s">
        <v>7411</v>
      </c>
      <c r="AA1958" s="12">
        <v>5926389167</v>
      </c>
      <c r="AB1958" s="13" t="s">
        <v>45</v>
      </c>
      <c r="AC1958" s="13" t="s">
        <v>21411</v>
      </c>
      <c r="AD1958" s="13"/>
    </row>
    <row r="1959" spans="1:30" x14ac:dyDescent="0.25">
      <c r="A1959" s="12">
        <v>1094</v>
      </c>
      <c r="B1959" s="12">
        <v>2023081125</v>
      </c>
      <c r="C1959" s="13" t="s">
        <v>4354</v>
      </c>
      <c r="D1959" s="13" t="s">
        <v>4339</v>
      </c>
      <c r="E1959" s="13" t="s">
        <v>33</v>
      </c>
      <c r="F1959" s="12">
        <v>10</v>
      </c>
      <c r="G1959" s="13" t="s">
        <v>139</v>
      </c>
      <c r="H1959" s="12">
        <v>41</v>
      </c>
      <c r="I1959" s="12">
        <v>41</v>
      </c>
      <c r="J1959" s="12">
        <v>51</v>
      </c>
      <c r="K1959" s="13" t="s">
        <v>35</v>
      </c>
      <c r="L1959" s="12">
        <v>3.6</v>
      </c>
      <c r="M1959" s="13"/>
      <c r="N1959" s="13" t="s">
        <v>464</v>
      </c>
      <c r="O1959" s="13" t="s">
        <v>51</v>
      </c>
      <c r="P1959" s="13" t="s">
        <v>89</v>
      </c>
      <c r="Q1959" s="13" t="s">
        <v>53</v>
      </c>
      <c r="R1959" s="13" t="s">
        <v>109</v>
      </c>
      <c r="S1959" s="13" t="s">
        <v>40</v>
      </c>
      <c r="T1959" s="13" t="s">
        <v>56</v>
      </c>
      <c r="U1959" s="13" t="s">
        <v>24172</v>
      </c>
      <c r="V1959" s="12">
        <v>31</v>
      </c>
      <c r="W1959" s="13" t="s">
        <v>1862</v>
      </c>
      <c r="X1959" s="13" t="s">
        <v>41</v>
      </c>
      <c r="Y1959" s="13" t="s">
        <v>4355</v>
      </c>
      <c r="Z1959" s="13" t="s">
        <v>4356</v>
      </c>
      <c r="AA1959" s="12">
        <v>6868004</v>
      </c>
      <c r="AB1959" s="13" t="s">
        <v>45</v>
      </c>
      <c r="AC1959" s="13" t="s">
        <v>21411</v>
      </c>
      <c r="AD1959" s="13"/>
    </row>
    <row r="1960" spans="1:30" x14ac:dyDescent="0.25">
      <c r="A1960" s="12">
        <v>664</v>
      </c>
      <c r="B1960" s="12">
        <v>2024081104</v>
      </c>
      <c r="C1960" s="13" t="s">
        <v>2648</v>
      </c>
      <c r="D1960" s="13" t="s">
        <v>2642</v>
      </c>
      <c r="E1960" s="13" t="s">
        <v>33</v>
      </c>
      <c r="F1960" s="12">
        <v>8</v>
      </c>
      <c r="G1960" s="13" t="s">
        <v>78</v>
      </c>
      <c r="H1960" s="12">
        <v>20</v>
      </c>
      <c r="I1960" s="12">
        <v>20</v>
      </c>
      <c r="J1960" s="12">
        <v>28</v>
      </c>
      <c r="K1960" s="13" t="s">
        <v>35</v>
      </c>
      <c r="L1960" s="12">
        <v>3.43</v>
      </c>
      <c r="M1960" s="13"/>
      <c r="N1960" s="13" t="s">
        <v>464</v>
      </c>
      <c r="O1960" s="13" t="s">
        <v>51</v>
      </c>
      <c r="P1960" s="13" t="s">
        <v>89</v>
      </c>
      <c r="Q1960" s="13" t="s">
        <v>53</v>
      </c>
      <c r="R1960" s="13" t="s">
        <v>109</v>
      </c>
      <c r="S1960" s="13" t="s">
        <v>40</v>
      </c>
      <c r="T1960" s="13" t="s">
        <v>56</v>
      </c>
      <c r="U1960" s="13" t="s">
        <v>24173</v>
      </c>
      <c r="V1960" s="12">
        <v>34</v>
      </c>
      <c r="W1960" s="13"/>
      <c r="X1960" s="13" t="s">
        <v>41</v>
      </c>
      <c r="Y1960" s="13" t="s">
        <v>2649</v>
      </c>
      <c r="Z1960" s="13" t="s">
        <v>2650</v>
      </c>
      <c r="AA1960" s="12">
        <v>8682696137</v>
      </c>
      <c r="AB1960" s="13" t="s">
        <v>45</v>
      </c>
      <c r="AC1960" s="13" t="s">
        <v>21411</v>
      </c>
      <c r="AD1960" s="13"/>
    </row>
    <row r="1961" spans="1:30" x14ac:dyDescent="0.25">
      <c r="A1961" s="12">
        <v>1279</v>
      </c>
      <c r="B1961" s="12">
        <v>2023101011</v>
      </c>
      <c r="C1961" s="13" t="s">
        <v>841</v>
      </c>
      <c r="D1961" s="13" t="s">
        <v>5118</v>
      </c>
      <c r="E1961" s="13" t="s">
        <v>33</v>
      </c>
      <c r="F1961" s="12">
        <v>10</v>
      </c>
      <c r="G1961" s="13" t="s">
        <v>139</v>
      </c>
      <c r="H1961" s="12">
        <v>38</v>
      </c>
      <c r="I1961" s="12">
        <v>38</v>
      </c>
      <c r="J1961" s="12">
        <v>48</v>
      </c>
      <c r="K1961" s="13" t="s">
        <v>35</v>
      </c>
      <c r="L1961" s="12">
        <v>3.34</v>
      </c>
      <c r="M1961" s="13"/>
      <c r="N1961" s="13" t="s">
        <v>464</v>
      </c>
      <c r="O1961" s="13"/>
      <c r="P1961" s="13" t="s">
        <v>89</v>
      </c>
      <c r="Q1961" s="13" t="s">
        <v>53</v>
      </c>
      <c r="R1961" s="13" t="s">
        <v>109</v>
      </c>
      <c r="S1961" s="13" t="s">
        <v>40</v>
      </c>
      <c r="T1961" s="13" t="s">
        <v>56</v>
      </c>
      <c r="U1961" s="13" t="s">
        <v>24174</v>
      </c>
      <c r="V1961" s="12">
        <v>27</v>
      </c>
      <c r="W1961" s="13"/>
      <c r="X1961" s="13" t="s">
        <v>41</v>
      </c>
      <c r="Y1961" s="13" t="s">
        <v>5119</v>
      </c>
      <c r="Z1961" s="13" t="s">
        <v>5120</v>
      </c>
      <c r="AA1961" s="12">
        <v>5922591200</v>
      </c>
      <c r="AB1961" s="13" t="s">
        <v>45</v>
      </c>
      <c r="AC1961" s="13" t="s">
        <v>21411</v>
      </c>
      <c r="AD1961" s="13"/>
    </row>
    <row r="1962" spans="1:30" x14ac:dyDescent="0.25">
      <c r="A1962" s="12">
        <v>2398</v>
      </c>
      <c r="B1962" s="12">
        <v>2021081055</v>
      </c>
      <c r="C1962" s="13" t="s">
        <v>9493</v>
      </c>
      <c r="D1962" s="13" t="s">
        <v>9459</v>
      </c>
      <c r="E1962" s="13" t="s">
        <v>33</v>
      </c>
      <c r="F1962" s="12">
        <v>8</v>
      </c>
      <c r="G1962" s="13" t="s">
        <v>78</v>
      </c>
      <c r="H1962" s="12">
        <v>20</v>
      </c>
      <c r="I1962" s="12">
        <v>20</v>
      </c>
      <c r="J1962" s="12">
        <v>28</v>
      </c>
      <c r="K1962" s="13" t="s">
        <v>35</v>
      </c>
      <c r="L1962" s="12">
        <v>2.57</v>
      </c>
      <c r="M1962" s="13"/>
      <c r="N1962" s="13" t="s">
        <v>464</v>
      </c>
      <c r="O1962" s="13" t="s">
        <v>51</v>
      </c>
      <c r="P1962" s="13" t="s">
        <v>89</v>
      </c>
      <c r="Q1962" s="13" t="s">
        <v>53</v>
      </c>
      <c r="R1962" s="13" t="s">
        <v>109</v>
      </c>
      <c r="S1962" s="13" t="s">
        <v>40</v>
      </c>
      <c r="T1962" s="13"/>
      <c r="U1962" s="13" t="s">
        <v>24175</v>
      </c>
      <c r="V1962" s="12">
        <v>35</v>
      </c>
      <c r="W1962" s="13"/>
      <c r="X1962" s="13" t="s">
        <v>41</v>
      </c>
      <c r="Y1962" s="13" t="s">
        <v>9494</v>
      </c>
      <c r="Z1962" s="13"/>
      <c r="AA1962" s="13" t="s">
        <v>9495</v>
      </c>
      <c r="AB1962" s="13" t="s">
        <v>45</v>
      </c>
      <c r="AC1962" s="13" t="s">
        <v>21411</v>
      </c>
      <c r="AD1962" s="13"/>
    </row>
    <row r="1963" spans="1:30" x14ac:dyDescent="0.25">
      <c r="A1963" s="12">
        <v>2451</v>
      </c>
      <c r="B1963" s="12">
        <v>2025071152</v>
      </c>
      <c r="C1963" s="13" t="s">
        <v>13287</v>
      </c>
      <c r="D1963" s="13" t="s">
        <v>24176</v>
      </c>
      <c r="E1963" s="13" t="s">
        <v>33</v>
      </c>
      <c r="F1963" s="12">
        <v>7</v>
      </c>
      <c r="G1963" s="13" t="s">
        <v>48</v>
      </c>
      <c r="H1963" s="13">
        <v>0</v>
      </c>
      <c r="I1963" s="12">
        <v>0</v>
      </c>
      <c r="J1963" s="12">
        <v>7</v>
      </c>
      <c r="K1963" s="13" t="s">
        <v>35</v>
      </c>
      <c r="L1963" s="13">
        <v>0</v>
      </c>
      <c r="M1963" s="13"/>
      <c r="N1963" s="13" t="s">
        <v>464</v>
      </c>
      <c r="O1963" s="13" t="s">
        <v>51</v>
      </c>
      <c r="P1963" s="13" t="s">
        <v>89</v>
      </c>
      <c r="Q1963" s="13" t="s">
        <v>53</v>
      </c>
      <c r="R1963" s="13" t="s">
        <v>39</v>
      </c>
      <c r="S1963" s="13" t="s">
        <v>40</v>
      </c>
      <c r="T1963" s="13" t="s">
        <v>130</v>
      </c>
      <c r="U1963" s="13" t="s">
        <v>24177</v>
      </c>
      <c r="V1963" s="12">
        <v>31</v>
      </c>
      <c r="W1963" s="13" t="s">
        <v>273</v>
      </c>
      <c r="X1963" s="13" t="s">
        <v>41</v>
      </c>
      <c r="Y1963" s="13" t="s">
        <v>24178</v>
      </c>
      <c r="Z1963" s="13" t="s">
        <v>24179</v>
      </c>
      <c r="AA1963" s="12">
        <v>5926717137</v>
      </c>
      <c r="AB1963" s="13" t="s">
        <v>45</v>
      </c>
      <c r="AC1963" s="13" t="s">
        <v>21411</v>
      </c>
      <c r="AD1963" s="13"/>
    </row>
    <row r="1964" spans="1:30" x14ac:dyDescent="0.25">
      <c r="A1964" s="12">
        <v>2376</v>
      </c>
      <c r="B1964" s="12">
        <v>2024081188</v>
      </c>
      <c r="C1964" s="13" t="s">
        <v>9432</v>
      </c>
      <c r="D1964" s="13" t="s">
        <v>9430</v>
      </c>
      <c r="E1964" s="13" t="s">
        <v>33</v>
      </c>
      <c r="F1964" s="12">
        <v>8</v>
      </c>
      <c r="G1964" s="13" t="s">
        <v>78</v>
      </c>
      <c r="H1964" s="12">
        <v>20</v>
      </c>
      <c r="I1964" s="12">
        <v>20</v>
      </c>
      <c r="J1964" s="12">
        <v>28</v>
      </c>
      <c r="K1964" s="13" t="s">
        <v>35</v>
      </c>
      <c r="L1964" s="12">
        <v>2.82</v>
      </c>
      <c r="M1964" s="13"/>
      <c r="N1964" s="13" t="s">
        <v>464</v>
      </c>
      <c r="O1964" s="13" t="s">
        <v>51</v>
      </c>
      <c r="P1964" s="13" t="s">
        <v>89</v>
      </c>
      <c r="Q1964" s="13" t="s">
        <v>53</v>
      </c>
      <c r="R1964" s="13" t="s">
        <v>39</v>
      </c>
      <c r="S1964" s="13" t="s">
        <v>40</v>
      </c>
      <c r="T1964" s="13" t="s">
        <v>56</v>
      </c>
      <c r="U1964" s="14">
        <v>34733</v>
      </c>
      <c r="V1964" s="12">
        <v>30</v>
      </c>
      <c r="W1964" s="13" t="s">
        <v>9433</v>
      </c>
      <c r="X1964" s="13" t="s">
        <v>41</v>
      </c>
      <c r="Y1964" s="13" t="s">
        <v>9434</v>
      </c>
      <c r="Z1964" s="13" t="s">
        <v>9435</v>
      </c>
      <c r="AA1964" s="12">
        <v>6110415</v>
      </c>
      <c r="AB1964" s="13" t="s">
        <v>45</v>
      </c>
      <c r="AC1964" s="13" t="s">
        <v>21411</v>
      </c>
      <c r="AD1964" s="13"/>
    </row>
    <row r="1965" spans="1:30" x14ac:dyDescent="0.25">
      <c r="A1965" s="12">
        <v>90</v>
      </c>
      <c r="B1965" s="12">
        <v>2024081267</v>
      </c>
      <c r="C1965" s="13" t="s">
        <v>463</v>
      </c>
      <c r="D1965" s="13" t="s">
        <v>460</v>
      </c>
      <c r="E1965" s="13" t="s">
        <v>33</v>
      </c>
      <c r="F1965" s="12">
        <v>8</v>
      </c>
      <c r="G1965" s="13" t="s">
        <v>78</v>
      </c>
      <c r="H1965" s="12">
        <v>20</v>
      </c>
      <c r="I1965" s="12">
        <v>20</v>
      </c>
      <c r="J1965" s="12">
        <v>28</v>
      </c>
      <c r="K1965" s="13" t="s">
        <v>35</v>
      </c>
      <c r="L1965" s="12">
        <v>3.15</v>
      </c>
      <c r="M1965" s="13"/>
      <c r="N1965" s="13" t="s">
        <v>464</v>
      </c>
      <c r="O1965" s="13" t="s">
        <v>51</v>
      </c>
      <c r="P1965" s="13" t="s">
        <v>89</v>
      </c>
      <c r="Q1965" s="13" t="s">
        <v>53</v>
      </c>
      <c r="R1965" s="13" t="s">
        <v>39</v>
      </c>
      <c r="S1965" s="13" t="s">
        <v>40</v>
      </c>
      <c r="T1965" s="13" t="s">
        <v>56</v>
      </c>
      <c r="U1965" s="13" t="s">
        <v>24180</v>
      </c>
      <c r="V1965" s="12">
        <v>25</v>
      </c>
      <c r="W1965" s="13" t="s">
        <v>13171</v>
      </c>
      <c r="X1965" s="13" t="s">
        <v>41</v>
      </c>
      <c r="Y1965" s="13" t="s">
        <v>466</v>
      </c>
      <c r="Z1965" s="13" t="s">
        <v>467</v>
      </c>
      <c r="AA1965" s="13" t="s">
        <v>468</v>
      </c>
      <c r="AB1965" s="13" t="s">
        <v>45</v>
      </c>
      <c r="AC1965" s="13" t="s">
        <v>21411</v>
      </c>
      <c r="AD1965" s="13"/>
    </row>
    <row r="1966" spans="1:30" x14ac:dyDescent="0.25">
      <c r="A1966" s="12">
        <v>781</v>
      </c>
      <c r="B1966" s="12">
        <v>2025071251</v>
      </c>
      <c r="C1966" s="13" t="s">
        <v>24181</v>
      </c>
      <c r="D1966" s="13" t="s">
        <v>3123</v>
      </c>
      <c r="E1966" s="13" t="s">
        <v>33</v>
      </c>
      <c r="F1966" s="12">
        <v>7</v>
      </c>
      <c r="G1966" s="13" t="s">
        <v>48</v>
      </c>
      <c r="H1966" s="13">
        <v>0</v>
      </c>
      <c r="I1966" s="12">
        <v>0</v>
      </c>
      <c r="J1966" s="12">
        <v>7</v>
      </c>
      <c r="K1966" s="13" t="s">
        <v>35</v>
      </c>
      <c r="L1966" s="13">
        <v>0</v>
      </c>
      <c r="M1966" s="13"/>
      <c r="N1966" s="13" t="s">
        <v>464</v>
      </c>
      <c r="O1966" s="13" t="s">
        <v>51</v>
      </c>
      <c r="P1966" s="13" t="s">
        <v>89</v>
      </c>
      <c r="Q1966" s="13" t="s">
        <v>53</v>
      </c>
      <c r="R1966" s="13" t="s">
        <v>39</v>
      </c>
      <c r="S1966" s="13" t="s">
        <v>40</v>
      </c>
      <c r="T1966" s="13" t="s">
        <v>130</v>
      </c>
      <c r="U1966" s="14">
        <v>34952</v>
      </c>
      <c r="V1966" s="12">
        <v>30</v>
      </c>
      <c r="W1966" s="13" t="s">
        <v>13171</v>
      </c>
      <c r="X1966" s="13" t="s">
        <v>41</v>
      </c>
      <c r="Y1966" s="13" t="s">
        <v>24182</v>
      </c>
      <c r="Z1966" s="13" t="s">
        <v>24183</v>
      </c>
      <c r="AA1966" s="12">
        <v>6800116</v>
      </c>
      <c r="AB1966" s="13" t="s">
        <v>45</v>
      </c>
      <c r="AC1966" s="13" t="s">
        <v>21411</v>
      </c>
      <c r="AD1966" s="13"/>
    </row>
    <row r="1967" spans="1:30" x14ac:dyDescent="0.25">
      <c r="A1967" s="12">
        <v>1086</v>
      </c>
      <c r="B1967" s="12">
        <v>2025071178</v>
      </c>
      <c r="C1967" s="13" t="s">
        <v>24184</v>
      </c>
      <c r="D1967" s="13" t="s">
        <v>4339</v>
      </c>
      <c r="E1967" s="13" t="s">
        <v>33</v>
      </c>
      <c r="F1967" s="12">
        <v>7</v>
      </c>
      <c r="G1967" s="13" t="s">
        <v>48</v>
      </c>
      <c r="H1967" s="13">
        <v>0</v>
      </c>
      <c r="I1967" s="12">
        <v>0</v>
      </c>
      <c r="J1967" s="12">
        <v>7</v>
      </c>
      <c r="K1967" s="13" t="s">
        <v>35</v>
      </c>
      <c r="L1967" s="13">
        <v>0</v>
      </c>
      <c r="M1967" s="13"/>
      <c r="N1967" s="13" t="s">
        <v>464</v>
      </c>
      <c r="O1967" s="13" t="s">
        <v>51</v>
      </c>
      <c r="P1967" s="13" t="s">
        <v>89</v>
      </c>
      <c r="Q1967" s="13" t="s">
        <v>53</v>
      </c>
      <c r="R1967" s="13" t="s">
        <v>39</v>
      </c>
      <c r="S1967" s="13" t="s">
        <v>40</v>
      </c>
      <c r="T1967" s="13" t="s">
        <v>56</v>
      </c>
      <c r="U1967" s="14">
        <v>37104</v>
      </c>
      <c r="V1967" s="12">
        <v>24</v>
      </c>
      <c r="W1967" s="13" t="s">
        <v>13171</v>
      </c>
      <c r="X1967" s="13" t="s">
        <v>41</v>
      </c>
      <c r="Y1967" s="13" t="s">
        <v>24185</v>
      </c>
      <c r="Z1967" s="13" t="s">
        <v>24186</v>
      </c>
      <c r="AA1967" s="12">
        <v>5926864992</v>
      </c>
      <c r="AB1967" s="13" t="s">
        <v>45</v>
      </c>
      <c r="AC1967" s="13" t="s">
        <v>21411</v>
      </c>
      <c r="AD1967" s="13"/>
    </row>
    <row r="1968" spans="1:30" x14ac:dyDescent="0.25">
      <c r="A1968" s="12">
        <v>1580</v>
      </c>
      <c r="B1968" s="12">
        <v>2025071022</v>
      </c>
      <c r="C1968" s="13" t="s">
        <v>24187</v>
      </c>
      <c r="D1968" s="13" t="s">
        <v>13337</v>
      </c>
      <c r="E1968" s="13" t="s">
        <v>33</v>
      </c>
      <c r="F1968" s="12">
        <v>7</v>
      </c>
      <c r="G1968" s="13" t="s">
        <v>48</v>
      </c>
      <c r="H1968" s="13">
        <v>0</v>
      </c>
      <c r="I1968" s="12">
        <v>0</v>
      </c>
      <c r="J1968" s="12">
        <v>7</v>
      </c>
      <c r="K1968" s="13" t="s">
        <v>35</v>
      </c>
      <c r="L1968" s="13">
        <v>0</v>
      </c>
      <c r="M1968" s="13"/>
      <c r="N1968" s="13" t="s">
        <v>464</v>
      </c>
      <c r="O1968" s="13" t="s">
        <v>51</v>
      </c>
      <c r="P1968" s="13" t="s">
        <v>89</v>
      </c>
      <c r="Q1968" s="13" t="s">
        <v>53</v>
      </c>
      <c r="R1968" s="13" t="s">
        <v>39</v>
      </c>
      <c r="S1968" s="13" t="s">
        <v>55</v>
      </c>
      <c r="T1968" s="13" t="s">
        <v>56</v>
      </c>
      <c r="U1968" s="14">
        <v>36684</v>
      </c>
      <c r="V1968" s="12">
        <v>25</v>
      </c>
      <c r="W1968" s="13" t="s">
        <v>13171</v>
      </c>
      <c r="X1968" s="13" t="s">
        <v>41</v>
      </c>
      <c r="Y1968" s="13" t="s">
        <v>24188</v>
      </c>
      <c r="Z1968" s="13" t="s">
        <v>24189</v>
      </c>
      <c r="AA1968" s="12">
        <v>5926856978</v>
      </c>
      <c r="AB1968" s="13" t="s">
        <v>45</v>
      </c>
      <c r="AC1968" s="13" t="s">
        <v>21411</v>
      </c>
      <c r="AD1968" s="13"/>
    </row>
    <row r="1969" spans="1:30" x14ac:dyDescent="0.25">
      <c r="A1969" s="12">
        <v>1865</v>
      </c>
      <c r="B1969" s="12">
        <v>2025071250</v>
      </c>
      <c r="C1969" s="13" t="s">
        <v>9267</v>
      </c>
      <c r="D1969" s="13" t="s">
        <v>24190</v>
      </c>
      <c r="E1969" s="13" t="s">
        <v>33</v>
      </c>
      <c r="F1969" s="12">
        <v>7</v>
      </c>
      <c r="G1969" s="13" t="s">
        <v>48</v>
      </c>
      <c r="H1969" s="13">
        <v>0</v>
      </c>
      <c r="I1969" s="12">
        <v>0</v>
      </c>
      <c r="J1969" s="12">
        <v>7</v>
      </c>
      <c r="K1969" s="13" t="s">
        <v>35</v>
      </c>
      <c r="L1969" s="13">
        <v>0</v>
      </c>
      <c r="M1969" s="13"/>
      <c r="N1969" s="13" t="s">
        <v>464</v>
      </c>
      <c r="O1969" s="13" t="s">
        <v>51</v>
      </c>
      <c r="P1969" s="13" t="s">
        <v>89</v>
      </c>
      <c r="Q1969" s="13" t="s">
        <v>53</v>
      </c>
      <c r="R1969" s="13" t="s">
        <v>39</v>
      </c>
      <c r="S1969" s="13" t="s">
        <v>40</v>
      </c>
      <c r="T1969" s="13" t="s">
        <v>130</v>
      </c>
      <c r="U1969" s="14">
        <v>30873</v>
      </c>
      <c r="V1969" s="12">
        <v>41</v>
      </c>
      <c r="W1969" s="13" t="s">
        <v>13171</v>
      </c>
      <c r="X1969" s="13" t="s">
        <v>41</v>
      </c>
      <c r="Y1969" s="13" t="s">
        <v>24191</v>
      </c>
      <c r="Z1969" s="13" t="s">
        <v>24192</v>
      </c>
      <c r="AA1969" s="13" t="s">
        <v>24193</v>
      </c>
      <c r="AB1969" s="13" t="s">
        <v>45</v>
      </c>
      <c r="AC1969" s="13" t="s">
        <v>21411</v>
      </c>
      <c r="AD1969" s="13"/>
    </row>
    <row r="1970" spans="1:30" x14ac:dyDescent="0.25">
      <c r="A1970" s="12">
        <v>2654</v>
      </c>
      <c r="B1970" s="12">
        <v>2025071009</v>
      </c>
      <c r="C1970" s="13" t="s">
        <v>5721</v>
      </c>
      <c r="D1970" s="13" t="s">
        <v>10471</v>
      </c>
      <c r="E1970" s="13" t="s">
        <v>33</v>
      </c>
      <c r="F1970" s="12">
        <v>7</v>
      </c>
      <c r="G1970" s="13" t="s">
        <v>48</v>
      </c>
      <c r="H1970" s="13">
        <v>0</v>
      </c>
      <c r="I1970" s="12">
        <v>0</v>
      </c>
      <c r="J1970" s="12">
        <v>7</v>
      </c>
      <c r="K1970" s="13" t="s">
        <v>35</v>
      </c>
      <c r="L1970" s="13">
        <v>0</v>
      </c>
      <c r="M1970" s="13"/>
      <c r="N1970" s="13" t="s">
        <v>464</v>
      </c>
      <c r="O1970" s="13" t="s">
        <v>51</v>
      </c>
      <c r="P1970" s="13" t="s">
        <v>89</v>
      </c>
      <c r="Q1970" s="13" t="s">
        <v>53</v>
      </c>
      <c r="R1970" s="13" t="s">
        <v>39</v>
      </c>
      <c r="S1970" s="13" t="s">
        <v>40</v>
      </c>
      <c r="T1970" s="13" t="s">
        <v>130</v>
      </c>
      <c r="U1970" s="14">
        <v>34274</v>
      </c>
      <c r="V1970" s="12">
        <v>32</v>
      </c>
      <c r="W1970" s="13" t="s">
        <v>13171</v>
      </c>
      <c r="X1970" s="13" t="s">
        <v>41</v>
      </c>
      <c r="Y1970" s="13" t="s">
        <v>24194</v>
      </c>
      <c r="Z1970" s="13" t="s">
        <v>24195</v>
      </c>
      <c r="AA1970" s="12">
        <v>5926534131</v>
      </c>
      <c r="AB1970" s="13" t="s">
        <v>45</v>
      </c>
      <c r="AC1970" s="13" t="s">
        <v>21411</v>
      </c>
      <c r="AD1970" s="13"/>
    </row>
    <row r="1971" spans="1:30" x14ac:dyDescent="0.25">
      <c r="A1971" s="12">
        <v>2656</v>
      </c>
      <c r="B1971" s="12">
        <v>2024071066</v>
      </c>
      <c r="C1971" s="13" t="s">
        <v>9166</v>
      </c>
      <c r="D1971" s="13" t="s">
        <v>10483</v>
      </c>
      <c r="E1971" s="13" t="s">
        <v>33</v>
      </c>
      <c r="F1971" s="12">
        <v>8</v>
      </c>
      <c r="G1971" s="13" t="s">
        <v>78</v>
      </c>
      <c r="H1971" s="12">
        <v>20</v>
      </c>
      <c r="I1971" s="12">
        <v>20</v>
      </c>
      <c r="J1971" s="12">
        <v>28</v>
      </c>
      <c r="K1971" s="13" t="s">
        <v>35</v>
      </c>
      <c r="L1971" s="12">
        <v>3.38</v>
      </c>
      <c r="M1971" s="13"/>
      <c r="N1971" s="13" t="s">
        <v>464</v>
      </c>
      <c r="O1971" s="13" t="s">
        <v>51</v>
      </c>
      <c r="P1971" s="13" t="s">
        <v>89</v>
      </c>
      <c r="Q1971" s="13" t="s">
        <v>53</v>
      </c>
      <c r="R1971" s="13" t="s">
        <v>39</v>
      </c>
      <c r="S1971" s="13" t="s">
        <v>40</v>
      </c>
      <c r="T1971" s="13" t="s">
        <v>56</v>
      </c>
      <c r="U1971" s="14">
        <v>32606</v>
      </c>
      <c r="V1971" s="12">
        <v>36</v>
      </c>
      <c r="W1971" s="13" t="s">
        <v>13171</v>
      </c>
      <c r="X1971" s="13" t="s">
        <v>41</v>
      </c>
      <c r="Y1971" s="13" t="s">
        <v>10484</v>
      </c>
      <c r="Z1971" s="13" t="s">
        <v>10485</v>
      </c>
      <c r="AA1971" s="13" t="s">
        <v>10486</v>
      </c>
      <c r="AB1971" s="13" t="s">
        <v>45</v>
      </c>
      <c r="AC1971" s="13" t="s">
        <v>21411</v>
      </c>
      <c r="AD1971" s="13"/>
    </row>
    <row r="1972" spans="1:30" x14ac:dyDescent="0.25">
      <c r="A1972" s="12">
        <v>2657</v>
      </c>
      <c r="B1972" s="12">
        <v>2025071180</v>
      </c>
      <c r="C1972" s="13" t="s">
        <v>24196</v>
      </c>
      <c r="D1972" s="13" t="s">
        <v>10483</v>
      </c>
      <c r="E1972" s="13" t="s">
        <v>33</v>
      </c>
      <c r="F1972" s="12">
        <v>7</v>
      </c>
      <c r="G1972" s="13" t="s">
        <v>48</v>
      </c>
      <c r="H1972" s="13">
        <v>0</v>
      </c>
      <c r="I1972" s="12">
        <v>0</v>
      </c>
      <c r="J1972" s="12">
        <v>7</v>
      </c>
      <c r="K1972" s="13" t="s">
        <v>35</v>
      </c>
      <c r="L1972" s="13">
        <v>0</v>
      </c>
      <c r="M1972" s="13"/>
      <c r="N1972" s="13" t="s">
        <v>464</v>
      </c>
      <c r="O1972" s="13" t="s">
        <v>51</v>
      </c>
      <c r="P1972" s="13" t="s">
        <v>89</v>
      </c>
      <c r="Q1972" s="13" t="s">
        <v>53</v>
      </c>
      <c r="R1972" s="13" t="s">
        <v>39</v>
      </c>
      <c r="S1972" s="13" t="s">
        <v>40</v>
      </c>
      <c r="T1972" s="13" t="s">
        <v>56</v>
      </c>
      <c r="U1972" s="13" t="s">
        <v>24197</v>
      </c>
      <c r="V1972" s="12">
        <v>36</v>
      </c>
      <c r="W1972" s="13" t="s">
        <v>13171</v>
      </c>
      <c r="X1972" s="13" t="s">
        <v>41</v>
      </c>
      <c r="Y1972" s="13" t="s">
        <v>24198</v>
      </c>
      <c r="Z1972" s="13" t="s">
        <v>24199</v>
      </c>
      <c r="AA1972" s="12">
        <v>5922321002</v>
      </c>
      <c r="AB1972" s="13" t="s">
        <v>45</v>
      </c>
      <c r="AC1972" s="13" t="s">
        <v>21411</v>
      </c>
      <c r="AD1972" s="13"/>
    </row>
    <row r="1973" spans="1:30" x14ac:dyDescent="0.25">
      <c r="A1973" s="12">
        <v>2730</v>
      </c>
      <c r="B1973" s="12">
        <v>2025071179</v>
      </c>
      <c r="C1973" s="13" t="s">
        <v>2374</v>
      </c>
      <c r="D1973" s="13" t="s">
        <v>10750</v>
      </c>
      <c r="E1973" s="13" t="s">
        <v>33</v>
      </c>
      <c r="F1973" s="12">
        <v>7</v>
      </c>
      <c r="G1973" s="13" t="s">
        <v>48</v>
      </c>
      <c r="H1973" s="13">
        <v>0</v>
      </c>
      <c r="I1973" s="12">
        <v>0</v>
      </c>
      <c r="J1973" s="12">
        <v>7</v>
      </c>
      <c r="K1973" s="13" t="s">
        <v>35</v>
      </c>
      <c r="L1973" s="13">
        <v>0</v>
      </c>
      <c r="M1973" s="13"/>
      <c r="N1973" s="13" t="s">
        <v>464</v>
      </c>
      <c r="O1973" s="13" t="s">
        <v>51</v>
      </c>
      <c r="P1973" s="13" t="s">
        <v>89</v>
      </c>
      <c r="Q1973" s="13" t="s">
        <v>53</v>
      </c>
      <c r="R1973" s="13" t="s">
        <v>39</v>
      </c>
      <c r="S1973" s="13" t="s">
        <v>40</v>
      </c>
      <c r="T1973" s="13" t="s">
        <v>56</v>
      </c>
      <c r="U1973" s="13" t="s">
        <v>24200</v>
      </c>
      <c r="V1973" s="12">
        <v>26</v>
      </c>
      <c r="W1973" s="13" t="s">
        <v>13171</v>
      </c>
      <c r="X1973" s="13" t="s">
        <v>41</v>
      </c>
      <c r="Y1973" s="13" t="s">
        <v>24201</v>
      </c>
      <c r="Z1973" s="13" t="s">
        <v>24202</v>
      </c>
      <c r="AA1973" s="13" t="s">
        <v>24203</v>
      </c>
      <c r="AB1973" s="13" t="s">
        <v>45</v>
      </c>
      <c r="AC1973" s="13" t="s">
        <v>21411</v>
      </c>
      <c r="AD1973" s="13"/>
    </row>
    <row r="1974" spans="1:30" x14ac:dyDescent="0.25">
      <c r="A1974" s="12">
        <v>2734</v>
      </c>
      <c r="B1974" s="12">
        <v>2025071066</v>
      </c>
      <c r="C1974" s="13" t="s">
        <v>4235</v>
      </c>
      <c r="D1974" s="13" t="s">
        <v>10750</v>
      </c>
      <c r="E1974" s="13" t="s">
        <v>33</v>
      </c>
      <c r="F1974" s="12">
        <v>7</v>
      </c>
      <c r="G1974" s="13" t="s">
        <v>48</v>
      </c>
      <c r="H1974" s="13">
        <v>0</v>
      </c>
      <c r="I1974" s="12">
        <v>0</v>
      </c>
      <c r="J1974" s="12">
        <v>7</v>
      </c>
      <c r="K1974" s="13" t="s">
        <v>35</v>
      </c>
      <c r="L1974" s="13">
        <v>0</v>
      </c>
      <c r="M1974" s="13"/>
      <c r="N1974" s="13" t="s">
        <v>464</v>
      </c>
      <c r="O1974" s="13" t="s">
        <v>51</v>
      </c>
      <c r="P1974" s="13" t="s">
        <v>89</v>
      </c>
      <c r="Q1974" s="13" t="s">
        <v>53</v>
      </c>
      <c r="R1974" s="13" t="s">
        <v>39</v>
      </c>
      <c r="S1974" s="13" t="s">
        <v>40</v>
      </c>
      <c r="T1974" s="13" t="s">
        <v>56</v>
      </c>
      <c r="U1974" s="13" t="s">
        <v>24204</v>
      </c>
      <c r="V1974" s="12">
        <v>28</v>
      </c>
      <c r="W1974" s="13" t="s">
        <v>13171</v>
      </c>
      <c r="X1974" s="13" t="s">
        <v>41</v>
      </c>
      <c r="Y1974" s="13" t="s">
        <v>24205</v>
      </c>
      <c r="Z1974" s="13" t="s">
        <v>24206</v>
      </c>
      <c r="AA1974" s="13">
        <f>5927459228</f>
        <v>5927459228</v>
      </c>
      <c r="AB1974" s="13" t="s">
        <v>45</v>
      </c>
      <c r="AC1974" s="13" t="s">
        <v>21411</v>
      </c>
      <c r="AD1974" s="13"/>
    </row>
    <row r="1975" spans="1:30" x14ac:dyDescent="0.25">
      <c r="A1975" s="12">
        <v>1462</v>
      </c>
      <c r="B1975" s="12">
        <v>2024071151</v>
      </c>
      <c r="C1975" s="13" t="s">
        <v>5729</v>
      </c>
      <c r="D1975" s="13" t="s">
        <v>5730</v>
      </c>
      <c r="E1975" s="13" t="s">
        <v>33</v>
      </c>
      <c r="F1975" s="12">
        <v>8</v>
      </c>
      <c r="G1975" s="13" t="s">
        <v>78</v>
      </c>
      <c r="H1975" s="12">
        <v>20</v>
      </c>
      <c r="I1975" s="12">
        <v>20</v>
      </c>
      <c r="J1975" s="12">
        <v>28</v>
      </c>
      <c r="K1975" s="13" t="s">
        <v>35</v>
      </c>
      <c r="L1975" s="12">
        <v>3.69</v>
      </c>
      <c r="M1975" s="13"/>
      <c r="N1975" s="13" t="s">
        <v>464</v>
      </c>
      <c r="O1975" s="13" t="s">
        <v>51</v>
      </c>
      <c r="P1975" s="13" t="s">
        <v>89</v>
      </c>
      <c r="Q1975" s="13" t="s">
        <v>53</v>
      </c>
      <c r="R1975" s="13" t="s">
        <v>39</v>
      </c>
      <c r="S1975" s="13" t="s">
        <v>40</v>
      </c>
      <c r="T1975" s="13" t="s">
        <v>56</v>
      </c>
      <c r="U1975" s="13" t="s">
        <v>24207</v>
      </c>
      <c r="V1975" s="12">
        <v>27</v>
      </c>
      <c r="W1975" s="13" t="s">
        <v>700</v>
      </c>
      <c r="X1975" s="13" t="s">
        <v>41</v>
      </c>
      <c r="Y1975" s="13" t="s">
        <v>5731</v>
      </c>
      <c r="Z1975" s="13" t="s">
        <v>5732</v>
      </c>
      <c r="AA1975" s="13" t="s">
        <v>5733</v>
      </c>
      <c r="AB1975" s="13" t="s">
        <v>45</v>
      </c>
      <c r="AC1975" s="13" t="s">
        <v>21411</v>
      </c>
      <c r="AD1975" s="13"/>
    </row>
    <row r="1976" spans="1:30" x14ac:dyDescent="0.25">
      <c r="A1976" s="12">
        <v>918</v>
      </c>
      <c r="B1976" s="12">
        <v>2024081148</v>
      </c>
      <c r="C1976" s="13" t="s">
        <v>1749</v>
      </c>
      <c r="D1976" s="13" t="s">
        <v>3722</v>
      </c>
      <c r="E1976" s="13" t="s">
        <v>33</v>
      </c>
      <c r="F1976" s="12">
        <v>8</v>
      </c>
      <c r="G1976" s="13" t="s">
        <v>78</v>
      </c>
      <c r="H1976" s="12">
        <v>20</v>
      </c>
      <c r="I1976" s="12">
        <v>20</v>
      </c>
      <c r="J1976" s="12">
        <v>28</v>
      </c>
      <c r="K1976" s="13" t="s">
        <v>35</v>
      </c>
      <c r="L1976" s="12">
        <v>3.4</v>
      </c>
      <c r="M1976" s="13"/>
      <c r="N1976" s="13" t="s">
        <v>464</v>
      </c>
      <c r="O1976" s="13"/>
      <c r="P1976" s="13" t="s">
        <v>89</v>
      </c>
      <c r="Q1976" s="13" t="s">
        <v>53</v>
      </c>
      <c r="R1976" s="13" t="s">
        <v>39</v>
      </c>
      <c r="S1976" s="13" t="s">
        <v>40</v>
      </c>
      <c r="T1976" s="13" t="s">
        <v>56</v>
      </c>
      <c r="U1976" s="13" t="s">
        <v>24208</v>
      </c>
      <c r="V1976" s="12">
        <v>26</v>
      </c>
      <c r="W1976" s="13" t="s">
        <v>3723</v>
      </c>
      <c r="X1976" s="13" t="s">
        <v>41</v>
      </c>
      <c r="Y1976" s="13" t="s">
        <v>3724</v>
      </c>
      <c r="Z1976" s="13" t="s">
        <v>3725</v>
      </c>
      <c r="AA1976" s="12">
        <v>6532435</v>
      </c>
      <c r="AB1976" s="13" t="s">
        <v>45</v>
      </c>
      <c r="AC1976" s="13" t="s">
        <v>21411</v>
      </c>
      <c r="AD1976" s="13"/>
    </row>
    <row r="1977" spans="1:30" x14ac:dyDescent="0.25">
      <c r="A1977" s="12">
        <v>1473</v>
      </c>
      <c r="B1977" s="12">
        <v>2025071130</v>
      </c>
      <c r="C1977" s="13" t="s">
        <v>9961</v>
      </c>
      <c r="D1977" s="13" t="s">
        <v>24209</v>
      </c>
      <c r="E1977" s="13" t="s">
        <v>33</v>
      </c>
      <c r="F1977" s="12">
        <v>7</v>
      </c>
      <c r="G1977" s="13" t="s">
        <v>48</v>
      </c>
      <c r="H1977" s="13">
        <v>0</v>
      </c>
      <c r="I1977" s="12">
        <v>0</v>
      </c>
      <c r="J1977" s="12">
        <v>7</v>
      </c>
      <c r="K1977" s="13" t="s">
        <v>35</v>
      </c>
      <c r="L1977" s="13">
        <v>0</v>
      </c>
      <c r="M1977" s="13"/>
      <c r="N1977" s="13" t="s">
        <v>464</v>
      </c>
      <c r="O1977" s="13" t="s">
        <v>51</v>
      </c>
      <c r="P1977" s="13" t="s">
        <v>89</v>
      </c>
      <c r="Q1977" s="13" t="s">
        <v>53</v>
      </c>
      <c r="R1977" s="13" t="s">
        <v>39</v>
      </c>
      <c r="S1977" s="13" t="s">
        <v>40</v>
      </c>
      <c r="T1977" s="13" t="s">
        <v>130</v>
      </c>
      <c r="U1977" s="13" t="s">
        <v>24210</v>
      </c>
      <c r="V1977" s="12">
        <v>38</v>
      </c>
      <c r="W1977" s="13" t="s">
        <v>871</v>
      </c>
      <c r="X1977" s="13" t="s">
        <v>41</v>
      </c>
      <c r="Y1977" s="13" t="s">
        <v>24211</v>
      </c>
      <c r="Z1977" s="13" t="s">
        <v>24212</v>
      </c>
      <c r="AA1977" s="12">
        <v>5922604996</v>
      </c>
      <c r="AB1977" s="13" t="s">
        <v>45</v>
      </c>
      <c r="AC1977" s="13" t="s">
        <v>21411</v>
      </c>
      <c r="AD1977" s="13"/>
    </row>
    <row r="1978" spans="1:30" x14ac:dyDescent="0.25">
      <c r="A1978" s="12">
        <v>2513</v>
      </c>
      <c r="B1978" s="12">
        <v>2024071134</v>
      </c>
      <c r="C1978" s="13" t="s">
        <v>9961</v>
      </c>
      <c r="D1978" s="13" t="s">
        <v>9945</v>
      </c>
      <c r="E1978" s="13" t="s">
        <v>33</v>
      </c>
      <c r="F1978" s="12">
        <v>8</v>
      </c>
      <c r="G1978" s="13" t="s">
        <v>78</v>
      </c>
      <c r="H1978" s="12">
        <v>20</v>
      </c>
      <c r="I1978" s="12">
        <v>20</v>
      </c>
      <c r="J1978" s="12">
        <v>28</v>
      </c>
      <c r="K1978" s="13" t="s">
        <v>35</v>
      </c>
      <c r="L1978" s="12">
        <v>3.45</v>
      </c>
      <c r="M1978" s="13"/>
      <c r="N1978" s="13" t="s">
        <v>464</v>
      </c>
      <c r="O1978" s="13" t="s">
        <v>51</v>
      </c>
      <c r="P1978" s="13" t="s">
        <v>89</v>
      </c>
      <c r="Q1978" s="13" t="s">
        <v>53</v>
      </c>
      <c r="R1978" s="13" t="s">
        <v>39</v>
      </c>
      <c r="S1978" s="13" t="s">
        <v>40</v>
      </c>
      <c r="T1978" s="13" t="s">
        <v>130</v>
      </c>
      <c r="U1978" s="13" t="s">
        <v>24213</v>
      </c>
      <c r="V1978" s="12">
        <v>36</v>
      </c>
      <c r="W1978" s="13" t="s">
        <v>9962</v>
      </c>
      <c r="X1978" s="13" t="s">
        <v>41</v>
      </c>
      <c r="Y1978" s="13" t="s">
        <v>9963</v>
      </c>
      <c r="Z1978" s="13" t="s">
        <v>9964</v>
      </c>
      <c r="AA1978" s="12">
        <v>4449180</v>
      </c>
      <c r="AB1978" s="13" t="s">
        <v>45</v>
      </c>
      <c r="AC1978" s="13" t="s">
        <v>21411</v>
      </c>
      <c r="AD1978" s="13"/>
    </row>
    <row r="1979" spans="1:30" x14ac:dyDescent="0.25">
      <c r="A1979" s="12">
        <v>2165</v>
      </c>
      <c r="B1979" s="12">
        <v>2024081060</v>
      </c>
      <c r="C1979" s="13" t="s">
        <v>8561</v>
      </c>
      <c r="D1979" s="13" t="s">
        <v>8562</v>
      </c>
      <c r="E1979" s="13" t="s">
        <v>33</v>
      </c>
      <c r="F1979" s="12">
        <v>8</v>
      </c>
      <c r="G1979" s="13" t="s">
        <v>78</v>
      </c>
      <c r="H1979" s="12">
        <v>20</v>
      </c>
      <c r="I1979" s="12">
        <v>20</v>
      </c>
      <c r="J1979" s="12">
        <v>28</v>
      </c>
      <c r="K1979" s="13" t="s">
        <v>35</v>
      </c>
      <c r="L1979" s="12">
        <v>3.2</v>
      </c>
      <c r="M1979" s="13"/>
      <c r="N1979" s="13" t="s">
        <v>464</v>
      </c>
      <c r="O1979" s="13" t="s">
        <v>51</v>
      </c>
      <c r="P1979" s="13" t="s">
        <v>89</v>
      </c>
      <c r="Q1979" s="13" t="s">
        <v>53</v>
      </c>
      <c r="R1979" s="13" t="s">
        <v>39</v>
      </c>
      <c r="S1979" s="13" t="s">
        <v>40</v>
      </c>
      <c r="T1979" s="13" t="s">
        <v>130</v>
      </c>
      <c r="U1979" s="14">
        <v>31694</v>
      </c>
      <c r="V1979" s="12">
        <v>39</v>
      </c>
      <c r="W1979" s="13" t="s">
        <v>8512</v>
      </c>
      <c r="X1979" s="13" t="s">
        <v>41</v>
      </c>
      <c r="Y1979" s="13" t="s">
        <v>8563</v>
      </c>
      <c r="Z1979" s="13" t="s">
        <v>8564</v>
      </c>
      <c r="AA1979" s="13" t="s">
        <v>8565</v>
      </c>
      <c r="AB1979" s="13" t="s">
        <v>45</v>
      </c>
      <c r="AC1979" s="13" t="s">
        <v>21411</v>
      </c>
      <c r="AD1979" s="13"/>
    </row>
    <row r="1980" spans="1:30" x14ac:dyDescent="0.25">
      <c r="A1980" s="12">
        <v>1111</v>
      </c>
      <c r="B1980" s="12">
        <v>2024081277</v>
      </c>
      <c r="C1980" s="13" t="s">
        <v>4425</v>
      </c>
      <c r="D1980" s="13" t="s">
        <v>4426</v>
      </c>
      <c r="E1980" s="13" t="s">
        <v>33</v>
      </c>
      <c r="F1980" s="12">
        <v>8</v>
      </c>
      <c r="G1980" s="13" t="s">
        <v>78</v>
      </c>
      <c r="H1980" s="12">
        <v>20</v>
      </c>
      <c r="I1980" s="12">
        <v>20</v>
      </c>
      <c r="J1980" s="12">
        <v>28</v>
      </c>
      <c r="K1980" s="13" t="s">
        <v>35</v>
      </c>
      <c r="L1980" s="12">
        <v>3.08</v>
      </c>
      <c r="M1980" s="13"/>
      <c r="N1980" s="13" t="s">
        <v>464</v>
      </c>
      <c r="O1980" s="13" t="s">
        <v>51</v>
      </c>
      <c r="P1980" s="13" t="s">
        <v>89</v>
      </c>
      <c r="Q1980" s="13" t="s">
        <v>53</v>
      </c>
      <c r="R1980" s="13" t="s">
        <v>39</v>
      </c>
      <c r="S1980" s="13" t="s">
        <v>40</v>
      </c>
      <c r="T1980" s="13" t="s">
        <v>130</v>
      </c>
      <c r="U1980" s="14">
        <v>36834</v>
      </c>
      <c r="V1980" s="12">
        <v>25</v>
      </c>
      <c r="W1980" s="13" t="s">
        <v>966</v>
      </c>
      <c r="X1980" s="13" t="s">
        <v>41</v>
      </c>
      <c r="Y1980" s="13" t="s">
        <v>4427</v>
      </c>
      <c r="Z1980" s="13" t="s">
        <v>4428</v>
      </c>
      <c r="AA1980" s="12">
        <v>5926565235</v>
      </c>
      <c r="AB1980" s="13" t="s">
        <v>45</v>
      </c>
      <c r="AC1980" s="13" t="s">
        <v>21411</v>
      </c>
      <c r="AD1980" s="13"/>
    </row>
    <row r="1981" spans="1:30" x14ac:dyDescent="0.25">
      <c r="A1981" s="12">
        <v>1216</v>
      </c>
      <c r="B1981" s="12">
        <v>2024071065</v>
      </c>
      <c r="C1981" s="13" t="s">
        <v>4870</v>
      </c>
      <c r="D1981" s="13" t="s">
        <v>4871</v>
      </c>
      <c r="E1981" s="13" t="s">
        <v>33</v>
      </c>
      <c r="F1981" s="12">
        <v>8</v>
      </c>
      <c r="G1981" s="13" t="s">
        <v>78</v>
      </c>
      <c r="H1981" s="12">
        <v>20</v>
      </c>
      <c r="I1981" s="12">
        <v>20</v>
      </c>
      <c r="J1981" s="12">
        <v>28</v>
      </c>
      <c r="K1981" s="13" t="s">
        <v>35</v>
      </c>
      <c r="L1981" s="12">
        <v>3.55</v>
      </c>
      <c r="M1981" s="13"/>
      <c r="N1981" s="13" t="s">
        <v>464</v>
      </c>
      <c r="O1981" s="13" t="s">
        <v>51</v>
      </c>
      <c r="P1981" s="13" t="s">
        <v>89</v>
      </c>
      <c r="Q1981" s="13" t="s">
        <v>53</v>
      </c>
      <c r="R1981" s="13" t="s">
        <v>39</v>
      </c>
      <c r="S1981" s="13" t="s">
        <v>40</v>
      </c>
      <c r="T1981" s="13"/>
      <c r="U1981" s="13" t="s">
        <v>24214</v>
      </c>
      <c r="V1981" s="12">
        <v>28</v>
      </c>
      <c r="W1981" s="13" t="s">
        <v>1580</v>
      </c>
      <c r="X1981" s="13" t="s">
        <v>41</v>
      </c>
      <c r="Y1981" s="13" t="s">
        <v>4872</v>
      </c>
      <c r="Z1981" s="13" t="s">
        <v>4873</v>
      </c>
      <c r="AA1981" s="12">
        <v>6190416</v>
      </c>
      <c r="AB1981" s="13" t="s">
        <v>45</v>
      </c>
      <c r="AC1981" s="13" t="s">
        <v>21411</v>
      </c>
      <c r="AD1981" s="13"/>
    </row>
    <row r="1982" spans="1:30" x14ac:dyDescent="0.25">
      <c r="A1982" s="12">
        <v>1825</v>
      </c>
      <c r="B1982" s="12">
        <v>2025071080</v>
      </c>
      <c r="C1982" s="13" t="s">
        <v>10828</v>
      </c>
      <c r="D1982" s="13" t="s">
        <v>7272</v>
      </c>
      <c r="E1982" s="13" t="s">
        <v>33</v>
      </c>
      <c r="F1982" s="12">
        <v>7</v>
      </c>
      <c r="G1982" s="13" t="s">
        <v>48</v>
      </c>
      <c r="H1982" s="13">
        <v>0</v>
      </c>
      <c r="I1982" s="12">
        <v>0</v>
      </c>
      <c r="J1982" s="12">
        <v>7</v>
      </c>
      <c r="K1982" s="13" t="s">
        <v>35</v>
      </c>
      <c r="L1982" s="13">
        <v>0</v>
      </c>
      <c r="M1982" s="13"/>
      <c r="N1982" s="13" t="s">
        <v>464</v>
      </c>
      <c r="O1982" s="13" t="s">
        <v>51</v>
      </c>
      <c r="P1982" s="13" t="s">
        <v>89</v>
      </c>
      <c r="Q1982" s="13" t="s">
        <v>53</v>
      </c>
      <c r="R1982" s="13" t="s">
        <v>39</v>
      </c>
      <c r="S1982" s="13" t="s">
        <v>40</v>
      </c>
      <c r="T1982" s="13" t="s">
        <v>130</v>
      </c>
      <c r="U1982" s="14">
        <v>32485</v>
      </c>
      <c r="V1982" s="12">
        <v>37</v>
      </c>
      <c r="W1982" s="13" t="s">
        <v>82</v>
      </c>
      <c r="X1982" s="13" t="s">
        <v>41</v>
      </c>
      <c r="Y1982" s="13" t="s">
        <v>24215</v>
      </c>
      <c r="Z1982" s="13" t="s">
        <v>24216</v>
      </c>
      <c r="AA1982" s="12">
        <v>5926973228</v>
      </c>
      <c r="AB1982" s="13" t="s">
        <v>45</v>
      </c>
      <c r="AC1982" s="13" t="s">
        <v>21411</v>
      </c>
      <c r="AD1982" s="13"/>
    </row>
    <row r="1983" spans="1:30" x14ac:dyDescent="0.25">
      <c r="A1983" s="12">
        <v>183</v>
      </c>
      <c r="B1983" s="12">
        <v>2025091033</v>
      </c>
      <c r="C1983" s="13" t="s">
        <v>24217</v>
      </c>
      <c r="D1983" s="13" t="s">
        <v>13204</v>
      </c>
      <c r="E1983" s="13" t="s">
        <v>33</v>
      </c>
      <c r="F1983" s="12">
        <v>7</v>
      </c>
      <c r="G1983" s="13" t="s">
        <v>48</v>
      </c>
      <c r="H1983" s="13">
        <v>0</v>
      </c>
      <c r="I1983" s="12">
        <v>0</v>
      </c>
      <c r="J1983" s="12">
        <v>7</v>
      </c>
      <c r="K1983" s="13" t="s">
        <v>35</v>
      </c>
      <c r="L1983" s="13">
        <v>0</v>
      </c>
      <c r="M1983" s="13"/>
      <c r="N1983" s="13" t="s">
        <v>464</v>
      </c>
      <c r="O1983" s="13" t="s">
        <v>51</v>
      </c>
      <c r="P1983" s="13" t="s">
        <v>89</v>
      </c>
      <c r="Q1983" s="13" t="s">
        <v>53</v>
      </c>
      <c r="R1983" s="13" t="s">
        <v>39</v>
      </c>
      <c r="S1983" s="13" t="s">
        <v>40</v>
      </c>
      <c r="T1983" s="13"/>
      <c r="U1983" s="13" t="s">
        <v>24218</v>
      </c>
      <c r="V1983" s="12">
        <v>26</v>
      </c>
      <c r="W1983" s="13" t="s">
        <v>66</v>
      </c>
      <c r="X1983" s="13" t="s">
        <v>41</v>
      </c>
      <c r="Y1983" s="13" t="s">
        <v>24219</v>
      </c>
      <c r="Z1983" s="13" t="s">
        <v>24220</v>
      </c>
      <c r="AA1983" s="12">
        <v>6167420</v>
      </c>
      <c r="AB1983" s="13" t="s">
        <v>45</v>
      </c>
      <c r="AC1983" s="13" t="s">
        <v>21411</v>
      </c>
      <c r="AD1983" s="13"/>
    </row>
    <row r="1984" spans="1:30" x14ac:dyDescent="0.25">
      <c r="A1984" s="12">
        <v>2543</v>
      </c>
      <c r="B1984" s="12">
        <v>2025071160</v>
      </c>
      <c r="C1984" s="13" t="s">
        <v>12010</v>
      </c>
      <c r="D1984" s="13" t="s">
        <v>9966</v>
      </c>
      <c r="E1984" s="13" t="s">
        <v>33</v>
      </c>
      <c r="F1984" s="12">
        <v>7</v>
      </c>
      <c r="G1984" s="13" t="s">
        <v>48</v>
      </c>
      <c r="H1984" s="13">
        <v>0</v>
      </c>
      <c r="I1984" s="12">
        <v>0</v>
      </c>
      <c r="J1984" s="12">
        <v>7</v>
      </c>
      <c r="K1984" s="13" t="s">
        <v>35</v>
      </c>
      <c r="L1984" s="13">
        <v>0</v>
      </c>
      <c r="M1984" s="13"/>
      <c r="N1984" s="13" t="s">
        <v>464</v>
      </c>
      <c r="O1984" s="13" t="s">
        <v>51</v>
      </c>
      <c r="P1984" s="13" t="s">
        <v>89</v>
      </c>
      <c r="Q1984" s="13" t="s">
        <v>53</v>
      </c>
      <c r="R1984" s="13" t="s">
        <v>39</v>
      </c>
      <c r="S1984" s="13" t="s">
        <v>40</v>
      </c>
      <c r="T1984" s="13"/>
      <c r="U1984" s="13" t="s">
        <v>24221</v>
      </c>
      <c r="V1984" s="12">
        <v>46</v>
      </c>
      <c r="W1984" s="13" t="s">
        <v>66</v>
      </c>
      <c r="X1984" s="13" t="s">
        <v>41</v>
      </c>
      <c r="Y1984" s="13" t="s">
        <v>24222</v>
      </c>
      <c r="Z1984" s="13" t="s">
        <v>24223</v>
      </c>
      <c r="AA1984" s="13" t="s">
        <v>24224</v>
      </c>
      <c r="AB1984" s="13" t="s">
        <v>45</v>
      </c>
      <c r="AC1984" s="13" t="s">
        <v>21411</v>
      </c>
      <c r="AD1984" s="13"/>
    </row>
    <row r="1985" spans="1:30" x14ac:dyDescent="0.25">
      <c r="A1985" s="12">
        <v>1314</v>
      </c>
      <c r="B1985" s="12">
        <v>2025071163</v>
      </c>
      <c r="C1985" s="13" t="s">
        <v>24225</v>
      </c>
      <c r="D1985" s="13" t="s">
        <v>5236</v>
      </c>
      <c r="E1985" s="13" t="s">
        <v>33</v>
      </c>
      <c r="F1985" s="12">
        <v>7</v>
      </c>
      <c r="G1985" s="13" t="s">
        <v>48</v>
      </c>
      <c r="H1985" s="13">
        <v>0</v>
      </c>
      <c r="I1985" s="12">
        <v>0</v>
      </c>
      <c r="J1985" s="12">
        <v>7</v>
      </c>
      <c r="K1985" s="13" t="s">
        <v>35</v>
      </c>
      <c r="L1985" s="13">
        <v>0</v>
      </c>
      <c r="M1985" s="13"/>
      <c r="N1985" s="13" t="s">
        <v>464</v>
      </c>
      <c r="O1985" s="13" t="s">
        <v>51</v>
      </c>
      <c r="P1985" s="13" t="s">
        <v>89</v>
      </c>
      <c r="Q1985" s="13" t="s">
        <v>53</v>
      </c>
      <c r="R1985" s="13" t="s">
        <v>39</v>
      </c>
      <c r="S1985" s="13" t="s">
        <v>40</v>
      </c>
      <c r="T1985" s="13" t="s">
        <v>56</v>
      </c>
      <c r="U1985" s="13" t="s">
        <v>24226</v>
      </c>
      <c r="V1985" s="12">
        <v>36</v>
      </c>
      <c r="W1985" s="13" t="s">
        <v>808</v>
      </c>
      <c r="X1985" s="13" t="s">
        <v>41</v>
      </c>
      <c r="Y1985" s="13" t="s">
        <v>24227</v>
      </c>
      <c r="Z1985" s="13" t="s">
        <v>24228</v>
      </c>
      <c r="AA1985" s="13" t="s">
        <v>24229</v>
      </c>
      <c r="AB1985" s="13" t="s">
        <v>45</v>
      </c>
      <c r="AC1985" s="13" t="s">
        <v>21411</v>
      </c>
      <c r="AD1985" s="13"/>
    </row>
    <row r="1986" spans="1:30" x14ac:dyDescent="0.25">
      <c r="A1986" s="12">
        <v>2550</v>
      </c>
      <c r="B1986" s="12">
        <v>2024081151</v>
      </c>
      <c r="C1986" s="13" t="s">
        <v>3582</v>
      </c>
      <c r="D1986" s="13" t="s">
        <v>9966</v>
      </c>
      <c r="E1986" s="13" t="s">
        <v>33</v>
      </c>
      <c r="F1986" s="12">
        <v>8</v>
      </c>
      <c r="G1986" s="13" t="s">
        <v>78</v>
      </c>
      <c r="H1986" s="12">
        <v>17</v>
      </c>
      <c r="I1986" s="12">
        <v>20</v>
      </c>
      <c r="J1986" s="12">
        <v>25</v>
      </c>
      <c r="K1986" s="13" t="s">
        <v>35</v>
      </c>
      <c r="L1986" s="12">
        <v>2.5299999999999998</v>
      </c>
      <c r="M1986" s="13"/>
      <c r="N1986" s="13" t="s">
        <v>464</v>
      </c>
      <c r="O1986" s="13" t="s">
        <v>51</v>
      </c>
      <c r="P1986" s="13" t="s">
        <v>89</v>
      </c>
      <c r="Q1986" s="13" t="s">
        <v>53</v>
      </c>
      <c r="R1986" s="13" t="s">
        <v>39</v>
      </c>
      <c r="S1986" s="13" t="s">
        <v>40</v>
      </c>
      <c r="T1986" s="13" t="s">
        <v>56</v>
      </c>
      <c r="U1986" s="13" t="s">
        <v>24230</v>
      </c>
      <c r="V1986" s="12">
        <v>25</v>
      </c>
      <c r="W1986" s="13" t="s">
        <v>808</v>
      </c>
      <c r="X1986" s="13" t="s">
        <v>41</v>
      </c>
      <c r="Y1986" s="13" t="s">
        <v>10076</v>
      </c>
      <c r="Z1986" s="13" t="s">
        <v>10077</v>
      </c>
      <c r="AA1986" s="12">
        <v>5926679805</v>
      </c>
      <c r="AB1986" s="13" t="s">
        <v>45</v>
      </c>
      <c r="AC1986" s="13" t="s">
        <v>21411</v>
      </c>
      <c r="AD1986" s="13"/>
    </row>
    <row r="1987" spans="1:30" x14ac:dyDescent="0.25">
      <c r="A1987" s="12">
        <v>108</v>
      </c>
      <c r="B1987" s="12">
        <v>2025071191</v>
      </c>
      <c r="C1987" s="13" t="s">
        <v>11036</v>
      </c>
      <c r="D1987" s="13" t="s">
        <v>534</v>
      </c>
      <c r="E1987" s="13" t="s">
        <v>33</v>
      </c>
      <c r="F1987" s="12">
        <v>7</v>
      </c>
      <c r="G1987" s="13" t="s">
        <v>48</v>
      </c>
      <c r="H1987" s="13">
        <v>0</v>
      </c>
      <c r="I1987" s="12">
        <v>0</v>
      </c>
      <c r="J1987" s="12">
        <v>7</v>
      </c>
      <c r="K1987" s="13" t="s">
        <v>35</v>
      </c>
      <c r="L1987" s="13">
        <v>0</v>
      </c>
      <c r="M1987" s="13"/>
      <c r="N1987" s="13" t="s">
        <v>464</v>
      </c>
      <c r="O1987" s="13" t="s">
        <v>134</v>
      </c>
      <c r="P1987" s="13" t="s">
        <v>89</v>
      </c>
      <c r="Q1987" s="13" t="s">
        <v>53</v>
      </c>
      <c r="R1987" s="13" t="s">
        <v>39</v>
      </c>
      <c r="S1987" s="13" t="s">
        <v>40</v>
      </c>
      <c r="T1987" s="13" t="s">
        <v>56</v>
      </c>
      <c r="U1987" s="14">
        <v>32943</v>
      </c>
      <c r="V1987" s="12">
        <v>35</v>
      </c>
      <c r="W1987" s="13" t="s">
        <v>5971</v>
      </c>
      <c r="X1987" s="13" t="s">
        <v>41</v>
      </c>
      <c r="Y1987" s="13" t="s">
        <v>24231</v>
      </c>
      <c r="Z1987" s="13" t="s">
        <v>24232</v>
      </c>
      <c r="AA1987" s="12">
        <v>59267276</v>
      </c>
      <c r="AB1987" s="13" t="s">
        <v>45</v>
      </c>
      <c r="AC1987" s="13" t="s">
        <v>21411</v>
      </c>
      <c r="AD1987" s="13"/>
    </row>
    <row r="1988" spans="1:30" x14ac:dyDescent="0.25">
      <c r="A1988" s="12">
        <v>1741</v>
      </c>
      <c r="B1988" s="12">
        <v>2025071206</v>
      </c>
      <c r="C1988" s="13" t="s">
        <v>9277</v>
      </c>
      <c r="D1988" s="13" t="s">
        <v>24233</v>
      </c>
      <c r="E1988" s="13" t="s">
        <v>33</v>
      </c>
      <c r="F1988" s="12">
        <v>7</v>
      </c>
      <c r="G1988" s="13" t="s">
        <v>48</v>
      </c>
      <c r="H1988" s="13">
        <v>0</v>
      </c>
      <c r="I1988" s="12">
        <v>0</v>
      </c>
      <c r="J1988" s="12">
        <v>7</v>
      </c>
      <c r="K1988" s="13" t="s">
        <v>35</v>
      </c>
      <c r="L1988" s="13">
        <v>0</v>
      </c>
      <c r="M1988" s="13"/>
      <c r="N1988" s="13" t="s">
        <v>464</v>
      </c>
      <c r="O1988" s="13" t="s">
        <v>51</v>
      </c>
      <c r="P1988" s="13" t="s">
        <v>89</v>
      </c>
      <c r="Q1988" s="13" t="s">
        <v>53</v>
      </c>
      <c r="R1988" s="13" t="s">
        <v>39</v>
      </c>
      <c r="S1988" s="13" t="s">
        <v>40</v>
      </c>
      <c r="T1988" s="13" t="s">
        <v>130</v>
      </c>
      <c r="U1988" s="14">
        <v>33607</v>
      </c>
      <c r="V1988" s="12">
        <v>33</v>
      </c>
      <c r="W1988" s="13" t="s">
        <v>526</v>
      </c>
      <c r="X1988" s="13" t="s">
        <v>41</v>
      </c>
      <c r="Y1988" s="13" t="s">
        <v>24234</v>
      </c>
      <c r="Z1988" s="13" t="s">
        <v>24235</v>
      </c>
      <c r="AA1988" s="13" t="s">
        <v>24236</v>
      </c>
      <c r="AB1988" s="13" t="s">
        <v>45</v>
      </c>
      <c r="AC1988" s="13" t="s">
        <v>21411</v>
      </c>
      <c r="AD1988" s="13"/>
    </row>
    <row r="1989" spans="1:30" x14ac:dyDescent="0.25">
      <c r="A1989" s="12">
        <v>428</v>
      </c>
      <c r="B1989" s="12">
        <v>2025071164</v>
      </c>
      <c r="C1989" s="13" t="s">
        <v>24237</v>
      </c>
      <c r="D1989" s="13" t="s">
        <v>1730</v>
      </c>
      <c r="E1989" s="13" t="s">
        <v>33</v>
      </c>
      <c r="F1989" s="12">
        <v>7</v>
      </c>
      <c r="G1989" s="13" t="s">
        <v>48</v>
      </c>
      <c r="H1989" s="13">
        <v>0</v>
      </c>
      <c r="I1989" s="12">
        <v>0</v>
      </c>
      <c r="J1989" s="12">
        <v>7</v>
      </c>
      <c r="K1989" s="13" t="s">
        <v>35</v>
      </c>
      <c r="L1989" s="13">
        <v>0</v>
      </c>
      <c r="M1989" s="13"/>
      <c r="N1989" s="13" t="s">
        <v>464</v>
      </c>
      <c r="O1989" s="13" t="s">
        <v>51</v>
      </c>
      <c r="P1989" s="13" t="s">
        <v>89</v>
      </c>
      <c r="Q1989" s="13" t="s">
        <v>53</v>
      </c>
      <c r="R1989" s="13" t="s">
        <v>39</v>
      </c>
      <c r="S1989" s="13" t="s">
        <v>40</v>
      </c>
      <c r="T1989" s="13" t="s">
        <v>372</v>
      </c>
      <c r="U1989" s="14">
        <v>33519</v>
      </c>
      <c r="V1989" s="12">
        <v>34</v>
      </c>
      <c r="W1989" s="13" t="s">
        <v>74</v>
      </c>
      <c r="X1989" s="13" t="s">
        <v>41</v>
      </c>
      <c r="Y1989" s="13" t="s">
        <v>24238</v>
      </c>
      <c r="Z1989" s="13" t="s">
        <v>24239</v>
      </c>
      <c r="AA1989" s="12">
        <v>5926019540</v>
      </c>
      <c r="AB1989" s="13" t="s">
        <v>45</v>
      </c>
      <c r="AC1989" s="13" t="s">
        <v>21411</v>
      </c>
      <c r="AD1989" s="13"/>
    </row>
    <row r="1990" spans="1:30" x14ac:dyDescent="0.25">
      <c r="A1990" s="12">
        <v>667</v>
      </c>
      <c r="B1990" s="12">
        <v>2025071055</v>
      </c>
      <c r="C1990" s="13" t="s">
        <v>24240</v>
      </c>
      <c r="D1990" s="13" t="s">
        <v>24241</v>
      </c>
      <c r="E1990" s="13" t="s">
        <v>33</v>
      </c>
      <c r="F1990" s="12">
        <v>7</v>
      </c>
      <c r="G1990" s="13" t="s">
        <v>48</v>
      </c>
      <c r="H1990" s="13">
        <v>0</v>
      </c>
      <c r="I1990" s="12">
        <v>0</v>
      </c>
      <c r="J1990" s="12">
        <v>7</v>
      </c>
      <c r="K1990" s="13" t="s">
        <v>35</v>
      </c>
      <c r="L1990" s="13">
        <v>0</v>
      </c>
      <c r="M1990" s="13"/>
      <c r="N1990" s="13" t="s">
        <v>464</v>
      </c>
      <c r="O1990" s="13" t="s">
        <v>51</v>
      </c>
      <c r="P1990" s="13" t="s">
        <v>89</v>
      </c>
      <c r="Q1990" s="13" t="s">
        <v>53</v>
      </c>
      <c r="R1990" s="13" t="s">
        <v>39</v>
      </c>
      <c r="S1990" s="13" t="s">
        <v>40</v>
      </c>
      <c r="T1990" s="13"/>
      <c r="U1990" s="14">
        <v>36498</v>
      </c>
      <c r="V1990" s="12">
        <v>26</v>
      </c>
      <c r="W1990" s="13" t="s">
        <v>74</v>
      </c>
      <c r="X1990" s="13" t="s">
        <v>41</v>
      </c>
      <c r="Y1990" s="13" t="s">
        <v>24242</v>
      </c>
      <c r="Z1990" s="13" t="s">
        <v>24243</v>
      </c>
      <c r="AA1990" s="12">
        <v>5926714372</v>
      </c>
      <c r="AB1990" s="13" t="s">
        <v>45</v>
      </c>
      <c r="AC1990" s="13" t="s">
        <v>21411</v>
      </c>
      <c r="AD1990" s="13"/>
    </row>
    <row r="1991" spans="1:30" x14ac:dyDescent="0.25">
      <c r="A1991" s="12">
        <v>935</v>
      </c>
      <c r="B1991" s="12">
        <v>2024081061</v>
      </c>
      <c r="C1991" s="13" t="s">
        <v>3791</v>
      </c>
      <c r="D1991" s="13" t="s">
        <v>3792</v>
      </c>
      <c r="E1991" s="13" t="s">
        <v>33</v>
      </c>
      <c r="F1991" s="12">
        <v>8</v>
      </c>
      <c r="G1991" s="13" t="s">
        <v>78</v>
      </c>
      <c r="H1991" s="12">
        <v>20</v>
      </c>
      <c r="I1991" s="12">
        <v>20</v>
      </c>
      <c r="J1991" s="12">
        <v>28</v>
      </c>
      <c r="K1991" s="13" t="s">
        <v>35</v>
      </c>
      <c r="L1991" s="12">
        <v>3.62</v>
      </c>
      <c r="M1991" s="13"/>
      <c r="N1991" s="13" t="s">
        <v>464</v>
      </c>
      <c r="O1991" s="13" t="s">
        <v>51</v>
      </c>
      <c r="P1991" s="13" t="s">
        <v>89</v>
      </c>
      <c r="Q1991" s="13" t="s">
        <v>53</v>
      </c>
      <c r="R1991" s="13" t="s">
        <v>39</v>
      </c>
      <c r="S1991" s="13" t="s">
        <v>40</v>
      </c>
      <c r="T1991" s="13"/>
      <c r="U1991" s="13" t="s">
        <v>24244</v>
      </c>
      <c r="V1991" s="12">
        <v>29</v>
      </c>
      <c r="W1991" s="13" t="s">
        <v>74</v>
      </c>
      <c r="X1991" s="13" t="s">
        <v>41</v>
      </c>
      <c r="Y1991" s="13" t="s">
        <v>3793</v>
      </c>
      <c r="Z1991" s="13" t="s">
        <v>3794</v>
      </c>
      <c r="AA1991" s="13" t="s">
        <v>3795</v>
      </c>
      <c r="AB1991" s="13" t="s">
        <v>45</v>
      </c>
      <c r="AC1991" s="13" t="s">
        <v>21411</v>
      </c>
      <c r="AD1991" s="13"/>
    </row>
    <row r="1992" spans="1:30" x14ac:dyDescent="0.25">
      <c r="A1992" s="12">
        <v>943</v>
      </c>
      <c r="B1992" s="12">
        <v>2024071146</v>
      </c>
      <c r="C1992" s="13" t="s">
        <v>2651</v>
      </c>
      <c r="D1992" s="13" t="s">
        <v>3820</v>
      </c>
      <c r="E1992" s="13" t="s">
        <v>33</v>
      </c>
      <c r="F1992" s="12">
        <v>8</v>
      </c>
      <c r="G1992" s="13" t="s">
        <v>78</v>
      </c>
      <c r="H1992" s="12">
        <v>20</v>
      </c>
      <c r="I1992" s="12">
        <v>20</v>
      </c>
      <c r="J1992" s="12">
        <v>28</v>
      </c>
      <c r="K1992" s="13" t="s">
        <v>35</v>
      </c>
      <c r="L1992" s="12">
        <v>3.5</v>
      </c>
      <c r="M1992" s="13"/>
      <c r="N1992" s="13" t="s">
        <v>464</v>
      </c>
      <c r="O1992" s="13" t="s">
        <v>51</v>
      </c>
      <c r="P1992" s="13" t="s">
        <v>89</v>
      </c>
      <c r="Q1992" s="13" t="s">
        <v>53</v>
      </c>
      <c r="R1992" s="13" t="s">
        <v>39</v>
      </c>
      <c r="S1992" s="13" t="s">
        <v>40</v>
      </c>
      <c r="T1992" s="13" t="s">
        <v>56</v>
      </c>
      <c r="U1992" s="13" t="s">
        <v>24245</v>
      </c>
      <c r="V1992" s="12">
        <v>46</v>
      </c>
      <c r="W1992" s="13" t="s">
        <v>74</v>
      </c>
      <c r="X1992" s="13" t="s">
        <v>41</v>
      </c>
      <c r="Y1992" s="13" t="s">
        <v>3826</v>
      </c>
      <c r="Z1992" s="13" t="s">
        <v>3827</v>
      </c>
      <c r="AA1992" s="12">
        <v>5924449489</v>
      </c>
      <c r="AB1992" s="13" t="s">
        <v>45</v>
      </c>
      <c r="AC1992" s="13" t="s">
        <v>21411</v>
      </c>
      <c r="AD1992" s="13"/>
    </row>
    <row r="1993" spans="1:30" x14ac:dyDescent="0.25">
      <c r="A1993" s="12">
        <v>1223</v>
      </c>
      <c r="B1993" s="12">
        <v>2025071071</v>
      </c>
      <c r="C1993" s="13" t="s">
        <v>15344</v>
      </c>
      <c r="D1993" s="13" t="s">
        <v>4897</v>
      </c>
      <c r="E1993" s="13" t="s">
        <v>33</v>
      </c>
      <c r="F1993" s="12">
        <v>7</v>
      </c>
      <c r="G1993" s="13" t="s">
        <v>48</v>
      </c>
      <c r="H1993" s="13">
        <v>0</v>
      </c>
      <c r="I1993" s="12">
        <v>0</v>
      </c>
      <c r="J1993" s="12">
        <v>7</v>
      </c>
      <c r="K1993" s="13" t="s">
        <v>35</v>
      </c>
      <c r="L1993" s="13">
        <v>0</v>
      </c>
      <c r="M1993" s="13"/>
      <c r="N1993" s="13" t="s">
        <v>464</v>
      </c>
      <c r="O1993" s="13" t="s">
        <v>51</v>
      </c>
      <c r="P1993" s="13" t="s">
        <v>89</v>
      </c>
      <c r="Q1993" s="13" t="s">
        <v>53</v>
      </c>
      <c r="R1993" s="13" t="s">
        <v>39</v>
      </c>
      <c r="S1993" s="13" t="s">
        <v>40</v>
      </c>
      <c r="T1993" s="13" t="s">
        <v>56</v>
      </c>
      <c r="U1993" s="14">
        <v>36718</v>
      </c>
      <c r="V1993" s="12">
        <v>25</v>
      </c>
      <c r="W1993" s="13" t="s">
        <v>74</v>
      </c>
      <c r="X1993" s="13" t="s">
        <v>41</v>
      </c>
      <c r="Y1993" s="13" t="s">
        <v>24246</v>
      </c>
      <c r="Z1993" s="13" t="s">
        <v>24247</v>
      </c>
      <c r="AA1993" s="13" t="s">
        <v>24248</v>
      </c>
      <c r="AB1993" s="13" t="s">
        <v>45</v>
      </c>
      <c r="AC1993" s="13" t="s">
        <v>21411</v>
      </c>
      <c r="AD1993" s="13"/>
    </row>
    <row r="1994" spans="1:30" x14ac:dyDescent="0.25">
      <c r="A1994" s="12">
        <v>2330</v>
      </c>
      <c r="B1994" s="12">
        <v>2024081099</v>
      </c>
      <c r="C1994" s="13" t="s">
        <v>9207</v>
      </c>
      <c r="D1994" s="13" t="s">
        <v>9208</v>
      </c>
      <c r="E1994" s="13" t="s">
        <v>33</v>
      </c>
      <c r="F1994" s="12">
        <v>8</v>
      </c>
      <c r="G1994" s="13" t="s">
        <v>78</v>
      </c>
      <c r="H1994" s="12">
        <v>20</v>
      </c>
      <c r="I1994" s="12">
        <v>20</v>
      </c>
      <c r="J1994" s="12">
        <v>28</v>
      </c>
      <c r="K1994" s="13" t="s">
        <v>35</v>
      </c>
      <c r="L1994" s="12">
        <v>3</v>
      </c>
      <c r="M1994" s="13"/>
      <c r="N1994" s="13" t="s">
        <v>464</v>
      </c>
      <c r="O1994" s="13" t="s">
        <v>51</v>
      </c>
      <c r="P1994" s="13" t="s">
        <v>89</v>
      </c>
      <c r="Q1994" s="13" t="s">
        <v>53</v>
      </c>
      <c r="R1994" s="13" t="s">
        <v>39</v>
      </c>
      <c r="S1994" s="13" t="s">
        <v>40</v>
      </c>
      <c r="T1994" s="13" t="s">
        <v>130</v>
      </c>
      <c r="U1994" s="14">
        <v>30442</v>
      </c>
      <c r="V1994" s="12">
        <v>42</v>
      </c>
      <c r="W1994" s="13" t="s">
        <v>74</v>
      </c>
      <c r="X1994" s="13" t="s">
        <v>41</v>
      </c>
      <c r="Y1994" s="13" t="s">
        <v>9209</v>
      </c>
      <c r="Z1994" s="13" t="s">
        <v>9210</v>
      </c>
      <c r="AA1994" s="13" t="s">
        <v>9211</v>
      </c>
      <c r="AB1994" s="13" t="s">
        <v>45</v>
      </c>
      <c r="AC1994" s="13" t="s">
        <v>21411</v>
      </c>
      <c r="AD1994" s="13"/>
    </row>
    <row r="1995" spans="1:30" x14ac:dyDescent="0.25">
      <c r="A1995" s="12">
        <v>2514</v>
      </c>
      <c r="B1995" s="12">
        <v>2024071097</v>
      </c>
      <c r="C1995" s="13" t="s">
        <v>9965</v>
      </c>
      <c r="D1995" s="13" t="s">
        <v>9966</v>
      </c>
      <c r="E1995" s="13" t="s">
        <v>33</v>
      </c>
      <c r="F1995" s="12">
        <v>8</v>
      </c>
      <c r="G1995" s="13" t="s">
        <v>78</v>
      </c>
      <c r="H1995" s="12">
        <v>20</v>
      </c>
      <c r="I1995" s="12">
        <v>20</v>
      </c>
      <c r="J1995" s="12">
        <v>28</v>
      </c>
      <c r="K1995" s="13" t="s">
        <v>35</v>
      </c>
      <c r="L1995" s="12">
        <v>3.63</v>
      </c>
      <c r="M1995" s="13"/>
      <c r="N1995" s="13" t="s">
        <v>464</v>
      </c>
      <c r="O1995" s="13" t="s">
        <v>51</v>
      </c>
      <c r="P1995" s="13" t="s">
        <v>89</v>
      </c>
      <c r="Q1995" s="13" t="s">
        <v>53</v>
      </c>
      <c r="R1995" s="13" t="s">
        <v>39</v>
      </c>
      <c r="S1995" s="13" t="s">
        <v>40</v>
      </c>
      <c r="T1995" s="13" t="s">
        <v>56</v>
      </c>
      <c r="U1995" s="13" t="s">
        <v>24249</v>
      </c>
      <c r="V1995" s="12">
        <v>29</v>
      </c>
      <c r="W1995" s="13" t="s">
        <v>74</v>
      </c>
      <c r="X1995" s="13" t="s">
        <v>41</v>
      </c>
      <c r="Y1995" s="13" t="s">
        <v>9967</v>
      </c>
      <c r="Z1995" s="13" t="s">
        <v>9968</v>
      </c>
      <c r="AA1995" s="13" t="s">
        <v>9969</v>
      </c>
      <c r="AB1995" s="13" t="s">
        <v>45</v>
      </c>
      <c r="AC1995" s="13" t="s">
        <v>21411</v>
      </c>
      <c r="AD1995" s="13"/>
    </row>
    <row r="1996" spans="1:30" x14ac:dyDescent="0.25">
      <c r="A1996" s="12">
        <v>2697</v>
      </c>
      <c r="B1996" s="12">
        <v>2024081056</v>
      </c>
      <c r="C1996" s="13" t="s">
        <v>10631</v>
      </c>
      <c r="D1996" s="13" t="s">
        <v>10577</v>
      </c>
      <c r="E1996" s="13" t="s">
        <v>33</v>
      </c>
      <c r="F1996" s="12">
        <v>8</v>
      </c>
      <c r="G1996" s="13" t="s">
        <v>78</v>
      </c>
      <c r="H1996" s="12">
        <v>20</v>
      </c>
      <c r="I1996" s="12">
        <v>20</v>
      </c>
      <c r="J1996" s="12">
        <v>28</v>
      </c>
      <c r="K1996" s="13" t="s">
        <v>35</v>
      </c>
      <c r="L1996" s="12">
        <v>3.63</v>
      </c>
      <c r="M1996" s="13"/>
      <c r="N1996" s="13" t="s">
        <v>464</v>
      </c>
      <c r="O1996" s="13" t="s">
        <v>51</v>
      </c>
      <c r="P1996" s="13" t="s">
        <v>89</v>
      </c>
      <c r="Q1996" s="13" t="s">
        <v>53</v>
      </c>
      <c r="R1996" s="13" t="s">
        <v>39</v>
      </c>
      <c r="S1996" s="13" t="s">
        <v>40</v>
      </c>
      <c r="T1996" s="13"/>
      <c r="U1996" s="13" t="s">
        <v>21867</v>
      </c>
      <c r="V1996" s="12">
        <v>31</v>
      </c>
      <c r="W1996" s="13" t="s">
        <v>10632</v>
      </c>
      <c r="X1996" s="13" t="s">
        <v>41</v>
      </c>
      <c r="Y1996" s="13" t="s">
        <v>10633</v>
      </c>
      <c r="Z1996" s="13" t="s">
        <v>10634</v>
      </c>
      <c r="AA1996" s="12">
        <v>5926926253</v>
      </c>
      <c r="AB1996" s="13" t="s">
        <v>45</v>
      </c>
      <c r="AC1996" s="13" t="s">
        <v>21411</v>
      </c>
      <c r="AD1996" s="13"/>
    </row>
    <row r="1997" spans="1:30" x14ac:dyDescent="0.25">
      <c r="A1997" s="12">
        <v>28</v>
      </c>
      <c r="B1997" s="12">
        <v>2025071051</v>
      </c>
      <c r="C1997" s="13" t="s">
        <v>24250</v>
      </c>
      <c r="D1997" s="13" t="s">
        <v>172</v>
      </c>
      <c r="E1997" s="13" t="s">
        <v>33</v>
      </c>
      <c r="F1997" s="12">
        <v>7</v>
      </c>
      <c r="G1997" s="13" t="s">
        <v>48</v>
      </c>
      <c r="H1997" s="13">
        <v>0</v>
      </c>
      <c r="I1997" s="12">
        <v>0</v>
      </c>
      <c r="J1997" s="12">
        <v>7</v>
      </c>
      <c r="K1997" s="13" t="s">
        <v>35</v>
      </c>
      <c r="L1997" s="13">
        <v>0</v>
      </c>
      <c r="M1997" s="13"/>
      <c r="N1997" s="13" t="s">
        <v>464</v>
      </c>
      <c r="O1997" s="13" t="s">
        <v>51</v>
      </c>
      <c r="P1997" s="13" t="s">
        <v>89</v>
      </c>
      <c r="Q1997" s="13" t="s">
        <v>53</v>
      </c>
      <c r="R1997" s="13" t="s">
        <v>39</v>
      </c>
      <c r="S1997" s="13" t="s">
        <v>40</v>
      </c>
      <c r="T1997" s="13" t="s">
        <v>56</v>
      </c>
      <c r="U1997" s="14">
        <v>35310</v>
      </c>
      <c r="V1997" s="12">
        <v>29</v>
      </c>
      <c r="W1997" s="13"/>
      <c r="X1997" s="13" t="s">
        <v>41</v>
      </c>
      <c r="Y1997" s="13" t="s">
        <v>24251</v>
      </c>
      <c r="Z1997" s="13" t="s">
        <v>24252</v>
      </c>
      <c r="AA1997" s="13">
        <f>5926959312</f>
        <v>5926959312</v>
      </c>
      <c r="AB1997" s="13" t="s">
        <v>45</v>
      </c>
      <c r="AC1997" s="13" t="s">
        <v>21411</v>
      </c>
      <c r="AD1997" s="13"/>
    </row>
    <row r="1998" spans="1:30" x14ac:dyDescent="0.25">
      <c r="A1998" s="12">
        <v>91</v>
      </c>
      <c r="B1998" s="12">
        <v>2025071193</v>
      </c>
      <c r="C1998" s="13" t="s">
        <v>24253</v>
      </c>
      <c r="D1998" s="13" t="s">
        <v>460</v>
      </c>
      <c r="E1998" s="13" t="s">
        <v>33</v>
      </c>
      <c r="F1998" s="12">
        <v>7</v>
      </c>
      <c r="G1998" s="13" t="s">
        <v>48</v>
      </c>
      <c r="H1998" s="13">
        <v>0</v>
      </c>
      <c r="I1998" s="12">
        <v>0</v>
      </c>
      <c r="J1998" s="12">
        <v>7</v>
      </c>
      <c r="K1998" s="13" t="s">
        <v>35</v>
      </c>
      <c r="L1998" s="13">
        <v>0</v>
      </c>
      <c r="M1998" s="13"/>
      <c r="N1998" s="13" t="s">
        <v>464</v>
      </c>
      <c r="O1998" s="13" t="s">
        <v>51</v>
      </c>
      <c r="P1998" s="13" t="s">
        <v>89</v>
      </c>
      <c r="Q1998" s="13" t="s">
        <v>53</v>
      </c>
      <c r="R1998" s="13" t="s">
        <v>39</v>
      </c>
      <c r="S1998" s="13" t="s">
        <v>40</v>
      </c>
      <c r="T1998" s="13" t="s">
        <v>56</v>
      </c>
      <c r="U1998" s="14">
        <v>36412</v>
      </c>
      <c r="V1998" s="12">
        <v>26</v>
      </c>
      <c r="W1998" s="13"/>
      <c r="X1998" s="13" t="s">
        <v>41</v>
      </c>
      <c r="Y1998" s="13" t="s">
        <v>24254</v>
      </c>
      <c r="Z1998" s="13" t="s">
        <v>24255</v>
      </c>
      <c r="AA1998" s="13" t="s">
        <v>24256</v>
      </c>
      <c r="AB1998" s="13" t="s">
        <v>45</v>
      </c>
      <c r="AC1998" s="13" t="s">
        <v>21411</v>
      </c>
      <c r="AD1998" s="13"/>
    </row>
    <row r="1999" spans="1:30" x14ac:dyDescent="0.25">
      <c r="A1999" s="12">
        <v>115</v>
      </c>
      <c r="B1999" s="12">
        <v>2025081260</v>
      </c>
      <c r="C1999" s="13" t="s">
        <v>24257</v>
      </c>
      <c r="D1999" s="13" t="s">
        <v>570</v>
      </c>
      <c r="E1999" s="13" t="s">
        <v>33</v>
      </c>
      <c r="F1999" s="12">
        <v>7</v>
      </c>
      <c r="G1999" s="13" t="s">
        <v>48</v>
      </c>
      <c r="H1999" s="13">
        <v>0</v>
      </c>
      <c r="I1999" s="12">
        <v>0</v>
      </c>
      <c r="J1999" s="12">
        <v>7</v>
      </c>
      <c r="K1999" s="13" t="s">
        <v>35</v>
      </c>
      <c r="L1999" s="13">
        <v>0</v>
      </c>
      <c r="M1999" s="13"/>
      <c r="N1999" s="13" t="s">
        <v>464</v>
      </c>
      <c r="O1999" s="13" t="s">
        <v>51</v>
      </c>
      <c r="P1999" s="13" t="s">
        <v>89</v>
      </c>
      <c r="Q1999" s="13" t="s">
        <v>53</v>
      </c>
      <c r="R1999" s="13" t="s">
        <v>39</v>
      </c>
      <c r="S1999" s="13" t="s">
        <v>40</v>
      </c>
      <c r="T1999" s="13" t="s">
        <v>56</v>
      </c>
      <c r="U1999" s="13" t="s">
        <v>24258</v>
      </c>
      <c r="V1999" s="12">
        <v>27</v>
      </c>
      <c r="W1999" s="13"/>
      <c r="X1999" s="13" t="s">
        <v>41</v>
      </c>
      <c r="Y1999" s="13" t="s">
        <v>24259</v>
      </c>
      <c r="Z1999" s="13" t="s">
        <v>24260</v>
      </c>
      <c r="AA1999" s="12">
        <v>5926712325</v>
      </c>
      <c r="AB1999" s="13" t="s">
        <v>45</v>
      </c>
      <c r="AC1999" s="13" t="s">
        <v>21411</v>
      </c>
      <c r="AD1999" s="13"/>
    </row>
    <row r="2000" spans="1:30" x14ac:dyDescent="0.25">
      <c r="A2000" s="12">
        <v>212</v>
      </c>
      <c r="B2000" s="12">
        <v>2025071203</v>
      </c>
      <c r="C2000" s="13" t="s">
        <v>9361</v>
      </c>
      <c r="D2000" s="13" t="s">
        <v>950</v>
      </c>
      <c r="E2000" s="13" t="s">
        <v>33</v>
      </c>
      <c r="F2000" s="12">
        <v>7</v>
      </c>
      <c r="G2000" s="13" t="s">
        <v>48</v>
      </c>
      <c r="H2000" s="13">
        <v>0</v>
      </c>
      <c r="I2000" s="12">
        <v>0</v>
      </c>
      <c r="J2000" s="12">
        <v>7</v>
      </c>
      <c r="K2000" s="13" t="s">
        <v>35</v>
      </c>
      <c r="L2000" s="13">
        <v>0</v>
      </c>
      <c r="M2000" s="13"/>
      <c r="N2000" s="13" t="s">
        <v>464</v>
      </c>
      <c r="O2000" s="13" t="s">
        <v>51</v>
      </c>
      <c r="P2000" s="13" t="s">
        <v>89</v>
      </c>
      <c r="Q2000" s="13" t="s">
        <v>53</v>
      </c>
      <c r="R2000" s="13" t="s">
        <v>39</v>
      </c>
      <c r="S2000" s="13" t="s">
        <v>40</v>
      </c>
      <c r="T2000" s="13" t="s">
        <v>130</v>
      </c>
      <c r="U2000" s="13" t="s">
        <v>23501</v>
      </c>
      <c r="V2000" s="12">
        <v>39</v>
      </c>
      <c r="W2000" s="13"/>
      <c r="X2000" s="13" t="s">
        <v>41</v>
      </c>
      <c r="Y2000" s="13" t="s">
        <v>24261</v>
      </c>
      <c r="Z2000" s="13" t="s">
        <v>24262</v>
      </c>
      <c r="AA2000" s="12">
        <v>5924402388</v>
      </c>
      <c r="AB2000" s="13" t="s">
        <v>45</v>
      </c>
      <c r="AC2000" s="13" t="s">
        <v>21411</v>
      </c>
      <c r="AD2000" s="13"/>
    </row>
    <row r="2001" spans="1:30" x14ac:dyDescent="0.25">
      <c r="A2001" s="12">
        <v>244</v>
      </c>
      <c r="B2001" s="12">
        <v>2025071043</v>
      </c>
      <c r="C2001" s="13" t="s">
        <v>24263</v>
      </c>
      <c r="D2001" s="13" t="s">
        <v>1029</v>
      </c>
      <c r="E2001" s="13" t="s">
        <v>33</v>
      </c>
      <c r="F2001" s="12">
        <v>7</v>
      </c>
      <c r="G2001" s="13" t="s">
        <v>48</v>
      </c>
      <c r="H2001" s="13">
        <v>0</v>
      </c>
      <c r="I2001" s="12">
        <v>0</v>
      </c>
      <c r="J2001" s="12">
        <v>7</v>
      </c>
      <c r="K2001" s="13" t="s">
        <v>35</v>
      </c>
      <c r="L2001" s="13">
        <v>0</v>
      </c>
      <c r="M2001" s="13"/>
      <c r="N2001" s="13" t="s">
        <v>464</v>
      </c>
      <c r="O2001" s="13" t="s">
        <v>51</v>
      </c>
      <c r="P2001" s="13" t="s">
        <v>89</v>
      </c>
      <c r="Q2001" s="13" t="s">
        <v>53</v>
      </c>
      <c r="R2001" s="13" t="s">
        <v>39</v>
      </c>
      <c r="S2001" s="13" t="s">
        <v>40</v>
      </c>
      <c r="T2001" s="13" t="s">
        <v>56</v>
      </c>
      <c r="U2001" s="13" t="s">
        <v>24264</v>
      </c>
      <c r="V2001" s="12">
        <v>26</v>
      </c>
      <c r="W2001" s="13"/>
      <c r="X2001" s="13" t="s">
        <v>41</v>
      </c>
      <c r="Y2001" s="13" t="s">
        <v>24265</v>
      </c>
      <c r="Z2001" s="13" t="s">
        <v>24266</v>
      </c>
      <c r="AA2001" s="12">
        <v>5926738907</v>
      </c>
      <c r="AB2001" s="13" t="s">
        <v>45</v>
      </c>
      <c r="AC2001" s="13" t="s">
        <v>21411</v>
      </c>
      <c r="AD2001" s="13"/>
    </row>
    <row r="2002" spans="1:30" x14ac:dyDescent="0.25">
      <c r="A2002" s="12">
        <v>342</v>
      </c>
      <c r="B2002" s="12">
        <v>2025071181</v>
      </c>
      <c r="C2002" s="13" t="s">
        <v>24267</v>
      </c>
      <c r="D2002" s="13" t="s">
        <v>1447</v>
      </c>
      <c r="E2002" s="13" t="s">
        <v>33</v>
      </c>
      <c r="F2002" s="12">
        <v>7</v>
      </c>
      <c r="G2002" s="13" t="s">
        <v>48</v>
      </c>
      <c r="H2002" s="13">
        <v>0</v>
      </c>
      <c r="I2002" s="12">
        <v>0</v>
      </c>
      <c r="J2002" s="12">
        <v>7</v>
      </c>
      <c r="K2002" s="13" t="s">
        <v>35</v>
      </c>
      <c r="L2002" s="13">
        <v>0</v>
      </c>
      <c r="M2002" s="13"/>
      <c r="N2002" s="13" t="s">
        <v>464</v>
      </c>
      <c r="O2002" s="13" t="s">
        <v>51</v>
      </c>
      <c r="P2002" s="13" t="s">
        <v>89</v>
      </c>
      <c r="Q2002" s="13" t="s">
        <v>53</v>
      </c>
      <c r="R2002" s="13" t="s">
        <v>39</v>
      </c>
      <c r="S2002" s="13" t="s">
        <v>40</v>
      </c>
      <c r="T2002" s="13" t="s">
        <v>56</v>
      </c>
      <c r="U2002" s="13" t="s">
        <v>22499</v>
      </c>
      <c r="V2002" s="12">
        <v>25</v>
      </c>
      <c r="W2002" s="13"/>
      <c r="X2002" s="13" t="s">
        <v>41</v>
      </c>
      <c r="Y2002" s="13" t="s">
        <v>24268</v>
      </c>
      <c r="Z2002" s="13" t="s">
        <v>24269</v>
      </c>
      <c r="AA2002" s="12">
        <v>5926708135</v>
      </c>
      <c r="AB2002" s="13" t="s">
        <v>45</v>
      </c>
      <c r="AC2002" s="13" t="s">
        <v>21411</v>
      </c>
      <c r="AD2002" s="13"/>
    </row>
    <row r="2003" spans="1:30" x14ac:dyDescent="0.25">
      <c r="A2003" s="12">
        <v>387</v>
      </c>
      <c r="B2003" s="12">
        <v>2024071115</v>
      </c>
      <c r="C2003" s="13" t="s">
        <v>234</v>
      </c>
      <c r="D2003" s="13" t="s">
        <v>1592</v>
      </c>
      <c r="E2003" s="13" t="s">
        <v>33</v>
      </c>
      <c r="F2003" s="12">
        <v>8</v>
      </c>
      <c r="G2003" s="13" t="s">
        <v>78</v>
      </c>
      <c r="H2003" s="12">
        <v>17</v>
      </c>
      <c r="I2003" s="12">
        <v>20</v>
      </c>
      <c r="J2003" s="12">
        <v>25</v>
      </c>
      <c r="K2003" s="13" t="s">
        <v>35</v>
      </c>
      <c r="L2003" s="12">
        <v>2.3199999999999998</v>
      </c>
      <c r="M2003" s="13" t="s">
        <v>49</v>
      </c>
      <c r="N2003" s="13" t="s">
        <v>464</v>
      </c>
      <c r="O2003" s="13" t="s">
        <v>51</v>
      </c>
      <c r="P2003" s="13" t="s">
        <v>89</v>
      </c>
      <c r="Q2003" s="13" t="s">
        <v>53</v>
      </c>
      <c r="R2003" s="13" t="s">
        <v>39</v>
      </c>
      <c r="S2003" s="13" t="s">
        <v>40</v>
      </c>
      <c r="T2003" s="13" t="s">
        <v>56</v>
      </c>
      <c r="U2003" s="13" t="s">
        <v>24045</v>
      </c>
      <c r="V2003" s="12">
        <v>41</v>
      </c>
      <c r="W2003" s="13"/>
      <c r="X2003" s="13" t="s">
        <v>41</v>
      </c>
      <c r="Y2003" s="13" t="s">
        <v>1593</v>
      </c>
      <c r="Z2003" s="13" t="s">
        <v>1594</v>
      </c>
      <c r="AA2003" s="12">
        <v>5926597447</v>
      </c>
      <c r="AB2003" s="13" t="s">
        <v>45</v>
      </c>
      <c r="AC2003" s="13" t="s">
        <v>21411</v>
      </c>
      <c r="AD2003" s="13"/>
    </row>
    <row r="2004" spans="1:30" x14ac:dyDescent="0.25">
      <c r="A2004" s="12">
        <v>773</v>
      </c>
      <c r="B2004" s="12">
        <v>2025071115</v>
      </c>
      <c r="C2004" s="13" t="s">
        <v>3255</v>
      </c>
      <c r="D2004" s="13" t="s">
        <v>3086</v>
      </c>
      <c r="E2004" s="13" t="s">
        <v>33</v>
      </c>
      <c r="F2004" s="12">
        <v>7</v>
      </c>
      <c r="G2004" s="13" t="s">
        <v>48</v>
      </c>
      <c r="H2004" s="13">
        <v>0</v>
      </c>
      <c r="I2004" s="12">
        <v>0</v>
      </c>
      <c r="J2004" s="12">
        <v>7</v>
      </c>
      <c r="K2004" s="13" t="s">
        <v>35</v>
      </c>
      <c r="L2004" s="13">
        <v>0</v>
      </c>
      <c r="M2004" s="13"/>
      <c r="N2004" s="13" t="s">
        <v>464</v>
      </c>
      <c r="O2004" s="13" t="s">
        <v>51</v>
      </c>
      <c r="P2004" s="13" t="s">
        <v>89</v>
      </c>
      <c r="Q2004" s="13" t="s">
        <v>53</v>
      </c>
      <c r="R2004" s="13" t="s">
        <v>39</v>
      </c>
      <c r="S2004" s="13" t="s">
        <v>40</v>
      </c>
      <c r="T2004" s="13" t="s">
        <v>56</v>
      </c>
      <c r="U2004" s="14">
        <v>36862</v>
      </c>
      <c r="V2004" s="12">
        <v>25</v>
      </c>
      <c r="W2004" s="13"/>
      <c r="X2004" s="13" t="s">
        <v>41</v>
      </c>
      <c r="Y2004" s="13" t="s">
        <v>24270</v>
      </c>
      <c r="Z2004" s="13" t="s">
        <v>24271</v>
      </c>
      <c r="AA2004" s="12">
        <v>5926823770</v>
      </c>
      <c r="AB2004" s="13" t="s">
        <v>45</v>
      </c>
      <c r="AC2004" s="13" t="s">
        <v>21411</v>
      </c>
      <c r="AD2004" s="13"/>
    </row>
    <row r="2005" spans="1:30" x14ac:dyDescent="0.25">
      <c r="A2005" s="12">
        <v>1019</v>
      </c>
      <c r="B2005" s="12">
        <v>2024071182</v>
      </c>
      <c r="C2005" s="13" t="s">
        <v>1379</v>
      </c>
      <c r="D2005" s="13" t="s">
        <v>4076</v>
      </c>
      <c r="E2005" s="13" t="s">
        <v>33</v>
      </c>
      <c r="F2005" s="12">
        <v>8</v>
      </c>
      <c r="G2005" s="13" t="s">
        <v>78</v>
      </c>
      <c r="H2005" s="12">
        <v>20</v>
      </c>
      <c r="I2005" s="12">
        <v>20</v>
      </c>
      <c r="J2005" s="12">
        <v>28</v>
      </c>
      <c r="K2005" s="13" t="s">
        <v>35</v>
      </c>
      <c r="L2005" s="12">
        <v>3.33</v>
      </c>
      <c r="M2005" s="13"/>
      <c r="N2005" s="13" t="s">
        <v>464</v>
      </c>
      <c r="O2005" s="13" t="s">
        <v>51</v>
      </c>
      <c r="P2005" s="13" t="s">
        <v>89</v>
      </c>
      <c r="Q2005" s="13" t="s">
        <v>53</v>
      </c>
      <c r="R2005" s="13" t="s">
        <v>39</v>
      </c>
      <c r="S2005" s="13" t="s">
        <v>40</v>
      </c>
      <c r="T2005" s="13" t="s">
        <v>130</v>
      </c>
      <c r="U2005" s="13" t="s">
        <v>24272</v>
      </c>
      <c r="V2005" s="12">
        <v>40</v>
      </c>
      <c r="W2005" s="13"/>
      <c r="X2005" s="13" t="s">
        <v>41</v>
      </c>
      <c r="Y2005" s="13" t="s">
        <v>4080</v>
      </c>
      <c r="Z2005" s="13" t="s">
        <v>4081</v>
      </c>
      <c r="AA2005" s="12">
        <v>4447821</v>
      </c>
      <c r="AB2005" s="13" t="s">
        <v>45</v>
      </c>
      <c r="AC2005" s="13" t="s">
        <v>21411</v>
      </c>
      <c r="AD2005" s="13"/>
    </row>
    <row r="2006" spans="1:30" x14ac:dyDescent="0.25">
      <c r="A2006" s="12">
        <v>1182</v>
      </c>
      <c r="B2006" s="12">
        <v>2025071150</v>
      </c>
      <c r="C2006" s="13" t="s">
        <v>7492</v>
      </c>
      <c r="D2006" s="13" t="s">
        <v>4680</v>
      </c>
      <c r="E2006" s="13" t="s">
        <v>33</v>
      </c>
      <c r="F2006" s="12">
        <v>7</v>
      </c>
      <c r="G2006" s="13" t="s">
        <v>48</v>
      </c>
      <c r="H2006" s="13">
        <v>0</v>
      </c>
      <c r="I2006" s="12">
        <v>0</v>
      </c>
      <c r="J2006" s="12">
        <v>7</v>
      </c>
      <c r="K2006" s="13" t="s">
        <v>35</v>
      </c>
      <c r="L2006" s="13">
        <v>0</v>
      </c>
      <c r="M2006" s="13"/>
      <c r="N2006" s="13" t="s">
        <v>464</v>
      </c>
      <c r="O2006" s="13" t="s">
        <v>51</v>
      </c>
      <c r="P2006" s="13" t="s">
        <v>89</v>
      </c>
      <c r="Q2006" s="13" t="s">
        <v>53</v>
      </c>
      <c r="R2006" s="13" t="s">
        <v>39</v>
      </c>
      <c r="S2006" s="13" t="s">
        <v>40</v>
      </c>
      <c r="T2006" s="13" t="s">
        <v>56</v>
      </c>
      <c r="U2006" s="13" t="s">
        <v>24273</v>
      </c>
      <c r="V2006" s="12">
        <v>31</v>
      </c>
      <c r="W2006" s="13"/>
      <c r="X2006" s="13" t="s">
        <v>41</v>
      </c>
      <c r="Y2006" s="13" t="s">
        <v>24274</v>
      </c>
      <c r="Z2006" s="13" t="s">
        <v>24275</v>
      </c>
      <c r="AA2006" s="13" t="s">
        <v>24276</v>
      </c>
      <c r="AB2006" s="13" t="s">
        <v>45</v>
      </c>
      <c r="AC2006" s="13" t="s">
        <v>21411</v>
      </c>
      <c r="AD2006" s="13"/>
    </row>
    <row r="2007" spans="1:30" x14ac:dyDescent="0.25">
      <c r="A2007" s="12">
        <v>1332</v>
      </c>
      <c r="B2007" s="12">
        <v>2024071148</v>
      </c>
      <c r="C2007" s="13" t="s">
        <v>5329</v>
      </c>
      <c r="D2007" s="13" t="s">
        <v>5325</v>
      </c>
      <c r="E2007" s="13" t="s">
        <v>33</v>
      </c>
      <c r="F2007" s="12">
        <v>8</v>
      </c>
      <c r="G2007" s="13" t="s">
        <v>78</v>
      </c>
      <c r="H2007" s="12">
        <v>20</v>
      </c>
      <c r="I2007" s="12">
        <v>20</v>
      </c>
      <c r="J2007" s="12">
        <v>28</v>
      </c>
      <c r="K2007" s="13" t="s">
        <v>35</v>
      </c>
      <c r="L2007" s="12">
        <v>2.9</v>
      </c>
      <c r="M2007" s="13"/>
      <c r="N2007" s="13" t="s">
        <v>464</v>
      </c>
      <c r="O2007" s="13" t="s">
        <v>51</v>
      </c>
      <c r="P2007" s="13" t="s">
        <v>89</v>
      </c>
      <c r="Q2007" s="13" t="s">
        <v>53</v>
      </c>
      <c r="R2007" s="13" t="s">
        <v>39</v>
      </c>
      <c r="S2007" s="13" t="s">
        <v>40</v>
      </c>
      <c r="T2007" s="13" t="s">
        <v>56</v>
      </c>
      <c r="U2007" s="13" t="s">
        <v>24277</v>
      </c>
      <c r="V2007" s="12">
        <v>29</v>
      </c>
      <c r="W2007" s="13"/>
      <c r="X2007" s="13" t="s">
        <v>41</v>
      </c>
      <c r="Y2007" s="13" t="s">
        <v>5330</v>
      </c>
      <c r="Z2007" s="13" t="s">
        <v>5331</v>
      </c>
      <c r="AA2007" s="12">
        <v>5926664753</v>
      </c>
      <c r="AB2007" s="13" t="s">
        <v>45</v>
      </c>
      <c r="AC2007" s="13" t="s">
        <v>21411</v>
      </c>
      <c r="AD2007" s="13"/>
    </row>
    <row r="2008" spans="1:30" x14ac:dyDescent="0.25">
      <c r="A2008" s="12">
        <v>1364</v>
      </c>
      <c r="B2008" s="12">
        <v>2025071247</v>
      </c>
      <c r="C2008" s="13" t="s">
        <v>24278</v>
      </c>
      <c r="D2008" s="13" t="s">
        <v>2344</v>
      </c>
      <c r="E2008" s="13" t="s">
        <v>33</v>
      </c>
      <c r="F2008" s="12">
        <v>7</v>
      </c>
      <c r="G2008" s="13" t="s">
        <v>48</v>
      </c>
      <c r="H2008" s="13">
        <v>0</v>
      </c>
      <c r="I2008" s="12">
        <v>0</v>
      </c>
      <c r="J2008" s="12">
        <v>7</v>
      </c>
      <c r="K2008" s="13" t="s">
        <v>35</v>
      </c>
      <c r="L2008" s="13">
        <v>0</v>
      </c>
      <c r="M2008" s="13"/>
      <c r="N2008" s="13" t="s">
        <v>464</v>
      </c>
      <c r="O2008" s="13" t="s">
        <v>51</v>
      </c>
      <c r="P2008" s="13" t="s">
        <v>89</v>
      </c>
      <c r="Q2008" s="13" t="s">
        <v>53</v>
      </c>
      <c r="R2008" s="13" t="s">
        <v>39</v>
      </c>
      <c r="S2008" s="13" t="s">
        <v>40</v>
      </c>
      <c r="T2008" s="13" t="s">
        <v>130</v>
      </c>
      <c r="U2008" s="13" t="s">
        <v>24279</v>
      </c>
      <c r="V2008" s="12">
        <v>36</v>
      </c>
      <c r="W2008" s="13"/>
      <c r="X2008" s="13" t="s">
        <v>41</v>
      </c>
      <c r="Y2008" s="13" t="s">
        <v>24280</v>
      </c>
      <c r="Z2008" s="13" t="s">
        <v>24281</v>
      </c>
      <c r="AA2008" s="13" t="s">
        <v>24282</v>
      </c>
      <c r="AB2008" s="13" t="s">
        <v>45</v>
      </c>
      <c r="AC2008" s="13" t="s">
        <v>21411</v>
      </c>
      <c r="AD2008" s="13"/>
    </row>
    <row r="2009" spans="1:30" x14ac:dyDescent="0.25">
      <c r="A2009" s="12">
        <v>1433</v>
      </c>
      <c r="B2009" s="12">
        <v>2021081129</v>
      </c>
      <c r="C2009" s="13" t="s">
        <v>5629</v>
      </c>
      <c r="D2009" s="13" t="s">
        <v>5630</v>
      </c>
      <c r="E2009" s="13" t="s">
        <v>33</v>
      </c>
      <c r="F2009" s="12">
        <v>8</v>
      </c>
      <c r="G2009" s="13" t="s">
        <v>78</v>
      </c>
      <c r="H2009" s="12">
        <v>20</v>
      </c>
      <c r="I2009" s="12">
        <v>20</v>
      </c>
      <c r="J2009" s="12">
        <v>28</v>
      </c>
      <c r="K2009" s="13" t="s">
        <v>35</v>
      </c>
      <c r="L2009" s="12">
        <v>3.67</v>
      </c>
      <c r="M2009" s="13"/>
      <c r="N2009" s="13" t="s">
        <v>464</v>
      </c>
      <c r="O2009" s="13" t="s">
        <v>51</v>
      </c>
      <c r="P2009" s="13" t="s">
        <v>89</v>
      </c>
      <c r="Q2009" s="13" t="s">
        <v>53</v>
      </c>
      <c r="R2009" s="13" t="s">
        <v>39</v>
      </c>
      <c r="S2009" s="13" t="s">
        <v>40</v>
      </c>
      <c r="T2009" s="13"/>
      <c r="U2009" s="15">
        <v>32853</v>
      </c>
      <c r="V2009" s="12">
        <v>36</v>
      </c>
      <c r="W2009" s="13"/>
      <c r="X2009" s="13" t="s">
        <v>41</v>
      </c>
      <c r="Y2009" s="13" t="s">
        <v>5631</v>
      </c>
      <c r="Z2009" s="13"/>
      <c r="AA2009" s="13"/>
      <c r="AB2009" s="13" t="s">
        <v>45</v>
      </c>
      <c r="AC2009" s="13" t="s">
        <v>21411</v>
      </c>
      <c r="AD2009" s="13"/>
    </row>
    <row r="2010" spans="1:30" x14ac:dyDescent="0.25">
      <c r="A2010" s="12">
        <v>1482</v>
      </c>
      <c r="B2010" s="12">
        <v>2024081058</v>
      </c>
      <c r="C2010" s="13" t="s">
        <v>5809</v>
      </c>
      <c r="D2010" s="13" t="s">
        <v>5810</v>
      </c>
      <c r="E2010" s="13" t="s">
        <v>33</v>
      </c>
      <c r="F2010" s="12">
        <v>8</v>
      </c>
      <c r="G2010" s="13" t="s">
        <v>78</v>
      </c>
      <c r="H2010" s="12">
        <v>20</v>
      </c>
      <c r="I2010" s="12">
        <v>20</v>
      </c>
      <c r="J2010" s="12">
        <v>28</v>
      </c>
      <c r="K2010" s="13" t="s">
        <v>35</v>
      </c>
      <c r="L2010" s="12">
        <v>3.73</v>
      </c>
      <c r="M2010" s="13"/>
      <c r="N2010" s="13" t="s">
        <v>464</v>
      </c>
      <c r="O2010" s="13" t="s">
        <v>51</v>
      </c>
      <c r="P2010" s="13" t="s">
        <v>89</v>
      </c>
      <c r="Q2010" s="13" t="s">
        <v>53</v>
      </c>
      <c r="R2010" s="13" t="s">
        <v>39</v>
      </c>
      <c r="S2010" s="13" t="s">
        <v>40</v>
      </c>
      <c r="T2010" s="13" t="s">
        <v>130</v>
      </c>
      <c r="U2010" s="13" t="s">
        <v>24283</v>
      </c>
      <c r="V2010" s="12">
        <v>32</v>
      </c>
      <c r="W2010" s="13"/>
      <c r="X2010" s="13" t="s">
        <v>41</v>
      </c>
      <c r="Y2010" s="13" t="s">
        <v>5811</v>
      </c>
      <c r="Z2010" s="13" t="s">
        <v>5812</v>
      </c>
      <c r="AA2010" s="13" t="s">
        <v>5813</v>
      </c>
      <c r="AB2010" s="13" t="s">
        <v>45</v>
      </c>
      <c r="AC2010" s="13" t="s">
        <v>21411</v>
      </c>
      <c r="AD2010" s="13"/>
    </row>
    <row r="2011" spans="1:30" x14ac:dyDescent="0.25">
      <c r="A2011" s="12">
        <v>1506</v>
      </c>
      <c r="B2011" s="12">
        <v>2024081039</v>
      </c>
      <c r="C2011" s="13" t="s">
        <v>5913</v>
      </c>
      <c r="D2011" s="13" t="s">
        <v>5914</v>
      </c>
      <c r="E2011" s="13" t="s">
        <v>33</v>
      </c>
      <c r="F2011" s="12">
        <v>8</v>
      </c>
      <c r="G2011" s="13" t="s">
        <v>78</v>
      </c>
      <c r="H2011" s="12">
        <v>20</v>
      </c>
      <c r="I2011" s="12">
        <v>20</v>
      </c>
      <c r="J2011" s="12">
        <v>28</v>
      </c>
      <c r="K2011" s="13" t="s">
        <v>35</v>
      </c>
      <c r="L2011" s="12">
        <v>3.55</v>
      </c>
      <c r="M2011" s="13"/>
      <c r="N2011" s="13" t="s">
        <v>464</v>
      </c>
      <c r="O2011" s="13" t="s">
        <v>51</v>
      </c>
      <c r="P2011" s="13" t="s">
        <v>89</v>
      </c>
      <c r="Q2011" s="13" t="s">
        <v>53</v>
      </c>
      <c r="R2011" s="13" t="s">
        <v>39</v>
      </c>
      <c r="S2011" s="13" t="s">
        <v>40</v>
      </c>
      <c r="T2011" s="13" t="s">
        <v>56</v>
      </c>
      <c r="U2011" s="13" t="s">
        <v>24284</v>
      </c>
      <c r="V2011" s="12">
        <v>27</v>
      </c>
      <c r="W2011" s="13"/>
      <c r="X2011" s="13" t="s">
        <v>41</v>
      </c>
      <c r="Y2011" s="13" t="s">
        <v>5915</v>
      </c>
      <c r="Z2011" s="13" t="s">
        <v>5916</v>
      </c>
      <c r="AA2011" s="12">
        <v>5924420295</v>
      </c>
      <c r="AB2011" s="13" t="s">
        <v>45</v>
      </c>
      <c r="AC2011" s="13" t="s">
        <v>21411</v>
      </c>
      <c r="AD2011" s="13"/>
    </row>
    <row r="2012" spans="1:30" x14ac:dyDescent="0.25">
      <c r="A2012" s="12">
        <v>1704</v>
      </c>
      <c r="B2012" s="12">
        <v>2024081319</v>
      </c>
      <c r="C2012" s="13" t="s">
        <v>6772</v>
      </c>
      <c r="D2012" s="13" t="s">
        <v>6773</v>
      </c>
      <c r="E2012" s="13" t="s">
        <v>33</v>
      </c>
      <c r="F2012" s="12">
        <v>8</v>
      </c>
      <c r="G2012" s="13" t="s">
        <v>78</v>
      </c>
      <c r="H2012" s="12">
        <v>20</v>
      </c>
      <c r="I2012" s="12">
        <v>20</v>
      </c>
      <c r="J2012" s="12">
        <v>28</v>
      </c>
      <c r="K2012" s="13" t="s">
        <v>35</v>
      </c>
      <c r="L2012" s="12">
        <v>3.33</v>
      </c>
      <c r="M2012" s="13"/>
      <c r="N2012" s="13" t="s">
        <v>464</v>
      </c>
      <c r="O2012" s="13" t="s">
        <v>51</v>
      </c>
      <c r="P2012" s="13" t="s">
        <v>89</v>
      </c>
      <c r="Q2012" s="13" t="s">
        <v>53</v>
      </c>
      <c r="R2012" s="13" t="s">
        <v>39</v>
      </c>
      <c r="S2012" s="13" t="s">
        <v>55</v>
      </c>
      <c r="T2012" s="13" t="s">
        <v>56</v>
      </c>
      <c r="U2012" s="14">
        <v>36312</v>
      </c>
      <c r="V2012" s="12">
        <v>26</v>
      </c>
      <c r="W2012" s="13"/>
      <c r="X2012" s="13" t="s">
        <v>41</v>
      </c>
      <c r="Y2012" s="13" t="s">
        <v>6774</v>
      </c>
      <c r="Z2012" s="13" t="s">
        <v>6775</v>
      </c>
      <c r="AA2012" s="13" t="s">
        <v>6776</v>
      </c>
      <c r="AB2012" s="13" t="s">
        <v>45</v>
      </c>
      <c r="AC2012" s="13" t="s">
        <v>21411</v>
      </c>
      <c r="AD2012" s="13"/>
    </row>
    <row r="2013" spans="1:30" x14ac:dyDescent="0.25">
      <c r="A2013" s="12">
        <v>1819</v>
      </c>
      <c r="B2013" s="12">
        <v>2024071064</v>
      </c>
      <c r="C2013" s="13" t="s">
        <v>7253</v>
      </c>
      <c r="D2013" s="13" t="s">
        <v>7254</v>
      </c>
      <c r="E2013" s="13" t="s">
        <v>33</v>
      </c>
      <c r="F2013" s="12">
        <v>8</v>
      </c>
      <c r="G2013" s="13" t="s">
        <v>78</v>
      </c>
      <c r="H2013" s="12">
        <v>20</v>
      </c>
      <c r="I2013" s="12">
        <v>20</v>
      </c>
      <c r="J2013" s="12">
        <v>28</v>
      </c>
      <c r="K2013" s="13" t="s">
        <v>35</v>
      </c>
      <c r="L2013" s="12">
        <v>3.72</v>
      </c>
      <c r="M2013" s="13"/>
      <c r="N2013" s="13" t="s">
        <v>464</v>
      </c>
      <c r="O2013" s="13" t="s">
        <v>51</v>
      </c>
      <c r="P2013" s="13" t="s">
        <v>89</v>
      </c>
      <c r="Q2013" s="13" t="s">
        <v>53</v>
      </c>
      <c r="R2013" s="13" t="s">
        <v>39</v>
      </c>
      <c r="S2013" s="13" t="s">
        <v>40</v>
      </c>
      <c r="T2013" s="13" t="s">
        <v>56</v>
      </c>
      <c r="U2013" s="13" t="s">
        <v>24285</v>
      </c>
      <c r="V2013" s="12">
        <v>26</v>
      </c>
      <c r="W2013" s="13"/>
      <c r="X2013" s="13" t="s">
        <v>41</v>
      </c>
      <c r="Y2013" s="13" t="s">
        <v>7255</v>
      </c>
      <c r="Z2013" s="13" t="s">
        <v>7256</v>
      </c>
      <c r="AA2013" s="12">
        <v>5926744531</v>
      </c>
      <c r="AB2013" s="13" t="s">
        <v>45</v>
      </c>
      <c r="AC2013" s="13" t="s">
        <v>21411</v>
      </c>
      <c r="AD2013" s="13"/>
    </row>
    <row r="2014" spans="1:30" x14ac:dyDescent="0.25">
      <c r="A2014" s="12">
        <v>2112</v>
      </c>
      <c r="B2014" s="12">
        <v>2024071113</v>
      </c>
      <c r="C2014" s="13" t="s">
        <v>8347</v>
      </c>
      <c r="D2014" s="13" t="s">
        <v>8348</v>
      </c>
      <c r="E2014" s="13" t="s">
        <v>33</v>
      </c>
      <c r="F2014" s="12">
        <v>8</v>
      </c>
      <c r="G2014" s="13" t="s">
        <v>78</v>
      </c>
      <c r="H2014" s="12">
        <v>20</v>
      </c>
      <c r="I2014" s="12">
        <v>20</v>
      </c>
      <c r="J2014" s="12">
        <v>28</v>
      </c>
      <c r="K2014" s="13" t="s">
        <v>35</v>
      </c>
      <c r="L2014" s="12">
        <v>3.83</v>
      </c>
      <c r="M2014" s="13"/>
      <c r="N2014" s="13" t="s">
        <v>464</v>
      </c>
      <c r="O2014" s="13" t="s">
        <v>51</v>
      </c>
      <c r="P2014" s="13" t="s">
        <v>89</v>
      </c>
      <c r="Q2014" s="13" t="s">
        <v>53</v>
      </c>
      <c r="R2014" s="13" t="s">
        <v>39</v>
      </c>
      <c r="S2014" s="13" t="s">
        <v>40</v>
      </c>
      <c r="T2014" s="13" t="s">
        <v>56</v>
      </c>
      <c r="U2014" s="13" t="s">
        <v>24286</v>
      </c>
      <c r="V2014" s="12">
        <v>26</v>
      </c>
      <c r="W2014" s="13"/>
      <c r="X2014" s="13" t="s">
        <v>41</v>
      </c>
      <c r="Y2014" s="13" t="s">
        <v>8349</v>
      </c>
      <c r="Z2014" s="13" t="s">
        <v>8350</v>
      </c>
      <c r="AA2014" s="13" t="s">
        <v>8351</v>
      </c>
      <c r="AB2014" s="13" t="s">
        <v>45</v>
      </c>
      <c r="AC2014" s="13" t="s">
        <v>21411</v>
      </c>
      <c r="AD2014" s="13"/>
    </row>
    <row r="2015" spans="1:30" x14ac:dyDescent="0.25">
      <c r="A2015" s="12">
        <v>2113</v>
      </c>
      <c r="B2015" s="12">
        <v>2024081111</v>
      </c>
      <c r="C2015" s="13" t="s">
        <v>2812</v>
      </c>
      <c r="D2015" s="13" t="s">
        <v>8352</v>
      </c>
      <c r="E2015" s="13" t="s">
        <v>33</v>
      </c>
      <c r="F2015" s="12">
        <v>8</v>
      </c>
      <c r="G2015" s="13" t="s">
        <v>78</v>
      </c>
      <c r="H2015" s="12">
        <v>20</v>
      </c>
      <c r="I2015" s="12">
        <v>20</v>
      </c>
      <c r="J2015" s="12">
        <v>28</v>
      </c>
      <c r="K2015" s="13" t="s">
        <v>35</v>
      </c>
      <c r="L2015" s="12">
        <v>3.53</v>
      </c>
      <c r="M2015" s="13"/>
      <c r="N2015" s="13" t="s">
        <v>464</v>
      </c>
      <c r="O2015" s="13" t="s">
        <v>51</v>
      </c>
      <c r="P2015" s="13" t="s">
        <v>89</v>
      </c>
      <c r="Q2015" s="13" t="s">
        <v>53</v>
      </c>
      <c r="R2015" s="13" t="s">
        <v>39</v>
      </c>
      <c r="S2015" s="13" t="s">
        <v>40</v>
      </c>
      <c r="T2015" s="13" t="s">
        <v>56</v>
      </c>
      <c r="U2015" s="13" t="s">
        <v>24287</v>
      </c>
      <c r="V2015" s="12">
        <v>39</v>
      </c>
      <c r="W2015" s="13"/>
      <c r="X2015" s="13" t="s">
        <v>41</v>
      </c>
      <c r="Y2015" s="13" t="s">
        <v>8353</v>
      </c>
      <c r="Z2015" s="13" t="s">
        <v>8354</v>
      </c>
      <c r="AA2015" s="13" t="s">
        <v>8355</v>
      </c>
      <c r="AB2015" s="13" t="s">
        <v>45</v>
      </c>
      <c r="AC2015" s="13" t="s">
        <v>21411</v>
      </c>
      <c r="AD2015" s="13"/>
    </row>
    <row r="2016" spans="1:30" x14ac:dyDescent="0.25">
      <c r="A2016" s="12">
        <v>2371</v>
      </c>
      <c r="B2016" s="12">
        <v>2025071089</v>
      </c>
      <c r="C2016" s="13" t="s">
        <v>362</v>
      </c>
      <c r="D2016" s="13" t="s">
        <v>9357</v>
      </c>
      <c r="E2016" s="13" t="s">
        <v>33</v>
      </c>
      <c r="F2016" s="12">
        <v>7</v>
      </c>
      <c r="G2016" s="13" t="s">
        <v>48</v>
      </c>
      <c r="H2016" s="13">
        <v>0</v>
      </c>
      <c r="I2016" s="12">
        <v>0</v>
      </c>
      <c r="J2016" s="12">
        <v>7</v>
      </c>
      <c r="K2016" s="13" t="s">
        <v>35</v>
      </c>
      <c r="L2016" s="13">
        <v>0</v>
      </c>
      <c r="M2016" s="13"/>
      <c r="N2016" s="13" t="s">
        <v>464</v>
      </c>
      <c r="O2016" s="13" t="s">
        <v>51</v>
      </c>
      <c r="P2016" s="13" t="s">
        <v>89</v>
      </c>
      <c r="Q2016" s="13" t="s">
        <v>53</v>
      </c>
      <c r="R2016" s="13" t="s">
        <v>39</v>
      </c>
      <c r="S2016" s="13" t="s">
        <v>40</v>
      </c>
      <c r="T2016" s="13" t="s">
        <v>56</v>
      </c>
      <c r="U2016" s="15">
        <v>36841</v>
      </c>
      <c r="V2016" s="12">
        <v>25</v>
      </c>
      <c r="W2016" s="13"/>
      <c r="X2016" s="13" t="s">
        <v>41</v>
      </c>
      <c r="Y2016" s="13" t="s">
        <v>24288</v>
      </c>
      <c r="Z2016" s="13" t="s">
        <v>24289</v>
      </c>
      <c r="AA2016" s="13" t="s">
        <v>24290</v>
      </c>
      <c r="AB2016" s="13" t="s">
        <v>45</v>
      </c>
      <c r="AC2016" s="13" t="s">
        <v>21411</v>
      </c>
      <c r="AD2016" s="13"/>
    </row>
    <row r="2017" spans="1:30" x14ac:dyDescent="0.25">
      <c r="A2017" s="12">
        <v>2380</v>
      </c>
      <c r="B2017" s="12">
        <v>2024071062</v>
      </c>
      <c r="C2017" s="13" t="s">
        <v>9445</v>
      </c>
      <c r="D2017" s="13" t="s">
        <v>9437</v>
      </c>
      <c r="E2017" s="13" t="s">
        <v>33</v>
      </c>
      <c r="F2017" s="12">
        <v>8</v>
      </c>
      <c r="G2017" s="13" t="s">
        <v>78</v>
      </c>
      <c r="H2017" s="12">
        <v>20</v>
      </c>
      <c r="I2017" s="12">
        <v>20</v>
      </c>
      <c r="J2017" s="12">
        <v>28</v>
      </c>
      <c r="K2017" s="13" t="s">
        <v>35</v>
      </c>
      <c r="L2017" s="12">
        <v>2.99</v>
      </c>
      <c r="M2017" s="13"/>
      <c r="N2017" s="13" t="s">
        <v>464</v>
      </c>
      <c r="O2017" s="13" t="s">
        <v>51</v>
      </c>
      <c r="P2017" s="13" t="s">
        <v>89</v>
      </c>
      <c r="Q2017" s="13" t="s">
        <v>53</v>
      </c>
      <c r="R2017" s="13" t="s">
        <v>39</v>
      </c>
      <c r="S2017" s="13" t="s">
        <v>40</v>
      </c>
      <c r="T2017" s="13" t="s">
        <v>56</v>
      </c>
      <c r="U2017" s="13" t="s">
        <v>24291</v>
      </c>
      <c r="V2017" s="12">
        <v>35</v>
      </c>
      <c r="W2017" s="13"/>
      <c r="X2017" s="13" t="s">
        <v>41</v>
      </c>
      <c r="Y2017" s="13" t="s">
        <v>9446</v>
      </c>
      <c r="Z2017" s="13" t="s">
        <v>9447</v>
      </c>
      <c r="AA2017" s="12">
        <v>5923330007</v>
      </c>
      <c r="AB2017" s="13" t="s">
        <v>45</v>
      </c>
      <c r="AC2017" s="13" t="s">
        <v>21411</v>
      </c>
      <c r="AD2017" s="13"/>
    </row>
    <row r="2018" spans="1:30" x14ac:dyDescent="0.25">
      <c r="A2018" s="12">
        <v>2597</v>
      </c>
      <c r="B2018" s="12">
        <v>2024081023</v>
      </c>
      <c r="C2018" s="13" t="s">
        <v>10238</v>
      </c>
      <c r="D2018" s="13" t="s">
        <v>10239</v>
      </c>
      <c r="E2018" s="13" t="s">
        <v>47</v>
      </c>
      <c r="F2018" s="12">
        <v>8</v>
      </c>
      <c r="G2018" s="13" t="s">
        <v>78</v>
      </c>
      <c r="H2018" s="12">
        <v>20</v>
      </c>
      <c r="I2018" s="12">
        <v>20</v>
      </c>
      <c r="J2018" s="12">
        <v>28</v>
      </c>
      <c r="K2018" s="13" t="s">
        <v>35</v>
      </c>
      <c r="L2018" s="12">
        <v>2.92</v>
      </c>
      <c r="M2018" s="13"/>
      <c r="N2018" s="13" t="s">
        <v>464</v>
      </c>
      <c r="O2018" s="13" t="s">
        <v>51</v>
      </c>
      <c r="P2018" s="13" t="s">
        <v>89</v>
      </c>
      <c r="Q2018" s="13" t="s">
        <v>53</v>
      </c>
      <c r="R2018" s="13" t="s">
        <v>54</v>
      </c>
      <c r="S2018" s="13" t="s">
        <v>40</v>
      </c>
      <c r="T2018" s="13"/>
      <c r="U2018" s="13" t="s">
        <v>24292</v>
      </c>
      <c r="V2018" s="12">
        <v>32</v>
      </c>
      <c r="W2018" s="13"/>
      <c r="X2018" s="13" t="s">
        <v>58</v>
      </c>
      <c r="Y2018" s="13" t="s">
        <v>10240</v>
      </c>
      <c r="Z2018" s="13" t="s">
        <v>10241</v>
      </c>
      <c r="AA2018" s="13" t="s">
        <v>10242</v>
      </c>
      <c r="AB2018" s="13" t="s">
        <v>45</v>
      </c>
      <c r="AC2018" s="13" t="s">
        <v>21411</v>
      </c>
      <c r="AD2018" s="13"/>
    </row>
    <row r="2019" spans="1:30" x14ac:dyDescent="0.25">
      <c r="A2019" s="12">
        <v>1210</v>
      </c>
      <c r="B2019" s="12">
        <v>2021061013</v>
      </c>
      <c r="C2019" s="13" t="s">
        <v>9053</v>
      </c>
      <c r="D2019" s="13" t="s">
        <v>15226</v>
      </c>
      <c r="E2019" s="13" t="s">
        <v>33</v>
      </c>
      <c r="F2019" s="12">
        <v>7</v>
      </c>
      <c r="G2019" s="13" t="s">
        <v>78</v>
      </c>
      <c r="H2019" s="13">
        <v>0</v>
      </c>
      <c r="I2019" s="12">
        <v>0</v>
      </c>
      <c r="J2019" s="12">
        <v>7</v>
      </c>
      <c r="K2019" s="13" t="s">
        <v>35</v>
      </c>
      <c r="L2019" s="13">
        <v>0</v>
      </c>
      <c r="M2019" s="13"/>
      <c r="N2019" s="13" t="s">
        <v>464</v>
      </c>
      <c r="O2019" s="13" t="s">
        <v>51</v>
      </c>
      <c r="P2019" s="13" t="s">
        <v>89</v>
      </c>
      <c r="Q2019" s="13" t="s">
        <v>53</v>
      </c>
      <c r="R2019" s="13" t="s">
        <v>39</v>
      </c>
      <c r="S2019" s="13" t="s">
        <v>40</v>
      </c>
      <c r="T2019" s="13" t="s">
        <v>56</v>
      </c>
      <c r="U2019" s="13" t="s">
        <v>24293</v>
      </c>
      <c r="V2019" s="12">
        <v>28</v>
      </c>
      <c r="W2019" s="13" t="s">
        <v>2669</v>
      </c>
      <c r="X2019" s="13" t="s">
        <v>58</v>
      </c>
      <c r="Y2019" s="13" t="s">
        <v>15227</v>
      </c>
      <c r="Z2019" s="13"/>
      <c r="AA2019" s="13"/>
      <c r="AB2019" s="13" t="s">
        <v>45</v>
      </c>
      <c r="AC2019" s="13" t="s">
        <v>21411</v>
      </c>
      <c r="AD2019" s="13"/>
    </row>
    <row r="2020" spans="1:30" x14ac:dyDescent="0.25">
      <c r="A2020" s="12">
        <v>2008</v>
      </c>
      <c r="B2020" s="12">
        <v>2020081056</v>
      </c>
      <c r="C2020" s="13" t="s">
        <v>7976</v>
      </c>
      <c r="D2020" s="13" t="s">
        <v>7954</v>
      </c>
      <c r="E2020" s="13" t="s">
        <v>1713</v>
      </c>
      <c r="F2020" s="12">
        <v>8</v>
      </c>
      <c r="G2020" s="13" t="s">
        <v>34</v>
      </c>
      <c r="H2020" s="12">
        <v>73</v>
      </c>
      <c r="I2020" s="12">
        <v>73</v>
      </c>
      <c r="J2020" s="12">
        <v>81</v>
      </c>
      <c r="K2020" s="13" t="s">
        <v>35</v>
      </c>
      <c r="L2020" s="12">
        <v>3.81</v>
      </c>
      <c r="M2020" s="13"/>
      <c r="N2020" s="13" t="s">
        <v>107</v>
      </c>
      <c r="O2020" s="13"/>
      <c r="P2020" s="13" t="s">
        <v>108</v>
      </c>
      <c r="Q2020" s="13" t="s">
        <v>53</v>
      </c>
      <c r="R2020" s="13" t="s">
        <v>1713</v>
      </c>
      <c r="S2020" s="13" t="s">
        <v>40</v>
      </c>
      <c r="T2020" s="13"/>
      <c r="U2020" s="14">
        <v>34943</v>
      </c>
      <c r="V2020" s="12">
        <v>30</v>
      </c>
      <c r="W2020" s="13" t="s">
        <v>96</v>
      </c>
      <c r="X2020" s="13" t="s">
        <v>221</v>
      </c>
      <c r="Y2020" s="13" t="s">
        <v>7977</v>
      </c>
      <c r="Z2020" s="13"/>
      <c r="AA2020" s="13"/>
      <c r="AB2020" s="13" t="s">
        <v>45</v>
      </c>
      <c r="AC2020" s="13" t="s">
        <v>21411</v>
      </c>
      <c r="AD2020" s="13"/>
    </row>
    <row r="2021" spans="1:30" x14ac:dyDescent="0.25">
      <c r="A2021" s="12">
        <v>1993</v>
      </c>
      <c r="B2021" s="12">
        <v>2023041032</v>
      </c>
      <c r="C2021" s="13" t="s">
        <v>7923</v>
      </c>
      <c r="D2021" s="13" t="s">
        <v>7875</v>
      </c>
      <c r="E2021" s="13" t="s">
        <v>1713</v>
      </c>
      <c r="F2021" s="12">
        <v>13</v>
      </c>
      <c r="G2021" s="13" t="s">
        <v>34</v>
      </c>
      <c r="H2021" s="12">
        <v>68</v>
      </c>
      <c r="I2021" s="12">
        <v>68</v>
      </c>
      <c r="J2021" s="12">
        <v>81</v>
      </c>
      <c r="K2021" s="13" t="s">
        <v>35</v>
      </c>
      <c r="L2021" s="12">
        <v>3.89</v>
      </c>
      <c r="M2021" s="13"/>
      <c r="N2021" s="13" t="s">
        <v>107</v>
      </c>
      <c r="O2021" s="13"/>
      <c r="P2021" s="13" t="s">
        <v>108</v>
      </c>
      <c r="Q2021" s="13" t="s">
        <v>53</v>
      </c>
      <c r="R2021" s="13" t="s">
        <v>1713</v>
      </c>
      <c r="S2021" s="13" t="s">
        <v>40</v>
      </c>
      <c r="T2021" s="13" t="s">
        <v>56</v>
      </c>
      <c r="U2021" s="13" t="s">
        <v>24294</v>
      </c>
      <c r="V2021" s="12">
        <v>35</v>
      </c>
      <c r="W2021" s="13" t="s">
        <v>82</v>
      </c>
      <c r="X2021" s="13" t="s">
        <v>221</v>
      </c>
      <c r="Y2021" s="13" t="s">
        <v>7924</v>
      </c>
      <c r="Z2021" s="13" t="s">
        <v>7925</v>
      </c>
      <c r="AA2021" s="13" t="s">
        <v>7926</v>
      </c>
      <c r="AB2021" s="13" t="s">
        <v>45</v>
      </c>
      <c r="AC2021" s="13" t="s">
        <v>21411</v>
      </c>
      <c r="AD2021" s="13"/>
    </row>
    <row r="2022" spans="1:30" x14ac:dyDescent="0.25">
      <c r="A2022" s="12">
        <v>1414</v>
      </c>
      <c r="B2022" s="12">
        <v>2021081330</v>
      </c>
      <c r="C2022" s="13" t="s">
        <v>4029</v>
      </c>
      <c r="D2022" s="13" t="s">
        <v>1991</v>
      </c>
      <c r="E2022" s="13" t="s">
        <v>1713</v>
      </c>
      <c r="F2022" s="12">
        <v>7</v>
      </c>
      <c r="G2022" s="13" t="s">
        <v>34</v>
      </c>
      <c r="H2022" s="12">
        <v>75</v>
      </c>
      <c r="I2022" s="12">
        <v>87</v>
      </c>
      <c r="J2022" s="12">
        <v>82</v>
      </c>
      <c r="K2022" s="13" t="s">
        <v>35</v>
      </c>
      <c r="L2022" s="12">
        <v>3.29</v>
      </c>
      <c r="M2022" s="13"/>
      <c r="N2022" s="13" t="s">
        <v>107</v>
      </c>
      <c r="O2022" s="13" t="s">
        <v>2598</v>
      </c>
      <c r="P2022" s="13" t="s">
        <v>108</v>
      </c>
      <c r="Q2022" s="13" t="s">
        <v>53</v>
      </c>
      <c r="R2022" s="13" t="s">
        <v>1713</v>
      </c>
      <c r="S2022" s="13" t="s">
        <v>40</v>
      </c>
      <c r="T2022" s="13" t="s">
        <v>56</v>
      </c>
      <c r="U2022" s="13" t="s">
        <v>24295</v>
      </c>
      <c r="V2022" s="12">
        <v>24</v>
      </c>
      <c r="W2022" s="13" t="s">
        <v>359</v>
      </c>
      <c r="X2022" s="13" t="s">
        <v>221</v>
      </c>
      <c r="Y2022" s="13" t="s">
        <v>5574</v>
      </c>
      <c r="Z2022" s="13" t="s">
        <v>5575</v>
      </c>
      <c r="AA2022" s="13" t="s">
        <v>5576</v>
      </c>
      <c r="AB2022" s="13" t="s">
        <v>45</v>
      </c>
      <c r="AC2022" s="13" t="s">
        <v>21411</v>
      </c>
      <c r="AD2022" s="13"/>
    </row>
    <row r="2023" spans="1:30" x14ac:dyDescent="0.25">
      <c r="A2023" s="12">
        <v>551</v>
      </c>
      <c r="B2023" s="12">
        <v>2023031007</v>
      </c>
      <c r="C2023" s="13" t="s">
        <v>2221</v>
      </c>
      <c r="D2023" s="13" t="s">
        <v>2222</v>
      </c>
      <c r="E2023" s="13" t="s">
        <v>1713</v>
      </c>
      <c r="F2023" s="12">
        <v>13</v>
      </c>
      <c r="G2023" s="13" t="s">
        <v>34</v>
      </c>
      <c r="H2023" s="12">
        <v>78</v>
      </c>
      <c r="I2023" s="12">
        <v>78</v>
      </c>
      <c r="J2023" s="12">
        <v>91</v>
      </c>
      <c r="K2023" s="13" t="s">
        <v>35</v>
      </c>
      <c r="L2023" s="12">
        <v>3.71</v>
      </c>
      <c r="M2023" s="13"/>
      <c r="N2023" s="13" t="s">
        <v>107</v>
      </c>
      <c r="O2023" s="13"/>
      <c r="P2023" s="13" t="s">
        <v>108</v>
      </c>
      <c r="Q2023" s="13" t="s">
        <v>53</v>
      </c>
      <c r="R2023" s="13" t="s">
        <v>1713</v>
      </c>
      <c r="S2023" s="13" t="s">
        <v>40</v>
      </c>
      <c r="T2023" s="13" t="s">
        <v>130</v>
      </c>
      <c r="U2023" s="14">
        <v>28922</v>
      </c>
      <c r="V2023" s="12">
        <v>46</v>
      </c>
      <c r="W2023" s="13" t="s">
        <v>74</v>
      </c>
      <c r="X2023" s="13" t="s">
        <v>221</v>
      </c>
      <c r="Y2023" s="13" t="s">
        <v>2223</v>
      </c>
      <c r="Z2023" s="13" t="s">
        <v>2224</v>
      </c>
      <c r="AA2023" s="13" t="s">
        <v>2225</v>
      </c>
      <c r="AB2023" s="13" t="s">
        <v>45</v>
      </c>
      <c r="AC2023" s="13" t="s">
        <v>21411</v>
      </c>
      <c r="AD2023" s="13"/>
    </row>
    <row r="2024" spans="1:30" x14ac:dyDescent="0.25">
      <c r="A2024" s="12">
        <v>886</v>
      </c>
      <c r="B2024" s="12">
        <v>2021061015</v>
      </c>
      <c r="C2024" s="13" t="s">
        <v>3596</v>
      </c>
      <c r="D2024" s="13" t="s">
        <v>3597</v>
      </c>
      <c r="E2024" s="13" t="s">
        <v>1713</v>
      </c>
      <c r="F2024" s="12">
        <v>7</v>
      </c>
      <c r="G2024" s="13" t="s">
        <v>71</v>
      </c>
      <c r="H2024" s="12">
        <v>125</v>
      </c>
      <c r="I2024" s="12">
        <v>125</v>
      </c>
      <c r="J2024" s="12">
        <v>132</v>
      </c>
      <c r="K2024" s="13" t="s">
        <v>35</v>
      </c>
      <c r="L2024" s="12">
        <v>3.78</v>
      </c>
      <c r="M2024" s="13"/>
      <c r="N2024" s="13" t="s">
        <v>107</v>
      </c>
      <c r="O2024" s="13" t="s">
        <v>2598</v>
      </c>
      <c r="P2024" s="13" t="s">
        <v>108</v>
      </c>
      <c r="Q2024" s="13" t="s">
        <v>53</v>
      </c>
      <c r="R2024" s="13" t="s">
        <v>1713</v>
      </c>
      <c r="S2024" s="13" t="s">
        <v>40</v>
      </c>
      <c r="T2024" s="13" t="s">
        <v>130</v>
      </c>
      <c r="U2024" s="13" t="s">
        <v>24296</v>
      </c>
      <c r="V2024" s="12">
        <v>44</v>
      </c>
      <c r="W2024" s="13" t="s">
        <v>74</v>
      </c>
      <c r="X2024" s="13" t="s">
        <v>221</v>
      </c>
      <c r="Y2024" s="13" t="s">
        <v>3598</v>
      </c>
      <c r="Z2024" s="13" t="s">
        <v>3599</v>
      </c>
      <c r="AA2024" s="13" t="s">
        <v>3600</v>
      </c>
      <c r="AB2024" s="13" t="s">
        <v>45</v>
      </c>
      <c r="AC2024" s="13" t="s">
        <v>21411</v>
      </c>
      <c r="AD2024" s="13"/>
    </row>
    <row r="2025" spans="1:30" x14ac:dyDescent="0.25">
      <c r="A2025" s="12">
        <v>1207</v>
      </c>
      <c r="B2025" s="12">
        <v>2011110069</v>
      </c>
      <c r="C2025" s="13" t="s">
        <v>4827</v>
      </c>
      <c r="D2025" s="13" t="s">
        <v>4823</v>
      </c>
      <c r="E2025" s="13" t="s">
        <v>1713</v>
      </c>
      <c r="F2025" s="12">
        <v>3</v>
      </c>
      <c r="G2025" s="13" t="s">
        <v>139</v>
      </c>
      <c r="H2025" s="12">
        <v>47</v>
      </c>
      <c r="I2025" s="12">
        <v>50</v>
      </c>
      <c r="J2025" s="12">
        <v>50</v>
      </c>
      <c r="K2025" s="13" t="s">
        <v>35</v>
      </c>
      <c r="L2025" s="12">
        <v>3.03</v>
      </c>
      <c r="M2025" s="13"/>
      <c r="N2025" s="13" t="s">
        <v>107</v>
      </c>
      <c r="O2025" s="13"/>
      <c r="P2025" s="13" t="s">
        <v>108</v>
      </c>
      <c r="Q2025" s="13" t="s">
        <v>53</v>
      </c>
      <c r="R2025" s="13" t="s">
        <v>1713</v>
      </c>
      <c r="S2025" s="13" t="s">
        <v>40</v>
      </c>
      <c r="T2025" s="13" t="s">
        <v>56</v>
      </c>
      <c r="U2025" s="14">
        <v>31200</v>
      </c>
      <c r="V2025" s="12">
        <v>40</v>
      </c>
      <c r="W2025" s="13" t="s">
        <v>74</v>
      </c>
      <c r="X2025" s="13" t="s">
        <v>221</v>
      </c>
      <c r="Y2025" s="13" t="s">
        <v>4828</v>
      </c>
      <c r="Z2025" s="13" t="s">
        <v>4829</v>
      </c>
      <c r="AA2025" s="13"/>
      <c r="AB2025" s="13" t="s">
        <v>45</v>
      </c>
      <c r="AC2025" s="13" t="s">
        <v>21411</v>
      </c>
      <c r="AD2025" s="13"/>
    </row>
    <row r="2026" spans="1:30" x14ac:dyDescent="0.25">
      <c r="A2026" s="12">
        <v>129</v>
      </c>
      <c r="B2026" s="12">
        <v>2022071018</v>
      </c>
      <c r="C2026" s="13" t="s">
        <v>20099</v>
      </c>
      <c r="D2026" s="13" t="s">
        <v>629</v>
      </c>
      <c r="E2026" s="13" t="s">
        <v>1713</v>
      </c>
      <c r="F2026" s="12">
        <v>5</v>
      </c>
      <c r="G2026" s="13" t="s">
        <v>78</v>
      </c>
      <c r="H2026" s="12">
        <v>26</v>
      </c>
      <c r="I2026" s="12">
        <v>29</v>
      </c>
      <c r="J2026" s="12">
        <v>31</v>
      </c>
      <c r="K2026" s="13" t="s">
        <v>35</v>
      </c>
      <c r="L2026" s="12">
        <v>2.54</v>
      </c>
      <c r="M2026" s="13"/>
      <c r="N2026" s="13" t="s">
        <v>107</v>
      </c>
      <c r="O2026" s="13" t="s">
        <v>51</v>
      </c>
      <c r="P2026" s="13" t="s">
        <v>108</v>
      </c>
      <c r="Q2026" s="13" t="s">
        <v>53</v>
      </c>
      <c r="R2026" s="13" t="s">
        <v>1713</v>
      </c>
      <c r="S2026" s="13" t="s">
        <v>40</v>
      </c>
      <c r="T2026" s="13"/>
      <c r="U2026" s="14">
        <v>36016</v>
      </c>
      <c r="V2026" s="12">
        <v>27</v>
      </c>
      <c r="W2026" s="13"/>
      <c r="X2026" s="13" t="s">
        <v>221</v>
      </c>
      <c r="Y2026" s="13" t="s">
        <v>20101</v>
      </c>
      <c r="Z2026" s="13" t="s">
        <v>20102</v>
      </c>
      <c r="AA2026" s="13" t="s">
        <v>20103</v>
      </c>
      <c r="AB2026" s="13" t="s">
        <v>45</v>
      </c>
      <c r="AC2026" s="13" t="s">
        <v>21411</v>
      </c>
      <c r="AD2026" s="13"/>
    </row>
    <row r="2027" spans="1:30" x14ac:dyDescent="0.25">
      <c r="A2027" s="12">
        <v>1395</v>
      </c>
      <c r="B2027" s="12">
        <v>2022081136</v>
      </c>
      <c r="C2027" s="13" t="s">
        <v>5505</v>
      </c>
      <c r="D2027" s="13" t="s">
        <v>5272</v>
      </c>
      <c r="E2027" s="13" t="s">
        <v>1713</v>
      </c>
      <c r="F2027" s="12">
        <v>7</v>
      </c>
      <c r="G2027" s="13" t="s">
        <v>34</v>
      </c>
      <c r="H2027" s="12">
        <v>72</v>
      </c>
      <c r="I2027" s="12">
        <v>79</v>
      </c>
      <c r="J2027" s="12">
        <v>79</v>
      </c>
      <c r="K2027" s="13" t="s">
        <v>35</v>
      </c>
      <c r="L2027" s="12">
        <v>3.39</v>
      </c>
      <c r="M2027" s="13"/>
      <c r="N2027" s="13" t="s">
        <v>107</v>
      </c>
      <c r="O2027" s="13"/>
      <c r="P2027" s="13" t="s">
        <v>108</v>
      </c>
      <c r="Q2027" s="13" t="s">
        <v>53</v>
      </c>
      <c r="R2027" s="13" t="s">
        <v>1713</v>
      </c>
      <c r="S2027" s="13" t="s">
        <v>40</v>
      </c>
      <c r="T2027" s="13"/>
      <c r="U2027" s="13" t="s">
        <v>24297</v>
      </c>
      <c r="V2027" s="12">
        <v>27</v>
      </c>
      <c r="W2027" s="13"/>
      <c r="X2027" s="13" t="s">
        <v>221</v>
      </c>
      <c r="Y2027" s="13" t="s">
        <v>5506</v>
      </c>
      <c r="Z2027" s="13" t="s">
        <v>5507</v>
      </c>
      <c r="AA2027" s="13" t="s">
        <v>5508</v>
      </c>
      <c r="AB2027" s="13" t="s">
        <v>45</v>
      </c>
      <c r="AC2027" s="13" t="s">
        <v>21411</v>
      </c>
      <c r="AD2027" s="13"/>
    </row>
    <row r="2028" spans="1:30" x14ac:dyDescent="0.25">
      <c r="A2028" s="12">
        <v>1407</v>
      </c>
      <c r="B2028" s="12">
        <v>2023081272</v>
      </c>
      <c r="C2028" s="13" t="s">
        <v>11484</v>
      </c>
      <c r="D2028" s="13" t="s">
        <v>5272</v>
      </c>
      <c r="E2028" s="13" t="s">
        <v>1713</v>
      </c>
      <c r="F2028" s="12">
        <v>11</v>
      </c>
      <c r="G2028" s="13" t="s">
        <v>139</v>
      </c>
      <c r="H2028" s="12">
        <v>39</v>
      </c>
      <c r="I2028" s="12">
        <v>40</v>
      </c>
      <c r="J2028" s="12">
        <v>50</v>
      </c>
      <c r="K2028" s="13" t="s">
        <v>35</v>
      </c>
      <c r="L2028" s="12">
        <v>2.5299999999999998</v>
      </c>
      <c r="M2028" s="13"/>
      <c r="N2028" s="13" t="s">
        <v>107</v>
      </c>
      <c r="O2028" s="13" t="s">
        <v>51</v>
      </c>
      <c r="P2028" s="13" t="s">
        <v>108</v>
      </c>
      <c r="Q2028" s="13" t="s">
        <v>53</v>
      </c>
      <c r="R2028" s="13" t="s">
        <v>1713</v>
      </c>
      <c r="S2028" s="13" t="s">
        <v>40</v>
      </c>
      <c r="T2028" s="13" t="s">
        <v>56</v>
      </c>
      <c r="U2028" s="13" t="s">
        <v>24298</v>
      </c>
      <c r="V2028" s="12">
        <v>20</v>
      </c>
      <c r="W2028" s="13" t="s">
        <v>74</v>
      </c>
      <c r="X2028" s="13" t="s">
        <v>221</v>
      </c>
      <c r="Y2028" s="13" t="s">
        <v>11485</v>
      </c>
      <c r="Z2028" s="13" t="s">
        <v>11486</v>
      </c>
      <c r="AA2028" s="12">
        <v>2687811071</v>
      </c>
      <c r="AB2028" s="13" t="s">
        <v>45</v>
      </c>
      <c r="AC2028" s="13" t="s">
        <v>21411</v>
      </c>
      <c r="AD2028" s="13"/>
    </row>
    <row r="2029" spans="1:30" x14ac:dyDescent="0.25">
      <c r="A2029" s="12">
        <v>2011</v>
      </c>
      <c r="B2029" s="12">
        <v>2020111068</v>
      </c>
      <c r="C2029" s="13" t="s">
        <v>4258</v>
      </c>
      <c r="D2029" s="13" t="s">
        <v>7954</v>
      </c>
      <c r="E2029" s="13" t="s">
        <v>1713</v>
      </c>
      <c r="F2029" s="12">
        <v>3</v>
      </c>
      <c r="G2029" s="13" t="s">
        <v>48</v>
      </c>
      <c r="H2029" s="13">
        <v>0</v>
      </c>
      <c r="I2029" s="12">
        <v>0</v>
      </c>
      <c r="J2029" s="12">
        <v>3</v>
      </c>
      <c r="K2029" s="13" t="s">
        <v>35</v>
      </c>
      <c r="L2029" s="13">
        <v>0</v>
      </c>
      <c r="M2029" s="13"/>
      <c r="N2029" s="13" t="s">
        <v>107</v>
      </c>
      <c r="O2029" s="13" t="s">
        <v>2598</v>
      </c>
      <c r="P2029" s="13" t="s">
        <v>108</v>
      </c>
      <c r="Q2029" s="13" t="s">
        <v>53</v>
      </c>
      <c r="R2029" s="13" t="s">
        <v>109</v>
      </c>
      <c r="S2029" s="13" t="s">
        <v>55</v>
      </c>
      <c r="T2029" s="13" t="s">
        <v>56</v>
      </c>
      <c r="U2029" s="13" t="s">
        <v>21527</v>
      </c>
      <c r="V2029" s="12">
        <v>30</v>
      </c>
      <c r="W2029" s="13" t="s">
        <v>74</v>
      </c>
      <c r="X2029" s="13" t="s">
        <v>221</v>
      </c>
      <c r="Y2029" s="13" t="s">
        <v>24299</v>
      </c>
      <c r="Z2029" s="13" t="s">
        <v>7952</v>
      </c>
      <c r="AA2029" s="13" t="s">
        <v>24300</v>
      </c>
      <c r="AB2029" s="13" t="s">
        <v>45</v>
      </c>
      <c r="AC2029" s="13" t="s">
        <v>21411</v>
      </c>
      <c r="AD2029" s="13"/>
    </row>
    <row r="2030" spans="1:30" x14ac:dyDescent="0.25">
      <c r="A2030" s="12">
        <v>1517</v>
      </c>
      <c r="B2030" s="12">
        <v>2024081275</v>
      </c>
      <c r="C2030" s="13" t="s">
        <v>5965</v>
      </c>
      <c r="D2030" s="13" t="s">
        <v>5966</v>
      </c>
      <c r="E2030" s="13" t="s">
        <v>370</v>
      </c>
      <c r="F2030" s="12">
        <v>13</v>
      </c>
      <c r="G2030" s="13" t="s">
        <v>78</v>
      </c>
      <c r="H2030" s="12">
        <v>21</v>
      </c>
      <c r="I2030" s="12">
        <v>21</v>
      </c>
      <c r="J2030" s="12">
        <v>34</v>
      </c>
      <c r="K2030" s="13" t="s">
        <v>35</v>
      </c>
      <c r="L2030" s="12">
        <v>3.02</v>
      </c>
      <c r="M2030" s="13"/>
      <c r="N2030" s="13" t="s">
        <v>107</v>
      </c>
      <c r="O2030" s="13" t="s">
        <v>371</v>
      </c>
      <c r="P2030" s="13" t="s">
        <v>108</v>
      </c>
      <c r="Q2030" s="13" t="s">
        <v>53</v>
      </c>
      <c r="R2030" s="13" t="s">
        <v>370</v>
      </c>
      <c r="S2030" s="13" t="s">
        <v>40</v>
      </c>
      <c r="T2030" s="13" t="s">
        <v>56</v>
      </c>
      <c r="U2030" s="13" t="s">
        <v>24301</v>
      </c>
      <c r="V2030" s="12">
        <v>17</v>
      </c>
      <c r="W2030" s="13" t="s">
        <v>74</v>
      </c>
      <c r="X2030" s="13" t="s">
        <v>370</v>
      </c>
      <c r="Y2030" s="13" t="s">
        <v>5967</v>
      </c>
      <c r="Z2030" s="13" t="s">
        <v>5968</v>
      </c>
      <c r="AA2030" s="13" t="s">
        <v>5969</v>
      </c>
      <c r="AB2030" s="13" t="s">
        <v>45</v>
      </c>
      <c r="AC2030" s="13" t="s">
        <v>21411</v>
      </c>
      <c r="AD2030" s="13"/>
    </row>
    <row r="2031" spans="1:30" x14ac:dyDescent="0.25">
      <c r="A2031" s="12">
        <v>2607</v>
      </c>
      <c r="B2031" s="12">
        <v>2022071042</v>
      </c>
      <c r="C2031" s="13" t="s">
        <v>10278</v>
      </c>
      <c r="D2031" s="13" t="s">
        <v>10279</v>
      </c>
      <c r="E2031" s="13" t="s">
        <v>33</v>
      </c>
      <c r="F2031" s="12">
        <v>10</v>
      </c>
      <c r="G2031" s="13" t="s">
        <v>139</v>
      </c>
      <c r="H2031" s="12">
        <v>63</v>
      </c>
      <c r="I2031" s="12">
        <v>63</v>
      </c>
      <c r="J2031" s="12">
        <v>73</v>
      </c>
      <c r="K2031" s="13" t="s">
        <v>35</v>
      </c>
      <c r="L2031" s="12">
        <v>3.62</v>
      </c>
      <c r="M2031" s="13"/>
      <c r="N2031" s="13" t="s">
        <v>107</v>
      </c>
      <c r="O2031" s="13" t="s">
        <v>371</v>
      </c>
      <c r="P2031" s="13" t="s">
        <v>108</v>
      </c>
      <c r="Q2031" s="13" t="s">
        <v>53</v>
      </c>
      <c r="R2031" s="13" t="s">
        <v>370</v>
      </c>
      <c r="S2031" s="13" t="s">
        <v>40</v>
      </c>
      <c r="T2031" s="13" t="s">
        <v>56</v>
      </c>
      <c r="U2031" s="14">
        <v>34375</v>
      </c>
      <c r="V2031" s="12">
        <v>31</v>
      </c>
      <c r="W2031" s="13" t="s">
        <v>74</v>
      </c>
      <c r="X2031" s="13" t="s">
        <v>370</v>
      </c>
      <c r="Y2031" s="13" t="s">
        <v>10280</v>
      </c>
      <c r="Z2031" s="13" t="s">
        <v>10281</v>
      </c>
      <c r="AA2031" s="12">
        <v>2464386582</v>
      </c>
      <c r="AB2031" s="13" t="s">
        <v>45</v>
      </c>
      <c r="AC2031" s="13" t="s">
        <v>21411</v>
      </c>
      <c r="AD2031" s="13"/>
    </row>
    <row r="2032" spans="1:30" x14ac:dyDescent="0.25">
      <c r="A2032" s="12">
        <v>2437</v>
      </c>
      <c r="B2032" s="12">
        <v>2022071036</v>
      </c>
      <c r="C2032" s="13" t="s">
        <v>11875</v>
      </c>
      <c r="D2032" s="13" t="s">
        <v>11876</v>
      </c>
      <c r="E2032" s="13" t="s">
        <v>33</v>
      </c>
      <c r="F2032" s="12">
        <v>13</v>
      </c>
      <c r="G2032" s="13" t="s">
        <v>139</v>
      </c>
      <c r="H2032" s="12">
        <v>49</v>
      </c>
      <c r="I2032" s="12">
        <v>52</v>
      </c>
      <c r="J2032" s="12">
        <v>62</v>
      </c>
      <c r="K2032" s="13" t="s">
        <v>35</v>
      </c>
      <c r="L2032" s="12">
        <v>3.07</v>
      </c>
      <c r="M2032" s="13"/>
      <c r="N2032" s="13" t="s">
        <v>107</v>
      </c>
      <c r="O2032" s="13" t="s">
        <v>371</v>
      </c>
      <c r="P2032" s="13" t="s">
        <v>108</v>
      </c>
      <c r="Q2032" s="13" t="s">
        <v>53</v>
      </c>
      <c r="R2032" s="13" t="s">
        <v>370</v>
      </c>
      <c r="S2032" s="13" t="s">
        <v>40</v>
      </c>
      <c r="T2032" s="13" t="s">
        <v>56</v>
      </c>
      <c r="U2032" s="14">
        <v>32966</v>
      </c>
      <c r="V2032" s="12">
        <v>35</v>
      </c>
      <c r="W2032" s="13"/>
      <c r="X2032" s="13" t="s">
        <v>370</v>
      </c>
      <c r="Y2032" s="13" t="s">
        <v>11877</v>
      </c>
      <c r="Z2032" s="13" t="s">
        <v>11878</v>
      </c>
      <c r="AA2032" s="13" t="s">
        <v>11879</v>
      </c>
      <c r="AB2032" s="13" t="s">
        <v>45</v>
      </c>
      <c r="AC2032" s="13" t="s">
        <v>21411</v>
      </c>
      <c r="AD2032" s="13"/>
    </row>
    <row r="2033" spans="1:30" x14ac:dyDescent="0.25">
      <c r="A2033" s="12">
        <v>1663</v>
      </c>
      <c r="B2033" s="12">
        <v>2025051051</v>
      </c>
      <c r="C2033" s="13" t="s">
        <v>24302</v>
      </c>
      <c r="D2033" s="13" t="s">
        <v>24303</v>
      </c>
      <c r="E2033" s="13" t="s">
        <v>370</v>
      </c>
      <c r="F2033" s="12">
        <v>15</v>
      </c>
      <c r="G2033" s="13" t="s">
        <v>48</v>
      </c>
      <c r="H2033" s="13">
        <v>0</v>
      </c>
      <c r="I2033" s="12">
        <v>0</v>
      </c>
      <c r="J2033" s="12">
        <v>15</v>
      </c>
      <c r="K2033" s="13" t="s">
        <v>35</v>
      </c>
      <c r="L2033" s="13">
        <v>0</v>
      </c>
      <c r="M2033" s="13"/>
      <c r="N2033" s="13" t="s">
        <v>107</v>
      </c>
      <c r="O2033" s="13" t="s">
        <v>51</v>
      </c>
      <c r="P2033" s="13" t="s">
        <v>108</v>
      </c>
      <c r="Q2033" s="13" t="s">
        <v>53</v>
      </c>
      <c r="R2033" s="13" t="s">
        <v>109</v>
      </c>
      <c r="S2033" s="13" t="s">
        <v>40</v>
      </c>
      <c r="T2033" s="13" t="s">
        <v>56</v>
      </c>
      <c r="U2033" s="14">
        <v>39390</v>
      </c>
      <c r="V2033" s="12">
        <v>18</v>
      </c>
      <c r="W2033" s="13" t="s">
        <v>74</v>
      </c>
      <c r="X2033" s="13" t="s">
        <v>370</v>
      </c>
      <c r="Y2033" s="13" t="s">
        <v>24304</v>
      </c>
      <c r="Z2033" s="13" t="s">
        <v>24305</v>
      </c>
      <c r="AA2033" s="13" t="s">
        <v>21532</v>
      </c>
      <c r="AB2033" s="13" t="s">
        <v>45</v>
      </c>
      <c r="AC2033" s="13" t="s">
        <v>21411</v>
      </c>
      <c r="AD2033" s="13"/>
    </row>
    <row r="2034" spans="1:30" x14ac:dyDescent="0.25">
      <c r="A2034" s="12">
        <v>202</v>
      </c>
      <c r="B2034" s="12">
        <v>2025081269</v>
      </c>
      <c r="C2034" s="13" t="s">
        <v>24306</v>
      </c>
      <c r="D2034" s="13" t="s">
        <v>915</v>
      </c>
      <c r="E2034" s="13" t="s">
        <v>176</v>
      </c>
      <c r="F2034" s="12">
        <v>7</v>
      </c>
      <c r="G2034" s="13" t="s">
        <v>48</v>
      </c>
      <c r="H2034" s="13">
        <v>0</v>
      </c>
      <c r="I2034" s="12">
        <v>0</v>
      </c>
      <c r="J2034" s="12">
        <v>7</v>
      </c>
      <c r="K2034" s="13" t="s">
        <v>35</v>
      </c>
      <c r="L2034" s="13">
        <v>0</v>
      </c>
      <c r="M2034" s="13"/>
      <c r="N2034" s="13" t="s">
        <v>107</v>
      </c>
      <c r="O2034" s="13" t="s">
        <v>51</v>
      </c>
      <c r="P2034" s="13" t="s">
        <v>108</v>
      </c>
      <c r="Q2034" s="13" t="s">
        <v>53</v>
      </c>
      <c r="R2034" s="13" t="s">
        <v>229</v>
      </c>
      <c r="S2034" s="13" t="s">
        <v>40</v>
      </c>
      <c r="T2034" s="13" t="s">
        <v>56</v>
      </c>
      <c r="U2034" s="14">
        <v>29922</v>
      </c>
      <c r="V2034" s="12">
        <v>44</v>
      </c>
      <c r="W2034" s="13" t="s">
        <v>74</v>
      </c>
      <c r="X2034" s="13" t="s">
        <v>370</v>
      </c>
      <c r="Y2034" s="13" t="s">
        <v>24307</v>
      </c>
      <c r="Z2034" s="13" t="s">
        <v>24308</v>
      </c>
      <c r="AA2034" s="13" t="s">
        <v>24309</v>
      </c>
      <c r="AB2034" s="13" t="s">
        <v>45</v>
      </c>
      <c r="AC2034" s="13" t="s">
        <v>21411</v>
      </c>
      <c r="AD2034" s="13"/>
    </row>
    <row r="2035" spans="1:30" x14ac:dyDescent="0.25">
      <c r="A2035" s="12">
        <v>1788</v>
      </c>
      <c r="B2035" s="12">
        <v>2024121007</v>
      </c>
      <c r="C2035" s="13" t="s">
        <v>938</v>
      </c>
      <c r="D2035" s="13" t="s">
        <v>7125</v>
      </c>
      <c r="E2035" s="13" t="s">
        <v>47</v>
      </c>
      <c r="F2035" s="12">
        <v>3</v>
      </c>
      <c r="G2035" s="13" t="s">
        <v>78</v>
      </c>
      <c r="H2035" s="12">
        <v>9</v>
      </c>
      <c r="I2035" s="12">
        <v>9</v>
      </c>
      <c r="J2035" s="12">
        <v>12</v>
      </c>
      <c r="K2035" s="13" t="s">
        <v>35</v>
      </c>
      <c r="L2035" s="12">
        <v>3.67</v>
      </c>
      <c r="M2035" s="13"/>
      <c r="N2035" s="13" t="s">
        <v>107</v>
      </c>
      <c r="O2035" s="13" t="s">
        <v>51</v>
      </c>
      <c r="P2035" s="13" t="s">
        <v>108</v>
      </c>
      <c r="Q2035" s="13" t="s">
        <v>53</v>
      </c>
      <c r="R2035" s="13" t="s">
        <v>109</v>
      </c>
      <c r="S2035" s="13" t="s">
        <v>40</v>
      </c>
      <c r="T2035" s="13" t="s">
        <v>56</v>
      </c>
      <c r="U2035" s="14">
        <v>36529</v>
      </c>
      <c r="V2035" s="12">
        <v>25</v>
      </c>
      <c r="W2035" s="13" t="s">
        <v>66</v>
      </c>
      <c r="X2035" s="13" t="s">
        <v>1205</v>
      </c>
      <c r="Y2035" s="13" t="s">
        <v>11621</v>
      </c>
      <c r="Z2035" s="13" t="s">
        <v>11622</v>
      </c>
      <c r="AA2035" s="12">
        <v>4734066263</v>
      </c>
      <c r="AB2035" s="13" t="s">
        <v>45</v>
      </c>
      <c r="AC2035" s="13" t="s">
        <v>21411</v>
      </c>
      <c r="AD2035" s="13"/>
    </row>
    <row r="2036" spans="1:30" x14ac:dyDescent="0.25">
      <c r="A2036" s="12">
        <v>12</v>
      </c>
      <c r="B2036" s="12">
        <v>2023061040</v>
      </c>
      <c r="C2036" s="13" t="s">
        <v>10926</v>
      </c>
      <c r="D2036" s="13" t="s">
        <v>92</v>
      </c>
      <c r="E2036" s="13" t="s">
        <v>33</v>
      </c>
      <c r="F2036" s="12">
        <v>13</v>
      </c>
      <c r="G2036" s="13" t="s">
        <v>78</v>
      </c>
      <c r="H2036" s="12">
        <v>19</v>
      </c>
      <c r="I2036" s="12">
        <v>19</v>
      </c>
      <c r="J2036" s="12">
        <v>32</v>
      </c>
      <c r="K2036" s="13" t="s">
        <v>35</v>
      </c>
      <c r="L2036" s="12">
        <v>3.89</v>
      </c>
      <c r="M2036" s="13"/>
      <c r="N2036" s="13" t="s">
        <v>107</v>
      </c>
      <c r="O2036" s="13" t="s">
        <v>51</v>
      </c>
      <c r="P2036" s="13" t="s">
        <v>108</v>
      </c>
      <c r="Q2036" s="13" t="s">
        <v>53</v>
      </c>
      <c r="R2036" s="13" t="s">
        <v>109</v>
      </c>
      <c r="S2036" s="13" t="s">
        <v>40</v>
      </c>
      <c r="T2036" s="13" t="s">
        <v>56</v>
      </c>
      <c r="U2036" s="14">
        <v>36404</v>
      </c>
      <c r="V2036" s="12">
        <v>26</v>
      </c>
      <c r="W2036" s="13" t="s">
        <v>359</v>
      </c>
      <c r="X2036" s="13" t="s">
        <v>1205</v>
      </c>
      <c r="Y2036" s="13" t="s">
        <v>10927</v>
      </c>
      <c r="Z2036" s="13" t="s">
        <v>10928</v>
      </c>
      <c r="AA2036" s="12">
        <v>14734059121</v>
      </c>
      <c r="AB2036" s="13" t="s">
        <v>45</v>
      </c>
      <c r="AC2036" s="13" t="s">
        <v>21411</v>
      </c>
      <c r="AD2036" s="13"/>
    </row>
    <row r="2037" spans="1:30" x14ac:dyDescent="0.25">
      <c r="A2037" s="12">
        <v>560</v>
      </c>
      <c r="B2037" s="12">
        <v>2022091116</v>
      </c>
      <c r="C2037" s="13" t="s">
        <v>2259</v>
      </c>
      <c r="D2037" s="13" t="s">
        <v>2260</v>
      </c>
      <c r="E2037" s="13" t="s">
        <v>33</v>
      </c>
      <c r="F2037" s="12">
        <v>7</v>
      </c>
      <c r="G2037" s="13" t="s">
        <v>71</v>
      </c>
      <c r="H2037" s="12">
        <v>111</v>
      </c>
      <c r="I2037" s="12">
        <v>111</v>
      </c>
      <c r="J2037" s="12">
        <v>118</v>
      </c>
      <c r="K2037" s="13" t="s">
        <v>35</v>
      </c>
      <c r="L2037" s="12">
        <v>3.96</v>
      </c>
      <c r="M2037" s="13"/>
      <c r="N2037" s="13" t="s">
        <v>107</v>
      </c>
      <c r="O2037" s="13" t="s">
        <v>51</v>
      </c>
      <c r="P2037" s="13" t="s">
        <v>108</v>
      </c>
      <c r="Q2037" s="13" t="s">
        <v>53</v>
      </c>
      <c r="R2037" s="13" t="s">
        <v>109</v>
      </c>
      <c r="S2037" s="13" t="s">
        <v>40</v>
      </c>
      <c r="T2037" s="13" t="s">
        <v>130</v>
      </c>
      <c r="U2037" s="13" t="s">
        <v>24310</v>
      </c>
      <c r="V2037" s="12">
        <v>45</v>
      </c>
      <c r="W2037" s="13" t="s">
        <v>74</v>
      </c>
      <c r="X2037" s="13" t="s">
        <v>1205</v>
      </c>
      <c r="Y2037" s="13" t="s">
        <v>2261</v>
      </c>
      <c r="Z2037" s="13" t="s">
        <v>2262</v>
      </c>
      <c r="AA2037" s="13" t="s">
        <v>2263</v>
      </c>
      <c r="AB2037" s="13" t="s">
        <v>45</v>
      </c>
      <c r="AC2037" s="13" t="s">
        <v>21411</v>
      </c>
      <c r="AD2037" s="13"/>
    </row>
    <row r="2038" spans="1:30" x14ac:dyDescent="0.25">
      <c r="A2038" s="12">
        <v>898</v>
      </c>
      <c r="B2038" s="12">
        <v>2014110032</v>
      </c>
      <c r="C2038" s="13" t="s">
        <v>9196</v>
      </c>
      <c r="D2038" s="13" t="s">
        <v>3646</v>
      </c>
      <c r="E2038" s="13" t="s">
        <v>41</v>
      </c>
      <c r="F2038" s="12">
        <v>4</v>
      </c>
      <c r="G2038" s="13" t="s">
        <v>71</v>
      </c>
      <c r="H2038" s="12">
        <v>124</v>
      </c>
      <c r="I2038" s="12">
        <v>124</v>
      </c>
      <c r="J2038" s="12">
        <v>128</v>
      </c>
      <c r="K2038" s="13" t="s">
        <v>35</v>
      </c>
      <c r="L2038" s="12">
        <v>3.71</v>
      </c>
      <c r="M2038" s="13"/>
      <c r="N2038" s="13" t="s">
        <v>107</v>
      </c>
      <c r="O2038" s="13"/>
      <c r="P2038" s="13" t="s">
        <v>108</v>
      </c>
      <c r="Q2038" s="13" t="s">
        <v>53</v>
      </c>
      <c r="R2038" s="13" t="s">
        <v>41</v>
      </c>
      <c r="S2038" s="13" t="s">
        <v>40</v>
      </c>
      <c r="T2038" s="13" t="s">
        <v>56</v>
      </c>
      <c r="U2038" s="14">
        <v>33976</v>
      </c>
      <c r="V2038" s="12">
        <v>32</v>
      </c>
      <c r="W2038" s="13" t="s">
        <v>74</v>
      </c>
      <c r="X2038" s="13" t="s">
        <v>41</v>
      </c>
      <c r="Y2038" s="13" t="s">
        <v>11260</v>
      </c>
      <c r="Z2038" s="13" t="s">
        <v>11261</v>
      </c>
      <c r="AA2038" s="13"/>
      <c r="AB2038" s="13" t="s">
        <v>45</v>
      </c>
      <c r="AC2038" s="13" t="s">
        <v>21411</v>
      </c>
      <c r="AD2038" s="13"/>
    </row>
    <row r="2039" spans="1:30" x14ac:dyDescent="0.25">
      <c r="A2039" s="12">
        <v>23</v>
      </c>
      <c r="B2039" s="12">
        <v>2015070075</v>
      </c>
      <c r="C2039" s="13" t="s">
        <v>185</v>
      </c>
      <c r="D2039" s="13" t="s">
        <v>172</v>
      </c>
      <c r="E2039" s="13" t="s">
        <v>47</v>
      </c>
      <c r="F2039" s="12">
        <v>5</v>
      </c>
      <c r="G2039" s="13" t="s">
        <v>71</v>
      </c>
      <c r="H2039" s="12">
        <v>142</v>
      </c>
      <c r="I2039" s="12">
        <v>188</v>
      </c>
      <c r="J2039" s="12">
        <v>147</v>
      </c>
      <c r="K2039" s="13" t="s">
        <v>35</v>
      </c>
      <c r="L2039" s="12">
        <v>3.23</v>
      </c>
      <c r="M2039" s="13"/>
      <c r="N2039" s="13" t="s">
        <v>107</v>
      </c>
      <c r="O2039" s="13"/>
      <c r="P2039" s="13" t="s">
        <v>108</v>
      </c>
      <c r="Q2039" s="13" t="s">
        <v>53</v>
      </c>
      <c r="R2039" s="13" t="s">
        <v>109</v>
      </c>
      <c r="S2039" s="13" t="s">
        <v>40</v>
      </c>
      <c r="T2039" s="13" t="s">
        <v>56</v>
      </c>
      <c r="U2039" s="13" t="s">
        <v>24311</v>
      </c>
      <c r="V2039" s="12">
        <v>31</v>
      </c>
      <c r="W2039" s="13" t="s">
        <v>74</v>
      </c>
      <c r="X2039" s="13" t="s">
        <v>41</v>
      </c>
      <c r="Y2039" s="13" t="s">
        <v>186</v>
      </c>
      <c r="Z2039" s="13"/>
      <c r="AA2039" s="13" t="s">
        <v>187</v>
      </c>
      <c r="AB2039" s="13" t="s">
        <v>45</v>
      </c>
      <c r="AC2039" s="13" t="s">
        <v>21411</v>
      </c>
      <c r="AD2039" s="13"/>
    </row>
    <row r="2040" spans="1:30" x14ac:dyDescent="0.25">
      <c r="A2040" s="12">
        <v>2712</v>
      </c>
      <c r="B2040" s="12">
        <v>2023081095</v>
      </c>
      <c r="C2040" s="13" t="s">
        <v>2607</v>
      </c>
      <c r="D2040" s="13" t="s">
        <v>10577</v>
      </c>
      <c r="E2040" s="13" t="s">
        <v>33</v>
      </c>
      <c r="F2040" s="12">
        <v>13</v>
      </c>
      <c r="G2040" s="13" t="s">
        <v>139</v>
      </c>
      <c r="H2040" s="12">
        <v>35</v>
      </c>
      <c r="I2040" s="12">
        <v>42</v>
      </c>
      <c r="J2040" s="12">
        <v>48</v>
      </c>
      <c r="K2040" s="13" t="s">
        <v>35</v>
      </c>
      <c r="L2040" s="12">
        <v>2.62</v>
      </c>
      <c r="M2040" s="13"/>
      <c r="N2040" s="13" t="s">
        <v>107</v>
      </c>
      <c r="O2040" s="13" t="s">
        <v>51</v>
      </c>
      <c r="P2040" s="13" t="s">
        <v>108</v>
      </c>
      <c r="Q2040" s="13" t="s">
        <v>53</v>
      </c>
      <c r="R2040" s="13" t="s">
        <v>109</v>
      </c>
      <c r="S2040" s="13" t="s">
        <v>40</v>
      </c>
      <c r="T2040" s="13" t="s">
        <v>56</v>
      </c>
      <c r="U2040" s="13" t="s">
        <v>22156</v>
      </c>
      <c r="V2040" s="12">
        <v>20</v>
      </c>
      <c r="W2040" s="13" t="s">
        <v>74</v>
      </c>
      <c r="X2040" s="13" t="s">
        <v>41</v>
      </c>
      <c r="Y2040" s="13" t="s">
        <v>10676</v>
      </c>
      <c r="Z2040" s="13" t="s">
        <v>10677</v>
      </c>
      <c r="AA2040" s="12">
        <v>5922195282</v>
      </c>
      <c r="AB2040" s="13" t="s">
        <v>45</v>
      </c>
      <c r="AC2040" s="13" t="s">
        <v>21411</v>
      </c>
      <c r="AD2040" s="13"/>
    </row>
    <row r="2041" spans="1:30" x14ac:dyDescent="0.25">
      <c r="A2041" s="12">
        <v>600</v>
      </c>
      <c r="B2041" s="12">
        <v>2025071079</v>
      </c>
      <c r="C2041" s="13" t="s">
        <v>2495</v>
      </c>
      <c r="D2041" s="13" t="s">
        <v>24312</v>
      </c>
      <c r="E2041" s="13" t="s">
        <v>33</v>
      </c>
      <c r="F2041" s="12">
        <v>9</v>
      </c>
      <c r="G2041" s="13" t="s">
        <v>48</v>
      </c>
      <c r="H2041" s="13">
        <v>0</v>
      </c>
      <c r="I2041" s="12">
        <v>0</v>
      </c>
      <c r="J2041" s="12">
        <v>9</v>
      </c>
      <c r="K2041" s="13" t="s">
        <v>35</v>
      </c>
      <c r="L2041" s="13">
        <v>0</v>
      </c>
      <c r="M2041" s="13"/>
      <c r="N2041" s="13" t="s">
        <v>107</v>
      </c>
      <c r="O2041" s="13" t="s">
        <v>51</v>
      </c>
      <c r="P2041" s="13" t="s">
        <v>108</v>
      </c>
      <c r="Q2041" s="13" t="s">
        <v>53</v>
      </c>
      <c r="R2041" s="13" t="s">
        <v>39</v>
      </c>
      <c r="S2041" s="13" t="s">
        <v>55</v>
      </c>
      <c r="T2041" s="13" t="s">
        <v>56</v>
      </c>
      <c r="U2041" s="14">
        <v>34589</v>
      </c>
      <c r="V2041" s="12">
        <v>31</v>
      </c>
      <c r="W2041" s="13" t="s">
        <v>13171</v>
      </c>
      <c r="X2041" s="13" t="s">
        <v>41</v>
      </c>
      <c r="Y2041" s="13" t="s">
        <v>24313</v>
      </c>
      <c r="Z2041" s="13" t="s">
        <v>24314</v>
      </c>
      <c r="AA2041" s="12">
        <v>5927371568</v>
      </c>
      <c r="AB2041" s="13" t="s">
        <v>45</v>
      </c>
      <c r="AC2041" s="13" t="s">
        <v>21411</v>
      </c>
      <c r="AD2041" s="13"/>
    </row>
    <row r="2042" spans="1:30" x14ac:dyDescent="0.25">
      <c r="A2042" s="12">
        <v>2239</v>
      </c>
      <c r="B2042" s="12">
        <v>2022041006</v>
      </c>
      <c r="C2042" s="13" t="s">
        <v>8846</v>
      </c>
      <c r="D2042" s="13" t="s">
        <v>8835</v>
      </c>
      <c r="E2042" s="13" t="s">
        <v>33</v>
      </c>
      <c r="F2042" s="12">
        <v>10</v>
      </c>
      <c r="G2042" s="13" t="s">
        <v>34</v>
      </c>
      <c r="H2042" s="12">
        <v>83</v>
      </c>
      <c r="I2042" s="12">
        <v>87</v>
      </c>
      <c r="J2042" s="12">
        <v>93</v>
      </c>
      <c r="K2042" s="13" t="s">
        <v>35</v>
      </c>
      <c r="L2042" s="12">
        <v>3.82</v>
      </c>
      <c r="M2042" s="13"/>
      <c r="N2042" s="13" t="s">
        <v>107</v>
      </c>
      <c r="O2042" s="13"/>
      <c r="P2042" s="13" t="s">
        <v>108</v>
      </c>
      <c r="Q2042" s="13" t="s">
        <v>53</v>
      </c>
      <c r="R2042" s="13" t="s">
        <v>39</v>
      </c>
      <c r="S2042" s="13" t="s">
        <v>40</v>
      </c>
      <c r="T2042" s="13" t="s">
        <v>56</v>
      </c>
      <c r="U2042" s="13" t="s">
        <v>24293</v>
      </c>
      <c r="V2042" s="12">
        <v>28</v>
      </c>
      <c r="W2042" s="13" t="s">
        <v>13171</v>
      </c>
      <c r="X2042" s="13" t="s">
        <v>41</v>
      </c>
      <c r="Y2042" s="13" t="s">
        <v>8847</v>
      </c>
      <c r="Z2042" s="13" t="s">
        <v>8848</v>
      </c>
      <c r="AA2042" s="13" t="s">
        <v>8849</v>
      </c>
      <c r="AB2042" s="13" t="s">
        <v>45</v>
      </c>
      <c r="AC2042" s="13" t="s">
        <v>21411</v>
      </c>
      <c r="AD2042" s="13"/>
    </row>
    <row r="2043" spans="1:30" x14ac:dyDescent="0.25">
      <c r="A2043" s="12">
        <v>2262</v>
      </c>
      <c r="B2043" s="12">
        <v>2025071090</v>
      </c>
      <c r="C2043" s="13" t="s">
        <v>24315</v>
      </c>
      <c r="D2043" s="13" t="s">
        <v>8962</v>
      </c>
      <c r="E2043" s="13" t="s">
        <v>33</v>
      </c>
      <c r="F2043" s="12">
        <v>9</v>
      </c>
      <c r="G2043" s="13" t="s">
        <v>48</v>
      </c>
      <c r="H2043" s="13">
        <v>0</v>
      </c>
      <c r="I2043" s="12">
        <v>0</v>
      </c>
      <c r="J2043" s="12">
        <v>9</v>
      </c>
      <c r="K2043" s="13" t="s">
        <v>35</v>
      </c>
      <c r="L2043" s="13">
        <v>0</v>
      </c>
      <c r="M2043" s="13"/>
      <c r="N2043" s="13" t="s">
        <v>107</v>
      </c>
      <c r="O2043" s="13" t="s">
        <v>51</v>
      </c>
      <c r="P2043" s="13" t="s">
        <v>108</v>
      </c>
      <c r="Q2043" s="13" t="s">
        <v>53</v>
      </c>
      <c r="R2043" s="13" t="s">
        <v>39</v>
      </c>
      <c r="S2043" s="13" t="s">
        <v>40</v>
      </c>
      <c r="T2043" s="13" t="s">
        <v>130</v>
      </c>
      <c r="U2043" s="14">
        <v>32425</v>
      </c>
      <c r="V2043" s="12">
        <v>37</v>
      </c>
      <c r="W2043" s="13" t="s">
        <v>13171</v>
      </c>
      <c r="X2043" s="13" t="s">
        <v>41</v>
      </c>
      <c r="Y2043" s="13" t="s">
        <v>24316</v>
      </c>
      <c r="Z2043" s="13" t="s">
        <v>24317</v>
      </c>
      <c r="AA2043" s="12">
        <v>5926225544</v>
      </c>
      <c r="AB2043" s="13" t="s">
        <v>45</v>
      </c>
      <c r="AC2043" s="13" t="s">
        <v>21411</v>
      </c>
      <c r="AD2043" s="13"/>
    </row>
    <row r="2044" spans="1:30" x14ac:dyDescent="0.25">
      <c r="A2044" s="12">
        <v>978</v>
      </c>
      <c r="B2044" s="12">
        <v>2025071039</v>
      </c>
      <c r="C2044" s="13" t="s">
        <v>645</v>
      </c>
      <c r="D2044" s="13" t="s">
        <v>24318</v>
      </c>
      <c r="E2044" s="13" t="s">
        <v>33</v>
      </c>
      <c r="F2044" s="12">
        <v>9</v>
      </c>
      <c r="G2044" s="13" t="s">
        <v>48</v>
      </c>
      <c r="H2044" s="13">
        <v>0</v>
      </c>
      <c r="I2044" s="12">
        <v>0</v>
      </c>
      <c r="J2044" s="12">
        <v>9</v>
      </c>
      <c r="K2044" s="13" t="s">
        <v>35</v>
      </c>
      <c r="L2044" s="13">
        <v>0</v>
      </c>
      <c r="M2044" s="13"/>
      <c r="N2044" s="13" t="s">
        <v>107</v>
      </c>
      <c r="O2044" s="13" t="s">
        <v>51</v>
      </c>
      <c r="P2044" s="13" t="s">
        <v>108</v>
      </c>
      <c r="Q2044" s="13" t="s">
        <v>53</v>
      </c>
      <c r="R2044" s="13" t="s">
        <v>39</v>
      </c>
      <c r="S2044" s="13" t="s">
        <v>40</v>
      </c>
      <c r="T2044" s="13" t="s">
        <v>56</v>
      </c>
      <c r="U2044" s="14">
        <v>38029</v>
      </c>
      <c r="V2044" s="12">
        <v>21</v>
      </c>
      <c r="W2044" s="13" t="s">
        <v>303</v>
      </c>
      <c r="X2044" s="13" t="s">
        <v>41</v>
      </c>
      <c r="Y2044" s="13" t="s">
        <v>24319</v>
      </c>
      <c r="Z2044" s="13" t="s">
        <v>24320</v>
      </c>
      <c r="AA2044" s="12">
        <v>5926857231</v>
      </c>
      <c r="AB2044" s="13" t="s">
        <v>45</v>
      </c>
      <c r="AC2044" s="13" t="s">
        <v>21411</v>
      </c>
      <c r="AD2044" s="13"/>
    </row>
    <row r="2045" spans="1:30" x14ac:dyDescent="0.25">
      <c r="A2045" s="12">
        <v>768</v>
      </c>
      <c r="B2045" s="12">
        <v>2025071044</v>
      </c>
      <c r="C2045" s="13" t="s">
        <v>6807</v>
      </c>
      <c r="D2045" s="13" t="s">
        <v>24321</v>
      </c>
      <c r="E2045" s="13" t="s">
        <v>33</v>
      </c>
      <c r="F2045" s="12">
        <v>9</v>
      </c>
      <c r="G2045" s="13" t="s">
        <v>48</v>
      </c>
      <c r="H2045" s="13">
        <v>0</v>
      </c>
      <c r="I2045" s="12">
        <v>0</v>
      </c>
      <c r="J2045" s="12">
        <v>9</v>
      </c>
      <c r="K2045" s="13" t="s">
        <v>35</v>
      </c>
      <c r="L2045" s="13">
        <v>0</v>
      </c>
      <c r="M2045" s="13"/>
      <c r="N2045" s="13" t="s">
        <v>107</v>
      </c>
      <c r="O2045" s="13" t="s">
        <v>51</v>
      </c>
      <c r="P2045" s="13" t="s">
        <v>108</v>
      </c>
      <c r="Q2045" s="13" t="s">
        <v>53</v>
      </c>
      <c r="R2045" s="13" t="s">
        <v>39</v>
      </c>
      <c r="S2045" s="13" t="s">
        <v>55</v>
      </c>
      <c r="T2045" s="13" t="s">
        <v>56</v>
      </c>
      <c r="U2045" s="13" t="s">
        <v>24322</v>
      </c>
      <c r="V2045" s="12">
        <v>29</v>
      </c>
      <c r="W2045" s="13" t="s">
        <v>1862</v>
      </c>
      <c r="X2045" s="13" t="s">
        <v>41</v>
      </c>
      <c r="Y2045" s="13" t="s">
        <v>24323</v>
      </c>
      <c r="Z2045" s="13" t="s">
        <v>24324</v>
      </c>
      <c r="AA2045" s="12">
        <v>5926519628</v>
      </c>
      <c r="AB2045" s="13" t="s">
        <v>45</v>
      </c>
      <c r="AC2045" s="13" t="s">
        <v>21411</v>
      </c>
      <c r="AD2045" s="13"/>
    </row>
    <row r="2046" spans="1:30" x14ac:dyDescent="0.25">
      <c r="A2046" s="12">
        <v>32</v>
      </c>
      <c r="B2046" s="12">
        <v>2025071037</v>
      </c>
      <c r="C2046" s="13" t="s">
        <v>24325</v>
      </c>
      <c r="D2046" s="13" t="s">
        <v>21055</v>
      </c>
      <c r="E2046" s="13" t="s">
        <v>33</v>
      </c>
      <c r="F2046" s="12">
        <v>12</v>
      </c>
      <c r="G2046" s="13" t="s">
        <v>48</v>
      </c>
      <c r="H2046" s="13">
        <v>0</v>
      </c>
      <c r="I2046" s="12">
        <v>0</v>
      </c>
      <c r="J2046" s="12">
        <v>12</v>
      </c>
      <c r="K2046" s="13" t="s">
        <v>35</v>
      </c>
      <c r="L2046" s="13">
        <v>0</v>
      </c>
      <c r="M2046" s="13"/>
      <c r="N2046" s="13" t="s">
        <v>107</v>
      </c>
      <c r="O2046" s="13" t="s">
        <v>51</v>
      </c>
      <c r="P2046" s="13" t="s">
        <v>108</v>
      </c>
      <c r="Q2046" s="13" t="s">
        <v>53</v>
      </c>
      <c r="R2046" s="13" t="s">
        <v>39</v>
      </c>
      <c r="S2046" s="13" t="s">
        <v>40</v>
      </c>
      <c r="T2046" s="13" t="s">
        <v>56</v>
      </c>
      <c r="U2046" s="15">
        <v>35776</v>
      </c>
      <c r="V2046" s="12">
        <v>28</v>
      </c>
      <c r="W2046" s="13" t="s">
        <v>8090</v>
      </c>
      <c r="X2046" s="13" t="s">
        <v>41</v>
      </c>
      <c r="Y2046" s="13" t="s">
        <v>24326</v>
      </c>
      <c r="Z2046" s="13" t="s">
        <v>24327</v>
      </c>
      <c r="AA2046" s="13" t="s">
        <v>24328</v>
      </c>
      <c r="AB2046" s="13" t="s">
        <v>45</v>
      </c>
      <c r="AC2046" s="13" t="s">
        <v>21411</v>
      </c>
      <c r="AD2046" s="13"/>
    </row>
    <row r="2047" spans="1:30" x14ac:dyDescent="0.25">
      <c r="A2047" s="12">
        <v>2554</v>
      </c>
      <c r="B2047" s="12">
        <v>2025081067</v>
      </c>
      <c r="C2047" s="13" t="s">
        <v>24329</v>
      </c>
      <c r="D2047" s="13" t="s">
        <v>9966</v>
      </c>
      <c r="E2047" s="13" t="s">
        <v>33</v>
      </c>
      <c r="F2047" s="12">
        <v>9</v>
      </c>
      <c r="G2047" s="13" t="s">
        <v>48</v>
      </c>
      <c r="H2047" s="13">
        <v>0</v>
      </c>
      <c r="I2047" s="12">
        <v>0</v>
      </c>
      <c r="J2047" s="12">
        <v>9</v>
      </c>
      <c r="K2047" s="13" t="s">
        <v>35</v>
      </c>
      <c r="L2047" s="13">
        <v>0</v>
      </c>
      <c r="M2047" s="13"/>
      <c r="N2047" s="13" t="s">
        <v>107</v>
      </c>
      <c r="O2047" s="13" t="s">
        <v>51</v>
      </c>
      <c r="P2047" s="13" t="s">
        <v>108</v>
      </c>
      <c r="Q2047" s="13" t="s">
        <v>53</v>
      </c>
      <c r="R2047" s="13" t="s">
        <v>39</v>
      </c>
      <c r="S2047" s="13" t="s">
        <v>40</v>
      </c>
      <c r="T2047" s="13" t="s">
        <v>130</v>
      </c>
      <c r="U2047" s="14">
        <v>34428</v>
      </c>
      <c r="V2047" s="12">
        <v>31</v>
      </c>
      <c r="W2047" s="13" t="s">
        <v>82</v>
      </c>
      <c r="X2047" s="13" t="s">
        <v>41</v>
      </c>
      <c r="Y2047" s="13" t="s">
        <v>24330</v>
      </c>
      <c r="Z2047" s="13" t="s">
        <v>24331</v>
      </c>
      <c r="AA2047" s="13" t="s">
        <v>24332</v>
      </c>
      <c r="AB2047" s="13" t="s">
        <v>45</v>
      </c>
      <c r="AC2047" s="13" t="s">
        <v>21411</v>
      </c>
      <c r="AD2047" s="13"/>
    </row>
    <row r="2048" spans="1:30" x14ac:dyDescent="0.25">
      <c r="A2048" s="12">
        <v>2384</v>
      </c>
      <c r="B2048" s="12">
        <v>2025071126</v>
      </c>
      <c r="C2048" s="13" t="s">
        <v>201</v>
      </c>
      <c r="D2048" s="13" t="s">
        <v>9459</v>
      </c>
      <c r="E2048" s="13" t="s">
        <v>33</v>
      </c>
      <c r="F2048" s="12">
        <v>9</v>
      </c>
      <c r="G2048" s="13" t="s">
        <v>48</v>
      </c>
      <c r="H2048" s="13">
        <v>0</v>
      </c>
      <c r="I2048" s="12">
        <v>0</v>
      </c>
      <c r="J2048" s="12">
        <v>9</v>
      </c>
      <c r="K2048" s="13" t="s">
        <v>35</v>
      </c>
      <c r="L2048" s="13">
        <v>0</v>
      </c>
      <c r="M2048" s="13"/>
      <c r="N2048" s="13" t="s">
        <v>107</v>
      </c>
      <c r="O2048" s="13" t="s">
        <v>51</v>
      </c>
      <c r="P2048" s="13" t="s">
        <v>108</v>
      </c>
      <c r="Q2048" s="13" t="s">
        <v>53</v>
      </c>
      <c r="R2048" s="13" t="s">
        <v>39</v>
      </c>
      <c r="S2048" s="13" t="s">
        <v>40</v>
      </c>
      <c r="T2048" s="13" t="s">
        <v>56</v>
      </c>
      <c r="U2048" s="13" t="s">
        <v>21543</v>
      </c>
      <c r="V2048" s="12">
        <v>21</v>
      </c>
      <c r="W2048" s="13" t="s">
        <v>66</v>
      </c>
      <c r="X2048" s="13" t="s">
        <v>41</v>
      </c>
      <c r="Y2048" s="13" t="s">
        <v>24333</v>
      </c>
      <c r="Z2048" s="13" t="s">
        <v>24334</v>
      </c>
      <c r="AA2048" s="12">
        <v>2239465</v>
      </c>
      <c r="AB2048" s="13" t="s">
        <v>45</v>
      </c>
      <c r="AC2048" s="13" t="s">
        <v>21411</v>
      </c>
      <c r="AD2048" s="13"/>
    </row>
    <row r="2049" spans="1:30" x14ac:dyDescent="0.25">
      <c r="A2049" s="12">
        <v>1</v>
      </c>
      <c r="B2049" s="12">
        <v>2025071077</v>
      </c>
      <c r="C2049" s="13" t="s">
        <v>24335</v>
      </c>
      <c r="D2049" s="13" t="s">
        <v>4914</v>
      </c>
      <c r="E2049" s="13" t="s">
        <v>33</v>
      </c>
      <c r="F2049" s="12">
        <v>9</v>
      </c>
      <c r="G2049" s="13" t="s">
        <v>48</v>
      </c>
      <c r="H2049" s="13">
        <v>0</v>
      </c>
      <c r="I2049" s="12">
        <v>0</v>
      </c>
      <c r="J2049" s="12">
        <v>9</v>
      </c>
      <c r="K2049" s="13" t="s">
        <v>35</v>
      </c>
      <c r="L2049" s="13">
        <v>0</v>
      </c>
      <c r="M2049" s="13"/>
      <c r="N2049" s="13" t="s">
        <v>107</v>
      </c>
      <c r="O2049" s="13" t="s">
        <v>51</v>
      </c>
      <c r="P2049" s="13" t="s">
        <v>108</v>
      </c>
      <c r="Q2049" s="13" t="s">
        <v>53</v>
      </c>
      <c r="R2049" s="13" t="s">
        <v>39</v>
      </c>
      <c r="S2049" s="13" t="s">
        <v>40</v>
      </c>
      <c r="T2049" s="13" t="s">
        <v>332</v>
      </c>
      <c r="U2049" s="14">
        <v>32485</v>
      </c>
      <c r="V2049" s="12">
        <v>37</v>
      </c>
      <c r="W2049" s="13" t="s">
        <v>74</v>
      </c>
      <c r="X2049" s="13" t="s">
        <v>41</v>
      </c>
      <c r="Y2049" s="13" t="s">
        <v>24336</v>
      </c>
      <c r="Z2049" s="13" t="s">
        <v>24337</v>
      </c>
      <c r="AA2049" s="12">
        <v>5926780261</v>
      </c>
      <c r="AB2049" s="13" t="s">
        <v>45</v>
      </c>
      <c r="AC2049" s="13" t="s">
        <v>21411</v>
      </c>
      <c r="AD2049" s="13"/>
    </row>
    <row r="2050" spans="1:30" x14ac:dyDescent="0.25">
      <c r="A2050" s="12">
        <v>15</v>
      </c>
      <c r="B2050" s="12">
        <v>2024071049</v>
      </c>
      <c r="C2050" s="13" t="s">
        <v>123</v>
      </c>
      <c r="D2050" s="13" t="s">
        <v>124</v>
      </c>
      <c r="E2050" s="13" t="s">
        <v>33</v>
      </c>
      <c r="F2050" s="12">
        <v>12</v>
      </c>
      <c r="G2050" s="13" t="s">
        <v>78</v>
      </c>
      <c r="H2050" s="12">
        <v>11</v>
      </c>
      <c r="I2050" s="12">
        <v>11</v>
      </c>
      <c r="J2050" s="12">
        <v>23</v>
      </c>
      <c r="K2050" s="13" t="s">
        <v>35</v>
      </c>
      <c r="L2050" s="12">
        <v>2.69</v>
      </c>
      <c r="M2050" s="13"/>
      <c r="N2050" s="13" t="s">
        <v>107</v>
      </c>
      <c r="O2050" s="13" t="s">
        <v>51</v>
      </c>
      <c r="P2050" s="13" t="s">
        <v>108</v>
      </c>
      <c r="Q2050" s="13" t="s">
        <v>53</v>
      </c>
      <c r="R2050" s="13" t="s">
        <v>39</v>
      </c>
      <c r="S2050" s="13" t="s">
        <v>55</v>
      </c>
      <c r="T2050" s="13" t="s">
        <v>56</v>
      </c>
      <c r="U2050" s="13" t="s">
        <v>22575</v>
      </c>
      <c r="V2050" s="12">
        <v>28</v>
      </c>
      <c r="W2050" s="13" t="s">
        <v>74</v>
      </c>
      <c r="X2050" s="13" t="s">
        <v>41</v>
      </c>
      <c r="Y2050" s="13" t="s">
        <v>125</v>
      </c>
      <c r="Z2050" s="13" t="s">
        <v>126</v>
      </c>
      <c r="AA2050" s="13" t="s">
        <v>127</v>
      </c>
      <c r="AB2050" s="13" t="s">
        <v>45</v>
      </c>
      <c r="AC2050" s="13" t="s">
        <v>21411</v>
      </c>
      <c r="AD2050" s="13"/>
    </row>
    <row r="2051" spans="1:30" x14ac:dyDescent="0.25">
      <c r="A2051" s="12">
        <v>109</v>
      </c>
      <c r="B2051" s="12">
        <v>2021061053</v>
      </c>
      <c r="C2051" s="13" t="s">
        <v>533</v>
      </c>
      <c r="D2051" s="13" t="s">
        <v>534</v>
      </c>
      <c r="E2051" s="13" t="s">
        <v>33</v>
      </c>
      <c r="F2051" s="12">
        <v>10</v>
      </c>
      <c r="G2051" s="13" t="s">
        <v>34</v>
      </c>
      <c r="H2051" s="12">
        <v>73</v>
      </c>
      <c r="I2051" s="12">
        <v>73</v>
      </c>
      <c r="J2051" s="12">
        <v>83</v>
      </c>
      <c r="K2051" s="13" t="s">
        <v>35</v>
      </c>
      <c r="L2051" s="12">
        <v>3.52</v>
      </c>
      <c r="M2051" s="13"/>
      <c r="N2051" s="13" t="s">
        <v>107</v>
      </c>
      <c r="O2051" s="13" t="s">
        <v>51</v>
      </c>
      <c r="P2051" s="13" t="s">
        <v>108</v>
      </c>
      <c r="Q2051" s="13" t="s">
        <v>53</v>
      </c>
      <c r="R2051" s="13" t="s">
        <v>39</v>
      </c>
      <c r="S2051" s="13" t="s">
        <v>40</v>
      </c>
      <c r="T2051" s="13" t="s">
        <v>130</v>
      </c>
      <c r="U2051" s="14">
        <v>33119</v>
      </c>
      <c r="V2051" s="12">
        <v>35</v>
      </c>
      <c r="W2051" s="13" t="s">
        <v>74</v>
      </c>
      <c r="X2051" s="13" t="s">
        <v>41</v>
      </c>
      <c r="Y2051" s="13" t="s">
        <v>535</v>
      </c>
      <c r="Z2051" s="13" t="s">
        <v>536</v>
      </c>
      <c r="AA2051" s="13" t="s">
        <v>537</v>
      </c>
      <c r="AB2051" s="13" t="s">
        <v>45</v>
      </c>
      <c r="AC2051" s="13" t="s">
        <v>21411</v>
      </c>
      <c r="AD2051" s="13"/>
    </row>
    <row r="2052" spans="1:30" x14ac:dyDescent="0.25">
      <c r="A2052" s="12">
        <v>348</v>
      </c>
      <c r="B2052" s="12">
        <v>2020081071</v>
      </c>
      <c r="C2052" s="13" t="s">
        <v>1459</v>
      </c>
      <c r="D2052" s="13" t="s">
        <v>1460</v>
      </c>
      <c r="E2052" s="13" t="s">
        <v>33</v>
      </c>
      <c r="F2052" s="12">
        <v>9</v>
      </c>
      <c r="G2052" s="13" t="s">
        <v>139</v>
      </c>
      <c r="H2052" s="12">
        <v>40</v>
      </c>
      <c r="I2052" s="12">
        <v>40</v>
      </c>
      <c r="J2052" s="12">
        <v>49</v>
      </c>
      <c r="K2052" s="13" t="s">
        <v>35</v>
      </c>
      <c r="L2052" s="12">
        <v>2.1800000000000002</v>
      </c>
      <c r="M2052" s="13" t="s">
        <v>49</v>
      </c>
      <c r="N2052" s="13" t="s">
        <v>107</v>
      </c>
      <c r="O2052" s="13"/>
      <c r="P2052" s="13" t="s">
        <v>108</v>
      </c>
      <c r="Q2052" s="13" t="s">
        <v>53</v>
      </c>
      <c r="R2052" s="13" t="s">
        <v>39</v>
      </c>
      <c r="S2052" s="13" t="s">
        <v>40</v>
      </c>
      <c r="T2052" s="13"/>
      <c r="U2052" s="13" t="s">
        <v>23275</v>
      </c>
      <c r="V2052" s="12">
        <v>23</v>
      </c>
      <c r="W2052" s="13" t="s">
        <v>74</v>
      </c>
      <c r="X2052" s="13" t="s">
        <v>41</v>
      </c>
      <c r="Y2052" s="13" t="s">
        <v>1461</v>
      </c>
      <c r="Z2052" s="13"/>
      <c r="AA2052" s="13" t="s">
        <v>1462</v>
      </c>
      <c r="AB2052" s="13" t="s">
        <v>45</v>
      </c>
      <c r="AC2052" s="13" t="s">
        <v>21411</v>
      </c>
      <c r="AD2052" s="13"/>
    </row>
    <row r="2053" spans="1:30" x14ac:dyDescent="0.25">
      <c r="A2053" s="12">
        <v>1020</v>
      </c>
      <c r="B2053" s="12">
        <v>2025071105</v>
      </c>
      <c r="C2053" s="13" t="s">
        <v>24338</v>
      </c>
      <c r="D2053" s="13" t="s">
        <v>4076</v>
      </c>
      <c r="E2053" s="13" t="s">
        <v>33</v>
      </c>
      <c r="F2053" s="12">
        <v>9</v>
      </c>
      <c r="G2053" s="13" t="s">
        <v>48</v>
      </c>
      <c r="H2053" s="13">
        <v>0</v>
      </c>
      <c r="I2053" s="12">
        <v>0</v>
      </c>
      <c r="J2053" s="12">
        <v>9</v>
      </c>
      <c r="K2053" s="13" t="s">
        <v>35</v>
      </c>
      <c r="L2053" s="13">
        <v>0</v>
      </c>
      <c r="M2053" s="13"/>
      <c r="N2053" s="13" t="s">
        <v>107</v>
      </c>
      <c r="O2053" s="13" t="s">
        <v>51</v>
      </c>
      <c r="P2053" s="13" t="s">
        <v>108</v>
      </c>
      <c r="Q2053" s="13" t="s">
        <v>53</v>
      </c>
      <c r="R2053" s="13" t="s">
        <v>39</v>
      </c>
      <c r="S2053" s="13" t="s">
        <v>40</v>
      </c>
      <c r="T2053" s="13" t="s">
        <v>56</v>
      </c>
      <c r="U2053" s="14">
        <v>34861</v>
      </c>
      <c r="V2053" s="12">
        <v>30</v>
      </c>
      <c r="W2053" s="13" t="s">
        <v>74</v>
      </c>
      <c r="X2053" s="13" t="s">
        <v>41</v>
      </c>
      <c r="Y2053" s="13" t="s">
        <v>24339</v>
      </c>
      <c r="Z2053" s="13" t="s">
        <v>24340</v>
      </c>
      <c r="AA2053" s="12">
        <v>5926225746</v>
      </c>
      <c r="AB2053" s="13" t="s">
        <v>45</v>
      </c>
      <c r="AC2053" s="13" t="s">
        <v>21411</v>
      </c>
      <c r="AD2053" s="13"/>
    </row>
    <row r="2054" spans="1:30" x14ac:dyDescent="0.25">
      <c r="A2054" s="12">
        <v>2633</v>
      </c>
      <c r="B2054" s="12">
        <v>2024081055</v>
      </c>
      <c r="C2054" s="13" t="s">
        <v>1935</v>
      </c>
      <c r="D2054" s="13" t="s">
        <v>10366</v>
      </c>
      <c r="E2054" s="13" t="s">
        <v>33</v>
      </c>
      <c r="F2054" s="12">
        <v>13</v>
      </c>
      <c r="G2054" s="13" t="s">
        <v>139</v>
      </c>
      <c r="H2054" s="12">
        <v>35</v>
      </c>
      <c r="I2054" s="12">
        <v>35</v>
      </c>
      <c r="J2054" s="12">
        <v>48</v>
      </c>
      <c r="K2054" s="13" t="s">
        <v>35</v>
      </c>
      <c r="L2054" s="12">
        <v>3.48</v>
      </c>
      <c r="M2054" s="13"/>
      <c r="N2054" s="13" t="s">
        <v>107</v>
      </c>
      <c r="O2054" s="13" t="s">
        <v>51</v>
      </c>
      <c r="P2054" s="13" t="s">
        <v>108</v>
      </c>
      <c r="Q2054" s="13" t="s">
        <v>53</v>
      </c>
      <c r="R2054" s="13" t="s">
        <v>39</v>
      </c>
      <c r="S2054" s="13" t="s">
        <v>40</v>
      </c>
      <c r="T2054" s="13" t="s">
        <v>130</v>
      </c>
      <c r="U2054" s="14">
        <v>32214</v>
      </c>
      <c r="V2054" s="12">
        <v>37</v>
      </c>
      <c r="W2054" s="13" t="s">
        <v>74</v>
      </c>
      <c r="X2054" s="13" t="s">
        <v>41</v>
      </c>
      <c r="Y2054" s="13" t="s">
        <v>10367</v>
      </c>
      <c r="Z2054" s="13" t="s">
        <v>10368</v>
      </c>
      <c r="AA2054" s="13" t="s">
        <v>10369</v>
      </c>
      <c r="AB2054" s="13" t="s">
        <v>45</v>
      </c>
      <c r="AC2054" s="13" t="s">
        <v>21411</v>
      </c>
      <c r="AD2054" s="13"/>
    </row>
    <row r="2055" spans="1:30" x14ac:dyDescent="0.25">
      <c r="A2055" s="12">
        <v>141</v>
      </c>
      <c r="B2055" s="12">
        <v>2025041028</v>
      </c>
      <c r="C2055" s="13" t="s">
        <v>376</v>
      </c>
      <c r="D2055" s="13" t="s">
        <v>679</v>
      </c>
      <c r="E2055" s="13" t="s">
        <v>47</v>
      </c>
      <c r="F2055" s="12">
        <v>14</v>
      </c>
      <c r="G2055" s="13" t="s">
        <v>78</v>
      </c>
      <c r="H2055" s="12">
        <v>9</v>
      </c>
      <c r="I2055" s="12">
        <v>9</v>
      </c>
      <c r="J2055" s="12">
        <v>23</v>
      </c>
      <c r="K2055" s="13" t="s">
        <v>35</v>
      </c>
      <c r="L2055" s="12">
        <v>3.56</v>
      </c>
      <c r="M2055" s="13"/>
      <c r="N2055" s="13" t="s">
        <v>107</v>
      </c>
      <c r="O2055" s="13" t="s">
        <v>51</v>
      </c>
      <c r="P2055" s="13" t="s">
        <v>108</v>
      </c>
      <c r="Q2055" s="13" t="s">
        <v>53</v>
      </c>
      <c r="R2055" s="13" t="s">
        <v>39</v>
      </c>
      <c r="S2055" s="13" t="s">
        <v>40</v>
      </c>
      <c r="T2055" s="13" t="s">
        <v>56</v>
      </c>
      <c r="U2055" s="13" t="s">
        <v>24341</v>
      </c>
      <c r="V2055" s="12">
        <v>22</v>
      </c>
      <c r="W2055" s="13"/>
      <c r="X2055" s="13" t="s">
        <v>41</v>
      </c>
      <c r="Y2055" s="13" t="s">
        <v>24342</v>
      </c>
      <c r="Z2055" s="13" t="s">
        <v>24343</v>
      </c>
      <c r="AA2055" s="13" t="s">
        <v>24344</v>
      </c>
      <c r="AB2055" s="13" t="s">
        <v>45</v>
      </c>
      <c r="AC2055" s="13" t="s">
        <v>21411</v>
      </c>
      <c r="AD2055" s="13"/>
    </row>
    <row r="2056" spans="1:30" x14ac:dyDescent="0.25">
      <c r="A2056" s="12">
        <v>256</v>
      </c>
      <c r="B2056" s="12">
        <v>2025041029</v>
      </c>
      <c r="C2056" s="13" t="s">
        <v>3035</v>
      </c>
      <c r="D2056" s="13" t="s">
        <v>12593</v>
      </c>
      <c r="E2056" s="13" t="s">
        <v>33</v>
      </c>
      <c r="F2056" s="12">
        <v>14</v>
      </c>
      <c r="G2056" s="13" t="s">
        <v>78</v>
      </c>
      <c r="H2056" s="12">
        <v>9</v>
      </c>
      <c r="I2056" s="12">
        <v>9</v>
      </c>
      <c r="J2056" s="12">
        <v>23</v>
      </c>
      <c r="K2056" s="13" t="s">
        <v>35</v>
      </c>
      <c r="L2056" s="12">
        <v>3.45</v>
      </c>
      <c r="M2056" s="13"/>
      <c r="N2056" s="13" t="s">
        <v>107</v>
      </c>
      <c r="O2056" s="13" t="s">
        <v>51</v>
      </c>
      <c r="P2056" s="13" t="s">
        <v>108</v>
      </c>
      <c r="Q2056" s="13" t="s">
        <v>53</v>
      </c>
      <c r="R2056" s="13" t="s">
        <v>39</v>
      </c>
      <c r="S2056" s="13" t="s">
        <v>40</v>
      </c>
      <c r="T2056" s="13" t="s">
        <v>56</v>
      </c>
      <c r="U2056" s="13" t="s">
        <v>24345</v>
      </c>
      <c r="V2056" s="12">
        <v>34</v>
      </c>
      <c r="W2056" s="13"/>
      <c r="X2056" s="13" t="s">
        <v>41</v>
      </c>
      <c r="Y2056" s="13" t="s">
        <v>24346</v>
      </c>
      <c r="Z2056" s="13" t="s">
        <v>24347</v>
      </c>
      <c r="AA2056" s="12">
        <v>5926176109</v>
      </c>
      <c r="AB2056" s="13" t="s">
        <v>45</v>
      </c>
      <c r="AC2056" s="13" t="s">
        <v>21411</v>
      </c>
      <c r="AD2056" s="13"/>
    </row>
    <row r="2057" spans="1:30" x14ac:dyDescent="0.25">
      <c r="A2057" s="12">
        <v>279</v>
      </c>
      <c r="B2057" s="12">
        <v>2022061095</v>
      </c>
      <c r="C2057" s="13" t="s">
        <v>1181</v>
      </c>
      <c r="D2057" s="13" t="s">
        <v>1182</v>
      </c>
      <c r="E2057" s="13" t="s">
        <v>33</v>
      </c>
      <c r="F2057" s="12">
        <v>10</v>
      </c>
      <c r="G2057" s="13" t="s">
        <v>139</v>
      </c>
      <c r="H2057" s="12">
        <v>54</v>
      </c>
      <c r="I2057" s="12">
        <v>54</v>
      </c>
      <c r="J2057" s="12">
        <v>64</v>
      </c>
      <c r="K2057" s="13" t="s">
        <v>35</v>
      </c>
      <c r="L2057" s="12">
        <v>2.38</v>
      </c>
      <c r="M2057" s="13" t="s">
        <v>49</v>
      </c>
      <c r="N2057" s="13" t="s">
        <v>107</v>
      </c>
      <c r="O2057" s="13"/>
      <c r="P2057" s="13" t="s">
        <v>108</v>
      </c>
      <c r="Q2057" s="13" t="s">
        <v>53</v>
      </c>
      <c r="R2057" s="13" t="s">
        <v>39</v>
      </c>
      <c r="S2057" s="13" t="s">
        <v>40</v>
      </c>
      <c r="T2057" s="13"/>
      <c r="U2057" s="13" t="s">
        <v>24348</v>
      </c>
      <c r="V2057" s="12">
        <v>26</v>
      </c>
      <c r="W2057" s="13"/>
      <c r="X2057" s="13" t="s">
        <v>41</v>
      </c>
      <c r="Y2057" s="13" t="s">
        <v>1183</v>
      </c>
      <c r="Z2057" s="13" t="s">
        <v>1184</v>
      </c>
      <c r="AA2057" s="13" t="s">
        <v>1185</v>
      </c>
      <c r="AB2057" s="13" t="s">
        <v>45</v>
      </c>
      <c r="AC2057" s="13" t="s">
        <v>21411</v>
      </c>
      <c r="AD2057" s="13"/>
    </row>
    <row r="2058" spans="1:30" x14ac:dyDescent="0.25">
      <c r="A2058" s="12">
        <v>332</v>
      </c>
      <c r="B2058" s="12">
        <v>2022061042</v>
      </c>
      <c r="C2058" s="13" t="s">
        <v>1411</v>
      </c>
      <c r="D2058" s="13" t="s">
        <v>1412</v>
      </c>
      <c r="E2058" s="13" t="s">
        <v>33</v>
      </c>
      <c r="F2058" s="12">
        <v>10</v>
      </c>
      <c r="G2058" s="13" t="s">
        <v>71</v>
      </c>
      <c r="H2058" s="12">
        <v>93</v>
      </c>
      <c r="I2058" s="12">
        <v>99</v>
      </c>
      <c r="J2058" s="12">
        <v>103</v>
      </c>
      <c r="K2058" s="13" t="s">
        <v>35</v>
      </c>
      <c r="L2058" s="12">
        <v>3.19</v>
      </c>
      <c r="M2058" s="13"/>
      <c r="N2058" s="13" t="s">
        <v>107</v>
      </c>
      <c r="O2058" s="13"/>
      <c r="P2058" s="13" t="s">
        <v>108</v>
      </c>
      <c r="Q2058" s="13" t="s">
        <v>53</v>
      </c>
      <c r="R2058" s="13" t="s">
        <v>39</v>
      </c>
      <c r="S2058" s="13" t="s">
        <v>40</v>
      </c>
      <c r="T2058" s="13"/>
      <c r="U2058" s="13" t="s">
        <v>24349</v>
      </c>
      <c r="V2058" s="12">
        <v>34</v>
      </c>
      <c r="W2058" s="13"/>
      <c r="X2058" s="13" t="s">
        <v>41</v>
      </c>
      <c r="Y2058" s="13" t="s">
        <v>1413</v>
      </c>
      <c r="Z2058" s="13" t="s">
        <v>1414</v>
      </c>
      <c r="AA2058" s="13" t="s">
        <v>1415</v>
      </c>
      <c r="AB2058" s="13" t="s">
        <v>45</v>
      </c>
      <c r="AC2058" s="13" t="s">
        <v>21411</v>
      </c>
      <c r="AD2058" s="13"/>
    </row>
    <row r="2059" spans="1:30" x14ac:dyDescent="0.25">
      <c r="A2059" s="12">
        <v>621</v>
      </c>
      <c r="B2059" s="12">
        <v>2025071036</v>
      </c>
      <c r="C2059" s="13" t="s">
        <v>13629</v>
      </c>
      <c r="D2059" s="13" t="s">
        <v>24350</v>
      </c>
      <c r="E2059" s="13" t="s">
        <v>33</v>
      </c>
      <c r="F2059" s="12">
        <v>13</v>
      </c>
      <c r="G2059" s="13" t="s">
        <v>48</v>
      </c>
      <c r="H2059" s="13">
        <v>0</v>
      </c>
      <c r="I2059" s="12">
        <v>0</v>
      </c>
      <c r="J2059" s="12">
        <v>13</v>
      </c>
      <c r="K2059" s="13" t="s">
        <v>35</v>
      </c>
      <c r="L2059" s="13">
        <v>0</v>
      </c>
      <c r="M2059" s="13"/>
      <c r="N2059" s="13" t="s">
        <v>107</v>
      </c>
      <c r="O2059" s="13" t="s">
        <v>51</v>
      </c>
      <c r="P2059" s="13" t="s">
        <v>108</v>
      </c>
      <c r="Q2059" s="13" t="s">
        <v>53</v>
      </c>
      <c r="R2059" s="13" t="s">
        <v>39</v>
      </c>
      <c r="S2059" s="13" t="s">
        <v>40</v>
      </c>
      <c r="T2059" s="13" t="s">
        <v>56</v>
      </c>
      <c r="U2059" s="13" t="s">
        <v>24351</v>
      </c>
      <c r="V2059" s="12">
        <v>38</v>
      </c>
      <c r="W2059" s="13"/>
      <c r="X2059" s="13" t="s">
        <v>41</v>
      </c>
      <c r="Y2059" s="13" t="s">
        <v>24352</v>
      </c>
      <c r="Z2059" s="13" t="s">
        <v>24353</v>
      </c>
      <c r="AA2059" s="12">
        <v>5925039453</v>
      </c>
      <c r="AB2059" s="13" t="s">
        <v>45</v>
      </c>
      <c r="AC2059" s="13" t="s">
        <v>21411</v>
      </c>
      <c r="AD2059" s="13"/>
    </row>
    <row r="2060" spans="1:30" x14ac:dyDescent="0.25">
      <c r="A2060" s="12">
        <v>648</v>
      </c>
      <c r="B2060" s="12">
        <v>2024081053</v>
      </c>
      <c r="C2060" s="13" t="s">
        <v>2602</v>
      </c>
      <c r="D2060" s="13" t="s">
        <v>2603</v>
      </c>
      <c r="E2060" s="13" t="s">
        <v>33</v>
      </c>
      <c r="F2060" s="12">
        <v>13</v>
      </c>
      <c r="G2060" s="13" t="s">
        <v>139</v>
      </c>
      <c r="H2060" s="12">
        <v>36</v>
      </c>
      <c r="I2060" s="12">
        <v>36</v>
      </c>
      <c r="J2060" s="12">
        <v>49</v>
      </c>
      <c r="K2060" s="13" t="s">
        <v>35</v>
      </c>
      <c r="L2060" s="12">
        <v>3.68</v>
      </c>
      <c r="M2060" s="13"/>
      <c r="N2060" s="13" t="s">
        <v>107</v>
      </c>
      <c r="O2060" s="13" t="s">
        <v>51</v>
      </c>
      <c r="P2060" s="13" t="s">
        <v>108</v>
      </c>
      <c r="Q2060" s="13" t="s">
        <v>53</v>
      </c>
      <c r="R2060" s="13" t="s">
        <v>39</v>
      </c>
      <c r="S2060" s="13" t="s">
        <v>40</v>
      </c>
      <c r="T2060" s="13"/>
      <c r="U2060" s="13" t="s">
        <v>24354</v>
      </c>
      <c r="V2060" s="12">
        <v>26</v>
      </c>
      <c r="W2060" s="13"/>
      <c r="X2060" s="13" t="s">
        <v>41</v>
      </c>
      <c r="Y2060" s="13" t="s">
        <v>2604</v>
      </c>
      <c r="Z2060" s="13" t="s">
        <v>2605</v>
      </c>
      <c r="AA2060" s="13" t="s">
        <v>2606</v>
      </c>
      <c r="AB2060" s="13" t="s">
        <v>45</v>
      </c>
      <c r="AC2060" s="13" t="s">
        <v>21411</v>
      </c>
      <c r="AD2060" s="13"/>
    </row>
    <row r="2061" spans="1:30" x14ac:dyDescent="0.25">
      <c r="A2061" s="12">
        <v>715</v>
      </c>
      <c r="B2061" s="12">
        <v>2025071073</v>
      </c>
      <c r="C2061" s="13" t="s">
        <v>24355</v>
      </c>
      <c r="D2061" s="13" t="s">
        <v>24356</v>
      </c>
      <c r="E2061" s="13" t="s">
        <v>33</v>
      </c>
      <c r="F2061" s="12">
        <v>9</v>
      </c>
      <c r="G2061" s="13" t="s">
        <v>48</v>
      </c>
      <c r="H2061" s="13">
        <v>0</v>
      </c>
      <c r="I2061" s="12">
        <v>0</v>
      </c>
      <c r="J2061" s="12">
        <v>9</v>
      </c>
      <c r="K2061" s="13" t="s">
        <v>35</v>
      </c>
      <c r="L2061" s="13">
        <v>0</v>
      </c>
      <c r="M2061" s="13"/>
      <c r="N2061" s="13" t="s">
        <v>107</v>
      </c>
      <c r="O2061" s="13" t="s">
        <v>51</v>
      </c>
      <c r="P2061" s="13" t="s">
        <v>108</v>
      </c>
      <c r="Q2061" s="13" t="s">
        <v>53</v>
      </c>
      <c r="R2061" s="13" t="s">
        <v>39</v>
      </c>
      <c r="S2061" s="13" t="s">
        <v>40</v>
      </c>
      <c r="T2061" s="13" t="s">
        <v>56</v>
      </c>
      <c r="U2061" s="13" t="s">
        <v>24357</v>
      </c>
      <c r="V2061" s="12">
        <v>25</v>
      </c>
      <c r="W2061" s="13"/>
      <c r="X2061" s="13" t="s">
        <v>41</v>
      </c>
      <c r="Y2061" s="13" t="s">
        <v>24358</v>
      </c>
      <c r="Z2061" s="13" t="s">
        <v>24359</v>
      </c>
      <c r="AA2061" s="12">
        <v>6045656</v>
      </c>
      <c r="AB2061" s="13" t="s">
        <v>45</v>
      </c>
      <c r="AC2061" s="13" t="s">
        <v>21411</v>
      </c>
      <c r="AD2061" s="13"/>
    </row>
    <row r="2062" spans="1:30" x14ac:dyDescent="0.25">
      <c r="A2062" s="12">
        <v>754</v>
      </c>
      <c r="B2062" s="12">
        <v>2023081156</v>
      </c>
      <c r="C2062" s="13" t="s">
        <v>3004</v>
      </c>
      <c r="D2062" s="13" t="s">
        <v>3005</v>
      </c>
      <c r="E2062" s="13" t="s">
        <v>33</v>
      </c>
      <c r="F2062" s="12">
        <v>13</v>
      </c>
      <c r="G2062" s="13" t="s">
        <v>34</v>
      </c>
      <c r="H2062" s="12">
        <v>68</v>
      </c>
      <c r="I2062" s="12">
        <v>68</v>
      </c>
      <c r="J2062" s="12">
        <v>81</v>
      </c>
      <c r="K2062" s="13" t="s">
        <v>35</v>
      </c>
      <c r="L2062" s="12">
        <v>3.64</v>
      </c>
      <c r="M2062" s="13"/>
      <c r="N2062" s="13" t="s">
        <v>107</v>
      </c>
      <c r="O2062" s="13" t="s">
        <v>51</v>
      </c>
      <c r="P2062" s="13" t="s">
        <v>108</v>
      </c>
      <c r="Q2062" s="13" t="s">
        <v>53</v>
      </c>
      <c r="R2062" s="13" t="s">
        <v>39</v>
      </c>
      <c r="S2062" s="13" t="s">
        <v>40</v>
      </c>
      <c r="T2062" s="13" t="s">
        <v>56</v>
      </c>
      <c r="U2062" s="13" t="s">
        <v>23271</v>
      </c>
      <c r="V2062" s="12">
        <v>24</v>
      </c>
      <c r="W2062" s="13"/>
      <c r="X2062" s="13" t="s">
        <v>41</v>
      </c>
      <c r="Y2062" s="13" t="s">
        <v>3006</v>
      </c>
      <c r="Z2062" s="13" t="s">
        <v>3007</v>
      </c>
      <c r="AA2062" s="12">
        <v>5926717048</v>
      </c>
      <c r="AB2062" s="13" t="s">
        <v>45</v>
      </c>
      <c r="AC2062" s="13" t="s">
        <v>21411</v>
      </c>
      <c r="AD2062" s="13"/>
    </row>
    <row r="2063" spans="1:30" x14ac:dyDescent="0.25">
      <c r="A2063" s="12">
        <v>846</v>
      </c>
      <c r="B2063" s="12">
        <v>2023081348</v>
      </c>
      <c r="C2063" s="13" t="s">
        <v>3390</v>
      </c>
      <c r="D2063" s="13" t="s">
        <v>3381</v>
      </c>
      <c r="E2063" s="13" t="s">
        <v>33</v>
      </c>
      <c r="F2063" s="12">
        <v>12</v>
      </c>
      <c r="G2063" s="13" t="s">
        <v>34</v>
      </c>
      <c r="H2063" s="12">
        <v>65</v>
      </c>
      <c r="I2063" s="12">
        <v>69</v>
      </c>
      <c r="J2063" s="12">
        <v>77</v>
      </c>
      <c r="K2063" s="13" t="s">
        <v>35</v>
      </c>
      <c r="L2063" s="12">
        <v>3.51</v>
      </c>
      <c r="M2063" s="13"/>
      <c r="N2063" s="13" t="s">
        <v>107</v>
      </c>
      <c r="O2063" s="13"/>
      <c r="P2063" s="13" t="s">
        <v>108</v>
      </c>
      <c r="Q2063" s="13" t="s">
        <v>53</v>
      </c>
      <c r="R2063" s="13" t="s">
        <v>39</v>
      </c>
      <c r="S2063" s="13" t="s">
        <v>55</v>
      </c>
      <c r="T2063" s="13" t="s">
        <v>56</v>
      </c>
      <c r="U2063" s="13" t="s">
        <v>24360</v>
      </c>
      <c r="V2063" s="12">
        <v>21</v>
      </c>
      <c r="W2063" s="13"/>
      <c r="X2063" s="13" t="s">
        <v>41</v>
      </c>
      <c r="Y2063" s="13" t="s">
        <v>3391</v>
      </c>
      <c r="Z2063" s="13" t="s">
        <v>3392</v>
      </c>
      <c r="AA2063" s="12">
        <v>5926153488</v>
      </c>
      <c r="AB2063" s="13" t="s">
        <v>45</v>
      </c>
      <c r="AC2063" s="13" t="s">
        <v>21411</v>
      </c>
      <c r="AD2063" s="13"/>
    </row>
    <row r="2064" spans="1:30" x14ac:dyDescent="0.25">
      <c r="A2064" s="12">
        <v>934</v>
      </c>
      <c r="B2064" s="12">
        <v>2022061063</v>
      </c>
      <c r="C2064" s="13" t="s">
        <v>3786</v>
      </c>
      <c r="D2064" s="13" t="s">
        <v>3787</v>
      </c>
      <c r="E2064" s="13" t="s">
        <v>33</v>
      </c>
      <c r="F2064" s="12">
        <v>9</v>
      </c>
      <c r="G2064" s="13" t="s">
        <v>34</v>
      </c>
      <c r="H2064" s="12">
        <v>90</v>
      </c>
      <c r="I2064" s="12">
        <v>95</v>
      </c>
      <c r="J2064" s="12">
        <v>99</v>
      </c>
      <c r="K2064" s="13" t="s">
        <v>35</v>
      </c>
      <c r="L2064" s="12">
        <v>3.45</v>
      </c>
      <c r="M2064" s="13"/>
      <c r="N2064" s="13" t="s">
        <v>107</v>
      </c>
      <c r="O2064" s="13"/>
      <c r="P2064" s="13" t="s">
        <v>108</v>
      </c>
      <c r="Q2064" s="13" t="s">
        <v>53</v>
      </c>
      <c r="R2064" s="13" t="s">
        <v>39</v>
      </c>
      <c r="S2064" s="13" t="s">
        <v>40</v>
      </c>
      <c r="T2064" s="13"/>
      <c r="U2064" s="13" t="s">
        <v>24361</v>
      </c>
      <c r="V2064" s="12">
        <v>23</v>
      </c>
      <c r="W2064" s="13"/>
      <c r="X2064" s="13" t="s">
        <v>41</v>
      </c>
      <c r="Y2064" s="13" t="s">
        <v>3788</v>
      </c>
      <c r="Z2064" s="13" t="s">
        <v>3789</v>
      </c>
      <c r="AA2064" s="13" t="s">
        <v>3790</v>
      </c>
      <c r="AB2064" s="13" t="s">
        <v>45</v>
      </c>
      <c r="AC2064" s="13" t="s">
        <v>21411</v>
      </c>
      <c r="AD2064" s="13"/>
    </row>
    <row r="2065" spans="1:30" x14ac:dyDescent="0.25">
      <c r="A2065" s="12">
        <v>997</v>
      </c>
      <c r="B2065" s="12">
        <v>2025071246</v>
      </c>
      <c r="C2065" s="13" t="s">
        <v>24362</v>
      </c>
      <c r="D2065" s="13" t="s">
        <v>4002</v>
      </c>
      <c r="E2065" s="13" t="s">
        <v>33</v>
      </c>
      <c r="F2065" s="12">
        <v>9</v>
      </c>
      <c r="G2065" s="13" t="s">
        <v>48</v>
      </c>
      <c r="H2065" s="13">
        <v>0</v>
      </c>
      <c r="I2065" s="12">
        <v>0</v>
      </c>
      <c r="J2065" s="12">
        <v>9</v>
      </c>
      <c r="K2065" s="13" t="s">
        <v>35</v>
      </c>
      <c r="L2065" s="13">
        <v>0</v>
      </c>
      <c r="M2065" s="13"/>
      <c r="N2065" s="13" t="s">
        <v>107</v>
      </c>
      <c r="O2065" s="13"/>
      <c r="P2065" s="13" t="s">
        <v>108</v>
      </c>
      <c r="Q2065" s="13" t="s">
        <v>53</v>
      </c>
      <c r="R2065" s="13" t="s">
        <v>39</v>
      </c>
      <c r="S2065" s="13" t="s">
        <v>40</v>
      </c>
      <c r="T2065" s="13"/>
      <c r="U2065" s="13" t="s">
        <v>24363</v>
      </c>
      <c r="V2065" s="12">
        <v>37</v>
      </c>
      <c r="W2065" s="13"/>
      <c r="X2065" s="13" t="s">
        <v>41</v>
      </c>
      <c r="Y2065" s="13" t="s">
        <v>24364</v>
      </c>
      <c r="Z2065" s="13" t="s">
        <v>24365</v>
      </c>
      <c r="AA2065" s="13" t="s">
        <v>24366</v>
      </c>
      <c r="AB2065" s="13" t="s">
        <v>45</v>
      </c>
      <c r="AC2065" s="13" t="s">
        <v>21411</v>
      </c>
      <c r="AD2065" s="13"/>
    </row>
    <row r="2066" spans="1:30" x14ac:dyDescent="0.25">
      <c r="A2066" s="12">
        <v>1003</v>
      </c>
      <c r="B2066" s="12">
        <v>2022061075</v>
      </c>
      <c r="C2066" s="13" t="s">
        <v>1113</v>
      </c>
      <c r="D2066" s="13" t="s">
        <v>4018</v>
      </c>
      <c r="E2066" s="13" t="s">
        <v>33</v>
      </c>
      <c r="F2066" s="12">
        <v>10</v>
      </c>
      <c r="G2066" s="13" t="s">
        <v>71</v>
      </c>
      <c r="H2066" s="12">
        <v>100</v>
      </c>
      <c r="I2066" s="12">
        <v>101</v>
      </c>
      <c r="J2066" s="12">
        <v>110</v>
      </c>
      <c r="K2066" s="13" t="s">
        <v>35</v>
      </c>
      <c r="L2066" s="12">
        <v>3.75</v>
      </c>
      <c r="M2066" s="13"/>
      <c r="N2066" s="13" t="s">
        <v>107</v>
      </c>
      <c r="O2066" s="13"/>
      <c r="P2066" s="13" t="s">
        <v>108</v>
      </c>
      <c r="Q2066" s="13" t="s">
        <v>53</v>
      </c>
      <c r="R2066" s="13" t="s">
        <v>39</v>
      </c>
      <c r="S2066" s="13" t="s">
        <v>40</v>
      </c>
      <c r="T2066" s="13"/>
      <c r="U2066" s="13" t="s">
        <v>22930</v>
      </c>
      <c r="V2066" s="12">
        <v>23</v>
      </c>
      <c r="W2066" s="13"/>
      <c r="X2066" s="13" t="s">
        <v>41</v>
      </c>
      <c r="Y2066" s="13" t="s">
        <v>4019</v>
      </c>
      <c r="Z2066" s="13" t="s">
        <v>4020</v>
      </c>
      <c r="AA2066" s="13" t="s">
        <v>4021</v>
      </c>
      <c r="AB2066" s="13" t="s">
        <v>45</v>
      </c>
      <c r="AC2066" s="13" t="s">
        <v>21411</v>
      </c>
      <c r="AD2066" s="13"/>
    </row>
    <row r="2067" spans="1:30" x14ac:dyDescent="0.25">
      <c r="A2067" s="12">
        <v>1126</v>
      </c>
      <c r="B2067" s="12">
        <v>2024081040</v>
      </c>
      <c r="C2067" s="13" t="s">
        <v>4498</v>
      </c>
      <c r="D2067" s="13" t="s">
        <v>4494</v>
      </c>
      <c r="E2067" s="13" t="s">
        <v>33</v>
      </c>
      <c r="F2067" s="12">
        <v>13</v>
      </c>
      <c r="G2067" s="13" t="s">
        <v>78</v>
      </c>
      <c r="H2067" s="12">
        <v>31</v>
      </c>
      <c r="I2067" s="12">
        <v>31</v>
      </c>
      <c r="J2067" s="12">
        <v>44</v>
      </c>
      <c r="K2067" s="13" t="s">
        <v>35</v>
      </c>
      <c r="L2067" s="12">
        <v>3.35</v>
      </c>
      <c r="M2067" s="13"/>
      <c r="N2067" s="13" t="s">
        <v>107</v>
      </c>
      <c r="O2067" s="13" t="s">
        <v>51</v>
      </c>
      <c r="P2067" s="13" t="s">
        <v>108</v>
      </c>
      <c r="Q2067" s="13" t="s">
        <v>53</v>
      </c>
      <c r="R2067" s="13" t="s">
        <v>39</v>
      </c>
      <c r="S2067" s="13" t="s">
        <v>40</v>
      </c>
      <c r="T2067" s="13" t="s">
        <v>56</v>
      </c>
      <c r="U2067" s="13" t="s">
        <v>23100</v>
      </c>
      <c r="V2067" s="12">
        <v>38</v>
      </c>
      <c r="W2067" s="13"/>
      <c r="X2067" s="13" t="s">
        <v>41</v>
      </c>
      <c r="Y2067" s="13" t="s">
        <v>4499</v>
      </c>
      <c r="Z2067" s="13" t="s">
        <v>4500</v>
      </c>
      <c r="AA2067" s="12">
        <v>5926660111</v>
      </c>
      <c r="AB2067" s="13" t="s">
        <v>45</v>
      </c>
      <c r="AC2067" s="13" t="s">
        <v>21411</v>
      </c>
      <c r="AD2067" s="13"/>
    </row>
    <row r="2068" spans="1:30" x14ac:dyDescent="0.25">
      <c r="A2068" s="12">
        <v>1147</v>
      </c>
      <c r="B2068" s="12">
        <v>2022061098</v>
      </c>
      <c r="C2068" s="13" t="s">
        <v>4574</v>
      </c>
      <c r="D2068" s="13" t="s">
        <v>4555</v>
      </c>
      <c r="E2068" s="13" t="s">
        <v>33</v>
      </c>
      <c r="F2068" s="12">
        <v>10</v>
      </c>
      <c r="G2068" s="13" t="s">
        <v>34</v>
      </c>
      <c r="H2068" s="12">
        <v>84</v>
      </c>
      <c r="I2068" s="12">
        <v>94</v>
      </c>
      <c r="J2068" s="12">
        <v>94</v>
      </c>
      <c r="K2068" s="13" t="s">
        <v>35</v>
      </c>
      <c r="L2068" s="12">
        <v>3.18</v>
      </c>
      <c r="M2068" s="13"/>
      <c r="N2068" s="13" t="s">
        <v>107</v>
      </c>
      <c r="O2068" s="13"/>
      <c r="P2068" s="13" t="s">
        <v>108</v>
      </c>
      <c r="Q2068" s="13" t="s">
        <v>53</v>
      </c>
      <c r="R2068" s="13" t="s">
        <v>39</v>
      </c>
      <c r="S2068" s="13" t="s">
        <v>40</v>
      </c>
      <c r="T2068" s="13"/>
      <c r="U2068" s="13" t="s">
        <v>24367</v>
      </c>
      <c r="V2068" s="12">
        <v>23</v>
      </c>
      <c r="W2068" s="13"/>
      <c r="X2068" s="13" t="s">
        <v>41</v>
      </c>
      <c r="Y2068" s="13" t="s">
        <v>4575</v>
      </c>
      <c r="Z2068" s="13" t="s">
        <v>4576</v>
      </c>
      <c r="AA2068" s="13" t="s">
        <v>20429</v>
      </c>
      <c r="AB2068" s="13" t="s">
        <v>45</v>
      </c>
      <c r="AC2068" s="13" t="s">
        <v>21411</v>
      </c>
      <c r="AD2068" s="13"/>
    </row>
    <row r="2069" spans="1:30" x14ac:dyDescent="0.25">
      <c r="A2069" s="12">
        <v>1165</v>
      </c>
      <c r="B2069" s="12">
        <v>2022061082</v>
      </c>
      <c r="C2069" s="13" t="s">
        <v>4630</v>
      </c>
      <c r="D2069" s="13" t="s">
        <v>4631</v>
      </c>
      <c r="E2069" s="13" t="s">
        <v>33</v>
      </c>
      <c r="F2069" s="12">
        <v>10</v>
      </c>
      <c r="G2069" s="13" t="s">
        <v>139</v>
      </c>
      <c r="H2069" s="12">
        <v>59</v>
      </c>
      <c r="I2069" s="12">
        <v>64</v>
      </c>
      <c r="J2069" s="12">
        <v>69</v>
      </c>
      <c r="K2069" s="13" t="s">
        <v>35</v>
      </c>
      <c r="L2069" s="12">
        <v>2.4500000000000002</v>
      </c>
      <c r="M2069" s="13"/>
      <c r="N2069" s="13" t="s">
        <v>107</v>
      </c>
      <c r="O2069" s="13"/>
      <c r="P2069" s="13" t="s">
        <v>108</v>
      </c>
      <c r="Q2069" s="13" t="s">
        <v>53</v>
      </c>
      <c r="R2069" s="13" t="s">
        <v>39</v>
      </c>
      <c r="S2069" s="13" t="s">
        <v>40</v>
      </c>
      <c r="T2069" s="13"/>
      <c r="U2069" s="13" t="s">
        <v>24368</v>
      </c>
      <c r="V2069" s="12">
        <v>36</v>
      </c>
      <c r="W2069" s="13"/>
      <c r="X2069" s="13" t="s">
        <v>41</v>
      </c>
      <c r="Y2069" s="13" t="s">
        <v>4632</v>
      </c>
      <c r="Z2069" s="13" t="s">
        <v>4633</v>
      </c>
      <c r="AA2069" s="13" t="s">
        <v>4634</v>
      </c>
      <c r="AB2069" s="13" t="s">
        <v>45</v>
      </c>
      <c r="AC2069" s="13" t="s">
        <v>21411</v>
      </c>
      <c r="AD2069" s="13"/>
    </row>
    <row r="2070" spans="1:30" x14ac:dyDescent="0.25">
      <c r="A2070" s="12">
        <v>1246</v>
      </c>
      <c r="B2070" s="12">
        <v>2022061084</v>
      </c>
      <c r="C2070" s="13" t="s">
        <v>4980</v>
      </c>
      <c r="D2070" s="13" t="s">
        <v>4981</v>
      </c>
      <c r="E2070" s="13" t="s">
        <v>33</v>
      </c>
      <c r="F2070" s="12">
        <v>7</v>
      </c>
      <c r="G2070" s="13" t="s">
        <v>34</v>
      </c>
      <c r="H2070" s="12">
        <v>76</v>
      </c>
      <c r="I2070" s="12">
        <v>93</v>
      </c>
      <c r="J2070" s="12">
        <v>83</v>
      </c>
      <c r="K2070" s="13" t="s">
        <v>35</v>
      </c>
      <c r="L2070" s="12">
        <v>2.61</v>
      </c>
      <c r="M2070" s="13"/>
      <c r="N2070" s="13" t="s">
        <v>107</v>
      </c>
      <c r="O2070" s="13"/>
      <c r="P2070" s="13" t="s">
        <v>108</v>
      </c>
      <c r="Q2070" s="13" t="s">
        <v>53</v>
      </c>
      <c r="R2070" s="13" t="s">
        <v>39</v>
      </c>
      <c r="S2070" s="13" t="s">
        <v>40</v>
      </c>
      <c r="T2070" s="13"/>
      <c r="U2070" s="13" t="s">
        <v>24369</v>
      </c>
      <c r="V2070" s="12">
        <v>30</v>
      </c>
      <c r="W2070" s="13"/>
      <c r="X2070" s="13" t="s">
        <v>41</v>
      </c>
      <c r="Y2070" s="13" t="s">
        <v>4982</v>
      </c>
      <c r="Z2070" s="13"/>
      <c r="AA2070" s="13" t="s">
        <v>4983</v>
      </c>
      <c r="AB2070" s="13" t="s">
        <v>45</v>
      </c>
      <c r="AC2070" s="13" t="s">
        <v>21411</v>
      </c>
      <c r="AD2070" s="13"/>
    </row>
    <row r="2071" spans="1:30" x14ac:dyDescent="0.25">
      <c r="A2071" s="12">
        <v>1255</v>
      </c>
      <c r="B2071" s="12">
        <v>2025071035</v>
      </c>
      <c r="C2071" s="13" t="s">
        <v>566</v>
      </c>
      <c r="D2071" s="13" t="s">
        <v>24370</v>
      </c>
      <c r="E2071" s="13" t="s">
        <v>33</v>
      </c>
      <c r="F2071" s="12">
        <v>9</v>
      </c>
      <c r="G2071" s="13" t="s">
        <v>48</v>
      </c>
      <c r="H2071" s="13">
        <v>0</v>
      </c>
      <c r="I2071" s="12">
        <v>0</v>
      </c>
      <c r="J2071" s="12">
        <v>9</v>
      </c>
      <c r="K2071" s="13" t="s">
        <v>35</v>
      </c>
      <c r="L2071" s="13">
        <v>0</v>
      </c>
      <c r="M2071" s="13"/>
      <c r="N2071" s="13" t="s">
        <v>107</v>
      </c>
      <c r="O2071" s="13" t="s">
        <v>51</v>
      </c>
      <c r="P2071" s="13" t="s">
        <v>108</v>
      </c>
      <c r="Q2071" s="13" t="s">
        <v>53</v>
      </c>
      <c r="R2071" s="13" t="s">
        <v>39</v>
      </c>
      <c r="S2071" s="13" t="s">
        <v>55</v>
      </c>
      <c r="T2071" s="13" t="s">
        <v>56</v>
      </c>
      <c r="U2071" s="13" t="s">
        <v>22027</v>
      </c>
      <c r="V2071" s="12">
        <v>25</v>
      </c>
      <c r="W2071" s="13"/>
      <c r="X2071" s="13" t="s">
        <v>41</v>
      </c>
      <c r="Y2071" s="13" t="s">
        <v>24371</v>
      </c>
      <c r="Z2071" s="13" t="s">
        <v>24372</v>
      </c>
      <c r="AA2071" s="12">
        <v>5923302608</v>
      </c>
      <c r="AB2071" s="13" t="s">
        <v>45</v>
      </c>
      <c r="AC2071" s="13" t="s">
        <v>21411</v>
      </c>
      <c r="AD2071" s="13"/>
    </row>
    <row r="2072" spans="1:30" x14ac:dyDescent="0.25">
      <c r="A2072" s="12">
        <v>1277</v>
      </c>
      <c r="B2072" s="12">
        <v>2022061175</v>
      </c>
      <c r="C2072" s="13" t="s">
        <v>5113</v>
      </c>
      <c r="D2072" s="13" t="s">
        <v>5114</v>
      </c>
      <c r="E2072" s="13" t="s">
        <v>33</v>
      </c>
      <c r="F2072" s="12">
        <v>13</v>
      </c>
      <c r="G2072" s="13" t="s">
        <v>34</v>
      </c>
      <c r="H2072" s="12">
        <v>68</v>
      </c>
      <c r="I2072" s="12">
        <v>68</v>
      </c>
      <c r="J2072" s="12">
        <v>81</v>
      </c>
      <c r="K2072" s="13" t="s">
        <v>35</v>
      </c>
      <c r="L2072" s="12">
        <v>3.77</v>
      </c>
      <c r="M2072" s="13"/>
      <c r="N2072" s="13" t="s">
        <v>107</v>
      </c>
      <c r="O2072" s="13"/>
      <c r="P2072" s="13" t="s">
        <v>108</v>
      </c>
      <c r="Q2072" s="13" t="s">
        <v>53</v>
      </c>
      <c r="R2072" s="13" t="s">
        <v>39</v>
      </c>
      <c r="S2072" s="13" t="s">
        <v>40</v>
      </c>
      <c r="T2072" s="13"/>
      <c r="U2072" s="13" t="s">
        <v>24373</v>
      </c>
      <c r="V2072" s="12">
        <v>43</v>
      </c>
      <c r="W2072" s="13"/>
      <c r="X2072" s="13" t="s">
        <v>41</v>
      </c>
      <c r="Y2072" s="13" t="s">
        <v>5115</v>
      </c>
      <c r="Z2072" s="13" t="s">
        <v>5116</v>
      </c>
      <c r="AA2072" s="13" t="s">
        <v>5117</v>
      </c>
      <c r="AB2072" s="13" t="s">
        <v>45</v>
      </c>
      <c r="AC2072" s="13" t="s">
        <v>21411</v>
      </c>
      <c r="AD2072" s="13"/>
    </row>
    <row r="2073" spans="1:30" x14ac:dyDescent="0.25">
      <c r="A2073" s="12">
        <v>1288</v>
      </c>
      <c r="B2073" s="12">
        <v>2025071074</v>
      </c>
      <c r="C2073" s="13" t="s">
        <v>6546</v>
      </c>
      <c r="D2073" s="13" t="s">
        <v>5150</v>
      </c>
      <c r="E2073" s="13" t="s">
        <v>33</v>
      </c>
      <c r="F2073" s="12">
        <v>9</v>
      </c>
      <c r="G2073" s="13" t="s">
        <v>48</v>
      </c>
      <c r="H2073" s="13">
        <v>0</v>
      </c>
      <c r="I2073" s="12">
        <v>0</v>
      </c>
      <c r="J2073" s="12">
        <v>9</v>
      </c>
      <c r="K2073" s="13" t="s">
        <v>35</v>
      </c>
      <c r="L2073" s="13">
        <v>0</v>
      </c>
      <c r="M2073" s="13"/>
      <c r="N2073" s="13" t="s">
        <v>107</v>
      </c>
      <c r="O2073" s="13" t="s">
        <v>51</v>
      </c>
      <c r="P2073" s="13" t="s">
        <v>108</v>
      </c>
      <c r="Q2073" s="13" t="s">
        <v>53</v>
      </c>
      <c r="R2073" s="13" t="s">
        <v>39</v>
      </c>
      <c r="S2073" s="13" t="s">
        <v>40</v>
      </c>
      <c r="T2073" s="13" t="s">
        <v>56</v>
      </c>
      <c r="U2073" s="14">
        <v>30320</v>
      </c>
      <c r="V2073" s="12">
        <v>42</v>
      </c>
      <c r="W2073" s="13"/>
      <c r="X2073" s="13" t="s">
        <v>41</v>
      </c>
      <c r="Y2073" s="13" t="s">
        <v>24374</v>
      </c>
      <c r="Z2073" s="13" t="s">
        <v>24375</v>
      </c>
      <c r="AA2073" s="12">
        <v>5922250941</v>
      </c>
      <c r="AB2073" s="13" t="s">
        <v>45</v>
      </c>
      <c r="AC2073" s="13" t="s">
        <v>21411</v>
      </c>
      <c r="AD2073" s="13"/>
    </row>
    <row r="2074" spans="1:30" x14ac:dyDescent="0.25">
      <c r="A2074" s="12">
        <v>1345</v>
      </c>
      <c r="B2074" s="12">
        <v>2025071067</v>
      </c>
      <c r="C2074" s="13" t="s">
        <v>6563</v>
      </c>
      <c r="D2074" s="13" t="s">
        <v>5378</v>
      </c>
      <c r="E2074" s="13" t="s">
        <v>33</v>
      </c>
      <c r="F2074" s="12">
        <v>9</v>
      </c>
      <c r="G2074" s="13" t="s">
        <v>48</v>
      </c>
      <c r="H2074" s="13">
        <v>0</v>
      </c>
      <c r="I2074" s="12">
        <v>0</v>
      </c>
      <c r="J2074" s="12">
        <v>9</v>
      </c>
      <c r="K2074" s="13" t="s">
        <v>35</v>
      </c>
      <c r="L2074" s="13">
        <v>0</v>
      </c>
      <c r="M2074" s="13"/>
      <c r="N2074" s="13" t="s">
        <v>107</v>
      </c>
      <c r="O2074" s="13" t="s">
        <v>51</v>
      </c>
      <c r="P2074" s="13" t="s">
        <v>108</v>
      </c>
      <c r="Q2074" s="13" t="s">
        <v>53</v>
      </c>
      <c r="R2074" s="13" t="s">
        <v>39</v>
      </c>
      <c r="S2074" s="13" t="s">
        <v>40</v>
      </c>
      <c r="T2074" s="13" t="s">
        <v>130</v>
      </c>
      <c r="U2074" s="13" t="s">
        <v>24376</v>
      </c>
      <c r="V2074" s="12">
        <v>27</v>
      </c>
      <c r="W2074" s="13"/>
      <c r="X2074" s="13" t="s">
        <v>41</v>
      </c>
      <c r="Y2074" s="13" t="s">
        <v>24377</v>
      </c>
      <c r="Z2074" s="13" t="s">
        <v>24378</v>
      </c>
      <c r="AA2074" s="13" t="s">
        <v>24379</v>
      </c>
      <c r="AB2074" s="13" t="s">
        <v>45</v>
      </c>
      <c r="AC2074" s="13" t="s">
        <v>21411</v>
      </c>
      <c r="AD2074" s="13"/>
    </row>
    <row r="2075" spans="1:30" x14ac:dyDescent="0.25">
      <c r="A2075" s="12">
        <v>1454</v>
      </c>
      <c r="B2075" s="12">
        <v>2025041043</v>
      </c>
      <c r="C2075" s="13" t="s">
        <v>24380</v>
      </c>
      <c r="D2075" s="13" t="s">
        <v>5695</v>
      </c>
      <c r="E2075" s="13" t="s">
        <v>33</v>
      </c>
      <c r="F2075" s="12">
        <v>14</v>
      </c>
      <c r="G2075" s="13" t="s">
        <v>78</v>
      </c>
      <c r="H2075" s="12">
        <v>9</v>
      </c>
      <c r="I2075" s="12">
        <v>9</v>
      </c>
      <c r="J2075" s="12">
        <v>23</v>
      </c>
      <c r="K2075" s="13" t="s">
        <v>35</v>
      </c>
      <c r="L2075" s="12">
        <v>3.56</v>
      </c>
      <c r="M2075" s="13"/>
      <c r="N2075" s="13" t="s">
        <v>107</v>
      </c>
      <c r="O2075" s="13" t="s">
        <v>51</v>
      </c>
      <c r="P2075" s="13" t="s">
        <v>108</v>
      </c>
      <c r="Q2075" s="13" t="s">
        <v>53</v>
      </c>
      <c r="R2075" s="13" t="s">
        <v>39</v>
      </c>
      <c r="S2075" s="13" t="s">
        <v>40</v>
      </c>
      <c r="T2075" s="13" t="s">
        <v>56</v>
      </c>
      <c r="U2075" s="14">
        <v>35227</v>
      </c>
      <c r="V2075" s="12">
        <v>29</v>
      </c>
      <c r="W2075" s="13"/>
      <c r="X2075" s="13" t="s">
        <v>41</v>
      </c>
      <c r="Y2075" s="13" t="s">
        <v>24381</v>
      </c>
      <c r="Z2075" s="13" t="s">
        <v>24382</v>
      </c>
      <c r="AA2075" s="12">
        <v>5926541514</v>
      </c>
      <c r="AB2075" s="13" t="s">
        <v>45</v>
      </c>
      <c r="AC2075" s="13" t="s">
        <v>21411</v>
      </c>
      <c r="AD2075" s="13"/>
    </row>
    <row r="2076" spans="1:30" x14ac:dyDescent="0.25">
      <c r="A2076" s="12">
        <v>1456</v>
      </c>
      <c r="B2076" s="12">
        <v>2025071116</v>
      </c>
      <c r="C2076" s="13" t="s">
        <v>5207</v>
      </c>
      <c r="D2076" s="13" t="s">
        <v>5695</v>
      </c>
      <c r="E2076" s="13" t="s">
        <v>33</v>
      </c>
      <c r="F2076" s="12">
        <v>9</v>
      </c>
      <c r="G2076" s="13" t="s">
        <v>48</v>
      </c>
      <c r="H2076" s="13">
        <v>0</v>
      </c>
      <c r="I2076" s="12">
        <v>0</v>
      </c>
      <c r="J2076" s="12">
        <v>9</v>
      </c>
      <c r="K2076" s="13" t="s">
        <v>35</v>
      </c>
      <c r="L2076" s="13">
        <v>0</v>
      </c>
      <c r="M2076" s="13"/>
      <c r="N2076" s="13" t="s">
        <v>107</v>
      </c>
      <c r="O2076" s="13" t="s">
        <v>51</v>
      </c>
      <c r="P2076" s="13" t="s">
        <v>108</v>
      </c>
      <c r="Q2076" s="13" t="s">
        <v>53</v>
      </c>
      <c r="R2076" s="13" t="s">
        <v>39</v>
      </c>
      <c r="S2076" s="13" t="s">
        <v>40</v>
      </c>
      <c r="T2076" s="13"/>
      <c r="U2076" s="14">
        <v>37265</v>
      </c>
      <c r="V2076" s="12">
        <v>23</v>
      </c>
      <c r="W2076" s="13"/>
      <c r="X2076" s="13" t="s">
        <v>41</v>
      </c>
      <c r="Y2076" s="13" t="s">
        <v>24383</v>
      </c>
      <c r="Z2076" s="13" t="s">
        <v>24384</v>
      </c>
      <c r="AA2076" s="12">
        <v>5926810778</v>
      </c>
      <c r="AB2076" s="13" t="s">
        <v>45</v>
      </c>
      <c r="AC2076" s="13" t="s">
        <v>21411</v>
      </c>
      <c r="AD2076" s="13"/>
    </row>
    <row r="2077" spans="1:30" x14ac:dyDescent="0.25">
      <c r="A2077" s="12">
        <v>1495</v>
      </c>
      <c r="B2077" s="12">
        <v>2025051018</v>
      </c>
      <c r="C2077" s="13" t="s">
        <v>24385</v>
      </c>
      <c r="D2077" s="13" t="s">
        <v>5853</v>
      </c>
      <c r="E2077" s="13" t="s">
        <v>33</v>
      </c>
      <c r="F2077" s="12">
        <v>16</v>
      </c>
      <c r="G2077" s="13" t="s">
        <v>78</v>
      </c>
      <c r="H2077" s="13">
        <v>0</v>
      </c>
      <c r="I2077" s="12">
        <v>0</v>
      </c>
      <c r="J2077" s="12">
        <v>16</v>
      </c>
      <c r="K2077" s="13" t="s">
        <v>35</v>
      </c>
      <c r="L2077" s="13">
        <v>0</v>
      </c>
      <c r="M2077" s="13"/>
      <c r="N2077" s="13" t="s">
        <v>107</v>
      </c>
      <c r="O2077" s="13" t="s">
        <v>51</v>
      </c>
      <c r="P2077" s="13" t="s">
        <v>108</v>
      </c>
      <c r="Q2077" s="13" t="s">
        <v>53</v>
      </c>
      <c r="R2077" s="13" t="s">
        <v>39</v>
      </c>
      <c r="S2077" s="13" t="s">
        <v>40</v>
      </c>
      <c r="T2077" s="13"/>
      <c r="U2077" s="14">
        <v>38449</v>
      </c>
      <c r="V2077" s="12">
        <v>20</v>
      </c>
      <c r="W2077" s="13"/>
      <c r="X2077" s="13" t="s">
        <v>41</v>
      </c>
      <c r="Y2077" s="13" t="s">
        <v>24386</v>
      </c>
      <c r="Z2077" s="13" t="s">
        <v>24387</v>
      </c>
      <c r="AA2077" s="12">
        <v>5926428430</v>
      </c>
      <c r="AB2077" s="13" t="s">
        <v>45</v>
      </c>
      <c r="AC2077" s="13" t="s">
        <v>21411</v>
      </c>
      <c r="AD2077" s="13"/>
    </row>
    <row r="2078" spans="1:30" x14ac:dyDescent="0.25">
      <c r="A2078" s="12">
        <v>1539</v>
      </c>
      <c r="B2078" s="12">
        <v>2022061086</v>
      </c>
      <c r="C2078" s="13" t="s">
        <v>6065</v>
      </c>
      <c r="D2078" s="13" t="s">
        <v>6066</v>
      </c>
      <c r="E2078" s="13" t="s">
        <v>33</v>
      </c>
      <c r="F2078" s="12">
        <v>10</v>
      </c>
      <c r="G2078" s="13" t="s">
        <v>71</v>
      </c>
      <c r="H2078" s="12">
        <v>101</v>
      </c>
      <c r="I2078" s="12">
        <v>101</v>
      </c>
      <c r="J2078" s="12">
        <v>111</v>
      </c>
      <c r="K2078" s="13" t="s">
        <v>35</v>
      </c>
      <c r="L2078" s="12">
        <v>3.54</v>
      </c>
      <c r="M2078" s="13"/>
      <c r="N2078" s="13" t="s">
        <v>107</v>
      </c>
      <c r="O2078" s="13"/>
      <c r="P2078" s="13" t="s">
        <v>108</v>
      </c>
      <c r="Q2078" s="13" t="s">
        <v>53</v>
      </c>
      <c r="R2078" s="13" t="s">
        <v>39</v>
      </c>
      <c r="S2078" s="13" t="s">
        <v>40</v>
      </c>
      <c r="T2078" s="13"/>
      <c r="U2078" s="13" t="s">
        <v>24388</v>
      </c>
      <c r="V2078" s="12">
        <v>28</v>
      </c>
      <c r="W2078" s="13"/>
      <c r="X2078" s="13" t="s">
        <v>41</v>
      </c>
      <c r="Y2078" s="13" t="s">
        <v>6067</v>
      </c>
      <c r="Z2078" s="13"/>
      <c r="AA2078" s="13" t="s">
        <v>6068</v>
      </c>
      <c r="AB2078" s="13" t="s">
        <v>45</v>
      </c>
      <c r="AC2078" s="13" t="s">
        <v>21411</v>
      </c>
      <c r="AD2078" s="13"/>
    </row>
    <row r="2079" spans="1:30" x14ac:dyDescent="0.25">
      <c r="A2079" s="12">
        <v>1783</v>
      </c>
      <c r="B2079" s="12">
        <v>2022061090</v>
      </c>
      <c r="C2079" s="13" t="s">
        <v>7099</v>
      </c>
      <c r="D2079" s="13" t="s">
        <v>7082</v>
      </c>
      <c r="E2079" s="13" t="s">
        <v>33</v>
      </c>
      <c r="F2079" s="12">
        <v>10</v>
      </c>
      <c r="G2079" s="13" t="s">
        <v>71</v>
      </c>
      <c r="H2079" s="12">
        <v>99</v>
      </c>
      <c r="I2079" s="12">
        <v>99</v>
      </c>
      <c r="J2079" s="12">
        <v>109</v>
      </c>
      <c r="K2079" s="13" t="s">
        <v>35</v>
      </c>
      <c r="L2079" s="12">
        <v>3.83</v>
      </c>
      <c r="M2079" s="13"/>
      <c r="N2079" s="13" t="s">
        <v>107</v>
      </c>
      <c r="O2079" s="13"/>
      <c r="P2079" s="13" t="s">
        <v>108</v>
      </c>
      <c r="Q2079" s="13" t="s">
        <v>53</v>
      </c>
      <c r="R2079" s="13" t="s">
        <v>39</v>
      </c>
      <c r="S2079" s="13" t="s">
        <v>55</v>
      </c>
      <c r="T2079" s="13"/>
      <c r="U2079" s="13" t="s">
        <v>24389</v>
      </c>
      <c r="V2079" s="12">
        <v>29</v>
      </c>
      <c r="W2079" s="13"/>
      <c r="X2079" s="13" t="s">
        <v>41</v>
      </c>
      <c r="Y2079" s="13" t="s">
        <v>7100</v>
      </c>
      <c r="Z2079" s="13"/>
      <c r="AA2079" s="13" t="s">
        <v>7101</v>
      </c>
      <c r="AB2079" s="13" t="s">
        <v>45</v>
      </c>
      <c r="AC2079" s="13" t="s">
        <v>21411</v>
      </c>
      <c r="AD2079" s="13"/>
    </row>
    <row r="2080" spans="1:30" x14ac:dyDescent="0.25">
      <c r="A2080" s="12">
        <v>1882</v>
      </c>
      <c r="B2080" s="12">
        <v>2022061089</v>
      </c>
      <c r="C2080" s="13" t="s">
        <v>7492</v>
      </c>
      <c r="D2080" s="13" t="s">
        <v>7485</v>
      </c>
      <c r="E2080" s="13" t="s">
        <v>33</v>
      </c>
      <c r="F2080" s="12">
        <v>10</v>
      </c>
      <c r="G2080" s="13" t="s">
        <v>71</v>
      </c>
      <c r="H2080" s="12">
        <v>101</v>
      </c>
      <c r="I2080" s="12">
        <v>101</v>
      </c>
      <c r="J2080" s="12">
        <v>111</v>
      </c>
      <c r="K2080" s="13" t="s">
        <v>35</v>
      </c>
      <c r="L2080" s="12">
        <v>3.78</v>
      </c>
      <c r="M2080" s="13"/>
      <c r="N2080" s="13" t="s">
        <v>107</v>
      </c>
      <c r="O2080" s="13"/>
      <c r="P2080" s="13" t="s">
        <v>108</v>
      </c>
      <c r="Q2080" s="13" t="s">
        <v>53</v>
      </c>
      <c r="R2080" s="13" t="s">
        <v>39</v>
      </c>
      <c r="S2080" s="13" t="s">
        <v>40</v>
      </c>
      <c r="T2080" s="13"/>
      <c r="U2080" s="14">
        <v>35132</v>
      </c>
      <c r="V2080" s="12">
        <v>29</v>
      </c>
      <c r="W2080" s="13"/>
      <c r="X2080" s="13" t="s">
        <v>41</v>
      </c>
      <c r="Y2080" s="13" t="s">
        <v>7493</v>
      </c>
      <c r="Z2080" s="13"/>
      <c r="AA2080" s="13" t="s">
        <v>7494</v>
      </c>
      <c r="AB2080" s="13" t="s">
        <v>45</v>
      </c>
      <c r="AC2080" s="13" t="s">
        <v>21411</v>
      </c>
      <c r="AD2080" s="13"/>
    </row>
    <row r="2081" spans="1:30" x14ac:dyDescent="0.25">
      <c r="A2081" s="12">
        <v>1978</v>
      </c>
      <c r="B2081" s="12">
        <v>2023091084</v>
      </c>
      <c r="C2081" s="13" t="s">
        <v>1167</v>
      </c>
      <c r="D2081" s="13" t="s">
        <v>7832</v>
      </c>
      <c r="E2081" s="13" t="s">
        <v>33</v>
      </c>
      <c r="F2081" s="12">
        <v>13</v>
      </c>
      <c r="G2081" s="13" t="s">
        <v>34</v>
      </c>
      <c r="H2081" s="12">
        <v>68</v>
      </c>
      <c r="I2081" s="12">
        <v>68</v>
      </c>
      <c r="J2081" s="12">
        <v>81</v>
      </c>
      <c r="K2081" s="13" t="s">
        <v>35</v>
      </c>
      <c r="L2081" s="12">
        <v>3.85</v>
      </c>
      <c r="M2081" s="13"/>
      <c r="N2081" s="13" t="s">
        <v>107</v>
      </c>
      <c r="O2081" s="13"/>
      <c r="P2081" s="13" t="s">
        <v>108</v>
      </c>
      <c r="Q2081" s="13" t="s">
        <v>53</v>
      </c>
      <c r="R2081" s="13" t="s">
        <v>39</v>
      </c>
      <c r="S2081" s="13" t="s">
        <v>55</v>
      </c>
      <c r="T2081" s="13" t="s">
        <v>56</v>
      </c>
      <c r="U2081" s="13" t="s">
        <v>24390</v>
      </c>
      <c r="V2081" s="12">
        <v>28</v>
      </c>
      <c r="W2081" s="13"/>
      <c r="X2081" s="13" t="s">
        <v>41</v>
      </c>
      <c r="Y2081" s="13" t="s">
        <v>7851</v>
      </c>
      <c r="Z2081" s="13" t="s">
        <v>7852</v>
      </c>
      <c r="AA2081" s="12">
        <v>592</v>
      </c>
      <c r="AB2081" s="13" t="s">
        <v>45</v>
      </c>
      <c r="AC2081" s="13" t="s">
        <v>21411</v>
      </c>
      <c r="AD2081" s="13"/>
    </row>
    <row r="2082" spans="1:30" x14ac:dyDescent="0.25">
      <c r="A2082" s="12">
        <v>2366</v>
      </c>
      <c r="B2082" s="12">
        <v>2024071052</v>
      </c>
      <c r="C2082" s="13" t="s">
        <v>9389</v>
      </c>
      <c r="D2082" s="13" t="s">
        <v>9357</v>
      </c>
      <c r="E2082" s="13" t="s">
        <v>33</v>
      </c>
      <c r="F2082" s="12">
        <v>13</v>
      </c>
      <c r="G2082" s="13" t="s">
        <v>78</v>
      </c>
      <c r="H2082" s="12">
        <v>15</v>
      </c>
      <c r="I2082" s="12">
        <v>18</v>
      </c>
      <c r="J2082" s="12">
        <v>28</v>
      </c>
      <c r="K2082" s="13" t="s">
        <v>35</v>
      </c>
      <c r="L2082" s="12">
        <v>2.27</v>
      </c>
      <c r="M2082" s="13" t="s">
        <v>49</v>
      </c>
      <c r="N2082" s="13" t="s">
        <v>107</v>
      </c>
      <c r="O2082" s="13" t="s">
        <v>51</v>
      </c>
      <c r="P2082" s="13" t="s">
        <v>108</v>
      </c>
      <c r="Q2082" s="13" t="s">
        <v>53</v>
      </c>
      <c r="R2082" s="13" t="s">
        <v>39</v>
      </c>
      <c r="S2082" s="13" t="s">
        <v>40</v>
      </c>
      <c r="T2082" s="13"/>
      <c r="U2082" s="13" t="s">
        <v>24391</v>
      </c>
      <c r="V2082" s="12">
        <v>24</v>
      </c>
      <c r="W2082" s="13"/>
      <c r="X2082" s="13" t="s">
        <v>41</v>
      </c>
      <c r="Y2082" s="13" t="s">
        <v>9390</v>
      </c>
      <c r="Z2082" s="13" t="s">
        <v>9391</v>
      </c>
      <c r="AA2082" s="13" t="s">
        <v>9392</v>
      </c>
      <c r="AB2082" s="13" t="s">
        <v>45</v>
      </c>
      <c r="AC2082" s="13" t="s">
        <v>21411</v>
      </c>
      <c r="AD2082" s="13"/>
    </row>
    <row r="2083" spans="1:30" x14ac:dyDescent="0.25">
      <c r="A2083" s="12">
        <v>2429</v>
      </c>
      <c r="B2083" s="12">
        <v>2022061076</v>
      </c>
      <c r="C2083" s="13" t="s">
        <v>9654</v>
      </c>
      <c r="D2083" s="13" t="s">
        <v>9642</v>
      </c>
      <c r="E2083" s="13" t="s">
        <v>33</v>
      </c>
      <c r="F2083" s="12">
        <v>10</v>
      </c>
      <c r="G2083" s="13" t="s">
        <v>71</v>
      </c>
      <c r="H2083" s="12">
        <v>101</v>
      </c>
      <c r="I2083" s="12">
        <v>101</v>
      </c>
      <c r="J2083" s="12">
        <v>111</v>
      </c>
      <c r="K2083" s="13" t="s">
        <v>35</v>
      </c>
      <c r="L2083" s="12">
        <v>3.53</v>
      </c>
      <c r="M2083" s="13"/>
      <c r="N2083" s="13" t="s">
        <v>107</v>
      </c>
      <c r="O2083" s="13"/>
      <c r="P2083" s="13" t="s">
        <v>108</v>
      </c>
      <c r="Q2083" s="13" t="s">
        <v>53</v>
      </c>
      <c r="R2083" s="13" t="s">
        <v>39</v>
      </c>
      <c r="S2083" s="13" t="s">
        <v>40</v>
      </c>
      <c r="T2083" s="13"/>
      <c r="U2083" s="14">
        <v>36925</v>
      </c>
      <c r="V2083" s="12">
        <v>24</v>
      </c>
      <c r="W2083" s="13"/>
      <c r="X2083" s="13" t="s">
        <v>41</v>
      </c>
      <c r="Y2083" s="13" t="s">
        <v>9655</v>
      </c>
      <c r="Z2083" s="13" t="s">
        <v>9656</v>
      </c>
      <c r="AA2083" s="13" t="s">
        <v>20571</v>
      </c>
      <c r="AB2083" s="13" t="s">
        <v>45</v>
      </c>
      <c r="AC2083" s="13" t="s">
        <v>21411</v>
      </c>
      <c r="AD2083" s="13"/>
    </row>
    <row r="2084" spans="1:30" x14ac:dyDescent="0.25">
      <c r="A2084" s="12">
        <v>2458</v>
      </c>
      <c r="B2084" s="12">
        <v>2022061072</v>
      </c>
      <c r="C2084" s="13" t="s">
        <v>533</v>
      </c>
      <c r="D2084" s="13" t="s">
        <v>9736</v>
      </c>
      <c r="E2084" s="13" t="s">
        <v>33</v>
      </c>
      <c r="F2084" s="12">
        <v>10</v>
      </c>
      <c r="G2084" s="13" t="s">
        <v>71</v>
      </c>
      <c r="H2084" s="12">
        <v>98</v>
      </c>
      <c r="I2084" s="12">
        <v>98</v>
      </c>
      <c r="J2084" s="12">
        <v>108</v>
      </c>
      <c r="K2084" s="13" t="s">
        <v>35</v>
      </c>
      <c r="L2084" s="12">
        <v>3.9</v>
      </c>
      <c r="M2084" s="13"/>
      <c r="N2084" s="13" t="s">
        <v>107</v>
      </c>
      <c r="O2084" s="13"/>
      <c r="P2084" s="13" t="s">
        <v>108</v>
      </c>
      <c r="Q2084" s="13" t="s">
        <v>53</v>
      </c>
      <c r="R2084" s="13" t="s">
        <v>39</v>
      </c>
      <c r="S2084" s="13" t="s">
        <v>40</v>
      </c>
      <c r="T2084" s="13"/>
      <c r="U2084" s="14">
        <v>29353</v>
      </c>
      <c r="V2084" s="12">
        <v>45</v>
      </c>
      <c r="W2084" s="13"/>
      <c r="X2084" s="13" t="s">
        <v>41</v>
      </c>
      <c r="Y2084" s="13" t="s">
        <v>9742</v>
      </c>
      <c r="Z2084" s="13" t="s">
        <v>9743</v>
      </c>
      <c r="AA2084" s="13" t="s">
        <v>9744</v>
      </c>
      <c r="AB2084" s="13" t="s">
        <v>45</v>
      </c>
      <c r="AC2084" s="13" t="s">
        <v>21411</v>
      </c>
      <c r="AD2084" s="13"/>
    </row>
    <row r="2085" spans="1:30" x14ac:dyDescent="0.25">
      <c r="A2085" s="12">
        <v>2500</v>
      </c>
      <c r="B2085" s="12">
        <v>2024071041</v>
      </c>
      <c r="C2085" s="13" t="s">
        <v>9895</v>
      </c>
      <c r="D2085" s="13" t="s">
        <v>9896</v>
      </c>
      <c r="E2085" s="13" t="s">
        <v>33</v>
      </c>
      <c r="F2085" s="12">
        <v>13</v>
      </c>
      <c r="G2085" s="13" t="s">
        <v>139</v>
      </c>
      <c r="H2085" s="12">
        <v>35</v>
      </c>
      <c r="I2085" s="12">
        <v>35</v>
      </c>
      <c r="J2085" s="12">
        <v>48</v>
      </c>
      <c r="K2085" s="13" t="s">
        <v>35</v>
      </c>
      <c r="L2085" s="12">
        <v>3.56</v>
      </c>
      <c r="M2085" s="13"/>
      <c r="N2085" s="13" t="s">
        <v>107</v>
      </c>
      <c r="O2085" s="13" t="s">
        <v>51</v>
      </c>
      <c r="P2085" s="13" t="s">
        <v>108</v>
      </c>
      <c r="Q2085" s="13" t="s">
        <v>53</v>
      </c>
      <c r="R2085" s="13" t="s">
        <v>39</v>
      </c>
      <c r="S2085" s="13" t="s">
        <v>55</v>
      </c>
      <c r="T2085" s="13" t="s">
        <v>56</v>
      </c>
      <c r="U2085" s="14">
        <v>34950</v>
      </c>
      <c r="V2085" s="12">
        <v>30</v>
      </c>
      <c r="W2085" s="13"/>
      <c r="X2085" s="13" t="s">
        <v>41</v>
      </c>
      <c r="Y2085" s="13" t="s">
        <v>9897</v>
      </c>
      <c r="Z2085" s="13" t="s">
        <v>9898</v>
      </c>
      <c r="AA2085" s="12">
        <v>5927122356</v>
      </c>
      <c r="AB2085" s="13" t="s">
        <v>45</v>
      </c>
      <c r="AC2085" s="13" t="s">
        <v>21411</v>
      </c>
      <c r="AD2085" s="13"/>
    </row>
    <row r="2086" spans="1:30" x14ac:dyDescent="0.25">
      <c r="A2086" s="12">
        <v>2512</v>
      </c>
      <c r="B2086" s="12">
        <v>2022061071</v>
      </c>
      <c r="C2086" s="13" t="s">
        <v>9957</v>
      </c>
      <c r="D2086" s="13" t="s">
        <v>9945</v>
      </c>
      <c r="E2086" s="13" t="s">
        <v>33</v>
      </c>
      <c r="F2086" s="12">
        <v>10</v>
      </c>
      <c r="G2086" s="13" t="s">
        <v>71</v>
      </c>
      <c r="H2086" s="12">
        <v>101</v>
      </c>
      <c r="I2086" s="12">
        <v>101</v>
      </c>
      <c r="J2086" s="12">
        <v>111</v>
      </c>
      <c r="K2086" s="13" t="s">
        <v>35</v>
      </c>
      <c r="L2086" s="12">
        <v>3.31</v>
      </c>
      <c r="M2086" s="13"/>
      <c r="N2086" s="13" t="s">
        <v>107</v>
      </c>
      <c r="O2086" s="13"/>
      <c r="P2086" s="13" t="s">
        <v>108</v>
      </c>
      <c r="Q2086" s="13" t="s">
        <v>53</v>
      </c>
      <c r="R2086" s="13" t="s">
        <v>39</v>
      </c>
      <c r="S2086" s="13" t="s">
        <v>40</v>
      </c>
      <c r="T2086" s="13"/>
      <c r="U2086" s="14">
        <v>32001</v>
      </c>
      <c r="V2086" s="12">
        <v>38</v>
      </c>
      <c r="W2086" s="13"/>
      <c r="X2086" s="13" t="s">
        <v>41</v>
      </c>
      <c r="Y2086" s="13" t="s">
        <v>9958</v>
      </c>
      <c r="Z2086" s="13" t="s">
        <v>9959</v>
      </c>
      <c r="AA2086" s="13" t="s">
        <v>9960</v>
      </c>
      <c r="AB2086" s="13" t="s">
        <v>45</v>
      </c>
      <c r="AC2086" s="13" t="s">
        <v>21411</v>
      </c>
      <c r="AD2086" s="13"/>
    </row>
    <row r="2087" spans="1:30" x14ac:dyDescent="0.25">
      <c r="A2087" s="12">
        <v>2527</v>
      </c>
      <c r="B2087" s="12">
        <v>2022061070</v>
      </c>
      <c r="C2087" s="13" t="s">
        <v>3360</v>
      </c>
      <c r="D2087" s="13" t="s">
        <v>9966</v>
      </c>
      <c r="E2087" s="13" t="s">
        <v>33</v>
      </c>
      <c r="F2087" s="12">
        <v>10</v>
      </c>
      <c r="G2087" s="13" t="s">
        <v>71</v>
      </c>
      <c r="H2087" s="12">
        <v>101</v>
      </c>
      <c r="I2087" s="12">
        <v>101</v>
      </c>
      <c r="J2087" s="12">
        <v>111</v>
      </c>
      <c r="K2087" s="13" t="s">
        <v>35</v>
      </c>
      <c r="L2087" s="12">
        <v>3.68</v>
      </c>
      <c r="M2087" s="13"/>
      <c r="N2087" s="13" t="s">
        <v>107</v>
      </c>
      <c r="O2087" s="13"/>
      <c r="P2087" s="13" t="s">
        <v>108</v>
      </c>
      <c r="Q2087" s="13" t="s">
        <v>53</v>
      </c>
      <c r="R2087" s="13" t="s">
        <v>39</v>
      </c>
      <c r="S2087" s="13" t="s">
        <v>40</v>
      </c>
      <c r="T2087" s="13"/>
      <c r="U2087" s="14">
        <v>34557</v>
      </c>
      <c r="V2087" s="12">
        <v>31</v>
      </c>
      <c r="W2087" s="13"/>
      <c r="X2087" s="13" t="s">
        <v>41</v>
      </c>
      <c r="Y2087" s="13" t="s">
        <v>10001</v>
      </c>
      <c r="Z2087" s="13" t="s">
        <v>10002</v>
      </c>
      <c r="AA2087" s="13" t="s">
        <v>10003</v>
      </c>
      <c r="AB2087" s="13" t="s">
        <v>45</v>
      </c>
      <c r="AC2087" s="13" t="s">
        <v>21411</v>
      </c>
      <c r="AD2087" s="13"/>
    </row>
    <row r="2088" spans="1:30" x14ac:dyDescent="0.25">
      <c r="A2088" s="12">
        <v>2669</v>
      </c>
      <c r="B2088" s="12">
        <v>2022061067</v>
      </c>
      <c r="C2088" s="13" t="s">
        <v>10530</v>
      </c>
      <c r="D2088" s="13" t="s">
        <v>10531</v>
      </c>
      <c r="E2088" s="13" t="s">
        <v>33</v>
      </c>
      <c r="F2088" s="12">
        <v>10</v>
      </c>
      <c r="G2088" s="13" t="s">
        <v>71</v>
      </c>
      <c r="H2088" s="12">
        <v>101</v>
      </c>
      <c r="I2088" s="12">
        <v>101</v>
      </c>
      <c r="J2088" s="12">
        <v>111</v>
      </c>
      <c r="K2088" s="13" t="s">
        <v>35</v>
      </c>
      <c r="L2088" s="12">
        <v>3.68</v>
      </c>
      <c r="M2088" s="13"/>
      <c r="N2088" s="13" t="s">
        <v>107</v>
      </c>
      <c r="O2088" s="13"/>
      <c r="P2088" s="13" t="s">
        <v>108</v>
      </c>
      <c r="Q2088" s="13" t="s">
        <v>53</v>
      </c>
      <c r="R2088" s="13" t="s">
        <v>39</v>
      </c>
      <c r="S2088" s="13" t="s">
        <v>40</v>
      </c>
      <c r="T2088" s="13"/>
      <c r="U2088" s="14">
        <v>37012</v>
      </c>
      <c r="V2088" s="12">
        <v>24</v>
      </c>
      <c r="W2088" s="13"/>
      <c r="X2088" s="13" t="s">
        <v>41</v>
      </c>
      <c r="Y2088" s="13" t="s">
        <v>10532</v>
      </c>
      <c r="Z2088" s="13" t="s">
        <v>10533</v>
      </c>
      <c r="AA2088" s="13" t="s">
        <v>10534</v>
      </c>
      <c r="AB2088" s="13" t="s">
        <v>45</v>
      </c>
      <c r="AC2088" s="13" t="s">
        <v>21411</v>
      </c>
      <c r="AD2088" s="13"/>
    </row>
    <row r="2089" spans="1:30" x14ac:dyDescent="0.25">
      <c r="A2089" s="12">
        <v>2691</v>
      </c>
      <c r="B2089" s="12">
        <v>2025041031</v>
      </c>
      <c r="C2089" s="13" t="s">
        <v>24392</v>
      </c>
      <c r="D2089" s="13" t="s">
        <v>10577</v>
      </c>
      <c r="E2089" s="13" t="s">
        <v>47</v>
      </c>
      <c r="F2089" s="12">
        <v>14</v>
      </c>
      <c r="G2089" s="13" t="s">
        <v>78</v>
      </c>
      <c r="H2089" s="12">
        <v>9</v>
      </c>
      <c r="I2089" s="12">
        <v>9</v>
      </c>
      <c r="J2089" s="12">
        <v>23</v>
      </c>
      <c r="K2089" s="13" t="s">
        <v>35</v>
      </c>
      <c r="L2089" s="12">
        <v>3.89</v>
      </c>
      <c r="M2089" s="13"/>
      <c r="N2089" s="13" t="s">
        <v>107</v>
      </c>
      <c r="O2089" s="13"/>
      <c r="P2089" s="13" t="s">
        <v>108</v>
      </c>
      <c r="Q2089" s="13" t="s">
        <v>53</v>
      </c>
      <c r="R2089" s="13" t="s">
        <v>39</v>
      </c>
      <c r="S2089" s="13" t="s">
        <v>55</v>
      </c>
      <c r="T2089" s="13"/>
      <c r="U2089" s="14">
        <v>37836</v>
      </c>
      <c r="V2089" s="12">
        <v>22</v>
      </c>
      <c r="W2089" s="13"/>
      <c r="X2089" s="13" t="s">
        <v>41</v>
      </c>
      <c r="Y2089" s="13" t="s">
        <v>24393</v>
      </c>
      <c r="Z2089" s="13" t="s">
        <v>24394</v>
      </c>
      <c r="AA2089" s="12">
        <v>5926707823</v>
      </c>
      <c r="AB2089" s="13" t="s">
        <v>45</v>
      </c>
      <c r="AC2089" s="13" t="s">
        <v>21411</v>
      </c>
      <c r="AD2089" s="13"/>
    </row>
    <row r="2090" spans="1:30" x14ac:dyDescent="0.25">
      <c r="A2090" s="12">
        <v>2727</v>
      </c>
      <c r="B2090" s="12">
        <v>2022061064</v>
      </c>
      <c r="C2090" s="13" t="s">
        <v>2959</v>
      </c>
      <c r="D2090" s="13" t="s">
        <v>10743</v>
      </c>
      <c r="E2090" s="13" t="s">
        <v>33</v>
      </c>
      <c r="F2090" s="12">
        <v>10</v>
      </c>
      <c r="G2090" s="13" t="s">
        <v>71</v>
      </c>
      <c r="H2090" s="12">
        <v>101</v>
      </c>
      <c r="I2090" s="12">
        <v>101</v>
      </c>
      <c r="J2090" s="12">
        <v>111</v>
      </c>
      <c r="K2090" s="13" t="s">
        <v>35</v>
      </c>
      <c r="L2090" s="12">
        <v>3.62</v>
      </c>
      <c r="M2090" s="13"/>
      <c r="N2090" s="13" t="s">
        <v>107</v>
      </c>
      <c r="O2090" s="13"/>
      <c r="P2090" s="13" t="s">
        <v>108</v>
      </c>
      <c r="Q2090" s="13" t="s">
        <v>53</v>
      </c>
      <c r="R2090" s="13" t="s">
        <v>39</v>
      </c>
      <c r="S2090" s="13" t="s">
        <v>40</v>
      </c>
      <c r="T2090" s="13"/>
      <c r="U2090" s="13" t="s">
        <v>21747</v>
      </c>
      <c r="V2090" s="12">
        <v>24</v>
      </c>
      <c r="W2090" s="13"/>
      <c r="X2090" s="13" t="s">
        <v>41</v>
      </c>
      <c r="Y2090" s="13" t="s">
        <v>10747</v>
      </c>
      <c r="Z2090" s="13" t="s">
        <v>10748</v>
      </c>
      <c r="AA2090" s="13" t="s">
        <v>20599</v>
      </c>
      <c r="AB2090" s="13" t="s">
        <v>45</v>
      </c>
      <c r="AC2090" s="13" t="s">
        <v>21411</v>
      </c>
      <c r="AD2090" s="13"/>
    </row>
    <row r="2091" spans="1:30" x14ac:dyDescent="0.25">
      <c r="A2091" s="12">
        <v>849</v>
      </c>
      <c r="B2091" s="12">
        <v>2025051013</v>
      </c>
      <c r="C2091" s="13" t="s">
        <v>24395</v>
      </c>
      <c r="D2091" s="13" t="s">
        <v>24396</v>
      </c>
      <c r="E2091" s="13" t="s">
        <v>47</v>
      </c>
      <c r="F2091" s="12">
        <v>14</v>
      </c>
      <c r="G2091" s="13" t="s">
        <v>78</v>
      </c>
      <c r="H2091" s="12">
        <v>3</v>
      </c>
      <c r="I2091" s="12">
        <v>3</v>
      </c>
      <c r="J2091" s="12">
        <v>17</v>
      </c>
      <c r="K2091" s="13" t="s">
        <v>35</v>
      </c>
      <c r="L2091" s="12">
        <v>3.67</v>
      </c>
      <c r="M2091" s="13"/>
      <c r="N2091" s="13" t="s">
        <v>107</v>
      </c>
      <c r="O2091" s="13" t="s">
        <v>51</v>
      </c>
      <c r="P2091" s="13" t="s">
        <v>108</v>
      </c>
      <c r="Q2091" s="13" t="s">
        <v>53</v>
      </c>
      <c r="R2091" s="13" t="s">
        <v>39</v>
      </c>
      <c r="S2091" s="13" t="s">
        <v>40</v>
      </c>
      <c r="T2091" s="13" t="s">
        <v>130</v>
      </c>
      <c r="U2091" s="13" t="s">
        <v>24397</v>
      </c>
      <c r="V2091" s="12">
        <v>32</v>
      </c>
      <c r="W2091" s="13"/>
      <c r="X2091" s="13" t="s">
        <v>41</v>
      </c>
      <c r="Y2091" s="13" t="s">
        <v>24398</v>
      </c>
      <c r="Z2091" s="13" t="s">
        <v>24399</v>
      </c>
      <c r="AA2091" s="13" t="s">
        <v>24400</v>
      </c>
      <c r="AB2091" s="13" t="s">
        <v>45</v>
      </c>
      <c r="AC2091" s="13" t="s">
        <v>21411</v>
      </c>
      <c r="AD2091" s="13"/>
    </row>
    <row r="2092" spans="1:30" x14ac:dyDescent="0.25">
      <c r="A2092" s="12">
        <v>1052</v>
      </c>
      <c r="B2092" s="12">
        <v>2025041030</v>
      </c>
      <c r="C2092" s="13" t="s">
        <v>24401</v>
      </c>
      <c r="D2092" s="13" t="s">
        <v>4183</v>
      </c>
      <c r="E2092" s="13" t="s">
        <v>33</v>
      </c>
      <c r="F2092" s="12">
        <v>14</v>
      </c>
      <c r="G2092" s="13" t="s">
        <v>78</v>
      </c>
      <c r="H2092" s="12">
        <v>9</v>
      </c>
      <c r="I2092" s="12">
        <v>9</v>
      </c>
      <c r="J2092" s="12">
        <v>23</v>
      </c>
      <c r="K2092" s="13" t="s">
        <v>35</v>
      </c>
      <c r="L2092" s="12">
        <v>3.55</v>
      </c>
      <c r="M2092" s="13"/>
      <c r="N2092" s="13" t="s">
        <v>107</v>
      </c>
      <c r="O2092" s="13" t="s">
        <v>51</v>
      </c>
      <c r="P2092" s="13" t="s">
        <v>108</v>
      </c>
      <c r="Q2092" s="13" t="s">
        <v>53</v>
      </c>
      <c r="R2092" s="13" t="s">
        <v>39</v>
      </c>
      <c r="S2092" s="13" t="s">
        <v>55</v>
      </c>
      <c r="T2092" s="13" t="s">
        <v>56</v>
      </c>
      <c r="U2092" s="14">
        <v>34004</v>
      </c>
      <c r="V2092" s="12">
        <v>32</v>
      </c>
      <c r="W2092" s="13"/>
      <c r="X2092" s="13" t="s">
        <v>41</v>
      </c>
      <c r="Y2092" s="13" t="s">
        <v>24402</v>
      </c>
      <c r="Z2092" s="13" t="s">
        <v>24403</v>
      </c>
      <c r="AA2092" s="12">
        <v>5926828835</v>
      </c>
      <c r="AB2092" s="13" t="s">
        <v>45</v>
      </c>
      <c r="AC2092" s="13" t="s">
        <v>21411</v>
      </c>
      <c r="AD2092" s="13"/>
    </row>
    <row r="2093" spans="1:30" x14ac:dyDescent="0.25">
      <c r="A2093" s="12">
        <v>1627</v>
      </c>
      <c r="B2093" s="12">
        <v>2023121045</v>
      </c>
      <c r="C2093" s="13" t="s">
        <v>6413</v>
      </c>
      <c r="D2093" s="13" t="s">
        <v>6414</v>
      </c>
      <c r="E2093" s="13" t="s">
        <v>33</v>
      </c>
      <c r="F2093" s="12">
        <v>12</v>
      </c>
      <c r="G2093" s="13" t="s">
        <v>139</v>
      </c>
      <c r="H2093" s="12">
        <v>40</v>
      </c>
      <c r="I2093" s="12">
        <v>40</v>
      </c>
      <c r="J2093" s="12">
        <v>52</v>
      </c>
      <c r="K2093" s="13" t="s">
        <v>35</v>
      </c>
      <c r="L2093" s="12">
        <v>3.89</v>
      </c>
      <c r="M2093" s="13"/>
      <c r="N2093" s="13" t="s">
        <v>107</v>
      </c>
      <c r="O2093" s="13" t="s">
        <v>51</v>
      </c>
      <c r="P2093" s="13" t="s">
        <v>108</v>
      </c>
      <c r="Q2093" s="13" t="s">
        <v>53</v>
      </c>
      <c r="R2093" s="13" t="s">
        <v>109</v>
      </c>
      <c r="S2093" s="13" t="s">
        <v>40</v>
      </c>
      <c r="T2093" s="13" t="s">
        <v>56</v>
      </c>
      <c r="U2093" s="14">
        <v>38780</v>
      </c>
      <c r="V2093" s="12">
        <v>19</v>
      </c>
      <c r="W2093" s="13" t="s">
        <v>700</v>
      </c>
      <c r="X2093" s="13" t="s">
        <v>519</v>
      </c>
      <c r="Y2093" s="13" t="s">
        <v>6415</v>
      </c>
      <c r="Z2093" s="13" t="s">
        <v>6416</v>
      </c>
      <c r="AA2093" s="13" t="s">
        <v>6417</v>
      </c>
      <c r="AB2093" s="13" t="s">
        <v>45</v>
      </c>
      <c r="AC2093" s="13" t="s">
        <v>21411</v>
      </c>
      <c r="AD2093" s="13"/>
    </row>
    <row r="2094" spans="1:30" x14ac:dyDescent="0.25">
      <c r="A2094" s="12">
        <v>2594</v>
      </c>
      <c r="B2094" s="12">
        <v>2007100011</v>
      </c>
      <c r="C2094" s="13" t="s">
        <v>188</v>
      </c>
      <c r="D2094" s="13" t="s">
        <v>10234</v>
      </c>
      <c r="E2094" s="13" t="s">
        <v>33</v>
      </c>
      <c r="F2094" s="12">
        <v>13</v>
      </c>
      <c r="G2094" s="13" t="s">
        <v>139</v>
      </c>
      <c r="H2094" s="12">
        <v>45</v>
      </c>
      <c r="I2094" s="12">
        <v>45</v>
      </c>
      <c r="J2094" s="12">
        <v>58</v>
      </c>
      <c r="K2094" s="13" t="s">
        <v>35</v>
      </c>
      <c r="L2094" s="12">
        <v>3.56</v>
      </c>
      <c r="M2094" s="13"/>
      <c r="N2094" s="13" t="s">
        <v>107</v>
      </c>
      <c r="O2094" s="13" t="s">
        <v>51</v>
      </c>
      <c r="P2094" s="13" t="s">
        <v>108</v>
      </c>
      <c r="Q2094" s="13" t="s">
        <v>53</v>
      </c>
      <c r="R2094" s="13" t="s">
        <v>39</v>
      </c>
      <c r="S2094" s="13" t="s">
        <v>40</v>
      </c>
      <c r="T2094" s="13" t="s">
        <v>130</v>
      </c>
      <c r="U2094" s="13" t="s">
        <v>24404</v>
      </c>
      <c r="V2094" s="12">
        <v>49</v>
      </c>
      <c r="W2094" s="13" t="s">
        <v>74</v>
      </c>
      <c r="X2094" s="13" t="s">
        <v>519</v>
      </c>
      <c r="Y2094" s="13" t="s">
        <v>10235</v>
      </c>
      <c r="Z2094" s="13" t="s">
        <v>10236</v>
      </c>
      <c r="AA2094" s="13" t="s">
        <v>10237</v>
      </c>
      <c r="AB2094" s="13" t="s">
        <v>45</v>
      </c>
      <c r="AC2094" s="13" t="s">
        <v>21411</v>
      </c>
      <c r="AD2094" s="13"/>
    </row>
    <row r="2095" spans="1:30" x14ac:dyDescent="0.25">
      <c r="A2095" s="12">
        <v>43</v>
      </c>
      <c r="B2095" s="12">
        <v>2025061032</v>
      </c>
      <c r="C2095" s="13" t="s">
        <v>24405</v>
      </c>
      <c r="D2095" s="13" t="s">
        <v>24406</v>
      </c>
      <c r="E2095" s="13" t="s">
        <v>47</v>
      </c>
      <c r="F2095" s="12">
        <v>14</v>
      </c>
      <c r="G2095" s="13" t="s">
        <v>48</v>
      </c>
      <c r="H2095" s="13">
        <v>0</v>
      </c>
      <c r="I2095" s="12">
        <v>0</v>
      </c>
      <c r="J2095" s="12">
        <v>14</v>
      </c>
      <c r="K2095" s="13" t="s">
        <v>35</v>
      </c>
      <c r="L2095" s="13">
        <v>0</v>
      </c>
      <c r="M2095" s="13"/>
      <c r="N2095" s="13" t="s">
        <v>107</v>
      </c>
      <c r="O2095" s="13" t="s">
        <v>51</v>
      </c>
      <c r="P2095" s="13" t="s">
        <v>108</v>
      </c>
      <c r="Q2095" s="13" t="s">
        <v>53</v>
      </c>
      <c r="R2095" s="13" t="s">
        <v>109</v>
      </c>
      <c r="S2095" s="13" t="s">
        <v>40</v>
      </c>
      <c r="T2095" s="13" t="s">
        <v>56</v>
      </c>
      <c r="U2095" s="13" t="s">
        <v>24407</v>
      </c>
      <c r="V2095" s="12">
        <v>19</v>
      </c>
      <c r="W2095" s="13" t="s">
        <v>66</v>
      </c>
      <c r="X2095" s="13" t="s">
        <v>417</v>
      </c>
      <c r="Y2095" s="13" t="s">
        <v>24408</v>
      </c>
      <c r="Z2095" s="13" t="s">
        <v>24409</v>
      </c>
      <c r="AA2095" s="13" t="s">
        <v>21532</v>
      </c>
      <c r="AB2095" s="13" t="s">
        <v>45</v>
      </c>
      <c r="AC2095" s="13" t="s">
        <v>21411</v>
      </c>
      <c r="AD2095" s="13"/>
    </row>
    <row r="2096" spans="1:30" x14ac:dyDescent="0.25">
      <c r="A2096" s="12">
        <v>2530</v>
      </c>
      <c r="B2096" s="12">
        <v>2023071036</v>
      </c>
      <c r="C2096" s="13" t="s">
        <v>10016</v>
      </c>
      <c r="D2096" s="13" t="s">
        <v>9966</v>
      </c>
      <c r="E2096" s="13" t="s">
        <v>33</v>
      </c>
      <c r="F2096" s="12">
        <v>13</v>
      </c>
      <c r="G2096" s="13" t="s">
        <v>34</v>
      </c>
      <c r="H2096" s="12">
        <v>72</v>
      </c>
      <c r="I2096" s="12">
        <v>72</v>
      </c>
      <c r="J2096" s="12">
        <v>85</v>
      </c>
      <c r="K2096" s="13" t="s">
        <v>35</v>
      </c>
      <c r="L2096" s="12">
        <v>3.81</v>
      </c>
      <c r="M2096" s="13"/>
      <c r="N2096" s="13" t="s">
        <v>107</v>
      </c>
      <c r="O2096" s="13" t="s">
        <v>51</v>
      </c>
      <c r="P2096" s="13" t="s">
        <v>108</v>
      </c>
      <c r="Q2096" s="13" t="s">
        <v>53</v>
      </c>
      <c r="R2096" s="13" t="s">
        <v>109</v>
      </c>
      <c r="S2096" s="13" t="s">
        <v>55</v>
      </c>
      <c r="T2096" s="13" t="s">
        <v>56</v>
      </c>
      <c r="U2096" s="15">
        <v>38333</v>
      </c>
      <c r="V2096" s="12">
        <v>21</v>
      </c>
      <c r="W2096" s="13" t="s">
        <v>700</v>
      </c>
      <c r="X2096" s="13" t="s">
        <v>2995</v>
      </c>
      <c r="Y2096" s="13" t="s">
        <v>10017</v>
      </c>
      <c r="Z2096" s="13" t="s">
        <v>10018</v>
      </c>
      <c r="AA2096" s="13" t="s">
        <v>10019</v>
      </c>
      <c r="AB2096" s="13" t="s">
        <v>45</v>
      </c>
      <c r="AC2096" s="13" t="s">
        <v>21411</v>
      </c>
      <c r="AD2096" s="13"/>
    </row>
    <row r="2097" spans="1:30" x14ac:dyDescent="0.25">
      <c r="A2097" s="12">
        <v>753</v>
      </c>
      <c r="B2097" s="12">
        <v>2022061154</v>
      </c>
      <c r="C2097" s="13" t="s">
        <v>2994</v>
      </c>
      <c r="D2097" s="13" t="s">
        <v>2970</v>
      </c>
      <c r="E2097" s="13" t="s">
        <v>33</v>
      </c>
      <c r="F2097" s="12">
        <v>10</v>
      </c>
      <c r="G2097" s="13" t="s">
        <v>71</v>
      </c>
      <c r="H2097" s="12">
        <v>103</v>
      </c>
      <c r="I2097" s="12">
        <v>103</v>
      </c>
      <c r="J2097" s="12">
        <v>113</v>
      </c>
      <c r="K2097" s="13" t="s">
        <v>35</v>
      </c>
      <c r="L2097" s="12">
        <v>3.8</v>
      </c>
      <c r="M2097" s="13"/>
      <c r="N2097" s="13" t="s">
        <v>107</v>
      </c>
      <c r="O2097" s="13"/>
      <c r="P2097" s="13" t="s">
        <v>108</v>
      </c>
      <c r="Q2097" s="13" t="s">
        <v>53</v>
      </c>
      <c r="R2097" s="13" t="s">
        <v>109</v>
      </c>
      <c r="S2097" s="13" t="s">
        <v>40</v>
      </c>
      <c r="T2097" s="13" t="s">
        <v>56</v>
      </c>
      <c r="U2097" s="14">
        <v>35106</v>
      </c>
      <c r="V2097" s="12">
        <v>29</v>
      </c>
      <c r="W2097" s="13" t="s">
        <v>66</v>
      </c>
      <c r="X2097" s="13" t="s">
        <v>2995</v>
      </c>
      <c r="Y2097" s="13" t="s">
        <v>2996</v>
      </c>
      <c r="Z2097" s="13" t="s">
        <v>2997</v>
      </c>
      <c r="AA2097" s="13" t="s">
        <v>2998</v>
      </c>
      <c r="AB2097" s="13" t="s">
        <v>45</v>
      </c>
      <c r="AC2097" s="13" t="s">
        <v>21411</v>
      </c>
      <c r="AD2097" s="13"/>
    </row>
    <row r="2098" spans="1:30" x14ac:dyDescent="0.25">
      <c r="A2098" s="12">
        <v>2681</v>
      </c>
      <c r="B2098" s="12">
        <v>2022061221</v>
      </c>
      <c r="C2098" s="13" t="s">
        <v>11970</v>
      </c>
      <c r="D2098" s="13" t="s">
        <v>11971</v>
      </c>
      <c r="E2098" s="13" t="s">
        <v>33</v>
      </c>
      <c r="F2098" s="12">
        <v>13</v>
      </c>
      <c r="G2098" s="13" t="s">
        <v>34</v>
      </c>
      <c r="H2098" s="12">
        <v>85</v>
      </c>
      <c r="I2098" s="12">
        <v>85</v>
      </c>
      <c r="J2098" s="12">
        <v>98</v>
      </c>
      <c r="K2098" s="13" t="s">
        <v>35</v>
      </c>
      <c r="L2098" s="12">
        <v>3.43</v>
      </c>
      <c r="M2098" s="13"/>
      <c r="N2098" s="13" t="s">
        <v>107</v>
      </c>
      <c r="O2098" s="13" t="s">
        <v>51</v>
      </c>
      <c r="P2098" s="13" t="s">
        <v>108</v>
      </c>
      <c r="Q2098" s="13" t="s">
        <v>53</v>
      </c>
      <c r="R2098" s="13" t="s">
        <v>109</v>
      </c>
      <c r="S2098" s="13" t="s">
        <v>40</v>
      </c>
      <c r="T2098" s="13" t="s">
        <v>56</v>
      </c>
      <c r="U2098" s="14">
        <v>36009</v>
      </c>
      <c r="V2098" s="12">
        <v>27</v>
      </c>
      <c r="W2098" s="13"/>
      <c r="X2098" s="13" t="s">
        <v>2995</v>
      </c>
      <c r="Y2098" s="13" t="s">
        <v>11972</v>
      </c>
      <c r="Z2098" s="13" t="s">
        <v>11973</v>
      </c>
      <c r="AA2098" s="12">
        <v>17845289466</v>
      </c>
      <c r="AB2098" s="13" t="s">
        <v>45</v>
      </c>
      <c r="AC2098" s="13" t="s">
        <v>21411</v>
      </c>
      <c r="AD2098" s="13"/>
    </row>
    <row r="2099" spans="1:30" x14ac:dyDescent="0.25">
      <c r="A2099" s="12">
        <v>1876</v>
      </c>
      <c r="B2099" s="12">
        <v>2024081317</v>
      </c>
      <c r="C2099" s="13" t="s">
        <v>323</v>
      </c>
      <c r="D2099" s="13" t="s">
        <v>7476</v>
      </c>
      <c r="E2099" s="13" t="s">
        <v>370</v>
      </c>
      <c r="F2099" s="12">
        <v>13</v>
      </c>
      <c r="G2099" s="13" t="s">
        <v>78</v>
      </c>
      <c r="H2099" s="12">
        <v>17</v>
      </c>
      <c r="I2099" s="12">
        <v>17</v>
      </c>
      <c r="J2099" s="12">
        <v>30</v>
      </c>
      <c r="K2099" s="13" t="s">
        <v>35</v>
      </c>
      <c r="L2099" s="12">
        <v>3.14</v>
      </c>
      <c r="M2099" s="13"/>
      <c r="N2099" s="13" t="s">
        <v>107</v>
      </c>
      <c r="O2099" s="13" t="s">
        <v>371</v>
      </c>
      <c r="P2099" s="13" t="s">
        <v>108</v>
      </c>
      <c r="Q2099" s="13" t="s">
        <v>53</v>
      </c>
      <c r="R2099" s="13" t="s">
        <v>370</v>
      </c>
      <c r="S2099" s="13" t="s">
        <v>55</v>
      </c>
      <c r="T2099" s="13" t="s">
        <v>56</v>
      </c>
      <c r="U2099" s="14">
        <v>39364</v>
      </c>
      <c r="V2099" s="12">
        <v>18</v>
      </c>
      <c r="W2099" s="13"/>
      <c r="X2099" s="13" t="s">
        <v>7477</v>
      </c>
      <c r="Y2099" s="13" t="s">
        <v>7478</v>
      </c>
      <c r="Z2099" s="13" t="s">
        <v>7479</v>
      </c>
      <c r="AA2099" s="12">
        <v>2462414554</v>
      </c>
      <c r="AB2099" s="13" t="s">
        <v>45</v>
      </c>
      <c r="AC2099" s="13" t="s">
        <v>21411</v>
      </c>
      <c r="AD2099" s="13"/>
    </row>
    <row r="2100" spans="1:30" x14ac:dyDescent="0.25">
      <c r="A2100" s="12">
        <v>14</v>
      </c>
      <c r="B2100" s="12">
        <v>2019091030</v>
      </c>
      <c r="C2100" s="13" t="s">
        <v>105</v>
      </c>
      <c r="D2100" s="13" t="s">
        <v>106</v>
      </c>
      <c r="E2100" s="13" t="s">
        <v>47</v>
      </c>
      <c r="F2100" s="12">
        <v>14</v>
      </c>
      <c r="G2100" s="13" t="s">
        <v>34</v>
      </c>
      <c r="H2100" s="12">
        <v>85</v>
      </c>
      <c r="I2100" s="12">
        <v>95</v>
      </c>
      <c r="J2100" s="12">
        <v>99</v>
      </c>
      <c r="K2100" s="13" t="s">
        <v>35</v>
      </c>
      <c r="L2100" s="12">
        <v>2.88</v>
      </c>
      <c r="M2100" s="13"/>
      <c r="N2100" s="13" t="s">
        <v>107</v>
      </c>
      <c r="O2100" s="13"/>
      <c r="P2100" s="13" t="s">
        <v>108</v>
      </c>
      <c r="Q2100" s="13" t="s">
        <v>53</v>
      </c>
      <c r="R2100" s="13" t="s">
        <v>109</v>
      </c>
      <c r="S2100" s="13" t="s">
        <v>40</v>
      </c>
      <c r="T2100" s="13" t="s">
        <v>56</v>
      </c>
      <c r="U2100" s="13" t="s">
        <v>24410</v>
      </c>
      <c r="V2100" s="12">
        <v>23</v>
      </c>
      <c r="W2100" s="13" t="s">
        <v>74</v>
      </c>
      <c r="X2100" s="13" t="s">
        <v>110</v>
      </c>
      <c r="Y2100" s="13" t="s">
        <v>111</v>
      </c>
      <c r="Z2100" s="13" t="s">
        <v>112</v>
      </c>
      <c r="AA2100" s="13" t="s">
        <v>113</v>
      </c>
      <c r="AB2100" s="13" t="s">
        <v>45</v>
      </c>
      <c r="AC2100" s="13" t="s">
        <v>21411</v>
      </c>
      <c r="AD2100" s="13"/>
    </row>
    <row r="2101" spans="1:30" x14ac:dyDescent="0.25">
      <c r="A2101" s="12">
        <v>828</v>
      </c>
      <c r="B2101" s="12">
        <v>2023041003</v>
      </c>
      <c r="C2101" s="13" t="s">
        <v>3337</v>
      </c>
      <c r="D2101" s="13" t="s">
        <v>3338</v>
      </c>
      <c r="E2101" s="13" t="s">
        <v>47</v>
      </c>
      <c r="F2101" s="12">
        <v>13</v>
      </c>
      <c r="G2101" s="13" t="s">
        <v>34</v>
      </c>
      <c r="H2101" s="12">
        <v>78</v>
      </c>
      <c r="I2101" s="12">
        <v>78</v>
      </c>
      <c r="J2101" s="12">
        <v>91</v>
      </c>
      <c r="K2101" s="13" t="s">
        <v>35</v>
      </c>
      <c r="L2101" s="12">
        <v>3.79</v>
      </c>
      <c r="M2101" s="13"/>
      <c r="N2101" s="13" t="s">
        <v>107</v>
      </c>
      <c r="O2101" s="13" t="s">
        <v>51</v>
      </c>
      <c r="P2101" s="13" t="s">
        <v>108</v>
      </c>
      <c r="Q2101" s="13" t="s">
        <v>53</v>
      </c>
      <c r="R2101" s="13" t="s">
        <v>109</v>
      </c>
      <c r="S2101" s="13" t="s">
        <v>40</v>
      </c>
      <c r="T2101" s="13" t="s">
        <v>56</v>
      </c>
      <c r="U2101" s="13" t="s">
        <v>24411</v>
      </c>
      <c r="V2101" s="12">
        <v>27</v>
      </c>
      <c r="W2101" s="13" t="s">
        <v>74</v>
      </c>
      <c r="X2101" s="13" t="s">
        <v>110</v>
      </c>
      <c r="Y2101" s="13" t="s">
        <v>3339</v>
      </c>
      <c r="Z2101" s="13" t="s">
        <v>3340</v>
      </c>
      <c r="AA2101" s="12">
        <v>17587228742</v>
      </c>
      <c r="AB2101" s="13" t="s">
        <v>45</v>
      </c>
      <c r="AC2101" s="13" t="s">
        <v>21411</v>
      </c>
      <c r="AD2101" s="13"/>
    </row>
    <row r="2102" spans="1:30" x14ac:dyDescent="0.25">
      <c r="A2102" s="12">
        <v>830</v>
      </c>
      <c r="B2102" s="12">
        <v>2024081052</v>
      </c>
      <c r="C2102" s="13" t="s">
        <v>3345</v>
      </c>
      <c r="D2102" s="13" t="s">
        <v>3338</v>
      </c>
      <c r="E2102" s="13" t="s">
        <v>47</v>
      </c>
      <c r="F2102" s="12">
        <v>17</v>
      </c>
      <c r="G2102" s="13" t="s">
        <v>139</v>
      </c>
      <c r="H2102" s="12">
        <v>42</v>
      </c>
      <c r="I2102" s="12">
        <v>42</v>
      </c>
      <c r="J2102" s="12">
        <v>59</v>
      </c>
      <c r="K2102" s="13" t="s">
        <v>35</v>
      </c>
      <c r="L2102" s="12">
        <v>3.95</v>
      </c>
      <c r="M2102" s="13"/>
      <c r="N2102" s="13" t="s">
        <v>107</v>
      </c>
      <c r="O2102" s="13" t="s">
        <v>51</v>
      </c>
      <c r="P2102" s="13" t="s">
        <v>108</v>
      </c>
      <c r="Q2102" s="13" t="s">
        <v>53</v>
      </c>
      <c r="R2102" s="13" t="s">
        <v>109</v>
      </c>
      <c r="S2102" s="13" t="s">
        <v>40</v>
      </c>
      <c r="T2102" s="13" t="s">
        <v>56</v>
      </c>
      <c r="U2102" s="13" t="s">
        <v>22583</v>
      </c>
      <c r="V2102" s="12">
        <v>18</v>
      </c>
      <c r="W2102" s="13" t="s">
        <v>74</v>
      </c>
      <c r="X2102" s="13" t="s">
        <v>110</v>
      </c>
      <c r="Y2102" s="13" t="s">
        <v>3346</v>
      </c>
      <c r="Z2102" s="13" t="s">
        <v>3347</v>
      </c>
      <c r="AA2102" s="13" t="s">
        <v>3348</v>
      </c>
      <c r="AB2102" s="13" t="s">
        <v>45</v>
      </c>
      <c r="AC2102" s="13" t="s">
        <v>21411</v>
      </c>
      <c r="AD2102" s="13"/>
    </row>
    <row r="2103" spans="1:30" x14ac:dyDescent="0.25">
      <c r="A2103" s="12">
        <v>1294</v>
      </c>
      <c r="B2103" s="12">
        <v>2022091036</v>
      </c>
      <c r="C2103" s="13" t="s">
        <v>3023</v>
      </c>
      <c r="D2103" s="13" t="s">
        <v>5200</v>
      </c>
      <c r="E2103" s="13" t="s">
        <v>47</v>
      </c>
      <c r="F2103" s="12">
        <v>8</v>
      </c>
      <c r="G2103" s="13" t="s">
        <v>71</v>
      </c>
      <c r="H2103" s="12">
        <v>109</v>
      </c>
      <c r="I2103" s="12">
        <v>109</v>
      </c>
      <c r="J2103" s="12">
        <v>117</v>
      </c>
      <c r="K2103" s="13" t="s">
        <v>35</v>
      </c>
      <c r="L2103" s="12">
        <v>3.85</v>
      </c>
      <c r="M2103" s="13"/>
      <c r="N2103" s="13" t="s">
        <v>107</v>
      </c>
      <c r="O2103" s="13" t="s">
        <v>279</v>
      </c>
      <c r="P2103" s="13" t="s">
        <v>108</v>
      </c>
      <c r="Q2103" s="13" t="s">
        <v>53</v>
      </c>
      <c r="R2103" s="13" t="s">
        <v>109</v>
      </c>
      <c r="S2103" s="13" t="s">
        <v>40</v>
      </c>
      <c r="T2103" s="13" t="s">
        <v>56</v>
      </c>
      <c r="U2103" s="14">
        <v>38484</v>
      </c>
      <c r="V2103" s="12">
        <v>20</v>
      </c>
      <c r="W2103" s="13" t="s">
        <v>74</v>
      </c>
      <c r="X2103" s="13" t="s">
        <v>110</v>
      </c>
      <c r="Y2103" s="13" t="s">
        <v>5201</v>
      </c>
      <c r="Z2103" s="13" t="s">
        <v>5202</v>
      </c>
      <c r="AA2103" s="13" t="s">
        <v>5203</v>
      </c>
      <c r="AB2103" s="13" t="s">
        <v>45</v>
      </c>
      <c r="AC2103" s="13" t="s">
        <v>21411</v>
      </c>
      <c r="AD2103" s="13"/>
    </row>
    <row r="2104" spans="1:30" x14ac:dyDescent="0.25">
      <c r="A2104" s="12">
        <v>1736</v>
      </c>
      <c r="B2104" s="12">
        <v>2023091003</v>
      </c>
      <c r="C2104" s="13" t="s">
        <v>6895</v>
      </c>
      <c r="D2104" s="13" t="s">
        <v>6896</v>
      </c>
      <c r="E2104" s="13" t="s">
        <v>47</v>
      </c>
      <c r="F2104" s="12">
        <v>17</v>
      </c>
      <c r="G2104" s="13" t="s">
        <v>139</v>
      </c>
      <c r="H2104" s="12">
        <v>62</v>
      </c>
      <c r="I2104" s="12">
        <v>62</v>
      </c>
      <c r="J2104" s="12">
        <v>79</v>
      </c>
      <c r="K2104" s="13" t="s">
        <v>35</v>
      </c>
      <c r="L2104" s="12">
        <v>3.41</v>
      </c>
      <c r="M2104" s="13"/>
      <c r="N2104" s="13" t="s">
        <v>107</v>
      </c>
      <c r="O2104" s="13"/>
      <c r="P2104" s="13" t="s">
        <v>108</v>
      </c>
      <c r="Q2104" s="13" t="s">
        <v>53</v>
      </c>
      <c r="R2104" s="13" t="s">
        <v>109</v>
      </c>
      <c r="S2104" s="13" t="s">
        <v>40</v>
      </c>
      <c r="T2104" s="13" t="s">
        <v>56</v>
      </c>
      <c r="U2104" s="13" t="s">
        <v>22538</v>
      </c>
      <c r="V2104" s="12">
        <v>19</v>
      </c>
      <c r="W2104" s="13" t="s">
        <v>74</v>
      </c>
      <c r="X2104" s="13" t="s">
        <v>110</v>
      </c>
      <c r="Y2104" s="13" t="s">
        <v>6897</v>
      </c>
      <c r="Z2104" s="13" t="s">
        <v>6898</v>
      </c>
      <c r="AA2104" s="13" t="s">
        <v>6899</v>
      </c>
      <c r="AB2104" s="13" t="s">
        <v>45</v>
      </c>
      <c r="AC2104" s="13" t="s">
        <v>21411</v>
      </c>
      <c r="AD2104" s="13"/>
    </row>
    <row r="2105" spans="1:30" x14ac:dyDescent="0.25">
      <c r="A2105" s="12">
        <v>2632</v>
      </c>
      <c r="B2105" s="12">
        <v>2022091131</v>
      </c>
      <c r="C2105" s="13" t="s">
        <v>2607</v>
      </c>
      <c r="D2105" s="13" t="s">
        <v>10360</v>
      </c>
      <c r="E2105" s="13" t="s">
        <v>47</v>
      </c>
      <c r="F2105" s="12">
        <v>16</v>
      </c>
      <c r="G2105" s="13" t="s">
        <v>34</v>
      </c>
      <c r="H2105" s="12">
        <v>55</v>
      </c>
      <c r="I2105" s="12">
        <v>71</v>
      </c>
      <c r="J2105" s="12">
        <v>71</v>
      </c>
      <c r="K2105" s="13" t="s">
        <v>35</v>
      </c>
      <c r="L2105" s="12">
        <v>2.44</v>
      </c>
      <c r="M2105" s="13"/>
      <c r="N2105" s="13" t="s">
        <v>107</v>
      </c>
      <c r="O2105" s="13"/>
      <c r="P2105" s="13" t="s">
        <v>108</v>
      </c>
      <c r="Q2105" s="13" t="s">
        <v>53</v>
      </c>
      <c r="R2105" s="13" t="s">
        <v>109</v>
      </c>
      <c r="S2105" s="13" t="s">
        <v>40</v>
      </c>
      <c r="T2105" s="13" t="s">
        <v>56</v>
      </c>
      <c r="U2105" s="14">
        <v>38178</v>
      </c>
      <c r="V2105" s="12">
        <v>21</v>
      </c>
      <c r="W2105" s="13" t="s">
        <v>74</v>
      </c>
      <c r="X2105" s="13" t="s">
        <v>110</v>
      </c>
      <c r="Y2105" s="13" t="s">
        <v>10363</v>
      </c>
      <c r="Z2105" s="13" t="s">
        <v>10364</v>
      </c>
      <c r="AA2105" s="13" t="s">
        <v>10365</v>
      </c>
      <c r="AB2105" s="13" t="s">
        <v>45</v>
      </c>
      <c r="AC2105" s="13" t="s">
        <v>21411</v>
      </c>
      <c r="AD2105" s="13"/>
    </row>
    <row r="2106" spans="1:30" x14ac:dyDescent="0.25">
      <c r="A2106" s="12">
        <v>1287</v>
      </c>
      <c r="B2106" s="12">
        <v>2020091234</v>
      </c>
      <c r="C2106" s="13" t="s">
        <v>5154</v>
      </c>
      <c r="D2106" s="13" t="s">
        <v>5150</v>
      </c>
      <c r="E2106" s="13" t="s">
        <v>33</v>
      </c>
      <c r="F2106" s="12">
        <v>10</v>
      </c>
      <c r="G2106" s="13" t="s">
        <v>71</v>
      </c>
      <c r="H2106" s="12">
        <v>108</v>
      </c>
      <c r="I2106" s="12">
        <v>112</v>
      </c>
      <c r="J2106" s="12">
        <v>118</v>
      </c>
      <c r="K2106" s="13" t="s">
        <v>35</v>
      </c>
      <c r="L2106" s="12">
        <v>3.59</v>
      </c>
      <c r="M2106" s="13"/>
      <c r="N2106" s="13" t="s">
        <v>107</v>
      </c>
      <c r="O2106" s="13" t="s">
        <v>51</v>
      </c>
      <c r="P2106" s="13" t="s">
        <v>108</v>
      </c>
      <c r="Q2106" s="13" t="s">
        <v>53</v>
      </c>
      <c r="R2106" s="13" t="s">
        <v>109</v>
      </c>
      <c r="S2106" s="13" t="s">
        <v>40</v>
      </c>
      <c r="T2106" s="13"/>
      <c r="U2106" s="14">
        <v>34335</v>
      </c>
      <c r="V2106" s="12">
        <v>31</v>
      </c>
      <c r="W2106" s="13" t="s">
        <v>695</v>
      </c>
      <c r="X2106" s="13" t="s">
        <v>557</v>
      </c>
      <c r="Y2106" s="13" t="s">
        <v>5155</v>
      </c>
      <c r="Z2106" s="13" t="s">
        <v>5156</v>
      </c>
      <c r="AA2106" s="13" t="s">
        <v>5157</v>
      </c>
      <c r="AB2106" s="13" t="s">
        <v>45</v>
      </c>
      <c r="AC2106" s="13" t="s">
        <v>21411</v>
      </c>
      <c r="AD2106" s="13"/>
    </row>
    <row r="2107" spans="1:30" x14ac:dyDescent="0.25">
      <c r="A2107" s="12">
        <v>478</v>
      </c>
      <c r="B2107" s="12">
        <v>2023041025</v>
      </c>
      <c r="C2107" s="13" t="s">
        <v>1969</v>
      </c>
      <c r="D2107" s="13" t="s">
        <v>1970</v>
      </c>
      <c r="E2107" s="13" t="s">
        <v>33</v>
      </c>
      <c r="F2107" s="12">
        <v>16</v>
      </c>
      <c r="G2107" s="13" t="s">
        <v>139</v>
      </c>
      <c r="H2107" s="12">
        <v>59</v>
      </c>
      <c r="I2107" s="12">
        <v>59</v>
      </c>
      <c r="J2107" s="12">
        <v>75</v>
      </c>
      <c r="K2107" s="13" t="s">
        <v>35</v>
      </c>
      <c r="L2107" s="12">
        <v>3.56</v>
      </c>
      <c r="M2107" s="13"/>
      <c r="N2107" s="13" t="s">
        <v>107</v>
      </c>
      <c r="O2107" s="13" t="s">
        <v>51</v>
      </c>
      <c r="P2107" s="13" t="s">
        <v>108</v>
      </c>
      <c r="Q2107" s="13" t="s">
        <v>53</v>
      </c>
      <c r="R2107" s="13" t="s">
        <v>109</v>
      </c>
      <c r="S2107" s="13" t="s">
        <v>40</v>
      </c>
      <c r="T2107" s="13" t="s">
        <v>56</v>
      </c>
      <c r="U2107" s="13" t="s">
        <v>24412</v>
      </c>
      <c r="V2107" s="12">
        <v>24</v>
      </c>
      <c r="W2107" s="13" t="s">
        <v>1971</v>
      </c>
      <c r="X2107" s="13" t="s">
        <v>557</v>
      </c>
      <c r="Y2107" s="13" t="s">
        <v>1972</v>
      </c>
      <c r="Z2107" s="13" t="s">
        <v>1973</v>
      </c>
      <c r="AA2107" s="12">
        <v>1784346129</v>
      </c>
      <c r="AB2107" s="13" t="s">
        <v>45</v>
      </c>
      <c r="AC2107" s="13" t="s">
        <v>21411</v>
      </c>
      <c r="AD2107" s="13"/>
    </row>
    <row r="2108" spans="1:30" x14ac:dyDescent="0.25">
      <c r="A2108" s="12">
        <v>2314</v>
      </c>
      <c r="B2108" s="12">
        <v>2021061105</v>
      </c>
      <c r="C2108" s="13" t="s">
        <v>9153</v>
      </c>
      <c r="D2108" s="13" t="s">
        <v>9154</v>
      </c>
      <c r="E2108" s="13" t="s">
        <v>33</v>
      </c>
      <c r="F2108" s="12">
        <v>8</v>
      </c>
      <c r="G2108" s="13" t="s">
        <v>71</v>
      </c>
      <c r="H2108" s="12">
        <v>133</v>
      </c>
      <c r="I2108" s="12">
        <v>138</v>
      </c>
      <c r="J2108" s="12">
        <v>141</v>
      </c>
      <c r="K2108" s="13" t="s">
        <v>35</v>
      </c>
      <c r="L2108" s="12">
        <v>3.4</v>
      </c>
      <c r="M2108" s="13"/>
      <c r="N2108" s="13" t="s">
        <v>107</v>
      </c>
      <c r="O2108" s="13" t="s">
        <v>51</v>
      </c>
      <c r="P2108" s="13" t="s">
        <v>108</v>
      </c>
      <c r="Q2108" s="13" t="s">
        <v>53</v>
      </c>
      <c r="R2108" s="13" t="s">
        <v>109</v>
      </c>
      <c r="S2108" s="13" t="s">
        <v>40</v>
      </c>
      <c r="T2108" s="13" t="s">
        <v>130</v>
      </c>
      <c r="U2108" s="13" t="s">
        <v>24413</v>
      </c>
      <c r="V2108" s="12">
        <v>43</v>
      </c>
      <c r="W2108" s="13" t="s">
        <v>3997</v>
      </c>
      <c r="X2108" s="13" t="s">
        <v>557</v>
      </c>
      <c r="Y2108" s="13" t="s">
        <v>9155</v>
      </c>
      <c r="Z2108" s="13" t="s">
        <v>9156</v>
      </c>
      <c r="AA2108" s="13" t="s">
        <v>9157</v>
      </c>
      <c r="AB2108" s="13" t="s">
        <v>45</v>
      </c>
      <c r="AC2108" s="13" t="s">
        <v>21411</v>
      </c>
      <c r="AD2108" s="13"/>
    </row>
    <row r="2109" spans="1:30" x14ac:dyDescent="0.25">
      <c r="A2109" s="12">
        <v>65</v>
      </c>
      <c r="B2109" s="12">
        <v>2024081077</v>
      </c>
      <c r="C2109" s="13" t="s">
        <v>368</v>
      </c>
      <c r="D2109" s="13" t="s">
        <v>369</v>
      </c>
      <c r="E2109" s="13" t="s">
        <v>370</v>
      </c>
      <c r="F2109" s="12">
        <v>16</v>
      </c>
      <c r="G2109" s="13" t="s">
        <v>78</v>
      </c>
      <c r="H2109" s="12">
        <v>27</v>
      </c>
      <c r="I2109" s="12">
        <v>27</v>
      </c>
      <c r="J2109" s="12">
        <v>43</v>
      </c>
      <c r="K2109" s="13" t="s">
        <v>35</v>
      </c>
      <c r="L2109" s="12">
        <v>3.75</v>
      </c>
      <c r="M2109" s="13"/>
      <c r="N2109" s="13" t="s">
        <v>107</v>
      </c>
      <c r="O2109" s="13" t="s">
        <v>371</v>
      </c>
      <c r="P2109" s="13" t="s">
        <v>108</v>
      </c>
      <c r="Q2109" s="13" t="s">
        <v>53</v>
      </c>
      <c r="R2109" s="13" t="s">
        <v>370</v>
      </c>
      <c r="S2109" s="13" t="s">
        <v>40</v>
      </c>
      <c r="T2109" s="13" t="s">
        <v>372</v>
      </c>
      <c r="U2109" s="13" t="s">
        <v>24414</v>
      </c>
      <c r="V2109" s="12">
        <v>38</v>
      </c>
      <c r="W2109" s="13" t="s">
        <v>74</v>
      </c>
      <c r="X2109" s="13" t="s">
        <v>58</v>
      </c>
      <c r="Y2109" s="13" t="s">
        <v>373</v>
      </c>
      <c r="Z2109" s="13" t="s">
        <v>374</v>
      </c>
      <c r="AA2109" s="12">
        <v>12464379372</v>
      </c>
      <c r="AB2109" s="13" t="s">
        <v>45</v>
      </c>
      <c r="AC2109" s="13" t="s">
        <v>21411</v>
      </c>
      <c r="AD2109" s="13"/>
    </row>
    <row r="2110" spans="1:30" x14ac:dyDescent="0.25">
      <c r="A2110" s="12">
        <v>385</v>
      </c>
      <c r="B2110" s="12">
        <v>2025081024</v>
      </c>
      <c r="C2110" s="13" t="s">
        <v>24415</v>
      </c>
      <c r="D2110" s="13" t="s">
        <v>21604</v>
      </c>
      <c r="E2110" s="13" t="s">
        <v>47</v>
      </c>
      <c r="F2110" s="12">
        <v>13</v>
      </c>
      <c r="G2110" s="13" t="s">
        <v>48</v>
      </c>
      <c r="H2110" s="13">
        <v>0</v>
      </c>
      <c r="I2110" s="12">
        <v>0</v>
      </c>
      <c r="J2110" s="12">
        <v>13</v>
      </c>
      <c r="K2110" s="13" t="s">
        <v>35</v>
      </c>
      <c r="L2110" s="13">
        <v>0</v>
      </c>
      <c r="M2110" s="13"/>
      <c r="N2110" s="13" t="s">
        <v>107</v>
      </c>
      <c r="O2110" s="13" t="s">
        <v>51</v>
      </c>
      <c r="P2110" s="13" t="s">
        <v>108</v>
      </c>
      <c r="Q2110" s="13" t="s">
        <v>53</v>
      </c>
      <c r="R2110" s="13" t="s">
        <v>109</v>
      </c>
      <c r="S2110" s="13" t="s">
        <v>40</v>
      </c>
      <c r="T2110" s="13" t="s">
        <v>56</v>
      </c>
      <c r="U2110" s="13" t="s">
        <v>24416</v>
      </c>
      <c r="V2110" s="12">
        <v>36</v>
      </c>
      <c r="W2110" s="13" t="s">
        <v>149</v>
      </c>
      <c r="X2110" s="13" t="s">
        <v>58</v>
      </c>
      <c r="Y2110" s="13" t="s">
        <v>24417</v>
      </c>
      <c r="Z2110" s="13" t="s">
        <v>24418</v>
      </c>
      <c r="AA2110" s="12">
        <v>8684972466</v>
      </c>
      <c r="AB2110" s="13" t="s">
        <v>45</v>
      </c>
      <c r="AC2110" s="13" t="s">
        <v>21411</v>
      </c>
      <c r="AD2110" s="13"/>
    </row>
    <row r="2111" spans="1:30" x14ac:dyDescent="0.25">
      <c r="A2111" s="12">
        <v>899</v>
      </c>
      <c r="B2111" s="12">
        <v>2024051073</v>
      </c>
      <c r="C2111" s="13" t="s">
        <v>11262</v>
      </c>
      <c r="D2111" s="13" t="s">
        <v>3646</v>
      </c>
      <c r="E2111" s="13" t="s">
        <v>47</v>
      </c>
      <c r="F2111" s="12">
        <v>12</v>
      </c>
      <c r="G2111" s="13" t="s">
        <v>78</v>
      </c>
      <c r="H2111" s="12">
        <v>19</v>
      </c>
      <c r="I2111" s="12">
        <v>19</v>
      </c>
      <c r="J2111" s="12">
        <v>31</v>
      </c>
      <c r="K2111" s="13" t="s">
        <v>35</v>
      </c>
      <c r="L2111" s="12">
        <v>3.79</v>
      </c>
      <c r="M2111" s="13"/>
      <c r="N2111" s="13" t="s">
        <v>107</v>
      </c>
      <c r="O2111" s="13" t="s">
        <v>51</v>
      </c>
      <c r="P2111" s="13" t="s">
        <v>108</v>
      </c>
      <c r="Q2111" s="13" t="s">
        <v>53</v>
      </c>
      <c r="R2111" s="13" t="s">
        <v>109</v>
      </c>
      <c r="S2111" s="13" t="s">
        <v>40</v>
      </c>
      <c r="T2111" s="13" t="s">
        <v>56</v>
      </c>
      <c r="U2111" s="13" t="s">
        <v>24419</v>
      </c>
      <c r="V2111" s="12">
        <v>28</v>
      </c>
      <c r="W2111" s="13" t="s">
        <v>149</v>
      </c>
      <c r="X2111" s="13" t="s">
        <v>58</v>
      </c>
      <c r="Y2111" s="13" t="s">
        <v>11263</v>
      </c>
      <c r="Z2111" s="13" t="s">
        <v>11264</v>
      </c>
      <c r="AA2111" s="13" t="s">
        <v>11265</v>
      </c>
      <c r="AB2111" s="13" t="s">
        <v>45</v>
      </c>
      <c r="AC2111" s="13" t="s">
        <v>21411</v>
      </c>
      <c r="AD2111" s="13"/>
    </row>
    <row r="2112" spans="1:30" x14ac:dyDescent="0.25">
      <c r="A2112" s="12">
        <v>862</v>
      </c>
      <c r="B2112" s="12">
        <v>2022071110</v>
      </c>
      <c r="C2112" s="13" t="s">
        <v>3477</v>
      </c>
      <c r="D2112" s="13" t="s">
        <v>3478</v>
      </c>
      <c r="E2112" s="13" t="s">
        <v>47</v>
      </c>
      <c r="F2112" s="12">
        <v>16</v>
      </c>
      <c r="G2112" s="13" t="s">
        <v>34</v>
      </c>
      <c r="H2112" s="12">
        <v>93</v>
      </c>
      <c r="I2112" s="12">
        <v>96</v>
      </c>
      <c r="J2112" s="12">
        <v>109</v>
      </c>
      <c r="K2112" s="13" t="s">
        <v>35</v>
      </c>
      <c r="L2112" s="12">
        <v>3.43</v>
      </c>
      <c r="M2112" s="13"/>
      <c r="N2112" s="13" t="s">
        <v>107</v>
      </c>
      <c r="O2112" s="13"/>
      <c r="P2112" s="13" t="s">
        <v>108</v>
      </c>
      <c r="Q2112" s="13" t="s">
        <v>53</v>
      </c>
      <c r="R2112" s="13" t="s">
        <v>109</v>
      </c>
      <c r="S2112" s="13" t="s">
        <v>40</v>
      </c>
      <c r="T2112" s="13" t="s">
        <v>130</v>
      </c>
      <c r="U2112" s="13" t="s">
        <v>24420</v>
      </c>
      <c r="V2112" s="12">
        <v>28</v>
      </c>
      <c r="W2112" s="13" t="s">
        <v>3479</v>
      </c>
      <c r="X2112" s="13" t="s">
        <v>58</v>
      </c>
      <c r="Y2112" s="13" t="s">
        <v>3480</v>
      </c>
      <c r="Z2112" s="13" t="s">
        <v>3481</v>
      </c>
      <c r="AA2112" s="13" t="s">
        <v>3482</v>
      </c>
      <c r="AB2112" s="13" t="s">
        <v>45</v>
      </c>
      <c r="AC2112" s="13" t="s">
        <v>21411</v>
      </c>
      <c r="AD2112" s="13"/>
    </row>
    <row r="2113" spans="1:30" x14ac:dyDescent="0.25">
      <c r="A2113" s="12">
        <v>2227</v>
      </c>
      <c r="B2113" s="12">
        <v>2021061100</v>
      </c>
      <c r="C2113" s="13" t="s">
        <v>645</v>
      </c>
      <c r="D2113" s="13" t="s">
        <v>8795</v>
      </c>
      <c r="E2113" s="13" t="s">
        <v>47</v>
      </c>
      <c r="F2113" s="12">
        <v>9</v>
      </c>
      <c r="G2113" s="13" t="s">
        <v>71</v>
      </c>
      <c r="H2113" s="12">
        <v>85</v>
      </c>
      <c r="I2113" s="12">
        <v>98</v>
      </c>
      <c r="J2113" s="12">
        <v>94</v>
      </c>
      <c r="K2113" s="13" t="s">
        <v>35</v>
      </c>
      <c r="L2113" s="12">
        <v>3.16</v>
      </c>
      <c r="M2113" s="13"/>
      <c r="N2113" s="13" t="s">
        <v>107</v>
      </c>
      <c r="O2113" s="13" t="s">
        <v>51</v>
      </c>
      <c r="P2113" s="13" t="s">
        <v>108</v>
      </c>
      <c r="Q2113" s="13" t="s">
        <v>53</v>
      </c>
      <c r="R2113" s="13" t="s">
        <v>109</v>
      </c>
      <c r="S2113" s="13" t="s">
        <v>40</v>
      </c>
      <c r="T2113" s="13" t="s">
        <v>56</v>
      </c>
      <c r="U2113" s="13" t="s">
        <v>24421</v>
      </c>
      <c r="V2113" s="12">
        <v>26</v>
      </c>
      <c r="W2113" s="13" t="s">
        <v>8798</v>
      </c>
      <c r="X2113" s="13" t="s">
        <v>58</v>
      </c>
      <c r="Y2113" s="13" t="s">
        <v>8799</v>
      </c>
      <c r="Z2113" s="13" t="s">
        <v>8800</v>
      </c>
      <c r="AA2113" s="13" t="s">
        <v>8801</v>
      </c>
      <c r="AB2113" s="13" t="s">
        <v>45</v>
      </c>
      <c r="AC2113" s="13" t="s">
        <v>21411</v>
      </c>
      <c r="AD2113" s="13"/>
    </row>
    <row r="2114" spans="1:30" x14ac:dyDescent="0.25">
      <c r="A2114" s="12">
        <v>1900</v>
      </c>
      <c r="B2114" s="12">
        <v>2019111030</v>
      </c>
      <c r="C2114" s="13" t="s">
        <v>7560</v>
      </c>
      <c r="D2114" s="13" t="s">
        <v>7561</v>
      </c>
      <c r="E2114" s="13" t="s">
        <v>47</v>
      </c>
      <c r="F2114" s="12">
        <v>14</v>
      </c>
      <c r="G2114" s="13" t="s">
        <v>71</v>
      </c>
      <c r="H2114" s="12">
        <v>107</v>
      </c>
      <c r="I2114" s="12">
        <v>121</v>
      </c>
      <c r="J2114" s="12">
        <v>121</v>
      </c>
      <c r="K2114" s="13" t="s">
        <v>35</v>
      </c>
      <c r="L2114" s="12">
        <v>2.89</v>
      </c>
      <c r="M2114" s="13"/>
      <c r="N2114" s="13" t="s">
        <v>107</v>
      </c>
      <c r="O2114" s="13"/>
      <c r="P2114" s="13" t="s">
        <v>108</v>
      </c>
      <c r="Q2114" s="13" t="s">
        <v>53</v>
      </c>
      <c r="R2114" s="13" t="s">
        <v>109</v>
      </c>
      <c r="S2114" s="13" t="s">
        <v>55</v>
      </c>
      <c r="T2114" s="13" t="s">
        <v>56</v>
      </c>
      <c r="U2114" s="14">
        <v>37135</v>
      </c>
      <c r="V2114" s="12">
        <v>24</v>
      </c>
      <c r="W2114" s="13" t="s">
        <v>1173</v>
      </c>
      <c r="X2114" s="13" t="s">
        <v>58</v>
      </c>
      <c r="Y2114" s="13" t="s">
        <v>7562</v>
      </c>
      <c r="Z2114" s="13" t="s">
        <v>7563</v>
      </c>
      <c r="AA2114" s="13" t="s">
        <v>7564</v>
      </c>
      <c r="AB2114" s="13" t="s">
        <v>45</v>
      </c>
      <c r="AC2114" s="13" t="s">
        <v>21411</v>
      </c>
      <c r="AD2114" s="13"/>
    </row>
    <row r="2115" spans="1:30" x14ac:dyDescent="0.25">
      <c r="A2115" s="12">
        <v>2467</v>
      </c>
      <c r="B2115" s="12">
        <v>2023091039</v>
      </c>
      <c r="C2115" s="13" t="s">
        <v>2742</v>
      </c>
      <c r="D2115" s="13" t="s">
        <v>9765</v>
      </c>
      <c r="E2115" s="13" t="s">
        <v>47</v>
      </c>
      <c r="F2115" s="12">
        <v>15</v>
      </c>
      <c r="G2115" s="13" t="s">
        <v>78</v>
      </c>
      <c r="H2115" s="12">
        <v>32</v>
      </c>
      <c r="I2115" s="12">
        <v>32</v>
      </c>
      <c r="J2115" s="12">
        <v>47</v>
      </c>
      <c r="K2115" s="13" t="s">
        <v>35</v>
      </c>
      <c r="L2115" s="12">
        <v>2.99</v>
      </c>
      <c r="M2115" s="13"/>
      <c r="N2115" s="13" t="s">
        <v>107</v>
      </c>
      <c r="O2115" s="13" t="s">
        <v>51</v>
      </c>
      <c r="P2115" s="13" t="s">
        <v>108</v>
      </c>
      <c r="Q2115" s="13" t="s">
        <v>53</v>
      </c>
      <c r="R2115" s="13" t="s">
        <v>109</v>
      </c>
      <c r="S2115" s="13" t="s">
        <v>40</v>
      </c>
      <c r="T2115" s="13" t="s">
        <v>56</v>
      </c>
      <c r="U2115" s="13" t="s">
        <v>24422</v>
      </c>
      <c r="V2115" s="12">
        <v>27</v>
      </c>
      <c r="W2115" s="13" t="s">
        <v>66</v>
      </c>
      <c r="X2115" s="13" t="s">
        <v>58</v>
      </c>
      <c r="Y2115" s="13" t="s">
        <v>9771</v>
      </c>
      <c r="Z2115" s="13" t="s">
        <v>9772</v>
      </c>
      <c r="AA2115" s="13" t="s">
        <v>9773</v>
      </c>
      <c r="AB2115" s="13" t="s">
        <v>45</v>
      </c>
      <c r="AC2115" s="13" t="s">
        <v>21411</v>
      </c>
      <c r="AD2115" s="13"/>
    </row>
    <row r="2116" spans="1:30" x14ac:dyDescent="0.25">
      <c r="A2116" s="12">
        <v>2713</v>
      </c>
      <c r="B2116" s="12">
        <v>2024061001</v>
      </c>
      <c r="C2116" s="13" t="s">
        <v>11982</v>
      </c>
      <c r="D2116" s="13" t="s">
        <v>10577</v>
      </c>
      <c r="E2116" s="13" t="s">
        <v>47</v>
      </c>
      <c r="F2116" s="12">
        <v>13</v>
      </c>
      <c r="G2116" s="13" t="s">
        <v>48</v>
      </c>
      <c r="H2116" s="13">
        <v>0</v>
      </c>
      <c r="I2116" s="12">
        <v>0</v>
      </c>
      <c r="J2116" s="12">
        <v>13</v>
      </c>
      <c r="K2116" s="13" t="s">
        <v>35</v>
      </c>
      <c r="L2116" s="13">
        <v>0</v>
      </c>
      <c r="M2116" s="13"/>
      <c r="N2116" s="13" t="s">
        <v>107</v>
      </c>
      <c r="O2116" s="13" t="s">
        <v>51</v>
      </c>
      <c r="P2116" s="13" t="s">
        <v>108</v>
      </c>
      <c r="Q2116" s="13" t="s">
        <v>53</v>
      </c>
      <c r="R2116" s="13" t="s">
        <v>109</v>
      </c>
      <c r="S2116" s="13" t="s">
        <v>40</v>
      </c>
      <c r="T2116" s="13" t="s">
        <v>56</v>
      </c>
      <c r="U2116" s="14">
        <v>31877</v>
      </c>
      <c r="V2116" s="12">
        <v>38</v>
      </c>
      <c r="W2116" s="13" t="s">
        <v>66</v>
      </c>
      <c r="X2116" s="13" t="s">
        <v>58</v>
      </c>
      <c r="Y2116" s="13" t="s">
        <v>11983</v>
      </c>
      <c r="Z2116" s="13" t="s">
        <v>11984</v>
      </c>
      <c r="AA2116" s="12">
        <v>8687444349</v>
      </c>
      <c r="AB2116" s="13" t="s">
        <v>45</v>
      </c>
      <c r="AC2116" s="13" t="s">
        <v>21411</v>
      </c>
      <c r="AD2116" s="13"/>
    </row>
    <row r="2117" spans="1:30" x14ac:dyDescent="0.25">
      <c r="A2117" s="12">
        <v>1183</v>
      </c>
      <c r="B2117" s="12">
        <v>2024081291</v>
      </c>
      <c r="C2117" s="13" t="s">
        <v>4699</v>
      </c>
      <c r="D2117" s="13" t="s">
        <v>4700</v>
      </c>
      <c r="E2117" s="13" t="s">
        <v>47</v>
      </c>
      <c r="F2117" s="12">
        <v>16</v>
      </c>
      <c r="G2117" s="13" t="s">
        <v>139</v>
      </c>
      <c r="H2117" s="12">
        <v>36</v>
      </c>
      <c r="I2117" s="12">
        <v>36</v>
      </c>
      <c r="J2117" s="12">
        <v>52</v>
      </c>
      <c r="K2117" s="13" t="s">
        <v>35</v>
      </c>
      <c r="L2117" s="12">
        <v>3.52</v>
      </c>
      <c r="M2117" s="13"/>
      <c r="N2117" s="13" t="s">
        <v>107</v>
      </c>
      <c r="O2117" s="13" t="s">
        <v>51</v>
      </c>
      <c r="P2117" s="13" t="s">
        <v>108</v>
      </c>
      <c r="Q2117" s="13" t="s">
        <v>53</v>
      </c>
      <c r="R2117" s="13" t="s">
        <v>109</v>
      </c>
      <c r="S2117" s="13" t="s">
        <v>40</v>
      </c>
      <c r="T2117" s="13" t="s">
        <v>56</v>
      </c>
      <c r="U2117" s="14">
        <v>38665</v>
      </c>
      <c r="V2117" s="12">
        <v>20</v>
      </c>
      <c r="W2117" s="13" t="s">
        <v>808</v>
      </c>
      <c r="X2117" s="13" t="s">
        <v>58</v>
      </c>
      <c r="Y2117" s="13" t="s">
        <v>4701</v>
      </c>
      <c r="Z2117" s="13" t="s">
        <v>4702</v>
      </c>
      <c r="AA2117" s="12">
        <v>8684761757</v>
      </c>
      <c r="AB2117" s="13" t="s">
        <v>45</v>
      </c>
      <c r="AC2117" s="13" t="s">
        <v>21411</v>
      </c>
      <c r="AD2117" s="13"/>
    </row>
    <row r="2118" spans="1:30" x14ac:dyDescent="0.25">
      <c r="A2118" s="12">
        <v>909</v>
      </c>
      <c r="B2118" s="12">
        <v>2023101023</v>
      </c>
      <c r="C2118" s="13" t="s">
        <v>3685</v>
      </c>
      <c r="D2118" s="13" t="s">
        <v>3686</v>
      </c>
      <c r="E2118" s="13" t="s">
        <v>47</v>
      </c>
      <c r="F2118" s="12">
        <v>15</v>
      </c>
      <c r="G2118" s="13" t="s">
        <v>139</v>
      </c>
      <c r="H2118" s="12">
        <v>51</v>
      </c>
      <c r="I2118" s="12">
        <v>51</v>
      </c>
      <c r="J2118" s="12">
        <v>66</v>
      </c>
      <c r="K2118" s="13" t="s">
        <v>35</v>
      </c>
      <c r="L2118" s="12">
        <v>3.36</v>
      </c>
      <c r="M2118" s="13"/>
      <c r="N2118" s="13" t="s">
        <v>107</v>
      </c>
      <c r="O2118" s="13" t="s">
        <v>51</v>
      </c>
      <c r="P2118" s="13" t="s">
        <v>108</v>
      </c>
      <c r="Q2118" s="13" t="s">
        <v>53</v>
      </c>
      <c r="R2118" s="13" t="s">
        <v>109</v>
      </c>
      <c r="S2118" s="13" t="s">
        <v>40</v>
      </c>
      <c r="T2118" s="13" t="s">
        <v>56</v>
      </c>
      <c r="U2118" s="13" t="s">
        <v>24423</v>
      </c>
      <c r="V2118" s="12">
        <v>21</v>
      </c>
      <c r="W2118" s="13" t="s">
        <v>74</v>
      </c>
      <c r="X2118" s="13" t="s">
        <v>58</v>
      </c>
      <c r="Y2118" s="13" t="s">
        <v>3687</v>
      </c>
      <c r="Z2118" s="13" t="s">
        <v>3688</v>
      </c>
      <c r="AA2118" s="13" t="s">
        <v>3689</v>
      </c>
      <c r="AB2118" s="13" t="s">
        <v>45</v>
      </c>
      <c r="AC2118" s="13" t="s">
        <v>21411</v>
      </c>
      <c r="AD2118" s="13"/>
    </row>
    <row r="2119" spans="1:30" x14ac:dyDescent="0.25">
      <c r="A2119" s="12">
        <v>1206</v>
      </c>
      <c r="B2119" s="12">
        <v>2020101040</v>
      </c>
      <c r="C2119" s="13" t="s">
        <v>826</v>
      </c>
      <c r="D2119" s="13" t="s">
        <v>4823</v>
      </c>
      <c r="E2119" s="13" t="s">
        <v>47</v>
      </c>
      <c r="F2119" s="12">
        <v>9</v>
      </c>
      <c r="G2119" s="13" t="s">
        <v>71</v>
      </c>
      <c r="H2119" s="12">
        <v>126</v>
      </c>
      <c r="I2119" s="12">
        <v>133</v>
      </c>
      <c r="J2119" s="12">
        <v>135</v>
      </c>
      <c r="K2119" s="13" t="s">
        <v>35</v>
      </c>
      <c r="L2119" s="12">
        <v>3.42</v>
      </c>
      <c r="M2119" s="13"/>
      <c r="N2119" s="13" t="s">
        <v>107</v>
      </c>
      <c r="O2119" s="13"/>
      <c r="P2119" s="13" t="s">
        <v>108</v>
      </c>
      <c r="Q2119" s="13" t="s">
        <v>53</v>
      </c>
      <c r="R2119" s="13" t="s">
        <v>109</v>
      </c>
      <c r="S2119" s="13" t="s">
        <v>40</v>
      </c>
      <c r="T2119" s="13" t="s">
        <v>56</v>
      </c>
      <c r="U2119" s="13" t="s">
        <v>24424</v>
      </c>
      <c r="V2119" s="12">
        <v>23</v>
      </c>
      <c r="W2119" s="13" t="s">
        <v>74</v>
      </c>
      <c r="X2119" s="13" t="s">
        <v>58</v>
      </c>
      <c r="Y2119" s="13" t="s">
        <v>4824</v>
      </c>
      <c r="Z2119" s="13" t="s">
        <v>4825</v>
      </c>
      <c r="AA2119" s="13" t="s">
        <v>4826</v>
      </c>
      <c r="AB2119" s="13" t="s">
        <v>45</v>
      </c>
      <c r="AC2119" s="13" t="s">
        <v>21411</v>
      </c>
      <c r="AD2119" s="13"/>
    </row>
    <row r="2120" spans="1:30" x14ac:dyDescent="0.25">
      <c r="A2120" s="12">
        <v>1748</v>
      </c>
      <c r="B2120" s="12">
        <v>2022091096</v>
      </c>
      <c r="C2120" s="13" t="s">
        <v>6943</v>
      </c>
      <c r="D2120" s="13" t="s">
        <v>6939</v>
      </c>
      <c r="E2120" s="13" t="s">
        <v>47</v>
      </c>
      <c r="F2120" s="12">
        <v>17</v>
      </c>
      <c r="G2120" s="13" t="s">
        <v>71</v>
      </c>
      <c r="H2120" s="12">
        <v>97</v>
      </c>
      <c r="I2120" s="12">
        <v>97</v>
      </c>
      <c r="J2120" s="12">
        <v>114</v>
      </c>
      <c r="K2120" s="13" t="s">
        <v>35</v>
      </c>
      <c r="L2120" s="12">
        <v>3.39</v>
      </c>
      <c r="M2120" s="13"/>
      <c r="N2120" s="13" t="s">
        <v>107</v>
      </c>
      <c r="O2120" s="13" t="s">
        <v>51</v>
      </c>
      <c r="P2120" s="13" t="s">
        <v>108</v>
      </c>
      <c r="Q2120" s="13" t="s">
        <v>53</v>
      </c>
      <c r="R2120" s="13" t="s">
        <v>109</v>
      </c>
      <c r="S2120" s="13" t="s">
        <v>40</v>
      </c>
      <c r="T2120" s="13" t="s">
        <v>56</v>
      </c>
      <c r="U2120" s="13" t="s">
        <v>21889</v>
      </c>
      <c r="V2120" s="12">
        <v>21</v>
      </c>
      <c r="W2120" s="13" t="s">
        <v>74</v>
      </c>
      <c r="X2120" s="13" t="s">
        <v>58</v>
      </c>
      <c r="Y2120" s="13" t="s">
        <v>6944</v>
      </c>
      <c r="Z2120" s="13" t="s">
        <v>6945</v>
      </c>
      <c r="AA2120" s="13" t="s">
        <v>6946</v>
      </c>
      <c r="AB2120" s="13" t="s">
        <v>45</v>
      </c>
      <c r="AC2120" s="13" t="s">
        <v>21411</v>
      </c>
      <c r="AD2120" s="13"/>
    </row>
    <row r="2121" spans="1:30" x14ac:dyDescent="0.25">
      <c r="A2121" s="12">
        <v>2578</v>
      </c>
      <c r="B2121" s="12">
        <v>2020081607</v>
      </c>
      <c r="C2121" s="13" t="s">
        <v>10166</v>
      </c>
      <c r="D2121" s="13" t="s">
        <v>10167</v>
      </c>
      <c r="E2121" s="13" t="s">
        <v>47</v>
      </c>
      <c r="F2121" s="12">
        <v>18</v>
      </c>
      <c r="G2121" s="13" t="s">
        <v>34</v>
      </c>
      <c r="H2121" s="12">
        <v>68</v>
      </c>
      <c r="I2121" s="12">
        <v>68</v>
      </c>
      <c r="J2121" s="12">
        <v>86</v>
      </c>
      <c r="K2121" s="13" t="s">
        <v>35</v>
      </c>
      <c r="L2121" s="12">
        <v>3.62</v>
      </c>
      <c r="M2121" s="13"/>
      <c r="N2121" s="13" t="s">
        <v>107</v>
      </c>
      <c r="O2121" s="13"/>
      <c r="P2121" s="13" t="s">
        <v>108</v>
      </c>
      <c r="Q2121" s="13" t="s">
        <v>53</v>
      </c>
      <c r="R2121" s="13" t="s">
        <v>109</v>
      </c>
      <c r="S2121" s="13" t="s">
        <v>40</v>
      </c>
      <c r="T2121" s="13" t="s">
        <v>56</v>
      </c>
      <c r="U2121" s="14">
        <v>36008</v>
      </c>
      <c r="V2121" s="12">
        <v>27</v>
      </c>
      <c r="W2121" s="13" t="s">
        <v>74</v>
      </c>
      <c r="X2121" s="13" t="s">
        <v>58</v>
      </c>
      <c r="Y2121" s="13" t="s">
        <v>10168</v>
      </c>
      <c r="Z2121" s="13"/>
      <c r="AA2121" s="13" t="s">
        <v>10169</v>
      </c>
      <c r="AB2121" s="13" t="s">
        <v>45</v>
      </c>
      <c r="AC2121" s="13" t="s">
        <v>21411</v>
      </c>
      <c r="AD2121" s="13"/>
    </row>
    <row r="2122" spans="1:30" x14ac:dyDescent="0.25">
      <c r="A2122" s="12">
        <v>797</v>
      </c>
      <c r="B2122" s="12">
        <v>2019031005</v>
      </c>
      <c r="C2122" s="13" t="s">
        <v>3192</v>
      </c>
      <c r="D2122" s="13" t="s">
        <v>3178</v>
      </c>
      <c r="E2122" s="13" t="s">
        <v>47</v>
      </c>
      <c r="F2122" s="12">
        <v>4</v>
      </c>
      <c r="G2122" s="13" t="s">
        <v>71</v>
      </c>
      <c r="H2122" s="12">
        <v>131</v>
      </c>
      <c r="I2122" s="12">
        <v>134</v>
      </c>
      <c r="J2122" s="12">
        <v>135</v>
      </c>
      <c r="K2122" s="13" t="s">
        <v>35</v>
      </c>
      <c r="L2122" s="12">
        <v>3.84</v>
      </c>
      <c r="M2122" s="13"/>
      <c r="N2122" s="13" t="s">
        <v>107</v>
      </c>
      <c r="O2122" s="13" t="s">
        <v>134</v>
      </c>
      <c r="P2122" s="13" t="s">
        <v>108</v>
      </c>
      <c r="Q2122" s="13" t="s">
        <v>53</v>
      </c>
      <c r="R2122" s="13" t="s">
        <v>109</v>
      </c>
      <c r="S2122" s="13" t="s">
        <v>40</v>
      </c>
      <c r="T2122" s="13" t="s">
        <v>130</v>
      </c>
      <c r="U2122" s="13" t="s">
        <v>24425</v>
      </c>
      <c r="V2122" s="12">
        <v>34</v>
      </c>
      <c r="W2122" s="13"/>
      <c r="X2122" s="13" t="s">
        <v>58</v>
      </c>
      <c r="Y2122" s="13" t="s">
        <v>3193</v>
      </c>
      <c r="Z2122" s="13" t="s">
        <v>3194</v>
      </c>
      <c r="AA2122" s="13" t="s">
        <v>3195</v>
      </c>
      <c r="AB2122" s="13" t="s">
        <v>45</v>
      </c>
      <c r="AC2122" s="13" t="s">
        <v>21411</v>
      </c>
      <c r="AD2122" s="13"/>
    </row>
    <row r="2123" spans="1:30" x14ac:dyDescent="0.25">
      <c r="A2123" s="12">
        <v>1323</v>
      </c>
      <c r="B2123" s="12">
        <v>2024101002</v>
      </c>
      <c r="C2123" s="13" t="s">
        <v>11447</v>
      </c>
      <c r="D2123" s="13" t="s">
        <v>5236</v>
      </c>
      <c r="E2123" s="13" t="s">
        <v>47</v>
      </c>
      <c r="F2123" s="12">
        <v>12</v>
      </c>
      <c r="G2123" s="13" t="s">
        <v>78</v>
      </c>
      <c r="H2123" s="12">
        <v>16</v>
      </c>
      <c r="I2123" s="12">
        <v>16</v>
      </c>
      <c r="J2123" s="12">
        <v>28</v>
      </c>
      <c r="K2123" s="13" t="s">
        <v>35</v>
      </c>
      <c r="L2123" s="12">
        <v>3.75</v>
      </c>
      <c r="M2123" s="13"/>
      <c r="N2123" s="13" t="s">
        <v>107</v>
      </c>
      <c r="O2123" s="13" t="s">
        <v>51</v>
      </c>
      <c r="P2123" s="13" t="s">
        <v>108</v>
      </c>
      <c r="Q2123" s="13" t="s">
        <v>53</v>
      </c>
      <c r="R2123" s="13" t="s">
        <v>109</v>
      </c>
      <c r="S2123" s="13" t="s">
        <v>55</v>
      </c>
      <c r="T2123" s="13"/>
      <c r="U2123" s="13" t="s">
        <v>22045</v>
      </c>
      <c r="V2123" s="12">
        <v>21</v>
      </c>
      <c r="W2123" s="13"/>
      <c r="X2123" s="13" t="s">
        <v>58</v>
      </c>
      <c r="Y2123" s="13" t="s">
        <v>11448</v>
      </c>
      <c r="Z2123" s="13" t="s">
        <v>11449</v>
      </c>
      <c r="AA2123" s="12">
        <v>2845458417</v>
      </c>
      <c r="AB2123" s="13" t="s">
        <v>45</v>
      </c>
      <c r="AC2123" s="13" t="s">
        <v>21411</v>
      </c>
      <c r="AD2123" s="13"/>
    </row>
    <row r="2124" spans="1:30" x14ac:dyDescent="0.25">
      <c r="A2124" s="12">
        <v>1620</v>
      </c>
      <c r="B2124" s="12">
        <v>2025081099</v>
      </c>
      <c r="C2124" s="13" t="s">
        <v>3585</v>
      </c>
      <c r="D2124" s="13" t="s">
        <v>6356</v>
      </c>
      <c r="E2124" s="13" t="s">
        <v>33</v>
      </c>
      <c r="F2124" s="12">
        <v>13</v>
      </c>
      <c r="G2124" s="13" t="s">
        <v>48</v>
      </c>
      <c r="H2124" s="13">
        <v>0</v>
      </c>
      <c r="I2124" s="12">
        <v>0</v>
      </c>
      <c r="J2124" s="12">
        <v>13</v>
      </c>
      <c r="K2124" s="13" t="s">
        <v>35</v>
      </c>
      <c r="L2124" s="13">
        <v>0</v>
      </c>
      <c r="M2124" s="13"/>
      <c r="N2124" s="13" t="s">
        <v>107</v>
      </c>
      <c r="O2124" s="13" t="s">
        <v>51</v>
      </c>
      <c r="P2124" s="13" t="s">
        <v>108</v>
      </c>
      <c r="Q2124" s="13" t="s">
        <v>53</v>
      </c>
      <c r="R2124" s="13" t="s">
        <v>109</v>
      </c>
      <c r="S2124" s="13" t="s">
        <v>55</v>
      </c>
      <c r="T2124" s="13"/>
      <c r="U2124" s="13" t="s">
        <v>24426</v>
      </c>
      <c r="V2124" s="12">
        <v>22</v>
      </c>
      <c r="W2124" s="13"/>
      <c r="X2124" s="13" t="s">
        <v>58</v>
      </c>
      <c r="Y2124" s="13" t="s">
        <v>24427</v>
      </c>
      <c r="Z2124" s="13" t="s">
        <v>24428</v>
      </c>
      <c r="AA2124" s="12">
        <v>8683427952</v>
      </c>
      <c r="AB2124" s="13" t="s">
        <v>45</v>
      </c>
      <c r="AC2124" s="13" t="s">
        <v>21411</v>
      </c>
      <c r="AD2124" s="13"/>
    </row>
    <row r="2125" spans="1:30" x14ac:dyDescent="0.25">
      <c r="A2125" s="12">
        <v>1631</v>
      </c>
      <c r="B2125" s="12">
        <v>2020101022</v>
      </c>
      <c r="C2125" s="13" t="s">
        <v>11556</v>
      </c>
      <c r="D2125" s="13" t="s">
        <v>11557</v>
      </c>
      <c r="E2125" s="13" t="s">
        <v>47</v>
      </c>
      <c r="F2125" s="12">
        <v>14</v>
      </c>
      <c r="G2125" s="13" t="s">
        <v>34</v>
      </c>
      <c r="H2125" s="12">
        <v>87</v>
      </c>
      <c r="I2125" s="12">
        <v>90</v>
      </c>
      <c r="J2125" s="12">
        <v>101</v>
      </c>
      <c r="K2125" s="13" t="s">
        <v>35</v>
      </c>
      <c r="L2125" s="12">
        <v>3.14</v>
      </c>
      <c r="M2125" s="13"/>
      <c r="N2125" s="13" t="s">
        <v>107</v>
      </c>
      <c r="O2125" s="13" t="s">
        <v>51</v>
      </c>
      <c r="P2125" s="13" t="s">
        <v>108</v>
      </c>
      <c r="Q2125" s="13" t="s">
        <v>53</v>
      </c>
      <c r="R2125" s="13" t="s">
        <v>109</v>
      </c>
      <c r="S2125" s="13" t="s">
        <v>40</v>
      </c>
      <c r="T2125" s="13" t="s">
        <v>56</v>
      </c>
      <c r="U2125" s="13" t="s">
        <v>24429</v>
      </c>
      <c r="V2125" s="12">
        <v>32</v>
      </c>
      <c r="W2125" s="13"/>
      <c r="X2125" s="13" t="s">
        <v>58</v>
      </c>
      <c r="Y2125" s="13" t="s">
        <v>11558</v>
      </c>
      <c r="Z2125" s="13" t="s">
        <v>11559</v>
      </c>
      <c r="AA2125" s="13" t="s">
        <v>11560</v>
      </c>
      <c r="AB2125" s="13" t="s">
        <v>45</v>
      </c>
      <c r="AC2125" s="13" t="s">
        <v>21411</v>
      </c>
      <c r="AD2125" s="13"/>
    </row>
    <row r="2126" spans="1:30" x14ac:dyDescent="0.25">
      <c r="A2126" s="12">
        <v>222</v>
      </c>
      <c r="B2126" s="12">
        <v>2022071034</v>
      </c>
      <c r="C2126" s="13" t="s">
        <v>11003</v>
      </c>
      <c r="D2126" s="13" t="s">
        <v>11004</v>
      </c>
      <c r="E2126" s="13" t="s">
        <v>33</v>
      </c>
      <c r="F2126" s="12">
        <v>14</v>
      </c>
      <c r="G2126" s="13" t="s">
        <v>78</v>
      </c>
      <c r="H2126" s="12">
        <v>24</v>
      </c>
      <c r="I2126" s="12">
        <v>24</v>
      </c>
      <c r="J2126" s="12">
        <v>38</v>
      </c>
      <c r="K2126" s="13" t="s">
        <v>35</v>
      </c>
      <c r="L2126" s="12">
        <v>2.89</v>
      </c>
      <c r="M2126" s="13"/>
      <c r="N2126" s="13" t="s">
        <v>107</v>
      </c>
      <c r="O2126" s="13" t="s">
        <v>134</v>
      </c>
      <c r="P2126" s="13" t="s">
        <v>108</v>
      </c>
      <c r="Q2126" s="13" t="s">
        <v>53</v>
      </c>
      <c r="R2126" s="13" t="s">
        <v>33</v>
      </c>
      <c r="S2126" s="13" t="s">
        <v>40</v>
      </c>
      <c r="T2126" s="13"/>
      <c r="U2126" s="14">
        <v>32845</v>
      </c>
      <c r="V2126" s="12">
        <v>36</v>
      </c>
      <c r="W2126" s="13"/>
      <c r="X2126" s="13" t="s">
        <v>58</v>
      </c>
      <c r="Y2126" s="13" t="s">
        <v>11005</v>
      </c>
      <c r="Z2126" s="13" t="s">
        <v>11006</v>
      </c>
      <c r="AA2126" s="13" t="s">
        <v>11007</v>
      </c>
      <c r="AB2126" s="13" t="s">
        <v>45</v>
      </c>
      <c r="AC2126" s="13" t="s">
        <v>21411</v>
      </c>
      <c r="AD2126" s="13"/>
    </row>
    <row r="2127" spans="1:30" x14ac:dyDescent="0.25">
      <c r="A2127" s="12">
        <v>2644</v>
      </c>
      <c r="B2127" s="12">
        <v>2022081190</v>
      </c>
      <c r="C2127" s="13" t="s">
        <v>826</v>
      </c>
      <c r="D2127" s="13" t="s">
        <v>10440</v>
      </c>
      <c r="E2127" s="13" t="s">
        <v>41</v>
      </c>
      <c r="F2127" s="12">
        <v>12</v>
      </c>
      <c r="G2127" s="13" t="s">
        <v>139</v>
      </c>
      <c r="H2127" s="12">
        <v>21</v>
      </c>
      <c r="I2127" s="12">
        <v>36</v>
      </c>
      <c r="J2127" s="12">
        <v>33</v>
      </c>
      <c r="K2127" s="13" t="s">
        <v>35</v>
      </c>
      <c r="L2127" s="12">
        <v>1.3</v>
      </c>
      <c r="M2127" s="13" t="s">
        <v>476</v>
      </c>
      <c r="N2127" s="13" t="s">
        <v>428</v>
      </c>
      <c r="O2127" s="13" t="s">
        <v>1418</v>
      </c>
      <c r="P2127" s="13" t="s">
        <v>64</v>
      </c>
      <c r="Q2127" s="13" t="s">
        <v>65</v>
      </c>
      <c r="R2127" s="13" t="s">
        <v>41</v>
      </c>
      <c r="S2127" s="13" t="s">
        <v>40</v>
      </c>
      <c r="T2127" s="13"/>
      <c r="U2127" s="13" t="s">
        <v>22653</v>
      </c>
      <c r="V2127" s="12">
        <v>21</v>
      </c>
      <c r="W2127" s="13" t="s">
        <v>149</v>
      </c>
      <c r="X2127" s="13" t="s">
        <v>41</v>
      </c>
      <c r="Y2127" s="13" t="s">
        <v>10441</v>
      </c>
      <c r="Z2127" s="13" t="s">
        <v>10442</v>
      </c>
      <c r="AA2127" s="13" t="s">
        <v>10443</v>
      </c>
      <c r="AB2127" s="13" t="s">
        <v>45</v>
      </c>
      <c r="AC2127" s="13" t="s">
        <v>21411</v>
      </c>
      <c r="AD2127" s="13"/>
    </row>
    <row r="2128" spans="1:30" x14ac:dyDescent="0.25">
      <c r="A2128" s="12">
        <v>2741</v>
      </c>
      <c r="B2128" s="12">
        <v>2020041003</v>
      </c>
      <c r="C2128" s="13" t="s">
        <v>10786</v>
      </c>
      <c r="D2128" s="13" t="s">
        <v>10750</v>
      </c>
      <c r="E2128" s="13" t="s">
        <v>110</v>
      </c>
      <c r="F2128" s="12">
        <v>16</v>
      </c>
      <c r="G2128" s="13" t="s">
        <v>34</v>
      </c>
      <c r="H2128" s="12">
        <v>90</v>
      </c>
      <c r="I2128" s="12">
        <v>93</v>
      </c>
      <c r="J2128" s="12">
        <v>106</v>
      </c>
      <c r="K2128" s="13" t="s">
        <v>35</v>
      </c>
      <c r="L2128" s="12">
        <v>3.41</v>
      </c>
      <c r="M2128" s="13"/>
      <c r="N2128" s="13" t="s">
        <v>428</v>
      </c>
      <c r="O2128" s="13" t="s">
        <v>80</v>
      </c>
      <c r="P2128" s="13" t="s">
        <v>64</v>
      </c>
      <c r="Q2128" s="13" t="s">
        <v>65</v>
      </c>
      <c r="R2128" s="13" t="s">
        <v>110</v>
      </c>
      <c r="S2128" s="13" t="s">
        <v>55</v>
      </c>
      <c r="T2128" s="13" t="s">
        <v>56</v>
      </c>
      <c r="U2128" s="14">
        <v>36170</v>
      </c>
      <c r="V2128" s="12">
        <v>26</v>
      </c>
      <c r="W2128" s="13" t="s">
        <v>74</v>
      </c>
      <c r="X2128" s="13" t="s">
        <v>110</v>
      </c>
      <c r="Y2128" s="13" t="s">
        <v>10787</v>
      </c>
      <c r="Z2128" s="13" t="s">
        <v>10788</v>
      </c>
      <c r="AA2128" s="13" t="s">
        <v>10789</v>
      </c>
      <c r="AB2128" s="13" t="s">
        <v>45</v>
      </c>
      <c r="AC2128" s="13" t="s">
        <v>21411</v>
      </c>
      <c r="AD2128" s="13"/>
    </row>
    <row r="2129" spans="1:30" x14ac:dyDescent="0.25">
      <c r="A2129" s="12">
        <v>1527</v>
      </c>
      <c r="B2129" s="12">
        <v>2015120026</v>
      </c>
      <c r="C2129" s="13" t="s">
        <v>6006</v>
      </c>
      <c r="D2129" s="13" t="s">
        <v>6007</v>
      </c>
      <c r="E2129" s="13" t="s">
        <v>47</v>
      </c>
      <c r="F2129" s="12">
        <v>3</v>
      </c>
      <c r="G2129" s="13" t="s">
        <v>71</v>
      </c>
      <c r="H2129" s="12">
        <v>114</v>
      </c>
      <c r="I2129" s="12">
        <v>117</v>
      </c>
      <c r="J2129" s="12">
        <v>117</v>
      </c>
      <c r="K2129" s="13" t="s">
        <v>35</v>
      </c>
      <c r="L2129" s="12">
        <v>2.73</v>
      </c>
      <c r="M2129" s="13"/>
      <c r="N2129" s="13" t="s">
        <v>428</v>
      </c>
      <c r="O2129" s="13"/>
      <c r="P2129" s="13" t="s">
        <v>64</v>
      </c>
      <c r="Q2129" s="13" t="s">
        <v>65</v>
      </c>
      <c r="R2129" s="13" t="s">
        <v>109</v>
      </c>
      <c r="S2129" s="13" t="s">
        <v>55</v>
      </c>
      <c r="T2129" s="13" t="s">
        <v>56</v>
      </c>
      <c r="U2129" s="13" t="s">
        <v>24430</v>
      </c>
      <c r="V2129" s="12">
        <v>29</v>
      </c>
      <c r="W2129" s="13" t="s">
        <v>74</v>
      </c>
      <c r="X2129" s="13" t="s">
        <v>58</v>
      </c>
      <c r="Y2129" s="13" t="s">
        <v>6008</v>
      </c>
      <c r="Z2129" s="13" t="s">
        <v>6009</v>
      </c>
      <c r="AA2129" s="13"/>
      <c r="AB2129" s="13" t="s">
        <v>45</v>
      </c>
      <c r="AC2129" s="13" t="s">
        <v>21411</v>
      </c>
      <c r="AD2129" s="13"/>
    </row>
    <row r="2130" spans="1:30" x14ac:dyDescent="0.25">
      <c r="A2130" s="12">
        <v>1154</v>
      </c>
      <c r="B2130" s="12">
        <v>2022091135</v>
      </c>
      <c r="C2130" s="13" t="s">
        <v>11374</v>
      </c>
      <c r="D2130" s="13" t="s">
        <v>11375</v>
      </c>
      <c r="E2130" s="13" t="s">
        <v>47</v>
      </c>
      <c r="F2130" s="12">
        <v>12</v>
      </c>
      <c r="G2130" s="13" t="s">
        <v>139</v>
      </c>
      <c r="H2130" s="12">
        <v>22</v>
      </c>
      <c r="I2130" s="12">
        <v>40</v>
      </c>
      <c r="J2130" s="12">
        <v>34</v>
      </c>
      <c r="K2130" s="13" t="s">
        <v>35</v>
      </c>
      <c r="L2130" s="12">
        <v>1.8</v>
      </c>
      <c r="M2130" s="13" t="s">
        <v>476</v>
      </c>
      <c r="N2130" s="13" t="s">
        <v>428</v>
      </c>
      <c r="O2130" s="13" t="s">
        <v>80</v>
      </c>
      <c r="P2130" s="13" t="s">
        <v>64</v>
      </c>
      <c r="Q2130" s="13" t="s">
        <v>65</v>
      </c>
      <c r="R2130" s="13" t="s">
        <v>54</v>
      </c>
      <c r="S2130" s="13" t="s">
        <v>40</v>
      </c>
      <c r="T2130" s="13" t="s">
        <v>56</v>
      </c>
      <c r="U2130" s="15">
        <v>38636</v>
      </c>
      <c r="V2130" s="12">
        <v>20</v>
      </c>
      <c r="W2130" s="13" t="s">
        <v>273</v>
      </c>
      <c r="X2130" s="13" t="s">
        <v>58</v>
      </c>
      <c r="Y2130" s="13" t="s">
        <v>11376</v>
      </c>
      <c r="Z2130" s="13" t="s">
        <v>11377</v>
      </c>
      <c r="AA2130" s="13" t="s">
        <v>11378</v>
      </c>
      <c r="AB2130" s="13" t="s">
        <v>45</v>
      </c>
      <c r="AC2130" s="13" t="s">
        <v>21411</v>
      </c>
      <c r="AD2130" s="13"/>
    </row>
    <row r="2131" spans="1:30" x14ac:dyDescent="0.25">
      <c r="A2131" s="12">
        <v>2040</v>
      </c>
      <c r="B2131" s="12">
        <v>2020101032</v>
      </c>
      <c r="C2131" s="13" t="s">
        <v>239</v>
      </c>
      <c r="D2131" s="13" t="s">
        <v>8030</v>
      </c>
      <c r="E2131" s="13" t="s">
        <v>47</v>
      </c>
      <c r="F2131" s="12">
        <v>10</v>
      </c>
      <c r="G2131" s="13" t="s">
        <v>139</v>
      </c>
      <c r="H2131" s="12">
        <v>54</v>
      </c>
      <c r="I2131" s="12">
        <v>60</v>
      </c>
      <c r="J2131" s="12">
        <v>64</v>
      </c>
      <c r="K2131" s="13" t="s">
        <v>35</v>
      </c>
      <c r="L2131" s="12">
        <v>2.92</v>
      </c>
      <c r="M2131" s="13"/>
      <c r="N2131" s="13" t="s">
        <v>428</v>
      </c>
      <c r="O2131" s="13" t="s">
        <v>80</v>
      </c>
      <c r="P2131" s="13" t="s">
        <v>64</v>
      </c>
      <c r="Q2131" s="13" t="s">
        <v>65</v>
      </c>
      <c r="R2131" s="13" t="s">
        <v>54</v>
      </c>
      <c r="S2131" s="13" t="s">
        <v>40</v>
      </c>
      <c r="T2131" s="13" t="s">
        <v>56</v>
      </c>
      <c r="U2131" s="15">
        <v>37967</v>
      </c>
      <c r="V2131" s="12">
        <v>22</v>
      </c>
      <c r="W2131" s="13" t="s">
        <v>181</v>
      </c>
      <c r="X2131" s="13" t="s">
        <v>58</v>
      </c>
      <c r="Y2131" s="13" t="s">
        <v>8059</v>
      </c>
      <c r="Z2131" s="13" t="s">
        <v>8060</v>
      </c>
      <c r="AA2131" s="13" t="s">
        <v>8061</v>
      </c>
      <c r="AB2131" s="13" t="s">
        <v>45</v>
      </c>
      <c r="AC2131" s="13" t="s">
        <v>21411</v>
      </c>
      <c r="AD2131" s="13"/>
    </row>
    <row r="2132" spans="1:30" x14ac:dyDescent="0.25">
      <c r="A2132" s="12">
        <v>268</v>
      </c>
      <c r="B2132" s="12">
        <v>2020091213</v>
      </c>
      <c r="C2132" s="13" t="s">
        <v>24431</v>
      </c>
      <c r="D2132" s="13" t="s">
        <v>13490</v>
      </c>
      <c r="E2132" s="13" t="s">
        <v>47</v>
      </c>
      <c r="F2132" s="12">
        <v>11</v>
      </c>
      <c r="G2132" s="13" t="s">
        <v>78</v>
      </c>
      <c r="H2132" s="12">
        <v>10</v>
      </c>
      <c r="I2132" s="12">
        <v>10</v>
      </c>
      <c r="J2132" s="12">
        <v>21</v>
      </c>
      <c r="K2132" s="13" t="s">
        <v>35</v>
      </c>
      <c r="L2132" s="12">
        <v>3.37</v>
      </c>
      <c r="M2132" s="13"/>
      <c r="N2132" s="13" t="s">
        <v>428</v>
      </c>
      <c r="O2132" s="13"/>
      <c r="P2132" s="13" t="s">
        <v>64</v>
      </c>
      <c r="Q2132" s="13" t="s">
        <v>65</v>
      </c>
      <c r="R2132" s="13" t="s">
        <v>54</v>
      </c>
      <c r="S2132" s="13" t="s">
        <v>40</v>
      </c>
      <c r="T2132" s="13" t="s">
        <v>56</v>
      </c>
      <c r="U2132" s="13" t="s">
        <v>24432</v>
      </c>
      <c r="V2132" s="12">
        <v>24</v>
      </c>
      <c r="W2132" s="13" t="s">
        <v>303</v>
      </c>
      <c r="X2132" s="13" t="s">
        <v>58</v>
      </c>
      <c r="Y2132" s="13" t="s">
        <v>24433</v>
      </c>
      <c r="Z2132" s="13" t="s">
        <v>24434</v>
      </c>
      <c r="AA2132" s="13" t="s">
        <v>24435</v>
      </c>
      <c r="AB2132" s="13" t="s">
        <v>45</v>
      </c>
      <c r="AC2132" s="13" t="s">
        <v>21411</v>
      </c>
      <c r="AD2132" s="13"/>
    </row>
    <row r="2133" spans="1:30" x14ac:dyDescent="0.25">
      <c r="A2133" s="12">
        <v>165</v>
      </c>
      <c r="B2133" s="12">
        <v>2022111048</v>
      </c>
      <c r="C2133" s="13" t="s">
        <v>32</v>
      </c>
      <c r="D2133" s="13" t="s">
        <v>794</v>
      </c>
      <c r="E2133" s="13" t="s">
        <v>47</v>
      </c>
      <c r="F2133" s="12">
        <v>13</v>
      </c>
      <c r="G2133" s="13" t="s">
        <v>34</v>
      </c>
      <c r="H2133" s="12">
        <v>78</v>
      </c>
      <c r="I2133" s="12">
        <v>78</v>
      </c>
      <c r="J2133" s="12">
        <v>91</v>
      </c>
      <c r="K2133" s="13" t="s">
        <v>35</v>
      </c>
      <c r="L2133" s="12">
        <v>3.06</v>
      </c>
      <c r="M2133" s="13"/>
      <c r="N2133" s="13" t="s">
        <v>428</v>
      </c>
      <c r="O2133" s="13" t="s">
        <v>80</v>
      </c>
      <c r="P2133" s="13" t="s">
        <v>64</v>
      </c>
      <c r="Q2133" s="13" t="s">
        <v>65</v>
      </c>
      <c r="R2133" s="13" t="s">
        <v>54</v>
      </c>
      <c r="S2133" s="13" t="s">
        <v>55</v>
      </c>
      <c r="T2133" s="13" t="s">
        <v>56</v>
      </c>
      <c r="U2133" s="13" t="s">
        <v>22649</v>
      </c>
      <c r="V2133" s="12">
        <v>21</v>
      </c>
      <c r="W2133" s="13" t="s">
        <v>149</v>
      </c>
      <c r="X2133" s="13" t="s">
        <v>58</v>
      </c>
      <c r="Y2133" s="13" t="s">
        <v>795</v>
      </c>
      <c r="Z2133" s="13" t="s">
        <v>796</v>
      </c>
      <c r="AA2133" s="13" t="s">
        <v>797</v>
      </c>
      <c r="AB2133" s="13" t="s">
        <v>45</v>
      </c>
      <c r="AC2133" s="13" t="s">
        <v>21411</v>
      </c>
      <c r="AD2133" s="13"/>
    </row>
    <row r="2134" spans="1:30" x14ac:dyDescent="0.25">
      <c r="A2134" s="12">
        <v>1815</v>
      </c>
      <c r="B2134" s="12">
        <v>2023111018</v>
      </c>
      <c r="C2134" s="13" t="s">
        <v>1113</v>
      </c>
      <c r="D2134" s="13" t="s">
        <v>7237</v>
      </c>
      <c r="E2134" s="13" t="s">
        <v>47</v>
      </c>
      <c r="F2134" s="12">
        <v>15</v>
      </c>
      <c r="G2134" s="13" t="s">
        <v>78</v>
      </c>
      <c r="H2134" s="12">
        <v>15</v>
      </c>
      <c r="I2134" s="12">
        <v>18</v>
      </c>
      <c r="J2134" s="12">
        <v>30</v>
      </c>
      <c r="K2134" s="13" t="s">
        <v>35</v>
      </c>
      <c r="L2134" s="12">
        <v>2.08</v>
      </c>
      <c r="M2134" s="13" t="s">
        <v>49</v>
      </c>
      <c r="N2134" s="13" t="s">
        <v>428</v>
      </c>
      <c r="O2134" s="13" t="s">
        <v>80</v>
      </c>
      <c r="P2134" s="13" t="s">
        <v>64</v>
      </c>
      <c r="Q2134" s="13" t="s">
        <v>65</v>
      </c>
      <c r="R2134" s="13" t="s">
        <v>54</v>
      </c>
      <c r="S2134" s="13" t="s">
        <v>40</v>
      </c>
      <c r="T2134" s="13"/>
      <c r="U2134" s="13" t="s">
        <v>22494</v>
      </c>
      <c r="V2134" s="12">
        <v>22</v>
      </c>
      <c r="W2134" s="13" t="s">
        <v>149</v>
      </c>
      <c r="X2134" s="13" t="s">
        <v>58</v>
      </c>
      <c r="Y2134" s="13" t="s">
        <v>7238</v>
      </c>
      <c r="Z2134" s="13" t="s">
        <v>7239</v>
      </c>
      <c r="AA2134" s="12">
        <v>8684951710</v>
      </c>
      <c r="AB2134" s="13" t="s">
        <v>45</v>
      </c>
      <c r="AC2134" s="13" t="s">
        <v>21411</v>
      </c>
      <c r="AD2134" s="13"/>
    </row>
    <row r="2135" spans="1:30" x14ac:dyDescent="0.25">
      <c r="A2135" s="12">
        <v>2009</v>
      </c>
      <c r="B2135" s="12">
        <v>2023101057</v>
      </c>
      <c r="C2135" s="13" t="s">
        <v>7978</v>
      </c>
      <c r="D2135" s="13" t="s">
        <v>7954</v>
      </c>
      <c r="E2135" s="13" t="s">
        <v>47</v>
      </c>
      <c r="F2135" s="12">
        <v>12</v>
      </c>
      <c r="G2135" s="13" t="s">
        <v>139</v>
      </c>
      <c r="H2135" s="12">
        <v>52</v>
      </c>
      <c r="I2135" s="12">
        <v>52</v>
      </c>
      <c r="J2135" s="12">
        <v>64</v>
      </c>
      <c r="K2135" s="13" t="s">
        <v>35</v>
      </c>
      <c r="L2135" s="12">
        <v>3.14</v>
      </c>
      <c r="M2135" s="13"/>
      <c r="N2135" s="13" t="s">
        <v>428</v>
      </c>
      <c r="O2135" s="13" t="s">
        <v>80</v>
      </c>
      <c r="P2135" s="13" t="s">
        <v>64</v>
      </c>
      <c r="Q2135" s="13" t="s">
        <v>65</v>
      </c>
      <c r="R2135" s="13" t="s">
        <v>54</v>
      </c>
      <c r="S2135" s="13" t="s">
        <v>40</v>
      </c>
      <c r="T2135" s="13" t="s">
        <v>56</v>
      </c>
      <c r="U2135" s="13" t="s">
        <v>24436</v>
      </c>
      <c r="V2135" s="12">
        <v>20</v>
      </c>
      <c r="W2135" s="13" t="s">
        <v>149</v>
      </c>
      <c r="X2135" s="13" t="s">
        <v>58</v>
      </c>
      <c r="Y2135" s="13" t="s">
        <v>7979</v>
      </c>
      <c r="Z2135" s="13" t="s">
        <v>7980</v>
      </c>
      <c r="AA2135" s="12">
        <v>8687383591</v>
      </c>
      <c r="AB2135" s="13" t="s">
        <v>45</v>
      </c>
      <c r="AC2135" s="13" t="s">
        <v>21411</v>
      </c>
      <c r="AD2135" s="13"/>
    </row>
    <row r="2136" spans="1:30" x14ac:dyDescent="0.25">
      <c r="A2136" s="12">
        <v>166</v>
      </c>
      <c r="B2136" s="12">
        <v>2023081308</v>
      </c>
      <c r="C2136" s="13" t="s">
        <v>798</v>
      </c>
      <c r="D2136" s="13" t="s">
        <v>794</v>
      </c>
      <c r="E2136" s="13" t="s">
        <v>47</v>
      </c>
      <c r="F2136" s="12">
        <v>15</v>
      </c>
      <c r="G2136" s="13" t="s">
        <v>34</v>
      </c>
      <c r="H2136" s="12">
        <v>68</v>
      </c>
      <c r="I2136" s="12">
        <v>73</v>
      </c>
      <c r="J2136" s="12">
        <v>83</v>
      </c>
      <c r="K2136" s="13" t="s">
        <v>35</v>
      </c>
      <c r="L2136" s="12">
        <v>2.81</v>
      </c>
      <c r="M2136" s="13"/>
      <c r="N2136" s="13" t="s">
        <v>428</v>
      </c>
      <c r="O2136" s="13" t="s">
        <v>80</v>
      </c>
      <c r="P2136" s="13" t="s">
        <v>64</v>
      </c>
      <c r="Q2136" s="13" t="s">
        <v>65</v>
      </c>
      <c r="R2136" s="13" t="s">
        <v>54</v>
      </c>
      <c r="S2136" s="13" t="s">
        <v>40</v>
      </c>
      <c r="T2136" s="13" t="s">
        <v>56</v>
      </c>
      <c r="U2136" s="13" t="s">
        <v>24437</v>
      </c>
      <c r="V2136" s="12">
        <v>19</v>
      </c>
      <c r="W2136" s="13" t="s">
        <v>799</v>
      </c>
      <c r="X2136" s="13" t="s">
        <v>58</v>
      </c>
      <c r="Y2136" s="13" t="s">
        <v>800</v>
      </c>
      <c r="Z2136" s="13" t="s">
        <v>801</v>
      </c>
      <c r="AA2136" s="13" t="s">
        <v>802</v>
      </c>
      <c r="AB2136" s="13" t="s">
        <v>45</v>
      </c>
      <c r="AC2136" s="13" t="s">
        <v>21411</v>
      </c>
      <c r="AD2136" s="13"/>
    </row>
    <row r="2137" spans="1:30" x14ac:dyDescent="0.25">
      <c r="A2137" s="12">
        <v>2755</v>
      </c>
      <c r="B2137" s="12">
        <v>2021091149</v>
      </c>
      <c r="C2137" s="13" t="s">
        <v>10845</v>
      </c>
      <c r="D2137" s="13" t="s">
        <v>10842</v>
      </c>
      <c r="E2137" s="13" t="s">
        <v>47</v>
      </c>
      <c r="F2137" s="12">
        <v>13</v>
      </c>
      <c r="G2137" s="13" t="s">
        <v>139</v>
      </c>
      <c r="H2137" s="12">
        <v>49</v>
      </c>
      <c r="I2137" s="12">
        <v>58</v>
      </c>
      <c r="J2137" s="12">
        <v>62</v>
      </c>
      <c r="K2137" s="13" t="s">
        <v>35</v>
      </c>
      <c r="L2137" s="12">
        <v>2.58</v>
      </c>
      <c r="M2137" s="13"/>
      <c r="N2137" s="13" t="s">
        <v>428</v>
      </c>
      <c r="O2137" s="13" t="s">
        <v>80</v>
      </c>
      <c r="P2137" s="13" t="s">
        <v>64</v>
      </c>
      <c r="Q2137" s="13" t="s">
        <v>65</v>
      </c>
      <c r="R2137" s="13" t="s">
        <v>54</v>
      </c>
      <c r="S2137" s="13" t="s">
        <v>40</v>
      </c>
      <c r="T2137" s="13" t="s">
        <v>56</v>
      </c>
      <c r="U2137" s="13" t="s">
        <v>22846</v>
      </c>
      <c r="V2137" s="12">
        <v>22</v>
      </c>
      <c r="W2137" s="13" t="s">
        <v>3045</v>
      </c>
      <c r="X2137" s="13" t="s">
        <v>58</v>
      </c>
      <c r="Y2137" s="13" t="s">
        <v>10846</v>
      </c>
      <c r="Z2137" s="13"/>
      <c r="AA2137" s="13"/>
      <c r="AB2137" s="13" t="s">
        <v>45</v>
      </c>
      <c r="AC2137" s="13" t="s">
        <v>21411</v>
      </c>
      <c r="AD2137" s="13"/>
    </row>
    <row r="2138" spans="1:30" x14ac:dyDescent="0.25">
      <c r="A2138" s="12">
        <v>608</v>
      </c>
      <c r="B2138" s="12">
        <v>2015080151</v>
      </c>
      <c r="C2138" s="13" t="s">
        <v>2358</v>
      </c>
      <c r="D2138" s="13" t="s">
        <v>20789</v>
      </c>
      <c r="E2138" s="13" t="s">
        <v>47</v>
      </c>
      <c r="F2138" s="12">
        <v>11</v>
      </c>
      <c r="G2138" s="13" t="s">
        <v>78</v>
      </c>
      <c r="H2138" s="12">
        <v>23</v>
      </c>
      <c r="I2138" s="12">
        <v>23</v>
      </c>
      <c r="J2138" s="12">
        <v>34</v>
      </c>
      <c r="K2138" s="13" t="s">
        <v>35</v>
      </c>
      <c r="L2138" s="12">
        <v>2.63</v>
      </c>
      <c r="M2138" s="13"/>
      <c r="N2138" s="13" t="s">
        <v>428</v>
      </c>
      <c r="O2138" s="13" t="s">
        <v>80</v>
      </c>
      <c r="P2138" s="13" t="s">
        <v>64</v>
      </c>
      <c r="Q2138" s="13" t="s">
        <v>65</v>
      </c>
      <c r="R2138" s="13" t="s">
        <v>54</v>
      </c>
      <c r="S2138" s="13" t="s">
        <v>40</v>
      </c>
      <c r="T2138" s="13" t="s">
        <v>56</v>
      </c>
      <c r="U2138" s="13" t="s">
        <v>24438</v>
      </c>
      <c r="V2138" s="12">
        <v>28</v>
      </c>
      <c r="W2138" s="13" t="s">
        <v>8077</v>
      </c>
      <c r="X2138" s="13" t="s">
        <v>58</v>
      </c>
      <c r="Y2138" s="13" t="s">
        <v>20790</v>
      </c>
      <c r="Z2138" s="13" t="s">
        <v>20791</v>
      </c>
      <c r="AA2138" s="13" t="s">
        <v>20792</v>
      </c>
      <c r="AB2138" s="13" t="s">
        <v>45</v>
      </c>
      <c r="AC2138" s="13" t="s">
        <v>21411</v>
      </c>
      <c r="AD2138" s="13"/>
    </row>
    <row r="2139" spans="1:30" x14ac:dyDescent="0.25">
      <c r="A2139" s="12">
        <v>2278</v>
      </c>
      <c r="B2139" s="12">
        <v>2023081010</v>
      </c>
      <c r="C2139" s="13" t="s">
        <v>9016</v>
      </c>
      <c r="D2139" s="13" t="s">
        <v>3658</v>
      </c>
      <c r="E2139" s="13" t="s">
        <v>47</v>
      </c>
      <c r="F2139" s="12">
        <v>10</v>
      </c>
      <c r="G2139" s="13" t="s">
        <v>78</v>
      </c>
      <c r="H2139" s="13">
        <v>0</v>
      </c>
      <c r="I2139" s="12">
        <v>3</v>
      </c>
      <c r="J2139" s="12">
        <v>10</v>
      </c>
      <c r="K2139" s="13" t="s">
        <v>35</v>
      </c>
      <c r="L2139" s="13">
        <v>0.23</v>
      </c>
      <c r="M2139" s="13"/>
      <c r="N2139" s="13" t="s">
        <v>428</v>
      </c>
      <c r="O2139" s="13" t="s">
        <v>80</v>
      </c>
      <c r="P2139" s="13" t="s">
        <v>64</v>
      </c>
      <c r="Q2139" s="13" t="s">
        <v>65</v>
      </c>
      <c r="R2139" s="13" t="s">
        <v>54</v>
      </c>
      <c r="S2139" s="13" t="s">
        <v>40</v>
      </c>
      <c r="T2139" s="13" t="s">
        <v>56</v>
      </c>
      <c r="U2139" s="13" t="s">
        <v>23598</v>
      </c>
      <c r="V2139" s="12">
        <v>22</v>
      </c>
      <c r="W2139" s="13" t="s">
        <v>871</v>
      </c>
      <c r="X2139" s="13" t="s">
        <v>58</v>
      </c>
      <c r="Y2139" s="13" t="s">
        <v>9017</v>
      </c>
      <c r="Z2139" s="13" t="s">
        <v>9018</v>
      </c>
      <c r="AA2139" s="12">
        <v>8686461061</v>
      </c>
      <c r="AB2139" s="13" t="s">
        <v>45</v>
      </c>
      <c r="AC2139" s="13" t="s">
        <v>21411</v>
      </c>
      <c r="AD2139" s="13"/>
    </row>
    <row r="2140" spans="1:30" x14ac:dyDescent="0.25">
      <c r="A2140" s="12">
        <v>2410</v>
      </c>
      <c r="B2140" s="12">
        <v>2023051040</v>
      </c>
      <c r="C2140" s="13" t="s">
        <v>5303</v>
      </c>
      <c r="D2140" s="13" t="s">
        <v>9570</v>
      </c>
      <c r="E2140" s="13" t="s">
        <v>47</v>
      </c>
      <c r="F2140" s="12">
        <v>15</v>
      </c>
      <c r="G2140" s="13" t="s">
        <v>139</v>
      </c>
      <c r="H2140" s="12">
        <v>64</v>
      </c>
      <c r="I2140" s="12">
        <v>64</v>
      </c>
      <c r="J2140" s="12">
        <v>79</v>
      </c>
      <c r="K2140" s="13" t="s">
        <v>35</v>
      </c>
      <c r="L2140" s="12">
        <v>3.89</v>
      </c>
      <c r="M2140" s="13"/>
      <c r="N2140" s="13" t="s">
        <v>428</v>
      </c>
      <c r="O2140" s="13" t="s">
        <v>80</v>
      </c>
      <c r="P2140" s="13" t="s">
        <v>64</v>
      </c>
      <c r="Q2140" s="13" t="s">
        <v>65</v>
      </c>
      <c r="R2140" s="13" t="s">
        <v>54</v>
      </c>
      <c r="S2140" s="13" t="s">
        <v>40</v>
      </c>
      <c r="T2140" s="13" t="s">
        <v>56</v>
      </c>
      <c r="U2140" s="13" t="s">
        <v>24439</v>
      </c>
      <c r="V2140" s="12">
        <v>20</v>
      </c>
      <c r="W2140" s="13" t="s">
        <v>6559</v>
      </c>
      <c r="X2140" s="13" t="s">
        <v>58</v>
      </c>
      <c r="Y2140" s="13" t="s">
        <v>9571</v>
      </c>
      <c r="Z2140" s="13" t="s">
        <v>9572</v>
      </c>
      <c r="AA2140" s="12">
        <v>18687290738</v>
      </c>
      <c r="AB2140" s="13" t="s">
        <v>45</v>
      </c>
      <c r="AC2140" s="13" t="s">
        <v>21411</v>
      </c>
      <c r="AD2140" s="13"/>
    </row>
    <row r="2141" spans="1:30" x14ac:dyDescent="0.25">
      <c r="A2141" s="12">
        <v>466</v>
      </c>
      <c r="B2141" s="12">
        <v>2016091077</v>
      </c>
      <c r="C2141" s="13" t="s">
        <v>5688</v>
      </c>
      <c r="D2141" s="13" t="s">
        <v>1897</v>
      </c>
      <c r="E2141" s="13" t="s">
        <v>47</v>
      </c>
      <c r="F2141" s="12">
        <v>10</v>
      </c>
      <c r="G2141" s="13" t="s">
        <v>71</v>
      </c>
      <c r="H2141" s="12">
        <v>107</v>
      </c>
      <c r="I2141" s="12">
        <v>107</v>
      </c>
      <c r="J2141" s="12">
        <v>117</v>
      </c>
      <c r="K2141" s="13" t="s">
        <v>35</v>
      </c>
      <c r="L2141" s="12">
        <v>2.46</v>
      </c>
      <c r="M2141" s="13"/>
      <c r="N2141" s="13" t="s">
        <v>428</v>
      </c>
      <c r="O2141" s="13"/>
      <c r="P2141" s="13" t="s">
        <v>64</v>
      </c>
      <c r="Q2141" s="13" t="s">
        <v>65</v>
      </c>
      <c r="R2141" s="13" t="s">
        <v>54</v>
      </c>
      <c r="S2141" s="13" t="s">
        <v>40</v>
      </c>
      <c r="T2141" s="13" t="s">
        <v>56</v>
      </c>
      <c r="U2141" s="15">
        <v>36141</v>
      </c>
      <c r="V2141" s="12">
        <v>27</v>
      </c>
      <c r="W2141" s="13" t="s">
        <v>82</v>
      </c>
      <c r="X2141" s="13" t="s">
        <v>58</v>
      </c>
      <c r="Y2141" s="13" t="s">
        <v>24440</v>
      </c>
      <c r="Z2141" s="13"/>
      <c r="AA2141" s="13" t="s">
        <v>24441</v>
      </c>
      <c r="AB2141" s="13" t="s">
        <v>45</v>
      </c>
      <c r="AC2141" s="13" t="s">
        <v>21411</v>
      </c>
      <c r="AD2141" s="13"/>
    </row>
    <row r="2142" spans="1:30" x14ac:dyDescent="0.25">
      <c r="A2142" s="12">
        <v>1243</v>
      </c>
      <c r="B2142" s="12">
        <v>2022071050</v>
      </c>
      <c r="C2142" s="13" t="s">
        <v>4966</v>
      </c>
      <c r="D2142" s="13" t="s">
        <v>4953</v>
      </c>
      <c r="E2142" s="13" t="s">
        <v>47</v>
      </c>
      <c r="F2142" s="12">
        <v>15</v>
      </c>
      <c r="G2142" s="13" t="s">
        <v>34</v>
      </c>
      <c r="H2142" s="12">
        <v>74</v>
      </c>
      <c r="I2142" s="12">
        <v>79</v>
      </c>
      <c r="J2142" s="12">
        <v>89</v>
      </c>
      <c r="K2142" s="13" t="s">
        <v>35</v>
      </c>
      <c r="L2142" s="12">
        <v>2.96</v>
      </c>
      <c r="M2142" s="13"/>
      <c r="N2142" s="13" t="s">
        <v>428</v>
      </c>
      <c r="O2142" s="13" t="s">
        <v>80</v>
      </c>
      <c r="P2142" s="13" t="s">
        <v>64</v>
      </c>
      <c r="Q2142" s="13" t="s">
        <v>65</v>
      </c>
      <c r="R2142" s="13" t="s">
        <v>54</v>
      </c>
      <c r="S2142" s="13" t="s">
        <v>40</v>
      </c>
      <c r="T2142" s="13" t="s">
        <v>56</v>
      </c>
      <c r="U2142" s="13" t="s">
        <v>24442</v>
      </c>
      <c r="V2142" s="12">
        <v>22</v>
      </c>
      <c r="W2142" s="13" t="s">
        <v>66</v>
      </c>
      <c r="X2142" s="13" t="s">
        <v>58</v>
      </c>
      <c r="Y2142" s="13" t="s">
        <v>4967</v>
      </c>
      <c r="Z2142" s="13" t="s">
        <v>4968</v>
      </c>
      <c r="AA2142" s="13" t="s">
        <v>4969</v>
      </c>
      <c r="AB2142" s="13" t="s">
        <v>45</v>
      </c>
      <c r="AC2142" s="13" t="s">
        <v>21411</v>
      </c>
      <c r="AD2142" s="13"/>
    </row>
    <row r="2143" spans="1:30" x14ac:dyDescent="0.25">
      <c r="A2143" s="12">
        <v>1940</v>
      </c>
      <c r="B2143" s="12">
        <v>2022081133</v>
      </c>
      <c r="C2143" s="13" t="s">
        <v>7697</v>
      </c>
      <c r="D2143" s="13" t="s">
        <v>7698</v>
      </c>
      <c r="E2143" s="13" t="s">
        <v>47</v>
      </c>
      <c r="F2143" s="12">
        <v>12</v>
      </c>
      <c r="G2143" s="13" t="s">
        <v>139</v>
      </c>
      <c r="H2143" s="12">
        <v>39</v>
      </c>
      <c r="I2143" s="12">
        <v>39</v>
      </c>
      <c r="J2143" s="12">
        <v>51</v>
      </c>
      <c r="K2143" s="13" t="s">
        <v>35</v>
      </c>
      <c r="L2143" s="12">
        <v>2.69</v>
      </c>
      <c r="M2143" s="13"/>
      <c r="N2143" s="13" t="s">
        <v>428</v>
      </c>
      <c r="O2143" s="13" t="s">
        <v>80</v>
      </c>
      <c r="P2143" s="13" t="s">
        <v>64</v>
      </c>
      <c r="Q2143" s="13" t="s">
        <v>65</v>
      </c>
      <c r="R2143" s="13" t="s">
        <v>54</v>
      </c>
      <c r="S2143" s="13" t="s">
        <v>40</v>
      </c>
      <c r="T2143" s="13"/>
      <c r="U2143" s="13" t="s">
        <v>24443</v>
      </c>
      <c r="V2143" s="12">
        <v>22</v>
      </c>
      <c r="W2143" s="13" t="s">
        <v>66</v>
      </c>
      <c r="X2143" s="13" t="s">
        <v>58</v>
      </c>
      <c r="Y2143" s="13" t="s">
        <v>7699</v>
      </c>
      <c r="Z2143" s="13" t="s">
        <v>7700</v>
      </c>
      <c r="AA2143" s="12">
        <v>8683636625</v>
      </c>
      <c r="AB2143" s="13" t="s">
        <v>45</v>
      </c>
      <c r="AC2143" s="13" t="s">
        <v>21411</v>
      </c>
      <c r="AD2143" s="13"/>
    </row>
    <row r="2144" spans="1:30" x14ac:dyDescent="0.25">
      <c r="A2144" s="12">
        <v>204</v>
      </c>
      <c r="B2144" s="12">
        <v>2023081267</v>
      </c>
      <c r="C2144" s="13" t="s">
        <v>925</v>
      </c>
      <c r="D2144" s="13" t="s">
        <v>926</v>
      </c>
      <c r="E2144" s="13" t="s">
        <v>47</v>
      </c>
      <c r="F2144" s="12">
        <v>15</v>
      </c>
      <c r="G2144" s="13" t="s">
        <v>139</v>
      </c>
      <c r="H2144" s="12">
        <v>64</v>
      </c>
      <c r="I2144" s="12">
        <v>64</v>
      </c>
      <c r="J2144" s="12">
        <v>79</v>
      </c>
      <c r="K2144" s="13" t="s">
        <v>35</v>
      </c>
      <c r="L2144" s="12">
        <v>3.67</v>
      </c>
      <c r="M2144" s="13"/>
      <c r="N2144" s="13" t="s">
        <v>428</v>
      </c>
      <c r="O2144" s="13" t="s">
        <v>80</v>
      </c>
      <c r="P2144" s="13" t="s">
        <v>64</v>
      </c>
      <c r="Q2144" s="13" t="s">
        <v>65</v>
      </c>
      <c r="R2144" s="13" t="s">
        <v>54</v>
      </c>
      <c r="S2144" s="13" t="s">
        <v>40</v>
      </c>
      <c r="T2144" s="13" t="s">
        <v>56</v>
      </c>
      <c r="U2144" s="13" t="s">
        <v>22002</v>
      </c>
      <c r="V2144" s="12">
        <v>19</v>
      </c>
      <c r="W2144" s="13" t="s">
        <v>74</v>
      </c>
      <c r="X2144" s="13" t="s">
        <v>58</v>
      </c>
      <c r="Y2144" s="13" t="s">
        <v>927</v>
      </c>
      <c r="Z2144" s="13" t="s">
        <v>928</v>
      </c>
      <c r="AA2144" s="13" t="s">
        <v>929</v>
      </c>
      <c r="AB2144" s="13" t="s">
        <v>45</v>
      </c>
      <c r="AC2144" s="13" t="s">
        <v>21411</v>
      </c>
      <c r="AD2144" s="13"/>
    </row>
    <row r="2145" spans="1:30" x14ac:dyDescent="0.25">
      <c r="A2145" s="12">
        <v>1143</v>
      </c>
      <c r="B2145" s="12">
        <v>2023081260</v>
      </c>
      <c r="C2145" s="13" t="s">
        <v>3488</v>
      </c>
      <c r="D2145" s="13" t="s">
        <v>4555</v>
      </c>
      <c r="E2145" s="13" t="s">
        <v>47</v>
      </c>
      <c r="F2145" s="12">
        <v>15</v>
      </c>
      <c r="G2145" s="13" t="s">
        <v>139</v>
      </c>
      <c r="H2145" s="12">
        <v>40</v>
      </c>
      <c r="I2145" s="12">
        <v>40</v>
      </c>
      <c r="J2145" s="12">
        <v>55</v>
      </c>
      <c r="K2145" s="13" t="s">
        <v>35</v>
      </c>
      <c r="L2145" s="12">
        <v>3.12</v>
      </c>
      <c r="M2145" s="13"/>
      <c r="N2145" s="13" t="s">
        <v>428</v>
      </c>
      <c r="O2145" s="13" t="s">
        <v>80</v>
      </c>
      <c r="P2145" s="13" t="s">
        <v>64</v>
      </c>
      <c r="Q2145" s="13" t="s">
        <v>65</v>
      </c>
      <c r="R2145" s="13" t="s">
        <v>54</v>
      </c>
      <c r="S2145" s="13" t="s">
        <v>40</v>
      </c>
      <c r="T2145" s="13" t="s">
        <v>56</v>
      </c>
      <c r="U2145" s="15">
        <v>39063</v>
      </c>
      <c r="V2145" s="12">
        <v>19</v>
      </c>
      <c r="W2145" s="13" t="s">
        <v>74</v>
      </c>
      <c r="X2145" s="13" t="s">
        <v>58</v>
      </c>
      <c r="Y2145" s="13" t="s">
        <v>4562</v>
      </c>
      <c r="Z2145" s="13" t="s">
        <v>4563</v>
      </c>
      <c r="AA2145" s="13" t="s">
        <v>4564</v>
      </c>
      <c r="AB2145" s="13" t="s">
        <v>45</v>
      </c>
      <c r="AC2145" s="13" t="s">
        <v>21411</v>
      </c>
      <c r="AD2145" s="13"/>
    </row>
    <row r="2146" spans="1:30" x14ac:dyDescent="0.25">
      <c r="A2146" s="12">
        <v>1146</v>
      </c>
      <c r="B2146" s="12">
        <v>2024081011</v>
      </c>
      <c r="C2146" s="13" t="s">
        <v>4571</v>
      </c>
      <c r="D2146" s="13" t="s">
        <v>4555</v>
      </c>
      <c r="E2146" s="13" t="s">
        <v>47</v>
      </c>
      <c r="F2146" s="12">
        <v>15</v>
      </c>
      <c r="G2146" s="13" t="s">
        <v>78</v>
      </c>
      <c r="H2146" s="12">
        <v>21</v>
      </c>
      <c r="I2146" s="12">
        <v>21</v>
      </c>
      <c r="J2146" s="12">
        <v>36</v>
      </c>
      <c r="K2146" s="13" t="s">
        <v>35</v>
      </c>
      <c r="L2146" s="12">
        <v>3.19</v>
      </c>
      <c r="M2146" s="13"/>
      <c r="N2146" s="13" t="s">
        <v>428</v>
      </c>
      <c r="O2146" s="13" t="s">
        <v>80</v>
      </c>
      <c r="P2146" s="13" t="s">
        <v>64</v>
      </c>
      <c r="Q2146" s="13" t="s">
        <v>65</v>
      </c>
      <c r="R2146" s="13" t="s">
        <v>54</v>
      </c>
      <c r="S2146" s="13" t="s">
        <v>55</v>
      </c>
      <c r="T2146" s="13" t="s">
        <v>56</v>
      </c>
      <c r="U2146" s="14">
        <v>38148</v>
      </c>
      <c r="V2146" s="12">
        <v>21</v>
      </c>
      <c r="W2146" s="13" t="s">
        <v>74</v>
      </c>
      <c r="X2146" s="13" t="s">
        <v>58</v>
      </c>
      <c r="Y2146" s="13" t="s">
        <v>4572</v>
      </c>
      <c r="Z2146" s="13" t="s">
        <v>4573</v>
      </c>
      <c r="AA2146" s="12">
        <v>8687632470</v>
      </c>
      <c r="AB2146" s="13" t="s">
        <v>45</v>
      </c>
      <c r="AC2146" s="13" t="s">
        <v>21411</v>
      </c>
      <c r="AD2146" s="13"/>
    </row>
    <row r="2147" spans="1:30" x14ac:dyDescent="0.25">
      <c r="A2147" s="12">
        <v>1319</v>
      </c>
      <c r="B2147" s="12">
        <v>2022111039</v>
      </c>
      <c r="C2147" s="13" t="s">
        <v>1208</v>
      </c>
      <c r="D2147" s="13" t="s">
        <v>5236</v>
      </c>
      <c r="E2147" s="13" t="s">
        <v>47</v>
      </c>
      <c r="F2147" s="12">
        <v>15</v>
      </c>
      <c r="G2147" s="13" t="s">
        <v>34</v>
      </c>
      <c r="H2147" s="12">
        <v>64</v>
      </c>
      <c r="I2147" s="12">
        <v>77</v>
      </c>
      <c r="J2147" s="12">
        <v>79</v>
      </c>
      <c r="K2147" s="13" t="s">
        <v>35</v>
      </c>
      <c r="L2147" s="12">
        <v>2.77</v>
      </c>
      <c r="M2147" s="13"/>
      <c r="N2147" s="13" t="s">
        <v>428</v>
      </c>
      <c r="O2147" s="13" t="s">
        <v>80</v>
      </c>
      <c r="P2147" s="13" t="s">
        <v>64</v>
      </c>
      <c r="Q2147" s="13" t="s">
        <v>65</v>
      </c>
      <c r="R2147" s="13" t="s">
        <v>54</v>
      </c>
      <c r="S2147" s="13" t="s">
        <v>40</v>
      </c>
      <c r="T2147" s="13" t="s">
        <v>130</v>
      </c>
      <c r="U2147" s="13" t="s">
        <v>24444</v>
      </c>
      <c r="V2147" s="12">
        <v>21</v>
      </c>
      <c r="W2147" s="13" t="s">
        <v>74</v>
      </c>
      <c r="X2147" s="13" t="s">
        <v>58</v>
      </c>
      <c r="Y2147" s="13" t="s">
        <v>5301</v>
      </c>
      <c r="Z2147" s="13" t="s">
        <v>5302</v>
      </c>
      <c r="AA2147" s="12">
        <v>8687791852</v>
      </c>
      <c r="AB2147" s="13" t="s">
        <v>45</v>
      </c>
      <c r="AC2147" s="13" t="s">
        <v>21411</v>
      </c>
      <c r="AD2147" s="13"/>
    </row>
    <row r="2148" spans="1:30" x14ac:dyDescent="0.25">
      <c r="A2148" s="12">
        <v>1472</v>
      </c>
      <c r="B2148" s="12">
        <v>2023081241</v>
      </c>
      <c r="C2148" s="13" t="s">
        <v>5764</v>
      </c>
      <c r="D2148" s="13" t="s">
        <v>5765</v>
      </c>
      <c r="E2148" s="13" t="s">
        <v>47</v>
      </c>
      <c r="F2148" s="12">
        <v>9</v>
      </c>
      <c r="G2148" s="13" t="s">
        <v>139</v>
      </c>
      <c r="H2148" s="12">
        <v>50</v>
      </c>
      <c r="I2148" s="12">
        <v>50</v>
      </c>
      <c r="J2148" s="12">
        <v>59</v>
      </c>
      <c r="K2148" s="13" t="s">
        <v>35</v>
      </c>
      <c r="L2148" s="12">
        <v>2.74</v>
      </c>
      <c r="M2148" s="13"/>
      <c r="N2148" s="13" t="s">
        <v>428</v>
      </c>
      <c r="O2148" s="13" t="s">
        <v>80</v>
      </c>
      <c r="P2148" s="13" t="s">
        <v>64</v>
      </c>
      <c r="Q2148" s="13" t="s">
        <v>65</v>
      </c>
      <c r="R2148" s="13" t="s">
        <v>54</v>
      </c>
      <c r="S2148" s="13" t="s">
        <v>40</v>
      </c>
      <c r="T2148" s="13" t="s">
        <v>56</v>
      </c>
      <c r="U2148" s="14">
        <v>38965</v>
      </c>
      <c r="V2148" s="12">
        <v>19</v>
      </c>
      <c r="W2148" s="13" t="s">
        <v>74</v>
      </c>
      <c r="X2148" s="13" t="s">
        <v>58</v>
      </c>
      <c r="Y2148" s="13" t="s">
        <v>5766</v>
      </c>
      <c r="Z2148" s="13" t="s">
        <v>5767</v>
      </c>
      <c r="AA2148" s="12">
        <v>8687387771</v>
      </c>
      <c r="AB2148" s="13" t="s">
        <v>45</v>
      </c>
      <c r="AC2148" s="13" t="s">
        <v>21411</v>
      </c>
      <c r="AD2148" s="13"/>
    </row>
    <row r="2149" spans="1:30" x14ac:dyDescent="0.25">
      <c r="A2149" s="12">
        <v>2345</v>
      </c>
      <c r="B2149" s="12">
        <v>2024081362</v>
      </c>
      <c r="C2149" s="13" t="s">
        <v>9290</v>
      </c>
      <c r="D2149" s="13" t="s">
        <v>9282</v>
      </c>
      <c r="E2149" s="13" t="s">
        <v>47</v>
      </c>
      <c r="F2149" s="12">
        <v>15</v>
      </c>
      <c r="G2149" s="13" t="s">
        <v>78</v>
      </c>
      <c r="H2149" s="12">
        <v>22</v>
      </c>
      <c r="I2149" s="12">
        <v>22</v>
      </c>
      <c r="J2149" s="12">
        <v>37</v>
      </c>
      <c r="K2149" s="13" t="s">
        <v>35</v>
      </c>
      <c r="L2149" s="12">
        <v>2.61</v>
      </c>
      <c r="M2149" s="13"/>
      <c r="N2149" s="13" t="s">
        <v>428</v>
      </c>
      <c r="O2149" s="13" t="s">
        <v>80</v>
      </c>
      <c r="P2149" s="13" t="s">
        <v>64</v>
      </c>
      <c r="Q2149" s="13" t="s">
        <v>65</v>
      </c>
      <c r="R2149" s="13" t="s">
        <v>54</v>
      </c>
      <c r="S2149" s="13" t="s">
        <v>40</v>
      </c>
      <c r="T2149" s="13" t="s">
        <v>56</v>
      </c>
      <c r="U2149" s="13" t="s">
        <v>23371</v>
      </c>
      <c r="V2149" s="12">
        <v>18</v>
      </c>
      <c r="W2149" s="13" t="s">
        <v>74</v>
      </c>
      <c r="X2149" s="13" t="s">
        <v>58</v>
      </c>
      <c r="Y2149" s="13" t="s">
        <v>9291</v>
      </c>
      <c r="Z2149" s="13" t="s">
        <v>9292</v>
      </c>
      <c r="AA2149" s="12">
        <v>8687624839</v>
      </c>
      <c r="AB2149" s="13" t="s">
        <v>45</v>
      </c>
      <c r="AC2149" s="13" t="s">
        <v>21411</v>
      </c>
      <c r="AD2149" s="13"/>
    </row>
    <row r="2150" spans="1:30" x14ac:dyDescent="0.25">
      <c r="A2150" s="12">
        <v>684</v>
      </c>
      <c r="B2150" s="12">
        <v>2023091009</v>
      </c>
      <c r="C2150" s="13" t="s">
        <v>2729</v>
      </c>
      <c r="D2150" s="13" t="s">
        <v>2730</v>
      </c>
      <c r="E2150" s="13" t="s">
        <v>47</v>
      </c>
      <c r="F2150" s="12">
        <v>11</v>
      </c>
      <c r="G2150" s="13" t="s">
        <v>139</v>
      </c>
      <c r="H2150" s="12">
        <v>55</v>
      </c>
      <c r="I2150" s="12">
        <v>55</v>
      </c>
      <c r="J2150" s="12">
        <v>66</v>
      </c>
      <c r="K2150" s="13" t="s">
        <v>35</v>
      </c>
      <c r="L2150" s="12">
        <v>2.79</v>
      </c>
      <c r="M2150" s="13"/>
      <c r="N2150" s="13" t="s">
        <v>428</v>
      </c>
      <c r="O2150" s="13" t="s">
        <v>80</v>
      </c>
      <c r="P2150" s="13" t="s">
        <v>64</v>
      </c>
      <c r="Q2150" s="13" t="s">
        <v>65</v>
      </c>
      <c r="R2150" s="13" t="s">
        <v>54</v>
      </c>
      <c r="S2150" s="13" t="s">
        <v>40</v>
      </c>
      <c r="T2150" s="13"/>
      <c r="U2150" s="13" t="s">
        <v>24445</v>
      </c>
      <c r="V2150" s="12">
        <v>20</v>
      </c>
      <c r="W2150" s="13"/>
      <c r="X2150" s="13" t="s">
        <v>58</v>
      </c>
      <c r="Y2150" s="13" t="s">
        <v>2731</v>
      </c>
      <c r="Z2150" s="13" t="s">
        <v>2732</v>
      </c>
      <c r="AA2150" s="12">
        <v>8684665634</v>
      </c>
      <c r="AB2150" s="13" t="s">
        <v>45</v>
      </c>
      <c r="AC2150" s="13" t="s">
        <v>21411</v>
      </c>
      <c r="AD2150" s="13"/>
    </row>
    <row r="2151" spans="1:30" x14ac:dyDescent="0.25">
      <c r="A2151" s="12">
        <v>905</v>
      </c>
      <c r="B2151" s="12">
        <v>2022041023</v>
      </c>
      <c r="C2151" s="13" t="s">
        <v>3665</v>
      </c>
      <c r="D2151" s="13" t="s">
        <v>3662</v>
      </c>
      <c r="E2151" s="13" t="s">
        <v>47</v>
      </c>
      <c r="F2151" s="12">
        <v>12</v>
      </c>
      <c r="G2151" s="13" t="s">
        <v>34</v>
      </c>
      <c r="H2151" s="12">
        <v>90</v>
      </c>
      <c r="I2151" s="12">
        <v>90</v>
      </c>
      <c r="J2151" s="12">
        <v>102</v>
      </c>
      <c r="K2151" s="13" t="s">
        <v>35</v>
      </c>
      <c r="L2151" s="12">
        <v>3.19</v>
      </c>
      <c r="M2151" s="13"/>
      <c r="N2151" s="13" t="s">
        <v>428</v>
      </c>
      <c r="O2151" s="13"/>
      <c r="P2151" s="13" t="s">
        <v>64</v>
      </c>
      <c r="Q2151" s="13" t="s">
        <v>65</v>
      </c>
      <c r="R2151" s="13" t="s">
        <v>54</v>
      </c>
      <c r="S2151" s="13" t="s">
        <v>40</v>
      </c>
      <c r="T2151" s="13" t="s">
        <v>56</v>
      </c>
      <c r="U2151" s="13" t="s">
        <v>24446</v>
      </c>
      <c r="V2151" s="12">
        <v>22</v>
      </c>
      <c r="W2151" s="13"/>
      <c r="X2151" s="13" t="s">
        <v>58</v>
      </c>
      <c r="Y2151" s="13" t="s">
        <v>3666</v>
      </c>
      <c r="Z2151" s="13" t="s">
        <v>3667</v>
      </c>
      <c r="AA2151" s="13" t="s">
        <v>3668</v>
      </c>
      <c r="AB2151" s="13" t="s">
        <v>45</v>
      </c>
      <c r="AC2151" s="13" t="s">
        <v>21411</v>
      </c>
      <c r="AD2151" s="13"/>
    </row>
    <row r="2152" spans="1:30" x14ac:dyDescent="0.25">
      <c r="A2152" s="12">
        <v>1952</v>
      </c>
      <c r="B2152" s="12">
        <v>2021111024</v>
      </c>
      <c r="C2152" s="13" t="s">
        <v>2959</v>
      </c>
      <c r="D2152" s="13" t="s">
        <v>4907</v>
      </c>
      <c r="E2152" s="13" t="s">
        <v>47</v>
      </c>
      <c r="F2152" s="12">
        <v>15</v>
      </c>
      <c r="G2152" s="13" t="s">
        <v>34</v>
      </c>
      <c r="H2152" s="12">
        <v>77</v>
      </c>
      <c r="I2152" s="12">
        <v>77</v>
      </c>
      <c r="J2152" s="12">
        <v>92</v>
      </c>
      <c r="K2152" s="13" t="s">
        <v>35</v>
      </c>
      <c r="L2152" s="12">
        <v>3.43</v>
      </c>
      <c r="M2152" s="13"/>
      <c r="N2152" s="13" t="s">
        <v>428</v>
      </c>
      <c r="O2152" s="13"/>
      <c r="P2152" s="13" t="s">
        <v>64</v>
      </c>
      <c r="Q2152" s="13" t="s">
        <v>65</v>
      </c>
      <c r="R2152" s="13" t="s">
        <v>54</v>
      </c>
      <c r="S2152" s="13" t="s">
        <v>40</v>
      </c>
      <c r="T2152" s="13" t="s">
        <v>56</v>
      </c>
      <c r="U2152" s="13" t="s">
        <v>24447</v>
      </c>
      <c r="V2152" s="12">
        <v>21</v>
      </c>
      <c r="W2152" s="13"/>
      <c r="X2152" s="13" t="s">
        <v>58</v>
      </c>
      <c r="Y2152" s="13" t="s">
        <v>7755</v>
      </c>
      <c r="Z2152" s="13" t="s">
        <v>7756</v>
      </c>
      <c r="AA2152" s="13" t="s">
        <v>7757</v>
      </c>
      <c r="AB2152" s="13" t="s">
        <v>45</v>
      </c>
      <c r="AC2152" s="13" t="s">
        <v>21411</v>
      </c>
      <c r="AD2152" s="13"/>
    </row>
    <row r="2153" spans="1:30" x14ac:dyDescent="0.25">
      <c r="A2153" s="12">
        <v>2274</v>
      </c>
      <c r="B2153" s="12">
        <v>2025081085</v>
      </c>
      <c r="C2153" s="13" t="s">
        <v>2194</v>
      </c>
      <c r="D2153" s="13" t="s">
        <v>8995</v>
      </c>
      <c r="E2153" s="13" t="s">
        <v>47</v>
      </c>
      <c r="F2153" s="12">
        <v>16</v>
      </c>
      <c r="G2153" s="13" t="s">
        <v>48</v>
      </c>
      <c r="H2153" s="13">
        <v>0</v>
      </c>
      <c r="I2153" s="12">
        <v>0</v>
      </c>
      <c r="J2153" s="12">
        <v>16</v>
      </c>
      <c r="K2153" s="13" t="s">
        <v>35</v>
      </c>
      <c r="L2153" s="13">
        <v>0</v>
      </c>
      <c r="M2153" s="13"/>
      <c r="N2153" s="13" t="s">
        <v>428</v>
      </c>
      <c r="O2153" s="13" t="s">
        <v>80</v>
      </c>
      <c r="P2153" s="13" t="s">
        <v>64</v>
      </c>
      <c r="Q2153" s="13" t="s">
        <v>65</v>
      </c>
      <c r="R2153" s="13" t="s">
        <v>54</v>
      </c>
      <c r="S2153" s="13" t="s">
        <v>40</v>
      </c>
      <c r="T2153" s="13" t="s">
        <v>56</v>
      </c>
      <c r="U2153" s="14">
        <v>39511</v>
      </c>
      <c r="V2153" s="12">
        <v>17</v>
      </c>
      <c r="W2153" s="13"/>
      <c r="X2153" s="13" t="s">
        <v>58</v>
      </c>
      <c r="Y2153" s="13" t="s">
        <v>24448</v>
      </c>
      <c r="Z2153" s="13" t="s">
        <v>24449</v>
      </c>
      <c r="AA2153" s="12">
        <v>8687231453</v>
      </c>
      <c r="AB2153" s="13" t="s">
        <v>45</v>
      </c>
      <c r="AC2153" s="13" t="s">
        <v>21411</v>
      </c>
      <c r="AD2153" s="13"/>
    </row>
    <row r="2154" spans="1:30" x14ac:dyDescent="0.25">
      <c r="A2154" s="12">
        <v>356</v>
      </c>
      <c r="B2154" s="12">
        <v>2025081201</v>
      </c>
      <c r="C2154" s="13" t="s">
        <v>14288</v>
      </c>
      <c r="D2154" s="13" t="s">
        <v>1490</v>
      </c>
      <c r="E2154" s="13" t="s">
        <v>47</v>
      </c>
      <c r="F2154" s="12">
        <v>16</v>
      </c>
      <c r="G2154" s="13" t="s">
        <v>48</v>
      </c>
      <c r="H2154" s="13">
        <v>0</v>
      </c>
      <c r="I2154" s="12">
        <v>0</v>
      </c>
      <c r="J2154" s="12">
        <v>16</v>
      </c>
      <c r="K2154" s="13" t="s">
        <v>35</v>
      </c>
      <c r="L2154" s="13">
        <v>0</v>
      </c>
      <c r="M2154" s="13"/>
      <c r="N2154" s="13" t="s">
        <v>428</v>
      </c>
      <c r="O2154" s="13" t="s">
        <v>80</v>
      </c>
      <c r="P2154" s="13" t="s">
        <v>64</v>
      </c>
      <c r="Q2154" s="13" t="s">
        <v>65</v>
      </c>
      <c r="R2154" s="13" t="s">
        <v>54</v>
      </c>
      <c r="S2154" s="13" t="s">
        <v>40</v>
      </c>
      <c r="T2154" s="13" t="s">
        <v>56</v>
      </c>
      <c r="U2154" s="14">
        <v>39785</v>
      </c>
      <c r="V2154" s="12">
        <v>17</v>
      </c>
      <c r="W2154" s="13"/>
      <c r="X2154" s="13" t="s">
        <v>58</v>
      </c>
      <c r="Y2154" s="13" t="s">
        <v>24450</v>
      </c>
      <c r="Z2154" s="13" t="s">
        <v>24451</v>
      </c>
      <c r="AA2154" s="12">
        <v>8683342952</v>
      </c>
      <c r="AB2154" s="13" t="s">
        <v>45</v>
      </c>
      <c r="AC2154" s="13" t="s">
        <v>21411</v>
      </c>
      <c r="AD2154" s="13"/>
    </row>
    <row r="2155" spans="1:30" x14ac:dyDescent="0.25">
      <c r="A2155" s="12">
        <v>475</v>
      </c>
      <c r="B2155" s="12">
        <v>2025081040</v>
      </c>
      <c r="C2155" s="13" t="s">
        <v>24452</v>
      </c>
      <c r="D2155" s="13" t="s">
        <v>24453</v>
      </c>
      <c r="E2155" s="13" t="s">
        <v>47</v>
      </c>
      <c r="F2155" s="12">
        <v>16</v>
      </c>
      <c r="G2155" s="13" t="s">
        <v>48</v>
      </c>
      <c r="H2155" s="13">
        <v>0</v>
      </c>
      <c r="I2155" s="12">
        <v>0</v>
      </c>
      <c r="J2155" s="12">
        <v>16</v>
      </c>
      <c r="K2155" s="13" t="s">
        <v>35</v>
      </c>
      <c r="L2155" s="13">
        <v>0</v>
      </c>
      <c r="M2155" s="13"/>
      <c r="N2155" s="13" t="s">
        <v>428</v>
      </c>
      <c r="O2155" s="13" t="s">
        <v>80</v>
      </c>
      <c r="P2155" s="13" t="s">
        <v>64</v>
      </c>
      <c r="Q2155" s="13" t="s">
        <v>65</v>
      </c>
      <c r="R2155" s="13" t="s">
        <v>54</v>
      </c>
      <c r="S2155" s="13" t="s">
        <v>40</v>
      </c>
      <c r="T2155" s="13"/>
      <c r="U2155" s="14">
        <v>38754</v>
      </c>
      <c r="V2155" s="12">
        <v>19</v>
      </c>
      <c r="W2155" s="13"/>
      <c r="X2155" s="13" t="s">
        <v>58</v>
      </c>
      <c r="Y2155" s="13" t="s">
        <v>24454</v>
      </c>
      <c r="Z2155" s="13" t="s">
        <v>24455</v>
      </c>
      <c r="AA2155" s="13" t="s">
        <v>24456</v>
      </c>
      <c r="AB2155" s="13" t="s">
        <v>45</v>
      </c>
      <c r="AC2155" s="13" t="s">
        <v>21411</v>
      </c>
      <c r="AD2155" s="13"/>
    </row>
    <row r="2156" spans="1:30" x14ac:dyDescent="0.25">
      <c r="A2156" s="12">
        <v>1044</v>
      </c>
      <c r="B2156" s="12">
        <v>2025081102</v>
      </c>
      <c r="C2156" s="13" t="s">
        <v>2742</v>
      </c>
      <c r="D2156" s="13" t="s">
        <v>4147</v>
      </c>
      <c r="E2156" s="13" t="s">
        <v>47</v>
      </c>
      <c r="F2156" s="12">
        <v>16</v>
      </c>
      <c r="G2156" s="13" t="s">
        <v>48</v>
      </c>
      <c r="H2156" s="13">
        <v>0</v>
      </c>
      <c r="I2156" s="12">
        <v>0</v>
      </c>
      <c r="J2156" s="12">
        <v>16</v>
      </c>
      <c r="K2156" s="13" t="s">
        <v>35</v>
      </c>
      <c r="L2156" s="13">
        <v>0</v>
      </c>
      <c r="M2156" s="13"/>
      <c r="N2156" s="13" t="s">
        <v>428</v>
      </c>
      <c r="O2156" s="13" t="s">
        <v>80</v>
      </c>
      <c r="P2156" s="13" t="s">
        <v>64</v>
      </c>
      <c r="Q2156" s="13" t="s">
        <v>65</v>
      </c>
      <c r="R2156" s="13" t="s">
        <v>54</v>
      </c>
      <c r="S2156" s="13" t="s">
        <v>40</v>
      </c>
      <c r="T2156" s="13"/>
      <c r="U2156" s="14">
        <v>40058</v>
      </c>
      <c r="V2156" s="12">
        <v>16</v>
      </c>
      <c r="W2156" s="13"/>
      <c r="X2156" s="13" t="s">
        <v>58</v>
      </c>
      <c r="Y2156" s="13" t="s">
        <v>24457</v>
      </c>
      <c r="Z2156" s="13" t="s">
        <v>24458</v>
      </c>
      <c r="AA2156" s="13" t="s">
        <v>24459</v>
      </c>
      <c r="AB2156" s="13" t="s">
        <v>45</v>
      </c>
      <c r="AC2156" s="13" t="s">
        <v>21411</v>
      </c>
      <c r="AD2156" s="13"/>
    </row>
    <row r="2157" spans="1:30" x14ac:dyDescent="0.25">
      <c r="A2157" s="12">
        <v>292</v>
      </c>
      <c r="B2157" s="12">
        <v>2023081207</v>
      </c>
      <c r="C2157" s="13" t="s">
        <v>1037</v>
      </c>
      <c r="D2157" s="13" t="s">
        <v>1216</v>
      </c>
      <c r="E2157" s="13" t="s">
        <v>93</v>
      </c>
      <c r="F2157" s="12">
        <v>18</v>
      </c>
      <c r="G2157" s="13" t="s">
        <v>139</v>
      </c>
      <c r="H2157" s="12">
        <v>62</v>
      </c>
      <c r="I2157" s="12">
        <v>62</v>
      </c>
      <c r="J2157" s="12">
        <v>80</v>
      </c>
      <c r="K2157" s="13" t="s">
        <v>35</v>
      </c>
      <c r="L2157" s="12">
        <v>3.61</v>
      </c>
      <c r="M2157" s="13"/>
      <c r="N2157" s="13" t="s">
        <v>428</v>
      </c>
      <c r="O2157" s="13" t="s">
        <v>94</v>
      </c>
      <c r="P2157" s="13" t="s">
        <v>64</v>
      </c>
      <c r="Q2157" s="13" t="s">
        <v>65</v>
      </c>
      <c r="R2157" s="13" t="s">
        <v>95</v>
      </c>
      <c r="S2157" s="13" t="s">
        <v>40</v>
      </c>
      <c r="T2157" s="13" t="s">
        <v>56</v>
      </c>
      <c r="U2157" s="13" t="s">
        <v>24460</v>
      </c>
      <c r="V2157" s="12">
        <v>19</v>
      </c>
      <c r="W2157" s="13" t="s">
        <v>149</v>
      </c>
      <c r="X2157" s="13" t="s">
        <v>58</v>
      </c>
      <c r="Y2157" s="13" t="s">
        <v>1217</v>
      </c>
      <c r="Z2157" s="13" t="s">
        <v>1218</v>
      </c>
      <c r="AA2157" s="13" t="s">
        <v>1219</v>
      </c>
      <c r="AB2157" s="13" t="s">
        <v>45</v>
      </c>
      <c r="AC2157" s="13" t="s">
        <v>21411</v>
      </c>
      <c r="AD2157" s="13"/>
    </row>
    <row r="2158" spans="1:30" x14ac:dyDescent="0.25">
      <c r="A2158" s="12">
        <v>2305</v>
      </c>
      <c r="B2158" s="12">
        <v>2025081010</v>
      </c>
      <c r="C2158" s="13" t="s">
        <v>5629</v>
      </c>
      <c r="D2158" s="13" t="s">
        <v>24461</v>
      </c>
      <c r="E2158" s="13" t="s">
        <v>93</v>
      </c>
      <c r="F2158" s="12">
        <v>10</v>
      </c>
      <c r="G2158" s="13" t="s">
        <v>48</v>
      </c>
      <c r="H2158" s="13">
        <v>0</v>
      </c>
      <c r="I2158" s="12">
        <v>0</v>
      </c>
      <c r="J2158" s="12">
        <v>10</v>
      </c>
      <c r="K2158" s="13" t="s">
        <v>35</v>
      </c>
      <c r="L2158" s="13">
        <v>0</v>
      </c>
      <c r="M2158" s="13"/>
      <c r="N2158" s="13" t="s">
        <v>428</v>
      </c>
      <c r="O2158" s="13" t="s">
        <v>94</v>
      </c>
      <c r="P2158" s="13" t="s">
        <v>64</v>
      </c>
      <c r="Q2158" s="13" t="s">
        <v>65</v>
      </c>
      <c r="R2158" s="13" t="s">
        <v>95</v>
      </c>
      <c r="S2158" s="13" t="s">
        <v>40</v>
      </c>
      <c r="T2158" s="13" t="s">
        <v>56</v>
      </c>
      <c r="U2158" s="14">
        <v>28280</v>
      </c>
      <c r="V2158" s="12">
        <v>48</v>
      </c>
      <c r="W2158" s="13" t="s">
        <v>162</v>
      </c>
      <c r="X2158" s="13" t="s">
        <v>58</v>
      </c>
      <c r="Y2158" s="13" t="s">
        <v>24462</v>
      </c>
      <c r="Z2158" s="13" t="s">
        <v>24463</v>
      </c>
      <c r="AA2158" s="13" t="s">
        <v>24464</v>
      </c>
      <c r="AB2158" s="13" t="s">
        <v>45</v>
      </c>
      <c r="AC2158" s="13" t="s">
        <v>21411</v>
      </c>
      <c r="AD2158" s="13"/>
    </row>
    <row r="2159" spans="1:30" x14ac:dyDescent="0.25">
      <c r="A2159" s="12">
        <v>1348</v>
      </c>
      <c r="B2159" s="12">
        <v>2023081266</v>
      </c>
      <c r="C2159" s="13" t="s">
        <v>2323</v>
      </c>
      <c r="D2159" s="13" t="s">
        <v>5378</v>
      </c>
      <c r="E2159" s="13" t="s">
        <v>93</v>
      </c>
      <c r="F2159" s="12">
        <v>9</v>
      </c>
      <c r="G2159" s="13" t="s">
        <v>139</v>
      </c>
      <c r="H2159" s="12">
        <v>35</v>
      </c>
      <c r="I2159" s="12">
        <v>35</v>
      </c>
      <c r="J2159" s="12">
        <v>44</v>
      </c>
      <c r="K2159" s="13" t="s">
        <v>35</v>
      </c>
      <c r="L2159" s="12">
        <v>3.55</v>
      </c>
      <c r="M2159" s="13"/>
      <c r="N2159" s="13" t="s">
        <v>428</v>
      </c>
      <c r="O2159" s="13" t="s">
        <v>80</v>
      </c>
      <c r="P2159" s="13" t="s">
        <v>64</v>
      </c>
      <c r="Q2159" s="13" t="s">
        <v>65</v>
      </c>
      <c r="R2159" s="13" t="s">
        <v>95</v>
      </c>
      <c r="S2159" s="13" t="s">
        <v>40</v>
      </c>
      <c r="T2159" s="13" t="s">
        <v>130</v>
      </c>
      <c r="U2159" s="13" t="s">
        <v>24465</v>
      </c>
      <c r="V2159" s="12">
        <v>34</v>
      </c>
      <c r="W2159" s="13" t="s">
        <v>66</v>
      </c>
      <c r="X2159" s="13" t="s">
        <v>58</v>
      </c>
      <c r="Y2159" s="13" t="s">
        <v>5381</v>
      </c>
      <c r="Z2159" s="13" t="s">
        <v>5382</v>
      </c>
      <c r="AA2159" s="12">
        <v>3093241</v>
      </c>
      <c r="AB2159" s="13" t="s">
        <v>45</v>
      </c>
      <c r="AC2159" s="13" t="s">
        <v>21411</v>
      </c>
      <c r="AD2159" s="13"/>
    </row>
    <row r="2160" spans="1:30" x14ac:dyDescent="0.25">
      <c r="A2160" s="12">
        <v>2679</v>
      </c>
      <c r="B2160" s="12">
        <v>2024091035</v>
      </c>
      <c r="C2160" s="13" t="s">
        <v>6546</v>
      </c>
      <c r="D2160" s="13" t="s">
        <v>10550</v>
      </c>
      <c r="E2160" s="13" t="s">
        <v>93</v>
      </c>
      <c r="F2160" s="13"/>
      <c r="G2160" s="13" t="s">
        <v>48</v>
      </c>
      <c r="H2160" s="13">
        <v>0</v>
      </c>
      <c r="I2160" s="13"/>
      <c r="J2160" s="13"/>
      <c r="K2160" s="13" t="s">
        <v>35</v>
      </c>
      <c r="L2160" s="13">
        <v>0</v>
      </c>
      <c r="M2160" s="13"/>
      <c r="N2160" s="13" t="s">
        <v>428</v>
      </c>
      <c r="O2160" s="13" t="s">
        <v>94</v>
      </c>
      <c r="P2160" s="13" t="s">
        <v>64</v>
      </c>
      <c r="Q2160" s="13" t="s">
        <v>65</v>
      </c>
      <c r="R2160" s="13" t="s">
        <v>95</v>
      </c>
      <c r="S2160" s="13" t="s">
        <v>40</v>
      </c>
      <c r="T2160" s="13" t="s">
        <v>180</v>
      </c>
      <c r="U2160" s="13" t="s">
        <v>24466</v>
      </c>
      <c r="V2160" s="12">
        <v>43</v>
      </c>
      <c r="W2160" s="13" t="s">
        <v>74</v>
      </c>
      <c r="X2160" s="13" t="s">
        <v>58</v>
      </c>
      <c r="Y2160" s="13" t="s">
        <v>24467</v>
      </c>
      <c r="Z2160" s="13" t="s">
        <v>24468</v>
      </c>
      <c r="AA2160" s="13" t="s">
        <v>24469</v>
      </c>
      <c r="AB2160" s="13" t="s">
        <v>45</v>
      </c>
      <c r="AC2160" s="13" t="s">
        <v>21411</v>
      </c>
      <c r="AD2160" s="13"/>
    </row>
    <row r="2161" spans="1:30" x14ac:dyDescent="0.25">
      <c r="A2161" s="12">
        <v>51</v>
      </c>
      <c r="B2161" s="12">
        <v>2025081118</v>
      </c>
      <c r="C2161" s="13" t="s">
        <v>24470</v>
      </c>
      <c r="D2161" s="13" t="s">
        <v>288</v>
      </c>
      <c r="E2161" s="13" t="s">
        <v>93</v>
      </c>
      <c r="F2161" s="12">
        <v>16</v>
      </c>
      <c r="G2161" s="13" t="s">
        <v>48</v>
      </c>
      <c r="H2161" s="13">
        <v>0</v>
      </c>
      <c r="I2161" s="12">
        <v>0</v>
      </c>
      <c r="J2161" s="12">
        <v>16</v>
      </c>
      <c r="K2161" s="13" t="s">
        <v>35</v>
      </c>
      <c r="L2161" s="13">
        <v>0</v>
      </c>
      <c r="M2161" s="13"/>
      <c r="N2161" s="13" t="s">
        <v>428</v>
      </c>
      <c r="O2161" s="13" t="s">
        <v>94</v>
      </c>
      <c r="P2161" s="13" t="s">
        <v>64</v>
      </c>
      <c r="Q2161" s="13" t="s">
        <v>65</v>
      </c>
      <c r="R2161" s="13" t="s">
        <v>95</v>
      </c>
      <c r="S2161" s="13" t="s">
        <v>40</v>
      </c>
      <c r="T2161" s="13"/>
      <c r="U2161" s="13" t="s">
        <v>24471</v>
      </c>
      <c r="V2161" s="12">
        <v>31</v>
      </c>
      <c r="W2161" s="13"/>
      <c r="X2161" s="13" t="s">
        <v>58</v>
      </c>
      <c r="Y2161" s="13" t="s">
        <v>24472</v>
      </c>
      <c r="Z2161" s="13" t="s">
        <v>24473</v>
      </c>
      <c r="AA2161" s="13"/>
      <c r="AB2161" s="13" t="s">
        <v>45</v>
      </c>
      <c r="AC2161" s="13" t="s">
        <v>21411</v>
      </c>
      <c r="AD2161" s="13"/>
    </row>
    <row r="2162" spans="1:30" x14ac:dyDescent="0.25">
      <c r="A2162" s="12">
        <v>1212</v>
      </c>
      <c r="B2162" s="12">
        <v>2023071028</v>
      </c>
      <c r="C2162" s="13" t="s">
        <v>4845</v>
      </c>
      <c r="D2162" s="13" t="s">
        <v>4846</v>
      </c>
      <c r="E2162" s="13" t="s">
        <v>93</v>
      </c>
      <c r="F2162" s="12">
        <v>9</v>
      </c>
      <c r="G2162" s="13" t="s">
        <v>139</v>
      </c>
      <c r="H2162" s="12">
        <v>42</v>
      </c>
      <c r="I2162" s="12">
        <v>44</v>
      </c>
      <c r="J2162" s="12">
        <v>51</v>
      </c>
      <c r="K2162" s="13" t="s">
        <v>35</v>
      </c>
      <c r="L2162" s="12">
        <v>3.19</v>
      </c>
      <c r="M2162" s="13"/>
      <c r="N2162" s="13" t="s">
        <v>428</v>
      </c>
      <c r="O2162" s="13" t="s">
        <v>94</v>
      </c>
      <c r="P2162" s="13" t="s">
        <v>64</v>
      </c>
      <c r="Q2162" s="13" t="s">
        <v>65</v>
      </c>
      <c r="R2162" s="13" t="s">
        <v>95</v>
      </c>
      <c r="S2162" s="13" t="s">
        <v>40</v>
      </c>
      <c r="T2162" s="13"/>
      <c r="U2162" s="13" t="s">
        <v>24474</v>
      </c>
      <c r="V2162" s="12">
        <v>25</v>
      </c>
      <c r="W2162" s="13"/>
      <c r="X2162" s="13" t="s">
        <v>58</v>
      </c>
      <c r="Y2162" s="13" t="s">
        <v>4847</v>
      </c>
      <c r="Z2162" s="13" t="s">
        <v>4848</v>
      </c>
      <c r="AA2162" s="12">
        <v>8687586558</v>
      </c>
      <c r="AB2162" s="13" t="s">
        <v>45</v>
      </c>
      <c r="AC2162" s="13" t="s">
        <v>21411</v>
      </c>
      <c r="AD2162" s="13"/>
    </row>
    <row r="2163" spans="1:30" x14ac:dyDescent="0.25">
      <c r="A2163" s="12">
        <v>1465</v>
      </c>
      <c r="B2163" s="12">
        <v>2023071156</v>
      </c>
      <c r="C2163" s="13" t="s">
        <v>5734</v>
      </c>
      <c r="D2163" s="13" t="s">
        <v>5730</v>
      </c>
      <c r="E2163" s="13" t="s">
        <v>93</v>
      </c>
      <c r="F2163" s="12">
        <v>14</v>
      </c>
      <c r="G2163" s="13" t="s">
        <v>139</v>
      </c>
      <c r="H2163" s="12">
        <v>55</v>
      </c>
      <c r="I2163" s="12">
        <v>55</v>
      </c>
      <c r="J2163" s="12">
        <v>69</v>
      </c>
      <c r="K2163" s="13" t="s">
        <v>35</v>
      </c>
      <c r="L2163" s="12">
        <v>3.31</v>
      </c>
      <c r="M2163" s="13"/>
      <c r="N2163" s="13" t="s">
        <v>428</v>
      </c>
      <c r="O2163" s="13" t="s">
        <v>94</v>
      </c>
      <c r="P2163" s="13" t="s">
        <v>64</v>
      </c>
      <c r="Q2163" s="13" t="s">
        <v>65</v>
      </c>
      <c r="R2163" s="13" t="s">
        <v>95</v>
      </c>
      <c r="S2163" s="13" t="s">
        <v>40</v>
      </c>
      <c r="T2163" s="13" t="s">
        <v>56</v>
      </c>
      <c r="U2163" s="13" t="s">
        <v>23520</v>
      </c>
      <c r="V2163" s="12">
        <v>21</v>
      </c>
      <c r="W2163" s="13"/>
      <c r="X2163" s="13" t="s">
        <v>58</v>
      </c>
      <c r="Y2163" s="13" t="s">
        <v>5735</v>
      </c>
      <c r="Z2163" s="13" t="s">
        <v>5736</v>
      </c>
      <c r="AA2163" s="13" t="s">
        <v>5737</v>
      </c>
      <c r="AB2163" s="13" t="s">
        <v>45</v>
      </c>
      <c r="AC2163" s="13" t="s">
        <v>21411</v>
      </c>
      <c r="AD2163" s="13"/>
    </row>
    <row r="2164" spans="1:30" x14ac:dyDescent="0.25">
      <c r="A2164" s="12">
        <v>1586</v>
      </c>
      <c r="B2164" s="12">
        <v>2023041036</v>
      </c>
      <c r="C2164" s="13" t="s">
        <v>6251</v>
      </c>
      <c r="D2164" s="13" t="s">
        <v>6252</v>
      </c>
      <c r="E2164" s="13" t="s">
        <v>93</v>
      </c>
      <c r="F2164" s="12">
        <v>15</v>
      </c>
      <c r="G2164" s="13" t="s">
        <v>139</v>
      </c>
      <c r="H2164" s="12">
        <v>39</v>
      </c>
      <c r="I2164" s="12">
        <v>47</v>
      </c>
      <c r="J2164" s="12">
        <v>54</v>
      </c>
      <c r="K2164" s="13" t="s">
        <v>35</v>
      </c>
      <c r="L2164" s="12">
        <v>2.99</v>
      </c>
      <c r="M2164" s="13"/>
      <c r="N2164" s="13" t="s">
        <v>428</v>
      </c>
      <c r="O2164" s="13" t="s">
        <v>94</v>
      </c>
      <c r="P2164" s="13" t="s">
        <v>64</v>
      </c>
      <c r="Q2164" s="13" t="s">
        <v>65</v>
      </c>
      <c r="R2164" s="13" t="s">
        <v>95</v>
      </c>
      <c r="S2164" s="13" t="s">
        <v>40</v>
      </c>
      <c r="T2164" s="13"/>
      <c r="U2164" s="13" t="s">
        <v>22521</v>
      </c>
      <c r="V2164" s="12">
        <v>20</v>
      </c>
      <c r="W2164" s="13"/>
      <c r="X2164" s="13" t="s">
        <v>58</v>
      </c>
      <c r="Y2164" s="13" t="s">
        <v>6253</v>
      </c>
      <c r="Z2164" s="13" t="s">
        <v>6254</v>
      </c>
      <c r="AA2164" s="12">
        <v>8686576507</v>
      </c>
      <c r="AB2164" s="13" t="s">
        <v>45</v>
      </c>
      <c r="AC2164" s="13" t="s">
        <v>21411</v>
      </c>
      <c r="AD2164" s="13"/>
    </row>
    <row r="2165" spans="1:30" x14ac:dyDescent="0.25">
      <c r="A2165" s="12">
        <v>2105</v>
      </c>
      <c r="B2165" s="12">
        <v>2023051045</v>
      </c>
      <c r="C2165" s="13" t="s">
        <v>8318</v>
      </c>
      <c r="D2165" s="13" t="s">
        <v>8319</v>
      </c>
      <c r="E2165" s="13" t="s">
        <v>93</v>
      </c>
      <c r="F2165" s="12">
        <v>12</v>
      </c>
      <c r="G2165" s="13" t="s">
        <v>139</v>
      </c>
      <c r="H2165" s="12">
        <v>60</v>
      </c>
      <c r="I2165" s="12">
        <v>60</v>
      </c>
      <c r="J2165" s="12">
        <v>72</v>
      </c>
      <c r="K2165" s="13" t="s">
        <v>35</v>
      </c>
      <c r="L2165" s="12">
        <v>3.49</v>
      </c>
      <c r="M2165" s="13"/>
      <c r="N2165" s="13" t="s">
        <v>428</v>
      </c>
      <c r="O2165" s="13" t="s">
        <v>94</v>
      </c>
      <c r="P2165" s="13" t="s">
        <v>64</v>
      </c>
      <c r="Q2165" s="13" t="s">
        <v>65</v>
      </c>
      <c r="R2165" s="13" t="s">
        <v>95</v>
      </c>
      <c r="S2165" s="13" t="s">
        <v>40</v>
      </c>
      <c r="T2165" s="13" t="s">
        <v>56</v>
      </c>
      <c r="U2165" s="13" t="s">
        <v>24475</v>
      </c>
      <c r="V2165" s="12">
        <v>20</v>
      </c>
      <c r="W2165" s="13"/>
      <c r="X2165" s="13" t="s">
        <v>58</v>
      </c>
      <c r="Y2165" s="13" t="s">
        <v>8320</v>
      </c>
      <c r="Z2165" s="13" t="s">
        <v>8321</v>
      </c>
      <c r="AA2165" s="13" t="s">
        <v>8322</v>
      </c>
      <c r="AB2165" s="13" t="s">
        <v>45</v>
      </c>
      <c r="AC2165" s="13" t="s">
        <v>21411</v>
      </c>
      <c r="AD2165" s="13"/>
    </row>
    <row r="2166" spans="1:30" x14ac:dyDescent="0.25">
      <c r="A2166" s="12">
        <v>2188</v>
      </c>
      <c r="B2166" s="12">
        <v>2022111084</v>
      </c>
      <c r="C2166" s="13" t="s">
        <v>8646</v>
      </c>
      <c r="D2166" s="13" t="s">
        <v>8647</v>
      </c>
      <c r="E2166" s="13" t="s">
        <v>93</v>
      </c>
      <c r="F2166" s="12">
        <v>15</v>
      </c>
      <c r="G2166" s="13" t="s">
        <v>34</v>
      </c>
      <c r="H2166" s="12">
        <v>69</v>
      </c>
      <c r="I2166" s="12">
        <v>69</v>
      </c>
      <c r="J2166" s="12">
        <v>84</v>
      </c>
      <c r="K2166" s="13" t="s">
        <v>35</v>
      </c>
      <c r="L2166" s="12">
        <v>3.85</v>
      </c>
      <c r="M2166" s="13"/>
      <c r="N2166" s="13" t="s">
        <v>428</v>
      </c>
      <c r="O2166" s="13" t="s">
        <v>94</v>
      </c>
      <c r="P2166" s="13" t="s">
        <v>64</v>
      </c>
      <c r="Q2166" s="13" t="s">
        <v>65</v>
      </c>
      <c r="R2166" s="13" t="s">
        <v>95</v>
      </c>
      <c r="S2166" s="13" t="s">
        <v>55</v>
      </c>
      <c r="T2166" s="13"/>
      <c r="U2166" s="14">
        <v>34339</v>
      </c>
      <c r="V2166" s="12">
        <v>31</v>
      </c>
      <c r="W2166" s="13"/>
      <c r="X2166" s="13" t="s">
        <v>58</v>
      </c>
      <c r="Y2166" s="13" t="s">
        <v>8648</v>
      </c>
      <c r="Z2166" s="13" t="s">
        <v>8649</v>
      </c>
      <c r="AA2166" s="13" t="s">
        <v>8650</v>
      </c>
      <c r="AB2166" s="13" t="s">
        <v>45</v>
      </c>
      <c r="AC2166" s="13" t="s">
        <v>21411</v>
      </c>
      <c r="AD2166" s="13"/>
    </row>
    <row r="2167" spans="1:30" x14ac:dyDescent="0.25">
      <c r="A2167" s="12">
        <v>1376</v>
      </c>
      <c r="B2167" s="12">
        <v>2022111063</v>
      </c>
      <c r="C2167" s="13" t="s">
        <v>2374</v>
      </c>
      <c r="D2167" s="13" t="s">
        <v>5272</v>
      </c>
      <c r="E2167" s="13" t="s">
        <v>110</v>
      </c>
      <c r="F2167" s="12">
        <v>16</v>
      </c>
      <c r="G2167" s="13" t="s">
        <v>34</v>
      </c>
      <c r="H2167" s="12">
        <v>69</v>
      </c>
      <c r="I2167" s="12">
        <v>69</v>
      </c>
      <c r="J2167" s="12">
        <v>85</v>
      </c>
      <c r="K2167" s="13" t="s">
        <v>35</v>
      </c>
      <c r="L2167" s="12">
        <v>3.57</v>
      </c>
      <c r="M2167" s="13"/>
      <c r="N2167" s="13" t="s">
        <v>428</v>
      </c>
      <c r="O2167" s="13" t="s">
        <v>279</v>
      </c>
      <c r="P2167" s="13" t="s">
        <v>64</v>
      </c>
      <c r="Q2167" s="13" t="s">
        <v>65</v>
      </c>
      <c r="R2167" s="13" t="s">
        <v>110</v>
      </c>
      <c r="S2167" s="13" t="s">
        <v>40</v>
      </c>
      <c r="T2167" s="13"/>
      <c r="U2167" s="13" t="s">
        <v>24476</v>
      </c>
      <c r="V2167" s="12">
        <v>24</v>
      </c>
      <c r="W2167" s="13" t="s">
        <v>808</v>
      </c>
      <c r="X2167" s="13" t="s">
        <v>58</v>
      </c>
      <c r="Y2167" s="13" t="s">
        <v>5457</v>
      </c>
      <c r="Z2167" s="13" t="s">
        <v>5458</v>
      </c>
      <c r="AA2167" s="12">
        <v>7587186224</v>
      </c>
      <c r="AB2167" s="13" t="s">
        <v>45</v>
      </c>
      <c r="AC2167" s="13" t="s">
        <v>21411</v>
      </c>
      <c r="AD2167" s="13"/>
    </row>
    <row r="2168" spans="1:30" x14ac:dyDescent="0.25">
      <c r="A2168" s="12">
        <v>1685</v>
      </c>
      <c r="B2168" s="12">
        <v>2023071233</v>
      </c>
      <c r="C2168" s="13" t="s">
        <v>6689</v>
      </c>
      <c r="D2168" s="13" t="s">
        <v>6690</v>
      </c>
      <c r="E2168" s="13" t="s">
        <v>176</v>
      </c>
      <c r="F2168" s="12">
        <v>9</v>
      </c>
      <c r="G2168" s="13" t="s">
        <v>34</v>
      </c>
      <c r="H2168" s="12">
        <v>73</v>
      </c>
      <c r="I2168" s="12">
        <v>73</v>
      </c>
      <c r="J2168" s="12">
        <v>82</v>
      </c>
      <c r="K2168" s="13" t="s">
        <v>35</v>
      </c>
      <c r="L2168" s="12">
        <v>3.41</v>
      </c>
      <c r="M2168" s="13"/>
      <c r="N2168" s="13" t="s">
        <v>428</v>
      </c>
      <c r="O2168" s="13" t="s">
        <v>178</v>
      </c>
      <c r="P2168" s="13" t="s">
        <v>64</v>
      </c>
      <c r="Q2168" s="13" t="s">
        <v>65</v>
      </c>
      <c r="R2168" s="13" t="s">
        <v>179</v>
      </c>
      <c r="S2168" s="13" t="s">
        <v>40</v>
      </c>
      <c r="T2168" s="13" t="s">
        <v>56</v>
      </c>
      <c r="U2168" s="14">
        <v>37449</v>
      </c>
      <c r="V2168" s="12">
        <v>23</v>
      </c>
      <c r="W2168" s="13" t="s">
        <v>74</v>
      </c>
      <c r="X2168" s="13" t="s">
        <v>58</v>
      </c>
      <c r="Y2168" s="13" t="s">
        <v>6691</v>
      </c>
      <c r="Z2168" s="13" t="s">
        <v>6692</v>
      </c>
      <c r="AA2168" s="13" t="s">
        <v>6693</v>
      </c>
      <c r="AB2168" s="13" t="s">
        <v>45</v>
      </c>
      <c r="AC2168" s="13" t="s">
        <v>21411</v>
      </c>
      <c r="AD2168" s="13"/>
    </row>
    <row r="2169" spans="1:30" x14ac:dyDescent="0.25">
      <c r="A2169" s="12">
        <v>2023</v>
      </c>
      <c r="B2169" s="12">
        <v>2025081307</v>
      </c>
      <c r="C2169" s="13" t="s">
        <v>24477</v>
      </c>
      <c r="D2169" s="13" t="s">
        <v>8000</v>
      </c>
      <c r="E2169" s="13" t="s">
        <v>176</v>
      </c>
      <c r="F2169" s="12">
        <v>13</v>
      </c>
      <c r="G2169" s="13" t="s">
        <v>48</v>
      </c>
      <c r="H2169" s="13">
        <v>0</v>
      </c>
      <c r="I2169" s="12">
        <v>0</v>
      </c>
      <c r="J2169" s="12">
        <v>13</v>
      </c>
      <c r="K2169" s="13" t="s">
        <v>35</v>
      </c>
      <c r="L2169" s="13">
        <v>0</v>
      </c>
      <c r="M2169" s="13"/>
      <c r="N2169" s="13" t="s">
        <v>428</v>
      </c>
      <c r="O2169" s="13" t="s">
        <v>178</v>
      </c>
      <c r="P2169" s="13" t="s">
        <v>64</v>
      </c>
      <c r="Q2169" s="13" t="s">
        <v>65</v>
      </c>
      <c r="R2169" s="13" t="s">
        <v>179</v>
      </c>
      <c r="S2169" s="13" t="s">
        <v>40</v>
      </c>
      <c r="T2169" s="13" t="s">
        <v>56</v>
      </c>
      <c r="U2169" s="14">
        <v>37508</v>
      </c>
      <c r="V2169" s="12">
        <v>23</v>
      </c>
      <c r="W2169" s="13"/>
      <c r="X2169" s="13" t="s">
        <v>58</v>
      </c>
      <c r="Y2169" s="13" t="s">
        <v>24478</v>
      </c>
      <c r="Z2169" s="13" t="s">
        <v>24479</v>
      </c>
      <c r="AA2169" s="13" t="s">
        <v>24480</v>
      </c>
      <c r="AB2169" s="13" t="s">
        <v>45</v>
      </c>
      <c r="AC2169" s="13" t="s">
        <v>21411</v>
      </c>
      <c r="AD2169" s="13"/>
    </row>
    <row r="2170" spans="1:30" x14ac:dyDescent="0.25">
      <c r="A2170" s="12">
        <v>1833</v>
      </c>
      <c r="B2170" s="12">
        <v>2025091047</v>
      </c>
      <c r="C2170" s="13" t="s">
        <v>16000</v>
      </c>
      <c r="D2170" s="13" t="s">
        <v>24481</v>
      </c>
      <c r="E2170" s="13" t="s">
        <v>47</v>
      </c>
      <c r="F2170" s="12">
        <v>10</v>
      </c>
      <c r="G2170" s="13" t="s">
        <v>48</v>
      </c>
      <c r="H2170" s="13">
        <v>0</v>
      </c>
      <c r="I2170" s="12">
        <v>0</v>
      </c>
      <c r="J2170" s="12">
        <v>10</v>
      </c>
      <c r="K2170" s="13" t="s">
        <v>754</v>
      </c>
      <c r="L2170" s="13">
        <v>0</v>
      </c>
      <c r="M2170" s="13"/>
      <c r="N2170" s="13" t="s">
        <v>428</v>
      </c>
      <c r="O2170" s="13"/>
      <c r="P2170" s="13" t="s">
        <v>754</v>
      </c>
      <c r="Q2170" s="13" t="s">
        <v>754</v>
      </c>
      <c r="R2170" s="13" t="s">
        <v>54</v>
      </c>
      <c r="S2170" s="13" t="s">
        <v>40</v>
      </c>
      <c r="T2170" s="13" t="s">
        <v>130</v>
      </c>
      <c r="U2170" s="14">
        <v>34401</v>
      </c>
      <c r="V2170" s="12">
        <v>31</v>
      </c>
      <c r="W2170" s="13" t="s">
        <v>66</v>
      </c>
      <c r="X2170" s="13" t="s">
        <v>58</v>
      </c>
      <c r="Y2170" s="13" t="s">
        <v>24482</v>
      </c>
      <c r="Z2170" s="13" t="s">
        <v>24483</v>
      </c>
      <c r="AA2170" s="12">
        <v>8687349561</v>
      </c>
      <c r="AB2170" s="13" t="s">
        <v>45</v>
      </c>
      <c r="AC2170" s="13" t="s">
        <v>21411</v>
      </c>
      <c r="AD2170" s="13"/>
    </row>
    <row r="2171" spans="1:30" x14ac:dyDescent="0.25">
      <c r="A2171" s="12">
        <v>1602</v>
      </c>
      <c r="B2171" s="12">
        <v>2018101039</v>
      </c>
      <c r="C2171" s="13" t="s">
        <v>594</v>
      </c>
      <c r="D2171" s="13" t="s">
        <v>13390</v>
      </c>
      <c r="E2171" s="13" t="s">
        <v>41</v>
      </c>
      <c r="F2171" s="12">
        <v>13</v>
      </c>
      <c r="G2171" s="13" t="s">
        <v>139</v>
      </c>
      <c r="H2171" s="12">
        <v>47</v>
      </c>
      <c r="I2171" s="12">
        <v>47</v>
      </c>
      <c r="J2171" s="12">
        <v>60</v>
      </c>
      <c r="K2171" s="13" t="s">
        <v>35</v>
      </c>
      <c r="L2171" s="12">
        <v>3.6</v>
      </c>
      <c r="M2171" s="13"/>
      <c r="N2171" s="13" t="s">
        <v>63</v>
      </c>
      <c r="O2171" s="13"/>
      <c r="P2171" s="13" t="s">
        <v>64</v>
      </c>
      <c r="Q2171" s="13" t="s">
        <v>65</v>
      </c>
      <c r="R2171" s="13" t="s">
        <v>41</v>
      </c>
      <c r="S2171" s="13" t="s">
        <v>40</v>
      </c>
      <c r="T2171" s="13" t="s">
        <v>130</v>
      </c>
      <c r="U2171" s="14">
        <v>31510</v>
      </c>
      <c r="V2171" s="12">
        <v>39</v>
      </c>
      <c r="W2171" s="13"/>
      <c r="X2171" s="13" t="s">
        <v>41</v>
      </c>
      <c r="Y2171" s="13" t="s">
        <v>24484</v>
      </c>
      <c r="Z2171" s="13" t="s">
        <v>24485</v>
      </c>
      <c r="AA2171" s="13" t="s">
        <v>24486</v>
      </c>
      <c r="AB2171" s="13" t="s">
        <v>45</v>
      </c>
      <c r="AC2171" s="13" t="s">
        <v>21411</v>
      </c>
      <c r="AD2171" s="13"/>
    </row>
    <row r="2172" spans="1:30" x14ac:dyDescent="0.25">
      <c r="A2172" s="12">
        <v>1029</v>
      </c>
      <c r="B2172" s="12">
        <v>2018021021</v>
      </c>
      <c r="C2172" s="13" t="s">
        <v>4098</v>
      </c>
      <c r="D2172" s="13" t="s">
        <v>4099</v>
      </c>
      <c r="E2172" s="13" t="s">
        <v>47</v>
      </c>
      <c r="F2172" s="12">
        <v>3</v>
      </c>
      <c r="G2172" s="13" t="s">
        <v>71</v>
      </c>
      <c r="H2172" s="12">
        <v>116</v>
      </c>
      <c r="I2172" s="12">
        <v>116</v>
      </c>
      <c r="J2172" s="12">
        <v>119</v>
      </c>
      <c r="K2172" s="13" t="s">
        <v>35</v>
      </c>
      <c r="L2172" s="12">
        <v>3.85</v>
      </c>
      <c r="M2172" s="13"/>
      <c r="N2172" s="13" t="s">
        <v>63</v>
      </c>
      <c r="O2172" s="13"/>
      <c r="P2172" s="13" t="s">
        <v>64</v>
      </c>
      <c r="Q2172" s="13" t="s">
        <v>65</v>
      </c>
      <c r="R2172" s="13" t="s">
        <v>109</v>
      </c>
      <c r="S2172" s="13" t="s">
        <v>40</v>
      </c>
      <c r="T2172" s="13" t="s">
        <v>130</v>
      </c>
      <c r="U2172" s="14">
        <v>33095</v>
      </c>
      <c r="V2172" s="12">
        <v>35</v>
      </c>
      <c r="W2172" s="13" t="s">
        <v>74</v>
      </c>
      <c r="X2172" s="13" t="s">
        <v>41</v>
      </c>
      <c r="Y2172" s="13" t="s">
        <v>4100</v>
      </c>
      <c r="Z2172" s="13" t="s">
        <v>4101</v>
      </c>
      <c r="AA2172" s="13" t="s">
        <v>4102</v>
      </c>
      <c r="AB2172" s="13" t="s">
        <v>45</v>
      </c>
      <c r="AC2172" s="13" t="s">
        <v>21411</v>
      </c>
      <c r="AD2172" s="13"/>
    </row>
    <row r="2173" spans="1:30" x14ac:dyDescent="0.25">
      <c r="A2173" s="12">
        <v>783</v>
      </c>
      <c r="B2173" s="12">
        <v>2015090083</v>
      </c>
      <c r="C2173" s="13" t="s">
        <v>3146</v>
      </c>
      <c r="D2173" s="13" t="s">
        <v>24487</v>
      </c>
      <c r="E2173" s="13" t="s">
        <v>110</v>
      </c>
      <c r="F2173" s="12">
        <v>3</v>
      </c>
      <c r="G2173" s="13" t="s">
        <v>34</v>
      </c>
      <c r="H2173" s="12">
        <v>89</v>
      </c>
      <c r="I2173" s="12">
        <v>92</v>
      </c>
      <c r="J2173" s="12">
        <v>92</v>
      </c>
      <c r="K2173" s="13" t="s">
        <v>35</v>
      </c>
      <c r="L2173" s="12">
        <v>3.73</v>
      </c>
      <c r="M2173" s="13"/>
      <c r="N2173" s="13" t="s">
        <v>63</v>
      </c>
      <c r="O2173" s="13"/>
      <c r="P2173" s="13" t="s">
        <v>64</v>
      </c>
      <c r="Q2173" s="13" t="s">
        <v>65</v>
      </c>
      <c r="R2173" s="13" t="s">
        <v>110</v>
      </c>
      <c r="S2173" s="13" t="s">
        <v>40</v>
      </c>
      <c r="T2173" s="13" t="s">
        <v>130</v>
      </c>
      <c r="U2173" s="14">
        <v>33615</v>
      </c>
      <c r="V2173" s="12">
        <v>33</v>
      </c>
      <c r="W2173" s="13" t="s">
        <v>74</v>
      </c>
      <c r="X2173" s="13" t="s">
        <v>110</v>
      </c>
      <c r="Y2173" s="13" t="s">
        <v>3148</v>
      </c>
      <c r="Z2173" s="13" t="s">
        <v>3149</v>
      </c>
      <c r="AA2173" s="13"/>
      <c r="AB2173" s="13" t="s">
        <v>45</v>
      </c>
      <c r="AC2173" s="13" t="s">
        <v>21411</v>
      </c>
      <c r="AD2173" s="13"/>
    </row>
    <row r="2174" spans="1:30" x14ac:dyDescent="0.25">
      <c r="A2174" s="12">
        <v>2740</v>
      </c>
      <c r="B2174" s="12">
        <v>2017081246</v>
      </c>
      <c r="C2174" s="13" t="s">
        <v>5528</v>
      </c>
      <c r="D2174" s="13" t="s">
        <v>10750</v>
      </c>
      <c r="E2174" s="13" t="s">
        <v>47</v>
      </c>
      <c r="F2174" s="12">
        <v>11</v>
      </c>
      <c r="G2174" s="13" t="s">
        <v>71</v>
      </c>
      <c r="H2174" s="12">
        <v>111</v>
      </c>
      <c r="I2174" s="12">
        <v>111</v>
      </c>
      <c r="J2174" s="12">
        <v>122</v>
      </c>
      <c r="K2174" s="13" t="s">
        <v>35</v>
      </c>
      <c r="L2174" s="12">
        <v>2.2999999999999998</v>
      </c>
      <c r="M2174" s="13" t="s">
        <v>49</v>
      </c>
      <c r="N2174" s="13" t="s">
        <v>63</v>
      </c>
      <c r="O2174" s="13"/>
      <c r="P2174" s="13" t="s">
        <v>64</v>
      </c>
      <c r="Q2174" s="13" t="s">
        <v>65</v>
      </c>
      <c r="R2174" s="13" t="s">
        <v>109</v>
      </c>
      <c r="S2174" s="13" t="s">
        <v>55</v>
      </c>
      <c r="T2174" s="13" t="s">
        <v>56</v>
      </c>
      <c r="U2174" s="14">
        <v>36201</v>
      </c>
      <c r="V2174" s="12">
        <v>26</v>
      </c>
      <c r="W2174" s="13" t="s">
        <v>273</v>
      </c>
      <c r="X2174" s="13" t="s">
        <v>58</v>
      </c>
      <c r="Y2174" s="13" t="s">
        <v>10783</v>
      </c>
      <c r="Z2174" s="13" t="s">
        <v>10784</v>
      </c>
      <c r="AA2174" s="13" t="s">
        <v>10785</v>
      </c>
      <c r="AB2174" s="13" t="s">
        <v>45</v>
      </c>
      <c r="AC2174" s="13" t="s">
        <v>21411</v>
      </c>
      <c r="AD2174" s="13"/>
    </row>
    <row r="2175" spans="1:30" x14ac:dyDescent="0.25">
      <c r="A2175" s="12">
        <v>1276</v>
      </c>
      <c r="B2175" s="12">
        <v>2022111010</v>
      </c>
      <c r="C2175" s="13" t="s">
        <v>5106</v>
      </c>
      <c r="D2175" s="13" t="s">
        <v>5035</v>
      </c>
      <c r="E2175" s="13" t="s">
        <v>47</v>
      </c>
      <c r="F2175" s="12">
        <v>18</v>
      </c>
      <c r="G2175" s="13" t="s">
        <v>34</v>
      </c>
      <c r="H2175" s="12">
        <v>74</v>
      </c>
      <c r="I2175" s="12">
        <v>79</v>
      </c>
      <c r="J2175" s="12">
        <v>92</v>
      </c>
      <c r="K2175" s="13" t="s">
        <v>35</v>
      </c>
      <c r="L2175" s="12">
        <v>3.37</v>
      </c>
      <c r="M2175" s="13"/>
      <c r="N2175" s="13" t="s">
        <v>63</v>
      </c>
      <c r="O2175" s="13" t="s">
        <v>80</v>
      </c>
      <c r="P2175" s="13" t="s">
        <v>64</v>
      </c>
      <c r="Q2175" s="13" t="s">
        <v>65</v>
      </c>
      <c r="R2175" s="13" t="s">
        <v>54</v>
      </c>
      <c r="S2175" s="13" t="s">
        <v>55</v>
      </c>
      <c r="T2175" s="13" t="s">
        <v>56</v>
      </c>
      <c r="U2175" s="14">
        <v>37662</v>
      </c>
      <c r="V2175" s="12">
        <v>22</v>
      </c>
      <c r="W2175" s="13" t="s">
        <v>149</v>
      </c>
      <c r="X2175" s="13" t="s">
        <v>58</v>
      </c>
      <c r="Y2175" s="13" t="s">
        <v>5107</v>
      </c>
      <c r="Z2175" s="13" t="s">
        <v>5108</v>
      </c>
      <c r="AA2175" s="12">
        <v>8687455894</v>
      </c>
      <c r="AB2175" s="13" t="s">
        <v>45</v>
      </c>
      <c r="AC2175" s="13" t="s">
        <v>21411</v>
      </c>
      <c r="AD2175" s="13"/>
    </row>
    <row r="2176" spans="1:30" x14ac:dyDescent="0.25">
      <c r="A2176" s="12">
        <v>2433</v>
      </c>
      <c r="B2176" s="12">
        <v>2023071022</v>
      </c>
      <c r="C2176" s="13" t="s">
        <v>9672</v>
      </c>
      <c r="D2176" s="13" t="s">
        <v>9673</v>
      </c>
      <c r="E2176" s="13" t="s">
        <v>47</v>
      </c>
      <c r="F2176" s="12">
        <v>10</v>
      </c>
      <c r="G2176" s="13" t="s">
        <v>139</v>
      </c>
      <c r="H2176" s="12">
        <v>56</v>
      </c>
      <c r="I2176" s="12">
        <v>56</v>
      </c>
      <c r="J2176" s="12">
        <v>66</v>
      </c>
      <c r="K2176" s="13" t="s">
        <v>35</v>
      </c>
      <c r="L2176" s="12">
        <v>3.24</v>
      </c>
      <c r="M2176" s="13"/>
      <c r="N2176" s="13" t="s">
        <v>63</v>
      </c>
      <c r="O2176" s="13" t="s">
        <v>80</v>
      </c>
      <c r="P2176" s="13" t="s">
        <v>64</v>
      </c>
      <c r="Q2176" s="13" t="s">
        <v>65</v>
      </c>
      <c r="R2176" s="13" t="s">
        <v>54</v>
      </c>
      <c r="S2176" s="13" t="s">
        <v>40</v>
      </c>
      <c r="T2176" s="13" t="s">
        <v>56</v>
      </c>
      <c r="U2176" s="13" t="s">
        <v>24488</v>
      </c>
      <c r="V2176" s="12">
        <v>30</v>
      </c>
      <c r="W2176" s="13" t="s">
        <v>57</v>
      </c>
      <c r="X2176" s="13" t="s">
        <v>58</v>
      </c>
      <c r="Y2176" s="13" t="s">
        <v>9674</v>
      </c>
      <c r="Z2176" s="13" t="s">
        <v>9675</v>
      </c>
      <c r="AA2176" s="12">
        <v>8682160458</v>
      </c>
      <c r="AB2176" s="13" t="s">
        <v>45</v>
      </c>
      <c r="AC2176" s="13" t="s">
        <v>21411</v>
      </c>
      <c r="AD2176" s="13"/>
    </row>
    <row r="2177" spans="1:30" x14ac:dyDescent="0.25">
      <c r="A2177" s="12">
        <v>5</v>
      </c>
      <c r="B2177" s="12">
        <v>2022041004</v>
      </c>
      <c r="C2177" s="13" t="s">
        <v>62</v>
      </c>
      <c r="D2177" s="13" t="s">
        <v>32</v>
      </c>
      <c r="E2177" s="13" t="s">
        <v>47</v>
      </c>
      <c r="F2177" s="12">
        <v>14</v>
      </c>
      <c r="G2177" s="13" t="s">
        <v>71</v>
      </c>
      <c r="H2177" s="12">
        <v>105</v>
      </c>
      <c r="I2177" s="12">
        <v>105</v>
      </c>
      <c r="J2177" s="12">
        <v>119</v>
      </c>
      <c r="K2177" s="13" t="s">
        <v>35</v>
      </c>
      <c r="L2177" s="12">
        <v>3.49</v>
      </c>
      <c r="M2177" s="13"/>
      <c r="N2177" s="13" t="s">
        <v>63</v>
      </c>
      <c r="O2177" s="13"/>
      <c r="P2177" s="13" t="s">
        <v>64</v>
      </c>
      <c r="Q2177" s="13" t="s">
        <v>65</v>
      </c>
      <c r="R2177" s="13" t="s">
        <v>54</v>
      </c>
      <c r="S2177" s="13" t="s">
        <v>40</v>
      </c>
      <c r="T2177" s="13" t="s">
        <v>56</v>
      </c>
      <c r="U2177" s="14">
        <v>37387</v>
      </c>
      <c r="V2177" s="12">
        <v>23</v>
      </c>
      <c r="W2177" s="13" t="s">
        <v>66</v>
      </c>
      <c r="X2177" s="13" t="s">
        <v>58</v>
      </c>
      <c r="Y2177" s="13" t="s">
        <v>67</v>
      </c>
      <c r="Z2177" s="13" t="s">
        <v>68</v>
      </c>
      <c r="AA2177" s="12">
        <v>8683936094</v>
      </c>
      <c r="AB2177" s="13" t="s">
        <v>45</v>
      </c>
      <c r="AC2177" s="13" t="s">
        <v>21411</v>
      </c>
      <c r="AD2177" s="13"/>
    </row>
    <row r="2178" spans="1:30" x14ac:dyDescent="0.25">
      <c r="A2178" s="12">
        <v>800</v>
      </c>
      <c r="B2178" s="12">
        <v>2024091027</v>
      </c>
      <c r="C2178" s="13" t="s">
        <v>1113</v>
      </c>
      <c r="D2178" s="13" t="s">
        <v>3178</v>
      </c>
      <c r="E2178" s="13" t="s">
        <v>47</v>
      </c>
      <c r="F2178" s="12">
        <v>11</v>
      </c>
      <c r="G2178" s="13" t="s">
        <v>139</v>
      </c>
      <c r="H2178" s="12">
        <v>37</v>
      </c>
      <c r="I2178" s="12">
        <v>37</v>
      </c>
      <c r="J2178" s="12">
        <v>48</v>
      </c>
      <c r="K2178" s="13" t="s">
        <v>35</v>
      </c>
      <c r="L2178" s="12">
        <v>2.96</v>
      </c>
      <c r="M2178" s="13"/>
      <c r="N2178" s="13" t="s">
        <v>63</v>
      </c>
      <c r="O2178" s="13"/>
      <c r="P2178" s="13" t="s">
        <v>64</v>
      </c>
      <c r="Q2178" s="13" t="s">
        <v>65</v>
      </c>
      <c r="R2178" s="13" t="s">
        <v>54</v>
      </c>
      <c r="S2178" s="13" t="s">
        <v>40</v>
      </c>
      <c r="T2178" s="13" t="s">
        <v>56</v>
      </c>
      <c r="U2178" s="14">
        <v>39239</v>
      </c>
      <c r="V2178" s="12">
        <v>18</v>
      </c>
      <c r="W2178" s="13" t="s">
        <v>66</v>
      </c>
      <c r="X2178" s="13" t="s">
        <v>58</v>
      </c>
      <c r="Y2178" s="13" t="s">
        <v>3205</v>
      </c>
      <c r="Z2178" s="13" t="s">
        <v>3206</v>
      </c>
      <c r="AA2178" s="13" t="s">
        <v>3207</v>
      </c>
      <c r="AB2178" s="13" t="s">
        <v>45</v>
      </c>
      <c r="AC2178" s="13" t="s">
        <v>21411</v>
      </c>
      <c r="AD2178" s="13"/>
    </row>
    <row r="2179" spans="1:30" x14ac:dyDescent="0.25">
      <c r="A2179" s="12">
        <v>722</v>
      </c>
      <c r="B2179" s="12">
        <v>2023121014</v>
      </c>
      <c r="C2179" s="13" t="s">
        <v>11199</v>
      </c>
      <c r="D2179" s="13" t="s">
        <v>2880</v>
      </c>
      <c r="E2179" s="13" t="s">
        <v>47</v>
      </c>
      <c r="F2179" s="12">
        <v>9</v>
      </c>
      <c r="G2179" s="13" t="s">
        <v>78</v>
      </c>
      <c r="H2179" s="12">
        <v>4</v>
      </c>
      <c r="I2179" s="12">
        <v>10</v>
      </c>
      <c r="J2179" s="12">
        <v>13</v>
      </c>
      <c r="K2179" s="13" t="s">
        <v>35</v>
      </c>
      <c r="L2179" s="12">
        <v>1.1499999999999999</v>
      </c>
      <c r="M2179" s="13" t="s">
        <v>476</v>
      </c>
      <c r="N2179" s="13" t="s">
        <v>63</v>
      </c>
      <c r="O2179" s="13" t="s">
        <v>80</v>
      </c>
      <c r="P2179" s="13" t="s">
        <v>64</v>
      </c>
      <c r="Q2179" s="13" t="s">
        <v>65</v>
      </c>
      <c r="R2179" s="13" t="s">
        <v>54</v>
      </c>
      <c r="S2179" s="13" t="s">
        <v>55</v>
      </c>
      <c r="T2179" s="13" t="s">
        <v>56</v>
      </c>
      <c r="U2179" s="13" t="s">
        <v>22698</v>
      </c>
      <c r="V2179" s="12">
        <v>19</v>
      </c>
      <c r="W2179" s="13" t="s">
        <v>359</v>
      </c>
      <c r="X2179" s="13" t="s">
        <v>58</v>
      </c>
      <c r="Y2179" s="13" t="s">
        <v>11200</v>
      </c>
      <c r="Z2179" s="13" t="s">
        <v>11201</v>
      </c>
      <c r="AA2179" s="12">
        <v>868365522</v>
      </c>
      <c r="AB2179" s="13" t="s">
        <v>45</v>
      </c>
      <c r="AC2179" s="13" t="s">
        <v>21411</v>
      </c>
      <c r="AD2179" s="13"/>
    </row>
    <row r="2180" spans="1:30" x14ac:dyDescent="0.25">
      <c r="A2180" s="12">
        <v>1970</v>
      </c>
      <c r="B2180" s="12">
        <v>2017081186</v>
      </c>
      <c r="C2180" s="13" t="s">
        <v>24489</v>
      </c>
      <c r="D2180" s="13" t="s">
        <v>7810</v>
      </c>
      <c r="E2180" s="13" t="s">
        <v>47</v>
      </c>
      <c r="F2180" s="12">
        <v>6</v>
      </c>
      <c r="G2180" s="13" t="s">
        <v>139</v>
      </c>
      <c r="H2180" s="12">
        <v>63</v>
      </c>
      <c r="I2180" s="12">
        <v>63</v>
      </c>
      <c r="J2180" s="12">
        <v>69</v>
      </c>
      <c r="K2180" s="13" t="s">
        <v>35</v>
      </c>
      <c r="L2180" s="12">
        <v>2.91</v>
      </c>
      <c r="M2180" s="13"/>
      <c r="N2180" s="13" t="s">
        <v>63</v>
      </c>
      <c r="O2180" s="13"/>
      <c r="P2180" s="13" t="s">
        <v>64</v>
      </c>
      <c r="Q2180" s="13" t="s">
        <v>65</v>
      </c>
      <c r="R2180" s="13" t="s">
        <v>54</v>
      </c>
      <c r="S2180" s="13" t="s">
        <v>40</v>
      </c>
      <c r="T2180" s="13" t="s">
        <v>56</v>
      </c>
      <c r="U2180" s="13" t="s">
        <v>24490</v>
      </c>
      <c r="V2180" s="12">
        <v>25</v>
      </c>
      <c r="W2180" s="13" t="s">
        <v>359</v>
      </c>
      <c r="X2180" s="13" t="s">
        <v>58</v>
      </c>
      <c r="Y2180" s="13" t="s">
        <v>24491</v>
      </c>
      <c r="Z2180" s="13" t="s">
        <v>24492</v>
      </c>
      <c r="AA2180" s="13" t="s">
        <v>24493</v>
      </c>
      <c r="AB2180" s="13" t="s">
        <v>45</v>
      </c>
      <c r="AC2180" s="13" t="s">
        <v>21411</v>
      </c>
      <c r="AD2180" s="13"/>
    </row>
    <row r="2181" spans="1:30" x14ac:dyDescent="0.25">
      <c r="A2181" s="12">
        <v>119</v>
      </c>
      <c r="B2181" s="12">
        <v>2018081208</v>
      </c>
      <c r="C2181" s="13" t="s">
        <v>293</v>
      </c>
      <c r="D2181" s="13" t="s">
        <v>570</v>
      </c>
      <c r="E2181" s="13" t="s">
        <v>47</v>
      </c>
      <c r="F2181" s="12">
        <v>9</v>
      </c>
      <c r="G2181" s="13" t="s">
        <v>71</v>
      </c>
      <c r="H2181" s="12">
        <v>113</v>
      </c>
      <c r="I2181" s="12">
        <v>119</v>
      </c>
      <c r="J2181" s="12">
        <v>122</v>
      </c>
      <c r="K2181" s="13" t="s">
        <v>35</v>
      </c>
      <c r="L2181" s="12">
        <v>3</v>
      </c>
      <c r="M2181" s="13"/>
      <c r="N2181" s="13" t="s">
        <v>63</v>
      </c>
      <c r="O2181" s="13"/>
      <c r="P2181" s="13" t="s">
        <v>64</v>
      </c>
      <c r="Q2181" s="13" t="s">
        <v>65</v>
      </c>
      <c r="R2181" s="13" t="s">
        <v>54</v>
      </c>
      <c r="S2181" s="13" t="s">
        <v>40</v>
      </c>
      <c r="T2181" s="13" t="s">
        <v>56</v>
      </c>
      <c r="U2181" s="14">
        <v>36436</v>
      </c>
      <c r="V2181" s="12">
        <v>26</v>
      </c>
      <c r="W2181" s="13" t="s">
        <v>74</v>
      </c>
      <c r="X2181" s="13" t="s">
        <v>58</v>
      </c>
      <c r="Y2181" s="13" t="s">
        <v>582</v>
      </c>
      <c r="Z2181" s="13" t="s">
        <v>583</v>
      </c>
      <c r="AA2181" s="13" t="s">
        <v>584</v>
      </c>
      <c r="AB2181" s="13" t="s">
        <v>45</v>
      </c>
      <c r="AC2181" s="13" t="s">
        <v>21411</v>
      </c>
      <c r="AD2181" s="13"/>
    </row>
    <row r="2182" spans="1:30" x14ac:dyDescent="0.25">
      <c r="A2182" s="12">
        <v>288</v>
      </c>
      <c r="B2182" s="12">
        <v>2020071060</v>
      </c>
      <c r="C2182" s="13" t="s">
        <v>1208</v>
      </c>
      <c r="D2182" s="13" t="s">
        <v>1204</v>
      </c>
      <c r="E2182" s="13" t="s">
        <v>47</v>
      </c>
      <c r="F2182" s="12">
        <v>15</v>
      </c>
      <c r="G2182" s="13" t="s">
        <v>34</v>
      </c>
      <c r="H2182" s="12">
        <v>93</v>
      </c>
      <c r="I2182" s="12">
        <v>93</v>
      </c>
      <c r="J2182" s="12">
        <v>108</v>
      </c>
      <c r="K2182" s="13" t="s">
        <v>35</v>
      </c>
      <c r="L2182" s="12">
        <v>3.05</v>
      </c>
      <c r="M2182" s="13"/>
      <c r="N2182" s="13" t="s">
        <v>63</v>
      </c>
      <c r="O2182" s="13"/>
      <c r="P2182" s="13" t="s">
        <v>64</v>
      </c>
      <c r="Q2182" s="13" t="s">
        <v>65</v>
      </c>
      <c r="R2182" s="13" t="s">
        <v>54</v>
      </c>
      <c r="S2182" s="13" t="s">
        <v>40</v>
      </c>
      <c r="T2182" s="13"/>
      <c r="U2182" s="14">
        <v>37747</v>
      </c>
      <c r="V2182" s="12">
        <v>22</v>
      </c>
      <c r="W2182" s="13" t="s">
        <v>74</v>
      </c>
      <c r="X2182" s="13" t="s">
        <v>58</v>
      </c>
      <c r="Y2182" s="13" t="s">
        <v>1209</v>
      </c>
      <c r="Z2182" s="13" t="s">
        <v>1210</v>
      </c>
      <c r="AA2182" s="13" t="s">
        <v>1211</v>
      </c>
      <c r="AB2182" s="13" t="s">
        <v>45</v>
      </c>
      <c r="AC2182" s="13" t="s">
        <v>21411</v>
      </c>
      <c r="AD2182" s="13"/>
    </row>
    <row r="2183" spans="1:30" x14ac:dyDescent="0.25">
      <c r="A2183" s="12">
        <v>929</v>
      </c>
      <c r="B2183" s="12">
        <v>2024101012</v>
      </c>
      <c r="C2183" s="13" t="s">
        <v>3301</v>
      </c>
      <c r="D2183" s="13" t="s">
        <v>3758</v>
      </c>
      <c r="E2183" s="13" t="s">
        <v>47</v>
      </c>
      <c r="F2183" s="13"/>
      <c r="G2183" s="13"/>
      <c r="H2183" s="12">
        <v>13</v>
      </c>
      <c r="I2183" s="13"/>
      <c r="J2183" s="13"/>
      <c r="K2183" s="13" t="s">
        <v>35</v>
      </c>
      <c r="L2183" s="12">
        <v>3.25</v>
      </c>
      <c r="M2183" s="13"/>
      <c r="N2183" s="13" t="s">
        <v>63</v>
      </c>
      <c r="O2183" s="13"/>
      <c r="P2183" s="13" t="s">
        <v>64</v>
      </c>
      <c r="Q2183" s="13" t="s">
        <v>65</v>
      </c>
      <c r="R2183" s="13" t="s">
        <v>54</v>
      </c>
      <c r="S2183" s="13" t="s">
        <v>55</v>
      </c>
      <c r="T2183" s="13"/>
      <c r="U2183" s="14">
        <v>33577</v>
      </c>
      <c r="V2183" s="12">
        <v>34</v>
      </c>
      <c r="W2183" s="13"/>
      <c r="X2183" s="13" t="s">
        <v>58</v>
      </c>
      <c r="Y2183" s="13" t="s">
        <v>11293</v>
      </c>
      <c r="Z2183" s="13" t="s">
        <v>11294</v>
      </c>
      <c r="AA2183" s="13" t="s">
        <v>11295</v>
      </c>
      <c r="AB2183" s="13" t="s">
        <v>45</v>
      </c>
      <c r="AC2183" s="13" t="s">
        <v>21411</v>
      </c>
      <c r="AD2183" s="13"/>
    </row>
    <row r="2184" spans="1:30" x14ac:dyDescent="0.25">
      <c r="A2184" s="12">
        <v>1233</v>
      </c>
      <c r="B2184" s="12">
        <v>2017121006</v>
      </c>
      <c r="C2184" s="13" t="s">
        <v>4929</v>
      </c>
      <c r="D2184" s="13" t="s">
        <v>4914</v>
      </c>
      <c r="E2184" s="13" t="s">
        <v>47</v>
      </c>
      <c r="F2184" s="12">
        <v>6</v>
      </c>
      <c r="G2184" s="13" t="s">
        <v>71</v>
      </c>
      <c r="H2184" s="12">
        <v>111</v>
      </c>
      <c r="I2184" s="12">
        <v>111</v>
      </c>
      <c r="J2184" s="12">
        <v>117</v>
      </c>
      <c r="K2184" s="13" t="s">
        <v>35</v>
      </c>
      <c r="L2184" s="12">
        <v>3.32</v>
      </c>
      <c r="M2184" s="13"/>
      <c r="N2184" s="13" t="s">
        <v>63</v>
      </c>
      <c r="O2184" s="13"/>
      <c r="P2184" s="13" t="s">
        <v>64</v>
      </c>
      <c r="Q2184" s="13" t="s">
        <v>65</v>
      </c>
      <c r="R2184" s="13" t="s">
        <v>54</v>
      </c>
      <c r="S2184" s="13" t="s">
        <v>40</v>
      </c>
      <c r="T2184" s="13" t="s">
        <v>56</v>
      </c>
      <c r="U2184" s="13" t="s">
        <v>24494</v>
      </c>
      <c r="V2184" s="12">
        <v>26</v>
      </c>
      <c r="W2184" s="13"/>
      <c r="X2184" s="13" t="s">
        <v>58</v>
      </c>
      <c r="Y2184" s="13" t="s">
        <v>4930</v>
      </c>
      <c r="Z2184" s="13" t="s">
        <v>4931</v>
      </c>
      <c r="AA2184" s="13" t="s">
        <v>4932</v>
      </c>
      <c r="AB2184" s="13" t="s">
        <v>45</v>
      </c>
      <c r="AC2184" s="13" t="s">
        <v>21411</v>
      </c>
      <c r="AD2184" s="13"/>
    </row>
    <row r="2185" spans="1:30" x14ac:dyDescent="0.25">
      <c r="A2185" s="12">
        <v>1321</v>
      </c>
      <c r="B2185" s="12">
        <v>2017081283</v>
      </c>
      <c r="C2185" s="13" t="s">
        <v>5307</v>
      </c>
      <c r="D2185" s="13" t="s">
        <v>5236</v>
      </c>
      <c r="E2185" s="13" t="s">
        <v>47</v>
      </c>
      <c r="F2185" s="12">
        <v>5</v>
      </c>
      <c r="G2185" s="13" t="s">
        <v>71</v>
      </c>
      <c r="H2185" s="12">
        <v>144</v>
      </c>
      <c r="I2185" s="12">
        <v>147</v>
      </c>
      <c r="J2185" s="12">
        <v>149</v>
      </c>
      <c r="K2185" s="13" t="s">
        <v>35</v>
      </c>
      <c r="L2185" s="12">
        <v>2.63</v>
      </c>
      <c r="M2185" s="13"/>
      <c r="N2185" s="13" t="s">
        <v>63</v>
      </c>
      <c r="O2185" s="13"/>
      <c r="P2185" s="13" t="s">
        <v>64</v>
      </c>
      <c r="Q2185" s="13" t="s">
        <v>65</v>
      </c>
      <c r="R2185" s="13" t="s">
        <v>54</v>
      </c>
      <c r="S2185" s="13" t="s">
        <v>40</v>
      </c>
      <c r="T2185" s="13"/>
      <c r="U2185" s="14">
        <v>36592</v>
      </c>
      <c r="V2185" s="12">
        <v>25</v>
      </c>
      <c r="W2185" s="13"/>
      <c r="X2185" s="13" t="s">
        <v>58</v>
      </c>
      <c r="Y2185" s="13" t="s">
        <v>5308</v>
      </c>
      <c r="Z2185" s="13"/>
      <c r="AA2185" s="13" t="s">
        <v>5309</v>
      </c>
      <c r="AB2185" s="13" t="s">
        <v>45</v>
      </c>
      <c r="AC2185" s="13" t="s">
        <v>21411</v>
      </c>
      <c r="AD2185" s="13"/>
    </row>
    <row r="2186" spans="1:30" x14ac:dyDescent="0.25">
      <c r="A2186" s="12">
        <v>1726</v>
      </c>
      <c r="B2186" s="12">
        <v>2025091012</v>
      </c>
      <c r="C2186" s="13" t="s">
        <v>24495</v>
      </c>
      <c r="D2186" s="13" t="s">
        <v>22473</v>
      </c>
      <c r="E2186" s="13" t="s">
        <v>47</v>
      </c>
      <c r="F2186" s="12">
        <v>16</v>
      </c>
      <c r="G2186" s="13" t="s">
        <v>48</v>
      </c>
      <c r="H2186" s="13">
        <v>0</v>
      </c>
      <c r="I2186" s="12">
        <v>0</v>
      </c>
      <c r="J2186" s="12">
        <v>16</v>
      </c>
      <c r="K2186" s="13" t="s">
        <v>35</v>
      </c>
      <c r="L2186" s="13">
        <v>0</v>
      </c>
      <c r="M2186" s="13"/>
      <c r="N2186" s="13" t="s">
        <v>63</v>
      </c>
      <c r="O2186" s="13" t="s">
        <v>80</v>
      </c>
      <c r="P2186" s="13" t="s">
        <v>64</v>
      </c>
      <c r="Q2186" s="13" t="s">
        <v>65</v>
      </c>
      <c r="R2186" s="13" t="s">
        <v>54</v>
      </c>
      <c r="S2186" s="13" t="s">
        <v>40</v>
      </c>
      <c r="T2186" s="13" t="s">
        <v>56</v>
      </c>
      <c r="U2186" s="13" t="s">
        <v>24496</v>
      </c>
      <c r="V2186" s="12">
        <v>17</v>
      </c>
      <c r="W2186" s="13"/>
      <c r="X2186" s="13" t="s">
        <v>58</v>
      </c>
      <c r="Y2186" s="13" t="s">
        <v>24497</v>
      </c>
      <c r="Z2186" s="13" t="s">
        <v>24498</v>
      </c>
      <c r="AA2186" s="13" t="s">
        <v>24499</v>
      </c>
      <c r="AB2186" s="13" t="s">
        <v>45</v>
      </c>
      <c r="AC2186" s="13" t="s">
        <v>21411</v>
      </c>
      <c r="AD2186" s="13"/>
    </row>
    <row r="2187" spans="1:30" x14ac:dyDescent="0.25">
      <c r="A2187" s="12">
        <v>1908</v>
      </c>
      <c r="B2187" s="12">
        <v>2022081068</v>
      </c>
      <c r="C2187" s="13" t="s">
        <v>2935</v>
      </c>
      <c r="D2187" s="13" t="s">
        <v>7585</v>
      </c>
      <c r="E2187" s="13" t="s">
        <v>47</v>
      </c>
      <c r="F2187" s="12">
        <v>15</v>
      </c>
      <c r="G2187" s="13" t="s">
        <v>71</v>
      </c>
      <c r="H2187" s="12">
        <v>95</v>
      </c>
      <c r="I2187" s="12">
        <v>101</v>
      </c>
      <c r="J2187" s="12">
        <v>110</v>
      </c>
      <c r="K2187" s="13" t="s">
        <v>35</v>
      </c>
      <c r="L2187" s="12">
        <v>3.35</v>
      </c>
      <c r="M2187" s="13"/>
      <c r="N2187" s="13" t="s">
        <v>63</v>
      </c>
      <c r="O2187" s="13"/>
      <c r="P2187" s="13" t="s">
        <v>64</v>
      </c>
      <c r="Q2187" s="13" t="s">
        <v>65</v>
      </c>
      <c r="R2187" s="13" t="s">
        <v>54</v>
      </c>
      <c r="S2187" s="13" t="s">
        <v>40</v>
      </c>
      <c r="T2187" s="13" t="s">
        <v>56</v>
      </c>
      <c r="U2187" s="14">
        <v>36651</v>
      </c>
      <c r="V2187" s="12">
        <v>25</v>
      </c>
      <c r="W2187" s="13"/>
      <c r="X2187" s="13" t="s">
        <v>58</v>
      </c>
      <c r="Y2187" s="13" t="s">
        <v>7586</v>
      </c>
      <c r="Z2187" s="13" t="s">
        <v>7587</v>
      </c>
      <c r="AA2187" s="12">
        <v>8682835625</v>
      </c>
      <c r="AB2187" s="13" t="s">
        <v>45</v>
      </c>
      <c r="AC2187" s="13" t="s">
        <v>21411</v>
      </c>
      <c r="AD2187" s="13"/>
    </row>
    <row r="2188" spans="1:30" x14ac:dyDescent="0.25">
      <c r="A2188" s="12">
        <v>2610</v>
      </c>
      <c r="B2188" s="12">
        <v>2024071178</v>
      </c>
      <c r="C2188" s="13" t="s">
        <v>10282</v>
      </c>
      <c r="D2188" s="13" t="s">
        <v>10283</v>
      </c>
      <c r="E2188" s="13" t="s">
        <v>47</v>
      </c>
      <c r="F2188" s="12">
        <v>9</v>
      </c>
      <c r="G2188" s="13" t="s">
        <v>78</v>
      </c>
      <c r="H2188" s="12">
        <v>23</v>
      </c>
      <c r="I2188" s="12">
        <v>23</v>
      </c>
      <c r="J2188" s="12">
        <v>32</v>
      </c>
      <c r="K2188" s="13" t="s">
        <v>35</v>
      </c>
      <c r="L2188" s="12">
        <v>3.33</v>
      </c>
      <c r="M2188" s="13"/>
      <c r="N2188" s="13" t="s">
        <v>63</v>
      </c>
      <c r="O2188" s="13" t="s">
        <v>80</v>
      </c>
      <c r="P2188" s="13" t="s">
        <v>64</v>
      </c>
      <c r="Q2188" s="13" t="s">
        <v>65</v>
      </c>
      <c r="R2188" s="13" t="s">
        <v>54</v>
      </c>
      <c r="S2188" s="13" t="s">
        <v>40</v>
      </c>
      <c r="T2188" s="13" t="s">
        <v>56</v>
      </c>
      <c r="U2188" s="13" t="s">
        <v>21755</v>
      </c>
      <c r="V2188" s="12">
        <v>25</v>
      </c>
      <c r="W2188" s="13"/>
      <c r="X2188" s="13" t="s">
        <v>58</v>
      </c>
      <c r="Y2188" s="13" t="s">
        <v>10284</v>
      </c>
      <c r="Z2188" s="13" t="s">
        <v>10285</v>
      </c>
      <c r="AA2188" s="13" t="s">
        <v>10286</v>
      </c>
      <c r="AB2188" s="13" t="s">
        <v>45</v>
      </c>
      <c r="AC2188" s="13" t="s">
        <v>21411</v>
      </c>
      <c r="AD2188" s="13"/>
    </row>
    <row r="2189" spans="1:30" x14ac:dyDescent="0.25">
      <c r="A2189" s="12">
        <v>1803</v>
      </c>
      <c r="B2189" s="12">
        <v>2025071012</v>
      </c>
      <c r="C2189" s="13" t="s">
        <v>24500</v>
      </c>
      <c r="D2189" s="13" t="s">
        <v>7173</v>
      </c>
      <c r="E2189" s="13" t="s">
        <v>47</v>
      </c>
      <c r="F2189" s="12">
        <v>16</v>
      </c>
      <c r="G2189" s="13" t="s">
        <v>48</v>
      </c>
      <c r="H2189" s="13">
        <v>0</v>
      </c>
      <c r="I2189" s="12">
        <v>0</v>
      </c>
      <c r="J2189" s="12">
        <v>16</v>
      </c>
      <c r="K2189" s="13" t="s">
        <v>35</v>
      </c>
      <c r="L2189" s="13">
        <v>0</v>
      </c>
      <c r="M2189" s="13"/>
      <c r="N2189" s="13" t="s">
        <v>63</v>
      </c>
      <c r="O2189" s="13" t="s">
        <v>80</v>
      </c>
      <c r="P2189" s="13" t="s">
        <v>64</v>
      </c>
      <c r="Q2189" s="13" t="s">
        <v>65</v>
      </c>
      <c r="R2189" s="13" t="s">
        <v>54</v>
      </c>
      <c r="S2189" s="13" t="s">
        <v>40</v>
      </c>
      <c r="T2189" s="13" t="s">
        <v>56</v>
      </c>
      <c r="U2189" s="13" t="s">
        <v>22814</v>
      </c>
      <c r="V2189" s="12">
        <v>18</v>
      </c>
      <c r="W2189" s="13" t="s">
        <v>3569</v>
      </c>
      <c r="X2189" s="13" t="s">
        <v>58</v>
      </c>
      <c r="Y2189" s="13" t="s">
        <v>24501</v>
      </c>
      <c r="Z2189" s="13" t="s">
        <v>24502</v>
      </c>
      <c r="AA2189" s="12">
        <v>8687023167</v>
      </c>
      <c r="AB2189" s="13" t="s">
        <v>45</v>
      </c>
      <c r="AC2189" s="13" t="s">
        <v>21411</v>
      </c>
      <c r="AD2189" s="13"/>
    </row>
    <row r="2190" spans="1:30" x14ac:dyDescent="0.25">
      <c r="A2190" s="12">
        <v>2624</v>
      </c>
      <c r="B2190" s="12">
        <v>2025081059</v>
      </c>
      <c r="C2190" s="13" t="s">
        <v>15358</v>
      </c>
      <c r="D2190" s="13" t="s">
        <v>24503</v>
      </c>
      <c r="E2190" s="13" t="s">
        <v>47</v>
      </c>
      <c r="F2190" s="12">
        <v>16</v>
      </c>
      <c r="G2190" s="13" t="s">
        <v>48</v>
      </c>
      <c r="H2190" s="13">
        <v>0</v>
      </c>
      <c r="I2190" s="12">
        <v>0</v>
      </c>
      <c r="J2190" s="12">
        <v>16</v>
      </c>
      <c r="K2190" s="13" t="s">
        <v>35</v>
      </c>
      <c r="L2190" s="13">
        <v>0</v>
      </c>
      <c r="M2190" s="13"/>
      <c r="N2190" s="13" t="s">
        <v>63</v>
      </c>
      <c r="O2190" s="13" t="s">
        <v>80</v>
      </c>
      <c r="P2190" s="13" t="s">
        <v>64</v>
      </c>
      <c r="Q2190" s="13" t="s">
        <v>65</v>
      </c>
      <c r="R2190" s="13" t="s">
        <v>54</v>
      </c>
      <c r="S2190" s="13" t="s">
        <v>40</v>
      </c>
      <c r="T2190" s="13" t="s">
        <v>56</v>
      </c>
      <c r="U2190" s="14">
        <v>38937</v>
      </c>
      <c r="V2190" s="12">
        <v>19</v>
      </c>
      <c r="W2190" s="13" t="s">
        <v>74</v>
      </c>
      <c r="X2190" s="13" t="s">
        <v>58</v>
      </c>
      <c r="Y2190" s="13" t="s">
        <v>24504</v>
      </c>
      <c r="Z2190" s="13" t="s">
        <v>24505</v>
      </c>
      <c r="AA2190" s="13" t="s">
        <v>24506</v>
      </c>
      <c r="AB2190" s="13" t="s">
        <v>45</v>
      </c>
      <c r="AC2190" s="13" t="s">
        <v>21411</v>
      </c>
      <c r="AD2190" s="13"/>
    </row>
    <row r="2191" spans="1:30" x14ac:dyDescent="0.25">
      <c r="A2191" s="12">
        <v>1369</v>
      </c>
      <c r="B2191" s="12">
        <v>2025041038</v>
      </c>
      <c r="C2191" s="13" t="s">
        <v>24507</v>
      </c>
      <c r="D2191" s="13" t="s">
        <v>5272</v>
      </c>
      <c r="E2191" s="13" t="s">
        <v>47</v>
      </c>
      <c r="F2191" s="12">
        <v>16</v>
      </c>
      <c r="G2191" s="13" t="s">
        <v>48</v>
      </c>
      <c r="H2191" s="13">
        <v>0</v>
      </c>
      <c r="I2191" s="12">
        <v>0</v>
      </c>
      <c r="J2191" s="12">
        <v>16</v>
      </c>
      <c r="K2191" s="13" t="s">
        <v>35</v>
      </c>
      <c r="L2191" s="13">
        <v>0</v>
      </c>
      <c r="M2191" s="13"/>
      <c r="N2191" s="13" t="s">
        <v>63</v>
      </c>
      <c r="O2191" s="13" t="s">
        <v>80</v>
      </c>
      <c r="P2191" s="13" t="s">
        <v>64</v>
      </c>
      <c r="Q2191" s="13" t="s">
        <v>65</v>
      </c>
      <c r="R2191" s="13" t="s">
        <v>54</v>
      </c>
      <c r="S2191" s="13" t="s">
        <v>40</v>
      </c>
      <c r="T2191" s="13" t="s">
        <v>56</v>
      </c>
      <c r="U2191" s="14">
        <v>39269</v>
      </c>
      <c r="V2191" s="12">
        <v>18</v>
      </c>
      <c r="W2191" s="13"/>
      <c r="X2191" s="13" t="s">
        <v>58</v>
      </c>
      <c r="Y2191" s="13" t="s">
        <v>24508</v>
      </c>
      <c r="Z2191" s="13" t="s">
        <v>24509</v>
      </c>
      <c r="AA2191" s="13" t="s">
        <v>24510</v>
      </c>
      <c r="AB2191" s="13" t="s">
        <v>45</v>
      </c>
      <c r="AC2191" s="13" t="s">
        <v>21411</v>
      </c>
      <c r="AD2191" s="13"/>
    </row>
    <row r="2192" spans="1:30" x14ac:dyDescent="0.25">
      <c r="A2192" s="12">
        <v>381</v>
      </c>
      <c r="B2192" s="12">
        <v>2025081300</v>
      </c>
      <c r="C2192" s="13" t="s">
        <v>6521</v>
      </c>
      <c r="D2192" s="13" t="s">
        <v>16419</v>
      </c>
      <c r="E2192" s="13" t="s">
        <v>93</v>
      </c>
      <c r="F2192" s="12">
        <v>16</v>
      </c>
      <c r="G2192" s="13" t="s">
        <v>48</v>
      </c>
      <c r="H2192" s="13">
        <v>0</v>
      </c>
      <c r="I2192" s="12">
        <v>0</v>
      </c>
      <c r="J2192" s="12">
        <v>16</v>
      </c>
      <c r="K2192" s="13" t="s">
        <v>35</v>
      </c>
      <c r="L2192" s="13">
        <v>0</v>
      </c>
      <c r="M2192" s="13"/>
      <c r="N2192" s="13" t="s">
        <v>63</v>
      </c>
      <c r="O2192" s="13" t="s">
        <v>80</v>
      </c>
      <c r="P2192" s="13" t="s">
        <v>64</v>
      </c>
      <c r="Q2192" s="13" t="s">
        <v>65</v>
      </c>
      <c r="R2192" s="13" t="s">
        <v>95</v>
      </c>
      <c r="S2192" s="13" t="s">
        <v>40</v>
      </c>
      <c r="T2192" s="13" t="s">
        <v>56</v>
      </c>
      <c r="U2192" s="13" t="s">
        <v>24511</v>
      </c>
      <c r="V2192" s="12">
        <v>17</v>
      </c>
      <c r="W2192" s="13" t="s">
        <v>1647</v>
      </c>
      <c r="X2192" s="13" t="s">
        <v>58</v>
      </c>
      <c r="Y2192" s="13" t="s">
        <v>24512</v>
      </c>
      <c r="Z2192" s="13" t="s">
        <v>24513</v>
      </c>
      <c r="AA2192" s="12">
        <v>18687362987</v>
      </c>
      <c r="AB2192" s="13" t="s">
        <v>45</v>
      </c>
      <c r="AC2192" s="13" t="s">
        <v>21411</v>
      </c>
      <c r="AD2192" s="13"/>
    </row>
    <row r="2193" spans="1:30" x14ac:dyDescent="0.25">
      <c r="A2193" s="12">
        <v>962</v>
      </c>
      <c r="B2193" s="12">
        <v>2024111001</v>
      </c>
      <c r="C2193" s="13" t="s">
        <v>11306</v>
      </c>
      <c r="D2193" s="13" t="s">
        <v>3829</v>
      </c>
      <c r="E2193" s="13" t="s">
        <v>93</v>
      </c>
      <c r="F2193" s="12">
        <v>9</v>
      </c>
      <c r="G2193" s="13" t="s">
        <v>78</v>
      </c>
      <c r="H2193" s="12">
        <v>12</v>
      </c>
      <c r="I2193" s="12">
        <v>12</v>
      </c>
      <c r="J2193" s="12">
        <v>21</v>
      </c>
      <c r="K2193" s="13" t="s">
        <v>35</v>
      </c>
      <c r="L2193" s="12">
        <v>2.84</v>
      </c>
      <c r="M2193" s="13"/>
      <c r="N2193" s="13" t="s">
        <v>63</v>
      </c>
      <c r="O2193" s="13" t="s">
        <v>94</v>
      </c>
      <c r="P2193" s="13" t="s">
        <v>64</v>
      </c>
      <c r="Q2193" s="13" t="s">
        <v>65</v>
      </c>
      <c r="R2193" s="13" t="s">
        <v>95</v>
      </c>
      <c r="S2193" s="13" t="s">
        <v>40</v>
      </c>
      <c r="T2193" s="13" t="s">
        <v>56</v>
      </c>
      <c r="U2193" s="13" t="s">
        <v>24514</v>
      </c>
      <c r="V2193" s="12">
        <v>18</v>
      </c>
      <c r="W2193" s="13" t="s">
        <v>57</v>
      </c>
      <c r="X2193" s="13" t="s">
        <v>58</v>
      </c>
      <c r="Y2193" s="13" t="s">
        <v>11307</v>
      </c>
      <c r="Z2193" s="13" t="s">
        <v>11308</v>
      </c>
      <c r="AA2193" s="12">
        <v>8683913545</v>
      </c>
      <c r="AB2193" s="13" t="s">
        <v>45</v>
      </c>
      <c r="AC2193" s="13" t="s">
        <v>21411</v>
      </c>
      <c r="AD2193" s="13"/>
    </row>
    <row r="2194" spans="1:30" x14ac:dyDescent="0.25">
      <c r="A2194" s="12">
        <v>265</v>
      </c>
      <c r="B2194" s="12">
        <v>2022091077</v>
      </c>
      <c r="C2194" s="13" t="s">
        <v>1139</v>
      </c>
      <c r="D2194" s="13" t="s">
        <v>1128</v>
      </c>
      <c r="E2194" s="13" t="s">
        <v>93</v>
      </c>
      <c r="F2194" s="12">
        <v>15</v>
      </c>
      <c r="G2194" s="13" t="s">
        <v>71</v>
      </c>
      <c r="H2194" s="12">
        <v>101</v>
      </c>
      <c r="I2194" s="12">
        <v>101</v>
      </c>
      <c r="J2194" s="12">
        <v>116</v>
      </c>
      <c r="K2194" s="13" t="s">
        <v>35</v>
      </c>
      <c r="L2194" s="12">
        <v>3.18</v>
      </c>
      <c r="M2194" s="13"/>
      <c r="N2194" s="13" t="s">
        <v>63</v>
      </c>
      <c r="O2194" s="13"/>
      <c r="P2194" s="13" t="s">
        <v>64</v>
      </c>
      <c r="Q2194" s="13" t="s">
        <v>65</v>
      </c>
      <c r="R2194" s="13" t="s">
        <v>95</v>
      </c>
      <c r="S2194" s="13" t="s">
        <v>40</v>
      </c>
      <c r="T2194" s="13" t="s">
        <v>56</v>
      </c>
      <c r="U2194" s="14">
        <v>38601</v>
      </c>
      <c r="V2194" s="12">
        <v>20</v>
      </c>
      <c r="W2194" s="13" t="s">
        <v>940</v>
      </c>
      <c r="X2194" s="13" t="s">
        <v>58</v>
      </c>
      <c r="Y2194" s="13" t="s">
        <v>1140</v>
      </c>
      <c r="Z2194" s="13" t="s">
        <v>1141</v>
      </c>
      <c r="AA2194" s="12">
        <v>8684639166</v>
      </c>
      <c r="AB2194" s="13" t="s">
        <v>45</v>
      </c>
      <c r="AC2194" s="13" t="s">
        <v>21411</v>
      </c>
      <c r="AD2194" s="13"/>
    </row>
    <row r="2195" spans="1:30" x14ac:dyDescent="0.25">
      <c r="A2195" s="12">
        <v>158</v>
      </c>
      <c r="B2195" s="12">
        <v>2020121014</v>
      </c>
      <c r="C2195" s="13" t="s">
        <v>765</v>
      </c>
      <c r="D2195" s="13" t="s">
        <v>761</v>
      </c>
      <c r="E2195" s="13" t="s">
        <v>93</v>
      </c>
      <c r="F2195" s="12">
        <v>9</v>
      </c>
      <c r="G2195" s="13" t="s">
        <v>71</v>
      </c>
      <c r="H2195" s="12">
        <v>105</v>
      </c>
      <c r="I2195" s="12">
        <v>108</v>
      </c>
      <c r="J2195" s="12">
        <v>114</v>
      </c>
      <c r="K2195" s="13" t="s">
        <v>35</v>
      </c>
      <c r="L2195" s="12">
        <v>2.38</v>
      </c>
      <c r="M2195" s="13" t="s">
        <v>49</v>
      </c>
      <c r="N2195" s="13" t="s">
        <v>63</v>
      </c>
      <c r="O2195" s="13"/>
      <c r="P2195" s="13" t="s">
        <v>64</v>
      </c>
      <c r="Q2195" s="13" t="s">
        <v>65</v>
      </c>
      <c r="R2195" s="13" t="s">
        <v>95</v>
      </c>
      <c r="S2195" s="13" t="s">
        <v>40</v>
      </c>
      <c r="T2195" s="13" t="s">
        <v>56</v>
      </c>
      <c r="U2195" s="13" t="s">
        <v>22852</v>
      </c>
      <c r="V2195" s="12">
        <v>23</v>
      </c>
      <c r="W2195" s="13" t="s">
        <v>66</v>
      </c>
      <c r="X2195" s="13" t="s">
        <v>58</v>
      </c>
      <c r="Y2195" s="13" t="s">
        <v>766</v>
      </c>
      <c r="Z2195" s="13" t="s">
        <v>767</v>
      </c>
      <c r="AA2195" s="13" t="s">
        <v>768</v>
      </c>
      <c r="AB2195" s="13" t="s">
        <v>45</v>
      </c>
      <c r="AC2195" s="13" t="s">
        <v>21411</v>
      </c>
      <c r="AD2195" s="13"/>
    </row>
    <row r="2196" spans="1:30" x14ac:dyDescent="0.25">
      <c r="A2196" s="12">
        <v>924</v>
      </c>
      <c r="B2196" s="12">
        <v>2024101026</v>
      </c>
      <c r="C2196" s="13" t="s">
        <v>11289</v>
      </c>
      <c r="D2196" s="13" t="s">
        <v>3758</v>
      </c>
      <c r="E2196" s="13" t="s">
        <v>93</v>
      </c>
      <c r="F2196" s="12">
        <v>7</v>
      </c>
      <c r="G2196" s="13" t="s">
        <v>78</v>
      </c>
      <c r="H2196" s="12">
        <v>21</v>
      </c>
      <c r="I2196" s="12">
        <v>21</v>
      </c>
      <c r="J2196" s="12">
        <v>28</v>
      </c>
      <c r="K2196" s="13" t="s">
        <v>35</v>
      </c>
      <c r="L2196" s="12">
        <v>3.71</v>
      </c>
      <c r="M2196" s="13"/>
      <c r="N2196" s="13" t="s">
        <v>63</v>
      </c>
      <c r="O2196" s="13" t="s">
        <v>94</v>
      </c>
      <c r="P2196" s="13" t="s">
        <v>64</v>
      </c>
      <c r="Q2196" s="13" t="s">
        <v>65</v>
      </c>
      <c r="R2196" s="13" t="s">
        <v>95</v>
      </c>
      <c r="S2196" s="13" t="s">
        <v>40</v>
      </c>
      <c r="T2196" s="13"/>
      <c r="U2196" s="13" t="s">
        <v>22604</v>
      </c>
      <c r="V2196" s="12">
        <v>20</v>
      </c>
      <c r="W2196" s="13" t="s">
        <v>66</v>
      </c>
      <c r="X2196" s="13" t="s">
        <v>58</v>
      </c>
      <c r="Y2196" s="13" t="s">
        <v>11290</v>
      </c>
      <c r="Z2196" s="13" t="s">
        <v>11291</v>
      </c>
      <c r="AA2196" s="13" t="s">
        <v>11292</v>
      </c>
      <c r="AB2196" s="13" t="s">
        <v>45</v>
      </c>
      <c r="AC2196" s="13" t="s">
        <v>21411</v>
      </c>
      <c r="AD2196" s="13"/>
    </row>
    <row r="2197" spans="1:30" x14ac:dyDescent="0.25">
      <c r="A2197" s="12">
        <v>1351</v>
      </c>
      <c r="B2197" s="12">
        <v>2022071038</v>
      </c>
      <c r="C2197" s="13" t="s">
        <v>1113</v>
      </c>
      <c r="D2197" s="13" t="s">
        <v>5378</v>
      </c>
      <c r="E2197" s="13" t="s">
        <v>93</v>
      </c>
      <c r="F2197" s="12">
        <v>18</v>
      </c>
      <c r="G2197" s="13" t="s">
        <v>34</v>
      </c>
      <c r="H2197" s="12">
        <v>90</v>
      </c>
      <c r="I2197" s="12">
        <v>90</v>
      </c>
      <c r="J2197" s="12">
        <v>108</v>
      </c>
      <c r="K2197" s="13" t="s">
        <v>35</v>
      </c>
      <c r="L2197" s="12">
        <v>3.75</v>
      </c>
      <c r="M2197" s="13"/>
      <c r="N2197" s="13" t="s">
        <v>63</v>
      </c>
      <c r="O2197" s="13"/>
      <c r="P2197" s="13" t="s">
        <v>64</v>
      </c>
      <c r="Q2197" s="13" t="s">
        <v>65</v>
      </c>
      <c r="R2197" s="13" t="s">
        <v>95</v>
      </c>
      <c r="S2197" s="13" t="s">
        <v>40</v>
      </c>
      <c r="T2197" s="13" t="s">
        <v>56</v>
      </c>
      <c r="U2197" s="13" t="s">
        <v>24515</v>
      </c>
      <c r="V2197" s="12">
        <v>22</v>
      </c>
      <c r="W2197" s="13" t="s">
        <v>66</v>
      </c>
      <c r="X2197" s="13" t="s">
        <v>58</v>
      </c>
      <c r="Y2197" s="13" t="s">
        <v>5393</v>
      </c>
      <c r="Z2197" s="13" t="s">
        <v>5394</v>
      </c>
      <c r="AA2197" s="13" t="s">
        <v>5395</v>
      </c>
      <c r="AB2197" s="13" t="s">
        <v>45</v>
      </c>
      <c r="AC2197" s="13" t="s">
        <v>21411</v>
      </c>
      <c r="AD2197" s="13"/>
    </row>
    <row r="2198" spans="1:30" x14ac:dyDescent="0.25">
      <c r="A2198" s="12">
        <v>1552</v>
      </c>
      <c r="B2198" s="12">
        <v>2022111012</v>
      </c>
      <c r="C2198" s="13" t="s">
        <v>6115</v>
      </c>
      <c r="D2198" s="13" t="s">
        <v>6069</v>
      </c>
      <c r="E2198" s="13" t="s">
        <v>93</v>
      </c>
      <c r="F2198" s="12">
        <v>5</v>
      </c>
      <c r="G2198" s="13" t="s">
        <v>34</v>
      </c>
      <c r="H2198" s="12">
        <v>81</v>
      </c>
      <c r="I2198" s="12">
        <v>81</v>
      </c>
      <c r="J2198" s="12">
        <v>86</v>
      </c>
      <c r="K2198" s="13" t="s">
        <v>35</v>
      </c>
      <c r="L2198" s="12">
        <v>3.68</v>
      </c>
      <c r="M2198" s="13"/>
      <c r="N2198" s="13" t="s">
        <v>63</v>
      </c>
      <c r="O2198" s="13"/>
      <c r="P2198" s="13" t="s">
        <v>64</v>
      </c>
      <c r="Q2198" s="13" t="s">
        <v>65</v>
      </c>
      <c r="R2198" s="13" t="s">
        <v>95</v>
      </c>
      <c r="S2198" s="13" t="s">
        <v>40</v>
      </c>
      <c r="T2198" s="13" t="s">
        <v>56</v>
      </c>
      <c r="U2198" s="13" t="s">
        <v>23923</v>
      </c>
      <c r="V2198" s="12">
        <v>21</v>
      </c>
      <c r="W2198" s="13" t="s">
        <v>74</v>
      </c>
      <c r="X2198" s="13" t="s">
        <v>58</v>
      </c>
      <c r="Y2198" s="13" t="s">
        <v>6116</v>
      </c>
      <c r="Z2198" s="13" t="s">
        <v>6117</v>
      </c>
      <c r="AA2198" s="12">
        <v>8687721585</v>
      </c>
      <c r="AB2198" s="13" t="s">
        <v>45</v>
      </c>
      <c r="AC2198" s="13" t="s">
        <v>21411</v>
      </c>
      <c r="AD2198" s="13"/>
    </row>
    <row r="2199" spans="1:30" x14ac:dyDescent="0.25">
      <c r="A2199" s="12">
        <v>224</v>
      </c>
      <c r="B2199" s="12">
        <v>2023011005</v>
      </c>
      <c r="C2199" s="13" t="s">
        <v>1001</v>
      </c>
      <c r="D2199" s="13" t="s">
        <v>1009</v>
      </c>
      <c r="E2199" s="13" t="s">
        <v>93</v>
      </c>
      <c r="F2199" s="12">
        <v>11</v>
      </c>
      <c r="G2199" s="13" t="s">
        <v>34</v>
      </c>
      <c r="H2199" s="12">
        <v>75</v>
      </c>
      <c r="I2199" s="12">
        <v>78</v>
      </c>
      <c r="J2199" s="12">
        <v>86</v>
      </c>
      <c r="K2199" s="13" t="s">
        <v>35</v>
      </c>
      <c r="L2199" s="12">
        <v>3.47</v>
      </c>
      <c r="M2199" s="13"/>
      <c r="N2199" s="13" t="s">
        <v>63</v>
      </c>
      <c r="O2199" s="13"/>
      <c r="P2199" s="13" t="s">
        <v>64</v>
      </c>
      <c r="Q2199" s="13" t="s">
        <v>65</v>
      </c>
      <c r="R2199" s="13" t="s">
        <v>95</v>
      </c>
      <c r="S2199" s="13" t="s">
        <v>40</v>
      </c>
      <c r="T2199" s="13" t="s">
        <v>56</v>
      </c>
      <c r="U2199" s="14">
        <v>38414</v>
      </c>
      <c r="V2199" s="12">
        <v>20</v>
      </c>
      <c r="W2199" s="13"/>
      <c r="X2199" s="13" t="s">
        <v>58</v>
      </c>
      <c r="Y2199" s="13" t="s">
        <v>1010</v>
      </c>
      <c r="Z2199" s="13" t="s">
        <v>1011</v>
      </c>
      <c r="AA2199" s="13" t="s">
        <v>1012</v>
      </c>
      <c r="AB2199" s="13" t="s">
        <v>45</v>
      </c>
      <c r="AC2199" s="13" t="s">
        <v>21411</v>
      </c>
      <c r="AD2199" s="13"/>
    </row>
    <row r="2200" spans="1:30" x14ac:dyDescent="0.25">
      <c r="A2200" s="12">
        <v>660</v>
      </c>
      <c r="B2200" s="12">
        <v>2024111010</v>
      </c>
      <c r="C2200" s="13" t="s">
        <v>11177</v>
      </c>
      <c r="D2200" s="13" t="s">
        <v>628</v>
      </c>
      <c r="E2200" s="13" t="s">
        <v>176</v>
      </c>
      <c r="F2200" s="12">
        <v>17</v>
      </c>
      <c r="G2200" s="13" t="s">
        <v>78</v>
      </c>
      <c r="H2200" s="12">
        <v>22</v>
      </c>
      <c r="I2200" s="12">
        <v>22</v>
      </c>
      <c r="J2200" s="12">
        <v>39</v>
      </c>
      <c r="K2200" s="13" t="s">
        <v>35</v>
      </c>
      <c r="L2200" s="12">
        <v>3.1</v>
      </c>
      <c r="M2200" s="13"/>
      <c r="N2200" s="13" t="s">
        <v>63</v>
      </c>
      <c r="O2200" s="13" t="s">
        <v>178</v>
      </c>
      <c r="P2200" s="13" t="s">
        <v>64</v>
      </c>
      <c r="Q2200" s="13" t="s">
        <v>65</v>
      </c>
      <c r="R2200" s="13" t="s">
        <v>179</v>
      </c>
      <c r="S2200" s="13" t="s">
        <v>40</v>
      </c>
      <c r="T2200" s="13" t="s">
        <v>56</v>
      </c>
      <c r="U2200" s="13" t="s">
        <v>24516</v>
      </c>
      <c r="V2200" s="12">
        <v>32</v>
      </c>
      <c r="W2200" s="13" t="s">
        <v>11178</v>
      </c>
      <c r="X2200" s="13" t="s">
        <v>58</v>
      </c>
      <c r="Y2200" s="13" t="s">
        <v>11179</v>
      </c>
      <c r="Z2200" s="13" t="s">
        <v>11180</v>
      </c>
      <c r="AA2200" s="13" t="s">
        <v>11181</v>
      </c>
      <c r="AB2200" s="13" t="s">
        <v>45</v>
      </c>
      <c r="AC2200" s="13" t="s">
        <v>21411</v>
      </c>
      <c r="AD2200" s="13"/>
    </row>
    <row r="2201" spans="1:30" x14ac:dyDescent="0.25">
      <c r="A2201" s="12">
        <v>1360</v>
      </c>
      <c r="B2201" s="12">
        <v>2024061009</v>
      </c>
      <c r="C2201" s="13" t="s">
        <v>4648</v>
      </c>
      <c r="D2201" s="13" t="s">
        <v>2344</v>
      </c>
      <c r="E2201" s="13" t="s">
        <v>176</v>
      </c>
      <c r="F2201" s="12">
        <v>10</v>
      </c>
      <c r="G2201" s="13" t="s">
        <v>48</v>
      </c>
      <c r="H2201" s="13">
        <v>0</v>
      </c>
      <c r="I2201" s="12">
        <v>0</v>
      </c>
      <c r="J2201" s="12">
        <v>10</v>
      </c>
      <c r="K2201" s="13" t="s">
        <v>35</v>
      </c>
      <c r="L2201" s="13">
        <v>0</v>
      </c>
      <c r="M2201" s="13"/>
      <c r="N2201" s="13" t="s">
        <v>63</v>
      </c>
      <c r="O2201" s="13"/>
      <c r="P2201" s="13" t="s">
        <v>64</v>
      </c>
      <c r="Q2201" s="13" t="s">
        <v>65</v>
      </c>
      <c r="R2201" s="13" t="s">
        <v>179</v>
      </c>
      <c r="S2201" s="13" t="s">
        <v>40</v>
      </c>
      <c r="T2201" s="13" t="s">
        <v>56</v>
      </c>
      <c r="U2201" s="14">
        <v>35740</v>
      </c>
      <c r="V2201" s="12">
        <v>28</v>
      </c>
      <c r="W2201" s="13" t="s">
        <v>451</v>
      </c>
      <c r="X2201" s="13" t="s">
        <v>58</v>
      </c>
      <c r="Y2201" s="13" t="s">
        <v>24517</v>
      </c>
      <c r="Z2201" s="13" t="s">
        <v>24518</v>
      </c>
      <c r="AA2201" s="12">
        <v>8687650326</v>
      </c>
      <c r="AB2201" s="13" t="s">
        <v>45</v>
      </c>
      <c r="AC2201" s="13" t="s">
        <v>21411</v>
      </c>
      <c r="AD2201" s="13"/>
    </row>
    <row r="2202" spans="1:30" x14ac:dyDescent="0.25">
      <c r="A2202" s="12">
        <v>641</v>
      </c>
      <c r="B2202" s="12">
        <v>2025091023</v>
      </c>
      <c r="C2202" s="13" t="s">
        <v>826</v>
      </c>
      <c r="D2202" s="13" t="s">
        <v>2582</v>
      </c>
      <c r="E2202" s="13" t="s">
        <v>176</v>
      </c>
      <c r="F2202" s="12">
        <v>16</v>
      </c>
      <c r="G2202" s="13" t="s">
        <v>48</v>
      </c>
      <c r="H2202" s="13">
        <v>0</v>
      </c>
      <c r="I2202" s="12">
        <v>0</v>
      </c>
      <c r="J2202" s="12">
        <v>16</v>
      </c>
      <c r="K2202" s="13" t="s">
        <v>35</v>
      </c>
      <c r="L2202" s="13">
        <v>0</v>
      </c>
      <c r="M2202" s="13"/>
      <c r="N2202" s="13" t="s">
        <v>63</v>
      </c>
      <c r="O2202" s="13" t="s">
        <v>178</v>
      </c>
      <c r="P2202" s="13" t="s">
        <v>64</v>
      </c>
      <c r="Q2202" s="13" t="s">
        <v>65</v>
      </c>
      <c r="R2202" s="13" t="s">
        <v>179</v>
      </c>
      <c r="S2202" s="13" t="s">
        <v>40</v>
      </c>
      <c r="T2202" s="13" t="s">
        <v>56</v>
      </c>
      <c r="U2202" s="15">
        <v>39764</v>
      </c>
      <c r="V2202" s="12">
        <v>17</v>
      </c>
      <c r="W2202" s="13" t="s">
        <v>74</v>
      </c>
      <c r="X2202" s="13" t="s">
        <v>58</v>
      </c>
      <c r="Y2202" s="13" t="s">
        <v>24519</v>
      </c>
      <c r="Z2202" s="13" t="s">
        <v>24520</v>
      </c>
      <c r="AA2202" s="13" t="s">
        <v>24521</v>
      </c>
      <c r="AB2202" s="13" t="s">
        <v>45</v>
      </c>
      <c r="AC2202" s="13" t="s">
        <v>21411</v>
      </c>
      <c r="AD2202" s="13"/>
    </row>
    <row r="2203" spans="1:30" x14ac:dyDescent="0.25">
      <c r="A2203" s="12">
        <v>771</v>
      </c>
      <c r="B2203" s="12">
        <v>2024081364</v>
      </c>
      <c r="C2203" s="13" t="s">
        <v>2879</v>
      </c>
      <c r="D2203" s="13" t="s">
        <v>3086</v>
      </c>
      <c r="E2203" s="13" t="s">
        <v>176</v>
      </c>
      <c r="F2203" s="12">
        <v>16</v>
      </c>
      <c r="G2203" s="13" t="s">
        <v>78</v>
      </c>
      <c r="H2203" s="12">
        <v>19</v>
      </c>
      <c r="I2203" s="12">
        <v>19</v>
      </c>
      <c r="J2203" s="12">
        <v>35</v>
      </c>
      <c r="K2203" s="13" t="s">
        <v>35</v>
      </c>
      <c r="L2203" s="12">
        <v>3.3</v>
      </c>
      <c r="M2203" s="13"/>
      <c r="N2203" s="13" t="s">
        <v>63</v>
      </c>
      <c r="O2203" s="13" t="s">
        <v>80</v>
      </c>
      <c r="P2203" s="13" t="s">
        <v>64</v>
      </c>
      <c r="Q2203" s="13" t="s">
        <v>65</v>
      </c>
      <c r="R2203" s="13" t="s">
        <v>179</v>
      </c>
      <c r="S2203" s="13" t="s">
        <v>40</v>
      </c>
      <c r="T2203" s="13" t="s">
        <v>56</v>
      </c>
      <c r="U2203" s="13" t="s">
        <v>24522</v>
      </c>
      <c r="V2203" s="12">
        <v>18</v>
      </c>
      <c r="W2203" s="13" t="s">
        <v>74</v>
      </c>
      <c r="X2203" s="13" t="s">
        <v>58</v>
      </c>
      <c r="Y2203" s="13" t="s">
        <v>3094</v>
      </c>
      <c r="Z2203" s="13" t="s">
        <v>3095</v>
      </c>
      <c r="AA2203" s="13" t="s">
        <v>3096</v>
      </c>
      <c r="AB2203" s="13" t="s">
        <v>45</v>
      </c>
      <c r="AC2203" s="13" t="s">
        <v>21411</v>
      </c>
      <c r="AD2203" s="13"/>
    </row>
    <row r="2204" spans="1:30" x14ac:dyDescent="0.25">
      <c r="A2204" s="12">
        <v>2538</v>
      </c>
      <c r="B2204" s="12">
        <v>2024111005</v>
      </c>
      <c r="C2204" s="13" t="s">
        <v>11913</v>
      </c>
      <c r="D2204" s="13" t="s">
        <v>9966</v>
      </c>
      <c r="E2204" s="13" t="s">
        <v>176</v>
      </c>
      <c r="F2204" s="12">
        <v>9</v>
      </c>
      <c r="G2204" s="13" t="s">
        <v>78</v>
      </c>
      <c r="H2204" s="12">
        <v>14</v>
      </c>
      <c r="I2204" s="12">
        <v>14</v>
      </c>
      <c r="J2204" s="12">
        <v>23</v>
      </c>
      <c r="K2204" s="13" t="s">
        <v>35</v>
      </c>
      <c r="L2204" s="12">
        <v>3.62</v>
      </c>
      <c r="M2204" s="13"/>
      <c r="N2204" s="13" t="s">
        <v>63</v>
      </c>
      <c r="O2204" s="13" t="s">
        <v>178</v>
      </c>
      <c r="P2204" s="13" t="s">
        <v>64</v>
      </c>
      <c r="Q2204" s="13" t="s">
        <v>65</v>
      </c>
      <c r="R2204" s="13" t="s">
        <v>179</v>
      </c>
      <c r="S2204" s="13" t="s">
        <v>40</v>
      </c>
      <c r="T2204" s="13" t="s">
        <v>56</v>
      </c>
      <c r="U2204" s="13" t="s">
        <v>24523</v>
      </c>
      <c r="V2204" s="12">
        <v>27</v>
      </c>
      <c r="W2204" s="13" t="s">
        <v>74</v>
      </c>
      <c r="X2204" s="13" t="s">
        <v>58</v>
      </c>
      <c r="Y2204" s="13" t="s">
        <v>11914</v>
      </c>
      <c r="Z2204" s="13" t="s">
        <v>11915</v>
      </c>
      <c r="AA2204" s="12">
        <v>4746528</v>
      </c>
      <c r="AB2204" s="13" t="s">
        <v>45</v>
      </c>
      <c r="AC2204" s="13" t="s">
        <v>21411</v>
      </c>
      <c r="AD2204" s="13"/>
    </row>
    <row r="2205" spans="1:30" x14ac:dyDescent="0.25">
      <c r="A2205" s="12">
        <v>401</v>
      </c>
      <c r="B2205" s="12">
        <v>2024051059</v>
      </c>
      <c r="C2205" s="13" t="s">
        <v>1651</v>
      </c>
      <c r="D2205" s="13" t="s">
        <v>1652</v>
      </c>
      <c r="E2205" s="13" t="s">
        <v>47</v>
      </c>
      <c r="F2205" s="12">
        <v>18</v>
      </c>
      <c r="G2205" s="13" t="s">
        <v>139</v>
      </c>
      <c r="H2205" s="12">
        <v>39</v>
      </c>
      <c r="I2205" s="12">
        <v>39</v>
      </c>
      <c r="J2205" s="12">
        <v>57</v>
      </c>
      <c r="K2205" s="13" t="s">
        <v>35</v>
      </c>
      <c r="L2205" s="12">
        <v>3.91</v>
      </c>
      <c r="M2205" s="13"/>
      <c r="N2205" s="13" t="s">
        <v>24524</v>
      </c>
      <c r="O2205" s="13" t="s">
        <v>80</v>
      </c>
      <c r="P2205" s="13" t="s">
        <v>64</v>
      </c>
      <c r="Q2205" s="13" t="s">
        <v>65</v>
      </c>
      <c r="R2205" s="13" t="s">
        <v>54</v>
      </c>
      <c r="S2205" s="13" t="s">
        <v>40</v>
      </c>
      <c r="T2205" s="13" t="s">
        <v>56</v>
      </c>
      <c r="U2205" s="14">
        <v>38722</v>
      </c>
      <c r="V2205" s="12">
        <v>19</v>
      </c>
      <c r="W2205" s="13" t="s">
        <v>74</v>
      </c>
      <c r="X2205" s="13" t="s">
        <v>58</v>
      </c>
      <c r="Y2205" s="13" t="s">
        <v>1653</v>
      </c>
      <c r="Z2205" s="13" t="s">
        <v>1654</v>
      </c>
      <c r="AA2205" s="13" t="s">
        <v>1655</v>
      </c>
      <c r="AB2205" s="13" t="s">
        <v>45</v>
      </c>
      <c r="AC2205" s="13" t="s">
        <v>21411</v>
      </c>
      <c r="AD2205" s="13"/>
    </row>
    <row r="2206" spans="1:30" x14ac:dyDescent="0.25">
      <c r="A2206" s="12">
        <v>819</v>
      </c>
      <c r="B2206" s="12">
        <v>2020121051</v>
      </c>
      <c r="C2206" s="13" t="s">
        <v>3284</v>
      </c>
      <c r="D2206" s="13" t="s">
        <v>3285</v>
      </c>
      <c r="E2206" s="13" t="s">
        <v>47</v>
      </c>
      <c r="F2206" s="12">
        <v>9</v>
      </c>
      <c r="G2206" s="13" t="s">
        <v>71</v>
      </c>
      <c r="H2206" s="12">
        <v>116</v>
      </c>
      <c r="I2206" s="12">
        <v>116</v>
      </c>
      <c r="J2206" s="12">
        <v>125</v>
      </c>
      <c r="K2206" s="13" t="s">
        <v>35</v>
      </c>
      <c r="L2206" s="12">
        <v>3.57</v>
      </c>
      <c r="M2206" s="13"/>
      <c r="N2206" s="13" t="s">
        <v>272</v>
      </c>
      <c r="O2206" s="13"/>
      <c r="P2206" s="13" t="s">
        <v>64</v>
      </c>
      <c r="Q2206" s="13" t="s">
        <v>65</v>
      </c>
      <c r="R2206" s="13" t="s">
        <v>109</v>
      </c>
      <c r="S2206" s="13" t="s">
        <v>40</v>
      </c>
      <c r="T2206" s="13" t="s">
        <v>56</v>
      </c>
      <c r="U2206" s="14">
        <v>37083</v>
      </c>
      <c r="V2206" s="12">
        <v>24</v>
      </c>
      <c r="W2206" s="13"/>
      <c r="X2206" s="13" t="s">
        <v>221</v>
      </c>
      <c r="Y2206" s="13" t="s">
        <v>3286</v>
      </c>
      <c r="Z2206" s="13" t="s">
        <v>3287</v>
      </c>
      <c r="AA2206" s="13" t="s">
        <v>3288</v>
      </c>
      <c r="AB2206" s="13" t="s">
        <v>45</v>
      </c>
      <c r="AC2206" s="13" t="s">
        <v>21411</v>
      </c>
      <c r="AD2206" s="13"/>
    </row>
    <row r="2207" spans="1:30" x14ac:dyDescent="0.25">
      <c r="A2207" s="12">
        <v>1757</v>
      </c>
      <c r="B2207" s="12">
        <v>2024121033</v>
      </c>
      <c r="C2207" s="13" t="s">
        <v>11606</v>
      </c>
      <c r="D2207" s="13" t="s">
        <v>11607</v>
      </c>
      <c r="E2207" s="13" t="s">
        <v>41</v>
      </c>
      <c r="F2207" s="12">
        <v>12</v>
      </c>
      <c r="G2207" s="13" t="s">
        <v>78</v>
      </c>
      <c r="H2207" s="12">
        <v>24</v>
      </c>
      <c r="I2207" s="12">
        <v>24</v>
      </c>
      <c r="J2207" s="12">
        <v>36</v>
      </c>
      <c r="K2207" s="13" t="s">
        <v>35</v>
      </c>
      <c r="L2207" s="12">
        <v>3.83</v>
      </c>
      <c r="M2207" s="13"/>
      <c r="N2207" s="13" t="s">
        <v>272</v>
      </c>
      <c r="O2207" s="13" t="s">
        <v>1418</v>
      </c>
      <c r="P2207" s="13" t="s">
        <v>64</v>
      </c>
      <c r="Q2207" s="13" t="s">
        <v>65</v>
      </c>
      <c r="R2207" s="13" t="s">
        <v>41</v>
      </c>
      <c r="S2207" s="13" t="s">
        <v>40</v>
      </c>
      <c r="T2207" s="13" t="s">
        <v>56</v>
      </c>
      <c r="U2207" s="13" t="s">
        <v>24525</v>
      </c>
      <c r="V2207" s="12">
        <v>24</v>
      </c>
      <c r="W2207" s="13" t="s">
        <v>273</v>
      </c>
      <c r="X2207" s="13" t="s">
        <v>41</v>
      </c>
      <c r="Y2207" s="13" t="s">
        <v>11608</v>
      </c>
      <c r="Z2207" s="13" t="s">
        <v>11609</v>
      </c>
      <c r="AA2207" s="12">
        <v>5926372577</v>
      </c>
      <c r="AB2207" s="13" t="s">
        <v>45</v>
      </c>
      <c r="AC2207" s="13" t="s">
        <v>21411</v>
      </c>
      <c r="AD2207" s="13"/>
    </row>
    <row r="2208" spans="1:30" x14ac:dyDescent="0.25">
      <c r="A2208" s="12">
        <v>2370</v>
      </c>
      <c r="B2208" s="12">
        <v>2024091039</v>
      </c>
      <c r="C2208" s="13" t="s">
        <v>9400</v>
      </c>
      <c r="D2208" s="13" t="s">
        <v>9357</v>
      </c>
      <c r="E2208" s="13" t="s">
        <v>41</v>
      </c>
      <c r="F2208" s="12">
        <v>17</v>
      </c>
      <c r="G2208" s="13" t="s">
        <v>139</v>
      </c>
      <c r="H2208" s="12">
        <v>40</v>
      </c>
      <c r="I2208" s="12">
        <v>40</v>
      </c>
      <c r="J2208" s="12">
        <v>57</v>
      </c>
      <c r="K2208" s="13" t="s">
        <v>35</v>
      </c>
      <c r="L2208" s="12">
        <v>3.37</v>
      </c>
      <c r="M2208" s="13"/>
      <c r="N2208" s="13" t="s">
        <v>272</v>
      </c>
      <c r="O2208" s="13" t="s">
        <v>1418</v>
      </c>
      <c r="P2208" s="13" t="s">
        <v>64</v>
      </c>
      <c r="Q2208" s="13" t="s">
        <v>65</v>
      </c>
      <c r="R2208" s="13" t="s">
        <v>41</v>
      </c>
      <c r="S2208" s="13" t="s">
        <v>40</v>
      </c>
      <c r="T2208" s="13" t="s">
        <v>56</v>
      </c>
      <c r="U2208" s="13" t="s">
        <v>24526</v>
      </c>
      <c r="V2208" s="12">
        <v>28</v>
      </c>
      <c r="W2208" s="13" t="s">
        <v>57</v>
      </c>
      <c r="X2208" s="13" t="s">
        <v>41</v>
      </c>
      <c r="Y2208" s="13" t="s">
        <v>9401</v>
      </c>
      <c r="Z2208" s="13" t="s">
        <v>9402</v>
      </c>
      <c r="AA2208" s="12">
        <v>6701778</v>
      </c>
      <c r="AB2208" s="13" t="s">
        <v>45</v>
      </c>
      <c r="AC2208" s="13" t="s">
        <v>21411</v>
      </c>
      <c r="AD2208" s="13"/>
    </row>
    <row r="2209" spans="1:30" x14ac:dyDescent="0.25">
      <c r="A2209" s="12">
        <v>1034</v>
      </c>
      <c r="B2209" s="12">
        <v>2025051015</v>
      </c>
      <c r="C2209" s="13" t="s">
        <v>24527</v>
      </c>
      <c r="D2209" s="13" t="s">
        <v>4114</v>
      </c>
      <c r="E2209" s="13" t="s">
        <v>47</v>
      </c>
      <c r="F2209" s="12">
        <v>16</v>
      </c>
      <c r="G2209" s="13" t="s">
        <v>48</v>
      </c>
      <c r="H2209" s="13">
        <v>0</v>
      </c>
      <c r="I2209" s="12">
        <v>0</v>
      </c>
      <c r="J2209" s="12">
        <v>16</v>
      </c>
      <c r="K2209" s="13" t="s">
        <v>35</v>
      </c>
      <c r="L2209" s="13">
        <v>0</v>
      </c>
      <c r="M2209" s="13"/>
      <c r="N2209" s="13" t="s">
        <v>272</v>
      </c>
      <c r="O2209" s="13" t="s">
        <v>80</v>
      </c>
      <c r="P2209" s="13" t="s">
        <v>64</v>
      </c>
      <c r="Q2209" s="13" t="s">
        <v>65</v>
      </c>
      <c r="R2209" s="13" t="s">
        <v>109</v>
      </c>
      <c r="S2209" s="13" t="s">
        <v>40</v>
      </c>
      <c r="T2209" s="13" t="s">
        <v>56</v>
      </c>
      <c r="U2209" s="14">
        <v>39635</v>
      </c>
      <c r="V2209" s="12">
        <v>17</v>
      </c>
      <c r="W2209" s="13" t="s">
        <v>74</v>
      </c>
      <c r="X2209" s="13" t="s">
        <v>41</v>
      </c>
      <c r="Y2209" s="13" t="s">
        <v>24528</v>
      </c>
      <c r="Z2209" s="13" t="s">
        <v>24529</v>
      </c>
      <c r="AA2209" s="13" t="s">
        <v>24530</v>
      </c>
      <c r="AB2209" s="13" t="s">
        <v>45</v>
      </c>
      <c r="AC2209" s="13" t="s">
        <v>21411</v>
      </c>
      <c r="AD2209" s="13"/>
    </row>
    <row r="2210" spans="1:30" x14ac:dyDescent="0.25">
      <c r="A2210" s="12">
        <v>104</v>
      </c>
      <c r="B2210" s="12">
        <v>2020081539</v>
      </c>
      <c r="C2210" s="13" t="s">
        <v>517</v>
      </c>
      <c r="D2210" s="13" t="s">
        <v>518</v>
      </c>
      <c r="E2210" s="13" t="s">
        <v>176</v>
      </c>
      <c r="F2210" s="12">
        <v>15</v>
      </c>
      <c r="G2210" s="13" t="s">
        <v>71</v>
      </c>
      <c r="H2210" s="12">
        <v>110</v>
      </c>
      <c r="I2210" s="12">
        <v>118</v>
      </c>
      <c r="J2210" s="12">
        <v>125</v>
      </c>
      <c r="K2210" s="13" t="s">
        <v>35</v>
      </c>
      <c r="L2210" s="12">
        <v>2.61</v>
      </c>
      <c r="M2210" s="13"/>
      <c r="N2210" s="13" t="s">
        <v>272</v>
      </c>
      <c r="O2210" s="13" t="s">
        <v>178</v>
      </c>
      <c r="P2210" s="13" t="s">
        <v>64</v>
      </c>
      <c r="Q2210" s="13" t="s">
        <v>65</v>
      </c>
      <c r="R2210" s="13" t="s">
        <v>229</v>
      </c>
      <c r="S2210" s="13" t="s">
        <v>55</v>
      </c>
      <c r="T2210" s="13" t="s">
        <v>56</v>
      </c>
      <c r="U2210" s="13" t="s">
        <v>24531</v>
      </c>
      <c r="V2210" s="12">
        <v>25</v>
      </c>
      <c r="W2210" s="13"/>
      <c r="X2210" s="13" t="s">
        <v>519</v>
      </c>
      <c r="Y2210" s="13" t="s">
        <v>520</v>
      </c>
      <c r="Z2210" s="13" t="s">
        <v>521</v>
      </c>
      <c r="AA2210" s="13" t="s">
        <v>522</v>
      </c>
      <c r="AB2210" s="13" t="s">
        <v>45</v>
      </c>
      <c r="AC2210" s="13" t="s">
        <v>21411</v>
      </c>
      <c r="AD2210" s="13"/>
    </row>
    <row r="2211" spans="1:30" x14ac:dyDescent="0.25">
      <c r="A2211" s="12">
        <v>2095</v>
      </c>
      <c r="B2211" s="12">
        <v>2023041042</v>
      </c>
      <c r="C2211" s="13" t="s">
        <v>7293</v>
      </c>
      <c r="D2211" s="13" t="s">
        <v>8294</v>
      </c>
      <c r="E2211" s="13" t="s">
        <v>47</v>
      </c>
      <c r="F2211" s="12">
        <v>17</v>
      </c>
      <c r="G2211" s="13" t="s">
        <v>139</v>
      </c>
      <c r="H2211" s="12">
        <v>51</v>
      </c>
      <c r="I2211" s="12">
        <v>51</v>
      </c>
      <c r="J2211" s="12">
        <v>68</v>
      </c>
      <c r="K2211" s="13" t="s">
        <v>35</v>
      </c>
      <c r="L2211" s="12">
        <v>3.39</v>
      </c>
      <c r="M2211" s="13"/>
      <c r="N2211" s="13" t="s">
        <v>272</v>
      </c>
      <c r="O2211" s="13" t="s">
        <v>80</v>
      </c>
      <c r="P2211" s="13" t="s">
        <v>64</v>
      </c>
      <c r="Q2211" s="13" t="s">
        <v>65</v>
      </c>
      <c r="R2211" s="13" t="s">
        <v>109</v>
      </c>
      <c r="S2211" s="13" t="s">
        <v>40</v>
      </c>
      <c r="T2211" s="13" t="s">
        <v>56</v>
      </c>
      <c r="U2211" s="14">
        <v>37692</v>
      </c>
      <c r="V2211" s="12">
        <v>22</v>
      </c>
      <c r="W2211" s="13"/>
      <c r="X2211" s="13" t="s">
        <v>110</v>
      </c>
      <c r="Y2211" s="13" t="s">
        <v>8295</v>
      </c>
      <c r="Z2211" s="13" t="s">
        <v>8296</v>
      </c>
      <c r="AA2211" s="13" t="s">
        <v>8297</v>
      </c>
      <c r="AB2211" s="13" t="s">
        <v>45</v>
      </c>
      <c r="AC2211" s="13" t="s">
        <v>21411</v>
      </c>
      <c r="AD2211" s="13"/>
    </row>
    <row r="2212" spans="1:30" x14ac:dyDescent="0.25">
      <c r="A2212" s="12">
        <v>2736</v>
      </c>
      <c r="B2212" s="12">
        <v>2025081301</v>
      </c>
      <c r="C2212" s="13" t="s">
        <v>24532</v>
      </c>
      <c r="D2212" s="13" t="s">
        <v>10750</v>
      </c>
      <c r="E2212" s="13" t="s">
        <v>110</v>
      </c>
      <c r="F2212" s="12">
        <v>15</v>
      </c>
      <c r="G2212" s="13" t="s">
        <v>48</v>
      </c>
      <c r="H2212" s="13">
        <v>0</v>
      </c>
      <c r="I2212" s="12">
        <v>0</v>
      </c>
      <c r="J2212" s="12">
        <v>15</v>
      </c>
      <c r="K2212" s="13" t="s">
        <v>35</v>
      </c>
      <c r="L2212" s="13">
        <v>0</v>
      </c>
      <c r="M2212" s="13"/>
      <c r="N2212" s="13" t="s">
        <v>272</v>
      </c>
      <c r="O2212" s="13" t="s">
        <v>279</v>
      </c>
      <c r="P2212" s="13" t="s">
        <v>64</v>
      </c>
      <c r="Q2212" s="13" t="s">
        <v>65</v>
      </c>
      <c r="R2212" s="13" t="s">
        <v>110</v>
      </c>
      <c r="S2212" s="13" t="s">
        <v>40</v>
      </c>
      <c r="T2212" s="13" t="s">
        <v>56</v>
      </c>
      <c r="U2212" s="13" t="s">
        <v>24533</v>
      </c>
      <c r="V2212" s="12">
        <v>17</v>
      </c>
      <c r="W2212" s="13" t="s">
        <v>74</v>
      </c>
      <c r="X2212" s="13" t="s">
        <v>110</v>
      </c>
      <c r="Y2212" s="13" t="s">
        <v>24534</v>
      </c>
      <c r="Z2212" s="13" t="s">
        <v>24535</v>
      </c>
      <c r="AA2212" s="13" t="s">
        <v>24536</v>
      </c>
      <c r="AB2212" s="13" t="s">
        <v>45</v>
      </c>
      <c r="AC2212" s="13" t="s">
        <v>21411</v>
      </c>
      <c r="AD2212" s="13"/>
    </row>
    <row r="2213" spans="1:30" x14ac:dyDescent="0.25">
      <c r="A2213" s="12">
        <v>825</v>
      </c>
      <c r="B2213" s="12">
        <v>2024081185</v>
      </c>
      <c r="C2213" s="13" t="s">
        <v>3325</v>
      </c>
      <c r="D2213" s="13" t="s">
        <v>3326</v>
      </c>
      <c r="E2213" s="13" t="s">
        <v>110</v>
      </c>
      <c r="F2213" s="12">
        <v>18</v>
      </c>
      <c r="G2213" s="13" t="s">
        <v>139</v>
      </c>
      <c r="H2213" s="12">
        <v>39</v>
      </c>
      <c r="I2213" s="12">
        <v>39</v>
      </c>
      <c r="J2213" s="12">
        <v>57</v>
      </c>
      <c r="K2213" s="13" t="s">
        <v>35</v>
      </c>
      <c r="L2213" s="12">
        <v>3.8</v>
      </c>
      <c r="M2213" s="13"/>
      <c r="N2213" s="13" t="s">
        <v>272</v>
      </c>
      <c r="O2213" s="13" t="s">
        <v>279</v>
      </c>
      <c r="P2213" s="13" t="s">
        <v>64</v>
      </c>
      <c r="Q2213" s="13" t="s">
        <v>65</v>
      </c>
      <c r="R2213" s="13" t="s">
        <v>110</v>
      </c>
      <c r="S2213" s="13" t="s">
        <v>40</v>
      </c>
      <c r="T2213" s="13"/>
      <c r="U2213" s="14">
        <v>39242</v>
      </c>
      <c r="V2213" s="12">
        <v>18</v>
      </c>
      <c r="W2213" s="13" t="s">
        <v>2573</v>
      </c>
      <c r="X2213" s="13" t="s">
        <v>110</v>
      </c>
      <c r="Y2213" s="13" t="s">
        <v>3327</v>
      </c>
      <c r="Z2213" s="13" t="s">
        <v>3328</v>
      </c>
      <c r="AA2213" s="13" t="s">
        <v>3329</v>
      </c>
      <c r="AB2213" s="13" t="s">
        <v>45</v>
      </c>
      <c r="AC2213" s="13" t="s">
        <v>21411</v>
      </c>
      <c r="AD2213" s="13"/>
    </row>
    <row r="2214" spans="1:30" x14ac:dyDescent="0.25">
      <c r="A2214" s="12">
        <v>1600</v>
      </c>
      <c r="B2214" s="12">
        <v>2025081204</v>
      </c>
      <c r="C2214" s="13" t="s">
        <v>24537</v>
      </c>
      <c r="D2214" s="13" t="s">
        <v>6296</v>
      </c>
      <c r="E2214" s="13" t="s">
        <v>47</v>
      </c>
      <c r="F2214" s="12">
        <v>12</v>
      </c>
      <c r="G2214" s="13" t="s">
        <v>48</v>
      </c>
      <c r="H2214" s="13">
        <v>0</v>
      </c>
      <c r="I2214" s="12">
        <v>0</v>
      </c>
      <c r="J2214" s="12">
        <v>12</v>
      </c>
      <c r="K2214" s="13" t="s">
        <v>35</v>
      </c>
      <c r="L2214" s="13">
        <v>0</v>
      </c>
      <c r="M2214" s="13"/>
      <c r="N2214" s="13" t="s">
        <v>272</v>
      </c>
      <c r="O2214" s="13"/>
      <c r="P2214" s="13" t="s">
        <v>64</v>
      </c>
      <c r="Q2214" s="13" t="s">
        <v>65</v>
      </c>
      <c r="R2214" s="13" t="s">
        <v>109</v>
      </c>
      <c r="S2214" s="13" t="s">
        <v>40</v>
      </c>
      <c r="T2214" s="13" t="s">
        <v>56</v>
      </c>
      <c r="U2214" s="13" t="s">
        <v>21843</v>
      </c>
      <c r="V2214" s="12">
        <v>17</v>
      </c>
      <c r="W2214" s="13" t="s">
        <v>74</v>
      </c>
      <c r="X2214" s="13" t="s">
        <v>557</v>
      </c>
      <c r="Y2214" s="13" t="s">
        <v>24538</v>
      </c>
      <c r="Z2214" s="13" t="s">
        <v>24539</v>
      </c>
      <c r="AA2214" s="13" t="s">
        <v>21532</v>
      </c>
      <c r="AB2214" s="13" t="s">
        <v>45</v>
      </c>
      <c r="AC2214" s="13" t="s">
        <v>21411</v>
      </c>
      <c r="AD2214" s="13"/>
    </row>
    <row r="2215" spans="1:30" x14ac:dyDescent="0.25">
      <c r="A2215" s="12">
        <v>2599</v>
      </c>
      <c r="B2215" s="12">
        <v>2024081236</v>
      </c>
      <c r="C2215" s="13" t="s">
        <v>10247</v>
      </c>
      <c r="D2215" s="13" t="s">
        <v>10248</v>
      </c>
      <c r="E2215" s="13" t="s">
        <v>47</v>
      </c>
      <c r="F2215" s="12">
        <v>17</v>
      </c>
      <c r="G2215" s="13" t="s">
        <v>139</v>
      </c>
      <c r="H2215" s="12">
        <v>33</v>
      </c>
      <c r="I2215" s="12">
        <v>33</v>
      </c>
      <c r="J2215" s="12">
        <v>50</v>
      </c>
      <c r="K2215" s="13" t="s">
        <v>35</v>
      </c>
      <c r="L2215" s="12">
        <v>3.41</v>
      </c>
      <c r="M2215" s="13"/>
      <c r="N2215" s="13" t="s">
        <v>272</v>
      </c>
      <c r="O2215" s="13" t="s">
        <v>80</v>
      </c>
      <c r="P2215" s="13" t="s">
        <v>64</v>
      </c>
      <c r="Q2215" s="13" t="s">
        <v>65</v>
      </c>
      <c r="R2215" s="13" t="s">
        <v>109</v>
      </c>
      <c r="S2215" s="13" t="s">
        <v>40</v>
      </c>
      <c r="T2215" s="13" t="s">
        <v>56</v>
      </c>
      <c r="U2215" s="13" t="s">
        <v>24540</v>
      </c>
      <c r="V2215" s="12">
        <v>19</v>
      </c>
      <c r="W2215" s="13" t="s">
        <v>74</v>
      </c>
      <c r="X2215" s="13" t="s">
        <v>58</v>
      </c>
      <c r="Y2215" s="13" t="s">
        <v>10249</v>
      </c>
      <c r="Z2215" s="13" t="s">
        <v>10250</v>
      </c>
      <c r="AA2215" s="13" t="s">
        <v>10251</v>
      </c>
      <c r="AB2215" s="13" t="s">
        <v>45</v>
      </c>
      <c r="AC2215" s="13" t="s">
        <v>21411</v>
      </c>
      <c r="AD2215" s="13"/>
    </row>
    <row r="2216" spans="1:30" x14ac:dyDescent="0.25">
      <c r="A2216" s="12">
        <v>41</v>
      </c>
      <c r="B2216" s="12">
        <v>2022081034</v>
      </c>
      <c r="C2216" s="13" t="s">
        <v>270</v>
      </c>
      <c r="D2216" s="13" t="s">
        <v>271</v>
      </c>
      <c r="E2216" s="13" t="s">
        <v>47</v>
      </c>
      <c r="F2216" s="12">
        <v>16</v>
      </c>
      <c r="G2216" s="13" t="s">
        <v>34</v>
      </c>
      <c r="H2216" s="12">
        <v>73</v>
      </c>
      <c r="I2216" s="12">
        <v>80</v>
      </c>
      <c r="J2216" s="12">
        <v>89</v>
      </c>
      <c r="K2216" s="13" t="s">
        <v>35</v>
      </c>
      <c r="L2216" s="12">
        <v>2.96</v>
      </c>
      <c r="M2216" s="13"/>
      <c r="N2216" s="13" t="s">
        <v>272</v>
      </c>
      <c r="O2216" s="13" t="s">
        <v>80</v>
      </c>
      <c r="P2216" s="13" t="s">
        <v>64</v>
      </c>
      <c r="Q2216" s="13" t="s">
        <v>65</v>
      </c>
      <c r="R2216" s="13" t="s">
        <v>54</v>
      </c>
      <c r="S2216" s="13" t="s">
        <v>40</v>
      </c>
      <c r="T2216" s="13" t="s">
        <v>56</v>
      </c>
      <c r="U2216" s="13" t="s">
        <v>24541</v>
      </c>
      <c r="V2216" s="12">
        <v>20</v>
      </c>
      <c r="W2216" s="13" t="s">
        <v>273</v>
      </c>
      <c r="X2216" s="13" t="s">
        <v>58</v>
      </c>
      <c r="Y2216" s="13" t="s">
        <v>274</v>
      </c>
      <c r="Z2216" s="13" t="s">
        <v>275</v>
      </c>
      <c r="AA2216" s="13" t="s">
        <v>276</v>
      </c>
      <c r="AB2216" s="13" t="s">
        <v>45</v>
      </c>
      <c r="AC2216" s="13" t="s">
        <v>21411</v>
      </c>
      <c r="AD2216" s="13"/>
    </row>
    <row r="2217" spans="1:30" x14ac:dyDescent="0.25">
      <c r="A2217" s="12">
        <v>197</v>
      </c>
      <c r="B2217" s="12">
        <v>2025081221</v>
      </c>
      <c r="C2217" s="13" t="s">
        <v>24542</v>
      </c>
      <c r="D2217" s="13" t="s">
        <v>21838</v>
      </c>
      <c r="E2217" s="13" t="s">
        <v>47</v>
      </c>
      <c r="F2217" s="12">
        <v>16</v>
      </c>
      <c r="G2217" s="13" t="s">
        <v>48</v>
      </c>
      <c r="H2217" s="13">
        <v>0</v>
      </c>
      <c r="I2217" s="12">
        <v>0</v>
      </c>
      <c r="J2217" s="12">
        <v>16</v>
      </c>
      <c r="K2217" s="13" t="s">
        <v>35</v>
      </c>
      <c r="L2217" s="13">
        <v>0</v>
      </c>
      <c r="M2217" s="13"/>
      <c r="N2217" s="13" t="s">
        <v>272</v>
      </c>
      <c r="O2217" s="13" t="s">
        <v>80</v>
      </c>
      <c r="P2217" s="13" t="s">
        <v>64</v>
      </c>
      <c r="Q2217" s="13" t="s">
        <v>65</v>
      </c>
      <c r="R2217" s="13" t="s">
        <v>54</v>
      </c>
      <c r="S2217" s="13" t="s">
        <v>40</v>
      </c>
      <c r="T2217" s="13" t="s">
        <v>56</v>
      </c>
      <c r="U2217" s="13" t="s">
        <v>22457</v>
      </c>
      <c r="V2217" s="12">
        <v>18</v>
      </c>
      <c r="W2217" s="13" t="s">
        <v>273</v>
      </c>
      <c r="X2217" s="13" t="s">
        <v>58</v>
      </c>
      <c r="Y2217" s="13" t="s">
        <v>24543</v>
      </c>
      <c r="Z2217" s="13" t="s">
        <v>24544</v>
      </c>
      <c r="AA2217" s="13" t="s">
        <v>24545</v>
      </c>
      <c r="AB2217" s="13" t="s">
        <v>45</v>
      </c>
      <c r="AC2217" s="13" t="s">
        <v>21411</v>
      </c>
      <c r="AD2217" s="13"/>
    </row>
    <row r="2218" spans="1:30" x14ac:dyDescent="0.25">
      <c r="A2218" s="12">
        <v>2230</v>
      </c>
      <c r="B2218" s="12">
        <v>2023081262</v>
      </c>
      <c r="C2218" s="13" t="s">
        <v>8804</v>
      </c>
      <c r="D2218" s="13" t="s">
        <v>8805</v>
      </c>
      <c r="E2218" s="13" t="s">
        <v>47</v>
      </c>
      <c r="F2218" s="12">
        <v>9</v>
      </c>
      <c r="G2218" s="13" t="s">
        <v>139</v>
      </c>
      <c r="H2218" s="12">
        <v>58</v>
      </c>
      <c r="I2218" s="12">
        <v>58</v>
      </c>
      <c r="J2218" s="12">
        <v>67</v>
      </c>
      <c r="K2218" s="13" t="s">
        <v>35</v>
      </c>
      <c r="L2218" s="12">
        <v>3.15</v>
      </c>
      <c r="M2218" s="13"/>
      <c r="N2218" s="13" t="s">
        <v>272</v>
      </c>
      <c r="O2218" s="13"/>
      <c r="P2218" s="13" t="s">
        <v>64</v>
      </c>
      <c r="Q2218" s="13" t="s">
        <v>65</v>
      </c>
      <c r="R2218" s="13" t="s">
        <v>54</v>
      </c>
      <c r="S2218" s="13" t="s">
        <v>40</v>
      </c>
      <c r="T2218" s="13" t="s">
        <v>56</v>
      </c>
      <c r="U2218" s="13" t="s">
        <v>24546</v>
      </c>
      <c r="V2218" s="12">
        <v>20</v>
      </c>
      <c r="W2218" s="13" t="s">
        <v>273</v>
      </c>
      <c r="X2218" s="13" t="s">
        <v>58</v>
      </c>
      <c r="Y2218" s="13" t="s">
        <v>8806</v>
      </c>
      <c r="Z2218" s="13" t="s">
        <v>8807</v>
      </c>
      <c r="AA2218" s="13" t="s">
        <v>8808</v>
      </c>
      <c r="AB2218" s="13" t="s">
        <v>45</v>
      </c>
      <c r="AC2218" s="13" t="s">
        <v>21411</v>
      </c>
      <c r="AD2218" s="13"/>
    </row>
    <row r="2219" spans="1:30" x14ac:dyDescent="0.25">
      <c r="A2219" s="12">
        <v>47</v>
      </c>
      <c r="B2219" s="12">
        <v>2022111004</v>
      </c>
      <c r="C2219" s="13" t="s">
        <v>287</v>
      </c>
      <c r="D2219" s="13" t="s">
        <v>288</v>
      </c>
      <c r="E2219" s="13" t="s">
        <v>47</v>
      </c>
      <c r="F2219" s="12">
        <v>18</v>
      </c>
      <c r="G2219" s="13" t="s">
        <v>34</v>
      </c>
      <c r="H2219" s="12">
        <v>90</v>
      </c>
      <c r="I2219" s="12">
        <v>90</v>
      </c>
      <c r="J2219" s="12">
        <v>108</v>
      </c>
      <c r="K2219" s="13" t="s">
        <v>35</v>
      </c>
      <c r="L2219" s="12">
        <v>3.61</v>
      </c>
      <c r="M2219" s="13"/>
      <c r="N2219" s="13" t="s">
        <v>272</v>
      </c>
      <c r="O2219" s="13" t="s">
        <v>80</v>
      </c>
      <c r="P2219" s="13" t="s">
        <v>64</v>
      </c>
      <c r="Q2219" s="13" t="s">
        <v>65</v>
      </c>
      <c r="R2219" s="13" t="s">
        <v>54</v>
      </c>
      <c r="S2219" s="13" t="s">
        <v>40</v>
      </c>
      <c r="T2219" s="13" t="s">
        <v>56</v>
      </c>
      <c r="U2219" s="14">
        <v>38660</v>
      </c>
      <c r="V2219" s="12">
        <v>20</v>
      </c>
      <c r="W2219" s="13" t="s">
        <v>289</v>
      </c>
      <c r="X2219" s="13" t="s">
        <v>58</v>
      </c>
      <c r="Y2219" s="13" t="s">
        <v>290</v>
      </c>
      <c r="Z2219" s="13" t="s">
        <v>291</v>
      </c>
      <c r="AA2219" s="13" t="s">
        <v>292</v>
      </c>
      <c r="AB2219" s="13" t="s">
        <v>45</v>
      </c>
      <c r="AC2219" s="13" t="s">
        <v>21411</v>
      </c>
      <c r="AD2219" s="13"/>
    </row>
    <row r="2220" spans="1:30" x14ac:dyDescent="0.25">
      <c r="A2220" s="12">
        <v>467</v>
      </c>
      <c r="B2220" s="12">
        <v>2017091058</v>
      </c>
      <c r="C2220" s="13" t="s">
        <v>14967</v>
      </c>
      <c r="D2220" s="13" t="s">
        <v>1897</v>
      </c>
      <c r="E2220" s="13" t="s">
        <v>47</v>
      </c>
      <c r="F2220" s="12">
        <v>6</v>
      </c>
      <c r="G2220" s="13" t="s">
        <v>71</v>
      </c>
      <c r="H2220" s="12">
        <v>122</v>
      </c>
      <c r="I2220" s="12">
        <v>128</v>
      </c>
      <c r="J2220" s="12">
        <v>128</v>
      </c>
      <c r="K2220" s="13" t="s">
        <v>35</v>
      </c>
      <c r="L2220" s="12">
        <v>2.8</v>
      </c>
      <c r="M2220" s="13"/>
      <c r="N2220" s="13" t="s">
        <v>272</v>
      </c>
      <c r="O2220" s="13"/>
      <c r="P2220" s="13" t="s">
        <v>64</v>
      </c>
      <c r="Q2220" s="13" t="s">
        <v>65</v>
      </c>
      <c r="R2220" s="13" t="s">
        <v>54</v>
      </c>
      <c r="S2220" s="13" t="s">
        <v>40</v>
      </c>
      <c r="T2220" s="13" t="s">
        <v>56</v>
      </c>
      <c r="U2220" s="13" t="s">
        <v>24547</v>
      </c>
      <c r="V2220" s="12">
        <v>26</v>
      </c>
      <c r="W2220" s="13" t="s">
        <v>303</v>
      </c>
      <c r="X2220" s="13" t="s">
        <v>58</v>
      </c>
      <c r="Y2220" s="13" t="s">
        <v>14968</v>
      </c>
      <c r="Z2220" s="13" t="s">
        <v>14969</v>
      </c>
      <c r="AA2220" s="13" t="s">
        <v>14970</v>
      </c>
      <c r="AB2220" s="13" t="s">
        <v>45</v>
      </c>
      <c r="AC2220" s="13" t="s">
        <v>21411</v>
      </c>
      <c r="AD2220" s="13"/>
    </row>
    <row r="2221" spans="1:30" x14ac:dyDescent="0.25">
      <c r="A2221" s="12">
        <v>1381</v>
      </c>
      <c r="B2221" s="12">
        <v>2025071226</v>
      </c>
      <c r="C2221" s="13" t="s">
        <v>7263</v>
      </c>
      <c r="D2221" s="13" t="s">
        <v>5272</v>
      </c>
      <c r="E2221" s="13" t="s">
        <v>47</v>
      </c>
      <c r="F2221" s="12">
        <v>16</v>
      </c>
      <c r="G2221" s="13" t="s">
        <v>48</v>
      </c>
      <c r="H2221" s="13">
        <v>0</v>
      </c>
      <c r="I2221" s="12">
        <v>0</v>
      </c>
      <c r="J2221" s="12">
        <v>16</v>
      </c>
      <c r="K2221" s="13" t="s">
        <v>35</v>
      </c>
      <c r="L2221" s="13">
        <v>0</v>
      </c>
      <c r="M2221" s="13"/>
      <c r="N2221" s="13" t="s">
        <v>272</v>
      </c>
      <c r="O2221" s="13" t="s">
        <v>80</v>
      </c>
      <c r="P2221" s="13" t="s">
        <v>64</v>
      </c>
      <c r="Q2221" s="13" t="s">
        <v>65</v>
      </c>
      <c r="R2221" s="13" t="s">
        <v>54</v>
      </c>
      <c r="S2221" s="13" t="s">
        <v>40</v>
      </c>
      <c r="T2221" s="13" t="s">
        <v>56</v>
      </c>
      <c r="U2221" s="14">
        <v>39393</v>
      </c>
      <c r="V2221" s="12">
        <v>18</v>
      </c>
      <c r="W2221" s="13" t="s">
        <v>303</v>
      </c>
      <c r="X2221" s="13" t="s">
        <v>58</v>
      </c>
      <c r="Y2221" s="13" t="s">
        <v>24548</v>
      </c>
      <c r="Z2221" s="13" t="s">
        <v>24549</v>
      </c>
      <c r="AA2221" s="12">
        <v>3907002</v>
      </c>
      <c r="AB2221" s="13" t="s">
        <v>45</v>
      </c>
      <c r="AC2221" s="13" t="s">
        <v>21411</v>
      </c>
      <c r="AD2221" s="13"/>
    </row>
    <row r="2222" spans="1:30" x14ac:dyDescent="0.25">
      <c r="A2222" s="12">
        <v>1160</v>
      </c>
      <c r="B2222" s="12">
        <v>2024081031</v>
      </c>
      <c r="C2222" s="13" t="s">
        <v>4616</v>
      </c>
      <c r="D2222" s="13" t="s">
        <v>4598</v>
      </c>
      <c r="E2222" s="13" t="s">
        <v>47</v>
      </c>
      <c r="F2222" s="12">
        <v>13</v>
      </c>
      <c r="G2222" s="13" t="s">
        <v>78</v>
      </c>
      <c r="H2222" s="12">
        <v>27</v>
      </c>
      <c r="I2222" s="12">
        <v>27</v>
      </c>
      <c r="J2222" s="12">
        <v>40</v>
      </c>
      <c r="K2222" s="13" t="s">
        <v>35</v>
      </c>
      <c r="L2222" s="12">
        <v>3.54</v>
      </c>
      <c r="M2222" s="13"/>
      <c r="N2222" s="13" t="s">
        <v>272</v>
      </c>
      <c r="O2222" s="13" t="s">
        <v>80</v>
      </c>
      <c r="P2222" s="13" t="s">
        <v>64</v>
      </c>
      <c r="Q2222" s="13" t="s">
        <v>65</v>
      </c>
      <c r="R2222" s="13" t="s">
        <v>54</v>
      </c>
      <c r="S2222" s="13" t="s">
        <v>40</v>
      </c>
      <c r="T2222" s="13"/>
      <c r="U2222" s="13" t="s">
        <v>21963</v>
      </c>
      <c r="V2222" s="12">
        <v>19</v>
      </c>
      <c r="W2222" s="13" t="s">
        <v>149</v>
      </c>
      <c r="X2222" s="13" t="s">
        <v>58</v>
      </c>
      <c r="Y2222" s="13" t="s">
        <v>4617</v>
      </c>
      <c r="Z2222" s="13" t="s">
        <v>4618</v>
      </c>
      <c r="AA2222" s="13" t="s">
        <v>4619</v>
      </c>
      <c r="AB2222" s="13" t="s">
        <v>45</v>
      </c>
      <c r="AC2222" s="13" t="s">
        <v>21411</v>
      </c>
      <c r="AD2222" s="13"/>
    </row>
    <row r="2223" spans="1:30" x14ac:dyDescent="0.25">
      <c r="A2223" s="12">
        <v>2214</v>
      </c>
      <c r="B2223" s="12">
        <v>2022041025</v>
      </c>
      <c r="C2223" s="13" t="s">
        <v>3023</v>
      </c>
      <c r="D2223" s="13" t="s">
        <v>8743</v>
      </c>
      <c r="E2223" s="13" t="s">
        <v>47</v>
      </c>
      <c r="F2223" s="12">
        <v>18</v>
      </c>
      <c r="G2223" s="13" t="s">
        <v>71</v>
      </c>
      <c r="H2223" s="12">
        <v>98</v>
      </c>
      <c r="I2223" s="12">
        <v>98</v>
      </c>
      <c r="J2223" s="12">
        <v>116</v>
      </c>
      <c r="K2223" s="13" t="s">
        <v>35</v>
      </c>
      <c r="L2223" s="12">
        <v>3.61</v>
      </c>
      <c r="M2223" s="13"/>
      <c r="N2223" s="13" t="s">
        <v>272</v>
      </c>
      <c r="O2223" s="13"/>
      <c r="P2223" s="13" t="s">
        <v>64</v>
      </c>
      <c r="Q2223" s="13" t="s">
        <v>65</v>
      </c>
      <c r="R2223" s="13" t="s">
        <v>54</v>
      </c>
      <c r="S2223" s="13" t="s">
        <v>40</v>
      </c>
      <c r="T2223" s="13" t="s">
        <v>56</v>
      </c>
      <c r="U2223" s="14">
        <v>38088</v>
      </c>
      <c r="V2223" s="12">
        <v>21</v>
      </c>
      <c r="W2223" s="13" t="s">
        <v>149</v>
      </c>
      <c r="X2223" s="13" t="s">
        <v>58</v>
      </c>
      <c r="Y2223" s="13" t="s">
        <v>8744</v>
      </c>
      <c r="Z2223" s="13" t="s">
        <v>8745</v>
      </c>
      <c r="AA2223" s="13" t="s">
        <v>8746</v>
      </c>
      <c r="AB2223" s="13" t="s">
        <v>45</v>
      </c>
      <c r="AC2223" s="13" t="s">
        <v>21411</v>
      </c>
      <c r="AD2223" s="13"/>
    </row>
    <row r="2224" spans="1:30" x14ac:dyDescent="0.25">
      <c r="A2224" s="12">
        <v>1706</v>
      </c>
      <c r="B2224" s="12">
        <v>2022111052</v>
      </c>
      <c r="C2224" s="13" t="s">
        <v>6780</v>
      </c>
      <c r="D2224" s="13" t="s">
        <v>6781</v>
      </c>
      <c r="E2224" s="13" t="s">
        <v>47</v>
      </c>
      <c r="F2224" s="12">
        <v>17</v>
      </c>
      <c r="G2224" s="13" t="s">
        <v>34</v>
      </c>
      <c r="H2224" s="12">
        <v>89</v>
      </c>
      <c r="I2224" s="12">
        <v>89</v>
      </c>
      <c r="J2224" s="12">
        <v>106</v>
      </c>
      <c r="K2224" s="13" t="s">
        <v>35</v>
      </c>
      <c r="L2224" s="12">
        <v>3.52</v>
      </c>
      <c r="M2224" s="13"/>
      <c r="N2224" s="13" t="s">
        <v>272</v>
      </c>
      <c r="O2224" s="13"/>
      <c r="P2224" s="13" t="s">
        <v>64</v>
      </c>
      <c r="Q2224" s="13" t="s">
        <v>65</v>
      </c>
      <c r="R2224" s="13" t="s">
        <v>54</v>
      </c>
      <c r="S2224" s="13" t="s">
        <v>40</v>
      </c>
      <c r="T2224" s="13" t="s">
        <v>56</v>
      </c>
      <c r="U2224" s="14">
        <v>38991</v>
      </c>
      <c r="V2224" s="12">
        <v>19</v>
      </c>
      <c r="W2224" s="13" t="s">
        <v>6782</v>
      </c>
      <c r="X2224" s="13" t="s">
        <v>58</v>
      </c>
      <c r="Y2224" s="13" t="s">
        <v>6783</v>
      </c>
      <c r="Z2224" s="13" t="s">
        <v>6784</v>
      </c>
      <c r="AA2224" s="13" t="s">
        <v>6785</v>
      </c>
      <c r="AB2224" s="13" t="s">
        <v>45</v>
      </c>
      <c r="AC2224" s="13" t="s">
        <v>21411</v>
      </c>
      <c r="AD2224" s="13"/>
    </row>
    <row r="2225" spans="1:30" x14ac:dyDescent="0.25">
      <c r="A2225" s="12">
        <v>409</v>
      </c>
      <c r="B2225" s="12">
        <v>2022081163</v>
      </c>
      <c r="C2225" s="13" t="s">
        <v>1672</v>
      </c>
      <c r="D2225" s="13" t="s">
        <v>1667</v>
      </c>
      <c r="E2225" s="13" t="s">
        <v>47</v>
      </c>
      <c r="F2225" s="12">
        <v>12</v>
      </c>
      <c r="G2225" s="13" t="s">
        <v>71</v>
      </c>
      <c r="H2225" s="12">
        <v>96</v>
      </c>
      <c r="I2225" s="12">
        <v>98</v>
      </c>
      <c r="J2225" s="12">
        <v>108</v>
      </c>
      <c r="K2225" s="13" t="s">
        <v>35</v>
      </c>
      <c r="L2225" s="12">
        <v>3.28</v>
      </c>
      <c r="M2225" s="13"/>
      <c r="N2225" s="13" t="s">
        <v>272</v>
      </c>
      <c r="O2225" s="13"/>
      <c r="P2225" s="13" t="s">
        <v>64</v>
      </c>
      <c r="Q2225" s="13" t="s">
        <v>65</v>
      </c>
      <c r="R2225" s="13" t="s">
        <v>54</v>
      </c>
      <c r="S2225" s="13" t="s">
        <v>40</v>
      </c>
      <c r="T2225" s="13" t="s">
        <v>130</v>
      </c>
      <c r="U2225" s="14">
        <v>37299</v>
      </c>
      <c r="V2225" s="12">
        <v>23</v>
      </c>
      <c r="W2225" s="13" t="s">
        <v>871</v>
      </c>
      <c r="X2225" s="13" t="s">
        <v>58</v>
      </c>
      <c r="Y2225" s="13" t="s">
        <v>1673</v>
      </c>
      <c r="Z2225" s="13" t="s">
        <v>1674</v>
      </c>
      <c r="AA2225" s="13" t="s">
        <v>1675</v>
      </c>
      <c r="AB2225" s="13" t="s">
        <v>45</v>
      </c>
      <c r="AC2225" s="13" t="s">
        <v>21411</v>
      </c>
      <c r="AD2225" s="13"/>
    </row>
    <row r="2226" spans="1:30" x14ac:dyDescent="0.25">
      <c r="A2226" s="12">
        <v>2069</v>
      </c>
      <c r="B2226" s="12">
        <v>2023081232</v>
      </c>
      <c r="C2226" s="13" t="s">
        <v>8195</v>
      </c>
      <c r="D2226" s="13" t="s">
        <v>8196</v>
      </c>
      <c r="E2226" s="13" t="s">
        <v>47</v>
      </c>
      <c r="F2226" s="12">
        <v>15</v>
      </c>
      <c r="G2226" s="13" t="s">
        <v>34</v>
      </c>
      <c r="H2226" s="12">
        <v>66</v>
      </c>
      <c r="I2226" s="12">
        <v>66</v>
      </c>
      <c r="J2226" s="12">
        <v>81</v>
      </c>
      <c r="K2226" s="13" t="s">
        <v>35</v>
      </c>
      <c r="L2226" s="12">
        <v>3.25</v>
      </c>
      <c r="M2226" s="13"/>
      <c r="N2226" s="13" t="s">
        <v>272</v>
      </c>
      <c r="O2226" s="13"/>
      <c r="P2226" s="13" t="s">
        <v>64</v>
      </c>
      <c r="Q2226" s="13" t="s">
        <v>65</v>
      </c>
      <c r="R2226" s="13" t="s">
        <v>54</v>
      </c>
      <c r="S2226" s="13" t="s">
        <v>40</v>
      </c>
      <c r="T2226" s="13" t="s">
        <v>56</v>
      </c>
      <c r="U2226" s="13" t="s">
        <v>24550</v>
      </c>
      <c r="V2226" s="12">
        <v>19</v>
      </c>
      <c r="W2226" s="13" t="s">
        <v>5056</v>
      </c>
      <c r="X2226" s="13" t="s">
        <v>58</v>
      </c>
      <c r="Y2226" s="13" t="s">
        <v>8197</v>
      </c>
      <c r="Z2226" s="13" t="s">
        <v>8198</v>
      </c>
      <c r="AA2226" s="13" t="s">
        <v>8199</v>
      </c>
      <c r="AB2226" s="13" t="s">
        <v>45</v>
      </c>
      <c r="AC2226" s="13" t="s">
        <v>21411</v>
      </c>
      <c r="AD2226" s="13"/>
    </row>
    <row r="2227" spans="1:30" x14ac:dyDescent="0.25">
      <c r="A2227" s="12">
        <v>127</v>
      </c>
      <c r="B2227" s="12">
        <v>2021081329</v>
      </c>
      <c r="C2227" s="13" t="s">
        <v>620</v>
      </c>
      <c r="D2227" s="13" t="s">
        <v>570</v>
      </c>
      <c r="E2227" s="13" t="s">
        <v>47</v>
      </c>
      <c r="F2227" s="12">
        <v>9</v>
      </c>
      <c r="G2227" s="13" t="s">
        <v>71</v>
      </c>
      <c r="H2227" s="12">
        <v>114</v>
      </c>
      <c r="I2227" s="12">
        <v>117</v>
      </c>
      <c r="J2227" s="12">
        <v>123</v>
      </c>
      <c r="K2227" s="13" t="s">
        <v>35</v>
      </c>
      <c r="L2227" s="12">
        <v>3.49</v>
      </c>
      <c r="M2227" s="13"/>
      <c r="N2227" s="13" t="s">
        <v>272</v>
      </c>
      <c r="O2227" s="13" t="s">
        <v>80</v>
      </c>
      <c r="P2227" s="13" t="s">
        <v>64</v>
      </c>
      <c r="Q2227" s="13" t="s">
        <v>65</v>
      </c>
      <c r="R2227" s="13" t="s">
        <v>54</v>
      </c>
      <c r="S2227" s="13" t="s">
        <v>40</v>
      </c>
      <c r="T2227" s="13"/>
      <c r="U2227" s="14">
        <v>37653</v>
      </c>
      <c r="V2227" s="12">
        <v>22</v>
      </c>
      <c r="W2227" s="13" t="s">
        <v>451</v>
      </c>
      <c r="X2227" s="13" t="s">
        <v>58</v>
      </c>
      <c r="Y2227" s="13" t="s">
        <v>621</v>
      </c>
      <c r="Z2227" s="13" t="s">
        <v>622</v>
      </c>
      <c r="AA2227" s="13" t="s">
        <v>623</v>
      </c>
      <c r="AB2227" s="13" t="s">
        <v>45</v>
      </c>
      <c r="AC2227" s="13" t="s">
        <v>21411</v>
      </c>
      <c r="AD2227" s="13"/>
    </row>
    <row r="2228" spans="1:30" x14ac:dyDescent="0.25">
      <c r="A2228" s="12">
        <v>496</v>
      </c>
      <c r="B2228" s="12">
        <v>2024051029</v>
      </c>
      <c r="C2228" s="13" t="s">
        <v>2057</v>
      </c>
      <c r="D2228" s="13" t="s">
        <v>2058</v>
      </c>
      <c r="E2228" s="13" t="s">
        <v>47</v>
      </c>
      <c r="F2228" s="12">
        <v>12</v>
      </c>
      <c r="G2228" s="13" t="s">
        <v>78</v>
      </c>
      <c r="H2228" s="12">
        <v>21</v>
      </c>
      <c r="I2228" s="12">
        <v>24</v>
      </c>
      <c r="J2228" s="12">
        <v>33</v>
      </c>
      <c r="K2228" s="13" t="s">
        <v>35</v>
      </c>
      <c r="L2228" s="12">
        <v>2.14</v>
      </c>
      <c r="M2228" s="13" t="s">
        <v>49</v>
      </c>
      <c r="N2228" s="13" t="s">
        <v>272</v>
      </c>
      <c r="O2228" s="13" t="s">
        <v>80</v>
      </c>
      <c r="P2228" s="13" t="s">
        <v>64</v>
      </c>
      <c r="Q2228" s="13" t="s">
        <v>65</v>
      </c>
      <c r="R2228" s="13" t="s">
        <v>54</v>
      </c>
      <c r="S2228" s="13" t="s">
        <v>40</v>
      </c>
      <c r="T2228" s="13"/>
      <c r="U2228" s="13" t="s">
        <v>22777</v>
      </c>
      <c r="V2228" s="12">
        <v>18</v>
      </c>
      <c r="W2228" s="13" t="s">
        <v>451</v>
      </c>
      <c r="X2228" s="13" t="s">
        <v>58</v>
      </c>
      <c r="Y2228" s="13" t="s">
        <v>2059</v>
      </c>
      <c r="Z2228" s="13" t="s">
        <v>2060</v>
      </c>
      <c r="AA2228" s="13" t="s">
        <v>2061</v>
      </c>
      <c r="AB2228" s="13" t="s">
        <v>45</v>
      </c>
      <c r="AC2228" s="13" t="s">
        <v>21411</v>
      </c>
      <c r="AD2228" s="13"/>
    </row>
    <row r="2229" spans="1:30" x14ac:dyDescent="0.25">
      <c r="A2229" s="12">
        <v>2507</v>
      </c>
      <c r="B2229" s="12">
        <v>2024031027</v>
      </c>
      <c r="C2229" s="13" t="s">
        <v>9926</v>
      </c>
      <c r="D2229" s="13" t="s">
        <v>9927</v>
      </c>
      <c r="E2229" s="13" t="s">
        <v>47</v>
      </c>
      <c r="F2229" s="12">
        <v>15</v>
      </c>
      <c r="G2229" s="13" t="s">
        <v>78</v>
      </c>
      <c r="H2229" s="12">
        <v>29</v>
      </c>
      <c r="I2229" s="12">
        <v>29</v>
      </c>
      <c r="J2229" s="12">
        <v>44</v>
      </c>
      <c r="K2229" s="13" t="s">
        <v>35</v>
      </c>
      <c r="L2229" s="12">
        <v>3.58</v>
      </c>
      <c r="M2229" s="13"/>
      <c r="N2229" s="13" t="s">
        <v>272</v>
      </c>
      <c r="O2229" s="13" t="s">
        <v>80</v>
      </c>
      <c r="P2229" s="13" t="s">
        <v>64</v>
      </c>
      <c r="Q2229" s="13" t="s">
        <v>65</v>
      </c>
      <c r="R2229" s="13" t="s">
        <v>54</v>
      </c>
      <c r="S2229" s="13" t="s">
        <v>40</v>
      </c>
      <c r="T2229" s="13" t="s">
        <v>56</v>
      </c>
      <c r="U2229" s="14">
        <v>38510</v>
      </c>
      <c r="V2229" s="12">
        <v>20</v>
      </c>
      <c r="W2229" s="13" t="s">
        <v>451</v>
      </c>
      <c r="X2229" s="13" t="s">
        <v>58</v>
      </c>
      <c r="Y2229" s="13" t="s">
        <v>9928</v>
      </c>
      <c r="Z2229" s="13" t="s">
        <v>9929</v>
      </c>
      <c r="AA2229" s="13" t="s">
        <v>9930</v>
      </c>
      <c r="AB2229" s="13" t="s">
        <v>45</v>
      </c>
      <c r="AC2229" s="13" t="s">
        <v>21411</v>
      </c>
      <c r="AD2229" s="13"/>
    </row>
    <row r="2230" spans="1:30" x14ac:dyDescent="0.25">
      <c r="A2230" s="12">
        <v>1043</v>
      </c>
      <c r="B2230" s="12">
        <v>2022091078</v>
      </c>
      <c r="C2230" s="13" t="s">
        <v>4146</v>
      </c>
      <c r="D2230" s="13" t="s">
        <v>4147</v>
      </c>
      <c r="E2230" s="13" t="s">
        <v>47</v>
      </c>
      <c r="F2230" s="12">
        <v>15</v>
      </c>
      <c r="G2230" s="13" t="s">
        <v>71</v>
      </c>
      <c r="H2230" s="12">
        <v>101</v>
      </c>
      <c r="I2230" s="12">
        <v>101</v>
      </c>
      <c r="J2230" s="12">
        <v>116</v>
      </c>
      <c r="K2230" s="13" t="s">
        <v>35</v>
      </c>
      <c r="L2230" s="12">
        <v>3.4</v>
      </c>
      <c r="M2230" s="13"/>
      <c r="N2230" s="13" t="s">
        <v>272</v>
      </c>
      <c r="O2230" s="13" t="s">
        <v>80</v>
      </c>
      <c r="P2230" s="13" t="s">
        <v>64</v>
      </c>
      <c r="Q2230" s="13" t="s">
        <v>65</v>
      </c>
      <c r="R2230" s="13" t="s">
        <v>54</v>
      </c>
      <c r="S2230" s="13" t="s">
        <v>40</v>
      </c>
      <c r="T2230" s="13" t="s">
        <v>56</v>
      </c>
      <c r="U2230" s="13" t="s">
        <v>24551</v>
      </c>
      <c r="V2230" s="12">
        <v>20</v>
      </c>
      <c r="W2230" s="13" t="s">
        <v>57</v>
      </c>
      <c r="X2230" s="13" t="s">
        <v>58</v>
      </c>
      <c r="Y2230" s="13" t="s">
        <v>4148</v>
      </c>
      <c r="Z2230" s="13" t="s">
        <v>4149</v>
      </c>
      <c r="AA2230" s="12">
        <v>7924716</v>
      </c>
      <c r="AB2230" s="13" t="s">
        <v>45</v>
      </c>
      <c r="AC2230" s="13" t="s">
        <v>21411</v>
      </c>
      <c r="AD2230" s="13"/>
    </row>
    <row r="2231" spans="1:30" x14ac:dyDescent="0.25">
      <c r="A2231" s="12">
        <v>1000</v>
      </c>
      <c r="B2231" s="12">
        <v>2023111025</v>
      </c>
      <c r="C2231" s="13" t="s">
        <v>1276</v>
      </c>
      <c r="D2231" s="13" t="s">
        <v>4002</v>
      </c>
      <c r="E2231" s="13" t="s">
        <v>47</v>
      </c>
      <c r="F2231" s="12">
        <v>9</v>
      </c>
      <c r="G2231" s="13" t="s">
        <v>139</v>
      </c>
      <c r="H2231" s="12">
        <v>43</v>
      </c>
      <c r="I2231" s="12">
        <v>43</v>
      </c>
      <c r="J2231" s="12">
        <v>52</v>
      </c>
      <c r="K2231" s="13" t="s">
        <v>35</v>
      </c>
      <c r="L2231" s="12">
        <v>3.47</v>
      </c>
      <c r="M2231" s="13"/>
      <c r="N2231" s="13" t="s">
        <v>272</v>
      </c>
      <c r="O2231" s="13" t="s">
        <v>80</v>
      </c>
      <c r="P2231" s="13" t="s">
        <v>64</v>
      </c>
      <c r="Q2231" s="13" t="s">
        <v>65</v>
      </c>
      <c r="R2231" s="13" t="s">
        <v>54</v>
      </c>
      <c r="S2231" s="13" t="s">
        <v>40</v>
      </c>
      <c r="T2231" s="13" t="s">
        <v>130</v>
      </c>
      <c r="U2231" s="13" t="s">
        <v>24552</v>
      </c>
      <c r="V2231" s="12">
        <v>30</v>
      </c>
      <c r="W2231" s="13" t="s">
        <v>96</v>
      </c>
      <c r="X2231" s="13" t="s">
        <v>58</v>
      </c>
      <c r="Y2231" s="13" t="s">
        <v>11329</v>
      </c>
      <c r="Z2231" s="13" t="s">
        <v>11330</v>
      </c>
      <c r="AA2231" s="12">
        <v>8683812749</v>
      </c>
      <c r="AB2231" s="13" t="s">
        <v>45</v>
      </c>
      <c r="AC2231" s="13" t="s">
        <v>21411</v>
      </c>
      <c r="AD2231" s="13"/>
    </row>
    <row r="2232" spans="1:30" x14ac:dyDescent="0.25">
      <c r="A2232" s="12">
        <v>1498</v>
      </c>
      <c r="B2232" s="12">
        <v>2020111075</v>
      </c>
      <c r="C2232" s="13" t="s">
        <v>5883</v>
      </c>
      <c r="D2232" s="13" t="s">
        <v>5884</v>
      </c>
      <c r="E2232" s="13" t="s">
        <v>47</v>
      </c>
      <c r="F2232" s="12">
        <v>14</v>
      </c>
      <c r="G2232" s="13" t="s">
        <v>71</v>
      </c>
      <c r="H2232" s="12">
        <v>108</v>
      </c>
      <c r="I2232" s="12">
        <v>111</v>
      </c>
      <c r="J2232" s="12">
        <v>122</v>
      </c>
      <c r="K2232" s="13" t="s">
        <v>35</v>
      </c>
      <c r="L2232" s="12">
        <v>3.22</v>
      </c>
      <c r="M2232" s="13"/>
      <c r="N2232" s="13" t="s">
        <v>272</v>
      </c>
      <c r="O2232" s="13" t="s">
        <v>80</v>
      </c>
      <c r="P2232" s="13" t="s">
        <v>64</v>
      </c>
      <c r="Q2232" s="13" t="s">
        <v>65</v>
      </c>
      <c r="R2232" s="13" t="s">
        <v>54</v>
      </c>
      <c r="S2232" s="13" t="s">
        <v>40</v>
      </c>
      <c r="T2232" s="13" t="s">
        <v>56</v>
      </c>
      <c r="U2232" s="13" t="s">
        <v>22073</v>
      </c>
      <c r="V2232" s="12">
        <v>22</v>
      </c>
      <c r="W2232" s="13" t="s">
        <v>96</v>
      </c>
      <c r="X2232" s="13" t="s">
        <v>58</v>
      </c>
      <c r="Y2232" s="13" t="s">
        <v>5885</v>
      </c>
      <c r="Z2232" s="13" t="s">
        <v>5886</v>
      </c>
      <c r="AA2232" s="13" t="s">
        <v>5887</v>
      </c>
      <c r="AB2232" s="13" t="s">
        <v>45</v>
      </c>
      <c r="AC2232" s="13" t="s">
        <v>21411</v>
      </c>
      <c r="AD2232" s="13"/>
    </row>
    <row r="2233" spans="1:30" x14ac:dyDescent="0.25">
      <c r="A2233" s="12">
        <v>1737</v>
      </c>
      <c r="B2233" s="12">
        <v>2021101156</v>
      </c>
      <c r="C2233" s="13" t="s">
        <v>6917</v>
      </c>
      <c r="D2233" s="13" t="s">
        <v>6918</v>
      </c>
      <c r="E2233" s="13" t="s">
        <v>47</v>
      </c>
      <c r="F2233" s="12">
        <v>14</v>
      </c>
      <c r="G2233" s="13" t="s">
        <v>71</v>
      </c>
      <c r="H2233" s="12">
        <v>101</v>
      </c>
      <c r="I2233" s="12">
        <v>113</v>
      </c>
      <c r="J2233" s="12">
        <v>115</v>
      </c>
      <c r="K2233" s="13" t="s">
        <v>35</v>
      </c>
      <c r="L2233" s="12">
        <v>2.75</v>
      </c>
      <c r="M2233" s="13"/>
      <c r="N2233" s="13" t="s">
        <v>272</v>
      </c>
      <c r="O2233" s="13"/>
      <c r="P2233" s="13" t="s">
        <v>64</v>
      </c>
      <c r="Q2233" s="13" t="s">
        <v>65</v>
      </c>
      <c r="R2233" s="13" t="s">
        <v>54</v>
      </c>
      <c r="S2233" s="13" t="s">
        <v>40</v>
      </c>
      <c r="T2233" s="13" t="s">
        <v>56</v>
      </c>
      <c r="U2233" s="14">
        <v>38148</v>
      </c>
      <c r="V2233" s="12">
        <v>21</v>
      </c>
      <c r="W2233" s="13" t="s">
        <v>96</v>
      </c>
      <c r="X2233" s="13" t="s">
        <v>58</v>
      </c>
      <c r="Y2233" s="13" t="s">
        <v>6919</v>
      </c>
      <c r="Z2233" s="13" t="s">
        <v>6920</v>
      </c>
      <c r="AA2233" s="13" t="s">
        <v>6921</v>
      </c>
      <c r="AB2233" s="13" t="s">
        <v>45</v>
      </c>
      <c r="AC2233" s="13" t="s">
        <v>21411</v>
      </c>
      <c r="AD2233" s="13"/>
    </row>
    <row r="2234" spans="1:30" x14ac:dyDescent="0.25">
      <c r="A2234" s="12">
        <v>1828</v>
      </c>
      <c r="B2234" s="12">
        <v>2020081574</v>
      </c>
      <c r="C2234" s="13" t="s">
        <v>7282</v>
      </c>
      <c r="D2234" s="13" t="s">
        <v>7272</v>
      </c>
      <c r="E2234" s="13" t="s">
        <v>47</v>
      </c>
      <c r="F2234" s="12">
        <v>6</v>
      </c>
      <c r="G2234" s="13" t="s">
        <v>71</v>
      </c>
      <c r="H2234" s="12">
        <v>116</v>
      </c>
      <c r="I2234" s="12">
        <v>122</v>
      </c>
      <c r="J2234" s="12">
        <v>122</v>
      </c>
      <c r="K2234" s="13" t="s">
        <v>35</v>
      </c>
      <c r="L2234" s="12">
        <v>3.2</v>
      </c>
      <c r="M2234" s="13"/>
      <c r="N2234" s="13" t="s">
        <v>272</v>
      </c>
      <c r="O2234" s="13"/>
      <c r="P2234" s="13" t="s">
        <v>64</v>
      </c>
      <c r="Q2234" s="13" t="s">
        <v>65</v>
      </c>
      <c r="R2234" s="13" t="s">
        <v>54</v>
      </c>
      <c r="S2234" s="13" t="s">
        <v>40</v>
      </c>
      <c r="T2234" s="13" t="s">
        <v>56</v>
      </c>
      <c r="U2234" s="14">
        <v>37137</v>
      </c>
      <c r="V2234" s="12">
        <v>24</v>
      </c>
      <c r="W2234" s="13" t="s">
        <v>2727</v>
      </c>
      <c r="X2234" s="13" t="s">
        <v>58</v>
      </c>
      <c r="Y2234" s="13" t="s">
        <v>7283</v>
      </c>
      <c r="Z2234" s="13" t="s">
        <v>7284</v>
      </c>
      <c r="AA2234" s="13" t="s">
        <v>7285</v>
      </c>
      <c r="AB2234" s="13" t="s">
        <v>45</v>
      </c>
      <c r="AC2234" s="13" t="s">
        <v>21411</v>
      </c>
      <c r="AD2234" s="13"/>
    </row>
    <row r="2235" spans="1:30" x14ac:dyDescent="0.25">
      <c r="A2235" s="12">
        <v>1672</v>
      </c>
      <c r="B2235" s="12">
        <v>2021101154</v>
      </c>
      <c r="C2235" s="13" t="s">
        <v>6629</v>
      </c>
      <c r="D2235" s="13" t="s">
        <v>6630</v>
      </c>
      <c r="E2235" s="13" t="s">
        <v>47</v>
      </c>
      <c r="F2235" s="12">
        <v>9</v>
      </c>
      <c r="G2235" s="13" t="s">
        <v>71</v>
      </c>
      <c r="H2235" s="12">
        <v>113</v>
      </c>
      <c r="I2235" s="12">
        <v>116</v>
      </c>
      <c r="J2235" s="12">
        <v>122</v>
      </c>
      <c r="K2235" s="13" t="s">
        <v>35</v>
      </c>
      <c r="L2235" s="12">
        <v>3.35</v>
      </c>
      <c r="M2235" s="13"/>
      <c r="N2235" s="13" t="s">
        <v>272</v>
      </c>
      <c r="O2235" s="13"/>
      <c r="P2235" s="13" t="s">
        <v>64</v>
      </c>
      <c r="Q2235" s="13" t="s">
        <v>65</v>
      </c>
      <c r="R2235" s="13" t="s">
        <v>54</v>
      </c>
      <c r="S2235" s="13" t="s">
        <v>40</v>
      </c>
      <c r="T2235" s="13" t="s">
        <v>56</v>
      </c>
      <c r="U2235" s="14">
        <v>37779</v>
      </c>
      <c r="V2235" s="12">
        <v>22</v>
      </c>
      <c r="W2235" s="13" t="s">
        <v>82</v>
      </c>
      <c r="X2235" s="13" t="s">
        <v>58</v>
      </c>
      <c r="Y2235" s="13" t="s">
        <v>6631</v>
      </c>
      <c r="Z2235" s="13" t="s">
        <v>6632</v>
      </c>
      <c r="AA2235" s="13" t="s">
        <v>6633</v>
      </c>
      <c r="AB2235" s="13" t="s">
        <v>45</v>
      </c>
      <c r="AC2235" s="13" t="s">
        <v>21411</v>
      </c>
      <c r="AD2235" s="13"/>
    </row>
    <row r="2236" spans="1:30" x14ac:dyDescent="0.25">
      <c r="A2236" s="12">
        <v>392</v>
      </c>
      <c r="B2236" s="12">
        <v>2021121028</v>
      </c>
      <c r="C2236" s="13" t="s">
        <v>1609</v>
      </c>
      <c r="D2236" s="13" t="s">
        <v>1596</v>
      </c>
      <c r="E2236" s="13" t="s">
        <v>47</v>
      </c>
      <c r="F2236" s="12">
        <v>15</v>
      </c>
      <c r="G2236" s="13" t="s">
        <v>34</v>
      </c>
      <c r="H2236" s="12">
        <v>89</v>
      </c>
      <c r="I2236" s="12">
        <v>92</v>
      </c>
      <c r="J2236" s="12">
        <v>104</v>
      </c>
      <c r="K2236" s="13" t="s">
        <v>35</v>
      </c>
      <c r="L2236" s="12">
        <v>2.79</v>
      </c>
      <c r="M2236" s="13"/>
      <c r="N2236" s="13" t="s">
        <v>272</v>
      </c>
      <c r="O2236" s="13"/>
      <c r="P2236" s="13" t="s">
        <v>64</v>
      </c>
      <c r="Q2236" s="13" t="s">
        <v>65</v>
      </c>
      <c r="R2236" s="13" t="s">
        <v>54</v>
      </c>
      <c r="S2236" s="13" t="s">
        <v>40</v>
      </c>
      <c r="T2236" s="13" t="s">
        <v>56</v>
      </c>
      <c r="U2236" s="14">
        <v>38687</v>
      </c>
      <c r="V2236" s="12">
        <v>20</v>
      </c>
      <c r="W2236" s="13" t="s">
        <v>66</v>
      </c>
      <c r="X2236" s="13" t="s">
        <v>58</v>
      </c>
      <c r="Y2236" s="13" t="s">
        <v>1610</v>
      </c>
      <c r="Z2236" s="13"/>
      <c r="AA2236" s="13"/>
      <c r="AB2236" s="13" t="s">
        <v>45</v>
      </c>
      <c r="AC2236" s="13" t="s">
        <v>21411</v>
      </c>
      <c r="AD2236" s="13"/>
    </row>
    <row r="2237" spans="1:30" x14ac:dyDescent="0.25">
      <c r="A2237" s="12">
        <v>921</v>
      </c>
      <c r="B2237" s="12">
        <v>2024081174</v>
      </c>
      <c r="C2237" s="13" t="s">
        <v>512</v>
      </c>
      <c r="D2237" s="13" t="s">
        <v>3735</v>
      </c>
      <c r="E2237" s="13" t="s">
        <v>47</v>
      </c>
      <c r="F2237" s="12">
        <v>15</v>
      </c>
      <c r="G2237" s="13" t="s">
        <v>78</v>
      </c>
      <c r="H2237" s="12">
        <v>27</v>
      </c>
      <c r="I2237" s="12">
        <v>27</v>
      </c>
      <c r="J2237" s="12">
        <v>42</v>
      </c>
      <c r="K2237" s="13" t="s">
        <v>35</v>
      </c>
      <c r="L2237" s="12">
        <v>2.85</v>
      </c>
      <c r="M2237" s="13"/>
      <c r="N2237" s="13" t="s">
        <v>272</v>
      </c>
      <c r="O2237" s="13" t="s">
        <v>80</v>
      </c>
      <c r="P2237" s="13" t="s">
        <v>64</v>
      </c>
      <c r="Q2237" s="13" t="s">
        <v>65</v>
      </c>
      <c r="R2237" s="13" t="s">
        <v>54</v>
      </c>
      <c r="S2237" s="13" t="s">
        <v>40</v>
      </c>
      <c r="T2237" s="13" t="s">
        <v>56</v>
      </c>
      <c r="U2237" s="13" t="s">
        <v>24553</v>
      </c>
      <c r="V2237" s="12">
        <v>18</v>
      </c>
      <c r="W2237" s="13" t="s">
        <v>66</v>
      </c>
      <c r="X2237" s="13" t="s">
        <v>58</v>
      </c>
      <c r="Y2237" s="13" t="s">
        <v>3736</v>
      </c>
      <c r="Z2237" s="13" t="s">
        <v>3737</v>
      </c>
      <c r="AA2237" s="13" t="s">
        <v>3738</v>
      </c>
      <c r="AB2237" s="13" t="s">
        <v>45</v>
      </c>
      <c r="AC2237" s="13" t="s">
        <v>21411</v>
      </c>
      <c r="AD2237" s="13"/>
    </row>
    <row r="2238" spans="1:30" x14ac:dyDescent="0.25">
      <c r="A2238" s="12">
        <v>1069</v>
      </c>
      <c r="B2238" s="12">
        <v>2023071023</v>
      </c>
      <c r="C2238" s="13" t="s">
        <v>4253</v>
      </c>
      <c r="D2238" s="13" t="s">
        <v>4254</v>
      </c>
      <c r="E2238" s="13" t="s">
        <v>47</v>
      </c>
      <c r="F2238" s="12">
        <v>14</v>
      </c>
      <c r="G2238" s="13" t="s">
        <v>139</v>
      </c>
      <c r="H2238" s="12">
        <v>59</v>
      </c>
      <c r="I2238" s="12">
        <v>59</v>
      </c>
      <c r="J2238" s="12">
        <v>73</v>
      </c>
      <c r="K2238" s="13" t="s">
        <v>35</v>
      </c>
      <c r="L2238" s="12">
        <v>3.66</v>
      </c>
      <c r="M2238" s="13"/>
      <c r="N2238" s="13" t="s">
        <v>272</v>
      </c>
      <c r="O2238" s="13"/>
      <c r="P2238" s="13" t="s">
        <v>64</v>
      </c>
      <c r="Q2238" s="13" t="s">
        <v>65</v>
      </c>
      <c r="R2238" s="13" t="s">
        <v>54</v>
      </c>
      <c r="S2238" s="13" t="s">
        <v>40</v>
      </c>
      <c r="T2238" s="13"/>
      <c r="U2238" s="14">
        <v>36839</v>
      </c>
      <c r="V2238" s="12">
        <v>25</v>
      </c>
      <c r="W2238" s="13" t="s">
        <v>66</v>
      </c>
      <c r="X2238" s="13" t="s">
        <v>58</v>
      </c>
      <c r="Y2238" s="13" t="s">
        <v>4255</v>
      </c>
      <c r="Z2238" s="13" t="s">
        <v>4256</v>
      </c>
      <c r="AA2238" s="13" t="s">
        <v>4257</v>
      </c>
      <c r="AB2238" s="13" t="s">
        <v>45</v>
      </c>
      <c r="AC2238" s="13" t="s">
        <v>21411</v>
      </c>
      <c r="AD2238" s="13"/>
    </row>
    <row r="2239" spans="1:30" x14ac:dyDescent="0.25">
      <c r="A2239" s="12">
        <v>1245</v>
      </c>
      <c r="B2239" s="12">
        <v>2024081164</v>
      </c>
      <c r="C2239" s="13" t="s">
        <v>4973</v>
      </c>
      <c r="D2239" s="13" t="s">
        <v>4953</v>
      </c>
      <c r="E2239" s="13" t="s">
        <v>47</v>
      </c>
      <c r="F2239" s="12">
        <v>13</v>
      </c>
      <c r="G2239" s="13" t="s">
        <v>78</v>
      </c>
      <c r="H2239" s="12">
        <v>20</v>
      </c>
      <c r="I2239" s="12">
        <v>28</v>
      </c>
      <c r="J2239" s="12">
        <v>33</v>
      </c>
      <c r="K2239" s="13" t="s">
        <v>35</v>
      </c>
      <c r="L2239" s="12">
        <v>2.25</v>
      </c>
      <c r="M2239" s="13" t="s">
        <v>49</v>
      </c>
      <c r="N2239" s="13" t="s">
        <v>272</v>
      </c>
      <c r="O2239" s="13" t="s">
        <v>80</v>
      </c>
      <c r="P2239" s="13" t="s">
        <v>64</v>
      </c>
      <c r="Q2239" s="13" t="s">
        <v>65</v>
      </c>
      <c r="R2239" s="13" t="s">
        <v>54</v>
      </c>
      <c r="S2239" s="13" t="s">
        <v>40</v>
      </c>
      <c r="T2239" s="13" t="s">
        <v>56</v>
      </c>
      <c r="U2239" s="13" t="s">
        <v>22121</v>
      </c>
      <c r="V2239" s="12">
        <v>19</v>
      </c>
      <c r="W2239" s="13" t="s">
        <v>66</v>
      </c>
      <c r="X2239" s="13" t="s">
        <v>58</v>
      </c>
      <c r="Y2239" s="13" t="s">
        <v>4974</v>
      </c>
      <c r="Z2239" s="13" t="s">
        <v>4975</v>
      </c>
      <c r="AA2239" s="13" t="s">
        <v>4976</v>
      </c>
      <c r="AB2239" s="13" t="s">
        <v>45</v>
      </c>
      <c r="AC2239" s="13" t="s">
        <v>21411</v>
      </c>
      <c r="AD2239" s="13"/>
    </row>
    <row r="2240" spans="1:30" x14ac:dyDescent="0.25">
      <c r="A2240" s="12">
        <v>1579</v>
      </c>
      <c r="B2240" s="12">
        <v>2025081101</v>
      </c>
      <c r="C2240" s="13" t="s">
        <v>24554</v>
      </c>
      <c r="D2240" s="13" t="s">
        <v>6212</v>
      </c>
      <c r="E2240" s="13" t="s">
        <v>47</v>
      </c>
      <c r="F2240" s="12">
        <v>16</v>
      </c>
      <c r="G2240" s="13" t="s">
        <v>48</v>
      </c>
      <c r="H2240" s="13">
        <v>0</v>
      </c>
      <c r="I2240" s="12">
        <v>0</v>
      </c>
      <c r="J2240" s="12">
        <v>16</v>
      </c>
      <c r="K2240" s="13" t="s">
        <v>35</v>
      </c>
      <c r="L2240" s="13">
        <v>0</v>
      </c>
      <c r="M2240" s="13"/>
      <c r="N2240" s="13" t="s">
        <v>272</v>
      </c>
      <c r="O2240" s="13" t="s">
        <v>80</v>
      </c>
      <c r="P2240" s="13" t="s">
        <v>64</v>
      </c>
      <c r="Q2240" s="13" t="s">
        <v>65</v>
      </c>
      <c r="R2240" s="13" t="s">
        <v>54</v>
      </c>
      <c r="S2240" s="13" t="s">
        <v>40</v>
      </c>
      <c r="T2240" s="13"/>
      <c r="U2240" s="13" t="s">
        <v>24555</v>
      </c>
      <c r="V2240" s="12">
        <v>16</v>
      </c>
      <c r="W2240" s="13" t="s">
        <v>66</v>
      </c>
      <c r="X2240" s="13" t="s">
        <v>58</v>
      </c>
      <c r="Y2240" s="13" t="s">
        <v>24556</v>
      </c>
      <c r="Z2240" s="13" t="s">
        <v>24557</v>
      </c>
      <c r="AA2240" s="13" t="s">
        <v>24558</v>
      </c>
      <c r="AB2240" s="13" t="s">
        <v>45</v>
      </c>
      <c r="AC2240" s="13" t="s">
        <v>21411</v>
      </c>
      <c r="AD2240" s="13"/>
    </row>
    <row r="2241" spans="1:30" x14ac:dyDescent="0.25">
      <c r="A2241" s="12">
        <v>1881</v>
      </c>
      <c r="B2241" s="12">
        <v>2024101018</v>
      </c>
      <c r="C2241" s="13" t="s">
        <v>4620</v>
      </c>
      <c r="D2241" s="13" t="s">
        <v>7485</v>
      </c>
      <c r="E2241" s="13" t="s">
        <v>47</v>
      </c>
      <c r="F2241" s="12">
        <v>10</v>
      </c>
      <c r="G2241" s="13" t="s">
        <v>78</v>
      </c>
      <c r="H2241" s="12">
        <v>21</v>
      </c>
      <c r="I2241" s="12">
        <v>21</v>
      </c>
      <c r="J2241" s="12">
        <v>31</v>
      </c>
      <c r="K2241" s="13" t="s">
        <v>35</v>
      </c>
      <c r="L2241" s="12">
        <v>3.46</v>
      </c>
      <c r="M2241" s="13"/>
      <c r="N2241" s="13" t="s">
        <v>272</v>
      </c>
      <c r="O2241" s="13" t="s">
        <v>80</v>
      </c>
      <c r="P2241" s="13" t="s">
        <v>64</v>
      </c>
      <c r="Q2241" s="13" t="s">
        <v>65</v>
      </c>
      <c r="R2241" s="13" t="s">
        <v>54</v>
      </c>
      <c r="S2241" s="13" t="s">
        <v>40</v>
      </c>
      <c r="T2241" s="13" t="s">
        <v>56</v>
      </c>
      <c r="U2241" s="13" t="s">
        <v>21567</v>
      </c>
      <c r="V2241" s="12">
        <v>20</v>
      </c>
      <c r="W2241" s="13" t="s">
        <v>66</v>
      </c>
      <c r="X2241" s="13" t="s">
        <v>58</v>
      </c>
      <c r="Y2241" s="13" t="s">
        <v>11652</v>
      </c>
      <c r="Z2241" s="13" t="s">
        <v>11653</v>
      </c>
      <c r="AA2241" s="12">
        <v>8684971511</v>
      </c>
      <c r="AB2241" s="13" t="s">
        <v>45</v>
      </c>
      <c r="AC2241" s="13" t="s">
        <v>21411</v>
      </c>
      <c r="AD2241" s="13"/>
    </row>
    <row r="2242" spans="1:30" x14ac:dyDescent="0.25">
      <c r="A2242" s="12">
        <v>1944</v>
      </c>
      <c r="B2242" s="12">
        <v>2018051016</v>
      </c>
      <c r="C2242" s="13" t="s">
        <v>7722</v>
      </c>
      <c r="D2242" s="13" t="s">
        <v>7723</v>
      </c>
      <c r="E2242" s="13" t="s">
        <v>47</v>
      </c>
      <c r="F2242" s="12">
        <v>6</v>
      </c>
      <c r="G2242" s="13" t="s">
        <v>71</v>
      </c>
      <c r="H2242" s="12">
        <v>117</v>
      </c>
      <c r="I2242" s="12">
        <v>117</v>
      </c>
      <c r="J2242" s="12">
        <v>123</v>
      </c>
      <c r="K2242" s="13" t="s">
        <v>35</v>
      </c>
      <c r="L2242" s="12">
        <v>2.97</v>
      </c>
      <c r="M2242" s="13"/>
      <c r="N2242" s="13" t="s">
        <v>272</v>
      </c>
      <c r="O2242" s="13" t="s">
        <v>80</v>
      </c>
      <c r="P2242" s="13" t="s">
        <v>64</v>
      </c>
      <c r="Q2242" s="13" t="s">
        <v>65</v>
      </c>
      <c r="R2242" s="13" t="s">
        <v>54</v>
      </c>
      <c r="S2242" s="13" t="s">
        <v>40</v>
      </c>
      <c r="T2242" s="13" t="s">
        <v>56</v>
      </c>
      <c r="U2242" s="14">
        <v>36772</v>
      </c>
      <c r="V2242" s="12">
        <v>25</v>
      </c>
      <c r="W2242" s="13" t="s">
        <v>66</v>
      </c>
      <c r="X2242" s="13" t="s">
        <v>58</v>
      </c>
      <c r="Y2242" s="13" t="s">
        <v>7724</v>
      </c>
      <c r="Z2242" s="13" t="s">
        <v>7725</v>
      </c>
      <c r="AA2242" s="13" t="s">
        <v>7726</v>
      </c>
      <c r="AB2242" s="13" t="s">
        <v>45</v>
      </c>
      <c r="AC2242" s="13" t="s">
        <v>21411</v>
      </c>
      <c r="AD2242" s="13"/>
    </row>
    <row r="2243" spans="1:30" x14ac:dyDescent="0.25">
      <c r="A2243" s="12">
        <v>732</v>
      </c>
      <c r="B2243" s="12">
        <v>2025091031</v>
      </c>
      <c r="C2243" s="13" t="s">
        <v>24559</v>
      </c>
      <c r="D2243" s="13" t="s">
        <v>2923</v>
      </c>
      <c r="E2243" s="13" t="s">
        <v>47</v>
      </c>
      <c r="F2243" s="12">
        <v>15</v>
      </c>
      <c r="G2243" s="13" t="s">
        <v>48</v>
      </c>
      <c r="H2243" s="13">
        <v>0</v>
      </c>
      <c r="I2243" s="12">
        <v>0</v>
      </c>
      <c r="J2243" s="12">
        <v>15</v>
      </c>
      <c r="K2243" s="13" t="s">
        <v>35</v>
      </c>
      <c r="L2243" s="13">
        <v>0</v>
      </c>
      <c r="M2243" s="13"/>
      <c r="N2243" s="13" t="s">
        <v>272</v>
      </c>
      <c r="O2243" s="13" t="s">
        <v>80</v>
      </c>
      <c r="P2243" s="13" t="s">
        <v>64</v>
      </c>
      <c r="Q2243" s="13" t="s">
        <v>65</v>
      </c>
      <c r="R2243" s="13" t="s">
        <v>54</v>
      </c>
      <c r="S2243" s="13" t="s">
        <v>40</v>
      </c>
      <c r="T2243" s="13" t="s">
        <v>130</v>
      </c>
      <c r="U2243" s="13" t="s">
        <v>24560</v>
      </c>
      <c r="V2243" s="12">
        <v>36</v>
      </c>
      <c r="W2243" s="13" t="s">
        <v>808</v>
      </c>
      <c r="X2243" s="13" t="s">
        <v>58</v>
      </c>
      <c r="Y2243" s="13" t="s">
        <v>24561</v>
      </c>
      <c r="Z2243" s="13" t="s">
        <v>24562</v>
      </c>
      <c r="AA2243" s="12">
        <v>8683082556</v>
      </c>
      <c r="AB2243" s="13" t="s">
        <v>45</v>
      </c>
      <c r="AC2243" s="13" t="s">
        <v>21411</v>
      </c>
      <c r="AD2243" s="13"/>
    </row>
    <row r="2244" spans="1:30" x14ac:dyDescent="0.25">
      <c r="A2244" s="12">
        <v>1330</v>
      </c>
      <c r="B2244" s="12">
        <v>2022061225</v>
      </c>
      <c r="C2244" s="13" t="s">
        <v>5321</v>
      </c>
      <c r="D2244" s="13" t="s">
        <v>5322</v>
      </c>
      <c r="E2244" s="13" t="s">
        <v>47</v>
      </c>
      <c r="F2244" s="12">
        <v>17</v>
      </c>
      <c r="G2244" s="13" t="s">
        <v>34</v>
      </c>
      <c r="H2244" s="12">
        <v>87</v>
      </c>
      <c r="I2244" s="12">
        <v>87</v>
      </c>
      <c r="J2244" s="12">
        <v>104</v>
      </c>
      <c r="K2244" s="13" t="s">
        <v>35</v>
      </c>
      <c r="L2244" s="12">
        <v>3.55</v>
      </c>
      <c r="M2244" s="13"/>
      <c r="N2244" s="13" t="s">
        <v>272</v>
      </c>
      <c r="O2244" s="13"/>
      <c r="P2244" s="13" t="s">
        <v>64</v>
      </c>
      <c r="Q2244" s="13" t="s">
        <v>65</v>
      </c>
      <c r="R2244" s="13" t="s">
        <v>54</v>
      </c>
      <c r="S2244" s="13" t="s">
        <v>55</v>
      </c>
      <c r="T2244" s="13" t="s">
        <v>56</v>
      </c>
      <c r="U2244" s="13" t="s">
        <v>24563</v>
      </c>
      <c r="V2244" s="12">
        <v>35</v>
      </c>
      <c r="W2244" s="13" t="s">
        <v>808</v>
      </c>
      <c r="X2244" s="13" t="s">
        <v>58</v>
      </c>
      <c r="Y2244" s="13" t="s">
        <v>5323</v>
      </c>
      <c r="Z2244" s="13" t="s">
        <v>5324</v>
      </c>
      <c r="AA2244" s="12">
        <v>8682996267</v>
      </c>
      <c r="AB2244" s="13" t="s">
        <v>45</v>
      </c>
      <c r="AC2244" s="13" t="s">
        <v>21411</v>
      </c>
      <c r="AD2244" s="13"/>
    </row>
    <row r="2245" spans="1:30" x14ac:dyDescent="0.25">
      <c r="A2245" s="12">
        <v>1629</v>
      </c>
      <c r="B2245" s="12">
        <v>2022091027</v>
      </c>
      <c r="C2245" s="13" t="s">
        <v>4425</v>
      </c>
      <c r="D2245" s="13" t="s">
        <v>6432</v>
      </c>
      <c r="E2245" s="13" t="s">
        <v>47</v>
      </c>
      <c r="F2245" s="12">
        <v>15</v>
      </c>
      <c r="G2245" s="13" t="s">
        <v>71</v>
      </c>
      <c r="H2245" s="12">
        <v>104</v>
      </c>
      <c r="I2245" s="12">
        <v>104</v>
      </c>
      <c r="J2245" s="12">
        <v>119</v>
      </c>
      <c r="K2245" s="13" t="s">
        <v>35</v>
      </c>
      <c r="L2245" s="12">
        <v>3.89</v>
      </c>
      <c r="M2245" s="13"/>
      <c r="N2245" s="13" t="s">
        <v>272</v>
      </c>
      <c r="O2245" s="13" t="s">
        <v>80</v>
      </c>
      <c r="P2245" s="13" t="s">
        <v>64</v>
      </c>
      <c r="Q2245" s="13" t="s">
        <v>65</v>
      </c>
      <c r="R2245" s="13" t="s">
        <v>54</v>
      </c>
      <c r="S2245" s="13" t="s">
        <v>40</v>
      </c>
      <c r="T2245" s="13" t="s">
        <v>56</v>
      </c>
      <c r="U2245" s="13" t="s">
        <v>24564</v>
      </c>
      <c r="V2245" s="12">
        <v>20</v>
      </c>
      <c r="W2245" s="13" t="s">
        <v>808</v>
      </c>
      <c r="X2245" s="13" t="s">
        <v>58</v>
      </c>
      <c r="Y2245" s="13" t="s">
        <v>6433</v>
      </c>
      <c r="Z2245" s="13" t="s">
        <v>6434</v>
      </c>
      <c r="AA2245" s="13" t="s">
        <v>6435</v>
      </c>
      <c r="AB2245" s="13" t="s">
        <v>45</v>
      </c>
      <c r="AC2245" s="13" t="s">
        <v>21411</v>
      </c>
      <c r="AD2245" s="13"/>
    </row>
    <row r="2246" spans="1:30" x14ac:dyDescent="0.25">
      <c r="A2246" s="12">
        <v>107</v>
      </c>
      <c r="B2246" s="12">
        <v>2023081264</v>
      </c>
      <c r="C2246" s="13" t="s">
        <v>529</v>
      </c>
      <c r="D2246" s="13" t="s">
        <v>530</v>
      </c>
      <c r="E2246" s="13" t="s">
        <v>47</v>
      </c>
      <c r="F2246" s="12">
        <v>12</v>
      </c>
      <c r="G2246" s="13" t="s">
        <v>139</v>
      </c>
      <c r="H2246" s="12">
        <v>42</v>
      </c>
      <c r="I2246" s="12">
        <v>45</v>
      </c>
      <c r="J2246" s="12">
        <v>54</v>
      </c>
      <c r="K2246" s="13" t="s">
        <v>35</v>
      </c>
      <c r="L2246" s="12">
        <v>2.65</v>
      </c>
      <c r="M2246" s="13"/>
      <c r="N2246" s="13" t="s">
        <v>272</v>
      </c>
      <c r="O2246" s="13" t="s">
        <v>80</v>
      </c>
      <c r="P2246" s="13" t="s">
        <v>64</v>
      </c>
      <c r="Q2246" s="13" t="s">
        <v>65</v>
      </c>
      <c r="R2246" s="13" t="s">
        <v>54</v>
      </c>
      <c r="S2246" s="13" t="s">
        <v>40</v>
      </c>
      <c r="T2246" s="13"/>
      <c r="U2246" s="14">
        <v>38965</v>
      </c>
      <c r="V2246" s="12">
        <v>19</v>
      </c>
      <c r="W2246" s="13" t="s">
        <v>359</v>
      </c>
      <c r="X2246" s="13" t="s">
        <v>58</v>
      </c>
      <c r="Y2246" s="13" t="s">
        <v>531</v>
      </c>
      <c r="Z2246" s="13" t="s">
        <v>532</v>
      </c>
      <c r="AA2246" s="12">
        <v>8686960212</v>
      </c>
      <c r="AB2246" s="13" t="s">
        <v>45</v>
      </c>
      <c r="AC2246" s="13" t="s">
        <v>21411</v>
      </c>
      <c r="AD2246" s="13"/>
    </row>
    <row r="2247" spans="1:30" x14ac:dyDescent="0.25">
      <c r="A2247" s="12">
        <v>444</v>
      </c>
      <c r="B2247" s="12">
        <v>2021121128</v>
      </c>
      <c r="C2247" s="13" t="s">
        <v>10137</v>
      </c>
      <c r="D2247" s="13" t="s">
        <v>17781</v>
      </c>
      <c r="E2247" s="13" t="s">
        <v>47</v>
      </c>
      <c r="F2247" s="12">
        <v>10</v>
      </c>
      <c r="G2247" s="13" t="s">
        <v>78</v>
      </c>
      <c r="H2247" s="13">
        <v>0</v>
      </c>
      <c r="I2247" s="12">
        <v>0</v>
      </c>
      <c r="J2247" s="12">
        <v>10</v>
      </c>
      <c r="K2247" s="13" t="s">
        <v>35</v>
      </c>
      <c r="L2247" s="13">
        <v>0</v>
      </c>
      <c r="M2247" s="13"/>
      <c r="N2247" s="13" t="s">
        <v>272</v>
      </c>
      <c r="O2247" s="13" t="s">
        <v>80</v>
      </c>
      <c r="P2247" s="13" t="s">
        <v>64</v>
      </c>
      <c r="Q2247" s="13" t="s">
        <v>65</v>
      </c>
      <c r="R2247" s="13" t="s">
        <v>54</v>
      </c>
      <c r="S2247" s="13" t="s">
        <v>40</v>
      </c>
      <c r="T2247" s="13" t="s">
        <v>56</v>
      </c>
      <c r="U2247" s="13" t="s">
        <v>24565</v>
      </c>
      <c r="V2247" s="12">
        <v>21</v>
      </c>
      <c r="W2247" s="13" t="s">
        <v>359</v>
      </c>
      <c r="X2247" s="13" t="s">
        <v>58</v>
      </c>
      <c r="Y2247" s="13" t="s">
        <v>17782</v>
      </c>
      <c r="Z2247" s="13"/>
      <c r="AA2247" s="13"/>
      <c r="AB2247" s="13" t="s">
        <v>45</v>
      </c>
      <c r="AC2247" s="13" t="s">
        <v>21411</v>
      </c>
      <c r="AD2247" s="13"/>
    </row>
    <row r="2248" spans="1:30" x14ac:dyDescent="0.25">
      <c r="A2248" s="12">
        <v>912</v>
      </c>
      <c r="B2248" s="12">
        <v>2016081035</v>
      </c>
      <c r="C2248" s="13" t="s">
        <v>3700</v>
      </c>
      <c r="D2248" s="13" t="s">
        <v>3696</v>
      </c>
      <c r="E2248" s="13" t="s">
        <v>47</v>
      </c>
      <c r="F2248" s="12">
        <v>12</v>
      </c>
      <c r="G2248" s="13" t="s">
        <v>34</v>
      </c>
      <c r="H2248" s="12">
        <v>95</v>
      </c>
      <c r="I2248" s="12">
        <v>95</v>
      </c>
      <c r="J2248" s="12">
        <v>107</v>
      </c>
      <c r="K2248" s="13" t="s">
        <v>35</v>
      </c>
      <c r="L2248" s="12">
        <v>2.68</v>
      </c>
      <c r="M2248" s="13"/>
      <c r="N2248" s="13" t="s">
        <v>272</v>
      </c>
      <c r="O2248" s="13"/>
      <c r="P2248" s="13" t="s">
        <v>64</v>
      </c>
      <c r="Q2248" s="13" t="s">
        <v>65</v>
      </c>
      <c r="R2248" s="13" t="s">
        <v>54</v>
      </c>
      <c r="S2248" s="13" t="s">
        <v>55</v>
      </c>
      <c r="T2248" s="13" t="s">
        <v>130</v>
      </c>
      <c r="U2248" s="13" t="s">
        <v>24566</v>
      </c>
      <c r="V2248" s="12">
        <v>43</v>
      </c>
      <c r="W2248" s="13" t="s">
        <v>359</v>
      </c>
      <c r="X2248" s="13" t="s">
        <v>58</v>
      </c>
      <c r="Y2248" s="13" t="s">
        <v>3701</v>
      </c>
      <c r="Z2248" s="13" t="s">
        <v>3702</v>
      </c>
      <c r="AA2248" s="13" t="s">
        <v>3703</v>
      </c>
      <c r="AB2248" s="13" t="s">
        <v>45</v>
      </c>
      <c r="AC2248" s="13" t="s">
        <v>21411</v>
      </c>
      <c r="AD2248" s="13"/>
    </row>
    <row r="2249" spans="1:30" x14ac:dyDescent="0.25">
      <c r="A2249" s="12">
        <v>1107</v>
      </c>
      <c r="B2249" s="12">
        <v>2025081114</v>
      </c>
      <c r="C2249" s="13" t="s">
        <v>24567</v>
      </c>
      <c r="D2249" s="13" t="s">
        <v>4407</v>
      </c>
      <c r="E2249" s="13" t="s">
        <v>47</v>
      </c>
      <c r="F2249" s="12">
        <v>16</v>
      </c>
      <c r="G2249" s="13" t="s">
        <v>48</v>
      </c>
      <c r="H2249" s="13">
        <v>0</v>
      </c>
      <c r="I2249" s="12">
        <v>0</v>
      </c>
      <c r="J2249" s="12">
        <v>16</v>
      </c>
      <c r="K2249" s="13" t="s">
        <v>35</v>
      </c>
      <c r="L2249" s="13">
        <v>0</v>
      </c>
      <c r="M2249" s="13"/>
      <c r="N2249" s="13" t="s">
        <v>272</v>
      </c>
      <c r="O2249" s="13" t="s">
        <v>80</v>
      </c>
      <c r="P2249" s="13" t="s">
        <v>64</v>
      </c>
      <c r="Q2249" s="13" t="s">
        <v>65</v>
      </c>
      <c r="R2249" s="13" t="s">
        <v>54</v>
      </c>
      <c r="S2249" s="13" t="s">
        <v>40</v>
      </c>
      <c r="T2249" s="13"/>
      <c r="U2249" s="14">
        <v>39631</v>
      </c>
      <c r="V2249" s="12">
        <v>17</v>
      </c>
      <c r="W2249" s="13" t="s">
        <v>359</v>
      </c>
      <c r="X2249" s="13" t="s">
        <v>58</v>
      </c>
      <c r="Y2249" s="13" t="s">
        <v>24568</v>
      </c>
      <c r="Z2249" s="13" t="s">
        <v>24569</v>
      </c>
      <c r="AA2249" s="12">
        <v>18683192077</v>
      </c>
      <c r="AB2249" s="13" t="s">
        <v>45</v>
      </c>
      <c r="AC2249" s="13" t="s">
        <v>21411</v>
      </c>
      <c r="AD2249" s="13"/>
    </row>
    <row r="2250" spans="1:30" x14ac:dyDescent="0.25">
      <c r="A2250" s="12">
        <v>1322</v>
      </c>
      <c r="B2250" s="12">
        <v>2023091067</v>
      </c>
      <c r="C2250" s="13" t="s">
        <v>5310</v>
      </c>
      <c r="D2250" s="13" t="s">
        <v>5236</v>
      </c>
      <c r="E2250" s="13" t="s">
        <v>47</v>
      </c>
      <c r="F2250" s="12">
        <v>4</v>
      </c>
      <c r="G2250" s="13" t="s">
        <v>139</v>
      </c>
      <c r="H2250" s="12">
        <v>27</v>
      </c>
      <c r="I2250" s="12">
        <v>33</v>
      </c>
      <c r="J2250" s="12">
        <v>31</v>
      </c>
      <c r="K2250" s="13" t="s">
        <v>35</v>
      </c>
      <c r="L2250" s="12">
        <v>2.0499999999999998</v>
      </c>
      <c r="M2250" s="13" t="s">
        <v>49</v>
      </c>
      <c r="N2250" s="13" t="s">
        <v>272</v>
      </c>
      <c r="O2250" s="13" t="s">
        <v>80</v>
      </c>
      <c r="P2250" s="13" t="s">
        <v>64</v>
      </c>
      <c r="Q2250" s="13" t="s">
        <v>65</v>
      </c>
      <c r="R2250" s="13" t="s">
        <v>54</v>
      </c>
      <c r="S2250" s="13" t="s">
        <v>40</v>
      </c>
      <c r="T2250" s="13" t="s">
        <v>56</v>
      </c>
      <c r="U2250" s="14">
        <v>38812</v>
      </c>
      <c r="V2250" s="12">
        <v>19</v>
      </c>
      <c r="W2250" s="13" t="s">
        <v>359</v>
      </c>
      <c r="X2250" s="13" t="s">
        <v>58</v>
      </c>
      <c r="Y2250" s="13" t="s">
        <v>5311</v>
      </c>
      <c r="Z2250" s="13" t="s">
        <v>5312</v>
      </c>
      <c r="AA2250" s="13" t="s">
        <v>5313</v>
      </c>
      <c r="AB2250" s="13" t="s">
        <v>45</v>
      </c>
      <c r="AC2250" s="13" t="s">
        <v>21411</v>
      </c>
      <c r="AD2250" s="13"/>
    </row>
    <row r="2251" spans="1:30" x14ac:dyDescent="0.25">
      <c r="A2251" s="12">
        <v>1854</v>
      </c>
      <c r="B2251" s="12">
        <v>2023081257</v>
      </c>
      <c r="C2251" s="13" t="s">
        <v>2954</v>
      </c>
      <c r="D2251" s="13" t="s">
        <v>1330</v>
      </c>
      <c r="E2251" s="13" t="s">
        <v>47</v>
      </c>
      <c r="F2251" s="12">
        <v>15</v>
      </c>
      <c r="G2251" s="13" t="s">
        <v>34</v>
      </c>
      <c r="H2251" s="12">
        <v>72</v>
      </c>
      <c r="I2251" s="12">
        <v>72</v>
      </c>
      <c r="J2251" s="12">
        <v>87</v>
      </c>
      <c r="K2251" s="13" t="s">
        <v>35</v>
      </c>
      <c r="L2251" s="12">
        <v>3.5</v>
      </c>
      <c r="M2251" s="13"/>
      <c r="N2251" s="13" t="s">
        <v>272</v>
      </c>
      <c r="O2251" s="13"/>
      <c r="P2251" s="13" t="s">
        <v>64</v>
      </c>
      <c r="Q2251" s="13" t="s">
        <v>65</v>
      </c>
      <c r="R2251" s="13" t="s">
        <v>54</v>
      </c>
      <c r="S2251" s="13" t="s">
        <v>40</v>
      </c>
      <c r="T2251" s="13" t="s">
        <v>56</v>
      </c>
      <c r="U2251" s="13" t="s">
        <v>22629</v>
      </c>
      <c r="V2251" s="12">
        <v>19</v>
      </c>
      <c r="W2251" s="13" t="s">
        <v>359</v>
      </c>
      <c r="X2251" s="13" t="s">
        <v>58</v>
      </c>
      <c r="Y2251" s="13" t="s">
        <v>7388</v>
      </c>
      <c r="Z2251" s="13" t="s">
        <v>7389</v>
      </c>
      <c r="AA2251" s="12">
        <v>8682305082</v>
      </c>
      <c r="AB2251" s="13" t="s">
        <v>45</v>
      </c>
      <c r="AC2251" s="13" t="s">
        <v>21411</v>
      </c>
      <c r="AD2251" s="13"/>
    </row>
    <row r="2252" spans="1:30" x14ac:dyDescent="0.25">
      <c r="A2252" s="12">
        <v>2163</v>
      </c>
      <c r="B2252" s="12">
        <v>2020031007</v>
      </c>
      <c r="C2252" s="13" t="s">
        <v>826</v>
      </c>
      <c r="D2252" s="13" t="s">
        <v>8557</v>
      </c>
      <c r="E2252" s="13" t="s">
        <v>47</v>
      </c>
      <c r="F2252" s="12">
        <v>5</v>
      </c>
      <c r="G2252" s="13" t="s">
        <v>71</v>
      </c>
      <c r="H2252" s="12">
        <v>118</v>
      </c>
      <c r="I2252" s="12">
        <v>118</v>
      </c>
      <c r="J2252" s="12">
        <v>123</v>
      </c>
      <c r="K2252" s="13" t="s">
        <v>35</v>
      </c>
      <c r="L2252" s="12">
        <v>3.69</v>
      </c>
      <c r="M2252" s="13"/>
      <c r="N2252" s="13" t="s">
        <v>272</v>
      </c>
      <c r="O2252" s="13"/>
      <c r="P2252" s="13" t="s">
        <v>64</v>
      </c>
      <c r="Q2252" s="13" t="s">
        <v>65</v>
      </c>
      <c r="R2252" s="13" t="s">
        <v>54</v>
      </c>
      <c r="S2252" s="13" t="s">
        <v>40</v>
      </c>
      <c r="T2252" s="13" t="s">
        <v>56</v>
      </c>
      <c r="U2252" s="14">
        <v>36592</v>
      </c>
      <c r="V2252" s="12">
        <v>25</v>
      </c>
      <c r="W2252" s="13" t="s">
        <v>359</v>
      </c>
      <c r="X2252" s="13" t="s">
        <v>58</v>
      </c>
      <c r="Y2252" s="13" t="s">
        <v>8558</v>
      </c>
      <c r="Z2252" s="13" t="s">
        <v>8559</v>
      </c>
      <c r="AA2252" s="13" t="s">
        <v>8560</v>
      </c>
      <c r="AB2252" s="13" t="s">
        <v>45</v>
      </c>
      <c r="AC2252" s="13" t="s">
        <v>21411</v>
      </c>
      <c r="AD2252" s="13"/>
    </row>
    <row r="2253" spans="1:30" x14ac:dyDescent="0.25">
      <c r="A2253" s="12">
        <v>2717</v>
      </c>
      <c r="B2253" s="12">
        <v>2013090022</v>
      </c>
      <c r="C2253" s="13" t="s">
        <v>5293</v>
      </c>
      <c r="D2253" s="13" t="s">
        <v>10577</v>
      </c>
      <c r="E2253" s="13" t="s">
        <v>47</v>
      </c>
      <c r="F2253" s="12">
        <v>11</v>
      </c>
      <c r="G2253" s="13" t="s">
        <v>71</v>
      </c>
      <c r="H2253" s="12">
        <v>91</v>
      </c>
      <c r="I2253" s="12">
        <v>97</v>
      </c>
      <c r="J2253" s="12">
        <v>102</v>
      </c>
      <c r="K2253" s="13" t="s">
        <v>35</v>
      </c>
      <c r="L2253" s="12">
        <v>3.39</v>
      </c>
      <c r="M2253" s="13"/>
      <c r="N2253" s="13" t="s">
        <v>272</v>
      </c>
      <c r="O2253" s="13"/>
      <c r="P2253" s="13" t="s">
        <v>64</v>
      </c>
      <c r="Q2253" s="13" t="s">
        <v>65</v>
      </c>
      <c r="R2253" s="13" t="s">
        <v>54</v>
      </c>
      <c r="S2253" s="13" t="s">
        <v>40</v>
      </c>
      <c r="T2253" s="13" t="s">
        <v>56</v>
      </c>
      <c r="U2253" s="13" t="s">
        <v>24570</v>
      </c>
      <c r="V2253" s="12">
        <v>41</v>
      </c>
      <c r="W2253" s="13" t="s">
        <v>359</v>
      </c>
      <c r="X2253" s="13" t="s">
        <v>58</v>
      </c>
      <c r="Y2253" s="13" t="s">
        <v>10688</v>
      </c>
      <c r="Z2253" s="13" t="s">
        <v>10689</v>
      </c>
      <c r="AA2253" s="13"/>
      <c r="AB2253" s="13" t="s">
        <v>45</v>
      </c>
      <c r="AC2253" s="13" t="s">
        <v>21411</v>
      </c>
      <c r="AD2253" s="13"/>
    </row>
    <row r="2254" spans="1:30" x14ac:dyDescent="0.25">
      <c r="A2254" s="12">
        <v>215</v>
      </c>
      <c r="B2254" s="12">
        <v>2023121013</v>
      </c>
      <c r="C2254" s="13" t="s">
        <v>188</v>
      </c>
      <c r="D2254" s="13" t="s">
        <v>20713</v>
      </c>
      <c r="E2254" s="13" t="s">
        <v>47</v>
      </c>
      <c r="F2254" s="12">
        <v>16</v>
      </c>
      <c r="G2254" s="13" t="s">
        <v>48</v>
      </c>
      <c r="H2254" s="13">
        <v>0</v>
      </c>
      <c r="I2254" s="12">
        <v>0</v>
      </c>
      <c r="J2254" s="12">
        <v>16</v>
      </c>
      <c r="K2254" s="13" t="s">
        <v>35</v>
      </c>
      <c r="L2254" s="13">
        <v>0</v>
      </c>
      <c r="M2254" s="13"/>
      <c r="N2254" s="13" t="s">
        <v>272</v>
      </c>
      <c r="O2254" s="13" t="s">
        <v>6792</v>
      </c>
      <c r="P2254" s="13" t="s">
        <v>64</v>
      </c>
      <c r="Q2254" s="13" t="s">
        <v>65</v>
      </c>
      <c r="R2254" s="13" t="s">
        <v>54</v>
      </c>
      <c r="S2254" s="13" t="s">
        <v>40</v>
      </c>
      <c r="T2254" s="13" t="s">
        <v>56</v>
      </c>
      <c r="U2254" s="13" t="s">
        <v>21509</v>
      </c>
      <c r="V2254" s="12">
        <v>18</v>
      </c>
      <c r="W2254" s="13" t="s">
        <v>74</v>
      </c>
      <c r="X2254" s="13" t="s">
        <v>58</v>
      </c>
      <c r="Y2254" s="13" t="s">
        <v>24571</v>
      </c>
      <c r="Z2254" s="13" t="s">
        <v>24572</v>
      </c>
      <c r="AA2254" s="12">
        <v>8682304896</v>
      </c>
      <c r="AB2254" s="13" t="s">
        <v>45</v>
      </c>
      <c r="AC2254" s="13" t="s">
        <v>21411</v>
      </c>
      <c r="AD2254" s="13"/>
    </row>
    <row r="2255" spans="1:30" x14ac:dyDescent="0.25">
      <c r="A2255" s="12">
        <v>219</v>
      </c>
      <c r="B2255" s="12">
        <v>2023071169</v>
      </c>
      <c r="C2255" s="13" t="s">
        <v>994</v>
      </c>
      <c r="D2255" s="13" t="s">
        <v>989</v>
      </c>
      <c r="E2255" s="13" t="s">
        <v>47</v>
      </c>
      <c r="F2255" s="12">
        <v>14</v>
      </c>
      <c r="G2255" s="13" t="s">
        <v>34</v>
      </c>
      <c r="H2255" s="12">
        <v>78</v>
      </c>
      <c r="I2255" s="12">
        <v>78</v>
      </c>
      <c r="J2255" s="12">
        <v>92</v>
      </c>
      <c r="K2255" s="13" t="s">
        <v>35</v>
      </c>
      <c r="L2255" s="12">
        <v>3.8</v>
      </c>
      <c r="M2255" s="13"/>
      <c r="N2255" s="13" t="s">
        <v>272</v>
      </c>
      <c r="O2255" s="13" t="s">
        <v>80</v>
      </c>
      <c r="P2255" s="13" t="s">
        <v>64</v>
      </c>
      <c r="Q2255" s="13" t="s">
        <v>65</v>
      </c>
      <c r="R2255" s="13" t="s">
        <v>54</v>
      </c>
      <c r="S2255" s="13" t="s">
        <v>40</v>
      </c>
      <c r="T2255" s="13" t="s">
        <v>130</v>
      </c>
      <c r="U2255" s="13" t="s">
        <v>24573</v>
      </c>
      <c r="V2255" s="12">
        <v>41</v>
      </c>
      <c r="W2255" s="13" t="s">
        <v>74</v>
      </c>
      <c r="X2255" s="13" t="s">
        <v>58</v>
      </c>
      <c r="Y2255" s="13" t="s">
        <v>995</v>
      </c>
      <c r="Z2255" s="13" t="s">
        <v>996</v>
      </c>
      <c r="AA2255" s="12">
        <v>8682393200</v>
      </c>
      <c r="AB2255" s="13" t="s">
        <v>45</v>
      </c>
      <c r="AC2255" s="13" t="s">
        <v>21411</v>
      </c>
      <c r="AD2255" s="13"/>
    </row>
    <row r="2256" spans="1:30" x14ac:dyDescent="0.25">
      <c r="A2256" s="12">
        <v>711</v>
      </c>
      <c r="B2256" s="12">
        <v>2024081165</v>
      </c>
      <c r="C2256" s="13" t="s">
        <v>1069</v>
      </c>
      <c r="D2256" s="13" t="s">
        <v>2829</v>
      </c>
      <c r="E2256" s="13" t="s">
        <v>47</v>
      </c>
      <c r="F2256" s="12">
        <v>8</v>
      </c>
      <c r="G2256" s="13" t="s">
        <v>78</v>
      </c>
      <c r="H2256" s="12">
        <v>19</v>
      </c>
      <c r="I2256" s="12">
        <v>31</v>
      </c>
      <c r="J2256" s="12">
        <v>27</v>
      </c>
      <c r="K2256" s="13" t="s">
        <v>35</v>
      </c>
      <c r="L2256" s="12">
        <v>1.97</v>
      </c>
      <c r="M2256" s="13" t="s">
        <v>476</v>
      </c>
      <c r="N2256" s="13" t="s">
        <v>272</v>
      </c>
      <c r="O2256" s="13" t="s">
        <v>80</v>
      </c>
      <c r="P2256" s="13" t="s">
        <v>64</v>
      </c>
      <c r="Q2256" s="13" t="s">
        <v>65</v>
      </c>
      <c r="R2256" s="13" t="s">
        <v>54</v>
      </c>
      <c r="S2256" s="13" t="s">
        <v>40</v>
      </c>
      <c r="T2256" s="13" t="s">
        <v>56</v>
      </c>
      <c r="U2256" s="13" t="s">
        <v>24574</v>
      </c>
      <c r="V2256" s="12">
        <v>18</v>
      </c>
      <c r="W2256" s="13" t="s">
        <v>74</v>
      </c>
      <c r="X2256" s="13" t="s">
        <v>58</v>
      </c>
      <c r="Y2256" s="13" t="s">
        <v>2833</v>
      </c>
      <c r="Z2256" s="13" t="s">
        <v>2834</v>
      </c>
      <c r="AA2256" s="13" t="s">
        <v>2835</v>
      </c>
      <c r="AB2256" s="13" t="s">
        <v>45</v>
      </c>
      <c r="AC2256" s="13" t="s">
        <v>21411</v>
      </c>
      <c r="AD2256" s="13"/>
    </row>
    <row r="2257" spans="1:30" x14ac:dyDescent="0.25">
      <c r="A2257" s="12">
        <v>736</v>
      </c>
      <c r="B2257" s="12">
        <v>2023041027</v>
      </c>
      <c r="C2257" s="13" t="s">
        <v>2931</v>
      </c>
      <c r="D2257" s="13" t="s">
        <v>2932</v>
      </c>
      <c r="E2257" s="13" t="s">
        <v>47</v>
      </c>
      <c r="F2257" s="12">
        <v>17</v>
      </c>
      <c r="G2257" s="13" t="s">
        <v>139</v>
      </c>
      <c r="H2257" s="12">
        <v>54</v>
      </c>
      <c r="I2257" s="12">
        <v>54</v>
      </c>
      <c r="J2257" s="12">
        <v>71</v>
      </c>
      <c r="K2257" s="13" t="s">
        <v>35</v>
      </c>
      <c r="L2257" s="12">
        <v>3.8</v>
      </c>
      <c r="M2257" s="13"/>
      <c r="N2257" s="13" t="s">
        <v>272</v>
      </c>
      <c r="O2257" s="13" t="s">
        <v>80</v>
      </c>
      <c r="P2257" s="13" t="s">
        <v>64</v>
      </c>
      <c r="Q2257" s="13" t="s">
        <v>65</v>
      </c>
      <c r="R2257" s="13" t="s">
        <v>54</v>
      </c>
      <c r="S2257" s="13" t="s">
        <v>40</v>
      </c>
      <c r="T2257" s="13" t="s">
        <v>56</v>
      </c>
      <c r="U2257" s="14">
        <v>35643</v>
      </c>
      <c r="V2257" s="12">
        <v>28</v>
      </c>
      <c r="W2257" s="13" t="s">
        <v>74</v>
      </c>
      <c r="X2257" s="13" t="s">
        <v>58</v>
      </c>
      <c r="Y2257" s="13" t="s">
        <v>2933</v>
      </c>
      <c r="Z2257" s="13" t="s">
        <v>2934</v>
      </c>
      <c r="AA2257" s="12">
        <v>8683620239</v>
      </c>
      <c r="AB2257" s="13" t="s">
        <v>45</v>
      </c>
      <c r="AC2257" s="13" t="s">
        <v>21411</v>
      </c>
      <c r="AD2257" s="13"/>
    </row>
    <row r="2258" spans="1:30" x14ac:dyDescent="0.25">
      <c r="A2258" s="12">
        <v>1159</v>
      </c>
      <c r="B2258" s="12">
        <v>2023081188</v>
      </c>
      <c r="C2258" s="13" t="s">
        <v>4612</v>
      </c>
      <c r="D2258" s="13" t="s">
        <v>4598</v>
      </c>
      <c r="E2258" s="13" t="s">
        <v>47</v>
      </c>
      <c r="F2258" s="12">
        <v>15</v>
      </c>
      <c r="G2258" s="13" t="s">
        <v>139</v>
      </c>
      <c r="H2258" s="12">
        <v>59</v>
      </c>
      <c r="I2258" s="12">
        <v>61</v>
      </c>
      <c r="J2258" s="12">
        <v>74</v>
      </c>
      <c r="K2258" s="13" t="s">
        <v>35</v>
      </c>
      <c r="L2258" s="12">
        <v>3.03</v>
      </c>
      <c r="M2258" s="13"/>
      <c r="N2258" s="13" t="s">
        <v>272</v>
      </c>
      <c r="O2258" s="13"/>
      <c r="P2258" s="13" t="s">
        <v>64</v>
      </c>
      <c r="Q2258" s="13" t="s">
        <v>65</v>
      </c>
      <c r="R2258" s="13" t="s">
        <v>54</v>
      </c>
      <c r="S2258" s="13" t="s">
        <v>40</v>
      </c>
      <c r="T2258" s="13" t="s">
        <v>56</v>
      </c>
      <c r="U2258" s="13" t="s">
        <v>24575</v>
      </c>
      <c r="V2258" s="12">
        <v>19</v>
      </c>
      <c r="W2258" s="13" t="s">
        <v>74</v>
      </c>
      <c r="X2258" s="13" t="s">
        <v>58</v>
      </c>
      <c r="Y2258" s="13" t="s">
        <v>4613</v>
      </c>
      <c r="Z2258" s="13" t="s">
        <v>4614</v>
      </c>
      <c r="AA2258" s="13" t="s">
        <v>4615</v>
      </c>
      <c r="AB2258" s="13" t="s">
        <v>45</v>
      </c>
      <c r="AC2258" s="13" t="s">
        <v>21411</v>
      </c>
      <c r="AD2258" s="13"/>
    </row>
    <row r="2259" spans="1:30" x14ac:dyDescent="0.25">
      <c r="A2259" s="12">
        <v>1464</v>
      </c>
      <c r="B2259" s="12">
        <v>2025081107</v>
      </c>
      <c r="C2259" s="13" t="s">
        <v>19015</v>
      </c>
      <c r="D2259" s="13" t="s">
        <v>5730</v>
      </c>
      <c r="E2259" s="13" t="s">
        <v>47</v>
      </c>
      <c r="F2259" s="12">
        <v>16</v>
      </c>
      <c r="G2259" s="13" t="s">
        <v>48</v>
      </c>
      <c r="H2259" s="13">
        <v>0</v>
      </c>
      <c r="I2259" s="12">
        <v>0</v>
      </c>
      <c r="J2259" s="12">
        <v>16</v>
      </c>
      <c r="K2259" s="13" t="s">
        <v>35</v>
      </c>
      <c r="L2259" s="13">
        <v>0</v>
      </c>
      <c r="M2259" s="13"/>
      <c r="N2259" s="13" t="s">
        <v>272</v>
      </c>
      <c r="O2259" s="13" t="s">
        <v>80</v>
      </c>
      <c r="P2259" s="13" t="s">
        <v>64</v>
      </c>
      <c r="Q2259" s="13" t="s">
        <v>65</v>
      </c>
      <c r="R2259" s="13" t="s">
        <v>54</v>
      </c>
      <c r="S2259" s="13" t="s">
        <v>40</v>
      </c>
      <c r="T2259" s="13" t="s">
        <v>56</v>
      </c>
      <c r="U2259" s="13" t="s">
        <v>24576</v>
      </c>
      <c r="V2259" s="12">
        <v>19</v>
      </c>
      <c r="W2259" s="13" t="s">
        <v>74</v>
      </c>
      <c r="X2259" s="13" t="s">
        <v>58</v>
      </c>
      <c r="Y2259" s="13" t="s">
        <v>24577</v>
      </c>
      <c r="Z2259" s="13" t="s">
        <v>24578</v>
      </c>
      <c r="AA2259" s="12">
        <v>8686700779</v>
      </c>
      <c r="AB2259" s="13" t="s">
        <v>45</v>
      </c>
      <c r="AC2259" s="13" t="s">
        <v>21411</v>
      </c>
      <c r="AD2259" s="13"/>
    </row>
    <row r="2260" spans="1:30" x14ac:dyDescent="0.25">
      <c r="A2260" s="12">
        <v>1915</v>
      </c>
      <c r="B2260" s="12">
        <v>2024051020</v>
      </c>
      <c r="C2260" s="13" t="s">
        <v>2685</v>
      </c>
      <c r="D2260" s="13" t="s">
        <v>7605</v>
      </c>
      <c r="E2260" s="13" t="s">
        <v>47</v>
      </c>
      <c r="F2260" s="12">
        <v>14</v>
      </c>
      <c r="G2260" s="13" t="s">
        <v>78</v>
      </c>
      <c r="H2260" s="12">
        <v>31</v>
      </c>
      <c r="I2260" s="12">
        <v>31</v>
      </c>
      <c r="J2260" s="12">
        <v>45</v>
      </c>
      <c r="K2260" s="13" t="s">
        <v>35</v>
      </c>
      <c r="L2260" s="12">
        <v>3.55</v>
      </c>
      <c r="M2260" s="13"/>
      <c r="N2260" s="13" t="s">
        <v>272</v>
      </c>
      <c r="O2260" s="13" t="s">
        <v>80</v>
      </c>
      <c r="P2260" s="13" t="s">
        <v>64</v>
      </c>
      <c r="Q2260" s="13" t="s">
        <v>65</v>
      </c>
      <c r="R2260" s="13" t="s">
        <v>54</v>
      </c>
      <c r="S2260" s="13" t="s">
        <v>40</v>
      </c>
      <c r="T2260" s="13" t="s">
        <v>56</v>
      </c>
      <c r="U2260" s="13" t="s">
        <v>22149</v>
      </c>
      <c r="V2260" s="12">
        <v>25</v>
      </c>
      <c r="W2260" s="13" t="s">
        <v>74</v>
      </c>
      <c r="X2260" s="13" t="s">
        <v>58</v>
      </c>
      <c r="Y2260" s="13" t="s">
        <v>7606</v>
      </c>
      <c r="Z2260" s="13" t="s">
        <v>7607</v>
      </c>
      <c r="AA2260" s="13" t="s">
        <v>7608</v>
      </c>
      <c r="AB2260" s="13" t="s">
        <v>45</v>
      </c>
      <c r="AC2260" s="13" t="s">
        <v>21411</v>
      </c>
      <c r="AD2260" s="13"/>
    </row>
    <row r="2261" spans="1:30" x14ac:dyDescent="0.25">
      <c r="A2261" s="12">
        <v>2071</v>
      </c>
      <c r="B2261" s="12">
        <v>2023051020</v>
      </c>
      <c r="C2261" s="13" t="s">
        <v>8205</v>
      </c>
      <c r="D2261" s="13" t="s">
        <v>8206</v>
      </c>
      <c r="E2261" s="13" t="s">
        <v>47</v>
      </c>
      <c r="F2261" s="12">
        <v>14</v>
      </c>
      <c r="G2261" s="13" t="s">
        <v>34</v>
      </c>
      <c r="H2261" s="12">
        <v>87</v>
      </c>
      <c r="I2261" s="12">
        <v>87</v>
      </c>
      <c r="J2261" s="12">
        <v>101</v>
      </c>
      <c r="K2261" s="13" t="s">
        <v>35</v>
      </c>
      <c r="L2261" s="12">
        <v>3.71</v>
      </c>
      <c r="M2261" s="13"/>
      <c r="N2261" s="13" t="s">
        <v>272</v>
      </c>
      <c r="O2261" s="13" t="s">
        <v>80</v>
      </c>
      <c r="P2261" s="13" t="s">
        <v>64</v>
      </c>
      <c r="Q2261" s="13" t="s">
        <v>65</v>
      </c>
      <c r="R2261" s="13" t="s">
        <v>54</v>
      </c>
      <c r="S2261" s="13" t="s">
        <v>40</v>
      </c>
      <c r="T2261" s="13" t="s">
        <v>56</v>
      </c>
      <c r="U2261" s="14">
        <v>38543</v>
      </c>
      <c r="V2261" s="12">
        <v>20</v>
      </c>
      <c r="W2261" s="13" t="s">
        <v>74</v>
      </c>
      <c r="X2261" s="13" t="s">
        <v>58</v>
      </c>
      <c r="Y2261" s="13" t="s">
        <v>8207</v>
      </c>
      <c r="Z2261" s="13" t="s">
        <v>8208</v>
      </c>
      <c r="AA2261" s="13" t="s">
        <v>8209</v>
      </c>
      <c r="AB2261" s="13" t="s">
        <v>45</v>
      </c>
      <c r="AC2261" s="13" t="s">
        <v>21411</v>
      </c>
      <c r="AD2261" s="13"/>
    </row>
    <row r="2262" spans="1:30" x14ac:dyDescent="0.25">
      <c r="A2262" s="12">
        <v>2479</v>
      </c>
      <c r="B2262" s="12">
        <v>2022091034</v>
      </c>
      <c r="C2262" s="13" t="s">
        <v>9828</v>
      </c>
      <c r="D2262" s="13" t="s">
        <v>9829</v>
      </c>
      <c r="E2262" s="13" t="s">
        <v>47</v>
      </c>
      <c r="F2262" s="12">
        <v>15</v>
      </c>
      <c r="G2262" s="13" t="s">
        <v>71</v>
      </c>
      <c r="H2262" s="12">
        <v>101</v>
      </c>
      <c r="I2262" s="12">
        <v>101</v>
      </c>
      <c r="J2262" s="12">
        <v>116</v>
      </c>
      <c r="K2262" s="13" t="s">
        <v>35</v>
      </c>
      <c r="L2262" s="12">
        <v>3.27</v>
      </c>
      <c r="M2262" s="13"/>
      <c r="N2262" s="13" t="s">
        <v>272</v>
      </c>
      <c r="O2262" s="13"/>
      <c r="P2262" s="13" t="s">
        <v>64</v>
      </c>
      <c r="Q2262" s="13" t="s">
        <v>65</v>
      </c>
      <c r="R2262" s="13" t="s">
        <v>54</v>
      </c>
      <c r="S2262" s="13" t="s">
        <v>40</v>
      </c>
      <c r="T2262" s="13" t="s">
        <v>56</v>
      </c>
      <c r="U2262" s="14">
        <v>38571</v>
      </c>
      <c r="V2262" s="12">
        <v>20</v>
      </c>
      <c r="W2262" s="13" t="s">
        <v>74</v>
      </c>
      <c r="X2262" s="13" t="s">
        <v>58</v>
      </c>
      <c r="Y2262" s="13" t="s">
        <v>9830</v>
      </c>
      <c r="Z2262" s="13" t="s">
        <v>9831</v>
      </c>
      <c r="AA2262" s="13" t="s">
        <v>9832</v>
      </c>
      <c r="AB2262" s="13" t="s">
        <v>45</v>
      </c>
      <c r="AC2262" s="13" t="s">
        <v>21411</v>
      </c>
      <c r="AD2262" s="13"/>
    </row>
    <row r="2263" spans="1:30" x14ac:dyDescent="0.25">
      <c r="A2263" s="12">
        <v>2649</v>
      </c>
      <c r="B2263" s="12">
        <v>2025071173</v>
      </c>
      <c r="C2263" s="13" t="s">
        <v>24579</v>
      </c>
      <c r="D2263" s="13" t="s">
        <v>10463</v>
      </c>
      <c r="E2263" s="13" t="s">
        <v>47</v>
      </c>
      <c r="F2263" s="12">
        <v>16</v>
      </c>
      <c r="G2263" s="13" t="s">
        <v>48</v>
      </c>
      <c r="H2263" s="13">
        <v>0</v>
      </c>
      <c r="I2263" s="12">
        <v>0</v>
      </c>
      <c r="J2263" s="12">
        <v>16</v>
      </c>
      <c r="K2263" s="13" t="s">
        <v>35</v>
      </c>
      <c r="L2263" s="13">
        <v>0</v>
      </c>
      <c r="M2263" s="13"/>
      <c r="N2263" s="13" t="s">
        <v>272</v>
      </c>
      <c r="O2263" s="13" t="s">
        <v>80</v>
      </c>
      <c r="P2263" s="13" t="s">
        <v>64</v>
      </c>
      <c r="Q2263" s="13" t="s">
        <v>65</v>
      </c>
      <c r="R2263" s="13" t="s">
        <v>54</v>
      </c>
      <c r="S2263" s="13" t="s">
        <v>55</v>
      </c>
      <c r="T2263" s="13" t="s">
        <v>56</v>
      </c>
      <c r="U2263" s="15">
        <v>39396</v>
      </c>
      <c r="V2263" s="12">
        <v>18</v>
      </c>
      <c r="W2263" s="13" t="s">
        <v>74</v>
      </c>
      <c r="X2263" s="13" t="s">
        <v>58</v>
      </c>
      <c r="Y2263" s="13" t="s">
        <v>24580</v>
      </c>
      <c r="Z2263" s="13" t="s">
        <v>24581</v>
      </c>
      <c r="AA2263" s="12">
        <v>8684843776</v>
      </c>
      <c r="AB2263" s="13" t="s">
        <v>45</v>
      </c>
      <c r="AC2263" s="13" t="s">
        <v>21411</v>
      </c>
      <c r="AD2263" s="13"/>
    </row>
    <row r="2264" spans="1:30" x14ac:dyDescent="0.25">
      <c r="A2264" s="12">
        <v>1933</v>
      </c>
      <c r="B2264" s="12">
        <v>2023061010</v>
      </c>
      <c r="C2264" s="13" t="s">
        <v>7676</v>
      </c>
      <c r="D2264" s="13" t="s">
        <v>7666</v>
      </c>
      <c r="E2264" s="13" t="s">
        <v>47</v>
      </c>
      <c r="F2264" s="12">
        <v>17</v>
      </c>
      <c r="G2264" s="13" t="s">
        <v>139</v>
      </c>
      <c r="H2264" s="12">
        <v>64</v>
      </c>
      <c r="I2264" s="12">
        <v>64</v>
      </c>
      <c r="J2264" s="12">
        <v>81</v>
      </c>
      <c r="K2264" s="13" t="s">
        <v>35</v>
      </c>
      <c r="L2264" s="12">
        <v>3.16</v>
      </c>
      <c r="M2264" s="13"/>
      <c r="N2264" s="13" t="s">
        <v>272</v>
      </c>
      <c r="O2264" s="13"/>
      <c r="P2264" s="13" t="s">
        <v>64</v>
      </c>
      <c r="Q2264" s="13" t="s">
        <v>65</v>
      </c>
      <c r="R2264" s="13" t="s">
        <v>54</v>
      </c>
      <c r="S2264" s="13" t="s">
        <v>55</v>
      </c>
      <c r="T2264" s="13" t="s">
        <v>56</v>
      </c>
      <c r="U2264" s="13" t="s">
        <v>24063</v>
      </c>
      <c r="V2264" s="12">
        <v>20</v>
      </c>
      <c r="W2264" s="13" t="s">
        <v>2573</v>
      </c>
      <c r="X2264" s="13" t="s">
        <v>58</v>
      </c>
      <c r="Y2264" s="13" t="s">
        <v>7677</v>
      </c>
      <c r="Z2264" s="13" t="s">
        <v>7678</v>
      </c>
      <c r="AA2264" s="13" t="s">
        <v>7679</v>
      </c>
      <c r="AB2264" s="13" t="s">
        <v>45</v>
      </c>
      <c r="AC2264" s="13" t="s">
        <v>21411</v>
      </c>
      <c r="AD2264" s="13"/>
    </row>
    <row r="2265" spans="1:30" x14ac:dyDescent="0.25">
      <c r="A2265" s="12">
        <v>1532</v>
      </c>
      <c r="B2265" s="12">
        <v>2025071260</v>
      </c>
      <c r="C2265" s="13" t="s">
        <v>432</v>
      </c>
      <c r="D2265" s="13" t="s">
        <v>6025</v>
      </c>
      <c r="E2265" s="13" t="s">
        <v>47</v>
      </c>
      <c r="F2265" s="12">
        <v>15</v>
      </c>
      <c r="G2265" s="13" t="s">
        <v>48</v>
      </c>
      <c r="H2265" s="13">
        <v>0</v>
      </c>
      <c r="I2265" s="12">
        <v>0</v>
      </c>
      <c r="J2265" s="12">
        <v>15</v>
      </c>
      <c r="K2265" s="13" t="s">
        <v>35</v>
      </c>
      <c r="L2265" s="13">
        <v>0</v>
      </c>
      <c r="M2265" s="13"/>
      <c r="N2265" s="13" t="s">
        <v>272</v>
      </c>
      <c r="O2265" s="13" t="s">
        <v>80</v>
      </c>
      <c r="P2265" s="13" t="s">
        <v>64</v>
      </c>
      <c r="Q2265" s="13" t="s">
        <v>65</v>
      </c>
      <c r="R2265" s="13" t="s">
        <v>54</v>
      </c>
      <c r="S2265" s="13" t="s">
        <v>40</v>
      </c>
      <c r="T2265" s="13"/>
      <c r="U2265" s="13" t="s">
        <v>24582</v>
      </c>
      <c r="V2265" s="12">
        <v>24</v>
      </c>
      <c r="W2265" s="13" t="s">
        <v>513</v>
      </c>
      <c r="X2265" s="13" t="s">
        <v>58</v>
      </c>
      <c r="Y2265" s="13" t="s">
        <v>24583</v>
      </c>
      <c r="Z2265" s="13" t="s">
        <v>24584</v>
      </c>
      <c r="AA2265" s="13" t="s">
        <v>24585</v>
      </c>
      <c r="AB2265" s="13" t="s">
        <v>45</v>
      </c>
      <c r="AC2265" s="13" t="s">
        <v>21411</v>
      </c>
      <c r="AD2265" s="13"/>
    </row>
    <row r="2266" spans="1:30" x14ac:dyDescent="0.25">
      <c r="A2266" s="12">
        <v>30</v>
      </c>
      <c r="B2266" s="12">
        <v>2025081029</v>
      </c>
      <c r="C2266" s="13" t="s">
        <v>3162</v>
      </c>
      <c r="D2266" s="13" t="s">
        <v>240</v>
      </c>
      <c r="E2266" s="13" t="s">
        <v>47</v>
      </c>
      <c r="F2266" s="12">
        <v>10</v>
      </c>
      <c r="G2266" s="13" t="s">
        <v>48</v>
      </c>
      <c r="H2266" s="13">
        <v>0</v>
      </c>
      <c r="I2266" s="12">
        <v>0</v>
      </c>
      <c r="J2266" s="12">
        <v>10</v>
      </c>
      <c r="K2266" s="13" t="s">
        <v>35</v>
      </c>
      <c r="L2266" s="13">
        <v>0</v>
      </c>
      <c r="M2266" s="13"/>
      <c r="N2266" s="13" t="s">
        <v>272</v>
      </c>
      <c r="O2266" s="13" t="s">
        <v>80</v>
      </c>
      <c r="P2266" s="13" t="s">
        <v>64</v>
      </c>
      <c r="Q2266" s="13" t="s">
        <v>65</v>
      </c>
      <c r="R2266" s="13" t="s">
        <v>54</v>
      </c>
      <c r="S2266" s="13" t="s">
        <v>40</v>
      </c>
      <c r="T2266" s="13" t="s">
        <v>56</v>
      </c>
      <c r="U2266" s="13" t="s">
        <v>24586</v>
      </c>
      <c r="V2266" s="12">
        <v>35</v>
      </c>
      <c r="W2266" s="13"/>
      <c r="X2266" s="13" t="s">
        <v>58</v>
      </c>
      <c r="Y2266" s="13" t="s">
        <v>24587</v>
      </c>
      <c r="Z2266" s="13" t="s">
        <v>24588</v>
      </c>
      <c r="AA2266" s="13" t="s">
        <v>24589</v>
      </c>
      <c r="AB2266" s="13" t="s">
        <v>45</v>
      </c>
      <c r="AC2266" s="13" t="s">
        <v>21411</v>
      </c>
      <c r="AD2266" s="13"/>
    </row>
    <row r="2267" spans="1:30" x14ac:dyDescent="0.25">
      <c r="A2267" s="12">
        <v>422</v>
      </c>
      <c r="B2267" s="12">
        <v>2024081092</v>
      </c>
      <c r="C2267" s="13" t="s">
        <v>1717</v>
      </c>
      <c r="D2267" s="13" t="s">
        <v>1702</v>
      </c>
      <c r="E2267" s="13" t="s">
        <v>47</v>
      </c>
      <c r="F2267" s="12">
        <v>15</v>
      </c>
      <c r="G2267" s="13" t="s">
        <v>78</v>
      </c>
      <c r="H2267" s="12">
        <v>26</v>
      </c>
      <c r="I2267" s="12">
        <v>29</v>
      </c>
      <c r="J2267" s="12">
        <v>41</v>
      </c>
      <c r="K2267" s="13" t="s">
        <v>35</v>
      </c>
      <c r="L2267" s="12">
        <v>3.04</v>
      </c>
      <c r="M2267" s="13"/>
      <c r="N2267" s="13" t="s">
        <v>272</v>
      </c>
      <c r="O2267" s="13" t="s">
        <v>80</v>
      </c>
      <c r="P2267" s="13" t="s">
        <v>64</v>
      </c>
      <c r="Q2267" s="13" t="s">
        <v>65</v>
      </c>
      <c r="R2267" s="13" t="s">
        <v>54</v>
      </c>
      <c r="S2267" s="13" t="s">
        <v>55</v>
      </c>
      <c r="T2267" s="13"/>
      <c r="U2267" s="13" t="s">
        <v>24590</v>
      </c>
      <c r="V2267" s="12">
        <v>21</v>
      </c>
      <c r="W2267" s="13"/>
      <c r="X2267" s="13" t="s">
        <v>58</v>
      </c>
      <c r="Y2267" s="13" t="s">
        <v>1718</v>
      </c>
      <c r="Z2267" s="13" t="s">
        <v>1719</v>
      </c>
      <c r="AA2267" s="13" t="s">
        <v>1720</v>
      </c>
      <c r="AB2267" s="13" t="s">
        <v>45</v>
      </c>
      <c r="AC2267" s="13" t="s">
        <v>21411</v>
      </c>
      <c r="AD2267" s="13"/>
    </row>
    <row r="2268" spans="1:30" x14ac:dyDescent="0.25">
      <c r="A2268" s="12">
        <v>779</v>
      </c>
      <c r="B2268" s="12">
        <v>2022081126</v>
      </c>
      <c r="C2268" s="13" t="s">
        <v>12574</v>
      </c>
      <c r="D2268" s="13" t="s">
        <v>3123</v>
      </c>
      <c r="E2268" s="13" t="s">
        <v>47</v>
      </c>
      <c r="F2268" s="12">
        <v>6</v>
      </c>
      <c r="G2268" s="13" t="s">
        <v>78</v>
      </c>
      <c r="H2268" s="12">
        <v>32</v>
      </c>
      <c r="I2268" s="12">
        <v>32</v>
      </c>
      <c r="J2268" s="12">
        <v>38</v>
      </c>
      <c r="K2268" s="13" t="s">
        <v>35</v>
      </c>
      <c r="L2268" s="12">
        <v>2.85</v>
      </c>
      <c r="M2268" s="13"/>
      <c r="N2268" s="13" t="s">
        <v>272</v>
      </c>
      <c r="O2268" s="13"/>
      <c r="P2268" s="13" t="s">
        <v>64</v>
      </c>
      <c r="Q2268" s="13" t="s">
        <v>65</v>
      </c>
      <c r="R2268" s="13" t="s">
        <v>54</v>
      </c>
      <c r="S2268" s="13" t="s">
        <v>40</v>
      </c>
      <c r="T2268" s="13" t="s">
        <v>56</v>
      </c>
      <c r="U2268" s="13" t="s">
        <v>24591</v>
      </c>
      <c r="V2268" s="12">
        <v>22</v>
      </c>
      <c r="W2268" s="13"/>
      <c r="X2268" s="13" t="s">
        <v>58</v>
      </c>
      <c r="Y2268" s="13" t="s">
        <v>21237</v>
      </c>
      <c r="Z2268" s="13" t="s">
        <v>21238</v>
      </c>
      <c r="AA2268" s="12">
        <v>18683294090</v>
      </c>
      <c r="AB2268" s="13" t="s">
        <v>45</v>
      </c>
      <c r="AC2268" s="13" t="s">
        <v>21411</v>
      </c>
      <c r="AD2268" s="13"/>
    </row>
    <row r="2269" spans="1:30" x14ac:dyDescent="0.25">
      <c r="A2269" s="12">
        <v>1038</v>
      </c>
      <c r="B2269" s="12">
        <v>2025071019</v>
      </c>
      <c r="C2269" s="13" t="s">
        <v>24592</v>
      </c>
      <c r="D2269" s="13" t="s">
        <v>4114</v>
      </c>
      <c r="E2269" s="13" t="s">
        <v>176</v>
      </c>
      <c r="F2269" s="12">
        <v>10</v>
      </c>
      <c r="G2269" s="13" t="s">
        <v>48</v>
      </c>
      <c r="H2269" s="13">
        <v>0</v>
      </c>
      <c r="I2269" s="12">
        <v>0</v>
      </c>
      <c r="J2269" s="12">
        <v>10</v>
      </c>
      <c r="K2269" s="13" t="s">
        <v>35</v>
      </c>
      <c r="L2269" s="13">
        <v>0</v>
      </c>
      <c r="M2269" s="13"/>
      <c r="N2269" s="13" t="s">
        <v>272</v>
      </c>
      <c r="O2269" s="13" t="s">
        <v>80</v>
      </c>
      <c r="P2269" s="13" t="s">
        <v>64</v>
      </c>
      <c r="Q2269" s="13" t="s">
        <v>65</v>
      </c>
      <c r="R2269" s="13" t="s">
        <v>54</v>
      </c>
      <c r="S2269" s="13" t="s">
        <v>40</v>
      </c>
      <c r="T2269" s="13" t="s">
        <v>56</v>
      </c>
      <c r="U2269" s="14">
        <v>35129</v>
      </c>
      <c r="V2269" s="12">
        <v>29</v>
      </c>
      <c r="W2269" s="13"/>
      <c r="X2269" s="13" t="s">
        <v>58</v>
      </c>
      <c r="Y2269" s="13" t="s">
        <v>24593</v>
      </c>
      <c r="Z2269" s="13" t="s">
        <v>24594</v>
      </c>
      <c r="AA2269" s="12">
        <v>8684338154</v>
      </c>
      <c r="AB2269" s="13" t="s">
        <v>45</v>
      </c>
      <c r="AC2269" s="13" t="s">
        <v>21411</v>
      </c>
      <c r="AD2269" s="13"/>
    </row>
    <row r="2270" spans="1:30" x14ac:dyDescent="0.25">
      <c r="A2270" s="12">
        <v>1190</v>
      </c>
      <c r="B2270" s="12">
        <v>2024081380</v>
      </c>
      <c r="C2270" s="13" t="s">
        <v>4743</v>
      </c>
      <c r="D2270" s="13" t="s">
        <v>4736</v>
      </c>
      <c r="E2270" s="13" t="s">
        <v>47</v>
      </c>
      <c r="F2270" s="12">
        <v>17</v>
      </c>
      <c r="G2270" s="13" t="s">
        <v>78</v>
      </c>
      <c r="H2270" s="12">
        <v>29</v>
      </c>
      <c r="I2270" s="12">
        <v>29</v>
      </c>
      <c r="J2270" s="12">
        <v>46</v>
      </c>
      <c r="K2270" s="13" t="s">
        <v>35</v>
      </c>
      <c r="L2270" s="12">
        <v>3.43</v>
      </c>
      <c r="M2270" s="13"/>
      <c r="N2270" s="13" t="s">
        <v>272</v>
      </c>
      <c r="O2270" s="13"/>
      <c r="P2270" s="13" t="s">
        <v>64</v>
      </c>
      <c r="Q2270" s="13" t="s">
        <v>65</v>
      </c>
      <c r="R2270" s="13" t="s">
        <v>54</v>
      </c>
      <c r="S2270" s="13" t="s">
        <v>55</v>
      </c>
      <c r="T2270" s="13"/>
      <c r="U2270" s="13" t="s">
        <v>24595</v>
      </c>
      <c r="V2270" s="12">
        <v>33</v>
      </c>
      <c r="W2270" s="13"/>
      <c r="X2270" s="13" t="s">
        <v>58</v>
      </c>
      <c r="Y2270" s="13" t="s">
        <v>4744</v>
      </c>
      <c r="Z2270" s="13" t="s">
        <v>4745</v>
      </c>
      <c r="AA2270" s="12">
        <v>8683102663</v>
      </c>
      <c r="AB2270" s="13" t="s">
        <v>45</v>
      </c>
      <c r="AC2270" s="13" t="s">
        <v>21411</v>
      </c>
      <c r="AD2270" s="13"/>
    </row>
    <row r="2271" spans="1:30" x14ac:dyDescent="0.25">
      <c r="A2271" s="12">
        <v>1315</v>
      </c>
      <c r="B2271" s="12">
        <v>2023081219</v>
      </c>
      <c r="C2271" s="13" t="s">
        <v>123</v>
      </c>
      <c r="D2271" s="13" t="s">
        <v>5236</v>
      </c>
      <c r="E2271" s="13" t="s">
        <v>47</v>
      </c>
      <c r="F2271" s="12">
        <v>15</v>
      </c>
      <c r="G2271" s="13" t="s">
        <v>139</v>
      </c>
      <c r="H2271" s="12">
        <v>41</v>
      </c>
      <c r="I2271" s="12">
        <v>55</v>
      </c>
      <c r="J2271" s="12">
        <v>56</v>
      </c>
      <c r="K2271" s="13" t="s">
        <v>35</v>
      </c>
      <c r="L2271" s="12">
        <v>2.83</v>
      </c>
      <c r="M2271" s="13"/>
      <c r="N2271" s="13" t="s">
        <v>272</v>
      </c>
      <c r="O2271" s="13" t="s">
        <v>80</v>
      </c>
      <c r="P2271" s="13" t="s">
        <v>64</v>
      </c>
      <c r="Q2271" s="13" t="s">
        <v>65</v>
      </c>
      <c r="R2271" s="13" t="s">
        <v>54</v>
      </c>
      <c r="S2271" s="13" t="s">
        <v>55</v>
      </c>
      <c r="T2271" s="13"/>
      <c r="U2271" s="13" t="s">
        <v>22689</v>
      </c>
      <c r="V2271" s="12">
        <v>20</v>
      </c>
      <c r="W2271" s="13"/>
      <c r="X2271" s="13" t="s">
        <v>58</v>
      </c>
      <c r="Y2271" s="13" t="s">
        <v>5287</v>
      </c>
      <c r="Z2271" s="13" t="s">
        <v>5288</v>
      </c>
      <c r="AA2271" s="12">
        <v>2379193</v>
      </c>
      <c r="AB2271" s="13" t="s">
        <v>45</v>
      </c>
      <c r="AC2271" s="13" t="s">
        <v>21411</v>
      </c>
      <c r="AD2271" s="13"/>
    </row>
    <row r="2272" spans="1:30" x14ac:dyDescent="0.25">
      <c r="A2272" s="12">
        <v>1366</v>
      </c>
      <c r="B2272" s="12">
        <v>2024101025</v>
      </c>
      <c r="C2272" s="13" t="s">
        <v>11470</v>
      </c>
      <c r="D2272" s="13" t="s">
        <v>11471</v>
      </c>
      <c r="E2272" s="13" t="s">
        <v>47</v>
      </c>
      <c r="F2272" s="12">
        <v>9</v>
      </c>
      <c r="G2272" s="13" t="s">
        <v>78</v>
      </c>
      <c r="H2272" s="12">
        <v>16</v>
      </c>
      <c r="I2272" s="12">
        <v>16</v>
      </c>
      <c r="J2272" s="12">
        <v>25</v>
      </c>
      <c r="K2272" s="13" t="s">
        <v>35</v>
      </c>
      <c r="L2272" s="12">
        <v>3</v>
      </c>
      <c r="M2272" s="13"/>
      <c r="N2272" s="13" t="s">
        <v>272</v>
      </c>
      <c r="O2272" s="13" t="s">
        <v>80</v>
      </c>
      <c r="P2272" s="13" t="s">
        <v>64</v>
      </c>
      <c r="Q2272" s="13" t="s">
        <v>65</v>
      </c>
      <c r="R2272" s="13" t="s">
        <v>54</v>
      </c>
      <c r="S2272" s="13" t="s">
        <v>40</v>
      </c>
      <c r="T2272" s="13" t="s">
        <v>56</v>
      </c>
      <c r="U2272" s="13" t="s">
        <v>24596</v>
      </c>
      <c r="V2272" s="12">
        <v>19</v>
      </c>
      <c r="W2272" s="13"/>
      <c r="X2272" s="13" t="s">
        <v>58</v>
      </c>
      <c r="Y2272" s="13" t="s">
        <v>11472</v>
      </c>
      <c r="Z2272" s="13" t="s">
        <v>11473</v>
      </c>
      <c r="AA2272" s="12">
        <v>18683433618</v>
      </c>
      <c r="AB2272" s="13" t="s">
        <v>45</v>
      </c>
      <c r="AC2272" s="13" t="s">
        <v>21411</v>
      </c>
      <c r="AD2272" s="13"/>
    </row>
    <row r="2273" spans="1:30" x14ac:dyDescent="0.25">
      <c r="A2273" s="12">
        <v>1422</v>
      </c>
      <c r="B2273" s="12">
        <v>2023071166</v>
      </c>
      <c r="C2273" s="13" t="s">
        <v>5607</v>
      </c>
      <c r="D2273" s="13" t="s">
        <v>5603</v>
      </c>
      <c r="E2273" s="13" t="s">
        <v>47</v>
      </c>
      <c r="F2273" s="12">
        <v>15</v>
      </c>
      <c r="G2273" s="13" t="s">
        <v>139</v>
      </c>
      <c r="H2273" s="12">
        <v>56</v>
      </c>
      <c r="I2273" s="12">
        <v>59</v>
      </c>
      <c r="J2273" s="12">
        <v>71</v>
      </c>
      <c r="K2273" s="13" t="s">
        <v>35</v>
      </c>
      <c r="L2273" s="12">
        <v>2.99</v>
      </c>
      <c r="M2273" s="13"/>
      <c r="N2273" s="13" t="s">
        <v>272</v>
      </c>
      <c r="O2273" s="13" t="s">
        <v>80</v>
      </c>
      <c r="P2273" s="13" t="s">
        <v>64</v>
      </c>
      <c r="Q2273" s="13" t="s">
        <v>65</v>
      </c>
      <c r="R2273" s="13" t="s">
        <v>54</v>
      </c>
      <c r="S2273" s="13" t="s">
        <v>40</v>
      </c>
      <c r="T2273" s="13" t="s">
        <v>56</v>
      </c>
      <c r="U2273" s="14">
        <v>37266</v>
      </c>
      <c r="V2273" s="12">
        <v>23</v>
      </c>
      <c r="W2273" s="13"/>
      <c r="X2273" s="13" t="s">
        <v>58</v>
      </c>
      <c r="Y2273" s="13" t="s">
        <v>5608</v>
      </c>
      <c r="Z2273" s="13" t="s">
        <v>5609</v>
      </c>
      <c r="AA2273" s="13" t="s">
        <v>5610</v>
      </c>
      <c r="AB2273" s="13" t="s">
        <v>45</v>
      </c>
      <c r="AC2273" s="13" t="s">
        <v>21411</v>
      </c>
      <c r="AD2273" s="13"/>
    </row>
    <row r="2274" spans="1:30" x14ac:dyDescent="0.25">
      <c r="A2274" s="12">
        <v>1501</v>
      </c>
      <c r="B2274" s="12">
        <v>2025081267</v>
      </c>
      <c r="C2274" s="13" t="s">
        <v>8865</v>
      </c>
      <c r="D2274" s="13" t="s">
        <v>5884</v>
      </c>
      <c r="E2274" s="13" t="s">
        <v>47</v>
      </c>
      <c r="F2274" s="12">
        <v>15</v>
      </c>
      <c r="G2274" s="13" t="s">
        <v>48</v>
      </c>
      <c r="H2274" s="13">
        <v>0</v>
      </c>
      <c r="I2274" s="12">
        <v>0</v>
      </c>
      <c r="J2274" s="12">
        <v>15</v>
      </c>
      <c r="K2274" s="13" t="s">
        <v>35</v>
      </c>
      <c r="L2274" s="13">
        <v>0</v>
      </c>
      <c r="M2274" s="13"/>
      <c r="N2274" s="13" t="s">
        <v>272</v>
      </c>
      <c r="O2274" s="13" t="s">
        <v>80</v>
      </c>
      <c r="P2274" s="13" t="s">
        <v>64</v>
      </c>
      <c r="Q2274" s="13" t="s">
        <v>65</v>
      </c>
      <c r="R2274" s="13" t="s">
        <v>54</v>
      </c>
      <c r="S2274" s="13" t="s">
        <v>40</v>
      </c>
      <c r="T2274" s="13" t="s">
        <v>56</v>
      </c>
      <c r="U2274" s="14">
        <v>39242</v>
      </c>
      <c r="V2274" s="12">
        <v>18</v>
      </c>
      <c r="W2274" s="13"/>
      <c r="X2274" s="13" t="s">
        <v>58</v>
      </c>
      <c r="Y2274" s="13" t="s">
        <v>24597</v>
      </c>
      <c r="Z2274" s="13" t="s">
        <v>24598</v>
      </c>
      <c r="AA2274" s="12">
        <v>8687783388</v>
      </c>
      <c r="AB2274" s="13" t="s">
        <v>45</v>
      </c>
      <c r="AC2274" s="13" t="s">
        <v>21411</v>
      </c>
      <c r="AD2274" s="13"/>
    </row>
    <row r="2275" spans="1:30" x14ac:dyDescent="0.25">
      <c r="A2275" s="12">
        <v>1626</v>
      </c>
      <c r="B2275" s="12">
        <v>2024081155</v>
      </c>
      <c r="C2275" s="13" t="s">
        <v>6400</v>
      </c>
      <c r="D2275" s="13" t="s">
        <v>6401</v>
      </c>
      <c r="E2275" s="13" t="s">
        <v>47</v>
      </c>
      <c r="F2275" s="12">
        <v>17</v>
      </c>
      <c r="G2275" s="13" t="s">
        <v>139</v>
      </c>
      <c r="H2275" s="12">
        <v>43</v>
      </c>
      <c r="I2275" s="12">
        <v>43</v>
      </c>
      <c r="J2275" s="12">
        <v>60</v>
      </c>
      <c r="K2275" s="13" t="s">
        <v>35</v>
      </c>
      <c r="L2275" s="12">
        <v>3.59</v>
      </c>
      <c r="M2275" s="13"/>
      <c r="N2275" s="13" t="s">
        <v>272</v>
      </c>
      <c r="O2275" s="13" t="s">
        <v>80</v>
      </c>
      <c r="P2275" s="13" t="s">
        <v>64</v>
      </c>
      <c r="Q2275" s="13" t="s">
        <v>65</v>
      </c>
      <c r="R2275" s="13" t="s">
        <v>54</v>
      </c>
      <c r="S2275" s="13" t="s">
        <v>40</v>
      </c>
      <c r="T2275" s="13"/>
      <c r="U2275" s="14">
        <v>39268</v>
      </c>
      <c r="V2275" s="12">
        <v>18</v>
      </c>
      <c r="W2275" s="13"/>
      <c r="X2275" s="13" t="s">
        <v>58</v>
      </c>
      <c r="Y2275" s="13" t="s">
        <v>6402</v>
      </c>
      <c r="Z2275" s="13" t="s">
        <v>6403</v>
      </c>
      <c r="AA2275" s="13" t="s">
        <v>6404</v>
      </c>
      <c r="AB2275" s="13" t="s">
        <v>45</v>
      </c>
      <c r="AC2275" s="13" t="s">
        <v>21411</v>
      </c>
      <c r="AD2275" s="13"/>
    </row>
    <row r="2276" spans="1:30" x14ac:dyDescent="0.25">
      <c r="A2276" s="12">
        <v>1677</v>
      </c>
      <c r="B2276" s="12">
        <v>2021101060</v>
      </c>
      <c r="C2276" s="13" t="s">
        <v>6648</v>
      </c>
      <c r="D2276" s="13" t="s">
        <v>6645</v>
      </c>
      <c r="E2276" s="13" t="s">
        <v>47</v>
      </c>
      <c r="F2276" s="12">
        <v>6</v>
      </c>
      <c r="G2276" s="13" t="s">
        <v>71</v>
      </c>
      <c r="H2276" s="12">
        <v>119</v>
      </c>
      <c r="I2276" s="12">
        <v>122</v>
      </c>
      <c r="J2276" s="12">
        <v>125</v>
      </c>
      <c r="K2276" s="13" t="s">
        <v>35</v>
      </c>
      <c r="L2276" s="12">
        <v>3.61</v>
      </c>
      <c r="M2276" s="13"/>
      <c r="N2276" s="13" t="s">
        <v>272</v>
      </c>
      <c r="O2276" s="13"/>
      <c r="P2276" s="13" t="s">
        <v>64</v>
      </c>
      <c r="Q2276" s="13" t="s">
        <v>65</v>
      </c>
      <c r="R2276" s="13" t="s">
        <v>54</v>
      </c>
      <c r="S2276" s="13" t="s">
        <v>40</v>
      </c>
      <c r="T2276" s="13"/>
      <c r="U2276" s="14">
        <v>38329</v>
      </c>
      <c r="V2276" s="12">
        <v>21</v>
      </c>
      <c r="W2276" s="13"/>
      <c r="X2276" s="13" t="s">
        <v>58</v>
      </c>
      <c r="Y2276" s="13" t="s">
        <v>6649</v>
      </c>
      <c r="Z2276" s="13" t="s">
        <v>6650</v>
      </c>
      <c r="AA2276" s="13" t="s">
        <v>6651</v>
      </c>
      <c r="AB2276" s="13" t="s">
        <v>45</v>
      </c>
      <c r="AC2276" s="13" t="s">
        <v>21411</v>
      </c>
      <c r="AD2276" s="13"/>
    </row>
    <row r="2277" spans="1:30" x14ac:dyDescent="0.25">
      <c r="A2277" s="12">
        <v>1767</v>
      </c>
      <c r="B2277" s="12">
        <v>2023081275</v>
      </c>
      <c r="C2277" s="13" t="s">
        <v>7030</v>
      </c>
      <c r="D2277" s="13" t="s">
        <v>6995</v>
      </c>
      <c r="E2277" s="13" t="s">
        <v>47</v>
      </c>
      <c r="F2277" s="12">
        <v>14</v>
      </c>
      <c r="G2277" s="13" t="s">
        <v>139</v>
      </c>
      <c r="H2277" s="12">
        <v>45</v>
      </c>
      <c r="I2277" s="12">
        <v>45</v>
      </c>
      <c r="J2277" s="12">
        <v>59</v>
      </c>
      <c r="K2277" s="13" t="s">
        <v>35</v>
      </c>
      <c r="L2277" s="12">
        <v>3.13</v>
      </c>
      <c r="M2277" s="13"/>
      <c r="N2277" s="13" t="s">
        <v>272</v>
      </c>
      <c r="O2277" s="13" t="s">
        <v>80</v>
      </c>
      <c r="P2277" s="13" t="s">
        <v>64</v>
      </c>
      <c r="Q2277" s="13" t="s">
        <v>65</v>
      </c>
      <c r="R2277" s="13" t="s">
        <v>54</v>
      </c>
      <c r="S2277" s="13" t="s">
        <v>40</v>
      </c>
      <c r="T2277" s="13"/>
      <c r="U2277" s="13" t="s">
        <v>24599</v>
      </c>
      <c r="V2277" s="12">
        <v>19</v>
      </c>
      <c r="W2277" s="13"/>
      <c r="X2277" s="13" t="s">
        <v>58</v>
      </c>
      <c r="Y2277" s="13" t="s">
        <v>7031</v>
      </c>
      <c r="Z2277" s="13" t="s">
        <v>7032</v>
      </c>
      <c r="AA2277" s="13" t="s">
        <v>7033</v>
      </c>
      <c r="AB2277" s="13" t="s">
        <v>45</v>
      </c>
      <c r="AC2277" s="13" t="s">
        <v>21411</v>
      </c>
      <c r="AD2277" s="13"/>
    </row>
    <row r="2278" spans="1:30" x14ac:dyDescent="0.25">
      <c r="A2278" s="12">
        <v>1822</v>
      </c>
      <c r="B2278" s="12">
        <v>2025071010</v>
      </c>
      <c r="C2278" s="13" t="s">
        <v>24600</v>
      </c>
      <c r="D2278" s="13" t="s">
        <v>19069</v>
      </c>
      <c r="E2278" s="13" t="s">
        <v>47</v>
      </c>
      <c r="F2278" s="12">
        <v>10</v>
      </c>
      <c r="G2278" s="13" t="s">
        <v>48</v>
      </c>
      <c r="H2278" s="13">
        <v>0</v>
      </c>
      <c r="I2278" s="12">
        <v>0</v>
      </c>
      <c r="J2278" s="12">
        <v>10</v>
      </c>
      <c r="K2278" s="13" t="s">
        <v>35</v>
      </c>
      <c r="L2278" s="13">
        <v>0</v>
      </c>
      <c r="M2278" s="13"/>
      <c r="N2278" s="13" t="s">
        <v>272</v>
      </c>
      <c r="O2278" s="13" t="s">
        <v>80</v>
      </c>
      <c r="P2278" s="13" t="s">
        <v>64</v>
      </c>
      <c r="Q2278" s="13" t="s">
        <v>65</v>
      </c>
      <c r="R2278" s="13" t="s">
        <v>54</v>
      </c>
      <c r="S2278" s="13" t="s">
        <v>40</v>
      </c>
      <c r="T2278" s="13" t="s">
        <v>56</v>
      </c>
      <c r="U2278" s="14">
        <v>38605</v>
      </c>
      <c r="V2278" s="12">
        <v>20</v>
      </c>
      <c r="W2278" s="13"/>
      <c r="X2278" s="13" t="s">
        <v>58</v>
      </c>
      <c r="Y2278" s="13" t="s">
        <v>24601</v>
      </c>
      <c r="Z2278" s="13" t="s">
        <v>24602</v>
      </c>
      <c r="AA2278" s="12">
        <v>8687219811</v>
      </c>
      <c r="AB2278" s="13" t="s">
        <v>45</v>
      </c>
      <c r="AC2278" s="13" t="s">
        <v>21411</v>
      </c>
      <c r="AD2278" s="13"/>
    </row>
    <row r="2279" spans="1:30" x14ac:dyDescent="0.25">
      <c r="A2279" s="12">
        <v>1889</v>
      </c>
      <c r="B2279" s="12">
        <v>2023081246</v>
      </c>
      <c r="C2279" s="13" t="s">
        <v>7516</v>
      </c>
      <c r="D2279" s="13" t="s">
        <v>7517</v>
      </c>
      <c r="E2279" s="13" t="s">
        <v>47</v>
      </c>
      <c r="F2279" s="12">
        <v>17</v>
      </c>
      <c r="G2279" s="13" t="s">
        <v>34</v>
      </c>
      <c r="H2279" s="12">
        <v>65</v>
      </c>
      <c r="I2279" s="12">
        <v>65</v>
      </c>
      <c r="J2279" s="12">
        <v>82</v>
      </c>
      <c r="K2279" s="13" t="s">
        <v>35</v>
      </c>
      <c r="L2279" s="12">
        <v>3.42</v>
      </c>
      <c r="M2279" s="13"/>
      <c r="N2279" s="13" t="s">
        <v>272</v>
      </c>
      <c r="O2279" s="13" t="s">
        <v>80</v>
      </c>
      <c r="P2279" s="13" t="s">
        <v>64</v>
      </c>
      <c r="Q2279" s="13" t="s">
        <v>65</v>
      </c>
      <c r="R2279" s="13" t="s">
        <v>54</v>
      </c>
      <c r="S2279" s="13" t="s">
        <v>40</v>
      </c>
      <c r="T2279" s="13"/>
      <c r="U2279" s="13" t="s">
        <v>21644</v>
      </c>
      <c r="V2279" s="12">
        <v>20</v>
      </c>
      <c r="W2279" s="13"/>
      <c r="X2279" s="13" t="s">
        <v>58</v>
      </c>
      <c r="Y2279" s="13" t="s">
        <v>7518</v>
      </c>
      <c r="Z2279" s="13" t="s">
        <v>7519</v>
      </c>
      <c r="AA2279" s="12">
        <v>8683137954</v>
      </c>
      <c r="AB2279" s="13" t="s">
        <v>45</v>
      </c>
      <c r="AC2279" s="13" t="s">
        <v>21411</v>
      </c>
      <c r="AD2279" s="13"/>
    </row>
    <row r="2280" spans="1:30" x14ac:dyDescent="0.25">
      <c r="A2280" s="12">
        <v>1961</v>
      </c>
      <c r="B2280" s="12">
        <v>2024101011</v>
      </c>
      <c r="C2280" s="13" t="s">
        <v>11688</v>
      </c>
      <c r="D2280" s="13" t="s">
        <v>7799</v>
      </c>
      <c r="E2280" s="13" t="s">
        <v>47</v>
      </c>
      <c r="F2280" s="12">
        <v>15</v>
      </c>
      <c r="G2280" s="13" t="s">
        <v>78</v>
      </c>
      <c r="H2280" s="12">
        <v>19</v>
      </c>
      <c r="I2280" s="12">
        <v>19</v>
      </c>
      <c r="J2280" s="12">
        <v>34</v>
      </c>
      <c r="K2280" s="13" t="s">
        <v>35</v>
      </c>
      <c r="L2280" s="12">
        <v>3.39</v>
      </c>
      <c r="M2280" s="13"/>
      <c r="N2280" s="13" t="s">
        <v>272</v>
      </c>
      <c r="O2280" s="13" t="s">
        <v>80</v>
      </c>
      <c r="P2280" s="13" t="s">
        <v>64</v>
      </c>
      <c r="Q2280" s="13" t="s">
        <v>65</v>
      </c>
      <c r="R2280" s="13" t="s">
        <v>54</v>
      </c>
      <c r="S2280" s="13" t="s">
        <v>40</v>
      </c>
      <c r="T2280" s="13" t="s">
        <v>56</v>
      </c>
      <c r="U2280" s="13" t="s">
        <v>24551</v>
      </c>
      <c r="V2280" s="12">
        <v>20</v>
      </c>
      <c r="W2280" s="13"/>
      <c r="X2280" s="13" t="s">
        <v>58</v>
      </c>
      <c r="Y2280" s="13" t="s">
        <v>11689</v>
      </c>
      <c r="Z2280" s="13" t="s">
        <v>11690</v>
      </c>
      <c r="AA2280" s="13" t="s">
        <v>11691</v>
      </c>
      <c r="AB2280" s="13" t="s">
        <v>45</v>
      </c>
      <c r="AC2280" s="13" t="s">
        <v>21411</v>
      </c>
      <c r="AD2280" s="13"/>
    </row>
    <row r="2281" spans="1:30" x14ac:dyDescent="0.25">
      <c r="A2281" s="12">
        <v>2021</v>
      </c>
      <c r="B2281" s="12">
        <v>2023061023</v>
      </c>
      <c r="C2281" s="13" t="s">
        <v>8004</v>
      </c>
      <c r="D2281" s="13" t="s">
        <v>8000</v>
      </c>
      <c r="E2281" s="13" t="s">
        <v>47</v>
      </c>
      <c r="F2281" s="12">
        <v>15</v>
      </c>
      <c r="G2281" s="13" t="s">
        <v>139</v>
      </c>
      <c r="H2281" s="12">
        <v>46</v>
      </c>
      <c r="I2281" s="12">
        <v>49</v>
      </c>
      <c r="J2281" s="12">
        <v>61</v>
      </c>
      <c r="K2281" s="13" t="s">
        <v>35</v>
      </c>
      <c r="L2281" s="12">
        <v>3.22</v>
      </c>
      <c r="M2281" s="13"/>
      <c r="N2281" s="13" t="s">
        <v>272</v>
      </c>
      <c r="O2281" s="13"/>
      <c r="P2281" s="13" t="s">
        <v>64</v>
      </c>
      <c r="Q2281" s="13" t="s">
        <v>65</v>
      </c>
      <c r="R2281" s="13" t="s">
        <v>54</v>
      </c>
      <c r="S2281" s="13" t="s">
        <v>40</v>
      </c>
      <c r="T2281" s="13" t="s">
        <v>56</v>
      </c>
      <c r="U2281" s="14">
        <v>30835</v>
      </c>
      <c r="V2281" s="12">
        <v>41</v>
      </c>
      <c r="W2281" s="13"/>
      <c r="X2281" s="13" t="s">
        <v>58</v>
      </c>
      <c r="Y2281" s="13" t="s">
        <v>8005</v>
      </c>
      <c r="Z2281" s="13" t="s">
        <v>8006</v>
      </c>
      <c r="AA2281" s="13" t="s">
        <v>8007</v>
      </c>
      <c r="AB2281" s="13" t="s">
        <v>45</v>
      </c>
      <c r="AC2281" s="13" t="s">
        <v>21411</v>
      </c>
      <c r="AD2281" s="13"/>
    </row>
    <row r="2282" spans="1:30" x14ac:dyDescent="0.25">
      <c r="A2282" s="12">
        <v>2189</v>
      </c>
      <c r="B2282" s="12">
        <v>2025071013</v>
      </c>
      <c r="C2282" s="13" t="s">
        <v>24603</v>
      </c>
      <c r="D2282" s="13" t="s">
        <v>8647</v>
      </c>
      <c r="E2282" s="13" t="s">
        <v>47</v>
      </c>
      <c r="F2282" s="12">
        <v>16</v>
      </c>
      <c r="G2282" s="13" t="s">
        <v>48</v>
      </c>
      <c r="H2282" s="13">
        <v>0</v>
      </c>
      <c r="I2282" s="12">
        <v>0</v>
      </c>
      <c r="J2282" s="12">
        <v>16</v>
      </c>
      <c r="K2282" s="13" t="s">
        <v>35</v>
      </c>
      <c r="L2282" s="13">
        <v>0</v>
      </c>
      <c r="M2282" s="13"/>
      <c r="N2282" s="13" t="s">
        <v>272</v>
      </c>
      <c r="O2282" s="13" t="s">
        <v>80</v>
      </c>
      <c r="P2282" s="13" t="s">
        <v>64</v>
      </c>
      <c r="Q2282" s="13" t="s">
        <v>65</v>
      </c>
      <c r="R2282" s="13" t="s">
        <v>54</v>
      </c>
      <c r="S2282" s="13" t="s">
        <v>40</v>
      </c>
      <c r="T2282" s="13" t="s">
        <v>56</v>
      </c>
      <c r="U2282" s="14">
        <v>39053</v>
      </c>
      <c r="V2282" s="12">
        <v>19</v>
      </c>
      <c r="W2282" s="13"/>
      <c r="X2282" s="13" t="s">
        <v>58</v>
      </c>
      <c r="Y2282" s="13" t="s">
        <v>24604</v>
      </c>
      <c r="Z2282" s="13" t="s">
        <v>24605</v>
      </c>
      <c r="AA2282" s="12">
        <v>8683716314</v>
      </c>
      <c r="AB2282" s="13" t="s">
        <v>45</v>
      </c>
      <c r="AC2282" s="13" t="s">
        <v>21411</v>
      </c>
      <c r="AD2282" s="13"/>
    </row>
    <row r="2283" spans="1:30" x14ac:dyDescent="0.25">
      <c r="A2283" s="12">
        <v>2395</v>
      </c>
      <c r="B2283" s="12">
        <v>2024081356</v>
      </c>
      <c r="C2283" s="13" t="s">
        <v>2969</v>
      </c>
      <c r="D2283" s="13" t="s">
        <v>9459</v>
      </c>
      <c r="E2283" s="13" t="s">
        <v>47</v>
      </c>
      <c r="F2283" s="12">
        <v>14</v>
      </c>
      <c r="G2283" s="13" t="s">
        <v>78</v>
      </c>
      <c r="H2283" s="12">
        <v>28</v>
      </c>
      <c r="I2283" s="12">
        <v>28</v>
      </c>
      <c r="J2283" s="12">
        <v>42</v>
      </c>
      <c r="K2283" s="13" t="s">
        <v>35</v>
      </c>
      <c r="L2283" s="12">
        <v>3.02</v>
      </c>
      <c r="M2283" s="13"/>
      <c r="N2283" s="13" t="s">
        <v>272</v>
      </c>
      <c r="O2283" s="13" t="s">
        <v>80</v>
      </c>
      <c r="P2283" s="13" t="s">
        <v>64</v>
      </c>
      <c r="Q2283" s="13" t="s">
        <v>65</v>
      </c>
      <c r="R2283" s="13" t="s">
        <v>54</v>
      </c>
      <c r="S2283" s="13" t="s">
        <v>40</v>
      </c>
      <c r="T2283" s="13" t="s">
        <v>56</v>
      </c>
      <c r="U2283" s="13" t="s">
        <v>22653</v>
      </c>
      <c r="V2283" s="12">
        <v>21</v>
      </c>
      <c r="W2283" s="13"/>
      <c r="X2283" s="13" t="s">
        <v>58</v>
      </c>
      <c r="Y2283" s="13" t="s">
        <v>9481</v>
      </c>
      <c r="Z2283" s="13" t="s">
        <v>9482</v>
      </c>
      <c r="AA2283" s="12">
        <v>8687875574</v>
      </c>
      <c r="AB2283" s="13" t="s">
        <v>45</v>
      </c>
      <c r="AC2283" s="13" t="s">
        <v>21411</v>
      </c>
      <c r="AD2283" s="13"/>
    </row>
    <row r="2284" spans="1:30" x14ac:dyDescent="0.25">
      <c r="A2284" s="12">
        <v>2518</v>
      </c>
      <c r="B2284" s="12">
        <v>2024061004</v>
      </c>
      <c r="C2284" s="13" t="s">
        <v>5377</v>
      </c>
      <c r="D2284" s="13" t="s">
        <v>9966</v>
      </c>
      <c r="E2284" s="13" t="s">
        <v>47</v>
      </c>
      <c r="F2284" s="12">
        <v>10</v>
      </c>
      <c r="G2284" s="13" t="s">
        <v>78</v>
      </c>
      <c r="H2284" s="12">
        <v>20</v>
      </c>
      <c r="I2284" s="12">
        <v>26</v>
      </c>
      <c r="J2284" s="12">
        <v>30</v>
      </c>
      <c r="K2284" s="13" t="s">
        <v>35</v>
      </c>
      <c r="L2284" s="12">
        <v>2.4300000000000002</v>
      </c>
      <c r="M2284" s="13"/>
      <c r="N2284" s="13" t="s">
        <v>272</v>
      </c>
      <c r="O2284" s="13" t="s">
        <v>80</v>
      </c>
      <c r="P2284" s="13" t="s">
        <v>64</v>
      </c>
      <c r="Q2284" s="13" t="s">
        <v>65</v>
      </c>
      <c r="R2284" s="13" t="s">
        <v>54</v>
      </c>
      <c r="S2284" s="13" t="s">
        <v>40</v>
      </c>
      <c r="T2284" s="13" t="s">
        <v>56</v>
      </c>
      <c r="U2284" s="13" t="s">
        <v>24606</v>
      </c>
      <c r="V2284" s="12">
        <v>20</v>
      </c>
      <c r="W2284" s="13"/>
      <c r="X2284" s="13" t="s">
        <v>58</v>
      </c>
      <c r="Y2284" s="13" t="s">
        <v>9977</v>
      </c>
      <c r="Z2284" s="13" t="s">
        <v>9978</v>
      </c>
      <c r="AA2284" s="13" t="s">
        <v>9979</v>
      </c>
      <c r="AB2284" s="13" t="s">
        <v>45</v>
      </c>
      <c r="AC2284" s="13" t="s">
        <v>21411</v>
      </c>
      <c r="AD2284" s="13"/>
    </row>
    <row r="2285" spans="1:30" x14ac:dyDescent="0.25">
      <c r="A2285" s="12">
        <v>2143</v>
      </c>
      <c r="B2285" s="12">
        <v>2022081179</v>
      </c>
      <c r="C2285" s="13" t="s">
        <v>2802</v>
      </c>
      <c r="D2285" s="13" t="s">
        <v>8497</v>
      </c>
      <c r="E2285" s="13" t="s">
        <v>93</v>
      </c>
      <c r="F2285" s="12">
        <v>16</v>
      </c>
      <c r="G2285" s="13" t="s">
        <v>71</v>
      </c>
      <c r="H2285" s="12">
        <v>101</v>
      </c>
      <c r="I2285" s="12">
        <v>101</v>
      </c>
      <c r="J2285" s="12">
        <v>117</v>
      </c>
      <c r="K2285" s="13" t="s">
        <v>35</v>
      </c>
      <c r="L2285" s="12">
        <v>3.58</v>
      </c>
      <c r="M2285" s="13"/>
      <c r="N2285" s="13" t="s">
        <v>272</v>
      </c>
      <c r="O2285" s="13"/>
      <c r="P2285" s="13" t="s">
        <v>64</v>
      </c>
      <c r="Q2285" s="13" t="s">
        <v>65</v>
      </c>
      <c r="R2285" s="13" t="s">
        <v>95</v>
      </c>
      <c r="S2285" s="13" t="s">
        <v>40</v>
      </c>
      <c r="T2285" s="13" t="s">
        <v>56</v>
      </c>
      <c r="U2285" s="13" t="s">
        <v>23503</v>
      </c>
      <c r="V2285" s="12">
        <v>21</v>
      </c>
      <c r="W2285" s="13" t="s">
        <v>181</v>
      </c>
      <c r="X2285" s="13" t="s">
        <v>58</v>
      </c>
      <c r="Y2285" s="13" t="s">
        <v>8501</v>
      </c>
      <c r="Z2285" s="13" t="s">
        <v>8502</v>
      </c>
      <c r="AA2285" s="12">
        <v>8683676155</v>
      </c>
      <c r="AB2285" s="13" t="s">
        <v>45</v>
      </c>
      <c r="AC2285" s="13" t="s">
        <v>21411</v>
      </c>
      <c r="AD2285" s="13"/>
    </row>
    <row r="2286" spans="1:30" x14ac:dyDescent="0.25">
      <c r="A2286" s="12">
        <v>452</v>
      </c>
      <c r="B2286" s="12">
        <v>2024081332</v>
      </c>
      <c r="C2286" s="13" t="s">
        <v>312</v>
      </c>
      <c r="D2286" s="13" t="s">
        <v>1876</v>
      </c>
      <c r="E2286" s="13" t="s">
        <v>93</v>
      </c>
      <c r="F2286" s="12">
        <v>9</v>
      </c>
      <c r="G2286" s="13" t="s">
        <v>78</v>
      </c>
      <c r="H2286" s="12">
        <v>12</v>
      </c>
      <c r="I2286" s="12">
        <v>12</v>
      </c>
      <c r="J2286" s="12">
        <v>21</v>
      </c>
      <c r="K2286" s="13" t="s">
        <v>35</v>
      </c>
      <c r="L2286" s="12">
        <v>2.75</v>
      </c>
      <c r="M2286" s="13"/>
      <c r="N2286" s="13" t="s">
        <v>272</v>
      </c>
      <c r="O2286" s="13" t="s">
        <v>94</v>
      </c>
      <c r="P2286" s="13" t="s">
        <v>64</v>
      </c>
      <c r="Q2286" s="13" t="s">
        <v>65</v>
      </c>
      <c r="R2286" s="13" t="s">
        <v>95</v>
      </c>
      <c r="S2286" s="13" t="s">
        <v>40</v>
      </c>
      <c r="T2286" s="13" t="s">
        <v>56</v>
      </c>
      <c r="U2286" s="13" t="s">
        <v>24607</v>
      </c>
      <c r="V2286" s="12">
        <v>18</v>
      </c>
      <c r="W2286" s="13" t="s">
        <v>303</v>
      </c>
      <c r="X2286" s="13" t="s">
        <v>58</v>
      </c>
      <c r="Y2286" s="13" t="s">
        <v>11072</v>
      </c>
      <c r="Z2286" s="13" t="s">
        <v>11073</v>
      </c>
      <c r="AA2286" s="13" t="s">
        <v>11074</v>
      </c>
      <c r="AB2286" s="13" t="s">
        <v>45</v>
      </c>
      <c r="AC2286" s="13" t="s">
        <v>21411</v>
      </c>
      <c r="AD2286" s="13"/>
    </row>
    <row r="2287" spans="1:30" x14ac:dyDescent="0.25">
      <c r="A2287" s="12">
        <v>1399</v>
      </c>
      <c r="B2287" s="12">
        <v>2022091093</v>
      </c>
      <c r="C2287" s="13" t="s">
        <v>5519</v>
      </c>
      <c r="D2287" s="13" t="s">
        <v>5272</v>
      </c>
      <c r="E2287" s="13" t="s">
        <v>93</v>
      </c>
      <c r="F2287" s="12">
        <v>15</v>
      </c>
      <c r="G2287" s="13" t="s">
        <v>71</v>
      </c>
      <c r="H2287" s="12">
        <v>100</v>
      </c>
      <c r="I2287" s="12">
        <v>102</v>
      </c>
      <c r="J2287" s="12">
        <v>115</v>
      </c>
      <c r="K2287" s="13" t="s">
        <v>35</v>
      </c>
      <c r="L2287" s="12">
        <v>3.31</v>
      </c>
      <c r="M2287" s="13"/>
      <c r="N2287" s="13" t="s">
        <v>272</v>
      </c>
      <c r="O2287" s="13"/>
      <c r="P2287" s="13" t="s">
        <v>64</v>
      </c>
      <c r="Q2287" s="13" t="s">
        <v>65</v>
      </c>
      <c r="R2287" s="13" t="s">
        <v>95</v>
      </c>
      <c r="S2287" s="13" t="s">
        <v>40</v>
      </c>
      <c r="T2287" s="13"/>
      <c r="U2287" s="13" t="s">
        <v>24608</v>
      </c>
      <c r="V2287" s="12">
        <v>20</v>
      </c>
      <c r="W2287" s="13" t="s">
        <v>149</v>
      </c>
      <c r="X2287" s="13" t="s">
        <v>58</v>
      </c>
      <c r="Y2287" s="13" t="s">
        <v>5520</v>
      </c>
      <c r="Z2287" s="13" t="s">
        <v>5521</v>
      </c>
      <c r="AA2287" s="12">
        <v>8687577487</v>
      </c>
      <c r="AB2287" s="13" t="s">
        <v>45</v>
      </c>
      <c r="AC2287" s="13" t="s">
        <v>21411</v>
      </c>
      <c r="AD2287" s="13"/>
    </row>
    <row r="2288" spans="1:30" x14ac:dyDescent="0.25">
      <c r="A2288" s="12">
        <v>549</v>
      </c>
      <c r="B2288" s="12">
        <v>2024081302</v>
      </c>
      <c r="C2288" s="13" t="s">
        <v>2208</v>
      </c>
      <c r="D2288" s="13" t="s">
        <v>2108</v>
      </c>
      <c r="E2288" s="13" t="s">
        <v>93</v>
      </c>
      <c r="F2288" s="12">
        <v>14</v>
      </c>
      <c r="G2288" s="13" t="s">
        <v>78</v>
      </c>
      <c r="H2288" s="12">
        <v>26</v>
      </c>
      <c r="I2288" s="12">
        <v>26</v>
      </c>
      <c r="J2288" s="12">
        <v>40</v>
      </c>
      <c r="K2288" s="13" t="s">
        <v>35</v>
      </c>
      <c r="L2288" s="12">
        <v>4</v>
      </c>
      <c r="M2288" s="13"/>
      <c r="N2288" s="13" t="s">
        <v>272</v>
      </c>
      <c r="O2288" s="13" t="s">
        <v>94</v>
      </c>
      <c r="P2288" s="13" t="s">
        <v>64</v>
      </c>
      <c r="Q2288" s="13" t="s">
        <v>65</v>
      </c>
      <c r="R2288" s="13" t="s">
        <v>95</v>
      </c>
      <c r="S2288" s="13" t="s">
        <v>40</v>
      </c>
      <c r="T2288" s="13" t="s">
        <v>56</v>
      </c>
      <c r="U2288" s="13" t="s">
        <v>24609</v>
      </c>
      <c r="V2288" s="12">
        <v>30</v>
      </c>
      <c r="W2288" s="13" t="s">
        <v>101</v>
      </c>
      <c r="X2288" s="13" t="s">
        <v>58</v>
      </c>
      <c r="Y2288" s="13" t="s">
        <v>2209</v>
      </c>
      <c r="Z2288" s="13" t="s">
        <v>2210</v>
      </c>
      <c r="AA2288" s="13" t="s">
        <v>2211</v>
      </c>
      <c r="AB2288" s="13" t="s">
        <v>45</v>
      </c>
      <c r="AC2288" s="13" t="s">
        <v>21411</v>
      </c>
      <c r="AD2288" s="13"/>
    </row>
    <row r="2289" spans="1:30" x14ac:dyDescent="0.25">
      <c r="A2289" s="12">
        <v>495</v>
      </c>
      <c r="B2289" s="12">
        <v>2024081344</v>
      </c>
      <c r="C2289" s="13" t="s">
        <v>649</v>
      </c>
      <c r="D2289" s="13" t="s">
        <v>2053</v>
      </c>
      <c r="E2289" s="13" t="s">
        <v>93</v>
      </c>
      <c r="F2289" s="12">
        <v>15</v>
      </c>
      <c r="G2289" s="13" t="s">
        <v>78</v>
      </c>
      <c r="H2289" s="12">
        <v>29</v>
      </c>
      <c r="I2289" s="12">
        <v>29</v>
      </c>
      <c r="J2289" s="12">
        <v>44</v>
      </c>
      <c r="K2289" s="13" t="s">
        <v>35</v>
      </c>
      <c r="L2289" s="12">
        <v>3.17</v>
      </c>
      <c r="M2289" s="13"/>
      <c r="N2289" s="13" t="s">
        <v>272</v>
      </c>
      <c r="O2289" s="13" t="s">
        <v>94</v>
      </c>
      <c r="P2289" s="13" t="s">
        <v>64</v>
      </c>
      <c r="Q2289" s="13" t="s">
        <v>65</v>
      </c>
      <c r="R2289" s="13" t="s">
        <v>95</v>
      </c>
      <c r="S2289" s="13" t="s">
        <v>40</v>
      </c>
      <c r="T2289" s="13" t="s">
        <v>56</v>
      </c>
      <c r="U2289" s="13" t="s">
        <v>24610</v>
      </c>
      <c r="V2289" s="12">
        <v>19</v>
      </c>
      <c r="W2289" s="13" t="s">
        <v>871</v>
      </c>
      <c r="X2289" s="13" t="s">
        <v>58</v>
      </c>
      <c r="Y2289" s="13" t="s">
        <v>2054</v>
      </c>
      <c r="Z2289" s="13" t="s">
        <v>2055</v>
      </c>
      <c r="AA2289" s="13" t="s">
        <v>2056</v>
      </c>
      <c r="AB2289" s="13" t="s">
        <v>45</v>
      </c>
      <c r="AC2289" s="13" t="s">
        <v>21411</v>
      </c>
      <c r="AD2289" s="13"/>
    </row>
    <row r="2290" spans="1:30" x14ac:dyDescent="0.25">
      <c r="A2290" s="12">
        <v>1772</v>
      </c>
      <c r="B2290" s="12">
        <v>2023091027</v>
      </c>
      <c r="C2290" s="13" t="s">
        <v>7052</v>
      </c>
      <c r="D2290" s="13" t="s">
        <v>7053</v>
      </c>
      <c r="E2290" s="13" t="s">
        <v>93</v>
      </c>
      <c r="F2290" s="12">
        <v>16</v>
      </c>
      <c r="G2290" s="13" t="s">
        <v>139</v>
      </c>
      <c r="H2290" s="12">
        <v>54</v>
      </c>
      <c r="I2290" s="12">
        <v>54</v>
      </c>
      <c r="J2290" s="12">
        <v>70</v>
      </c>
      <c r="K2290" s="13" t="s">
        <v>35</v>
      </c>
      <c r="L2290" s="12">
        <v>3.35</v>
      </c>
      <c r="M2290" s="13"/>
      <c r="N2290" s="13" t="s">
        <v>272</v>
      </c>
      <c r="O2290" s="13"/>
      <c r="P2290" s="13" t="s">
        <v>64</v>
      </c>
      <c r="Q2290" s="13" t="s">
        <v>65</v>
      </c>
      <c r="R2290" s="13" t="s">
        <v>95</v>
      </c>
      <c r="S2290" s="13" t="s">
        <v>40</v>
      </c>
      <c r="T2290" s="13" t="s">
        <v>56</v>
      </c>
      <c r="U2290" s="13" t="s">
        <v>24611</v>
      </c>
      <c r="V2290" s="12">
        <v>19</v>
      </c>
      <c r="W2290" s="13" t="s">
        <v>1057</v>
      </c>
      <c r="X2290" s="13" t="s">
        <v>58</v>
      </c>
      <c r="Y2290" s="13" t="s">
        <v>7054</v>
      </c>
      <c r="Z2290" s="13" t="s">
        <v>7055</v>
      </c>
      <c r="AA2290" s="13" t="s">
        <v>7056</v>
      </c>
      <c r="AB2290" s="13" t="s">
        <v>45</v>
      </c>
      <c r="AC2290" s="13" t="s">
        <v>21411</v>
      </c>
      <c r="AD2290" s="13"/>
    </row>
    <row r="2291" spans="1:30" x14ac:dyDescent="0.25">
      <c r="A2291" s="12">
        <v>2455</v>
      </c>
      <c r="B2291" s="12">
        <v>2025071224</v>
      </c>
      <c r="C2291" s="13" t="s">
        <v>24612</v>
      </c>
      <c r="D2291" s="13" t="s">
        <v>9736</v>
      </c>
      <c r="E2291" s="13" t="s">
        <v>93</v>
      </c>
      <c r="F2291" s="12">
        <v>16</v>
      </c>
      <c r="G2291" s="13" t="s">
        <v>48</v>
      </c>
      <c r="H2291" s="13">
        <v>0</v>
      </c>
      <c r="I2291" s="12">
        <v>0</v>
      </c>
      <c r="J2291" s="12">
        <v>16</v>
      </c>
      <c r="K2291" s="13" t="s">
        <v>35</v>
      </c>
      <c r="L2291" s="13">
        <v>0</v>
      </c>
      <c r="M2291" s="13"/>
      <c r="N2291" s="13" t="s">
        <v>272</v>
      </c>
      <c r="O2291" s="13" t="s">
        <v>94</v>
      </c>
      <c r="P2291" s="13" t="s">
        <v>64</v>
      </c>
      <c r="Q2291" s="13" t="s">
        <v>65</v>
      </c>
      <c r="R2291" s="13" t="s">
        <v>95</v>
      </c>
      <c r="S2291" s="13" t="s">
        <v>40</v>
      </c>
      <c r="T2291" s="13" t="s">
        <v>56</v>
      </c>
      <c r="U2291" s="14">
        <v>38812</v>
      </c>
      <c r="V2291" s="12">
        <v>19</v>
      </c>
      <c r="W2291" s="13" t="s">
        <v>339</v>
      </c>
      <c r="X2291" s="13" t="s">
        <v>58</v>
      </c>
      <c r="Y2291" s="13" t="s">
        <v>24613</v>
      </c>
      <c r="Z2291" s="13" t="s">
        <v>24614</v>
      </c>
      <c r="AA2291" s="13" t="s">
        <v>24615</v>
      </c>
      <c r="AB2291" s="13" t="s">
        <v>45</v>
      </c>
      <c r="AC2291" s="13" t="s">
        <v>21411</v>
      </c>
      <c r="AD2291" s="13"/>
    </row>
    <row r="2292" spans="1:30" x14ac:dyDescent="0.25">
      <c r="A2292" s="12">
        <v>1385</v>
      </c>
      <c r="B2292" s="12">
        <v>2023081323</v>
      </c>
      <c r="C2292" s="13" t="s">
        <v>713</v>
      </c>
      <c r="D2292" s="13" t="s">
        <v>5272</v>
      </c>
      <c r="E2292" s="13" t="s">
        <v>93</v>
      </c>
      <c r="F2292" s="12">
        <v>17</v>
      </c>
      <c r="G2292" s="13" t="s">
        <v>139</v>
      </c>
      <c r="H2292" s="12">
        <v>59</v>
      </c>
      <c r="I2292" s="12">
        <v>59</v>
      </c>
      <c r="J2292" s="12">
        <v>76</v>
      </c>
      <c r="K2292" s="13" t="s">
        <v>35</v>
      </c>
      <c r="L2292" s="12">
        <v>3.51</v>
      </c>
      <c r="M2292" s="13"/>
      <c r="N2292" s="13" t="s">
        <v>272</v>
      </c>
      <c r="O2292" s="13" t="s">
        <v>80</v>
      </c>
      <c r="P2292" s="13" t="s">
        <v>64</v>
      </c>
      <c r="Q2292" s="13" t="s">
        <v>65</v>
      </c>
      <c r="R2292" s="13" t="s">
        <v>95</v>
      </c>
      <c r="S2292" s="13" t="s">
        <v>55</v>
      </c>
      <c r="T2292" s="13" t="s">
        <v>56</v>
      </c>
      <c r="U2292" s="14">
        <v>38840</v>
      </c>
      <c r="V2292" s="12">
        <v>19</v>
      </c>
      <c r="W2292" s="13" t="s">
        <v>162</v>
      </c>
      <c r="X2292" s="13" t="s">
        <v>58</v>
      </c>
      <c r="Y2292" s="13" t="s">
        <v>5476</v>
      </c>
      <c r="Z2292" s="13" t="s">
        <v>5477</v>
      </c>
      <c r="AA2292" s="12">
        <v>8683289759</v>
      </c>
      <c r="AB2292" s="13" t="s">
        <v>45</v>
      </c>
      <c r="AC2292" s="13" t="s">
        <v>21411</v>
      </c>
      <c r="AD2292" s="13"/>
    </row>
    <row r="2293" spans="1:30" x14ac:dyDescent="0.25">
      <c r="A2293" s="12">
        <v>550</v>
      </c>
      <c r="B2293" s="12">
        <v>2023071031</v>
      </c>
      <c r="C2293" s="13" t="s">
        <v>24616</v>
      </c>
      <c r="D2293" s="13" t="s">
        <v>2108</v>
      </c>
      <c r="E2293" s="13" t="s">
        <v>93</v>
      </c>
      <c r="F2293" s="12">
        <v>13</v>
      </c>
      <c r="G2293" s="13" t="s">
        <v>48</v>
      </c>
      <c r="H2293" s="13">
        <v>0</v>
      </c>
      <c r="I2293" s="12">
        <v>0</v>
      </c>
      <c r="J2293" s="12">
        <v>13</v>
      </c>
      <c r="K2293" s="13" t="s">
        <v>35</v>
      </c>
      <c r="L2293" s="13">
        <v>0</v>
      </c>
      <c r="M2293" s="13"/>
      <c r="N2293" s="13" t="s">
        <v>272</v>
      </c>
      <c r="O2293" s="13" t="s">
        <v>94</v>
      </c>
      <c r="P2293" s="13" t="s">
        <v>64</v>
      </c>
      <c r="Q2293" s="13" t="s">
        <v>65</v>
      </c>
      <c r="R2293" s="13" t="s">
        <v>95</v>
      </c>
      <c r="S2293" s="13" t="s">
        <v>40</v>
      </c>
      <c r="T2293" s="13" t="s">
        <v>56</v>
      </c>
      <c r="U2293" s="14">
        <v>29714</v>
      </c>
      <c r="V2293" s="12">
        <v>44</v>
      </c>
      <c r="W2293" s="13" t="s">
        <v>82</v>
      </c>
      <c r="X2293" s="13" t="s">
        <v>58</v>
      </c>
      <c r="Y2293" s="13" t="s">
        <v>24617</v>
      </c>
      <c r="Z2293" s="13" t="s">
        <v>24618</v>
      </c>
      <c r="AA2293" s="12">
        <v>8683075909</v>
      </c>
      <c r="AB2293" s="13" t="s">
        <v>45</v>
      </c>
      <c r="AC2293" s="13" t="s">
        <v>21411</v>
      </c>
      <c r="AD2293" s="13"/>
    </row>
    <row r="2294" spans="1:30" x14ac:dyDescent="0.25">
      <c r="A2294" s="12">
        <v>1917</v>
      </c>
      <c r="B2294" s="12">
        <v>2024061048</v>
      </c>
      <c r="C2294" s="13" t="s">
        <v>7615</v>
      </c>
      <c r="D2294" s="13" t="s">
        <v>7616</v>
      </c>
      <c r="E2294" s="13" t="s">
        <v>93</v>
      </c>
      <c r="F2294" s="12">
        <v>14</v>
      </c>
      <c r="G2294" s="13" t="s">
        <v>139</v>
      </c>
      <c r="H2294" s="12">
        <v>44</v>
      </c>
      <c r="I2294" s="12">
        <v>44</v>
      </c>
      <c r="J2294" s="12">
        <v>58</v>
      </c>
      <c r="K2294" s="13" t="s">
        <v>35</v>
      </c>
      <c r="L2294" s="12">
        <v>3.72</v>
      </c>
      <c r="M2294" s="13"/>
      <c r="N2294" s="13" t="s">
        <v>272</v>
      </c>
      <c r="O2294" s="13" t="s">
        <v>94</v>
      </c>
      <c r="P2294" s="13" t="s">
        <v>64</v>
      </c>
      <c r="Q2294" s="13" t="s">
        <v>65</v>
      </c>
      <c r="R2294" s="13" t="s">
        <v>95</v>
      </c>
      <c r="S2294" s="13" t="s">
        <v>40</v>
      </c>
      <c r="T2294" s="13" t="s">
        <v>130</v>
      </c>
      <c r="U2294" s="14">
        <v>29768</v>
      </c>
      <c r="V2294" s="12">
        <v>44</v>
      </c>
      <c r="W2294" s="13" t="s">
        <v>82</v>
      </c>
      <c r="X2294" s="13" t="s">
        <v>58</v>
      </c>
      <c r="Y2294" s="13" t="s">
        <v>7617</v>
      </c>
      <c r="Z2294" s="13" t="s">
        <v>7618</v>
      </c>
      <c r="AA2294" s="13" t="s">
        <v>7619</v>
      </c>
      <c r="AB2294" s="13" t="s">
        <v>45</v>
      </c>
      <c r="AC2294" s="13" t="s">
        <v>21411</v>
      </c>
      <c r="AD2294" s="13"/>
    </row>
    <row r="2295" spans="1:30" x14ac:dyDescent="0.25">
      <c r="A2295" s="12">
        <v>317</v>
      </c>
      <c r="B2295" s="12">
        <v>2014010027</v>
      </c>
      <c r="C2295" s="13" t="s">
        <v>24619</v>
      </c>
      <c r="D2295" s="13" t="s">
        <v>24620</v>
      </c>
      <c r="E2295" s="13" t="s">
        <v>93</v>
      </c>
      <c r="F2295" s="12">
        <v>5</v>
      </c>
      <c r="G2295" s="13" t="s">
        <v>34</v>
      </c>
      <c r="H2295" s="12">
        <v>87</v>
      </c>
      <c r="I2295" s="12">
        <v>87</v>
      </c>
      <c r="J2295" s="12">
        <v>92</v>
      </c>
      <c r="K2295" s="13" t="s">
        <v>35</v>
      </c>
      <c r="L2295" s="12">
        <v>3.25</v>
      </c>
      <c r="M2295" s="13"/>
      <c r="N2295" s="13" t="s">
        <v>272</v>
      </c>
      <c r="O2295" s="13"/>
      <c r="P2295" s="13" t="s">
        <v>64</v>
      </c>
      <c r="Q2295" s="13" t="s">
        <v>65</v>
      </c>
      <c r="R2295" s="13" t="s">
        <v>95</v>
      </c>
      <c r="S2295" s="13" t="s">
        <v>40</v>
      </c>
      <c r="T2295" s="13" t="s">
        <v>130</v>
      </c>
      <c r="U2295" s="14">
        <v>33452</v>
      </c>
      <c r="V2295" s="12">
        <v>34</v>
      </c>
      <c r="W2295" s="13" t="s">
        <v>66</v>
      </c>
      <c r="X2295" s="13" t="s">
        <v>58</v>
      </c>
      <c r="Y2295" s="13" t="s">
        <v>24621</v>
      </c>
      <c r="Z2295" s="13" t="s">
        <v>24622</v>
      </c>
      <c r="AA2295" s="13"/>
      <c r="AB2295" s="13" t="s">
        <v>45</v>
      </c>
      <c r="AC2295" s="13" t="s">
        <v>21411</v>
      </c>
      <c r="AD2295" s="13"/>
    </row>
    <row r="2296" spans="1:30" x14ac:dyDescent="0.25">
      <c r="A2296" s="12">
        <v>2141</v>
      </c>
      <c r="B2296" s="12">
        <v>2024081283</v>
      </c>
      <c r="C2296" s="13" t="s">
        <v>8488</v>
      </c>
      <c r="D2296" s="13" t="s">
        <v>8489</v>
      </c>
      <c r="E2296" s="13" t="s">
        <v>93</v>
      </c>
      <c r="F2296" s="12">
        <v>14</v>
      </c>
      <c r="G2296" s="13" t="s">
        <v>139</v>
      </c>
      <c r="H2296" s="12">
        <v>38</v>
      </c>
      <c r="I2296" s="12">
        <v>38</v>
      </c>
      <c r="J2296" s="12">
        <v>52</v>
      </c>
      <c r="K2296" s="13" t="s">
        <v>35</v>
      </c>
      <c r="L2296" s="12">
        <v>3.58</v>
      </c>
      <c r="M2296" s="13"/>
      <c r="N2296" s="13" t="s">
        <v>272</v>
      </c>
      <c r="O2296" s="13" t="s">
        <v>94</v>
      </c>
      <c r="P2296" s="13" t="s">
        <v>64</v>
      </c>
      <c r="Q2296" s="13" t="s">
        <v>65</v>
      </c>
      <c r="R2296" s="13" t="s">
        <v>95</v>
      </c>
      <c r="S2296" s="13" t="s">
        <v>40</v>
      </c>
      <c r="T2296" s="13" t="s">
        <v>56</v>
      </c>
      <c r="U2296" s="14">
        <v>39423</v>
      </c>
      <c r="V2296" s="12">
        <v>18</v>
      </c>
      <c r="W2296" s="13" t="s">
        <v>66</v>
      </c>
      <c r="X2296" s="13" t="s">
        <v>58</v>
      </c>
      <c r="Y2296" s="13" t="s">
        <v>8490</v>
      </c>
      <c r="Z2296" s="13" t="s">
        <v>8491</v>
      </c>
      <c r="AA2296" s="12">
        <v>8687919491</v>
      </c>
      <c r="AB2296" s="13" t="s">
        <v>45</v>
      </c>
      <c r="AC2296" s="13" t="s">
        <v>21411</v>
      </c>
      <c r="AD2296" s="13"/>
    </row>
    <row r="2297" spans="1:30" x14ac:dyDescent="0.25">
      <c r="A2297" s="12">
        <v>2415</v>
      </c>
      <c r="B2297" s="12">
        <v>2020101050</v>
      </c>
      <c r="C2297" s="13" t="s">
        <v>9589</v>
      </c>
      <c r="D2297" s="13" t="s">
        <v>9585</v>
      </c>
      <c r="E2297" s="13" t="s">
        <v>93</v>
      </c>
      <c r="F2297" s="12">
        <v>6</v>
      </c>
      <c r="G2297" s="13" t="s">
        <v>71</v>
      </c>
      <c r="H2297" s="12">
        <v>115</v>
      </c>
      <c r="I2297" s="12">
        <v>115</v>
      </c>
      <c r="J2297" s="12">
        <v>121</v>
      </c>
      <c r="K2297" s="13" t="s">
        <v>35</v>
      </c>
      <c r="L2297" s="12">
        <v>3.77</v>
      </c>
      <c r="M2297" s="13"/>
      <c r="N2297" s="13" t="s">
        <v>272</v>
      </c>
      <c r="O2297" s="13" t="s">
        <v>80</v>
      </c>
      <c r="P2297" s="13" t="s">
        <v>64</v>
      </c>
      <c r="Q2297" s="13" t="s">
        <v>65</v>
      </c>
      <c r="R2297" s="13" t="s">
        <v>95</v>
      </c>
      <c r="S2297" s="13" t="s">
        <v>40</v>
      </c>
      <c r="T2297" s="13" t="s">
        <v>56</v>
      </c>
      <c r="U2297" s="14">
        <v>37898</v>
      </c>
      <c r="V2297" s="12">
        <v>22</v>
      </c>
      <c r="W2297" s="13" t="s">
        <v>66</v>
      </c>
      <c r="X2297" s="13" t="s">
        <v>58</v>
      </c>
      <c r="Y2297" s="13" t="s">
        <v>9590</v>
      </c>
      <c r="Z2297" s="13" t="s">
        <v>9591</v>
      </c>
      <c r="AA2297" s="13" t="s">
        <v>9592</v>
      </c>
      <c r="AB2297" s="13" t="s">
        <v>45</v>
      </c>
      <c r="AC2297" s="13" t="s">
        <v>21411</v>
      </c>
      <c r="AD2297" s="13"/>
    </row>
    <row r="2298" spans="1:30" x14ac:dyDescent="0.25">
      <c r="A2298" s="12">
        <v>2531</v>
      </c>
      <c r="B2298" s="12">
        <v>2022081205</v>
      </c>
      <c r="C2298" s="13" t="s">
        <v>1669</v>
      </c>
      <c r="D2298" s="13" t="s">
        <v>9966</v>
      </c>
      <c r="E2298" s="13" t="s">
        <v>93</v>
      </c>
      <c r="F2298" s="12">
        <v>13</v>
      </c>
      <c r="G2298" s="13" t="s">
        <v>34</v>
      </c>
      <c r="H2298" s="12">
        <v>94</v>
      </c>
      <c r="I2298" s="12">
        <v>94</v>
      </c>
      <c r="J2298" s="12">
        <v>107</v>
      </c>
      <c r="K2298" s="13" t="s">
        <v>35</v>
      </c>
      <c r="L2298" s="12">
        <v>3.64</v>
      </c>
      <c r="M2298" s="13"/>
      <c r="N2298" s="13" t="s">
        <v>272</v>
      </c>
      <c r="O2298" s="13" t="s">
        <v>94</v>
      </c>
      <c r="P2298" s="13" t="s">
        <v>64</v>
      </c>
      <c r="Q2298" s="13" t="s">
        <v>65</v>
      </c>
      <c r="R2298" s="13" t="s">
        <v>95</v>
      </c>
      <c r="S2298" s="13" t="s">
        <v>55</v>
      </c>
      <c r="T2298" s="13" t="s">
        <v>56</v>
      </c>
      <c r="U2298" s="15">
        <v>38270</v>
      </c>
      <c r="V2298" s="12">
        <v>21</v>
      </c>
      <c r="W2298" s="13" t="s">
        <v>66</v>
      </c>
      <c r="X2298" s="13" t="s">
        <v>58</v>
      </c>
      <c r="Y2298" s="13" t="s">
        <v>10020</v>
      </c>
      <c r="Z2298" s="13" t="s">
        <v>10021</v>
      </c>
      <c r="AA2298" s="13" t="s">
        <v>1368</v>
      </c>
      <c r="AB2298" s="13" t="s">
        <v>45</v>
      </c>
      <c r="AC2298" s="13" t="s">
        <v>21411</v>
      </c>
      <c r="AD2298" s="13"/>
    </row>
    <row r="2299" spans="1:30" x14ac:dyDescent="0.25">
      <c r="A2299" s="12">
        <v>879</v>
      </c>
      <c r="B2299" s="12">
        <v>2023081024</v>
      </c>
      <c r="C2299" s="13" t="s">
        <v>652</v>
      </c>
      <c r="D2299" s="13" t="s">
        <v>2979</v>
      </c>
      <c r="E2299" s="13" t="s">
        <v>93</v>
      </c>
      <c r="F2299" s="12">
        <v>17</v>
      </c>
      <c r="G2299" s="13" t="s">
        <v>139</v>
      </c>
      <c r="H2299" s="12">
        <v>59</v>
      </c>
      <c r="I2299" s="12">
        <v>59</v>
      </c>
      <c r="J2299" s="12">
        <v>76</v>
      </c>
      <c r="K2299" s="13" t="s">
        <v>35</v>
      </c>
      <c r="L2299" s="12">
        <v>3.69</v>
      </c>
      <c r="M2299" s="13"/>
      <c r="N2299" s="13" t="s">
        <v>272</v>
      </c>
      <c r="O2299" s="13"/>
      <c r="P2299" s="13" t="s">
        <v>64</v>
      </c>
      <c r="Q2299" s="13" t="s">
        <v>65</v>
      </c>
      <c r="R2299" s="13" t="s">
        <v>95</v>
      </c>
      <c r="S2299" s="13" t="s">
        <v>40</v>
      </c>
      <c r="T2299" s="13" t="s">
        <v>56</v>
      </c>
      <c r="U2299" s="13" t="s">
        <v>22143</v>
      </c>
      <c r="V2299" s="12">
        <v>21</v>
      </c>
      <c r="W2299" s="13" t="s">
        <v>3569</v>
      </c>
      <c r="X2299" s="13" t="s">
        <v>58</v>
      </c>
      <c r="Y2299" s="13" t="s">
        <v>3570</v>
      </c>
      <c r="Z2299" s="13" t="s">
        <v>3571</v>
      </c>
      <c r="AA2299" s="12">
        <v>8683421484</v>
      </c>
      <c r="AB2299" s="13" t="s">
        <v>45</v>
      </c>
      <c r="AC2299" s="13" t="s">
        <v>21411</v>
      </c>
      <c r="AD2299" s="13"/>
    </row>
    <row r="2300" spans="1:30" x14ac:dyDescent="0.25">
      <c r="A2300" s="12">
        <v>2133</v>
      </c>
      <c r="B2300" s="12">
        <v>2023071012</v>
      </c>
      <c r="C2300" s="13" t="s">
        <v>8456</v>
      </c>
      <c r="D2300" s="13" t="s">
        <v>8457</v>
      </c>
      <c r="E2300" s="13" t="s">
        <v>93</v>
      </c>
      <c r="F2300" s="12">
        <v>14</v>
      </c>
      <c r="G2300" s="13" t="s">
        <v>139</v>
      </c>
      <c r="H2300" s="12">
        <v>59</v>
      </c>
      <c r="I2300" s="12">
        <v>59</v>
      </c>
      <c r="J2300" s="12">
        <v>73</v>
      </c>
      <c r="K2300" s="13" t="s">
        <v>35</v>
      </c>
      <c r="L2300" s="12">
        <v>3.75</v>
      </c>
      <c r="M2300" s="13"/>
      <c r="N2300" s="13" t="s">
        <v>272</v>
      </c>
      <c r="O2300" s="13"/>
      <c r="P2300" s="13" t="s">
        <v>64</v>
      </c>
      <c r="Q2300" s="13" t="s">
        <v>65</v>
      </c>
      <c r="R2300" s="13" t="s">
        <v>95</v>
      </c>
      <c r="S2300" s="13" t="s">
        <v>40</v>
      </c>
      <c r="T2300" s="13"/>
      <c r="U2300" s="14">
        <v>37114</v>
      </c>
      <c r="V2300" s="12">
        <v>24</v>
      </c>
      <c r="W2300" s="13" t="s">
        <v>808</v>
      </c>
      <c r="X2300" s="13" t="s">
        <v>58</v>
      </c>
      <c r="Y2300" s="13" t="s">
        <v>8458</v>
      </c>
      <c r="Z2300" s="13" t="s">
        <v>8459</v>
      </c>
      <c r="AA2300" s="12">
        <v>8683779021</v>
      </c>
      <c r="AB2300" s="13" t="s">
        <v>45</v>
      </c>
      <c r="AC2300" s="13" t="s">
        <v>21411</v>
      </c>
      <c r="AD2300" s="13"/>
    </row>
    <row r="2301" spans="1:30" x14ac:dyDescent="0.25">
      <c r="A2301" s="12">
        <v>2710</v>
      </c>
      <c r="B2301" s="12">
        <v>2024081195</v>
      </c>
      <c r="C2301" s="13" t="s">
        <v>10669</v>
      </c>
      <c r="D2301" s="13" t="s">
        <v>10577</v>
      </c>
      <c r="E2301" s="13" t="s">
        <v>93</v>
      </c>
      <c r="F2301" s="12">
        <v>14</v>
      </c>
      <c r="G2301" s="13" t="s">
        <v>78</v>
      </c>
      <c r="H2301" s="12">
        <v>32</v>
      </c>
      <c r="I2301" s="12">
        <v>32</v>
      </c>
      <c r="J2301" s="12">
        <v>46</v>
      </c>
      <c r="K2301" s="13" t="s">
        <v>35</v>
      </c>
      <c r="L2301" s="12">
        <v>3.47</v>
      </c>
      <c r="M2301" s="13"/>
      <c r="N2301" s="13" t="s">
        <v>272</v>
      </c>
      <c r="O2301" s="13" t="s">
        <v>80</v>
      </c>
      <c r="P2301" s="13" t="s">
        <v>64</v>
      </c>
      <c r="Q2301" s="13" t="s">
        <v>65</v>
      </c>
      <c r="R2301" s="13" t="s">
        <v>95</v>
      </c>
      <c r="S2301" s="13" t="s">
        <v>55</v>
      </c>
      <c r="T2301" s="13" t="s">
        <v>56</v>
      </c>
      <c r="U2301" s="14">
        <v>39083</v>
      </c>
      <c r="V2301" s="12">
        <v>18</v>
      </c>
      <c r="W2301" s="13" t="s">
        <v>2956</v>
      </c>
      <c r="X2301" s="13" t="s">
        <v>58</v>
      </c>
      <c r="Y2301" s="13" t="s">
        <v>10670</v>
      </c>
      <c r="Z2301" s="13" t="s">
        <v>10671</v>
      </c>
      <c r="AA2301" s="13" t="s">
        <v>10672</v>
      </c>
      <c r="AB2301" s="13" t="s">
        <v>45</v>
      </c>
      <c r="AC2301" s="13" t="s">
        <v>21411</v>
      </c>
      <c r="AD2301" s="13"/>
    </row>
    <row r="2302" spans="1:30" x14ac:dyDescent="0.25">
      <c r="A2302" s="12">
        <v>1305</v>
      </c>
      <c r="B2302" s="12">
        <v>2023071010</v>
      </c>
      <c r="C2302" s="13" t="s">
        <v>5240</v>
      </c>
      <c r="D2302" s="13" t="s">
        <v>5236</v>
      </c>
      <c r="E2302" s="13" t="s">
        <v>93</v>
      </c>
      <c r="F2302" s="12">
        <v>18</v>
      </c>
      <c r="G2302" s="13" t="s">
        <v>139</v>
      </c>
      <c r="H2302" s="12">
        <v>53</v>
      </c>
      <c r="I2302" s="12">
        <v>53</v>
      </c>
      <c r="J2302" s="12">
        <v>71</v>
      </c>
      <c r="K2302" s="13" t="s">
        <v>35</v>
      </c>
      <c r="L2302" s="12">
        <v>3.53</v>
      </c>
      <c r="M2302" s="13"/>
      <c r="N2302" s="13" t="s">
        <v>272</v>
      </c>
      <c r="O2302" s="13" t="s">
        <v>80</v>
      </c>
      <c r="P2302" s="13" t="s">
        <v>64</v>
      </c>
      <c r="Q2302" s="13" t="s">
        <v>65</v>
      </c>
      <c r="R2302" s="13" t="s">
        <v>95</v>
      </c>
      <c r="S2302" s="13" t="s">
        <v>40</v>
      </c>
      <c r="T2302" s="13"/>
      <c r="U2302" s="13" t="s">
        <v>22752</v>
      </c>
      <c r="V2302" s="12">
        <v>21</v>
      </c>
      <c r="W2302" s="13" t="s">
        <v>433</v>
      </c>
      <c r="X2302" s="13" t="s">
        <v>58</v>
      </c>
      <c r="Y2302" s="13" t="s">
        <v>5241</v>
      </c>
      <c r="Z2302" s="13" t="s">
        <v>5242</v>
      </c>
      <c r="AA2302" s="13" t="s">
        <v>5243</v>
      </c>
      <c r="AB2302" s="13" t="s">
        <v>45</v>
      </c>
      <c r="AC2302" s="13" t="s">
        <v>21411</v>
      </c>
      <c r="AD2302" s="13"/>
    </row>
    <row r="2303" spans="1:30" x14ac:dyDescent="0.25">
      <c r="A2303" s="12">
        <v>186</v>
      </c>
      <c r="B2303" s="12">
        <v>2024081163</v>
      </c>
      <c r="C2303" s="13" t="s">
        <v>866</v>
      </c>
      <c r="D2303" s="13" t="s">
        <v>861</v>
      </c>
      <c r="E2303" s="13" t="s">
        <v>93</v>
      </c>
      <c r="F2303" s="12">
        <v>12</v>
      </c>
      <c r="G2303" s="13" t="s">
        <v>78</v>
      </c>
      <c r="H2303" s="12">
        <v>18</v>
      </c>
      <c r="I2303" s="12">
        <v>18</v>
      </c>
      <c r="J2303" s="12">
        <v>30</v>
      </c>
      <c r="K2303" s="13" t="s">
        <v>35</v>
      </c>
      <c r="L2303" s="12">
        <v>2.72</v>
      </c>
      <c r="M2303" s="13"/>
      <c r="N2303" s="13" t="s">
        <v>272</v>
      </c>
      <c r="O2303" s="13" t="s">
        <v>94</v>
      </c>
      <c r="P2303" s="13" t="s">
        <v>64</v>
      </c>
      <c r="Q2303" s="13" t="s">
        <v>65</v>
      </c>
      <c r="R2303" s="13" t="s">
        <v>95</v>
      </c>
      <c r="S2303" s="13" t="s">
        <v>40</v>
      </c>
      <c r="T2303" s="13" t="s">
        <v>56</v>
      </c>
      <c r="U2303" s="15">
        <v>38272</v>
      </c>
      <c r="V2303" s="12">
        <v>21</v>
      </c>
      <c r="W2303" s="13" t="s">
        <v>359</v>
      </c>
      <c r="X2303" s="13" t="s">
        <v>58</v>
      </c>
      <c r="Y2303" s="13" t="s">
        <v>867</v>
      </c>
      <c r="Z2303" s="13" t="s">
        <v>868</v>
      </c>
      <c r="AA2303" s="13" t="s">
        <v>869</v>
      </c>
      <c r="AB2303" s="13" t="s">
        <v>45</v>
      </c>
      <c r="AC2303" s="13" t="s">
        <v>21411</v>
      </c>
      <c r="AD2303" s="13"/>
    </row>
    <row r="2304" spans="1:30" x14ac:dyDescent="0.25">
      <c r="A2304" s="12">
        <v>945</v>
      </c>
      <c r="B2304" s="12">
        <v>2017091101</v>
      </c>
      <c r="C2304" s="13" t="s">
        <v>293</v>
      </c>
      <c r="D2304" s="13" t="s">
        <v>3829</v>
      </c>
      <c r="E2304" s="13" t="s">
        <v>93</v>
      </c>
      <c r="F2304" s="12">
        <v>5</v>
      </c>
      <c r="G2304" s="13" t="s">
        <v>34</v>
      </c>
      <c r="H2304" s="12">
        <v>90</v>
      </c>
      <c r="I2304" s="12">
        <v>90</v>
      </c>
      <c r="J2304" s="12">
        <v>95</v>
      </c>
      <c r="K2304" s="13" t="s">
        <v>35</v>
      </c>
      <c r="L2304" s="12">
        <v>2.48</v>
      </c>
      <c r="M2304" s="13"/>
      <c r="N2304" s="13" t="s">
        <v>272</v>
      </c>
      <c r="O2304" s="13"/>
      <c r="P2304" s="13" t="s">
        <v>64</v>
      </c>
      <c r="Q2304" s="13" t="s">
        <v>65</v>
      </c>
      <c r="R2304" s="13" t="s">
        <v>95</v>
      </c>
      <c r="S2304" s="13" t="s">
        <v>40</v>
      </c>
      <c r="T2304" s="13" t="s">
        <v>56</v>
      </c>
      <c r="U2304" s="13" t="s">
        <v>24623</v>
      </c>
      <c r="V2304" s="12">
        <v>24</v>
      </c>
      <c r="W2304" s="13" t="s">
        <v>74</v>
      </c>
      <c r="X2304" s="13" t="s">
        <v>58</v>
      </c>
      <c r="Y2304" s="13" t="s">
        <v>19639</v>
      </c>
      <c r="Z2304" s="13"/>
      <c r="AA2304" s="13"/>
      <c r="AB2304" s="13" t="s">
        <v>45</v>
      </c>
      <c r="AC2304" s="13" t="s">
        <v>21411</v>
      </c>
      <c r="AD2304" s="13"/>
    </row>
    <row r="2305" spans="1:30" x14ac:dyDescent="0.25">
      <c r="A2305" s="12">
        <v>1140</v>
      </c>
      <c r="B2305" s="12">
        <v>2024051028</v>
      </c>
      <c r="C2305" s="13" t="s">
        <v>239</v>
      </c>
      <c r="D2305" s="13" t="s">
        <v>4547</v>
      </c>
      <c r="E2305" s="13" t="s">
        <v>93</v>
      </c>
      <c r="F2305" s="12">
        <v>12</v>
      </c>
      <c r="G2305" s="13" t="s">
        <v>78</v>
      </c>
      <c r="H2305" s="12">
        <v>29</v>
      </c>
      <c r="I2305" s="12">
        <v>32</v>
      </c>
      <c r="J2305" s="12">
        <v>41</v>
      </c>
      <c r="K2305" s="13" t="s">
        <v>35</v>
      </c>
      <c r="L2305" s="12">
        <v>2.79</v>
      </c>
      <c r="M2305" s="13"/>
      <c r="N2305" s="13" t="s">
        <v>272</v>
      </c>
      <c r="O2305" s="13" t="s">
        <v>94</v>
      </c>
      <c r="P2305" s="13" t="s">
        <v>64</v>
      </c>
      <c r="Q2305" s="13" t="s">
        <v>65</v>
      </c>
      <c r="R2305" s="13" t="s">
        <v>95</v>
      </c>
      <c r="S2305" s="13" t="s">
        <v>40</v>
      </c>
      <c r="T2305" s="13" t="s">
        <v>56</v>
      </c>
      <c r="U2305" s="14">
        <v>38631</v>
      </c>
      <c r="V2305" s="12">
        <v>20</v>
      </c>
      <c r="W2305" s="13" t="s">
        <v>74</v>
      </c>
      <c r="X2305" s="13" t="s">
        <v>58</v>
      </c>
      <c r="Y2305" s="13" t="s">
        <v>4548</v>
      </c>
      <c r="Z2305" s="13" t="s">
        <v>4549</v>
      </c>
      <c r="AA2305" s="12">
        <v>8687414596</v>
      </c>
      <c r="AB2305" s="13" t="s">
        <v>45</v>
      </c>
      <c r="AC2305" s="13" t="s">
        <v>21411</v>
      </c>
      <c r="AD2305" s="13"/>
    </row>
    <row r="2306" spans="1:30" x14ac:dyDescent="0.25">
      <c r="A2306" s="12">
        <v>1695</v>
      </c>
      <c r="B2306" s="12">
        <v>2023081280</v>
      </c>
      <c r="C2306" s="13" t="s">
        <v>6738</v>
      </c>
      <c r="D2306" s="13" t="s">
        <v>6739</v>
      </c>
      <c r="E2306" s="13" t="s">
        <v>93</v>
      </c>
      <c r="F2306" s="12">
        <v>11</v>
      </c>
      <c r="G2306" s="13" t="s">
        <v>139</v>
      </c>
      <c r="H2306" s="12">
        <v>59</v>
      </c>
      <c r="I2306" s="12">
        <v>59</v>
      </c>
      <c r="J2306" s="12">
        <v>70</v>
      </c>
      <c r="K2306" s="13" t="s">
        <v>35</v>
      </c>
      <c r="L2306" s="12">
        <v>3.43</v>
      </c>
      <c r="M2306" s="13"/>
      <c r="N2306" s="13" t="s">
        <v>272</v>
      </c>
      <c r="O2306" s="13" t="s">
        <v>94</v>
      </c>
      <c r="P2306" s="13" t="s">
        <v>64</v>
      </c>
      <c r="Q2306" s="13" t="s">
        <v>65</v>
      </c>
      <c r="R2306" s="13" t="s">
        <v>95</v>
      </c>
      <c r="S2306" s="13" t="s">
        <v>40</v>
      </c>
      <c r="T2306" s="13" t="s">
        <v>56</v>
      </c>
      <c r="U2306" s="13" t="s">
        <v>22712</v>
      </c>
      <c r="V2306" s="12">
        <v>19</v>
      </c>
      <c r="W2306" s="13" t="s">
        <v>74</v>
      </c>
      <c r="X2306" s="13" t="s">
        <v>58</v>
      </c>
      <c r="Y2306" s="13" t="s">
        <v>6740</v>
      </c>
      <c r="Z2306" s="13" t="s">
        <v>6741</v>
      </c>
      <c r="AA2306" s="13" t="s">
        <v>6742</v>
      </c>
      <c r="AB2306" s="13" t="s">
        <v>45</v>
      </c>
      <c r="AC2306" s="13" t="s">
        <v>21411</v>
      </c>
      <c r="AD2306" s="13"/>
    </row>
    <row r="2307" spans="1:30" x14ac:dyDescent="0.25">
      <c r="A2307" s="12">
        <v>1792</v>
      </c>
      <c r="B2307" s="12">
        <v>2025081244</v>
      </c>
      <c r="C2307" s="13" t="s">
        <v>1271</v>
      </c>
      <c r="D2307" s="13" t="s">
        <v>7148</v>
      </c>
      <c r="E2307" s="13" t="s">
        <v>47</v>
      </c>
      <c r="F2307" s="12">
        <v>16</v>
      </c>
      <c r="G2307" s="13" t="s">
        <v>48</v>
      </c>
      <c r="H2307" s="13">
        <v>0</v>
      </c>
      <c r="I2307" s="12">
        <v>0</v>
      </c>
      <c r="J2307" s="12">
        <v>16</v>
      </c>
      <c r="K2307" s="13" t="s">
        <v>35</v>
      </c>
      <c r="L2307" s="13">
        <v>0</v>
      </c>
      <c r="M2307" s="13"/>
      <c r="N2307" s="13" t="s">
        <v>272</v>
      </c>
      <c r="O2307" s="13" t="s">
        <v>80</v>
      </c>
      <c r="P2307" s="13" t="s">
        <v>64</v>
      </c>
      <c r="Q2307" s="13" t="s">
        <v>65</v>
      </c>
      <c r="R2307" s="13" t="s">
        <v>95</v>
      </c>
      <c r="S2307" s="13" t="s">
        <v>40</v>
      </c>
      <c r="T2307" s="13" t="s">
        <v>56</v>
      </c>
      <c r="U2307" s="13" t="s">
        <v>24624</v>
      </c>
      <c r="V2307" s="12">
        <v>18</v>
      </c>
      <c r="W2307" s="13" t="s">
        <v>74</v>
      </c>
      <c r="X2307" s="13" t="s">
        <v>58</v>
      </c>
      <c r="Y2307" s="13" t="s">
        <v>24625</v>
      </c>
      <c r="Z2307" s="13" t="s">
        <v>24626</v>
      </c>
      <c r="AA2307" s="13" t="s">
        <v>24627</v>
      </c>
      <c r="AB2307" s="13" t="s">
        <v>45</v>
      </c>
      <c r="AC2307" s="13" t="s">
        <v>21411</v>
      </c>
      <c r="AD2307" s="13"/>
    </row>
    <row r="2308" spans="1:30" x14ac:dyDescent="0.25">
      <c r="A2308" s="12">
        <v>229</v>
      </c>
      <c r="B2308" s="12">
        <v>2024081032</v>
      </c>
      <c r="C2308" s="13" t="s">
        <v>1028</v>
      </c>
      <c r="D2308" s="13" t="s">
        <v>1029</v>
      </c>
      <c r="E2308" s="13" t="s">
        <v>93</v>
      </c>
      <c r="F2308" s="12">
        <v>14</v>
      </c>
      <c r="G2308" s="13" t="s">
        <v>78</v>
      </c>
      <c r="H2308" s="12">
        <v>26</v>
      </c>
      <c r="I2308" s="12">
        <v>26</v>
      </c>
      <c r="J2308" s="12">
        <v>40</v>
      </c>
      <c r="K2308" s="13" t="s">
        <v>35</v>
      </c>
      <c r="L2308" s="12">
        <v>3.75</v>
      </c>
      <c r="M2308" s="13"/>
      <c r="N2308" s="13" t="s">
        <v>272</v>
      </c>
      <c r="O2308" s="13"/>
      <c r="P2308" s="13" t="s">
        <v>64</v>
      </c>
      <c r="Q2308" s="13" t="s">
        <v>65</v>
      </c>
      <c r="R2308" s="13" t="s">
        <v>95</v>
      </c>
      <c r="S2308" s="13" t="s">
        <v>40</v>
      </c>
      <c r="T2308" s="13"/>
      <c r="U2308" s="13" t="s">
        <v>22002</v>
      </c>
      <c r="V2308" s="12">
        <v>19</v>
      </c>
      <c r="W2308" s="13"/>
      <c r="X2308" s="13" t="s">
        <v>58</v>
      </c>
      <c r="Y2308" s="13" t="s">
        <v>1030</v>
      </c>
      <c r="Z2308" s="13" t="s">
        <v>1031</v>
      </c>
      <c r="AA2308" s="13" t="s">
        <v>1032</v>
      </c>
      <c r="AB2308" s="13" t="s">
        <v>45</v>
      </c>
      <c r="AC2308" s="13" t="s">
        <v>21411</v>
      </c>
      <c r="AD2308" s="13"/>
    </row>
    <row r="2309" spans="1:30" x14ac:dyDescent="0.25">
      <c r="A2309" s="12">
        <v>465</v>
      </c>
      <c r="B2309" s="12">
        <v>2024061072</v>
      </c>
      <c r="C2309" s="13" t="s">
        <v>1916</v>
      </c>
      <c r="D2309" s="13" t="s">
        <v>1897</v>
      </c>
      <c r="E2309" s="13" t="s">
        <v>93</v>
      </c>
      <c r="F2309" s="12">
        <v>11</v>
      </c>
      <c r="G2309" s="13" t="s">
        <v>139</v>
      </c>
      <c r="H2309" s="12">
        <v>33</v>
      </c>
      <c r="I2309" s="12">
        <v>33</v>
      </c>
      <c r="J2309" s="12">
        <v>44</v>
      </c>
      <c r="K2309" s="13" t="s">
        <v>35</v>
      </c>
      <c r="L2309" s="12">
        <v>3.57</v>
      </c>
      <c r="M2309" s="13"/>
      <c r="N2309" s="13" t="s">
        <v>272</v>
      </c>
      <c r="O2309" s="13" t="s">
        <v>94</v>
      </c>
      <c r="P2309" s="13" t="s">
        <v>64</v>
      </c>
      <c r="Q2309" s="13" t="s">
        <v>65</v>
      </c>
      <c r="R2309" s="13" t="s">
        <v>95</v>
      </c>
      <c r="S2309" s="13" t="s">
        <v>40</v>
      </c>
      <c r="T2309" s="13" t="s">
        <v>56</v>
      </c>
      <c r="U2309" s="13" t="s">
        <v>22199</v>
      </c>
      <c r="V2309" s="12">
        <v>26</v>
      </c>
      <c r="W2309" s="13"/>
      <c r="X2309" s="13" t="s">
        <v>58</v>
      </c>
      <c r="Y2309" s="13" t="s">
        <v>1918</v>
      </c>
      <c r="Z2309" s="13" t="s">
        <v>1919</v>
      </c>
      <c r="AA2309" s="12">
        <v>8683235388</v>
      </c>
      <c r="AB2309" s="13" t="s">
        <v>45</v>
      </c>
      <c r="AC2309" s="13" t="s">
        <v>21411</v>
      </c>
      <c r="AD2309" s="13"/>
    </row>
    <row r="2310" spans="1:30" x14ac:dyDescent="0.25">
      <c r="A2310" s="12">
        <v>595</v>
      </c>
      <c r="B2310" s="12">
        <v>2022071097</v>
      </c>
      <c r="C2310" s="13" t="s">
        <v>2412</v>
      </c>
      <c r="D2310" s="13" t="s">
        <v>2413</v>
      </c>
      <c r="E2310" s="13" t="s">
        <v>93</v>
      </c>
      <c r="F2310" s="12">
        <v>12</v>
      </c>
      <c r="G2310" s="13" t="s">
        <v>34</v>
      </c>
      <c r="H2310" s="12">
        <v>82</v>
      </c>
      <c r="I2310" s="12">
        <v>82</v>
      </c>
      <c r="J2310" s="12">
        <v>94</v>
      </c>
      <c r="K2310" s="13" t="s">
        <v>35</v>
      </c>
      <c r="L2310" s="12">
        <v>2.93</v>
      </c>
      <c r="M2310" s="13"/>
      <c r="N2310" s="13" t="s">
        <v>272</v>
      </c>
      <c r="O2310" s="13" t="s">
        <v>94</v>
      </c>
      <c r="P2310" s="13" t="s">
        <v>64</v>
      </c>
      <c r="Q2310" s="13" t="s">
        <v>65</v>
      </c>
      <c r="R2310" s="13" t="s">
        <v>95</v>
      </c>
      <c r="S2310" s="13" t="s">
        <v>40</v>
      </c>
      <c r="T2310" s="13" t="s">
        <v>56</v>
      </c>
      <c r="U2310" s="13" t="s">
        <v>24628</v>
      </c>
      <c r="V2310" s="12">
        <v>24</v>
      </c>
      <c r="W2310" s="13"/>
      <c r="X2310" s="13" t="s">
        <v>58</v>
      </c>
      <c r="Y2310" s="13" t="s">
        <v>2414</v>
      </c>
      <c r="Z2310" s="13" t="s">
        <v>2415</v>
      </c>
      <c r="AA2310" s="13" t="s">
        <v>2416</v>
      </c>
      <c r="AB2310" s="13" t="s">
        <v>45</v>
      </c>
      <c r="AC2310" s="13" t="s">
        <v>21411</v>
      </c>
      <c r="AD2310" s="13"/>
    </row>
    <row r="2311" spans="1:30" x14ac:dyDescent="0.25">
      <c r="A2311" s="12">
        <v>764</v>
      </c>
      <c r="B2311" s="12">
        <v>2022111036</v>
      </c>
      <c r="C2311" s="13" t="s">
        <v>3068</v>
      </c>
      <c r="D2311" s="13" t="s">
        <v>3069</v>
      </c>
      <c r="E2311" s="13" t="s">
        <v>93</v>
      </c>
      <c r="F2311" s="12">
        <v>16</v>
      </c>
      <c r="G2311" s="13" t="s">
        <v>34</v>
      </c>
      <c r="H2311" s="12">
        <v>66</v>
      </c>
      <c r="I2311" s="12">
        <v>66</v>
      </c>
      <c r="J2311" s="12">
        <v>82</v>
      </c>
      <c r="K2311" s="13" t="s">
        <v>35</v>
      </c>
      <c r="L2311" s="12">
        <v>3.73</v>
      </c>
      <c r="M2311" s="13"/>
      <c r="N2311" s="13" t="s">
        <v>272</v>
      </c>
      <c r="O2311" s="13"/>
      <c r="P2311" s="13" t="s">
        <v>64</v>
      </c>
      <c r="Q2311" s="13" t="s">
        <v>65</v>
      </c>
      <c r="R2311" s="13" t="s">
        <v>95</v>
      </c>
      <c r="S2311" s="13" t="s">
        <v>40</v>
      </c>
      <c r="T2311" s="13" t="s">
        <v>56</v>
      </c>
      <c r="U2311" s="13" t="s">
        <v>24050</v>
      </c>
      <c r="V2311" s="12">
        <v>20</v>
      </c>
      <c r="W2311" s="13"/>
      <c r="X2311" s="13" t="s">
        <v>58</v>
      </c>
      <c r="Y2311" s="13" t="s">
        <v>3070</v>
      </c>
      <c r="Z2311" s="13" t="s">
        <v>3071</v>
      </c>
      <c r="AA2311" s="12">
        <v>8683412081</v>
      </c>
      <c r="AB2311" s="13" t="s">
        <v>45</v>
      </c>
      <c r="AC2311" s="13" t="s">
        <v>21411</v>
      </c>
      <c r="AD2311" s="13"/>
    </row>
    <row r="2312" spans="1:30" x14ac:dyDescent="0.25">
      <c r="A2312" s="12">
        <v>765</v>
      </c>
      <c r="B2312" s="12">
        <v>2023081044</v>
      </c>
      <c r="C2312" s="13" t="s">
        <v>3072</v>
      </c>
      <c r="D2312" s="13" t="s">
        <v>3073</v>
      </c>
      <c r="E2312" s="13" t="s">
        <v>93</v>
      </c>
      <c r="F2312" s="12">
        <v>14</v>
      </c>
      <c r="G2312" s="13" t="s">
        <v>139</v>
      </c>
      <c r="H2312" s="12">
        <v>55</v>
      </c>
      <c r="I2312" s="12">
        <v>58</v>
      </c>
      <c r="J2312" s="12">
        <v>69</v>
      </c>
      <c r="K2312" s="13" t="s">
        <v>35</v>
      </c>
      <c r="L2312" s="12">
        <v>3.46</v>
      </c>
      <c r="M2312" s="13"/>
      <c r="N2312" s="13" t="s">
        <v>272</v>
      </c>
      <c r="O2312" s="13"/>
      <c r="P2312" s="13" t="s">
        <v>64</v>
      </c>
      <c r="Q2312" s="13" t="s">
        <v>65</v>
      </c>
      <c r="R2312" s="13" t="s">
        <v>95</v>
      </c>
      <c r="S2312" s="13" t="s">
        <v>40</v>
      </c>
      <c r="T2312" s="13" t="s">
        <v>56</v>
      </c>
      <c r="U2312" s="14">
        <v>37865</v>
      </c>
      <c r="V2312" s="12">
        <v>22</v>
      </c>
      <c r="W2312" s="13"/>
      <c r="X2312" s="13" t="s">
        <v>58</v>
      </c>
      <c r="Y2312" s="13" t="s">
        <v>3074</v>
      </c>
      <c r="Z2312" s="13" t="s">
        <v>3075</v>
      </c>
      <c r="AA2312" s="12">
        <v>18683367167</v>
      </c>
      <c r="AB2312" s="13" t="s">
        <v>45</v>
      </c>
      <c r="AC2312" s="13" t="s">
        <v>21411</v>
      </c>
      <c r="AD2312" s="13"/>
    </row>
    <row r="2313" spans="1:30" x14ac:dyDescent="0.25">
      <c r="A2313" s="12">
        <v>1747</v>
      </c>
      <c r="B2313" s="12">
        <v>2025041002</v>
      </c>
      <c r="C2313" s="13" t="s">
        <v>376</v>
      </c>
      <c r="D2313" s="13" t="s">
        <v>6939</v>
      </c>
      <c r="E2313" s="13" t="s">
        <v>93</v>
      </c>
      <c r="F2313" s="12">
        <v>16</v>
      </c>
      <c r="G2313" s="13" t="s">
        <v>48</v>
      </c>
      <c r="H2313" s="13">
        <v>0</v>
      </c>
      <c r="I2313" s="12">
        <v>0</v>
      </c>
      <c r="J2313" s="12">
        <v>16</v>
      </c>
      <c r="K2313" s="13" t="s">
        <v>35</v>
      </c>
      <c r="L2313" s="13">
        <v>0</v>
      </c>
      <c r="M2313" s="13"/>
      <c r="N2313" s="13" t="s">
        <v>272</v>
      </c>
      <c r="O2313" s="13" t="s">
        <v>94</v>
      </c>
      <c r="P2313" s="13" t="s">
        <v>64</v>
      </c>
      <c r="Q2313" s="13" t="s">
        <v>65</v>
      </c>
      <c r="R2313" s="13" t="s">
        <v>95</v>
      </c>
      <c r="S2313" s="13" t="s">
        <v>40</v>
      </c>
      <c r="T2313" s="13"/>
      <c r="U2313" s="14">
        <v>38781</v>
      </c>
      <c r="V2313" s="12">
        <v>19</v>
      </c>
      <c r="W2313" s="13"/>
      <c r="X2313" s="13" t="s">
        <v>58</v>
      </c>
      <c r="Y2313" s="13" t="s">
        <v>24629</v>
      </c>
      <c r="Z2313" s="13" t="s">
        <v>24630</v>
      </c>
      <c r="AA2313" s="13" t="s">
        <v>24631</v>
      </c>
      <c r="AB2313" s="13" t="s">
        <v>45</v>
      </c>
      <c r="AC2313" s="13" t="s">
        <v>21411</v>
      </c>
      <c r="AD2313" s="13"/>
    </row>
    <row r="2314" spans="1:30" x14ac:dyDescent="0.25">
      <c r="A2314" s="12">
        <v>944</v>
      </c>
      <c r="B2314" s="12">
        <v>2021111029</v>
      </c>
      <c r="C2314" s="13" t="s">
        <v>3828</v>
      </c>
      <c r="D2314" s="13" t="s">
        <v>3829</v>
      </c>
      <c r="E2314" s="13" t="s">
        <v>93</v>
      </c>
      <c r="F2314" s="12">
        <v>9</v>
      </c>
      <c r="G2314" s="13" t="s">
        <v>71</v>
      </c>
      <c r="H2314" s="12">
        <v>113</v>
      </c>
      <c r="I2314" s="12">
        <v>113</v>
      </c>
      <c r="J2314" s="12">
        <v>122</v>
      </c>
      <c r="K2314" s="13" t="s">
        <v>35</v>
      </c>
      <c r="L2314" s="12">
        <v>3.82</v>
      </c>
      <c r="M2314" s="13"/>
      <c r="N2314" s="13" t="s">
        <v>272</v>
      </c>
      <c r="O2314" s="13" t="s">
        <v>94</v>
      </c>
      <c r="P2314" s="13" t="s">
        <v>64</v>
      </c>
      <c r="Q2314" s="13" t="s">
        <v>65</v>
      </c>
      <c r="R2314" s="13" t="s">
        <v>1917</v>
      </c>
      <c r="S2314" s="13" t="s">
        <v>40</v>
      </c>
      <c r="T2314" s="13" t="s">
        <v>56</v>
      </c>
      <c r="U2314" s="14">
        <v>37319</v>
      </c>
      <c r="V2314" s="12">
        <v>23</v>
      </c>
      <c r="W2314" s="13" t="s">
        <v>359</v>
      </c>
      <c r="X2314" s="13" t="s">
        <v>58</v>
      </c>
      <c r="Y2314" s="13" t="s">
        <v>3830</v>
      </c>
      <c r="Z2314" s="13"/>
      <c r="AA2314" s="13"/>
      <c r="AB2314" s="13" t="s">
        <v>45</v>
      </c>
      <c r="AC2314" s="13" t="s">
        <v>21411</v>
      </c>
      <c r="AD2314" s="13"/>
    </row>
    <row r="2315" spans="1:30" x14ac:dyDescent="0.25">
      <c r="A2315" s="12">
        <v>2637</v>
      </c>
      <c r="B2315" s="12">
        <v>2021081353</v>
      </c>
      <c r="C2315" s="13" t="s">
        <v>10399</v>
      </c>
      <c r="D2315" s="13" t="s">
        <v>10388</v>
      </c>
      <c r="E2315" s="13" t="s">
        <v>176</v>
      </c>
      <c r="F2315" s="12">
        <v>12</v>
      </c>
      <c r="G2315" s="13" t="s">
        <v>139</v>
      </c>
      <c r="H2315" s="12">
        <v>56</v>
      </c>
      <c r="I2315" s="12">
        <v>59</v>
      </c>
      <c r="J2315" s="12">
        <v>68</v>
      </c>
      <c r="K2315" s="13" t="s">
        <v>35</v>
      </c>
      <c r="L2315" s="12">
        <v>2.86</v>
      </c>
      <c r="M2315" s="13"/>
      <c r="N2315" s="13" t="s">
        <v>272</v>
      </c>
      <c r="O2315" s="13" t="s">
        <v>178</v>
      </c>
      <c r="P2315" s="13" t="s">
        <v>64</v>
      </c>
      <c r="Q2315" s="13" t="s">
        <v>65</v>
      </c>
      <c r="R2315" s="13" t="s">
        <v>179</v>
      </c>
      <c r="S2315" s="13" t="s">
        <v>40</v>
      </c>
      <c r="T2315" s="13" t="s">
        <v>56</v>
      </c>
      <c r="U2315" s="14">
        <v>35249</v>
      </c>
      <c r="V2315" s="12">
        <v>29</v>
      </c>
      <c r="W2315" s="13" t="s">
        <v>3499</v>
      </c>
      <c r="X2315" s="13" t="s">
        <v>58</v>
      </c>
      <c r="Y2315" s="13" t="s">
        <v>10400</v>
      </c>
      <c r="Z2315" s="13" t="s">
        <v>10401</v>
      </c>
      <c r="AA2315" s="13" t="s">
        <v>10402</v>
      </c>
      <c r="AB2315" s="13" t="s">
        <v>45</v>
      </c>
      <c r="AC2315" s="13" t="s">
        <v>21411</v>
      </c>
      <c r="AD2315" s="13"/>
    </row>
    <row r="2316" spans="1:30" x14ac:dyDescent="0.25">
      <c r="A2316" s="12">
        <v>1942</v>
      </c>
      <c r="B2316" s="12">
        <v>2022111015</v>
      </c>
      <c r="C2316" s="13" t="s">
        <v>870</v>
      </c>
      <c r="D2316" s="13" t="s">
        <v>5803</v>
      </c>
      <c r="E2316" s="13" t="s">
        <v>176</v>
      </c>
      <c r="F2316" s="12">
        <v>12</v>
      </c>
      <c r="G2316" s="13" t="s">
        <v>34</v>
      </c>
      <c r="H2316" s="12">
        <v>90</v>
      </c>
      <c r="I2316" s="12">
        <v>90</v>
      </c>
      <c r="J2316" s="12">
        <v>102</v>
      </c>
      <c r="K2316" s="13" t="s">
        <v>35</v>
      </c>
      <c r="L2316" s="12">
        <v>3.63</v>
      </c>
      <c r="M2316" s="13"/>
      <c r="N2316" s="13" t="s">
        <v>272</v>
      </c>
      <c r="O2316" s="13" t="s">
        <v>178</v>
      </c>
      <c r="P2316" s="13" t="s">
        <v>64</v>
      </c>
      <c r="Q2316" s="13" t="s">
        <v>65</v>
      </c>
      <c r="R2316" s="13" t="s">
        <v>179</v>
      </c>
      <c r="S2316" s="13" t="s">
        <v>40</v>
      </c>
      <c r="T2316" s="13" t="s">
        <v>56</v>
      </c>
      <c r="U2316" s="13" t="s">
        <v>24632</v>
      </c>
      <c r="V2316" s="12">
        <v>20</v>
      </c>
      <c r="W2316" s="13" t="s">
        <v>273</v>
      </c>
      <c r="X2316" s="13" t="s">
        <v>58</v>
      </c>
      <c r="Y2316" s="13" t="s">
        <v>7705</v>
      </c>
      <c r="Z2316" s="13" t="s">
        <v>7706</v>
      </c>
      <c r="AA2316" s="12">
        <v>8686606984</v>
      </c>
      <c r="AB2316" s="13" t="s">
        <v>45</v>
      </c>
      <c r="AC2316" s="13" t="s">
        <v>21411</v>
      </c>
      <c r="AD2316" s="13"/>
    </row>
    <row r="2317" spans="1:30" x14ac:dyDescent="0.25">
      <c r="A2317" s="12">
        <v>2583</v>
      </c>
      <c r="B2317" s="12">
        <v>2024101022</v>
      </c>
      <c r="C2317" s="13" t="s">
        <v>11943</v>
      </c>
      <c r="D2317" s="13" t="s">
        <v>10190</v>
      </c>
      <c r="E2317" s="13" t="s">
        <v>176</v>
      </c>
      <c r="F2317" s="12">
        <v>9</v>
      </c>
      <c r="G2317" s="13" t="s">
        <v>78</v>
      </c>
      <c r="H2317" s="12">
        <v>9</v>
      </c>
      <c r="I2317" s="12">
        <v>9</v>
      </c>
      <c r="J2317" s="12">
        <v>18</v>
      </c>
      <c r="K2317" s="13" t="s">
        <v>35</v>
      </c>
      <c r="L2317" s="12">
        <v>3.56</v>
      </c>
      <c r="M2317" s="13"/>
      <c r="N2317" s="13" t="s">
        <v>272</v>
      </c>
      <c r="O2317" s="13" t="s">
        <v>178</v>
      </c>
      <c r="P2317" s="13" t="s">
        <v>64</v>
      </c>
      <c r="Q2317" s="13" t="s">
        <v>65</v>
      </c>
      <c r="R2317" s="13" t="s">
        <v>179</v>
      </c>
      <c r="S2317" s="13" t="s">
        <v>40</v>
      </c>
      <c r="T2317" s="13" t="s">
        <v>56</v>
      </c>
      <c r="U2317" s="13" t="s">
        <v>24633</v>
      </c>
      <c r="V2317" s="12">
        <v>28</v>
      </c>
      <c r="W2317" s="13" t="s">
        <v>273</v>
      </c>
      <c r="X2317" s="13" t="s">
        <v>58</v>
      </c>
      <c r="Y2317" s="13" t="s">
        <v>11944</v>
      </c>
      <c r="Z2317" s="13" t="s">
        <v>11945</v>
      </c>
      <c r="AA2317" s="12">
        <v>8687049683</v>
      </c>
      <c r="AB2317" s="13" t="s">
        <v>45</v>
      </c>
      <c r="AC2317" s="13" t="s">
        <v>21411</v>
      </c>
      <c r="AD2317" s="13"/>
    </row>
    <row r="2318" spans="1:30" x14ac:dyDescent="0.25">
      <c r="A2318" s="12">
        <v>1807</v>
      </c>
      <c r="B2318" s="12">
        <v>2021101063</v>
      </c>
      <c r="C2318" s="13" t="s">
        <v>512</v>
      </c>
      <c r="D2318" s="13" t="s">
        <v>7204</v>
      </c>
      <c r="E2318" s="13" t="s">
        <v>176</v>
      </c>
      <c r="F2318" s="12">
        <v>6</v>
      </c>
      <c r="G2318" s="13" t="s">
        <v>71</v>
      </c>
      <c r="H2318" s="12">
        <v>110</v>
      </c>
      <c r="I2318" s="12">
        <v>110</v>
      </c>
      <c r="J2318" s="12">
        <v>116</v>
      </c>
      <c r="K2318" s="13" t="s">
        <v>35</v>
      </c>
      <c r="L2318" s="12">
        <v>3.39</v>
      </c>
      <c r="M2318" s="13"/>
      <c r="N2318" s="13" t="s">
        <v>272</v>
      </c>
      <c r="O2318" s="13" t="s">
        <v>178</v>
      </c>
      <c r="P2318" s="13" t="s">
        <v>64</v>
      </c>
      <c r="Q2318" s="13" t="s">
        <v>65</v>
      </c>
      <c r="R2318" s="13" t="s">
        <v>179</v>
      </c>
      <c r="S2318" s="13" t="s">
        <v>40</v>
      </c>
      <c r="T2318" s="13" t="s">
        <v>56</v>
      </c>
      <c r="U2318" s="14">
        <v>37664</v>
      </c>
      <c r="V2318" s="12">
        <v>22</v>
      </c>
      <c r="W2318" s="13" t="s">
        <v>303</v>
      </c>
      <c r="X2318" s="13" t="s">
        <v>58</v>
      </c>
      <c r="Y2318" s="13" t="s">
        <v>7214</v>
      </c>
      <c r="Z2318" s="13"/>
      <c r="AA2318" s="13"/>
      <c r="AB2318" s="13" t="s">
        <v>45</v>
      </c>
      <c r="AC2318" s="13" t="s">
        <v>21411</v>
      </c>
      <c r="AD2318" s="13"/>
    </row>
    <row r="2319" spans="1:30" x14ac:dyDescent="0.25">
      <c r="A2319" s="12">
        <v>280</v>
      </c>
      <c r="B2319" s="12">
        <v>2021071006</v>
      </c>
      <c r="C2319" s="13" t="s">
        <v>1186</v>
      </c>
      <c r="D2319" s="13" t="s">
        <v>1182</v>
      </c>
      <c r="E2319" s="13" t="s">
        <v>176</v>
      </c>
      <c r="F2319" s="12">
        <v>6</v>
      </c>
      <c r="G2319" s="13" t="s">
        <v>71</v>
      </c>
      <c r="H2319" s="12">
        <v>129</v>
      </c>
      <c r="I2319" s="12">
        <v>132</v>
      </c>
      <c r="J2319" s="12">
        <v>135</v>
      </c>
      <c r="K2319" s="13" t="s">
        <v>35</v>
      </c>
      <c r="L2319" s="12">
        <v>3.17</v>
      </c>
      <c r="M2319" s="13"/>
      <c r="N2319" s="13" t="s">
        <v>272</v>
      </c>
      <c r="O2319" s="13" t="s">
        <v>178</v>
      </c>
      <c r="P2319" s="13" t="s">
        <v>64</v>
      </c>
      <c r="Q2319" s="13" t="s">
        <v>65</v>
      </c>
      <c r="R2319" s="13" t="s">
        <v>179</v>
      </c>
      <c r="S2319" s="13" t="s">
        <v>40</v>
      </c>
      <c r="T2319" s="13" t="s">
        <v>56</v>
      </c>
      <c r="U2319" s="14">
        <v>37448</v>
      </c>
      <c r="V2319" s="12">
        <v>23</v>
      </c>
      <c r="W2319" s="13" t="s">
        <v>96</v>
      </c>
      <c r="X2319" s="13" t="s">
        <v>58</v>
      </c>
      <c r="Y2319" s="13" t="s">
        <v>1187</v>
      </c>
      <c r="Z2319" s="13" t="s">
        <v>1188</v>
      </c>
      <c r="AA2319" s="13" t="s">
        <v>1189</v>
      </c>
      <c r="AB2319" s="13" t="s">
        <v>45</v>
      </c>
      <c r="AC2319" s="13" t="s">
        <v>21411</v>
      </c>
      <c r="AD2319" s="13"/>
    </row>
    <row r="2320" spans="1:30" x14ac:dyDescent="0.25">
      <c r="A2320" s="12">
        <v>1846</v>
      </c>
      <c r="B2320" s="12">
        <v>2021071152</v>
      </c>
      <c r="C2320" s="13" t="s">
        <v>7347</v>
      </c>
      <c r="D2320" s="13" t="s">
        <v>7343</v>
      </c>
      <c r="E2320" s="13" t="s">
        <v>176</v>
      </c>
      <c r="F2320" s="12">
        <v>3</v>
      </c>
      <c r="G2320" s="13" t="s">
        <v>71</v>
      </c>
      <c r="H2320" s="12">
        <v>125</v>
      </c>
      <c r="I2320" s="12">
        <v>125</v>
      </c>
      <c r="J2320" s="12">
        <v>128</v>
      </c>
      <c r="K2320" s="13" t="s">
        <v>35</v>
      </c>
      <c r="L2320" s="12">
        <v>3.57</v>
      </c>
      <c r="M2320" s="13"/>
      <c r="N2320" s="13" t="s">
        <v>272</v>
      </c>
      <c r="O2320" s="13"/>
      <c r="P2320" s="13" t="s">
        <v>64</v>
      </c>
      <c r="Q2320" s="13" t="s">
        <v>65</v>
      </c>
      <c r="R2320" s="13" t="s">
        <v>179</v>
      </c>
      <c r="S2320" s="13" t="s">
        <v>40</v>
      </c>
      <c r="T2320" s="13" t="s">
        <v>56</v>
      </c>
      <c r="U2320" s="15">
        <v>33919</v>
      </c>
      <c r="V2320" s="12">
        <v>33</v>
      </c>
      <c r="W2320" s="13" t="s">
        <v>96</v>
      </c>
      <c r="X2320" s="13" t="s">
        <v>58</v>
      </c>
      <c r="Y2320" s="13" t="s">
        <v>7348</v>
      </c>
      <c r="Z2320" s="13" t="s">
        <v>7349</v>
      </c>
      <c r="AA2320" s="13" t="s">
        <v>7350</v>
      </c>
      <c r="AB2320" s="13" t="s">
        <v>45</v>
      </c>
      <c r="AC2320" s="13" t="s">
        <v>21411</v>
      </c>
      <c r="AD2320" s="13"/>
    </row>
    <row r="2321" spans="1:30" x14ac:dyDescent="0.25">
      <c r="A2321" s="12">
        <v>1730</v>
      </c>
      <c r="B2321" s="12">
        <v>2021091097</v>
      </c>
      <c r="C2321" s="13" t="s">
        <v>6862</v>
      </c>
      <c r="D2321" s="13" t="s">
        <v>6858</v>
      </c>
      <c r="E2321" s="13" t="s">
        <v>176</v>
      </c>
      <c r="F2321" s="12">
        <v>6</v>
      </c>
      <c r="G2321" s="13" t="s">
        <v>71</v>
      </c>
      <c r="H2321" s="12">
        <v>119</v>
      </c>
      <c r="I2321" s="12">
        <v>122</v>
      </c>
      <c r="J2321" s="12">
        <v>125</v>
      </c>
      <c r="K2321" s="13" t="s">
        <v>35</v>
      </c>
      <c r="L2321" s="12">
        <v>3.04</v>
      </c>
      <c r="M2321" s="13"/>
      <c r="N2321" s="13" t="s">
        <v>272</v>
      </c>
      <c r="O2321" s="13"/>
      <c r="P2321" s="13" t="s">
        <v>64</v>
      </c>
      <c r="Q2321" s="13" t="s">
        <v>65</v>
      </c>
      <c r="R2321" s="13" t="s">
        <v>179</v>
      </c>
      <c r="S2321" s="13" t="s">
        <v>40</v>
      </c>
      <c r="T2321" s="13" t="s">
        <v>56</v>
      </c>
      <c r="U2321" s="14">
        <v>37298</v>
      </c>
      <c r="V2321" s="12">
        <v>23</v>
      </c>
      <c r="W2321" s="13" t="s">
        <v>66</v>
      </c>
      <c r="X2321" s="13" t="s">
        <v>58</v>
      </c>
      <c r="Y2321" s="13" t="s">
        <v>6863</v>
      </c>
      <c r="Z2321" s="13" t="s">
        <v>6864</v>
      </c>
      <c r="AA2321" s="13" t="s">
        <v>6865</v>
      </c>
      <c r="AB2321" s="13" t="s">
        <v>45</v>
      </c>
      <c r="AC2321" s="13" t="s">
        <v>21411</v>
      </c>
      <c r="AD2321" s="13"/>
    </row>
    <row r="2322" spans="1:30" x14ac:dyDescent="0.25">
      <c r="A2322" s="12">
        <v>2439</v>
      </c>
      <c r="B2322" s="12">
        <v>2019081222</v>
      </c>
      <c r="C2322" s="13" t="s">
        <v>3255</v>
      </c>
      <c r="D2322" s="13" t="s">
        <v>9680</v>
      </c>
      <c r="E2322" s="13" t="s">
        <v>176</v>
      </c>
      <c r="F2322" s="12">
        <v>14</v>
      </c>
      <c r="G2322" s="13" t="s">
        <v>71</v>
      </c>
      <c r="H2322" s="12">
        <v>120</v>
      </c>
      <c r="I2322" s="12">
        <v>120</v>
      </c>
      <c r="J2322" s="12">
        <v>134</v>
      </c>
      <c r="K2322" s="13" t="s">
        <v>35</v>
      </c>
      <c r="L2322" s="12">
        <v>3.02</v>
      </c>
      <c r="M2322" s="13"/>
      <c r="N2322" s="13" t="s">
        <v>272</v>
      </c>
      <c r="O2322" s="13"/>
      <c r="P2322" s="13" t="s">
        <v>64</v>
      </c>
      <c r="Q2322" s="13" t="s">
        <v>65</v>
      </c>
      <c r="R2322" s="13" t="s">
        <v>179</v>
      </c>
      <c r="S2322" s="13" t="s">
        <v>40</v>
      </c>
      <c r="T2322" s="13" t="s">
        <v>56</v>
      </c>
      <c r="U2322" s="13" t="s">
        <v>24634</v>
      </c>
      <c r="V2322" s="12">
        <v>23</v>
      </c>
      <c r="W2322" s="13" t="s">
        <v>66</v>
      </c>
      <c r="X2322" s="13" t="s">
        <v>58</v>
      </c>
      <c r="Y2322" s="13" t="s">
        <v>11880</v>
      </c>
      <c r="Z2322" s="13" t="s">
        <v>11881</v>
      </c>
      <c r="AA2322" s="13" t="s">
        <v>11882</v>
      </c>
      <c r="AB2322" s="13" t="s">
        <v>45</v>
      </c>
      <c r="AC2322" s="13" t="s">
        <v>21411</v>
      </c>
      <c r="AD2322" s="13"/>
    </row>
    <row r="2323" spans="1:30" x14ac:dyDescent="0.25">
      <c r="A2323" s="12">
        <v>1152</v>
      </c>
      <c r="B2323" s="12">
        <v>2023081238</v>
      </c>
      <c r="C2323" s="13" t="s">
        <v>4590</v>
      </c>
      <c r="D2323" s="13" t="s">
        <v>4555</v>
      </c>
      <c r="E2323" s="13" t="s">
        <v>176</v>
      </c>
      <c r="F2323" s="12">
        <v>12</v>
      </c>
      <c r="G2323" s="13" t="s">
        <v>34</v>
      </c>
      <c r="H2323" s="12">
        <v>86</v>
      </c>
      <c r="I2323" s="12">
        <v>86</v>
      </c>
      <c r="J2323" s="12">
        <v>98</v>
      </c>
      <c r="K2323" s="13" t="s">
        <v>35</v>
      </c>
      <c r="L2323" s="12">
        <v>3.61</v>
      </c>
      <c r="M2323" s="13"/>
      <c r="N2323" s="13" t="s">
        <v>272</v>
      </c>
      <c r="O2323" s="13"/>
      <c r="P2323" s="13" t="s">
        <v>64</v>
      </c>
      <c r="Q2323" s="13" t="s">
        <v>65</v>
      </c>
      <c r="R2323" s="13" t="s">
        <v>179</v>
      </c>
      <c r="S2323" s="13" t="s">
        <v>40</v>
      </c>
      <c r="T2323" s="13" t="s">
        <v>56</v>
      </c>
      <c r="U2323" s="13" t="s">
        <v>24635</v>
      </c>
      <c r="V2323" s="12">
        <v>19</v>
      </c>
      <c r="W2323" s="13" t="s">
        <v>74</v>
      </c>
      <c r="X2323" s="13" t="s">
        <v>58</v>
      </c>
      <c r="Y2323" s="13" t="s">
        <v>4591</v>
      </c>
      <c r="Z2323" s="13" t="s">
        <v>4592</v>
      </c>
      <c r="AA2323" s="13" t="s">
        <v>4593</v>
      </c>
      <c r="AB2323" s="13" t="s">
        <v>45</v>
      </c>
      <c r="AC2323" s="13" t="s">
        <v>21411</v>
      </c>
      <c r="AD2323" s="13"/>
    </row>
    <row r="2324" spans="1:30" x14ac:dyDescent="0.25">
      <c r="A2324" s="12">
        <v>1808</v>
      </c>
      <c r="B2324" s="12">
        <v>2014120043</v>
      </c>
      <c r="C2324" s="13" t="s">
        <v>2742</v>
      </c>
      <c r="D2324" s="13" t="s">
        <v>7204</v>
      </c>
      <c r="E2324" s="13" t="s">
        <v>176</v>
      </c>
      <c r="F2324" s="12">
        <v>5</v>
      </c>
      <c r="G2324" s="13" t="s">
        <v>71</v>
      </c>
      <c r="H2324" s="12">
        <v>126</v>
      </c>
      <c r="I2324" s="12">
        <v>129</v>
      </c>
      <c r="J2324" s="12">
        <v>131</v>
      </c>
      <c r="K2324" s="13" t="s">
        <v>35</v>
      </c>
      <c r="L2324" s="12">
        <v>2.97</v>
      </c>
      <c r="M2324" s="13"/>
      <c r="N2324" s="13" t="s">
        <v>272</v>
      </c>
      <c r="O2324" s="13"/>
      <c r="P2324" s="13" t="s">
        <v>64</v>
      </c>
      <c r="Q2324" s="13" t="s">
        <v>65</v>
      </c>
      <c r="R2324" s="13" t="s">
        <v>179</v>
      </c>
      <c r="S2324" s="13" t="s">
        <v>40</v>
      </c>
      <c r="T2324" s="13" t="s">
        <v>56</v>
      </c>
      <c r="U2324" s="14">
        <v>35584</v>
      </c>
      <c r="V2324" s="12">
        <v>28</v>
      </c>
      <c r="W2324" s="13" t="s">
        <v>74</v>
      </c>
      <c r="X2324" s="13" t="s">
        <v>58</v>
      </c>
      <c r="Y2324" s="13" t="s">
        <v>7215</v>
      </c>
      <c r="Z2324" s="13" t="s">
        <v>7216</v>
      </c>
      <c r="AA2324" s="13" t="s">
        <v>7217</v>
      </c>
      <c r="AB2324" s="13" t="s">
        <v>45</v>
      </c>
      <c r="AC2324" s="13" t="s">
        <v>21411</v>
      </c>
      <c r="AD2324" s="13"/>
    </row>
    <row r="2325" spans="1:30" x14ac:dyDescent="0.25">
      <c r="A2325" s="12">
        <v>2204</v>
      </c>
      <c r="B2325" s="12">
        <v>2021121030</v>
      </c>
      <c r="C2325" s="13" t="s">
        <v>4458</v>
      </c>
      <c r="D2325" s="13" t="s">
        <v>8661</v>
      </c>
      <c r="E2325" s="13" t="s">
        <v>176</v>
      </c>
      <c r="F2325" s="12">
        <v>15</v>
      </c>
      <c r="G2325" s="13" t="s">
        <v>34</v>
      </c>
      <c r="H2325" s="12">
        <v>89</v>
      </c>
      <c r="I2325" s="12">
        <v>95</v>
      </c>
      <c r="J2325" s="12">
        <v>104</v>
      </c>
      <c r="K2325" s="13" t="s">
        <v>35</v>
      </c>
      <c r="L2325" s="12">
        <v>2.64</v>
      </c>
      <c r="M2325" s="13"/>
      <c r="N2325" s="13" t="s">
        <v>272</v>
      </c>
      <c r="O2325" s="13" t="s">
        <v>178</v>
      </c>
      <c r="P2325" s="13" t="s">
        <v>64</v>
      </c>
      <c r="Q2325" s="13" t="s">
        <v>65</v>
      </c>
      <c r="R2325" s="13" t="s">
        <v>179</v>
      </c>
      <c r="S2325" s="13" t="s">
        <v>40</v>
      </c>
      <c r="T2325" s="13" t="s">
        <v>56</v>
      </c>
      <c r="U2325" s="13" t="s">
        <v>22496</v>
      </c>
      <c r="V2325" s="12">
        <v>20</v>
      </c>
      <c r="W2325" s="13" t="s">
        <v>74</v>
      </c>
      <c r="X2325" s="13" t="s">
        <v>58</v>
      </c>
      <c r="Y2325" s="13" t="s">
        <v>8690</v>
      </c>
      <c r="Z2325" s="13" t="s">
        <v>8691</v>
      </c>
      <c r="AA2325" s="13" t="s">
        <v>8692</v>
      </c>
      <c r="AB2325" s="13" t="s">
        <v>45</v>
      </c>
      <c r="AC2325" s="13" t="s">
        <v>21411</v>
      </c>
      <c r="AD2325" s="13"/>
    </row>
    <row r="2326" spans="1:30" x14ac:dyDescent="0.25">
      <c r="A2326" s="12">
        <v>2379</v>
      </c>
      <c r="B2326" s="12">
        <v>2025081028</v>
      </c>
      <c r="C2326" s="13" t="s">
        <v>2374</v>
      </c>
      <c r="D2326" s="13" t="s">
        <v>9437</v>
      </c>
      <c r="E2326" s="13" t="s">
        <v>176</v>
      </c>
      <c r="F2326" s="12">
        <v>16</v>
      </c>
      <c r="G2326" s="13" t="s">
        <v>48</v>
      </c>
      <c r="H2326" s="13">
        <v>0</v>
      </c>
      <c r="I2326" s="12">
        <v>0</v>
      </c>
      <c r="J2326" s="12">
        <v>16</v>
      </c>
      <c r="K2326" s="13" t="s">
        <v>35</v>
      </c>
      <c r="L2326" s="13">
        <v>0</v>
      </c>
      <c r="M2326" s="13"/>
      <c r="N2326" s="13" t="s">
        <v>272</v>
      </c>
      <c r="O2326" s="13" t="s">
        <v>178</v>
      </c>
      <c r="P2326" s="13" t="s">
        <v>64</v>
      </c>
      <c r="Q2326" s="13" t="s">
        <v>65</v>
      </c>
      <c r="R2326" s="13" t="s">
        <v>179</v>
      </c>
      <c r="S2326" s="13" t="s">
        <v>40</v>
      </c>
      <c r="T2326" s="13" t="s">
        <v>56</v>
      </c>
      <c r="U2326" s="13" t="s">
        <v>24636</v>
      </c>
      <c r="V2326" s="12">
        <v>18</v>
      </c>
      <c r="W2326" s="13" t="s">
        <v>74</v>
      </c>
      <c r="X2326" s="13" t="s">
        <v>58</v>
      </c>
      <c r="Y2326" s="13" t="s">
        <v>24637</v>
      </c>
      <c r="Z2326" s="13" t="s">
        <v>24638</v>
      </c>
      <c r="AA2326" s="13" t="s">
        <v>24639</v>
      </c>
      <c r="AB2326" s="13" t="s">
        <v>45</v>
      </c>
      <c r="AC2326" s="13" t="s">
        <v>21411</v>
      </c>
      <c r="AD2326" s="13"/>
    </row>
    <row r="2327" spans="1:30" x14ac:dyDescent="0.25">
      <c r="A2327" s="12">
        <v>2536</v>
      </c>
      <c r="B2327" s="12">
        <v>2021071057</v>
      </c>
      <c r="C2327" s="13" t="s">
        <v>2940</v>
      </c>
      <c r="D2327" s="13" t="s">
        <v>9966</v>
      </c>
      <c r="E2327" s="13" t="s">
        <v>176</v>
      </c>
      <c r="F2327" s="12">
        <v>9</v>
      </c>
      <c r="G2327" s="13" t="s">
        <v>34</v>
      </c>
      <c r="H2327" s="12">
        <v>66</v>
      </c>
      <c r="I2327" s="12">
        <v>66</v>
      </c>
      <c r="J2327" s="12">
        <v>75</v>
      </c>
      <c r="K2327" s="13" t="s">
        <v>35</v>
      </c>
      <c r="L2327" s="12">
        <v>3.05</v>
      </c>
      <c r="M2327" s="13"/>
      <c r="N2327" s="13" t="s">
        <v>272</v>
      </c>
      <c r="O2327" s="13" t="s">
        <v>178</v>
      </c>
      <c r="P2327" s="13" t="s">
        <v>64</v>
      </c>
      <c r="Q2327" s="13" t="s">
        <v>65</v>
      </c>
      <c r="R2327" s="13" t="s">
        <v>179</v>
      </c>
      <c r="S2327" s="13" t="s">
        <v>40</v>
      </c>
      <c r="T2327" s="13" t="s">
        <v>56</v>
      </c>
      <c r="U2327" s="13" t="s">
        <v>24640</v>
      </c>
      <c r="V2327" s="12">
        <v>23</v>
      </c>
      <c r="W2327" s="13" t="s">
        <v>74</v>
      </c>
      <c r="X2327" s="13" t="s">
        <v>58</v>
      </c>
      <c r="Y2327" s="13" t="s">
        <v>10036</v>
      </c>
      <c r="Z2327" s="13" t="s">
        <v>10037</v>
      </c>
      <c r="AA2327" s="13" t="s">
        <v>10038</v>
      </c>
      <c r="AB2327" s="13" t="s">
        <v>45</v>
      </c>
      <c r="AC2327" s="13" t="s">
        <v>21411</v>
      </c>
      <c r="AD2327" s="13"/>
    </row>
    <row r="2328" spans="1:30" x14ac:dyDescent="0.25">
      <c r="A2328" s="12">
        <v>2537</v>
      </c>
      <c r="B2328" s="12">
        <v>2021071131</v>
      </c>
      <c r="C2328" s="13" t="s">
        <v>8607</v>
      </c>
      <c r="D2328" s="13" t="s">
        <v>9966</v>
      </c>
      <c r="E2328" s="13" t="s">
        <v>176</v>
      </c>
      <c r="F2328" s="12">
        <v>3</v>
      </c>
      <c r="G2328" s="13" t="s">
        <v>71</v>
      </c>
      <c r="H2328" s="12">
        <v>122</v>
      </c>
      <c r="I2328" s="12">
        <v>139</v>
      </c>
      <c r="J2328" s="12">
        <v>125</v>
      </c>
      <c r="K2328" s="13" t="s">
        <v>35</v>
      </c>
      <c r="L2328" s="12">
        <v>2.9</v>
      </c>
      <c r="M2328" s="13"/>
      <c r="N2328" s="13" t="s">
        <v>272</v>
      </c>
      <c r="O2328" s="13" t="s">
        <v>80</v>
      </c>
      <c r="P2328" s="13" t="s">
        <v>64</v>
      </c>
      <c r="Q2328" s="13" t="s">
        <v>65</v>
      </c>
      <c r="R2328" s="13" t="s">
        <v>179</v>
      </c>
      <c r="S2328" s="13" t="s">
        <v>40</v>
      </c>
      <c r="T2328" s="13" t="s">
        <v>56</v>
      </c>
      <c r="U2328" s="13" t="s">
        <v>24287</v>
      </c>
      <c r="V2328" s="12">
        <v>39</v>
      </c>
      <c r="W2328" s="13" t="s">
        <v>74</v>
      </c>
      <c r="X2328" s="13" t="s">
        <v>58</v>
      </c>
      <c r="Y2328" s="13" t="s">
        <v>10046</v>
      </c>
      <c r="Z2328" s="13" t="s">
        <v>10047</v>
      </c>
      <c r="AA2328" s="13" t="s">
        <v>10048</v>
      </c>
      <c r="AB2328" s="13" t="s">
        <v>45</v>
      </c>
      <c r="AC2328" s="13" t="s">
        <v>21411</v>
      </c>
      <c r="AD2328" s="13"/>
    </row>
    <row r="2329" spans="1:30" x14ac:dyDescent="0.25">
      <c r="A2329" s="12">
        <v>2540</v>
      </c>
      <c r="B2329" s="12">
        <v>2024081268</v>
      </c>
      <c r="C2329" s="13" t="s">
        <v>10052</v>
      </c>
      <c r="D2329" s="13" t="s">
        <v>9966</v>
      </c>
      <c r="E2329" s="13" t="s">
        <v>176</v>
      </c>
      <c r="F2329" s="12">
        <v>18</v>
      </c>
      <c r="G2329" s="13" t="s">
        <v>139</v>
      </c>
      <c r="H2329" s="12">
        <v>40</v>
      </c>
      <c r="I2329" s="12">
        <v>40</v>
      </c>
      <c r="J2329" s="12">
        <v>58</v>
      </c>
      <c r="K2329" s="13" t="s">
        <v>35</v>
      </c>
      <c r="L2329" s="12">
        <v>3.58</v>
      </c>
      <c r="M2329" s="13"/>
      <c r="N2329" s="13" t="s">
        <v>272</v>
      </c>
      <c r="O2329" s="13" t="s">
        <v>178</v>
      </c>
      <c r="P2329" s="13" t="s">
        <v>64</v>
      </c>
      <c r="Q2329" s="13" t="s">
        <v>65</v>
      </c>
      <c r="R2329" s="13" t="s">
        <v>179</v>
      </c>
      <c r="S2329" s="13" t="s">
        <v>40</v>
      </c>
      <c r="T2329" s="13" t="s">
        <v>56</v>
      </c>
      <c r="U2329" s="13" t="s">
        <v>22577</v>
      </c>
      <c r="V2329" s="12">
        <v>18</v>
      </c>
      <c r="W2329" s="13" t="s">
        <v>74</v>
      </c>
      <c r="X2329" s="13" t="s">
        <v>58</v>
      </c>
      <c r="Y2329" s="13" t="s">
        <v>10053</v>
      </c>
      <c r="Z2329" s="13" t="s">
        <v>10054</v>
      </c>
      <c r="AA2329" s="13" t="s">
        <v>10055</v>
      </c>
      <c r="AB2329" s="13" t="s">
        <v>45</v>
      </c>
      <c r="AC2329" s="13" t="s">
        <v>21411</v>
      </c>
      <c r="AD2329" s="13"/>
    </row>
    <row r="2330" spans="1:30" x14ac:dyDescent="0.25">
      <c r="A2330" s="12">
        <v>132</v>
      </c>
      <c r="B2330" s="12">
        <v>2024061005</v>
      </c>
      <c r="C2330" s="13" t="s">
        <v>632</v>
      </c>
      <c r="D2330" s="13" t="s">
        <v>629</v>
      </c>
      <c r="E2330" s="13" t="s">
        <v>176</v>
      </c>
      <c r="F2330" s="12">
        <v>15</v>
      </c>
      <c r="G2330" s="13" t="s">
        <v>139</v>
      </c>
      <c r="H2330" s="12">
        <v>35</v>
      </c>
      <c r="I2330" s="12">
        <v>35</v>
      </c>
      <c r="J2330" s="12">
        <v>50</v>
      </c>
      <c r="K2330" s="13" t="s">
        <v>35</v>
      </c>
      <c r="L2330" s="12">
        <v>3.69</v>
      </c>
      <c r="M2330" s="13"/>
      <c r="N2330" s="13" t="s">
        <v>272</v>
      </c>
      <c r="O2330" s="13" t="s">
        <v>178</v>
      </c>
      <c r="P2330" s="13" t="s">
        <v>64</v>
      </c>
      <c r="Q2330" s="13" t="s">
        <v>65</v>
      </c>
      <c r="R2330" s="13" t="s">
        <v>179</v>
      </c>
      <c r="S2330" s="13" t="s">
        <v>40</v>
      </c>
      <c r="T2330" s="13" t="s">
        <v>56</v>
      </c>
      <c r="U2330" s="14">
        <v>38545</v>
      </c>
      <c r="V2330" s="12">
        <v>20</v>
      </c>
      <c r="W2330" s="13"/>
      <c r="X2330" s="13" t="s">
        <v>58</v>
      </c>
      <c r="Y2330" s="13" t="s">
        <v>633</v>
      </c>
      <c r="Z2330" s="13" t="s">
        <v>634</v>
      </c>
      <c r="AA2330" s="12">
        <v>8682345610</v>
      </c>
      <c r="AB2330" s="13" t="s">
        <v>45</v>
      </c>
      <c r="AC2330" s="13" t="s">
        <v>21411</v>
      </c>
      <c r="AD2330" s="13"/>
    </row>
    <row r="2331" spans="1:30" x14ac:dyDescent="0.25">
      <c r="A2331" s="12">
        <v>1708</v>
      </c>
      <c r="B2331" s="12">
        <v>2025081274</v>
      </c>
      <c r="C2331" s="13" t="s">
        <v>8273</v>
      </c>
      <c r="D2331" s="13" t="s">
        <v>24641</v>
      </c>
      <c r="E2331" s="13" t="s">
        <v>176</v>
      </c>
      <c r="F2331" s="12">
        <v>13</v>
      </c>
      <c r="G2331" s="13" t="s">
        <v>48</v>
      </c>
      <c r="H2331" s="13">
        <v>0</v>
      </c>
      <c r="I2331" s="12">
        <v>0</v>
      </c>
      <c r="J2331" s="12">
        <v>13</v>
      </c>
      <c r="K2331" s="13" t="s">
        <v>35</v>
      </c>
      <c r="L2331" s="13">
        <v>0</v>
      </c>
      <c r="M2331" s="13"/>
      <c r="N2331" s="13" t="s">
        <v>272</v>
      </c>
      <c r="O2331" s="13"/>
      <c r="P2331" s="13" t="s">
        <v>64</v>
      </c>
      <c r="Q2331" s="13" t="s">
        <v>65</v>
      </c>
      <c r="R2331" s="13" t="s">
        <v>179</v>
      </c>
      <c r="S2331" s="13" t="s">
        <v>40</v>
      </c>
      <c r="T2331" s="13" t="s">
        <v>56</v>
      </c>
      <c r="U2331" s="13" t="s">
        <v>24642</v>
      </c>
      <c r="V2331" s="12">
        <v>18</v>
      </c>
      <c r="W2331" s="13"/>
      <c r="X2331" s="13" t="s">
        <v>58</v>
      </c>
      <c r="Y2331" s="13" t="s">
        <v>24643</v>
      </c>
      <c r="Z2331" s="13" t="s">
        <v>24644</v>
      </c>
      <c r="AA2331" s="12">
        <v>8686155103</v>
      </c>
      <c r="AB2331" s="13" t="s">
        <v>45</v>
      </c>
      <c r="AC2331" s="13" t="s">
        <v>21411</v>
      </c>
      <c r="AD2331" s="13"/>
    </row>
    <row r="2332" spans="1:30" x14ac:dyDescent="0.25">
      <c r="A2332" s="12">
        <v>1912</v>
      </c>
      <c r="B2332" s="12">
        <v>2018081132</v>
      </c>
      <c r="C2332" s="13" t="s">
        <v>7592</v>
      </c>
      <c r="D2332" s="13" t="s">
        <v>7588</v>
      </c>
      <c r="E2332" s="13" t="s">
        <v>176</v>
      </c>
      <c r="F2332" s="12">
        <v>3</v>
      </c>
      <c r="G2332" s="13" t="s">
        <v>71</v>
      </c>
      <c r="H2332" s="12">
        <v>120</v>
      </c>
      <c r="I2332" s="12">
        <v>123</v>
      </c>
      <c r="J2332" s="12">
        <v>123</v>
      </c>
      <c r="K2332" s="13" t="s">
        <v>35</v>
      </c>
      <c r="L2332" s="12">
        <v>3.08</v>
      </c>
      <c r="M2332" s="13"/>
      <c r="N2332" s="13" t="s">
        <v>272</v>
      </c>
      <c r="O2332" s="13"/>
      <c r="P2332" s="13" t="s">
        <v>64</v>
      </c>
      <c r="Q2332" s="13" t="s">
        <v>65</v>
      </c>
      <c r="R2332" s="13" t="s">
        <v>179</v>
      </c>
      <c r="S2332" s="13" t="s">
        <v>40</v>
      </c>
      <c r="T2332" s="13" t="s">
        <v>56</v>
      </c>
      <c r="U2332" s="13" t="s">
        <v>24645</v>
      </c>
      <c r="V2332" s="12">
        <v>26</v>
      </c>
      <c r="W2332" s="13"/>
      <c r="X2332" s="13" t="s">
        <v>58</v>
      </c>
      <c r="Y2332" s="13" t="s">
        <v>7593</v>
      </c>
      <c r="Z2332" s="13"/>
      <c r="AA2332" s="13" t="s">
        <v>7594</v>
      </c>
      <c r="AB2332" s="13" t="s">
        <v>45</v>
      </c>
      <c r="AC2332" s="13" t="s">
        <v>21411</v>
      </c>
      <c r="AD2332" s="13"/>
    </row>
    <row r="2333" spans="1:30" x14ac:dyDescent="0.25">
      <c r="A2333" s="12">
        <v>2383</v>
      </c>
      <c r="B2333" s="12">
        <v>2017121057</v>
      </c>
      <c r="C2333" s="13" t="s">
        <v>9454</v>
      </c>
      <c r="D2333" s="13" t="s">
        <v>9437</v>
      </c>
      <c r="E2333" s="13" t="s">
        <v>176</v>
      </c>
      <c r="F2333" s="12">
        <v>3</v>
      </c>
      <c r="G2333" s="13" t="s">
        <v>71</v>
      </c>
      <c r="H2333" s="12">
        <v>131</v>
      </c>
      <c r="I2333" s="12">
        <v>137</v>
      </c>
      <c r="J2333" s="12">
        <v>134</v>
      </c>
      <c r="K2333" s="13" t="s">
        <v>35</v>
      </c>
      <c r="L2333" s="12">
        <v>3.21</v>
      </c>
      <c r="M2333" s="13"/>
      <c r="N2333" s="13" t="s">
        <v>272</v>
      </c>
      <c r="O2333" s="13" t="s">
        <v>178</v>
      </c>
      <c r="P2333" s="13" t="s">
        <v>64</v>
      </c>
      <c r="Q2333" s="13" t="s">
        <v>65</v>
      </c>
      <c r="R2333" s="13" t="s">
        <v>179</v>
      </c>
      <c r="S2333" s="13" t="s">
        <v>40</v>
      </c>
      <c r="T2333" s="13" t="s">
        <v>56</v>
      </c>
      <c r="U2333" s="13" t="s">
        <v>24646</v>
      </c>
      <c r="V2333" s="12">
        <v>33</v>
      </c>
      <c r="W2333" s="13"/>
      <c r="X2333" s="13" t="s">
        <v>58</v>
      </c>
      <c r="Y2333" s="13" t="s">
        <v>9455</v>
      </c>
      <c r="Z2333" s="13" t="s">
        <v>9456</v>
      </c>
      <c r="AA2333" s="13" t="s">
        <v>9457</v>
      </c>
      <c r="AB2333" s="13" t="s">
        <v>45</v>
      </c>
      <c r="AC2333" s="13" t="s">
        <v>21411</v>
      </c>
      <c r="AD2333" s="13"/>
    </row>
    <row r="2334" spans="1:30" x14ac:dyDescent="0.25">
      <c r="A2334" s="12">
        <v>2489</v>
      </c>
      <c r="B2334" s="12">
        <v>2024081100</v>
      </c>
      <c r="C2334" s="13" t="s">
        <v>432</v>
      </c>
      <c r="D2334" s="13" t="s">
        <v>9857</v>
      </c>
      <c r="E2334" s="13" t="s">
        <v>176</v>
      </c>
      <c r="F2334" s="12">
        <v>12</v>
      </c>
      <c r="G2334" s="13" t="s">
        <v>139</v>
      </c>
      <c r="H2334" s="12">
        <v>37</v>
      </c>
      <c r="I2334" s="12">
        <v>37</v>
      </c>
      <c r="J2334" s="12">
        <v>49</v>
      </c>
      <c r="K2334" s="13" t="s">
        <v>35</v>
      </c>
      <c r="L2334" s="12">
        <v>3.2</v>
      </c>
      <c r="M2334" s="13"/>
      <c r="N2334" s="13" t="s">
        <v>272</v>
      </c>
      <c r="O2334" s="13" t="s">
        <v>178</v>
      </c>
      <c r="P2334" s="13" t="s">
        <v>64</v>
      </c>
      <c r="Q2334" s="13" t="s">
        <v>65</v>
      </c>
      <c r="R2334" s="13" t="s">
        <v>179</v>
      </c>
      <c r="S2334" s="13" t="s">
        <v>40</v>
      </c>
      <c r="T2334" s="13" t="s">
        <v>56</v>
      </c>
      <c r="U2334" s="14">
        <v>37813</v>
      </c>
      <c r="V2334" s="12">
        <v>22</v>
      </c>
      <c r="W2334" s="13"/>
      <c r="X2334" s="13" t="s">
        <v>58</v>
      </c>
      <c r="Y2334" s="13" t="s">
        <v>9861</v>
      </c>
      <c r="Z2334" s="13" t="s">
        <v>9862</v>
      </c>
      <c r="AA2334" s="13" t="s">
        <v>9863</v>
      </c>
      <c r="AB2334" s="13" t="s">
        <v>45</v>
      </c>
      <c r="AC2334" s="13" t="s">
        <v>21411</v>
      </c>
      <c r="AD2334" s="13"/>
    </row>
    <row r="2335" spans="1:30" x14ac:dyDescent="0.25">
      <c r="A2335" s="12">
        <v>882</v>
      </c>
      <c r="B2335" s="12">
        <v>2025041025</v>
      </c>
      <c r="C2335" s="13" t="s">
        <v>2791</v>
      </c>
      <c r="D2335" s="13" t="s">
        <v>2979</v>
      </c>
      <c r="E2335" s="13" t="s">
        <v>176</v>
      </c>
      <c r="F2335" s="13"/>
      <c r="G2335" s="13" t="s">
        <v>48</v>
      </c>
      <c r="H2335" s="13">
        <v>0</v>
      </c>
      <c r="I2335" s="13"/>
      <c r="J2335" s="13"/>
      <c r="K2335" s="13" t="s">
        <v>35</v>
      </c>
      <c r="L2335" s="13">
        <v>0</v>
      </c>
      <c r="M2335" s="13"/>
      <c r="N2335" s="13" t="s">
        <v>272</v>
      </c>
      <c r="O2335" s="13" t="s">
        <v>178</v>
      </c>
      <c r="P2335" s="13" t="s">
        <v>64</v>
      </c>
      <c r="Q2335" s="13" t="s">
        <v>65</v>
      </c>
      <c r="R2335" s="13" t="s">
        <v>179</v>
      </c>
      <c r="S2335" s="13" t="s">
        <v>40</v>
      </c>
      <c r="T2335" s="13" t="s">
        <v>56</v>
      </c>
      <c r="U2335" s="13" t="s">
        <v>24647</v>
      </c>
      <c r="V2335" s="12">
        <v>21</v>
      </c>
      <c r="W2335" s="13" t="s">
        <v>82</v>
      </c>
      <c r="X2335" s="13" t="s">
        <v>58</v>
      </c>
      <c r="Y2335" s="13" t="s">
        <v>24648</v>
      </c>
      <c r="Z2335" s="13" t="s">
        <v>24649</v>
      </c>
      <c r="AA2335" s="13" t="s">
        <v>24650</v>
      </c>
      <c r="AB2335" s="13" t="s">
        <v>45</v>
      </c>
      <c r="AC2335" s="13" t="s">
        <v>21411</v>
      </c>
      <c r="AD2335" s="13"/>
    </row>
    <row r="2336" spans="1:30" x14ac:dyDescent="0.25">
      <c r="A2336" s="12">
        <v>1361</v>
      </c>
      <c r="B2336" s="12">
        <v>2025061013</v>
      </c>
      <c r="C2336" s="13" t="s">
        <v>9764</v>
      </c>
      <c r="D2336" s="13" t="s">
        <v>2344</v>
      </c>
      <c r="E2336" s="13" t="s">
        <v>176</v>
      </c>
      <c r="F2336" s="12">
        <v>16</v>
      </c>
      <c r="G2336" s="13" t="s">
        <v>48</v>
      </c>
      <c r="H2336" s="13">
        <v>0</v>
      </c>
      <c r="I2336" s="12">
        <v>0</v>
      </c>
      <c r="J2336" s="12">
        <v>16</v>
      </c>
      <c r="K2336" s="13" t="s">
        <v>35</v>
      </c>
      <c r="L2336" s="13">
        <v>0</v>
      </c>
      <c r="M2336" s="13"/>
      <c r="N2336" s="13" t="s">
        <v>272</v>
      </c>
      <c r="O2336" s="13"/>
      <c r="P2336" s="13" t="s">
        <v>64</v>
      </c>
      <c r="Q2336" s="13" t="s">
        <v>65</v>
      </c>
      <c r="R2336" s="13" t="s">
        <v>179</v>
      </c>
      <c r="S2336" s="13" t="s">
        <v>40</v>
      </c>
      <c r="T2336" s="13" t="s">
        <v>130</v>
      </c>
      <c r="U2336" s="13" t="s">
        <v>24651</v>
      </c>
      <c r="V2336" s="12">
        <v>27</v>
      </c>
      <c r="W2336" s="13" t="s">
        <v>74</v>
      </c>
      <c r="X2336" s="13" t="s">
        <v>58</v>
      </c>
      <c r="Y2336" s="13" t="s">
        <v>24652</v>
      </c>
      <c r="Z2336" s="13" t="s">
        <v>24653</v>
      </c>
      <c r="AA2336" s="12">
        <v>8686351356</v>
      </c>
      <c r="AB2336" s="13" t="s">
        <v>45</v>
      </c>
      <c r="AC2336" s="13" t="s">
        <v>21411</v>
      </c>
      <c r="AD2336" s="13"/>
    </row>
    <row r="2337" spans="1:30" x14ac:dyDescent="0.25">
      <c r="A2337" s="12">
        <v>1673</v>
      </c>
      <c r="B2337" s="12">
        <v>2024111026</v>
      </c>
      <c r="C2337" s="13" t="s">
        <v>11574</v>
      </c>
      <c r="D2337" s="13" t="s">
        <v>11575</v>
      </c>
      <c r="E2337" s="13" t="s">
        <v>47</v>
      </c>
      <c r="F2337" s="12">
        <v>16</v>
      </c>
      <c r="G2337" s="13" t="s">
        <v>78</v>
      </c>
      <c r="H2337" s="12">
        <v>16</v>
      </c>
      <c r="I2337" s="12">
        <v>16</v>
      </c>
      <c r="J2337" s="12">
        <v>32</v>
      </c>
      <c r="K2337" s="13" t="s">
        <v>35</v>
      </c>
      <c r="L2337" s="12">
        <v>3.81</v>
      </c>
      <c r="M2337" s="13"/>
      <c r="N2337" s="13" t="s">
        <v>272</v>
      </c>
      <c r="O2337" s="13" t="s">
        <v>80</v>
      </c>
      <c r="P2337" s="13" t="s">
        <v>64</v>
      </c>
      <c r="Q2337" s="13" t="s">
        <v>65</v>
      </c>
      <c r="R2337" s="13" t="s">
        <v>54</v>
      </c>
      <c r="S2337" s="13" t="s">
        <v>40</v>
      </c>
      <c r="T2337" s="13"/>
      <c r="U2337" s="13" t="s">
        <v>22330</v>
      </c>
      <c r="V2337" s="12">
        <v>19</v>
      </c>
      <c r="W2337" s="13"/>
      <c r="X2337" s="13" t="s">
        <v>333</v>
      </c>
      <c r="Y2337" s="13" t="s">
        <v>11576</v>
      </c>
      <c r="Z2337" s="13" t="s">
        <v>11577</v>
      </c>
      <c r="AA2337" s="13" t="s">
        <v>11578</v>
      </c>
      <c r="AB2337" s="13" t="s">
        <v>45</v>
      </c>
      <c r="AC2337" s="13" t="s">
        <v>21411</v>
      </c>
      <c r="AD2337" s="13"/>
    </row>
    <row r="2338" spans="1:30" x14ac:dyDescent="0.25">
      <c r="A2338" s="12">
        <v>1698</v>
      </c>
      <c r="B2338" s="12">
        <v>2022071112</v>
      </c>
      <c r="C2338" s="13" t="s">
        <v>6749</v>
      </c>
      <c r="D2338" s="13" t="s">
        <v>6745</v>
      </c>
      <c r="E2338" s="13" t="s">
        <v>47</v>
      </c>
      <c r="F2338" s="12">
        <v>7</v>
      </c>
      <c r="G2338" s="13" t="s">
        <v>71</v>
      </c>
      <c r="H2338" s="12">
        <v>115</v>
      </c>
      <c r="I2338" s="12">
        <v>115</v>
      </c>
      <c r="J2338" s="12">
        <v>122</v>
      </c>
      <c r="K2338" s="13" t="s">
        <v>35</v>
      </c>
      <c r="L2338" s="12">
        <v>3.69</v>
      </c>
      <c r="M2338" s="13"/>
      <c r="N2338" s="13" t="s">
        <v>202</v>
      </c>
      <c r="O2338" s="13" t="s">
        <v>80</v>
      </c>
      <c r="P2338" s="13" t="s">
        <v>64</v>
      </c>
      <c r="Q2338" s="13" t="s">
        <v>65</v>
      </c>
      <c r="R2338" s="13" t="s">
        <v>54</v>
      </c>
      <c r="S2338" s="13" t="s">
        <v>40</v>
      </c>
      <c r="T2338" s="13" t="s">
        <v>56</v>
      </c>
      <c r="U2338" s="13" t="s">
        <v>24465</v>
      </c>
      <c r="V2338" s="12">
        <v>34</v>
      </c>
      <c r="W2338" s="13" t="s">
        <v>66</v>
      </c>
      <c r="X2338" s="13" t="s">
        <v>2995</v>
      </c>
      <c r="Y2338" s="13" t="s">
        <v>6750</v>
      </c>
      <c r="Z2338" s="13" t="s">
        <v>6751</v>
      </c>
      <c r="AA2338" s="13" t="s">
        <v>6752</v>
      </c>
      <c r="AB2338" s="13" t="s">
        <v>45</v>
      </c>
      <c r="AC2338" s="13" t="s">
        <v>21411</v>
      </c>
      <c r="AD2338" s="13"/>
    </row>
    <row r="2339" spans="1:30" x14ac:dyDescent="0.25">
      <c r="A2339" s="12">
        <v>712</v>
      </c>
      <c r="B2339" s="12">
        <v>2023071025</v>
      </c>
      <c r="C2339" s="13" t="s">
        <v>2838</v>
      </c>
      <c r="D2339" s="13" t="s">
        <v>2839</v>
      </c>
      <c r="E2339" s="13" t="s">
        <v>47</v>
      </c>
      <c r="F2339" s="12">
        <v>18</v>
      </c>
      <c r="G2339" s="13" t="s">
        <v>34</v>
      </c>
      <c r="H2339" s="12">
        <v>90</v>
      </c>
      <c r="I2339" s="12">
        <v>90</v>
      </c>
      <c r="J2339" s="12">
        <v>108</v>
      </c>
      <c r="K2339" s="13" t="s">
        <v>35</v>
      </c>
      <c r="L2339" s="12">
        <v>3.8</v>
      </c>
      <c r="M2339" s="13"/>
      <c r="N2339" s="13" t="s">
        <v>202</v>
      </c>
      <c r="O2339" s="13"/>
      <c r="P2339" s="13" t="s">
        <v>64</v>
      </c>
      <c r="Q2339" s="13" t="s">
        <v>65</v>
      </c>
      <c r="R2339" s="13" t="s">
        <v>109</v>
      </c>
      <c r="S2339" s="13" t="s">
        <v>40</v>
      </c>
      <c r="T2339" s="13" t="s">
        <v>56</v>
      </c>
      <c r="U2339" s="14">
        <v>39083</v>
      </c>
      <c r="V2339" s="12">
        <v>18</v>
      </c>
      <c r="W2339" s="13" t="s">
        <v>74</v>
      </c>
      <c r="X2339" s="13" t="s">
        <v>110</v>
      </c>
      <c r="Y2339" s="13" t="s">
        <v>2840</v>
      </c>
      <c r="Z2339" s="13" t="s">
        <v>2841</v>
      </c>
      <c r="AA2339" s="13" t="s">
        <v>2842</v>
      </c>
      <c r="AB2339" s="13" t="s">
        <v>45</v>
      </c>
      <c r="AC2339" s="13" t="s">
        <v>21411</v>
      </c>
      <c r="AD2339" s="13"/>
    </row>
    <row r="2340" spans="1:30" x14ac:dyDescent="0.25">
      <c r="A2340" s="12">
        <v>1071</v>
      </c>
      <c r="B2340" s="12">
        <v>2023081229</v>
      </c>
      <c r="C2340" s="13" t="s">
        <v>4263</v>
      </c>
      <c r="D2340" s="13" t="s">
        <v>4264</v>
      </c>
      <c r="E2340" s="13" t="s">
        <v>47</v>
      </c>
      <c r="F2340" s="12">
        <v>17</v>
      </c>
      <c r="G2340" s="13" t="s">
        <v>34</v>
      </c>
      <c r="H2340" s="12">
        <v>70</v>
      </c>
      <c r="I2340" s="12">
        <v>73</v>
      </c>
      <c r="J2340" s="12">
        <v>87</v>
      </c>
      <c r="K2340" s="13" t="s">
        <v>35</v>
      </c>
      <c r="L2340" s="12">
        <v>3.66</v>
      </c>
      <c r="M2340" s="13"/>
      <c r="N2340" s="13" t="s">
        <v>202</v>
      </c>
      <c r="O2340" s="13"/>
      <c r="P2340" s="13" t="s">
        <v>64</v>
      </c>
      <c r="Q2340" s="13" t="s">
        <v>65</v>
      </c>
      <c r="R2340" s="13" t="s">
        <v>109</v>
      </c>
      <c r="S2340" s="13" t="s">
        <v>40</v>
      </c>
      <c r="T2340" s="13"/>
      <c r="U2340" s="14">
        <v>38906</v>
      </c>
      <c r="V2340" s="12">
        <v>19</v>
      </c>
      <c r="W2340" s="13" t="s">
        <v>74</v>
      </c>
      <c r="X2340" s="13" t="s">
        <v>557</v>
      </c>
      <c r="Y2340" s="13" t="s">
        <v>4265</v>
      </c>
      <c r="Z2340" s="13" t="s">
        <v>4266</v>
      </c>
      <c r="AA2340" s="13" t="s">
        <v>4267</v>
      </c>
      <c r="AB2340" s="13" t="s">
        <v>45</v>
      </c>
      <c r="AC2340" s="13" t="s">
        <v>21411</v>
      </c>
      <c r="AD2340" s="13"/>
    </row>
    <row r="2341" spans="1:30" x14ac:dyDescent="0.25">
      <c r="A2341" s="12">
        <v>955</v>
      </c>
      <c r="B2341" s="12">
        <v>2023091016</v>
      </c>
      <c r="C2341" s="13" t="s">
        <v>3855</v>
      </c>
      <c r="D2341" s="13" t="s">
        <v>3829</v>
      </c>
      <c r="E2341" s="13" t="s">
        <v>47</v>
      </c>
      <c r="F2341" s="12">
        <v>12</v>
      </c>
      <c r="G2341" s="13" t="s">
        <v>139</v>
      </c>
      <c r="H2341" s="12">
        <v>41</v>
      </c>
      <c r="I2341" s="12">
        <v>47</v>
      </c>
      <c r="J2341" s="12">
        <v>53</v>
      </c>
      <c r="K2341" s="13" t="s">
        <v>35</v>
      </c>
      <c r="L2341" s="12">
        <v>2.7</v>
      </c>
      <c r="M2341" s="13"/>
      <c r="N2341" s="13" t="s">
        <v>202</v>
      </c>
      <c r="O2341" s="13"/>
      <c r="P2341" s="13" t="s">
        <v>64</v>
      </c>
      <c r="Q2341" s="13" t="s">
        <v>65</v>
      </c>
      <c r="R2341" s="13" t="s">
        <v>54</v>
      </c>
      <c r="S2341" s="13" t="s">
        <v>55</v>
      </c>
      <c r="T2341" s="13" t="s">
        <v>56</v>
      </c>
      <c r="U2341" s="13" t="s">
        <v>24654</v>
      </c>
      <c r="V2341" s="12">
        <v>19</v>
      </c>
      <c r="W2341" s="13" t="s">
        <v>273</v>
      </c>
      <c r="X2341" s="13" t="s">
        <v>58</v>
      </c>
      <c r="Y2341" s="13" t="s">
        <v>3856</v>
      </c>
      <c r="Z2341" s="13" t="s">
        <v>3857</v>
      </c>
      <c r="AA2341" s="13" t="s">
        <v>3858</v>
      </c>
      <c r="AB2341" s="13" t="s">
        <v>45</v>
      </c>
      <c r="AC2341" s="13" t="s">
        <v>21411</v>
      </c>
      <c r="AD2341" s="13"/>
    </row>
    <row r="2342" spans="1:30" x14ac:dyDescent="0.25">
      <c r="A2342" s="12">
        <v>1575</v>
      </c>
      <c r="B2342" s="12">
        <v>2024081034</v>
      </c>
      <c r="C2342" s="13" t="s">
        <v>6219</v>
      </c>
      <c r="D2342" s="13" t="s">
        <v>6212</v>
      </c>
      <c r="E2342" s="13" t="s">
        <v>47</v>
      </c>
      <c r="F2342" s="12">
        <v>14</v>
      </c>
      <c r="G2342" s="13" t="s">
        <v>78</v>
      </c>
      <c r="H2342" s="12">
        <v>31</v>
      </c>
      <c r="I2342" s="12">
        <v>31</v>
      </c>
      <c r="J2342" s="12">
        <v>45</v>
      </c>
      <c r="K2342" s="13" t="s">
        <v>35</v>
      </c>
      <c r="L2342" s="12">
        <v>3.32</v>
      </c>
      <c r="M2342" s="13"/>
      <c r="N2342" s="13" t="s">
        <v>202</v>
      </c>
      <c r="O2342" s="13" t="s">
        <v>80</v>
      </c>
      <c r="P2342" s="13" t="s">
        <v>64</v>
      </c>
      <c r="Q2342" s="13" t="s">
        <v>65</v>
      </c>
      <c r="R2342" s="13" t="s">
        <v>54</v>
      </c>
      <c r="S2342" s="13" t="s">
        <v>55</v>
      </c>
      <c r="T2342" s="13" t="s">
        <v>56</v>
      </c>
      <c r="U2342" s="13" t="s">
        <v>24655</v>
      </c>
      <c r="V2342" s="12">
        <v>24</v>
      </c>
      <c r="W2342" s="13" t="s">
        <v>149</v>
      </c>
      <c r="X2342" s="13" t="s">
        <v>58</v>
      </c>
      <c r="Y2342" s="13" t="s">
        <v>6220</v>
      </c>
      <c r="Z2342" s="13" t="s">
        <v>6221</v>
      </c>
      <c r="AA2342" s="13" t="s">
        <v>6222</v>
      </c>
      <c r="AB2342" s="13" t="s">
        <v>45</v>
      </c>
      <c r="AC2342" s="13" t="s">
        <v>21411</v>
      </c>
      <c r="AD2342" s="13"/>
    </row>
    <row r="2343" spans="1:30" x14ac:dyDescent="0.25">
      <c r="A2343" s="12">
        <v>2317</v>
      </c>
      <c r="B2343" s="12">
        <v>2025011009</v>
      </c>
      <c r="C2343" s="13" t="s">
        <v>11830</v>
      </c>
      <c r="D2343" s="13" t="s">
        <v>9159</v>
      </c>
      <c r="E2343" s="13" t="s">
        <v>47</v>
      </c>
      <c r="F2343" s="12">
        <v>11</v>
      </c>
      <c r="G2343" s="13" t="s">
        <v>78</v>
      </c>
      <c r="H2343" s="12">
        <v>21</v>
      </c>
      <c r="I2343" s="12">
        <v>21</v>
      </c>
      <c r="J2343" s="12">
        <v>32</v>
      </c>
      <c r="K2343" s="13" t="s">
        <v>35</v>
      </c>
      <c r="L2343" s="12">
        <v>3.57</v>
      </c>
      <c r="M2343" s="13"/>
      <c r="N2343" s="13" t="s">
        <v>202</v>
      </c>
      <c r="O2343" s="13" t="s">
        <v>80</v>
      </c>
      <c r="P2343" s="13" t="s">
        <v>64</v>
      </c>
      <c r="Q2343" s="13" t="s">
        <v>65</v>
      </c>
      <c r="R2343" s="13" t="s">
        <v>54</v>
      </c>
      <c r="S2343" s="13" t="s">
        <v>40</v>
      </c>
      <c r="T2343" s="13" t="s">
        <v>56</v>
      </c>
      <c r="U2343" s="14">
        <v>38872</v>
      </c>
      <c r="V2343" s="12">
        <v>19</v>
      </c>
      <c r="W2343" s="13" t="s">
        <v>149</v>
      </c>
      <c r="X2343" s="13" t="s">
        <v>58</v>
      </c>
      <c r="Y2343" s="13" t="s">
        <v>11831</v>
      </c>
      <c r="Z2343" s="13" t="s">
        <v>11832</v>
      </c>
      <c r="AA2343" s="12">
        <v>8682752620</v>
      </c>
      <c r="AB2343" s="13" t="s">
        <v>45</v>
      </c>
      <c r="AC2343" s="13" t="s">
        <v>21411</v>
      </c>
      <c r="AD2343" s="13"/>
    </row>
    <row r="2344" spans="1:30" x14ac:dyDescent="0.25">
      <c r="A2344" s="12">
        <v>2351</v>
      </c>
      <c r="B2344" s="12">
        <v>2024081208</v>
      </c>
      <c r="C2344" s="13" t="s">
        <v>925</v>
      </c>
      <c r="D2344" s="13" t="s">
        <v>9318</v>
      </c>
      <c r="E2344" s="13" t="s">
        <v>47</v>
      </c>
      <c r="F2344" s="12">
        <v>15</v>
      </c>
      <c r="G2344" s="13" t="s">
        <v>78</v>
      </c>
      <c r="H2344" s="12">
        <v>18</v>
      </c>
      <c r="I2344" s="12">
        <v>21</v>
      </c>
      <c r="J2344" s="12">
        <v>33</v>
      </c>
      <c r="K2344" s="13" t="s">
        <v>35</v>
      </c>
      <c r="L2344" s="12">
        <v>2.83</v>
      </c>
      <c r="M2344" s="13"/>
      <c r="N2344" s="13" t="s">
        <v>202</v>
      </c>
      <c r="O2344" s="13" t="s">
        <v>80</v>
      </c>
      <c r="P2344" s="13" t="s">
        <v>64</v>
      </c>
      <c r="Q2344" s="13" t="s">
        <v>65</v>
      </c>
      <c r="R2344" s="13" t="s">
        <v>54</v>
      </c>
      <c r="S2344" s="13" t="s">
        <v>40</v>
      </c>
      <c r="T2344" s="13" t="s">
        <v>56</v>
      </c>
      <c r="U2344" s="14">
        <v>38727</v>
      </c>
      <c r="V2344" s="12">
        <v>19</v>
      </c>
      <c r="W2344" s="13" t="s">
        <v>149</v>
      </c>
      <c r="X2344" s="13" t="s">
        <v>58</v>
      </c>
      <c r="Y2344" s="13" t="s">
        <v>9319</v>
      </c>
      <c r="Z2344" s="13" t="s">
        <v>9320</v>
      </c>
      <c r="AA2344" s="13" t="s">
        <v>9321</v>
      </c>
      <c r="AB2344" s="13" t="s">
        <v>45</v>
      </c>
      <c r="AC2344" s="13" t="s">
        <v>21411</v>
      </c>
      <c r="AD2344" s="13"/>
    </row>
    <row r="2345" spans="1:30" x14ac:dyDescent="0.25">
      <c r="A2345" s="12">
        <v>2404</v>
      </c>
      <c r="B2345" s="12">
        <v>2020091164</v>
      </c>
      <c r="C2345" s="13" t="s">
        <v>9529</v>
      </c>
      <c r="D2345" s="13" t="s">
        <v>3279</v>
      </c>
      <c r="E2345" s="13" t="s">
        <v>47</v>
      </c>
      <c r="F2345" s="12">
        <v>16</v>
      </c>
      <c r="G2345" s="13" t="s">
        <v>71</v>
      </c>
      <c r="H2345" s="12">
        <v>109</v>
      </c>
      <c r="I2345" s="12">
        <v>115</v>
      </c>
      <c r="J2345" s="12">
        <v>125</v>
      </c>
      <c r="K2345" s="13" t="s">
        <v>35</v>
      </c>
      <c r="L2345" s="12">
        <v>3.15</v>
      </c>
      <c r="M2345" s="13"/>
      <c r="N2345" s="13" t="s">
        <v>202</v>
      </c>
      <c r="O2345" s="13"/>
      <c r="P2345" s="13" t="s">
        <v>64</v>
      </c>
      <c r="Q2345" s="13" t="s">
        <v>65</v>
      </c>
      <c r="R2345" s="13" t="s">
        <v>54</v>
      </c>
      <c r="S2345" s="13" t="s">
        <v>40</v>
      </c>
      <c r="T2345" s="13" t="s">
        <v>56</v>
      </c>
      <c r="U2345" s="14">
        <v>37844</v>
      </c>
      <c r="V2345" s="12">
        <v>22</v>
      </c>
      <c r="W2345" s="13" t="s">
        <v>700</v>
      </c>
      <c r="X2345" s="13" t="s">
        <v>58</v>
      </c>
      <c r="Y2345" s="13" t="s">
        <v>9530</v>
      </c>
      <c r="Z2345" s="13" t="s">
        <v>9531</v>
      </c>
      <c r="AA2345" s="13" t="s">
        <v>9532</v>
      </c>
      <c r="AB2345" s="13" t="s">
        <v>45</v>
      </c>
      <c r="AC2345" s="13" t="s">
        <v>21411</v>
      </c>
      <c r="AD2345" s="13"/>
    </row>
    <row r="2346" spans="1:30" x14ac:dyDescent="0.25">
      <c r="A2346" s="12">
        <v>2170</v>
      </c>
      <c r="B2346" s="12">
        <v>2025071011</v>
      </c>
      <c r="C2346" s="13" t="s">
        <v>8533</v>
      </c>
      <c r="D2346" s="13" t="s">
        <v>14624</v>
      </c>
      <c r="E2346" s="13" t="s">
        <v>47</v>
      </c>
      <c r="F2346" s="12">
        <v>16</v>
      </c>
      <c r="G2346" s="13" t="s">
        <v>48</v>
      </c>
      <c r="H2346" s="13">
        <v>0</v>
      </c>
      <c r="I2346" s="12">
        <v>0</v>
      </c>
      <c r="J2346" s="12">
        <v>16</v>
      </c>
      <c r="K2346" s="13" t="s">
        <v>35</v>
      </c>
      <c r="L2346" s="13">
        <v>0</v>
      </c>
      <c r="M2346" s="13"/>
      <c r="N2346" s="13" t="s">
        <v>202</v>
      </c>
      <c r="O2346" s="13" t="s">
        <v>80</v>
      </c>
      <c r="P2346" s="13" t="s">
        <v>64</v>
      </c>
      <c r="Q2346" s="13" t="s">
        <v>65</v>
      </c>
      <c r="R2346" s="13" t="s">
        <v>54</v>
      </c>
      <c r="S2346" s="13" t="s">
        <v>40</v>
      </c>
      <c r="T2346" s="13" t="s">
        <v>56</v>
      </c>
      <c r="U2346" s="14">
        <v>38475</v>
      </c>
      <c r="V2346" s="12">
        <v>20</v>
      </c>
      <c r="W2346" s="13" t="s">
        <v>57</v>
      </c>
      <c r="X2346" s="13" t="s">
        <v>58</v>
      </c>
      <c r="Y2346" s="13" t="s">
        <v>24656</v>
      </c>
      <c r="Z2346" s="13" t="s">
        <v>24657</v>
      </c>
      <c r="AA2346" s="12">
        <v>8683931867</v>
      </c>
      <c r="AB2346" s="13" t="s">
        <v>45</v>
      </c>
      <c r="AC2346" s="13" t="s">
        <v>21411</v>
      </c>
      <c r="AD2346" s="13"/>
    </row>
    <row r="2347" spans="1:30" x14ac:dyDescent="0.25">
      <c r="A2347" s="12">
        <v>809</v>
      </c>
      <c r="B2347" s="12">
        <v>2023041028</v>
      </c>
      <c r="C2347" s="13" t="s">
        <v>3246</v>
      </c>
      <c r="D2347" s="13" t="s">
        <v>3247</v>
      </c>
      <c r="E2347" s="13" t="s">
        <v>47</v>
      </c>
      <c r="F2347" s="12">
        <v>6</v>
      </c>
      <c r="G2347" s="13" t="s">
        <v>139</v>
      </c>
      <c r="H2347" s="12">
        <v>51</v>
      </c>
      <c r="I2347" s="12">
        <v>51</v>
      </c>
      <c r="J2347" s="12">
        <v>57</v>
      </c>
      <c r="K2347" s="13" t="s">
        <v>35</v>
      </c>
      <c r="L2347" s="12">
        <v>3.52</v>
      </c>
      <c r="M2347" s="13"/>
      <c r="N2347" s="13" t="s">
        <v>202</v>
      </c>
      <c r="O2347" s="13" t="s">
        <v>80</v>
      </c>
      <c r="P2347" s="13" t="s">
        <v>64</v>
      </c>
      <c r="Q2347" s="13" t="s">
        <v>65</v>
      </c>
      <c r="R2347" s="13" t="s">
        <v>54</v>
      </c>
      <c r="S2347" s="13" t="s">
        <v>40</v>
      </c>
      <c r="T2347" s="13" t="s">
        <v>56</v>
      </c>
      <c r="U2347" s="13" t="s">
        <v>24658</v>
      </c>
      <c r="V2347" s="12">
        <v>24</v>
      </c>
      <c r="W2347" s="13" t="s">
        <v>339</v>
      </c>
      <c r="X2347" s="13" t="s">
        <v>58</v>
      </c>
      <c r="Y2347" s="13" t="s">
        <v>3248</v>
      </c>
      <c r="Z2347" s="13" t="s">
        <v>3249</v>
      </c>
      <c r="AA2347" s="12">
        <v>3441145</v>
      </c>
      <c r="AB2347" s="13" t="s">
        <v>45</v>
      </c>
      <c r="AC2347" s="13" t="s">
        <v>21411</v>
      </c>
      <c r="AD2347" s="13"/>
    </row>
    <row r="2348" spans="1:30" x14ac:dyDescent="0.25">
      <c r="A2348" s="12">
        <v>369</v>
      </c>
      <c r="B2348" s="12">
        <v>2025041018</v>
      </c>
      <c r="C2348" s="13" t="s">
        <v>2463</v>
      </c>
      <c r="D2348" s="13" t="s">
        <v>1528</v>
      </c>
      <c r="E2348" s="13" t="s">
        <v>47</v>
      </c>
      <c r="F2348" s="12">
        <v>9</v>
      </c>
      <c r="G2348" s="13" t="s">
        <v>48</v>
      </c>
      <c r="H2348" s="13">
        <v>0</v>
      </c>
      <c r="I2348" s="12">
        <v>0</v>
      </c>
      <c r="J2348" s="12">
        <v>9</v>
      </c>
      <c r="K2348" s="13" t="s">
        <v>35</v>
      </c>
      <c r="L2348" s="13">
        <v>0</v>
      </c>
      <c r="M2348" s="13"/>
      <c r="N2348" s="13" t="s">
        <v>202</v>
      </c>
      <c r="O2348" s="13" t="s">
        <v>80</v>
      </c>
      <c r="P2348" s="13" t="s">
        <v>64</v>
      </c>
      <c r="Q2348" s="13" t="s">
        <v>65</v>
      </c>
      <c r="R2348" s="13" t="s">
        <v>54</v>
      </c>
      <c r="S2348" s="13" t="s">
        <v>55</v>
      </c>
      <c r="T2348" s="13" t="s">
        <v>56</v>
      </c>
      <c r="U2348" s="14">
        <v>36442</v>
      </c>
      <c r="V2348" s="12">
        <v>26</v>
      </c>
      <c r="W2348" s="13" t="s">
        <v>82</v>
      </c>
      <c r="X2348" s="13" t="s">
        <v>58</v>
      </c>
      <c r="Y2348" s="13" t="s">
        <v>24659</v>
      </c>
      <c r="Z2348" s="13" t="s">
        <v>24660</v>
      </c>
      <c r="AA2348" s="12">
        <v>8687218208</v>
      </c>
      <c r="AB2348" s="13" t="s">
        <v>45</v>
      </c>
      <c r="AC2348" s="13" t="s">
        <v>21411</v>
      </c>
      <c r="AD2348" s="13"/>
    </row>
    <row r="2349" spans="1:30" x14ac:dyDescent="0.25">
      <c r="A2349" s="12">
        <v>1307</v>
      </c>
      <c r="B2349" s="12">
        <v>2022091061</v>
      </c>
      <c r="C2349" s="13" t="s">
        <v>5251</v>
      </c>
      <c r="D2349" s="13" t="s">
        <v>5236</v>
      </c>
      <c r="E2349" s="13" t="s">
        <v>47</v>
      </c>
      <c r="F2349" s="12">
        <v>18</v>
      </c>
      <c r="G2349" s="13" t="s">
        <v>34</v>
      </c>
      <c r="H2349" s="12">
        <v>89</v>
      </c>
      <c r="I2349" s="12">
        <v>89</v>
      </c>
      <c r="J2349" s="12">
        <v>107</v>
      </c>
      <c r="K2349" s="13" t="s">
        <v>35</v>
      </c>
      <c r="L2349" s="12">
        <v>3.62</v>
      </c>
      <c r="M2349" s="13"/>
      <c r="N2349" s="13" t="s">
        <v>202</v>
      </c>
      <c r="O2349" s="13"/>
      <c r="P2349" s="13" t="s">
        <v>64</v>
      </c>
      <c r="Q2349" s="13" t="s">
        <v>65</v>
      </c>
      <c r="R2349" s="13" t="s">
        <v>54</v>
      </c>
      <c r="S2349" s="13" t="s">
        <v>40</v>
      </c>
      <c r="T2349" s="13" t="s">
        <v>56</v>
      </c>
      <c r="U2349" s="13" t="s">
        <v>24661</v>
      </c>
      <c r="V2349" s="12">
        <v>20</v>
      </c>
      <c r="W2349" s="13" t="s">
        <v>66</v>
      </c>
      <c r="X2349" s="13" t="s">
        <v>58</v>
      </c>
      <c r="Y2349" s="13" t="s">
        <v>5252</v>
      </c>
      <c r="Z2349" s="13" t="s">
        <v>5253</v>
      </c>
      <c r="AA2349" s="12">
        <v>8683292263</v>
      </c>
      <c r="AB2349" s="13" t="s">
        <v>45</v>
      </c>
      <c r="AC2349" s="13" t="s">
        <v>21411</v>
      </c>
      <c r="AD2349" s="13"/>
    </row>
    <row r="2350" spans="1:30" x14ac:dyDescent="0.25">
      <c r="A2350" s="12">
        <v>1914</v>
      </c>
      <c r="B2350" s="12">
        <v>2024051050</v>
      </c>
      <c r="C2350" s="13" t="s">
        <v>2516</v>
      </c>
      <c r="D2350" s="13" t="s">
        <v>7598</v>
      </c>
      <c r="E2350" s="13" t="s">
        <v>47</v>
      </c>
      <c r="F2350" s="12">
        <v>17</v>
      </c>
      <c r="G2350" s="13" t="s">
        <v>139</v>
      </c>
      <c r="H2350" s="12">
        <v>43</v>
      </c>
      <c r="I2350" s="12">
        <v>43</v>
      </c>
      <c r="J2350" s="12">
        <v>60</v>
      </c>
      <c r="K2350" s="13" t="s">
        <v>35</v>
      </c>
      <c r="L2350" s="12">
        <v>3.37</v>
      </c>
      <c r="M2350" s="13"/>
      <c r="N2350" s="13" t="s">
        <v>202</v>
      </c>
      <c r="O2350" s="13" t="s">
        <v>80</v>
      </c>
      <c r="P2350" s="13" t="s">
        <v>64</v>
      </c>
      <c r="Q2350" s="13" t="s">
        <v>65</v>
      </c>
      <c r="R2350" s="13" t="s">
        <v>54</v>
      </c>
      <c r="S2350" s="13" t="s">
        <v>55</v>
      </c>
      <c r="T2350" s="13" t="s">
        <v>56</v>
      </c>
      <c r="U2350" s="14">
        <v>37690</v>
      </c>
      <c r="V2350" s="12">
        <v>22</v>
      </c>
      <c r="W2350" s="13" t="s">
        <v>66</v>
      </c>
      <c r="X2350" s="13" t="s">
        <v>58</v>
      </c>
      <c r="Y2350" s="13" t="s">
        <v>7599</v>
      </c>
      <c r="Z2350" s="13" t="s">
        <v>7600</v>
      </c>
      <c r="AA2350" s="12">
        <v>6823679</v>
      </c>
      <c r="AB2350" s="13" t="s">
        <v>45</v>
      </c>
      <c r="AC2350" s="13" t="s">
        <v>21411</v>
      </c>
      <c r="AD2350" s="13"/>
    </row>
    <row r="2351" spans="1:30" x14ac:dyDescent="0.25">
      <c r="A2351" s="12">
        <v>1518</v>
      </c>
      <c r="B2351" s="12">
        <v>2024051015</v>
      </c>
      <c r="C2351" s="13" t="s">
        <v>5970</v>
      </c>
      <c r="D2351" s="13" t="s">
        <v>5966</v>
      </c>
      <c r="E2351" s="13" t="s">
        <v>47</v>
      </c>
      <c r="F2351" s="12">
        <v>14</v>
      </c>
      <c r="G2351" s="13" t="s">
        <v>139</v>
      </c>
      <c r="H2351" s="12">
        <v>40</v>
      </c>
      <c r="I2351" s="12">
        <v>40</v>
      </c>
      <c r="J2351" s="12">
        <v>54</v>
      </c>
      <c r="K2351" s="13" t="s">
        <v>35</v>
      </c>
      <c r="L2351" s="12">
        <v>3.53</v>
      </c>
      <c r="M2351" s="13"/>
      <c r="N2351" s="13" t="s">
        <v>202</v>
      </c>
      <c r="O2351" s="13"/>
      <c r="P2351" s="13" t="s">
        <v>64</v>
      </c>
      <c r="Q2351" s="13" t="s">
        <v>65</v>
      </c>
      <c r="R2351" s="13" t="s">
        <v>54</v>
      </c>
      <c r="S2351" s="13" t="s">
        <v>40</v>
      </c>
      <c r="T2351" s="13"/>
      <c r="U2351" s="13" t="s">
        <v>24662</v>
      </c>
      <c r="V2351" s="12">
        <v>20</v>
      </c>
      <c r="W2351" s="13" t="s">
        <v>5971</v>
      </c>
      <c r="X2351" s="13" t="s">
        <v>58</v>
      </c>
      <c r="Y2351" s="13" t="s">
        <v>5972</v>
      </c>
      <c r="Z2351" s="13" t="s">
        <v>5973</v>
      </c>
      <c r="AA2351" s="13" t="s">
        <v>5974</v>
      </c>
      <c r="AB2351" s="13" t="s">
        <v>45</v>
      </c>
      <c r="AC2351" s="13" t="s">
        <v>21411</v>
      </c>
      <c r="AD2351" s="13"/>
    </row>
    <row r="2352" spans="1:30" x14ac:dyDescent="0.25">
      <c r="A2352" s="12">
        <v>433</v>
      </c>
      <c r="B2352" s="12">
        <v>2021121004</v>
      </c>
      <c r="C2352" s="13" t="s">
        <v>1776</v>
      </c>
      <c r="D2352" s="13" t="s">
        <v>1764</v>
      </c>
      <c r="E2352" s="13" t="s">
        <v>47</v>
      </c>
      <c r="F2352" s="12">
        <v>11</v>
      </c>
      <c r="G2352" s="13" t="s">
        <v>71</v>
      </c>
      <c r="H2352" s="12">
        <v>114</v>
      </c>
      <c r="I2352" s="12">
        <v>117</v>
      </c>
      <c r="J2352" s="12">
        <v>125</v>
      </c>
      <c r="K2352" s="13" t="s">
        <v>35</v>
      </c>
      <c r="L2352" s="12">
        <v>3.32</v>
      </c>
      <c r="M2352" s="13"/>
      <c r="N2352" s="13" t="s">
        <v>202</v>
      </c>
      <c r="O2352" s="13"/>
      <c r="P2352" s="13" t="s">
        <v>64</v>
      </c>
      <c r="Q2352" s="13" t="s">
        <v>65</v>
      </c>
      <c r="R2352" s="13" t="s">
        <v>54</v>
      </c>
      <c r="S2352" s="13" t="s">
        <v>40</v>
      </c>
      <c r="T2352" s="13"/>
      <c r="U2352" s="13" t="s">
        <v>24663</v>
      </c>
      <c r="V2352" s="12">
        <v>20</v>
      </c>
      <c r="W2352" s="13" t="s">
        <v>359</v>
      </c>
      <c r="X2352" s="13" t="s">
        <v>58</v>
      </c>
      <c r="Y2352" s="13" t="s">
        <v>1777</v>
      </c>
      <c r="Z2352" s="13"/>
      <c r="AA2352" s="13"/>
      <c r="AB2352" s="13" t="s">
        <v>45</v>
      </c>
      <c r="AC2352" s="13" t="s">
        <v>21411</v>
      </c>
      <c r="AD2352" s="13"/>
    </row>
    <row r="2353" spans="1:30" x14ac:dyDescent="0.25">
      <c r="A2353" s="12">
        <v>611</v>
      </c>
      <c r="B2353" s="12">
        <v>2023081248</v>
      </c>
      <c r="C2353" s="13" t="s">
        <v>1167</v>
      </c>
      <c r="D2353" s="13" t="s">
        <v>2467</v>
      </c>
      <c r="E2353" s="13" t="s">
        <v>47</v>
      </c>
      <c r="F2353" s="12">
        <v>13</v>
      </c>
      <c r="G2353" s="13" t="s">
        <v>139</v>
      </c>
      <c r="H2353" s="12">
        <v>54</v>
      </c>
      <c r="I2353" s="12">
        <v>54</v>
      </c>
      <c r="J2353" s="12">
        <v>67</v>
      </c>
      <c r="K2353" s="13" t="s">
        <v>35</v>
      </c>
      <c r="L2353" s="12">
        <v>3.05</v>
      </c>
      <c r="M2353" s="13"/>
      <c r="N2353" s="13" t="s">
        <v>202</v>
      </c>
      <c r="O2353" s="13" t="s">
        <v>80</v>
      </c>
      <c r="P2353" s="13" t="s">
        <v>64</v>
      </c>
      <c r="Q2353" s="13" t="s">
        <v>65</v>
      </c>
      <c r="R2353" s="13" t="s">
        <v>54</v>
      </c>
      <c r="S2353" s="13" t="s">
        <v>55</v>
      </c>
      <c r="T2353" s="13" t="s">
        <v>56</v>
      </c>
      <c r="U2353" s="14">
        <v>38781</v>
      </c>
      <c r="V2353" s="12">
        <v>19</v>
      </c>
      <c r="W2353" s="13" t="s">
        <v>74</v>
      </c>
      <c r="X2353" s="13" t="s">
        <v>58</v>
      </c>
      <c r="Y2353" s="13" t="s">
        <v>2471</v>
      </c>
      <c r="Z2353" s="13" t="s">
        <v>2472</v>
      </c>
      <c r="AA2353" s="13" t="s">
        <v>2473</v>
      </c>
      <c r="AB2353" s="13" t="s">
        <v>45</v>
      </c>
      <c r="AC2353" s="13" t="s">
        <v>21411</v>
      </c>
      <c r="AD2353" s="13"/>
    </row>
    <row r="2354" spans="1:30" x14ac:dyDescent="0.25">
      <c r="A2354" s="12">
        <v>787</v>
      </c>
      <c r="B2354" s="12">
        <v>2023081003</v>
      </c>
      <c r="C2354" s="13" t="s">
        <v>3162</v>
      </c>
      <c r="D2354" s="13" t="s">
        <v>3163</v>
      </c>
      <c r="E2354" s="13" t="s">
        <v>47</v>
      </c>
      <c r="F2354" s="12">
        <v>15</v>
      </c>
      <c r="G2354" s="13" t="s">
        <v>139</v>
      </c>
      <c r="H2354" s="12">
        <v>63</v>
      </c>
      <c r="I2354" s="12">
        <v>63</v>
      </c>
      <c r="J2354" s="12">
        <v>78</v>
      </c>
      <c r="K2354" s="13" t="s">
        <v>35</v>
      </c>
      <c r="L2354" s="12">
        <v>3.48</v>
      </c>
      <c r="M2354" s="13"/>
      <c r="N2354" s="13" t="s">
        <v>202</v>
      </c>
      <c r="O2354" s="13" t="s">
        <v>80</v>
      </c>
      <c r="P2354" s="13" t="s">
        <v>64</v>
      </c>
      <c r="Q2354" s="13" t="s">
        <v>65</v>
      </c>
      <c r="R2354" s="13" t="s">
        <v>54</v>
      </c>
      <c r="S2354" s="13" t="s">
        <v>40</v>
      </c>
      <c r="T2354" s="13"/>
      <c r="U2354" s="13" t="s">
        <v>22045</v>
      </c>
      <c r="V2354" s="12">
        <v>21</v>
      </c>
      <c r="W2354" s="13" t="s">
        <v>74</v>
      </c>
      <c r="X2354" s="13" t="s">
        <v>58</v>
      </c>
      <c r="Y2354" s="13" t="s">
        <v>3164</v>
      </c>
      <c r="Z2354" s="13" t="s">
        <v>3165</v>
      </c>
      <c r="AA2354" s="13" t="s">
        <v>3166</v>
      </c>
      <c r="AB2354" s="13" t="s">
        <v>45</v>
      </c>
      <c r="AC2354" s="13" t="s">
        <v>21411</v>
      </c>
      <c r="AD2354" s="13"/>
    </row>
    <row r="2355" spans="1:30" x14ac:dyDescent="0.25">
      <c r="A2355" s="12">
        <v>1176</v>
      </c>
      <c r="B2355" s="12">
        <v>2022091039</v>
      </c>
      <c r="C2355" s="13" t="s">
        <v>4671</v>
      </c>
      <c r="D2355" s="13" t="s">
        <v>4667</v>
      </c>
      <c r="E2355" s="13" t="s">
        <v>47</v>
      </c>
      <c r="F2355" s="12">
        <v>17</v>
      </c>
      <c r="G2355" s="13" t="s">
        <v>34</v>
      </c>
      <c r="H2355" s="12">
        <v>80</v>
      </c>
      <c r="I2355" s="12">
        <v>88</v>
      </c>
      <c r="J2355" s="12">
        <v>97</v>
      </c>
      <c r="K2355" s="13" t="s">
        <v>35</v>
      </c>
      <c r="L2355" s="12">
        <v>3.13</v>
      </c>
      <c r="M2355" s="13"/>
      <c r="N2355" s="13" t="s">
        <v>202</v>
      </c>
      <c r="O2355" s="13"/>
      <c r="P2355" s="13" t="s">
        <v>64</v>
      </c>
      <c r="Q2355" s="13" t="s">
        <v>65</v>
      </c>
      <c r="R2355" s="13" t="s">
        <v>54</v>
      </c>
      <c r="S2355" s="13" t="s">
        <v>40</v>
      </c>
      <c r="T2355" s="13"/>
      <c r="U2355" s="13" t="s">
        <v>22277</v>
      </c>
      <c r="V2355" s="12">
        <v>20</v>
      </c>
      <c r="W2355" s="13" t="s">
        <v>74</v>
      </c>
      <c r="X2355" s="13" t="s">
        <v>58</v>
      </c>
      <c r="Y2355" s="13" t="s">
        <v>4672</v>
      </c>
      <c r="Z2355" s="13" t="s">
        <v>4673</v>
      </c>
      <c r="AA2355" s="13" t="s">
        <v>4674</v>
      </c>
      <c r="AB2355" s="13" t="s">
        <v>45</v>
      </c>
      <c r="AC2355" s="13" t="s">
        <v>21411</v>
      </c>
      <c r="AD2355" s="13"/>
    </row>
    <row r="2356" spans="1:30" x14ac:dyDescent="0.25">
      <c r="A2356" s="12">
        <v>2222</v>
      </c>
      <c r="B2356" s="12">
        <v>2025041042</v>
      </c>
      <c r="C2356" s="13" t="s">
        <v>24664</v>
      </c>
      <c r="D2356" s="13" t="s">
        <v>8743</v>
      </c>
      <c r="E2356" s="13" t="s">
        <v>47</v>
      </c>
      <c r="F2356" s="12">
        <v>16</v>
      </c>
      <c r="G2356" s="13" t="s">
        <v>48</v>
      </c>
      <c r="H2356" s="13">
        <v>0</v>
      </c>
      <c r="I2356" s="12">
        <v>0</v>
      </c>
      <c r="J2356" s="12">
        <v>16</v>
      </c>
      <c r="K2356" s="13" t="s">
        <v>35</v>
      </c>
      <c r="L2356" s="13">
        <v>0</v>
      </c>
      <c r="M2356" s="13"/>
      <c r="N2356" s="13" t="s">
        <v>202</v>
      </c>
      <c r="O2356" s="13" t="s">
        <v>80</v>
      </c>
      <c r="P2356" s="13" t="s">
        <v>64</v>
      </c>
      <c r="Q2356" s="13" t="s">
        <v>65</v>
      </c>
      <c r="R2356" s="13" t="s">
        <v>54</v>
      </c>
      <c r="S2356" s="13" t="s">
        <v>40</v>
      </c>
      <c r="T2356" s="13" t="s">
        <v>56</v>
      </c>
      <c r="U2356" s="13" t="s">
        <v>23896</v>
      </c>
      <c r="V2356" s="12">
        <v>19</v>
      </c>
      <c r="W2356" s="13" t="s">
        <v>74</v>
      </c>
      <c r="X2356" s="13" t="s">
        <v>58</v>
      </c>
      <c r="Y2356" s="13" t="s">
        <v>24665</v>
      </c>
      <c r="Z2356" s="13" t="s">
        <v>24666</v>
      </c>
      <c r="AA2356" s="12">
        <v>8683444015</v>
      </c>
      <c r="AB2356" s="13" t="s">
        <v>45</v>
      </c>
      <c r="AC2356" s="13" t="s">
        <v>21411</v>
      </c>
      <c r="AD2356" s="13"/>
    </row>
    <row r="2357" spans="1:30" x14ac:dyDescent="0.25">
      <c r="A2357" s="12">
        <v>67</v>
      </c>
      <c r="B2357" s="12">
        <v>2021061108</v>
      </c>
      <c r="C2357" s="13" t="s">
        <v>24667</v>
      </c>
      <c r="D2357" s="13" t="s">
        <v>376</v>
      </c>
      <c r="E2357" s="13" t="s">
        <v>47</v>
      </c>
      <c r="F2357" s="12">
        <v>10</v>
      </c>
      <c r="G2357" s="13" t="s">
        <v>48</v>
      </c>
      <c r="H2357" s="13">
        <v>0</v>
      </c>
      <c r="I2357" s="12">
        <v>0</v>
      </c>
      <c r="J2357" s="12">
        <v>10</v>
      </c>
      <c r="K2357" s="13" t="s">
        <v>35</v>
      </c>
      <c r="L2357" s="13">
        <v>0</v>
      </c>
      <c r="M2357" s="13"/>
      <c r="N2357" s="13" t="s">
        <v>202</v>
      </c>
      <c r="O2357" s="13" t="s">
        <v>80</v>
      </c>
      <c r="P2357" s="13" t="s">
        <v>64</v>
      </c>
      <c r="Q2357" s="13" t="s">
        <v>65</v>
      </c>
      <c r="R2357" s="13" t="s">
        <v>54</v>
      </c>
      <c r="S2357" s="13" t="s">
        <v>40</v>
      </c>
      <c r="T2357" s="13" t="s">
        <v>56</v>
      </c>
      <c r="U2357" s="14">
        <v>38178</v>
      </c>
      <c r="V2357" s="12">
        <v>21</v>
      </c>
      <c r="W2357" s="13"/>
      <c r="X2357" s="13" t="s">
        <v>58</v>
      </c>
      <c r="Y2357" s="13" t="s">
        <v>24668</v>
      </c>
      <c r="Z2357" s="13"/>
      <c r="AA2357" s="13" t="s">
        <v>24669</v>
      </c>
      <c r="AB2357" s="13" t="s">
        <v>45</v>
      </c>
      <c r="AC2357" s="13" t="s">
        <v>21411</v>
      </c>
      <c r="AD2357" s="13"/>
    </row>
    <row r="2358" spans="1:30" x14ac:dyDescent="0.25">
      <c r="A2358" s="12">
        <v>71</v>
      </c>
      <c r="B2358" s="12">
        <v>2013030002</v>
      </c>
      <c r="C2358" s="13" t="s">
        <v>387</v>
      </c>
      <c r="D2358" s="13" t="s">
        <v>376</v>
      </c>
      <c r="E2358" s="13" t="s">
        <v>47</v>
      </c>
      <c r="F2358" s="12">
        <v>12</v>
      </c>
      <c r="G2358" s="13" t="s">
        <v>71</v>
      </c>
      <c r="H2358" s="12">
        <v>83</v>
      </c>
      <c r="I2358" s="12">
        <v>100</v>
      </c>
      <c r="J2358" s="12">
        <v>95</v>
      </c>
      <c r="K2358" s="13" t="s">
        <v>35</v>
      </c>
      <c r="L2358" s="12">
        <v>2.4700000000000002</v>
      </c>
      <c r="M2358" s="13"/>
      <c r="N2358" s="13" t="s">
        <v>202</v>
      </c>
      <c r="O2358" s="13"/>
      <c r="P2358" s="13" t="s">
        <v>64</v>
      </c>
      <c r="Q2358" s="13" t="s">
        <v>65</v>
      </c>
      <c r="R2358" s="13" t="s">
        <v>54</v>
      </c>
      <c r="S2358" s="13" t="s">
        <v>40</v>
      </c>
      <c r="T2358" s="13" t="s">
        <v>56</v>
      </c>
      <c r="U2358" s="14">
        <v>34308</v>
      </c>
      <c r="V2358" s="12">
        <v>32</v>
      </c>
      <c r="W2358" s="13"/>
      <c r="X2358" s="13" t="s">
        <v>58</v>
      </c>
      <c r="Y2358" s="13" t="s">
        <v>388</v>
      </c>
      <c r="Z2358" s="13" t="s">
        <v>389</v>
      </c>
      <c r="AA2358" s="13" t="s">
        <v>390</v>
      </c>
      <c r="AB2358" s="13" t="s">
        <v>45</v>
      </c>
      <c r="AC2358" s="13" t="s">
        <v>21411</v>
      </c>
      <c r="AD2358" s="13"/>
    </row>
    <row r="2359" spans="1:30" x14ac:dyDescent="0.25">
      <c r="A2359" s="12">
        <v>126</v>
      </c>
      <c r="B2359" s="12">
        <v>2024081161</v>
      </c>
      <c r="C2359" s="13" t="s">
        <v>610</v>
      </c>
      <c r="D2359" s="13" t="s">
        <v>570</v>
      </c>
      <c r="E2359" s="13" t="s">
        <v>47</v>
      </c>
      <c r="F2359" s="12">
        <v>8</v>
      </c>
      <c r="G2359" s="13" t="s">
        <v>78</v>
      </c>
      <c r="H2359" s="12">
        <v>25</v>
      </c>
      <c r="I2359" s="12">
        <v>25</v>
      </c>
      <c r="J2359" s="12">
        <v>33</v>
      </c>
      <c r="K2359" s="13" t="s">
        <v>35</v>
      </c>
      <c r="L2359" s="12">
        <v>2.2599999999999998</v>
      </c>
      <c r="M2359" s="13" t="s">
        <v>49</v>
      </c>
      <c r="N2359" s="13" t="s">
        <v>202</v>
      </c>
      <c r="O2359" s="13" t="s">
        <v>80</v>
      </c>
      <c r="P2359" s="13" t="s">
        <v>64</v>
      </c>
      <c r="Q2359" s="13" t="s">
        <v>65</v>
      </c>
      <c r="R2359" s="13" t="s">
        <v>54</v>
      </c>
      <c r="S2359" s="13" t="s">
        <v>55</v>
      </c>
      <c r="T2359" s="13" t="s">
        <v>56</v>
      </c>
      <c r="U2359" s="14">
        <v>38971</v>
      </c>
      <c r="V2359" s="12">
        <v>19</v>
      </c>
      <c r="W2359" s="13"/>
      <c r="X2359" s="13" t="s">
        <v>58</v>
      </c>
      <c r="Y2359" s="13" t="s">
        <v>611</v>
      </c>
      <c r="Z2359" s="13" t="s">
        <v>612</v>
      </c>
      <c r="AA2359" s="13" t="s">
        <v>613</v>
      </c>
      <c r="AB2359" s="13" t="s">
        <v>45</v>
      </c>
      <c r="AC2359" s="13" t="s">
        <v>21411</v>
      </c>
      <c r="AD2359" s="13"/>
    </row>
    <row r="2360" spans="1:30" x14ac:dyDescent="0.25">
      <c r="A2360" s="12">
        <v>1080</v>
      </c>
      <c r="B2360" s="12">
        <v>2025081288</v>
      </c>
      <c r="C2360" s="13" t="s">
        <v>24670</v>
      </c>
      <c r="D2360" s="13" t="s">
        <v>4316</v>
      </c>
      <c r="E2360" s="13" t="s">
        <v>47</v>
      </c>
      <c r="F2360" s="12">
        <v>16</v>
      </c>
      <c r="G2360" s="13" t="s">
        <v>48</v>
      </c>
      <c r="H2360" s="13">
        <v>0</v>
      </c>
      <c r="I2360" s="12">
        <v>0</v>
      </c>
      <c r="J2360" s="12">
        <v>16</v>
      </c>
      <c r="K2360" s="13" t="s">
        <v>35</v>
      </c>
      <c r="L2360" s="13">
        <v>0</v>
      </c>
      <c r="M2360" s="13"/>
      <c r="N2360" s="13" t="s">
        <v>202</v>
      </c>
      <c r="O2360" s="13" t="s">
        <v>80</v>
      </c>
      <c r="P2360" s="13" t="s">
        <v>64</v>
      </c>
      <c r="Q2360" s="13" t="s">
        <v>65</v>
      </c>
      <c r="R2360" s="13" t="s">
        <v>54</v>
      </c>
      <c r="S2360" s="13" t="s">
        <v>40</v>
      </c>
      <c r="T2360" s="13" t="s">
        <v>56</v>
      </c>
      <c r="U2360" s="13" t="s">
        <v>24671</v>
      </c>
      <c r="V2360" s="12">
        <v>17</v>
      </c>
      <c r="W2360" s="13"/>
      <c r="X2360" s="13" t="s">
        <v>58</v>
      </c>
      <c r="Y2360" s="13" t="s">
        <v>24672</v>
      </c>
      <c r="Z2360" s="13" t="s">
        <v>24673</v>
      </c>
      <c r="AA2360" s="13" t="s">
        <v>21532</v>
      </c>
      <c r="AB2360" s="13" t="s">
        <v>45</v>
      </c>
      <c r="AC2360" s="13" t="s">
        <v>21411</v>
      </c>
      <c r="AD2360" s="13"/>
    </row>
    <row r="2361" spans="1:30" x14ac:dyDescent="0.25">
      <c r="A2361" s="12">
        <v>1088</v>
      </c>
      <c r="B2361" s="12">
        <v>2025071048</v>
      </c>
      <c r="C2361" s="13" t="s">
        <v>14543</v>
      </c>
      <c r="D2361" s="13" t="s">
        <v>4339</v>
      </c>
      <c r="E2361" s="13" t="s">
        <v>47</v>
      </c>
      <c r="F2361" s="12">
        <v>12</v>
      </c>
      <c r="G2361" s="13" t="s">
        <v>48</v>
      </c>
      <c r="H2361" s="13">
        <v>0</v>
      </c>
      <c r="I2361" s="12">
        <v>0</v>
      </c>
      <c r="J2361" s="12">
        <v>12</v>
      </c>
      <c r="K2361" s="13" t="s">
        <v>35</v>
      </c>
      <c r="L2361" s="13">
        <v>0</v>
      </c>
      <c r="M2361" s="13"/>
      <c r="N2361" s="13" t="s">
        <v>202</v>
      </c>
      <c r="O2361" s="13" t="s">
        <v>80</v>
      </c>
      <c r="P2361" s="13" t="s">
        <v>64</v>
      </c>
      <c r="Q2361" s="13" t="s">
        <v>65</v>
      </c>
      <c r="R2361" s="13" t="s">
        <v>54</v>
      </c>
      <c r="S2361" s="13" t="s">
        <v>40</v>
      </c>
      <c r="T2361" s="13"/>
      <c r="U2361" s="14">
        <v>37022</v>
      </c>
      <c r="V2361" s="12">
        <v>24</v>
      </c>
      <c r="W2361" s="13"/>
      <c r="X2361" s="13" t="s">
        <v>58</v>
      </c>
      <c r="Y2361" s="13" t="s">
        <v>24674</v>
      </c>
      <c r="Z2361" s="13" t="s">
        <v>24675</v>
      </c>
      <c r="AA2361" s="13" t="s">
        <v>24676</v>
      </c>
      <c r="AB2361" s="13" t="s">
        <v>45</v>
      </c>
      <c r="AC2361" s="13" t="s">
        <v>21411</v>
      </c>
      <c r="AD2361" s="13"/>
    </row>
    <row r="2362" spans="1:30" x14ac:dyDescent="0.25">
      <c r="A2362" s="12">
        <v>52</v>
      </c>
      <c r="B2362" s="12">
        <v>2021091174</v>
      </c>
      <c r="C2362" s="13" t="s">
        <v>297</v>
      </c>
      <c r="D2362" s="13" t="s">
        <v>288</v>
      </c>
      <c r="E2362" s="13" t="s">
        <v>93</v>
      </c>
      <c r="F2362" s="12">
        <v>11</v>
      </c>
      <c r="G2362" s="13" t="s">
        <v>71</v>
      </c>
      <c r="H2362" s="12">
        <v>112</v>
      </c>
      <c r="I2362" s="12">
        <v>121</v>
      </c>
      <c r="J2362" s="12">
        <v>123</v>
      </c>
      <c r="K2362" s="13" t="s">
        <v>35</v>
      </c>
      <c r="L2362" s="12">
        <v>2.7</v>
      </c>
      <c r="M2362" s="13"/>
      <c r="N2362" s="13" t="s">
        <v>202</v>
      </c>
      <c r="O2362" s="13" t="s">
        <v>94</v>
      </c>
      <c r="P2362" s="13" t="s">
        <v>64</v>
      </c>
      <c r="Q2362" s="13" t="s">
        <v>65</v>
      </c>
      <c r="R2362" s="13" t="s">
        <v>95</v>
      </c>
      <c r="S2362" s="13" t="s">
        <v>40</v>
      </c>
      <c r="T2362" s="13" t="s">
        <v>56</v>
      </c>
      <c r="U2362" s="14">
        <v>38534</v>
      </c>
      <c r="V2362" s="12">
        <v>20</v>
      </c>
      <c r="W2362" s="13" t="s">
        <v>273</v>
      </c>
      <c r="X2362" s="13" t="s">
        <v>58</v>
      </c>
      <c r="Y2362" s="13" t="s">
        <v>298</v>
      </c>
      <c r="Z2362" s="13" t="s">
        <v>299</v>
      </c>
      <c r="AA2362" s="13" t="s">
        <v>300</v>
      </c>
      <c r="AB2362" s="13" t="s">
        <v>45</v>
      </c>
      <c r="AC2362" s="13" t="s">
        <v>21411</v>
      </c>
      <c r="AD2362" s="13"/>
    </row>
    <row r="2363" spans="1:30" x14ac:dyDescent="0.25">
      <c r="A2363" s="12">
        <v>2711</v>
      </c>
      <c r="B2363" s="12">
        <v>2023081002</v>
      </c>
      <c r="C2363" s="13" t="s">
        <v>10673</v>
      </c>
      <c r="D2363" s="13" t="s">
        <v>10577</v>
      </c>
      <c r="E2363" s="13" t="s">
        <v>93</v>
      </c>
      <c r="F2363" s="12">
        <v>12</v>
      </c>
      <c r="G2363" s="13" t="s">
        <v>139</v>
      </c>
      <c r="H2363" s="12">
        <v>57</v>
      </c>
      <c r="I2363" s="12">
        <v>57</v>
      </c>
      <c r="J2363" s="12">
        <v>69</v>
      </c>
      <c r="K2363" s="13" t="s">
        <v>35</v>
      </c>
      <c r="L2363" s="12">
        <v>3.54</v>
      </c>
      <c r="M2363" s="13"/>
      <c r="N2363" s="13" t="s">
        <v>202</v>
      </c>
      <c r="O2363" s="13"/>
      <c r="P2363" s="13" t="s">
        <v>64</v>
      </c>
      <c r="Q2363" s="13" t="s">
        <v>65</v>
      </c>
      <c r="R2363" s="13" t="s">
        <v>95</v>
      </c>
      <c r="S2363" s="13" t="s">
        <v>40</v>
      </c>
      <c r="T2363" s="13" t="s">
        <v>56</v>
      </c>
      <c r="U2363" s="14">
        <v>38688</v>
      </c>
      <c r="V2363" s="12">
        <v>20</v>
      </c>
      <c r="W2363" s="13" t="s">
        <v>149</v>
      </c>
      <c r="X2363" s="13" t="s">
        <v>58</v>
      </c>
      <c r="Y2363" s="13" t="s">
        <v>10674</v>
      </c>
      <c r="Z2363" s="13" t="s">
        <v>10675</v>
      </c>
      <c r="AA2363" s="12">
        <v>8683539461</v>
      </c>
      <c r="AB2363" s="13" t="s">
        <v>45</v>
      </c>
      <c r="AC2363" s="13" t="s">
        <v>21411</v>
      </c>
      <c r="AD2363" s="13"/>
    </row>
    <row r="2364" spans="1:30" x14ac:dyDescent="0.25">
      <c r="A2364" s="12">
        <v>318</v>
      </c>
      <c r="B2364" s="12">
        <v>2023081372</v>
      </c>
      <c r="C2364" s="13" t="s">
        <v>1364</v>
      </c>
      <c r="D2364" s="13" t="s">
        <v>1365</v>
      </c>
      <c r="E2364" s="13" t="s">
        <v>93</v>
      </c>
      <c r="F2364" s="12">
        <v>14</v>
      </c>
      <c r="G2364" s="13" t="s">
        <v>34</v>
      </c>
      <c r="H2364" s="12">
        <v>68</v>
      </c>
      <c r="I2364" s="12">
        <v>68</v>
      </c>
      <c r="J2364" s="12">
        <v>82</v>
      </c>
      <c r="K2364" s="13" t="s">
        <v>35</v>
      </c>
      <c r="L2364" s="12">
        <v>3.55</v>
      </c>
      <c r="M2364" s="13"/>
      <c r="N2364" s="13" t="s">
        <v>202</v>
      </c>
      <c r="O2364" s="13"/>
      <c r="P2364" s="13" t="s">
        <v>64</v>
      </c>
      <c r="Q2364" s="13" t="s">
        <v>65</v>
      </c>
      <c r="R2364" s="13" t="s">
        <v>95</v>
      </c>
      <c r="S2364" s="13" t="s">
        <v>40</v>
      </c>
      <c r="T2364" s="13" t="s">
        <v>130</v>
      </c>
      <c r="U2364" s="13" t="s">
        <v>24677</v>
      </c>
      <c r="V2364" s="12">
        <v>30</v>
      </c>
      <c r="W2364" s="13" t="s">
        <v>808</v>
      </c>
      <c r="X2364" s="13" t="s">
        <v>58</v>
      </c>
      <c r="Y2364" s="13" t="s">
        <v>1366</v>
      </c>
      <c r="Z2364" s="13" t="s">
        <v>1367</v>
      </c>
      <c r="AA2364" s="13" t="s">
        <v>1368</v>
      </c>
      <c r="AB2364" s="13" t="s">
        <v>45</v>
      </c>
      <c r="AC2364" s="13" t="s">
        <v>21411</v>
      </c>
      <c r="AD2364" s="13"/>
    </row>
    <row r="2365" spans="1:30" x14ac:dyDescent="0.25">
      <c r="A2365" s="12">
        <v>2464</v>
      </c>
      <c r="B2365" s="12">
        <v>2023081193</v>
      </c>
      <c r="C2365" s="13" t="s">
        <v>9764</v>
      </c>
      <c r="D2365" s="13" t="s">
        <v>9765</v>
      </c>
      <c r="E2365" s="13" t="s">
        <v>93</v>
      </c>
      <c r="F2365" s="12">
        <v>14</v>
      </c>
      <c r="G2365" s="13" t="s">
        <v>34</v>
      </c>
      <c r="H2365" s="12">
        <v>66</v>
      </c>
      <c r="I2365" s="12">
        <v>66</v>
      </c>
      <c r="J2365" s="12">
        <v>80</v>
      </c>
      <c r="K2365" s="13" t="s">
        <v>35</v>
      </c>
      <c r="L2365" s="12">
        <v>3.45</v>
      </c>
      <c r="M2365" s="13"/>
      <c r="N2365" s="13" t="s">
        <v>202</v>
      </c>
      <c r="O2365" s="13" t="s">
        <v>94</v>
      </c>
      <c r="P2365" s="13" t="s">
        <v>64</v>
      </c>
      <c r="Q2365" s="13" t="s">
        <v>65</v>
      </c>
      <c r="R2365" s="13" t="s">
        <v>95</v>
      </c>
      <c r="S2365" s="13" t="s">
        <v>40</v>
      </c>
      <c r="T2365" s="13"/>
      <c r="U2365" s="13" t="s">
        <v>22780</v>
      </c>
      <c r="V2365" s="12">
        <v>19</v>
      </c>
      <c r="W2365" s="13" t="s">
        <v>359</v>
      </c>
      <c r="X2365" s="13" t="s">
        <v>58</v>
      </c>
      <c r="Y2365" s="13" t="s">
        <v>9766</v>
      </c>
      <c r="Z2365" s="13" t="s">
        <v>9767</v>
      </c>
      <c r="AA2365" s="12">
        <v>8687775360</v>
      </c>
      <c r="AB2365" s="13" t="s">
        <v>45</v>
      </c>
      <c r="AC2365" s="13" t="s">
        <v>21411</v>
      </c>
      <c r="AD2365" s="13"/>
    </row>
    <row r="2366" spans="1:30" x14ac:dyDescent="0.25">
      <c r="A2366" s="12">
        <v>908</v>
      </c>
      <c r="B2366" s="12">
        <v>2024081325</v>
      </c>
      <c r="C2366" s="13" t="s">
        <v>3679</v>
      </c>
      <c r="D2366" s="13" t="s">
        <v>3675</v>
      </c>
      <c r="E2366" s="13" t="s">
        <v>93</v>
      </c>
      <c r="F2366" s="12">
        <v>12</v>
      </c>
      <c r="G2366" s="13" t="s">
        <v>78</v>
      </c>
      <c r="H2366" s="12">
        <v>12</v>
      </c>
      <c r="I2366" s="12">
        <v>12</v>
      </c>
      <c r="J2366" s="12">
        <v>24</v>
      </c>
      <c r="K2366" s="13" t="s">
        <v>35</v>
      </c>
      <c r="L2366" s="12">
        <v>3.17</v>
      </c>
      <c r="M2366" s="13"/>
      <c r="N2366" s="13" t="s">
        <v>202</v>
      </c>
      <c r="O2366" s="13" t="s">
        <v>94</v>
      </c>
      <c r="P2366" s="13" t="s">
        <v>64</v>
      </c>
      <c r="Q2366" s="13" t="s">
        <v>65</v>
      </c>
      <c r="R2366" s="13" t="s">
        <v>95</v>
      </c>
      <c r="S2366" s="13" t="s">
        <v>40</v>
      </c>
      <c r="T2366" s="13" t="s">
        <v>56</v>
      </c>
      <c r="U2366" s="13" t="s">
        <v>24522</v>
      </c>
      <c r="V2366" s="12">
        <v>18</v>
      </c>
      <c r="W2366" s="13" t="s">
        <v>74</v>
      </c>
      <c r="X2366" s="13" t="s">
        <v>58</v>
      </c>
      <c r="Y2366" s="13" t="s">
        <v>3680</v>
      </c>
      <c r="Z2366" s="13" t="s">
        <v>3681</v>
      </c>
      <c r="AA2366" s="13" t="s">
        <v>3682</v>
      </c>
      <c r="AB2366" s="13" t="s">
        <v>45</v>
      </c>
      <c r="AC2366" s="13" t="s">
        <v>21411</v>
      </c>
      <c r="AD2366" s="13"/>
    </row>
    <row r="2367" spans="1:30" x14ac:dyDescent="0.25">
      <c r="A2367" s="12">
        <v>1267</v>
      </c>
      <c r="B2367" s="12">
        <v>2023071035</v>
      </c>
      <c r="C2367" s="13" t="s">
        <v>5081</v>
      </c>
      <c r="D2367" s="13" t="s">
        <v>5035</v>
      </c>
      <c r="E2367" s="13" t="s">
        <v>93</v>
      </c>
      <c r="F2367" s="12">
        <v>6</v>
      </c>
      <c r="G2367" s="13" t="s">
        <v>139</v>
      </c>
      <c r="H2367" s="12">
        <v>53</v>
      </c>
      <c r="I2367" s="12">
        <v>56</v>
      </c>
      <c r="J2367" s="12">
        <v>59</v>
      </c>
      <c r="K2367" s="13" t="s">
        <v>35</v>
      </c>
      <c r="L2367" s="12">
        <v>3.34</v>
      </c>
      <c r="M2367" s="13"/>
      <c r="N2367" s="13" t="s">
        <v>202</v>
      </c>
      <c r="O2367" s="13"/>
      <c r="P2367" s="13" t="s">
        <v>64</v>
      </c>
      <c r="Q2367" s="13" t="s">
        <v>65</v>
      </c>
      <c r="R2367" s="13" t="s">
        <v>95</v>
      </c>
      <c r="S2367" s="13" t="s">
        <v>40</v>
      </c>
      <c r="T2367" s="13"/>
      <c r="U2367" s="13" t="s">
        <v>22760</v>
      </c>
      <c r="V2367" s="12">
        <v>21</v>
      </c>
      <c r="W2367" s="13"/>
      <c r="X2367" s="13" t="s">
        <v>58</v>
      </c>
      <c r="Y2367" s="13" t="s">
        <v>5082</v>
      </c>
      <c r="Z2367" s="13" t="s">
        <v>5083</v>
      </c>
      <c r="AA2367" s="12">
        <v>8686105631</v>
      </c>
      <c r="AB2367" s="13" t="s">
        <v>45</v>
      </c>
      <c r="AC2367" s="13" t="s">
        <v>21411</v>
      </c>
      <c r="AD2367" s="13"/>
    </row>
    <row r="2368" spans="1:30" x14ac:dyDescent="0.25">
      <c r="A2368" s="12">
        <v>1716</v>
      </c>
      <c r="B2368" s="12">
        <v>2023051018</v>
      </c>
      <c r="C2368" s="13" t="s">
        <v>2774</v>
      </c>
      <c r="D2368" s="13" t="s">
        <v>6826</v>
      </c>
      <c r="E2368" s="13" t="s">
        <v>93</v>
      </c>
      <c r="F2368" s="12">
        <v>11</v>
      </c>
      <c r="G2368" s="13" t="s">
        <v>34</v>
      </c>
      <c r="H2368" s="12">
        <v>66</v>
      </c>
      <c r="I2368" s="12">
        <v>68</v>
      </c>
      <c r="J2368" s="12">
        <v>77</v>
      </c>
      <c r="K2368" s="13" t="s">
        <v>35</v>
      </c>
      <c r="L2368" s="12">
        <v>3.51</v>
      </c>
      <c r="M2368" s="13"/>
      <c r="N2368" s="13" t="s">
        <v>202</v>
      </c>
      <c r="O2368" s="13"/>
      <c r="P2368" s="13" t="s">
        <v>64</v>
      </c>
      <c r="Q2368" s="13" t="s">
        <v>65</v>
      </c>
      <c r="R2368" s="13" t="s">
        <v>95</v>
      </c>
      <c r="S2368" s="13" t="s">
        <v>40</v>
      </c>
      <c r="T2368" s="13" t="s">
        <v>56</v>
      </c>
      <c r="U2368" s="15">
        <v>37904</v>
      </c>
      <c r="V2368" s="12">
        <v>22</v>
      </c>
      <c r="W2368" s="13"/>
      <c r="X2368" s="13" t="s">
        <v>58</v>
      </c>
      <c r="Y2368" s="13" t="s">
        <v>6827</v>
      </c>
      <c r="Z2368" s="13" t="s">
        <v>6828</v>
      </c>
      <c r="AA2368" s="13" t="s">
        <v>6829</v>
      </c>
      <c r="AB2368" s="13" t="s">
        <v>45</v>
      </c>
      <c r="AC2368" s="13" t="s">
        <v>21411</v>
      </c>
      <c r="AD2368" s="13"/>
    </row>
    <row r="2369" spans="1:30" x14ac:dyDescent="0.25">
      <c r="A2369" s="12">
        <v>2659</v>
      </c>
      <c r="B2369" s="12">
        <v>2023061046</v>
      </c>
      <c r="C2369" s="13" t="s">
        <v>5377</v>
      </c>
      <c r="D2369" s="13" t="s">
        <v>10492</v>
      </c>
      <c r="E2369" s="13" t="s">
        <v>93</v>
      </c>
      <c r="F2369" s="12">
        <v>14</v>
      </c>
      <c r="G2369" s="13" t="s">
        <v>139</v>
      </c>
      <c r="H2369" s="12">
        <v>48</v>
      </c>
      <c r="I2369" s="12">
        <v>54</v>
      </c>
      <c r="J2369" s="12">
        <v>62</v>
      </c>
      <c r="K2369" s="13" t="s">
        <v>35</v>
      </c>
      <c r="L2369" s="12">
        <v>2.41</v>
      </c>
      <c r="M2369" s="13"/>
      <c r="N2369" s="13" t="s">
        <v>202</v>
      </c>
      <c r="O2369" s="13"/>
      <c r="P2369" s="13" t="s">
        <v>64</v>
      </c>
      <c r="Q2369" s="13" t="s">
        <v>65</v>
      </c>
      <c r="R2369" s="13" t="s">
        <v>95</v>
      </c>
      <c r="S2369" s="13" t="s">
        <v>40</v>
      </c>
      <c r="T2369" s="13" t="s">
        <v>56</v>
      </c>
      <c r="U2369" s="13" t="s">
        <v>24298</v>
      </c>
      <c r="V2369" s="12">
        <v>20</v>
      </c>
      <c r="W2369" s="13"/>
      <c r="X2369" s="13" t="s">
        <v>58</v>
      </c>
      <c r="Y2369" s="13" t="s">
        <v>10493</v>
      </c>
      <c r="Z2369" s="13" t="s">
        <v>10494</v>
      </c>
      <c r="AA2369" s="13" t="s">
        <v>10495</v>
      </c>
      <c r="AB2369" s="13" t="s">
        <v>45</v>
      </c>
      <c r="AC2369" s="13" t="s">
        <v>21411</v>
      </c>
      <c r="AD2369" s="13"/>
    </row>
    <row r="2370" spans="1:30" x14ac:dyDescent="0.25">
      <c r="A2370" s="12">
        <v>445</v>
      </c>
      <c r="B2370" s="12">
        <v>2022121059</v>
      </c>
      <c r="C2370" s="13" t="s">
        <v>1842</v>
      </c>
      <c r="D2370" s="13" t="s">
        <v>1843</v>
      </c>
      <c r="E2370" s="13" t="s">
        <v>176</v>
      </c>
      <c r="F2370" s="12">
        <v>11</v>
      </c>
      <c r="G2370" s="13" t="s">
        <v>34</v>
      </c>
      <c r="H2370" s="12">
        <v>83</v>
      </c>
      <c r="I2370" s="12">
        <v>83</v>
      </c>
      <c r="J2370" s="12">
        <v>94</v>
      </c>
      <c r="K2370" s="13" t="s">
        <v>35</v>
      </c>
      <c r="L2370" s="12">
        <v>3.6</v>
      </c>
      <c r="M2370" s="13"/>
      <c r="N2370" s="13" t="s">
        <v>202</v>
      </c>
      <c r="O2370" s="13"/>
      <c r="P2370" s="13" t="s">
        <v>64</v>
      </c>
      <c r="Q2370" s="13" t="s">
        <v>65</v>
      </c>
      <c r="R2370" s="13" t="s">
        <v>179</v>
      </c>
      <c r="S2370" s="13" t="s">
        <v>40</v>
      </c>
      <c r="T2370" s="13"/>
      <c r="U2370" s="13" t="s">
        <v>24678</v>
      </c>
      <c r="V2370" s="12">
        <v>23</v>
      </c>
      <c r="W2370" s="13" t="s">
        <v>57</v>
      </c>
      <c r="X2370" s="13" t="s">
        <v>58</v>
      </c>
      <c r="Y2370" s="13" t="s">
        <v>1844</v>
      </c>
      <c r="Z2370" s="13" t="s">
        <v>1845</v>
      </c>
      <c r="AA2370" s="12">
        <v>18687606026</v>
      </c>
      <c r="AB2370" s="13" t="s">
        <v>45</v>
      </c>
      <c r="AC2370" s="13" t="s">
        <v>21411</v>
      </c>
      <c r="AD2370" s="13"/>
    </row>
    <row r="2371" spans="1:30" x14ac:dyDescent="0.25">
      <c r="A2371" s="12">
        <v>1409</v>
      </c>
      <c r="B2371" s="12">
        <v>2024101006</v>
      </c>
      <c r="C2371" s="13" t="s">
        <v>11487</v>
      </c>
      <c r="D2371" s="13" t="s">
        <v>5272</v>
      </c>
      <c r="E2371" s="13" t="s">
        <v>176</v>
      </c>
      <c r="F2371" s="12">
        <v>12</v>
      </c>
      <c r="G2371" s="13" t="s">
        <v>78</v>
      </c>
      <c r="H2371" s="12">
        <v>9</v>
      </c>
      <c r="I2371" s="12">
        <v>9</v>
      </c>
      <c r="J2371" s="12">
        <v>21</v>
      </c>
      <c r="K2371" s="13" t="s">
        <v>35</v>
      </c>
      <c r="L2371" s="12">
        <v>3.63</v>
      </c>
      <c r="M2371" s="13"/>
      <c r="N2371" s="13" t="s">
        <v>202</v>
      </c>
      <c r="O2371" s="13"/>
      <c r="P2371" s="13" t="s">
        <v>64</v>
      </c>
      <c r="Q2371" s="13" t="s">
        <v>65</v>
      </c>
      <c r="R2371" s="13" t="s">
        <v>179</v>
      </c>
      <c r="S2371" s="13" t="s">
        <v>40</v>
      </c>
      <c r="T2371" s="13" t="s">
        <v>56</v>
      </c>
      <c r="U2371" s="13" t="s">
        <v>24679</v>
      </c>
      <c r="V2371" s="12">
        <v>28</v>
      </c>
      <c r="W2371" s="13" t="s">
        <v>74</v>
      </c>
      <c r="X2371" s="13" t="s">
        <v>58</v>
      </c>
      <c r="Y2371" s="13" t="s">
        <v>11488</v>
      </c>
      <c r="Z2371" s="13" t="s">
        <v>11489</v>
      </c>
      <c r="AA2371" s="13" t="s">
        <v>11490</v>
      </c>
      <c r="AB2371" s="13" t="s">
        <v>45</v>
      </c>
      <c r="AC2371" s="13" t="s">
        <v>21411</v>
      </c>
      <c r="AD2371" s="13"/>
    </row>
    <row r="2372" spans="1:30" x14ac:dyDescent="0.25">
      <c r="A2372" s="12">
        <v>1941</v>
      </c>
      <c r="B2372" s="12">
        <v>2019091073</v>
      </c>
      <c r="C2372" s="13" t="s">
        <v>11676</v>
      </c>
      <c r="D2372" s="13" t="s">
        <v>5803</v>
      </c>
      <c r="E2372" s="13" t="s">
        <v>176</v>
      </c>
      <c r="F2372" s="12">
        <v>10</v>
      </c>
      <c r="G2372" s="13" t="s">
        <v>71</v>
      </c>
      <c r="H2372" s="12">
        <v>104</v>
      </c>
      <c r="I2372" s="12">
        <v>107</v>
      </c>
      <c r="J2372" s="12">
        <v>114</v>
      </c>
      <c r="K2372" s="13" t="s">
        <v>35</v>
      </c>
      <c r="L2372" s="12">
        <v>2.71</v>
      </c>
      <c r="M2372" s="13"/>
      <c r="N2372" s="13" t="s">
        <v>202</v>
      </c>
      <c r="O2372" s="13"/>
      <c r="P2372" s="13" t="s">
        <v>64</v>
      </c>
      <c r="Q2372" s="13" t="s">
        <v>65</v>
      </c>
      <c r="R2372" s="13" t="s">
        <v>179</v>
      </c>
      <c r="S2372" s="13" t="s">
        <v>40</v>
      </c>
      <c r="T2372" s="13" t="s">
        <v>56</v>
      </c>
      <c r="U2372" s="13" t="s">
        <v>24680</v>
      </c>
      <c r="V2372" s="12">
        <v>34</v>
      </c>
      <c r="W2372" s="13" t="s">
        <v>74</v>
      </c>
      <c r="X2372" s="13" t="s">
        <v>58</v>
      </c>
      <c r="Y2372" s="13" t="s">
        <v>11677</v>
      </c>
      <c r="Z2372" s="13" t="s">
        <v>11678</v>
      </c>
      <c r="AA2372" s="13" t="s">
        <v>11679</v>
      </c>
      <c r="AB2372" s="13" t="s">
        <v>45</v>
      </c>
      <c r="AC2372" s="13" t="s">
        <v>21411</v>
      </c>
      <c r="AD2372" s="13"/>
    </row>
    <row r="2373" spans="1:30" x14ac:dyDescent="0.25">
      <c r="A2373" s="12">
        <v>2086</v>
      </c>
      <c r="B2373" s="12">
        <v>2025041011</v>
      </c>
      <c r="C2373" s="13" t="s">
        <v>24681</v>
      </c>
      <c r="D2373" s="13" t="s">
        <v>8274</v>
      </c>
      <c r="E2373" s="13" t="s">
        <v>176</v>
      </c>
      <c r="F2373" s="12">
        <v>13</v>
      </c>
      <c r="G2373" s="13" t="s">
        <v>78</v>
      </c>
      <c r="H2373" s="12">
        <v>7</v>
      </c>
      <c r="I2373" s="12">
        <v>7</v>
      </c>
      <c r="J2373" s="12">
        <v>20</v>
      </c>
      <c r="K2373" s="13" t="s">
        <v>35</v>
      </c>
      <c r="L2373" s="12">
        <v>4</v>
      </c>
      <c r="M2373" s="13"/>
      <c r="N2373" s="13" t="s">
        <v>202</v>
      </c>
      <c r="O2373" s="13" t="s">
        <v>178</v>
      </c>
      <c r="P2373" s="13" t="s">
        <v>64</v>
      </c>
      <c r="Q2373" s="13" t="s">
        <v>65</v>
      </c>
      <c r="R2373" s="13" t="s">
        <v>179</v>
      </c>
      <c r="S2373" s="13" t="s">
        <v>40</v>
      </c>
      <c r="T2373" s="13" t="s">
        <v>56</v>
      </c>
      <c r="U2373" s="13" t="s">
        <v>24682</v>
      </c>
      <c r="V2373" s="12">
        <v>31</v>
      </c>
      <c r="W2373" s="13" t="s">
        <v>74</v>
      </c>
      <c r="X2373" s="13" t="s">
        <v>58</v>
      </c>
      <c r="Y2373" s="13" t="s">
        <v>24683</v>
      </c>
      <c r="Z2373" s="13" t="s">
        <v>24684</v>
      </c>
      <c r="AA2373" s="12">
        <v>8682332507</v>
      </c>
      <c r="AB2373" s="13" t="s">
        <v>45</v>
      </c>
      <c r="AC2373" s="13" t="s">
        <v>21411</v>
      </c>
      <c r="AD2373" s="13"/>
    </row>
    <row r="2374" spans="1:30" x14ac:dyDescent="0.25">
      <c r="A2374" s="12">
        <v>893</v>
      </c>
      <c r="B2374" s="12">
        <v>2010120016</v>
      </c>
      <c r="C2374" s="13" t="s">
        <v>3635</v>
      </c>
      <c r="D2374" s="13" t="s">
        <v>3636</v>
      </c>
      <c r="E2374" s="13" t="s">
        <v>176</v>
      </c>
      <c r="F2374" s="12">
        <v>8</v>
      </c>
      <c r="G2374" s="13" t="s">
        <v>71</v>
      </c>
      <c r="H2374" s="12">
        <v>108</v>
      </c>
      <c r="I2374" s="12">
        <v>112</v>
      </c>
      <c r="J2374" s="12">
        <v>116</v>
      </c>
      <c r="K2374" s="13" t="s">
        <v>35</v>
      </c>
      <c r="L2374" s="12">
        <v>2.75</v>
      </c>
      <c r="M2374" s="13"/>
      <c r="N2374" s="13" t="s">
        <v>3637</v>
      </c>
      <c r="O2374" s="13"/>
      <c r="P2374" s="13" t="s">
        <v>73</v>
      </c>
      <c r="Q2374" s="13" t="s">
        <v>38</v>
      </c>
      <c r="R2374" s="13" t="s">
        <v>179</v>
      </c>
      <c r="S2374" s="13" t="s">
        <v>40</v>
      </c>
      <c r="T2374" s="13" t="s">
        <v>130</v>
      </c>
      <c r="U2374" s="13" t="s">
        <v>24294</v>
      </c>
      <c r="V2374" s="12">
        <v>35</v>
      </c>
      <c r="W2374" s="13" t="s">
        <v>57</v>
      </c>
      <c r="X2374" s="13" t="s">
        <v>58</v>
      </c>
      <c r="Y2374" s="13" t="s">
        <v>3638</v>
      </c>
      <c r="Z2374" s="13" t="s">
        <v>3639</v>
      </c>
      <c r="AA2374" s="13" t="s">
        <v>3640</v>
      </c>
      <c r="AB2374" s="13" t="s">
        <v>45</v>
      </c>
      <c r="AC2374" s="13" t="s">
        <v>21411</v>
      </c>
      <c r="AD2374" s="13"/>
    </row>
    <row r="2375" spans="1:30" x14ac:dyDescent="0.25">
      <c r="A2375" s="12">
        <v>1668</v>
      </c>
      <c r="B2375" s="12">
        <v>2021011063</v>
      </c>
      <c r="C2375" s="13" t="s">
        <v>6614</v>
      </c>
      <c r="D2375" s="13" t="s">
        <v>2448</v>
      </c>
      <c r="E2375" s="13" t="s">
        <v>1713</v>
      </c>
      <c r="F2375" s="12">
        <v>6</v>
      </c>
      <c r="G2375" s="13" t="s">
        <v>139</v>
      </c>
      <c r="H2375" s="12">
        <v>52</v>
      </c>
      <c r="I2375" s="12">
        <v>55</v>
      </c>
      <c r="J2375" s="12">
        <v>58</v>
      </c>
      <c r="K2375" s="13" t="s">
        <v>35</v>
      </c>
      <c r="L2375" s="12">
        <v>3.49</v>
      </c>
      <c r="M2375" s="13"/>
      <c r="N2375" s="13" t="s">
        <v>398</v>
      </c>
      <c r="O2375" s="13" t="s">
        <v>2598</v>
      </c>
      <c r="P2375" s="13" t="s">
        <v>81</v>
      </c>
      <c r="Q2375" s="13" t="s">
        <v>65</v>
      </c>
      <c r="R2375" s="13" t="s">
        <v>1713</v>
      </c>
      <c r="S2375" s="13" t="s">
        <v>55</v>
      </c>
      <c r="T2375" s="13" t="s">
        <v>56</v>
      </c>
      <c r="U2375" s="13" t="s">
        <v>24685</v>
      </c>
      <c r="V2375" s="12">
        <v>44</v>
      </c>
      <c r="W2375" s="13" t="s">
        <v>66</v>
      </c>
      <c r="X2375" s="13" t="s">
        <v>221</v>
      </c>
      <c r="Y2375" s="13" t="s">
        <v>6615</v>
      </c>
      <c r="Z2375" s="13" t="s">
        <v>6616</v>
      </c>
      <c r="AA2375" s="13" t="s">
        <v>6617</v>
      </c>
      <c r="AB2375" s="13" t="s">
        <v>45</v>
      </c>
      <c r="AC2375" s="13" t="s">
        <v>21411</v>
      </c>
      <c r="AD2375" s="13"/>
    </row>
    <row r="2376" spans="1:30" x14ac:dyDescent="0.25">
      <c r="A2376" s="12">
        <v>563</v>
      </c>
      <c r="B2376" s="12">
        <v>2017081329</v>
      </c>
      <c r="C2376" s="13" t="s">
        <v>2273</v>
      </c>
      <c r="D2376" s="13" t="s">
        <v>2274</v>
      </c>
      <c r="E2376" s="13" t="s">
        <v>1713</v>
      </c>
      <c r="F2376" s="12">
        <v>8</v>
      </c>
      <c r="G2376" s="13" t="s">
        <v>34</v>
      </c>
      <c r="H2376" s="12">
        <v>85</v>
      </c>
      <c r="I2376" s="12">
        <v>93</v>
      </c>
      <c r="J2376" s="12">
        <v>93</v>
      </c>
      <c r="K2376" s="13" t="s">
        <v>35</v>
      </c>
      <c r="L2376" s="12">
        <v>1.94</v>
      </c>
      <c r="M2376" s="13" t="s">
        <v>476</v>
      </c>
      <c r="N2376" s="13" t="s">
        <v>398</v>
      </c>
      <c r="O2376" s="13"/>
      <c r="P2376" s="13" t="s">
        <v>81</v>
      </c>
      <c r="Q2376" s="13" t="s">
        <v>65</v>
      </c>
      <c r="R2376" s="13" t="s">
        <v>1713</v>
      </c>
      <c r="S2376" s="13" t="s">
        <v>40</v>
      </c>
      <c r="T2376" s="13" t="s">
        <v>56</v>
      </c>
      <c r="U2376" s="13" t="s">
        <v>21836</v>
      </c>
      <c r="V2376" s="12">
        <v>25</v>
      </c>
      <c r="W2376" s="13"/>
      <c r="X2376" s="13" t="s">
        <v>221</v>
      </c>
      <c r="Y2376" s="13" t="s">
        <v>2275</v>
      </c>
      <c r="Z2376" s="13"/>
      <c r="AA2376" s="13" t="s">
        <v>2276</v>
      </c>
      <c r="AB2376" s="13" t="s">
        <v>45</v>
      </c>
      <c r="AC2376" s="13" t="s">
        <v>21411</v>
      </c>
      <c r="AD2376" s="13"/>
    </row>
    <row r="2377" spans="1:30" x14ac:dyDescent="0.25">
      <c r="A2377" s="12">
        <v>647</v>
      </c>
      <c r="B2377" s="12">
        <v>2022111069</v>
      </c>
      <c r="C2377" s="13" t="s">
        <v>2596</v>
      </c>
      <c r="D2377" s="13" t="s">
        <v>2597</v>
      </c>
      <c r="E2377" s="13" t="s">
        <v>1713</v>
      </c>
      <c r="F2377" s="12">
        <v>9</v>
      </c>
      <c r="G2377" s="13" t="s">
        <v>139</v>
      </c>
      <c r="H2377" s="12">
        <v>55</v>
      </c>
      <c r="I2377" s="12">
        <v>55</v>
      </c>
      <c r="J2377" s="12">
        <v>64</v>
      </c>
      <c r="K2377" s="13" t="s">
        <v>35</v>
      </c>
      <c r="L2377" s="12">
        <v>3.09</v>
      </c>
      <c r="M2377" s="13"/>
      <c r="N2377" s="13" t="s">
        <v>398</v>
      </c>
      <c r="O2377" s="13" t="s">
        <v>2598</v>
      </c>
      <c r="P2377" s="13" t="s">
        <v>81</v>
      </c>
      <c r="Q2377" s="13" t="s">
        <v>65</v>
      </c>
      <c r="R2377" s="13" t="s">
        <v>1713</v>
      </c>
      <c r="S2377" s="13" t="s">
        <v>55</v>
      </c>
      <c r="T2377" s="13"/>
      <c r="U2377" s="13" t="s">
        <v>24686</v>
      </c>
      <c r="V2377" s="12">
        <v>56</v>
      </c>
      <c r="W2377" s="13"/>
      <c r="X2377" s="13" t="s">
        <v>221</v>
      </c>
      <c r="Y2377" s="13" t="s">
        <v>2599</v>
      </c>
      <c r="Z2377" s="13" t="s">
        <v>2600</v>
      </c>
      <c r="AA2377" s="13" t="s">
        <v>2601</v>
      </c>
      <c r="AB2377" s="13" t="s">
        <v>45</v>
      </c>
      <c r="AC2377" s="13" t="s">
        <v>21411</v>
      </c>
      <c r="AD2377" s="13"/>
    </row>
    <row r="2378" spans="1:30" x14ac:dyDescent="0.25">
      <c r="A2378" s="12">
        <v>1327</v>
      </c>
      <c r="B2378" s="12">
        <v>2022121039</v>
      </c>
      <c r="C2378" s="13" t="s">
        <v>11454</v>
      </c>
      <c r="D2378" s="13" t="s">
        <v>11455</v>
      </c>
      <c r="E2378" s="13" t="s">
        <v>1713</v>
      </c>
      <c r="F2378" s="12">
        <v>18</v>
      </c>
      <c r="G2378" s="13" t="s">
        <v>139</v>
      </c>
      <c r="H2378" s="12">
        <v>43</v>
      </c>
      <c r="I2378" s="12">
        <v>43</v>
      </c>
      <c r="J2378" s="12">
        <v>61</v>
      </c>
      <c r="K2378" s="13" t="s">
        <v>35</v>
      </c>
      <c r="L2378" s="12">
        <v>3.51</v>
      </c>
      <c r="M2378" s="13"/>
      <c r="N2378" s="13" t="s">
        <v>398</v>
      </c>
      <c r="O2378" s="13" t="s">
        <v>2598</v>
      </c>
      <c r="P2378" s="13" t="s">
        <v>81</v>
      </c>
      <c r="Q2378" s="13" t="s">
        <v>65</v>
      </c>
      <c r="R2378" s="13" t="s">
        <v>1713</v>
      </c>
      <c r="S2378" s="13" t="s">
        <v>40</v>
      </c>
      <c r="T2378" s="13"/>
      <c r="U2378" s="13" t="s">
        <v>24687</v>
      </c>
      <c r="V2378" s="12">
        <v>30</v>
      </c>
      <c r="W2378" s="13"/>
      <c r="X2378" s="13" t="s">
        <v>221</v>
      </c>
      <c r="Y2378" s="13" t="s">
        <v>11456</v>
      </c>
      <c r="Z2378" s="13" t="s">
        <v>11457</v>
      </c>
      <c r="AA2378" s="12">
        <v>2687193910</v>
      </c>
      <c r="AB2378" s="13" t="s">
        <v>45</v>
      </c>
      <c r="AC2378" s="13" t="s">
        <v>21411</v>
      </c>
      <c r="AD2378" s="13"/>
    </row>
    <row r="2379" spans="1:30" x14ac:dyDescent="0.25">
      <c r="A2379" s="12">
        <v>1225</v>
      </c>
      <c r="B2379" s="12">
        <v>2023091081</v>
      </c>
      <c r="C2379" s="13" t="s">
        <v>4901</v>
      </c>
      <c r="D2379" s="13" t="s">
        <v>4902</v>
      </c>
      <c r="E2379" s="13" t="s">
        <v>47</v>
      </c>
      <c r="F2379" s="12">
        <v>11</v>
      </c>
      <c r="G2379" s="13" t="s">
        <v>78</v>
      </c>
      <c r="H2379" s="12">
        <v>17</v>
      </c>
      <c r="I2379" s="12">
        <v>20</v>
      </c>
      <c r="J2379" s="12">
        <v>28</v>
      </c>
      <c r="K2379" s="13" t="s">
        <v>35</v>
      </c>
      <c r="L2379" s="12">
        <v>2.0299999999999998</v>
      </c>
      <c r="M2379" s="13" t="s">
        <v>49</v>
      </c>
      <c r="N2379" s="13" t="s">
        <v>398</v>
      </c>
      <c r="O2379" s="13" t="s">
        <v>2598</v>
      </c>
      <c r="P2379" s="13" t="s">
        <v>81</v>
      </c>
      <c r="Q2379" s="13" t="s">
        <v>65</v>
      </c>
      <c r="R2379" s="13" t="s">
        <v>109</v>
      </c>
      <c r="S2379" s="13" t="s">
        <v>40</v>
      </c>
      <c r="T2379" s="13" t="s">
        <v>56</v>
      </c>
      <c r="U2379" s="14">
        <v>38723</v>
      </c>
      <c r="V2379" s="12">
        <v>19</v>
      </c>
      <c r="W2379" s="13" t="s">
        <v>74</v>
      </c>
      <c r="X2379" s="13" t="s">
        <v>221</v>
      </c>
      <c r="Y2379" s="13" t="s">
        <v>4903</v>
      </c>
      <c r="Z2379" s="13" t="s">
        <v>4904</v>
      </c>
      <c r="AA2379" s="12">
        <v>2687327891</v>
      </c>
      <c r="AB2379" s="13" t="s">
        <v>45</v>
      </c>
      <c r="AC2379" s="13" t="s">
        <v>21411</v>
      </c>
      <c r="AD2379" s="13"/>
    </row>
    <row r="2380" spans="1:30" x14ac:dyDescent="0.25">
      <c r="A2380" s="12">
        <v>1534</v>
      </c>
      <c r="B2380" s="12">
        <v>2018091091</v>
      </c>
      <c r="C2380" s="13" t="s">
        <v>6039</v>
      </c>
      <c r="D2380" s="13" t="s">
        <v>6040</v>
      </c>
      <c r="E2380" s="13" t="s">
        <v>110</v>
      </c>
      <c r="F2380" s="12">
        <v>14</v>
      </c>
      <c r="G2380" s="13" t="s">
        <v>78</v>
      </c>
      <c r="H2380" s="12">
        <v>28</v>
      </c>
      <c r="I2380" s="12">
        <v>28</v>
      </c>
      <c r="J2380" s="12">
        <v>42</v>
      </c>
      <c r="K2380" s="13" t="s">
        <v>35</v>
      </c>
      <c r="L2380" s="12">
        <v>3.06</v>
      </c>
      <c r="M2380" s="13"/>
      <c r="N2380" s="13" t="s">
        <v>398</v>
      </c>
      <c r="O2380" s="13"/>
      <c r="P2380" s="13" t="s">
        <v>81</v>
      </c>
      <c r="Q2380" s="13" t="s">
        <v>65</v>
      </c>
      <c r="R2380" s="13" t="s">
        <v>110</v>
      </c>
      <c r="S2380" s="13" t="s">
        <v>55</v>
      </c>
      <c r="T2380" s="13" t="s">
        <v>56</v>
      </c>
      <c r="U2380" s="14">
        <v>35889</v>
      </c>
      <c r="V2380" s="12">
        <v>27</v>
      </c>
      <c r="W2380" s="13" t="s">
        <v>74</v>
      </c>
      <c r="X2380" s="13" t="s">
        <v>110</v>
      </c>
      <c r="Y2380" s="13" t="s">
        <v>6041</v>
      </c>
      <c r="Z2380" s="13" t="s">
        <v>6042</v>
      </c>
      <c r="AA2380" s="13" t="s">
        <v>6043</v>
      </c>
      <c r="AB2380" s="13" t="s">
        <v>45</v>
      </c>
      <c r="AC2380" s="13" t="s">
        <v>21411</v>
      </c>
      <c r="AD2380" s="13"/>
    </row>
    <row r="2381" spans="1:30" x14ac:dyDescent="0.25">
      <c r="A2381" s="12">
        <v>2307</v>
      </c>
      <c r="B2381" s="12">
        <v>2025071258</v>
      </c>
      <c r="C2381" s="13" t="s">
        <v>9598</v>
      </c>
      <c r="D2381" s="13" t="s">
        <v>9129</v>
      </c>
      <c r="E2381" s="13" t="s">
        <v>47</v>
      </c>
      <c r="F2381" s="12">
        <v>12</v>
      </c>
      <c r="G2381" s="13" t="s">
        <v>48</v>
      </c>
      <c r="H2381" s="13">
        <v>0</v>
      </c>
      <c r="I2381" s="12">
        <v>0</v>
      </c>
      <c r="J2381" s="12">
        <v>12</v>
      </c>
      <c r="K2381" s="13" t="s">
        <v>35</v>
      </c>
      <c r="L2381" s="13">
        <v>0</v>
      </c>
      <c r="M2381" s="13"/>
      <c r="N2381" s="13" t="s">
        <v>398</v>
      </c>
      <c r="O2381" s="13" t="s">
        <v>80</v>
      </c>
      <c r="P2381" s="13" t="s">
        <v>81</v>
      </c>
      <c r="Q2381" s="13" t="s">
        <v>65</v>
      </c>
      <c r="R2381" s="13" t="s">
        <v>54</v>
      </c>
      <c r="S2381" s="13" t="s">
        <v>40</v>
      </c>
      <c r="T2381" s="13" t="s">
        <v>130</v>
      </c>
      <c r="U2381" s="14">
        <v>31666</v>
      </c>
      <c r="V2381" s="12">
        <v>39</v>
      </c>
      <c r="W2381" s="13" t="s">
        <v>1306</v>
      </c>
      <c r="X2381" s="13" t="s">
        <v>58</v>
      </c>
      <c r="Y2381" s="13" t="s">
        <v>24688</v>
      </c>
      <c r="Z2381" s="13" t="s">
        <v>24689</v>
      </c>
      <c r="AA2381" s="13" t="s">
        <v>24690</v>
      </c>
      <c r="AB2381" s="13" t="s">
        <v>45</v>
      </c>
      <c r="AC2381" s="13" t="s">
        <v>21411</v>
      </c>
      <c r="AD2381" s="13"/>
    </row>
    <row r="2382" spans="1:30" x14ac:dyDescent="0.25">
      <c r="A2382" s="12">
        <v>807</v>
      </c>
      <c r="B2382" s="12">
        <v>2023071194</v>
      </c>
      <c r="C2382" s="13" t="s">
        <v>3235</v>
      </c>
      <c r="D2382" s="13" t="s">
        <v>3178</v>
      </c>
      <c r="E2382" s="13" t="s">
        <v>47</v>
      </c>
      <c r="F2382" s="12">
        <v>15</v>
      </c>
      <c r="G2382" s="13" t="s">
        <v>139</v>
      </c>
      <c r="H2382" s="12">
        <v>55</v>
      </c>
      <c r="I2382" s="12">
        <v>55</v>
      </c>
      <c r="J2382" s="12">
        <v>70</v>
      </c>
      <c r="K2382" s="13" t="s">
        <v>35</v>
      </c>
      <c r="L2382" s="12">
        <v>3.32</v>
      </c>
      <c r="M2382" s="13"/>
      <c r="N2382" s="13" t="s">
        <v>398</v>
      </c>
      <c r="O2382" s="13" t="s">
        <v>80</v>
      </c>
      <c r="P2382" s="13" t="s">
        <v>81</v>
      </c>
      <c r="Q2382" s="13" t="s">
        <v>65</v>
      </c>
      <c r="R2382" s="13" t="s">
        <v>54</v>
      </c>
      <c r="S2382" s="13" t="s">
        <v>40</v>
      </c>
      <c r="T2382" s="13" t="s">
        <v>56</v>
      </c>
      <c r="U2382" s="13" t="s">
        <v>21636</v>
      </c>
      <c r="V2382" s="12">
        <v>22</v>
      </c>
      <c r="W2382" s="13" t="s">
        <v>1507</v>
      </c>
      <c r="X2382" s="13" t="s">
        <v>58</v>
      </c>
      <c r="Y2382" s="13" t="s">
        <v>3236</v>
      </c>
      <c r="Z2382" s="13" t="s">
        <v>3237</v>
      </c>
      <c r="AA2382" s="12">
        <v>2877895</v>
      </c>
      <c r="AB2382" s="13" t="s">
        <v>45</v>
      </c>
      <c r="AC2382" s="13" t="s">
        <v>21411</v>
      </c>
      <c r="AD2382" s="13"/>
    </row>
    <row r="2383" spans="1:30" x14ac:dyDescent="0.25">
      <c r="A2383" s="12">
        <v>248</v>
      </c>
      <c r="B2383" s="12">
        <v>2025081096</v>
      </c>
      <c r="C2383" s="13" t="s">
        <v>24691</v>
      </c>
      <c r="D2383" s="13" t="s">
        <v>1029</v>
      </c>
      <c r="E2383" s="13" t="s">
        <v>47</v>
      </c>
      <c r="F2383" s="12">
        <v>16</v>
      </c>
      <c r="G2383" s="13" t="s">
        <v>48</v>
      </c>
      <c r="H2383" s="13">
        <v>0</v>
      </c>
      <c r="I2383" s="12">
        <v>0</v>
      </c>
      <c r="J2383" s="12">
        <v>16</v>
      </c>
      <c r="K2383" s="13" t="s">
        <v>35</v>
      </c>
      <c r="L2383" s="13">
        <v>0</v>
      </c>
      <c r="M2383" s="13"/>
      <c r="N2383" s="13" t="s">
        <v>398</v>
      </c>
      <c r="O2383" s="13" t="s">
        <v>80</v>
      </c>
      <c r="P2383" s="13" t="s">
        <v>81</v>
      </c>
      <c r="Q2383" s="13" t="s">
        <v>65</v>
      </c>
      <c r="R2383" s="13" t="s">
        <v>54</v>
      </c>
      <c r="S2383" s="13" t="s">
        <v>40</v>
      </c>
      <c r="T2383" s="13" t="s">
        <v>56</v>
      </c>
      <c r="U2383" s="13" t="s">
        <v>24692</v>
      </c>
      <c r="V2383" s="12">
        <v>31</v>
      </c>
      <c r="W2383" s="13" t="s">
        <v>6448</v>
      </c>
      <c r="X2383" s="13" t="s">
        <v>58</v>
      </c>
      <c r="Y2383" s="13" t="s">
        <v>24693</v>
      </c>
      <c r="Z2383" s="13" t="s">
        <v>24694</v>
      </c>
      <c r="AA2383" s="12">
        <v>8683581675</v>
      </c>
      <c r="AB2383" s="13" t="s">
        <v>45</v>
      </c>
      <c r="AC2383" s="13" t="s">
        <v>21411</v>
      </c>
      <c r="AD2383" s="13"/>
    </row>
    <row r="2384" spans="1:30" x14ac:dyDescent="0.25">
      <c r="A2384" s="12">
        <v>1546</v>
      </c>
      <c r="B2384" s="12">
        <v>2022121008</v>
      </c>
      <c r="C2384" s="13" t="s">
        <v>6095</v>
      </c>
      <c r="D2384" s="13" t="s">
        <v>6069</v>
      </c>
      <c r="E2384" s="13" t="s">
        <v>47</v>
      </c>
      <c r="F2384" s="12">
        <v>13</v>
      </c>
      <c r="G2384" s="13" t="s">
        <v>34</v>
      </c>
      <c r="H2384" s="12">
        <v>67</v>
      </c>
      <c r="I2384" s="12">
        <v>70</v>
      </c>
      <c r="J2384" s="12">
        <v>80</v>
      </c>
      <c r="K2384" s="13" t="s">
        <v>35</v>
      </c>
      <c r="L2384" s="12">
        <v>3.38</v>
      </c>
      <c r="M2384" s="13"/>
      <c r="N2384" s="13" t="s">
        <v>398</v>
      </c>
      <c r="O2384" s="13" t="s">
        <v>80</v>
      </c>
      <c r="P2384" s="13" t="s">
        <v>81</v>
      </c>
      <c r="Q2384" s="13" t="s">
        <v>65</v>
      </c>
      <c r="R2384" s="13" t="s">
        <v>54</v>
      </c>
      <c r="S2384" s="13" t="s">
        <v>40</v>
      </c>
      <c r="T2384" s="13"/>
      <c r="U2384" s="14">
        <v>38055</v>
      </c>
      <c r="V2384" s="12">
        <v>21</v>
      </c>
      <c r="W2384" s="13" t="s">
        <v>6096</v>
      </c>
      <c r="X2384" s="13" t="s">
        <v>58</v>
      </c>
      <c r="Y2384" s="13" t="s">
        <v>6097</v>
      </c>
      <c r="Z2384" s="13" t="s">
        <v>6098</v>
      </c>
      <c r="AA2384" s="13" t="s">
        <v>6099</v>
      </c>
      <c r="AB2384" s="13" t="s">
        <v>45</v>
      </c>
      <c r="AC2384" s="13" t="s">
        <v>21411</v>
      </c>
      <c r="AD2384" s="13"/>
    </row>
    <row r="2385" spans="1:30" x14ac:dyDescent="0.25">
      <c r="A2385" s="12">
        <v>1063</v>
      </c>
      <c r="B2385" s="12">
        <v>2019101025</v>
      </c>
      <c r="C2385" s="13" t="s">
        <v>24695</v>
      </c>
      <c r="D2385" s="13" t="s">
        <v>4244</v>
      </c>
      <c r="E2385" s="13" t="s">
        <v>47</v>
      </c>
      <c r="F2385" s="12">
        <v>12</v>
      </c>
      <c r="G2385" s="13" t="s">
        <v>78</v>
      </c>
      <c r="H2385" s="12">
        <v>16</v>
      </c>
      <c r="I2385" s="12">
        <v>16</v>
      </c>
      <c r="J2385" s="12">
        <v>28</v>
      </c>
      <c r="K2385" s="13" t="s">
        <v>35</v>
      </c>
      <c r="L2385" s="12">
        <v>3.65</v>
      </c>
      <c r="M2385" s="13"/>
      <c r="N2385" s="13" t="s">
        <v>398</v>
      </c>
      <c r="O2385" s="13" t="s">
        <v>80</v>
      </c>
      <c r="P2385" s="13" t="s">
        <v>81</v>
      </c>
      <c r="Q2385" s="13" t="s">
        <v>65</v>
      </c>
      <c r="R2385" s="13" t="s">
        <v>54</v>
      </c>
      <c r="S2385" s="13" t="s">
        <v>40</v>
      </c>
      <c r="T2385" s="13" t="s">
        <v>56</v>
      </c>
      <c r="U2385" s="13" t="s">
        <v>24696</v>
      </c>
      <c r="V2385" s="12">
        <v>29</v>
      </c>
      <c r="W2385" s="13" t="s">
        <v>984</v>
      </c>
      <c r="X2385" s="13" t="s">
        <v>58</v>
      </c>
      <c r="Y2385" s="13" t="s">
        <v>24697</v>
      </c>
      <c r="Z2385" s="13" t="s">
        <v>24698</v>
      </c>
      <c r="AA2385" s="13" t="s">
        <v>24699</v>
      </c>
      <c r="AB2385" s="13" t="s">
        <v>45</v>
      </c>
      <c r="AC2385" s="13" t="s">
        <v>21411</v>
      </c>
      <c r="AD2385" s="13"/>
    </row>
    <row r="2386" spans="1:30" x14ac:dyDescent="0.25">
      <c r="A2386" s="12">
        <v>2586</v>
      </c>
      <c r="B2386" s="12">
        <v>2020111038</v>
      </c>
      <c r="C2386" s="13" t="s">
        <v>3582</v>
      </c>
      <c r="D2386" s="13" t="s">
        <v>10190</v>
      </c>
      <c r="E2386" s="13" t="s">
        <v>47</v>
      </c>
      <c r="F2386" s="12">
        <v>9</v>
      </c>
      <c r="G2386" s="13" t="s">
        <v>71</v>
      </c>
      <c r="H2386" s="12">
        <v>97</v>
      </c>
      <c r="I2386" s="12">
        <v>97</v>
      </c>
      <c r="J2386" s="12">
        <v>106</v>
      </c>
      <c r="K2386" s="13" t="s">
        <v>35</v>
      </c>
      <c r="L2386" s="12">
        <v>2.77</v>
      </c>
      <c r="M2386" s="13"/>
      <c r="N2386" s="13" t="s">
        <v>398</v>
      </c>
      <c r="O2386" s="13"/>
      <c r="P2386" s="13" t="s">
        <v>81</v>
      </c>
      <c r="Q2386" s="13" t="s">
        <v>65</v>
      </c>
      <c r="R2386" s="13" t="s">
        <v>54</v>
      </c>
      <c r="S2386" s="13" t="s">
        <v>40</v>
      </c>
      <c r="T2386" s="13" t="s">
        <v>56</v>
      </c>
      <c r="U2386" s="13" t="s">
        <v>24700</v>
      </c>
      <c r="V2386" s="12">
        <v>22</v>
      </c>
      <c r="W2386" s="13" t="s">
        <v>96</v>
      </c>
      <c r="X2386" s="13" t="s">
        <v>58</v>
      </c>
      <c r="Y2386" s="13" t="s">
        <v>10198</v>
      </c>
      <c r="Z2386" s="13" t="s">
        <v>10199</v>
      </c>
      <c r="AA2386" s="13" t="s">
        <v>10200</v>
      </c>
      <c r="AB2386" s="13" t="s">
        <v>45</v>
      </c>
      <c r="AC2386" s="13" t="s">
        <v>21411</v>
      </c>
      <c r="AD2386" s="13"/>
    </row>
    <row r="2387" spans="1:30" x14ac:dyDescent="0.25">
      <c r="A2387" s="12">
        <v>2215</v>
      </c>
      <c r="B2387" s="12">
        <v>2022071056</v>
      </c>
      <c r="C2387" s="13" t="s">
        <v>293</v>
      </c>
      <c r="D2387" s="13" t="s">
        <v>8743</v>
      </c>
      <c r="E2387" s="13" t="s">
        <v>47</v>
      </c>
      <c r="F2387" s="12">
        <v>11</v>
      </c>
      <c r="G2387" s="13" t="s">
        <v>139</v>
      </c>
      <c r="H2387" s="12">
        <v>46</v>
      </c>
      <c r="I2387" s="12">
        <v>52</v>
      </c>
      <c r="J2387" s="12">
        <v>57</v>
      </c>
      <c r="K2387" s="13" t="s">
        <v>35</v>
      </c>
      <c r="L2387" s="12">
        <v>2.3199999999999998</v>
      </c>
      <c r="M2387" s="13" t="s">
        <v>49</v>
      </c>
      <c r="N2387" s="13" t="s">
        <v>398</v>
      </c>
      <c r="O2387" s="13" t="s">
        <v>80</v>
      </c>
      <c r="P2387" s="13" t="s">
        <v>81</v>
      </c>
      <c r="Q2387" s="13" t="s">
        <v>65</v>
      </c>
      <c r="R2387" s="13" t="s">
        <v>54</v>
      </c>
      <c r="S2387" s="13" t="s">
        <v>40</v>
      </c>
      <c r="T2387" s="13" t="s">
        <v>56</v>
      </c>
      <c r="U2387" s="13" t="s">
        <v>24701</v>
      </c>
      <c r="V2387" s="12">
        <v>22</v>
      </c>
      <c r="W2387" s="13" t="s">
        <v>359</v>
      </c>
      <c r="X2387" s="13" t="s">
        <v>58</v>
      </c>
      <c r="Y2387" s="13" t="s">
        <v>8747</v>
      </c>
      <c r="Z2387" s="13" t="s">
        <v>8748</v>
      </c>
      <c r="AA2387" s="12">
        <v>8687595759</v>
      </c>
      <c r="AB2387" s="13" t="s">
        <v>45</v>
      </c>
      <c r="AC2387" s="13" t="s">
        <v>21411</v>
      </c>
      <c r="AD2387" s="13"/>
    </row>
    <row r="2388" spans="1:30" x14ac:dyDescent="0.25">
      <c r="A2388" s="12">
        <v>1890</v>
      </c>
      <c r="B2388" s="12">
        <v>2025091001</v>
      </c>
      <c r="C2388" s="13" t="s">
        <v>24702</v>
      </c>
      <c r="D2388" s="13" t="s">
        <v>24703</v>
      </c>
      <c r="E2388" s="13" t="s">
        <v>47</v>
      </c>
      <c r="F2388" s="12">
        <v>16</v>
      </c>
      <c r="G2388" s="13" t="s">
        <v>48</v>
      </c>
      <c r="H2388" s="13">
        <v>0</v>
      </c>
      <c r="I2388" s="12">
        <v>0</v>
      </c>
      <c r="J2388" s="12">
        <v>16</v>
      </c>
      <c r="K2388" s="13" t="s">
        <v>35</v>
      </c>
      <c r="L2388" s="13">
        <v>0</v>
      </c>
      <c r="M2388" s="13"/>
      <c r="N2388" s="13" t="s">
        <v>398</v>
      </c>
      <c r="O2388" s="13" t="s">
        <v>80</v>
      </c>
      <c r="P2388" s="13" t="s">
        <v>81</v>
      </c>
      <c r="Q2388" s="13" t="s">
        <v>65</v>
      </c>
      <c r="R2388" s="13" t="s">
        <v>54</v>
      </c>
      <c r="S2388" s="13" t="s">
        <v>40</v>
      </c>
      <c r="T2388" s="13"/>
      <c r="U2388" s="15">
        <v>38667</v>
      </c>
      <c r="V2388" s="12">
        <v>20</v>
      </c>
      <c r="W2388" s="13" t="s">
        <v>74</v>
      </c>
      <c r="X2388" s="13" t="s">
        <v>58</v>
      </c>
      <c r="Y2388" s="13" t="s">
        <v>24704</v>
      </c>
      <c r="Z2388" s="13" t="s">
        <v>24705</v>
      </c>
      <c r="AA2388" s="12">
        <v>8686865334</v>
      </c>
      <c r="AB2388" s="13" t="s">
        <v>45</v>
      </c>
      <c r="AC2388" s="13" t="s">
        <v>21411</v>
      </c>
      <c r="AD2388" s="13"/>
    </row>
    <row r="2389" spans="1:30" x14ac:dyDescent="0.25">
      <c r="A2389" s="12">
        <v>1963</v>
      </c>
      <c r="B2389" s="12">
        <v>2020101124</v>
      </c>
      <c r="C2389" s="13" t="s">
        <v>7809</v>
      </c>
      <c r="D2389" s="13" t="s">
        <v>7810</v>
      </c>
      <c r="E2389" s="13" t="s">
        <v>47</v>
      </c>
      <c r="F2389" s="12">
        <v>10</v>
      </c>
      <c r="G2389" s="13" t="s">
        <v>71</v>
      </c>
      <c r="H2389" s="12">
        <v>108</v>
      </c>
      <c r="I2389" s="12">
        <v>113</v>
      </c>
      <c r="J2389" s="12">
        <v>118</v>
      </c>
      <c r="K2389" s="13" t="s">
        <v>35</v>
      </c>
      <c r="L2389" s="12">
        <v>3.46</v>
      </c>
      <c r="M2389" s="13"/>
      <c r="N2389" s="13" t="s">
        <v>398</v>
      </c>
      <c r="O2389" s="13" t="s">
        <v>80</v>
      </c>
      <c r="P2389" s="13" t="s">
        <v>81</v>
      </c>
      <c r="Q2389" s="13" t="s">
        <v>65</v>
      </c>
      <c r="R2389" s="13" t="s">
        <v>54</v>
      </c>
      <c r="S2389" s="13" t="s">
        <v>40</v>
      </c>
      <c r="T2389" s="13" t="s">
        <v>56</v>
      </c>
      <c r="U2389" s="13" t="s">
        <v>24706</v>
      </c>
      <c r="V2389" s="12">
        <v>23</v>
      </c>
      <c r="W2389" s="13" t="s">
        <v>74</v>
      </c>
      <c r="X2389" s="13" t="s">
        <v>58</v>
      </c>
      <c r="Y2389" s="13" t="s">
        <v>7811</v>
      </c>
      <c r="Z2389" s="13" t="s">
        <v>7812</v>
      </c>
      <c r="AA2389" s="13" t="s">
        <v>7813</v>
      </c>
      <c r="AB2389" s="13" t="s">
        <v>45</v>
      </c>
      <c r="AC2389" s="13" t="s">
        <v>21411</v>
      </c>
      <c r="AD2389" s="13"/>
    </row>
    <row r="2390" spans="1:30" x14ac:dyDescent="0.25">
      <c r="A2390" s="12">
        <v>117</v>
      </c>
      <c r="B2390" s="12">
        <v>2018071086</v>
      </c>
      <c r="C2390" s="13" t="s">
        <v>573</v>
      </c>
      <c r="D2390" s="13" t="s">
        <v>574</v>
      </c>
      <c r="E2390" s="13" t="s">
        <v>47</v>
      </c>
      <c r="F2390" s="12">
        <v>10</v>
      </c>
      <c r="G2390" s="13" t="s">
        <v>34</v>
      </c>
      <c r="H2390" s="12">
        <v>76</v>
      </c>
      <c r="I2390" s="12">
        <v>79</v>
      </c>
      <c r="J2390" s="12">
        <v>86</v>
      </c>
      <c r="K2390" s="13" t="s">
        <v>35</v>
      </c>
      <c r="L2390" s="12">
        <v>2.95</v>
      </c>
      <c r="M2390" s="13"/>
      <c r="N2390" s="13" t="s">
        <v>398</v>
      </c>
      <c r="O2390" s="13"/>
      <c r="P2390" s="13" t="s">
        <v>81</v>
      </c>
      <c r="Q2390" s="13" t="s">
        <v>65</v>
      </c>
      <c r="R2390" s="13" t="s">
        <v>54</v>
      </c>
      <c r="S2390" s="13" t="s">
        <v>40</v>
      </c>
      <c r="T2390" s="13" t="s">
        <v>130</v>
      </c>
      <c r="U2390" s="13" t="s">
        <v>24707</v>
      </c>
      <c r="V2390" s="12">
        <v>41</v>
      </c>
      <c r="W2390" s="13"/>
      <c r="X2390" s="13" t="s">
        <v>58</v>
      </c>
      <c r="Y2390" s="13" t="s">
        <v>575</v>
      </c>
      <c r="Z2390" s="13" t="s">
        <v>576</v>
      </c>
      <c r="AA2390" s="13" t="s">
        <v>577</v>
      </c>
      <c r="AB2390" s="13" t="s">
        <v>45</v>
      </c>
      <c r="AC2390" s="13" t="s">
        <v>21411</v>
      </c>
      <c r="AD2390" s="13"/>
    </row>
    <row r="2391" spans="1:30" x14ac:dyDescent="0.25">
      <c r="A2391" s="12">
        <v>1347</v>
      </c>
      <c r="B2391" s="12">
        <v>2023081071</v>
      </c>
      <c r="C2391" s="13" t="s">
        <v>5377</v>
      </c>
      <c r="D2391" s="13" t="s">
        <v>5378</v>
      </c>
      <c r="E2391" s="13" t="s">
        <v>47</v>
      </c>
      <c r="F2391" s="12">
        <v>16</v>
      </c>
      <c r="G2391" s="13" t="s">
        <v>34</v>
      </c>
      <c r="H2391" s="12">
        <v>68</v>
      </c>
      <c r="I2391" s="12">
        <v>70</v>
      </c>
      <c r="J2391" s="12">
        <v>84</v>
      </c>
      <c r="K2391" s="13" t="s">
        <v>35</v>
      </c>
      <c r="L2391" s="12">
        <v>3.27</v>
      </c>
      <c r="M2391" s="13"/>
      <c r="N2391" s="13" t="s">
        <v>398</v>
      </c>
      <c r="O2391" s="13" t="s">
        <v>80</v>
      </c>
      <c r="P2391" s="13" t="s">
        <v>81</v>
      </c>
      <c r="Q2391" s="13" t="s">
        <v>65</v>
      </c>
      <c r="R2391" s="13" t="s">
        <v>54</v>
      </c>
      <c r="S2391" s="13" t="s">
        <v>40</v>
      </c>
      <c r="T2391" s="13" t="s">
        <v>56</v>
      </c>
      <c r="U2391" s="14">
        <v>37750</v>
      </c>
      <c r="V2391" s="12">
        <v>22</v>
      </c>
      <c r="W2391" s="13"/>
      <c r="X2391" s="13" t="s">
        <v>58</v>
      </c>
      <c r="Y2391" s="13" t="s">
        <v>5379</v>
      </c>
      <c r="Z2391" s="13" t="s">
        <v>5380</v>
      </c>
      <c r="AA2391" s="12">
        <v>8687433058</v>
      </c>
      <c r="AB2391" s="13" t="s">
        <v>45</v>
      </c>
      <c r="AC2391" s="13" t="s">
        <v>21411</v>
      </c>
      <c r="AD2391" s="13"/>
    </row>
    <row r="2392" spans="1:30" x14ac:dyDescent="0.25">
      <c r="A2392" s="12">
        <v>1965</v>
      </c>
      <c r="B2392" s="12">
        <v>2023041016</v>
      </c>
      <c r="C2392" s="13" t="s">
        <v>1162</v>
      </c>
      <c r="D2392" s="13" t="s">
        <v>7810</v>
      </c>
      <c r="E2392" s="13" t="s">
        <v>47</v>
      </c>
      <c r="F2392" s="12">
        <v>3</v>
      </c>
      <c r="G2392" s="13" t="s">
        <v>139</v>
      </c>
      <c r="H2392" s="12">
        <v>45</v>
      </c>
      <c r="I2392" s="12">
        <v>45</v>
      </c>
      <c r="J2392" s="12">
        <v>48</v>
      </c>
      <c r="K2392" s="13" t="s">
        <v>35</v>
      </c>
      <c r="L2392" s="12">
        <v>2.87</v>
      </c>
      <c r="M2392" s="13"/>
      <c r="N2392" s="13" t="s">
        <v>398</v>
      </c>
      <c r="O2392" s="13" t="s">
        <v>80</v>
      </c>
      <c r="P2392" s="13" t="s">
        <v>81</v>
      </c>
      <c r="Q2392" s="13" t="s">
        <v>65</v>
      </c>
      <c r="R2392" s="13" t="s">
        <v>54</v>
      </c>
      <c r="S2392" s="13" t="s">
        <v>55</v>
      </c>
      <c r="T2392" s="13"/>
      <c r="U2392" s="13" t="s">
        <v>24708</v>
      </c>
      <c r="V2392" s="12">
        <v>22</v>
      </c>
      <c r="W2392" s="13"/>
      <c r="X2392" s="13" t="s">
        <v>58</v>
      </c>
      <c r="Y2392" s="13" t="s">
        <v>7814</v>
      </c>
      <c r="Z2392" s="13" t="s">
        <v>7815</v>
      </c>
      <c r="AA2392" s="13" t="s">
        <v>7816</v>
      </c>
      <c r="AB2392" s="13" t="s">
        <v>45</v>
      </c>
      <c r="AC2392" s="13" t="s">
        <v>21411</v>
      </c>
      <c r="AD2392" s="13"/>
    </row>
    <row r="2393" spans="1:30" x14ac:dyDescent="0.25">
      <c r="A2393" s="12">
        <v>1988</v>
      </c>
      <c r="B2393" s="12">
        <v>2014060016</v>
      </c>
      <c r="C2393" s="13" t="s">
        <v>7907</v>
      </c>
      <c r="D2393" s="13" t="s">
        <v>7875</v>
      </c>
      <c r="E2393" s="13" t="s">
        <v>47</v>
      </c>
      <c r="F2393" s="12">
        <v>6</v>
      </c>
      <c r="G2393" s="13" t="s">
        <v>71</v>
      </c>
      <c r="H2393" s="12">
        <v>88</v>
      </c>
      <c r="I2393" s="12">
        <v>102</v>
      </c>
      <c r="J2393" s="12">
        <v>94</v>
      </c>
      <c r="K2393" s="13" t="s">
        <v>35</v>
      </c>
      <c r="L2393" s="12">
        <v>2.08</v>
      </c>
      <c r="M2393" s="13" t="s">
        <v>49</v>
      </c>
      <c r="N2393" s="13" t="s">
        <v>398</v>
      </c>
      <c r="O2393" s="13"/>
      <c r="P2393" s="13" t="s">
        <v>81</v>
      </c>
      <c r="Q2393" s="13" t="s">
        <v>65</v>
      </c>
      <c r="R2393" s="13" t="s">
        <v>54</v>
      </c>
      <c r="S2393" s="13" t="s">
        <v>40</v>
      </c>
      <c r="T2393" s="13" t="s">
        <v>56</v>
      </c>
      <c r="U2393" s="14">
        <v>33607</v>
      </c>
      <c r="V2393" s="12">
        <v>33</v>
      </c>
      <c r="W2393" s="13"/>
      <c r="X2393" s="13" t="s">
        <v>58</v>
      </c>
      <c r="Y2393" s="13" t="s">
        <v>7908</v>
      </c>
      <c r="Z2393" s="13" t="s">
        <v>7909</v>
      </c>
      <c r="AA2393" s="13"/>
      <c r="AB2393" s="13" t="s">
        <v>45</v>
      </c>
      <c r="AC2393" s="13" t="s">
        <v>21411</v>
      </c>
      <c r="AD2393" s="13"/>
    </row>
    <row r="2394" spans="1:30" x14ac:dyDescent="0.25">
      <c r="A2394" s="12">
        <v>2022</v>
      </c>
      <c r="B2394" s="12">
        <v>2025081042</v>
      </c>
      <c r="C2394" s="13" t="s">
        <v>76</v>
      </c>
      <c r="D2394" s="13" t="s">
        <v>8000</v>
      </c>
      <c r="E2394" s="13" t="s">
        <v>47</v>
      </c>
      <c r="F2394" s="12">
        <v>11</v>
      </c>
      <c r="G2394" s="13" t="s">
        <v>48</v>
      </c>
      <c r="H2394" s="13">
        <v>0</v>
      </c>
      <c r="I2394" s="12">
        <v>0</v>
      </c>
      <c r="J2394" s="12">
        <v>11</v>
      </c>
      <c r="K2394" s="13" t="s">
        <v>35</v>
      </c>
      <c r="L2394" s="13">
        <v>0</v>
      </c>
      <c r="M2394" s="13"/>
      <c r="N2394" s="13" t="s">
        <v>398</v>
      </c>
      <c r="O2394" s="13" t="s">
        <v>80</v>
      </c>
      <c r="P2394" s="13" t="s">
        <v>81</v>
      </c>
      <c r="Q2394" s="13" t="s">
        <v>65</v>
      </c>
      <c r="R2394" s="13" t="s">
        <v>54</v>
      </c>
      <c r="S2394" s="13" t="s">
        <v>40</v>
      </c>
      <c r="T2394" s="13" t="s">
        <v>56</v>
      </c>
      <c r="U2394" s="13" t="s">
        <v>24709</v>
      </c>
      <c r="V2394" s="12">
        <v>22</v>
      </c>
      <c r="W2394" s="13"/>
      <c r="X2394" s="13" t="s">
        <v>58</v>
      </c>
      <c r="Y2394" s="13" t="s">
        <v>24710</v>
      </c>
      <c r="Z2394" s="13" t="s">
        <v>24711</v>
      </c>
      <c r="AA2394" s="12">
        <v>8684639517</v>
      </c>
      <c r="AB2394" s="13" t="s">
        <v>45</v>
      </c>
      <c r="AC2394" s="13" t="s">
        <v>21411</v>
      </c>
      <c r="AD2394" s="13"/>
    </row>
    <row r="2395" spans="1:30" x14ac:dyDescent="0.25">
      <c r="A2395" s="12">
        <v>175</v>
      </c>
      <c r="B2395" s="12">
        <v>2025071259</v>
      </c>
      <c r="C2395" s="13" t="s">
        <v>1438</v>
      </c>
      <c r="D2395" s="13" t="s">
        <v>813</v>
      </c>
      <c r="E2395" s="13" t="s">
        <v>47</v>
      </c>
      <c r="F2395" s="12">
        <v>12</v>
      </c>
      <c r="G2395" s="13" t="s">
        <v>48</v>
      </c>
      <c r="H2395" s="13">
        <v>0</v>
      </c>
      <c r="I2395" s="12">
        <v>0</v>
      </c>
      <c r="J2395" s="12">
        <v>12</v>
      </c>
      <c r="K2395" s="13" t="s">
        <v>35</v>
      </c>
      <c r="L2395" s="13">
        <v>0</v>
      </c>
      <c r="M2395" s="13"/>
      <c r="N2395" s="13" t="s">
        <v>398</v>
      </c>
      <c r="O2395" s="13"/>
      <c r="P2395" s="13" t="s">
        <v>81</v>
      </c>
      <c r="Q2395" s="13" t="s">
        <v>65</v>
      </c>
      <c r="R2395" s="13" t="s">
        <v>54</v>
      </c>
      <c r="S2395" s="13" t="s">
        <v>40</v>
      </c>
      <c r="T2395" s="13"/>
      <c r="U2395" s="13" t="s">
        <v>24712</v>
      </c>
      <c r="V2395" s="12">
        <v>31</v>
      </c>
      <c r="W2395" s="13"/>
      <c r="X2395" s="13" t="s">
        <v>58</v>
      </c>
      <c r="Y2395" s="13" t="s">
        <v>24713</v>
      </c>
      <c r="Z2395" s="13" t="s">
        <v>24714</v>
      </c>
      <c r="AA2395" s="13" t="s">
        <v>24715</v>
      </c>
      <c r="AB2395" s="13" t="s">
        <v>45</v>
      </c>
      <c r="AC2395" s="13" t="s">
        <v>21411</v>
      </c>
      <c r="AD2395" s="13"/>
    </row>
    <row r="2396" spans="1:30" x14ac:dyDescent="0.25">
      <c r="A2396" s="12">
        <v>270</v>
      </c>
      <c r="B2396" s="12">
        <v>2025071256</v>
      </c>
      <c r="C2396" s="13" t="s">
        <v>7620</v>
      </c>
      <c r="D2396" s="13" t="s">
        <v>13490</v>
      </c>
      <c r="E2396" s="13" t="s">
        <v>47</v>
      </c>
      <c r="F2396" s="12">
        <v>12</v>
      </c>
      <c r="G2396" s="13" t="s">
        <v>48</v>
      </c>
      <c r="H2396" s="13">
        <v>0</v>
      </c>
      <c r="I2396" s="12">
        <v>0</v>
      </c>
      <c r="J2396" s="12">
        <v>12</v>
      </c>
      <c r="K2396" s="13" t="s">
        <v>35</v>
      </c>
      <c r="L2396" s="13">
        <v>0</v>
      </c>
      <c r="M2396" s="13"/>
      <c r="N2396" s="13" t="s">
        <v>398</v>
      </c>
      <c r="O2396" s="13" t="s">
        <v>80</v>
      </c>
      <c r="P2396" s="13" t="s">
        <v>81</v>
      </c>
      <c r="Q2396" s="13" t="s">
        <v>65</v>
      </c>
      <c r="R2396" s="13" t="s">
        <v>54</v>
      </c>
      <c r="S2396" s="13" t="s">
        <v>40</v>
      </c>
      <c r="T2396" s="13"/>
      <c r="U2396" s="14">
        <v>33788</v>
      </c>
      <c r="V2396" s="12">
        <v>33</v>
      </c>
      <c r="W2396" s="13"/>
      <c r="X2396" s="13" t="s">
        <v>58</v>
      </c>
      <c r="Y2396" s="13" t="s">
        <v>24716</v>
      </c>
      <c r="Z2396" s="13" t="s">
        <v>24717</v>
      </c>
      <c r="AA2396" s="13" t="s">
        <v>24718</v>
      </c>
      <c r="AB2396" s="13" t="s">
        <v>45</v>
      </c>
      <c r="AC2396" s="13" t="s">
        <v>21411</v>
      </c>
      <c r="AD2396" s="13"/>
    </row>
    <row r="2397" spans="1:30" x14ac:dyDescent="0.25">
      <c r="A2397" s="12">
        <v>73</v>
      </c>
      <c r="B2397" s="12">
        <v>2023081225</v>
      </c>
      <c r="C2397" s="13" t="s">
        <v>396</v>
      </c>
      <c r="D2397" s="13" t="s">
        <v>397</v>
      </c>
      <c r="E2397" s="13" t="s">
        <v>93</v>
      </c>
      <c r="F2397" s="12">
        <v>13</v>
      </c>
      <c r="G2397" s="13" t="s">
        <v>139</v>
      </c>
      <c r="H2397" s="12">
        <v>54</v>
      </c>
      <c r="I2397" s="12">
        <v>54</v>
      </c>
      <c r="J2397" s="12">
        <v>67</v>
      </c>
      <c r="K2397" s="13" t="s">
        <v>35</v>
      </c>
      <c r="L2397" s="12">
        <v>3.44</v>
      </c>
      <c r="M2397" s="13"/>
      <c r="N2397" s="13" t="s">
        <v>398</v>
      </c>
      <c r="O2397" s="13" t="s">
        <v>80</v>
      </c>
      <c r="P2397" s="13" t="s">
        <v>81</v>
      </c>
      <c r="Q2397" s="13" t="s">
        <v>65</v>
      </c>
      <c r="R2397" s="13" t="s">
        <v>95</v>
      </c>
      <c r="S2397" s="13" t="s">
        <v>40</v>
      </c>
      <c r="T2397" s="13" t="s">
        <v>56</v>
      </c>
      <c r="U2397" s="13" t="s">
        <v>24719</v>
      </c>
      <c r="V2397" s="12">
        <v>41</v>
      </c>
      <c r="W2397" s="13" t="s">
        <v>66</v>
      </c>
      <c r="X2397" s="13" t="s">
        <v>58</v>
      </c>
      <c r="Y2397" s="13" t="s">
        <v>399</v>
      </c>
      <c r="Z2397" s="13" t="s">
        <v>400</v>
      </c>
      <c r="AA2397" s="13">
        <v>0</v>
      </c>
      <c r="AB2397" s="13" t="s">
        <v>45</v>
      </c>
      <c r="AC2397" s="13" t="s">
        <v>21411</v>
      </c>
      <c r="AD2397" s="13"/>
    </row>
    <row r="2398" spans="1:30" x14ac:dyDescent="0.25">
      <c r="A2398" s="12">
        <v>2412</v>
      </c>
      <c r="B2398" s="12">
        <v>2025071162</v>
      </c>
      <c r="C2398" s="13" t="s">
        <v>24720</v>
      </c>
      <c r="D2398" s="13" t="s">
        <v>9574</v>
      </c>
      <c r="E2398" s="13" t="s">
        <v>93</v>
      </c>
      <c r="F2398" s="12">
        <v>13</v>
      </c>
      <c r="G2398" s="13" t="s">
        <v>48</v>
      </c>
      <c r="H2398" s="13">
        <v>0</v>
      </c>
      <c r="I2398" s="12">
        <v>0</v>
      </c>
      <c r="J2398" s="12">
        <v>13</v>
      </c>
      <c r="K2398" s="13" t="s">
        <v>35</v>
      </c>
      <c r="L2398" s="13">
        <v>0</v>
      </c>
      <c r="M2398" s="13"/>
      <c r="N2398" s="13" t="s">
        <v>398</v>
      </c>
      <c r="O2398" s="13" t="s">
        <v>94</v>
      </c>
      <c r="P2398" s="13" t="s">
        <v>81</v>
      </c>
      <c r="Q2398" s="13" t="s">
        <v>65</v>
      </c>
      <c r="R2398" s="13" t="s">
        <v>95</v>
      </c>
      <c r="S2398" s="13" t="s">
        <v>40</v>
      </c>
      <c r="T2398" s="13" t="s">
        <v>56</v>
      </c>
      <c r="U2398" s="14">
        <v>39326</v>
      </c>
      <c r="V2398" s="12">
        <v>18</v>
      </c>
      <c r="W2398" s="13" t="s">
        <v>433</v>
      </c>
      <c r="X2398" s="13" t="s">
        <v>58</v>
      </c>
      <c r="Y2398" s="13" t="s">
        <v>24721</v>
      </c>
      <c r="Z2398" s="13" t="s">
        <v>24722</v>
      </c>
      <c r="AA2398" s="13" t="s">
        <v>24723</v>
      </c>
      <c r="AB2398" s="13" t="s">
        <v>45</v>
      </c>
      <c r="AC2398" s="13" t="s">
        <v>21411</v>
      </c>
      <c r="AD2398" s="13"/>
    </row>
    <row r="2399" spans="1:30" x14ac:dyDescent="0.25">
      <c r="A2399" s="12">
        <v>315</v>
      </c>
      <c r="B2399" s="12">
        <v>2024051031</v>
      </c>
      <c r="C2399" s="13" t="s">
        <v>24724</v>
      </c>
      <c r="D2399" s="13" t="s">
        <v>24725</v>
      </c>
      <c r="E2399" s="13" t="s">
        <v>93</v>
      </c>
      <c r="F2399" s="12">
        <v>13</v>
      </c>
      <c r="G2399" s="13" t="s">
        <v>48</v>
      </c>
      <c r="H2399" s="13">
        <v>0</v>
      </c>
      <c r="I2399" s="12">
        <v>0</v>
      </c>
      <c r="J2399" s="12">
        <v>13</v>
      </c>
      <c r="K2399" s="13" t="s">
        <v>35</v>
      </c>
      <c r="L2399" s="13">
        <v>0</v>
      </c>
      <c r="M2399" s="13"/>
      <c r="N2399" s="13" t="s">
        <v>398</v>
      </c>
      <c r="O2399" s="13" t="s">
        <v>94</v>
      </c>
      <c r="P2399" s="13" t="s">
        <v>81</v>
      </c>
      <c r="Q2399" s="13" t="s">
        <v>65</v>
      </c>
      <c r="R2399" s="13" t="s">
        <v>95</v>
      </c>
      <c r="S2399" s="13" t="s">
        <v>40</v>
      </c>
      <c r="T2399" s="13"/>
      <c r="U2399" s="14">
        <v>39266</v>
      </c>
      <c r="V2399" s="12">
        <v>18</v>
      </c>
      <c r="W2399" s="13" t="s">
        <v>74</v>
      </c>
      <c r="X2399" s="13" t="s">
        <v>58</v>
      </c>
      <c r="Y2399" s="13" t="s">
        <v>24726</v>
      </c>
      <c r="Z2399" s="13" t="s">
        <v>24727</v>
      </c>
      <c r="AA2399" s="13" t="s">
        <v>21532</v>
      </c>
      <c r="AB2399" s="13" t="s">
        <v>45</v>
      </c>
      <c r="AC2399" s="13" t="s">
        <v>21411</v>
      </c>
      <c r="AD2399" s="13"/>
    </row>
    <row r="2400" spans="1:30" x14ac:dyDescent="0.25">
      <c r="A2400" s="12">
        <v>1222</v>
      </c>
      <c r="B2400" s="12">
        <v>2025081083</v>
      </c>
      <c r="C2400" s="13" t="s">
        <v>1454</v>
      </c>
      <c r="D2400" s="13" t="s">
        <v>4892</v>
      </c>
      <c r="E2400" s="13" t="s">
        <v>93</v>
      </c>
      <c r="F2400" s="12">
        <v>13</v>
      </c>
      <c r="G2400" s="13" t="s">
        <v>48</v>
      </c>
      <c r="H2400" s="13">
        <v>0</v>
      </c>
      <c r="I2400" s="12">
        <v>0</v>
      </c>
      <c r="J2400" s="12">
        <v>13</v>
      </c>
      <c r="K2400" s="13" t="s">
        <v>35</v>
      </c>
      <c r="L2400" s="13">
        <v>0</v>
      </c>
      <c r="M2400" s="13"/>
      <c r="N2400" s="13" t="s">
        <v>398</v>
      </c>
      <c r="O2400" s="13" t="s">
        <v>94</v>
      </c>
      <c r="P2400" s="13" t="s">
        <v>81</v>
      </c>
      <c r="Q2400" s="13" t="s">
        <v>65</v>
      </c>
      <c r="R2400" s="13" t="s">
        <v>95</v>
      </c>
      <c r="S2400" s="13" t="s">
        <v>40</v>
      </c>
      <c r="T2400" s="13" t="s">
        <v>56</v>
      </c>
      <c r="U2400" s="14">
        <v>39539</v>
      </c>
      <c r="V2400" s="12">
        <v>17</v>
      </c>
      <c r="W2400" s="13"/>
      <c r="X2400" s="13" t="s">
        <v>58</v>
      </c>
      <c r="Y2400" s="13" t="s">
        <v>24728</v>
      </c>
      <c r="Z2400" s="13" t="s">
        <v>24729</v>
      </c>
      <c r="AA2400" s="13" t="s">
        <v>21532</v>
      </c>
      <c r="AB2400" s="13" t="s">
        <v>45</v>
      </c>
      <c r="AC2400" s="13" t="s">
        <v>21411</v>
      </c>
      <c r="AD2400" s="13"/>
    </row>
    <row r="2401" spans="1:30" x14ac:dyDescent="0.25">
      <c r="A2401" s="12">
        <v>1286</v>
      </c>
      <c r="B2401" s="12">
        <v>2023071196</v>
      </c>
      <c r="C2401" s="13" t="s">
        <v>1288</v>
      </c>
      <c r="D2401" s="13" t="s">
        <v>5150</v>
      </c>
      <c r="E2401" s="13" t="s">
        <v>93</v>
      </c>
      <c r="F2401" s="12">
        <v>17</v>
      </c>
      <c r="G2401" s="13" t="s">
        <v>139</v>
      </c>
      <c r="H2401" s="12">
        <v>55</v>
      </c>
      <c r="I2401" s="12">
        <v>55</v>
      </c>
      <c r="J2401" s="12">
        <v>72</v>
      </c>
      <c r="K2401" s="13" t="s">
        <v>35</v>
      </c>
      <c r="L2401" s="12">
        <v>3.49</v>
      </c>
      <c r="M2401" s="13"/>
      <c r="N2401" s="13" t="s">
        <v>398</v>
      </c>
      <c r="O2401" s="13" t="s">
        <v>94</v>
      </c>
      <c r="P2401" s="13" t="s">
        <v>81</v>
      </c>
      <c r="Q2401" s="13" t="s">
        <v>65</v>
      </c>
      <c r="R2401" s="13" t="s">
        <v>95</v>
      </c>
      <c r="S2401" s="13" t="s">
        <v>40</v>
      </c>
      <c r="T2401" s="13"/>
      <c r="U2401" s="13" t="s">
        <v>24730</v>
      </c>
      <c r="V2401" s="12">
        <v>29</v>
      </c>
      <c r="W2401" s="13"/>
      <c r="X2401" s="13" t="s">
        <v>58</v>
      </c>
      <c r="Y2401" s="13" t="s">
        <v>5151</v>
      </c>
      <c r="Z2401" s="13" t="s">
        <v>5152</v>
      </c>
      <c r="AA2401" s="13" t="s">
        <v>5153</v>
      </c>
      <c r="AB2401" s="13" t="s">
        <v>45</v>
      </c>
      <c r="AC2401" s="13" t="s">
        <v>21411</v>
      </c>
      <c r="AD2401" s="13"/>
    </row>
    <row r="2402" spans="1:30" x14ac:dyDescent="0.25">
      <c r="A2402" s="12">
        <v>1312</v>
      </c>
      <c r="B2402" s="12">
        <v>2024051074</v>
      </c>
      <c r="C2402" s="13" t="s">
        <v>5276</v>
      </c>
      <c r="D2402" s="13" t="s">
        <v>5236</v>
      </c>
      <c r="E2402" s="13" t="s">
        <v>93</v>
      </c>
      <c r="F2402" s="12">
        <v>12</v>
      </c>
      <c r="G2402" s="13" t="s">
        <v>78</v>
      </c>
      <c r="H2402" s="12">
        <v>29</v>
      </c>
      <c r="I2402" s="12">
        <v>29</v>
      </c>
      <c r="J2402" s="12">
        <v>41</v>
      </c>
      <c r="K2402" s="13" t="s">
        <v>35</v>
      </c>
      <c r="L2402" s="12">
        <v>3.46</v>
      </c>
      <c r="M2402" s="13"/>
      <c r="N2402" s="13" t="s">
        <v>398</v>
      </c>
      <c r="O2402" s="13" t="s">
        <v>94</v>
      </c>
      <c r="P2402" s="13" t="s">
        <v>81</v>
      </c>
      <c r="Q2402" s="13" t="s">
        <v>65</v>
      </c>
      <c r="R2402" s="13" t="s">
        <v>95</v>
      </c>
      <c r="S2402" s="13" t="s">
        <v>40</v>
      </c>
      <c r="T2402" s="13" t="s">
        <v>56</v>
      </c>
      <c r="U2402" s="14">
        <v>38387</v>
      </c>
      <c r="V2402" s="12">
        <v>20</v>
      </c>
      <c r="W2402" s="13"/>
      <c r="X2402" s="13" t="s">
        <v>58</v>
      </c>
      <c r="Y2402" s="13" t="s">
        <v>5277</v>
      </c>
      <c r="Z2402" s="13" t="s">
        <v>5278</v>
      </c>
      <c r="AA2402" s="13" t="s">
        <v>5279</v>
      </c>
      <c r="AB2402" s="13" t="s">
        <v>45</v>
      </c>
      <c r="AC2402" s="13" t="s">
        <v>21411</v>
      </c>
      <c r="AD2402" s="13"/>
    </row>
    <row r="2403" spans="1:30" x14ac:dyDescent="0.25">
      <c r="A2403" s="12">
        <v>251</v>
      </c>
      <c r="B2403" s="12">
        <v>2025081098</v>
      </c>
      <c r="C2403" s="13" t="s">
        <v>432</v>
      </c>
      <c r="D2403" s="13" t="s">
        <v>1029</v>
      </c>
      <c r="E2403" s="13" t="s">
        <v>93</v>
      </c>
      <c r="F2403" s="12">
        <v>13</v>
      </c>
      <c r="G2403" s="13" t="s">
        <v>48</v>
      </c>
      <c r="H2403" s="13">
        <v>0</v>
      </c>
      <c r="I2403" s="12">
        <v>0</v>
      </c>
      <c r="J2403" s="12">
        <v>13</v>
      </c>
      <c r="K2403" s="13" t="s">
        <v>35</v>
      </c>
      <c r="L2403" s="13">
        <v>0</v>
      </c>
      <c r="M2403" s="13"/>
      <c r="N2403" s="13" t="s">
        <v>398</v>
      </c>
      <c r="O2403" s="13" t="s">
        <v>80</v>
      </c>
      <c r="P2403" s="13" t="s">
        <v>81</v>
      </c>
      <c r="Q2403" s="13" t="s">
        <v>65</v>
      </c>
      <c r="R2403" s="13" t="s">
        <v>95</v>
      </c>
      <c r="S2403" s="13" t="s">
        <v>40</v>
      </c>
      <c r="T2403" s="13"/>
      <c r="U2403" s="13" t="s">
        <v>21880</v>
      </c>
      <c r="V2403" s="12">
        <v>17</v>
      </c>
      <c r="W2403" s="13"/>
      <c r="X2403" s="13" t="s">
        <v>58</v>
      </c>
      <c r="Y2403" s="13" t="s">
        <v>58</v>
      </c>
      <c r="Z2403" s="13" t="s">
        <v>24731</v>
      </c>
      <c r="AA2403" s="13" t="s">
        <v>24732</v>
      </c>
      <c r="AB2403" s="13" t="s">
        <v>45</v>
      </c>
      <c r="AC2403" s="13" t="s">
        <v>21411</v>
      </c>
      <c r="AD2403" s="13"/>
    </row>
    <row r="2404" spans="1:30" x14ac:dyDescent="0.25">
      <c r="A2404" s="12">
        <v>2171</v>
      </c>
      <c r="B2404" s="12">
        <v>2025081037</v>
      </c>
      <c r="C2404" s="13" t="s">
        <v>4029</v>
      </c>
      <c r="D2404" s="13" t="s">
        <v>14624</v>
      </c>
      <c r="E2404" s="13" t="s">
        <v>93</v>
      </c>
      <c r="F2404" s="12">
        <v>13</v>
      </c>
      <c r="G2404" s="13" t="s">
        <v>48</v>
      </c>
      <c r="H2404" s="13">
        <v>0</v>
      </c>
      <c r="I2404" s="12">
        <v>0</v>
      </c>
      <c r="J2404" s="12">
        <v>13</v>
      </c>
      <c r="K2404" s="13" t="s">
        <v>35</v>
      </c>
      <c r="L2404" s="13">
        <v>0</v>
      </c>
      <c r="M2404" s="13"/>
      <c r="N2404" s="13" t="s">
        <v>398</v>
      </c>
      <c r="O2404" s="13" t="s">
        <v>80</v>
      </c>
      <c r="P2404" s="13" t="s">
        <v>81</v>
      </c>
      <c r="Q2404" s="13" t="s">
        <v>65</v>
      </c>
      <c r="R2404" s="13" t="s">
        <v>95</v>
      </c>
      <c r="S2404" s="13" t="s">
        <v>40</v>
      </c>
      <c r="T2404" s="13" t="s">
        <v>56</v>
      </c>
      <c r="U2404" s="13" t="s">
        <v>22427</v>
      </c>
      <c r="V2404" s="12">
        <v>18</v>
      </c>
      <c r="W2404" s="13"/>
      <c r="X2404" s="13" t="s">
        <v>58</v>
      </c>
      <c r="Y2404" s="13" t="s">
        <v>24733</v>
      </c>
      <c r="Z2404" s="13" t="s">
        <v>24734</v>
      </c>
      <c r="AA2404" s="13" t="s">
        <v>24735</v>
      </c>
      <c r="AB2404" s="13" t="s">
        <v>45</v>
      </c>
      <c r="AC2404" s="13" t="s">
        <v>21411</v>
      </c>
      <c r="AD2404" s="13"/>
    </row>
    <row r="2405" spans="1:30" x14ac:dyDescent="0.25">
      <c r="A2405" s="12">
        <v>1040</v>
      </c>
      <c r="B2405" s="12">
        <v>2022121041</v>
      </c>
      <c r="C2405" s="13" t="s">
        <v>4133</v>
      </c>
      <c r="D2405" s="13" t="s">
        <v>4114</v>
      </c>
      <c r="E2405" s="13" t="s">
        <v>176</v>
      </c>
      <c r="F2405" s="12">
        <v>13</v>
      </c>
      <c r="G2405" s="13" t="s">
        <v>34</v>
      </c>
      <c r="H2405" s="12">
        <v>88</v>
      </c>
      <c r="I2405" s="12">
        <v>88</v>
      </c>
      <c r="J2405" s="12">
        <v>101</v>
      </c>
      <c r="K2405" s="13" t="s">
        <v>35</v>
      </c>
      <c r="L2405" s="12">
        <v>3.42</v>
      </c>
      <c r="M2405" s="13"/>
      <c r="N2405" s="13" t="s">
        <v>398</v>
      </c>
      <c r="O2405" s="13" t="s">
        <v>178</v>
      </c>
      <c r="P2405" s="13" t="s">
        <v>81</v>
      </c>
      <c r="Q2405" s="13" t="s">
        <v>65</v>
      </c>
      <c r="R2405" s="13" t="s">
        <v>179</v>
      </c>
      <c r="S2405" s="13" t="s">
        <v>40</v>
      </c>
      <c r="T2405" s="13"/>
      <c r="U2405" s="13" t="s">
        <v>24736</v>
      </c>
      <c r="V2405" s="12">
        <v>20</v>
      </c>
      <c r="W2405" s="13" t="s">
        <v>74</v>
      </c>
      <c r="X2405" s="13" t="s">
        <v>58</v>
      </c>
      <c r="Y2405" s="13" t="s">
        <v>4134</v>
      </c>
      <c r="Z2405" s="13" t="s">
        <v>4135</v>
      </c>
      <c r="AA2405" s="13" t="s">
        <v>4136</v>
      </c>
      <c r="AB2405" s="13" t="s">
        <v>45</v>
      </c>
      <c r="AC2405" s="13" t="s">
        <v>21411</v>
      </c>
      <c r="AD2405" s="13"/>
    </row>
    <row r="2406" spans="1:30" x14ac:dyDescent="0.25">
      <c r="A2406" s="12">
        <v>1442</v>
      </c>
      <c r="B2406" s="12">
        <v>2024061053</v>
      </c>
      <c r="C2406" s="13" t="s">
        <v>5669</v>
      </c>
      <c r="D2406" s="13" t="s">
        <v>46</v>
      </c>
      <c r="E2406" s="13" t="s">
        <v>176</v>
      </c>
      <c r="F2406" s="12">
        <v>14</v>
      </c>
      <c r="G2406" s="13" t="s">
        <v>139</v>
      </c>
      <c r="H2406" s="12">
        <v>31</v>
      </c>
      <c r="I2406" s="12">
        <v>34</v>
      </c>
      <c r="J2406" s="12">
        <v>45</v>
      </c>
      <c r="K2406" s="13" t="s">
        <v>35</v>
      </c>
      <c r="L2406" s="12">
        <v>3.04</v>
      </c>
      <c r="M2406" s="13"/>
      <c r="N2406" s="13" t="s">
        <v>398</v>
      </c>
      <c r="O2406" s="13" t="s">
        <v>178</v>
      </c>
      <c r="P2406" s="13" t="s">
        <v>81</v>
      </c>
      <c r="Q2406" s="13" t="s">
        <v>65</v>
      </c>
      <c r="R2406" s="13" t="s">
        <v>179</v>
      </c>
      <c r="S2406" s="13" t="s">
        <v>40</v>
      </c>
      <c r="T2406" s="13" t="s">
        <v>56</v>
      </c>
      <c r="U2406" s="13" t="s">
        <v>22380</v>
      </c>
      <c r="V2406" s="12">
        <v>19</v>
      </c>
      <c r="W2406" s="13" t="s">
        <v>74</v>
      </c>
      <c r="X2406" s="13" t="s">
        <v>58</v>
      </c>
      <c r="Y2406" s="13" t="s">
        <v>5670</v>
      </c>
      <c r="Z2406" s="13" t="s">
        <v>5671</v>
      </c>
      <c r="AA2406" s="13" t="s">
        <v>5672</v>
      </c>
      <c r="AB2406" s="13" t="s">
        <v>45</v>
      </c>
      <c r="AC2406" s="13" t="s">
        <v>21411</v>
      </c>
      <c r="AD2406" s="13"/>
    </row>
    <row r="2407" spans="1:30" x14ac:dyDescent="0.25">
      <c r="A2407" s="12">
        <v>74</v>
      </c>
      <c r="B2407" s="12">
        <v>2025081303</v>
      </c>
      <c r="C2407" s="13" t="s">
        <v>24737</v>
      </c>
      <c r="D2407" s="13" t="s">
        <v>397</v>
      </c>
      <c r="E2407" s="13" t="s">
        <v>176</v>
      </c>
      <c r="F2407" s="12">
        <v>13</v>
      </c>
      <c r="G2407" s="13" t="s">
        <v>48</v>
      </c>
      <c r="H2407" s="13">
        <v>0</v>
      </c>
      <c r="I2407" s="12">
        <v>0</v>
      </c>
      <c r="J2407" s="12">
        <v>13</v>
      </c>
      <c r="K2407" s="13" t="s">
        <v>35</v>
      </c>
      <c r="L2407" s="13">
        <v>0</v>
      </c>
      <c r="M2407" s="13"/>
      <c r="N2407" s="13" t="s">
        <v>398</v>
      </c>
      <c r="O2407" s="13" t="s">
        <v>178</v>
      </c>
      <c r="P2407" s="13" t="s">
        <v>81</v>
      </c>
      <c r="Q2407" s="13" t="s">
        <v>65</v>
      </c>
      <c r="R2407" s="13" t="s">
        <v>179</v>
      </c>
      <c r="S2407" s="13" t="s">
        <v>40</v>
      </c>
      <c r="T2407" s="13" t="s">
        <v>56</v>
      </c>
      <c r="U2407" s="13" t="s">
        <v>24738</v>
      </c>
      <c r="V2407" s="12">
        <v>17</v>
      </c>
      <c r="W2407" s="13"/>
      <c r="X2407" s="13" t="s">
        <v>58</v>
      </c>
      <c r="Y2407" s="13" t="s">
        <v>24739</v>
      </c>
      <c r="Z2407" s="13" t="s">
        <v>24740</v>
      </c>
      <c r="AA2407" s="12">
        <v>7600225</v>
      </c>
      <c r="AB2407" s="13" t="s">
        <v>45</v>
      </c>
      <c r="AC2407" s="13" t="s">
        <v>21411</v>
      </c>
      <c r="AD2407" s="13"/>
    </row>
    <row r="2408" spans="1:30" x14ac:dyDescent="0.25">
      <c r="A2408" s="12">
        <v>384</v>
      </c>
      <c r="B2408" s="12">
        <v>2023081244</v>
      </c>
      <c r="C2408" s="13" t="s">
        <v>1584</v>
      </c>
      <c r="D2408" s="13" t="s">
        <v>1579</v>
      </c>
      <c r="E2408" s="13" t="s">
        <v>47</v>
      </c>
      <c r="F2408" s="12">
        <v>15</v>
      </c>
      <c r="G2408" s="13" t="s">
        <v>34</v>
      </c>
      <c r="H2408" s="12">
        <v>74</v>
      </c>
      <c r="I2408" s="12">
        <v>74</v>
      </c>
      <c r="J2408" s="12">
        <v>89</v>
      </c>
      <c r="K2408" s="13" t="s">
        <v>35</v>
      </c>
      <c r="L2408" s="12">
        <v>3.47</v>
      </c>
      <c r="M2408" s="13"/>
      <c r="N2408" s="13" t="s">
        <v>398</v>
      </c>
      <c r="O2408" s="13" t="s">
        <v>80</v>
      </c>
      <c r="P2408" s="13" t="s">
        <v>81</v>
      </c>
      <c r="Q2408" s="13" t="s">
        <v>65</v>
      </c>
      <c r="R2408" s="13" t="s">
        <v>109</v>
      </c>
      <c r="S2408" s="13" t="s">
        <v>40</v>
      </c>
      <c r="T2408" s="13" t="s">
        <v>56</v>
      </c>
      <c r="U2408" s="14">
        <v>38785</v>
      </c>
      <c r="V2408" s="12">
        <v>19</v>
      </c>
      <c r="W2408" s="13" t="s">
        <v>74</v>
      </c>
      <c r="X2408" s="13" t="s">
        <v>333</v>
      </c>
      <c r="Y2408" s="13" t="s">
        <v>1585</v>
      </c>
      <c r="Z2408" s="13" t="s">
        <v>1586</v>
      </c>
      <c r="AA2408" s="12">
        <v>12687856075</v>
      </c>
      <c r="AB2408" s="13" t="s">
        <v>45</v>
      </c>
      <c r="AC2408" s="13" t="s">
        <v>21411</v>
      </c>
      <c r="AD2408" s="13"/>
    </row>
    <row r="2409" spans="1:30" x14ac:dyDescent="0.25">
      <c r="A2409" s="12">
        <v>1387</v>
      </c>
      <c r="B2409" s="12">
        <v>2021051021</v>
      </c>
      <c r="C2409" s="13" t="s">
        <v>5486</v>
      </c>
      <c r="D2409" s="13" t="s">
        <v>5272</v>
      </c>
      <c r="E2409" s="13" t="s">
        <v>47</v>
      </c>
      <c r="F2409" s="12">
        <v>14</v>
      </c>
      <c r="G2409" s="13" t="s">
        <v>34</v>
      </c>
      <c r="H2409" s="12">
        <v>76</v>
      </c>
      <c r="I2409" s="12">
        <v>82</v>
      </c>
      <c r="J2409" s="12">
        <v>90</v>
      </c>
      <c r="K2409" s="13" t="s">
        <v>35</v>
      </c>
      <c r="L2409" s="12">
        <v>2.92</v>
      </c>
      <c r="M2409" s="13"/>
      <c r="N2409" s="13" t="s">
        <v>398</v>
      </c>
      <c r="O2409" s="13" t="s">
        <v>80</v>
      </c>
      <c r="P2409" s="13" t="s">
        <v>81</v>
      </c>
      <c r="Q2409" s="13" t="s">
        <v>65</v>
      </c>
      <c r="R2409" s="13" t="s">
        <v>54</v>
      </c>
      <c r="S2409" s="13" t="s">
        <v>40</v>
      </c>
      <c r="T2409" s="13" t="s">
        <v>56</v>
      </c>
      <c r="U2409" s="13" t="s">
        <v>24623</v>
      </c>
      <c r="V2409" s="12">
        <v>24</v>
      </c>
      <c r="W2409" s="13"/>
      <c r="X2409" s="13" t="s">
        <v>333</v>
      </c>
      <c r="Y2409" s="13" t="s">
        <v>5487</v>
      </c>
      <c r="Z2409" s="13" t="s">
        <v>5488</v>
      </c>
      <c r="AA2409" s="13" t="s">
        <v>5489</v>
      </c>
      <c r="AB2409" s="13" t="s">
        <v>45</v>
      </c>
      <c r="AC2409" s="13" t="s">
        <v>21411</v>
      </c>
      <c r="AD2409" s="13"/>
    </row>
    <row r="2410" spans="1:30" x14ac:dyDescent="0.25">
      <c r="A2410" s="12">
        <v>2609</v>
      </c>
      <c r="B2410" s="12">
        <v>2025081012</v>
      </c>
      <c r="C2410" s="13" t="s">
        <v>24741</v>
      </c>
      <c r="D2410" s="13" t="s">
        <v>24742</v>
      </c>
      <c r="E2410" s="13" t="s">
        <v>47</v>
      </c>
      <c r="F2410" s="12">
        <v>16</v>
      </c>
      <c r="G2410" s="13" t="s">
        <v>48</v>
      </c>
      <c r="H2410" s="13">
        <v>0</v>
      </c>
      <c r="I2410" s="12">
        <v>0</v>
      </c>
      <c r="J2410" s="12">
        <v>16</v>
      </c>
      <c r="K2410" s="13" t="s">
        <v>754</v>
      </c>
      <c r="L2410" s="13">
        <v>0</v>
      </c>
      <c r="M2410" s="13"/>
      <c r="N2410" s="13" t="s">
        <v>398</v>
      </c>
      <c r="O2410" s="13"/>
      <c r="P2410" s="13" t="s">
        <v>754</v>
      </c>
      <c r="Q2410" s="13" t="s">
        <v>754</v>
      </c>
      <c r="R2410" s="13" t="s">
        <v>109</v>
      </c>
      <c r="S2410" s="13" t="s">
        <v>40</v>
      </c>
      <c r="T2410" s="13"/>
      <c r="U2410" s="14">
        <v>35559</v>
      </c>
      <c r="V2410" s="12">
        <v>28</v>
      </c>
      <c r="W2410" s="13"/>
      <c r="X2410" s="13" t="s">
        <v>5805</v>
      </c>
      <c r="Y2410" s="13" t="s">
        <v>24743</v>
      </c>
      <c r="Z2410" s="13" t="s">
        <v>24744</v>
      </c>
      <c r="AA2410" s="12">
        <v>5978114779</v>
      </c>
      <c r="AB2410" s="13" t="s">
        <v>45</v>
      </c>
      <c r="AC2410" s="13" t="s">
        <v>21411</v>
      </c>
      <c r="AD2410" s="13"/>
    </row>
    <row r="2411" spans="1:30" x14ac:dyDescent="0.25">
      <c r="A2411" s="12">
        <v>2358</v>
      </c>
      <c r="B2411" s="12">
        <v>2022071114</v>
      </c>
      <c r="C2411" s="13" t="s">
        <v>9341</v>
      </c>
      <c r="D2411" s="13" t="s">
        <v>9332</v>
      </c>
      <c r="E2411" s="13" t="s">
        <v>47</v>
      </c>
      <c r="F2411" s="12">
        <v>10</v>
      </c>
      <c r="G2411" s="13" t="s">
        <v>71</v>
      </c>
      <c r="H2411" s="12">
        <v>108</v>
      </c>
      <c r="I2411" s="12">
        <v>110</v>
      </c>
      <c r="J2411" s="12">
        <v>118</v>
      </c>
      <c r="K2411" s="13" t="s">
        <v>35</v>
      </c>
      <c r="L2411" s="12">
        <v>3.54</v>
      </c>
      <c r="M2411" s="13"/>
      <c r="N2411" s="13" t="s">
        <v>12054</v>
      </c>
      <c r="O2411" s="13" t="s">
        <v>80</v>
      </c>
      <c r="P2411" s="13" t="s">
        <v>81</v>
      </c>
      <c r="Q2411" s="13" t="s">
        <v>65</v>
      </c>
      <c r="R2411" s="13" t="s">
        <v>109</v>
      </c>
      <c r="S2411" s="13" t="s">
        <v>40</v>
      </c>
      <c r="T2411" s="13" t="s">
        <v>56</v>
      </c>
      <c r="U2411" s="13" t="s">
        <v>24745</v>
      </c>
      <c r="V2411" s="12">
        <v>22</v>
      </c>
      <c r="W2411" s="13" t="s">
        <v>74</v>
      </c>
      <c r="X2411" s="13" t="s">
        <v>3632</v>
      </c>
      <c r="Y2411" s="13" t="s">
        <v>9342</v>
      </c>
      <c r="Z2411" s="13" t="s">
        <v>9343</v>
      </c>
      <c r="AA2411" s="12">
        <v>2645810625</v>
      </c>
      <c r="AB2411" s="13" t="s">
        <v>45</v>
      </c>
      <c r="AC2411" s="13" t="s">
        <v>21411</v>
      </c>
      <c r="AD2411" s="13"/>
    </row>
    <row r="2412" spans="1:30" x14ac:dyDescent="0.25">
      <c r="A2412" s="12">
        <v>2581</v>
      </c>
      <c r="B2412" s="12">
        <v>2024101010</v>
      </c>
      <c r="C2412" s="13" t="s">
        <v>11939</v>
      </c>
      <c r="D2412" s="13" t="s">
        <v>11940</v>
      </c>
      <c r="E2412" s="13" t="s">
        <v>1713</v>
      </c>
      <c r="F2412" s="12">
        <v>12</v>
      </c>
      <c r="G2412" s="13" t="s">
        <v>78</v>
      </c>
      <c r="H2412" s="12">
        <v>17</v>
      </c>
      <c r="I2412" s="12">
        <v>17</v>
      </c>
      <c r="J2412" s="12">
        <v>29</v>
      </c>
      <c r="K2412" s="13" t="s">
        <v>35</v>
      </c>
      <c r="L2412" s="12">
        <v>3.47</v>
      </c>
      <c r="M2412" s="13"/>
      <c r="N2412" s="13" t="s">
        <v>12054</v>
      </c>
      <c r="O2412" s="13" t="s">
        <v>2598</v>
      </c>
      <c r="P2412" s="13" t="s">
        <v>81</v>
      </c>
      <c r="Q2412" s="13" t="s">
        <v>65</v>
      </c>
      <c r="R2412" s="13" t="s">
        <v>1713</v>
      </c>
      <c r="S2412" s="13" t="s">
        <v>55</v>
      </c>
      <c r="T2412" s="13" t="s">
        <v>56</v>
      </c>
      <c r="U2412" s="13" t="s">
        <v>24746</v>
      </c>
      <c r="V2412" s="12">
        <v>31</v>
      </c>
      <c r="W2412" s="13" t="s">
        <v>451</v>
      </c>
      <c r="X2412" s="13" t="s">
        <v>221</v>
      </c>
      <c r="Y2412" s="13" t="s">
        <v>11941</v>
      </c>
      <c r="Z2412" s="13" t="s">
        <v>11942</v>
      </c>
      <c r="AA2412" s="12">
        <v>12684601329</v>
      </c>
      <c r="AB2412" s="13" t="s">
        <v>45</v>
      </c>
      <c r="AC2412" s="13" t="s">
        <v>21411</v>
      </c>
      <c r="AD2412" s="13"/>
    </row>
    <row r="2413" spans="1:30" x14ac:dyDescent="0.25">
      <c r="A2413" s="12">
        <v>2653</v>
      </c>
      <c r="B2413" s="12">
        <v>2020101130</v>
      </c>
      <c r="C2413" s="13" t="s">
        <v>3679</v>
      </c>
      <c r="D2413" s="13" t="s">
        <v>10471</v>
      </c>
      <c r="E2413" s="13" t="s">
        <v>1713</v>
      </c>
      <c r="F2413" s="12">
        <v>4</v>
      </c>
      <c r="G2413" s="13" t="s">
        <v>71</v>
      </c>
      <c r="H2413" s="12">
        <v>118</v>
      </c>
      <c r="I2413" s="12">
        <v>120</v>
      </c>
      <c r="J2413" s="12">
        <v>122</v>
      </c>
      <c r="K2413" s="13" t="s">
        <v>35</v>
      </c>
      <c r="L2413" s="12">
        <v>3.58</v>
      </c>
      <c r="M2413" s="13"/>
      <c r="N2413" s="13" t="s">
        <v>12054</v>
      </c>
      <c r="O2413" s="13" t="s">
        <v>80</v>
      </c>
      <c r="P2413" s="13" t="s">
        <v>81</v>
      </c>
      <c r="Q2413" s="13" t="s">
        <v>65</v>
      </c>
      <c r="R2413" s="13" t="s">
        <v>1713</v>
      </c>
      <c r="S2413" s="13" t="s">
        <v>40</v>
      </c>
      <c r="T2413" s="13" t="s">
        <v>56</v>
      </c>
      <c r="U2413" s="14">
        <v>36353</v>
      </c>
      <c r="V2413" s="12">
        <v>26</v>
      </c>
      <c r="W2413" s="13" t="s">
        <v>96</v>
      </c>
      <c r="X2413" s="13" t="s">
        <v>221</v>
      </c>
      <c r="Y2413" s="13" t="s">
        <v>10478</v>
      </c>
      <c r="Z2413" s="13" t="s">
        <v>10479</v>
      </c>
      <c r="AA2413" s="13" t="s">
        <v>10480</v>
      </c>
      <c r="AB2413" s="13" t="s">
        <v>45</v>
      </c>
      <c r="AC2413" s="13" t="s">
        <v>21411</v>
      </c>
      <c r="AD2413" s="13"/>
    </row>
    <row r="2414" spans="1:30" x14ac:dyDescent="0.25">
      <c r="A2414" s="12">
        <v>2195</v>
      </c>
      <c r="B2414" s="12">
        <v>2025071046</v>
      </c>
      <c r="C2414" s="13" t="s">
        <v>3031</v>
      </c>
      <c r="D2414" s="13" t="s">
        <v>8661</v>
      </c>
      <c r="E2414" s="13" t="s">
        <v>47</v>
      </c>
      <c r="F2414" s="12">
        <v>16</v>
      </c>
      <c r="G2414" s="13" t="s">
        <v>48</v>
      </c>
      <c r="H2414" s="13">
        <v>0</v>
      </c>
      <c r="I2414" s="12">
        <v>0</v>
      </c>
      <c r="J2414" s="12">
        <v>16</v>
      </c>
      <c r="K2414" s="13" t="s">
        <v>35</v>
      </c>
      <c r="L2414" s="13">
        <v>0</v>
      </c>
      <c r="M2414" s="13"/>
      <c r="N2414" s="13" t="s">
        <v>12054</v>
      </c>
      <c r="O2414" s="13"/>
      <c r="P2414" s="13" t="s">
        <v>81</v>
      </c>
      <c r="Q2414" s="13" t="s">
        <v>65</v>
      </c>
      <c r="R2414" s="13" t="s">
        <v>109</v>
      </c>
      <c r="S2414" s="13" t="s">
        <v>40</v>
      </c>
      <c r="T2414" s="13" t="s">
        <v>56</v>
      </c>
      <c r="U2414" s="13" t="s">
        <v>23453</v>
      </c>
      <c r="V2414" s="12">
        <v>19</v>
      </c>
      <c r="W2414" s="13" t="s">
        <v>74</v>
      </c>
      <c r="X2414" s="13" t="s">
        <v>1205</v>
      </c>
      <c r="Y2414" s="13" t="s">
        <v>24747</v>
      </c>
      <c r="Z2414" s="13" t="s">
        <v>24748</v>
      </c>
      <c r="AA2414" s="13" t="s">
        <v>24749</v>
      </c>
      <c r="AB2414" s="13" t="s">
        <v>45</v>
      </c>
      <c r="AC2414" s="13" t="s">
        <v>21411</v>
      </c>
      <c r="AD2414" s="13"/>
    </row>
    <row r="2415" spans="1:30" x14ac:dyDescent="0.25">
      <c r="A2415" s="12">
        <v>2299</v>
      </c>
      <c r="B2415" s="12">
        <v>2024081078</v>
      </c>
      <c r="C2415" s="13" t="s">
        <v>9103</v>
      </c>
      <c r="D2415" s="13" t="s">
        <v>9104</v>
      </c>
      <c r="E2415" s="13" t="s">
        <v>47</v>
      </c>
      <c r="F2415" s="12">
        <v>13</v>
      </c>
      <c r="G2415" s="13" t="s">
        <v>78</v>
      </c>
      <c r="H2415" s="12">
        <v>12</v>
      </c>
      <c r="I2415" s="12">
        <v>18</v>
      </c>
      <c r="J2415" s="12">
        <v>25</v>
      </c>
      <c r="K2415" s="13" t="s">
        <v>35</v>
      </c>
      <c r="L2415" s="12">
        <v>2.27</v>
      </c>
      <c r="M2415" s="13" t="s">
        <v>49</v>
      </c>
      <c r="N2415" s="13" t="s">
        <v>12054</v>
      </c>
      <c r="O2415" s="13" t="s">
        <v>80</v>
      </c>
      <c r="P2415" s="13" t="s">
        <v>81</v>
      </c>
      <c r="Q2415" s="13" t="s">
        <v>65</v>
      </c>
      <c r="R2415" s="13" t="s">
        <v>109</v>
      </c>
      <c r="S2415" s="13" t="s">
        <v>55</v>
      </c>
      <c r="T2415" s="13" t="s">
        <v>56</v>
      </c>
      <c r="U2415" s="13" t="s">
        <v>23732</v>
      </c>
      <c r="V2415" s="12">
        <v>21</v>
      </c>
      <c r="W2415" s="13" t="s">
        <v>74</v>
      </c>
      <c r="X2415" s="13" t="s">
        <v>3774</v>
      </c>
      <c r="Y2415" s="13" t="s">
        <v>9105</v>
      </c>
      <c r="Z2415" s="13" t="s">
        <v>9106</v>
      </c>
      <c r="AA2415" s="12">
        <v>8697627577</v>
      </c>
      <c r="AB2415" s="13" t="s">
        <v>45</v>
      </c>
      <c r="AC2415" s="13" t="s">
        <v>21411</v>
      </c>
      <c r="AD2415" s="13"/>
    </row>
    <row r="2416" spans="1:30" x14ac:dyDescent="0.25">
      <c r="A2416" s="12">
        <v>1295</v>
      </c>
      <c r="B2416" s="12">
        <v>2025081159</v>
      </c>
      <c r="C2416" s="13" t="s">
        <v>206</v>
      </c>
      <c r="D2416" s="13" t="s">
        <v>24750</v>
      </c>
      <c r="E2416" s="13" t="s">
        <v>47</v>
      </c>
      <c r="F2416" s="12">
        <v>16</v>
      </c>
      <c r="G2416" s="13" t="s">
        <v>48</v>
      </c>
      <c r="H2416" s="13">
        <v>0</v>
      </c>
      <c r="I2416" s="12">
        <v>0</v>
      </c>
      <c r="J2416" s="12">
        <v>16</v>
      </c>
      <c r="K2416" s="13" t="s">
        <v>35</v>
      </c>
      <c r="L2416" s="13">
        <v>0</v>
      </c>
      <c r="M2416" s="13"/>
      <c r="N2416" s="13" t="s">
        <v>12054</v>
      </c>
      <c r="O2416" s="13" t="s">
        <v>279</v>
      </c>
      <c r="P2416" s="13" t="s">
        <v>81</v>
      </c>
      <c r="Q2416" s="13" t="s">
        <v>65</v>
      </c>
      <c r="R2416" s="13" t="s">
        <v>109</v>
      </c>
      <c r="S2416" s="13" t="s">
        <v>40</v>
      </c>
      <c r="T2416" s="13" t="s">
        <v>56</v>
      </c>
      <c r="U2416" s="13" t="s">
        <v>21699</v>
      </c>
      <c r="V2416" s="12">
        <v>17</v>
      </c>
      <c r="W2416" s="13" t="s">
        <v>74</v>
      </c>
      <c r="X2416" s="13" t="s">
        <v>110</v>
      </c>
      <c r="Y2416" s="13" t="s">
        <v>24751</v>
      </c>
      <c r="Z2416" s="13" t="s">
        <v>24752</v>
      </c>
      <c r="AA2416" s="13" t="s">
        <v>24753</v>
      </c>
      <c r="AB2416" s="13" t="s">
        <v>45</v>
      </c>
      <c r="AC2416" s="13" t="s">
        <v>21411</v>
      </c>
      <c r="AD2416" s="13"/>
    </row>
    <row r="2417" spans="1:30" x14ac:dyDescent="0.25">
      <c r="A2417" s="12">
        <v>2049</v>
      </c>
      <c r="B2417" s="12">
        <v>2024071226</v>
      </c>
      <c r="C2417" s="13" t="s">
        <v>3567</v>
      </c>
      <c r="D2417" s="13" t="s">
        <v>8089</v>
      </c>
      <c r="E2417" s="13" t="s">
        <v>110</v>
      </c>
      <c r="F2417" s="12">
        <v>15</v>
      </c>
      <c r="G2417" s="13" t="s">
        <v>78</v>
      </c>
      <c r="H2417" s="12">
        <v>24</v>
      </c>
      <c r="I2417" s="12">
        <v>24</v>
      </c>
      <c r="J2417" s="12">
        <v>39</v>
      </c>
      <c r="K2417" s="13" t="s">
        <v>35</v>
      </c>
      <c r="L2417" s="12">
        <v>3.65</v>
      </c>
      <c r="M2417" s="13"/>
      <c r="N2417" s="13" t="s">
        <v>12054</v>
      </c>
      <c r="O2417" s="13" t="s">
        <v>279</v>
      </c>
      <c r="P2417" s="13" t="s">
        <v>81</v>
      </c>
      <c r="Q2417" s="13" t="s">
        <v>65</v>
      </c>
      <c r="R2417" s="13" t="s">
        <v>110</v>
      </c>
      <c r="S2417" s="13" t="s">
        <v>40</v>
      </c>
      <c r="T2417" s="13" t="s">
        <v>130</v>
      </c>
      <c r="U2417" s="13" t="s">
        <v>24754</v>
      </c>
      <c r="V2417" s="12">
        <v>45</v>
      </c>
      <c r="W2417" s="13" t="s">
        <v>8090</v>
      </c>
      <c r="X2417" s="13" t="s">
        <v>110</v>
      </c>
      <c r="Y2417" s="13" t="s">
        <v>8091</v>
      </c>
      <c r="Z2417" s="13" t="s">
        <v>8092</v>
      </c>
      <c r="AA2417" s="12">
        <v>7584531044</v>
      </c>
      <c r="AB2417" s="13" t="s">
        <v>45</v>
      </c>
      <c r="AC2417" s="13" t="s">
        <v>21411</v>
      </c>
      <c r="AD2417" s="13"/>
    </row>
    <row r="2418" spans="1:30" x14ac:dyDescent="0.25">
      <c r="A2418" s="12">
        <v>784</v>
      </c>
      <c r="B2418" s="12">
        <v>2025081013</v>
      </c>
      <c r="C2418" s="13" t="s">
        <v>5383</v>
      </c>
      <c r="D2418" s="13" t="s">
        <v>24755</v>
      </c>
      <c r="E2418" s="13" t="s">
        <v>110</v>
      </c>
      <c r="F2418" s="12">
        <v>16</v>
      </c>
      <c r="G2418" s="13" t="s">
        <v>48</v>
      </c>
      <c r="H2418" s="13">
        <v>0</v>
      </c>
      <c r="I2418" s="12">
        <v>0</v>
      </c>
      <c r="J2418" s="12">
        <v>16</v>
      </c>
      <c r="K2418" s="13" t="s">
        <v>35</v>
      </c>
      <c r="L2418" s="13">
        <v>0</v>
      </c>
      <c r="M2418" s="13"/>
      <c r="N2418" s="13" t="s">
        <v>12054</v>
      </c>
      <c r="O2418" s="13"/>
      <c r="P2418" s="13" t="s">
        <v>81</v>
      </c>
      <c r="Q2418" s="13" t="s">
        <v>65</v>
      </c>
      <c r="R2418" s="13" t="s">
        <v>110</v>
      </c>
      <c r="S2418" s="13" t="s">
        <v>40</v>
      </c>
      <c r="T2418" s="13"/>
      <c r="U2418" s="13" t="s">
        <v>22828</v>
      </c>
      <c r="V2418" s="12">
        <v>24</v>
      </c>
      <c r="W2418" s="13" t="s">
        <v>66</v>
      </c>
      <c r="X2418" s="13" t="s">
        <v>110</v>
      </c>
      <c r="Y2418" s="13" t="s">
        <v>24756</v>
      </c>
      <c r="Z2418" s="13" t="s">
        <v>24757</v>
      </c>
      <c r="AA2418" s="12">
        <v>7587334522</v>
      </c>
      <c r="AB2418" s="13" t="s">
        <v>45</v>
      </c>
      <c r="AC2418" s="13" t="s">
        <v>21411</v>
      </c>
      <c r="AD2418" s="13"/>
    </row>
    <row r="2419" spans="1:30" x14ac:dyDescent="0.25">
      <c r="A2419" s="12">
        <v>421</v>
      </c>
      <c r="B2419" s="12">
        <v>2019051060</v>
      </c>
      <c r="C2419" s="13" t="s">
        <v>1712</v>
      </c>
      <c r="D2419" s="13" t="s">
        <v>1702</v>
      </c>
      <c r="E2419" s="13" t="s">
        <v>1713</v>
      </c>
      <c r="F2419" s="12">
        <v>4</v>
      </c>
      <c r="G2419" s="13" t="s">
        <v>71</v>
      </c>
      <c r="H2419" s="12">
        <v>124</v>
      </c>
      <c r="I2419" s="12">
        <v>126</v>
      </c>
      <c r="J2419" s="12">
        <v>128</v>
      </c>
      <c r="K2419" s="13" t="s">
        <v>35</v>
      </c>
      <c r="L2419" s="12">
        <v>3.22</v>
      </c>
      <c r="M2419" s="13"/>
      <c r="N2419" s="13" t="s">
        <v>12054</v>
      </c>
      <c r="O2419" s="13"/>
      <c r="P2419" s="13" t="s">
        <v>81</v>
      </c>
      <c r="Q2419" s="13" t="s">
        <v>65</v>
      </c>
      <c r="R2419" s="13" t="s">
        <v>1713</v>
      </c>
      <c r="S2419" s="13" t="s">
        <v>40</v>
      </c>
      <c r="T2419" s="13" t="s">
        <v>56</v>
      </c>
      <c r="U2419" s="13" t="s">
        <v>23096</v>
      </c>
      <c r="V2419" s="12">
        <v>25</v>
      </c>
      <c r="W2419" s="13" t="s">
        <v>66</v>
      </c>
      <c r="X2419" s="13" t="s">
        <v>58</v>
      </c>
      <c r="Y2419" s="13" t="s">
        <v>1714</v>
      </c>
      <c r="Z2419" s="13" t="s">
        <v>1715</v>
      </c>
      <c r="AA2419" s="13" t="s">
        <v>1716</v>
      </c>
      <c r="AB2419" s="13" t="s">
        <v>45</v>
      </c>
      <c r="AC2419" s="13" t="s">
        <v>21411</v>
      </c>
      <c r="AD2419" s="13"/>
    </row>
    <row r="2420" spans="1:30" x14ac:dyDescent="0.25">
      <c r="A2420" s="12">
        <v>1179</v>
      </c>
      <c r="B2420" s="12">
        <v>2023121006</v>
      </c>
      <c r="C2420" s="13" t="s">
        <v>2057</v>
      </c>
      <c r="D2420" s="13" t="s">
        <v>4680</v>
      </c>
      <c r="E2420" s="13" t="s">
        <v>47</v>
      </c>
      <c r="F2420" s="12">
        <v>12</v>
      </c>
      <c r="G2420" s="13" t="s">
        <v>78</v>
      </c>
      <c r="H2420" s="12">
        <v>28</v>
      </c>
      <c r="I2420" s="12">
        <v>28</v>
      </c>
      <c r="J2420" s="12">
        <v>40</v>
      </c>
      <c r="K2420" s="13" t="s">
        <v>35</v>
      </c>
      <c r="L2420" s="12">
        <v>3.56</v>
      </c>
      <c r="M2420" s="13"/>
      <c r="N2420" s="13" t="s">
        <v>12054</v>
      </c>
      <c r="O2420" s="13" t="s">
        <v>80</v>
      </c>
      <c r="P2420" s="13" t="s">
        <v>81</v>
      </c>
      <c r="Q2420" s="13" t="s">
        <v>65</v>
      </c>
      <c r="R2420" s="13" t="s">
        <v>109</v>
      </c>
      <c r="S2420" s="13" t="s">
        <v>40</v>
      </c>
      <c r="T2420" s="13" t="s">
        <v>56</v>
      </c>
      <c r="U2420" s="13" t="s">
        <v>24758</v>
      </c>
      <c r="V2420" s="12">
        <v>24</v>
      </c>
      <c r="W2420" s="13" t="s">
        <v>96</v>
      </c>
      <c r="X2420" s="13" t="s">
        <v>58</v>
      </c>
      <c r="Y2420" s="13" t="s">
        <v>4681</v>
      </c>
      <c r="Z2420" s="13" t="s">
        <v>4682</v>
      </c>
      <c r="AA2420" s="12">
        <v>8682637187</v>
      </c>
      <c r="AB2420" s="13" t="s">
        <v>45</v>
      </c>
      <c r="AC2420" s="13" t="s">
        <v>21411</v>
      </c>
      <c r="AD2420" s="13"/>
    </row>
    <row r="2421" spans="1:30" x14ac:dyDescent="0.25">
      <c r="A2421" s="12">
        <v>824</v>
      </c>
      <c r="B2421" s="12">
        <v>2021091110</v>
      </c>
      <c r="C2421" s="13" t="s">
        <v>321</v>
      </c>
      <c r="D2421" s="13" t="s">
        <v>3311</v>
      </c>
      <c r="E2421" s="13" t="s">
        <v>47</v>
      </c>
      <c r="F2421" s="12">
        <v>10</v>
      </c>
      <c r="G2421" s="13" t="s">
        <v>71</v>
      </c>
      <c r="H2421" s="12">
        <v>112</v>
      </c>
      <c r="I2421" s="12">
        <v>112</v>
      </c>
      <c r="J2421" s="12">
        <v>122</v>
      </c>
      <c r="K2421" s="13" t="s">
        <v>35</v>
      </c>
      <c r="L2421" s="12">
        <v>3.43</v>
      </c>
      <c r="M2421" s="13"/>
      <c r="N2421" s="13" t="s">
        <v>12054</v>
      </c>
      <c r="O2421" s="13" t="s">
        <v>80</v>
      </c>
      <c r="P2421" s="13" t="s">
        <v>81</v>
      </c>
      <c r="Q2421" s="13" t="s">
        <v>65</v>
      </c>
      <c r="R2421" s="13" t="s">
        <v>109</v>
      </c>
      <c r="S2421" s="13" t="s">
        <v>40</v>
      </c>
      <c r="T2421" s="13" t="s">
        <v>56</v>
      </c>
      <c r="U2421" s="13" t="s">
        <v>24759</v>
      </c>
      <c r="V2421" s="12">
        <v>28</v>
      </c>
      <c r="W2421" s="13" t="s">
        <v>359</v>
      </c>
      <c r="X2421" s="13" t="s">
        <v>58</v>
      </c>
      <c r="Y2421" s="13" t="s">
        <v>3319</v>
      </c>
      <c r="Z2421" s="13" t="s">
        <v>3320</v>
      </c>
      <c r="AA2421" s="13" t="s">
        <v>3321</v>
      </c>
      <c r="AB2421" s="13" t="s">
        <v>45</v>
      </c>
      <c r="AC2421" s="13" t="s">
        <v>21411</v>
      </c>
      <c r="AD2421" s="13"/>
    </row>
    <row r="2422" spans="1:30" x14ac:dyDescent="0.25">
      <c r="A2422" s="12">
        <v>191</v>
      </c>
      <c r="B2422" s="12">
        <v>2023021003</v>
      </c>
      <c r="C2422" s="13" t="s">
        <v>890</v>
      </c>
      <c r="D2422" s="13" t="s">
        <v>888</v>
      </c>
      <c r="E2422" s="13" t="s">
        <v>47</v>
      </c>
      <c r="F2422" s="12">
        <v>17</v>
      </c>
      <c r="G2422" s="13" t="s">
        <v>139</v>
      </c>
      <c r="H2422" s="12">
        <v>63</v>
      </c>
      <c r="I2422" s="12">
        <v>63</v>
      </c>
      <c r="J2422" s="12">
        <v>80</v>
      </c>
      <c r="K2422" s="13" t="s">
        <v>35</v>
      </c>
      <c r="L2422" s="12">
        <v>3.31</v>
      </c>
      <c r="M2422" s="13"/>
      <c r="N2422" s="13" t="s">
        <v>12054</v>
      </c>
      <c r="O2422" s="13"/>
      <c r="P2422" s="13" t="s">
        <v>81</v>
      </c>
      <c r="Q2422" s="13" t="s">
        <v>65</v>
      </c>
      <c r="R2422" s="13" t="s">
        <v>54</v>
      </c>
      <c r="S2422" s="13" t="s">
        <v>40</v>
      </c>
      <c r="T2422" s="13" t="s">
        <v>56</v>
      </c>
      <c r="U2422" s="14">
        <v>36380</v>
      </c>
      <c r="V2422" s="12">
        <v>26</v>
      </c>
      <c r="W2422" s="13" t="s">
        <v>891</v>
      </c>
      <c r="X2422" s="13" t="s">
        <v>58</v>
      </c>
      <c r="Y2422" s="13" t="s">
        <v>892</v>
      </c>
      <c r="Z2422" s="13" t="s">
        <v>893</v>
      </c>
      <c r="AA2422" s="12">
        <v>7234102</v>
      </c>
      <c r="AB2422" s="13" t="s">
        <v>45</v>
      </c>
      <c r="AC2422" s="13" t="s">
        <v>21411</v>
      </c>
      <c r="AD2422" s="13"/>
    </row>
    <row r="2423" spans="1:30" x14ac:dyDescent="0.25">
      <c r="A2423" s="12">
        <v>2344</v>
      </c>
      <c r="B2423" s="12">
        <v>2021071097</v>
      </c>
      <c r="C2423" s="13" t="s">
        <v>9281</v>
      </c>
      <c r="D2423" s="13" t="s">
        <v>9282</v>
      </c>
      <c r="E2423" s="13" t="s">
        <v>47</v>
      </c>
      <c r="F2423" s="12">
        <v>13</v>
      </c>
      <c r="G2423" s="13" t="s">
        <v>34</v>
      </c>
      <c r="H2423" s="12">
        <v>74</v>
      </c>
      <c r="I2423" s="12">
        <v>79</v>
      </c>
      <c r="J2423" s="12">
        <v>87</v>
      </c>
      <c r="K2423" s="13" t="s">
        <v>35</v>
      </c>
      <c r="L2423" s="12">
        <v>2.85</v>
      </c>
      <c r="M2423" s="13"/>
      <c r="N2423" s="13" t="s">
        <v>12054</v>
      </c>
      <c r="O2423" s="13"/>
      <c r="P2423" s="13" t="s">
        <v>81</v>
      </c>
      <c r="Q2423" s="13" t="s">
        <v>65</v>
      </c>
      <c r="R2423" s="13" t="s">
        <v>54</v>
      </c>
      <c r="S2423" s="13" t="s">
        <v>40</v>
      </c>
      <c r="T2423" s="13" t="s">
        <v>56</v>
      </c>
      <c r="U2423" s="15">
        <v>34649</v>
      </c>
      <c r="V2423" s="12">
        <v>31</v>
      </c>
      <c r="W2423" s="13" t="s">
        <v>273</v>
      </c>
      <c r="X2423" s="13" t="s">
        <v>58</v>
      </c>
      <c r="Y2423" s="13" t="s">
        <v>9283</v>
      </c>
      <c r="Z2423" s="13" t="s">
        <v>9284</v>
      </c>
      <c r="AA2423" s="13" t="s">
        <v>9285</v>
      </c>
      <c r="AB2423" s="13" t="s">
        <v>45</v>
      </c>
      <c r="AC2423" s="13" t="s">
        <v>21411</v>
      </c>
      <c r="AD2423" s="13"/>
    </row>
    <row r="2424" spans="1:30" x14ac:dyDescent="0.25">
      <c r="A2424" s="12">
        <v>2724</v>
      </c>
      <c r="B2424" s="12">
        <v>2020081445</v>
      </c>
      <c r="C2424" s="13" t="s">
        <v>10717</v>
      </c>
      <c r="D2424" s="13" t="s">
        <v>10577</v>
      </c>
      <c r="E2424" s="13" t="s">
        <v>47</v>
      </c>
      <c r="F2424" s="12">
        <v>11</v>
      </c>
      <c r="G2424" s="13" t="s">
        <v>34</v>
      </c>
      <c r="H2424" s="12">
        <v>85</v>
      </c>
      <c r="I2424" s="12">
        <v>91</v>
      </c>
      <c r="J2424" s="12">
        <v>96</v>
      </c>
      <c r="K2424" s="13" t="s">
        <v>35</v>
      </c>
      <c r="L2424" s="12">
        <v>2.79</v>
      </c>
      <c r="M2424" s="13"/>
      <c r="N2424" s="13" t="s">
        <v>12054</v>
      </c>
      <c r="O2424" s="13"/>
      <c r="P2424" s="13" t="s">
        <v>81</v>
      </c>
      <c r="Q2424" s="13" t="s">
        <v>65</v>
      </c>
      <c r="R2424" s="13" t="s">
        <v>54</v>
      </c>
      <c r="S2424" s="13" t="s">
        <v>40</v>
      </c>
      <c r="T2424" s="13" t="s">
        <v>56</v>
      </c>
      <c r="U2424" s="13" t="s">
        <v>24760</v>
      </c>
      <c r="V2424" s="12">
        <v>24</v>
      </c>
      <c r="W2424" s="13" t="s">
        <v>273</v>
      </c>
      <c r="X2424" s="13" t="s">
        <v>58</v>
      </c>
      <c r="Y2424" s="13" t="s">
        <v>10718</v>
      </c>
      <c r="Z2424" s="13" t="s">
        <v>10719</v>
      </c>
      <c r="AA2424" s="13" t="s">
        <v>10720</v>
      </c>
      <c r="AB2424" s="13" t="s">
        <v>45</v>
      </c>
      <c r="AC2424" s="13" t="s">
        <v>21411</v>
      </c>
      <c r="AD2424" s="13"/>
    </row>
    <row r="2425" spans="1:30" x14ac:dyDescent="0.25">
      <c r="A2425" s="12">
        <v>1129</v>
      </c>
      <c r="B2425" s="12">
        <v>2024071222</v>
      </c>
      <c r="C2425" s="13" t="s">
        <v>4501</v>
      </c>
      <c r="D2425" s="13" t="s">
        <v>4502</v>
      </c>
      <c r="E2425" s="13" t="s">
        <v>47</v>
      </c>
      <c r="F2425" s="12">
        <v>16</v>
      </c>
      <c r="G2425" s="13" t="s">
        <v>139</v>
      </c>
      <c r="H2425" s="12">
        <v>41</v>
      </c>
      <c r="I2425" s="12">
        <v>41</v>
      </c>
      <c r="J2425" s="12">
        <v>57</v>
      </c>
      <c r="K2425" s="13" t="s">
        <v>35</v>
      </c>
      <c r="L2425" s="12">
        <v>3.67</v>
      </c>
      <c r="M2425" s="13"/>
      <c r="N2425" s="13" t="s">
        <v>12054</v>
      </c>
      <c r="O2425" s="13" t="s">
        <v>80</v>
      </c>
      <c r="P2425" s="13" t="s">
        <v>81</v>
      </c>
      <c r="Q2425" s="13" t="s">
        <v>65</v>
      </c>
      <c r="R2425" s="13" t="s">
        <v>54</v>
      </c>
      <c r="S2425" s="13" t="s">
        <v>40</v>
      </c>
      <c r="T2425" s="13"/>
      <c r="U2425" s="14">
        <v>37298</v>
      </c>
      <c r="V2425" s="12">
        <v>23</v>
      </c>
      <c r="W2425" s="13" t="s">
        <v>303</v>
      </c>
      <c r="X2425" s="13" t="s">
        <v>58</v>
      </c>
      <c r="Y2425" s="13" t="s">
        <v>4503</v>
      </c>
      <c r="Z2425" s="13" t="s">
        <v>4504</v>
      </c>
      <c r="AA2425" s="12">
        <v>18683646570</v>
      </c>
      <c r="AB2425" s="13" t="s">
        <v>45</v>
      </c>
      <c r="AC2425" s="13" t="s">
        <v>21411</v>
      </c>
      <c r="AD2425" s="13"/>
    </row>
    <row r="2426" spans="1:30" x14ac:dyDescent="0.25">
      <c r="A2426" s="12">
        <v>1893</v>
      </c>
      <c r="B2426" s="12">
        <v>2022091150</v>
      </c>
      <c r="C2426" s="13" t="s">
        <v>7530</v>
      </c>
      <c r="D2426" s="13" t="s">
        <v>7102</v>
      </c>
      <c r="E2426" s="13" t="s">
        <v>47</v>
      </c>
      <c r="F2426" s="12">
        <v>16</v>
      </c>
      <c r="G2426" s="13" t="s">
        <v>34</v>
      </c>
      <c r="H2426" s="12">
        <v>71</v>
      </c>
      <c r="I2426" s="12">
        <v>77</v>
      </c>
      <c r="J2426" s="12">
        <v>87</v>
      </c>
      <c r="K2426" s="13" t="s">
        <v>35</v>
      </c>
      <c r="L2426" s="12">
        <v>3.21</v>
      </c>
      <c r="M2426" s="13"/>
      <c r="N2426" s="13" t="s">
        <v>12054</v>
      </c>
      <c r="O2426" s="13" t="s">
        <v>80</v>
      </c>
      <c r="P2426" s="13" t="s">
        <v>81</v>
      </c>
      <c r="Q2426" s="13" t="s">
        <v>65</v>
      </c>
      <c r="R2426" s="13" t="s">
        <v>54</v>
      </c>
      <c r="S2426" s="13" t="s">
        <v>40</v>
      </c>
      <c r="T2426" s="13" t="s">
        <v>56</v>
      </c>
      <c r="U2426" s="13" t="s">
        <v>22183</v>
      </c>
      <c r="V2426" s="12">
        <v>21</v>
      </c>
      <c r="W2426" s="13" t="s">
        <v>149</v>
      </c>
      <c r="X2426" s="13" t="s">
        <v>58</v>
      </c>
      <c r="Y2426" s="13" t="s">
        <v>7531</v>
      </c>
      <c r="Z2426" s="13" t="s">
        <v>7532</v>
      </c>
      <c r="AA2426" s="12">
        <v>8683586426</v>
      </c>
      <c r="AB2426" s="13" t="s">
        <v>45</v>
      </c>
      <c r="AC2426" s="13" t="s">
        <v>21411</v>
      </c>
      <c r="AD2426" s="13"/>
    </row>
    <row r="2427" spans="1:30" x14ac:dyDescent="0.25">
      <c r="A2427" s="12">
        <v>2294</v>
      </c>
      <c r="B2427" s="12">
        <v>2023051021</v>
      </c>
      <c r="C2427" s="13" t="s">
        <v>9080</v>
      </c>
      <c r="D2427" s="13" t="s">
        <v>9081</v>
      </c>
      <c r="E2427" s="13" t="s">
        <v>47</v>
      </c>
      <c r="F2427" s="12">
        <v>16</v>
      </c>
      <c r="G2427" s="13" t="s">
        <v>34</v>
      </c>
      <c r="H2427" s="12">
        <v>72</v>
      </c>
      <c r="I2427" s="12">
        <v>74</v>
      </c>
      <c r="J2427" s="12">
        <v>88</v>
      </c>
      <c r="K2427" s="13" t="s">
        <v>35</v>
      </c>
      <c r="L2427" s="12">
        <v>3.27</v>
      </c>
      <c r="M2427" s="13"/>
      <c r="N2427" s="13" t="s">
        <v>12054</v>
      </c>
      <c r="O2427" s="13" t="s">
        <v>80</v>
      </c>
      <c r="P2427" s="13" t="s">
        <v>81</v>
      </c>
      <c r="Q2427" s="13" t="s">
        <v>65</v>
      </c>
      <c r="R2427" s="13" t="s">
        <v>54</v>
      </c>
      <c r="S2427" s="13" t="s">
        <v>40</v>
      </c>
      <c r="T2427" s="13" t="s">
        <v>56</v>
      </c>
      <c r="U2427" s="14">
        <v>38080</v>
      </c>
      <c r="V2427" s="12">
        <v>21</v>
      </c>
      <c r="W2427" s="13" t="s">
        <v>149</v>
      </c>
      <c r="X2427" s="13" t="s">
        <v>58</v>
      </c>
      <c r="Y2427" s="13" t="s">
        <v>9082</v>
      </c>
      <c r="Z2427" s="13" t="s">
        <v>9083</v>
      </c>
      <c r="AA2427" s="13" t="s">
        <v>9084</v>
      </c>
      <c r="AB2427" s="13" t="s">
        <v>45</v>
      </c>
      <c r="AC2427" s="13" t="s">
        <v>21411</v>
      </c>
      <c r="AD2427" s="13"/>
    </row>
    <row r="2428" spans="1:30" x14ac:dyDescent="0.25">
      <c r="A2428" s="12">
        <v>2709</v>
      </c>
      <c r="B2428" s="12">
        <v>2024081158</v>
      </c>
      <c r="C2428" s="13" t="s">
        <v>10665</v>
      </c>
      <c r="D2428" s="13" t="s">
        <v>10577</v>
      </c>
      <c r="E2428" s="13" t="s">
        <v>47</v>
      </c>
      <c r="F2428" s="12">
        <v>15</v>
      </c>
      <c r="G2428" s="13" t="s">
        <v>139</v>
      </c>
      <c r="H2428" s="12">
        <v>44</v>
      </c>
      <c r="I2428" s="12">
        <v>44</v>
      </c>
      <c r="J2428" s="12">
        <v>59</v>
      </c>
      <c r="K2428" s="13" t="s">
        <v>35</v>
      </c>
      <c r="L2428" s="12">
        <v>3.49</v>
      </c>
      <c r="M2428" s="13"/>
      <c r="N2428" s="13" t="s">
        <v>12054</v>
      </c>
      <c r="O2428" s="13" t="s">
        <v>80</v>
      </c>
      <c r="P2428" s="13" t="s">
        <v>81</v>
      </c>
      <c r="Q2428" s="13" t="s">
        <v>65</v>
      </c>
      <c r="R2428" s="13" t="s">
        <v>54</v>
      </c>
      <c r="S2428" s="13" t="s">
        <v>40</v>
      </c>
      <c r="T2428" s="13" t="s">
        <v>56</v>
      </c>
      <c r="U2428" s="13" t="s">
        <v>21653</v>
      </c>
      <c r="V2428" s="12">
        <v>18</v>
      </c>
      <c r="W2428" s="13" t="s">
        <v>3479</v>
      </c>
      <c r="X2428" s="13" t="s">
        <v>58</v>
      </c>
      <c r="Y2428" s="13" t="s">
        <v>10666</v>
      </c>
      <c r="Z2428" s="13" t="s">
        <v>10667</v>
      </c>
      <c r="AA2428" s="13" t="s">
        <v>10668</v>
      </c>
      <c r="AB2428" s="13" t="s">
        <v>45</v>
      </c>
      <c r="AC2428" s="13" t="s">
        <v>21411</v>
      </c>
      <c r="AD2428" s="13"/>
    </row>
    <row r="2429" spans="1:30" x14ac:dyDescent="0.25">
      <c r="A2429" s="12">
        <v>2652</v>
      </c>
      <c r="B2429" s="12">
        <v>2023051034</v>
      </c>
      <c r="C2429" s="13" t="s">
        <v>2226</v>
      </c>
      <c r="D2429" s="13" t="s">
        <v>10471</v>
      </c>
      <c r="E2429" s="13" t="s">
        <v>47</v>
      </c>
      <c r="F2429" s="12">
        <v>12</v>
      </c>
      <c r="G2429" s="13" t="s">
        <v>34</v>
      </c>
      <c r="H2429" s="12">
        <v>71</v>
      </c>
      <c r="I2429" s="12">
        <v>71</v>
      </c>
      <c r="J2429" s="12">
        <v>83</v>
      </c>
      <c r="K2429" s="13" t="s">
        <v>35</v>
      </c>
      <c r="L2429" s="12">
        <v>3.41</v>
      </c>
      <c r="M2429" s="13"/>
      <c r="N2429" s="13" t="s">
        <v>12054</v>
      </c>
      <c r="O2429" s="13"/>
      <c r="P2429" s="13" t="s">
        <v>81</v>
      </c>
      <c r="Q2429" s="13" t="s">
        <v>65</v>
      </c>
      <c r="R2429" s="13" t="s">
        <v>54</v>
      </c>
      <c r="S2429" s="13" t="s">
        <v>40</v>
      </c>
      <c r="T2429" s="13" t="s">
        <v>56</v>
      </c>
      <c r="U2429" s="13" t="s">
        <v>24761</v>
      </c>
      <c r="V2429" s="12">
        <v>25</v>
      </c>
      <c r="W2429" s="13" t="s">
        <v>10475</v>
      </c>
      <c r="X2429" s="13" t="s">
        <v>58</v>
      </c>
      <c r="Y2429" s="13" t="s">
        <v>10476</v>
      </c>
      <c r="Z2429" s="13" t="s">
        <v>10477</v>
      </c>
      <c r="AA2429" s="12">
        <v>8687190069</v>
      </c>
      <c r="AB2429" s="13" t="s">
        <v>45</v>
      </c>
      <c r="AC2429" s="13" t="s">
        <v>21411</v>
      </c>
      <c r="AD2429" s="13"/>
    </row>
    <row r="2430" spans="1:30" x14ac:dyDescent="0.25">
      <c r="A2430" s="12">
        <v>1666</v>
      </c>
      <c r="B2430" s="12">
        <v>2018081102</v>
      </c>
      <c r="C2430" s="13" t="s">
        <v>11569</v>
      </c>
      <c r="D2430" s="13" t="s">
        <v>11570</v>
      </c>
      <c r="E2430" s="13" t="s">
        <v>47</v>
      </c>
      <c r="F2430" s="12">
        <v>13</v>
      </c>
      <c r="G2430" s="13" t="s">
        <v>78</v>
      </c>
      <c r="H2430" s="12">
        <v>12</v>
      </c>
      <c r="I2430" s="12">
        <v>12</v>
      </c>
      <c r="J2430" s="12">
        <v>25</v>
      </c>
      <c r="K2430" s="13" t="s">
        <v>35</v>
      </c>
      <c r="L2430" s="12">
        <v>3.42</v>
      </c>
      <c r="M2430" s="13"/>
      <c r="N2430" s="13" t="s">
        <v>12054</v>
      </c>
      <c r="O2430" s="13"/>
      <c r="P2430" s="13" t="s">
        <v>81</v>
      </c>
      <c r="Q2430" s="13" t="s">
        <v>65</v>
      </c>
      <c r="R2430" s="13" t="s">
        <v>54</v>
      </c>
      <c r="S2430" s="13" t="s">
        <v>40</v>
      </c>
      <c r="T2430" s="13" t="s">
        <v>56</v>
      </c>
      <c r="U2430" s="14">
        <v>34732</v>
      </c>
      <c r="V2430" s="12">
        <v>30</v>
      </c>
      <c r="W2430" s="13" t="s">
        <v>451</v>
      </c>
      <c r="X2430" s="13" t="s">
        <v>58</v>
      </c>
      <c r="Y2430" s="13" t="s">
        <v>11571</v>
      </c>
      <c r="Z2430" s="13" t="s">
        <v>11572</v>
      </c>
      <c r="AA2430" s="13" t="s">
        <v>11573</v>
      </c>
      <c r="AB2430" s="13" t="s">
        <v>45</v>
      </c>
      <c r="AC2430" s="13" t="s">
        <v>21411</v>
      </c>
      <c r="AD2430" s="13"/>
    </row>
    <row r="2431" spans="1:30" x14ac:dyDescent="0.25">
      <c r="A2431" s="12">
        <v>875</v>
      </c>
      <c r="B2431" s="12">
        <v>2019081266</v>
      </c>
      <c r="C2431" s="13" t="s">
        <v>2323</v>
      </c>
      <c r="D2431" s="13" t="s">
        <v>2979</v>
      </c>
      <c r="E2431" s="13" t="s">
        <v>47</v>
      </c>
      <c r="F2431" s="12">
        <v>13</v>
      </c>
      <c r="G2431" s="13" t="s">
        <v>71</v>
      </c>
      <c r="H2431" s="12">
        <v>96</v>
      </c>
      <c r="I2431" s="12">
        <v>98</v>
      </c>
      <c r="J2431" s="12">
        <v>109</v>
      </c>
      <c r="K2431" s="13" t="s">
        <v>35</v>
      </c>
      <c r="L2431" s="12">
        <v>3.72</v>
      </c>
      <c r="M2431" s="13"/>
      <c r="N2431" s="13" t="s">
        <v>12054</v>
      </c>
      <c r="O2431" s="13"/>
      <c r="P2431" s="13" t="s">
        <v>81</v>
      </c>
      <c r="Q2431" s="13" t="s">
        <v>65</v>
      </c>
      <c r="R2431" s="13" t="s">
        <v>54</v>
      </c>
      <c r="S2431" s="13" t="s">
        <v>40</v>
      </c>
      <c r="T2431" s="13" t="s">
        <v>56</v>
      </c>
      <c r="U2431" s="13" t="s">
        <v>24762</v>
      </c>
      <c r="V2431" s="12">
        <v>32</v>
      </c>
      <c r="W2431" s="13" t="s">
        <v>1173</v>
      </c>
      <c r="X2431" s="13" t="s">
        <v>58</v>
      </c>
      <c r="Y2431" s="13" t="s">
        <v>3546</v>
      </c>
      <c r="Z2431" s="13" t="s">
        <v>3547</v>
      </c>
      <c r="AA2431" s="13" t="s">
        <v>3548</v>
      </c>
      <c r="AB2431" s="13" t="s">
        <v>45</v>
      </c>
      <c r="AC2431" s="13" t="s">
        <v>21411</v>
      </c>
      <c r="AD2431" s="13"/>
    </row>
    <row r="2432" spans="1:30" x14ac:dyDescent="0.25">
      <c r="A2432" s="12">
        <v>83</v>
      </c>
      <c r="B2432" s="12">
        <v>2023121033</v>
      </c>
      <c r="C2432" s="13" t="s">
        <v>440</v>
      </c>
      <c r="D2432" s="13" t="s">
        <v>422</v>
      </c>
      <c r="E2432" s="13" t="s">
        <v>47</v>
      </c>
      <c r="F2432" s="12">
        <v>12</v>
      </c>
      <c r="G2432" s="13" t="s">
        <v>139</v>
      </c>
      <c r="H2432" s="12">
        <v>36</v>
      </c>
      <c r="I2432" s="12">
        <v>42</v>
      </c>
      <c r="J2432" s="12">
        <v>48</v>
      </c>
      <c r="K2432" s="13" t="s">
        <v>35</v>
      </c>
      <c r="L2432" s="12">
        <v>3.15</v>
      </c>
      <c r="M2432" s="13"/>
      <c r="N2432" s="13" t="s">
        <v>12054</v>
      </c>
      <c r="O2432" s="13" t="s">
        <v>80</v>
      </c>
      <c r="P2432" s="13" t="s">
        <v>81</v>
      </c>
      <c r="Q2432" s="13" t="s">
        <v>65</v>
      </c>
      <c r="R2432" s="13" t="s">
        <v>54</v>
      </c>
      <c r="S2432" s="13" t="s">
        <v>40</v>
      </c>
      <c r="T2432" s="13" t="s">
        <v>180</v>
      </c>
      <c r="U2432" s="14">
        <v>27883</v>
      </c>
      <c r="V2432" s="12">
        <v>49</v>
      </c>
      <c r="W2432" s="13" t="s">
        <v>82</v>
      </c>
      <c r="X2432" s="13" t="s">
        <v>58</v>
      </c>
      <c r="Y2432" s="13" t="s">
        <v>441</v>
      </c>
      <c r="Z2432" s="13" t="s">
        <v>442</v>
      </c>
      <c r="AA2432" s="12">
        <v>8687570140</v>
      </c>
      <c r="AB2432" s="13" t="s">
        <v>45</v>
      </c>
      <c r="AC2432" s="13" t="s">
        <v>21411</v>
      </c>
      <c r="AD2432" s="13"/>
    </row>
    <row r="2433" spans="1:30" x14ac:dyDescent="0.25">
      <c r="A2433" s="12">
        <v>390</v>
      </c>
      <c r="B2433" s="12">
        <v>2016080101</v>
      </c>
      <c r="C2433" s="13" t="s">
        <v>1600</v>
      </c>
      <c r="D2433" s="13" t="s">
        <v>1596</v>
      </c>
      <c r="E2433" s="13" t="s">
        <v>47</v>
      </c>
      <c r="F2433" s="12">
        <v>9</v>
      </c>
      <c r="G2433" s="13" t="s">
        <v>34</v>
      </c>
      <c r="H2433" s="12">
        <v>60</v>
      </c>
      <c r="I2433" s="12">
        <v>74</v>
      </c>
      <c r="J2433" s="12">
        <v>69</v>
      </c>
      <c r="K2433" s="13" t="s">
        <v>35</v>
      </c>
      <c r="L2433" s="12">
        <v>2.63</v>
      </c>
      <c r="M2433" s="13"/>
      <c r="N2433" s="13" t="s">
        <v>12054</v>
      </c>
      <c r="O2433" s="13"/>
      <c r="P2433" s="13" t="s">
        <v>81</v>
      </c>
      <c r="Q2433" s="13" t="s">
        <v>65</v>
      </c>
      <c r="R2433" s="13" t="s">
        <v>54</v>
      </c>
      <c r="S2433" s="13" t="s">
        <v>55</v>
      </c>
      <c r="T2433" s="13" t="s">
        <v>56</v>
      </c>
      <c r="U2433" s="14">
        <v>36282</v>
      </c>
      <c r="V2433" s="12">
        <v>26</v>
      </c>
      <c r="W2433" s="13" t="s">
        <v>82</v>
      </c>
      <c r="X2433" s="13" t="s">
        <v>58</v>
      </c>
      <c r="Y2433" s="13" t="s">
        <v>1601</v>
      </c>
      <c r="Z2433" s="13" t="s">
        <v>1602</v>
      </c>
      <c r="AA2433" s="13" t="s">
        <v>1603</v>
      </c>
      <c r="AB2433" s="13" t="s">
        <v>45</v>
      </c>
      <c r="AC2433" s="13" t="s">
        <v>21411</v>
      </c>
      <c r="AD2433" s="13"/>
    </row>
    <row r="2434" spans="1:30" x14ac:dyDescent="0.25">
      <c r="A2434" s="12">
        <v>2639</v>
      </c>
      <c r="B2434" s="12">
        <v>2021121071</v>
      </c>
      <c r="C2434" s="13" t="s">
        <v>10414</v>
      </c>
      <c r="D2434" s="13" t="s">
        <v>10415</v>
      </c>
      <c r="E2434" s="13" t="s">
        <v>47</v>
      </c>
      <c r="F2434" s="12">
        <v>12</v>
      </c>
      <c r="G2434" s="13" t="s">
        <v>71</v>
      </c>
      <c r="H2434" s="12">
        <v>107</v>
      </c>
      <c r="I2434" s="12">
        <v>112</v>
      </c>
      <c r="J2434" s="12">
        <v>119</v>
      </c>
      <c r="K2434" s="13" t="s">
        <v>35</v>
      </c>
      <c r="L2434" s="12">
        <v>3.28</v>
      </c>
      <c r="M2434" s="13"/>
      <c r="N2434" s="13" t="s">
        <v>12054</v>
      </c>
      <c r="O2434" s="13"/>
      <c r="P2434" s="13" t="s">
        <v>81</v>
      </c>
      <c r="Q2434" s="13" t="s">
        <v>65</v>
      </c>
      <c r="R2434" s="13" t="s">
        <v>54</v>
      </c>
      <c r="S2434" s="13" t="s">
        <v>40</v>
      </c>
      <c r="T2434" s="13" t="s">
        <v>56</v>
      </c>
      <c r="U2434" s="13" t="s">
        <v>24763</v>
      </c>
      <c r="V2434" s="12">
        <v>22</v>
      </c>
      <c r="W2434" s="13" t="s">
        <v>82</v>
      </c>
      <c r="X2434" s="13" t="s">
        <v>58</v>
      </c>
      <c r="Y2434" s="13" t="s">
        <v>10416</v>
      </c>
      <c r="Z2434" s="13" t="s">
        <v>24764</v>
      </c>
      <c r="AA2434" s="13" t="s">
        <v>24765</v>
      </c>
      <c r="AB2434" s="13" t="s">
        <v>45</v>
      </c>
      <c r="AC2434" s="13" t="s">
        <v>21411</v>
      </c>
      <c r="AD2434" s="13"/>
    </row>
    <row r="2435" spans="1:30" x14ac:dyDescent="0.25">
      <c r="A2435" s="12">
        <v>2645</v>
      </c>
      <c r="B2435" s="12">
        <v>2023061043</v>
      </c>
      <c r="C2435" s="13" t="s">
        <v>10444</v>
      </c>
      <c r="D2435" s="13" t="s">
        <v>10445</v>
      </c>
      <c r="E2435" s="13" t="s">
        <v>47</v>
      </c>
      <c r="F2435" s="12">
        <v>17</v>
      </c>
      <c r="G2435" s="13" t="s">
        <v>34</v>
      </c>
      <c r="H2435" s="12">
        <v>68</v>
      </c>
      <c r="I2435" s="12">
        <v>68</v>
      </c>
      <c r="J2435" s="12">
        <v>85</v>
      </c>
      <c r="K2435" s="13" t="s">
        <v>35</v>
      </c>
      <c r="L2435" s="12">
        <v>3.09</v>
      </c>
      <c r="M2435" s="13"/>
      <c r="N2435" s="13" t="s">
        <v>12054</v>
      </c>
      <c r="O2435" s="13" t="s">
        <v>94</v>
      </c>
      <c r="P2435" s="13" t="s">
        <v>81</v>
      </c>
      <c r="Q2435" s="13" t="s">
        <v>65</v>
      </c>
      <c r="R2435" s="13" t="s">
        <v>54</v>
      </c>
      <c r="S2435" s="13" t="s">
        <v>40</v>
      </c>
      <c r="T2435" s="13" t="s">
        <v>56</v>
      </c>
      <c r="U2435" s="13" t="s">
        <v>24766</v>
      </c>
      <c r="V2435" s="12">
        <v>31</v>
      </c>
      <c r="W2435" s="13" t="s">
        <v>82</v>
      </c>
      <c r="X2435" s="13" t="s">
        <v>58</v>
      </c>
      <c r="Y2435" s="13" t="s">
        <v>10446</v>
      </c>
      <c r="Z2435" s="13" t="s">
        <v>10447</v>
      </c>
      <c r="AA2435" s="13" t="s">
        <v>10448</v>
      </c>
      <c r="AB2435" s="13" t="s">
        <v>45</v>
      </c>
      <c r="AC2435" s="13" t="s">
        <v>21411</v>
      </c>
      <c r="AD2435" s="13"/>
    </row>
    <row r="2436" spans="1:30" x14ac:dyDescent="0.25">
      <c r="A2436" s="12">
        <v>249</v>
      </c>
      <c r="B2436" s="12">
        <v>2023081181</v>
      </c>
      <c r="C2436" s="13" t="s">
        <v>1087</v>
      </c>
      <c r="D2436" s="13" t="s">
        <v>1029</v>
      </c>
      <c r="E2436" s="13" t="s">
        <v>47</v>
      </c>
      <c r="F2436" s="12">
        <v>17</v>
      </c>
      <c r="G2436" s="13" t="s">
        <v>139</v>
      </c>
      <c r="H2436" s="12">
        <v>60</v>
      </c>
      <c r="I2436" s="12">
        <v>60</v>
      </c>
      <c r="J2436" s="12">
        <v>77</v>
      </c>
      <c r="K2436" s="13" t="s">
        <v>35</v>
      </c>
      <c r="L2436" s="12">
        <v>3.77</v>
      </c>
      <c r="M2436" s="13"/>
      <c r="N2436" s="13" t="s">
        <v>12054</v>
      </c>
      <c r="O2436" s="13" t="s">
        <v>80</v>
      </c>
      <c r="P2436" s="13" t="s">
        <v>81</v>
      </c>
      <c r="Q2436" s="13" t="s">
        <v>65</v>
      </c>
      <c r="R2436" s="13" t="s">
        <v>54</v>
      </c>
      <c r="S2436" s="13" t="s">
        <v>40</v>
      </c>
      <c r="T2436" s="13" t="s">
        <v>56</v>
      </c>
      <c r="U2436" s="13" t="s">
        <v>22074</v>
      </c>
      <c r="V2436" s="12">
        <v>19</v>
      </c>
      <c r="W2436" s="13" t="s">
        <v>66</v>
      </c>
      <c r="X2436" s="13" t="s">
        <v>58</v>
      </c>
      <c r="Y2436" s="13" t="s">
        <v>1088</v>
      </c>
      <c r="Z2436" s="13" t="s">
        <v>1089</v>
      </c>
      <c r="AA2436" s="12">
        <v>86866825110</v>
      </c>
      <c r="AB2436" s="13" t="s">
        <v>45</v>
      </c>
      <c r="AC2436" s="13" t="s">
        <v>21411</v>
      </c>
      <c r="AD2436" s="13"/>
    </row>
    <row r="2437" spans="1:30" x14ac:dyDescent="0.25">
      <c r="A2437" s="12">
        <v>702</v>
      </c>
      <c r="B2437" s="12">
        <v>2013090168</v>
      </c>
      <c r="C2437" s="13" t="s">
        <v>2786</v>
      </c>
      <c r="D2437" s="13" t="s">
        <v>2787</v>
      </c>
      <c r="E2437" s="13" t="s">
        <v>47</v>
      </c>
      <c r="F2437" s="12">
        <v>6</v>
      </c>
      <c r="G2437" s="13" t="s">
        <v>71</v>
      </c>
      <c r="H2437" s="12">
        <v>100</v>
      </c>
      <c r="I2437" s="12">
        <v>123</v>
      </c>
      <c r="J2437" s="12">
        <v>106</v>
      </c>
      <c r="K2437" s="13" t="s">
        <v>35</v>
      </c>
      <c r="L2437" s="12">
        <v>2.97</v>
      </c>
      <c r="M2437" s="13"/>
      <c r="N2437" s="13" t="s">
        <v>12054</v>
      </c>
      <c r="O2437" s="13"/>
      <c r="P2437" s="13" t="s">
        <v>81</v>
      </c>
      <c r="Q2437" s="13" t="s">
        <v>65</v>
      </c>
      <c r="R2437" s="13" t="s">
        <v>54</v>
      </c>
      <c r="S2437" s="13" t="s">
        <v>40</v>
      </c>
      <c r="T2437" s="13" t="s">
        <v>56</v>
      </c>
      <c r="U2437" s="13" t="s">
        <v>24767</v>
      </c>
      <c r="V2437" s="12">
        <v>29</v>
      </c>
      <c r="W2437" s="13" t="s">
        <v>66</v>
      </c>
      <c r="X2437" s="13" t="s">
        <v>58</v>
      </c>
      <c r="Y2437" s="13" t="s">
        <v>2788</v>
      </c>
      <c r="Z2437" s="13" t="s">
        <v>2789</v>
      </c>
      <c r="AA2437" s="13" t="s">
        <v>2790</v>
      </c>
      <c r="AB2437" s="13" t="s">
        <v>45</v>
      </c>
      <c r="AC2437" s="13" t="s">
        <v>21411</v>
      </c>
      <c r="AD2437" s="13"/>
    </row>
    <row r="2438" spans="1:30" x14ac:dyDescent="0.25">
      <c r="A2438" s="12">
        <v>976</v>
      </c>
      <c r="B2438" s="12">
        <v>2016060045</v>
      </c>
      <c r="C2438" s="13" t="s">
        <v>3930</v>
      </c>
      <c r="D2438" s="13" t="s">
        <v>3931</v>
      </c>
      <c r="E2438" s="13" t="s">
        <v>47</v>
      </c>
      <c r="F2438" s="12">
        <v>6</v>
      </c>
      <c r="G2438" s="13" t="s">
        <v>71</v>
      </c>
      <c r="H2438" s="12">
        <v>117</v>
      </c>
      <c r="I2438" s="12">
        <v>123</v>
      </c>
      <c r="J2438" s="12">
        <v>123</v>
      </c>
      <c r="K2438" s="13" t="s">
        <v>35</v>
      </c>
      <c r="L2438" s="12">
        <v>2.87</v>
      </c>
      <c r="M2438" s="13"/>
      <c r="N2438" s="13" t="s">
        <v>12054</v>
      </c>
      <c r="O2438" s="13"/>
      <c r="P2438" s="13" t="s">
        <v>81</v>
      </c>
      <c r="Q2438" s="13" t="s">
        <v>65</v>
      </c>
      <c r="R2438" s="13" t="s">
        <v>54</v>
      </c>
      <c r="S2438" s="13" t="s">
        <v>55</v>
      </c>
      <c r="T2438" s="13" t="s">
        <v>56</v>
      </c>
      <c r="U2438" s="14">
        <v>32671</v>
      </c>
      <c r="V2438" s="12">
        <v>36</v>
      </c>
      <c r="W2438" s="13" t="s">
        <v>66</v>
      </c>
      <c r="X2438" s="13" t="s">
        <v>58</v>
      </c>
      <c r="Y2438" s="13" t="s">
        <v>3932</v>
      </c>
      <c r="Z2438" s="13" t="s">
        <v>3933</v>
      </c>
      <c r="AA2438" s="13" t="s">
        <v>3934</v>
      </c>
      <c r="AB2438" s="13" t="s">
        <v>45</v>
      </c>
      <c r="AC2438" s="13" t="s">
        <v>21411</v>
      </c>
      <c r="AD2438" s="13"/>
    </row>
    <row r="2439" spans="1:30" x14ac:dyDescent="0.25">
      <c r="A2439" s="12">
        <v>1024</v>
      </c>
      <c r="B2439" s="12">
        <v>2022121049</v>
      </c>
      <c r="C2439" s="13" t="s">
        <v>2362</v>
      </c>
      <c r="D2439" s="13" t="s">
        <v>4076</v>
      </c>
      <c r="E2439" s="13" t="s">
        <v>47</v>
      </c>
      <c r="F2439" s="12">
        <v>13</v>
      </c>
      <c r="G2439" s="13" t="s">
        <v>34</v>
      </c>
      <c r="H2439" s="12">
        <v>91</v>
      </c>
      <c r="I2439" s="12">
        <v>91</v>
      </c>
      <c r="J2439" s="12">
        <v>104</v>
      </c>
      <c r="K2439" s="13" t="s">
        <v>35</v>
      </c>
      <c r="L2439" s="12">
        <v>3.38</v>
      </c>
      <c r="M2439" s="13"/>
      <c r="N2439" s="13" t="s">
        <v>12054</v>
      </c>
      <c r="O2439" s="13"/>
      <c r="P2439" s="13" t="s">
        <v>81</v>
      </c>
      <c r="Q2439" s="13" t="s">
        <v>65</v>
      </c>
      <c r="R2439" s="13" t="s">
        <v>54</v>
      </c>
      <c r="S2439" s="13" t="s">
        <v>55</v>
      </c>
      <c r="T2439" s="13" t="s">
        <v>56</v>
      </c>
      <c r="U2439" s="13" t="s">
        <v>24768</v>
      </c>
      <c r="V2439" s="12">
        <v>22</v>
      </c>
      <c r="W2439" s="13" t="s">
        <v>66</v>
      </c>
      <c r="X2439" s="13" t="s">
        <v>58</v>
      </c>
      <c r="Y2439" s="13" t="s">
        <v>4088</v>
      </c>
      <c r="Z2439" s="13" t="s">
        <v>4089</v>
      </c>
      <c r="AA2439" s="13" t="s">
        <v>4090</v>
      </c>
      <c r="AB2439" s="13" t="s">
        <v>45</v>
      </c>
      <c r="AC2439" s="13" t="s">
        <v>21411</v>
      </c>
      <c r="AD2439" s="13"/>
    </row>
    <row r="2440" spans="1:30" x14ac:dyDescent="0.25">
      <c r="A2440" s="12">
        <v>1110</v>
      </c>
      <c r="B2440" s="12">
        <v>2021071183</v>
      </c>
      <c r="C2440" s="13" t="s">
        <v>4420</v>
      </c>
      <c r="D2440" s="13" t="s">
        <v>4421</v>
      </c>
      <c r="E2440" s="13" t="s">
        <v>47</v>
      </c>
      <c r="F2440" s="12">
        <v>16</v>
      </c>
      <c r="G2440" s="13" t="s">
        <v>71</v>
      </c>
      <c r="H2440" s="12">
        <v>92</v>
      </c>
      <c r="I2440" s="12">
        <v>99</v>
      </c>
      <c r="J2440" s="12">
        <v>108</v>
      </c>
      <c r="K2440" s="13" t="s">
        <v>35</v>
      </c>
      <c r="L2440" s="12">
        <v>3.28</v>
      </c>
      <c r="M2440" s="13"/>
      <c r="N2440" s="13" t="s">
        <v>12054</v>
      </c>
      <c r="O2440" s="13" t="s">
        <v>80</v>
      </c>
      <c r="P2440" s="13" t="s">
        <v>81</v>
      </c>
      <c r="Q2440" s="13" t="s">
        <v>65</v>
      </c>
      <c r="R2440" s="13" t="s">
        <v>54</v>
      </c>
      <c r="S2440" s="13" t="s">
        <v>40</v>
      </c>
      <c r="T2440" s="13" t="s">
        <v>56</v>
      </c>
      <c r="U2440" s="13" t="s">
        <v>24769</v>
      </c>
      <c r="V2440" s="12">
        <v>28</v>
      </c>
      <c r="W2440" s="13" t="s">
        <v>66</v>
      </c>
      <c r="X2440" s="13" t="s">
        <v>58</v>
      </c>
      <c r="Y2440" s="13" t="s">
        <v>4422</v>
      </c>
      <c r="Z2440" s="13" t="s">
        <v>4423</v>
      </c>
      <c r="AA2440" s="13" t="s">
        <v>4424</v>
      </c>
      <c r="AB2440" s="13" t="s">
        <v>45</v>
      </c>
      <c r="AC2440" s="13" t="s">
        <v>21411</v>
      </c>
      <c r="AD2440" s="13"/>
    </row>
    <row r="2441" spans="1:30" x14ac:dyDescent="0.25">
      <c r="A2441" s="12">
        <v>1653</v>
      </c>
      <c r="B2441" s="12">
        <v>2025071156</v>
      </c>
      <c r="C2441" s="13" t="s">
        <v>24770</v>
      </c>
      <c r="D2441" s="13" t="s">
        <v>6539</v>
      </c>
      <c r="E2441" s="13" t="s">
        <v>47</v>
      </c>
      <c r="F2441" s="12">
        <v>12</v>
      </c>
      <c r="G2441" s="13" t="s">
        <v>48</v>
      </c>
      <c r="H2441" s="13">
        <v>0</v>
      </c>
      <c r="I2441" s="12">
        <v>0</v>
      </c>
      <c r="J2441" s="12">
        <v>12</v>
      </c>
      <c r="K2441" s="13" t="s">
        <v>35</v>
      </c>
      <c r="L2441" s="13">
        <v>0</v>
      </c>
      <c r="M2441" s="13"/>
      <c r="N2441" s="13" t="s">
        <v>12054</v>
      </c>
      <c r="O2441" s="13" t="s">
        <v>80</v>
      </c>
      <c r="P2441" s="13" t="s">
        <v>81</v>
      </c>
      <c r="Q2441" s="13" t="s">
        <v>65</v>
      </c>
      <c r="R2441" s="13" t="s">
        <v>54</v>
      </c>
      <c r="S2441" s="13" t="s">
        <v>40</v>
      </c>
      <c r="T2441" s="13" t="s">
        <v>56</v>
      </c>
      <c r="U2441" s="13" t="s">
        <v>24771</v>
      </c>
      <c r="V2441" s="12">
        <v>20</v>
      </c>
      <c r="W2441" s="13" t="s">
        <v>66</v>
      </c>
      <c r="X2441" s="13" t="s">
        <v>58</v>
      </c>
      <c r="Y2441" s="13" t="s">
        <v>24772</v>
      </c>
      <c r="Z2441" s="13" t="s">
        <v>24773</v>
      </c>
      <c r="AA2441" s="13" t="s">
        <v>24774</v>
      </c>
      <c r="AB2441" s="13" t="s">
        <v>45</v>
      </c>
      <c r="AC2441" s="13" t="s">
        <v>21411</v>
      </c>
      <c r="AD2441" s="13"/>
    </row>
    <row r="2442" spans="1:30" x14ac:dyDescent="0.25">
      <c r="A2442" s="12">
        <v>1576</v>
      </c>
      <c r="B2442" s="12">
        <v>2024101024</v>
      </c>
      <c r="C2442" s="13" t="s">
        <v>5531</v>
      </c>
      <c r="D2442" s="13" t="s">
        <v>6212</v>
      </c>
      <c r="E2442" s="13" t="s">
        <v>47</v>
      </c>
      <c r="F2442" s="12">
        <v>12</v>
      </c>
      <c r="G2442" s="13" t="s">
        <v>78</v>
      </c>
      <c r="H2442" s="12">
        <v>12</v>
      </c>
      <c r="I2442" s="12">
        <v>12</v>
      </c>
      <c r="J2442" s="12">
        <v>24</v>
      </c>
      <c r="K2442" s="13" t="s">
        <v>35</v>
      </c>
      <c r="L2442" s="12">
        <v>2.67</v>
      </c>
      <c r="M2442" s="13"/>
      <c r="N2442" s="13" t="s">
        <v>12054</v>
      </c>
      <c r="O2442" s="13" t="s">
        <v>80</v>
      </c>
      <c r="P2442" s="13" t="s">
        <v>81</v>
      </c>
      <c r="Q2442" s="13" t="s">
        <v>65</v>
      </c>
      <c r="R2442" s="13" t="s">
        <v>54</v>
      </c>
      <c r="S2442" s="13" t="s">
        <v>40</v>
      </c>
      <c r="T2442" s="13" t="s">
        <v>56</v>
      </c>
      <c r="U2442" s="13" t="s">
        <v>24775</v>
      </c>
      <c r="V2442" s="12">
        <v>42</v>
      </c>
      <c r="W2442" s="13" t="s">
        <v>359</v>
      </c>
      <c r="X2442" s="13" t="s">
        <v>58</v>
      </c>
      <c r="Y2442" s="13" t="s">
        <v>11538</v>
      </c>
      <c r="Z2442" s="13" t="s">
        <v>11539</v>
      </c>
      <c r="AA2442" s="12">
        <v>8687564062</v>
      </c>
      <c r="AB2442" s="13" t="s">
        <v>45</v>
      </c>
      <c r="AC2442" s="13" t="s">
        <v>21411</v>
      </c>
      <c r="AD2442" s="13"/>
    </row>
    <row r="2443" spans="1:30" x14ac:dyDescent="0.25">
      <c r="A2443" s="12">
        <v>70</v>
      </c>
      <c r="B2443" s="12">
        <v>2021091175</v>
      </c>
      <c r="C2443" s="13" t="s">
        <v>383</v>
      </c>
      <c r="D2443" s="13" t="s">
        <v>376</v>
      </c>
      <c r="E2443" s="13" t="s">
        <v>47</v>
      </c>
      <c r="F2443" s="12">
        <v>10</v>
      </c>
      <c r="G2443" s="13" t="s">
        <v>71</v>
      </c>
      <c r="H2443" s="12">
        <v>115</v>
      </c>
      <c r="I2443" s="12">
        <v>117</v>
      </c>
      <c r="J2443" s="12">
        <v>125</v>
      </c>
      <c r="K2443" s="13" t="s">
        <v>35</v>
      </c>
      <c r="L2443" s="12">
        <v>3.35</v>
      </c>
      <c r="M2443" s="13"/>
      <c r="N2443" s="13" t="s">
        <v>12054</v>
      </c>
      <c r="O2443" s="13"/>
      <c r="P2443" s="13" t="s">
        <v>81</v>
      </c>
      <c r="Q2443" s="13" t="s">
        <v>65</v>
      </c>
      <c r="R2443" s="13" t="s">
        <v>54</v>
      </c>
      <c r="S2443" s="13" t="s">
        <v>40</v>
      </c>
      <c r="T2443" s="13" t="s">
        <v>56</v>
      </c>
      <c r="U2443" s="13" t="s">
        <v>24591</v>
      </c>
      <c r="V2443" s="12">
        <v>22</v>
      </c>
      <c r="W2443" s="13" t="s">
        <v>74</v>
      </c>
      <c r="X2443" s="13" t="s">
        <v>58</v>
      </c>
      <c r="Y2443" s="13" t="s">
        <v>384</v>
      </c>
      <c r="Z2443" s="13" t="s">
        <v>385</v>
      </c>
      <c r="AA2443" s="13" t="s">
        <v>386</v>
      </c>
      <c r="AB2443" s="13" t="s">
        <v>45</v>
      </c>
      <c r="AC2443" s="13" t="s">
        <v>21411</v>
      </c>
      <c r="AD2443" s="13"/>
    </row>
    <row r="2444" spans="1:30" x14ac:dyDescent="0.25">
      <c r="A2444" s="12">
        <v>239</v>
      </c>
      <c r="B2444" s="12">
        <v>2022091137</v>
      </c>
      <c r="C2444" s="13" t="s">
        <v>1061</v>
      </c>
      <c r="D2444" s="13" t="s">
        <v>1029</v>
      </c>
      <c r="E2444" s="13" t="s">
        <v>47</v>
      </c>
      <c r="F2444" s="12">
        <v>14</v>
      </c>
      <c r="G2444" s="13" t="s">
        <v>139</v>
      </c>
      <c r="H2444" s="12">
        <v>48</v>
      </c>
      <c r="I2444" s="12">
        <v>51</v>
      </c>
      <c r="J2444" s="12">
        <v>62</v>
      </c>
      <c r="K2444" s="13" t="s">
        <v>35</v>
      </c>
      <c r="L2444" s="12">
        <v>2.91</v>
      </c>
      <c r="M2444" s="13"/>
      <c r="N2444" s="13" t="s">
        <v>12054</v>
      </c>
      <c r="O2444" s="13"/>
      <c r="P2444" s="13" t="s">
        <v>81</v>
      </c>
      <c r="Q2444" s="13" t="s">
        <v>65</v>
      </c>
      <c r="R2444" s="13" t="s">
        <v>54</v>
      </c>
      <c r="S2444" s="13" t="s">
        <v>40</v>
      </c>
      <c r="T2444" s="13" t="s">
        <v>56</v>
      </c>
      <c r="U2444" s="14">
        <v>38628</v>
      </c>
      <c r="V2444" s="12">
        <v>20</v>
      </c>
      <c r="W2444" s="13" t="s">
        <v>74</v>
      </c>
      <c r="X2444" s="13" t="s">
        <v>58</v>
      </c>
      <c r="Y2444" s="13" t="s">
        <v>1062</v>
      </c>
      <c r="Z2444" s="13" t="s">
        <v>1063</v>
      </c>
      <c r="AA2444" s="13" t="s">
        <v>1064</v>
      </c>
      <c r="AB2444" s="13" t="s">
        <v>45</v>
      </c>
      <c r="AC2444" s="13" t="s">
        <v>21411</v>
      </c>
      <c r="AD2444" s="13"/>
    </row>
    <row r="2445" spans="1:30" x14ac:dyDescent="0.25">
      <c r="A2445" s="12">
        <v>456</v>
      </c>
      <c r="B2445" s="12">
        <v>2022011026</v>
      </c>
      <c r="C2445" s="13" t="s">
        <v>1884</v>
      </c>
      <c r="D2445" s="13" t="s">
        <v>1885</v>
      </c>
      <c r="E2445" s="13" t="s">
        <v>47</v>
      </c>
      <c r="F2445" s="12">
        <v>16</v>
      </c>
      <c r="G2445" s="13" t="s">
        <v>34</v>
      </c>
      <c r="H2445" s="12">
        <v>60</v>
      </c>
      <c r="I2445" s="12">
        <v>72</v>
      </c>
      <c r="J2445" s="12">
        <v>76</v>
      </c>
      <c r="K2445" s="13" t="s">
        <v>35</v>
      </c>
      <c r="L2445" s="12">
        <v>2.62</v>
      </c>
      <c r="M2445" s="13"/>
      <c r="N2445" s="13" t="s">
        <v>12054</v>
      </c>
      <c r="O2445" s="13"/>
      <c r="P2445" s="13" t="s">
        <v>81</v>
      </c>
      <c r="Q2445" s="13" t="s">
        <v>65</v>
      </c>
      <c r="R2445" s="13" t="s">
        <v>54</v>
      </c>
      <c r="S2445" s="13" t="s">
        <v>40</v>
      </c>
      <c r="T2445" s="13" t="s">
        <v>56</v>
      </c>
      <c r="U2445" s="14">
        <v>37267</v>
      </c>
      <c r="V2445" s="12">
        <v>23</v>
      </c>
      <c r="W2445" s="13" t="s">
        <v>74</v>
      </c>
      <c r="X2445" s="13" t="s">
        <v>58</v>
      </c>
      <c r="Y2445" s="13" t="s">
        <v>1886</v>
      </c>
      <c r="Z2445" s="13"/>
      <c r="AA2445" s="13"/>
      <c r="AB2445" s="13" t="s">
        <v>45</v>
      </c>
      <c r="AC2445" s="13" t="s">
        <v>21411</v>
      </c>
      <c r="AD2445" s="13"/>
    </row>
    <row r="2446" spans="1:30" x14ac:dyDescent="0.25">
      <c r="A2446" s="12">
        <v>547</v>
      </c>
      <c r="B2446" s="12">
        <v>2016030028</v>
      </c>
      <c r="C2446" s="13" t="s">
        <v>2198</v>
      </c>
      <c r="D2446" s="13" t="s">
        <v>2108</v>
      </c>
      <c r="E2446" s="13" t="s">
        <v>47</v>
      </c>
      <c r="F2446" s="12">
        <v>10</v>
      </c>
      <c r="G2446" s="13" t="s">
        <v>71</v>
      </c>
      <c r="H2446" s="12">
        <v>84</v>
      </c>
      <c r="I2446" s="12">
        <v>99</v>
      </c>
      <c r="J2446" s="12">
        <v>94</v>
      </c>
      <c r="K2446" s="13" t="s">
        <v>35</v>
      </c>
      <c r="L2446" s="12">
        <v>2.96</v>
      </c>
      <c r="M2446" s="13"/>
      <c r="N2446" s="13" t="s">
        <v>12054</v>
      </c>
      <c r="O2446" s="13"/>
      <c r="P2446" s="13" t="s">
        <v>81</v>
      </c>
      <c r="Q2446" s="13" t="s">
        <v>65</v>
      </c>
      <c r="R2446" s="13" t="s">
        <v>54</v>
      </c>
      <c r="S2446" s="13" t="s">
        <v>40</v>
      </c>
      <c r="T2446" s="13" t="s">
        <v>56</v>
      </c>
      <c r="U2446" s="14">
        <v>35193</v>
      </c>
      <c r="V2446" s="12">
        <v>29</v>
      </c>
      <c r="W2446" s="13" t="s">
        <v>74</v>
      </c>
      <c r="X2446" s="13" t="s">
        <v>58</v>
      </c>
      <c r="Y2446" s="13" t="s">
        <v>2199</v>
      </c>
      <c r="Z2446" s="13" t="s">
        <v>2200</v>
      </c>
      <c r="AA2446" s="13" t="s">
        <v>2201</v>
      </c>
      <c r="AB2446" s="13" t="s">
        <v>45</v>
      </c>
      <c r="AC2446" s="13" t="s">
        <v>21411</v>
      </c>
      <c r="AD2446" s="13"/>
    </row>
    <row r="2447" spans="1:30" x14ac:dyDescent="0.25">
      <c r="A2447" s="12">
        <v>967</v>
      </c>
      <c r="B2447" s="12">
        <v>2023081093</v>
      </c>
      <c r="C2447" s="13" t="s">
        <v>3896</v>
      </c>
      <c r="D2447" s="13" t="s">
        <v>3897</v>
      </c>
      <c r="E2447" s="13" t="s">
        <v>47</v>
      </c>
      <c r="F2447" s="12">
        <v>16</v>
      </c>
      <c r="G2447" s="13" t="s">
        <v>139</v>
      </c>
      <c r="H2447" s="12">
        <v>54</v>
      </c>
      <c r="I2447" s="12">
        <v>54</v>
      </c>
      <c r="J2447" s="12">
        <v>70</v>
      </c>
      <c r="K2447" s="13" t="s">
        <v>35</v>
      </c>
      <c r="L2447" s="12">
        <v>3.53</v>
      </c>
      <c r="M2447" s="13"/>
      <c r="N2447" s="13" t="s">
        <v>12054</v>
      </c>
      <c r="O2447" s="13"/>
      <c r="P2447" s="13" t="s">
        <v>81</v>
      </c>
      <c r="Q2447" s="13" t="s">
        <v>65</v>
      </c>
      <c r="R2447" s="13" t="s">
        <v>54</v>
      </c>
      <c r="S2447" s="13" t="s">
        <v>40</v>
      </c>
      <c r="T2447" s="13"/>
      <c r="U2447" s="13" t="s">
        <v>24776</v>
      </c>
      <c r="V2447" s="12">
        <v>22</v>
      </c>
      <c r="W2447" s="13" t="s">
        <v>74</v>
      </c>
      <c r="X2447" s="13" t="s">
        <v>58</v>
      </c>
      <c r="Y2447" s="13" t="s">
        <v>3898</v>
      </c>
      <c r="Z2447" s="13" t="s">
        <v>3899</v>
      </c>
      <c r="AA2447" s="13" t="s">
        <v>3900</v>
      </c>
      <c r="AB2447" s="13" t="s">
        <v>45</v>
      </c>
      <c r="AC2447" s="13" t="s">
        <v>21411</v>
      </c>
      <c r="AD2447" s="13"/>
    </row>
    <row r="2448" spans="1:30" x14ac:dyDescent="0.25">
      <c r="A2448" s="12">
        <v>2041</v>
      </c>
      <c r="B2448" s="12">
        <v>2020111043</v>
      </c>
      <c r="C2448" s="13" t="s">
        <v>5764</v>
      </c>
      <c r="D2448" s="13" t="s">
        <v>8030</v>
      </c>
      <c r="E2448" s="13" t="s">
        <v>47</v>
      </c>
      <c r="F2448" s="12">
        <v>13</v>
      </c>
      <c r="G2448" s="13" t="s">
        <v>34</v>
      </c>
      <c r="H2448" s="12">
        <v>79</v>
      </c>
      <c r="I2448" s="12">
        <v>82</v>
      </c>
      <c r="J2448" s="12">
        <v>92</v>
      </c>
      <c r="K2448" s="13" t="s">
        <v>35</v>
      </c>
      <c r="L2448" s="12">
        <v>3.41</v>
      </c>
      <c r="M2448" s="13"/>
      <c r="N2448" s="13" t="s">
        <v>12054</v>
      </c>
      <c r="O2448" s="13"/>
      <c r="P2448" s="13" t="s">
        <v>81</v>
      </c>
      <c r="Q2448" s="13" t="s">
        <v>65</v>
      </c>
      <c r="R2448" s="13" t="s">
        <v>54</v>
      </c>
      <c r="S2448" s="13" t="s">
        <v>40</v>
      </c>
      <c r="T2448" s="13" t="s">
        <v>56</v>
      </c>
      <c r="U2448" s="14">
        <v>36406</v>
      </c>
      <c r="V2448" s="12">
        <v>26</v>
      </c>
      <c r="W2448" s="13" t="s">
        <v>74</v>
      </c>
      <c r="X2448" s="13" t="s">
        <v>58</v>
      </c>
      <c r="Y2448" s="13" t="s">
        <v>8066</v>
      </c>
      <c r="Z2448" s="13" t="s">
        <v>8067</v>
      </c>
      <c r="AA2448" s="13" t="s">
        <v>8068</v>
      </c>
      <c r="AB2448" s="13" t="s">
        <v>45</v>
      </c>
      <c r="AC2448" s="13" t="s">
        <v>21411</v>
      </c>
      <c r="AD2448" s="13"/>
    </row>
    <row r="2449" spans="1:30" x14ac:dyDescent="0.25">
      <c r="A2449" s="12">
        <v>2692</v>
      </c>
      <c r="B2449" s="12">
        <v>2023081195</v>
      </c>
      <c r="C2449" s="13" t="s">
        <v>10611</v>
      </c>
      <c r="D2449" s="13" t="s">
        <v>10577</v>
      </c>
      <c r="E2449" s="13" t="s">
        <v>47</v>
      </c>
      <c r="F2449" s="12">
        <v>16</v>
      </c>
      <c r="G2449" s="13" t="s">
        <v>34</v>
      </c>
      <c r="H2449" s="12">
        <v>70</v>
      </c>
      <c r="I2449" s="12">
        <v>70</v>
      </c>
      <c r="J2449" s="12">
        <v>86</v>
      </c>
      <c r="K2449" s="13" t="s">
        <v>35</v>
      </c>
      <c r="L2449" s="12">
        <v>3.34</v>
      </c>
      <c r="M2449" s="13"/>
      <c r="N2449" s="13" t="s">
        <v>12054</v>
      </c>
      <c r="O2449" s="13" t="s">
        <v>80</v>
      </c>
      <c r="P2449" s="13" t="s">
        <v>81</v>
      </c>
      <c r="Q2449" s="13" t="s">
        <v>65</v>
      </c>
      <c r="R2449" s="13" t="s">
        <v>54</v>
      </c>
      <c r="S2449" s="13" t="s">
        <v>40</v>
      </c>
      <c r="T2449" s="13" t="s">
        <v>56</v>
      </c>
      <c r="U2449" s="14">
        <v>39030</v>
      </c>
      <c r="V2449" s="12">
        <v>19</v>
      </c>
      <c r="W2449" s="13" t="s">
        <v>74</v>
      </c>
      <c r="X2449" s="13" t="s">
        <v>58</v>
      </c>
      <c r="Y2449" s="13" t="s">
        <v>10612</v>
      </c>
      <c r="Z2449" s="13" t="s">
        <v>10613</v>
      </c>
      <c r="AA2449" s="13" t="s">
        <v>10614</v>
      </c>
      <c r="AB2449" s="13" t="s">
        <v>45</v>
      </c>
      <c r="AC2449" s="13" t="s">
        <v>21411</v>
      </c>
      <c r="AD2449" s="13"/>
    </row>
    <row r="2450" spans="1:30" x14ac:dyDescent="0.25">
      <c r="A2450" s="12">
        <v>531</v>
      </c>
      <c r="B2450" s="12">
        <v>2025081257</v>
      </c>
      <c r="C2450" s="13" t="s">
        <v>24777</v>
      </c>
      <c r="D2450" s="13" t="s">
        <v>2108</v>
      </c>
      <c r="E2450" s="13" t="s">
        <v>47</v>
      </c>
      <c r="F2450" s="12">
        <v>16</v>
      </c>
      <c r="G2450" s="13" t="s">
        <v>48</v>
      </c>
      <c r="H2450" s="13">
        <v>0</v>
      </c>
      <c r="I2450" s="12">
        <v>0</v>
      </c>
      <c r="J2450" s="12">
        <v>16</v>
      </c>
      <c r="K2450" s="13" t="s">
        <v>35</v>
      </c>
      <c r="L2450" s="13">
        <v>0</v>
      </c>
      <c r="M2450" s="13"/>
      <c r="N2450" s="13" t="s">
        <v>12054</v>
      </c>
      <c r="O2450" s="13" t="s">
        <v>80</v>
      </c>
      <c r="P2450" s="13" t="s">
        <v>81</v>
      </c>
      <c r="Q2450" s="13" t="s">
        <v>65</v>
      </c>
      <c r="R2450" s="13" t="s">
        <v>54</v>
      </c>
      <c r="S2450" s="13" t="s">
        <v>40</v>
      </c>
      <c r="T2450" s="13" t="s">
        <v>56</v>
      </c>
      <c r="U2450" s="14">
        <v>38758</v>
      </c>
      <c r="V2450" s="12">
        <v>19</v>
      </c>
      <c r="W2450" s="13" t="s">
        <v>19830</v>
      </c>
      <c r="X2450" s="13" t="s">
        <v>58</v>
      </c>
      <c r="Y2450" s="13" t="s">
        <v>24778</v>
      </c>
      <c r="Z2450" s="13" t="s">
        <v>24779</v>
      </c>
      <c r="AA2450" s="12">
        <v>18683642954</v>
      </c>
      <c r="AB2450" s="13" t="s">
        <v>45</v>
      </c>
      <c r="AC2450" s="13" t="s">
        <v>21411</v>
      </c>
      <c r="AD2450" s="13"/>
    </row>
    <row r="2451" spans="1:30" x14ac:dyDescent="0.25">
      <c r="A2451" s="12">
        <v>989</v>
      </c>
      <c r="B2451" s="12">
        <v>2022091086</v>
      </c>
      <c r="C2451" s="13" t="s">
        <v>1343</v>
      </c>
      <c r="D2451" s="13" t="s">
        <v>3958</v>
      </c>
      <c r="E2451" s="13" t="s">
        <v>47</v>
      </c>
      <c r="F2451" s="12">
        <v>9</v>
      </c>
      <c r="G2451" s="13" t="s">
        <v>34</v>
      </c>
      <c r="H2451" s="12">
        <v>74</v>
      </c>
      <c r="I2451" s="12">
        <v>80</v>
      </c>
      <c r="J2451" s="12">
        <v>83</v>
      </c>
      <c r="K2451" s="13" t="s">
        <v>35</v>
      </c>
      <c r="L2451" s="12">
        <v>2.75</v>
      </c>
      <c r="M2451" s="13"/>
      <c r="N2451" s="13" t="s">
        <v>12054</v>
      </c>
      <c r="O2451" s="13"/>
      <c r="P2451" s="13" t="s">
        <v>81</v>
      </c>
      <c r="Q2451" s="13" t="s">
        <v>65</v>
      </c>
      <c r="R2451" s="13" t="s">
        <v>54</v>
      </c>
      <c r="S2451" s="13" t="s">
        <v>40</v>
      </c>
      <c r="T2451" s="13" t="s">
        <v>56</v>
      </c>
      <c r="U2451" s="14">
        <v>38022</v>
      </c>
      <c r="V2451" s="12">
        <v>21</v>
      </c>
      <c r="W2451" s="13"/>
      <c r="X2451" s="13" t="s">
        <v>58</v>
      </c>
      <c r="Y2451" s="13" t="s">
        <v>3971</v>
      </c>
      <c r="Z2451" s="13" t="s">
        <v>3972</v>
      </c>
      <c r="AA2451" s="13" t="s">
        <v>3973</v>
      </c>
      <c r="AB2451" s="13" t="s">
        <v>45</v>
      </c>
      <c r="AC2451" s="13" t="s">
        <v>21411</v>
      </c>
      <c r="AD2451" s="13"/>
    </row>
    <row r="2452" spans="1:30" x14ac:dyDescent="0.25">
      <c r="A2452" s="12">
        <v>1133</v>
      </c>
      <c r="B2452" s="12">
        <v>2024111030</v>
      </c>
      <c r="C2452" s="13" t="s">
        <v>11370</v>
      </c>
      <c r="D2452" s="13" t="s">
        <v>11371</v>
      </c>
      <c r="E2452" s="13" t="s">
        <v>47</v>
      </c>
      <c r="F2452" s="12">
        <v>15</v>
      </c>
      <c r="G2452" s="13" t="s">
        <v>78</v>
      </c>
      <c r="H2452" s="12">
        <v>21</v>
      </c>
      <c r="I2452" s="12">
        <v>21</v>
      </c>
      <c r="J2452" s="12">
        <v>36</v>
      </c>
      <c r="K2452" s="13" t="s">
        <v>35</v>
      </c>
      <c r="L2452" s="12">
        <v>3.83</v>
      </c>
      <c r="M2452" s="13"/>
      <c r="N2452" s="13" t="s">
        <v>12054</v>
      </c>
      <c r="O2452" s="13"/>
      <c r="P2452" s="13" t="s">
        <v>81</v>
      </c>
      <c r="Q2452" s="13" t="s">
        <v>65</v>
      </c>
      <c r="R2452" s="13" t="s">
        <v>54</v>
      </c>
      <c r="S2452" s="13" t="s">
        <v>40</v>
      </c>
      <c r="T2452" s="13" t="s">
        <v>180</v>
      </c>
      <c r="U2452" s="15">
        <v>31696</v>
      </c>
      <c r="V2452" s="12">
        <v>39</v>
      </c>
      <c r="W2452" s="13"/>
      <c r="X2452" s="13" t="s">
        <v>58</v>
      </c>
      <c r="Y2452" s="13" t="s">
        <v>11372</v>
      </c>
      <c r="Z2452" s="13" t="s">
        <v>11373</v>
      </c>
      <c r="AA2452" s="12">
        <v>8683266893</v>
      </c>
      <c r="AB2452" s="13" t="s">
        <v>45</v>
      </c>
      <c r="AC2452" s="13" t="s">
        <v>21411</v>
      </c>
      <c r="AD2452" s="13"/>
    </row>
    <row r="2453" spans="1:30" x14ac:dyDescent="0.25">
      <c r="A2453" s="12">
        <v>1400</v>
      </c>
      <c r="B2453" s="12">
        <v>2022081159</v>
      </c>
      <c r="C2453" s="13" t="s">
        <v>1276</v>
      </c>
      <c r="D2453" s="13" t="s">
        <v>5272</v>
      </c>
      <c r="E2453" s="13" t="s">
        <v>47</v>
      </c>
      <c r="F2453" s="12">
        <v>15</v>
      </c>
      <c r="G2453" s="13" t="s">
        <v>34</v>
      </c>
      <c r="H2453" s="12">
        <v>75</v>
      </c>
      <c r="I2453" s="12">
        <v>75</v>
      </c>
      <c r="J2453" s="12">
        <v>90</v>
      </c>
      <c r="K2453" s="13" t="s">
        <v>35</v>
      </c>
      <c r="L2453" s="12">
        <v>3.79</v>
      </c>
      <c r="M2453" s="13"/>
      <c r="N2453" s="13" t="s">
        <v>12054</v>
      </c>
      <c r="O2453" s="13"/>
      <c r="P2453" s="13" t="s">
        <v>81</v>
      </c>
      <c r="Q2453" s="13" t="s">
        <v>65</v>
      </c>
      <c r="R2453" s="13" t="s">
        <v>54</v>
      </c>
      <c r="S2453" s="13" t="s">
        <v>40</v>
      </c>
      <c r="T2453" s="13"/>
      <c r="U2453" s="14">
        <v>31839</v>
      </c>
      <c r="V2453" s="12">
        <v>38</v>
      </c>
      <c r="W2453" s="13"/>
      <c r="X2453" s="13" t="s">
        <v>58</v>
      </c>
      <c r="Y2453" s="13" t="s">
        <v>5522</v>
      </c>
      <c r="Z2453" s="13" t="s">
        <v>5523</v>
      </c>
      <c r="AA2453" s="13" t="s">
        <v>5524</v>
      </c>
      <c r="AB2453" s="13" t="s">
        <v>45</v>
      </c>
      <c r="AC2453" s="13" t="s">
        <v>21411</v>
      </c>
      <c r="AD2453" s="13"/>
    </row>
    <row r="2454" spans="1:30" x14ac:dyDescent="0.25">
      <c r="A2454" s="12">
        <v>1609</v>
      </c>
      <c r="B2454" s="12">
        <v>2025081022</v>
      </c>
      <c r="C2454" s="13" t="s">
        <v>854</v>
      </c>
      <c r="D2454" s="13" t="s">
        <v>6338</v>
      </c>
      <c r="E2454" s="13" t="s">
        <v>47</v>
      </c>
      <c r="F2454" s="12">
        <v>16</v>
      </c>
      <c r="G2454" s="13" t="s">
        <v>48</v>
      </c>
      <c r="H2454" s="13">
        <v>0</v>
      </c>
      <c r="I2454" s="12">
        <v>0</v>
      </c>
      <c r="J2454" s="12">
        <v>16</v>
      </c>
      <c r="K2454" s="13" t="s">
        <v>35</v>
      </c>
      <c r="L2454" s="13">
        <v>0</v>
      </c>
      <c r="M2454" s="13"/>
      <c r="N2454" s="13" t="s">
        <v>12054</v>
      </c>
      <c r="O2454" s="13" t="s">
        <v>80</v>
      </c>
      <c r="P2454" s="13" t="s">
        <v>81</v>
      </c>
      <c r="Q2454" s="13" t="s">
        <v>65</v>
      </c>
      <c r="R2454" s="13" t="s">
        <v>54</v>
      </c>
      <c r="S2454" s="13" t="s">
        <v>40</v>
      </c>
      <c r="T2454" s="13" t="s">
        <v>130</v>
      </c>
      <c r="U2454" s="13" t="s">
        <v>24780</v>
      </c>
      <c r="V2454" s="12">
        <v>38</v>
      </c>
      <c r="W2454" s="13"/>
      <c r="X2454" s="13" t="s">
        <v>58</v>
      </c>
      <c r="Y2454" s="13" t="s">
        <v>24781</v>
      </c>
      <c r="Z2454" s="13" t="s">
        <v>24782</v>
      </c>
      <c r="AA2454" s="12">
        <v>18682654653</v>
      </c>
      <c r="AB2454" s="13" t="s">
        <v>45</v>
      </c>
      <c r="AC2454" s="13" t="s">
        <v>21411</v>
      </c>
      <c r="AD2454" s="13"/>
    </row>
    <row r="2455" spans="1:30" x14ac:dyDescent="0.25">
      <c r="A2455" s="12">
        <v>1855</v>
      </c>
      <c r="B2455" s="12">
        <v>2024071087</v>
      </c>
      <c r="C2455" s="13" t="s">
        <v>7393</v>
      </c>
      <c r="D2455" s="13" t="s">
        <v>7394</v>
      </c>
      <c r="E2455" s="13" t="s">
        <v>47</v>
      </c>
      <c r="F2455" s="12">
        <v>12</v>
      </c>
      <c r="G2455" s="13" t="s">
        <v>78</v>
      </c>
      <c r="H2455" s="12">
        <v>31</v>
      </c>
      <c r="I2455" s="12">
        <v>31</v>
      </c>
      <c r="J2455" s="12">
        <v>43</v>
      </c>
      <c r="K2455" s="13" t="s">
        <v>35</v>
      </c>
      <c r="L2455" s="12">
        <v>2.88</v>
      </c>
      <c r="M2455" s="13"/>
      <c r="N2455" s="13" t="s">
        <v>12054</v>
      </c>
      <c r="O2455" s="13" t="s">
        <v>80</v>
      </c>
      <c r="P2455" s="13" t="s">
        <v>81</v>
      </c>
      <c r="Q2455" s="13" t="s">
        <v>65</v>
      </c>
      <c r="R2455" s="13" t="s">
        <v>54</v>
      </c>
      <c r="S2455" s="13" t="s">
        <v>40</v>
      </c>
      <c r="T2455" s="13" t="s">
        <v>56</v>
      </c>
      <c r="U2455" s="14">
        <v>38141</v>
      </c>
      <c r="V2455" s="12">
        <v>21</v>
      </c>
      <c r="W2455" s="13"/>
      <c r="X2455" s="13" t="s">
        <v>58</v>
      </c>
      <c r="Y2455" s="13" t="s">
        <v>7395</v>
      </c>
      <c r="Z2455" s="13" t="s">
        <v>7396</v>
      </c>
      <c r="AA2455" s="13" t="s">
        <v>7397</v>
      </c>
      <c r="AB2455" s="13" t="s">
        <v>45</v>
      </c>
      <c r="AC2455" s="13" t="s">
        <v>21411</v>
      </c>
      <c r="AD2455" s="13"/>
    </row>
    <row r="2456" spans="1:30" x14ac:dyDescent="0.25">
      <c r="A2456" s="12">
        <v>2191</v>
      </c>
      <c r="B2456" s="12">
        <v>2025081091</v>
      </c>
      <c r="C2456" s="13" t="s">
        <v>624</v>
      </c>
      <c r="D2456" s="13" t="s">
        <v>8651</v>
      </c>
      <c r="E2456" s="13" t="s">
        <v>47</v>
      </c>
      <c r="F2456" s="12">
        <v>16</v>
      </c>
      <c r="G2456" s="13" t="s">
        <v>48</v>
      </c>
      <c r="H2456" s="13">
        <v>0</v>
      </c>
      <c r="I2456" s="12">
        <v>0</v>
      </c>
      <c r="J2456" s="12">
        <v>16</v>
      </c>
      <c r="K2456" s="13" t="s">
        <v>35</v>
      </c>
      <c r="L2456" s="13">
        <v>0</v>
      </c>
      <c r="M2456" s="13"/>
      <c r="N2456" s="13" t="s">
        <v>12054</v>
      </c>
      <c r="O2456" s="13" t="s">
        <v>80</v>
      </c>
      <c r="P2456" s="13" t="s">
        <v>81</v>
      </c>
      <c r="Q2456" s="13" t="s">
        <v>65</v>
      </c>
      <c r="R2456" s="13" t="s">
        <v>54</v>
      </c>
      <c r="S2456" s="13" t="s">
        <v>40</v>
      </c>
      <c r="T2456" s="13" t="s">
        <v>56</v>
      </c>
      <c r="U2456" s="14">
        <v>39668</v>
      </c>
      <c r="V2456" s="12">
        <v>17</v>
      </c>
      <c r="W2456" s="13"/>
      <c r="X2456" s="13" t="s">
        <v>58</v>
      </c>
      <c r="Y2456" s="13" t="s">
        <v>24783</v>
      </c>
      <c r="Z2456" s="13" t="s">
        <v>24784</v>
      </c>
      <c r="AA2456" s="12">
        <v>18687833213</v>
      </c>
      <c r="AB2456" s="13" t="s">
        <v>45</v>
      </c>
      <c r="AC2456" s="13" t="s">
        <v>21411</v>
      </c>
      <c r="AD2456" s="13"/>
    </row>
    <row r="2457" spans="1:30" x14ac:dyDescent="0.25">
      <c r="A2457" s="12">
        <v>1848</v>
      </c>
      <c r="B2457" s="12">
        <v>2025091025</v>
      </c>
      <c r="C2457" s="13" t="s">
        <v>24785</v>
      </c>
      <c r="D2457" s="13" t="s">
        <v>7343</v>
      </c>
      <c r="E2457" s="13" t="s">
        <v>176</v>
      </c>
      <c r="F2457" s="12">
        <v>13</v>
      </c>
      <c r="G2457" s="13" t="s">
        <v>48</v>
      </c>
      <c r="H2457" s="13">
        <v>0</v>
      </c>
      <c r="I2457" s="12">
        <v>0</v>
      </c>
      <c r="J2457" s="12">
        <v>13</v>
      </c>
      <c r="K2457" s="13" t="s">
        <v>35</v>
      </c>
      <c r="L2457" s="13">
        <v>0</v>
      </c>
      <c r="M2457" s="13"/>
      <c r="N2457" s="13" t="s">
        <v>12054</v>
      </c>
      <c r="O2457" s="13" t="s">
        <v>178</v>
      </c>
      <c r="P2457" s="13" t="s">
        <v>81</v>
      </c>
      <c r="Q2457" s="13" t="s">
        <v>65</v>
      </c>
      <c r="R2457" s="13" t="s">
        <v>54</v>
      </c>
      <c r="S2457" s="13" t="s">
        <v>40</v>
      </c>
      <c r="T2457" s="13" t="s">
        <v>130</v>
      </c>
      <c r="U2457" s="13" t="s">
        <v>24786</v>
      </c>
      <c r="V2457" s="12">
        <v>21</v>
      </c>
      <c r="W2457" s="13" t="s">
        <v>74</v>
      </c>
      <c r="X2457" s="13" t="s">
        <v>58</v>
      </c>
      <c r="Y2457" s="13" t="s">
        <v>24787</v>
      </c>
      <c r="Z2457" s="13" t="s">
        <v>24788</v>
      </c>
      <c r="AA2457" s="13"/>
      <c r="AB2457" s="13" t="s">
        <v>45</v>
      </c>
      <c r="AC2457" s="13" t="s">
        <v>21411</v>
      </c>
      <c r="AD2457" s="13"/>
    </row>
    <row r="2458" spans="1:30" x14ac:dyDescent="0.25">
      <c r="A2458" s="12">
        <v>2210</v>
      </c>
      <c r="B2458" s="12">
        <v>2025061048</v>
      </c>
      <c r="C2458" s="13" t="s">
        <v>4532</v>
      </c>
      <c r="D2458" s="13" t="s">
        <v>3289</v>
      </c>
      <c r="E2458" s="13" t="s">
        <v>47</v>
      </c>
      <c r="F2458" s="12">
        <v>12</v>
      </c>
      <c r="G2458" s="13" t="s">
        <v>48</v>
      </c>
      <c r="H2458" s="13">
        <v>0</v>
      </c>
      <c r="I2458" s="12">
        <v>0</v>
      </c>
      <c r="J2458" s="12">
        <v>12</v>
      </c>
      <c r="K2458" s="13" t="s">
        <v>35</v>
      </c>
      <c r="L2458" s="13">
        <v>0</v>
      </c>
      <c r="M2458" s="13"/>
      <c r="N2458" s="13" t="s">
        <v>12054</v>
      </c>
      <c r="O2458" s="13" t="s">
        <v>80</v>
      </c>
      <c r="P2458" s="13" t="s">
        <v>81</v>
      </c>
      <c r="Q2458" s="13" t="s">
        <v>65</v>
      </c>
      <c r="R2458" s="13" t="s">
        <v>54</v>
      </c>
      <c r="S2458" s="13" t="s">
        <v>40</v>
      </c>
      <c r="T2458" s="13" t="s">
        <v>56</v>
      </c>
      <c r="U2458" s="13" t="s">
        <v>24789</v>
      </c>
      <c r="V2458" s="12">
        <v>24</v>
      </c>
      <c r="W2458" s="13"/>
      <c r="X2458" s="13" t="s">
        <v>58</v>
      </c>
      <c r="Y2458" s="13" t="s">
        <v>24790</v>
      </c>
      <c r="Z2458" s="13" t="s">
        <v>24791</v>
      </c>
      <c r="AA2458" s="12">
        <v>18687622706</v>
      </c>
      <c r="AB2458" s="13" t="s">
        <v>45</v>
      </c>
      <c r="AC2458" s="13" t="s">
        <v>21411</v>
      </c>
      <c r="AD2458" s="13"/>
    </row>
    <row r="2459" spans="1:30" x14ac:dyDescent="0.25">
      <c r="A2459" s="12">
        <v>1553</v>
      </c>
      <c r="B2459" s="12">
        <v>2025081047</v>
      </c>
      <c r="C2459" s="13" t="s">
        <v>15862</v>
      </c>
      <c r="D2459" s="13" t="s">
        <v>6069</v>
      </c>
      <c r="E2459" s="13" t="s">
        <v>93</v>
      </c>
      <c r="F2459" s="12">
        <v>13</v>
      </c>
      <c r="G2459" s="13" t="s">
        <v>48</v>
      </c>
      <c r="H2459" s="13">
        <v>0</v>
      </c>
      <c r="I2459" s="12">
        <v>0</v>
      </c>
      <c r="J2459" s="12">
        <v>13</v>
      </c>
      <c r="K2459" s="13" t="s">
        <v>35</v>
      </c>
      <c r="L2459" s="13">
        <v>0</v>
      </c>
      <c r="M2459" s="13"/>
      <c r="N2459" s="13" t="s">
        <v>12054</v>
      </c>
      <c r="O2459" s="13" t="s">
        <v>94</v>
      </c>
      <c r="P2459" s="13" t="s">
        <v>81</v>
      </c>
      <c r="Q2459" s="13" t="s">
        <v>65</v>
      </c>
      <c r="R2459" s="13" t="s">
        <v>1893</v>
      </c>
      <c r="S2459" s="13" t="s">
        <v>40</v>
      </c>
      <c r="T2459" s="13" t="s">
        <v>56</v>
      </c>
      <c r="U2459" s="14">
        <v>30445</v>
      </c>
      <c r="V2459" s="12">
        <v>42</v>
      </c>
      <c r="W2459" s="13" t="s">
        <v>359</v>
      </c>
      <c r="X2459" s="13" t="s">
        <v>58</v>
      </c>
      <c r="Y2459" s="13" t="s">
        <v>24792</v>
      </c>
      <c r="Z2459" s="13" t="s">
        <v>24793</v>
      </c>
      <c r="AA2459" s="13" t="s">
        <v>24794</v>
      </c>
      <c r="AB2459" s="13" t="s">
        <v>45</v>
      </c>
      <c r="AC2459" s="13" t="s">
        <v>21411</v>
      </c>
      <c r="AD2459" s="13"/>
    </row>
    <row r="2460" spans="1:30" x14ac:dyDescent="0.25">
      <c r="A2460" s="12">
        <v>915</v>
      </c>
      <c r="B2460" s="12">
        <v>2024071079</v>
      </c>
      <c r="C2460" s="13" t="s">
        <v>3710</v>
      </c>
      <c r="D2460" s="13" t="s">
        <v>3696</v>
      </c>
      <c r="E2460" s="13" t="s">
        <v>93</v>
      </c>
      <c r="F2460" s="12">
        <v>15</v>
      </c>
      <c r="G2460" s="13" t="s">
        <v>78</v>
      </c>
      <c r="H2460" s="12">
        <v>22</v>
      </c>
      <c r="I2460" s="12">
        <v>22</v>
      </c>
      <c r="J2460" s="12">
        <v>37</v>
      </c>
      <c r="K2460" s="13" t="s">
        <v>35</v>
      </c>
      <c r="L2460" s="12">
        <v>3.68</v>
      </c>
      <c r="M2460" s="13"/>
      <c r="N2460" s="13" t="s">
        <v>12054</v>
      </c>
      <c r="O2460" s="13"/>
      <c r="P2460" s="13" t="s">
        <v>81</v>
      </c>
      <c r="Q2460" s="13" t="s">
        <v>65</v>
      </c>
      <c r="R2460" s="13" t="s">
        <v>95</v>
      </c>
      <c r="S2460" s="13" t="s">
        <v>40</v>
      </c>
      <c r="T2460" s="13" t="s">
        <v>56</v>
      </c>
      <c r="U2460" s="14">
        <v>36287</v>
      </c>
      <c r="V2460" s="12">
        <v>26</v>
      </c>
      <c r="W2460" s="13" t="s">
        <v>891</v>
      </c>
      <c r="X2460" s="13" t="s">
        <v>58</v>
      </c>
      <c r="Y2460" s="13" t="s">
        <v>3711</v>
      </c>
      <c r="Z2460" s="13" t="s">
        <v>3712</v>
      </c>
      <c r="AA2460" s="13" t="s">
        <v>3713</v>
      </c>
      <c r="AB2460" s="13" t="s">
        <v>45</v>
      </c>
      <c r="AC2460" s="13" t="s">
        <v>21411</v>
      </c>
      <c r="AD2460" s="13"/>
    </row>
    <row r="2461" spans="1:30" x14ac:dyDescent="0.25">
      <c r="A2461" s="12">
        <v>425</v>
      </c>
      <c r="B2461" s="12">
        <v>2017071083</v>
      </c>
      <c r="C2461" s="13" t="s">
        <v>1721</v>
      </c>
      <c r="D2461" s="13" t="s">
        <v>1722</v>
      </c>
      <c r="E2461" s="13" t="s">
        <v>93</v>
      </c>
      <c r="F2461" s="12">
        <v>5</v>
      </c>
      <c r="G2461" s="13" t="s">
        <v>71</v>
      </c>
      <c r="H2461" s="12">
        <v>112</v>
      </c>
      <c r="I2461" s="12">
        <v>117</v>
      </c>
      <c r="J2461" s="12">
        <v>117</v>
      </c>
      <c r="K2461" s="13" t="s">
        <v>35</v>
      </c>
      <c r="L2461" s="12">
        <v>3.36</v>
      </c>
      <c r="M2461" s="13"/>
      <c r="N2461" s="13" t="s">
        <v>12054</v>
      </c>
      <c r="O2461" s="13"/>
      <c r="P2461" s="13" t="s">
        <v>81</v>
      </c>
      <c r="Q2461" s="13" t="s">
        <v>65</v>
      </c>
      <c r="R2461" s="13" t="s">
        <v>95</v>
      </c>
      <c r="S2461" s="13" t="s">
        <v>40</v>
      </c>
      <c r="T2461" s="13" t="s">
        <v>56</v>
      </c>
      <c r="U2461" s="13" t="s">
        <v>24795</v>
      </c>
      <c r="V2461" s="12">
        <v>27</v>
      </c>
      <c r="W2461" s="13" t="s">
        <v>303</v>
      </c>
      <c r="X2461" s="13" t="s">
        <v>58</v>
      </c>
      <c r="Y2461" s="13" t="s">
        <v>1723</v>
      </c>
      <c r="Z2461" s="13" t="s">
        <v>1724</v>
      </c>
      <c r="AA2461" s="13" t="s">
        <v>1725</v>
      </c>
      <c r="AB2461" s="13" t="s">
        <v>45</v>
      </c>
      <c r="AC2461" s="13" t="s">
        <v>21411</v>
      </c>
      <c r="AD2461" s="13"/>
    </row>
    <row r="2462" spans="1:30" x14ac:dyDescent="0.25">
      <c r="A2462" s="12">
        <v>437</v>
      </c>
      <c r="B2462" s="12">
        <v>2023071046</v>
      </c>
      <c r="C2462" s="13" t="s">
        <v>1793</v>
      </c>
      <c r="D2462" s="13" t="s">
        <v>1786</v>
      </c>
      <c r="E2462" s="13" t="s">
        <v>93</v>
      </c>
      <c r="F2462" s="12">
        <v>14</v>
      </c>
      <c r="G2462" s="13" t="s">
        <v>139</v>
      </c>
      <c r="H2462" s="12">
        <v>63</v>
      </c>
      <c r="I2462" s="12">
        <v>63</v>
      </c>
      <c r="J2462" s="12">
        <v>77</v>
      </c>
      <c r="K2462" s="13" t="s">
        <v>35</v>
      </c>
      <c r="L2462" s="12">
        <v>3.32</v>
      </c>
      <c r="M2462" s="13"/>
      <c r="N2462" s="13" t="s">
        <v>12054</v>
      </c>
      <c r="O2462" s="13" t="s">
        <v>94</v>
      </c>
      <c r="P2462" s="13" t="s">
        <v>81</v>
      </c>
      <c r="Q2462" s="13" t="s">
        <v>65</v>
      </c>
      <c r="R2462" s="13" t="s">
        <v>95</v>
      </c>
      <c r="S2462" s="13" t="s">
        <v>40</v>
      </c>
      <c r="T2462" s="13" t="s">
        <v>56</v>
      </c>
      <c r="U2462" s="15">
        <v>31393</v>
      </c>
      <c r="V2462" s="12">
        <v>40</v>
      </c>
      <c r="W2462" s="13" t="s">
        <v>303</v>
      </c>
      <c r="X2462" s="13" t="s">
        <v>58</v>
      </c>
      <c r="Y2462" s="13" t="s">
        <v>1794</v>
      </c>
      <c r="Z2462" s="13" t="s">
        <v>1795</v>
      </c>
      <c r="AA2462" s="12">
        <v>18683068039</v>
      </c>
      <c r="AB2462" s="13" t="s">
        <v>45</v>
      </c>
      <c r="AC2462" s="13" t="s">
        <v>21411</v>
      </c>
      <c r="AD2462" s="13"/>
    </row>
    <row r="2463" spans="1:30" x14ac:dyDescent="0.25">
      <c r="A2463" s="12">
        <v>1300</v>
      </c>
      <c r="B2463" s="12">
        <v>2025081137</v>
      </c>
      <c r="C2463" s="13" t="s">
        <v>24796</v>
      </c>
      <c r="D2463" s="13" t="s">
        <v>5219</v>
      </c>
      <c r="E2463" s="13" t="s">
        <v>93</v>
      </c>
      <c r="F2463" s="12">
        <v>13</v>
      </c>
      <c r="G2463" s="13" t="s">
        <v>48</v>
      </c>
      <c r="H2463" s="13">
        <v>0</v>
      </c>
      <c r="I2463" s="12">
        <v>0</v>
      </c>
      <c r="J2463" s="12">
        <v>13</v>
      </c>
      <c r="K2463" s="13" t="s">
        <v>35</v>
      </c>
      <c r="L2463" s="13">
        <v>0</v>
      </c>
      <c r="M2463" s="13"/>
      <c r="N2463" s="13" t="s">
        <v>12054</v>
      </c>
      <c r="O2463" s="13" t="s">
        <v>94</v>
      </c>
      <c r="P2463" s="13" t="s">
        <v>81</v>
      </c>
      <c r="Q2463" s="13" t="s">
        <v>65</v>
      </c>
      <c r="R2463" s="13" t="s">
        <v>95</v>
      </c>
      <c r="S2463" s="13" t="s">
        <v>40</v>
      </c>
      <c r="T2463" s="13" t="s">
        <v>56</v>
      </c>
      <c r="U2463" s="13" t="s">
        <v>22707</v>
      </c>
      <c r="V2463" s="12">
        <v>17</v>
      </c>
      <c r="W2463" s="13" t="s">
        <v>303</v>
      </c>
      <c r="X2463" s="13" t="s">
        <v>58</v>
      </c>
      <c r="Y2463" s="13" t="s">
        <v>24797</v>
      </c>
      <c r="Z2463" s="13" t="s">
        <v>24798</v>
      </c>
      <c r="AA2463" s="13" t="s">
        <v>24799</v>
      </c>
      <c r="AB2463" s="13" t="s">
        <v>45</v>
      </c>
      <c r="AC2463" s="13" t="s">
        <v>21411</v>
      </c>
      <c r="AD2463" s="13"/>
    </row>
    <row r="2464" spans="1:30" x14ac:dyDescent="0.25">
      <c r="A2464" s="12">
        <v>1951</v>
      </c>
      <c r="B2464" s="12">
        <v>2022071031</v>
      </c>
      <c r="C2464" s="13" t="s">
        <v>5764</v>
      </c>
      <c r="D2464" s="13" t="s">
        <v>4907</v>
      </c>
      <c r="E2464" s="13" t="s">
        <v>93</v>
      </c>
      <c r="F2464" s="12">
        <v>16</v>
      </c>
      <c r="G2464" s="13" t="s">
        <v>71</v>
      </c>
      <c r="H2464" s="12">
        <v>102</v>
      </c>
      <c r="I2464" s="12">
        <v>104</v>
      </c>
      <c r="J2464" s="12">
        <v>118</v>
      </c>
      <c r="K2464" s="13" t="s">
        <v>35</v>
      </c>
      <c r="L2464" s="12">
        <v>3.48</v>
      </c>
      <c r="M2464" s="13"/>
      <c r="N2464" s="13" t="s">
        <v>12054</v>
      </c>
      <c r="O2464" s="13"/>
      <c r="P2464" s="13" t="s">
        <v>81</v>
      </c>
      <c r="Q2464" s="13" t="s">
        <v>65</v>
      </c>
      <c r="R2464" s="13" t="s">
        <v>95</v>
      </c>
      <c r="S2464" s="13" t="s">
        <v>40</v>
      </c>
      <c r="T2464" s="13" t="s">
        <v>56</v>
      </c>
      <c r="U2464" s="14">
        <v>33214</v>
      </c>
      <c r="V2464" s="12">
        <v>35</v>
      </c>
      <c r="W2464" s="13" t="s">
        <v>2669</v>
      </c>
      <c r="X2464" s="13" t="s">
        <v>58</v>
      </c>
      <c r="Y2464" s="13" t="s">
        <v>7752</v>
      </c>
      <c r="Z2464" s="13" t="s">
        <v>7753</v>
      </c>
      <c r="AA2464" s="13" t="s">
        <v>7754</v>
      </c>
      <c r="AB2464" s="13" t="s">
        <v>45</v>
      </c>
      <c r="AC2464" s="13" t="s">
        <v>21411</v>
      </c>
      <c r="AD2464" s="13"/>
    </row>
    <row r="2465" spans="1:30" x14ac:dyDescent="0.25">
      <c r="A2465" s="12">
        <v>2664</v>
      </c>
      <c r="B2465" s="12">
        <v>2023041033</v>
      </c>
      <c r="C2465" s="13" t="s">
        <v>10513</v>
      </c>
      <c r="D2465" s="13" t="s">
        <v>10505</v>
      </c>
      <c r="E2465" s="13" t="s">
        <v>93</v>
      </c>
      <c r="F2465" s="12">
        <v>11</v>
      </c>
      <c r="G2465" s="13" t="s">
        <v>34</v>
      </c>
      <c r="H2465" s="12">
        <v>71</v>
      </c>
      <c r="I2465" s="12">
        <v>71</v>
      </c>
      <c r="J2465" s="12">
        <v>82</v>
      </c>
      <c r="K2465" s="13" t="s">
        <v>35</v>
      </c>
      <c r="L2465" s="12">
        <v>3.54</v>
      </c>
      <c r="M2465" s="13"/>
      <c r="N2465" s="13" t="s">
        <v>12054</v>
      </c>
      <c r="O2465" s="13"/>
      <c r="P2465" s="13" t="s">
        <v>81</v>
      </c>
      <c r="Q2465" s="13" t="s">
        <v>65</v>
      </c>
      <c r="R2465" s="13" t="s">
        <v>95</v>
      </c>
      <c r="S2465" s="13" t="s">
        <v>40</v>
      </c>
      <c r="T2465" s="13" t="s">
        <v>130</v>
      </c>
      <c r="U2465" s="13" t="s">
        <v>24800</v>
      </c>
      <c r="V2465" s="12">
        <v>29</v>
      </c>
      <c r="W2465" s="13" t="s">
        <v>590</v>
      </c>
      <c r="X2465" s="13" t="s">
        <v>58</v>
      </c>
      <c r="Y2465" s="13" t="s">
        <v>10514</v>
      </c>
      <c r="Z2465" s="13" t="s">
        <v>10515</v>
      </c>
      <c r="AA2465" s="12">
        <v>8682985662</v>
      </c>
      <c r="AB2465" s="13" t="s">
        <v>45</v>
      </c>
      <c r="AC2465" s="13" t="s">
        <v>21411</v>
      </c>
      <c r="AD2465" s="13"/>
    </row>
    <row r="2466" spans="1:30" x14ac:dyDescent="0.25">
      <c r="A2466" s="12">
        <v>876</v>
      </c>
      <c r="B2466" s="12">
        <v>2022091092</v>
      </c>
      <c r="C2466" s="13" t="s">
        <v>3554</v>
      </c>
      <c r="D2466" s="13" t="s">
        <v>2979</v>
      </c>
      <c r="E2466" s="13" t="s">
        <v>93</v>
      </c>
      <c r="F2466" s="12">
        <v>16</v>
      </c>
      <c r="G2466" s="13" t="s">
        <v>34</v>
      </c>
      <c r="H2466" s="12">
        <v>85</v>
      </c>
      <c r="I2466" s="12">
        <v>87</v>
      </c>
      <c r="J2466" s="12">
        <v>101</v>
      </c>
      <c r="K2466" s="13" t="s">
        <v>35</v>
      </c>
      <c r="L2466" s="12">
        <v>3.4</v>
      </c>
      <c r="M2466" s="13"/>
      <c r="N2466" s="13" t="s">
        <v>12054</v>
      </c>
      <c r="O2466" s="13"/>
      <c r="P2466" s="13" t="s">
        <v>81</v>
      </c>
      <c r="Q2466" s="13" t="s">
        <v>65</v>
      </c>
      <c r="R2466" s="13" t="s">
        <v>95</v>
      </c>
      <c r="S2466" s="13" t="s">
        <v>40</v>
      </c>
      <c r="T2466" s="13" t="s">
        <v>56</v>
      </c>
      <c r="U2466" s="14">
        <v>38544</v>
      </c>
      <c r="V2466" s="12">
        <v>20</v>
      </c>
      <c r="W2466" s="13" t="s">
        <v>871</v>
      </c>
      <c r="X2466" s="13" t="s">
        <v>58</v>
      </c>
      <c r="Y2466" s="13" t="s">
        <v>3555</v>
      </c>
      <c r="Z2466" s="13" t="s">
        <v>3556</v>
      </c>
      <c r="AA2466" s="13" t="s">
        <v>3557</v>
      </c>
      <c r="AB2466" s="13" t="s">
        <v>45</v>
      </c>
      <c r="AC2466" s="13" t="s">
        <v>21411</v>
      </c>
      <c r="AD2466" s="13"/>
    </row>
    <row r="2467" spans="1:30" x14ac:dyDescent="0.25">
      <c r="A2467" s="12">
        <v>253</v>
      </c>
      <c r="B2467" s="12">
        <v>2022081046</v>
      </c>
      <c r="C2467" s="13" t="s">
        <v>1097</v>
      </c>
      <c r="D2467" s="13" t="s">
        <v>1029</v>
      </c>
      <c r="E2467" s="13" t="s">
        <v>93</v>
      </c>
      <c r="F2467" s="12">
        <v>9</v>
      </c>
      <c r="G2467" s="13" t="s">
        <v>34</v>
      </c>
      <c r="H2467" s="12">
        <v>66</v>
      </c>
      <c r="I2467" s="12">
        <v>75</v>
      </c>
      <c r="J2467" s="12">
        <v>75</v>
      </c>
      <c r="K2467" s="13" t="s">
        <v>35</v>
      </c>
      <c r="L2467" s="12">
        <v>2.84</v>
      </c>
      <c r="M2467" s="13"/>
      <c r="N2467" s="13" t="s">
        <v>12054</v>
      </c>
      <c r="O2467" s="13"/>
      <c r="P2467" s="13" t="s">
        <v>81</v>
      </c>
      <c r="Q2467" s="13" t="s">
        <v>65</v>
      </c>
      <c r="R2467" s="13" t="s">
        <v>95</v>
      </c>
      <c r="S2467" s="13" t="s">
        <v>40</v>
      </c>
      <c r="T2467" s="13" t="s">
        <v>56</v>
      </c>
      <c r="U2467" s="13" t="s">
        <v>24424</v>
      </c>
      <c r="V2467" s="12">
        <v>23</v>
      </c>
      <c r="W2467" s="13" t="s">
        <v>1057</v>
      </c>
      <c r="X2467" s="13" t="s">
        <v>58</v>
      </c>
      <c r="Y2467" s="13" t="s">
        <v>1098</v>
      </c>
      <c r="Z2467" s="13" t="s">
        <v>1099</v>
      </c>
      <c r="AA2467" s="13" t="s">
        <v>1100</v>
      </c>
      <c r="AB2467" s="13" t="s">
        <v>45</v>
      </c>
      <c r="AC2467" s="13" t="s">
        <v>21411</v>
      </c>
      <c r="AD2467" s="13"/>
    </row>
    <row r="2468" spans="1:30" x14ac:dyDescent="0.25">
      <c r="A2468" s="12">
        <v>1343</v>
      </c>
      <c r="B2468" s="12">
        <v>2018101019</v>
      </c>
      <c r="C2468" s="13" t="s">
        <v>15510</v>
      </c>
      <c r="D2468" s="13" t="s">
        <v>15511</v>
      </c>
      <c r="E2468" s="13" t="s">
        <v>93</v>
      </c>
      <c r="F2468" s="12">
        <v>9</v>
      </c>
      <c r="G2468" s="13" t="s">
        <v>71</v>
      </c>
      <c r="H2468" s="12">
        <v>97</v>
      </c>
      <c r="I2468" s="12">
        <v>99</v>
      </c>
      <c r="J2468" s="12">
        <v>106</v>
      </c>
      <c r="K2468" s="13" t="s">
        <v>35</v>
      </c>
      <c r="L2468" s="12">
        <v>3.65</v>
      </c>
      <c r="M2468" s="13"/>
      <c r="N2468" s="13" t="s">
        <v>12054</v>
      </c>
      <c r="O2468" s="13"/>
      <c r="P2468" s="13" t="s">
        <v>81</v>
      </c>
      <c r="Q2468" s="13" t="s">
        <v>65</v>
      </c>
      <c r="R2468" s="13" t="s">
        <v>95</v>
      </c>
      <c r="S2468" s="13" t="s">
        <v>40</v>
      </c>
      <c r="T2468" s="13" t="s">
        <v>130</v>
      </c>
      <c r="U2468" s="13" t="s">
        <v>22195</v>
      </c>
      <c r="V2468" s="12">
        <v>48</v>
      </c>
      <c r="W2468" s="13" t="s">
        <v>1057</v>
      </c>
      <c r="X2468" s="13" t="s">
        <v>58</v>
      </c>
      <c r="Y2468" s="13" t="s">
        <v>15512</v>
      </c>
      <c r="Z2468" s="13" t="s">
        <v>15513</v>
      </c>
      <c r="AA2468" s="13" t="s">
        <v>15514</v>
      </c>
      <c r="AB2468" s="13" t="s">
        <v>45</v>
      </c>
      <c r="AC2468" s="13" t="s">
        <v>21411</v>
      </c>
      <c r="AD2468" s="13"/>
    </row>
    <row r="2469" spans="1:30" x14ac:dyDescent="0.25">
      <c r="A2469" s="12">
        <v>968</v>
      </c>
      <c r="B2469" s="12">
        <v>2022071001</v>
      </c>
      <c r="C2469" s="13" t="s">
        <v>2802</v>
      </c>
      <c r="D2469" s="13" t="s">
        <v>3901</v>
      </c>
      <c r="E2469" s="13" t="s">
        <v>93</v>
      </c>
      <c r="F2469" s="12">
        <v>15</v>
      </c>
      <c r="G2469" s="13" t="s">
        <v>71</v>
      </c>
      <c r="H2469" s="12">
        <v>98</v>
      </c>
      <c r="I2469" s="12">
        <v>100</v>
      </c>
      <c r="J2469" s="12">
        <v>113</v>
      </c>
      <c r="K2469" s="13" t="s">
        <v>35</v>
      </c>
      <c r="L2469" s="12">
        <v>3.77</v>
      </c>
      <c r="M2469" s="13"/>
      <c r="N2469" s="13" t="s">
        <v>12054</v>
      </c>
      <c r="O2469" s="13"/>
      <c r="P2469" s="13" t="s">
        <v>81</v>
      </c>
      <c r="Q2469" s="13" t="s">
        <v>65</v>
      </c>
      <c r="R2469" s="13" t="s">
        <v>95</v>
      </c>
      <c r="S2469" s="13" t="s">
        <v>40</v>
      </c>
      <c r="T2469" s="13" t="s">
        <v>56</v>
      </c>
      <c r="U2469" s="14">
        <v>38112</v>
      </c>
      <c r="V2469" s="12">
        <v>21</v>
      </c>
      <c r="W2469" s="13" t="s">
        <v>984</v>
      </c>
      <c r="X2469" s="13" t="s">
        <v>58</v>
      </c>
      <c r="Y2469" s="13" t="s">
        <v>3902</v>
      </c>
      <c r="Z2469" s="13" t="s">
        <v>3903</v>
      </c>
      <c r="AA2469" s="13" t="s">
        <v>3904</v>
      </c>
      <c r="AB2469" s="13" t="s">
        <v>45</v>
      </c>
      <c r="AC2469" s="13" t="s">
        <v>21411</v>
      </c>
      <c r="AD2469" s="13"/>
    </row>
    <row r="2470" spans="1:30" x14ac:dyDescent="0.25">
      <c r="A2470" s="12">
        <v>1419</v>
      </c>
      <c r="B2470" s="12">
        <v>2021111060</v>
      </c>
      <c r="C2470" s="13" t="s">
        <v>5591</v>
      </c>
      <c r="D2470" s="13" t="s">
        <v>5592</v>
      </c>
      <c r="E2470" s="13" t="s">
        <v>93</v>
      </c>
      <c r="F2470" s="12">
        <v>7</v>
      </c>
      <c r="G2470" s="13" t="s">
        <v>71</v>
      </c>
      <c r="H2470" s="12">
        <v>114</v>
      </c>
      <c r="I2470" s="12">
        <v>116</v>
      </c>
      <c r="J2470" s="12">
        <v>121</v>
      </c>
      <c r="K2470" s="13" t="s">
        <v>35</v>
      </c>
      <c r="L2470" s="12">
        <v>3.43</v>
      </c>
      <c r="M2470" s="13"/>
      <c r="N2470" s="13" t="s">
        <v>12054</v>
      </c>
      <c r="O2470" s="13"/>
      <c r="P2470" s="13" t="s">
        <v>81</v>
      </c>
      <c r="Q2470" s="13" t="s">
        <v>65</v>
      </c>
      <c r="R2470" s="13" t="s">
        <v>95</v>
      </c>
      <c r="S2470" s="13" t="s">
        <v>40</v>
      </c>
      <c r="T2470" s="13" t="s">
        <v>130</v>
      </c>
      <c r="U2470" s="14">
        <v>31200</v>
      </c>
      <c r="V2470" s="12">
        <v>40</v>
      </c>
      <c r="W2470" s="13" t="s">
        <v>984</v>
      </c>
      <c r="X2470" s="13" t="s">
        <v>58</v>
      </c>
      <c r="Y2470" s="13" t="s">
        <v>5593</v>
      </c>
      <c r="Z2470" s="13"/>
      <c r="AA2470" s="13"/>
      <c r="AB2470" s="13" t="s">
        <v>45</v>
      </c>
      <c r="AC2470" s="13" t="s">
        <v>21411</v>
      </c>
      <c r="AD2470" s="13"/>
    </row>
    <row r="2471" spans="1:30" x14ac:dyDescent="0.25">
      <c r="A2471" s="12">
        <v>1428</v>
      </c>
      <c r="B2471" s="12">
        <v>2019081299</v>
      </c>
      <c r="C2471" s="13" t="s">
        <v>15952</v>
      </c>
      <c r="D2471" s="13" t="s">
        <v>15953</v>
      </c>
      <c r="E2471" s="13" t="s">
        <v>93</v>
      </c>
      <c r="F2471" s="12">
        <v>14</v>
      </c>
      <c r="G2471" s="13" t="s">
        <v>139</v>
      </c>
      <c r="H2471" s="12">
        <v>40</v>
      </c>
      <c r="I2471" s="12">
        <v>46</v>
      </c>
      <c r="J2471" s="12">
        <v>54</v>
      </c>
      <c r="K2471" s="13" t="s">
        <v>35</v>
      </c>
      <c r="L2471" s="12">
        <v>2.67</v>
      </c>
      <c r="M2471" s="13"/>
      <c r="N2471" s="13" t="s">
        <v>12054</v>
      </c>
      <c r="O2471" s="13"/>
      <c r="P2471" s="13" t="s">
        <v>81</v>
      </c>
      <c r="Q2471" s="13" t="s">
        <v>65</v>
      </c>
      <c r="R2471" s="13" t="s">
        <v>95</v>
      </c>
      <c r="S2471" s="13" t="s">
        <v>40</v>
      </c>
      <c r="T2471" s="13" t="s">
        <v>56</v>
      </c>
      <c r="U2471" s="13" t="s">
        <v>24801</v>
      </c>
      <c r="V2471" s="12">
        <v>28</v>
      </c>
      <c r="W2471" s="13" t="s">
        <v>451</v>
      </c>
      <c r="X2471" s="13" t="s">
        <v>58</v>
      </c>
      <c r="Y2471" s="13" t="s">
        <v>15954</v>
      </c>
      <c r="Z2471" s="13"/>
      <c r="AA2471" s="13" t="s">
        <v>15955</v>
      </c>
      <c r="AB2471" s="13" t="s">
        <v>45</v>
      </c>
      <c r="AC2471" s="13" t="s">
        <v>21411</v>
      </c>
      <c r="AD2471" s="13"/>
    </row>
    <row r="2472" spans="1:30" x14ac:dyDescent="0.25">
      <c r="A2472" s="12">
        <v>887</v>
      </c>
      <c r="B2472" s="12">
        <v>2019081169</v>
      </c>
      <c r="C2472" s="13" t="s">
        <v>3608</v>
      </c>
      <c r="D2472" s="13" t="s">
        <v>3605</v>
      </c>
      <c r="E2472" s="13" t="s">
        <v>93</v>
      </c>
      <c r="F2472" s="12">
        <v>3</v>
      </c>
      <c r="G2472" s="13" t="s">
        <v>139</v>
      </c>
      <c r="H2472" s="12">
        <v>48</v>
      </c>
      <c r="I2472" s="12">
        <v>48</v>
      </c>
      <c r="J2472" s="12">
        <v>51</v>
      </c>
      <c r="K2472" s="13" t="s">
        <v>35</v>
      </c>
      <c r="L2472" s="12">
        <v>3.21</v>
      </c>
      <c r="M2472" s="13"/>
      <c r="N2472" s="13" t="s">
        <v>12054</v>
      </c>
      <c r="O2472" s="13"/>
      <c r="P2472" s="13" t="s">
        <v>81</v>
      </c>
      <c r="Q2472" s="13" t="s">
        <v>65</v>
      </c>
      <c r="R2472" s="13" t="s">
        <v>95</v>
      </c>
      <c r="S2472" s="13" t="s">
        <v>40</v>
      </c>
      <c r="T2472" s="13" t="s">
        <v>56</v>
      </c>
      <c r="U2472" s="14">
        <v>35797</v>
      </c>
      <c r="V2472" s="12">
        <v>27</v>
      </c>
      <c r="W2472" s="13" t="s">
        <v>1173</v>
      </c>
      <c r="X2472" s="13" t="s">
        <v>58</v>
      </c>
      <c r="Y2472" s="13" t="s">
        <v>3609</v>
      </c>
      <c r="Z2472" s="13" t="s">
        <v>3610</v>
      </c>
      <c r="AA2472" s="13" t="s">
        <v>3611</v>
      </c>
      <c r="AB2472" s="13" t="s">
        <v>45</v>
      </c>
      <c r="AC2472" s="13" t="s">
        <v>21411</v>
      </c>
      <c r="AD2472" s="13"/>
    </row>
    <row r="2473" spans="1:30" x14ac:dyDescent="0.25">
      <c r="A2473" s="12">
        <v>1378</v>
      </c>
      <c r="B2473" s="12">
        <v>2025071223</v>
      </c>
      <c r="C2473" s="13" t="s">
        <v>589</v>
      </c>
      <c r="D2473" s="13" t="s">
        <v>5272</v>
      </c>
      <c r="E2473" s="13" t="s">
        <v>93</v>
      </c>
      <c r="F2473" s="12">
        <v>13</v>
      </c>
      <c r="G2473" s="13" t="s">
        <v>48</v>
      </c>
      <c r="H2473" s="13">
        <v>0</v>
      </c>
      <c r="I2473" s="12">
        <v>0</v>
      </c>
      <c r="J2473" s="12">
        <v>13</v>
      </c>
      <c r="K2473" s="13" t="s">
        <v>35</v>
      </c>
      <c r="L2473" s="13">
        <v>0</v>
      </c>
      <c r="M2473" s="13"/>
      <c r="N2473" s="13" t="s">
        <v>12054</v>
      </c>
      <c r="O2473" s="13" t="s">
        <v>94</v>
      </c>
      <c r="P2473" s="13" t="s">
        <v>81</v>
      </c>
      <c r="Q2473" s="13" t="s">
        <v>65</v>
      </c>
      <c r="R2473" s="13" t="s">
        <v>95</v>
      </c>
      <c r="S2473" s="13" t="s">
        <v>40</v>
      </c>
      <c r="T2473" s="13" t="s">
        <v>56</v>
      </c>
      <c r="U2473" s="15">
        <v>39427</v>
      </c>
      <c r="V2473" s="12">
        <v>18</v>
      </c>
      <c r="W2473" s="13" t="s">
        <v>339</v>
      </c>
      <c r="X2473" s="13" t="s">
        <v>58</v>
      </c>
      <c r="Y2473" s="13" t="s">
        <v>24802</v>
      </c>
      <c r="Z2473" s="13" t="s">
        <v>24803</v>
      </c>
      <c r="AA2473" s="12">
        <v>8687818126</v>
      </c>
      <c r="AB2473" s="13" t="s">
        <v>45</v>
      </c>
      <c r="AC2473" s="13" t="s">
        <v>21411</v>
      </c>
      <c r="AD2473" s="13"/>
    </row>
    <row r="2474" spans="1:30" x14ac:dyDescent="0.25">
      <c r="A2474" s="12">
        <v>2477</v>
      </c>
      <c r="B2474" s="12">
        <v>2022091112</v>
      </c>
      <c r="C2474" s="13" t="s">
        <v>9824</v>
      </c>
      <c r="D2474" s="13" t="s">
        <v>9820</v>
      </c>
      <c r="E2474" s="13" t="s">
        <v>93</v>
      </c>
      <c r="F2474" s="12">
        <v>10</v>
      </c>
      <c r="G2474" s="13" t="s">
        <v>71</v>
      </c>
      <c r="H2474" s="12">
        <v>99</v>
      </c>
      <c r="I2474" s="12">
        <v>101</v>
      </c>
      <c r="J2474" s="12">
        <v>109</v>
      </c>
      <c r="K2474" s="13" t="s">
        <v>35</v>
      </c>
      <c r="L2474" s="12">
        <v>3.28</v>
      </c>
      <c r="M2474" s="13"/>
      <c r="N2474" s="13" t="s">
        <v>12054</v>
      </c>
      <c r="O2474" s="13"/>
      <c r="P2474" s="13" t="s">
        <v>81</v>
      </c>
      <c r="Q2474" s="13" t="s">
        <v>65</v>
      </c>
      <c r="R2474" s="13" t="s">
        <v>95</v>
      </c>
      <c r="S2474" s="13" t="s">
        <v>40</v>
      </c>
      <c r="T2474" s="13" t="s">
        <v>56</v>
      </c>
      <c r="U2474" s="13" t="s">
        <v>24804</v>
      </c>
      <c r="V2474" s="12">
        <v>20</v>
      </c>
      <c r="W2474" s="13" t="s">
        <v>339</v>
      </c>
      <c r="X2474" s="13" t="s">
        <v>58</v>
      </c>
      <c r="Y2474" s="13" t="s">
        <v>9825</v>
      </c>
      <c r="Z2474" s="13" t="s">
        <v>9826</v>
      </c>
      <c r="AA2474" s="13" t="s">
        <v>9827</v>
      </c>
      <c r="AB2474" s="13" t="s">
        <v>45</v>
      </c>
      <c r="AC2474" s="13" t="s">
        <v>21411</v>
      </c>
      <c r="AD2474" s="13"/>
    </row>
    <row r="2475" spans="1:30" x14ac:dyDescent="0.25">
      <c r="A2475" s="12">
        <v>907</v>
      </c>
      <c r="B2475" s="12">
        <v>2023081235</v>
      </c>
      <c r="C2475" s="13" t="s">
        <v>3674</v>
      </c>
      <c r="D2475" s="13" t="s">
        <v>3675</v>
      </c>
      <c r="E2475" s="13" t="s">
        <v>93</v>
      </c>
      <c r="F2475" s="12">
        <v>16</v>
      </c>
      <c r="G2475" s="13" t="s">
        <v>34</v>
      </c>
      <c r="H2475" s="12">
        <v>71</v>
      </c>
      <c r="I2475" s="12">
        <v>71</v>
      </c>
      <c r="J2475" s="12">
        <v>87</v>
      </c>
      <c r="K2475" s="13" t="s">
        <v>35</v>
      </c>
      <c r="L2475" s="12">
        <v>3.4</v>
      </c>
      <c r="M2475" s="13"/>
      <c r="N2475" s="13" t="s">
        <v>12054</v>
      </c>
      <c r="O2475" s="13"/>
      <c r="P2475" s="13" t="s">
        <v>81</v>
      </c>
      <c r="Q2475" s="13" t="s">
        <v>65</v>
      </c>
      <c r="R2475" s="13" t="s">
        <v>95</v>
      </c>
      <c r="S2475" s="13" t="s">
        <v>40</v>
      </c>
      <c r="T2475" s="13"/>
      <c r="U2475" s="13" t="s">
        <v>21737</v>
      </c>
      <c r="V2475" s="12">
        <v>20</v>
      </c>
      <c r="W2475" s="13" t="s">
        <v>940</v>
      </c>
      <c r="X2475" s="13" t="s">
        <v>58</v>
      </c>
      <c r="Y2475" s="13" t="s">
        <v>3676</v>
      </c>
      <c r="Z2475" s="13" t="s">
        <v>3677</v>
      </c>
      <c r="AA2475" s="13" t="s">
        <v>3678</v>
      </c>
      <c r="AB2475" s="13" t="s">
        <v>45</v>
      </c>
      <c r="AC2475" s="13" t="s">
        <v>21411</v>
      </c>
      <c r="AD2475" s="13"/>
    </row>
    <row r="2476" spans="1:30" x14ac:dyDescent="0.25">
      <c r="A2476" s="12">
        <v>723</v>
      </c>
      <c r="B2476" s="12">
        <v>2024121034</v>
      </c>
      <c r="C2476" s="13" t="s">
        <v>91</v>
      </c>
      <c r="D2476" s="13" t="s">
        <v>24805</v>
      </c>
      <c r="E2476" s="13" t="s">
        <v>93</v>
      </c>
      <c r="F2476" s="12">
        <v>10</v>
      </c>
      <c r="G2476" s="13" t="s">
        <v>48</v>
      </c>
      <c r="H2476" s="13">
        <v>0</v>
      </c>
      <c r="I2476" s="12">
        <v>0</v>
      </c>
      <c r="J2476" s="12">
        <v>10</v>
      </c>
      <c r="K2476" s="13" t="s">
        <v>35</v>
      </c>
      <c r="L2476" s="13">
        <v>0</v>
      </c>
      <c r="M2476" s="13"/>
      <c r="N2476" s="13" t="s">
        <v>12054</v>
      </c>
      <c r="O2476" s="13" t="s">
        <v>94</v>
      </c>
      <c r="P2476" s="13" t="s">
        <v>81</v>
      </c>
      <c r="Q2476" s="13" t="s">
        <v>65</v>
      </c>
      <c r="R2476" s="13" t="s">
        <v>95</v>
      </c>
      <c r="S2476" s="13" t="s">
        <v>40</v>
      </c>
      <c r="T2476" s="13" t="s">
        <v>130</v>
      </c>
      <c r="U2476" s="14">
        <v>34708</v>
      </c>
      <c r="V2476" s="12">
        <v>30</v>
      </c>
      <c r="W2476" s="13" t="s">
        <v>2727</v>
      </c>
      <c r="X2476" s="13" t="s">
        <v>58</v>
      </c>
      <c r="Y2476" s="13" t="s">
        <v>24806</v>
      </c>
      <c r="Z2476" s="13" t="s">
        <v>24807</v>
      </c>
      <c r="AA2476" s="12">
        <v>8686591076</v>
      </c>
      <c r="AB2476" s="13" t="s">
        <v>45</v>
      </c>
      <c r="AC2476" s="13" t="s">
        <v>21411</v>
      </c>
      <c r="AD2476" s="13"/>
    </row>
    <row r="2477" spans="1:30" x14ac:dyDescent="0.25">
      <c r="A2477" s="12">
        <v>1514</v>
      </c>
      <c r="B2477" s="12">
        <v>2022071106</v>
      </c>
      <c r="C2477" s="13" t="s">
        <v>1113</v>
      </c>
      <c r="D2477" s="13" t="s">
        <v>5939</v>
      </c>
      <c r="E2477" s="13" t="s">
        <v>93</v>
      </c>
      <c r="F2477" s="12">
        <v>16</v>
      </c>
      <c r="G2477" s="13" t="s">
        <v>34</v>
      </c>
      <c r="H2477" s="12">
        <v>92</v>
      </c>
      <c r="I2477" s="12">
        <v>94</v>
      </c>
      <c r="J2477" s="12">
        <v>108</v>
      </c>
      <c r="K2477" s="13" t="s">
        <v>35</v>
      </c>
      <c r="L2477" s="12">
        <v>3.46</v>
      </c>
      <c r="M2477" s="13"/>
      <c r="N2477" s="13" t="s">
        <v>12054</v>
      </c>
      <c r="O2477" s="13"/>
      <c r="P2477" s="13" t="s">
        <v>81</v>
      </c>
      <c r="Q2477" s="13" t="s">
        <v>65</v>
      </c>
      <c r="R2477" s="13" t="s">
        <v>95</v>
      </c>
      <c r="S2477" s="13" t="s">
        <v>40</v>
      </c>
      <c r="T2477" s="13" t="s">
        <v>56</v>
      </c>
      <c r="U2477" s="13" t="s">
        <v>22040</v>
      </c>
      <c r="V2477" s="12">
        <v>22</v>
      </c>
      <c r="W2477" s="13" t="s">
        <v>2727</v>
      </c>
      <c r="X2477" s="13" t="s">
        <v>58</v>
      </c>
      <c r="Y2477" s="13" t="s">
        <v>5947</v>
      </c>
      <c r="Z2477" s="13" t="s">
        <v>5948</v>
      </c>
      <c r="AA2477" s="13" t="s">
        <v>5949</v>
      </c>
      <c r="AB2477" s="13" t="s">
        <v>45</v>
      </c>
      <c r="AC2477" s="13" t="s">
        <v>21411</v>
      </c>
      <c r="AD2477" s="13"/>
    </row>
    <row r="2478" spans="1:30" x14ac:dyDescent="0.25">
      <c r="A2478" s="12">
        <v>404</v>
      </c>
      <c r="B2478" s="12">
        <v>2023121054</v>
      </c>
      <c r="C2478" s="13" t="s">
        <v>463</v>
      </c>
      <c r="D2478" s="13" t="s">
        <v>1657</v>
      </c>
      <c r="E2478" s="13" t="s">
        <v>93</v>
      </c>
      <c r="F2478" s="12">
        <v>17</v>
      </c>
      <c r="G2478" s="13" t="s">
        <v>139</v>
      </c>
      <c r="H2478" s="12">
        <v>61</v>
      </c>
      <c r="I2478" s="12">
        <v>61</v>
      </c>
      <c r="J2478" s="12">
        <v>78</v>
      </c>
      <c r="K2478" s="13" t="s">
        <v>35</v>
      </c>
      <c r="L2478" s="12">
        <v>3.42</v>
      </c>
      <c r="M2478" s="13"/>
      <c r="N2478" s="13" t="s">
        <v>12054</v>
      </c>
      <c r="O2478" s="13" t="s">
        <v>94</v>
      </c>
      <c r="P2478" s="13" t="s">
        <v>81</v>
      </c>
      <c r="Q2478" s="13" t="s">
        <v>65</v>
      </c>
      <c r="R2478" s="13" t="s">
        <v>95</v>
      </c>
      <c r="S2478" s="13" t="s">
        <v>40</v>
      </c>
      <c r="T2478" s="13" t="s">
        <v>56</v>
      </c>
      <c r="U2478" s="13" t="s">
        <v>24808</v>
      </c>
      <c r="V2478" s="12">
        <v>27</v>
      </c>
      <c r="W2478" s="13" t="s">
        <v>82</v>
      </c>
      <c r="X2478" s="13" t="s">
        <v>58</v>
      </c>
      <c r="Y2478" s="13" t="s">
        <v>1661</v>
      </c>
      <c r="Z2478" s="13" t="s">
        <v>1662</v>
      </c>
      <c r="AA2478" s="12">
        <v>8683934615</v>
      </c>
      <c r="AB2478" s="13" t="s">
        <v>45</v>
      </c>
      <c r="AC2478" s="13" t="s">
        <v>21411</v>
      </c>
      <c r="AD2478" s="13"/>
    </row>
    <row r="2479" spans="1:30" x14ac:dyDescent="0.25">
      <c r="A2479" s="12">
        <v>782</v>
      </c>
      <c r="B2479" s="12">
        <v>2023121052</v>
      </c>
      <c r="C2479" s="13" t="s">
        <v>3142</v>
      </c>
      <c r="D2479" s="13" t="s">
        <v>3143</v>
      </c>
      <c r="E2479" s="13" t="s">
        <v>93</v>
      </c>
      <c r="F2479" s="12">
        <v>16</v>
      </c>
      <c r="G2479" s="13" t="s">
        <v>139</v>
      </c>
      <c r="H2479" s="12">
        <v>54</v>
      </c>
      <c r="I2479" s="12">
        <v>57</v>
      </c>
      <c r="J2479" s="12">
        <v>70</v>
      </c>
      <c r="K2479" s="13" t="s">
        <v>35</v>
      </c>
      <c r="L2479" s="12">
        <v>3.1</v>
      </c>
      <c r="M2479" s="13"/>
      <c r="N2479" s="13" t="s">
        <v>12054</v>
      </c>
      <c r="O2479" s="13" t="s">
        <v>94</v>
      </c>
      <c r="P2479" s="13" t="s">
        <v>81</v>
      </c>
      <c r="Q2479" s="13" t="s">
        <v>65</v>
      </c>
      <c r="R2479" s="13" t="s">
        <v>95</v>
      </c>
      <c r="S2479" s="13" t="s">
        <v>40</v>
      </c>
      <c r="T2479" s="13"/>
      <c r="U2479" s="13" t="s">
        <v>24809</v>
      </c>
      <c r="V2479" s="12">
        <v>27</v>
      </c>
      <c r="W2479" s="13" t="s">
        <v>82</v>
      </c>
      <c r="X2479" s="13" t="s">
        <v>58</v>
      </c>
      <c r="Y2479" s="13" t="s">
        <v>3144</v>
      </c>
      <c r="Z2479" s="13" t="s">
        <v>3145</v>
      </c>
      <c r="AA2479" s="12">
        <v>8683065475</v>
      </c>
      <c r="AB2479" s="13" t="s">
        <v>45</v>
      </c>
      <c r="AC2479" s="13" t="s">
        <v>21411</v>
      </c>
      <c r="AD2479" s="13"/>
    </row>
    <row r="2480" spans="1:30" x14ac:dyDescent="0.25">
      <c r="A2480" s="12">
        <v>1379</v>
      </c>
      <c r="B2480" s="12">
        <v>2022121036</v>
      </c>
      <c r="C2480" s="13" t="s">
        <v>2719</v>
      </c>
      <c r="D2480" s="13" t="s">
        <v>5272</v>
      </c>
      <c r="E2480" s="13" t="s">
        <v>93</v>
      </c>
      <c r="F2480" s="12">
        <v>14</v>
      </c>
      <c r="G2480" s="13" t="s">
        <v>139</v>
      </c>
      <c r="H2480" s="12">
        <v>51</v>
      </c>
      <c r="I2480" s="12">
        <v>51</v>
      </c>
      <c r="J2480" s="12">
        <v>65</v>
      </c>
      <c r="K2480" s="13" t="s">
        <v>35</v>
      </c>
      <c r="L2480" s="12">
        <v>3.73</v>
      </c>
      <c r="M2480" s="13"/>
      <c r="N2480" s="13" t="s">
        <v>12054</v>
      </c>
      <c r="O2480" s="13"/>
      <c r="P2480" s="13" t="s">
        <v>81</v>
      </c>
      <c r="Q2480" s="13" t="s">
        <v>65</v>
      </c>
      <c r="R2480" s="13" t="s">
        <v>95</v>
      </c>
      <c r="S2480" s="13" t="s">
        <v>40</v>
      </c>
      <c r="T2480" s="13" t="s">
        <v>130</v>
      </c>
      <c r="U2480" s="14">
        <v>29110</v>
      </c>
      <c r="V2480" s="12">
        <v>46</v>
      </c>
      <c r="W2480" s="13" t="s">
        <v>82</v>
      </c>
      <c r="X2480" s="13" t="s">
        <v>58</v>
      </c>
      <c r="Y2480" s="13" t="s">
        <v>20870</v>
      </c>
      <c r="Z2480" s="13" t="s">
        <v>20871</v>
      </c>
      <c r="AA2480" s="12">
        <v>8683604176</v>
      </c>
      <c r="AB2480" s="13" t="s">
        <v>45</v>
      </c>
      <c r="AC2480" s="13" t="s">
        <v>21411</v>
      </c>
      <c r="AD2480" s="13"/>
    </row>
    <row r="2481" spans="1:30" x14ac:dyDescent="0.25">
      <c r="A2481" s="12">
        <v>985</v>
      </c>
      <c r="B2481" s="12">
        <v>2024071160</v>
      </c>
      <c r="C2481" s="13" t="s">
        <v>293</v>
      </c>
      <c r="D2481" s="13" t="s">
        <v>3958</v>
      </c>
      <c r="E2481" s="13" t="s">
        <v>93</v>
      </c>
      <c r="F2481" s="12">
        <v>15</v>
      </c>
      <c r="G2481" s="13" t="s">
        <v>78</v>
      </c>
      <c r="H2481" s="12">
        <v>29</v>
      </c>
      <c r="I2481" s="12">
        <v>29</v>
      </c>
      <c r="J2481" s="12">
        <v>44</v>
      </c>
      <c r="K2481" s="13" t="s">
        <v>35</v>
      </c>
      <c r="L2481" s="12">
        <v>3.28</v>
      </c>
      <c r="M2481" s="13"/>
      <c r="N2481" s="13" t="s">
        <v>12054</v>
      </c>
      <c r="O2481" s="13"/>
      <c r="P2481" s="13" t="s">
        <v>81</v>
      </c>
      <c r="Q2481" s="13" t="s">
        <v>65</v>
      </c>
      <c r="R2481" s="13" t="s">
        <v>95</v>
      </c>
      <c r="S2481" s="13" t="s">
        <v>40</v>
      </c>
      <c r="T2481" s="13" t="s">
        <v>56</v>
      </c>
      <c r="U2481" s="14">
        <v>38569</v>
      </c>
      <c r="V2481" s="12">
        <v>20</v>
      </c>
      <c r="W2481" s="13" t="s">
        <v>66</v>
      </c>
      <c r="X2481" s="13" t="s">
        <v>58</v>
      </c>
      <c r="Y2481" s="13" t="s">
        <v>3959</v>
      </c>
      <c r="Z2481" s="13" t="s">
        <v>3960</v>
      </c>
      <c r="AA2481" s="13" t="s">
        <v>3961</v>
      </c>
      <c r="AB2481" s="13" t="s">
        <v>45</v>
      </c>
      <c r="AC2481" s="13" t="s">
        <v>21411</v>
      </c>
      <c r="AD2481" s="13"/>
    </row>
    <row r="2482" spans="1:30" x14ac:dyDescent="0.25">
      <c r="A2482" s="12">
        <v>1329</v>
      </c>
      <c r="B2482" s="12">
        <v>2023121046</v>
      </c>
      <c r="C2482" s="13" t="s">
        <v>549</v>
      </c>
      <c r="D2482" s="13" t="s">
        <v>5317</v>
      </c>
      <c r="E2482" s="13" t="s">
        <v>93</v>
      </c>
      <c r="F2482" s="12">
        <v>14</v>
      </c>
      <c r="G2482" s="13" t="s">
        <v>139</v>
      </c>
      <c r="H2482" s="12">
        <v>41</v>
      </c>
      <c r="I2482" s="12">
        <v>41</v>
      </c>
      <c r="J2482" s="12">
        <v>55</v>
      </c>
      <c r="K2482" s="13" t="s">
        <v>35</v>
      </c>
      <c r="L2482" s="12">
        <v>2.88</v>
      </c>
      <c r="M2482" s="13"/>
      <c r="N2482" s="13" t="s">
        <v>12054</v>
      </c>
      <c r="O2482" s="13" t="s">
        <v>80</v>
      </c>
      <c r="P2482" s="13" t="s">
        <v>81</v>
      </c>
      <c r="Q2482" s="13" t="s">
        <v>65</v>
      </c>
      <c r="R2482" s="13" t="s">
        <v>95</v>
      </c>
      <c r="S2482" s="13" t="s">
        <v>40</v>
      </c>
      <c r="T2482" s="13" t="s">
        <v>130</v>
      </c>
      <c r="U2482" s="14">
        <v>32357</v>
      </c>
      <c r="V2482" s="12">
        <v>37</v>
      </c>
      <c r="W2482" s="13" t="s">
        <v>66</v>
      </c>
      <c r="X2482" s="13" t="s">
        <v>58</v>
      </c>
      <c r="Y2482" s="13" t="s">
        <v>5318</v>
      </c>
      <c r="Z2482" s="13" t="s">
        <v>5319</v>
      </c>
      <c r="AA2482" s="13" t="s">
        <v>5320</v>
      </c>
      <c r="AB2482" s="13" t="s">
        <v>45</v>
      </c>
      <c r="AC2482" s="13" t="s">
        <v>21411</v>
      </c>
      <c r="AD2482" s="13"/>
    </row>
    <row r="2483" spans="1:30" x14ac:dyDescent="0.25">
      <c r="A2483" s="12">
        <v>1696</v>
      </c>
      <c r="B2483" s="12">
        <v>2024101023</v>
      </c>
      <c r="C2483" s="13" t="s">
        <v>3162</v>
      </c>
      <c r="D2483" s="13" t="s">
        <v>6739</v>
      </c>
      <c r="E2483" s="13" t="s">
        <v>93</v>
      </c>
      <c r="F2483" s="12">
        <v>13</v>
      </c>
      <c r="G2483" s="13" t="s">
        <v>78</v>
      </c>
      <c r="H2483" s="12">
        <v>18</v>
      </c>
      <c r="I2483" s="12">
        <v>18</v>
      </c>
      <c r="J2483" s="12">
        <v>31</v>
      </c>
      <c r="K2483" s="13" t="s">
        <v>35</v>
      </c>
      <c r="L2483" s="12">
        <v>3.45</v>
      </c>
      <c r="M2483" s="13"/>
      <c r="N2483" s="13" t="s">
        <v>12054</v>
      </c>
      <c r="O2483" s="13" t="s">
        <v>94</v>
      </c>
      <c r="P2483" s="13" t="s">
        <v>81</v>
      </c>
      <c r="Q2483" s="13" t="s">
        <v>65</v>
      </c>
      <c r="R2483" s="13" t="s">
        <v>95</v>
      </c>
      <c r="S2483" s="13" t="s">
        <v>40</v>
      </c>
      <c r="T2483" s="13" t="s">
        <v>56</v>
      </c>
      <c r="U2483" s="13" t="s">
        <v>21553</v>
      </c>
      <c r="V2483" s="12">
        <v>20</v>
      </c>
      <c r="W2483" s="13" t="s">
        <v>66</v>
      </c>
      <c r="X2483" s="13" t="s">
        <v>58</v>
      </c>
      <c r="Y2483" s="13" t="s">
        <v>11593</v>
      </c>
      <c r="Z2483" s="13" t="s">
        <v>11594</v>
      </c>
      <c r="AA2483" s="13" t="s">
        <v>11595</v>
      </c>
      <c r="AB2483" s="13" t="s">
        <v>45</v>
      </c>
      <c r="AC2483" s="13" t="s">
        <v>21411</v>
      </c>
      <c r="AD2483" s="13"/>
    </row>
    <row r="2484" spans="1:30" x14ac:dyDescent="0.25">
      <c r="A2484" s="12">
        <v>2137</v>
      </c>
      <c r="B2484" s="12">
        <v>2024101031</v>
      </c>
      <c r="C2484" s="13" t="s">
        <v>11757</v>
      </c>
      <c r="D2484" s="13" t="s">
        <v>8484</v>
      </c>
      <c r="E2484" s="13" t="s">
        <v>93</v>
      </c>
      <c r="F2484" s="12">
        <v>13</v>
      </c>
      <c r="G2484" s="13" t="s">
        <v>78</v>
      </c>
      <c r="H2484" s="12">
        <v>18</v>
      </c>
      <c r="I2484" s="12">
        <v>18</v>
      </c>
      <c r="J2484" s="12">
        <v>31</v>
      </c>
      <c r="K2484" s="13" t="s">
        <v>35</v>
      </c>
      <c r="L2484" s="12">
        <v>3.45</v>
      </c>
      <c r="M2484" s="13"/>
      <c r="N2484" s="13" t="s">
        <v>12054</v>
      </c>
      <c r="O2484" s="13" t="s">
        <v>94</v>
      </c>
      <c r="P2484" s="13" t="s">
        <v>81</v>
      </c>
      <c r="Q2484" s="13" t="s">
        <v>65</v>
      </c>
      <c r="R2484" s="13" t="s">
        <v>95</v>
      </c>
      <c r="S2484" s="13" t="s">
        <v>40</v>
      </c>
      <c r="T2484" s="13" t="s">
        <v>56</v>
      </c>
      <c r="U2484" s="13" t="s">
        <v>22689</v>
      </c>
      <c r="V2484" s="12">
        <v>20</v>
      </c>
      <c r="W2484" s="13" t="s">
        <v>66</v>
      </c>
      <c r="X2484" s="13" t="s">
        <v>58</v>
      </c>
      <c r="Y2484" s="13" t="s">
        <v>11758</v>
      </c>
      <c r="Z2484" s="13" t="s">
        <v>11759</v>
      </c>
      <c r="AA2484" s="13" t="s">
        <v>11760</v>
      </c>
      <c r="AB2484" s="13" t="s">
        <v>45</v>
      </c>
      <c r="AC2484" s="13" t="s">
        <v>21411</v>
      </c>
      <c r="AD2484" s="13"/>
    </row>
    <row r="2485" spans="1:30" x14ac:dyDescent="0.25">
      <c r="A2485" s="12">
        <v>2434</v>
      </c>
      <c r="B2485" s="12">
        <v>2024111037</v>
      </c>
      <c r="C2485" s="13" t="s">
        <v>11870</v>
      </c>
      <c r="D2485" s="13" t="s">
        <v>11871</v>
      </c>
      <c r="E2485" s="13" t="s">
        <v>93</v>
      </c>
      <c r="F2485" s="12">
        <v>12</v>
      </c>
      <c r="G2485" s="13" t="s">
        <v>78</v>
      </c>
      <c r="H2485" s="12">
        <v>19</v>
      </c>
      <c r="I2485" s="12">
        <v>19</v>
      </c>
      <c r="J2485" s="12">
        <v>31</v>
      </c>
      <c r="K2485" s="13" t="s">
        <v>35</v>
      </c>
      <c r="L2485" s="12">
        <v>3.51</v>
      </c>
      <c r="M2485" s="13"/>
      <c r="N2485" s="13" t="s">
        <v>12054</v>
      </c>
      <c r="O2485" s="13" t="s">
        <v>94</v>
      </c>
      <c r="P2485" s="13" t="s">
        <v>81</v>
      </c>
      <c r="Q2485" s="13" t="s">
        <v>65</v>
      </c>
      <c r="R2485" s="13" t="s">
        <v>95</v>
      </c>
      <c r="S2485" s="13" t="s">
        <v>40</v>
      </c>
      <c r="T2485" s="13" t="s">
        <v>56</v>
      </c>
      <c r="U2485" s="14">
        <v>37292</v>
      </c>
      <c r="V2485" s="12">
        <v>23</v>
      </c>
      <c r="W2485" s="13" t="s">
        <v>66</v>
      </c>
      <c r="X2485" s="13" t="s">
        <v>58</v>
      </c>
      <c r="Y2485" s="13" t="s">
        <v>11872</v>
      </c>
      <c r="Z2485" s="13" t="s">
        <v>11873</v>
      </c>
      <c r="AA2485" s="13" t="s">
        <v>11874</v>
      </c>
      <c r="AB2485" s="13" t="s">
        <v>45</v>
      </c>
      <c r="AC2485" s="13" t="s">
        <v>21411</v>
      </c>
      <c r="AD2485" s="13"/>
    </row>
    <row r="2486" spans="1:30" x14ac:dyDescent="0.25">
      <c r="A2486" s="12">
        <v>2561</v>
      </c>
      <c r="B2486" s="12">
        <v>2025061018</v>
      </c>
      <c r="C2486" s="13" t="s">
        <v>24810</v>
      </c>
      <c r="D2486" s="13" t="s">
        <v>10116</v>
      </c>
      <c r="E2486" s="13" t="s">
        <v>93</v>
      </c>
      <c r="F2486" s="12">
        <v>13</v>
      </c>
      <c r="G2486" s="13" t="s">
        <v>48</v>
      </c>
      <c r="H2486" s="13">
        <v>0</v>
      </c>
      <c r="I2486" s="12">
        <v>0</v>
      </c>
      <c r="J2486" s="12">
        <v>13</v>
      </c>
      <c r="K2486" s="13" t="s">
        <v>35</v>
      </c>
      <c r="L2486" s="13">
        <v>0</v>
      </c>
      <c r="M2486" s="13"/>
      <c r="N2486" s="13" t="s">
        <v>12054</v>
      </c>
      <c r="O2486" s="13" t="s">
        <v>80</v>
      </c>
      <c r="P2486" s="13" t="s">
        <v>81</v>
      </c>
      <c r="Q2486" s="13" t="s">
        <v>65</v>
      </c>
      <c r="R2486" s="13" t="s">
        <v>95</v>
      </c>
      <c r="S2486" s="13" t="s">
        <v>40</v>
      </c>
      <c r="T2486" s="13"/>
      <c r="U2486" s="13" t="s">
        <v>23239</v>
      </c>
      <c r="V2486" s="12">
        <v>18</v>
      </c>
      <c r="W2486" s="13" t="s">
        <v>66</v>
      </c>
      <c r="X2486" s="13" t="s">
        <v>58</v>
      </c>
      <c r="Y2486" s="13" t="s">
        <v>24811</v>
      </c>
      <c r="Z2486" s="13" t="s">
        <v>24812</v>
      </c>
      <c r="AA2486" s="13" t="s">
        <v>24813</v>
      </c>
      <c r="AB2486" s="13" t="s">
        <v>45</v>
      </c>
      <c r="AC2486" s="13" t="s">
        <v>21411</v>
      </c>
      <c r="AD2486" s="13"/>
    </row>
    <row r="2487" spans="1:30" x14ac:dyDescent="0.25">
      <c r="A2487" s="12">
        <v>96</v>
      </c>
      <c r="B2487" s="12">
        <v>2025081194</v>
      </c>
      <c r="C2487" s="13" t="s">
        <v>24814</v>
      </c>
      <c r="D2487" s="13" t="s">
        <v>474</v>
      </c>
      <c r="E2487" s="13" t="s">
        <v>93</v>
      </c>
      <c r="F2487" s="12">
        <v>13</v>
      </c>
      <c r="G2487" s="13" t="s">
        <v>48</v>
      </c>
      <c r="H2487" s="13">
        <v>0</v>
      </c>
      <c r="I2487" s="12">
        <v>0</v>
      </c>
      <c r="J2487" s="12">
        <v>13</v>
      </c>
      <c r="K2487" s="13" t="s">
        <v>35</v>
      </c>
      <c r="L2487" s="13">
        <v>0</v>
      </c>
      <c r="M2487" s="13"/>
      <c r="N2487" s="13" t="s">
        <v>12054</v>
      </c>
      <c r="O2487" s="13" t="s">
        <v>94</v>
      </c>
      <c r="P2487" s="13" t="s">
        <v>81</v>
      </c>
      <c r="Q2487" s="13" t="s">
        <v>65</v>
      </c>
      <c r="R2487" s="13" t="s">
        <v>95</v>
      </c>
      <c r="S2487" s="13" t="s">
        <v>40</v>
      </c>
      <c r="T2487" s="13" t="s">
        <v>56</v>
      </c>
      <c r="U2487" s="13" t="s">
        <v>24815</v>
      </c>
      <c r="V2487" s="12">
        <v>17</v>
      </c>
      <c r="W2487" s="13" t="s">
        <v>359</v>
      </c>
      <c r="X2487" s="13" t="s">
        <v>58</v>
      </c>
      <c r="Y2487" s="13" t="s">
        <v>24816</v>
      </c>
      <c r="Z2487" s="13" t="s">
        <v>24817</v>
      </c>
      <c r="AA2487" s="13" t="s">
        <v>24818</v>
      </c>
      <c r="AB2487" s="13" t="s">
        <v>45</v>
      </c>
      <c r="AC2487" s="13" t="s">
        <v>21411</v>
      </c>
      <c r="AD2487" s="13"/>
    </row>
    <row r="2488" spans="1:30" x14ac:dyDescent="0.25">
      <c r="A2488" s="12">
        <v>2422</v>
      </c>
      <c r="B2488" s="12">
        <v>2022071021</v>
      </c>
      <c r="C2488" s="13" t="s">
        <v>1991</v>
      </c>
      <c r="D2488" s="13" t="s">
        <v>9625</v>
      </c>
      <c r="E2488" s="13" t="s">
        <v>93</v>
      </c>
      <c r="F2488" s="12">
        <v>12</v>
      </c>
      <c r="G2488" s="13" t="s">
        <v>139</v>
      </c>
      <c r="H2488" s="12">
        <v>58</v>
      </c>
      <c r="I2488" s="12">
        <v>58</v>
      </c>
      <c r="J2488" s="12">
        <v>70</v>
      </c>
      <c r="K2488" s="13" t="s">
        <v>35</v>
      </c>
      <c r="L2488" s="12">
        <v>3.39</v>
      </c>
      <c r="M2488" s="13"/>
      <c r="N2488" s="13" t="s">
        <v>12054</v>
      </c>
      <c r="O2488" s="13" t="s">
        <v>94</v>
      </c>
      <c r="P2488" s="13" t="s">
        <v>81</v>
      </c>
      <c r="Q2488" s="13" t="s">
        <v>65</v>
      </c>
      <c r="R2488" s="13" t="s">
        <v>95</v>
      </c>
      <c r="S2488" s="13" t="s">
        <v>55</v>
      </c>
      <c r="T2488" s="13" t="s">
        <v>56</v>
      </c>
      <c r="U2488" s="13" t="s">
        <v>24819</v>
      </c>
      <c r="V2488" s="12">
        <v>21</v>
      </c>
      <c r="W2488" s="13" t="s">
        <v>359</v>
      </c>
      <c r="X2488" s="13" t="s">
        <v>58</v>
      </c>
      <c r="Y2488" s="13" t="s">
        <v>9626</v>
      </c>
      <c r="Z2488" s="13" t="s">
        <v>9627</v>
      </c>
      <c r="AA2488" s="12">
        <v>8686550630</v>
      </c>
      <c r="AB2488" s="13" t="s">
        <v>45</v>
      </c>
      <c r="AC2488" s="13" t="s">
        <v>21411</v>
      </c>
      <c r="AD2488" s="13"/>
    </row>
    <row r="2489" spans="1:30" x14ac:dyDescent="0.25">
      <c r="A2489" s="12">
        <v>649</v>
      </c>
      <c r="B2489" s="12">
        <v>2022091046</v>
      </c>
      <c r="C2489" s="13" t="s">
        <v>2607</v>
      </c>
      <c r="D2489" s="13" t="s">
        <v>2608</v>
      </c>
      <c r="E2489" s="13" t="s">
        <v>93</v>
      </c>
      <c r="F2489" s="12">
        <v>15</v>
      </c>
      <c r="G2489" s="13" t="s">
        <v>71</v>
      </c>
      <c r="H2489" s="12">
        <v>95</v>
      </c>
      <c r="I2489" s="12">
        <v>97</v>
      </c>
      <c r="J2489" s="12">
        <v>110</v>
      </c>
      <c r="K2489" s="13" t="s">
        <v>35</v>
      </c>
      <c r="L2489" s="12">
        <v>3.76</v>
      </c>
      <c r="M2489" s="13"/>
      <c r="N2489" s="13" t="s">
        <v>12054</v>
      </c>
      <c r="O2489" s="13"/>
      <c r="P2489" s="13" t="s">
        <v>81</v>
      </c>
      <c r="Q2489" s="13" t="s">
        <v>65</v>
      </c>
      <c r="R2489" s="13" t="s">
        <v>95</v>
      </c>
      <c r="S2489" s="13" t="s">
        <v>40</v>
      </c>
      <c r="T2489" s="13"/>
      <c r="U2489" s="13" t="s">
        <v>24820</v>
      </c>
      <c r="V2489" s="12">
        <v>20</v>
      </c>
      <c r="W2489" s="13" t="s">
        <v>74</v>
      </c>
      <c r="X2489" s="13" t="s">
        <v>58</v>
      </c>
      <c r="Y2489" s="13" t="s">
        <v>2609</v>
      </c>
      <c r="Z2489" s="13" t="s">
        <v>2610</v>
      </c>
      <c r="AA2489" s="13" t="s">
        <v>2611</v>
      </c>
      <c r="AB2489" s="13" t="s">
        <v>45</v>
      </c>
      <c r="AC2489" s="13" t="s">
        <v>21411</v>
      </c>
      <c r="AD2489" s="13"/>
    </row>
    <row r="2490" spans="1:30" x14ac:dyDescent="0.25">
      <c r="A2490" s="12">
        <v>803</v>
      </c>
      <c r="B2490" s="12">
        <v>2020081514</v>
      </c>
      <c r="C2490" s="13" t="s">
        <v>3216</v>
      </c>
      <c r="D2490" s="13" t="s">
        <v>3178</v>
      </c>
      <c r="E2490" s="13" t="s">
        <v>93</v>
      </c>
      <c r="F2490" s="12">
        <v>4</v>
      </c>
      <c r="G2490" s="13" t="s">
        <v>71</v>
      </c>
      <c r="H2490" s="12">
        <v>106</v>
      </c>
      <c r="I2490" s="12">
        <v>106</v>
      </c>
      <c r="J2490" s="12">
        <v>110</v>
      </c>
      <c r="K2490" s="13" t="s">
        <v>35</v>
      </c>
      <c r="L2490" s="12">
        <v>3.32</v>
      </c>
      <c r="M2490" s="13"/>
      <c r="N2490" s="13" t="s">
        <v>12054</v>
      </c>
      <c r="O2490" s="13"/>
      <c r="P2490" s="13" t="s">
        <v>81</v>
      </c>
      <c r="Q2490" s="13" t="s">
        <v>65</v>
      </c>
      <c r="R2490" s="13" t="s">
        <v>95</v>
      </c>
      <c r="S2490" s="13" t="s">
        <v>40</v>
      </c>
      <c r="T2490" s="13" t="s">
        <v>56</v>
      </c>
      <c r="U2490" s="13" t="s">
        <v>24821</v>
      </c>
      <c r="V2490" s="12">
        <v>25</v>
      </c>
      <c r="W2490" s="13" t="s">
        <v>74</v>
      </c>
      <c r="X2490" s="13" t="s">
        <v>58</v>
      </c>
      <c r="Y2490" s="13" t="s">
        <v>3217</v>
      </c>
      <c r="Z2490" s="13" t="s">
        <v>3218</v>
      </c>
      <c r="AA2490" s="13" t="s">
        <v>3219</v>
      </c>
      <c r="AB2490" s="13" t="s">
        <v>45</v>
      </c>
      <c r="AC2490" s="13" t="s">
        <v>21411</v>
      </c>
      <c r="AD2490" s="13"/>
    </row>
    <row r="2491" spans="1:30" x14ac:dyDescent="0.25">
      <c r="A2491" s="12">
        <v>1007</v>
      </c>
      <c r="B2491" s="12">
        <v>2022071062</v>
      </c>
      <c r="C2491" s="13" t="s">
        <v>4033</v>
      </c>
      <c r="D2491" s="13" t="s">
        <v>4022</v>
      </c>
      <c r="E2491" s="13" t="s">
        <v>93</v>
      </c>
      <c r="F2491" s="12">
        <v>15</v>
      </c>
      <c r="G2491" s="13" t="s">
        <v>34</v>
      </c>
      <c r="H2491" s="12">
        <v>81</v>
      </c>
      <c r="I2491" s="12">
        <v>81</v>
      </c>
      <c r="J2491" s="12">
        <v>96</v>
      </c>
      <c r="K2491" s="13" t="s">
        <v>35</v>
      </c>
      <c r="L2491" s="12">
        <v>3.61</v>
      </c>
      <c r="M2491" s="13"/>
      <c r="N2491" s="13" t="s">
        <v>12054</v>
      </c>
      <c r="O2491" s="13"/>
      <c r="P2491" s="13" t="s">
        <v>81</v>
      </c>
      <c r="Q2491" s="13" t="s">
        <v>65</v>
      </c>
      <c r="R2491" s="13" t="s">
        <v>95</v>
      </c>
      <c r="S2491" s="13" t="s">
        <v>55</v>
      </c>
      <c r="T2491" s="13" t="s">
        <v>56</v>
      </c>
      <c r="U2491" s="13" t="s">
        <v>24822</v>
      </c>
      <c r="V2491" s="12">
        <v>25</v>
      </c>
      <c r="W2491" s="13" t="s">
        <v>74</v>
      </c>
      <c r="X2491" s="13" t="s">
        <v>58</v>
      </c>
      <c r="Y2491" s="13" t="s">
        <v>4034</v>
      </c>
      <c r="Z2491" s="13" t="s">
        <v>4035</v>
      </c>
      <c r="AA2491" s="13" t="s">
        <v>4028</v>
      </c>
      <c r="AB2491" s="13" t="s">
        <v>45</v>
      </c>
      <c r="AC2491" s="13" t="s">
        <v>21411</v>
      </c>
      <c r="AD2491" s="13"/>
    </row>
    <row r="2492" spans="1:30" x14ac:dyDescent="0.25">
      <c r="A2492" s="12">
        <v>1104</v>
      </c>
      <c r="B2492" s="12">
        <v>2023051041</v>
      </c>
      <c r="C2492" s="13" t="s">
        <v>4402</v>
      </c>
      <c r="D2492" s="13" t="s">
        <v>4400</v>
      </c>
      <c r="E2492" s="13" t="s">
        <v>93</v>
      </c>
      <c r="F2492" s="12">
        <v>16</v>
      </c>
      <c r="G2492" s="13" t="s">
        <v>34</v>
      </c>
      <c r="H2492" s="12">
        <v>67</v>
      </c>
      <c r="I2492" s="12">
        <v>67</v>
      </c>
      <c r="J2492" s="12">
        <v>83</v>
      </c>
      <c r="K2492" s="13" t="s">
        <v>35</v>
      </c>
      <c r="L2492" s="12">
        <v>3.26</v>
      </c>
      <c r="M2492" s="13"/>
      <c r="N2492" s="13" t="s">
        <v>12054</v>
      </c>
      <c r="O2492" s="13" t="s">
        <v>94</v>
      </c>
      <c r="P2492" s="13" t="s">
        <v>81</v>
      </c>
      <c r="Q2492" s="13" t="s">
        <v>65</v>
      </c>
      <c r="R2492" s="13" t="s">
        <v>95</v>
      </c>
      <c r="S2492" s="13" t="s">
        <v>40</v>
      </c>
      <c r="T2492" s="13" t="s">
        <v>56</v>
      </c>
      <c r="U2492" s="13" t="s">
        <v>22696</v>
      </c>
      <c r="V2492" s="12">
        <v>20</v>
      </c>
      <c r="W2492" s="13" t="s">
        <v>74</v>
      </c>
      <c r="X2492" s="13" t="s">
        <v>58</v>
      </c>
      <c r="Y2492" s="13" t="s">
        <v>4403</v>
      </c>
      <c r="Z2492" s="13" t="s">
        <v>4404</v>
      </c>
      <c r="AA2492" s="13" t="s">
        <v>4405</v>
      </c>
      <c r="AB2492" s="13" t="s">
        <v>45</v>
      </c>
      <c r="AC2492" s="13" t="s">
        <v>21411</v>
      </c>
      <c r="AD2492" s="13"/>
    </row>
    <row r="2493" spans="1:30" x14ac:dyDescent="0.25">
      <c r="A2493" s="12">
        <v>2435</v>
      </c>
      <c r="B2493" s="12">
        <v>2025081030</v>
      </c>
      <c r="C2493" s="13" t="s">
        <v>11749</v>
      </c>
      <c r="D2493" s="13" t="s">
        <v>24823</v>
      </c>
      <c r="E2493" s="13" t="s">
        <v>93</v>
      </c>
      <c r="F2493" s="12">
        <v>15</v>
      </c>
      <c r="G2493" s="13" t="s">
        <v>48</v>
      </c>
      <c r="H2493" s="13">
        <v>0</v>
      </c>
      <c r="I2493" s="12">
        <v>0</v>
      </c>
      <c r="J2493" s="12">
        <v>15</v>
      </c>
      <c r="K2493" s="13" t="s">
        <v>35</v>
      </c>
      <c r="L2493" s="13">
        <v>0</v>
      </c>
      <c r="M2493" s="13"/>
      <c r="N2493" s="13" t="s">
        <v>12054</v>
      </c>
      <c r="O2493" s="13" t="s">
        <v>94</v>
      </c>
      <c r="P2493" s="13" t="s">
        <v>81</v>
      </c>
      <c r="Q2493" s="13" t="s">
        <v>65</v>
      </c>
      <c r="R2493" s="13" t="s">
        <v>95</v>
      </c>
      <c r="S2493" s="13" t="s">
        <v>40</v>
      </c>
      <c r="T2493" s="13" t="s">
        <v>56</v>
      </c>
      <c r="U2493" s="13" t="s">
        <v>23344</v>
      </c>
      <c r="V2493" s="12">
        <v>19</v>
      </c>
      <c r="W2493" s="13" t="s">
        <v>74</v>
      </c>
      <c r="X2493" s="13" t="s">
        <v>58</v>
      </c>
      <c r="Y2493" s="13" t="s">
        <v>24824</v>
      </c>
      <c r="Z2493" s="13" t="s">
        <v>24825</v>
      </c>
      <c r="AA2493" s="13" t="s">
        <v>24826</v>
      </c>
      <c r="AB2493" s="13" t="s">
        <v>45</v>
      </c>
      <c r="AC2493" s="13" t="s">
        <v>21411</v>
      </c>
      <c r="AD2493" s="13"/>
    </row>
    <row r="2494" spans="1:30" x14ac:dyDescent="0.25">
      <c r="A2494" s="12">
        <v>2568</v>
      </c>
      <c r="B2494" s="12">
        <v>2011060043</v>
      </c>
      <c r="C2494" s="13" t="s">
        <v>11930</v>
      </c>
      <c r="D2494" s="13" t="s">
        <v>11931</v>
      </c>
      <c r="E2494" s="13" t="s">
        <v>93</v>
      </c>
      <c r="F2494" s="12">
        <v>12</v>
      </c>
      <c r="G2494" s="13" t="s">
        <v>139</v>
      </c>
      <c r="H2494" s="12">
        <v>36</v>
      </c>
      <c r="I2494" s="12">
        <v>42</v>
      </c>
      <c r="J2494" s="12">
        <v>48</v>
      </c>
      <c r="K2494" s="13" t="s">
        <v>35</v>
      </c>
      <c r="L2494" s="12">
        <v>2.92</v>
      </c>
      <c r="M2494" s="13"/>
      <c r="N2494" s="13" t="s">
        <v>12054</v>
      </c>
      <c r="O2494" s="13"/>
      <c r="P2494" s="13" t="s">
        <v>81</v>
      </c>
      <c r="Q2494" s="13" t="s">
        <v>65</v>
      </c>
      <c r="R2494" s="13" t="s">
        <v>95</v>
      </c>
      <c r="S2494" s="13" t="s">
        <v>40</v>
      </c>
      <c r="T2494" s="13" t="s">
        <v>56</v>
      </c>
      <c r="U2494" s="14">
        <v>34639</v>
      </c>
      <c r="V2494" s="12">
        <v>31</v>
      </c>
      <c r="W2494" s="13" t="s">
        <v>74</v>
      </c>
      <c r="X2494" s="13" t="s">
        <v>58</v>
      </c>
      <c r="Y2494" s="13" t="s">
        <v>11932</v>
      </c>
      <c r="Z2494" s="13" t="s">
        <v>11933</v>
      </c>
      <c r="AA2494" s="13" t="s">
        <v>11934</v>
      </c>
      <c r="AB2494" s="13" t="s">
        <v>45</v>
      </c>
      <c r="AC2494" s="13" t="s">
        <v>21411</v>
      </c>
      <c r="AD2494" s="13"/>
    </row>
    <row r="2495" spans="1:30" x14ac:dyDescent="0.25">
      <c r="A2495" s="12">
        <v>2428</v>
      </c>
      <c r="B2495" s="12">
        <v>2021051050</v>
      </c>
      <c r="C2495" s="13" t="s">
        <v>9650</v>
      </c>
      <c r="D2495" s="13" t="s">
        <v>9642</v>
      </c>
      <c r="E2495" s="13" t="s">
        <v>93</v>
      </c>
      <c r="F2495" s="12">
        <v>9</v>
      </c>
      <c r="G2495" s="13" t="s">
        <v>34</v>
      </c>
      <c r="H2495" s="12">
        <v>82</v>
      </c>
      <c r="I2495" s="12">
        <v>87</v>
      </c>
      <c r="J2495" s="12">
        <v>91</v>
      </c>
      <c r="K2495" s="13" t="s">
        <v>35</v>
      </c>
      <c r="L2495" s="12">
        <v>3.29</v>
      </c>
      <c r="M2495" s="13"/>
      <c r="N2495" s="13" t="s">
        <v>12054</v>
      </c>
      <c r="O2495" s="13" t="s">
        <v>94</v>
      </c>
      <c r="P2495" s="13" t="s">
        <v>81</v>
      </c>
      <c r="Q2495" s="13" t="s">
        <v>65</v>
      </c>
      <c r="R2495" s="13" t="s">
        <v>95</v>
      </c>
      <c r="S2495" s="13" t="s">
        <v>40</v>
      </c>
      <c r="T2495" s="13" t="s">
        <v>56</v>
      </c>
      <c r="U2495" s="14">
        <v>27556</v>
      </c>
      <c r="V2495" s="12">
        <v>50</v>
      </c>
      <c r="W2495" s="13" t="s">
        <v>513</v>
      </c>
      <c r="X2495" s="13" t="s">
        <v>58</v>
      </c>
      <c r="Y2495" s="13" t="s">
        <v>9651</v>
      </c>
      <c r="Z2495" s="13" t="s">
        <v>9652</v>
      </c>
      <c r="AA2495" s="13" t="s">
        <v>9653</v>
      </c>
      <c r="AB2495" s="13" t="s">
        <v>45</v>
      </c>
      <c r="AC2495" s="13" t="s">
        <v>21411</v>
      </c>
      <c r="AD2495" s="13"/>
    </row>
    <row r="2496" spans="1:30" x14ac:dyDescent="0.25">
      <c r="A2496" s="12">
        <v>293</v>
      </c>
      <c r="B2496" s="12">
        <v>2024071192</v>
      </c>
      <c r="C2496" s="13" t="s">
        <v>1220</v>
      </c>
      <c r="D2496" s="13" t="s">
        <v>1216</v>
      </c>
      <c r="E2496" s="13" t="s">
        <v>93</v>
      </c>
      <c r="F2496" s="12">
        <v>15</v>
      </c>
      <c r="G2496" s="13" t="s">
        <v>139</v>
      </c>
      <c r="H2496" s="12">
        <v>33</v>
      </c>
      <c r="I2496" s="12">
        <v>33</v>
      </c>
      <c r="J2496" s="12">
        <v>48</v>
      </c>
      <c r="K2496" s="13" t="s">
        <v>35</v>
      </c>
      <c r="L2496" s="12">
        <v>3.29</v>
      </c>
      <c r="M2496" s="13"/>
      <c r="N2496" s="13" t="s">
        <v>12054</v>
      </c>
      <c r="O2496" s="13"/>
      <c r="P2496" s="13" t="s">
        <v>81</v>
      </c>
      <c r="Q2496" s="13" t="s">
        <v>65</v>
      </c>
      <c r="R2496" s="13" t="s">
        <v>95</v>
      </c>
      <c r="S2496" s="13" t="s">
        <v>40</v>
      </c>
      <c r="T2496" s="13"/>
      <c r="U2496" s="14">
        <v>33065</v>
      </c>
      <c r="V2496" s="12">
        <v>35</v>
      </c>
      <c r="W2496" s="13"/>
      <c r="X2496" s="13" t="s">
        <v>58</v>
      </c>
      <c r="Y2496" s="13" t="s">
        <v>1221</v>
      </c>
      <c r="Z2496" s="13" t="s">
        <v>1222</v>
      </c>
      <c r="AA2496" s="12">
        <v>8684828307</v>
      </c>
      <c r="AB2496" s="13" t="s">
        <v>45</v>
      </c>
      <c r="AC2496" s="13" t="s">
        <v>21411</v>
      </c>
      <c r="AD2496" s="13"/>
    </row>
    <row r="2497" spans="1:30" x14ac:dyDescent="0.25">
      <c r="A2497" s="12">
        <v>497</v>
      </c>
      <c r="B2497" s="12">
        <v>2023011008</v>
      </c>
      <c r="C2497" s="13" t="s">
        <v>2062</v>
      </c>
      <c r="D2497" s="13" t="s">
        <v>2063</v>
      </c>
      <c r="E2497" s="13" t="s">
        <v>93</v>
      </c>
      <c r="F2497" s="12">
        <v>15</v>
      </c>
      <c r="G2497" s="13" t="s">
        <v>34</v>
      </c>
      <c r="H2497" s="12">
        <v>77</v>
      </c>
      <c r="I2497" s="12">
        <v>77</v>
      </c>
      <c r="J2497" s="12">
        <v>92</v>
      </c>
      <c r="K2497" s="13" t="s">
        <v>35</v>
      </c>
      <c r="L2497" s="12">
        <v>3.39</v>
      </c>
      <c r="M2497" s="13"/>
      <c r="N2497" s="13" t="s">
        <v>12054</v>
      </c>
      <c r="O2497" s="13" t="s">
        <v>94</v>
      </c>
      <c r="P2497" s="13" t="s">
        <v>81</v>
      </c>
      <c r="Q2497" s="13" t="s">
        <v>65</v>
      </c>
      <c r="R2497" s="13" t="s">
        <v>95</v>
      </c>
      <c r="S2497" s="13" t="s">
        <v>40</v>
      </c>
      <c r="T2497" s="13" t="s">
        <v>56</v>
      </c>
      <c r="U2497" s="14">
        <v>33575</v>
      </c>
      <c r="V2497" s="12">
        <v>34</v>
      </c>
      <c r="W2497" s="13"/>
      <c r="X2497" s="13" t="s">
        <v>58</v>
      </c>
      <c r="Y2497" s="13" t="s">
        <v>2064</v>
      </c>
      <c r="Z2497" s="13" t="s">
        <v>2065</v>
      </c>
      <c r="AA2497" s="12">
        <v>3638901</v>
      </c>
      <c r="AB2497" s="13" t="s">
        <v>45</v>
      </c>
      <c r="AC2497" s="13" t="s">
        <v>21411</v>
      </c>
      <c r="AD2497" s="13"/>
    </row>
    <row r="2498" spans="1:30" x14ac:dyDescent="0.25">
      <c r="A2498" s="12">
        <v>1197</v>
      </c>
      <c r="B2498" s="12">
        <v>2025081181</v>
      </c>
      <c r="C2498" s="13" t="s">
        <v>24827</v>
      </c>
      <c r="D2498" s="13" t="s">
        <v>4781</v>
      </c>
      <c r="E2498" s="13" t="s">
        <v>93</v>
      </c>
      <c r="F2498" s="12">
        <v>13</v>
      </c>
      <c r="G2498" s="13" t="s">
        <v>48</v>
      </c>
      <c r="H2498" s="13">
        <v>0</v>
      </c>
      <c r="I2498" s="12">
        <v>0</v>
      </c>
      <c r="J2498" s="12">
        <v>13</v>
      </c>
      <c r="K2498" s="13" t="s">
        <v>35</v>
      </c>
      <c r="L2498" s="13">
        <v>0</v>
      </c>
      <c r="M2498" s="13"/>
      <c r="N2498" s="13" t="s">
        <v>12054</v>
      </c>
      <c r="O2498" s="13" t="s">
        <v>94</v>
      </c>
      <c r="P2498" s="13" t="s">
        <v>81</v>
      </c>
      <c r="Q2498" s="13" t="s">
        <v>65</v>
      </c>
      <c r="R2498" s="13" t="s">
        <v>95</v>
      </c>
      <c r="S2498" s="13" t="s">
        <v>40</v>
      </c>
      <c r="T2498" s="13" t="s">
        <v>56</v>
      </c>
      <c r="U2498" s="14">
        <v>39672</v>
      </c>
      <c r="V2498" s="12">
        <v>17</v>
      </c>
      <c r="W2498" s="13"/>
      <c r="X2498" s="13" t="s">
        <v>58</v>
      </c>
      <c r="Y2498" s="13" t="s">
        <v>24828</v>
      </c>
      <c r="Z2498" s="13" t="s">
        <v>24829</v>
      </c>
      <c r="AA2498" s="12">
        <v>8682951333</v>
      </c>
      <c r="AB2498" s="13" t="s">
        <v>45</v>
      </c>
      <c r="AC2498" s="13" t="s">
        <v>21411</v>
      </c>
      <c r="AD2498" s="13"/>
    </row>
    <row r="2499" spans="1:30" x14ac:dyDescent="0.25">
      <c r="A2499" s="12">
        <v>1405</v>
      </c>
      <c r="B2499" s="12">
        <v>2022071117</v>
      </c>
      <c r="C2499" s="13" t="s">
        <v>5537</v>
      </c>
      <c r="D2499" s="13" t="s">
        <v>5272</v>
      </c>
      <c r="E2499" s="13" t="s">
        <v>93</v>
      </c>
      <c r="F2499" s="12">
        <v>4</v>
      </c>
      <c r="G2499" s="13" t="s">
        <v>34</v>
      </c>
      <c r="H2499" s="12">
        <v>82</v>
      </c>
      <c r="I2499" s="12">
        <v>84</v>
      </c>
      <c r="J2499" s="12">
        <v>86</v>
      </c>
      <c r="K2499" s="13" t="s">
        <v>35</v>
      </c>
      <c r="L2499" s="12">
        <v>3.23</v>
      </c>
      <c r="M2499" s="13"/>
      <c r="N2499" s="13" t="s">
        <v>12054</v>
      </c>
      <c r="O2499" s="13"/>
      <c r="P2499" s="13" t="s">
        <v>81</v>
      </c>
      <c r="Q2499" s="13" t="s">
        <v>65</v>
      </c>
      <c r="R2499" s="13" t="s">
        <v>95</v>
      </c>
      <c r="S2499" s="13" t="s">
        <v>40</v>
      </c>
      <c r="T2499" s="13"/>
      <c r="U2499" s="13" t="s">
        <v>24830</v>
      </c>
      <c r="V2499" s="12">
        <v>22</v>
      </c>
      <c r="W2499" s="13"/>
      <c r="X2499" s="13" t="s">
        <v>58</v>
      </c>
      <c r="Y2499" s="13" t="s">
        <v>5538</v>
      </c>
      <c r="Z2499" s="13" t="s">
        <v>5539</v>
      </c>
      <c r="AA2499" s="13" t="s">
        <v>5540</v>
      </c>
      <c r="AB2499" s="13" t="s">
        <v>45</v>
      </c>
      <c r="AC2499" s="13" t="s">
        <v>21411</v>
      </c>
      <c r="AD2499" s="13"/>
    </row>
    <row r="2500" spans="1:30" x14ac:dyDescent="0.25">
      <c r="A2500" s="12">
        <v>2117</v>
      </c>
      <c r="B2500" s="12">
        <v>2022111070</v>
      </c>
      <c r="C2500" s="13" t="s">
        <v>8382</v>
      </c>
      <c r="D2500" s="13" t="s">
        <v>8383</v>
      </c>
      <c r="E2500" s="13" t="s">
        <v>93</v>
      </c>
      <c r="F2500" s="12">
        <v>12</v>
      </c>
      <c r="G2500" s="13" t="s">
        <v>34</v>
      </c>
      <c r="H2500" s="12">
        <v>81</v>
      </c>
      <c r="I2500" s="12">
        <v>84</v>
      </c>
      <c r="J2500" s="12">
        <v>93</v>
      </c>
      <c r="K2500" s="13" t="s">
        <v>35</v>
      </c>
      <c r="L2500" s="12">
        <v>3.25</v>
      </c>
      <c r="M2500" s="13"/>
      <c r="N2500" s="13" t="s">
        <v>12054</v>
      </c>
      <c r="O2500" s="13"/>
      <c r="P2500" s="13" t="s">
        <v>81</v>
      </c>
      <c r="Q2500" s="13" t="s">
        <v>65</v>
      </c>
      <c r="R2500" s="13" t="s">
        <v>95</v>
      </c>
      <c r="S2500" s="13" t="s">
        <v>40</v>
      </c>
      <c r="T2500" s="13"/>
      <c r="U2500" s="13" t="s">
        <v>24831</v>
      </c>
      <c r="V2500" s="12">
        <v>20</v>
      </c>
      <c r="W2500" s="13"/>
      <c r="X2500" s="13" t="s">
        <v>58</v>
      </c>
      <c r="Y2500" s="13" t="s">
        <v>8384</v>
      </c>
      <c r="Z2500" s="13" t="s">
        <v>8385</v>
      </c>
      <c r="AA2500" s="13" t="s">
        <v>8386</v>
      </c>
      <c r="AB2500" s="13" t="s">
        <v>45</v>
      </c>
      <c r="AC2500" s="13" t="s">
        <v>21411</v>
      </c>
      <c r="AD2500" s="13"/>
    </row>
    <row r="2501" spans="1:30" x14ac:dyDescent="0.25">
      <c r="A2501" s="12">
        <v>2129</v>
      </c>
      <c r="B2501" s="12">
        <v>2024051056</v>
      </c>
      <c r="C2501" s="13" t="s">
        <v>2374</v>
      </c>
      <c r="D2501" s="13" t="s">
        <v>8438</v>
      </c>
      <c r="E2501" s="13" t="s">
        <v>93</v>
      </c>
      <c r="F2501" s="12">
        <v>15</v>
      </c>
      <c r="G2501" s="13" t="s">
        <v>139</v>
      </c>
      <c r="H2501" s="12">
        <v>40</v>
      </c>
      <c r="I2501" s="12">
        <v>40</v>
      </c>
      <c r="J2501" s="12">
        <v>55</v>
      </c>
      <c r="K2501" s="13" t="s">
        <v>35</v>
      </c>
      <c r="L2501" s="12">
        <v>3.51</v>
      </c>
      <c r="M2501" s="13"/>
      <c r="N2501" s="13" t="s">
        <v>12054</v>
      </c>
      <c r="O2501" s="13" t="s">
        <v>80</v>
      </c>
      <c r="P2501" s="13" t="s">
        <v>81</v>
      </c>
      <c r="Q2501" s="13" t="s">
        <v>65</v>
      </c>
      <c r="R2501" s="13" t="s">
        <v>95</v>
      </c>
      <c r="S2501" s="13" t="s">
        <v>40</v>
      </c>
      <c r="T2501" s="13" t="s">
        <v>56</v>
      </c>
      <c r="U2501" s="13" t="s">
        <v>22761</v>
      </c>
      <c r="V2501" s="12">
        <v>21</v>
      </c>
      <c r="W2501" s="13"/>
      <c r="X2501" s="13" t="s">
        <v>58</v>
      </c>
      <c r="Y2501" s="13" t="s">
        <v>8439</v>
      </c>
      <c r="Z2501" s="13" t="s">
        <v>8440</v>
      </c>
      <c r="AA2501" s="12">
        <v>18682703430</v>
      </c>
      <c r="AB2501" s="13" t="s">
        <v>45</v>
      </c>
      <c r="AC2501" s="13" t="s">
        <v>21411</v>
      </c>
      <c r="AD2501" s="13"/>
    </row>
    <row r="2502" spans="1:30" x14ac:dyDescent="0.25">
      <c r="A2502" s="12">
        <v>2158</v>
      </c>
      <c r="B2502" s="12">
        <v>2022071061</v>
      </c>
      <c r="C2502" s="13" t="s">
        <v>6368</v>
      </c>
      <c r="D2502" s="13" t="s">
        <v>8544</v>
      </c>
      <c r="E2502" s="13" t="s">
        <v>93</v>
      </c>
      <c r="F2502" s="12">
        <v>10</v>
      </c>
      <c r="G2502" s="13" t="s">
        <v>71</v>
      </c>
      <c r="H2502" s="12">
        <v>100</v>
      </c>
      <c r="I2502" s="12">
        <v>102</v>
      </c>
      <c r="J2502" s="12">
        <v>110</v>
      </c>
      <c r="K2502" s="13" t="s">
        <v>35</v>
      </c>
      <c r="L2502" s="12">
        <v>3.61</v>
      </c>
      <c r="M2502" s="13"/>
      <c r="N2502" s="13" t="s">
        <v>12054</v>
      </c>
      <c r="O2502" s="13"/>
      <c r="P2502" s="13" t="s">
        <v>81</v>
      </c>
      <c r="Q2502" s="13" t="s">
        <v>65</v>
      </c>
      <c r="R2502" s="13" t="s">
        <v>95</v>
      </c>
      <c r="S2502" s="13" t="s">
        <v>40</v>
      </c>
      <c r="T2502" s="13" t="s">
        <v>56</v>
      </c>
      <c r="U2502" s="14">
        <v>37780</v>
      </c>
      <c r="V2502" s="12">
        <v>22</v>
      </c>
      <c r="W2502" s="13"/>
      <c r="X2502" s="13" t="s">
        <v>58</v>
      </c>
      <c r="Y2502" s="13" t="s">
        <v>8548</v>
      </c>
      <c r="Z2502" s="13" t="s">
        <v>8549</v>
      </c>
      <c r="AA2502" s="12">
        <v>8686772413</v>
      </c>
      <c r="AB2502" s="13" t="s">
        <v>45</v>
      </c>
      <c r="AC2502" s="13" t="s">
        <v>21411</v>
      </c>
      <c r="AD2502" s="13"/>
    </row>
    <row r="2503" spans="1:30" x14ac:dyDescent="0.25">
      <c r="A2503" s="12">
        <v>954</v>
      </c>
      <c r="B2503" s="12">
        <v>2025061015</v>
      </c>
      <c r="C2503" s="13" t="s">
        <v>1113</v>
      </c>
      <c r="D2503" s="13" t="s">
        <v>3829</v>
      </c>
      <c r="E2503" s="13" t="s">
        <v>93</v>
      </c>
      <c r="F2503" s="12">
        <v>13</v>
      </c>
      <c r="G2503" s="13" t="s">
        <v>48</v>
      </c>
      <c r="H2503" s="13">
        <v>0</v>
      </c>
      <c r="I2503" s="12">
        <v>0</v>
      </c>
      <c r="J2503" s="12">
        <v>13</v>
      </c>
      <c r="K2503" s="13" t="s">
        <v>35</v>
      </c>
      <c r="L2503" s="13">
        <v>0</v>
      </c>
      <c r="M2503" s="13"/>
      <c r="N2503" s="13" t="s">
        <v>12054</v>
      </c>
      <c r="O2503" s="13"/>
      <c r="P2503" s="13" t="s">
        <v>81</v>
      </c>
      <c r="Q2503" s="13" t="s">
        <v>65</v>
      </c>
      <c r="R2503" s="13" t="s">
        <v>95</v>
      </c>
      <c r="S2503" s="13" t="s">
        <v>40</v>
      </c>
      <c r="T2503" s="13" t="s">
        <v>56</v>
      </c>
      <c r="U2503" s="13" t="s">
        <v>24832</v>
      </c>
      <c r="V2503" s="12">
        <v>20</v>
      </c>
      <c r="W2503" s="13" t="s">
        <v>303</v>
      </c>
      <c r="X2503" s="13" t="s">
        <v>58</v>
      </c>
      <c r="Y2503" s="13" t="s">
        <v>24833</v>
      </c>
      <c r="Z2503" s="13" t="s">
        <v>24834</v>
      </c>
      <c r="AA2503" s="12">
        <v>6556007</v>
      </c>
      <c r="AB2503" s="13" t="s">
        <v>45</v>
      </c>
      <c r="AC2503" s="13" t="s">
        <v>21411</v>
      </c>
      <c r="AD2503" s="13"/>
    </row>
    <row r="2504" spans="1:30" x14ac:dyDescent="0.25">
      <c r="A2504" s="12">
        <v>523</v>
      </c>
      <c r="B2504" s="12">
        <v>2025041020</v>
      </c>
      <c r="C2504" s="13" t="s">
        <v>24835</v>
      </c>
      <c r="D2504" s="13" t="s">
        <v>2108</v>
      </c>
      <c r="E2504" s="13" t="s">
        <v>93</v>
      </c>
      <c r="F2504" s="12">
        <v>15</v>
      </c>
      <c r="G2504" s="13" t="s">
        <v>48</v>
      </c>
      <c r="H2504" s="13">
        <v>0</v>
      </c>
      <c r="I2504" s="12">
        <v>0</v>
      </c>
      <c r="J2504" s="12">
        <v>15</v>
      </c>
      <c r="K2504" s="13" t="s">
        <v>35</v>
      </c>
      <c r="L2504" s="13">
        <v>0</v>
      </c>
      <c r="M2504" s="13"/>
      <c r="N2504" s="13" t="s">
        <v>12054</v>
      </c>
      <c r="O2504" s="13" t="s">
        <v>94</v>
      </c>
      <c r="P2504" s="13" t="s">
        <v>81</v>
      </c>
      <c r="Q2504" s="13" t="s">
        <v>65</v>
      </c>
      <c r="R2504" s="13" t="s">
        <v>95</v>
      </c>
      <c r="S2504" s="13" t="s">
        <v>40</v>
      </c>
      <c r="T2504" s="13" t="s">
        <v>56</v>
      </c>
      <c r="U2504" s="14">
        <v>37294</v>
      </c>
      <c r="V2504" s="12">
        <v>23</v>
      </c>
      <c r="W2504" s="13" t="s">
        <v>11885</v>
      </c>
      <c r="X2504" s="13" t="s">
        <v>58</v>
      </c>
      <c r="Y2504" s="13" t="s">
        <v>24836</v>
      </c>
      <c r="Z2504" s="13" t="s">
        <v>24837</v>
      </c>
      <c r="AA2504" s="12">
        <v>8684650333</v>
      </c>
      <c r="AB2504" s="13" t="s">
        <v>45</v>
      </c>
      <c r="AC2504" s="13" t="s">
        <v>21411</v>
      </c>
      <c r="AD2504" s="13"/>
    </row>
    <row r="2505" spans="1:30" x14ac:dyDescent="0.25">
      <c r="A2505" s="12">
        <v>1523</v>
      </c>
      <c r="B2505" s="12">
        <v>2020101089</v>
      </c>
      <c r="C2505" s="13" t="s">
        <v>5990</v>
      </c>
      <c r="D2505" s="13" t="s">
        <v>5991</v>
      </c>
      <c r="E2505" s="13" t="s">
        <v>93</v>
      </c>
      <c r="F2505" s="12">
        <v>15</v>
      </c>
      <c r="G2505" s="13" t="s">
        <v>34</v>
      </c>
      <c r="H2505" s="12">
        <v>87</v>
      </c>
      <c r="I2505" s="12">
        <v>90</v>
      </c>
      <c r="J2505" s="12">
        <v>102</v>
      </c>
      <c r="K2505" s="13" t="s">
        <v>35</v>
      </c>
      <c r="L2505" s="12">
        <v>3.15</v>
      </c>
      <c r="M2505" s="13"/>
      <c r="N2505" s="13" t="s">
        <v>12054</v>
      </c>
      <c r="O2505" s="13"/>
      <c r="P2505" s="13" t="s">
        <v>81</v>
      </c>
      <c r="Q2505" s="13" t="s">
        <v>65</v>
      </c>
      <c r="R2505" s="13" t="s">
        <v>1917</v>
      </c>
      <c r="S2505" s="13" t="s">
        <v>40</v>
      </c>
      <c r="T2505" s="13" t="s">
        <v>56</v>
      </c>
      <c r="U2505" s="15">
        <v>33889</v>
      </c>
      <c r="V2505" s="12">
        <v>33</v>
      </c>
      <c r="W2505" s="13" t="s">
        <v>359</v>
      </c>
      <c r="X2505" s="13" t="s">
        <v>58</v>
      </c>
      <c r="Y2505" s="13" t="s">
        <v>5992</v>
      </c>
      <c r="Z2505" s="13"/>
      <c r="AA2505" s="13"/>
      <c r="AB2505" s="13" t="s">
        <v>45</v>
      </c>
      <c r="AC2505" s="13" t="s">
        <v>21411</v>
      </c>
      <c r="AD2505" s="13"/>
    </row>
    <row r="2506" spans="1:30" x14ac:dyDescent="0.25">
      <c r="A2506" s="12">
        <v>957</v>
      </c>
      <c r="B2506" s="12">
        <v>2024071162</v>
      </c>
      <c r="C2506" s="13" t="s">
        <v>3862</v>
      </c>
      <c r="D2506" s="13" t="s">
        <v>3829</v>
      </c>
      <c r="E2506" s="13" t="s">
        <v>176</v>
      </c>
      <c r="F2506" s="12">
        <v>13</v>
      </c>
      <c r="G2506" s="13" t="s">
        <v>78</v>
      </c>
      <c r="H2506" s="12">
        <v>9</v>
      </c>
      <c r="I2506" s="12">
        <v>9</v>
      </c>
      <c r="J2506" s="12">
        <v>22</v>
      </c>
      <c r="K2506" s="13" t="s">
        <v>35</v>
      </c>
      <c r="L2506" s="12">
        <v>2.89</v>
      </c>
      <c r="M2506" s="13"/>
      <c r="N2506" s="13" t="s">
        <v>12054</v>
      </c>
      <c r="O2506" s="13" t="s">
        <v>178</v>
      </c>
      <c r="P2506" s="13" t="s">
        <v>81</v>
      </c>
      <c r="Q2506" s="13" t="s">
        <v>65</v>
      </c>
      <c r="R2506" s="13" t="s">
        <v>179</v>
      </c>
      <c r="S2506" s="13" t="s">
        <v>40</v>
      </c>
      <c r="T2506" s="13" t="s">
        <v>56</v>
      </c>
      <c r="U2506" s="14">
        <v>36745</v>
      </c>
      <c r="V2506" s="12">
        <v>25</v>
      </c>
      <c r="W2506" s="13" t="s">
        <v>162</v>
      </c>
      <c r="X2506" s="13" t="s">
        <v>58</v>
      </c>
      <c r="Y2506" s="13" t="s">
        <v>3863</v>
      </c>
      <c r="Z2506" s="13" t="s">
        <v>3864</v>
      </c>
      <c r="AA2506" s="13" t="s">
        <v>3865</v>
      </c>
      <c r="AB2506" s="13" t="s">
        <v>45</v>
      </c>
      <c r="AC2506" s="13" t="s">
        <v>21411</v>
      </c>
      <c r="AD2506" s="13"/>
    </row>
    <row r="2507" spans="1:30" x14ac:dyDescent="0.25">
      <c r="A2507" s="12">
        <v>1468</v>
      </c>
      <c r="B2507" s="12">
        <v>2021121029</v>
      </c>
      <c r="C2507" s="13" t="s">
        <v>5750</v>
      </c>
      <c r="D2507" s="13" t="s">
        <v>5730</v>
      </c>
      <c r="E2507" s="13" t="s">
        <v>176</v>
      </c>
      <c r="F2507" s="12">
        <v>18</v>
      </c>
      <c r="G2507" s="13" t="s">
        <v>71</v>
      </c>
      <c r="H2507" s="12">
        <v>96</v>
      </c>
      <c r="I2507" s="12">
        <v>101</v>
      </c>
      <c r="J2507" s="12">
        <v>114</v>
      </c>
      <c r="K2507" s="13" t="s">
        <v>35</v>
      </c>
      <c r="L2507" s="12">
        <v>3.48</v>
      </c>
      <c r="M2507" s="13"/>
      <c r="N2507" s="13" t="s">
        <v>12054</v>
      </c>
      <c r="O2507" s="13" t="s">
        <v>178</v>
      </c>
      <c r="P2507" s="13" t="s">
        <v>81</v>
      </c>
      <c r="Q2507" s="13" t="s">
        <v>65</v>
      </c>
      <c r="R2507" s="13" t="s">
        <v>179</v>
      </c>
      <c r="S2507" s="13" t="s">
        <v>40</v>
      </c>
      <c r="T2507" s="13" t="s">
        <v>56</v>
      </c>
      <c r="U2507" s="14">
        <v>37046</v>
      </c>
      <c r="V2507" s="12">
        <v>24</v>
      </c>
      <c r="W2507" s="13" t="s">
        <v>82</v>
      </c>
      <c r="X2507" s="13" t="s">
        <v>58</v>
      </c>
      <c r="Y2507" s="13" t="s">
        <v>5751</v>
      </c>
      <c r="Z2507" s="13"/>
      <c r="AA2507" s="13"/>
      <c r="AB2507" s="13" t="s">
        <v>45</v>
      </c>
      <c r="AC2507" s="13" t="s">
        <v>21411</v>
      </c>
      <c r="AD2507" s="13"/>
    </row>
    <row r="2508" spans="1:30" x14ac:dyDescent="0.25">
      <c r="A2508" s="12">
        <v>2167</v>
      </c>
      <c r="B2508" s="12">
        <v>2020121077</v>
      </c>
      <c r="C2508" s="13" t="s">
        <v>448</v>
      </c>
      <c r="D2508" s="13" t="s">
        <v>517</v>
      </c>
      <c r="E2508" s="13" t="s">
        <v>176</v>
      </c>
      <c r="F2508" s="12">
        <v>10</v>
      </c>
      <c r="G2508" s="13" t="s">
        <v>34</v>
      </c>
      <c r="H2508" s="12">
        <v>95</v>
      </c>
      <c r="I2508" s="12">
        <v>95</v>
      </c>
      <c r="J2508" s="12">
        <v>105</v>
      </c>
      <c r="K2508" s="13" t="s">
        <v>35</v>
      </c>
      <c r="L2508" s="12">
        <v>3.38</v>
      </c>
      <c r="M2508" s="13"/>
      <c r="N2508" s="13" t="s">
        <v>12054</v>
      </c>
      <c r="O2508" s="13" t="s">
        <v>80</v>
      </c>
      <c r="P2508" s="13" t="s">
        <v>81</v>
      </c>
      <c r="Q2508" s="13" t="s">
        <v>65</v>
      </c>
      <c r="R2508" s="13" t="s">
        <v>179</v>
      </c>
      <c r="S2508" s="13" t="s">
        <v>40</v>
      </c>
      <c r="T2508" s="13" t="s">
        <v>56</v>
      </c>
      <c r="U2508" s="14">
        <v>36647</v>
      </c>
      <c r="V2508" s="12">
        <v>25</v>
      </c>
      <c r="W2508" s="13" t="s">
        <v>82</v>
      </c>
      <c r="X2508" s="13" t="s">
        <v>58</v>
      </c>
      <c r="Y2508" s="13" t="s">
        <v>8566</v>
      </c>
      <c r="Z2508" s="13" t="s">
        <v>8567</v>
      </c>
      <c r="AA2508" s="13" t="s">
        <v>8568</v>
      </c>
      <c r="AB2508" s="13" t="s">
        <v>45</v>
      </c>
      <c r="AC2508" s="13" t="s">
        <v>21411</v>
      </c>
      <c r="AD2508" s="13"/>
    </row>
    <row r="2509" spans="1:30" x14ac:dyDescent="0.25">
      <c r="A2509" s="12">
        <v>1563</v>
      </c>
      <c r="B2509" s="12">
        <v>2022111085</v>
      </c>
      <c r="C2509" s="13" t="s">
        <v>6167</v>
      </c>
      <c r="D2509" s="13" t="s">
        <v>6157</v>
      </c>
      <c r="E2509" s="13" t="s">
        <v>176</v>
      </c>
      <c r="F2509" s="12">
        <v>13</v>
      </c>
      <c r="G2509" s="13" t="s">
        <v>34</v>
      </c>
      <c r="H2509" s="12">
        <v>86</v>
      </c>
      <c r="I2509" s="12">
        <v>86</v>
      </c>
      <c r="J2509" s="12">
        <v>99</v>
      </c>
      <c r="K2509" s="13" t="s">
        <v>35</v>
      </c>
      <c r="L2509" s="12">
        <v>3.11</v>
      </c>
      <c r="M2509" s="13"/>
      <c r="N2509" s="13" t="s">
        <v>12054</v>
      </c>
      <c r="O2509" s="13"/>
      <c r="P2509" s="13" t="s">
        <v>81</v>
      </c>
      <c r="Q2509" s="13" t="s">
        <v>65</v>
      </c>
      <c r="R2509" s="13" t="s">
        <v>179</v>
      </c>
      <c r="S2509" s="13" t="s">
        <v>40</v>
      </c>
      <c r="T2509" s="13" t="s">
        <v>56</v>
      </c>
      <c r="U2509" s="14">
        <v>37998</v>
      </c>
      <c r="V2509" s="12">
        <v>21</v>
      </c>
      <c r="W2509" s="13" t="s">
        <v>66</v>
      </c>
      <c r="X2509" s="13" t="s">
        <v>58</v>
      </c>
      <c r="Y2509" s="13" t="s">
        <v>6168</v>
      </c>
      <c r="Z2509" s="13" t="s">
        <v>6169</v>
      </c>
      <c r="AA2509" s="13" t="s">
        <v>6170</v>
      </c>
      <c r="AB2509" s="13" t="s">
        <v>45</v>
      </c>
      <c r="AC2509" s="13" t="s">
        <v>21411</v>
      </c>
      <c r="AD2509" s="13"/>
    </row>
    <row r="2510" spans="1:30" x14ac:dyDescent="0.25">
      <c r="A2510" s="12">
        <v>2498</v>
      </c>
      <c r="B2510" s="12">
        <v>2024071129</v>
      </c>
      <c r="C2510" s="13" t="s">
        <v>9889</v>
      </c>
      <c r="D2510" s="13" t="s">
        <v>9872</v>
      </c>
      <c r="E2510" s="13" t="s">
        <v>176</v>
      </c>
      <c r="F2510" s="12">
        <v>12</v>
      </c>
      <c r="G2510" s="13" t="s">
        <v>139</v>
      </c>
      <c r="H2510" s="12">
        <v>36</v>
      </c>
      <c r="I2510" s="12">
        <v>36</v>
      </c>
      <c r="J2510" s="12">
        <v>48</v>
      </c>
      <c r="K2510" s="13" t="s">
        <v>35</v>
      </c>
      <c r="L2510" s="12">
        <v>3.18</v>
      </c>
      <c r="M2510" s="13"/>
      <c r="N2510" s="13" t="s">
        <v>12054</v>
      </c>
      <c r="O2510" s="13" t="s">
        <v>80</v>
      </c>
      <c r="P2510" s="13" t="s">
        <v>81</v>
      </c>
      <c r="Q2510" s="13" t="s">
        <v>65</v>
      </c>
      <c r="R2510" s="13" t="s">
        <v>179</v>
      </c>
      <c r="S2510" s="13" t="s">
        <v>40</v>
      </c>
      <c r="T2510" s="13" t="s">
        <v>56</v>
      </c>
      <c r="U2510" s="13" t="s">
        <v>24838</v>
      </c>
      <c r="V2510" s="12">
        <v>25</v>
      </c>
      <c r="W2510" s="13" t="s">
        <v>66</v>
      </c>
      <c r="X2510" s="13" t="s">
        <v>58</v>
      </c>
      <c r="Y2510" s="13" t="s">
        <v>9890</v>
      </c>
      <c r="Z2510" s="13" t="s">
        <v>9891</v>
      </c>
      <c r="AA2510" s="12">
        <v>8683864991</v>
      </c>
      <c r="AB2510" s="13" t="s">
        <v>45</v>
      </c>
      <c r="AC2510" s="13" t="s">
        <v>21411</v>
      </c>
      <c r="AD2510" s="13"/>
    </row>
    <row r="2511" spans="1:30" x14ac:dyDescent="0.25">
      <c r="A2511" s="12">
        <v>2216</v>
      </c>
      <c r="B2511" s="12">
        <v>2024071224</v>
      </c>
      <c r="C2511" s="13" t="s">
        <v>8752</v>
      </c>
      <c r="D2511" s="13" t="s">
        <v>8743</v>
      </c>
      <c r="E2511" s="13" t="s">
        <v>176</v>
      </c>
      <c r="F2511" s="12">
        <v>15</v>
      </c>
      <c r="G2511" s="13" t="s">
        <v>139</v>
      </c>
      <c r="H2511" s="12">
        <v>34</v>
      </c>
      <c r="I2511" s="12">
        <v>34</v>
      </c>
      <c r="J2511" s="12">
        <v>49</v>
      </c>
      <c r="K2511" s="13" t="s">
        <v>35</v>
      </c>
      <c r="L2511" s="12">
        <v>3.24</v>
      </c>
      <c r="M2511" s="13"/>
      <c r="N2511" s="13" t="s">
        <v>12054</v>
      </c>
      <c r="O2511" s="13"/>
      <c r="P2511" s="13" t="s">
        <v>81</v>
      </c>
      <c r="Q2511" s="13" t="s">
        <v>65</v>
      </c>
      <c r="R2511" s="13" t="s">
        <v>179</v>
      </c>
      <c r="S2511" s="13" t="s">
        <v>40</v>
      </c>
      <c r="T2511" s="13" t="s">
        <v>56</v>
      </c>
      <c r="U2511" s="13" t="s">
        <v>21712</v>
      </c>
      <c r="V2511" s="12">
        <v>28</v>
      </c>
      <c r="W2511" s="13" t="s">
        <v>808</v>
      </c>
      <c r="X2511" s="13" t="s">
        <v>58</v>
      </c>
      <c r="Y2511" s="13" t="s">
        <v>8753</v>
      </c>
      <c r="Z2511" s="13" t="s">
        <v>8754</v>
      </c>
      <c r="AA2511" s="12">
        <v>8683452589</v>
      </c>
      <c r="AB2511" s="13" t="s">
        <v>45</v>
      </c>
      <c r="AC2511" s="13" t="s">
        <v>21411</v>
      </c>
      <c r="AD2511" s="13"/>
    </row>
    <row r="2512" spans="1:30" x14ac:dyDescent="0.25">
      <c r="A2512" s="12">
        <v>2693</v>
      </c>
      <c r="B2512" s="12">
        <v>2023091071</v>
      </c>
      <c r="C2512" s="13" t="s">
        <v>10615</v>
      </c>
      <c r="D2512" s="13" t="s">
        <v>10577</v>
      </c>
      <c r="E2512" s="13" t="s">
        <v>176</v>
      </c>
      <c r="F2512" s="12">
        <v>13</v>
      </c>
      <c r="G2512" s="13" t="s">
        <v>34</v>
      </c>
      <c r="H2512" s="12">
        <v>65</v>
      </c>
      <c r="I2512" s="12">
        <v>65</v>
      </c>
      <c r="J2512" s="12">
        <v>78</v>
      </c>
      <c r="K2512" s="13" t="s">
        <v>35</v>
      </c>
      <c r="L2512" s="12">
        <v>3.54</v>
      </c>
      <c r="M2512" s="13"/>
      <c r="N2512" s="13" t="s">
        <v>12054</v>
      </c>
      <c r="O2512" s="13" t="s">
        <v>178</v>
      </c>
      <c r="P2512" s="13" t="s">
        <v>81</v>
      </c>
      <c r="Q2512" s="13" t="s">
        <v>65</v>
      </c>
      <c r="R2512" s="13" t="s">
        <v>179</v>
      </c>
      <c r="S2512" s="13" t="s">
        <v>40</v>
      </c>
      <c r="T2512" s="13" t="s">
        <v>372</v>
      </c>
      <c r="U2512" s="14">
        <v>30263</v>
      </c>
      <c r="V2512" s="12">
        <v>43</v>
      </c>
      <c r="W2512" s="13" t="s">
        <v>5971</v>
      </c>
      <c r="X2512" s="13" t="s">
        <v>58</v>
      </c>
      <c r="Y2512" s="13" t="s">
        <v>10616</v>
      </c>
      <c r="Z2512" s="13" t="s">
        <v>10617</v>
      </c>
      <c r="AA2512" s="13" t="s">
        <v>10618</v>
      </c>
      <c r="AB2512" s="13" t="s">
        <v>45</v>
      </c>
      <c r="AC2512" s="13" t="s">
        <v>21411</v>
      </c>
      <c r="AD2512" s="13"/>
    </row>
    <row r="2513" spans="1:30" x14ac:dyDescent="0.25">
      <c r="A2513" s="12">
        <v>605</v>
      </c>
      <c r="B2513" s="12">
        <v>2020091243</v>
      </c>
      <c r="C2513" s="13" t="s">
        <v>2452</v>
      </c>
      <c r="D2513" s="13" t="s">
        <v>2453</v>
      </c>
      <c r="E2513" s="13" t="s">
        <v>176</v>
      </c>
      <c r="F2513" s="12">
        <v>17</v>
      </c>
      <c r="G2513" s="13" t="s">
        <v>34</v>
      </c>
      <c r="H2513" s="12">
        <v>78</v>
      </c>
      <c r="I2513" s="12">
        <v>86</v>
      </c>
      <c r="J2513" s="12">
        <v>95</v>
      </c>
      <c r="K2513" s="13" t="s">
        <v>35</v>
      </c>
      <c r="L2513" s="12">
        <v>3</v>
      </c>
      <c r="M2513" s="13"/>
      <c r="N2513" s="13" t="s">
        <v>12054</v>
      </c>
      <c r="O2513" s="13" t="s">
        <v>178</v>
      </c>
      <c r="P2513" s="13" t="s">
        <v>81</v>
      </c>
      <c r="Q2513" s="13" t="s">
        <v>65</v>
      </c>
      <c r="R2513" s="13" t="s">
        <v>179</v>
      </c>
      <c r="S2513" s="13" t="s">
        <v>40</v>
      </c>
      <c r="T2513" s="13" t="s">
        <v>372</v>
      </c>
      <c r="U2513" s="14">
        <v>31534</v>
      </c>
      <c r="V2513" s="12">
        <v>39</v>
      </c>
      <c r="W2513" s="13" t="s">
        <v>74</v>
      </c>
      <c r="X2513" s="13" t="s">
        <v>58</v>
      </c>
      <c r="Y2513" s="13" t="s">
        <v>2454</v>
      </c>
      <c r="Z2513" s="13" t="s">
        <v>2455</v>
      </c>
      <c r="AA2513" s="13" t="s">
        <v>2456</v>
      </c>
      <c r="AB2513" s="13" t="s">
        <v>45</v>
      </c>
      <c r="AC2513" s="13" t="s">
        <v>21411</v>
      </c>
      <c r="AD2513" s="13"/>
    </row>
    <row r="2514" spans="1:30" x14ac:dyDescent="0.25">
      <c r="A2514" s="12">
        <v>1128</v>
      </c>
      <c r="B2514" s="12">
        <v>2020081204</v>
      </c>
      <c r="C2514" s="13" t="s">
        <v>19756</v>
      </c>
      <c r="D2514" s="13" t="s">
        <v>4502</v>
      </c>
      <c r="E2514" s="13" t="s">
        <v>176</v>
      </c>
      <c r="F2514" s="12">
        <v>8</v>
      </c>
      <c r="G2514" s="13" t="s">
        <v>34</v>
      </c>
      <c r="H2514" s="12">
        <v>93</v>
      </c>
      <c r="I2514" s="12">
        <v>96</v>
      </c>
      <c r="J2514" s="12">
        <v>101</v>
      </c>
      <c r="K2514" s="13" t="s">
        <v>35</v>
      </c>
      <c r="L2514" s="12">
        <v>3.04</v>
      </c>
      <c r="M2514" s="13"/>
      <c r="N2514" s="13" t="s">
        <v>12054</v>
      </c>
      <c r="O2514" s="13" t="s">
        <v>178</v>
      </c>
      <c r="P2514" s="13" t="s">
        <v>81</v>
      </c>
      <c r="Q2514" s="13" t="s">
        <v>65</v>
      </c>
      <c r="R2514" s="13" t="s">
        <v>179</v>
      </c>
      <c r="S2514" s="13" t="s">
        <v>40</v>
      </c>
      <c r="T2514" s="13" t="s">
        <v>56</v>
      </c>
      <c r="U2514" s="13" t="s">
        <v>24839</v>
      </c>
      <c r="V2514" s="12">
        <v>33</v>
      </c>
      <c r="W2514" s="13" t="s">
        <v>74</v>
      </c>
      <c r="X2514" s="13" t="s">
        <v>58</v>
      </c>
      <c r="Y2514" s="13" t="s">
        <v>19757</v>
      </c>
      <c r="Z2514" s="13" t="s">
        <v>19758</v>
      </c>
      <c r="AA2514" s="13" t="s">
        <v>19759</v>
      </c>
      <c r="AB2514" s="13" t="s">
        <v>45</v>
      </c>
      <c r="AC2514" s="13" t="s">
        <v>21411</v>
      </c>
      <c r="AD2514" s="13"/>
    </row>
    <row r="2515" spans="1:30" x14ac:dyDescent="0.25">
      <c r="A2515" s="12">
        <v>1211</v>
      </c>
      <c r="B2515" s="12">
        <v>2022081132</v>
      </c>
      <c r="C2515" s="13" t="s">
        <v>1276</v>
      </c>
      <c r="D2515" s="13" t="s">
        <v>4842</v>
      </c>
      <c r="E2515" s="13" t="s">
        <v>176</v>
      </c>
      <c r="F2515" s="12">
        <v>16</v>
      </c>
      <c r="G2515" s="13" t="s">
        <v>71</v>
      </c>
      <c r="H2515" s="12">
        <v>101</v>
      </c>
      <c r="I2515" s="12">
        <v>103</v>
      </c>
      <c r="J2515" s="12">
        <v>117</v>
      </c>
      <c r="K2515" s="13" t="s">
        <v>35</v>
      </c>
      <c r="L2515" s="12">
        <v>3.47</v>
      </c>
      <c r="M2515" s="13"/>
      <c r="N2515" s="13" t="s">
        <v>12054</v>
      </c>
      <c r="O2515" s="13" t="s">
        <v>178</v>
      </c>
      <c r="P2515" s="13" t="s">
        <v>81</v>
      </c>
      <c r="Q2515" s="13" t="s">
        <v>65</v>
      </c>
      <c r="R2515" s="13" t="s">
        <v>179</v>
      </c>
      <c r="S2515" s="13" t="s">
        <v>40</v>
      </c>
      <c r="T2515" s="13"/>
      <c r="U2515" s="14">
        <v>32332</v>
      </c>
      <c r="V2515" s="12">
        <v>37</v>
      </c>
      <c r="W2515" s="13" t="s">
        <v>74</v>
      </c>
      <c r="X2515" s="13" t="s">
        <v>58</v>
      </c>
      <c r="Y2515" s="13" t="s">
        <v>4843</v>
      </c>
      <c r="Z2515" s="13" t="s">
        <v>4844</v>
      </c>
      <c r="AA2515" s="12">
        <v>2819003</v>
      </c>
      <c r="AB2515" s="13" t="s">
        <v>45</v>
      </c>
      <c r="AC2515" s="13" t="s">
        <v>21411</v>
      </c>
      <c r="AD2515" s="13"/>
    </row>
    <row r="2516" spans="1:30" x14ac:dyDescent="0.25">
      <c r="A2516" s="12">
        <v>2245</v>
      </c>
      <c r="B2516" s="12">
        <v>2015110024</v>
      </c>
      <c r="C2516" s="13" t="s">
        <v>5519</v>
      </c>
      <c r="D2516" s="13" t="s">
        <v>8866</v>
      </c>
      <c r="E2516" s="13" t="s">
        <v>176</v>
      </c>
      <c r="F2516" s="12">
        <v>9</v>
      </c>
      <c r="G2516" s="13" t="s">
        <v>71</v>
      </c>
      <c r="H2516" s="12">
        <v>137</v>
      </c>
      <c r="I2516" s="12">
        <v>140</v>
      </c>
      <c r="J2516" s="12">
        <v>146</v>
      </c>
      <c r="K2516" s="13" t="s">
        <v>35</v>
      </c>
      <c r="L2516" s="12">
        <v>3.55</v>
      </c>
      <c r="M2516" s="13"/>
      <c r="N2516" s="13" t="s">
        <v>12054</v>
      </c>
      <c r="O2516" s="13"/>
      <c r="P2516" s="13" t="s">
        <v>81</v>
      </c>
      <c r="Q2516" s="13" t="s">
        <v>65</v>
      </c>
      <c r="R2516" s="13" t="s">
        <v>179</v>
      </c>
      <c r="S2516" s="13" t="s">
        <v>40</v>
      </c>
      <c r="T2516" s="13" t="s">
        <v>56</v>
      </c>
      <c r="U2516" s="13" t="s">
        <v>24840</v>
      </c>
      <c r="V2516" s="12">
        <v>29</v>
      </c>
      <c r="W2516" s="13" t="s">
        <v>74</v>
      </c>
      <c r="X2516" s="13" t="s">
        <v>58</v>
      </c>
      <c r="Y2516" s="13" t="s">
        <v>11802</v>
      </c>
      <c r="Z2516" s="13" t="s">
        <v>11803</v>
      </c>
      <c r="AA2516" s="13" t="s">
        <v>11804</v>
      </c>
      <c r="AB2516" s="13" t="s">
        <v>45</v>
      </c>
      <c r="AC2516" s="13" t="s">
        <v>21411</v>
      </c>
      <c r="AD2516" s="13"/>
    </row>
    <row r="2517" spans="1:30" x14ac:dyDescent="0.25">
      <c r="A2517" s="12">
        <v>2309</v>
      </c>
      <c r="B2517" s="12">
        <v>2024051022</v>
      </c>
      <c r="C2517" s="13" t="s">
        <v>9133</v>
      </c>
      <c r="D2517" s="13" t="s">
        <v>9129</v>
      </c>
      <c r="E2517" s="13" t="s">
        <v>176</v>
      </c>
      <c r="F2517" s="12">
        <v>15</v>
      </c>
      <c r="G2517" s="13" t="s">
        <v>139</v>
      </c>
      <c r="H2517" s="12">
        <v>32</v>
      </c>
      <c r="I2517" s="12">
        <v>35</v>
      </c>
      <c r="J2517" s="12">
        <v>47</v>
      </c>
      <c r="K2517" s="13" t="s">
        <v>35</v>
      </c>
      <c r="L2517" s="12">
        <v>2.99</v>
      </c>
      <c r="M2517" s="13"/>
      <c r="N2517" s="13" t="s">
        <v>12054</v>
      </c>
      <c r="O2517" s="13" t="s">
        <v>178</v>
      </c>
      <c r="P2517" s="13" t="s">
        <v>81</v>
      </c>
      <c r="Q2517" s="13" t="s">
        <v>65</v>
      </c>
      <c r="R2517" s="13" t="s">
        <v>179</v>
      </c>
      <c r="S2517" s="13" t="s">
        <v>40</v>
      </c>
      <c r="T2517" s="13" t="s">
        <v>56</v>
      </c>
      <c r="U2517" s="13" t="s">
        <v>23713</v>
      </c>
      <c r="V2517" s="12">
        <v>22</v>
      </c>
      <c r="W2517" s="13" t="s">
        <v>74</v>
      </c>
      <c r="X2517" s="13" t="s">
        <v>58</v>
      </c>
      <c r="Y2517" s="13" t="s">
        <v>9134</v>
      </c>
      <c r="Z2517" s="13" t="s">
        <v>9135</v>
      </c>
      <c r="AA2517" s="13" t="s">
        <v>9136</v>
      </c>
      <c r="AB2517" s="13" t="s">
        <v>45</v>
      </c>
      <c r="AC2517" s="13" t="s">
        <v>21411</v>
      </c>
      <c r="AD2517" s="13"/>
    </row>
    <row r="2518" spans="1:30" x14ac:dyDescent="0.25">
      <c r="A2518" s="12">
        <v>2757</v>
      </c>
      <c r="B2518" s="12">
        <v>2021101164</v>
      </c>
      <c r="C2518" s="13" t="s">
        <v>870</v>
      </c>
      <c r="D2518" s="13" t="s">
        <v>10847</v>
      </c>
      <c r="E2518" s="13" t="s">
        <v>176</v>
      </c>
      <c r="F2518" s="12">
        <v>8</v>
      </c>
      <c r="G2518" s="13" t="s">
        <v>34</v>
      </c>
      <c r="H2518" s="12">
        <v>86</v>
      </c>
      <c r="I2518" s="12">
        <v>95</v>
      </c>
      <c r="J2518" s="12">
        <v>94</v>
      </c>
      <c r="K2518" s="13" t="s">
        <v>35</v>
      </c>
      <c r="L2518" s="12">
        <v>3.04</v>
      </c>
      <c r="M2518" s="13"/>
      <c r="N2518" s="13" t="s">
        <v>12054</v>
      </c>
      <c r="O2518" s="13" t="s">
        <v>178</v>
      </c>
      <c r="P2518" s="13" t="s">
        <v>81</v>
      </c>
      <c r="Q2518" s="13" t="s">
        <v>65</v>
      </c>
      <c r="R2518" s="13" t="s">
        <v>179</v>
      </c>
      <c r="S2518" s="13" t="s">
        <v>40</v>
      </c>
      <c r="T2518" s="13" t="s">
        <v>56</v>
      </c>
      <c r="U2518" s="13" t="s">
        <v>24841</v>
      </c>
      <c r="V2518" s="12">
        <v>22</v>
      </c>
      <c r="W2518" s="13" t="s">
        <v>74</v>
      </c>
      <c r="X2518" s="13" t="s">
        <v>58</v>
      </c>
      <c r="Y2518" s="13" t="s">
        <v>10857</v>
      </c>
      <c r="Z2518" s="13"/>
      <c r="AA2518" s="13"/>
      <c r="AB2518" s="13" t="s">
        <v>45</v>
      </c>
      <c r="AC2518" s="13" t="s">
        <v>21411</v>
      </c>
      <c r="AD2518" s="13"/>
    </row>
    <row r="2519" spans="1:30" x14ac:dyDescent="0.25">
      <c r="A2519" s="12">
        <v>1026</v>
      </c>
      <c r="B2519" s="12">
        <v>2024051061</v>
      </c>
      <c r="C2519" s="13" t="s">
        <v>4091</v>
      </c>
      <c r="D2519" s="13" t="s">
        <v>4076</v>
      </c>
      <c r="E2519" s="13" t="s">
        <v>176</v>
      </c>
      <c r="F2519" s="12">
        <v>15</v>
      </c>
      <c r="G2519" s="13" t="s">
        <v>139</v>
      </c>
      <c r="H2519" s="12">
        <v>28</v>
      </c>
      <c r="I2519" s="12">
        <v>34</v>
      </c>
      <c r="J2519" s="12">
        <v>43</v>
      </c>
      <c r="K2519" s="13" t="s">
        <v>35</v>
      </c>
      <c r="L2519" s="12">
        <v>2.42</v>
      </c>
      <c r="M2519" s="13"/>
      <c r="N2519" s="13" t="s">
        <v>12054</v>
      </c>
      <c r="O2519" s="13" t="s">
        <v>178</v>
      </c>
      <c r="P2519" s="13" t="s">
        <v>81</v>
      </c>
      <c r="Q2519" s="13" t="s">
        <v>65</v>
      </c>
      <c r="R2519" s="13" t="s">
        <v>179</v>
      </c>
      <c r="S2519" s="13" t="s">
        <v>40</v>
      </c>
      <c r="T2519" s="13" t="s">
        <v>56</v>
      </c>
      <c r="U2519" s="13" t="s">
        <v>24842</v>
      </c>
      <c r="V2519" s="12">
        <v>19</v>
      </c>
      <c r="W2519" s="13" t="s">
        <v>513</v>
      </c>
      <c r="X2519" s="13" t="s">
        <v>58</v>
      </c>
      <c r="Y2519" s="13" t="s">
        <v>4092</v>
      </c>
      <c r="Z2519" s="13" t="s">
        <v>4093</v>
      </c>
      <c r="AA2519" s="12">
        <v>8687336339</v>
      </c>
      <c r="AB2519" s="13" t="s">
        <v>45</v>
      </c>
      <c r="AC2519" s="13" t="s">
        <v>21411</v>
      </c>
      <c r="AD2519" s="13"/>
    </row>
    <row r="2520" spans="1:30" x14ac:dyDescent="0.25">
      <c r="A2520" s="12">
        <v>233</v>
      </c>
      <c r="B2520" s="12">
        <v>2023071045</v>
      </c>
      <c r="C2520" s="13" t="s">
        <v>1041</v>
      </c>
      <c r="D2520" s="13" t="s">
        <v>1029</v>
      </c>
      <c r="E2520" s="13" t="s">
        <v>176</v>
      </c>
      <c r="F2520" s="12">
        <v>13</v>
      </c>
      <c r="G2520" s="13" t="s">
        <v>34</v>
      </c>
      <c r="H2520" s="12">
        <v>65</v>
      </c>
      <c r="I2520" s="12">
        <v>68</v>
      </c>
      <c r="J2520" s="12">
        <v>78</v>
      </c>
      <c r="K2520" s="13" t="s">
        <v>35</v>
      </c>
      <c r="L2520" s="12">
        <v>2.97</v>
      </c>
      <c r="M2520" s="13"/>
      <c r="N2520" s="13" t="s">
        <v>12054</v>
      </c>
      <c r="O2520" s="13"/>
      <c r="P2520" s="13" t="s">
        <v>81</v>
      </c>
      <c r="Q2520" s="13" t="s">
        <v>65</v>
      </c>
      <c r="R2520" s="13" t="s">
        <v>179</v>
      </c>
      <c r="S2520" s="13" t="s">
        <v>40</v>
      </c>
      <c r="T2520" s="13" t="s">
        <v>56</v>
      </c>
      <c r="U2520" s="13" t="s">
        <v>24843</v>
      </c>
      <c r="V2520" s="12">
        <v>20</v>
      </c>
      <c r="W2520" s="13"/>
      <c r="X2520" s="13" t="s">
        <v>58</v>
      </c>
      <c r="Y2520" s="13" t="s">
        <v>1042</v>
      </c>
      <c r="Z2520" s="13" t="s">
        <v>1043</v>
      </c>
      <c r="AA2520" s="13" t="s">
        <v>1044</v>
      </c>
      <c r="AB2520" s="13" t="s">
        <v>45</v>
      </c>
      <c r="AC2520" s="13" t="s">
        <v>21411</v>
      </c>
      <c r="AD2520" s="13"/>
    </row>
    <row r="2521" spans="1:30" x14ac:dyDescent="0.25">
      <c r="A2521" s="12">
        <v>956</v>
      </c>
      <c r="B2521" s="12">
        <v>2022081151</v>
      </c>
      <c r="C2521" s="13" t="s">
        <v>3859</v>
      </c>
      <c r="D2521" s="13" t="s">
        <v>3829</v>
      </c>
      <c r="E2521" s="13" t="s">
        <v>176</v>
      </c>
      <c r="F2521" s="12">
        <v>16</v>
      </c>
      <c r="G2521" s="13" t="s">
        <v>71</v>
      </c>
      <c r="H2521" s="12">
        <v>106</v>
      </c>
      <c r="I2521" s="12">
        <v>108</v>
      </c>
      <c r="J2521" s="12">
        <v>122</v>
      </c>
      <c r="K2521" s="13" t="s">
        <v>35</v>
      </c>
      <c r="L2521" s="12">
        <v>3.65</v>
      </c>
      <c r="M2521" s="13"/>
      <c r="N2521" s="13" t="s">
        <v>12054</v>
      </c>
      <c r="O2521" s="13" t="s">
        <v>178</v>
      </c>
      <c r="P2521" s="13" t="s">
        <v>81</v>
      </c>
      <c r="Q2521" s="13" t="s">
        <v>65</v>
      </c>
      <c r="R2521" s="13" t="s">
        <v>179</v>
      </c>
      <c r="S2521" s="13" t="s">
        <v>40</v>
      </c>
      <c r="T2521" s="13" t="s">
        <v>180</v>
      </c>
      <c r="U2521" s="13" t="s">
        <v>24844</v>
      </c>
      <c r="V2521" s="12">
        <v>37</v>
      </c>
      <c r="W2521" s="13"/>
      <c r="X2521" s="13" t="s">
        <v>58</v>
      </c>
      <c r="Y2521" s="13" t="s">
        <v>3860</v>
      </c>
      <c r="Z2521" s="13" t="s">
        <v>3861</v>
      </c>
      <c r="AA2521" s="12">
        <v>8683694404</v>
      </c>
      <c r="AB2521" s="13" t="s">
        <v>45</v>
      </c>
      <c r="AC2521" s="13" t="s">
        <v>21411</v>
      </c>
      <c r="AD2521" s="13"/>
    </row>
    <row r="2522" spans="1:30" x14ac:dyDescent="0.25">
      <c r="A2522" s="12">
        <v>1067</v>
      </c>
      <c r="B2522" s="12">
        <v>2025061019</v>
      </c>
      <c r="C2522" s="13" t="s">
        <v>5764</v>
      </c>
      <c r="D2522" s="13" t="s">
        <v>4248</v>
      </c>
      <c r="E2522" s="13" t="s">
        <v>176</v>
      </c>
      <c r="F2522" s="12">
        <v>16</v>
      </c>
      <c r="G2522" s="13" t="s">
        <v>48</v>
      </c>
      <c r="H2522" s="13">
        <v>0</v>
      </c>
      <c r="I2522" s="12">
        <v>0</v>
      </c>
      <c r="J2522" s="12">
        <v>16</v>
      </c>
      <c r="K2522" s="13" t="s">
        <v>35</v>
      </c>
      <c r="L2522" s="13">
        <v>0</v>
      </c>
      <c r="M2522" s="13"/>
      <c r="N2522" s="13" t="s">
        <v>12054</v>
      </c>
      <c r="O2522" s="13" t="s">
        <v>178</v>
      </c>
      <c r="P2522" s="13" t="s">
        <v>81</v>
      </c>
      <c r="Q2522" s="13" t="s">
        <v>65</v>
      </c>
      <c r="R2522" s="13" t="s">
        <v>179</v>
      </c>
      <c r="S2522" s="13" t="s">
        <v>40</v>
      </c>
      <c r="T2522" s="13" t="s">
        <v>56</v>
      </c>
      <c r="U2522" s="13" t="s">
        <v>24845</v>
      </c>
      <c r="V2522" s="12">
        <v>36</v>
      </c>
      <c r="W2522" s="13"/>
      <c r="X2522" s="13" t="s">
        <v>58</v>
      </c>
      <c r="Y2522" s="13" t="s">
        <v>24846</v>
      </c>
      <c r="Z2522" s="13" t="s">
        <v>24847</v>
      </c>
      <c r="AA2522" s="13" t="s">
        <v>24848</v>
      </c>
      <c r="AB2522" s="13" t="s">
        <v>45</v>
      </c>
      <c r="AC2522" s="13" t="s">
        <v>21411</v>
      </c>
      <c r="AD2522" s="13"/>
    </row>
    <row r="2523" spans="1:30" x14ac:dyDescent="0.25">
      <c r="A2523" s="12">
        <v>1840</v>
      </c>
      <c r="B2523" s="12">
        <v>2023041018</v>
      </c>
      <c r="C2523" s="13" t="s">
        <v>1497</v>
      </c>
      <c r="D2523" s="13" t="s">
        <v>7319</v>
      </c>
      <c r="E2523" s="13" t="s">
        <v>176</v>
      </c>
      <c r="F2523" s="12">
        <v>10</v>
      </c>
      <c r="G2523" s="13" t="s">
        <v>34</v>
      </c>
      <c r="H2523" s="12">
        <v>84</v>
      </c>
      <c r="I2523" s="12">
        <v>84</v>
      </c>
      <c r="J2523" s="12">
        <v>94</v>
      </c>
      <c r="K2523" s="13" t="s">
        <v>35</v>
      </c>
      <c r="L2523" s="12">
        <v>3.27</v>
      </c>
      <c r="M2523" s="13"/>
      <c r="N2523" s="13" t="s">
        <v>12054</v>
      </c>
      <c r="O2523" s="13" t="s">
        <v>178</v>
      </c>
      <c r="P2523" s="13" t="s">
        <v>81</v>
      </c>
      <c r="Q2523" s="13" t="s">
        <v>65</v>
      </c>
      <c r="R2523" s="13" t="s">
        <v>179</v>
      </c>
      <c r="S2523" s="13" t="s">
        <v>40</v>
      </c>
      <c r="T2523" s="13" t="s">
        <v>56</v>
      </c>
      <c r="U2523" s="14">
        <v>33149</v>
      </c>
      <c r="V2523" s="12">
        <v>35</v>
      </c>
      <c r="W2523" s="13"/>
      <c r="X2523" s="13" t="s">
        <v>58</v>
      </c>
      <c r="Y2523" s="13" t="s">
        <v>7323</v>
      </c>
      <c r="Z2523" s="13" t="s">
        <v>7324</v>
      </c>
      <c r="AA2523" s="12">
        <v>8683812915</v>
      </c>
      <c r="AB2523" s="13" t="s">
        <v>45</v>
      </c>
      <c r="AC2523" s="13" t="s">
        <v>21411</v>
      </c>
      <c r="AD2523" s="13"/>
    </row>
    <row r="2524" spans="1:30" x14ac:dyDescent="0.25">
      <c r="A2524" s="12">
        <v>2752</v>
      </c>
      <c r="B2524" s="12">
        <v>2024121025</v>
      </c>
      <c r="C2524" s="13" t="s">
        <v>11989</v>
      </c>
      <c r="D2524" s="13" t="s">
        <v>11990</v>
      </c>
      <c r="E2524" s="13" t="s">
        <v>176</v>
      </c>
      <c r="F2524" s="12">
        <v>11</v>
      </c>
      <c r="G2524" s="13" t="s">
        <v>78</v>
      </c>
      <c r="H2524" s="12">
        <v>19</v>
      </c>
      <c r="I2524" s="12">
        <v>19</v>
      </c>
      <c r="J2524" s="12">
        <v>30</v>
      </c>
      <c r="K2524" s="13" t="s">
        <v>35</v>
      </c>
      <c r="L2524" s="12">
        <v>3.47</v>
      </c>
      <c r="M2524" s="13"/>
      <c r="N2524" s="13" t="s">
        <v>12054</v>
      </c>
      <c r="O2524" s="13" t="s">
        <v>178</v>
      </c>
      <c r="P2524" s="13" t="s">
        <v>81</v>
      </c>
      <c r="Q2524" s="13" t="s">
        <v>65</v>
      </c>
      <c r="R2524" s="13" t="s">
        <v>179</v>
      </c>
      <c r="S2524" s="13" t="s">
        <v>40</v>
      </c>
      <c r="T2524" s="13" t="s">
        <v>56</v>
      </c>
      <c r="U2524" s="14">
        <v>37934</v>
      </c>
      <c r="V2524" s="12">
        <v>22</v>
      </c>
      <c r="W2524" s="13"/>
      <c r="X2524" s="13" t="s">
        <v>58</v>
      </c>
      <c r="Y2524" s="13" t="s">
        <v>11991</v>
      </c>
      <c r="Z2524" s="13" t="s">
        <v>11992</v>
      </c>
      <c r="AA2524" s="13" t="s">
        <v>11993</v>
      </c>
      <c r="AB2524" s="13" t="s">
        <v>45</v>
      </c>
      <c r="AC2524" s="13" t="s">
        <v>21411</v>
      </c>
      <c r="AD2524" s="13"/>
    </row>
    <row r="2525" spans="1:30" x14ac:dyDescent="0.25">
      <c r="A2525" s="12">
        <v>201</v>
      </c>
      <c r="B2525" s="12">
        <v>2025071257</v>
      </c>
      <c r="C2525" s="13" t="s">
        <v>11648</v>
      </c>
      <c r="D2525" s="13" t="s">
        <v>915</v>
      </c>
      <c r="E2525" s="13" t="s">
        <v>176</v>
      </c>
      <c r="F2525" s="12">
        <v>16</v>
      </c>
      <c r="G2525" s="13" t="s">
        <v>48</v>
      </c>
      <c r="H2525" s="13">
        <v>0</v>
      </c>
      <c r="I2525" s="12">
        <v>0</v>
      </c>
      <c r="J2525" s="12">
        <v>16</v>
      </c>
      <c r="K2525" s="13" t="s">
        <v>35</v>
      </c>
      <c r="L2525" s="13">
        <v>0</v>
      </c>
      <c r="M2525" s="13"/>
      <c r="N2525" s="13" t="s">
        <v>12054</v>
      </c>
      <c r="O2525" s="13" t="s">
        <v>178</v>
      </c>
      <c r="P2525" s="13" t="s">
        <v>81</v>
      </c>
      <c r="Q2525" s="13" t="s">
        <v>65</v>
      </c>
      <c r="R2525" s="13" t="s">
        <v>179</v>
      </c>
      <c r="S2525" s="13" t="s">
        <v>40</v>
      </c>
      <c r="T2525" s="13" t="s">
        <v>56</v>
      </c>
      <c r="U2525" s="14">
        <v>39330</v>
      </c>
      <c r="V2525" s="12">
        <v>18</v>
      </c>
      <c r="W2525" s="13"/>
      <c r="X2525" s="13" t="s">
        <v>58</v>
      </c>
      <c r="Y2525" s="13" t="s">
        <v>24849</v>
      </c>
      <c r="Z2525" s="13" t="s">
        <v>24850</v>
      </c>
      <c r="AA2525" s="12">
        <v>8683405017</v>
      </c>
      <c r="AB2525" s="13" t="s">
        <v>45</v>
      </c>
      <c r="AC2525" s="13" t="s">
        <v>21411</v>
      </c>
      <c r="AD2525" s="13"/>
    </row>
    <row r="2526" spans="1:30" x14ac:dyDescent="0.25">
      <c r="A2526" s="12">
        <v>2668</v>
      </c>
      <c r="B2526" s="12">
        <v>2025091042</v>
      </c>
      <c r="C2526" s="13" t="s">
        <v>24851</v>
      </c>
      <c r="D2526" s="13" t="s">
        <v>10526</v>
      </c>
      <c r="E2526" s="13" t="s">
        <v>176</v>
      </c>
      <c r="F2526" s="12">
        <v>6</v>
      </c>
      <c r="G2526" s="13" t="s">
        <v>48</v>
      </c>
      <c r="H2526" s="13">
        <v>0</v>
      </c>
      <c r="I2526" s="12">
        <v>0</v>
      </c>
      <c r="J2526" s="12">
        <v>6</v>
      </c>
      <c r="K2526" s="13" t="s">
        <v>35</v>
      </c>
      <c r="L2526" s="13">
        <v>0</v>
      </c>
      <c r="M2526" s="13"/>
      <c r="N2526" s="13" t="s">
        <v>12054</v>
      </c>
      <c r="O2526" s="13" t="s">
        <v>178</v>
      </c>
      <c r="P2526" s="13" t="s">
        <v>81</v>
      </c>
      <c r="Q2526" s="13" t="s">
        <v>65</v>
      </c>
      <c r="R2526" s="13" t="s">
        <v>229</v>
      </c>
      <c r="S2526" s="13" t="s">
        <v>40</v>
      </c>
      <c r="T2526" s="13" t="s">
        <v>56</v>
      </c>
      <c r="U2526" s="13" t="s">
        <v>24852</v>
      </c>
      <c r="V2526" s="12">
        <v>21</v>
      </c>
      <c r="W2526" s="13" t="s">
        <v>871</v>
      </c>
      <c r="X2526" s="13" t="s">
        <v>58</v>
      </c>
      <c r="Y2526" s="13" t="s">
        <v>24853</v>
      </c>
      <c r="Z2526" s="13" t="s">
        <v>24854</v>
      </c>
      <c r="AA2526" s="12">
        <v>8687909768</v>
      </c>
      <c r="AB2526" s="13" t="s">
        <v>45</v>
      </c>
      <c r="AC2526" s="13" t="s">
        <v>21411</v>
      </c>
      <c r="AD2526" s="13"/>
    </row>
    <row r="2527" spans="1:30" x14ac:dyDescent="0.25">
      <c r="A2527" s="12">
        <v>2758</v>
      </c>
      <c r="B2527" s="12">
        <v>2023021008</v>
      </c>
      <c r="C2527" s="13" t="s">
        <v>6772</v>
      </c>
      <c r="D2527" s="13" t="s">
        <v>10847</v>
      </c>
      <c r="E2527" s="13" t="s">
        <v>1713</v>
      </c>
      <c r="F2527" s="12">
        <v>11</v>
      </c>
      <c r="G2527" s="13" t="s">
        <v>139</v>
      </c>
      <c r="H2527" s="12">
        <v>50</v>
      </c>
      <c r="I2527" s="12">
        <v>50</v>
      </c>
      <c r="J2527" s="12">
        <v>61</v>
      </c>
      <c r="K2527" s="13" t="s">
        <v>35</v>
      </c>
      <c r="L2527" s="12">
        <v>3.64</v>
      </c>
      <c r="M2527" s="13"/>
      <c r="N2527" s="13" t="s">
        <v>302</v>
      </c>
      <c r="O2527" s="13" t="s">
        <v>2598</v>
      </c>
      <c r="P2527" s="13" t="s">
        <v>81</v>
      </c>
      <c r="Q2527" s="13" t="s">
        <v>65</v>
      </c>
      <c r="R2527" s="13" t="s">
        <v>1713</v>
      </c>
      <c r="S2527" s="13" t="s">
        <v>55</v>
      </c>
      <c r="T2527" s="13" t="s">
        <v>130</v>
      </c>
      <c r="U2527" s="13" t="s">
        <v>24855</v>
      </c>
      <c r="V2527" s="12">
        <v>34</v>
      </c>
      <c r="W2527" s="13" t="s">
        <v>74</v>
      </c>
      <c r="X2527" s="13" t="s">
        <v>221</v>
      </c>
      <c r="Y2527" s="13" t="s">
        <v>10862</v>
      </c>
      <c r="Z2527" s="13" t="s">
        <v>10863</v>
      </c>
      <c r="AA2527" s="13" t="s">
        <v>10864</v>
      </c>
      <c r="AB2527" s="13" t="s">
        <v>45</v>
      </c>
      <c r="AC2527" s="13" t="s">
        <v>21411</v>
      </c>
      <c r="AD2527" s="13"/>
    </row>
    <row r="2528" spans="1:30" x14ac:dyDescent="0.25">
      <c r="A2528" s="12">
        <v>1084</v>
      </c>
      <c r="B2528" s="12">
        <v>2020121091</v>
      </c>
      <c r="C2528" s="13" t="s">
        <v>4329</v>
      </c>
      <c r="D2528" s="13" t="s">
        <v>4330</v>
      </c>
      <c r="E2528" s="13" t="s">
        <v>93</v>
      </c>
      <c r="F2528" s="12">
        <v>16</v>
      </c>
      <c r="G2528" s="13" t="s">
        <v>34</v>
      </c>
      <c r="H2528" s="12">
        <v>74</v>
      </c>
      <c r="I2528" s="12">
        <v>74</v>
      </c>
      <c r="J2528" s="12">
        <v>90</v>
      </c>
      <c r="K2528" s="13" t="s">
        <v>35</v>
      </c>
      <c r="L2528" s="12">
        <v>3.55</v>
      </c>
      <c r="M2528" s="13"/>
      <c r="N2528" s="13" t="s">
        <v>302</v>
      </c>
      <c r="O2528" s="13"/>
      <c r="P2528" s="13" t="s">
        <v>81</v>
      </c>
      <c r="Q2528" s="13" t="s">
        <v>65</v>
      </c>
      <c r="R2528" s="13" t="s">
        <v>95</v>
      </c>
      <c r="S2528" s="13" t="s">
        <v>40</v>
      </c>
      <c r="T2528" s="13" t="s">
        <v>56</v>
      </c>
      <c r="U2528" s="14">
        <v>34703</v>
      </c>
      <c r="V2528" s="12">
        <v>30</v>
      </c>
      <c r="W2528" s="13" t="s">
        <v>359</v>
      </c>
      <c r="X2528" s="13" t="s">
        <v>3967</v>
      </c>
      <c r="Y2528" s="13" t="s">
        <v>4331</v>
      </c>
      <c r="Z2528" s="13" t="s">
        <v>4332</v>
      </c>
      <c r="AA2528" s="13" t="s">
        <v>4333</v>
      </c>
      <c r="AB2528" s="13" t="s">
        <v>45</v>
      </c>
      <c r="AC2528" s="13" t="s">
        <v>21411</v>
      </c>
      <c r="AD2528" s="13"/>
    </row>
    <row r="2529" spans="1:30" x14ac:dyDescent="0.25">
      <c r="A2529" s="12">
        <v>1684</v>
      </c>
      <c r="B2529" s="12">
        <v>2024121012</v>
      </c>
      <c r="C2529" s="13" t="s">
        <v>9598</v>
      </c>
      <c r="D2529" s="13" t="s">
        <v>6690</v>
      </c>
      <c r="E2529" s="13" t="s">
        <v>47</v>
      </c>
      <c r="F2529" s="12">
        <v>12</v>
      </c>
      <c r="G2529" s="13" t="s">
        <v>78</v>
      </c>
      <c r="H2529" s="12">
        <v>15</v>
      </c>
      <c r="I2529" s="12">
        <v>15</v>
      </c>
      <c r="J2529" s="12">
        <v>27</v>
      </c>
      <c r="K2529" s="13" t="s">
        <v>35</v>
      </c>
      <c r="L2529" s="12">
        <v>2.91</v>
      </c>
      <c r="M2529" s="13"/>
      <c r="N2529" s="13" t="s">
        <v>302</v>
      </c>
      <c r="O2529" s="13" t="s">
        <v>80</v>
      </c>
      <c r="P2529" s="13" t="s">
        <v>81</v>
      </c>
      <c r="Q2529" s="13" t="s">
        <v>65</v>
      </c>
      <c r="R2529" s="13" t="s">
        <v>109</v>
      </c>
      <c r="S2529" s="13" t="s">
        <v>40</v>
      </c>
      <c r="T2529" s="13" t="s">
        <v>56</v>
      </c>
      <c r="U2529" s="14">
        <v>28281</v>
      </c>
      <c r="V2529" s="12">
        <v>48</v>
      </c>
      <c r="W2529" s="13" t="s">
        <v>1306</v>
      </c>
      <c r="X2529" s="13" t="s">
        <v>58</v>
      </c>
      <c r="Y2529" s="13" t="s">
        <v>11579</v>
      </c>
      <c r="Z2529" s="13" t="s">
        <v>11580</v>
      </c>
      <c r="AA2529" s="13" t="s">
        <v>11581</v>
      </c>
      <c r="AB2529" s="13" t="s">
        <v>45</v>
      </c>
      <c r="AC2529" s="13" t="s">
        <v>21411</v>
      </c>
      <c r="AD2529" s="13"/>
    </row>
    <row r="2530" spans="1:30" x14ac:dyDescent="0.25">
      <c r="A2530" s="12">
        <v>366</v>
      </c>
      <c r="B2530" s="12">
        <v>2023081261</v>
      </c>
      <c r="C2530" s="13" t="s">
        <v>1517</v>
      </c>
      <c r="D2530" s="13" t="s">
        <v>1518</v>
      </c>
      <c r="E2530" s="13" t="s">
        <v>47</v>
      </c>
      <c r="F2530" s="12">
        <v>13</v>
      </c>
      <c r="G2530" s="13" t="s">
        <v>34</v>
      </c>
      <c r="H2530" s="12">
        <v>67</v>
      </c>
      <c r="I2530" s="12">
        <v>67</v>
      </c>
      <c r="J2530" s="12">
        <v>80</v>
      </c>
      <c r="K2530" s="13" t="s">
        <v>35</v>
      </c>
      <c r="L2530" s="12">
        <v>3.33</v>
      </c>
      <c r="M2530" s="13"/>
      <c r="N2530" s="13" t="s">
        <v>302</v>
      </c>
      <c r="O2530" s="13" t="s">
        <v>80</v>
      </c>
      <c r="P2530" s="13" t="s">
        <v>81</v>
      </c>
      <c r="Q2530" s="13" t="s">
        <v>65</v>
      </c>
      <c r="R2530" s="13" t="s">
        <v>54</v>
      </c>
      <c r="S2530" s="13" t="s">
        <v>40</v>
      </c>
      <c r="T2530" s="13" t="s">
        <v>56</v>
      </c>
      <c r="U2530" s="13" t="s">
        <v>22214</v>
      </c>
      <c r="V2530" s="12">
        <v>20</v>
      </c>
      <c r="W2530" s="13" t="s">
        <v>149</v>
      </c>
      <c r="X2530" s="13" t="s">
        <v>58</v>
      </c>
      <c r="Y2530" s="13" t="s">
        <v>1519</v>
      </c>
      <c r="Z2530" s="13" t="s">
        <v>1520</v>
      </c>
      <c r="AA2530" s="13" t="s">
        <v>1521</v>
      </c>
      <c r="AB2530" s="13" t="s">
        <v>45</v>
      </c>
      <c r="AC2530" s="13" t="s">
        <v>21411</v>
      </c>
      <c r="AD2530" s="13"/>
    </row>
    <row r="2531" spans="1:30" x14ac:dyDescent="0.25">
      <c r="A2531" s="12">
        <v>713</v>
      </c>
      <c r="B2531" s="12">
        <v>2021111033</v>
      </c>
      <c r="C2531" s="13" t="s">
        <v>2843</v>
      </c>
      <c r="D2531" s="13" t="s">
        <v>2844</v>
      </c>
      <c r="E2531" s="13" t="s">
        <v>47</v>
      </c>
      <c r="F2531" s="12">
        <v>9</v>
      </c>
      <c r="G2531" s="13" t="s">
        <v>34</v>
      </c>
      <c r="H2531" s="12">
        <v>82</v>
      </c>
      <c r="I2531" s="12">
        <v>93</v>
      </c>
      <c r="J2531" s="12">
        <v>91</v>
      </c>
      <c r="K2531" s="13" t="s">
        <v>35</v>
      </c>
      <c r="L2531" s="12">
        <v>2.92</v>
      </c>
      <c r="M2531" s="13"/>
      <c r="N2531" s="13" t="s">
        <v>302</v>
      </c>
      <c r="O2531" s="13" t="s">
        <v>80</v>
      </c>
      <c r="P2531" s="13" t="s">
        <v>81</v>
      </c>
      <c r="Q2531" s="13" t="s">
        <v>65</v>
      </c>
      <c r="R2531" s="13" t="s">
        <v>54</v>
      </c>
      <c r="S2531" s="13" t="s">
        <v>40</v>
      </c>
      <c r="T2531" s="13" t="s">
        <v>56</v>
      </c>
      <c r="U2531" s="13" t="s">
        <v>24856</v>
      </c>
      <c r="V2531" s="12">
        <v>21</v>
      </c>
      <c r="W2531" s="13" t="s">
        <v>57</v>
      </c>
      <c r="X2531" s="13" t="s">
        <v>58</v>
      </c>
      <c r="Y2531" s="13" t="s">
        <v>2845</v>
      </c>
      <c r="Z2531" s="13"/>
      <c r="AA2531" s="13"/>
      <c r="AB2531" s="13" t="s">
        <v>45</v>
      </c>
      <c r="AC2531" s="13" t="s">
        <v>21411</v>
      </c>
      <c r="AD2531" s="13"/>
    </row>
    <row r="2532" spans="1:30" x14ac:dyDescent="0.25">
      <c r="A2532" s="12">
        <v>881</v>
      </c>
      <c r="B2532" s="12">
        <v>2021071061</v>
      </c>
      <c r="C2532" s="13" t="s">
        <v>3578</v>
      </c>
      <c r="D2532" s="13" t="s">
        <v>2979</v>
      </c>
      <c r="E2532" s="13" t="s">
        <v>47</v>
      </c>
      <c r="F2532" s="12">
        <v>10</v>
      </c>
      <c r="G2532" s="13" t="s">
        <v>71</v>
      </c>
      <c r="H2532" s="12">
        <v>100</v>
      </c>
      <c r="I2532" s="12">
        <v>105</v>
      </c>
      <c r="J2532" s="12">
        <v>110</v>
      </c>
      <c r="K2532" s="13" t="s">
        <v>35</v>
      </c>
      <c r="L2532" s="12">
        <v>3.22</v>
      </c>
      <c r="M2532" s="13"/>
      <c r="N2532" s="13" t="s">
        <v>302</v>
      </c>
      <c r="O2532" s="13" t="s">
        <v>80</v>
      </c>
      <c r="P2532" s="13" t="s">
        <v>81</v>
      </c>
      <c r="Q2532" s="13" t="s">
        <v>65</v>
      </c>
      <c r="R2532" s="13" t="s">
        <v>54</v>
      </c>
      <c r="S2532" s="13" t="s">
        <v>40</v>
      </c>
      <c r="T2532" s="13" t="s">
        <v>56</v>
      </c>
      <c r="U2532" s="13" t="s">
        <v>24295</v>
      </c>
      <c r="V2532" s="12">
        <v>24</v>
      </c>
      <c r="W2532" s="13" t="s">
        <v>66</v>
      </c>
      <c r="X2532" s="13" t="s">
        <v>58</v>
      </c>
      <c r="Y2532" s="13" t="s">
        <v>3579</v>
      </c>
      <c r="Z2532" s="13" t="s">
        <v>3580</v>
      </c>
      <c r="AA2532" s="13" t="s">
        <v>3581</v>
      </c>
      <c r="AB2532" s="13" t="s">
        <v>45</v>
      </c>
      <c r="AC2532" s="13" t="s">
        <v>21411</v>
      </c>
      <c r="AD2532" s="13"/>
    </row>
    <row r="2533" spans="1:30" x14ac:dyDescent="0.25">
      <c r="A2533" s="12">
        <v>75</v>
      </c>
      <c r="B2533" s="12">
        <v>2024081183</v>
      </c>
      <c r="C2533" s="13" t="s">
        <v>406</v>
      </c>
      <c r="D2533" s="13" t="s">
        <v>397</v>
      </c>
      <c r="E2533" s="13" t="s">
        <v>47</v>
      </c>
      <c r="F2533" s="12">
        <v>12</v>
      </c>
      <c r="G2533" s="13" t="s">
        <v>78</v>
      </c>
      <c r="H2533" s="12">
        <v>19</v>
      </c>
      <c r="I2533" s="12">
        <v>19</v>
      </c>
      <c r="J2533" s="12">
        <v>31</v>
      </c>
      <c r="K2533" s="13" t="s">
        <v>35</v>
      </c>
      <c r="L2533" s="12">
        <v>3.4</v>
      </c>
      <c r="M2533" s="13"/>
      <c r="N2533" s="13" t="s">
        <v>302</v>
      </c>
      <c r="O2533" s="13" t="s">
        <v>80</v>
      </c>
      <c r="P2533" s="13" t="s">
        <v>81</v>
      </c>
      <c r="Q2533" s="13" t="s">
        <v>65</v>
      </c>
      <c r="R2533" s="13" t="s">
        <v>54</v>
      </c>
      <c r="S2533" s="13" t="s">
        <v>55</v>
      </c>
      <c r="T2533" s="13" t="s">
        <v>130</v>
      </c>
      <c r="U2533" s="14">
        <v>30197</v>
      </c>
      <c r="V2533" s="12">
        <v>43</v>
      </c>
      <c r="W2533" s="13"/>
      <c r="X2533" s="13" t="s">
        <v>58</v>
      </c>
      <c r="Y2533" s="13" t="s">
        <v>407</v>
      </c>
      <c r="Z2533" s="13" t="s">
        <v>408</v>
      </c>
      <c r="AA2533" s="12">
        <v>8686705933</v>
      </c>
      <c r="AB2533" s="13" t="s">
        <v>45</v>
      </c>
      <c r="AC2533" s="13" t="s">
        <v>21411</v>
      </c>
      <c r="AD2533" s="13"/>
    </row>
    <row r="2534" spans="1:30" x14ac:dyDescent="0.25">
      <c r="A2534" s="12">
        <v>1745</v>
      </c>
      <c r="B2534" s="12">
        <v>2025071158</v>
      </c>
      <c r="C2534" s="13" t="s">
        <v>760</v>
      </c>
      <c r="D2534" s="13" t="s">
        <v>6939</v>
      </c>
      <c r="E2534" s="13" t="s">
        <v>47</v>
      </c>
      <c r="F2534" s="12">
        <v>12</v>
      </c>
      <c r="G2534" s="13" t="s">
        <v>48</v>
      </c>
      <c r="H2534" s="13">
        <v>0</v>
      </c>
      <c r="I2534" s="12">
        <v>0</v>
      </c>
      <c r="J2534" s="12">
        <v>12</v>
      </c>
      <c r="K2534" s="13" t="s">
        <v>35</v>
      </c>
      <c r="L2534" s="13">
        <v>0</v>
      </c>
      <c r="M2534" s="13"/>
      <c r="N2534" s="13" t="s">
        <v>302</v>
      </c>
      <c r="O2534" s="13" t="s">
        <v>80</v>
      </c>
      <c r="P2534" s="13" t="s">
        <v>81</v>
      </c>
      <c r="Q2534" s="13" t="s">
        <v>65</v>
      </c>
      <c r="R2534" s="13" t="s">
        <v>54</v>
      </c>
      <c r="S2534" s="13" t="s">
        <v>40</v>
      </c>
      <c r="T2534" s="13" t="s">
        <v>56</v>
      </c>
      <c r="U2534" s="13" t="s">
        <v>24857</v>
      </c>
      <c r="V2534" s="12">
        <v>22</v>
      </c>
      <c r="W2534" s="13"/>
      <c r="X2534" s="13" t="s">
        <v>58</v>
      </c>
      <c r="Y2534" s="13" t="s">
        <v>24858</v>
      </c>
      <c r="Z2534" s="13" t="s">
        <v>24859</v>
      </c>
      <c r="AA2534" s="12">
        <v>8682785376</v>
      </c>
      <c r="AB2534" s="13" t="s">
        <v>45</v>
      </c>
      <c r="AC2534" s="13" t="s">
        <v>21411</v>
      </c>
      <c r="AD2534" s="13"/>
    </row>
    <row r="2535" spans="1:30" x14ac:dyDescent="0.25">
      <c r="A2535" s="12">
        <v>543</v>
      </c>
      <c r="B2535" s="12">
        <v>2017071150</v>
      </c>
      <c r="C2535" s="13" t="s">
        <v>2187</v>
      </c>
      <c r="D2535" s="13" t="s">
        <v>2108</v>
      </c>
      <c r="E2535" s="13" t="s">
        <v>93</v>
      </c>
      <c r="F2535" s="12">
        <v>4</v>
      </c>
      <c r="G2535" s="13" t="s">
        <v>71</v>
      </c>
      <c r="H2535" s="12">
        <v>98</v>
      </c>
      <c r="I2535" s="12">
        <v>100</v>
      </c>
      <c r="J2535" s="12">
        <v>102</v>
      </c>
      <c r="K2535" s="13" t="s">
        <v>35</v>
      </c>
      <c r="L2535" s="12">
        <v>2.78</v>
      </c>
      <c r="M2535" s="13"/>
      <c r="N2535" s="13" t="s">
        <v>302</v>
      </c>
      <c r="O2535" s="13"/>
      <c r="P2535" s="13" t="s">
        <v>81</v>
      </c>
      <c r="Q2535" s="13" t="s">
        <v>65</v>
      </c>
      <c r="R2535" s="13" t="s">
        <v>95</v>
      </c>
      <c r="S2535" s="13" t="s">
        <v>40</v>
      </c>
      <c r="T2535" s="13" t="s">
        <v>56</v>
      </c>
      <c r="U2535" s="14">
        <v>35622</v>
      </c>
      <c r="V2535" s="12">
        <v>28</v>
      </c>
      <c r="W2535" s="13"/>
      <c r="X2535" s="13" t="s">
        <v>58</v>
      </c>
      <c r="Y2535" s="13" t="s">
        <v>2188</v>
      </c>
      <c r="Z2535" s="13" t="s">
        <v>2189</v>
      </c>
      <c r="AA2535" s="13" t="s">
        <v>2190</v>
      </c>
      <c r="AB2535" s="13" t="s">
        <v>45</v>
      </c>
      <c r="AC2535" s="13" t="s">
        <v>21411</v>
      </c>
      <c r="AD2535" s="13"/>
    </row>
    <row r="2536" spans="1:30" x14ac:dyDescent="0.25">
      <c r="A2536" s="12">
        <v>642</v>
      </c>
      <c r="B2536" s="12">
        <v>2022071029</v>
      </c>
      <c r="C2536" s="13" t="s">
        <v>2585</v>
      </c>
      <c r="D2536" s="13" t="s">
        <v>2582</v>
      </c>
      <c r="E2536" s="13" t="s">
        <v>93</v>
      </c>
      <c r="F2536" s="12">
        <v>15</v>
      </c>
      <c r="G2536" s="13" t="s">
        <v>34</v>
      </c>
      <c r="H2536" s="12">
        <v>72</v>
      </c>
      <c r="I2536" s="12">
        <v>78</v>
      </c>
      <c r="J2536" s="12">
        <v>87</v>
      </c>
      <c r="K2536" s="13" t="s">
        <v>35</v>
      </c>
      <c r="L2536" s="12">
        <v>3.04</v>
      </c>
      <c r="M2536" s="13"/>
      <c r="N2536" s="13" t="s">
        <v>302</v>
      </c>
      <c r="O2536" s="13"/>
      <c r="P2536" s="13" t="s">
        <v>81</v>
      </c>
      <c r="Q2536" s="13" t="s">
        <v>65</v>
      </c>
      <c r="R2536" s="13" t="s">
        <v>95</v>
      </c>
      <c r="S2536" s="13" t="s">
        <v>40</v>
      </c>
      <c r="T2536" s="13" t="s">
        <v>56</v>
      </c>
      <c r="U2536" s="14">
        <v>37751</v>
      </c>
      <c r="V2536" s="12">
        <v>22</v>
      </c>
      <c r="W2536" s="13"/>
      <c r="X2536" s="13" t="s">
        <v>58</v>
      </c>
      <c r="Y2536" s="13" t="s">
        <v>2586</v>
      </c>
      <c r="Z2536" s="13" t="s">
        <v>2587</v>
      </c>
      <c r="AA2536" s="12">
        <v>3307148</v>
      </c>
      <c r="AB2536" s="13" t="s">
        <v>45</v>
      </c>
      <c r="AC2536" s="13" t="s">
        <v>21411</v>
      </c>
      <c r="AD2536" s="13"/>
    </row>
    <row r="2537" spans="1:30" x14ac:dyDescent="0.25">
      <c r="A2537" s="12">
        <v>1309</v>
      </c>
      <c r="B2537" s="12">
        <v>2022071086</v>
      </c>
      <c r="C2537" s="13" t="s">
        <v>1113</v>
      </c>
      <c r="D2537" s="13" t="s">
        <v>5236</v>
      </c>
      <c r="E2537" s="13" t="s">
        <v>176</v>
      </c>
      <c r="F2537" s="12">
        <v>9</v>
      </c>
      <c r="G2537" s="13" t="s">
        <v>71</v>
      </c>
      <c r="H2537" s="12">
        <v>99</v>
      </c>
      <c r="I2537" s="12">
        <v>99</v>
      </c>
      <c r="J2537" s="12">
        <v>108</v>
      </c>
      <c r="K2537" s="13" t="s">
        <v>35</v>
      </c>
      <c r="L2537" s="12">
        <v>3.3</v>
      </c>
      <c r="M2537" s="13"/>
      <c r="N2537" s="13" t="s">
        <v>302</v>
      </c>
      <c r="O2537" s="13" t="s">
        <v>178</v>
      </c>
      <c r="P2537" s="13" t="s">
        <v>81</v>
      </c>
      <c r="Q2537" s="13" t="s">
        <v>65</v>
      </c>
      <c r="R2537" s="13" t="s">
        <v>179</v>
      </c>
      <c r="S2537" s="13" t="s">
        <v>40</v>
      </c>
      <c r="T2537" s="13" t="s">
        <v>56</v>
      </c>
      <c r="U2537" s="13" t="s">
        <v>22646</v>
      </c>
      <c r="V2537" s="12">
        <v>24</v>
      </c>
      <c r="W2537" s="13" t="s">
        <v>5256</v>
      </c>
      <c r="X2537" s="13" t="s">
        <v>58</v>
      </c>
      <c r="Y2537" s="13" t="s">
        <v>5257</v>
      </c>
      <c r="Z2537" s="13" t="s">
        <v>5258</v>
      </c>
      <c r="AA2537" s="13" t="s">
        <v>5259</v>
      </c>
      <c r="AB2537" s="13" t="s">
        <v>45</v>
      </c>
      <c r="AC2537" s="13" t="s">
        <v>21411</v>
      </c>
      <c r="AD2537" s="13"/>
    </row>
    <row r="2538" spans="1:30" x14ac:dyDescent="0.25">
      <c r="A2538" s="12">
        <v>2620</v>
      </c>
      <c r="B2538" s="12">
        <v>2025071154</v>
      </c>
      <c r="C2538" s="13" t="s">
        <v>6121</v>
      </c>
      <c r="D2538" s="13" t="s">
        <v>10320</v>
      </c>
      <c r="E2538" s="13" t="s">
        <v>176</v>
      </c>
      <c r="F2538" s="12">
        <v>16</v>
      </c>
      <c r="G2538" s="13" t="s">
        <v>48</v>
      </c>
      <c r="H2538" s="13">
        <v>0</v>
      </c>
      <c r="I2538" s="12">
        <v>0</v>
      </c>
      <c r="J2538" s="12">
        <v>16</v>
      </c>
      <c r="K2538" s="13" t="s">
        <v>35</v>
      </c>
      <c r="L2538" s="13">
        <v>0</v>
      </c>
      <c r="M2538" s="13"/>
      <c r="N2538" s="13" t="s">
        <v>302</v>
      </c>
      <c r="O2538" s="13" t="s">
        <v>80</v>
      </c>
      <c r="P2538" s="13" t="s">
        <v>81</v>
      </c>
      <c r="Q2538" s="13" t="s">
        <v>65</v>
      </c>
      <c r="R2538" s="13" t="s">
        <v>179</v>
      </c>
      <c r="S2538" s="13" t="s">
        <v>40</v>
      </c>
      <c r="T2538" s="13" t="s">
        <v>56</v>
      </c>
      <c r="U2538" s="13" t="s">
        <v>24860</v>
      </c>
      <c r="V2538" s="12">
        <v>26</v>
      </c>
      <c r="W2538" s="13" t="s">
        <v>66</v>
      </c>
      <c r="X2538" s="13" t="s">
        <v>58</v>
      </c>
      <c r="Y2538" s="13" t="s">
        <v>24861</v>
      </c>
      <c r="Z2538" s="13" t="s">
        <v>24862</v>
      </c>
      <c r="AA2538" s="12">
        <v>8682755428</v>
      </c>
      <c r="AB2538" s="13" t="s">
        <v>45</v>
      </c>
      <c r="AC2538" s="13" t="s">
        <v>21411</v>
      </c>
      <c r="AD2538" s="13"/>
    </row>
    <row r="2539" spans="1:30" x14ac:dyDescent="0.25">
      <c r="A2539" s="12">
        <v>1904</v>
      </c>
      <c r="B2539" s="12">
        <v>2024081207</v>
      </c>
      <c r="C2539" s="13" t="s">
        <v>7572</v>
      </c>
      <c r="D2539" s="13" t="s">
        <v>7573</v>
      </c>
      <c r="E2539" s="13" t="s">
        <v>93</v>
      </c>
      <c r="F2539" s="12">
        <v>15</v>
      </c>
      <c r="G2539" s="13" t="s">
        <v>78</v>
      </c>
      <c r="H2539" s="12">
        <v>32</v>
      </c>
      <c r="I2539" s="12">
        <v>32</v>
      </c>
      <c r="J2539" s="12">
        <v>47</v>
      </c>
      <c r="K2539" s="13" t="s">
        <v>754</v>
      </c>
      <c r="L2539" s="12">
        <v>2.96</v>
      </c>
      <c r="M2539" s="13"/>
      <c r="N2539" s="13" t="s">
        <v>302</v>
      </c>
      <c r="O2539" s="13"/>
      <c r="P2539" s="13" t="s">
        <v>754</v>
      </c>
      <c r="Q2539" s="13" t="s">
        <v>754</v>
      </c>
      <c r="R2539" s="13" t="s">
        <v>95</v>
      </c>
      <c r="S2539" s="13" t="s">
        <v>40</v>
      </c>
      <c r="T2539" s="13" t="s">
        <v>56</v>
      </c>
      <c r="U2539" s="13" t="s">
        <v>24863</v>
      </c>
      <c r="V2539" s="12">
        <v>18</v>
      </c>
      <c r="W2539" s="13"/>
      <c r="X2539" s="13" t="s">
        <v>58</v>
      </c>
      <c r="Y2539" s="13" t="s">
        <v>7574</v>
      </c>
      <c r="Z2539" s="13" t="s">
        <v>7575</v>
      </c>
      <c r="AA2539" s="12">
        <v>8687930113</v>
      </c>
      <c r="AB2539" s="13" t="s">
        <v>45</v>
      </c>
      <c r="AC2539" s="13" t="s">
        <v>21411</v>
      </c>
      <c r="AD2539" s="13"/>
    </row>
    <row r="2540" spans="1:30" x14ac:dyDescent="0.25">
      <c r="A2540" s="12">
        <v>182</v>
      </c>
      <c r="B2540" s="12">
        <v>2024071191</v>
      </c>
      <c r="C2540" s="13" t="s">
        <v>847</v>
      </c>
      <c r="D2540" s="13" t="s">
        <v>845</v>
      </c>
      <c r="E2540" s="13" t="s">
        <v>93</v>
      </c>
      <c r="F2540" s="12">
        <v>15</v>
      </c>
      <c r="G2540" s="13" t="s">
        <v>139</v>
      </c>
      <c r="H2540" s="12">
        <v>39</v>
      </c>
      <c r="I2540" s="12">
        <v>39</v>
      </c>
      <c r="J2540" s="12">
        <v>54</v>
      </c>
      <c r="K2540" s="13" t="s">
        <v>35</v>
      </c>
      <c r="L2540" s="12">
        <v>3.54</v>
      </c>
      <c r="M2540" s="13"/>
      <c r="N2540" s="13" t="s">
        <v>5544</v>
      </c>
      <c r="O2540" s="13"/>
      <c r="P2540" s="13" t="s">
        <v>81</v>
      </c>
      <c r="Q2540" s="13" t="s">
        <v>65</v>
      </c>
      <c r="R2540" s="13" t="s">
        <v>95</v>
      </c>
      <c r="S2540" s="13" t="s">
        <v>40</v>
      </c>
      <c r="T2540" s="13" t="s">
        <v>130</v>
      </c>
      <c r="U2540" s="13" t="s">
        <v>21665</v>
      </c>
      <c r="V2540" s="12">
        <v>26</v>
      </c>
      <c r="W2540" s="13" t="s">
        <v>66</v>
      </c>
      <c r="X2540" s="13" t="s">
        <v>58</v>
      </c>
      <c r="Y2540" s="13" t="s">
        <v>848</v>
      </c>
      <c r="Z2540" s="13" t="s">
        <v>849</v>
      </c>
      <c r="AA2540" s="12">
        <v>8683677622</v>
      </c>
      <c r="AB2540" s="13" t="s">
        <v>45</v>
      </c>
      <c r="AC2540" s="13" t="s">
        <v>21411</v>
      </c>
      <c r="AD2540" s="13"/>
    </row>
    <row r="2541" spans="1:30" x14ac:dyDescent="0.25">
      <c r="A2541" s="12">
        <v>1408</v>
      </c>
      <c r="B2541" s="12">
        <v>2023051006</v>
      </c>
      <c r="C2541" s="13" t="s">
        <v>2240</v>
      </c>
      <c r="D2541" s="13" t="s">
        <v>5272</v>
      </c>
      <c r="E2541" s="13" t="s">
        <v>93</v>
      </c>
      <c r="F2541" s="12">
        <v>14</v>
      </c>
      <c r="G2541" s="13" t="s">
        <v>34</v>
      </c>
      <c r="H2541" s="12">
        <v>62</v>
      </c>
      <c r="I2541" s="12">
        <v>65</v>
      </c>
      <c r="J2541" s="12">
        <v>76</v>
      </c>
      <c r="K2541" s="13" t="s">
        <v>35</v>
      </c>
      <c r="L2541" s="12">
        <v>3.11</v>
      </c>
      <c r="M2541" s="13"/>
      <c r="N2541" s="13" t="s">
        <v>5544</v>
      </c>
      <c r="O2541" s="13"/>
      <c r="P2541" s="13" t="s">
        <v>81</v>
      </c>
      <c r="Q2541" s="13" t="s">
        <v>65</v>
      </c>
      <c r="R2541" s="13" t="s">
        <v>95</v>
      </c>
      <c r="S2541" s="13" t="s">
        <v>40</v>
      </c>
      <c r="T2541" s="13" t="s">
        <v>56</v>
      </c>
      <c r="U2541" s="13" t="s">
        <v>24077</v>
      </c>
      <c r="V2541" s="12">
        <v>20</v>
      </c>
      <c r="W2541" s="13" t="s">
        <v>74</v>
      </c>
      <c r="X2541" s="13" t="s">
        <v>58</v>
      </c>
      <c r="Y2541" s="13" t="s">
        <v>5545</v>
      </c>
      <c r="Z2541" s="13" t="s">
        <v>5546</v>
      </c>
      <c r="AA2541" s="12">
        <v>8687276011</v>
      </c>
      <c r="AB2541" s="13" t="s">
        <v>45</v>
      </c>
      <c r="AC2541" s="13" t="s">
        <v>21411</v>
      </c>
      <c r="AD2541" s="13"/>
    </row>
    <row r="2542" spans="1:30" x14ac:dyDescent="0.25">
      <c r="A2542" s="12">
        <v>1449</v>
      </c>
      <c r="B2542" s="12">
        <v>2024081157</v>
      </c>
      <c r="C2542" s="13" t="s">
        <v>293</v>
      </c>
      <c r="D2542" s="13" t="s">
        <v>5692</v>
      </c>
      <c r="E2542" s="13" t="s">
        <v>93</v>
      </c>
      <c r="F2542" s="12">
        <v>15</v>
      </c>
      <c r="G2542" s="13" t="s">
        <v>78</v>
      </c>
      <c r="H2542" s="12">
        <v>25</v>
      </c>
      <c r="I2542" s="12">
        <v>25</v>
      </c>
      <c r="J2542" s="12">
        <v>40</v>
      </c>
      <c r="K2542" s="13" t="s">
        <v>35</v>
      </c>
      <c r="L2542" s="12">
        <v>3.05</v>
      </c>
      <c r="M2542" s="13"/>
      <c r="N2542" s="13" t="s">
        <v>5544</v>
      </c>
      <c r="O2542" s="13" t="s">
        <v>94</v>
      </c>
      <c r="P2542" s="13" t="s">
        <v>81</v>
      </c>
      <c r="Q2542" s="13" t="s">
        <v>65</v>
      </c>
      <c r="R2542" s="13" t="s">
        <v>95</v>
      </c>
      <c r="S2542" s="13" t="s">
        <v>40</v>
      </c>
      <c r="T2542" s="13" t="s">
        <v>56</v>
      </c>
      <c r="U2542" s="14">
        <v>39030</v>
      </c>
      <c r="V2542" s="12">
        <v>19</v>
      </c>
      <c r="W2542" s="13"/>
      <c r="X2542" s="13" t="s">
        <v>58</v>
      </c>
      <c r="Y2542" s="13" t="s">
        <v>5693</v>
      </c>
      <c r="Z2542" s="13" t="s">
        <v>5694</v>
      </c>
      <c r="AA2542" s="12">
        <v>8687518812</v>
      </c>
      <c r="AB2542" s="13" t="s">
        <v>45</v>
      </c>
      <c r="AC2542" s="13" t="s">
        <v>21411</v>
      </c>
      <c r="AD2542" s="13"/>
    </row>
    <row r="2543" spans="1:30" x14ac:dyDescent="0.25">
      <c r="A2543" s="12">
        <v>680</v>
      </c>
      <c r="B2543" s="12">
        <v>2025061016</v>
      </c>
      <c r="C2543" s="13" t="s">
        <v>2950</v>
      </c>
      <c r="D2543" s="13" t="s">
        <v>2716</v>
      </c>
      <c r="E2543" s="13" t="s">
        <v>176</v>
      </c>
      <c r="F2543" s="12">
        <v>16</v>
      </c>
      <c r="G2543" s="13" t="s">
        <v>48</v>
      </c>
      <c r="H2543" s="13">
        <v>0</v>
      </c>
      <c r="I2543" s="12">
        <v>0</v>
      </c>
      <c r="J2543" s="12">
        <v>16</v>
      </c>
      <c r="K2543" s="13" t="s">
        <v>35</v>
      </c>
      <c r="L2543" s="13">
        <v>0</v>
      </c>
      <c r="M2543" s="13"/>
      <c r="N2543" s="13" t="s">
        <v>5544</v>
      </c>
      <c r="O2543" s="13"/>
      <c r="P2543" s="13" t="s">
        <v>81</v>
      </c>
      <c r="Q2543" s="13" t="s">
        <v>65</v>
      </c>
      <c r="R2543" s="13" t="s">
        <v>179</v>
      </c>
      <c r="S2543" s="13" t="s">
        <v>40</v>
      </c>
      <c r="T2543" s="13" t="s">
        <v>56</v>
      </c>
      <c r="U2543" s="14">
        <v>34526</v>
      </c>
      <c r="V2543" s="12">
        <v>31</v>
      </c>
      <c r="W2543" s="13" t="s">
        <v>82</v>
      </c>
      <c r="X2543" s="13" t="s">
        <v>58</v>
      </c>
      <c r="Y2543" s="13" t="s">
        <v>24864</v>
      </c>
      <c r="Z2543" s="13" t="s">
        <v>24865</v>
      </c>
      <c r="AA2543" s="12">
        <v>8683270017</v>
      </c>
      <c r="AB2543" s="13" t="s">
        <v>45</v>
      </c>
      <c r="AC2543" s="13" t="s">
        <v>21411</v>
      </c>
      <c r="AD2543" s="13"/>
    </row>
    <row r="2544" spans="1:30" x14ac:dyDescent="0.25">
      <c r="A2544" s="12">
        <v>1417</v>
      </c>
      <c r="B2544" s="12">
        <v>2007010067</v>
      </c>
      <c r="C2544" s="13" t="s">
        <v>3293</v>
      </c>
      <c r="D2544" s="13" t="s">
        <v>5583</v>
      </c>
      <c r="E2544" s="13" t="s">
        <v>47</v>
      </c>
      <c r="F2544" s="12">
        <v>12</v>
      </c>
      <c r="G2544" s="13" t="s">
        <v>71</v>
      </c>
      <c r="H2544" s="12">
        <v>166</v>
      </c>
      <c r="I2544" s="12">
        <v>193</v>
      </c>
      <c r="J2544" s="12">
        <v>178</v>
      </c>
      <c r="K2544" s="13" t="s">
        <v>35</v>
      </c>
      <c r="L2544" s="12">
        <v>2.65</v>
      </c>
      <c r="M2544" s="13"/>
      <c r="N2544" s="13" t="s">
        <v>364</v>
      </c>
      <c r="O2544" s="13"/>
      <c r="P2544" s="13" t="s">
        <v>81</v>
      </c>
      <c r="Q2544" s="13" t="s">
        <v>65</v>
      </c>
      <c r="R2544" s="13" t="s">
        <v>109</v>
      </c>
      <c r="S2544" s="13" t="s">
        <v>40</v>
      </c>
      <c r="T2544" s="13" t="s">
        <v>56</v>
      </c>
      <c r="U2544" s="14">
        <v>26969</v>
      </c>
      <c r="V2544" s="12">
        <v>52</v>
      </c>
      <c r="W2544" s="13" t="s">
        <v>57</v>
      </c>
      <c r="X2544" s="13" t="s">
        <v>58</v>
      </c>
      <c r="Y2544" s="13" t="s">
        <v>5584</v>
      </c>
      <c r="Z2544" s="13" t="s">
        <v>5585</v>
      </c>
      <c r="AA2544" s="13"/>
      <c r="AB2544" s="13" t="s">
        <v>45</v>
      </c>
      <c r="AC2544" s="13" t="s">
        <v>21411</v>
      </c>
      <c r="AD2544" s="13"/>
    </row>
    <row r="2545" spans="1:30" x14ac:dyDescent="0.25">
      <c r="A2545" s="12">
        <v>1055</v>
      </c>
      <c r="B2545" s="12">
        <v>2020081493</v>
      </c>
      <c r="C2545" s="13" t="s">
        <v>1388</v>
      </c>
      <c r="D2545" s="13" t="s">
        <v>4199</v>
      </c>
      <c r="E2545" s="13" t="s">
        <v>47</v>
      </c>
      <c r="F2545" s="12">
        <v>14</v>
      </c>
      <c r="G2545" s="13" t="s">
        <v>71</v>
      </c>
      <c r="H2545" s="12">
        <v>89</v>
      </c>
      <c r="I2545" s="12">
        <v>97</v>
      </c>
      <c r="J2545" s="12">
        <v>103</v>
      </c>
      <c r="K2545" s="13" t="s">
        <v>35</v>
      </c>
      <c r="L2545" s="12">
        <v>3.08</v>
      </c>
      <c r="M2545" s="13"/>
      <c r="N2545" s="13" t="s">
        <v>364</v>
      </c>
      <c r="O2545" s="13"/>
      <c r="P2545" s="13" t="s">
        <v>81</v>
      </c>
      <c r="Q2545" s="13" t="s">
        <v>65</v>
      </c>
      <c r="R2545" s="13" t="s">
        <v>54</v>
      </c>
      <c r="S2545" s="13" t="s">
        <v>40</v>
      </c>
      <c r="T2545" s="13" t="s">
        <v>130</v>
      </c>
      <c r="U2545" s="14">
        <v>37473</v>
      </c>
      <c r="V2545" s="12">
        <v>23</v>
      </c>
      <c r="W2545" s="13" t="s">
        <v>303</v>
      </c>
      <c r="X2545" s="13" t="s">
        <v>58</v>
      </c>
      <c r="Y2545" s="13" t="s">
        <v>4203</v>
      </c>
      <c r="Z2545" s="13" t="s">
        <v>4204</v>
      </c>
      <c r="AA2545" s="13" t="s">
        <v>4205</v>
      </c>
      <c r="AB2545" s="13" t="s">
        <v>45</v>
      </c>
      <c r="AC2545" s="13" t="s">
        <v>21411</v>
      </c>
      <c r="AD2545" s="13"/>
    </row>
    <row r="2546" spans="1:30" x14ac:dyDescent="0.25">
      <c r="A2546" s="12">
        <v>1500</v>
      </c>
      <c r="B2546" s="12">
        <v>2022091075</v>
      </c>
      <c r="C2546" s="13" t="s">
        <v>5895</v>
      </c>
      <c r="D2546" s="13" t="s">
        <v>5884</v>
      </c>
      <c r="E2546" s="13" t="s">
        <v>47</v>
      </c>
      <c r="F2546" s="12">
        <v>13</v>
      </c>
      <c r="G2546" s="13" t="s">
        <v>71</v>
      </c>
      <c r="H2546" s="12">
        <v>100</v>
      </c>
      <c r="I2546" s="12">
        <v>100</v>
      </c>
      <c r="J2546" s="12">
        <v>113</v>
      </c>
      <c r="K2546" s="13" t="s">
        <v>35</v>
      </c>
      <c r="L2546" s="12">
        <v>3.34</v>
      </c>
      <c r="M2546" s="13"/>
      <c r="N2546" s="13" t="s">
        <v>364</v>
      </c>
      <c r="O2546" s="13"/>
      <c r="P2546" s="13" t="s">
        <v>81</v>
      </c>
      <c r="Q2546" s="13" t="s">
        <v>65</v>
      </c>
      <c r="R2546" s="13" t="s">
        <v>54</v>
      </c>
      <c r="S2546" s="13" t="s">
        <v>40</v>
      </c>
      <c r="T2546" s="13" t="s">
        <v>56</v>
      </c>
      <c r="U2546" s="13" t="s">
        <v>23577</v>
      </c>
      <c r="V2546" s="12">
        <v>20</v>
      </c>
      <c r="W2546" s="13" t="s">
        <v>303</v>
      </c>
      <c r="X2546" s="13" t="s">
        <v>58</v>
      </c>
      <c r="Y2546" s="13" t="s">
        <v>5896</v>
      </c>
      <c r="Z2546" s="13" t="s">
        <v>5897</v>
      </c>
      <c r="AA2546" s="13" t="s">
        <v>5898</v>
      </c>
      <c r="AB2546" s="13" t="s">
        <v>45</v>
      </c>
      <c r="AC2546" s="13" t="s">
        <v>21411</v>
      </c>
      <c r="AD2546" s="13"/>
    </row>
    <row r="2547" spans="1:30" x14ac:dyDescent="0.25">
      <c r="A2547" s="12">
        <v>575</v>
      </c>
      <c r="B2547" s="12">
        <v>2023071159</v>
      </c>
      <c r="C2547" s="13" t="s">
        <v>2316</v>
      </c>
      <c r="D2547" s="13" t="s">
        <v>2317</v>
      </c>
      <c r="E2547" s="13" t="s">
        <v>47</v>
      </c>
      <c r="F2547" s="12">
        <v>12</v>
      </c>
      <c r="G2547" s="13" t="s">
        <v>139</v>
      </c>
      <c r="H2547" s="12">
        <v>46</v>
      </c>
      <c r="I2547" s="12">
        <v>52</v>
      </c>
      <c r="J2547" s="12">
        <v>58</v>
      </c>
      <c r="K2547" s="13" t="s">
        <v>35</v>
      </c>
      <c r="L2547" s="12">
        <v>2.54</v>
      </c>
      <c r="M2547" s="13"/>
      <c r="N2547" s="13" t="s">
        <v>364</v>
      </c>
      <c r="O2547" s="13" t="s">
        <v>80</v>
      </c>
      <c r="P2547" s="13" t="s">
        <v>81</v>
      </c>
      <c r="Q2547" s="13" t="s">
        <v>65</v>
      </c>
      <c r="R2547" s="13" t="s">
        <v>54</v>
      </c>
      <c r="S2547" s="13" t="s">
        <v>40</v>
      </c>
      <c r="T2547" s="13" t="s">
        <v>56</v>
      </c>
      <c r="U2547" s="14">
        <v>36777</v>
      </c>
      <c r="V2547" s="12">
        <v>25</v>
      </c>
      <c r="W2547" s="13" t="s">
        <v>149</v>
      </c>
      <c r="X2547" s="13" t="s">
        <v>58</v>
      </c>
      <c r="Y2547" s="13" t="s">
        <v>2318</v>
      </c>
      <c r="Z2547" s="13" t="s">
        <v>2319</v>
      </c>
      <c r="AA2547" s="12">
        <v>18682693937</v>
      </c>
      <c r="AB2547" s="13" t="s">
        <v>45</v>
      </c>
      <c r="AC2547" s="13" t="s">
        <v>21411</v>
      </c>
      <c r="AD2547" s="13"/>
    </row>
    <row r="2548" spans="1:30" x14ac:dyDescent="0.25">
      <c r="A2548" s="12">
        <v>1150</v>
      </c>
      <c r="B2548" s="12">
        <v>2024071179</v>
      </c>
      <c r="C2548" s="13" t="s">
        <v>2742</v>
      </c>
      <c r="D2548" s="13" t="s">
        <v>4555</v>
      </c>
      <c r="E2548" s="13" t="s">
        <v>47</v>
      </c>
      <c r="F2548" s="12">
        <v>13</v>
      </c>
      <c r="G2548" s="13" t="s">
        <v>78</v>
      </c>
      <c r="H2548" s="12">
        <v>12</v>
      </c>
      <c r="I2548" s="12">
        <v>12</v>
      </c>
      <c r="J2548" s="12">
        <v>25</v>
      </c>
      <c r="K2548" s="13" t="s">
        <v>35</v>
      </c>
      <c r="L2548" s="12">
        <v>3.42</v>
      </c>
      <c r="M2548" s="13"/>
      <c r="N2548" s="13" t="s">
        <v>364</v>
      </c>
      <c r="O2548" s="13" t="s">
        <v>80</v>
      </c>
      <c r="P2548" s="13" t="s">
        <v>81</v>
      </c>
      <c r="Q2548" s="13" t="s">
        <v>65</v>
      </c>
      <c r="R2548" s="13" t="s">
        <v>54</v>
      </c>
      <c r="S2548" s="13" t="s">
        <v>40</v>
      </c>
      <c r="T2548" s="13" t="s">
        <v>130</v>
      </c>
      <c r="U2548" s="14">
        <v>35738</v>
      </c>
      <c r="V2548" s="12">
        <v>28</v>
      </c>
      <c r="W2548" s="13" t="s">
        <v>57</v>
      </c>
      <c r="X2548" s="13" t="s">
        <v>58</v>
      </c>
      <c r="Y2548" s="13" t="s">
        <v>4584</v>
      </c>
      <c r="Z2548" s="13" t="s">
        <v>4585</v>
      </c>
      <c r="AA2548" s="12">
        <v>8683066638</v>
      </c>
      <c r="AB2548" s="13" t="s">
        <v>45</v>
      </c>
      <c r="AC2548" s="13" t="s">
        <v>21411</v>
      </c>
      <c r="AD2548" s="13"/>
    </row>
    <row r="2549" spans="1:30" x14ac:dyDescent="0.25">
      <c r="A2549" s="12">
        <v>2447</v>
      </c>
      <c r="B2549" s="12">
        <v>2024071130</v>
      </c>
      <c r="C2549" s="13" t="s">
        <v>1401</v>
      </c>
      <c r="D2549" s="13" t="s">
        <v>9716</v>
      </c>
      <c r="E2549" s="13" t="s">
        <v>47</v>
      </c>
      <c r="F2549" s="12">
        <v>13</v>
      </c>
      <c r="G2549" s="13" t="s">
        <v>78</v>
      </c>
      <c r="H2549" s="12">
        <v>12</v>
      </c>
      <c r="I2549" s="12">
        <v>12</v>
      </c>
      <c r="J2549" s="12">
        <v>25</v>
      </c>
      <c r="K2549" s="13" t="s">
        <v>35</v>
      </c>
      <c r="L2549" s="12">
        <v>3.09</v>
      </c>
      <c r="M2549" s="13"/>
      <c r="N2549" s="13" t="s">
        <v>364</v>
      </c>
      <c r="O2549" s="13" t="s">
        <v>80</v>
      </c>
      <c r="P2549" s="13" t="s">
        <v>81</v>
      </c>
      <c r="Q2549" s="13" t="s">
        <v>65</v>
      </c>
      <c r="R2549" s="13" t="s">
        <v>54</v>
      </c>
      <c r="S2549" s="13" t="s">
        <v>40</v>
      </c>
      <c r="T2549" s="13" t="s">
        <v>56</v>
      </c>
      <c r="U2549" s="14">
        <v>35318</v>
      </c>
      <c r="V2549" s="12">
        <v>29</v>
      </c>
      <c r="W2549" s="13" t="s">
        <v>66</v>
      </c>
      <c r="X2549" s="13" t="s">
        <v>58</v>
      </c>
      <c r="Y2549" s="13" t="s">
        <v>11883</v>
      </c>
      <c r="Z2549" s="13" t="s">
        <v>11884</v>
      </c>
      <c r="AA2549" s="12">
        <v>8683930054</v>
      </c>
      <c r="AB2549" s="13" t="s">
        <v>45</v>
      </c>
      <c r="AC2549" s="13" t="s">
        <v>21411</v>
      </c>
      <c r="AD2549" s="13"/>
    </row>
    <row r="2550" spans="1:30" x14ac:dyDescent="0.25">
      <c r="A2550" s="12">
        <v>2443</v>
      </c>
      <c r="B2550" s="12">
        <v>2022071004</v>
      </c>
      <c r="C2550" s="13" t="s">
        <v>201</v>
      </c>
      <c r="D2550" s="13" t="s">
        <v>9700</v>
      </c>
      <c r="E2550" s="13" t="s">
        <v>47</v>
      </c>
      <c r="F2550" s="12">
        <v>10</v>
      </c>
      <c r="G2550" s="13" t="s">
        <v>34</v>
      </c>
      <c r="H2550" s="12">
        <v>70</v>
      </c>
      <c r="I2550" s="12">
        <v>79</v>
      </c>
      <c r="J2550" s="12">
        <v>80</v>
      </c>
      <c r="K2550" s="13" t="s">
        <v>35</v>
      </c>
      <c r="L2550" s="12">
        <v>2.56</v>
      </c>
      <c r="M2550" s="13"/>
      <c r="N2550" s="13" t="s">
        <v>364</v>
      </c>
      <c r="O2550" s="13"/>
      <c r="P2550" s="13" t="s">
        <v>81</v>
      </c>
      <c r="Q2550" s="13" t="s">
        <v>65</v>
      </c>
      <c r="R2550" s="13" t="s">
        <v>54</v>
      </c>
      <c r="S2550" s="13" t="s">
        <v>40</v>
      </c>
      <c r="T2550" s="13" t="s">
        <v>56</v>
      </c>
      <c r="U2550" s="14">
        <v>38024</v>
      </c>
      <c r="V2550" s="12">
        <v>21</v>
      </c>
      <c r="W2550" s="13" t="s">
        <v>1872</v>
      </c>
      <c r="X2550" s="13" t="s">
        <v>58</v>
      </c>
      <c r="Y2550" s="13" t="s">
        <v>9701</v>
      </c>
      <c r="Z2550" s="13" t="s">
        <v>9702</v>
      </c>
      <c r="AA2550" s="13" t="s">
        <v>9703</v>
      </c>
      <c r="AB2550" s="13" t="s">
        <v>45</v>
      </c>
      <c r="AC2550" s="13" t="s">
        <v>21411</v>
      </c>
      <c r="AD2550" s="13"/>
    </row>
    <row r="2551" spans="1:30" x14ac:dyDescent="0.25">
      <c r="A2551" s="12">
        <v>836</v>
      </c>
      <c r="B2551" s="12">
        <v>2023081258</v>
      </c>
      <c r="C2551" s="13" t="s">
        <v>1061</v>
      </c>
      <c r="D2551" s="13" t="s">
        <v>3368</v>
      </c>
      <c r="E2551" s="13" t="s">
        <v>47</v>
      </c>
      <c r="F2551" s="12">
        <v>17</v>
      </c>
      <c r="G2551" s="13" t="s">
        <v>34</v>
      </c>
      <c r="H2551" s="12">
        <v>71</v>
      </c>
      <c r="I2551" s="12">
        <v>71</v>
      </c>
      <c r="J2551" s="12">
        <v>88</v>
      </c>
      <c r="K2551" s="13" t="s">
        <v>35</v>
      </c>
      <c r="L2551" s="12">
        <v>3.45</v>
      </c>
      <c r="M2551" s="13"/>
      <c r="N2551" s="13" t="s">
        <v>364</v>
      </c>
      <c r="O2551" s="13"/>
      <c r="P2551" s="13" t="s">
        <v>81</v>
      </c>
      <c r="Q2551" s="13" t="s">
        <v>65</v>
      </c>
      <c r="R2551" s="13" t="s">
        <v>54</v>
      </c>
      <c r="S2551" s="13" t="s">
        <v>40</v>
      </c>
      <c r="T2551" s="13" t="s">
        <v>56</v>
      </c>
      <c r="U2551" s="13" t="s">
        <v>21504</v>
      </c>
      <c r="V2551" s="12">
        <v>20</v>
      </c>
      <c r="W2551" s="13" t="s">
        <v>808</v>
      </c>
      <c r="X2551" s="13" t="s">
        <v>58</v>
      </c>
      <c r="Y2551" s="13" t="s">
        <v>3371</v>
      </c>
      <c r="Z2551" s="13" t="s">
        <v>3372</v>
      </c>
      <c r="AA2551" s="13" t="s">
        <v>3373</v>
      </c>
      <c r="AB2551" s="13" t="s">
        <v>45</v>
      </c>
      <c r="AC2551" s="13" t="s">
        <v>21411</v>
      </c>
      <c r="AD2551" s="13"/>
    </row>
    <row r="2552" spans="1:30" x14ac:dyDescent="0.25">
      <c r="A2552" s="12">
        <v>501</v>
      </c>
      <c r="B2552" s="12">
        <v>2025031001</v>
      </c>
      <c r="C2552" s="13" t="s">
        <v>6368</v>
      </c>
      <c r="D2552" s="13" t="s">
        <v>12638</v>
      </c>
      <c r="E2552" s="13" t="s">
        <v>47</v>
      </c>
      <c r="F2552" s="12">
        <v>12</v>
      </c>
      <c r="G2552" s="13" t="s">
        <v>78</v>
      </c>
      <c r="H2552" s="12">
        <v>8</v>
      </c>
      <c r="I2552" s="12">
        <v>8</v>
      </c>
      <c r="J2552" s="12">
        <v>20</v>
      </c>
      <c r="K2552" s="13" t="s">
        <v>35</v>
      </c>
      <c r="L2552" s="12">
        <v>3.75</v>
      </c>
      <c r="M2552" s="13"/>
      <c r="N2552" s="13" t="s">
        <v>364</v>
      </c>
      <c r="O2552" s="13" t="s">
        <v>80</v>
      </c>
      <c r="P2552" s="13" t="s">
        <v>81</v>
      </c>
      <c r="Q2552" s="13" t="s">
        <v>65</v>
      </c>
      <c r="R2552" s="13" t="s">
        <v>54</v>
      </c>
      <c r="S2552" s="13" t="s">
        <v>40</v>
      </c>
      <c r="T2552" s="13" t="s">
        <v>56</v>
      </c>
      <c r="U2552" s="14">
        <v>34402</v>
      </c>
      <c r="V2552" s="12">
        <v>31</v>
      </c>
      <c r="W2552" s="13" t="s">
        <v>74</v>
      </c>
      <c r="X2552" s="13" t="s">
        <v>58</v>
      </c>
      <c r="Y2552" s="13" t="s">
        <v>24866</v>
      </c>
      <c r="Z2552" s="13" t="s">
        <v>24867</v>
      </c>
      <c r="AA2552" s="12">
        <v>8686201668</v>
      </c>
      <c r="AB2552" s="13" t="s">
        <v>45</v>
      </c>
      <c r="AC2552" s="13" t="s">
        <v>21411</v>
      </c>
      <c r="AD2552" s="13"/>
    </row>
    <row r="2553" spans="1:30" x14ac:dyDescent="0.25">
      <c r="A2553" s="12">
        <v>675</v>
      </c>
      <c r="B2553" s="12">
        <v>2023061038</v>
      </c>
      <c r="C2553" s="13" t="s">
        <v>2715</v>
      </c>
      <c r="D2553" s="13" t="s">
        <v>2716</v>
      </c>
      <c r="E2553" s="13" t="s">
        <v>47</v>
      </c>
      <c r="F2553" s="12">
        <v>15</v>
      </c>
      <c r="G2553" s="13" t="s">
        <v>139</v>
      </c>
      <c r="H2553" s="12">
        <v>62</v>
      </c>
      <c r="I2553" s="12">
        <v>62</v>
      </c>
      <c r="J2553" s="12">
        <v>77</v>
      </c>
      <c r="K2553" s="13" t="s">
        <v>35</v>
      </c>
      <c r="L2553" s="12">
        <v>3.7</v>
      </c>
      <c r="M2553" s="13"/>
      <c r="N2553" s="13" t="s">
        <v>364</v>
      </c>
      <c r="O2553" s="13"/>
      <c r="P2553" s="13" t="s">
        <v>81</v>
      </c>
      <c r="Q2553" s="13" t="s">
        <v>65</v>
      </c>
      <c r="R2553" s="13" t="s">
        <v>54</v>
      </c>
      <c r="S2553" s="13" t="s">
        <v>40</v>
      </c>
      <c r="T2553" s="13" t="s">
        <v>56</v>
      </c>
      <c r="U2553" s="13" t="s">
        <v>24868</v>
      </c>
      <c r="V2553" s="12">
        <v>21</v>
      </c>
      <c r="W2553" s="13" t="s">
        <v>74</v>
      </c>
      <c r="X2553" s="13" t="s">
        <v>58</v>
      </c>
      <c r="Y2553" s="13" t="s">
        <v>2717</v>
      </c>
      <c r="Z2553" s="13" t="s">
        <v>2718</v>
      </c>
      <c r="AA2553" s="12">
        <v>8683553451</v>
      </c>
      <c r="AB2553" s="13" t="s">
        <v>45</v>
      </c>
      <c r="AC2553" s="13" t="s">
        <v>21411</v>
      </c>
      <c r="AD2553" s="13"/>
    </row>
    <row r="2554" spans="1:30" x14ac:dyDescent="0.25">
      <c r="A2554" s="12">
        <v>2291</v>
      </c>
      <c r="B2554" s="12">
        <v>2024031013</v>
      </c>
      <c r="C2554" s="13" t="s">
        <v>351</v>
      </c>
      <c r="D2554" s="13" t="s">
        <v>9059</v>
      </c>
      <c r="E2554" s="13" t="s">
        <v>47</v>
      </c>
      <c r="F2554" s="12">
        <v>17</v>
      </c>
      <c r="G2554" s="13" t="s">
        <v>139</v>
      </c>
      <c r="H2554" s="12">
        <v>54</v>
      </c>
      <c r="I2554" s="12">
        <v>54</v>
      </c>
      <c r="J2554" s="12">
        <v>71</v>
      </c>
      <c r="K2554" s="13" t="s">
        <v>35</v>
      </c>
      <c r="L2554" s="12">
        <v>3.39</v>
      </c>
      <c r="M2554" s="13"/>
      <c r="N2554" s="13" t="s">
        <v>364</v>
      </c>
      <c r="O2554" s="13"/>
      <c r="P2554" s="13" t="s">
        <v>81</v>
      </c>
      <c r="Q2554" s="13" t="s">
        <v>65</v>
      </c>
      <c r="R2554" s="13" t="s">
        <v>54</v>
      </c>
      <c r="S2554" s="13" t="s">
        <v>40</v>
      </c>
      <c r="T2554" s="13" t="s">
        <v>56</v>
      </c>
      <c r="U2554" s="13" t="s">
        <v>24869</v>
      </c>
      <c r="V2554" s="12">
        <v>34</v>
      </c>
      <c r="W2554" s="13"/>
      <c r="X2554" s="13" t="s">
        <v>58</v>
      </c>
      <c r="Y2554" s="13" t="s">
        <v>9065</v>
      </c>
      <c r="Z2554" s="13" t="s">
        <v>9066</v>
      </c>
      <c r="AA2554" s="13" t="s">
        <v>9067</v>
      </c>
      <c r="AB2554" s="13" t="s">
        <v>45</v>
      </c>
      <c r="AC2554" s="13" t="s">
        <v>21411</v>
      </c>
      <c r="AD2554" s="13"/>
    </row>
    <row r="2555" spans="1:30" x14ac:dyDescent="0.25">
      <c r="A2555" s="12">
        <v>479</v>
      </c>
      <c r="B2555" s="12">
        <v>2020101118</v>
      </c>
      <c r="C2555" s="13" t="s">
        <v>1978</v>
      </c>
      <c r="D2555" s="13" t="s">
        <v>1970</v>
      </c>
      <c r="E2555" s="13" t="s">
        <v>93</v>
      </c>
      <c r="F2555" s="12">
        <v>4</v>
      </c>
      <c r="G2555" s="13" t="s">
        <v>71</v>
      </c>
      <c r="H2555" s="12">
        <v>116</v>
      </c>
      <c r="I2555" s="12">
        <v>118</v>
      </c>
      <c r="J2555" s="12">
        <v>120</v>
      </c>
      <c r="K2555" s="13" t="s">
        <v>35</v>
      </c>
      <c r="L2555" s="12">
        <v>3.31</v>
      </c>
      <c r="M2555" s="13"/>
      <c r="N2555" s="13" t="s">
        <v>364</v>
      </c>
      <c r="O2555" s="13" t="s">
        <v>94</v>
      </c>
      <c r="P2555" s="13" t="s">
        <v>81</v>
      </c>
      <c r="Q2555" s="13" t="s">
        <v>65</v>
      </c>
      <c r="R2555" s="13" t="s">
        <v>95</v>
      </c>
      <c r="S2555" s="13" t="s">
        <v>40</v>
      </c>
      <c r="T2555" s="13" t="s">
        <v>56</v>
      </c>
      <c r="U2555" s="15">
        <v>37905</v>
      </c>
      <c r="V2555" s="12">
        <v>22</v>
      </c>
      <c r="W2555" s="13" t="s">
        <v>273</v>
      </c>
      <c r="X2555" s="13" t="s">
        <v>58</v>
      </c>
      <c r="Y2555" s="13" t="s">
        <v>1979</v>
      </c>
      <c r="Z2555" s="13" t="s">
        <v>1980</v>
      </c>
      <c r="AA2555" s="13" t="s">
        <v>1981</v>
      </c>
      <c r="AB2555" s="13" t="s">
        <v>45</v>
      </c>
      <c r="AC2555" s="13" t="s">
        <v>21411</v>
      </c>
      <c r="AD2555" s="13"/>
    </row>
    <row r="2556" spans="1:30" x14ac:dyDescent="0.25">
      <c r="A2556" s="12">
        <v>613</v>
      </c>
      <c r="B2556" s="12">
        <v>2023051044</v>
      </c>
      <c r="C2556" s="13" t="s">
        <v>5486</v>
      </c>
      <c r="D2556" s="13" t="s">
        <v>11143</v>
      </c>
      <c r="E2556" s="13" t="s">
        <v>93</v>
      </c>
      <c r="F2556" s="12">
        <v>15</v>
      </c>
      <c r="G2556" s="13" t="s">
        <v>139</v>
      </c>
      <c r="H2556" s="12">
        <v>38</v>
      </c>
      <c r="I2556" s="12">
        <v>44</v>
      </c>
      <c r="J2556" s="12">
        <v>53</v>
      </c>
      <c r="K2556" s="13" t="s">
        <v>35</v>
      </c>
      <c r="L2556" s="12">
        <v>2.46</v>
      </c>
      <c r="M2556" s="13"/>
      <c r="N2556" s="13" t="s">
        <v>364</v>
      </c>
      <c r="O2556" s="13" t="s">
        <v>94</v>
      </c>
      <c r="P2556" s="13" t="s">
        <v>81</v>
      </c>
      <c r="Q2556" s="13" t="s">
        <v>65</v>
      </c>
      <c r="R2556" s="13" t="s">
        <v>95</v>
      </c>
      <c r="S2556" s="13" t="s">
        <v>40</v>
      </c>
      <c r="T2556" s="13" t="s">
        <v>56</v>
      </c>
      <c r="U2556" s="13" t="s">
        <v>21779</v>
      </c>
      <c r="V2556" s="12">
        <v>20</v>
      </c>
      <c r="W2556" s="13" t="s">
        <v>9433</v>
      </c>
      <c r="X2556" s="13" t="s">
        <v>58</v>
      </c>
      <c r="Y2556" s="13" t="s">
        <v>11144</v>
      </c>
      <c r="Z2556" s="13" t="s">
        <v>11145</v>
      </c>
      <c r="AA2556" s="12">
        <v>8683446800</v>
      </c>
      <c r="AB2556" s="13" t="s">
        <v>45</v>
      </c>
      <c r="AC2556" s="13" t="s">
        <v>21411</v>
      </c>
      <c r="AD2556" s="13"/>
    </row>
    <row r="2557" spans="1:30" x14ac:dyDescent="0.25">
      <c r="A2557" s="12">
        <v>603</v>
      </c>
      <c r="B2557" s="12">
        <v>2024071228</v>
      </c>
      <c r="C2557" s="13" t="s">
        <v>2444</v>
      </c>
      <c r="D2557" s="13" t="s">
        <v>2437</v>
      </c>
      <c r="E2557" s="13" t="s">
        <v>93</v>
      </c>
      <c r="F2557" s="12">
        <v>15</v>
      </c>
      <c r="G2557" s="13" t="s">
        <v>139</v>
      </c>
      <c r="H2557" s="12">
        <v>33</v>
      </c>
      <c r="I2557" s="12">
        <v>33</v>
      </c>
      <c r="J2557" s="12">
        <v>48</v>
      </c>
      <c r="K2557" s="13" t="s">
        <v>35</v>
      </c>
      <c r="L2557" s="12">
        <v>3.73</v>
      </c>
      <c r="M2557" s="13"/>
      <c r="N2557" s="13" t="s">
        <v>364</v>
      </c>
      <c r="O2557" s="13" t="s">
        <v>94</v>
      </c>
      <c r="P2557" s="13" t="s">
        <v>81</v>
      </c>
      <c r="Q2557" s="13" t="s">
        <v>65</v>
      </c>
      <c r="R2557" s="13" t="s">
        <v>95</v>
      </c>
      <c r="S2557" s="13" t="s">
        <v>40</v>
      </c>
      <c r="T2557" s="13" t="s">
        <v>56</v>
      </c>
      <c r="U2557" s="14">
        <v>38597</v>
      </c>
      <c r="V2557" s="12">
        <v>20</v>
      </c>
      <c r="W2557" s="13" t="s">
        <v>303</v>
      </c>
      <c r="X2557" s="13" t="s">
        <v>58</v>
      </c>
      <c r="Y2557" s="13" t="s">
        <v>2445</v>
      </c>
      <c r="Z2557" s="13" t="s">
        <v>2446</v>
      </c>
      <c r="AA2557" s="13" t="s">
        <v>2447</v>
      </c>
      <c r="AB2557" s="13" t="s">
        <v>45</v>
      </c>
      <c r="AC2557" s="13" t="s">
        <v>21411</v>
      </c>
      <c r="AD2557" s="13"/>
    </row>
    <row r="2558" spans="1:30" x14ac:dyDescent="0.25">
      <c r="A2558" s="12">
        <v>727</v>
      </c>
      <c r="B2558" s="12">
        <v>2024051057</v>
      </c>
      <c r="C2558" s="13" t="s">
        <v>2907</v>
      </c>
      <c r="D2558" s="13" t="s">
        <v>2908</v>
      </c>
      <c r="E2558" s="13" t="s">
        <v>93</v>
      </c>
      <c r="F2558" s="12">
        <v>15</v>
      </c>
      <c r="G2558" s="13" t="s">
        <v>78</v>
      </c>
      <c r="H2558" s="12">
        <v>28</v>
      </c>
      <c r="I2558" s="12">
        <v>28</v>
      </c>
      <c r="J2558" s="12">
        <v>43</v>
      </c>
      <c r="K2558" s="13" t="s">
        <v>35</v>
      </c>
      <c r="L2558" s="12">
        <v>3.56</v>
      </c>
      <c r="M2558" s="13"/>
      <c r="N2558" s="13" t="s">
        <v>364</v>
      </c>
      <c r="O2558" s="13" t="s">
        <v>80</v>
      </c>
      <c r="P2558" s="13" t="s">
        <v>81</v>
      </c>
      <c r="Q2558" s="13" t="s">
        <v>65</v>
      </c>
      <c r="R2558" s="13" t="s">
        <v>95</v>
      </c>
      <c r="S2558" s="13" t="s">
        <v>40</v>
      </c>
      <c r="T2558" s="13" t="s">
        <v>56</v>
      </c>
      <c r="U2558" s="14">
        <v>37350</v>
      </c>
      <c r="V2558" s="12">
        <v>23</v>
      </c>
      <c r="W2558" s="13" t="s">
        <v>2697</v>
      </c>
      <c r="X2558" s="13" t="s">
        <v>58</v>
      </c>
      <c r="Y2558" s="13" t="s">
        <v>2909</v>
      </c>
      <c r="Z2558" s="13" t="s">
        <v>2910</v>
      </c>
      <c r="AA2558" s="13" t="s">
        <v>2911</v>
      </c>
      <c r="AB2558" s="13" t="s">
        <v>45</v>
      </c>
      <c r="AC2558" s="13" t="s">
        <v>21411</v>
      </c>
      <c r="AD2558" s="13"/>
    </row>
    <row r="2559" spans="1:30" x14ac:dyDescent="0.25">
      <c r="A2559" s="12">
        <v>557</v>
      </c>
      <c r="B2559" s="12">
        <v>2021051044</v>
      </c>
      <c r="C2559" s="13" t="s">
        <v>1785</v>
      </c>
      <c r="D2559" s="13" t="s">
        <v>2247</v>
      </c>
      <c r="E2559" s="13" t="s">
        <v>93</v>
      </c>
      <c r="F2559" s="12">
        <v>15</v>
      </c>
      <c r="G2559" s="13" t="s">
        <v>78</v>
      </c>
      <c r="H2559" s="12">
        <v>26</v>
      </c>
      <c r="I2559" s="12">
        <v>26</v>
      </c>
      <c r="J2559" s="12">
        <v>41</v>
      </c>
      <c r="K2559" s="13" t="s">
        <v>35</v>
      </c>
      <c r="L2559" s="12">
        <v>3.17</v>
      </c>
      <c r="M2559" s="13"/>
      <c r="N2559" s="13" t="s">
        <v>364</v>
      </c>
      <c r="O2559" s="13"/>
      <c r="P2559" s="13" t="s">
        <v>81</v>
      </c>
      <c r="Q2559" s="13" t="s">
        <v>65</v>
      </c>
      <c r="R2559" s="13" t="s">
        <v>95</v>
      </c>
      <c r="S2559" s="13" t="s">
        <v>40</v>
      </c>
      <c r="T2559" s="13" t="s">
        <v>130</v>
      </c>
      <c r="U2559" s="13" t="s">
        <v>24870</v>
      </c>
      <c r="V2559" s="12">
        <v>35</v>
      </c>
      <c r="W2559" s="13" t="s">
        <v>96</v>
      </c>
      <c r="X2559" s="13" t="s">
        <v>58</v>
      </c>
      <c r="Y2559" s="13" t="s">
        <v>2248</v>
      </c>
      <c r="Z2559" s="13" t="s">
        <v>2249</v>
      </c>
      <c r="AA2559" s="13" t="s">
        <v>2250</v>
      </c>
      <c r="AB2559" s="13" t="s">
        <v>45</v>
      </c>
      <c r="AC2559" s="13" t="s">
        <v>21411</v>
      </c>
      <c r="AD2559" s="13"/>
    </row>
    <row r="2560" spans="1:30" x14ac:dyDescent="0.25">
      <c r="A2560" s="12">
        <v>587</v>
      </c>
      <c r="B2560" s="12">
        <v>2023061056</v>
      </c>
      <c r="C2560" s="13" t="s">
        <v>2382</v>
      </c>
      <c r="D2560" s="13" t="s">
        <v>2375</v>
      </c>
      <c r="E2560" s="13" t="s">
        <v>93</v>
      </c>
      <c r="F2560" s="12">
        <v>16</v>
      </c>
      <c r="G2560" s="13" t="s">
        <v>34</v>
      </c>
      <c r="H2560" s="12">
        <v>71</v>
      </c>
      <c r="I2560" s="12">
        <v>71</v>
      </c>
      <c r="J2560" s="12">
        <v>87</v>
      </c>
      <c r="K2560" s="13" t="s">
        <v>35</v>
      </c>
      <c r="L2560" s="12">
        <v>3.31</v>
      </c>
      <c r="M2560" s="13"/>
      <c r="N2560" s="13" t="s">
        <v>364</v>
      </c>
      <c r="O2560" s="13" t="s">
        <v>94</v>
      </c>
      <c r="P2560" s="13" t="s">
        <v>81</v>
      </c>
      <c r="Q2560" s="13" t="s">
        <v>65</v>
      </c>
      <c r="R2560" s="13" t="s">
        <v>95</v>
      </c>
      <c r="S2560" s="13" t="s">
        <v>40</v>
      </c>
      <c r="T2560" s="13" t="s">
        <v>56</v>
      </c>
      <c r="U2560" s="14">
        <v>38029</v>
      </c>
      <c r="V2560" s="12">
        <v>21</v>
      </c>
      <c r="W2560" s="13" t="s">
        <v>808</v>
      </c>
      <c r="X2560" s="13" t="s">
        <v>58</v>
      </c>
      <c r="Y2560" s="13" t="s">
        <v>2383</v>
      </c>
      <c r="Z2560" s="13" t="s">
        <v>2384</v>
      </c>
      <c r="AA2560" s="13" t="s">
        <v>2385</v>
      </c>
      <c r="AB2560" s="13" t="s">
        <v>45</v>
      </c>
      <c r="AC2560" s="13" t="s">
        <v>21411</v>
      </c>
      <c r="AD2560" s="13"/>
    </row>
    <row r="2561" spans="1:30" x14ac:dyDescent="0.25">
      <c r="A2561" s="12">
        <v>64</v>
      </c>
      <c r="B2561" s="12">
        <v>2020081001</v>
      </c>
      <c r="C2561" s="13" t="s">
        <v>362</v>
      </c>
      <c r="D2561" s="13" t="s">
        <v>363</v>
      </c>
      <c r="E2561" s="13" t="s">
        <v>93</v>
      </c>
      <c r="F2561" s="12">
        <v>12</v>
      </c>
      <c r="G2561" s="13" t="s">
        <v>34</v>
      </c>
      <c r="H2561" s="12">
        <v>80</v>
      </c>
      <c r="I2561" s="12">
        <v>85</v>
      </c>
      <c r="J2561" s="12">
        <v>92</v>
      </c>
      <c r="K2561" s="13" t="s">
        <v>35</v>
      </c>
      <c r="L2561" s="12">
        <v>2.74</v>
      </c>
      <c r="M2561" s="13"/>
      <c r="N2561" s="13" t="s">
        <v>364</v>
      </c>
      <c r="O2561" s="13" t="s">
        <v>80</v>
      </c>
      <c r="P2561" s="13" t="s">
        <v>81</v>
      </c>
      <c r="Q2561" s="13" t="s">
        <v>65</v>
      </c>
      <c r="R2561" s="13" t="s">
        <v>95</v>
      </c>
      <c r="S2561" s="13" t="s">
        <v>40</v>
      </c>
      <c r="T2561" s="13" t="s">
        <v>130</v>
      </c>
      <c r="U2561" s="13" t="s">
        <v>24871</v>
      </c>
      <c r="V2561" s="12">
        <v>38</v>
      </c>
      <c r="W2561" s="13" t="s">
        <v>359</v>
      </c>
      <c r="X2561" s="13" t="s">
        <v>58</v>
      </c>
      <c r="Y2561" s="13" t="s">
        <v>365</v>
      </c>
      <c r="Z2561" s="13" t="s">
        <v>366</v>
      </c>
      <c r="AA2561" s="13" t="s">
        <v>367</v>
      </c>
      <c r="AB2561" s="13" t="s">
        <v>45</v>
      </c>
      <c r="AC2561" s="13" t="s">
        <v>21411</v>
      </c>
      <c r="AD2561" s="13"/>
    </row>
    <row r="2562" spans="1:30" x14ac:dyDescent="0.25">
      <c r="A2562" s="12">
        <v>1949</v>
      </c>
      <c r="B2562" s="12">
        <v>2023061019</v>
      </c>
      <c r="C2562" s="13" t="s">
        <v>1343</v>
      </c>
      <c r="D2562" s="13" t="s">
        <v>4907</v>
      </c>
      <c r="E2562" s="13" t="s">
        <v>93</v>
      </c>
      <c r="F2562" s="12">
        <v>16</v>
      </c>
      <c r="G2562" s="13" t="s">
        <v>34</v>
      </c>
      <c r="H2562" s="12">
        <v>70</v>
      </c>
      <c r="I2562" s="12">
        <v>70</v>
      </c>
      <c r="J2562" s="12">
        <v>86</v>
      </c>
      <c r="K2562" s="13" t="s">
        <v>35</v>
      </c>
      <c r="L2562" s="12">
        <v>3.51</v>
      </c>
      <c r="M2562" s="13"/>
      <c r="N2562" s="13" t="s">
        <v>364</v>
      </c>
      <c r="O2562" s="13"/>
      <c r="P2562" s="13" t="s">
        <v>81</v>
      </c>
      <c r="Q2562" s="13" t="s">
        <v>65</v>
      </c>
      <c r="R2562" s="13" t="s">
        <v>95</v>
      </c>
      <c r="S2562" s="13" t="s">
        <v>40</v>
      </c>
      <c r="T2562" s="13"/>
      <c r="U2562" s="13" t="s">
        <v>22149</v>
      </c>
      <c r="V2562" s="12">
        <v>25</v>
      </c>
      <c r="W2562" s="13"/>
      <c r="X2562" s="13" t="s">
        <v>58</v>
      </c>
      <c r="Y2562" s="13" t="s">
        <v>7745</v>
      </c>
      <c r="Z2562" s="13" t="s">
        <v>7746</v>
      </c>
      <c r="AA2562" s="13" t="s">
        <v>7747</v>
      </c>
      <c r="AB2562" s="13" t="s">
        <v>45</v>
      </c>
      <c r="AC2562" s="13" t="s">
        <v>21411</v>
      </c>
      <c r="AD2562" s="13"/>
    </row>
    <row r="2563" spans="1:30" x14ac:dyDescent="0.25">
      <c r="A2563" s="12">
        <v>2003</v>
      </c>
      <c r="B2563" s="12">
        <v>2021071145</v>
      </c>
      <c r="C2563" s="13" t="s">
        <v>10615</v>
      </c>
      <c r="D2563" s="13" t="s">
        <v>7954</v>
      </c>
      <c r="E2563" s="13" t="s">
        <v>176</v>
      </c>
      <c r="F2563" s="12">
        <v>15</v>
      </c>
      <c r="G2563" s="13" t="s">
        <v>34</v>
      </c>
      <c r="H2563" s="12">
        <v>70</v>
      </c>
      <c r="I2563" s="12">
        <v>79</v>
      </c>
      <c r="J2563" s="12">
        <v>85</v>
      </c>
      <c r="K2563" s="13" t="s">
        <v>35</v>
      </c>
      <c r="L2563" s="12">
        <v>3.01</v>
      </c>
      <c r="M2563" s="13"/>
      <c r="N2563" s="13" t="s">
        <v>364</v>
      </c>
      <c r="O2563" s="13" t="s">
        <v>178</v>
      </c>
      <c r="P2563" s="13" t="s">
        <v>81</v>
      </c>
      <c r="Q2563" s="13" t="s">
        <v>65</v>
      </c>
      <c r="R2563" s="13" t="s">
        <v>179</v>
      </c>
      <c r="S2563" s="13" t="s">
        <v>40</v>
      </c>
      <c r="T2563" s="13" t="s">
        <v>56</v>
      </c>
      <c r="U2563" s="13" t="s">
        <v>24872</v>
      </c>
      <c r="V2563" s="12">
        <v>32</v>
      </c>
      <c r="W2563" s="13" t="s">
        <v>149</v>
      </c>
      <c r="X2563" s="13" t="s">
        <v>58</v>
      </c>
      <c r="Y2563" s="13" t="s">
        <v>11701</v>
      </c>
      <c r="Z2563" s="13" t="s">
        <v>11702</v>
      </c>
      <c r="AA2563" s="13" t="s">
        <v>11703</v>
      </c>
      <c r="AB2563" s="13" t="s">
        <v>45</v>
      </c>
      <c r="AC2563" s="13" t="s">
        <v>21411</v>
      </c>
      <c r="AD2563" s="13"/>
    </row>
    <row r="2564" spans="1:30" x14ac:dyDescent="0.25">
      <c r="A2564" s="12">
        <v>243</v>
      </c>
      <c r="B2564" s="12">
        <v>2016081030</v>
      </c>
      <c r="C2564" s="13" t="s">
        <v>1076</v>
      </c>
      <c r="D2564" s="13" t="s">
        <v>1029</v>
      </c>
      <c r="E2564" s="13" t="s">
        <v>47</v>
      </c>
      <c r="F2564" s="12">
        <v>4</v>
      </c>
      <c r="G2564" s="13" t="s">
        <v>71</v>
      </c>
      <c r="H2564" s="12">
        <v>127</v>
      </c>
      <c r="I2564" s="12">
        <v>130</v>
      </c>
      <c r="J2564" s="12">
        <v>131</v>
      </c>
      <c r="K2564" s="13" t="s">
        <v>35</v>
      </c>
      <c r="L2564" s="12">
        <v>3.18</v>
      </c>
      <c r="M2564" s="13"/>
      <c r="N2564" s="13" t="s">
        <v>1077</v>
      </c>
      <c r="O2564" s="13"/>
      <c r="P2564" s="13" t="s">
        <v>81</v>
      </c>
      <c r="Q2564" s="13" t="s">
        <v>65</v>
      </c>
      <c r="R2564" s="13" t="s">
        <v>54</v>
      </c>
      <c r="S2564" s="13" t="s">
        <v>40</v>
      </c>
      <c r="T2564" s="13" t="s">
        <v>56</v>
      </c>
      <c r="U2564" s="13" t="s">
        <v>24873</v>
      </c>
      <c r="V2564" s="12">
        <v>29</v>
      </c>
      <c r="W2564" s="13" t="s">
        <v>303</v>
      </c>
      <c r="X2564" s="13" t="s">
        <v>58</v>
      </c>
      <c r="Y2564" s="13" t="s">
        <v>1078</v>
      </c>
      <c r="Z2564" s="13" t="s">
        <v>1079</v>
      </c>
      <c r="AA2564" s="13" t="s">
        <v>1080</v>
      </c>
      <c r="AB2564" s="13" t="s">
        <v>45</v>
      </c>
      <c r="AC2564" s="13" t="s">
        <v>21411</v>
      </c>
      <c r="AD2564" s="13"/>
    </row>
    <row r="2565" spans="1:30" x14ac:dyDescent="0.25">
      <c r="A2565" s="12">
        <v>2192</v>
      </c>
      <c r="B2565" s="12">
        <v>2025071091</v>
      </c>
      <c r="C2565" s="13" t="s">
        <v>24874</v>
      </c>
      <c r="D2565" s="13" t="s">
        <v>24875</v>
      </c>
      <c r="E2565" s="13" t="s">
        <v>753</v>
      </c>
      <c r="F2565" s="13">
        <v>0</v>
      </c>
      <c r="G2565" s="13" t="s">
        <v>48</v>
      </c>
      <c r="H2565" s="13">
        <v>0</v>
      </c>
      <c r="I2565" s="12">
        <v>0</v>
      </c>
      <c r="J2565" s="13">
        <v>0</v>
      </c>
      <c r="K2565" s="13" t="s">
        <v>754</v>
      </c>
      <c r="L2565" s="13">
        <v>0</v>
      </c>
      <c r="M2565" s="13"/>
      <c r="N2565" s="13" t="s">
        <v>755</v>
      </c>
      <c r="O2565" s="13" t="s">
        <v>20155</v>
      </c>
      <c r="P2565" s="13" t="s">
        <v>227</v>
      </c>
      <c r="Q2565" s="13" t="s">
        <v>228</v>
      </c>
      <c r="R2565" s="13" t="s">
        <v>755</v>
      </c>
      <c r="S2565" s="13" t="s">
        <v>55</v>
      </c>
      <c r="T2565" s="13"/>
      <c r="U2565" s="13" t="s">
        <v>24876</v>
      </c>
      <c r="V2565" s="12">
        <v>50</v>
      </c>
      <c r="W2565" s="13"/>
      <c r="X2565" s="13" t="s">
        <v>756</v>
      </c>
      <c r="Y2565" s="13" t="s">
        <v>24877</v>
      </c>
      <c r="Z2565" s="13"/>
      <c r="AA2565" s="13"/>
      <c r="AB2565" s="13" t="s">
        <v>45</v>
      </c>
      <c r="AC2565" s="13" t="s">
        <v>21411</v>
      </c>
      <c r="AD2565" s="13"/>
    </row>
    <row r="2566" spans="1:30" x14ac:dyDescent="0.25">
      <c r="A2566" s="12">
        <v>1909</v>
      </c>
      <c r="B2566" s="12">
        <v>2025051040</v>
      </c>
      <c r="C2566" s="13" t="s">
        <v>14594</v>
      </c>
      <c r="D2566" s="13" t="s">
        <v>24878</v>
      </c>
      <c r="E2566" s="13" t="s">
        <v>753</v>
      </c>
      <c r="F2566" s="13">
        <v>0</v>
      </c>
      <c r="G2566" s="13" t="s">
        <v>48</v>
      </c>
      <c r="H2566" s="13">
        <v>0</v>
      </c>
      <c r="I2566" s="12">
        <v>0</v>
      </c>
      <c r="J2566" s="13">
        <v>0</v>
      </c>
      <c r="K2566" s="13" t="s">
        <v>754</v>
      </c>
      <c r="L2566" s="13">
        <v>0</v>
      </c>
      <c r="M2566" s="13"/>
      <c r="N2566" s="13" t="s">
        <v>755</v>
      </c>
      <c r="O2566" s="13" t="s">
        <v>20155</v>
      </c>
      <c r="P2566" s="13" t="s">
        <v>227</v>
      </c>
      <c r="Q2566" s="13" t="s">
        <v>228</v>
      </c>
      <c r="R2566" s="13" t="s">
        <v>755</v>
      </c>
      <c r="S2566" s="13" t="s">
        <v>40</v>
      </c>
      <c r="T2566" s="13"/>
      <c r="U2566" s="13" t="s">
        <v>24651</v>
      </c>
      <c r="V2566" s="12">
        <v>27</v>
      </c>
      <c r="W2566" s="13" t="s">
        <v>451</v>
      </c>
      <c r="X2566" s="13" t="s">
        <v>4868</v>
      </c>
      <c r="Y2566" s="13" t="s">
        <v>24879</v>
      </c>
      <c r="Z2566" s="13" t="s">
        <v>24880</v>
      </c>
      <c r="AA2566" s="13"/>
      <c r="AB2566" s="13" t="s">
        <v>45</v>
      </c>
      <c r="AC2566" s="13" t="s">
        <v>21411</v>
      </c>
      <c r="AD2566" s="13"/>
    </row>
    <row r="2567" spans="1:30" x14ac:dyDescent="0.25">
      <c r="A2567" s="12">
        <v>697</v>
      </c>
      <c r="B2567" s="12">
        <v>2025061020</v>
      </c>
      <c r="C2567" s="13" t="s">
        <v>24881</v>
      </c>
      <c r="D2567" s="13" t="s">
        <v>24882</v>
      </c>
      <c r="E2567" s="13" t="s">
        <v>753</v>
      </c>
      <c r="F2567" s="13">
        <v>0</v>
      </c>
      <c r="G2567" s="13" t="s">
        <v>48</v>
      </c>
      <c r="H2567" s="13">
        <v>0</v>
      </c>
      <c r="I2567" s="12">
        <v>0</v>
      </c>
      <c r="J2567" s="13">
        <v>0</v>
      </c>
      <c r="K2567" s="13" t="s">
        <v>754</v>
      </c>
      <c r="L2567" s="13">
        <v>0</v>
      </c>
      <c r="M2567" s="13"/>
      <c r="N2567" s="13" t="s">
        <v>755</v>
      </c>
      <c r="O2567" s="13"/>
      <c r="P2567" s="13" t="s">
        <v>227</v>
      </c>
      <c r="Q2567" s="13" t="s">
        <v>228</v>
      </c>
      <c r="R2567" s="13" t="s">
        <v>755</v>
      </c>
      <c r="S2567" s="13" t="s">
        <v>40</v>
      </c>
      <c r="T2567" s="13" t="s">
        <v>56</v>
      </c>
      <c r="U2567" s="14">
        <v>34974</v>
      </c>
      <c r="V2567" s="12">
        <v>30</v>
      </c>
      <c r="W2567" s="13"/>
      <c r="X2567" s="13" t="s">
        <v>4868</v>
      </c>
      <c r="Y2567" s="13" t="s">
        <v>24883</v>
      </c>
      <c r="Z2567" s="13"/>
      <c r="AA2567" s="13"/>
      <c r="AB2567" s="13" t="s">
        <v>45</v>
      </c>
      <c r="AC2567" s="13" t="s">
        <v>21411</v>
      </c>
      <c r="AD2567" s="13"/>
    </row>
    <row r="2568" spans="1:30" x14ac:dyDescent="0.25">
      <c r="A2568" s="12">
        <v>2070</v>
      </c>
      <c r="B2568" s="12">
        <v>2025071083</v>
      </c>
      <c r="C2568" s="13" t="s">
        <v>24884</v>
      </c>
      <c r="D2568" s="13" t="s">
        <v>24885</v>
      </c>
      <c r="E2568" s="13" t="s">
        <v>753</v>
      </c>
      <c r="F2568" s="13">
        <v>0</v>
      </c>
      <c r="G2568" s="13" t="s">
        <v>48</v>
      </c>
      <c r="H2568" s="13">
        <v>0</v>
      </c>
      <c r="I2568" s="12">
        <v>0</v>
      </c>
      <c r="J2568" s="13">
        <v>0</v>
      </c>
      <c r="K2568" s="13" t="s">
        <v>754</v>
      </c>
      <c r="L2568" s="13">
        <v>0</v>
      </c>
      <c r="M2568" s="13"/>
      <c r="N2568" s="13" t="s">
        <v>755</v>
      </c>
      <c r="O2568" s="13" t="s">
        <v>20155</v>
      </c>
      <c r="P2568" s="13" t="s">
        <v>227</v>
      </c>
      <c r="Q2568" s="13" t="s">
        <v>228</v>
      </c>
      <c r="R2568" s="13" t="s">
        <v>755</v>
      </c>
      <c r="S2568" s="13" t="s">
        <v>55</v>
      </c>
      <c r="T2568" s="13"/>
      <c r="U2568" s="13" t="s">
        <v>24886</v>
      </c>
      <c r="V2568" s="12">
        <v>24</v>
      </c>
      <c r="W2568" s="13"/>
      <c r="X2568" s="13" t="s">
        <v>5901</v>
      </c>
      <c r="Y2568" s="13" t="s">
        <v>24887</v>
      </c>
      <c r="Z2568" s="13"/>
      <c r="AA2568" s="13"/>
      <c r="AB2568" s="13" t="s">
        <v>45</v>
      </c>
      <c r="AC2568" s="13" t="s">
        <v>21411</v>
      </c>
      <c r="AD2568" s="13"/>
    </row>
    <row r="2569" spans="1:30" x14ac:dyDescent="0.25">
      <c r="A2569" s="12">
        <v>731</v>
      </c>
      <c r="B2569" s="12">
        <v>2024091051</v>
      </c>
      <c r="C2569" s="13" t="s">
        <v>2918</v>
      </c>
      <c r="D2569" s="13" t="s">
        <v>2919</v>
      </c>
      <c r="E2569" s="13" t="s">
        <v>47</v>
      </c>
      <c r="F2569" s="12">
        <v>3</v>
      </c>
      <c r="G2569" s="13" t="s">
        <v>78</v>
      </c>
      <c r="H2569" s="12">
        <v>15</v>
      </c>
      <c r="I2569" s="12">
        <v>15</v>
      </c>
      <c r="J2569" s="12">
        <v>18</v>
      </c>
      <c r="K2569" s="13" t="s">
        <v>115</v>
      </c>
      <c r="L2569" s="12">
        <v>3.82</v>
      </c>
      <c r="M2569" s="13"/>
      <c r="N2569" s="13" t="s">
        <v>837</v>
      </c>
      <c r="O2569" s="13" t="s">
        <v>450</v>
      </c>
      <c r="P2569" s="13" t="s">
        <v>330</v>
      </c>
      <c r="Q2569" s="13" t="s">
        <v>118</v>
      </c>
      <c r="R2569" s="13" t="s">
        <v>838</v>
      </c>
      <c r="S2569" s="13" t="s">
        <v>40</v>
      </c>
      <c r="T2569" s="13" t="s">
        <v>56</v>
      </c>
      <c r="U2569" s="14">
        <v>35220</v>
      </c>
      <c r="V2569" s="12">
        <v>29</v>
      </c>
      <c r="W2569" s="13" t="s">
        <v>149</v>
      </c>
      <c r="X2569" s="13" t="s">
        <v>110</v>
      </c>
      <c r="Y2569" s="13" t="s">
        <v>2920</v>
      </c>
      <c r="Z2569" s="13" t="s">
        <v>2921</v>
      </c>
      <c r="AA2569" s="12">
        <v>7215534038</v>
      </c>
      <c r="AB2569" s="13" t="s">
        <v>45</v>
      </c>
      <c r="AC2569" s="13" t="s">
        <v>21411</v>
      </c>
      <c r="AD2569" s="13"/>
    </row>
    <row r="2570" spans="1:30" x14ac:dyDescent="0.25">
      <c r="A2570" s="12">
        <v>1289</v>
      </c>
      <c r="B2570" s="12">
        <v>2025091060</v>
      </c>
      <c r="C2570" s="13" t="s">
        <v>7920</v>
      </c>
      <c r="D2570" s="13" t="s">
        <v>5150</v>
      </c>
      <c r="E2570" s="13" t="s">
        <v>47</v>
      </c>
      <c r="F2570" s="12">
        <v>9</v>
      </c>
      <c r="G2570" s="13" t="s">
        <v>48</v>
      </c>
      <c r="H2570" s="13">
        <v>0</v>
      </c>
      <c r="I2570" s="12">
        <v>0</v>
      </c>
      <c r="J2570" s="12">
        <v>9</v>
      </c>
      <c r="K2570" s="13" t="s">
        <v>115</v>
      </c>
      <c r="L2570" s="13">
        <v>0</v>
      </c>
      <c r="M2570" s="13"/>
      <c r="N2570" s="13" t="s">
        <v>837</v>
      </c>
      <c r="O2570" s="13" t="s">
        <v>24888</v>
      </c>
      <c r="P2570" s="13" t="s">
        <v>330</v>
      </c>
      <c r="Q2570" s="13" t="s">
        <v>118</v>
      </c>
      <c r="R2570" s="13" t="s">
        <v>838</v>
      </c>
      <c r="S2570" s="13" t="s">
        <v>40</v>
      </c>
      <c r="T2570" s="13" t="s">
        <v>56</v>
      </c>
      <c r="U2570" s="13" t="s">
        <v>24889</v>
      </c>
      <c r="V2570" s="12">
        <v>40</v>
      </c>
      <c r="W2570" s="13" t="s">
        <v>444</v>
      </c>
      <c r="X2570" s="13" t="s">
        <v>58</v>
      </c>
      <c r="Y2570" s="13" t="s">
        <v>24890</v>
      </c>
      <c r="Z2570" s="13" t="s">
        <v>24891</v>
      </c>
      <c r="AA2570" s="13"/>
      <c r="AB2570" s="13" t="s">
        <v>45</v>
      </c>
      <c r="AC2570" s="13" t="s">
        <v>21411</v>
      </c>
      <c r="AD2570" s="13"/>
    </row>
    <row r="2571" spans="1:30" x14ac:dyDescent="0.25">
      <c r="A2571" s="12">
        <v>2148</v>
      </c>
      <c r="B2571" s="12">
        <v>101614</v>
      </c>
      <c r="C2571" s="13" t="s">
        <v>1005</v>
      </c>
      <c r="D2571" s="13" t="s">
        <v>24892</v>
      </c>
      <c r="E2571" s="13" t="s">
        <v>47</v>
      </c>
      <c r="F2571" s="12">
        <v>9</v>
      </c>
      <c r="G2571" s="13" t="s">
        <v>78</v>
      </c>
      <c r="H2571" s="13">
        <v>0</v>
      </c>
      <c r="I2571" s="12">
        <v>10</v>
      </c>
      <c r="J2571" s="12">
        <v>9</v>
      </c>
      <c r="K2571" s="13" t="s">
        <v>115</v>
      </c>
      <c r="L2571" s="13">
        <v>0</v>
      </c>
      <c r="M2571" s="13"/>
      <c r="N2571" s="13" t="s">
        <v>837</v>
      </c>
      <c r="O2571" s="13" t="s">
        <v>24888</v>
      </c>
      <c r="P2571" s="13" t="s">
        <v>330</v>
      </c>
      <c r="Q2571" s="13" t="s">
        <v>118</v>
      </c>
      <c r="R2571" s="13" t="s">
        <v>838</v>
      </c>
      <c r="S2571" s="13" t="s">
        <v>40</v>
      </c>
      <c r="T2571" s="13" t="s">
        <v>56</v>
      </c>
      <c r="U2571" s="13" t="s">
        <v>24893</v>
      </c>
      <c r="V2571" s="12">
        <v>39</v>
      </c>
      <c r="W2571" s="13" t="s">
        <v>57</v>
      </c>
      <c r="X2571" s="13" t="s">
        <v>58</v>
      </c>
      <c r="Y2571" s="13" t="s">
        <v>16013</v>
      </c>
      <c r="Z2571" s="13" t="s">
        <v>16014</v>
      </c>
      <c r="AA2571" s="13" t="s">
        <v>16015</v>
      </c>
      <c r="AB2571" s="13" t="s">
        <v>45</v>
      </c>
      <c r="AC2571" s="13" t="s">
        <v>21411</v>
      </c>
      <c r="AD2571" s="13"/>
    </row>
    <row r="2572" spans="1:30" x14ac:dyDescent="0.25">
      <c r="A2572" s="12">
        <v>57</v>
      </c>
      <c r="B2572" s="12">
        <v>2007110062</v>
      </c>
      <c r="C2572" s="13" t="s">
        <v>24894</v>
      </c>
      <c r="D2572" s="13" t="s">
        <v>288</v>
      </c>
      <c r="E2572" s="13" t="s">
        <v>47</v>
      </c>
      <c r="F2572" s="12">
        <v>9</v>
      </c>
      <c r="G2572" s="13" t="s">
        <v>34</v>
      </c>
      <c r="H2572" s="13">
        <v>0</v>
      </c>
      <c r="I2572" s="12">
        <v>68</v>
      </c>
      <c r="J2572" s="12">
        <v>9</v>
      </c>
      <c r="K2572" s="13" t="s">
        <v>115</v>
      </c>
      <c r="L2572" s="13">
        <v>0</v>
      </c>
      <c r="M2572" s="13"/>
      <c r="N2572" s="13" t="s">
        <v>837</v>
      </c>
      <c r="O2572" s="13"/>
      <c r="P2572" s="13" t="s">
        <v>330</v>
      </c>
      <c r="Q2572" s="13" t="s">
        <v>118</v>
      </c>
      <c r="R2572" s="13" t="s">
        <v>838</v>
      </c>
      <c r="S2572" s="13" t="s">
        <v>55</v>
      </c>
      <c r="T2572" s="13" t="s">
        <v>56</v>
      </c>
      <c r="U2572" s="13" t="s">
        <v>24895</v>
      </c>
      <c r="V2572" s="12">
        <v>39</v>
      </c>
      <c r="W2572" s="13" t="s">
        <v>74</v>
      </c>
      <c r="X2572" s="13" t="s">
        <v>58</v>
      </c>
      <c r="Y2572" s="13" t="s">
        <v>24896</v>
      </c>
      <c r="Z2572" s="13" t="s">
        <v>24897</v>
      </c>
      <c r="AA2572" s="13" t="s">
        <v>24898</v>
      </c>
      <c r="AB2572" s="13" t="s">
        <v>45</v>
      </c>
      <c r="AC2572" s="13" t="s">
        <v>21411</v>
      </c>
      <c r="AD2572" s="13"/>
    </row>
    <row r="2573" spans="1:30" x14ac:dyDescent="0.25">
      <c r="A2573" s="12">
        <v>1066</v>
      </c>
      <c r="B2573" s="12">
        <v>101368</v>
      </c>
      <c r="C2573" s="13" t="s">
        <v>5535</v>
      </c>
      <c r="D2573" s="13" t="s">
        <v>4244</v>
      </c>
      <c r="E2573" s="13" t="s">
        <v>47</v>
      </c>
      <c r="F2573" s="12">
        <v>9</v>
      </c>
      <c r="G2573" s="13" t="s">
        <v>71</v>
      </c>
      <c r="H2573" s="13">
        <v>0</v>
      </c>
      <c r="I2573" s="12">
        <v>162</v>
      </c>
      <c r="J2573" s="12">
        <v>9</v>
      </c>
      <c r="K2573" s="13" t="s">
        <v>115</v>
      </c>
      <c r="L2573" s="13">
        <v>0</v>
      </c>
      <c r="M2573" s="13"/>
      <c r="N2573" s="13" t="s">
        <v>837</v>
      </c>
      <c r="O2573" s="13" t="s">
        <v>24888</v>
      </c>
      <c r="P2573" s="13" t="s">
        <v>330</v>
      </c>
      <c r="Q2573" s="13" t="s">
        <v>118</v>
      </c>
      <c r="R2573" s="13" t="s">
        <v>838</v>
      </c>
      <c r="S2573" s="13" t="s">
        <v>40</v>
      </c>
      <c r="T2573" s="13" t="s">
        <v>56</v>
      </c>
      <c r="U2573" s="15">
        <v>31697</v>
      </c>
      <c r="V2573" s="12">
        <v>39</v>
      </c>
      <c r="W2573" s="13" t="s">
        <v>74</v>
      </c>
      <c r="X2573" s="13" t="s">
        <v>58</v>
      </c>
      <c r="Y2573" s="13" t="s">
        <v>21073</v>
      </c>
      <c r="Z2573" s="13" t="s">
        <v>21074</v>
      </c>
      <c r="AA2573" s="13" t="s">
        <v>21075</v>
      </c>
      <c r="AB2573" s="13" t="s">
        <v>45</v>
      </c>
      <c r="AC2573" s="13" t="s">
        <v>21411</v>
      </c>
      <c r="AD2573" s="13"/>
    </row>
    <row r="2574" spans="1:30" x14ac:dyDescent="0.25">
      <c r="A2574" s="12">
        <v>358</v>
      </c>
      <c r="B2574" s="12">
        <v>2024091076</v>
      </c>
      <c r="C2574" s="13" t="s">
        <v>1587</v>
      </c>
      <c r="D2574" s="13" t="s">
        <v>1490</v>
      </c>
      <c r="E2574" s="13" t="s">
        <v>47</v>
      </c>
      <c r="F2574" s="12">
        <v>9</v>
      </c>
      <c r="G2574" s="13" t="s">
        <v>48</v>
      </c>
      <c r="H2574" s="13">
        <v>0</v>
      </c>
      <c r="I2574" s="12">
        <v>0</v>
      </c>
      <c r="J2574" s="12">
        <v>9</v>
      </c>
      <c r="K2574" s="13" t="s">
        <v>115</v>
      </c>
      <c r="L2574" s="13">
        <v>0</v>
      </c>
      <c r="M2574" s="13"/>
      <c r="N2574" s="13" t="s">
        <v>837</v>
      </c>
      <c r="O2574" s="13" t="s">
        <v>24888</v>
      </c>
      <c r="P2574" s="13" t="s">
        <v>330</v>
      </c>
      <c r="Q2574" s="13" t="s">
        <v>118</v>
      </c>
      <c r="R2574" s="13" t="s">
        <v>838</v>
      </c>
      <c r="S2574" s="13" t="s">
        <v>40</v>
      </c>
      <c r="T2574" s="13" t="s">
        <v>56</v>
      </c>
      <c r="U2574" s="13" t="s">
        <v>24899</v>
      </c>
      <c r="V2574" s="12">
        <v>36</v>
      </c>
      <c r="W2574" s="13" t="s">
        <v>359</v>
      </c>
      <c r="X2574" s="13" t="s">
        <v>58</v>
      </c>
      <c r="Y2574" s="13" t="s">
        <v>24900</v>
      </c>
      <c r="Z2574" s="13" t="s">
        <v>24901</v>
      </c>
      <c r="AA2574" s="13" t="s">
        <v>24902</v>
      </c>
      <c r="AB2574" s="13" t="s">
        <v>45</v>
      </c>
      <c r="AC2574" s="13" t="s">
        <v>21411</v>
      </c>
      <c r="AD2574" s="13"/>
    </row>
    <row r="2575" spans="1:30" x14ac:dyDescent="0.25">
      <c r="A2575" s="12">
        <v>1504</v>
      </c>
      <c r="B2575" s="12">
        <v>2024081392</v>
      </c>
      <c r="C2575" s="13" t="s">
        <v>6211</v>
      </c>
      <c r="D2575" s="13" t="s">
        <v>24903</v>
      </c>
      <c r="E2575" s="13" t="s">
        <v>47</v>
      </c>
      <c r="F2575" s="12">
        <v>9</v>
      </c>
      <c r="G2575" s="13" t="s">
        <v>48</v>
      </c>
      <c r="H2575" s="13">
        <v>0</v>
      </c>
      <c r="I2575" s="12">
        <v>0</v>
      </c>
      <c r="J2575" s="12">
        <v>9</v>
      </c>
      <c r="K2575" s="13" t="s">
        <v>115</v>
      </c>
      <c r="L2575" s="13">
        <v>0</v>
      </c>
      <c r="M2575" s="13"/>
      <c r="N2575" s="13" t="s">
        <v>837</v>
      </c>
      <c r="O2575" s="13"/>
      <c r="P2575" s="13" t="s">
        <v>330</v>
      </c>
      <c r="Q2575" s="13" t="s">
        <v>118</v>
      </c>
      <c r="R2575" s="13" t="s">
        <v>838</v>
      </c>
      <c r="S2575" s="13" t="s">
        <v>40</v>
      </c>
      <c r="T2575" s="13"/>
      <c r="U2575" s="13" t="s">
        <v>24904</v>
      </c>
      <c r="V2575" s="12">
        <v>43</v>
      </c>
      <c r="W2575" s="13" t="s">
        <v>359</v>
      </c>
      <c r="X2575" s="13" t="s">
        <v>58</v>
      </c>
      <c r="Y2575" s="13" t="s">
        <v>24905</v>
      </c>
      <c r="Z2575" s="13" t="s">
        <v>24906</v>
      </c>
      <c r="AA2575" s="13" t="s">
        <v>24907</v>
      </c>
      <c r="AB2575" s="13" t="s">
        <v>45</v>
      </c>
      <c r="AC2575" s="13" t="s">
        <v>21411</v>
      </c>
      <c r="AD2575" s="13"/>
    </row>
    <row r="2576" spans="1:30" x14ac:dyDescent="0.25">
      <c r="A2576" s="12">
        <v>1200</v>
      </c>
      <c r="B2576" s="12">
        <v>2023071181</v>
      </c>
      <c r="C2576" s="13" t="s">
        <v>4806</v>
      </c>
      <c r="D2576" s="13" t="s">
        <v>4803</v>
      </c>
      <c r="E2576" s="13" t="s">
        <v>33</v>
      </c>
      <c r="F2576" s="12">
        <v>6</v>
      </c>
      <c r="G2576" s="13" t="s">
        <v>139</v>
      </c>
      <c r="H2576" s="12">
        <v>33</v>
      </c>
      <c r="I2576" s="12">
        <v>33</v>
      </c>
      <c r="J2576" s="12">
        <v>39</v>
      </c>
      <c r="K2576" s="13" t="s">
        <v>115</v>
      </c>
      <c r="L2576" s="12">
        <v>3.15</v>
      </c>
      <c r="M2576" s="13"/>
      <c r="N2576" s="13" t="s">
        <v>329</v>
      </c>
      <c r="O2576" s="13" t="s">
        <v>450</v>
      </c>
      <c r="P2576" s="13" t="s">
        <v>330</v>
      </c>
      <c r="Q2576" s="13" t="s">
        <v>118</v>
      </c>
      <c r="R2576" s="13" t="s">
        <v>331</v>
      </c>
      <c r="S2576" s="13" t="s">
        <v>40</v>
      </c>
      <c r="T2576" s="13" t="s">
        <v>130</v>
      </c>
      <c r="U2576" s="14">
        <v>29958</v>
      </c>
      <c r="V2576" s="12">
        <v>43</v>
      </c>
      <c r="W2576" s="13" t="s">
        <v>451</v>
      </c>
      <c r="X2576" s="13" t="s">
        <v>41</v>
      </c>
      <c r="Y2576" s="13" t="s">
        <v>4807</v>
      </c>
      <c r="Z2576" s="13" t="s">
        <v>4808</v>
      </c>
      <c r="AA2576" s="12">
        <v>5926491677</v>
      </c>
      <c r="AB2576" s="13" t="s">
        <v>45</v>
      </c>
      <c r="AC2576" s="13" t="s">
        <v>21411</v>
      </c>
      <c r="AD2576" s="13"/>
    </row>
    <row r="2577" spans="1:30" x14ac:dyDescent="0.25">
      <c r="A2577" s="12">
        <v>535</v>
      </c>
      <c r="B2577" s="12">
        <v>2023091097</v>
      </c>
      <c r="C2577" s="13" t="s">
        <v>2154</v>
      </c>
      <c r="D2577" s="13" t="s">
        <v>2108</v>
      </c>
      <c r="E2577" s="13" t="s">
        <v>33</v>
      </c>
      <c r="F2577" s="12">
        <v>2</v>
      </c>
      <c r="G2577" s="13" t="s">
        <v>139</v>
      </c>
      <c r="H2577" s="12">
        <v>33</v>
      </c>
      <c r="I2577" s="12">
        <v>33</v>
      </c>
      <c r="J2577" s="12">
        <v>35</v>
      </c>
      <c r="K2577" s="13" t="s">
        <v>115</v>
      </c>
      <c r="L2577" s="12">
        <v>3.36</v>
      </c>
      <c r="M2577" s="13"/>
      <c r="N2577" s="13" t="s">
        <v>329</v>
      </c>
      <c r="O2577" s="13"/>
      <c r="P2577" s="13" t="s">
        <v>330</v>
      </c>
      <c r="Q2577" s="13" t="s">
        <v>118</v>
      </c>
      <c r="R2577" s="13" t="s">
        <v>331</v>
      </c>
      <c r="S2577" s="13" t="s">
        <v>40</v>
      </c>
      <c r="T2577" s="13"/>
      <c r="U2577" s="14">
        <v>28801</v>
      </c>
      <c r="V2577" s="12">
        <v>47</v>
      </c>
      <c r="W2577" s="13"/>
      <c r="X2577" s="13" t="s">
        <v>41</v>
      </c>
      <c r="Y2577" s="13" t="s">
        <v>2155</v>
      </c>
      <c r="Z2577" s="13" t="s">
        <v>2156</v>
      </c>
      <c r="AA2577" s="12">
        <v>5922182005</v>
      </c>
      <c r="AB2577" s="13" t="s">
        <v>45</v>
      </c>
      <c r="AC2577" s="13" t="s">
        <v>21411</v>
      </c>
      <c r="AD2577" s="13"/>
    </row>
    <row r="2578" spans="1:30" x14ac:dyDescent="0.25">
      <c r="A2578" s="12">
        <v>1363</v>
      </c>
      <c r="B2578" s="12">
        <v>2023091106</v>
      </c>
      <c r="C2578" s="13" t="s">
        <v>5432</v>
      </c>
      <c r="D2578" s="13" t="s">
        <v>2344</v>
      </c>
      <c r="E2578" s="13" t="s">
        <v>33</v>
      </c>
      <c r="F2578" s="12">
        <v>3</v>
      </c>
      <c r="G2578" s="13" t="s">
        <v>139</v>
      </c>
      <c r="H2578" s="12">
        <v>36</v>
      </c>
      <c r="I2578" s="12">
        <v>36</v>
      </c>
      <c r="J2578" s="12">
        <v>39</v>
      </c>
      <c r="K2578" s="13" t="s">
        <v>115</v>
      </c>
      <c r="L2578" s="12">
        <v>3.25</v>
      </c>
      <c r="M2578" s="13"/>
      <c r="N2578" s="13" t="s">
        <v>329</v>
      </c>
      <c r="O2578" s="13"/>
      <c r="P2578" s="13" t="s">
        <v>330</v>
      </c>
      <c r="Q2578" s="13" t="s">
        <v>118</v>
      </c>
      <c r="R2578" s="13" t="s">
        <v>331</v>
      </c>
      <c r="S2578" s="13" t="s">
        <v>40</v>
      </c>
      <c r="T2578" s="13"/>
      <c r="U2578" s="14">
        <v>34280</v>
      </c>
      <c r="V2578" s="12">
        <v>32</v>
      </c>
      <c r="W2578" s="13"/>
      <c r="X2578" s="13" t="s">
        <v>41</v>
      </c>
      <c r="Y2578" s="13" t="s">
        <v>5433</v>
      </c>
      <c r="Z2578" s="13" t="s">
        <v>5434</v>
      </c>
      <c r="AA2578" s="13" t="s">
        <v>5435</v>
      </c>
      <c r="AB2578" s="13" t="s">
        <v>45</v>
      </c>
      <c r="AC2578" s="13" t="s">
        <v>21411</v>
      </c>
      <c r="AD2578" s="13"/>
    </row>
    <row r="2579" spans="1:30" x14ac:dyDescent="0.25">
      <c r="A2579" s="12">
        <v>1652</v>
      </c>
      <c r="B2579" s="12">
        <v>2023071203</v>
      </c>
      <c r="C2579" s="13" t="s">
        <v>6546</v>
      </c>
      <c r="D2579" s="13" t="s">
        <v>6539</v>
      </c>
      <c r="E2579" s="13" t="s">
        <v>33</v>
      </c>
      <c r="F2579" s="12">
        <v>5</v>
      </c>
      <c r="G2579" s="13" t="s">
        <v>139</v>
      </c>
      <c r="H2579" s="12">
        <v>30</v>
      </c>
      <c r="I2579" s="12">
        <v>33</v>
      </c>
      <c r="J2579" s="12">
        <v>35</v>
      </c>
      <c r="K2579" s="13" t="s">
        <v>115</v>
      </c>
      <c r="L2579" s="12">
        <v>3.12</v>
      </c>
      <c r="M2579" s="13"/>
      <c r="N2579" s="13" t="s">
        <v>329</v>
      </c>
      <c r="O2579" s="13" t="s">
        <v>450</v>
      </c>
      <c r="P2579" s="13" t="s">
        <v>330</v>
      </c>
      <c r="Q2579" s="13" t="s">
        <v>118</v>
      </c>
      <c r="R2579" s="13" t="s">
        <v>331</v>
      </c>
      <c r="S2579" s="13" t="s">
        <v>40</v>
      </c>
      <c r="T2579" s="13" t="s">
        <v>130</v>
      </c>
      <c r="U2579" s="13" t="s">
        <v>24908</v>
      </c>
      <c r="V2579" s="12">
        <v>46</v>
      </c>
      <c r="W2579" s="13"/>
      <c r="X2579" s="13" t="s">
        <v>41</v>
      </c>
      <c r="Y2579" s="13" t="s">
        <v>6547</v>
      </c>
      <c r="Z2579" s="13" t="s">
        <v>6548</v>
      </c>
      <c r="AA2579" s="13" t="s">
        <v>6549</v>
      </c>
      <c r="AB2579" s="13" t="s">
        <v>45</v>
      </c>
      <c r="AC2579" s="13" t="s">
        <v>21411</v>
      </c>
      <c r="AD2579" s="13"/>
    </row>
    <row r="2580" spans="1:30" x14ac:dyDescent="0.25">
      <c r="A2580" s="12">
        <v>1930</v>
      </c>
      <c r="B2580" s="12">
        <v>2014070040</v>
      </c>
      <c r="C2580" s="13" t="s">
        <v>7665</v>
      </c>
      <c r="D2580" s="13" t="s">
        <v>7666</v>
      </c>
      <c r="E2580" s="13" t="s">
        <v>47</v>
      </c>
      <c r="F2580" s="12">
        <v>11</v>
      </c>
      <c r="G2580" s="13" t="s">
        <v>71</v>
      </c>
      <c r="H2580" s="12">
        <v>21</v>
      </c>
      <c r="I2580" s="12">
        <v>131</v>
      </c>
      <c r="J2580" s="12">
        <v>32</v>
      </c>
      <c r="K2580" s="13" t="s">
        <v>115</v>
      </c>
      <c r="L2580" s="12">
        <v>3.57</v>
      </c>
      <c r="M2580" s="13"/>
      <c r="N2580" s="13" t="s">
        <v>329</v>
      </c>
      <c r="O2580" s="13"/>
      <c r="P2580" s="13" t="s">
        <v>330</v>
      </c>
      <c r="Q2580" s="13" t="s">
        <v>118</v>
      </c>
      <c r="R2580" s="13" t="s">
        <v>331</v>
      </c>
      <c r="S2580" s="13" t="s">
        <v>40</v>
      </c>
      <c r="T2580" s="13"/>
      <c r="U2580" s="14">
        <v>27760</v>
      </c>
      <c r="V2580" s="12">
        <v>49</v>
      </c>
      <c r="W2580" s="13"/>
      <c r="X2580" s="13" t="s">
        <v>41</v>
      </c>
      <c r="Y2580" s="13" t="s">
        <v>7667</v>
      </c>
      <c r="Z2580" s="13" t="s">
        <v>7668</v>
      </c>
      <c r="AA2580" s="13"/>
      <c r="AB2580" s="13" t="s">
        <v>45</v>
      </c>
      <c r="AC2580" s="13" t="s">
        <v>21411</v>
      </c>
      <c r="AD2580" s="13"/>
    </row>
    <row r="2581" spans="1:30" x14ac:dyDescent="0.25">
      <c r="A2581" s="12">
        <v>2333</v>
      </c>
      <c r="B2581" s="12">
        <v>2021081089</v>
      </c>
      <c r="C2581" s="13" t="s">
        <v>9222</v>
      </c>
      <c r="D2581" s="13" t="s">
        <v>7105</v>
      </c>
      <c r="E2581" s="13" t="s">
        <v>47</v>
      </c>
      <c r="F2581" s="12">
        <v>7</v>
      </c>
      <c r="G2581" s="13" t="s">
        <v>34</v>
      </c>
      <c r="H2581" s="13">
        <v>0</v>
      </c>
      <c r="I2581" s="12">
        <v>71</v>
      </c>
      <c r="J2581" s="12">
        <v>7</v>
      </c>
      <c r="K2581" s="13" t="s">
        <v>115</v>
      </c>
      <c r="L2581" s="13">
        <v>0</v>
      </c>
      <c r="M2581" s="13"/>
      <c r="N2581" s="13" t="s">
        <v>329</v>
      </c>
      <c r="O2581" s="13" t="s">
        <v>450</v>
      </c>
      <c r="P2581" s="13" t="s">
        <v>330</v>
      </c>
      <c r="Q2581" s="13" t="s">
        <v>118</v>
      </c>
      <c r="R2581" s="13" t="s">
        <v>331</v>
      </c>
      <c r="S2581" s="13" t="s">
        <v>40</v>
      </c>
      <c r="T2581" s="13"/>
      <c r="U2581" s="13" t="s">
        <v>24909</v>
      </c>
      <c r="V2581" s="12">
        <v>28</v>
      </c>
      <c r="W2581" s="13"/>
      <c r="X2581" s="13" t="s">
        <v>41</v>
      </c>
      <c r="Y2581" s="13" t="s">
        <v>9223</v>
      </c>
      <c r="Z2581" s="13" t="s">
        <v>9224</v>
      </c>
      <c r="AA2581" s="13" t="s">
        <v>9225</v>
      </c>
      <c r="AB2581" s="13" t="s">
        <v>45</v>
      </c>
      <c r="AC2581" s="13" t="s">
        <v>21411</v>
      </c>
      <c r="AD2581" s="13"/>
    </row>
    <row r="2582" spans="1:30" x14ac:dyDescent="0.25">
      <c r="A2582" s="12">
        <v>2367</v>
      </c>
      <c r="B2582" s="12">
        <v>2023091104</v>
      </c>
      <c r="C2582" s="13" t="s">
        <v>3746</v>
      </c>
      <c r="D2582" s="13" t="s">
        <v>9357</v>
      </c>
      <c r="E2582" s="13" t="s">
        <v>33</v>
      </c>
      <c r="F2582" s="12">
        <v>3</v>
      </c>
      <c r="G2582" s="13" t="s">
        <v>139</v>
      </c>
      <c r="H2582" s="12">
        <v>33</v>
      </c>
      <c r="I2582" s="12">
        <v>33</v>
      </c>
      <c r="J2582" s="12">
        <v>36</v>
      </c>
      <c r="K2582" s="13" t="s">
        <v>115</v>
      </c>
      <c r="L2582" s="12">
        <v>3.39</v>
      </c>
      <c r="M2582" s="13"/>
      <c r="N2582" s="13" t="s">
        <v>329</v>
      </c>
      <c r="O2582" s="13"/>
      <c r="P2582" s="13" t="s">
        <v>330</v>
      </c>
      <c r="Q2582" s="13" t="s">
        <v>118</v>
      </c>
      <c r="R2582" s="13" t="s">
        <v>331</v>
      </c>
      <c r="S2582" s="13" t="s">
        <v>40</v>
      </c>
      <c r="T2582" s="13"/>
      <c r="U2582" s="13" t="s">
        <v>24910</v>
      </c>
      <c r="V2582" s="12">
        <v>33</v>
      </c>
      <c r="W2582" s="13"/>
      <c r="X2582" s="13" t="s">
        <v>41</v>
      </c>
      <c r="Y2582" s="13" t="s">
        <v>9393</v>
      </c>
      <c r="Z2582" s="13" t="s">
        <v>9394</v>
      </c>
      <c r="AA2582" s="12">
        <v>5926323706</v>
      </c>
      <c r="AB2582" s="13" t="s">
        <v>45</v>
      </c>
      <c r="AC2582" s="13" t="s">
        <v>21411</v>
      </c>
      <c r="AD2582" s="13"/>
    </row>
    <row r="2583" spans="1:30" x14ac:dyDescent="0.25">
      <c r="A2583" s="12">
        <v>2472</v>
      </c>
      <c r="B2583" s="12">
        <v>2023071151</v>
      </c>
      <c r="C2583" s="13" t="s">
        <v>6372</v>
      </c>
      <c r="D2583" s="13" t="s">
        <v>9798</v>
      </c>
      <c r="E2583" s="13" t="s">
        <v>33</v>
      </c>
      <c r="F2583" s="12">
        <v>3</v>
      </c>
      <c r="G2583" s="13" t="s">
        <v>139</v>
      </c>
      <c r="H2583" s="12">
        <v>30</v>
      </c>
      <c r="I2583" s="12">
        <v>36</v>
      </c>
      <c r="J2583" s="12">
        <v>33</v>
      </c>
      <c r="K2583" s="13" t="s">
        <v>115</v>
      </c>
      <c r="L2583" s="12">
        <v>3.18</v>
      </c>
      <c r="M2583" s="13"/>
      <c r="N2583" s="13" t="s">
        <v>329</v>
      </c>
      <c r="O2583" s="13" t="s">
        <v>450</v>
      </c>
      <c r="P2583" s="13" t="s">
        <v>330</v>
      </c>
      <c r="Q2583" s="13" t="s">
        <v>118</v>
      </c>
      <c r="R2583" s="13" t="s">
        <v>331</v>
      </c>
      <c r="S2583" s="13" t="s">
        <v>40</v>
      </c>
      <c r="T2583" s="13" t="s">
        <v>56</v>
      </c>
      <c r="U2583" s="13" t="s">
        <v>24911</v>
      </c>
      <c r="V2583" s="12">
        <v>41</v>
      </c>
      <c r="W2583" s="13"/>
      <c r="X2583" s="13" t="s">
        <v>41</v>
      </c>
      <c r="Y2583" s="13" t="s">
        <v>9799</v>
      </c>
      <c r="Z2583" s="13" t="s">
        <v>9800</v>
      </c>
      <c r="AA2583" s="12">
        <v>5926424347</v>
      </c>
      <c r="AB2583" s="13" t="s">
        <v>45</v>
      </c>
      <c r="AC2583" s="13" t="s">
        <v>21411</v>
      </c>
      <c r="AD2583" s="13"/>
    </row>
    <row r="2584" spans="1:30" x14ac:dyDescent="0.25">
      <c r="A2584" s="12">
        <v>2574</v>
      </c>
      <c r="B2584" s="12">
        <v>2023091099</v>
      </c>
      <c r="C2584" s="13" t="s">
        <v>10154</v>
      </c>
      <c r="D2584" s="13" t="s">
        <v>10155</v>
      </c>
      <c r="E2584" s="13" t="s">
        <v>33</v>
      </c>
      <c r="F2584" s="12">
        <v>3</v>
      </c>
      <c r="G2584" s="13" t="s">
        <v>139</v>
      </c>
      <c r="H2584" s="12">
        <v>30</v>
      </c>
      <c r="I2584" s="12">
        <v>36</v>
      </c>
      <c r="J2584" s="12">
        <v>33</v>
      </c>
      <c r="K2584" s="13" t="s">
        <v>115</v>
      </c>
      <c r="L2584" s="12">
        <v>3.15</v>
      </c>
      <c r="M2584" s="13"/>
      <c r="N2584" s="13" t="s">
        <v>329</v>
      </c>
      <c r="O2584" s="13"/>
      <c r="P2584" s="13" t="s">
        <v>330</v>
      </c>
      <c r="Q2584" s="13" t="s">
        <v>118</v>
      </c>
      <c r="R2584" s="13" t="s">
        <v>331</v>
      </c>
      <c r="S2584" s="13" t="s">
        <v>40</v>
      </c>
      <c r="T2584" s="13"/>
      <c r="U2584" s="15">
        <v>28044</v>
      </c>
      <c r="V2584" s="12">
        <v>49</v>
      </c>
      <c r="W2584" s="13"/>
      <c r="X2584" s="13" t="s">
        <v>41</v>
      </c>
      <c r="Y2584" s="13" t="s">
        <v>10156</v>
      </c>
      <c r="Z2584" s="13" t="s">
        <v>10157</v>
      </c>
      <c r="AA2584" s="13" t="s">
        <v>10158</v>
      </c>
      <c r="AB2584" s="13" t="s">
        <v>45</v>
      </c>
      <c r="AC2584" s="13" t="s">
        <v>21411</v>
      </c>
      <c r="AD2584" s="13"/>
    </row>
    <row r="2585" spans="1:30" x14ac:dyDescent="0.25">
      <c r="A2585" s="12">
        <v>977</v>
      </c>
      <c r="B2585" s="12">
        <v>2024081389</v>
      </c>
      <c r="C2585" s="13" t="s">
        <v>10631</v>
      </c>
      <c r="D2585" s="13" t="s">
        <v>24912</v>
      </c>
      <c r="E2585" s="13" t="s">
        <v>47</v>
      </c>
      <c r="F2585" s="12">
        <v>7</v>
      </c>
      <c r="G2585" s="13" t="s">
        <v>48</v>
      </c>
      <c r="H2585" s="13">
        <v>0</v>
      </c>
      <c r="I2585" s="12">
        <v>0</v>
      </c>
      <c r="J2585" s="12">
        <v>7</v>
      </c>
      <c r="K2585" s="13" t="s">
        <v>115</v>
      </c>
      <c r="L2585" s="13">
        <v>0</v>
      </c>
      <c r="M2585" s="13"/>
      <c r="N2585" s="13" t="s">
        <v>329</v>
      </c>
      <c r="O2585" s="13"/>
      <c r="P2585" s="13" t="s">
        <v>330</v>
      </c>
      <c r="Q2585" s="13" t="s">
        <v>118</v>
      </c>
      <c r="R2585" s="13" t="s">
        <v>331</v>
      </c>
      <c r="S2585" s="13" t="s">
        <v>40</v>
      </c>
      <c r="T2585" s="13" t="s">
        <v>56</v>
      </c>
      <c r="U2585" s="13" t="s">
        <v>24913</v>
      </c>
      <c r="V2585" s="12">
        <v>27</v>
      </c>
      <c r="W2585" s="13" t="s">
        <v>74</v>
      </c>
      <c r="X2585" s="13" t="s">
        <v>41</v>
      </c>
      <c r="Y2585" s="13" t="s">
        <v>24914</v>
      </c>
      <c r="Z2585" s="13" t="s">
        <v>24915</v>
      </c>
      <c r="AA2585" s="13" t="s">
        <v>24916</v>
      </c>
      <c r="AB2585" s="13" t="s">
        <v>45</v>
      </c>
      <c r="AC2585" s="13" t="s">
        <v>21411</v>
      </c>
      <c r="AD2585" s="13"/>
    </row>
    <row r="2586" spans="1:30" x14ac:dyDescent="0.25">
      <c r="A2586" s="12">
        <v>867</v>
      </c>
      <c r="B2586" s="12">
        <v>2021091105</v>
      </c>
      <c r="C2586" s="13" t="s">
        <v>3505</v>
      </c>
      <c r="D2586" s="13" t="s">
        <v>3506</v>
      </c>
      <c r="E2586" s="13" t="s">
        <v>47</v>
      </c>
      <c r="F2586" s="12">
        <v>3</v>
      </c>
      <c r="G2586" s="13" t="s">
        <v>78</v>
      </c>
      <c r="H2586" s="12">
        <v>30</v>
      </c>
      <c r="I2586" s="12">
        <v>30</v>
      </c>
      <c r="J2586" s="12">
        <v>33</v>
      </c>
      <c r="K2586" s="13" t="s">
        <v>115</v>
      </c>
      <c r="L2586" s="12">
        <v>3.33</v>
      </c>
      <c r="M2586" s="13"/>
      <c r="N2586" s="13" t="s">
        <v>329</v>
      </c>
      <c r="O2586" s="13"/>
      <c r="P2586" s="13" t="s">
        <v>330</v>
      </c>
      <c r="Q2586" s="13" t="s">
        <v>118</v>
      </c>
      <c r="R2586" s="13" t="s">
        <v>331</v>
      </c>
      <c r="S2586" s="13" t="s">
        <v>55</v>
      </c>
      <c r="T2586" s="13" t="s">
        <v>130</v>
      </c>
      <c r="U2586" s="14">
        <v>30537</v>
      </c>
      <c r="V2586" s="12">
        <v>42</v>
      </c>
      <c r="W2586" s="13" t="s">
        <v>3507</v>
      </c>
      <c r="X2586" s="13" t="s">
        <v>519</v>
      </c>
      <c r="Y2586" s="13" t="s">
        <v>3508</v>
      </c>
      <c r="Z2586" s="13"/>
      <c r="AA2586" s="13"/>
      <c r="AB2586" s="13" t="s">
        <v>45</v>
      </c>
      <c r="AC2586" s="13" t="s">
        <v>21411</v>
      </c>
      <c r="AD2586" s="13"/>
    </row>
    <row r="2587" spans="1:30" x14ac:dyDescent="0.25">
      <c r="A2587" s="12">
        <v>2520</v>
      </c>
      <c r="B2587" s="12">
        <v>2023051027</v>
      </c>
      <c r="C2587" s="13" t="s">
        <v>9983</v>
      </c>
      <c r="D2587" s="13" t="s">
        <v>9966</v>
      </c>
      <c r="E2587" s="13" t="s">
        <v>33</v>
      </c>
      <c r="F2587" s="12">
        <v>11</v>
      </c>
      <c r="G2587" s="13" t="s">
        <v>78</v>
      </c>
      <c r="H2587" s="12">
        <v>22</v>
      </c>
      <c r="I2587" s="12">
        <v>22</v>
      </c>
      <c r="J2587" s="12">
        <v>33</v>
      </c>
      <c r="K2587" s="13" t="s">
        <v>115</v>
      </c>
      <c r="L2587" s="12">
        <v>3.8</v>
      </c>
      <c r="M2587" s="13"/>
      <c r="N2587" s="13" t="s">
        <v>329</v>
      </c>
      <c r="O2587" s="13"/>
      <c r="P2587" s="13" t="s">
        <v>330</v>
      </c>
      <c r="Q2587" s="13" t="s">
        <v>118</v>
      </c>
      <c r="R2587" s="13" t="s">
        <v>331</v>
      </c>
      <c r="S2587" s="13" t="s">
        <v>40</v>
      </c>
      <c r="T2587" s="13" t="s">
        <v>130</v>
      </c>
      <c r="U2587" s="13" t="s">
        <v>24917</v>
      </c>
      <c r="V2587" s="12">
        <v>48</v>
      </c>
      <c r="W2587" s="13" t="s">
        <v>74</v>
      </c>
      <c r="X2587" s="13" t="s">
        <v>3774</v>
      </c>
      <c r="Y2587" s="13" t="s">
        <v>9984</v>
      </c>
      <c r="Z2587" s="13" t="s">
        <v>9985</v>
      </c>
      <c r="AA2587" s="12">
        <v>8696652770</v>
      </c>
      <c r="AB2587" s="13" t="s">
        <v>45</v>
      </c>
      <c r="AC2587" s="13" t="s">
        <v>21411</v>
      </c>
      <c r="AD2587" s="13"/>
    </row>
    <row r="2588" spans="1:30" x14ac:dyDescent="0.25">
      <c r="A2588" s="12">
        <v>2281</v>
      </c>
      <c r="B2588" s="12">
        <v>2009070011</v>
      </c>
      <c r="C2588" s="13" t="s">
        <v>9029</v>
      </c>
      <c r="D2588" s="13" t="s">
        <v>9030</v>
      </c>
      <c r="E2588" s="13" t="s">
        <v>33</v>
      </c>
      <c r="F2588" s="12">
        <v>3</v>
      </c>
      <c r="G2588" s="13" t="s">
        <v>71</v>
      </c>
      <c r="H2588" s="12">
        <v>33</v>
      </c>
      <c r="I2588" s="12">
        <v>173</v>
      </c>
      <c r="J2588" s="12">
        <v>36</v>
      </c>
      <c r="K2588" s="13" t="s">
        <v>115</v>
      </c>
      <c r="L2588" s="12">
        <v>3.7</v>
      </c>
      <c r="M2588" s="13"/>
      <c r="N2588" s="13" t="s">
        <v>329</v>
      </c>
      <c r="O2588" s="13"/>
      <c r="P2588" s="13" t="s">
        <v>330</v>
      </c>
      <c r="Q2588" s="13" t="s">
        <v>118</v>
      </c>
      <c r="R2588" s="13" t="s">
        <v>331</v>
      </c>
      <c r="S2588" s="13" t="s">
        <v>40</v>
      </c>
      <c r="T2588" s="13" t="s">
        <v>130</v>
      </c>
      <c r="U2588" s="14">
        <v>33030</v>
      </c>
      <c r="V2588" s="12">
        <v>35</v>
      </c>
      <c r="W2588" s="13" t="s">
        <v>74</v>
      </c>
      <c r="X2588" s="13" t="s">
        <v>110</v>
      </c>
      <c r="Y2588" s="13" t="s">
        <v>9031</v>
      </c>
      <c r="Z2588" s="13" t="s">
        <v>9032</v>
      </c>
      <c r="AA2588" s="13"/>
      <c r="AB2588" s="13" t="s">
        <v>45</v>
      </c>
      <c r="AC2588" s="13" t="s">
        <v>21411</v>
      </c>
      <c r="AD2588" s="13"/>
    </row>
    <row r="2589" spans="1:30" x14ac:dyDescent="0.25">
      <c r="A2589" s="12">
        <v>172</v>
      </c>
      <c r="B2589" s="12">
        <v>2009090011</v>
      </c>
      <c r="C2589" s="13" t="s">
        <v>1374</v>
      </c>
      <c r="D2589" s="13" t="s">
        <v>24918</v>
      </c>
      <c r="E2589" s="13" t="s">
        <v>47</v>
      </c>
      <c r="F2589" s="13"/>
      <c r="G2589" s="13" t="s">
        <v>48</v>
      </c>
      <c r="H2589" s="13">
        <v>0</v>
      </c>
      <c r="I2589" s="13"/>
      <c r="J2589" s="13"/>
      <c r="K2589" s="13" t="s">
        <v>115</v>
      </c>
      <c r="L2589" s="13">
        <v>0</v>
      </c>
      <c r="M2589" s="13"/>
      <c r="N2589" s="13" t="s">
        <v>329</v>
      </c>
      <c r="O2589" s="13"/>
      <c r="P2589" s="13" t="s">
        <v>330</v>
      </c>
      <c r="Q2589" s="13" t="s">
        <v>118</v>
      </c>
      <c r="R2589" s="13" t="s">
        <v>331</v>
      </c>
      <c r="S2589" s="13" t="s">
        <v>40</v>
      </c>
      <c r="T2589" s="13" t="s">
        <v>56</v>
      </c>
      <c r="U2589" s="13" t="s">
        <v>24919</v>
      </c>
      <c r="V2589" s="12">
        <v>41</v>
      </c>
      <c r="W2589" s="13" t="s">
        <v>359</v>
      </c>
      <c r="X2589" s="13" t="s">
        <v>58</v>
      </c>
      <c r="Y2589" s="13" t="s">
        <v>24920</v>
      </c>
      <c r="Z2589" s="13"/>
      <c r="AA2589" s="13"/>
      <c r="AB2589" s="13" t="s">
        <v>45</v>
      </c>
      <c r="AC2589" s="13" t="s">
        <v>21411</v>
      </c>
      <c r="AD2589" s="13"/>
    </row>
    <row r="2590" spans="1:30" x14ac:dyDescent="0.25">
      <c r="A2590" s="12">
        <v>536</v>
      </c>
      <c r="B2590" s="12">
        <v>101769</v>
      </c>
      <c r="C2590" s="13" t="s">
        <v>2157</v>
      </c>
      <c r="D2590" s="13" t="s">
        <v>2108</v>
      </c>
      <c r="E2590" s="13" t="s">
        <v>47</v>
      </c>
      <c r="F2590" s="12">
        <v>11</v>
      </c>
      <c r="G2590" s="13" t="s">
        <v>71</v>
      </c>
      <c r="H2590" s="12">
        <v>15</v>
      </c>
      <c r="I2590" s="12">
        <v>149</v>
      </c>
      <c r="J2590" s="12">
        <v>26</v>
      </c>
      <c r="K2590" s="13" t="s">
        <v>115</v>
      </c>
      <c r="L2590" s="12">
        <v>3.6</v>
      </c>
      <c r="M2590" s="13"/>
      <c r="N2590" s="13" t="s">
        <v>329</v>
      </c>
      <c r="O2590" s="13"/>
      <c r="P2590" s="13" t="s">
        <v>330</v>
      </c>
      <c r="Q2590" s="13" t="s">
        <v>118</v>
      </c>
      <c r="R2590" s="13" t="s">
        <v>331</v>
      </c>
      <c r="S2590" s="13" t="s">
        <v>55</v>
      </c>
      <c r="T2590" s="13" t="s">
        <v>130</v>
      </c>
      <c r="U2590" s="13" t="s">
        <v>24921</v>
      </c>
      <c r="V2590" s="12">
        <v>45</v>
      </c>
      <c r="W2590" s="13" t="s">
        <v>359</v>
      </c>
      <c r="X2590" s="13" t="s">
        <v>58</v>
      </c>
      <c r="Y2590" s="13" t="s">
        <v>2158</v>
      </c>
      <c r="Z2590" s="13" t="s">
        <v>2159</v>
      </c>
      <c r="AA2590" s="13" t="s">
        <v>2160</v>
      </c>
      <c r="AB2590" s="13" t="s">
        <v>45</v>
      </c>
      <c r="AC2590" s="13" t="s">
        <v>21411</v>
      </c>
      <c r="AD2590" s="13"/>
    </row>
    <row r="2591" spans="1:30" x14ac:dyDescent="0.25">
      <c r="A2591" s="12">
        <v>1868</v>
      </c>
      <c r="B2591" s="12">
        <v>2020091140</v>
      </c>
      <c r="C2591" s="13" t="s">
        <v>7447</v>
      </c>
      <c r="D2591" s="13" t="s">
        <v>7441</v>
      </c>
      <c r="E2591" s="13" t="s">
        <v>47</v>
      </c>
      <c r="F2591" s="12">
        <v>9</v>
      </c>
      <c r="G2591" s="13" t="s">
        <v>139</v>
      </c>
      <c r="H2591" s="12">
        <v>41</v>
      </c>
      <c r="I2591" s="12">
        <v>41</v>
      </c>
      <c r="J2591" s="12">
        <v>50</v>
      </c>
      <c r="K2591" s="13" t="s">
        <v>115</v>
      </c>
      <c r="L2591" s="12">
        <v>3.83</v>
      </c>
      <c r="M2591" s="13"/>
      <c r="N2591" s="13" t="s">
        <v>329</v>
      </c>
      <c r="O2591" s="13" t="s">
        <v>450</v>
      </c>
      <c r="P2591" s="13" t="s">
        <v>330</v>
      </c>
      <c r="Q2591" s="13" t="s">
        <v>118</v>
      </c>
      <c r="R2591" s="13" t="s">
        <v>331</v>
      </c>
      <c r="S2591" s="13" t="s">
        <v>55</v>
      </c>
      <c r="T2591" s="13" t="s">
        <v>56</v>
      </c>
      <c r="U2591" s="13" t="s">
        <v>24922</v>
      </c>
      <c r="V2591" s="12">
        <v>31</v>
      </c>
      <c r="W2591" s="13"/>
      <c r="X2591" s="13" t="s">
        <v>58</v>
      </c>
      <c r="Y2591" s="13" t="s">
        <v>7448</v>
      </c>
      <c r="Z2591" s="13"/>
      <c r="AA2591" s="13" t="s">
        <v>24923</v>
      </c>
      <c r="AB2591" s="13" t="s">
        <v>45</v>
      </c>
      <c r="AC2591" s="13" t="s">
        <v>21411</v>
      </c>
      <c r="AD2591" s="13"/>
    </row>
    <row r="2592" spans="1:30" x14ac:dyDescent="0.25">
      <c r="A2592" s="12">
        <v>2024</v>
      </c>
      <c r="B2592" s="12">
        <v>2024081386</v>
      </c>
      <c r="C2592" s="13" t="s">
        <v>16766</v>
      </c>
      <c r="D2592" s="13" t="s">
        <v>8000</v>
      </c>
      <c r="E2592" s="13" t="s">
        <v>47</v>
      </c>
      <c r="F2592" s="12">
        <v>7</v>
      </c>
      <c r="G2592" s="13" t="s">
        <v>48</v>
      </c>
      <c r="H2592" s="13">
        <v>0</v>
      </c>
      <c r="I2592" s="12">
        <v>0</v>
      </c>
      <c r="J2592" s="12">
        <v>7</v>
      </c>
      <c r="K2592" s="13" t="s">
        <v>115</v>
      </c>
      <c r="L2592" s="13">
        <v>0</v>
      </c>
      <c r="M2592" s="13"/>
      <c r="N2592" s="13" t="s">
        <v>329</v>
      </c>
      <c r="O2592" s="13"/>
      <c r="P2592" s="13" t="s">
        <v>330</v>
      </c>
      <c r="Q2592" s="13" t="s">
        <v>118</v>
      </c>
      <c r="R2592" s="13" t="s">
        <v>331</v>
      </c>
      <c r="S2592" s="13" t="s">
        <v>55</v>
      </c>
      <c r="T2592" s="13" t="s">
        <v>130</v>
      </c>
      <c r="U2592" s="13" t="s">
        <v>24924</v>
      </c>
      <c r="V2592" s="12">
        <v>52</v>
      </c>
      <c r="W2592" s="13" t="s">
        <v>5465</v>
      </c>
      <c r="X2592" s="13" t="s">
        <v>58</v>
      </c>
      <c r="Y2592" s="13" t="s">
        <v>24925</v>
      </c>
      <c r="Z2592" s="13" t="s">
        <v>24926</v>
      </c>
      <c r="AA2592" s="13" t="s">
        <v>24927</v>
      </c>
      <c r="AB2592" s="13" t="s">
        <v>45</v>
      </c>
      <c r="AC2592" s="13" t="s">
        <v>21411</v>
      </c>
      <c r="AD2592" s="13"/>
    </row>
    <row r="2593" spans="1:30" x14ac:dyDescent="0.25">
      <c r="A2593" s="12">
        <v>628</v>
      </c>
      <c r="B2593" s="12">
        <v>2025081319</v>
      </c>
      <c r="C2593" s="13" t="s">
        <v>24928</v>
      </c>
      <c r="D2593" s="13" t="s">
        <v>2538</v>
      </c>
      <c r="E2593" s="13" t="s">
        <v>47</v>
      </c>
      <c r="F2593" s="12">
        <v>7</v>
      </c>
      <c r="G2593" s="13" t="s">
        <v>48</v>
      </c>
      <c r="H2593" s="13">
        <v>0</v>
      </c>
      <c r="I2593" s="12">
        <v>0</v>
      </c>
      <c r="J2593" s="12">
        <v>7</v>
      </c>
      <c r="K2593" s="13" t="s">
        <v>115</v>
      </c>
      <c r="L2593" s="13">
        <v>0</v>
      </c>
      <c r="M2593" s="13"/>
      <c r="N2593" s="13" t="s">
        <v>329</v>
      </c>
      <c r="O2593" s="13"/>
      <c r="P2593" s="13" t="s">
        <v>330</v>
      </c>
      <c r="Q2593" s="13" t="s">
        <v>118</v>
      </c>
      <c r="R2593" s="13" t="s">
        <v>331</v>
      </c>
      <c r="S2593" s="13" t="s">
        <v>40</v>
      </c>
      <c r="T2593" s="13" t="s">
        <v>130</v>
      </c>
      <c r="U2593" s="13" t="s">
        <v>24929</v>
      </c>
      <c r="V2593" s="12">
        <v>52</v>
      </c>
      <c r="W2593" s="13"/>
      <c r="X2593" s="13" t="s">
        <v>58</v>
      </c>
      <c r="Y2593" s="13" t="s">
        <v>24930</v>
      </c>
      <c r="Z2593" s="13" t="s">
        <v>16104</v>
      </c>
      <c r="AA2593" s="13" t="s">
        <v>24931</v>
      </c>
      <c r="AB2593" s="13" t="s">
        <v>45</v>
      </c>
      <c r="AC2593" s="13" t="s">
        <v>21411</v>
      </c>
      <c r="AD2593" s="13"/>
    </row>
    <row r="2594" spans="1:30" x14ac:dyDescent="0.25">
      <c r="A2594" s="12">
        <v>1720</v>
      </c>
      <c r="B2594" s="12">
        <v>2013080421</v>
      </c>
      <c r="C2594" s="13" t="s">
        <v>6837</v>
      </c>
      <c r="D2594" s="13" t="s">
        <v>6838</v>
      </c>
      <c r="E2594" s="13" t="s">
        <v>33</v>
      </c>
      <c r="F2594" s="12">
        <v>3</v>
      </c>
      <c r="G2594" s="13" t="s">
        <v>78</v>
      </c>
      <c r="H2594" s="12">
        <v>24</v>
      </c>
      <c r="I2594" s="12">
        <v>27</v>
      </c>
      <c r="J2594" s="12">
        <v>27</v>
      </c>
      <c r="K2594" s="13" t="s">
        <v>115</v>
      </c>
      <c r="L2594" s="12">
        <v>2.7</v>
      </c>
      <c r="M2594" s="13"/>
      <c r="N2594" s="16" t="s">
        <v>896</v>
      </c>
      <c r="O2594" s="17"/>
      <c r="P2594" s="13" t="s">
        <v>330</v>
      </c>
      <c r="Q2594" s="13" t="s">
        <v>118</v>
      </c>
      <c r="R2594" s="13" t="s">
        <v>6839</v>
      </c>
      <c r="S2594" s="13" t="s">
        <v>55</v>
      </c>
      <c r="T2594" s="13" t="s">
        <v>56</v>
      </c>
      <c r="U2594" s="13" t="s">
        <v>24932</v>
      </c>
      <c r="V2594" s="12">
        <v>39</v>
      </c>
      <c r="W2594" s="13" t="s">
        <v>82</v>
      </c>
      <c r="X2594" s="13" t="s">
        <v>41</v>
      </c>
      <c r="Y2594" s="13" t="s">
        <v>6840</v>
      </c>
      <c r="Z2594" s="13" t="s">
        <v>6841</v>
      </c>
      <c r="AA2594" s="13"/>
      <c r="AB2594" s="13" t="s">
        <v>45</v>
      </c>
      <c r="AC2594" s="13" t="s">
        <v>21411</v>
      </c>
      <c r="AD2594" s="13"/>
    </row>
    <row r="2595" spans="1:30" x14ac:dyDescent="0.25">
      <c r="A2595" s="12">
        <v>499</v>
      </c>
      <c r="B2595" s="12">
        <v>2024061082</v>
      </c>
      <c r="C2595" s="13" t="s">
        <v>2066</v>
      </c>
      <c r="D2595" s="13" t="s">
        <v>2067</v>
      </c>
      <c r="E2595" s="13" t="s">
        <v>47</v>
      </c>
      <c r="F2595" s="12">
        <v>8</v>
      </c>
      <c r="G2595" s="13" t="s">
        <v>78</v>
      </c>
      <c r="H2595" s="12">
        <v>19</v>
      </c>
      <c r="I2595" s="12">
        <v>19</v>
      </c>
      <c r="J2595" s="12">
        <v>27</v>
      </c>
      <c r="K2595" s="13" t="s">
        <v>115</v>
      </c>
      <c r="L2595" s="12">
        <v>3.81</v>
      </c>
      <c r="M2595" s="13"/>
      <c r="N2595" s="16" t="s">
        <v>896</v>
      </c>
      <c r="O2595" s="17"/>
      <c r="P2595" s="13" t="s">
        <v>330</v>
      </c>
      <c r="Q2595" s="13" t="s">
        <v>118</v>
      </c>
      <c r="R2595" s="13" t="s">
        <v>781</v>
      </c>
      <c r="S2595" s="13" t="s">
        <v>55</v>
      </c>
      <c r="T2595" s="13" t="s">
        <v>56</v>
      </c>
      <c r="U2595" s="13" t="s">
        <v>24933</v>
      </c>
      <c r="V2595" s="12">
        <v>35</v>
      </c>
      <c r="W2595" s="13" t="s">
        <v>1580</v>
      </c>
      <c r="X2595" s="13" t="s">
        <v>58</v>
      </c>
      <c r="Y2595" s="13" t="s">
        <v>2068</v>
      </c>
      <c r="Z2595" s="13" t="s">
        <v>2069</v>
      </c>
      <c r="AA2595" s="12">
        <v>8682235260</v>
      </c>
      <c r="AB2595" s="13" t="s">
        <v>45</v>
      </c>
      <c r="AC2595" s="13" t="s">
        <v>21411</v>
      </c>
      <c r="AD2595" s="13"/>
    </row>
    <row r="2596" spans="1:30" x14ac:dyDescent="0.25">
      <c r="A2596" s="12">
        <v>1842</v>
      </c>
      <c r="B2596" s="12">
        <v>2022081021</v>
      </c>
      <c r="C2596" s="13" t="s">
        <v>11634</v>
      </c>
      <c r="D2596" s="13" t="s">
        <v>7325</v>
      </c>
      <c r="E2596" s="13" t="s">
        <v>47</v>
      </c>
      <c r="F2596" s="12">
        <v>3</v>
      </c>
      <c r="G2596" s="13" t="s">
        <v>139</v>
      </c>
      <c r="H2596" s="12">
        <v>30</v>
      </c>
      <c r="I2596" s="12">
        <v>33</v>
      </c>
      <c r="J2596" s="12">
        <v>33</v>
      </c>
      <c r="K2596" s="13" t="s">
        <v>115</v>
      </c>
      <c r="L2596" s="12">
        <v>3.33</v>
      </c>
      <c r="M2596" s="13"/>
      <c r="N2596" s="16" t="s">
        <v>896</v>
      </c>
      <c r="O2596" s="17"/>
      <c r="P2596" s="13" t="s">
        <v>330</v>
      </c>
      <c r="Q2596" s="13" t="s">
        <v>118</v>
      </c>
      <c r="R2596" s="13" t="s">
        <v>781</v>
      </c>
      <c r="S2596" s="13" t="s">
        <v>40</v>
      </c>
      <c r="T2596" s="13" t="s">
        <v>56</v>
      </c>
      <c r="U2596" s="13" t="s">
        <v>24934</v>
      </c>
      <c r="V2596" s="12">
        <v>33</v>
      </c>
      <c r="W2596" s="13" t="s">
        <v>940</v>
      </c>
      <c r="X2596" s="13" t="s">
        <v>58</v>
      </c>
      <c r="Y2596" s="13" t="s">
        <v>11635</v>
      </c>
      <c r="Z2596" s="13" t="s">
        <v>11636</v>
      </c>
      <c r="AA2596" s="13" t="s">
        <v>11637</v>
      </c>
      <c r="AB2596" s="13" t="s">
        <v>45</v>
      </c>
      <c r="AC2596" s="13" t="s">
        <v>21411</v>
      </c>
      <c r="AD2596" s="13"/>
    </row>
    <row r="2597" spans="1:30" x14ac:dyDescent="0.25">
      <c r="A2597" s="12">
        <v>2487</v>
      </c>
      <c r="B2597" s="12">
        <v>101130</v>
      </c>
      <c r="C2597" s="13" t="s">
        <v>9847</v>
      </c>
      <c r="D2597" s="13" t="s">
        <v>9839</v>
      </c>
      <c r="E2597" s="13" t="s">
        <v>47</v>
      </c>
      <c r="F2597" s="12">
        <v>8</v>
      </c>
      <c r="G2597" s="13" t="s">
        <v>71</v>
      </c>
      <c r="H2597" s="12">
        <v>19</v>
      </c>
      <c r="I2597" s="12">
        <v>198</v>
      </c>
      <c r="J2597" s="12">
        <v>27</v>
      </c>
      <c r="K2597" s="13" t="s">
        <v>115</v>
      </c>
      <c r="L2597" s="12">
        <v>3.88</v>
      </c>
      <c r="M2597" s="13"/>
      <c r="N2597" s="16" t="s">
        <v>896</v>
      </c>
      <c r="O2597" s="17"/>
      <c r="P2597" s="13" t="s">
        <v>330</v>
      </c>
      <c r="Q2597" s="13" t="s">
        <v>118</v>
      </c>
      <c r="R2597" s="13" t="s">
        <v>781</v>
      </c>
      <c r="S2597" s="13" t="s">
        <v>40</v>
      </c>
      <c r="T2597" s="13" t="s">
        <v>56</v>
      </c>
      <c r="U2597" s="14">
        <v>30508</v>
      </c>
      <c r="V2597" s="12">
        <v>42</v>
      </c>
      <c r="W2597" s="13" t="s">
        <v>82</v>
      </c>
      <c r="X2597" s="13" t="s">
        <v>58</v>
      </c>
      <c r="Y2597" s="13" t="s">
        <v>9848</v>
      </c>
      <c r="Z2597" s="13" t="s">
        <v>9849</v>
      </c>
      <c r="AA2597" s="13" t="s">
        <v>9850</v>
      </c>
      <c r="AB2597" s="13" t="s">
        <v>45</v>
      </c>
      <c r="AC2597" s="13" t="s">
        <v>21411</v>
      </c>
      <c r="AD2597" s="13"/>
    </row>
    <row r="2598" spans="1:30" x14ac:dyDescent="0.25">
      <c r="A2598" s="12">
        <v>2424</v>
      </c>
      <c r="B2598" s="12">
        <v>2024041004</v>
      </c>
      <c r="C2598" s="13" t="s">
        <v>9632</v>
      </c>
      <c r="D2598" s="13" t="s">
        <v>9633</v>
      </c>
      <c r="E2598" s="13" t="s">
        <v>47</v>
      </c>
      <c r="F2598" s="12">
        <v>8</v>
      </c>
      <c r="G2598" s="13" t="s">
        <v>78</v>
      </c>
      <c r="H2598" s="12">
        <v>19</v>
      </c>
      <c r="I2598" s="12">
        <v>19</v>
      </c>
      <c r="J2598" s="12">
        <v>27</v>
      </c>
      <c r="K2598" s="13" t="s">
        <v>115</v>
      </c>
      <c r="L2598" s="12">
        <v>3.58</v>
      </c>
      <c r="M2598" s="13"/>
      <c r="N2598" s="16" t="s">
        <v>896</v>
      </c>
      <c r="O2598" s="17"/>
      <c r="P2598" s="13" t="s">
        <v>330</v>
      </c>
      <c r="Q2598" s="13" t="s">
        <v>118</v>
      </c>
      <c r="R2598" s="13" t="s">
        <v>781</v>
      </c>
      <c r="S2598" s="13" t="s">
        <v>40</v>
      </c>
      <c r="T2598" s="13" t="s">
        <v>130</v>
      </c>
      <c r="U2598" s="13" t="s">
        <v>24935</v>
      </c>
      <c r="V2598" s="12">
        <v>38</v>
      </c>
      <c r="W2598" s="13" t="s">
        <v>66</v>
      </c>
      <c r="X2598" s="13" t="s">
        <v>58</v>
      </c>
      <c r="Y2598" s="13" t="s">
        <v>9634</v>
      </c>
      <c r="Z2598" s="13" t="s">
        <v>9635</v>
      </c>
      <c r="AA2598" s="12">
        <v>8682370044</v>
      </c>
      <c r="AB2598" s="13" t="s">
        <v>45</v>
      </c>
      <c r="AC2598" s="13" t="s">
        <v>21411</v>
      </c>
      <c r="AD2598" s="13"/>
    </row>
    <row r="2599" spans="1:30" x14ac:dyDescent="0.25">
      <c r="A2599" s="12">
        <v>192</v>
      </c>
      <c r="B2599" s="12">
        <v>2024071184</v>
      </c>
      <c r="C2599" s="13" t="s">
        <v>894</v>
      </c>
      <c r="D2599" s="13" t="s">
        <v>895</v>
      </c>
      <c r="E2599" s="13" t="s">
        <v>47</v>
      </c>
      <c r="F2599" s="12">
        <v>8</v>
      </c>
      <c r="G2599" s="13" t="s">
        <v>78</v>
      </c>
      <c r="H2599" s="12">
        <v>19</v>
      </c>
      <c r="I2599" s="12">
        <v>19</v>
      </c>
      <c r="J2599" s="12">
        <v>27</v>
      </c>
      <c r="K2599" s="13" t="s">
        <v>115</v>
      </c>
      <c r="L2599" s="12">
        <v>3.53</v>
      </c>
      <c r="M2599" s="13"/>
      <c r="N2599" s="16" t="s">
        <v>896</v>
      </c>
      <c r="O2599" s="17"/>
      <c r="P2599" s="13" t="s">
        <v>330</v>
      </c>
      <c r="Q2599" s="13" t="s">
        <v>118</v>
      </c>
      <c r="R2599" s="13" t="s">
        <v>781</v>
      </c>
      <c r="S2599" s="13" t="s">
        <v>40</v>
      </c>
      <c r="T2599" s="13" t="s">
        <v>56</v>
      </c>
      <c r="U2599" s="14">
        <v>36900</v>
      </c>
      <c r="V2599" s="12">
        <v>24</v>
      </c>
      <c r="W2599" s="13" t="s">
        <v>74</v>
      </c>
      <c r="X2599" s="13" t="s">
        <v>58</v>
      </c>
      <c r="Y2599" s="13" t="s">
        <v>897</v>
      </c>
      <c r="Z2599" s="13" t="s">
        <v>898</v>
      </c>
      <c r="AA2599" s="13" t="s">
        <v>899</v>
      </c>
      <c r="AB2599" s="13" t="s">
        <v>45</v>
      </c>
      <c r="AC2599" s="13" t="s">
        <v>21411</v>
      </c>
      <c r="AD2599" s="13"/>
    </row>
    <row r="2600" spans="1:30" x14ac:dyDescent="0.25">
      <c r="A2600" s="12">
        <v>814</v>
      </c>
      <c r="B2600" s="12">
        <v>2014080435</v>
      </c>
      <c r="C2600" s="13" t="s">
        <v>24936</v>
      </c>
      <c r="D2600" s="13" t="s">
        <v>24937</v>
      </c>
      <c r="E2600" s="13" t="s">
        <v>47</v>
      </c>
      <c r="F2600" s="12">
        <v>7</v>
      </c>
      <c r="G2600" s="13" t="s">
        <v>78</v>
      </c>
      <c r="H2600" s="13">
        <v>0</v>
      </c>
      <c r="I2600" s="12">
        <v>3</v>
      </c>
      <c r="J2600" s="12">
        <v>7</v>
      </c>
      <c r="K2600" s="13" t="s">
        <v>115</v>
      </c>
      <c r="L2600" s="13">
        <v>0</v>
      </c>
      <c r="M2600" s="13"/>
      <c r="N2600" s="16" t="s">
        <v>896</v>
      </c>
      <c r="O2600" s="17"/>
      <c r="P2600" s="13" t="s">
        <v>330</v>
      </c>
      <c r="Q2600" s="13" t="s">
        <v>118</v>
      </c>
      <c r="R2600" s="13" t="s">
        <v>781</v>
      </c>
      <c r="S2600" s="13" t="s">
        <v>40</v>
      </c>
      <c r="T2600" s="13"/>
      <c r="U2600" s="14">
        <v>35161</v>
      </c>
      <c r="V2600" s="12">
        <v>29</v>
      </c>
      <c r="W2600" s="13"/>
      <c r="X2600" s="13" t="s">
        <v>58</v>
      </c>
      <c r="Y2600" s="13" t="s">
        <v>24938</v>
      </c>
      <c r="Z2600" s="13" t="s">
        <v>24939</v>
      </c>
      <c r="AA2600" s="13"/>
      <c r="AB2600" s="13" t="s">
        <v>45</v>
      </c>
      <c r="AC2600" s="13" t="s">
        <v>21411</v>
      </c>
      <c r="AD2600" s="13"/>
    </row>
    <row r="2601" spans="1:30" x14ac:dyDescent="0.25">
      <c r="A2601" s="12">
        <v>2000</v>
      </c>
      <c r="B2601" s="12">
        <v>2025081310</v>
      </c>
      <c r="C2601" s="13" t="s">
        <v>448</v>
      </c>
      <c r="D2601" s="13" t="s">
        <v>7954</v>
      </c>
      <c r="E2601" s="13" t="s">
        <v>47</v>
      </c>
      <c r="F2601" s="12">
        <v>7</v>
      </c>
      <c r="G2601" s="13" t="s">
        <v>48</v>
      </c>
      <c r="H2601" s="13">
        <v>0</v>
      </c>
      <c r="I2601" s="12">
        <v>0</v>
      </c>
      <c r="J2601" s="12">
        <v>7</v>
      </c>
      <c r="K2601" s="13" t="s">
        <v>115</v>
      </c>
      <c r="L2601" s="13">
        <v>0</v>
      </c>
      <c r="M2601" s="13"/>
      <c r="N2601" s="16" t="s">
        <v>896</v>
      </c>
      <c r="O2601" s="17"/>
      <c r="P2601" s="13" t="s">
        <v>330</v>
      </c>
      <c r="Q2601" s="13" t="s">
        <v>118</v>
      </c>
      <c r="R2601" s="13" t="s">
        <v>781</v>
      </c>
      <c r="S2601" s="13" t="s">
        <v>40</v>
      </c>
      <c r="T2601" s="13" t="s">
        <v>56</v>
      </c>
      <c r="U2601" s="13" t="s">
        <v>24940</v>
      </c>
      <c r="V2601" s="12">
        <v>41</v>
      </c>
      <c r="W2601" s="13" t="s">
        <v>433</v>
      </c>
      <c r="X2601" s="13" t="s">
        <v>58</v>
      </c>
      <c r="Y2601" s="13" t="s">
        <v>24941</v>
      </c>
      <c r="Z2601" s="13" t="s">
        <v>24942</v>
      </c>
      <c r="AA2601" s="13" t="s">
        <v>24943</v>
      </c>
      <c r="AB2601" s="13" t="s">
        <v>45</v>
      </c>
      <c r="AC2601" s="13" t="s">
        <v>21411</v>
      </c>
      <c r="AD2601" s="13"/>
    </row>
    <row r="2602" spans="1:30" x14ac:dyDescent="0.25">
      <c r="A2602" s="12">
        <v>987</v>
      </c>
      <c r="B2602" s="12">
        <v>2025041019</v>
      </c>
      <c r="C2602" s="13" t="s">
        <v>6073</v>
      </c>
      <c r="D2602" s="13" t="s">
        <v>3958</v>
      </c>
      <c r="E2602" s="13" t="s">
        <v>47</v>
      </c>
      <c r="F2602" s="12">
        <v>4</v>
      </c>
      <c r="G2602" s="13" t="s">
        <v>48</v>
      </c>
      <c r="H2602" s="13">
        <v>0</v>
      </c>
      <c r="I2602" s="12">
        <v>0</v>
      </c>
      <c r="J2602" s="12">
        <v>4</v>
      </c>
      <c r="K2602" s="13" t="s">
        <v>115</v>
      </c>
      <c r="L2602" s="13">
        <v>0</v>
      </c>
      <c r="M2602" s="13"/>
      <c r="N2602" s="13" t="s">
        <v>1646</v>
      </c>
      <c r="O2602" s="13"/>
      <c r="P2602" s="13" t="s">
        <v>330</v>
      </c>
      <c r="Q2602" s="13" t="s">
        <v>118</v>
      </c>
      <c r="R2602" s="13" t="s">
        <v>781</v>
      </c>
      <c r="S2602" s="13" t="s">
        <v>40</v>
      </c>
      <c r="T2602" s="13" t="s">
        <v>56</v>
      </c>
      <c r="U2602" s="14">
        <v>35979</v>
      </c>
      <c r="V2602" s="12">
        <v>27</v>
      </c>
      <c r="W2602" s="13" t="s">
        <v>74</v>
      </c>
      <c r="X2602" s="13" t="s">
        <v>1115</v>
      </c>
      <c r="Y2602" s="13" t="s">
        <v>24944</v>
      </c>
      <c r="Z2602" s="13" t="s">
        <v>24945</v>
      </c>
      <c r="AA2602" s="13" t="s">
        <v>24946</v>
      </c>
      <c r="AB2602" s="13" t="s">
        <v>45</v>
      </c>
      <c r="AC2602" s="13" t="s">
        <v>21411</v>
      </c>
      <c r="AD2602" s="13"/>
    </row>
    <row r="2603" spans="1:30" x14ac:dyDescent="0.25">
      <c r="A2603" s="12">
        <v>454</v>
      </c>
      <c r="B2603" s="12">
        <v>2024061086</v>
      </c>
      <c r="C2603" s="13" t="s">
        <v>1878</v>
      </c>
      <c r="D2603" s="13" t="s">
        <v>1876</v>
      </c>
      <c r="E2603" s="13" t="s">
        <v>47</v>
      </c>
      <c r="F2603" s="12">
        <v>8</v>
      </c>
      <c r="G2603" s="13" t="s">
        <v>78</v>
      </c>
      <c r="H2603" s="12">
        <v>19</v>
      </c>
      <c r="I2603" s="12">
        <v>19</v>
      </c>
      <c r="J2603" s="12">
        <v>27</v>
      </c>
      <c r="K2603" s="13" t="s">
        <v>115</v>
      </c>
      <c r="L2603" s="12">
        <v>3.35</v>
      </c>
      <c r="M2603" s="13"/>
      <c r="N2603" s="13" t="s">
        <v>1646</v>
      </c>
      <c r="O2603" s="13"/>
      <c r="P2603" s="13" t="s">
        <v>330</v>
      </c>
      <c r="Q2603" s="13" t="s">
        <v>118</v>
      </c>
      <c r="R2603" s="13" t="s">
        <v>781</v>
      </c>
      <c r="S2603" s="13" t="s">
        <v>40</v>
      </c>
      <c r="T2603" s="13" t="s">
        <v>130</v>
      </c>
      <c r="U2603" s="13" t="s">
        <v>24947</v>
      </c>
      <c r="V2603" s="12">
        <v>50</v>
      </c>
      <c r="W2603" s="13" t="s">
        <v>74</v>
      </c>
      <c r="X2603" s="13" t="s">
        <v>41</v>
      </c>
      <c r="Y2603" s="13" t="s">
        <v>1879</v>
      </c>
      <c r="Z2603" s="13" t="s">
        <v>1880</v>
      </c>
      <c r="AA2603" s="12">
        <v>2843444153</v>
      </c>
      <c r="AB2603" s="13" t="s">
        <v>45</v>
      </c>
      <c r="AC2603" s="13" t="s">
        <v>21411</v>
      </c>
      <c r="AD2603" s="13"/>
    </row>
    <row r="2604" spans="1:30" x14ac:dyDescent="0.25">
      <c r="A2604" s="12">
        <v>1177</v>
      </c>
      <c r="B2604" s="12">
        <v>2022071035</v>
      </c>
      <c r="C2604" s="13" t="s">
        <v>826</v>
      </c>
      <c r="D2604" s="13" t="s">
        <v>4676</v>
      </c>
      <c r="E2604" s="13" t="s">
        <v>47</v>
      </c>
      <c r="F2604" s="12">
        <v>3</v>
      </c>
      <c r="G2604" s="13" t="s">
        <v>78</v>
      </c>
      <c r="H2604" s="12">
        <v>27</v>
      </c>
      <c r="I2604" s="12">
        <v>27</v>
      </c>
      <c r="J2604" s="12">
        <v>30</v>
      </c>
      <c r="K2604" s="13" t="s">
        <v>115</v>
      </c>
      <c r="L2604" s="12">
        <v>3.56</v>
      </c>
      <c r="M2604" s="13"/>
      <c r="N2604" s="13" t="s">
        <v>1646</v>
      </c>
      <c r="O2604" s="13"/>
      <c r="P2604" s="13" t="s">
        <v>330</v>
      </c>
      <c r="Q2604" s="13" t="s">
        <v>118</v>
      </c>
      <c r="R2604" s="13" t="s">
        <v>781</v>
      </c>
      <c r="S2604" s="13" t="s">
        <v>40</v>
      </c>
      <c r="T2604" s="13" t="s">
        <v>56</v>
      </c>
      <c r="U2604" s="13" t="s">
        <v>24948</v>
      </c>
      <c r="V2604" s="12">
        <v>25</v>
      </c>
      <c r="W2604" s="13" t="s">
        <v>66</v>
      </c>
      <c r="X2604" s="13" t="s">
        <v>58</v>
      </c>
      <c r="Y2604" s="13" t="s">
        <v>4677</v>
      </c>
      <c r="Z2604" s="13" t="s">
        <v>4678</v>
      </c>
      <c r="AA2604" s="13" t="s">
        <v>4679</v>
      </c>
      <c r="AB2604" s="13" t="s">
        <v>45</v>
      </c>
      <c r="AC2604" s="13" t="s">
        <v>21411</v>
      </c>
      <c r="AD2604" s="13"/>
    </row>
    <row r="2605" spans="1:30" x14ac:dyDescent="0.25">
      <c r="A2605" s="12">
        <v>2438</v>
      </c>
      <c r="B2605" s="12">
        <v>2024051070</v>
      </c>
      <c r="C2605" s="13" t="s">
        <v>1881</v>
      </c>
      <c r="D2605" s="13" t="s">
        <v>9680</v>
      </c>
      <c r="E2605" s="13" t="s">
        <v>47</v>
      </c>
      <c r="F2605" s="12">
        <v>8</v>
      </c>
      <c r="G2605" s="13" t="s">
        <v>78</v>
      </c>
      <c r="H2605" s="12">
        <v>19</v>
      </c>
      <c r="I2605" s="12">
        <v>19</v>
      </c>
      <c r="J2605" s="12">
        <v>27</v>
      </c>
      <c r="K2605" s="13" t="s">
        <v>115</v>
      </c>
      <c r="L2605" s="12">
        <v>3.63</v>
      </c>
      <c r="M2605" s="13"/>
      <c r="N2605" s="13" t="s">
        <v>780</v>
      </c>
      <c r="O2605" s="13"/>
      <c r="P2605" s="13" t="s">
        <v>330</v>
      </c>
      <c r="Q2605" s="13" t="s">
        <v>118</v>
      </c>
      <c r="R2605" s="13" t="s">
        <v>781</v>
      </c>
      <c r="S2605" s="13" t="s">
        <v>40</v>
      </c>
      <c r="T2605" s="13"/>
      <c r="U2605" s="13" t="s">
        <v>24081</v>
      </c>
      <c r="V2605" s="12">
        <v>34</v>
      </c>
      <c r="W2605" s="13" t="s">
        <v>9681</v>
      </c>
      <c r="X2605" s="13" t="s">
        <v>110</v>
      </c>
      <c r="Y2605" s="13" t="s">
        <v>9682</v>
      </c>
      <c r="Z2605" s="13" t="s">
        <v>9683</v>
      </c>
      <c r="AA2605" s="12">
        <v>7587134668</v>
      </c>
      <c r="AB2605" s="13" t="s">
        <v>45</v>
      </c>
      <c r="AC2605" s="13" t="s">
        <v>21411</v>
      </c>
      <c r="AD2605" s="13"/>
    </row>
    <row r="2606" spans="1:30" x14ac:dyDescent="0.25">
      <c r="A2606" s="12">
        <v>2648</v>
      </c>
      <c r="B2606" s="12">
        <v>2024071185</v>
      </c>
      <c r="C2606" s="13" t="s">
        <v>10453</v>
      </c>
      <c r="D2606" s="13" t="s">
        <v>10454</v>
      </c>
      <c r="E2606" s="13" t="s">
        <v>47</v>
      </c>
      <c r="F2606" s="12">
        <v>8</v>
      </c>
      <c r="G2606" s="13" t="s">
        <v>78</v>
      </c>
      <c r="H2606" s="12">
        <v>19</v>
      </c>
      <c r="I2606" s="12">
        <v>19</v>
      </c>
      <c r="J2606" s="12">
        <v>27</v>
      </c>
      <c r="K2606" s="13" t="s">
        <v>115</v>
      </c>
      <c r="L2606" s="12">
        <v>3.91</v>
      </c>
      <c r="M2606" s="13"/>
      <c r="N2606" s="13" t="s">
        <v>780</v>
      </c>
      <c r="O2606" s="13"/>
      <c r="P2606" s="13" t="s">
        <v>330</v>
      </c>
      <c r="Q2606" s="13" t="s">
        <v>118</v>
      </c>
      <c r="R2606" s="13" t="s">
        <v>781</v>
      </c>
      <c r="S2606" s="13" t="s">
        <v>40</v>
      </c>
      <c r="T2606" s="13"/>
      <c r="U2606" s="14">
        <v>31294</v>
      </c>
      <c r="V2606" s="12">
        <v>40</v>
      </c>
      <c r="W2606" s="13" t="s">
        <v>149</v>
      </c>
      <c r="X2606" s="13" t="s">
        <v>58</v>
      </c>
      <c r="Y2606" s="13" t="s">
        <v>10455</v>
      </c>
      <c r="Z2606" s="13" t="s">
        <v>10456</v>
      </c>
      <c r="AA2606" s="12">
        <v>8687576069</v>
      </c>
      <c r="AB2606" s="13" t="s">
        <v>45</v>
      </c>
      <c r="AC2606" s="13" t="s">
        <v>21411</v>
      </c>
      <c r="AD2606" s="13"/>
    </row>
    <row r="2607" spans="1:30" x14ac:dyDescent="0.25">
      <c r="A2607" s="12">
        <v>2508</v>
      </c>
      <c r="B2607" s="12">
        <v>2007010170</v>
      </c>
      <c r="C2607" s="13" t="s">
        <v>9931</v>
      </c>
      <c r="D2607" s="13" t="s">
        <v>9932</v>
      </c>
      <c r="E2607" s="13" t="s">
        <v>47</v>
      </c>
      <c r="F2607" s="12">
        <v>3</v>
      </c>
      <c r="G2607" s="13" t="s">
        <v>71</v>
      </c>
      <c r="H2607" s="12">
        <v>33</v>
      </c>
      <c r="I2607" s="12">
        <v>184</v>
      </c>
      <c r="J2607" s="12">
        <v>36</v>
      </c>
      <c r="K2607" s="13" t="s">
        <v>115</v>
      </c>
      <c r="L2607" s="12">
        <v>3.54</v>
      </c>
      <c r="M2607" s="13"/>
      <c r="N2607" s="13" t="s">
        <v>780</v>
      </c>
      <c r="O2607" s="13"/>
      <c r="P2607" s="13" t="s">
        <v>330</v>
      </c>
      <c r="Q2607" s="13" t="s">
        <v>118</v>
      </c>
      <c r="R2607" s="13" t="s">
        <v>781</v>
      </c>
      <c r="S2607" s="13" t="s">
        <v>40</v>
      </c>
      <c r="T2607" s="13" t="s">
        <v>130</v>
      </c>
      <c r="U2607" s="13" t="s">
        <v>24949</v>
      </c>
      <c r="V2607" s="12">
        <v>41</v>
      </c>
      <c r="W2607" s="13" t="s">
        <v>359</v>
      </c>
      <c r="X2607" s="13" t="s">
        <v>58</v>
      </c>
      <c r="Y2607" s="13" t="s">
        <v>9933</v>
      </c>
      <c r="Z2607" s="13" t="s">
        <v>9934</v>
      </c>
      <c r="AA2607" s="13" t="s">
        <v>9935</v>
      </c>
      <c r="AB2607" s="13" t="s">
        <v>45</v>
      </c>
      <c r="AC2607" s="13" t="s">
        <v>21411</v>
      </c>
      <c r="AD2607" s="13"/>
    </row>
    <row r="2608" spans="1:30" x14ac:dyDescent="0.25">
      <c r="A2608" s="12">
        <v>1149</v>
      </c>
      <c r="B2608" s="12">
        <v>2025081049</v>
      </c>
      <c r="C2608" s="13" t="s">
        <v>24950</v>
      </c>
      <c r="D2608" s="13" t="s">
        <v>4555</v>
      </c>
      <c r="E2608" s="13" t="s">
        <v>47</v>
      </c>
      <c r="F2608" s="12">
        <v>7</v>
      </c>
      <c r="G2608" s="13" t="s">
        <v>48</v>
      </c>
      <c r="H2608" s="13">
        <v>0</v>
      </c>
      <c r="I2608" s="12">
        <v>0</v>
      </c>
      <c r="J2608" s="12">
        <v>7</v>
      </c>
      <c r="K2608" s="13" t="s">
        <v>115</v>
      </c>
      <c r="L2608" s="13">
        <v>0</v>
      </c>
      <c r="M2608" s="13"/>
      <c r="N2608" s="13" t="s">
        <v>780</v>
      </c>
      <c r="O2608" s="13"/>
      <c r="P2608" s="13" t="s">
        <v>330</v>
      </c>
      <c r="Q2608" s="13" t="s">
        <v>118</v>
      </c>
      <c r="R2608" s="13" t="s">
        <v>781</v>
      </c>
      <c r="S2608" s="13" t="s">
        <v>40</v>
      </c>
      <c r="T2608" s="13" t="s">
        <v>56</v>
      </c>
      <c r="U2608" s="14">
        <v>25571</v>
      </c>
      <c r="V2608" s="12">
        <v>55</v>
      </c>
      <c r="W2608" s="13" t="s">
        <v>74</v>
      </c>
      <c r="X2608" s="13" t="s">
        <v>58</v>
      </c>
      <c r="Y2608" s="13" t="s">
        <v>24951</v>
      </c>
      <c r="Z2608" s="13" t="s">
        <v>24952</v>
      </c>
      <c r="AA2608" s="13" t="s">
        <v>24953</v>
      </c>
      <c r="AB2608" s="13" t="s">
        <v>45</v>
      </c>
      <c r="AC2608" s="13" t="s">
        <v>21411</v>
      </c>
      <c r="AD2608" s="13"/>
    </row>
    <row r="2609" spans="1:30" x14ac:dyDescent="0.25">
      <c r="A2609" s="12">
        <v>2146</v>
      </c>
      <c r="B2609" s="12">
        <v>2025091020</v>
      </c>
      <c r="C2609" s="13" t="s">
        <v>15132</v>
      </c>
      <c r="D2609" s="13" t="s">
        <v>8497</v>
      </c>
      <c r="E2609" s="13" t="s">
        <v>47</v>
      </c>
      <c r="F2609" s="12">
        <v>7</v>
      </c>
      <c r="G2609" s="13" t="s">
        <v>48</v>
      </c>
      <c r="H2609" s="13">
        <v>0</v>
      </c>
      <c r="I2609" s="12">
        <v>0</v>
      </c>
      <c r="J2609" s="12">
        <v>7</v>
      </c>
      <c r="K2609" s="13" t="s">
        <v>115</v>
      </c>
      <c r="L2609" s="13">
        <v>0</v>
      </c>
      <c r="M2609" s="13"/>
      <c r="N2609" s="13" t="s">
        <v>780</v>
      </c>
      <c r="O2609" s="13" t="s">
        <v>450</v>
      </c>
      <c r="P2609" s="13" t="s">
        <v>330</v>
      </c>
      <c r="Q2609" s="13" t="s">
        <v>118</v>
      </c>
      <c r="R2609" s="13" t="s">
        <v>781</v>
      </c>
      <c r="S2609" s="13" t="s">
        <v>40</v>
      </c>
      <c r="T2609" s="13" t="s">
        <v>56</v>
      </c>
      <c r="U2609" s="14">
        <v>35806</v>
      </c>
      <c r="V2609" s="12">
        <v>27</v>
      </c>
      <c r="W2609" s="13"/>
      <c r="X2609" s="13" t="s">
        <v>58</v>
      </c>
      <c r="Y2609" s="13" t="s">
        <v>24954</v>
      </c>
      <c r="Z2609" s="13" t="s">
        <v>24955</v>
      </c>
      <c r="AA2609" s="13" t="s">
        <v>1368</v>
      </c>
      <c r="AB2609" s="13" t="s">
        <v>45</v>
      </c>
      <c r="AC2609" s="13" t="s">
        <v>21411</v>
      </c>
      <c r="AD2609" s="13"/>
    </row>
    <row r="2610" spans="1:30" x14ac:dyDescent="0.25">
      <c r="A2610" s="12">
        <v>2721</v>
      </c>
      <c r="B2610" s="12">
        <v>2024091052</v>
      </c>
      <c r="C2610" s="13" t="s">
        <v>24956</v>
      </c>
      <c r="D2610" s="13" t="s">
        <v>10577</v>
      </c>
      <c r="E2610" s="13" t="s">
        <v>47</v>
      </c>
      <c r="F2610" s="12">
        <v>7</v>
      </c>
      <c r="G2610" s="13" t="s">
        <v>48</v>
      </c>
      <c r="H2610" s="13">
        <v>0</v>
      </c>
      <c r="I2610" s="12">
        <v>0</v>
      </c>
      <c r="J2610" s="12">
        <v>7</v>
      </c>
      <c r="K2610" s="13" t="s">
        <v>115</v>
      </c>
      <c r="L2610" s="13">
        <v>0</v>
      </c>
      <c r="M2610" s="13"/>
      <c r="N2610" s="13" t="s">
        <v>780</v>
      </c>
      <c r="O2610" s="13"/>
      <c r="P2610" s="13" t="s">
        <v>330</v>
      </c>
      <c r="Q2610" s="13" t="s">
        <v>118</v>
      </c>
      <c r="R2610" s="13" t="s">
        <v>781</v>
      </c>
      <c r="S2610" s="13" t="s">
        <v>40</v>
      </c>
      <c r="T2610" s="13" t="s">
        <v>56</v>
      </c>
      <c r="U2610" s="14">
        <v>32965</v>
      </c>
      <c r="V2610" s="12">
        <v>35</v>
      </c>
      <c r="W2610" s="13"/>
      <c r="X2610" s="13" t="s">
        <v>58</v>
      </c>
      <c r="Y2610" s="13" t="s">
        <v>24957</v>
      </c>
      <c r="Z2610" s="13" t="s">
        <v>24958</v>
      </c>
      <c r="AA2610" s="12">
        <v>8687458403</v>
      </c>
      <c r="AB2610" s="13" t="s">
        <v>45</v>
      </c>
      <c r="AC2610" s="13" t="s">
        <v>21411</v>
      </c>
      <c r="AD2610" s="13"/>
    </row>
    <row r="2611" spans="1:30" x14ac:dyDescent="0.25">
      <c r="A2611" s="12">
        <v>1852</v>
      </c>
      <c r="B2611" s="12">
        <v>2019111017</v>
      </c>
      <c r="C2611" s="13" t="s">
        <v>5035</v>
      </c>
      <c r="D2611" s="13" t="s">
        <v>7378</v>
      </c>
      <c r="E2611" s="13" t="s">
        <v>47</v>
      </c>
      <c r="F2611" s="12">
        <v>15.5</v>
      </c>
      <c r="G2611" s="13" t="s">
        <v>71</v>
      </c>
      <c r="H2611" s="12">
        <v>33</v>
      </c>
      <c r="I2611" s="12">
        <v>113</v>
      </c>
      <c r="J2611" s="12">
        <v>48.5</v>
      </c>
      <c r="K2611" s="13" t="s">
        <v>115</v>
      </c>
      <c r="L2611" s="12">
        <v>3.43</v>
      </c>
      <c r="M2611" s="13"/>
      <c r="N2611" s="13" t="s">
        <v>310</v>
      </c>
      <c r="O2611" s="13"/>
      <c r="P2611" s="13" t="s">
        <v>190</v>
      </c>
      <c r="Q2611" s="13" t="s">
        <v>118</v>
      </c>
      <c r="R2611" s="13" t="s">
        <v>109</v>
      </c>
      <c r="S2611" s="13" t="s">
        <v>55</v>
      </c>
      <c r="T2611" s="13" t="s">
        <v>56</v>
      </c>
      <c r="U2611" s="14">
        <v>27737</v>
      </c>
      <c r="V2611" s="12">
        <v>50</v>
      </c>
      <c r="W2611" s="13"/>
      <c r="X2611" s="13" t="s">
        <v>5805</v>
      </c>
      <c r="Y2611" s="13" t="s">
        <v>7379</v>
      </c>
      <c r="Z2611" s="13" t="s">
        <v>24959</v>
      </c>
      <c r="AA2611" s="13" t="s">
        <v>7380</v>
      </c>
      <c r="AB2611" s="13" t="s">
        <v>45</v>
      </c>
      <c r="AC2611" s="13" t="s">
        <v>21411</v>
      </c>
      <c r="AD2611" s="12" t="s">
        <v>24960</v>
      </c>
    </row>
    <row r="2612" spans="1:30" x14ac:dyDescent="0.25">
      <c r="A2612" s="12">
        <v>622</v>
      </c>
      <c r="B2612" s="12">
        <v>2012040006</v>
      </c>
      <c r="C2612" s="13" t="s">
        <v>2500</v>
      </c>
      <c r="D2612" s="13" t="s">
        <v>2501</v>
      </c>
      <c r="E2612" s="13" t="s">
        <v>47</v>
      </c>
      <c r="F2612" s="12">
        <v>3</v>
      </c>
      <c r="G2612" s="13" t="s">
        <v>71</v>
      </c>
      <c r="H2612" s="12">
        <v>15</v>
      </c>
      <c r="I2612" s="12">
        <v>154</v>
      </c>
      <c r="J2612" s="12">
        <v>18</v>
      </c>
      <c r="K2612" s="13" t="s">
        <v>115</v>
      </c>
      <c r="L2612" s="12">
        <v>3.87</v>
      </c>
      <c r="M2612" s="13"/>
      <c r="N2612" s="13" t="s">
        <v>310</v>
      </c>
      <c r="O2612" s="13"/>
      <c r="P2612" s="13" t="s">
        <v>190</v>
      </c>
      <c r="Q2612" s="13" t="s">
        <v>118</v>
      </c>
      <c r="R2612" s="13" t="s">
        <v>669</v>
      </c>
      <c r="S2612" s="13" t="s">
        <v>55</v>
      </c>
      <c r="T2612" s="13" t="s">
        <v>56</v>
      </c>
      <c r="U2612" s="14">
        <v>34132</v>
      </c>
      <c r="V2612" s="12">
        <v>32</v>
      </c>
      <c r="W2612" s="13" t="s">
        <v>74</v>
      </c>
      <c r="X2612" s="13" t="s">
        <v>58</v>
      </c>
      <c r="Y2612" s="13" t="s">
        <v>2502</v>
      </c>
      <c r="Z2612" s="13" t="s">
        <v>2503</v>
      </c>
      <c r="AA2612" s="13"/>
      <c r="AB2612" s="13" t="s">
        <v>45</v>
      </c>
      <c r="AC2612" s="13" t="s">
        <v>21411</v>
      </c>
      <c r="AD2612" s="13"/>
    </row>
    <row r="2613" spans="1:30" x14ac:dyDescent="0.25">
      <c r="A2613" s="12">
        <v>688</v>
      </c>
      <c r="B2613" s="12">
        <v>2010080372</v>
      </c>
      <c r="C2613" s="13" t="s">
        <v>24961</v>
      </c>
      <c r="D2613" s="13" t="s">
        <v>16578</v>
      </c>
      <c r="E2613" s="13" t="s">
        <v>33</v>
      </c>
      <c r="F2613" s="12">
        <v>6</v>
      </c>
      <c r="G2613" s="13" t="s">
        <v>71</v>
      </c>
      <c r="H2613" s="13">
        <v>0</v>
      </c>
      <c r="I2613" s="12">
        <v>140</v>
      </c>
      <c r="J2613" s="12">
        <v>6</v>
      </c>
      <c r="K2613" s="13" t="s">
        <v>115</v>
      </c>
      <c r="L2613" s="13">
        <v>0</v>
      </c>
      <c r="M2613" s="13"/>
      <c r="N2613" s="13" t="s">
        <v>310</v>
      </c>
      <c r="O2613" s="13"/>
      <c r="P2613" s="13" t="s">
        <v>190</v>
      </c>
      <c r="Q2613" s="13" t="s">
        <v>118</v>
      </c>
      <c r="R2613" s="13" t="s">
        <v>669</v>
      </c>
      <c r="S2613" s="13" t="s">
        <v>40</v>
      </c>
      <c r="T2613" s="13" t="s">
        <v>130</v>
      </c>
      <c r="U2613" s="14">
        <v>34033</v>
      </c>
      <c r="V2613" s="12">
        <v>32</v>
      </c>
      <c r="W2613" s="13" t="s">
        <v>74</v>
      </c>
      <c r="X2613" s="13" t="s">
        <v>58</v>
      </c>
      <c r="Y2613" s="13" t="s">
        <v>24962</v>
      </c>
      <c r="Z2613" s="13" t="s">
        <v>24963</v>
      </c>
      <c r="AA2613" s="13" t="s">
        <v>24964</v>
      </c>
      <c r="AB2613" s="13" t="s">
        <v>45</v>
      </c>
      <c r="AC2613" s="13" t="s">
        <v>21411</v>
      </c>
      <c r="AD2613" s="13"/>
    </row>
    <row r="2614" spans="1:30" x14ac:dyDescent="0.25">
      <c r="A2614" s="12">
        <v>334</v>
      </c>
      <c r="B2614" s="12">
        <v>2019061022</v>
      </c>
      <c r="C2614" s="13" t="s">
        <v>13881</v>
      </c>
      <c r="D2614" s="13" t="s">
        <v>1428</v>
      </c>
      <c r="E2614" s="13" t="s">
        <v>47</v>
      </c>
      <c r="F2614" s="12">
        <v>6</v>
      </c>
      <c r="G2614" s="13" t="s">
        <v>139</v>
      </c>
      <c r="H2614" s="12">
        <v>21</v>
      </c>
      <c r="I2614" s="12">
        <v>33</v>
      </c>
      <c r="J2614" s="12">
        <v>27</v>
      </c>
      <c r="K2614" s="13" t="s">
        <v>115</v>
      </c>
      <c r="L2614" s="12">
        <v>2.4500000000000002</v>
      </c>
      <c r="M2614" s="13"/>
      <c r="N2614" s="13" t="s">
        <v>310</v>
      </c>
      <c r="O2614" s="13"/>
      <c r="P2614" s="13" t="s">
        <v>190</v>
      </c>
      <c r="Q2614" s="13" t="s">
        <v>118</v>
      </c>
      <c r="R2614" s="13" t="s">
        <v>669</v>
      </c>
      <c r="S2614" s="13" t="s">
        <v>40</v>
      </c>
      <c r="T2614" s="13"/>
      <c r="U2614" s="14">
        <v>33211</v>
      </c>
      <c r="V2614" s="12">
        <v>35</v>
      </c>
      <c r="W2614" s="13"/>
      <c r="X2614" s="13" t="s">
        <v>58</v>
      </c>
      <c r="Y2614" s="13" t="s">
        <v>13882</v>
      </c>
      <c r="Z2614" s="13"/>
      <c r="AA2614" s="13" t="s">
        <v>13883</v>
      </c>
      <c r="AB2614" s="13" t="s">
        <v>45</v>
      </c>
      <c r="AC2614" s="13" t="s">
        <v>21411</v>
      </c>
      <c r="AD2614" s="13"/>
    </row>
    <row r="2615" spans="1:30" x14ac:dyDescent="0.25">
      <c r="A2615" s="12">
        <v>2474</v>
      </c>
      <c r="B2615" s="12">
        <v>2017081249</v>
      </c>
      <c r="C2615" s="13" t="s">
        <v>9810</v>
      </c>
      <c r="D2615" s="13" t="s">
        <v>9811</v>
      </c>
      <c r="E2615" s="13" t="s">
        <v>47</v>
      </c>
      <c r="F2615" s="12">
        <v>3</v>
      </c>
      <c r="G2615" s="13" t="s">
        <v>71</v>
      </c>
      <c r="H2615" s="12">
        <v>27</v>
      </c>
      <c r="I2615" s="12">
        <v>179</v>
      </c>
      <c r="J2615" s="12">
        <v>30</v>
      </c>
      <c r="K2615" s="13" t="s">
        <v>115</v>
      </c>
      <c r="L2615" s="12">
        <v>3.33</v>
      </c>
      <c r="M2615" s="13"/>
      <c r="N2615" s="13" t="s">
        <v>2796</v>
      </c>
      <c r="O2615" s="13"/>
      <c r="P2615" s="13" t="s">
        <v>190</v>
      </c>
      <c r="Q2615" s="13" t="s">
        <v>118</v>
      </c>
      <c r="R2615" s="13" t="s">
        <v>669</v>
      </c>
      <c r="S2615" s="13" t="s">
        <v>40</v>
      </c>
      <c r="T2615" s="13" t="s">
        <v>56</v>
      </c>
      <c r="U2615" s="14">
        <v>36770</v>
      </c>
      <c r="V2615" s="12">
        <v>25</v>
      </c>
      <c r="W2615" s="13" t="s">
        <v>359</v>
      </c>
      <c r="X2615" s="13" t="s">
        <v>58</v>
      </c>
      <c r="Y2615" s="13" t="s">
        <v>9812</v>
      </c>
      <c r="Z2615" s="13" t="s">
        <v>9813</v>
      </c>
      <c r="AA2615" s="13" t="s">
        <v>9814</v>
      </c>
      <c r="AB2615" s="13" t="s">
        <v>45</v>
      </c>
      <c r="AC2615" s="13" t="s">
        <v>21411</v>
      </c>
      <c r="AD2615" s="13"/>
    </row>
    <row r="2616" spans="1:30" x14ac:dyDescent="0.25">
      <c r="A2616" s="12">
        <v>705</v>
      </c>
      <c r="B2616" s="12">
        <v>2023011010</v>
      </c>
      <c r="C2616" s="13" t="s">
        <v>2794</v>
      </c>
      <c r="D2616" s="13" t="s">
        <v>2795</v>
      </c>
      <c r="E2616" s="13" t="s">
        <v>47</v>
      </c>
      <c r="F2616" s="12">
        <v>6</v>
      </c>
      <c r="G2616" s="13" t="s">
        <v>78</v>
      </c>
      <c r="H2616" s="12">
        <v>24</v>
      </c>
      <c r="I2616" s="12">
        <v>24</v>
      </c>
      <c r="J2616" s="12">
        <v>30</v>
      </c>
      <c r="K2616" s="13" t="s">
        <v>115</v>
      </c>
      <c r="L2616" s="12">
        <v>3.54</v>
      </c>
      <c r="M2616" s="13"/>
      <c r="N2616" s="13" t="s">
        <v>2796</v>
      </c>
      <c r="O2616" s="13"/>
      <c r="P2616" s="13" t="s">
        <v>190</v>
      </c>
      <c r="Q2616" s="13" t="s">
        <v>118</v>
      </c>
      <c r="R2616" s="13" t="s">
        <v>669</v>
      </c>
      <c r="S2616" s="13" t="s">
        <v>40</v>
      </c>
      <c r="T2616" s="13" t="s">
        <v>56</v>
      </c>
      <c r="U2616" s="13" t="s">
        <v>24965</v>
      </c>
      <c r="V2616" s="12">
        <v>43</v>
      </c>
      <c r="W2616" s="13" t="s">
        <v>513</v>
      </c>
      <c r="X2616" s="13" t="s">
        <v>58</v>
      </c>
      <c r="Y2616" s="13" t="s">
        <v>2797</v>
      </c>
      <c r="Z2616" s="13" t="s">
        <v>2798</v>
      </c>
      <c r="AA2616" s="12">
        <v>8683918104</v>
      </c>
      <c r="AB2616" s="13" t="s">
        <v>45</v>
      </c>
      <c r="AC2616" s="13" t="s">
        <v>21411</v>
      </c>
      <c r="AD2616" s="13"/>
    </row>
    <row r="2617" spans="1:30" x14ac:dyDescent="0.25">
      <c r="A2617" s="12">
        <v>139</v>
      </c>
      <c r="B2617" s="12">
        <v>2018091013</v>
      </c>
      <c r="C2617" s="13" t="s">
        <v>666</v>
      </c>
      <c r="D2617" s="13" t="s">
        <v>667</v>
      </c>
      <c r="E2617" s="13" t="s">
        <v>33</v>
      </c>
      <c r="F2617" s="12">
        <v>6</v>
      </c>
      <c r="G2617" s="13" t="s">
        <v>71</v>
      </c>
      <c r="H2617" s="13">
        <v>0</v>
      </c>
      <c r="I2617" s="12">
        <v>131</v>
      </c>
      <c r="J2617" s="12">
        <v>6</v>
      </c>
      <c r="K2617" s="13" t="s">
        <v>115</v>
      </c>
      <c r="L2617" s="13">
        <v>0</v>
      </c>
      <c r="M2617" s="13"/>
      <c r="N2617" s="13" t="s">
        <v>668</v>
      </c>
      <c r="O2617" s="13" t="s">
        <v>450</v>
      </c>
      <c r="P2617" s="13" t="s">
        <v>190</v>
      </c>
      <c r="Q2617" s="13" t="s">
        <v>118</v>
      </c>
      <c r="R2617" s="13" t="s">
        <v>669</v>
      </c>
      <c r="S2617" s="13" t="s">
        <v>40</v>
      </c>
      <c r="T2617" s="13" t="s">
        <v>56</v>
      </c>
      <c r="U2617" s="13" t="s">
        <v>24966</v>
      </c>
      <c r="V2617" s="12">
        <v>24</v>
      </c>
      <c r="W2617" s="13" t="s">
        <v>74</v>
      </c>
      <c r="X2617" s="13" t="s">
        <v>58</v>
      </c>
      <c r="Y2617" s="13" t="s">
        <v>670</v>
      </c>
      <c r="Z2617" s="13" t="s">
        <v>671</v>
      </c>
      <c r="AA2617" s="13" t="s">
        <v>672</v>
      </c>
      <c r="AB2617" s="13" t="s">
        <v>45</v>
      </c>
      <c r="AC2617" s="13" t="s">
        <v>21411</v>
      </c>
      <c r="AD2617" s="13"/>
    </row>
    <row r="2618" spans="1:30" x14ac:dyDescent="0.25">
      <c r="A2618" s="12">
        <v>1470</v>
      </c>
      <c r="B2618" s="12">
        <v>2010080445</v>
      </c>
      <c r="C2618" s="13" t="s">
        <v>19007</v>
      </c>
      <c r="D2618" s="13" t="s">
        <v>5730</v>
      </c>
      <c r="E2618" s="13" t="s">
        <v>33</v>
      </c>
      <c r="F2618" s="12">
        <v>9</v>
      </c>
      <c r="G2618" s="13" t="s">
        <v>71</v>
      </c>
      <c r="H2618" s="13">
        <v>0</v>
      </c>
      <c r="I2618" s="12">
        <v>162</v>
      </c>
      <c r="J2618" s="12">
        <v>9</v>
      </c>
      <c r="K2618" s="13" t="s">
        <v>115</v>
      </c>
      <c r="L2618" s="13">
        <v>0</v>
      </c>
      <c r="M2618" s="13"/>
      <c r="N2618" s="13" t="s">
        <v>668</v>
      </c>
      <c r="O2618" s="13"/>
      <c r="P2618" s="13" t="s">
        <v>190</v>
      </c>
      <c r="Q2618" s="13" t="s">
        <v>118</v>
      </c>
      <c r="R2618" s="13" t="s">
        <v>669</v>
      </c>
      <c r="S2618" s="13" t="s">
        <v>40</v>
      </c>
      <c r="T2618" s="13" t="s">
        <v>56</v>
      </c>
      <c r="U2618" s="13" t="s">
        <v>24967</v>
      </c>
      <c r="V2618" s="12">
        <v>36</v>
      </c>
      <c r="W2618" s="13" t="s">
        <v>74</v>
      </c>
      <c r="X2618" s="13" t="s">
        <v>58</v>
      </c>
      <c r="Y2618" s="13" t="s">
        <v>19009</v>
      </c>
      <c r="Z2618" s="13" t="s">
        <v>19010</v>
      </c>
      <c r="AA2618" s="13"/>
      <c r="AB2618" s="13" t="s">
        <v>45</v>
      </c>
      <c r="AC2618" s="13" t="s">
        <v>21411</v>
      </c>
      <c r="AD2618" s="13"/>
    </row>
    <row r="2619" spans="1:30" x14ac:dyDescent="0.25">
      <c r="A2619" s="12">
        <v>124</v>
      </c>
      <c r="B2619" s="12">
        <v>2025091014</v>
      </c>
      <c r="C2619" s="13" t="s">
        <v>24968</v>
      </c>
      <c r="D2619" s="13" t="s">
        <v>570</v>
      </c>
      <c r="E2619" s="13" t="s">
        <v>47</v>
      </c>
      <c r="F2619" s="12">
        <v>6</v>
      </c>
      <c r="G2619" s="13" t="s">
        <v>48</v>
      </c>
      <c r="H2619" s="13">
        <v>0</v>
      </c>
      <c r="I2619" s="12">
        <v>0</v>
      </c>
      <c r="J2619" s="12">
        <v>6</v>
      </c>
      <c r="K2619" s="13" t="s">
        <v>115</v>
      </c>
      <c r="L2619" s="13">
        <v>0</v>
      </c>
      <c r="M2619" s="13"/>
      <c r="N2619" s="13" t="s">
        <v>668</v>
      </c>
      <c r="O2619" s="13"/>
      <c r="P2619" s="13" t="s">
        <v>190</v>
      </c>
      <c r="Q2619" s="13" t="s">
        <v>118</v>
      </c>
      <c r="R2619" s="13" t="s">
        <v>669</v>
      </c>
      <c r="S2619" s="13" t="s">
        <v>40</v>
      </c>
      <c r="T2619" s="13" t="s">
        <v>130</v>
      </c>
      <c r="U2619" s="13" t="s">
        <v>24969</v>
      </c>
      <c r="V2619" s="12">
        <v>46</v>
      </c>
      <c r="W2619" s="13" t="s">
        <v>799</v>
      </c>
      <c r="X2619" s="13" t="s">
        <v>58</v>
      </c>
      <c r="Y2619" s="13" t="s">
        <v>24970</v>
      </c>
      <c r="Z2619" s="13" t="s">
        <v>24971</v>
      </c>
      <c r="AA2619" s="13" t="s">
        <v>24972</v>
      </c>
      <c r="AB2619" s="13" t="s">
        <v>45</v>
      </c>
      <c r="AC2619" s="13" t="s">
        <v>21411</v>
      </c>
      <c r="AD2619" s="13"/>
    </row>
    <row r="2620" spans="1:30" x14ac:dyDescent="0.25">
      <c r="A2620" s="12">
        <v>2048</v>
      </c>
      <c r="B2620" s="12">
        <v>2014050046</v>
      </c>
      <c r="C2620" s="13" t="s">
        <v>24973</v>
      </c>
      <c r="D2620" s="13" t="s">
        <v>24974</v>
      </c>
      <c r="E2620" s="13" t="s">
        <v>47</v>
      </c>
      <c r="F2620" s="12">
        <v>6</v>
      </c>
      <c r="G2620" s="13" t="s">
        <v>71</v>
      </c>
      <c r="H2620" s="13">
        <v>0</v>
      </c>
      <c r="I2620" s="12">
        <v>122</v>
      </c>
      <c r="J2620" s="12">
        <v>6</v>
      </c>
      <c r="K2620" s="13" t="s">
        <v>115</v>
      </c>
      <c r="L2620" s="13">
        <v>0</v>
      </c>
      <c r="M2620" s="13"/>
      <c r="N2620" s="13" t="s">
        <v>189</v>
      </c>
      <c r="O2620" s="13" t="s">
        <v>11148</v>
      </c>
      <c r="P2620" s="13" t="s">
        <v>190</v>
      </c>
      <c r="Q2620" s="13" t="s">
        <v>118</v>
      </c>
      <c r="R2620" s="13" t="s">
        <v>669</v>
      </c>
      <c r="S2620" s="13" t="s">
        <v>40</v>
      </c>
      <c r="T2620" s="13" t="s">
        <v>56</v>
      </c>
      <c r="U2620" s="13" t="s">
        <v>24975</v>
      </c>
      <c r="V2620" s="12">
        <v>31</v>
      </c>
      <c r="W2620" s="13" t="s">
        <v>74</v>
      </c>
      <c r="X2620" s="13" t="s">
        <v>557</v>
      </c>
      <c r="Y2620" s="13" t="s">
        <v>24976</v>
      </c>
      <c r="Z2620" s="13" t="s">
        <v>24977</v>
      </c>
      <c r="AA2620" s="13"/>
      <c r="AB2620" s="13" t="s">
        <v>45</v>
      </c>
      <c r="AC2620" s="13" t="s">
        <v>21411</v>
      </c>
      <c r="AD2620" s="13"/>
    </row>
    <row r="2621" spans="1:30" x14ac:dyDescent="0.25">
      <c r="A2621" s="12">
        <v>2452</v>
      </c>
      <c r="B2621" s="12">
        <v>2012080108</v>
      </c>
      <c r="C2621" s="13" t="s">
        <v>24978</v>
      </c>
      <c r="D2621" s="13" t="s">
        <v>19970</v>
      </c>
      <c r="E2621" s="13" t="s">
        <v>33</v>
      </c>
      <c r="F2621" s="12">
        <v>6</v>
      </c>
      <c r="G2621" s="13" t="s">
        <v>71</v>
      </c>
      <c r="H2621" s="13">
        <v>0</v>
      </c>
      <c r="I2621" s="12">
        <v>136</v>
      </c>
      <c r="J2621" s="12">
        <v>6</v>
      </c>
      <c r="K2621" s="13" t="s">
        <v>115</v>
      </c>
      <c r="L2621" s="13">
        <v>0</v>
      </c>
      <c r="M2621" s="13"/>
      <c r="N2621" s="13" t="s">
        <v>189</v>
      </c>
      <c r="O2621" s="13"/>
      <c r="P2621" s="13" t="s">
        <v>190</v>
      </c>
      <c r="Q2621" s="13" t="s">
        <v>118</v>
      </c>
      <c r="R2621" s="13" t="s">
        <v>669</v>
      </c>
      <c r="S2621" s="13" t="s">
        <v>40</v>
      </c>
      <c r="T2621" s="13" t="s">
        <v>56</v>
      </c>
      <c r="U2621" s="13" t="s">
        <v>24979</v>
      </c>
      <c r="V2621" s="12">
        <v>31</v>
      </c>
      <c r="W2621" s="13" t="s">
        <v>74</v>
      </c>
      <c r="X2621" s="13" t="s">
        <v>58</v>
      </c>
      <c r="Y2621" s="13" t="s">
        <v>24980</v>
      </c>
      <c r="Z2621" s="13"/>
      <c r="AA2621" s="13" t="s">
        <v>24981</v>
      </c>
      <c r="AB2621" s="13" t="s">
        <v>45</v>
      </c>
      <c r="AC2621" s="13" t="s">
        <v>21411</v>
      </c>
      <c r="AD2621" s="13"/>
    </row>
    <row r="2622" spans="1:30" x14ac:dyDescent="0.25">
      <c r="A2622" s="12">
        <v>1641</v>
      </c>
      <c r="B2622" s="12">
        <v>2023081063</v>
      </c>
      <c r="C2622" s="13" t="s">
        <v>6496</v>
      </c>
      <c r="D2622" s="13" t="s">
        <v>6492</v>
      </c>
      <c r="E2622" s="13" t="s">
        <v>33</v>
      </c>
      <c r="F2622" s="12">
        <v>9</v>
      </c>
      <c r="G2622" s="13" t="s">
        <v>139</v>
      </c>
      <c r="H2622" s="12">
        <v>33</v>
      </c>
      <c r="I2622" s="12">
        <v>36</v>
      </c>
      <c r="J2622" s="12">
        <v>42</v>
      </c>
      <c r="K2622" s="13" t="s">
        <v>115</v>
      </c>
      <c r="L2622" s="12">
        <v>3.18</v>
      </c>
      <c r="M2622" s="13"/>
      <c r="N2622" s="13" t="s">
        <v>116</v>
      </c>
      <c r="O2622" s="13" t="s">
        <v>483</v>
      </c>
      <c r="P2622" s="13" t="s">
        <v>117</v>
      </c>
      <c r="Q2622" s="13" t="s">
        <v>118</v>
      </c>
      <c r="R2622" s="13" t="s">
        <v>119</v>
      </c>
      <c r="S2622" s="13" t="s">
        <v>40</v>
      </c>
      <c r="T2622" s="13" t="s">
        <v>56</v>
      </c>
      <c r="U2622" s="13" t="s">
        <v>24982</v>
      </c>
      <c r="V2622" s="12">
        <v>34</v>
      </c>
      <c r="W2622" s="13" t="s">
        <v>695</v>
      </c>
      <c r="X2622" s="13" t="s">
        <v>41</v>
      </c>
      <c r="Y2622" s="13" t="s">
        <v>6497</v>
      </c>
      <c r="Z2622" s="13" t="s">
        <v>6498</v>
      </c>
      <c r="AA2622" s="12">
        <v>5926764958</v>
      </c>
      <c r="AB2622" s="13" t="s">
        <v>45</v>
      </c>
      <c r="AC2622" s="13" t="s">
        <v>21411</v>
      </c>
      <c r="AD2622" s="13"/>
    </row>
    <row r="2623" spans="1:30" x14ac:dyDescent="0.25">
      <c r="A2623" s="12">
        <v>826</v>
      </c>
      <c r="B2623" s="12">
        <v>2013090164</v>
      </c>
      <c r="C2623" s="13" t="s">
        <v>2950</v>
      </c>
      <c r="D2623" s="13" t="s">
        <v>3330</v>
      </c>
      <c r="E2623" s="13" t="s">
        <v>33</v>
      </c>
      <c r="F2623" s="12">
        <v>12</v>
      </c>
      <c r="G2623" s="13" t="s">
        <v>71</v>
      </c>
      <c r="H2623" s="12">
        <v>33</v>
      </c>
      <c r="I2623" s="12">
        <v>167</v>
      </c>
      <c r="J2623" s="12">
        <v>45</v>
      </c>
      <c r="K2623" s="13" t="s">
        <v>115</v>
      </c>
      <c r="L2623" s="12">
        <v>3.79</v>
      </c>
      <c r="M2623" s="13"/>
      <c r="N2623" s="16" t="s">
        <v>116</v>
      </c>
      <c r="O2623" s="17"/>
      <c r="P2623" s="13" t="s">
        <v>117</v>
      </c>
      <c r="Q2623" s="13" t="s">
        <v>118</v>
      </c>
      <c r="R2623" s="13" t="s">
        <v>119</v>
      </c>
      <c r="S2623" s="13" t="s">
        <v>40</v>
      </c>
      <c r="T2623" s="13" t="s">
        <v>56</v>
      </c>
      <c r="U2623" s="13" t="s">
        <v>24983</v>
      </c>
      <c r="V2623" s="12">
        <v>33</v>
      </c>
      <c r="W2623" s="13" t="s">
        <v>74</v>
      </c>
      <c r="X2623" s="13" t="s">
        <v>41</v>
      </c>
      <c r="Y2623" s="13" t="s">
        <v>3331</v>
      </c>
      <c r="Z2623" s="13" t="s">
        <v>3332</v>
      </c>
      <c r="AA2623" s="13"/>
      <c r="AB2623" s="13" t="s">
        <v>45</v>
      </c>
      <c r="AC2623" s="13" t="s">
        <v>21411</v>
      </c>
      <c r="AD2623" s="13"/>
    </row>
    <row r="2624" spans="1:30" x14ac:dyDescent="0.25">
      <c r="A2624" s="12">
        <v>1545</v>
      </c>
      <c r="B2624" s="12">
        <v>2023101004</v>
      </c>
      <c r="C2624" s="13" t="s">
        <v>6091</v>
      </c>
      <c r="D2624" s="13" t="s">
        <v>6069</v>
      </c>
      <c r="E2624" s="13" t="s">
        <v>33</v>
      </c>
      <c r="F2624" s="12">
        <v>12</v>
      </c>
      <c r="G2624" s="13" t="s">
        <v>78</v>
      </c>
      <c r="H2624" s="12">
        <v>21</v>
      </c>
      <c r="I2624" s="12">
        <v>24</v>
      </c>
      <c r="J2624" s="12">
        <v>33</v>
      </c>
      <c r="K2624" s="13" t="s">
        <v>115</v>
      </c>
      <c r="L2624" s="12">
        <v>2.67</v>
      </c>
      <c r="M2624" s="13"/>
      <c r="N2624" s="13" t="s">
        <v>116</v>
      </c>
      <c r="O2624" s="13" t="s">
        <v>483</v>
      </c>
      <c r="P2624" s="13" t="s">
        <v>117</v>
      </c>
      <c r="Q2624" s="13" t="s">
        <v>118</v>
      </c>
      <c r="R2624" s="13" t="s">
        <v>119</v>
      </c>
      <c r="S2624" s="13" t="s">
        <v>40</v>
      </c>
      <c r="T2624" s="13" t="s">
        <v>56</v>
      </c>
      <c r="U2624" s="13" t="s">
        <v>24984</v>
      </c>
      <c r="V2624" s="12">
        <v>63</v>
      </c>
      <c r="W2624" s="13"/>
      <c r="X2624" s="13" t="s">
        <v>41</v>
      </c>
      <c r="Y2624" s="13" t="s">
        <v>6092</v>
      </c>
      <c r="Z2624" s="13" t="s">
        <v>6093</v>
      </c>
      <c r="AA2624" s="13" t="s">
        <v>6094</v>
      </c>
      <c r="AB2624" s="13" t="s">
        <v>45</v>
      </c>
      <c r="AC2624" s="13" t="s">
        <v>21411</v>
      </c>
      <c r="AD2624" s="13"/>
    </row>
    <row r="2625" spans="1:30" x14ac:dyDescent="0.25">
      <c r="A2625" s="12">
        <v>1648</v>
      </c>
      <c r="B2625" s="12">
        <v>2023091107</v>
      </c>
      <c r="C2625" s="13" t="s">
        <v>6527</v>
      </c>
      <c r="D2625" s="13" t="s">
        <v>1726</v>
      </c>
      <c r="E2625" s="13" t="s">
        <v>33</v>
      </c>
      <c r="F2625" s="12">
        <v>9</v>
      </c>
      <c r="G2625" s="13" t="s">
        <v>139</v>
      </c>
      <c r="H2625" s="12">
        <v>33</v>
      </c>
      <c r="I2625" s="12">
        <v>42</v>
      </c>
      <c r="J2625" s="12">
        <v>42</v>
      </c>
      <c r="K2625" s="13" t="s">
        <v>115</v>
      </c>
      <c r="L2625" s="12">
        <v>3.88</v>
      </c>
      <c r="M2625" s="13"/>
      <c r="N2625" s="13" t="s">
        <v>116</v>
      </c>
      <c r="O2625" s="13" t="s">
        <v>483</v>
      </c>
      <c r="P2625" s="13" t="s">
        <v>117</v>
      </c>
      <c r="Q2625" s="13" t="s">
        <v>118</v>
      </c>
      <c r="R2625" s="13" t="s">
        <v>119</v>
      </c>
      <c r="S2625" s="13" t="s">
        <v>55</v>
      </c>
      <c r="T2625" s="13" t="s">
        <v>56</v>
      </c>
      <c r="U2625" s="13" t="s">
        <v>22841</v>
      </c>
      <c r="V2625" s="12">
        <v>28</v>
      </c>
      <c r="W2625" s="13"/>
      <c r="X2625" s="13" t="s">
        <v>41</v>
      </c>
      <c r="Y2625" s="13" t="s">
        <v>6528</v>
      </c>
      <c r="Z2625" s="13" t="s">
        <v>6529</v>
      </c>
      <c r="AA2625" s="13" t="s">
        <v>6530</v>
      </c>
      <c r="AB2625" s="13" t="s">
        <v>45</v>
      </c>
      <c r="AC2625" s="13" t="s">
        <v>21411</v>
      </c>
      <c r="AD2625" s="13"/>
    </row>
    <row r="2626" spans="1:30" x14ac:dyDescent="0.25">
      <c r="A2626" s="12">
        <v>1821</v>
      </c>
      <c r="B2626" s="12">
        <v>2023081279</v>
      </c>
      <c r="C2626" s="13" t="s">
        <v>1749</v>
      </c>
      <c r="D2626" s="13" t="s">
        <v>7261</v>
      </c>
      <c r="E2626" s="13" t="s">
        <v>33</v>
      </c>
      <c r="F2626" s="12">
        <v>12</v>
      </c>
      <c r="G2626" s="13" t="s">
        <v>139</v>
      </c>
      <c r="H2626" s="12">
        <v>30</v>
      </c>
      <c r="I2626" s="12">
        <v>36</v>
      </c>
      <c r="J2626" s="12">
        <v>42</v>
      </c>
      <c r="K2626" s="13" t="s">
        <v>115</v>
      </c>
      <c r="L2626" s="12">
        <v>3.7</v>
      </c>
      <c r="M2626" s="13"/>
      <c r="N2626" s="13" t="s">
        <v>116</v>
      </c>
      <c r="O2626" s="13" t="s">
        <v>483</v>
      </c>
      <c r="P2626" s="13" t="s">
        <v>117</v>
      </c>
      <c r="Q2626" s="13" t="s">
        <v>118</v>
      </c>
      <c r="R2626" s="13" t="s">
        <v>119</v>
      </c>
      <c r="S2626" s="13" t="s">
        <v>40</v>
      </c>
      <c r="T2626" s="13" t="s">
        <v>56</v>
      </c>
      <c r="U2626" s="14">
        <v>28161</v>
      </c>
      <c r="V2626" s="12">
        <v>48</v>
      </c>
      <c r="W2626" s="13"/>
      <c r="X2626" s="13" t="s">
        <v>41</v>
      </c>
      <c r="Y2626" s="13" t="s">
        <v>7269</v>
      </c>
      <c r="Z2626" s="13" t="s">
        <v>7270</v>
      </c>
      <c r="AA2626" s="12">
        <v>5923373571</v>
      </c>
      <c r="AB2626" s="13" t="s">
        <v>45</v>
      </c>
      <c r="AC2626" s="13" t="s">
        <v>21411</v>
      </c>
      <c r="AD2626" s="13"/>
    </row>
    <row r="2627" spans="1:30" x14ac:dyDescent="0.25">
      <c r="A2627" s="12">
        <v>1844</v>
      </c>
      <c r="B2627" s="12">
        <v>2023081073</v>
      </c>
      <c r="C2627" s="13" t="s">
        <v>7339</v>
      </c>
      <c r="D2627" s="13" t="s">
        <v>7325</v>
      </c>
      <c r="E2627" s="13" t="s">
        <v>33</v>
      </c>
      <c r="F2627" s="12">
        <v>9</v>
      </c>
      <c r="G2627" s="13" t="s">
        <v>139</v>
      </c>
      <c r="H2627" s="12">
        <v>33</v>
      </c>
      <c r="I2627" s="12">
        <v>42</v>
      </c>
      <c r="J2627" s="12">
        <v>42</v>
      </c>
      <c r="K2627" s="13" t="s">
        <v>115</v>
      </c>
      <c r="L2627" s="12">
        <v>3.79</v>
      </c>
      <c r="M2627" s="13"/>
      <c r="N2627" s="13" t="s">
        <v>116</v>
      </c>
      <c r="O2627" s="13" t="s">
        <v>483</v>
      </c>
      <c r="P2627" s="13" t="s">
        <v>117</v>
      </c>
      <c r="Q2627" s="13" t="s">
        <v>118</v>
      </c>
      <c r="R2627" s="13" t="s">
        <v>119</v>
      </c>
      <c r="S2627" s="13" t="s">
        <v>55</v>
      </c>
      <c r="T2627" s="13" t="s">
        <v>130</v>
      </c>
      <c r="U2627" s="13" t="s">
        <v>24985</v>
      </c>
      <c r="V2627" s="12">
        <v>37</v>
      </c>
      <c r="W2627" s="13"/>
      <c r="X2627" s="13" t="s">
        <v>41</v>
      </c>
      <c r="Y2627" s="13" t="s">
        <v>7340</v>
      </c>
      <c r="Z2627" s="13" t="s">
        <v>7341</v>
      </c>
      <c r="AA2627" s="12">
        <v>5926995190</v>
      </c>
      <c r="AB2627" s="13" t="s">
        <v>45</v>
      </c>
      <c r="AC2627" s="13" t="s">
        <v>21411</v>
      </c>
      <c r="AD2627" s="13"/>
    </row>
    <row r="2628" spans="1:30" x14ac:dyDescent="0.25">
      <c r="A2628" s="12">
        <v>2231</v>
      </c>
      <c r="B2628" s="12">
        <v>2023081283</v>
      </c>
      <c r="C2628" s="13" t="s">
        <v>8809</v>
      </c>
      <c r="D2628" s="13" t="s">
        <v>8805</v>
      </c>
      <c r="E2628" s="13" t="s">
        <v>33</v>
      </c>
      <c r="F2628" s="12">
        <v>12</v>
      </c>
      <c r="G2628" s="13" t="s">
        <v>139</v>
      </c>
      <c r="H2628" s="12">
        <v>33</v>
      </c>
      <c r="I2628" s="12">
        <v>39</v>
      </c>
      <c r="J2628" s="12">
        <v>45</v>
      </c>
      <c r="K2628" s="13" t="s">
        <v>115</v>
      </c>
      <c r="L2628" s="12">
        <v>3.76</v>
      </c>
      <c r="M2628" s="13"/>
      <c r="N2628" s="13" t="s">
        <v>116</v>
      </c>
      <c r="O2628" s="13" t="s">
        <v>483</v>
      </c>
      <c r="P2628" s="13" t="s">
        <v>117</v>
      </c>
      <c r="Q2628" s="13" t="s">
        <v>118</v>
      </c>
      <c r="R2628" s="13" t="s">
        <v>119</v>
      </c>
      <c r="S2628" s="13" t="s">
        <v>40</v>
      </c>
      <c r="T2628" s="13" t="s">
        <v>56</v>
      </c>
      <c r="U2628" s="14">
        <v>33486</v>
      </c>
      <c r="V2628" s="12">
        <v>34</v>
      </c>
      <c r="W2628" s="13"/>
      <c r="X2628" s="13" t="s">
        <v>41</v>
      </c>
      <c r="Y2628" s="13" t="s">
        <v>8810</v>
      </c>
      <c r="Z2628" s="13" t="s">
        <v>8811</v>
      </c>
      <c r="AA2628" s="12">
        <v>5922340710</v>
      </c>
      <c r="AB2628" s="13" t="s">
        <v>45</v>
      </c>
      <c r="AC2628" s="13" t="s">
        <v>21411</v>
      </c>
      <c r="AD2628" s="13"/>
    </row>
    <row r="2629" spans="1:30" x14ac:dyDescent="0.25">
      <c r="A2629" s="12">
        <v>2506</v>
      </c>
      <c r="B2629" s="12">
        <v>2023081171</v>
      </c>
      <c r="C2629" s="13" t="s">
        <v>9922</v>
      </c>
      <c r="D2629" s="13" t="s">
        <v>9923</v>
      </c>
      <c r="E2629" s="13" t="s">
        <v>33</v>
      </c>
      <c r="F2629" s="12">
        <v>9</v>
      </c>
      <c r="G2629" s="13" t="s">
        <v>139</v>
      </c>
      <c r="H2629" s="12">
        <v>33</v>
      </c>
      <c r="I2629" s="12">
        <v>42</v>
      </c>
      <c r="J2629" s="12">
        <v>42</v>
      </c>
      <c r="K2629" s="13" t="s">
        <v>115</v>
      </c>
      <c r="L2629" s="12">
        <v>3.73</v>
      </c>
      <c r="M2629" s="13"/>
      <c r="N2629" s="13" t="s">
        <v>116</v>
      </c>
      <c r="O2629" s="13" t="s">
        <v>483</v>
      </c>
      <c r="P2629" s="13" t="s">
        <v>117</v>
      </c>
      <c r="Q2629" s="13" t="s">
        <v>118</v>
      </c>
      <c r="R2629" s="13" t="s">
        <v>119</v>
      </c>
      <c r="S2629" s="13" t="s">
        <v>40</v>
      </c>
      <c r="T2629" s="13" t="s">
        <v>56</v>
      </c>
      <c r="U2629" s="14">
        <v>35924</v>
      </c>
      <c r="V2629" s="12">
        <v>27</v>
      </c>
      <c r="W2629" s="13"/>
      <c r="X2629" s="13" t="s">
        <v>41</v>
      </c>
      <c r="Y2629" s="13" t="s">
        <v>9924</v>
      </c>
      <c r="Z2629" s="13" t="s">
        <v>9925</v>
      </c>
      <c r="AA2629" s="12">
        <v>5926140130</v>
      </c>
      <c r="AB2629" s="13" t="s">
        <v>45</v>
      </c>
      <c r="AC2629" s="13" t="s">
        <v>21411</v>
      </c>
      <c r="AD2629" s="13"/>
    </row>
    <row r="2630" spans="1:30" x14ac:dyDescent="0.25">
      <c r="A2630" s="12">
        <v>829</v>
      </c>
      <c r="B2630" s="12">
        <v>2020081126</v>
      </c>
      <c r="C2630" s="13" t="s">
        <v>3341</v>
      </c>
      <c r="D2630" s="13" t="s">
        <v>3338</v>
      </c>
      <c r="E2630" s="13" t="s">
        <v>47</v>
      </c>
      <c r="F2630" s="12">
        <v>9</v>
      </c>
      <c r="G2630" s="13" t="s">
        <v>71</v>
      </c>
      <c r="H2630" s="13">
        <v>0</v>
      </c>
      <c r="I2630" s="12">
        <v>125</v>
      </c>
      <c r="J2630" s="12">
        <v>9</v>
      </c>
      <c r="K2630" s="13" t="s">
        <v>115</v>
      </c>
      <c r="L2630" s="13">
        <v>0</v>
      </c>
      <c r="M2630" s="13"/>
      <c r="N2630" s="16" t="s">
        <v>116</v>
      </c>
      <c r="O2630" s="17"/>
      <c r="P2630" s="13" t="s">
        <v>117</v>
      </c>
      <c r="Q2630" s="13" t="s">
        <v>118</v>
      </c>
      <c r="R2630" s="13" t="s">
        <v>119</v>
      </c>
      <c r="S2630" s="13" t="s">
        <v>40</v>
      </c>
      <c r="T2630" s="13" t="s">
        <v>56</v>
      </c>
      <c r="U2630" s="14">
        <v>36955</v>
      </c>
      <c r="V2630" s="12">
        <v>24</v>
      </c>
      <c r="W2630" s="13" t="s">
        <v>74</v>
      </c>
      <c r="X2630" s="13" t="s">
        <v>110</v>
      </c>
      <c r="Y2630" s="13" t="s">
        <v>3342</v>
      </c>
      <c r="Z2630" s="13" t="s">
        <v>3343</v>
      </c>
      <c r="AA2630" s="13" t="s">
        <v>3344</v>
      </c>
      <c r="AB2630" s="13" t="s">
        <v>45</v>
      </c>
      <c r="AC2630" s="13" t="s">
        <v>21411</v>
      </c>
      <c r="AD2630" s="13"/>
    </row>
    <row r="2631" spans="1:30" x14ac:dyDescent="0.25">
      <c r="A2631" s="12">
        <v>327</v>
      </c>
      <c r="B2631" s="12">
        <v>2019101020</v>
      </c>
      <c r="C2631" s="13" t="s">
        <v>301</v>
      </c>
      <c r="D2631" s="13" t="s">
        <v>1393</v>
      </c>
      <c r="E2631" s="13" t="s">
        <v>47</v>
      </c>
      <c r="F2631" s="12">
        <v>9</v>
      </c>
      <c r="G2631" s="13" t="s">
        <v>71</v>
      </c>
      <c r="H2631" s="13">
        <v>0</v>
      </c>
      <c r="I2631" s="12">
        <v>131</v>
      </c>
      <c r="J2631" s="12">
        <v>9</v>
      </c>
      <c r="K2631" s="13" t="s">
        <v>115</v>
      </c>
      <c r="L2631" s="13">
        <v>0</v>
      </c>
      <c r="M2631" s="13"/>
      <c r="N2631" s="16" t="s">
        <v>116</v>
      </c>
      <c r="O2631" s="17"/>
      <c r="P2631" s="13" t="s">
        <v>117</v>
      </c>
      <c r="Q2631" s="13" t="s">
        <v>118</v>
      </c>
      <c r="R2631" s="13" t="s">
        <v>1482</v>
      </c>
      <c r="S2631" s="13" t="s">
        <v>40</v>
      </c>
      <c r="T2631" s="13" t="s">
        <v>56</v>
      </c>
      <c r="U2631" s="14">
        <v>36742</v>
      </c>
      <c r="V2631" s="12">
        <v>25</v>
      </c>
      <c r="W2631" s="13" t="s">
        <v>66</v>
      </c>
      <c r="X2631" s="13" t="s">
        <v>58</v>
      </c>
      <c r="Y2631" s="13" t="s">
        <v>16819</v>
      </c>
      <c r="Z2631" s="13" t="s">
        <v>16820</v>
      </c>
      <c r="AA2631" s="13" t="s">
        <v>16821</v>
      </c>
      <c r="AB2631" s="13" t="s">
        <v>45</v>
      </c>
      <c r="AC2631" s="13" t="s">
        <v>21411</v>
      </c>
      <c r="AD2631" s="13"/>
    </row>
    <row r="2632" spans="1:30" x14ac:dyDescent="0.25">
      <c r="A2632" s="12">
        <v>581</v>
      </c>
      <c r="B2632" s="12">
        <v>2024081230</v>
      </c>
      <c r="C2632" s="13" t="s">
        <v>2344</v>
      </c>
      <c r="D2632" s="13" t="s">
        <v>2345</v>
      </c>
      <c r="E2632" s="13" t="s">
        <v>47</v>
      </c>
      <c r="F2632" s="12">
        <v>12</v>
      </c>
      <c r="G2632" s="13" t="s">
        <v>139</v>
      </c>
      <c r="H2632" s="12">
        <v>33</v>
      </c>
      <c r="I2632" s="12">
        <v>36</v>
      </c>
      <c r="J2632" s="12">
        <v>45</v>
      </c>
      <c r="K2632" s="13" t="s">
        <v>115</v>
      </c>
      <c r="L2632" s="12">
        <v>3.79</v>
      </c>
      <c r="M2632" s="13"/>
      <c r="N2632" s="16" t="s">
        <v>116</v>
      </c>
      <c r="O2632" s="17"/>
      <c r="P2632" s="13" t="s">
        <v>117</v>
      </c>
      <c r="Q2632" s="13" t="s">
        <v>118</v>
      </c>
      <c r="R2632" s="13" t="s">
        <v>119</v>
      </c>
      <c r="S2632" s="13" t="s">
        <v>40</v>
      </c>
      <c r="T2632" s="13" t="s">
        <v>56</v>
      </c>
      <c r="U2632" s="13" t="s">
        <v>24986</v>
      </c>
      <c r="V2632" s="12">
        <v>38</v>
      </c>
      <c r="W2632" s="13"/>
      <c r="X2632" s="13" t="s">
        <v>58</v>
      </c>
      <c r="Y2632" s="13" t="s">
        <v>2346</v>
      </c>
      <c r="Z2632" s="13" t="s">
        <v>2347</v>
      </c>
      <c r="AA2632" s="12">
        <v>7797212</v>
      </c>
      <c r="AB2632" s="13" t="s">
        <v>45</v>
      </c>
      <c r="AC2632" s="13" t="s">
        <v>21411</v>
      </c>
      <c r="AD2632" s="13"/>
    </row>
    <row r="2633" spans="1:30" x14ac:dyDescent="0.25">
      <c r="A2633" s="12">
        <v>2346</v>
      </c>
      <c r="B2633" s="12">
        <v>2023091073</v>
      </c>
      <c r="C2633" s="13" t="s">
        <v>9293</v>
      </c>
      <c r="D2633" s="13" t="s">
        <v>9282</v>
      </c>
      <c r="E2633" s="13" t="s">
        <v>47</v>
      </c>
      <c r="F2633" s="12">
        <v>3</v>
      </c>
      <c r="G2633" s="13" t="s">
        <v>139</v>
      </c>
      <c r="H2633" s="12">
        <v>36</v>
      </c>
      <c r="I2633" s="12">
        <v>42</v>
      </c>
      <c r="J2633" s="12">
        <v>39</v>
      </c>
      <c r="K2633" s="13" t="s">
        <v>115</v>
      </c>
      <c r="L2633" s="12">
        <v>3.81</v>
      </c>
      <c r="M2633" s="13"/>
      <c r="N2633" s="16" t="s">
        <v>116</v>
      </c>
      <c r="O2633" s="17"/>
      <c r="P2633" s="13" t="s">
        <v>117</v>
      </c>
      <c r="Q2633" s="13" t="s">
        <v>118</v>
      </c>
      <c r="R2633" s="13" t="s">
        <v>119</v>
      </c>
      <c r="S2633" s="13" t="s">
        <v>40</v>
      </c>
      <c r="T2633" s="13"/>
      <c r="U2633" s="14">
        <v>34376</v>
      </c>
      <c r="V2633" s="12">
        <v>31</v>
      </c>
      <c r="W2633" s="13"/>
      <c r="X2633" s="13" t="s">
        <v>58</v>
      </c>
      <c r="Y2633" s="13" t="s">
        <v>9294</v>
      </c>
      <c r="Z2633" s="13" t="s">
        <v>9295</v>
      </c>
      <c r="AA2633" s="13" t="s">
        <v>9296</v>
      </c>
      <c r="AB2633" s="13" t="s">
        <v>45</v>
      </c>
      <c r="AC2633" s="13" t="s">
        <v>21411</v>
      </c>
      <c r="AD2633" s="13"/>
    </row>
    <row r="2634" spans="1:30" x14ac:dyDescent="0.25">
      <c r="A2634" s="12">
        <v>2478</v>
      </c>
      <c r="B2634" s="12">
        <v>2025061056</v>
      </c>
      <c r="C2634" s="13" t="s">
        <v>11364</v>
      </c>
      <c r="D2634" s="13" t="s">
        <v>14714</v>
      </c>
      <c r="E2634" s="13" t="s">
        <v>47</v>
      </c>
      <c r="F2634" s="12">
        <v>9</v>
      </c>
      <c r="G2634" s="13" t="s">
        <v>48</v>
      </c>
      <c r="H2634" s="13">
        <v>0</v>
      </c>
      <c r="I2634" s="12">
        <v>0</v>
      </c>
      <c r="J2634" s="12">
        <v>9</v>
      </c>
      <c r="K2634" s="13" t="s">
        <v>115</v>
      </c>
      <c r="L2634" s="13">
        <v>0</v>
      </c>
      <c r="M2634" s="13"/>
      <c r="N2634" s="16" t="s">
        <v>116</v>
      </c>
      <c r="O2634" s="17"/>
      <c r="P2634" s="13" t="s">
        <v>117</v>
      </c>
      <c r="Q2634" s="13" t="s">
        <v>118</v>
      </c>
      <c r="R2634" s="13" t="s">
        <v>119</v>
      </c>
      <c r="S2634" s="13" t="s">
        <v>40</v>
      </c>
      <c r="T2634" s="13" t="s">
        <v>130</v>
      </c>
      <c r="U2634" s="13" t="s">
        <v>24987</v>
      </c>
      <c r="V2634" s="12">
        <v>40</v>
      </c>
      <c r="W2634" s="13" t="s">
        <v>66</v>
      </c>
      <c r="X2634" s="13" t="s">
        <v>58</v>
      </c>
      <c r="Y2634" s="13" t="s">
        <v>24988</v>
      </c>
      <c r="Z2634" s="13" t="s">
        <v>24989</v>
      </c>
      <c r="AA2634" s="12">
        <v>8682846353</v>
      </c>
      <c r="AB2634" s="13" t="s">
        <v>45</v>
      </c>
      <c r="AC2634" s="13" t="s">
        <v>21411</v>
      </c>
      <c r="AD2634" s="13"/>
    </row>
    <row r="2635" spans="1:30" x14ac:dyDescent="0.25">
      <c r="A2635" s="12">
        <v>2405</v>
      </c>
      <c r="B2635" s="12">
        <v>2025091011</v>
      </c>
      <c r="C2635" s="13" t="s">
        <v>24990</v>
      </c>
      <c r="D2635" s="13" t="s">
        <v>3279</v>
      </c>
      <c r="E2635" s="13" t="s">
        <v>47</v>
      </c>
      <c r="F2635" s="12">
        <v>9</v>
      </c>
      <c r="G2635" s="13" t="s">
        <v>48</v>
      </c>
      <c r="H2635" s="13">
        <v>0</v>
      </c>
      <c r="I2635" s="12">
        <v>0</v>
      </c>
      <c r="J2635" s="12">
        <v>9</v>
      </c>
      <c r="K2635" s="13" t="s">
        <v>115</v>
      </c>
      <c r="L2635" s="13">
        <v>0</v>
      </c>
      <c r="M2635" s="13"/>
      <c r="N2635" s="16" t="s">
        <v>116</v>
      </c>
      <c r="O2635" s="17"/>
      <c r="P2635" s="13" t="s">
        <v>117</v>
      </c>
      <c r="Q2635" s="13" t="s">
        <v>118</v>
      </c>
      <c r="R2635" s="13" t="s">
        <v>119</v>
      </c>
      <c r="S2635" s="13" t="s">
        <v>55</v>
      </c>
      <c r="T2635" s="13" t="s">
        <v>56</v>
      </c>
      <c r="U2635" s="13" t="s">
        <v>24991</v>
      </c>
      <c r="V2635" s="12">
        <v>41</v>
      </c>
      <c r="W2635" s="13" t="s">
        <v>359</v>
      </c>
      <c r="X2635" s="13" t="s">
        <v>58</v>
      </c>
      <c r="Y2635" s="13" t="s">
        <v>24992</v>
      </c>
      <c r="Z2635" s="13" t="s">
        <v>24993</v>
      </c>
      <c r="AA2635" s="13" t="s">
        <v>24994</v>
      </c>
      <c r="AB2635" s="13" t="s">
        <v>45</v>
      </c>
      <c r="AC2635" s="13" t="s">
        <v>21411</v>
      </c>
      <c r="AD2635" s="13"/>
    </row>
    <row r="2636" spans="1:30" x14ac:dyDescent="0.25">
      <c r="A2636" s="12">
        <v>1114</v>
      </c>
      <c r="B2636" s="12">
        <v>2007010263</v>
      </c>
      <c r="C2636" s="13" t="s">
        <v>24995</v>
      </c>
      <c r="D2636" s="13" t="s">
        <v>4443</v>
      </c>
      <c r="E2636" s="13" t="s">
        <v>47</v>
      </c>
      <c r="F2636" s="12">
        <v>9</v>
      </c>
      <c r="G2636" s="13" t="s">
        <v>71</v>
      </c>
      <c r="H2636" s="12">
        <v>36</v>
      </c>
      <c r="I2636" s="12">
        <v>173</v>
      </c>
      <c r="J2636" s="12">
        <v>45</v>
      </c>
      <c r="K2636" s="13" t="s">
        <v>115</v>
      </c>
      <c r="L2636" s="12">
        <v>3.67</v>
      </c>
      <c r="M2636" s="13"/>
      <c r="N2636" s="16" t="s">
        <v>482</v>
      </c>
      <c r="O2636" s="17"/>
      <c r="P2636" s="13" t="s">
        <v>117</v>
      </c>
      <c r="Q2636" s="13" t="s">
        <v>118</v>
      </c>
      <c r="R2636" s="13" t="s">
        <v>119</v>
      </c>
      <c r="S2636" s="13" t="s">
        <v>55</v>
      </c>
      <c r="T2636" s="13" t="s">
        <v>56</v>
      </c>
      <c r="U2636" s="13" t="s">
        <v>24996</v>
      </c>
      <c r="V2636" s="12">
        <v>47</v>
      </c>
      <c r="W2636" s="13" t="s">
        <v>74</v>
      </c>
      <c r="X2636" s="13" t="s">
        <v>370</v>
      </c>
      <c r="Y2636" s="13" t="s">
        <v>24997</v>
      </c>
      <c r="Z2636" s="13" t="s">
        <v>24998</v>
      </c>
      <c r="AA2636" s="13"/>
      <c r="AB2636" s="13" t="s">
        <v>45</v>
      </c>
      <c r="AC2636" s="13" t="s">
        <v>21411</v>
      </c>
      <c r="AD2636" s="13"/>
    </row>
    <row r="2637" spans="1:30" x14ac:dyDescent="0.25">
      <c r="A2637" s="12">
        <v>704</v>
      </c>
      <c r="B2637" s="12">
        <v>2025091053</v>
      </c>
      <c r="C2637" s="13" t="s">
        <v>24999</v>
      </c>
      <c r="D2637" s="13" t="s">
        <v>25000</v>
      </c>
      <c r="E2637" s="13" t="s">
        <v>47</v>
      </c>
      <c r="F2637" s="12">
        <v>9</v>
      </c>
      <c r="G2637" s="13" t="s">
        <v>48</v>
      </c>
      <c r="H2637" s="13">
        <v>0</v>
      </c>
      <c r="I2637" s="12">
        <v>0</v>
      </c>
      <c r="J2637" s="12">
        <v>9</v>
      </c>
      <c r="K2637" s="13" t="s">
        <v>115</v>
      </c>
      <c r="L2637" s="13">
        <v>0</v>
      </c>
      <c r="M2637" s="13"/>
      <c r="N2637" s="16" t="s">
        <v>482</v>
      </c>
      <c r="O2637" s="17"/>
      <c r="P2637" s="13" t="s">
        <v>117</v>
      </c>
      <c r="Q2637" s="13" t="s">
        <v>118</v>
      </c>
      <c r="R2637" s="13" t="s">
        <v>119</v>
      </c>
      <c r="S2637" s="13" t="s">
        <v>40</v>
      </c>
      <c r="T2637" s="13" t="s">
        <v>56</v>
      </c>
      <c r="U2637" s="13" t="s">
        <v>25001</v>
      </c>
      <c r="V2637" s="12">
        <v>45</v>
      </c>
      <c r="W2637" s="13" t="s">
        <v>66</v>
      </c>
      <c r="X2637" s="13" t="s">
        <v>25002</v>
      </c>
      <c r="Y2637" s="13" t="s">
        <v>25003</v>
      </c>
      <c r="Z2637" s="13" t="s">
        <v>25004</v>
      </c>
      <c r="AA2637" s="12">
        <v>8683369357</v>
      </c>
      <c r="AB2637" s="13" t="s">
        <v>45</v>
      </c>
      <c r="AC2637" s="13" t="s">
        <v>21411</v>
      </c>
      <c r="AD2637" s="13"/>
    </row>
    <row r="2638" spans="1:30" x14ac:dyDescent="0.25">
      <c r="A2638" s="12">
        <v>993</v>
      </c>
      <c r="B2638" s="12">
        <v>2023081035</v>
      </c>
      <c r="C2638" s="13" t="s">
        <v>3981</v>
      </c>
      <c r="D2638" s="13" t="s">
        <v>3982</v>
      </c>
      <c r="E2638" s="13" t="s">
        <v>33</v>
      </c>
      <c r="F2638" s="12">
        <v>12</v>
      </c>
      <c r="G2638" s="13" t="s">
        <v>139</v>
      </c>
      <c r="H2638" s="12">
        <v>33</v>
      </c>
      <c r="I2638" s="12">
        <v>36</v>
      </c>
      <c r="J2638" s="12">
        <v>45</v>
      </c>
      <c r="K2638" s="13" t="s">
        <v>115</v>
      </c>
      <c r="L2638" s="12">
        <v>3.85</v>
      </c>
      <c r="M2638" s="13"/>
      <c r="N2638" s="13" t="s">
        <v>482</v>
      </c>
      <c r="O2638" s="13" t="s">
        <v>483</v>
      </c>
      <c r="P2638" s="13" t="s">
        <v>117</v>
      </c>
      <c r="Q2638" s="13" t="s">
        <v>118</v>
      </c>
      <c r="R2638" s="13" t="s">
        <v>119</v>
      </c>
      <c r="S2638" s="13" t="s">
        <v>40</v>
      </c>
      <c r="T2638" s="13" t="s">
        <v>180</v>
      </c>
      <c r="U2638" s="13" t="s">
        <v>25005</v>
      </c>
      <c r="V2638" s="12">
        <v>46</v>
      </c>
      <c r="W2638" s="13" t="s">
        <v>1965</v>
      </c>
      <c r="X2638" s="13" t="s">
        <v>41</v>
      </c>
      <c r="Y2638" s="13" t="s">
        <v>3983</v>
      </c>
      <c r="Z2638" s="13" t="s">
        <v>3984</v>
      </c>
      <c r="AA2638" s="12">
        <v>5926885337</v>
      </c>
      <c r="AB2638" s="13" t="s">
        <v>45</v>
      </c>
      <c r="AC2638" s="13" t="s">
        <v>21411</v>
      </c>
      <c r="AD2638" s="13"/>
    </row>
    <row r="2639" spans="1:30" x14ac:dyDescent="0.25">
      <c r="A2639" s="12">
        <v>706</v>
      </c>
      <c r="B2639" s="12">
        <v>2023081033</v>
      </c>
      <c r="C2639" s="13" t="s">
        <v>2807</v>
      </c>
      <c r="D2639" s="13" t="s">
        <v>2808</v>
      </c>
      <c r="E2639" s="13" t="s">
        <v>33</v>
      </c>
      <c r="F2639" s="12">
        <v>6</v>
      </c>
      <c r="G2639" s="13" t="s">
        <v>78</v>
      </c>
      <c r="H2639" s="12">
        <v>27</v>
      </c>
      <c r="I2639" s="12">
        <v>30</v>
      </c>
      <c r="J2639" s="12">
        <v>33</v>
      </c>
      <c r="K2639" s="13" t="s">
        <v>115</v>
      </c>
      <c r="L2639" s="12">
        <v>3.3</v>
      </c>
      <c r="M2639" s="13"/>
      <c r="N2639" s="13" t="s">
        <v>482</v>
      </c>
      <c r="O2639" s="13" t="s">
        <v>483</v>
      </c>
      <c r="P2639" s="13" t="s">
        <v>117</v>
      </c>
      <c r="Q2639" s="13" t="s">
        <v>118</v>
      </c>
      <c r="R2639" s="13" t="s">
        <v>119</v>
      </c>
      <c r="S2639" s="13" t="s">
        <v>55</v>
      </c>
      <c r="T2639" s="13" t="s">
        <v>56</v>
      </c>
      <c r="U2639" s="13" t="s">
        <v>25006</v>
      </c>
      <c r="V2639" s="12">
        <v>35</v>
      </c>
      <c r="W2639" s="13" t="s">
        <v>411</v>
      </c>
      <c r="X2639" s="13" t="s">
        <v>41</v>
      </c>
      <c r="Y2639" s="13" t="s">
        <v>2809</v>
      </c>
      <c r="Z2639" s="13" t="s">
        <v>2810</v>
      </c>
      <c r="AA2639" s="12">
        <v>5922233931</v>
      </c>
      <c r="AB2639" s="13" t="s">
        <v>45</v>
      </c>
      <c r="AC2639" s="13" t="s">
        <v>21411</v>
      </c>
      <c r="AD2639" s="13"/>
    </row>
    <row r="2640" spans="1:30" x14ac:dyDescent="0.25">
      <c r="A2640" s="12">
        <v>558</v>
      </c>
      <c r="B2640" s="12">
        <v>100305</v>
      </c>
      <c r="C2640" s="13" t="s">
        <v>2251</v>
      </c>
      <c r="D2640" s="13" t="s">
        <v>2252</v>
      </c>
      <c r="E2640" s="13" t="s">
        <v>33</v>
      </c>
      <c r="F2640" s="12">
        <v>6</v>
      </c>
      <c r="G2640" s="13" t="s">
        <v>71</v>
      </c>
      <c r="H2640" s="12">
        <v>33</v>
      </c>
      <c r="I2640" s="12">
        <v>161</v>
      </c>
      <c r="J2640" s="12">
        <v>39</v>
      </c>
      <c r="K2640" s="13" t="s">
        <v>115</v>
      </c>
      <c r="L2640" s="12">
        <v>3.46</v>
      </c>
      <c r="M2640" s="13"/>
      <c r="N2640" s="16" t="s">
        <v>482</v>
      </c>
      <c r="O2640" s="17"/>
      <c r="P2640" s="13" t="s">
        <v>117</v>
      </c>
      <c r="Q2640" s="13" t="s">
        <v>118</v>
      </c>
      <c r="R2640" s="13" t="s">
        <v>119</v>
      </c>
      <c r="S2640" s="13" t="s">
        <v>40</v>
      </c>
      <c r="T2640" s="13" t="s">
        <v>56</v>
      </c>
      <c r="U2640" s="14">
        <v>26788</v>
      </c>
      <c r="V2640" s="12">
        <v>52</v>
      </c>
      <c r="W2640" s="13" t="s">
        <v>74</v>
      </c>
      <c r="X2640" s="13" t="s">
        <v>41</v>
      </c>
      <c r="Y2640" s="13" t="s">
        <v>2253</v>
      </c>
      <c r="Z2640" s="13"/>
      <c r="AA2640" s="13"/>
      <c r="AB2640" s="13" t="s">
        <v>45</v>
      </c>
      <c r="AC2640" s="13" t="s">
        <v>21411</v>
      </c>
      <c r="AD2640" s="13"/>
    </row>
    <row r="2641" spans="1:30" x14ac:dyDescent="0.25">
      <c r="A2641" s="12">
        <v>1784</v>
      </c>
      <c r="B2641" s="12">
        <v>100699</v>
      </c>
      <c r="C2641" s="13" t="s">
        <v>7102</v>
      </c>
      <c r="D2641" s="13" t="s">
        <v>7082</v>
      </c>
      <c r="E2641" s="13" t="s">
        <v>33</v>
      </c>
      <c r="F2641" s="12">
        <v>6</v>
      </c>
      <c r="G2641" s="13" t="s">
        <v>71</v>
      </c>
      <c r="H2641" s="12">
        <v>69</v>
      </c>
      <c r="I2641" s="12">
        <v>217</v>
      </c>
      <c r="J2641" s="12">
        <v>75</v>
      </c>
      <c r="K2641" s="13" t="s">
        <v>115</v>
      </c>
      <c r="L2641" s="12">
        <v>3.65</v>
      </c>
      <c r="M2641" s="13"/>
      <c r="N2641" s="13" t="s">
        <v>482</v>
      </c>
      <c r="O2641" s="13" t="s">
        <v>483</v>
      </c>
      <c r="P2641" s="13" t="s">
        <v>117</v>
      </c>
      <c r="Q2641" s="13" t="s">
        <v>118</v>
      </c>
      <c r="R2641" s="13" t="s">
        <v>119</v>
      </c>
      <c r="S2641" s="13" t="s">
        <v>55</v>
      </c>
      <c r="T2641" s="13" t="s">
        <v>130</v>
      </c>
      <c r="U2641" s="13" t="s">
        <v>25007</v>
      </c>
      <c r="V2641" s="12">
        <v>46</v>
      </c>
      <c r="W2641" s="13" t="s">
        <v>74</v>
      </c>
      <c r="X2641" s="13" t="s">
        <v>41</v>
      </c>
      <c r="Y2641" s="13" t="s">
        <v>7103</v>
      </c>
      <c r="Z2641" s="13" t="s">
        <v>7104</v>
      </c>
      <c r="AA2641" s="13"/>
      <c r="AB2641" s="13" t="s">
        <v>45</v>
      </c>
      <c r="AC2641" s="13" t="s">
        <v>21411</v>
      </c>
      <c r="AD2641" s="13"/>
    </row>
    <row r="2642" spans="1:30" x14ac:dyDescent="0.25">
      <c r="A2642" s="12">
        <v>1948</v>
      </c>
      <c r="B2642" s="12">
        <v>2014080057</v>
      </c>
      <c r="C2642" s="13" t="s">
        <v>7733</v>
      </c>
      <c r="D2642" s="13" t="s">
        <v>4907</v>
      </c>
      <c r="E2642" s="13" t="s">
        <v>33</v>
      </c>
      <c r="F2642" s="12">
        <v>6</v>
      </c>
      <c r="G2642" s="13" t="s">
        <v>71</v>
      </c>
      <c r="H2642" s="12">
        <v>33</v>
      </c>
      <c r="I2642" s="12">
        <v>200</v>
      </c>
      <c r="J2642" s="12">
        <v>39</v>
      </c>
      <c r="K2642" s="13" t="s">
        <v>115</v>
      </c>
      <c r="L2642" s="12">
        <v>3.76</v>
      </c>
      <c r="M2642" s="13"/>
      <c r="N2642" s="13" t="s">
        <v>482</v>
      </c>
      <c r="O2642" s="13" t="s">
        <v>483</v>
      </c>
      <c r="P2642" s="13" t="s">
        <v>117</v>
      </c>
      <c r="Q2642" s="13" t="s">
        <v>118</v>
      </c>
      <c r="R2642" s="13" t="s">
        <v>119</v>
      </c>
      <c r="S2642" s="13" t="s">
        <v>55</v>
      </c>
      <c r="T2642" s="13" t="s">
        <v>56</v>
      </c>
      <c r="U2642" s="14">
        <v>32053</v>
      </c>
      <c r="V2642" s="12">
        <v>38</v>
      </c>
      <c r="W2642" s="13" t="s">
        <v>74</v>
      </c>
      <c r="X2642" s="13" t="s">
        <v>41</v>
      </c>
      <c r="Y2642" s="13" t="s">
        <v>7734</v>
      </c>
      <c r="Z2642" s="13" t="s">
        <v>7735</v>
      </c>
      <c r="AA2642" s="13" t="s">
        <v>7736</v>
      </c>
      <c r="AB2642" s="13" t="s">
        <v>45</v>
      </c>
      <c r="AC2642" s="13" t="s">
        <v>21411</v>
      </c>
      <c r="AD2642" s="13"/>
    </row>
    <row r="2643" spans="1:30" x14ac:dyDescent="0.25">
      <c r="A2643" s="12">
        <v>438</v>
      </c>
      <c r="B2643" s="12">
        <v>2023091061</v>
      </c>
      <c r="C2643" s="13" t="s">
        <v>1801</v>
      </c>
      <c r="D2643" s="13" t="s">
        <v>1802</v>
      </c>
      <c r="E2643" s="13" t="s">
        <v>33</v>
      </c>
      <c r="F2643" s="12">
        <v>6</v>
      </c>
      <c r="G2643" s="13" t="s">
        <v>139</v>
      </c>
      <c r="H2643" s="12">
        <v>33</v>
      </c>
      <c r="I2643" s="12">
        <v>39</v>
      </c>
      <c r="J2643" s="12">
        <v>39</v>
      </c>
      <c r="K2643" s="13" t="s">
        <v>115</v>
      </c>
      <c r="L2643" s="12">
        <v>3.49</v>
      </c>
      <c r="M2643" s="13"/>
      <c r="N2643" s="13" t="s">
        <v>482</v>
      </c>
      <c r="O2643" s="13" t="s">
        <v>483</v>
      </c>
      <c r="P2643" s="13" t="s">
        <v>117</v>
      </c>
      <c r="Q2643" s="13" t="s">
        <v>118</v>
      </c>
      <c r="R2643" s="13" t="s">
        <v>119</v>
      </c>
      <c r="S2643" s="13" t="s">
        <v>40</v>
      </c>
      <c r="T2643" s="13"/>
      <c r="U2643" s="13" t="s">
        <v>25008</v>
      </c>
      <c r="V2643" s="12">
        <v>49</v>
      </c>
      <c r="W2643" s="13"/>
      <c r="X2643" s="13" t="s">
        <v>41</v>
      </c>
      <c r="Y2643" s="13" t="s">
        <v>1803</v>
      </c>
      <c r="Z2643" s="13" t="s">
        <v>1804</v>
      </c>
      <c r="AA2643" s="13" t="s">
        <v>1805</v>
      </c>
      <c r="AB2643" s="13" t="s">
        <v>45</v>
      </c>
      <c r="AC2643" s="13" t="s">
        <v>21411</v>
      </c>
      <c r="AD2643" s="13"/>
    </row>
    <row r="2644" spans="1:30" x14ac:dyDescent="0.25">
      <c r="A2644" s="12">
        <v>831</v>
      </c>
      <c r="B2644" s="12">
        <v>2023081079</v>
      </c>
      <c r="C2644" s="13" t="s">
        <v>3186</v>
      </c>
      <c r="D2644" s="13" t="s">
        <v>3349</v>
      </c>
      <c r="E2644" s="13" t="s">
        <v>33</v>
      </c>
      <c r="F2644" s="12">
        <v>12</v>
      </c>
      <c r="G2644" s="13" t="s">
        <v>139</v>
      </c>
      <c r="H2644" s="12">
        <v>33</v>
      </c>
      <c r="I2644" s="12">
        <v>36</v>
      </c>
      <c r="J2644" s="12">
        <v>45</v>
      </c>
      <c r="K2644" s="13" t="s">
        <v>115</v>
      </c>
      <c r="L2644" s="12">
        <v>3.76</v>
      </c>
      <c r="M2644" s="13"/>
      <c r="N2644" s="13" t="s">
        <v>482</v>
      </c>
      <c r="O2644" s="13" t="s">
        <v>483</v>
      </c>
      <c r="P2644" s="13" t="s">
        <v>117</v>
      </c>
      <c r="Q2644" s="13" t="s">
        <v>118</v>
      </c>
      <c r="R2644" s="13" t="s">
        <v>119</v>
      </c>
      <c r="S2644" s="13" t="s">
        <v>40</v>
      </c>
      <c r="T2644" s="13" t="s">
        <v>56</v>
      </c>
      <c r="U2644" s="13" t="s">
        <v>25009</v>
      </c>
      <c r="V2644" s="12">
        <v>29</v>
      </c>
      <c r="W2644" s="13"/>
      <c r="X2644" s="13" t="s">
        <v>41</v>
      </c>
      <c r="Y2644" s="13" t="s">
        <v>3350</v>
      </c>
      <c r="Z2644" s="13" t="s">
        <v>3351</v>
      </c>
      <c r="AA2644" s="12">
        <v>5922316651</v>
      </c>
      <c r="AB2644" s="13" t="s">
        <v>45</v>
      </c>
      <c r="AC2644" s="13" t="s">
        <v>21411</v>
      </c>
      <c r="AD2644" s="13"/>
    </row>
    <row r="2645" spans="1:30" x14ac:dyDescent="0.25">
      <c r="A2645" s="12">
        <v>1096</v>
      </c>
      <c r="B2645" s="12">
        <v>2023081070</v>
      </c>
      <c r="C2645" s="13" t="s">
        <v>4367</v>
      </c>
      <c r="D2645" s="13" t="s">
        <v>4368</v>
      </c>
      <c r="E2645" s="13" t="s">
        <v>33</v>
      </c>
      <c r="F2645" s="12">
        <v>12</v>
      </c>
      <c r="G2645" s="13" t="s">
        <v>139</v>
      </c>
      <c r="H2645" s="12">
        <v>33</v>
      </c>
      <c r="I2645" s="12">
        <v>42</v>
      </c>
      <c r="J2645" s="12">
        <v>45</v>
      </c>
      <c r="K2645" s="13" t="s">
        <v>115</v>
      </c>
      <c r="L2645" s="12">
        <v>3.85</v>
      </c>
      <c r="M2645" s="13"/>
      <c r="N2645" s="13" t="s">
        <v>482</v>
      </c>
      <c r="O2645" s="13" t="s">
        <v>483</v>
      </c>
      <c r="P2645" s="13" t="s">
        <v>117</v>
      </c>
      <c r="Q2645" s="13" t="s">
        <v>118</v>
      </c>
      <c r="R2645" s="13" t="s">
        <v>119</v>
      </c>
      <c r="S2645" s="13" t="s">
        <v>40</v>
      </c>
      <c r="T2645" s="13" t="s">
        <v>56</v>
      </c>
      <c r="U2645" s="13" t="s">
        <v>24983</v>
      </c>
      <c r="V2645" s="12">
        <v>33</v>
      </c>
      <c r="W2645" s="13"/>
      <c r="X2645" s="13" t="s">
        <v>41</v>
      </c>
      <c r="Y2645" s="13" t="s">
        <v>4369</v>
      </c>
      <c r="Z2645" s="13" t="s">
        <v>4370</v>
      </c>
      <c r="AA2645" s="12">
        <v>5922162089</v>
      </c>
      <c r="AB2645" s="13" t="s">
        <v>45</v>
      </c>
      <c r="AC2645" s="13" t="s">
        <v>21411</v>
      </c>
      <c r="AD2645" s="13"/>
    </row>
    <row r="2646" spans="1:30" x14ac:dyDescent="0.25">
      <c r="A2646" s="12">
        <v>1308</v>
      </c>
      <c r="B2646" s="12">
        <v>2023071253</v>
      </c>
      <c r="C2646" s="13" t="s">
        <v>5254</v>
      </c>
      <c r="D2646" s="13" t="s">
        <v>5236</v>
      </c>
      <c r="E2646" s="13" t="s">
        <v>33</v>
      </c>
      <c r="F2646" s="12">
        <v>6</v>
      </c>
      <c r="G2646" s="13" t="s">
        <v>139</v>
      </c>
      <c r="H2646" s="12">
        <v>33</v>
      </c>
      <c r="I2646" s="12">
        <v>39</v>
      </c>
      <c r="J2646" s="12">
        <v>39</v>
      </c>
      <c r="K2646" s="13" t="s">
        <v>115</v>
      </c>
      <c r="L2646" s="12">
        <v>3.79</v>
      </c>
      <c r="M2646" s="13"/>
      <c r="N2646" s="13" t="s">
        <v>482</v>
      </c>
      <c r="O2646" s="13" t="s">
        <v>483</v>
      </c>
      <c r="P2646" s="13" t="s">
        <v>117</v>
      </c>
      <c r="Q2646" s="13" t="s">
        <v>118</v>
      </c>
      <c r="R2646" s="13" t="s">
        <v>119</v>
      </c>
      <c r="S2646" s="13" t="s">
        <v>40</v>
      </c>
      <c r="T2646" s="13" t="s">
        <v>130</v>
      </c>
      <c r="U2646" s="14">
        <v>31605</v>
      </c>
      <c r="V2646" s="12">
        <v>39</v>
      </c>
      <c r="W2646" s="13"/>
      <c r="X2646" s="13" t="s">
        <v>41</v>
      </c>
      <c r="Y2646" s="13" t="s">
        <v>5255</v>
      </c>
      <c r="Z2646" s="13"/>
      <c r="AA2646" s="13"/>
      <c r="AB2646" s="13" t="s">
        <v>45</v>
      </c>
      <c r="AC2646" s="13" t="s">
        <v>21411</v>
      </c>
      <c r="AD2646" s="13"/>
    </row>
    <row r="2647" spans="1:30" x14ac:dyDescent="0.25">
      <c r="A2647" s="12">
        <v>1816</v>
      </c>
      <c r="B2647" s="12">
        <v>2023081172</v>
      </c>
      <c r="C2647" s="13" t="s">
        <v>4389</v>
      </c>
      <c r="D2647" s="13" t="s">
        <v>7240</v>
      </c>
      <c r="E2647" s="13" t="s">
        <v>33</v>
      </c>
      <c r="F2647" s="12">
        <v>12</v>
      </c>
      <c r="G2647" s="13" t="s">
        <v>139</v>
      </c>
      <c r="H2647" s="12">
        <v>33</v>
      </c>
      <c r="I2647" s="12">
        <v>39</v>
      </c>
      <c r="J2647" s="12">
        <v>45</v>
      </c>
      <c r="K2647" s="13" t="s">
        <v>115</v>
      </c>
      <c r="L2647" s="12">
        <v>3.64</v>
      </c>
      <c r="M2647" s="13"/>
      <c r="N2647" s="13" t="s">
        <v>482</v>
      </c>
      <c r="O2647" s="13" t="s">
        <v>483</v>
      </c>
      <c r="P2647" s="13" t="s">
        <v>117</v>
      </c>
      <c r="Q2647" s="13" t="s">
        <v>118</v>
      </c>
      <c r="R2647" s="13" t="s">
        <v>119</v>
      </c>
      <c r="S2647" s="13" t="s">
        <v>40</v>
      </c>
      <c r="T2647" s="13" t="s">
        <v>130</v>
      </c>
      <c r="U2647" s="13" t="s">
        <v>25010</v>
      </c>
      <c r="V2647" s="12">
        <v>46</v>
      </c>
      <c r="W2647" s="13"/>
      <c r="X2647" s="13" t="s">
        <v>41</v>
      </c>
      <c r="Y2647" s="13" t="s">
        <v>7241</v>
      </c>
      <c r="Z2647" s="13" t="s">
        <v>7242</v>
      </c>
      <c r="AA2647" s="12">
        <v>5922230691</v>
      </c>
      <c r="AB2647" s="13" t="s">
        <v>45</v>
      </c>
      <c r="AC2647" s="13" t="s">
        <v>21411</v>
      </c>
      <c r="AD2647" s="13"/>
    </row>
    <row r="2648" spans="1:30" x14ac:dyDescent="0.25">
      <c r="A2648" s="12">
        <v>2226</v>
      </c>
      <c r="B2648" s="12">
        <v>2023081292</v>
      </c>
      <c r="C2648" s="13" t="s">
        <v>8794</v>
      </c>
      <c r="D2648" s="13" t="s">
        <v>8795</v>
      </c>
      <c r="E2648" s="13" t="s">
        <v>33</v>
      </c>
      <c r="F2648" s="12">
        <v>6</v>
      </c>
      <c r="G2648" s="13" t="s">
        <v>139</v>
      </c>
      <c r="H2648" s="12">
        <v>33</v>
      </c>
      <c r="I2648" s="12">
        <v>39</v>
      </c>
      <c r="J2648" s="12">
        <v>39</v>
      </c>
      <c r="K2648" s="13" t="s">
        <v>115</v>
      </c>
      <c r="L2648" s="12">
        <v>3.61</v>
      </c>
      <c r="M2648" s="13"/>
      <c r="N2648" s="16" t="s">
        <v>482</v>
      </c>
      <c r="O2648" s="17"/>
      <c r="P2648" s="13" t="s">
        <v>117</v>
      </c>
      <c r="Q2648" s="13" t="s">
        <v>118</v>
      </c>
      <c r="R2648" s="13" t="s">
        <v>119</v>
      </c>
      <c r="S2648" s="13" t="s">
        <v>40</v>
      </c>
      <c r="T2648" s="13" t="s">
        <v>130</v>
      </c>
      <c r="U2648" s="13" t="s">
        <v>25011</v>
      </c>
      <c r="V2648" s="12">
        <v>41</v>
      </c>
      <c r="W2648" s="13"/>
      <c r="X2648" s="13" t="s">
        <v>41</v>
      </c>
      <c r="Y2648" s="13" t="s">
        <v>8796</v>
      </c>
      <c r="Z2648" s="13" t="s">
        <v>8797</v>
      </c>
      <c r="AA2648" s="12">
        <v>5922195048</v>
      </c>
      <c r="AB2648" s="13" t="s">
        <v>45</v>
      </c>
      <c r="AC2648" s="13" t="s">
        <v>21411</v>
      </c>
      <c r="AD2648" s="13"/>
    </row>
    <row r="2649" spans="1:30" x14ac:dyDescent="0.25">
      <c r="A2649" s="12">
        <v>859</v>
      </c>
      <c r="B2649" s="12">
        <v>2015100018</v>
      </c>
      <c r="C2649" s="13" t="s">
        <v>25012</v>
      </c>
      <c r="D2649" s="13" t="s">
        <v>11251</v>
      </c>
      <c r="E2649" s="13" t="s">
        <v>47</v>
      </c>
      <c r="F2649" s="12">
        <v>9</v>
      </c>
      <c r="G2649" s="13" t="s">
        <v>71</v>
      </c>
      <c r="H2649" s="13">
        <v>0</v>
      </c>
      <c r="I2649" s="12">
        <v>137</v>
      </c>
      <c r="J2649" s="12">
        <v>9</v>
      </c>
      <c r="K2649" s="13" t="s">
        <v>115</v>
      </c>
      <c r="L2649" s="13">
        <v>0</v>
      </c>
      <c r="M2649" s="13"/>
      <c r="N2649" s="16" t="s">
        <v>482</v>
      </c>
      <c r="O2649" s="17"/>
      <c r="P2649" s="13" t="s">
        <v>117</v>
      </c>
      <c r="Q2649" s="13" t="s">
        <v>118</v>
      </c>
      <c r="R2649" s="13" t="s">
        <v>119</v>
      </c>
      <c r="S2649" s="13" t="s">
        <v>40</v>
      </c>
      <c r="T2649" s="13" t="s">
        <v>56</v>
      </c>
      <c r="U2649" s="13" t="s">
        <v>25013</v>
      </c>
      <c r="V2649" s="12">
        <v>31</v>
      </c>
      <c r="W2649" s="13" t="s">
        <v>82</v>
      </c>
      <c r="X2649" s="13" t="s">
        <v>519</v>
      </c>
      <c r="Y2649" s="13" t="s">
        <v>25014</v>
      </c>
      <c r="Z2649" s="13" t="s">
        <v>25015</v>
      </c>
      <c r="AA2649" s="13"/>
      <c r="AB2649" s="13" t="s">
        <v>45</v>
      </c>
      <c r="AC2649" s="13" t="s">
        <v>21411</v>
      </c>
      <c r="AD2649" s="13"/>
    </row>
    <row r="2650" spans="1:30" x14ac:dyDescent="0.25">
      <c r="A2650" s="12">
        <v>1328</v>
      </c>
      <c r="B2650" s="12">
        <v>2009080154</v>
      </c>
      <c r="C2650" s="13" t="s">
        <v>25016</v>
      </c>
      <c r="D2650" s="13" t="s">
        <v>25017</v>
      </c>
      <c r="E2650" s="13" t="s">
        <v>47</v>
      </c>
      <c r="F2650" s="12">
        <v>9</v>
      </c>
      <c r="G2650" s="13" t="s">
        <v>71</v>
      </c>
      <c r="H2650" s="13">
        <v>0</v>
      </c>
      <c r="I2650" s="12">
        <v>156</v>
      </c>
      <c r="J2650" s="12">
        <v>9</v>
      </c>
      <c r="K2650" s="13" t="s">
        <v>115</v>
      </c>
      <c r="L2650" s="13">
        <v>0</v>
      </c>
      <c r="M2650" s="13"/>
      <c r="N2650" s="13" t="s">
        <v>482</v>
      </c>
      <c r="O2650" s="13" t="s">
        <v>483</v>
      </c>
      <c r="P2650" s="13" t="s">
        <v>117</v>
      </c>
      <c r="Q2650" s="13" t="s">
        <v>118</v>
      </c>
      <c r="R2650" s="13" t="s">
        <v>119</v>
      </c>
      <c r="S2650" s="13" t="s">
        <v>55</v>
      </c>
      <c r="T2650" s="13" t="s">
        <v>56</v>
      </c>
      <c r="U2650" s="13" t="s">
        <v>25018</v>
      </c>
      <c r="V2650" s="12">
        <v>33</v>
      </c>
      <c r="W2650" s="13" t="s">
        <v>74</v>
      </c>
      <c r="X2650" s="13" t="s">
        <v>519</v>
      </c>
      <c r="Y2650" s="13" t="s">
        <v>25019</v>
      </c>
      <c r="Z2650" s="13" t="s">
        <v>25020</v>
      </c>
      <c r="AA2650" s="13" t="s">
        <v>25021</v>
      </c>
      <c r="AB2650" s="13" t="s">
        <v>45</v>
      </c>
      <c r="AC2650" s="13" t="s">
        <v>21411</v>
      </c>
      <c r="AD2650" s="13"/>
    </row>
    <row r="2651" spans="1:30" x14ac:dyDescent="0.25">
      <c r="A2651" s="12">
        <v>815</v>
      </c>
      <c r="B2651" s="12">
        <v>2024071183</v>
      </c>
      <c r="C2651" s="13" t="s">
        <v>3261</v>
      </c>
      <c r="D2651" s="13" t="s">
        <v>3262</v>
      </c>
      <c r="E2651" s="13" t="s">
        <v>47</v>
      </c>
      <c r="F2651" s="12">
        <v>15</v>
      </c>
      <c r="G2651" s="13" t="s">
        <v>78</v>
      </c>
      <c r="H2651" s="12">
        <v>24</v>
      </c>
      <c r="I2651" s="12">
        <v>27</v>
      </c>
      <c r="J2651" s="12">
        <v>39</v>
      </c>
      <c r="K2651" s="13" t="s">
        <v>115</v>
      </c>
      <c r="L2651" s="12">
        <v>3.83</v>
      </c>
      <c r="M2651" s="13"/>
      <c r="N2651" s="16" t="s">
        <v>482</v>
      </c>
      <c r="O2651" s="17"/>
      <c r="P2651" s="13" t="s">
        <v>117</v>
      </c>
      <c r="Q2651" s="13" t="s">
        <v>118</v>
      </c>
      <c r="R2651" s="13" t="s">
        <v>119</v>
      </c>
      <c r="S2651" s="13" t="s">
        <v>40</v>
      </c>
      <c r="T2651" s="13" t="s">
        <v>130</v>
      </c>
      <c r="U2651" s="13" t="s">
        <v>24696</v>
      </c>
      <c r="V2651" s="12">
        <v>29</v>
      </c>
      <c r="W2651" s="13" t="s">
        <v>74</v>
      </c>
      <c r="X2651" s="13" t="s">
        <v>110</v>
      </c>
      <c r="Y2651" s="13" t="s">
        <v>3263</v>
      </c>
      <c r="Z2651" s="13" t="s">
        <v>3264</v>
      </c>
      <c r="AA2651" s="13" t="s">
        <v>3265</v>
      </c>
      <c r="AB2651" s="13" t="s">
        <v>45</v>
      </c>
      <c r="AC2651" s="13" t="s">
        <v>21411</v>
      </c>
      <c r="AD2651" s="13"/>
    </row>
    <row r="2652" spans="1:30" x14ac:dyDescent="0.25">
      <c r="A2652" s="12">
        <v>710</v>
      </c>
      <c r="B2652" s="12">
        <v>2013050004</v>
      </c>
      <c r="C2652" s="13" t="s">
        <v>2828</v>
      </c>
      <c r="D2652" s="13" t="s">
        <v>2829</v>
      </c>
      <c r="E2652" s="13" t="s">
        <v>47</v>
      </c>
      <c r="F2652" s="12">
        <v>15</v>
      </c>
      <c r="G2652" s="13" t="s">
        <v>71</v>
      </c>
      <c r="H2652" s="12">
        <v>12</v>
      </c>
      <c r="I2652" s="12">
        <v>158</v>
      </c>
      <c r="J2652" s="12">
        <v>27</v>
      </c>
      <c r="K2652" s="13" t="s">
        <v>115</v>
      </c>
      <c r="L2652" s="12">
        <v>3.5</v>
      </c>
      <c r="M2652" s="13"/>
      <c r="N2652" s="16" t="s">
        <v>482</v>
      </c>
      <c r="O2652" s="17"/>
      <c r="P2652" s="13" t="s">
        <v>117</v>
      </c>
      <c r="Q2652" s="13" t="s">
        <v>118</v>
      </c>
      <c r="R2652" s="13" t="s">
        <v>1482</v>
      </c>
      <c r="S2652" s="13" t="s">
        <v>40</v>
      </c>
      <c r="T2652" s="13" t="s">
        <v>56</v>
      </c>
      <c r="U2652" s="14">
        <v>30175</v>
      </c>
      <c r="V2652" s="12">
        <v>43</v>
      </c>
      <c r="W2652" s="13" t="s">
        <v>66</v>
      </c>
      <c r="X2652" s="13" t="s">
        <v>58</v>
      </c>
      <c r="Y2652" s="13" t="s">
        <v>2830</v>
      </c>
      <c r="Z2652" s="13" t="s">
        <v>2831</v>
      </c>
      <c r="AA2652" s="13" t="s">
        <v>2832</v>
      </c>
      <c r="AB2652" s="13" t="s">
        <v>45</v>
      </c>
      <c r="AC2652" s="13" t="s">
        <v>21411</v>
      </c>
      <c r="AD2652" s="13"/>
    </row>
    <row r="2653" spans="1:30" x14ac:dyDescent="0.25">
      <c r="A2653" s="12">
        <v>937</v>
      </c>
      <c r="B2653" s="12">
        <v>2015060111</v>
      </c>
      <c r="C2653" s="13" t="s">
        <v>448</v>
      </c>
      <c r="D2653" s="13" t="s">
        <v>3807</v>
      </c>
      <c r="E2653" s="13" t="s">
        <v>47</v>
      </c>
      <c r="F2653" s="12">
        <v>15</v>
      </c>
      <c r="G2653" s="13" t="s">
        <v>71</v>
      </c>
      <c r="H2653" s="12">
        <v>12</v>
      </c>
      <c r="I2653" s="12">
        <v>161</v>
      </c>
      <c r="J2653" s="12">
        <v>27</v>
      </c>
      <c r="K2653" s="13" t="s">
        <v>115</v>
      </c>
      <c r="L2653" s="12">
        <v>3.42</v>
      </c>
      <c r="M2653" s="13"/>
      <c r="N2653" s="13" t="s">
        <v>482</v>
      </c>
      <c r="O2653" s="13" t="s">
        <v>483</v>
      </c>
      <c r="P2653" s="13" t="s">
        <v>117</v>
      </c>
      <c r="Q2653" s="13" t="s">
        <v>118</v>
      </c>
      <c r="R2653" s="13" t="s">
        <v>119</v>
      </c>
      <c r="S2653" s="13" t="s">
        <v>40</v>
      </c>
      <c r="T2653" s="13" t="s">
        <v>130</v>
      </c>
      <c r="U2653" s="13" t="s">
        <v>25022</v>
      </c>
      <c r="V2653" s="12">
        <v>43</v>
      </c>
      <c r="W2653" s="13" t="s">
        <v>273</v>
      </c>
      <c r="X2653" s="13" t="s">
        <v>58</v>
      </c>
      <c r="Y2653" s="13" t="s">
        <v>3808</v>
      </c>
      <c r="Z2653" s="13" t="s">
        <v>3809</v>
      </c>
      <c r="AA2653" s="13" t="s">
        <v>3810</v>
      </c>
      <c r="AB2653" s="13" t="s">
        <v>45</v>
      </c>
      <c r="AC2653" s="13" t="s">
        <v>21411</v>
      </c>
      <c r="AD2653" s="13"/>
    </row>
    <row r="2654" spans="1:30" x14ac:dyDescent="0.25">
      <c r="A2654" s="12">
        <v>922</v>
      </c>
      <c r="B2654" s="12">
        <v>2024081130</v>
      </c>
      <c r="C2654" s="13" t="s">
        <v>549</v>
      </c>
      <c r="D2654" s="13" t="s">
        <v>3739</v>
      </c>
      <c r="E2654" s="13" t="s">
        <v>47</v>
      </c>
      <c r="F2654" s="12">
        <v>6</v>
      </c>
      <c r="G2654" s="13" t="s">
        <v>139</v>
      </c>
      <c r="H2654" s="12">
        <v>27</v>
      </c>
      <c r="I2654" s="12">
        <v>33</v>
      </c>
      <c r="J2654" s="12">
        <v>33</v>
      </c>
      <c r="K2654" s="13" t="s">
        <v>115</v>
      </c>
      <c r="L2654" s="12">
        <v>3.96</v>
      </c>
      <c r="M2654" s="13"/>
      <c r="N2654" s="16" t="s">
        <v>482</v>
      </c>
      <c r="O2654" s="17"/>
      <c r="P2654" s="13" t="s">
        <v>117</v>
      </c>
      <c r="Q2654" s="13" t="s">
        <v>118</v>
      </c>
      <c r="R2654" s="13" t="s">
        <v>119</v>
      </c>
      <c r="S2654" s="13" t="s">
        <v>40</v>
      </c>
      <c r="T2654" s="13" t="s">
        <v>130</v>
      </c>
      <c r="U2654" s="14">
        <v>36588</v>
      </c>
      <c r="V2654" s="12">
        <v>25</v>
      </c>
      <c r="W2654" s="13" t="s">
        <v>871</v>
      </c>
      <c r="X2654" s="13" t="s">
        <v>58</v>
      </c>
      <c r="Y2654" s="13" t="s">
        <v>3740</v>
      </c>
      <c r="Z2654" s="13" t="s">
        <v>3741</v>
      </c>
      <c r="AA2654" s="12">
        <v>8684762767</v>
      </c>
      <c r="AB2654" s="13" t="s">
        <v>45</v>
      </c>
      <c r="AC2654" s="13" t="s">
        <v>21411</v>
      </c>
      <c r="AD2654" s="13"/>
    </row>
    <row r="2655" spans="1:30" x14ac:dyDescent="0.25">
      <c r="A2655" s="12">
        <v>1603</v>
      </c>
      <c r="B2655" s="12">
        <v>2024071059</v>
      </c>
      <c r="C2655" s="13" t="s">
        <v>6314</v>
      </c>
      <c r="D2655" s="13" t="s">
        <v>6315</v>
      </c>
      <c r="E2655" s="13" t="s">
        <v>47</v>
      </c>
      <c r="F2655" s="12">
        <v>6</v>
      </c>
      <c r="G2655" s="13" t="s">
        <v>78</v>
      </c>
      <c r="H2655" s="12">
        <v>27</v>
      </c>
      <c r="I2655" s="12">
        <v>30</v>
      </c>
      <c r="J2655" s="12">
        <v>33</v>
      </c>
      <c r="K2655" s="13" t="s">
        <v>115</v>
      </c>
      <c r="L2655" s="12">
        <v>3.89</v>
      </c>
      <c r="M2655" s="13"/>
      <c r="N2655" s="16" t="s">
        <v>482</v>
      </c>
      <c r="O2655" s="17"/>
      <c r="P2655" s="13" t="s">
        <v>117</v>
      </c>
      <c r="Q2655" s="13" t="s">
        <v>118</v>
      </c>
      <c r="R2655" s="13" t="s">
        <v>119</v>
      </c>
      <c r="S2655" s="13" t="s">
        <v>55</v>
      </c>
      <c r="T2655" s="13" t="s">
        <v>130</v>
      </c>
      <c r="U2655" s="13" t="s">
        <v>25023</v>
      </c>
      <c r="V2655" s="12">
        <v>37</v>
      </c>
      <c r="W2655" s="13" t="s">
        <v>871</v>
      </c>
      <c r="X2655" s="13" t="s">
        <v>58</v>
      </c>
      <c r="Y2655" s="13" t="s">
        <v>6316</v>
      </c>
      <c r="Z2655" s="13" t="s">
        <v>6317</v>
      </c>
      <c r="AA2655" s="12">
        <v>8682777525</v>
      </c>
      <c r="AB2655" s="13" t="s">
        <v>45</v>
      </c>
      <c r="AC2655" s="13" t="s">
        <v>21411</v>
      </c>
      <c r="AD2655" s="13"/>
    </row>
    <row r="2656" spans="1:30" x14ac:dyDescent="0.25">
      <c r="A2656" s="12">
        <v>2174</v>
      </c>
      <c r="B2656" s="12">
        <v>2023091066</v>
      </c>
      <c r="C2656" s="13" t="s">
        <v>8587</v>
      </c>
      <c r="D2656" s="13" t="s">
        <v>8588</v>
      </c>
      <c r="E2656" s="13" t="s">
        <v>47</v>
      </c>
      <c r="F2656" s="13"/>
      <c r="G2656" s="13"/>
      <c r="H2656" s="12">
        <v>39</v>
      </c>
      <c r="I2656" s="13"/>
      <c r="J2656" s="13"/>
      <c r="K2656" s="13" t="s">
        <v>115</v>
      </c>
      <c r="L2656" s="12">
        <v>3.82</v>
      </c>
      <c r="M2656" s="13"/>
      <c r="N2656" s="16" t="s">
        <v>482</v>
      </c>
      <c r="O2656" s="17"/>
      <c r="P2656" s="13" t="s">
        <v>117</v>
      </c>
      <c r="Q2656" s="13" t="s">
        <v>118</v>
      </c>
      <c r="R2656" s="13" t="s">
        <v>119</v>
      </c>
      <c r="S2656" s="13" t="s">
        <v>40</v>
      </c>
      <c r="T2656" s="13" t="s">
        <v>56</v>
      </c>
      <c r="U2656" s="13" t="s">
        <v>25024</v>
      </c>
      <c r="V2656" s="12">
        <v>24</v>
      </c>
      <c r="W2656" s="13" t="s">
        <v>984</v>
      </c>
      <c r="X2656" s="13" t="s">
        <v>58</v>
      </c>
      <c r="Y2656" s="13" t="s">
        <v>8589</v>
      </c>
      <c r="Z2656" s="13" t="s">
        <v>8590</v>
      </c>
      <c r="AA2656" s="13" t="s">
        <v>8591</v>
      </c>
      <c r="AB2656" s="13" t="s">
        <v>45</v>
      </c>
      <c r="AC2656" s="13" t="s">
        <v>21411</v>
      </c>
      <c r="AD2656" s="13"/>
    </row>
    <row r="2657" spans="1:30" x14ac:dyDescent="0.25">
      <c r="A2657" s="12">
        <v>2471</v>
      </c>
      <c r="B2657" s="12">
        <v>2020091047</v>
      </c>
      <c r="C2657" s="13" t="s">
        <v>160</v>
      </c>
      <c r="D2657" s="13" t="s">
        <v>14267</v>
      </c>
      <c r="E2657" s="13" t="s">
        <v>47</v>
      </c>
      <c r="F2657" s="12">
        <v>9</v>
      </c>
      <c r="G2657" s="13" t="s">
        <v>71</v>
      </c>
      <c r="H2657" s="13">
        <v>0</v>
      </c>
      <c r="I2657" s="12">
        <v>119</v>
      </c>
      <c r="J2657" s="12">
        <v>9</v>
      </c>
      <c r="K2657" s="13" t="s">
        <v>115</v>
      </c>
      <c r="L2657" s="13">
        <v>0</v>
      </c>
      <c r="M2657" s="13"/>
      <c r="N2657" s="16" t="s">
        <v>482</v>
      </c>
      <c r="O2657" s="17"/>
      <c r="P2657" s="13" t="s">
        <v>117</v>
      </c>
      <c r="Q2657" s="13" t="s">
        <v>118</v>
      </c>
      <c r="R2657" s="13" t="s">
        <v>119</v>
      </c>
      <c r="S2657" s="13" t="s">
        <v>40</v>
      </c>
      <c r="T2657" s="13" t="s">
        <v>56</v>
      </c>
      <c r="U2657" s="13" t="s">
        <v>25025</v>
      </c>
      <c r="V2657" s="12">
        <v>29</v>
      </c>
      <c r="W2657" s="13" t="s">
        <v>984</v>
      </c>
      <c r="X2657" s="13" t="s">
        <v>58</v>
      </c>
      <c r="Y2657" s="13" t="s">
        <v>14268</v>
      </c>
      <c r="Z2657" s="13" t="s">
        <v>14269</v>
      </c>
      <c r="AA2657" s="13" t="s">
        <v>14270</v>
      </c>
      <c r="AB2657" s="13" t="s">
        <v>45</v>
      </c>
      <c r="AC2657" s="13" t="s">
        <v>21411</v>
      </c>
      <c r="AD2657" s="13"/>
    </row>
    <row r="2658" spans="1:30" x14ac:dyDescent="0.25">
      <c r="A2658" s="12">
        <v>333</v>
      </c>
      <c r="B2658" s="12">
        <v>2019111021</v>
      </c>
      <c r="C2658" s="13" t="s">
        <v>473</v>
      </c>
      <c r="D2658" s="13" t="s">
        <v>1424</v>
      </c>
      <c r="E2658" s="13" t="s">
        <v>47</v>
      </c>
      <c r="F2658" s="12">
        <v>15</v>
      </c>
      <c r="G2658" s="13" t="s">
        <v>71</v>
      </c>
      <c r="H2658" s="12">
        <v>22</v>
      </c>
      <c r="I2658" s="12">
        <v>159</v>
      </c>
      <c r="J2658" s="12">
        <v>37</v>
      </c>
      <c r="K2658" s="13" t="s">
        <v>115</v>
      </c>
      <c r="L2658" s="12">
        <v>3.8</v>
      </c>
      <c r="M2658" s="13"/>
      <c r="N2658" s="16" t="s">
        <v>482</v>
      </c>
      <c r="O2658" s="17"/>
      <c r="P2658" s="13" t="s">
        <v>117</v>
      </c>
      <c r="Q2658" s="13" t="s">
        <v>118</v>
      </c>
      <c r="R2658" s="13" t="s">
        <v>119</v>
      </c>
      <c r="S2658" s="13" t="s">
        <v>40</v>
      </c>
      <c r="T2658" s="13" t="s">
        <v>130</v>
      </c>
      <c r="U2658" s="14">
        <v>35802</v>
      </c>
      <c r="V2658" s="12">
        <v>27</v>
      </c>
      <c r="W2658" s="13" t="s">
        <v>966</v>
      </c>
      <c r="X2658" s="13" t="s">
        <v>58</v>
      </c>
      <c r="Y2658" s="13" t="s">
        <v>1425</v>
      </c>
      <c r="Z2658" s="13" t="s">
        <v>1426</v>
      </c>
      <c r="AA2658" s="13" t="s">
        <v>1427</v>
      </c>
      <c r="AB2658" s="13" t="s">
        <v>45</v>
      </c>
      <c r="AC2658" s="13" t="s">
        <v>21411</v>
      </c>
      <c r="AD2658" s="13"/>
    </row>
    <row r="2659" spans="1:30" x14ac:dyDescent="0.25">
      <c r="A2659" s="12">
        <v>2084</v>
      </c>
      <c r="B2659" s="12">
        <v>2024091038</v>
      </c>
      <c r="C2659" s="13" t="s">
        <v>8257</v>
      </c>
      <c r="D2659" s="13" t="s">
        <v>8258</v>
      </c>
      <c r="E2659" s="13" t="s">
        <v>47</v>
      </c>
      <c r="F2659" s="12">
        <v>9</v>
      </c>
      <c r="G2659" s="13" t="s">
        <v>78</v>
      </c>
      <c r="H2659" s="12">
        <v>24</v>
      </c>
      <c r="I2659" s="12">
        <v>27</v>
      </c>
      <c r="J2659" s="12">
        <v>33</v>
      </c>
      <c r="K2659" s="13" t="s">
        <v>115</v>
      </c>
      <c r="L2659" s="12">
        <v>3.88</v>
      </c>
      <c r="M2659" s="13"/>
      <c r="N2659" s="16" t="s">
        <v>482</v>
      </c>
      <c r="O2659" s="17"/>
      <c r="P2659" s="13" t="s">
        <v>117</v>
      </c>
      <c r="Q2659" s="13" t="s">
        <v>118</v>
      </c>
      <c r="R2659" s="13" t="s">
        <v>119</v>
      </c>
      <c r="S2659" s="13" t="s">
        <v>55</v>
      </c>
      <c r="T2659" s="13"/>
      <c r="U2659" s="13" t="s">
        <v>24391</v>
      </c>
      <c r="V2659" s="12">
        <v>24</v>
      </c>
      <c r="W2659" s="13" t="s">
        <v>339</v>
      </c>
      <c r="X2659" s="13" t="s">
        <v>58</v>
      </c>
      <c r="Y2659" s="13" t="s">
        <v>8259</v>
      </c>
      <c r="Z2659" s="13" t="s">
        <v>8260</v>
      </c>
      <c r="AA2659" s="12">
        <v>8686773093</v>
      </c>
      <c r="AB2659" s="13" t="s">
        <v>45</v>
      </c>
      <c r="AC2659" s="13" t="s">
        <v>21411</v>
      </c>
      <c r="AD2659" s="13"/>
    </row>
    <row r="2660" spans="1:30" x14ac:dyDescent="0.25">
      <c r="A2660" s="12">
        <v>1503</v>
      </c>
      <c r="B2660" s="12">
        <v>2013070073</v>
      </c>
      <c r="C2660" s="13" t="s">
        <v>5905</v>
      </c>
      <c r="D2660" s="13" t="s">
        <v>5906</v>
      </c>
      <c r="E2660" s="13" t="s">
        <v>47</v>
      </c>
      <c r="F2660" s="12">
        <v>9</v>
      </c>
      <c r="G2660" s="13" t="s">
        <v>71</v>
      </c>
      <c r="H2660" s="12">
        <v>21</v>
      </c>
      <c r="I2660" s="12">
        <v>115</v>
      </c>
      <c r="J2660" s="12">
        <v>30</v>
      </c>
      <c r="K2660" s="13" t="s">
        <v>115</v>
      </c>
      <c r="L2660" s="12">
        <v>3.95</v>
      </c>
      <c r="M2660" s="13"/>
      <c r="N2660" s="16" t="s">
        <v>482</v>
      </c>
      <c r="O2660" s="17"/>
      <c r="P2660" s="13" t="s">
        <v>117</v>
      </c>
      <c r="Q2660" s="13" t="s">
        <v>118</v>
      </c>
      <c r="R2660" s="13" t="s">
        <v>119</v>
      </c>
      <c r="S2660" s="13" t="s">
        <v>40</v>
      </c>
      <c r="T2660" s="13" t="s">
        <v>56</v>
      </c>
      <c r="U2660" s="13" t="s">
        <v>25026</v>
      </c>
      <c r="V2660" s="12">
        <v>41</v>
      </c>
      <c r="W2660" s="13" t="s">
        <v>82</v>
      </c>
      <c r="X2660" s="13" t="s">
        <v>58</v>
      </c>
      <c r="Y2660" s="13" t="s">
        <v>5907</v>
      </c>
      <c r="Z2660" s="13" t="s">
        <v>5908</v>
      </c>
      <c r="AA2660" s="13"/>
      <c r="AB2660" s="13" t="s">
        <v>45</v>
      </c>
      <c r="AC2660" s="13" t="s">
        <v>21411</v>
      </c>
      <c r="AD2660" s="13"/>
    </row>
    <row r="2661" spans="1:30" x14ac:dyDescent="0.25">
      <c r="A2661" s="12">
        <v>2706</v>
      </c>
      <c r="B2661" s="12">
        <v>2015110038</v>
      </c>
      <c r="C2661" s="13" t="s">
        <v>9641</v>
      </c>
      <c r="D2661" s="13" t="s">
        <v>10577</v>
      </c>
      <c r="E2661" s="13" t="s">
        <v>47</v>
      </c>
      <c r="F2661" s="12">
        <v>3</v>
      </c>
      <c r="G2661" s="13" t="s">
        <v>71</v>
      </c>
      <c r="H2661" s="12">
        <v>36</v>
      </c>
      <c r="I2661" s="12">
        <v>163</v>
      </c>
      <c r="J2661" s="12">
        <v>39</v>
      </c>
      <c r="K2661" s="13" t="s">
        <v>115</v>
      </c>
      <c r="L2661" s="12">
        <v>3.72</v>
      </c>
      <c r="M2661" s="13"/>
      <c r="N2661" s="13" t="s">
        <v>482</v>
      </c>
      <c r="O2661" s="13" t="s">
        <v>483</v>
      </c>
      <c r="P2661" s="13" t="s">
        <v>117</v>
      </c>
      <c r="Q2661" s="13" t="s">
        <v>118</v>
      </c>
      <c r="R2661" s="13" t="s">
        <v>119</v>
      </c>
      <c r="S2661" s="13" t="s">
        <v>40</v>
      </c>
      <c r="T2661" s="13" t="s">
        <v>56</v>
      </c>
      <c r="U2661" s="13" t="s">
        <v>25027</v>
      </c>
      <c r="V2661" s="12">
        <v>27</v>
      </c>
      <c r="W2661" s="13" t="s">
        <v>82</v>
      </c>
      <c r="X2661" s="13" t="s">
        <v>58</v>
      </c>
      <c r="Y2661" s="13" t="s">
        <v>10660</v>
      </c>
      <c r="Z2661" s="13" t="s">
        <v>10661</v>
      </c>
      <c r="AA2661" s="13"/>
      <c r="AB2661" s="13" t="s">
        <v>45</v>
      </c>
      <c r="AC2661" s="13" t="s">
        <v>21411</v>
      </c>
      <c r="AD2661" s="13"/>
    </row>
    <row r="2662" spans="1:30" x14ac:dyDescent="0.25">
      <c r="A2662" s="12">
        <v>95</v>
      </c>
      <c r="B2662" s="12">
        <v>101203</v>
      </c>
      <c r="C2662" s="13" t="s">
        <v>481</v>
      </c>
      <c r="D2662" s="13" t="s">
        <v>474</v>
      </c>
      <c r="E2662" s="13" t="s">
        <v>47</v>
      </c>
      <c r="F2662" s="12">
        <v>6</v>
      </c>
      <c r="G2662" s="13" t="s">
        <v>71</v>
      </c>
      <c r="H2662" s="12">
        <v>21</v>
      </c>
      <c r="I2662" s="12">
        <v>154</v>
      </c>
      <c r="J2662" s="12">
        <v>27</v>
      </c>
      <c r="K2662" s="13" t="s">
        <v>115</v>
      </c>
      <c r="L2662" s="12">
        <v>3.95</v>
      </c>
      <c r="M2662" s="13"/>
      <c r="N2662" s="16" t="s">
        <v>482</v>
      </c>
      <c r="O2662" s="17"/>
      <c r="P2662" s="13" t="s">
        <v>117</v>
      </c>
      <c r="Q2662" s="13" t="s">
        <v>118</v>
      </c>
      <c r="R2662" s="13" t="s">
        <v>119</v>
      </c>
      <c r="S2662" s="13" t="s">
        <v>40</v>
      </c>
      <c r="T2662" s="13" t="s">
        <v>56</v>
      </c>
      <c r="U2662" s="14">
        <v>31354</v>
      </c>
      <c r="V2662" s="12">
        <v>40</v>
      </c>
      <c r="W2662" s="13" t="s">
        <v>66</v>
      </c>
      <c r="X2662" s="13" t="s">
        <v>58</v>
      </c>
      <c r="Y2662" s="13" t="s">
        <v>484</v>
      </c>
      <c r="Z2662" s="13" t="s">
        <v>485</v>
      </c>
      <c r="AA2662" s="13" t="s">
        <v>486</v>
      </c>
      <c r="AB2662" s="13" t="s">
        <v>45</v>
      </c>
      <c r="AC2662" s="13" t="s">
        <v>21411</v>
      </c>
      <c r="AD2662" s="13"/>
    </row>
    <row r="2663" spans="1:30" x14ac:dyDescent="0.25">
      <c r="A2663" s="12">
        <v>1085</v>
      </c>
      <c r="B2663" s="12">
        <v>2024081010</v>
      </c>
      <c r="C2663" s="13" t="s">
        <v>4334</v>
      </c>
      <c r="D2663" s="13" t="s">
        <v>4330</v>
      </c>
      <c r="E2663" s="13" t="s">
        <v>47</v>
      </c>
      <c r="F2663" s="12">
        <v>9</v>
      </c>
      <c r="G2663" s="13" t="s">
        <v>78</v>
      </c>
      <c r="H2663" s="12">
        <v>27</v>
      </c>
      <c r="I2663" s="12">
        <v>30</v>
      </c>
      <c r="J2663" s="12">
        <v>36</v>
      </c>
      <c r="K2663" s="13" t="s">
        <v>115</v>
      </c>
      <c r="L2663" s="12">
        <v>3.74</v>
      </c>
      <c r="M2663" s="13"/>
      <c r="N2663" s="16" t="s">
        <v>482</v>
      </c>
      <c r="O2663" s="17"/>
      <c r="P2663" s="13" t="s">
        <v>117</v>
      </c>
      <c r="Q2663" s="13" t="s">
        <v>118</v>
      </c>
      <c r="R2663" s="13" t="s">
        <v>119</v>
      </c>
      <c r="S2663" s="13" t="s">
        <v>40</v>
      </c>
      <c r="T2663" s="13" t="s">
        <v>56</v>
      </c>
      <c r="U2663" s="13" t="s">
        <v>22587</v>
      </c>
      <c r="V2663" s="12">
        <v>27</v>
      </c>
      <c r="W2663" s="13" t="s">
        <v>66</v>
      </c>
      <c r="X2663" s="13" t="s">
        <v>58</v>
      </c>
      <c r="Y2663" s="13" t="s">
        <v>4335</v>
      </c>
      <c r="Z2663" s="13" t="s">
        <v>4336</v>
      </c>
      <c r="AA2663" s="13" t="s">
        <v>4337</v>
      </c>
      <c r="AB2663" s="13" t="s">
        <v>45</v>
      </c>
      <c r="AC2663" s="13" t="s">
        <v>21411</v>
      </c>
      <c r="AD2663" s="13"/>
    </row>
    <row r="2664" spans="1:30" x14ac:dyDescent="0.25">
      <c r="A2664" s="12">
        <v>1578</v>
      </c>
      <c r="B2664" s="12">
        <v>2014080307</v>
      </c>
      <c r="C2664" s="13" t="s">
        <v>2051</v>
      </c>
      <c r="D2664" s="13" t="s">
        <v>6212</v>
      </c>
      <c r="E2664" s="13" t="s">
        <v>47</v>
      </c>
      <c r="F2664" s="12">
        <v>12</v>
      </c>
      <c r="G2664" s="13" t="s">
        <v>71</v>
      </c>
      <c r="H2664" s="12">
        <v>27</v>
      </c>
      <c r="I2664" s="12">
        <v>157</v>
      </c>
      <c r="J2664" s="12">
        <v>39</v>
      </c>
      <c r="K2664" s="13" t="s">
        <v>115</v>
      </c>
      <c r="L2664" s="12">
        <v>3.89</v>
      </c>
      <c r="M2664" s="13"/>
      <c r="N2664" s="16" t="s">
        <v>482</v>
      </c>
      <c r="O2664" s="17"/>
      <c r="P2664" s="13" t="s">
        <v>117</v>
      </c>
      <c r="Q2664" s="13" t="s">
        <v>118</v>
      </c>
      <c r="R2664" s="13" t="s">
        <v>119</v>
      </c>
      <c r="S2664" s="13" t="s">
        <v>40</v>
      </c>
      <c r="T2664" s="13"/>
      <c r="U2664" s="14">
        <v>35314</v>
      </c>
      <c r="V2664" s="12">
        <v>29</v>
      </c>
      <c r="W2664" s="13" t="s">
        <v>66</v>
      </c>
      <c r="X2664" s="13" t="s">
        <v>58</v>
      </c>
      <c r="Y2664" s="13" t="s">
        <v>6226</v>
      </c>
      <c r="Z2664" s="13" t="s">
        <v>6227</v>
      </c>
      <c r="AA2664" s="13"/>
      <c r="AB2664" s="13" t="s">
        <v>45</v>
      </c>
      <c r="AC2664" s="13" t="s">
        <v>21411</v>
      </c>
      <c r="AD2664" s="13"/>
    </row>
    <row r="2665" spans="1:30" x14ac:dyDescent="0.25">
      <c r="A2665" s="12">
        <v>1785</v>
      </c>
      <c r="B2665" s="12">
        <v>102621</v>
      </c>
      <c r="C2665" s="13" t="s">
        <v>25028</v>
      </c>
      <c r="D2665" s="13" t="s">
        <v>7082</v>
      </c>
      <c r="E2665" s="13" t="s">
        <v>47</v>
      </c>
      <c r="F2665" s="12">
        <v>9</v>
      </c>
      <c r="G2665" s="13" t="s">
        <v>71</v>
      </c>
      <c r="H2665" s="13">
        <v>0</v>
      </c>
      <c r="I2665" s="12">
        <v>116</v>
      </c>
      <c r="J2665" s="12">
        <v>9</v>
      </c>
      <c r="K2665" s="13" t="s">
        <v>115</v>
      </c>
      <c r="L2665" s="13">
        <v>0</v>
      </c>
      <c r="M2665" s="13"/>
      <c r="N2665" s="13" t="s">
        <v>482</v>
      </c>
      <c r="O2665" s="13" t="s">
        <v>25029</v>
      </c>
      <c r="P2665" s="13" t="s">
        <v>117</v>
      </c>
      <c r="Q2665" s="13" t="s">
        <v>118</v>
      </c>
      <c r="R2665" s="13" t="s">
        <v>119</v>
      </c>
      <c r="S2665" s="13" t="s">
        <v>40</v>
      </c>
      <c r="T2665" s="13" t="s">
        <v>56</v>
      </c>
      <c r="U2665" s="13" t="s">
        <v>25030</v>
      </c>
      <c r="V2665" s="12">
        <v>57</v>
      </c>
      <c r="W2665" s="13" t="s">
        <v>66</v>
      </c>
      <c r="X2665" s="13" t="s">
        <v>58</v>
      </c>
      <c r="Y2665" s="13" t="s">
        <v>25031</v>
      </c>
      <c r="Z2665" s="13" t="s">
        <v>25032</v>
      </c>
      <c r="AA2665" s="13"/>
      <c r="AB2665" s="13" t="s">
        <v>45</v>
      </c>
      <c r="AC2665" s="13" t="s">
        <v>21411</v>
      </c>
      <c r="AD2665" s="13"/>
    </row>
    <row r="2666" spans="1:30" x14ac:dyDescent="0.25">
      <c r="A2666" s="12">
        <v>2106</v>
      </c>
      <c r="B2666" s="12">
        <v>2021071163</v>
      </c>
      <c r="C2666" s="13" t="s">
        <v>4125</v>
      </c>
      <c r="D2666" s="13" t="s">
        <v>8319</v>
      </c>
      <c r="E2666" s="13" t="s">
        <v>47</v>
      </c>
      <c r="F2666" s="12">
        <v>9</v>
      </c>
      <c r="G2666" s="13" t="s">
        <v>71</v>
      </c>
      <c r="H2666" s="13">
        <v>0</v>
      </c>
      <c r="I2666" s="12">
        <v>128</v>
      </c>
      <c r="J2666" s="12">
        <v>9</v>
      </c>
      <c r="K2666" s="13" t="s">
        <v>115</v>
      </c>
      <c r="L2666" s="13">
        <v>0</v>
      </c>
      <c r="M2666" s="13"/>
      <c r="N2666" s="13" t="s">
        <v>482</v>
      </c>
      <c r="O2666" s="13" t="s">
        <v>25029</v>
      </c>
      <c r="P2666" s="13" t="s">
        <v>117</v>
      </c>
      <c r="Q2666" s="13" t="s">
        <v>118</v>
      </c>
      <c r="R2666" s="13" t="s">
        <v>119</v>
      </c>
      <c r="S2666" s="13" t="s">
        <v>40</v>
      </c>
      <c r="T2666" s="13" t="s">
        <v>56</v>
      </c>
      <c r="U2666" s="13" t="s">
        <v>25033</v>
      </c>
      <c r="V2666" s="12">
        <v>33</v>
      </c>
      <c r="W2666" s="13" t="s">
        <v>66</v>
      </c>
      <c r="X2666" s="13" t="s">
        <v>58</v>
      </c>
      <c r="Y2666" s="13" t="s">
        <v>8323</v>
      </c>
      <c r="Z2666" s="13" t="s">
        <v>8324</v>
      </c>
      <c r="AA2666" s="13" t="s">
        <v>8325</v>
      </c>
      <c r="AB2666" s="13" t="s">
        <v>45</v>
      </c>
      <c r="AC2666" s="13" t="s">
        <v>21411</v>
      </c>
      <c r="AD2666" s="13"/>
    </row>
    <row r="2667" spans="1:30" x14ac:dyDescent="0.25">
      <c r="A2667" s="12">
        <v>2124</v>
      </c>
      <c r="B2667" s="12">
        <v>2025091008</v>
      </c>
      <c r="C2667" s="13" t="s">
        <v>25034</v>
      </c>
      <c r="D2667" s="13" t="s">
        <v>25035</v>
      </c>
      <c r="E2667" s="13" t="s">
        <v>47</v>
      </c>
      <c r="F2667" s="12">
        <v>9</v>
      </c>
      <c r="G2667" s="13" t="s">
        <v>48</v>
      </c>
      <c r="H2667" s="13">
        <v>0</v>
      </c>
      <c r="I2667" s="12">
        <v>0</v>
      </c>
      <c r="J2667" s="12">
        <v>9</v>
      </c>
      <c r="K2667" s="13" t="s">
        <v>115</v>
      </c>
      <c r="L2667" s="13">
        <v>0</v>
      </c>
      <c r="M2667" s="13"/>
      <c r="N2667" s="13" t="s">
        <v>482</v>
      </c>
      <c r="O2667" s="13" t="s">
        <v>25029</v>
      </c>
      <c r="P2667" s="13" t="s">
        <v>117</v>
      </c>
      <c r="Q2667" s="13" t="s">
        <v>118</v>
      </c>
      <c r="R2667" s="13" t="s">
        <v>119</v>
      </c>
      <c r="S2667" s="13" t="s">
        <v>40</v>
      </c>
      <c r="T2667" s="13" t="s">
        <v>56</v>
      </c>
      <c r="U2667" s="13" t="s">
        <v>25036</v>
      </c>
      <c r="V2667" s="12">
        <v>22</v>
      </c>
      <c r="W2667" s="13" t="s">
        <v>66</v>
      </c>
      <c r="X2667" s="13" t="s">
        <v>58</v>
      </c>
      <c r="Y2667" s="13" t="s">
        <v>25037</v>
      </c>
      <c r="Z2667" s="13" t="s">
        <v>25038</v>
      </c>
      <c r="AA2667" s="13"/>
      <c r="AB2667" s="13" t="s">
        <v>45</v>
      </c>
      <c r="AC2667" s="13" t="s">
        <v>21411</v>
      </c>
      <c r="AD2667" s="13"/>
    </row>
    <row r="2668" spans="1:30" x14ac:dyDescent="0.25">
      <c r="A2668" s="12">
        <v>2365</v>
      </c>
      <c r="B2668" s="12">
        <v>2019091064</v>
      </c>
      <c r="C2668" s="13" t="s">
        <v>9373</v>
      </c>
      <c r="D2668" s="13" t="s">
        <v>9357</v>
      </c>
      <c r="E2668" s="13" t="s">
        <v>93</v>
      </c>
      <c r="F2668" s="12">
        <v>6</v>
      </c>
      <c r="G2668" s="13" t="s">
        <v>71</v>
      </c>
      <c r="H2668" s="12">
        <v>30</v>
      </c>
      <c r="I2668" s="12">
        <v>153</v>
      </c>
      <c r="J2668" s="12">
        <v>36</v>
      </c>
      <c r="K2668" s="13" t="s">
        <v>115</v>
      </c>
      <c r="L2668" s="12">
        <v>3.97</v>
      </c>
      <c r="M2668" s="13"/>
      <c r="N2668" s="16" t="s">
        <v>482</v>
      </c>
      <c r="O2668" s="17"/>
      <c r="P2668" s="13" t="s">
        <v>117</v>
      </c>
      <c r="Q2668" s="13" t="s">
        <v>118</v>
      </c>
      <c r="R2668" s="13" t="s">
        <v>119</v>
      </c>
      <c r="S2668" s="13" t="s">
        <v>40</v>
      </c>
      <c r="T2668" s="13" t="s">
        <v>56</v>
      </c>
      <c r="U2668" s="13" t="s">
        <v>23271</v>
      </c>
      <c r="V2668" s="12">
        <v>24</v>
      </c>
      <c r="W2668" s="13" t="s">
        <v>66</v>
      </c>
      <c r="X2668" s="13" t="s">
        <v>58</v>
      </c>
      <c r="Y2668" s="13" t="s">
        <v>9374</v>
      </c>
      <c r="Z2668" s="13" t="s">
        <v>9375</v>
      </c>
      <c r="AA2668" s="13" t="s">
        <v>9376</v>
      </c>
      <c r="AB2668" s="13" t="s">
        <v>45</v>
      </c>
      <c r="AC2668" s="13" t="s">
        <v>21411</v>
      </c>
      <c r="AD2668" s="13"/>
    </row>
    <row r="2669" spans="1:30" x14ac:dyDescent="0.25">
      <c r="A2669" s="12">
        <v>1769</v>
      </c>
      <c r="B2669" s="12">
        <v>2024081067</v>
      </c>
      <c r="C2669" s="13" t="s">
        <v>2316</v>
      </c>
      <c r="D2669" s="13" t="s">
        <v>7041</v>
      </c>
      <c r="E2669" s="13" t="s">
        <v>47</v>
      </c>
      <c r="F2669" s="12">
        <v>6</v>
      </c>
      <c r="G2669" s="13" t="s">
        <v>78</v>
      </c>
      <c r="H2669" s="12">
        <v>21</v>
      </c>
      <c r="I2669" s="12">
        <v>27</v>
      </c>
      <c r="J2669" s="12">
        <v>27</v>
      </c>
      <c r="K2669" s="13" t="s">
        <v>115</v>
      </c>
      <c r="L2669" s="12">
        <v>3.38</v>
      </c>
      <c r="M2669" s="13"/>
      <c r="N2669" s="16" t="s">
        <v>482</v>
      </c>
      <c r="O2669" s="17"/>
      <c r="P2669" s="13" t="s">
        <v>117</v>
      </c>
      <c r="Q2669" s="13" t="s">
        <v>118</v>
      </c>
      <c r="R2669" s="13" t="s">
        <v>119</v>
      </c>
      <c r="S2669" s="13" t="s">
        <v>40</v>
      </c>
      <c r="T2669" s="13" t="s">
        <v>130</v>
      </c>
      <c r="U2669" s="14">
        <v>30926</v>
      </c>
      <c r="V2669" s="12">
        <v>41</v>
      </c>
      <c r="W2669" s="13" t="s">
        <v>433</v>
      </c>
      <c r="X2669" s="13" t="s">
        <v>58</v>
      </c>
      <c r="Y2669" s="13" t="s">
        <v>7045</v>
      </c>
      <c r="Z2669" s="13" t="s">
        <v>7046</v>
      </c>
      <c r="AA2669" s="12">
        <v>8683055987</v>
      </c>
      <c r="AB2669" s="13" t="s">
        <v>45</v>
      </c>
      <c r="AC2669" s="13" t="s">
        <v>21411</v>
      </c>
      <c r="AD2669" s="13"/>
    </row>
    <row r="2670" spans="1:30" x14ac:dyDescent="0.25">
      <c r="A2670" s="12">
        <v>58</v>
      </c>
      <c r="B2670" s="12">
        <v>2019081261</v>
      </c>
      <c r="C2670" s="13" t="s">
        <v>17858</v>
      </c>
      <c r="D2670" s="13" t="s">
        <v>288</v>
      </c>
      <c r="E2670" s="13" t="s">
        <v>47</v>
      </c>
      <c r="F2670" s="12">
        <v>9</v>
      </c>
      <c r="G2670" s="13" t="s">
        <v>71</v>
      </c>
      <c r="H2670" s="13">
        <v>0</v>
      </c>
      <c r="I2670" s="12">
        <v>124</v>
      </c>
      <c r="J2670" s="12">
        <v>9</v>
      </c>
      <c r="K2670" s="13" t="s">
        <v>115</v>
      </c>
      <c r="L2670" s="13">
        <v>0</v>
      </c>
      <c r="M2670" s="13"/>
      <c r="N2670" s="16" t="s">
        <v>482</v>
      </c>
      <c r="O2670" s="17"/>
      <c r="P2670" s="13" t="s">
        <v>117</v>
      </c>
      <c r="Q2670" s="13" t="s">
        <v>118</v>
      </c>
      <c r="R2670" s="13" t="s">
        <v>119</v>
      </c>
      <c r="S2670" s="13" t="s">
        <v>40</v>
      </c>
      <c r="T2670" s="13" t="s">
        <v>56</v>
      </c>
      <c r="U2670" s="13" t="s">
        <v>22443</v>
      </c>
      <c r="V2670" s="12">
        <v>26</v>
      </c>
      <c r="W2670" s="13" t="s">
        <v>359</v>
      </c>
      <c r="X2670" s="13" t="s">
        <v>58</v>
      </c>
      <c r="Y2670" s="13" t="s">
        <v>17859</v>
      </c>
      <c r="Z2670" s="13" t="s">
        <v>17860</v>
      </c>
      <c r="AA2670" s="13" t="s">
        <v>17857</v>
      </c>
      <c r="AB2670" s="13" t="s">
        <v>45</v>
      </c>
      <c r="AC2670" s="13" t="s">
        <v>21411</v>
      </c>
      <c r="AD2670" s="13"/>
    </row>
    <row r="2671" spans="1:30" x14ac:dyDescent="0.25">
      <c r="A2671" s="12">
        <v>986</v>
      </c>
      <c r="B2671" s="12">
        <v>2007010046</v>
      </c>
      <c r="C2671" s="13" t="s">
        <v>3962</v>
      </c>
      <c r="D2671" s="13" t="s">
        <v>3958</v>
      </c>
      <c r="E2671" s="13" t="s">
        <v>47</v>
      </c>
      <c r="F2671" s="12">
        <v>6</v>
      </c>
      <c r="G2671" s="13" t="s">
        <v>71</v>
      </c>
      <c r="H2671" s="12">
        <v>30</v>
      </c>
      <c r="I2671" s="12">
        <v>174</v>
      </c>
      <c r="J2671" s="12">
        <v>36</v>
      </c>
      <c r="K2671" s="13" t="s">
        <v>115</v>
      </c>
      <c r="L2671" s="12">
        <v>3.97</v>
      </c>
      <c r="M2671" s="13"/>
      <c r="N2671" s="16" t="s">
        <v>482</v>
      </c>
      <c r="O2671" s="17"/>
      <c r="P2671" s="13" t="s">
        <v>117</v>
      </c>
      <c r="Q2671" s="13" t="s">
        <v>118</v>
      </c>
      <c r="R2671" s="13" t="s">
        <v>119</v>
      </c>
      <c r="S2671" s="13" t="s">
        <v>55</v>
      </c>
      <c r="T2671" s="13" t="s">
        <v>56</v>
      </c>
      <c r="U2671" s="13" t="s">
        <v>25039</v>
      </c>
      <c r="V2671" s="12">
        <v>40</v>
      </c>
      <c r="W2671" s="13" t="s">
        <v>359</v>
      </c>
      <c r="X2671" s="13" t="s">
        <v>58</v>
      </c>
      <c r="Y2671" s="13" t="s">
        <v>3963</v>
      </c>
      <c r="Z2671" s="13" t="s">
        <v>3964</v>
      </c>
      <c r="AA2671" s="13" t="s">
        <v>3965</v>
      </c>
      <c r="AB2671" s="13" t="s">
        <v>45</v>
      </c>
      <c r="AC2671" s="13" t="s">
        <v>21411</v>
      </c>
      <c r="AD2671" s="13"/>
    </row>
    <row r="2672" spans="1:30" x14ac:dyDescent="0.25">
      <c r="A2672" s="12">
        <v>1204</v>
      </c>
      <c r="B2672" s="12">
        <v>2015080216</v>
      </c>
      <c r="C2672" s="13" t="s">
        <v>4819</v>
      </c>
      <c r="D2672" s="13" t="s">
        <v>4815</v>
      </c>
      <c r="E2672" s="13" t="s">
        <v>47</v>
      </c>
      <c r="F2672" s="12">
        <v>9</v>
      </c>
      <c r="G2672" s="13" t="s">
        <v>139</v>
      </c>
      <c r="H2672" s="12">
        <v>27</v>
      </c>
      <c r="I2672" s="12">
        <v>51</v>
      </c>
      <c r="J2672" s="12">
        <v>36</v>
      </c>
      <c r="K2672" s="13" t="s">
        <v>115</v>
      </c>
      <c r="L2672" s="12">
        <v>3.78</v>
      </c>
      <c r="M2672" s="13"/>
      <c r="N2672" s="16" t="s">
        <v>482</v>
      </c>
      <c r="O2672" s="17"/>
      <c r="P2672" s="13" t="s">
        <v>117</v>
      </c>
      <c r="Q2672" s="13" t="s">
        <v>118</v>
      </c>
      <c r="R2672" s="13" t="s">
        <v>119</v>
      </c>
      <c r="S2672" s="13" t="s">
        <v>40</v>
      </c>
      <c r="T2672" s="13"/>
      <c r="U2672" s="14">
        <v>35647</v>
      </c>
      <c r="V2672" s="12">
        <v>28</v>
      </c>
      <c r="W2672" s="13" t="s">
        <v>359</v>
      </c>
      <c r="X2672" s="13" t="s">
        <v>58</v>
      </c>
      <c r="Y2672" s="13" t="s">
        <v>4820</v>
      </c>
      <c r="Z2672" s="13" t="s">
        <v>4821</v>
      </c>
      <c r="AA2672" s="13" t="s">
        <v>4822</v>
      </c>
      <c r="AB2672" s="13" t="s">
        <v>45</v>
      </c>
      <c r="AC2672" s="13" t="s">
        <v>21411</v>
      </c>
      <c r="AD2672" s="13"/>
    </row>
    <row r="2673" spans="1:30" x14ac:dyDescent="0.25">
      <c r="A2673" s="12">
        <v>1401</v>
      </c>
      <c r="B2673" s="12">
        <v>2016050057</v>
      </c>
      <c r="C2673" s="13" t="s">
        <v>3162</v>
      </c>
      <c r="D2673" s="13" t="s">
        <v>5272</v>
      </c>
      <c r="E2673" s="13" t="s">
        <v>47</v>
      </c>
      <c r="F2673" s="12">
        <v>9</v>
      </c>
      <c r="G2673" s="13" t="s">
        <v>71</v>
      </c>
      <c r="H2673" s="13">
        <v>0</v>
      </c>
      <c r="I2673" s="12">
        <v>126</v>
      </c>
      <c r="J2673" s="12">
        <v>9</v>
      </c>
      <c r="K2673" s="13" t="s">
        <v>115</v>
      </c>
      <c r="L2673" s="13">
        <v>0</v>
      </c>
      <c r="M2673" s="13"/>
      <c r="N2673" s="13" t="s">
        <v>482</v>
      </c>
      <c r="O2673" s="13" t="s">
        <v>25029</v>
      </c>
      <c r="P2673" s="13" t="s">
        <v>117</v>
      </c>
      <c r="Q2673" s="13" t="s">
        <v>118</v>
      </c>
      <c r="R2673" s="13" t="s">
        <v>119</v>
      </c>
      <c r="S2673" s="13" t="s">
        <v>40</v>
      </c>
      <c r="T2673" s="13" t="s">
        <v>180</v>
      </c>
      <c r="U2673" s="14">
        <v>32058</v>
      </c>
      <c r="V2673" s="12">
        <v>38</v>
      </c>
      <c r="W2673" s="13" t="s">
        <v>359</v>
      </c>
      <c r="X2673" s="13" t="s">
        <v>58</v>
      </c>
      <c r="Y2673" s="13" t="s">
        <v>25040</v>
      </c>
      <c r="Z2673" s="13" t="s">
        <v>25041</v>
      </c>
      <c r="AA2673" s="13"/>
      <c r="AB2673" s="13" t="s">
        <v>45</v>
      </c>
      <c r="AC2673" s="13" t="s">
        <v>21411</v>
      </c>
      <c r="AD2673" s="13"/>
    </row>
    <row r="2674" spans="1:30" x14ac:dyDescent="0.25">
      <c r="A2674" s="12">
        <v>1544</v>
      </c>
      <c r="B2674" s="12">
        <v>2018021029</v>
      </c>
      <c r="C2674" s="13" t="s">
        <v>6087</v>
      </c>
      <c r="D2674" s="13" t="s">
        <v>6069</v>
      </c>
      <c r="E2674" s="13" t="s">
        <v>47</v>
      </c>
      <c r="F2674" s="12">
        <v>9</v>
      </c>
      <c r="G2674" s="13" t="s">
        <v>78</v>
      </c>
      <c r="H2674" s="12">
        <v>27</v>
      </c>
      <c r="I2674" s="12">
        <v>30</v>
      </c>
      <c r="J2674" s="12">
        <v>36</v>
      </c>
      <c r="K2674" s="13" t="s">
        <v>115</v>
      </c>
      <c r="L2674" s="12">
        <v>3.89</v>
      </c>
      <c r="M2674" s="13"/>
      <c r="N2674" s="16" t="s">
        <v>482</v>
      </c>
      <c r="O2674" s="17"/>
      <c r="P2674" s="13" t="s">
        <v>117</v>
      </c>
      <c r="Q2674" s="13" t="s">
        <v>118</v>
      </c>
      <c r="R2674" s="13" t="s">
        <v>119</v>
      </c>
      <c r="S2674" s="13" t="s">
        <v>40</v>
      </c>
      <c r="T2674" s="13" t="s">
        <v>56</v>
      </c>
      <c r="U2674" s="13" t="s">
        <v>25042</v>
      </c>
      <c r="V2674" s="12">
        <v>26</v>
      </c>
      <c r="W2674" s="13" t="s">
        <v>359</v>
      </c>
      <c r="X2674" s="13" t="s">
        <v>58</v>
      </c>
      <c r="Y2674" s="13" t="s">
        <v>6088</v>
      </c>
      <c r="Z2674" s="13" t="s">
        <v>6089</v>
      </c>
      <c r="AA2674" s="13" t="s">
        <v>6090</v>
      </c>
      <c r="AB2674" s="13" t="s">
        <v>45</v>
      </c>
      <c r="AC2674" s="13" t="s">
        <v>21411</v>
      </c>
      <c r="AD2674" s="13"/>
    </row>
    <row r="2675" spans="1:30" x14ac:dyDescent="0.25">
      <c r="A2675" s="12">
        <v>582</v>
      </c>
      <c r="B2675" s="12">
        <v>2024081068</v>
      </c>
      <c r="C2675" s="13" t="s">
        <v>2348</v>
      </c>
      <c r="D2675" s="13" t="s">
        <v>2349</v>
      </c>
      <c r="E2675" s="13" t="s">
        <v>47</v>
      </c>
      <c r="F2675" s="12">
        <v>6</v>
      </c>
      <c r="G2675" s="13" t="s">
        <v>78</v>
      </c>
      <c r="H2675" s="12">
        <v>21</v>
      </c>
      <c r="I2675" s="12">
        <v>24</v>
      </c>
      <c r="J2675" s="12">
        <v>27</v>
      </c>
      <c r="K2675" s="13" t="s">
        <v>115</v>
      </c>
      <c r="L2675" s="12">
        <v>3.9</v>
      </c>
      <c r="M2675" s="13"/>
      <c r="N2675" s="16" t="s">
        <v>482</v>
      </c>
      <c r="O2675" s="17"/>
      <c r="P2675" s="13" t="s">
        <v>117</v>
      </c>
      <c r="Q2675" s="13" t="s">
        <v>118</v>
      </c>
      <c r="R2675" s="13" t="s">
        <v>119</v>
      </c>
      <c r="S2675" s="13" t="s">
        <v>55</v>
      </c>
      <c r="T2675" s="13" t="s">
        <v>130</v>
      </c>
      <c r="U2675" s="13" t="s">
        <v>25043</v>
      </c>
      <c r="V2675" s="12">
        <v>32</v>
      </c>
      <c r="W2675" s="13" t="s">
        <v>74</v>
      </c>
      <c r="X2675" s="13" t="s">
        <v>58</v>
      </c>
      <c r="Y2675" s="13" t="s">
        <v>2350</v>
      </c>
      <c r="Z2675" s="13" t="s">
        <v>2351</v>
      </c>
      <c r="AA2675" s="13" t="s">
        <v>2352</v>
      </c>
      <c r="AB2675" s="13" t="s">
        <v>45</v>
      </c>
      <c r="AC2675" s="13" t="s">
        <v>21411</v>
      </c>
      <c r="AD2675" s="13"/>
    </row>
    <row r="2676" spans="1:30" x14ac:dyDescent="0.25">
      <c r="A2676" s="12">
        <v>794</v>
      </c>
      <c r="B2676" s="12">
        <v>2020071064</v>
      </c>
      <c r="C2676" s="13" t="s">
        <v>3186</v>
      </c>
      <c r="D2676" s="13" t="s">
        <v>3178</v>
      </c>
      <c r="E2676" s="13" t="s">
        <v>47</v>
      </c>
      <c r="F2676" s="12">
        <v>6</v>
      </c>
      <c r="G2676" s="13" t="s">
        <v>71</v>
      </c>
      <c r="H2676" s="12">
        <v>15</v>
      </c>
      <c r="I2676" s="12">
        <v>148</v>
      </c>
      <c r="J2676" s="12">
        <v>21</v>
      </c>
      <c r="K2676" s="13" t="s">
        <v>115</v>
      </c>
      <c r="L2676" s="12">
        <v>3.8</v>
      </c>
      <c r="M2676" s="13"/>
      <c r="N2676" s="16" t="s">
        <v>482</v>
      </c>
      <c r="O2676" s="17"/>
      <c r="P2676" s="13" t="s">
        <v>117</v>
      </c>
      <c r="Q2676" s="13" t="s">
        <v>118</v>
      </c>
      <c r="R2676" s="13" t="s">
        <v>119</v>
      </c>
      <c r="S2676" s="13" t="s">
        <v>40</v>
      </c>
      <c r="T2676" s="13"/>
      <c r="U2676" s="14">
        <v>37959</v>
      </c>
      <c r="V2676" s="12">
        <v>22</v>
      </c>
      <c r="W2676" s="13" t="s">
        <v>74</v>
      </c>
      <c r="X2676" s="13" t="s">
        <v>58</v>
      </c>
      <c r="Y2676" s="13" t="s">
        <v>3187</v>
      </c>
      <c r="Z2676" s="13"/>
      <c r="AA2676" s="13" t="s">
        <v>3188</v>
      </c>
      <c r="AB2676" s="13" t="s">
        <v>45</v>
      </c>
      <c r="AC2676" s="13" t="s">
        <v>21411</v>
      </c>
      <c r="AD2676" s="13"/>
    </row>
    <row r="2677" spans="1:30" x14ac:dyDescent="0.25">
      <c r="A2677" s="12">
        <v>1301</v>
      </c>
      <c r="B2677" s="12">
        <v>2020081240</v>
      </c>
      <c r="C2677" s="13" t="s">
        <v>19425</v>
      </c>
      <c r="D2677" s="13" t="s">
        <v>5236</v>
      </c>
      <c r="E2677" s="13" t="s">
        <v>47</v>
      </c>
      <c r="F2677" s="12">
        <v>9</v>
      </c>
      <c r="G2677" s="13" t="s">
        <v>71</v>
      </c>
      <c r="H2677" s="13">
        <v>0</v>
      </c>
      <c r="I2677" s="12">
        <v>128</v>
      </c>
      <c r="J2677" s="12">
        <v>9</v>
      </c>
      <c r="K2677" s="13" t="s">
        <v>115</v>
      </c>
      <c r="L2677" s="13">
        <v>0</v>
      </c>
      <c r="M2677" s="13"/>
      <c r="N2677" s="13" t="s">
        <v>482</v>
      </c>
      <c r="O2677" s="13" t="s">
        <v>25029</v>
      </c>
      <c r="P2677" s="13" t="s">
        <v>117</v>
      </c>
      <c r="Q2677" s="13" t="s">
        <v>118</v>
      </c>
      <c r="R2677" s="13" t="s">
        <v>119</v>
      </c>
      <c r="S2677" s="13" t="s">
        <v>55</v>
      </c>
      <c r="T2677" s="13" t="s">
        <v>56</v>
      </c>
      <c r="U2677" s="14">
        <v>37959</v>
      </c>
      <c r="V2677" s="12">
        <v>22</v>
      </c>
      <c r="W2677" s="13" t="s">
        <v>74</v>
      </c>
      <c r="X2677" s="13" t="s">
        <v>58</v>
      </c>
      <c r="Y2677" s="13" t="s">
        <v>19426</v>
      </c>
      <c r="Z2677" s="13" t="s">
        <v>19427</v>
      </c>
      <c r="AA2677" s="13" t="s">
        <v>19428</v>
      </c>
      <c r="AB2677" s="13" t="s">
        <v>45</v>
      </c>
      <c r="AC2677" s="13" t="s">
        <v>21411</v>
      </c>
      <c r="AD2677" s="13"/>
    </row>
    <row r="2678" spans="1:30" x14ac:dyDescent="0.25">
      <c r="A2678" s="12">
        <v>2052</v>
      </c>
      <c r="B2678" s="12">
        <v>2013110032</v>
      </c>
      <c r="C2678" s="13" t="s">
        <v>8101</v>
      </c>
      <c r="D2678" s="13" t="s">
        <v>8102</v>
      </c>
      <c r="E2678" s="13" t="s">
        <v>47</v>
      </c>
      <c r="F2678" s="12">
        <v>6</v>
      </c>
      <c r="G2678" s="13" t="s">
        <v>71</v>
      </c>
      <c r="H2678" s="12">
        <v>30</v>
      </c>
      <c r="I2678" s="12">
        <v>160</v>
      </c>
      <c r="J2678" s="12">
        <v>36</v>
      </c>
      <c r="K2678" s="13" t="s">
        <v>115</v>
      </c>
      <c r="L2678" s="12">
        <v>3.67</v>
      </c>
      <c r="M2678" s="13"/>
      <c r="N2678" s="13" t="s">
        <v>482</v>
      </c>
      <c r="O2678" s="13" t="s">
        <v>483</v>
      </c>
      <c r="P2678" s="13" t="s">
        <v>117</v>
      </c>
      <c r="Q2678" s="13" t="s">
        <v>118</v>
      </c>
      <c r="R2678" s="13" t="s">
        <v>119</v>
      </c>
      <c r="S2678" s="13" t="s">
        <v>55</v>
      </c>
      <c r="T2678" s="13" t="s">
        <v>56</v>
      </c>
      <c r="U2678" s="13" t="s">
        <v>25044</v>
      </c>
      <c r="V2678" s="12">
        <v>30</v>
      </c>
      <c r="W2678" s="13" t="s">
        <v>74</v>
      </c>
      <c r="X2678" s="13" t="s">
        <v>58</v>
      </c>
      <c r="Y2678" s="13" t="s">
        <v>8103</v>
      </c>
      <c r="Z2678" s="13" t="s">
        <v>8104</v>
      </c>
      <c r="AA2678" s="13" t="s">
        <v>8105</v>
      </c>
      <c r="AB2678" s="13" t="s">
        <v>45</v>
      </c>
      <c r="AC2678" s="13" t="s">
        <v>21411</v>
      </c>
      <c r="AD2678" s="13"/>
    </row>
    <row r="2679" spans="1:30" x14ac:dyDescent="0.25">
      <c r="A2679" s="12">
        <v>2423</v>
      </c>
      <c r="B2679" s="12">
        <v>2021071178</v>
      </c>
      <c r="C2679" s="13" t="s">
        <v>9628</v>
      </c>
      <c r="D2679" s="13" t="s">
        <v>9625</v>
      </c>
      <c r="E2679" s="13" t="s">
        <v>47</v>
      </c>
      <c r="F2679" s="12">
        <v>9</v>
      </c>
      <c r="G2679" s="13" t="s">
        <v>71</v>
      </c>
      <c r="H2679" s="13">
        <v>0</v>
      </c>
      <c r="I2679" s="12">
        <v>128</v>
      </c>
      <c r="J2679" s="12">
        <v>9</v>
      </c>
      <c r="K2679" s="13" t="s">
        <v>115</v>
      </c>
      <c r="L2679" s="13">
        <v>0</v>
      </c>
      <c r="M2679" s="13"/>
      <c r="N2679" s="13" t="s">
        <v>482</v>
      </c>
      <c r="O2679" s="13" t="s">
        <v>25029</v>
      </c>
      <c r="P2679" s="13" t="s">
        <v>117</v>
      </c>
      <c r="Q2679" s="13" t="s">
        <v>118</v>
      </c>
      <c r="R2679" s="13" t="s">
        <v>119</v>
      </c>
      <c r="S2679" s="13" t="s">
        <v>40</v>
      </c>
      <c r="T2679" s="13" t="s">
        <v>56</v>
      </c>
      <c r="U2679" s="14">
        <v>37748</v>
      </c>
      <c r="V2679" s="12">
        <v>22</v>
      </c>
      <c r="W2679" s="13" t="s">
        <v>74</v>
      </c>
      <c r="X2679" s="13" t="s">
        <v>58</v>
      </c>
      <c r="Y2679" s="13" t="s">
        <v>9629</v>
      </c>
      <c r="Z2679" s="13" t="s">
        <v>9630</v>
      </c>
      <c r="AA2679" s="13" t="s">
        <v>9631</v>
      </c>
      <c r="AB2679" s="13" t="s">
        <v>45</v>
      </c>
      <c r="AC2679" s="13" t="s">
        <v>21411</v>
      </c>
      <c r="AD2679" s="13"/>
    </row>
    <row r="2680" spans="1:30" x14ac:dyDescent="0.25">
      <c r="A2680" s="12">
        <v>2582</v>
      </c>
      <c r="B2680" s="12">
        <v>2021101077</v>
      </c>
      <c r="C2680" s="13" t="s">
        <v>10184</v>
      </c>
      <c r="D2680" s="13" t="s">
        <v>10185</v>
      </c>
      <c r="E2680" s="13" t="s">
        <v>47</v>
      </c>
      <c r="F2680" s="12">
        <v>9</v>
      </c>
      <c r="G2680" s="13" t="s">
        <v>71</v>
      </c>
      <c r="H2680" s="13">
        <v>0</v>
      </c>
      <c r="I2680" s="12">
        <v>131</v>
      </c>
      <c r="J2680" s="12">
        <v>9</v>
      </c>
      <c r="K2680" s="13" t="s">
        <v>115</v>
      </c>
      <c r="L2680" s="13">
        <v>0</v>
      </c>
      <c r="M2680" s="13"/>
      <c r="N2680" s="16" t="s">
        <v>482</v>
      </c>
      <c r="O2680" s="17"/>
      <c r="P2680" s="13" t="s">
        <v>117</v>
      </c>
      <c r="Q2680" s="13" t="s">
        <v>118</v>
      </c>
      <c r="R2680" s="13" t="s">
        <v>119</v>
      </c>
      <c r="S2680" s="13" t="s">
        <v>40</v>
      </c>
      <c r="T2680" s="13" t="s">
        <v>56</v>
      </c>
      <c r="U2680" s="13" t="s">
        <v>22436</v>
      </c>
      <c r="V2680" s="12">
        <v>21</v>
      </c>
      <c r="W2680" s="13" t="s">
        <v>74</v>
      </c>
      <c r="X2680" s="13" t="s">
        <v>58</v>
      </c>
      <c r="Y2680" s="13" t="s">
        <v>10186</v>
      </c>
      <c r="Z2680" s="13" t="s">
        <v>10187</v>
      </c>
      <c r="AA2680" s="13" t="s">
        <v>10188</v>
      </c>
      <c r="AB2680" s="13" t="s">
        <v>45</v>
      </c>
      <c r="AC2680" s="13" t="s">
        <v>21411</v>
      </c>
      <c r="AD2680" s="13"/>
    </row>
    <row r="2681" spans="1:30" x14ac:dyDescent="0.25">
      <c r="A2681" s="12">
        <v>355</v>
      </c>
      <c r="B2681" s="12">
        <v>2024061019</v>
      </c>
      <c r="C2681" s="13" t="s">
        <v>1489</v>
      </c>
      <c r="D2681" s="13" t="s">
        <v>1490</v>
      </c>
      <c r="E2681" s="13" t="s">
        <v>47</v>
      </c>
      <c r="F2681" s="12">
        <v>9</v>
      </c>
      <c r="G2681" s="13" t="s">
        <v>139</v>
      </c>
      <c r="H2681" s="12">
        <v>27</v>
      </c>
      <c r="I2681" s="12">
        <v>33</v>
      </c>
      <c r="J2681" s="12">
        <v>36</v>
      </c>
      <c r="K2681" s="13" t="s">
        <v>115</v>
      </c>
      <c r="L2681" s="12">
        <v>3.82</v>
      </c>
      <c r="M2681" s="13"/>
      <c r="N2681" s="16" t="s">
        <v>482</v>
      </c>
      <c r="O2681" s="17"/>
      <c r="P2681" s="13" t="s">
        <v>117</v>
      </c>
      <c r="Q2681" s="13" t="s">
        <v>118</v>
      </c>
      <c r="R2681" s="13" t="s">
        <v>119</v>
      </c>
      <c r="S2681" s="13" t="s">
        <v>40</v>
      </c>
      <c r="T2681" s="13" t="s">
        <v>130</v>
      </c>
      <c r="U2681" s="13" t="s">
        <v>25045</v>
      </c>
      <c r="V2681" s="12">
        <v>55</v>
      </c>
      <c r="W2681" s="13"/>
      <c r="X2681" s="13" t="s">
        <v>58</v>
      </c>
      <c r="Y2681" s="13" t="s">
        <v>1491</v>
      </c>
      <c r="Z2681" s="13" t="s">
        <v>1492</v>
      </c>
      <c r="AA2681" s="12">
        <v>8684841563</v>
      </c>
      <c r="AB2681" s="13" t="s">
        <v>45</v>
      </c>
      <c r="AC2681" s="13" t="s">
        <v>21411</v>
      </c>
      <c r="AD2681" s="13"/>
    </row>
    <row r="2682" spans="1:30" x14ac:dyDescent="0.25">
      <c r="A2682" s="12">
        <v>1108</v>
      </c>
      <c r="B2682" s="12">
        <v>2020081199</v>
      </c>
      <c r="C2682" s="13" t="s">
        <v>25046</v>
      </c>
      <c r="D2682" s="13" t="s">
        <v>18304</v>
      </c>
      <c r="E2682" s="13" t="s">
        <v>47</v>
      </c>
      <c r="F2682" s="12">
        <v>9</v>
      </c>
      <c r="G2682" s="13" t="s">
        <v>48</v>
      </c>
      <c r="H2682" s="13">
        <v>0</v>
      </c>
      <c r="I2682" s="12">
        <v>0</v>
      </c>
      <c r="J2682" s="12">
        <v>9</v>
      </c>
      <c r="K2682" s="13" t="s">
        <v>115</v>
      </c>
      <c r="L2682" s="13">
        <v>0</v>
      </c>
      <c r="M2682" s="13"/>
      <c r="N2682" s="16" t="s">
        <v>482</v>
      </c>
      <c r="O2682" s="17"/>
      <c r="P2682" s="13" t="s">
        <v>117</v>
      </c>
      <c r="Q2682" s="13" t="s">
        <v>118</v>
      </c>
      <c r="R2682" s="13" t="s">
        <v>119</v>
      </c>
      <c r="S2682" s="13" t="s">
        <v>55</v>
      </c>
      <c r="T2682" s="13" t="s">
        <v>56</v>
      </c>
      <c r="U2682" s="13" t="s">
        <v>22304</v>
      </c>
      <c r="V2682" s="12">
        <v>24</v>
      </c>
      <c r="W2682" s="13"/>
      <c r="X2682" s="13" t="s">
        <v>58</v>
      </c>
      <c r="Y2682" s="13" t="s">
        <v>25047</v>
      </c>
      <c r="Z2682" s="13"/>
      <c r="AA2682" s="13"/>
      <c r="AB2682" s="13" t="s">
        <v>45</v>
      </c>
      <c r="AC2682" s="13" t="s">
        <v>21411</v>
      </c>
      <c r="AD2682" s="13"/>
    </row>
    <row r="2683" spans="1:30" x14ac:dyDescent="0.25">
      <c r="A2683" s="12">
        <v>1452</v>
      </c>
      <c r="B2683" s="12">
        <v>2024081347</v>
      </c>
      <c r="C2683" s="13" t="s">
        <v>5702</v>
      </c>
      <c r="D2683" s="13" t="s">
        <v>5695</v>
      </c>
      <c r="E2683" s="13" t="s">
        <v>47</v>
      </c>
      <c r="F2683" s="12">
        <v>12</v>
      </c>
      <c r="G2683" s="13" t="s">
        <v>78</v>
      </c>
      <c r="H2683" s="12">
        <v>18</v>
      </c>
      <c r="I2683" s="12">
        <v>21</v>
      </c>
      <c r="J2683" s="12">
        <v>30</v>
      </c>
      <c r="K2683" s="13" t="s">
        <v>115</v>
      </c>
      <c r="L2683" s="12">
        <v>3.73</v>
      </c>
      <c r="M2683" s="13"/>
      <c r="N2683" s="13" t="s">
        <v>482</v>
      </c>
      <c r="O2683" s="13" t="s">
        <v>483</v>
      </c>
      <c r="P2683" s="13" t="s">
        <v>117</v>
      </c>
      <c r="Q2683" s="13" t="s">
        <v>118</v>
      </c>
      <c r="R2683" s="13" t="s">
        <v>119</v>
      </c>
      <c r="S2683" s="13" t="s">
        <v>40</v>
      </c>
      <c r="T2683" s="13" t="s">
        <v>56</v>
      </c>
      <c r="U2683" s="13" t="s">
        <v>21998</v>
      </c>
      <c r="V2683" s="12">
        <v>23</v>
      </c>
      <c r="W2683" s="13"/>
      <c r="X2683" s="13" t="s">
        <v>58</v>
      </c>
      <c r="Y2683" s="13" t="s">
        <v>5703</v>
      </c>
      <c r="Z2683" s="13" t="s">
        <v>5704</v>
      </c>
      <c r="AA2683" s="13" t="s">
        <v>5705</v>
      </c>
      <c r="AB2683" s="13" t="s">
        <v>45</v>
      </c>
      <c r="AC2683" s="13" t="s">
        <v>21411</v>
      </c>
      <c r="AD2683" s="13"/>
    </row>
    <row r="2684" spans="1:30" x14ac:dyDescent="0.25">
      <c r="A2684" s="12">
        <v>1813</v>
      </c>
      <c r="B2684" s="12">
        <v>2024081276</v>
      </c>
      <c r="C2684" s="13" t="s">
        <v>7225</v>
      </c>
      <c r="D2684" s="13" t="s">
        <v>7226</v>
      </c>
      <c r="E2684" s="13" t="s">
        <v>47</v>
      </c>
      <c r="F2684" s="12">
        <v>12</v>
      </c>
      <c r="G2684" s="13" t="s">
        <v>78</v>
      </c>
      <c r="H2684" s="12">
        <v>27</v>
      </c>
      <c r="I2684" s="12">
        <v>30</v>
      </c>
      <c r="J2684" s="12">
        <v>39</v>
      </c>
      <c r="K2684" s="13" t="s">
        <v>115</v>
      </c>
      <c r="L2684" s="12">
        <v>3.78</v>
      </c>
      <c r="M2684" s="13"/>
      <c r="N2684" s="16" t="s">
        <v>482</v>
      </c>
      <c r="O2684" s="17"/>
      <c r="P2684" s="13" t="s">
        <v>117</v>
      </c>
      <c r="Q2684" s="13" t="s">
        <v>118</v>
      </c>
      <c r="R2684" s="13" t="s">
        <v>119</v>
      </c>
      <c r="S2684" s="13" t="s">
        <v>40</v>
      </c>
      <c r="T2684" s="13"/>
      <c r="U2684" s="13" t="s">
        <v>25048</v>
      </c>
      <c r="V2684" s="12">
        <v>38</v>
      </c>
      <c r="W2684" s="13"/>
      <c r="X2684" s="13" t="s">
        <v>58</v>
      </c>
      <c r="Y2684" s="13" t="s">
        <v>7227</v>
      </c>
      <c r="Z2684" s="13" t="s">
        <v>7228</v>
      </c>
      <c r="AA2684" s="12">
        <v>8687418680</v>
      </c>
      <c r="AB2684" s="13" t="s">
        <v>45</v>
      </c>
      <c r="AC2684" s="13" t="s">
        <v>21411</v>
      </c>
      <c r="AD2684" s="13"/>
    </row>
    <row r="2685" spans="1:30" x14ac:dyDescent="0.25">
      <c r="A2685" s="12">
        <v>2572</v>
      </c>
      <c r="B2685" s="12">
        <v>2024071002</v>
      </c>
      <c r="C2685" s="13" t="s">
        <v>9632</v>
      </c>
      <c r="D2685" s="13" t="s">
        <v>8716</v>
      </c>
      <c r="E2685" s="13" t="s">
        <v>47</v>
      </c>
      <c r="F2685" s="12">
        <v>12</v>
      </c>
      <c r="G2685" s="13" t="s">
        <v>78</v>
      </c>
      <c r="H2685" s="12">
        <v>24</v>
      </c>
      <c r="I2685" s="12">
        <v>30</v>
      </c>
      <c r="J2685" s="12">
        <v>36</v>
      </c>
      <c r="K2685" s="13" t="s">
        <v>115</v>
      </c>
      <c r="L2685" s="12">
        <v>3.58</v>
      </c>
      <c r="M2685" s="13"/>
      <c r="N2685" s="16" t="s">
        <v>482</v>
      </c>
      <c r="O2685" s="17"/>
      <c r="P2685" s="13" t="s">
        <v>117</v>
      </c>
      <c r="Q2685" s="13" t="s">
        <v>118</v>
      </c>
      <c r="R2685" s="13" t="s">
        <v>119</v>
      </c>
      <c r="S2685" s="13" t="s">
        <v>40</v>
      </c>
      <c r="T2685" s="13" t="s">
        <v>56</v>
      </c>
      <c r="U2685" s="14">
        <v>30104</v>
      </c>
      <c r="V2685" s="12">
        <v>43</v>
      </c>
      <c r="W2685" s="13"/>
      <c r="X2685" s="13" t="s">
        <v>58</v>
      </c>
      <c r="Y2685" s="13" t="s">
        <v>10144</v>
      </c>
      <c r="Z2685" s="13" t="s">
        <v>10145</v>
      </c>
      <c r="AA2685" s="12">
        <v>8687589776</v>
      </c>
      <c r="AB2685" s="13" t="s">
        <v>45</v>
      </c>
      <c r="AC2685" s="13" t="s">
        <v>21411</v>
      </c>
      <c r="AD2685" s="13"/>
    </row>
    <row r="2686" spans="1:30" x14ac:dyDescent="0.25">
      <c r="A2686" s="12">
        <v>1061</v>
      </c>
      <c r="B2686" s="12">
        <v>2024081388</v>
      </c>
      <c r="C2686" s="13" t="s">
        <v>25049</v>
      </c>
      <c r="D2686" s="13" t="s">
        <v>17453</v>
      </c>
      <c r="E2686" s="13" t="s">
        <v>47</v>
      </c>
      <c r="F2686" s="12">
        <v>9</v>
      </c>
      <c r="G2686" s="13" t="s">
        <v>48</v>
      </c>
      <c r="H2686" s="13">
        <v>0</v>
      </c>
      <c r="I2686" s="12">
        <v>0</v>
      </c>
      <c r="J2686" s="12">
        <v>9</v>
      </c>
      <c r="K2686" s="13" t="s">
        <v>115</v>
      </c>
      <c r="L2686" s="13">
        <v>0</v>
      </c>
      <c r="M2686" s="13"/>
      <c r="N2686" s="16" t="s">
        <v>482</v>
      </c>
      <c r="O2686" s="17"/>
      <c r="P2686" s="13" t="s">
        <v>117</v>
      </c>
      <c r="Q2686" s="13" t="s">
        <v>118</v>
      </c>
      <c r="R2686" s="13" t="s">
        <v>119</v>
      </c>
      <c r="S2686" s="13" t="s">
        <v>40</v>
      </c>
      <c r="T2686" s="13" t="s">
        <v>56</v>
      </c>
      <c r="U2686" s="13" t="s">
        <v>25050</v>
      </c>
      <c r="V2686" s="12">
        <v>39</v>
      </c>
      <c r="W2686" s="13" t="s">
        <v>2561</v>
      </c>
      <c r="X2686" s="13" t="s">
        <v>58</v>
      </c>
      <c r="Y2686" s="13" t="s">
        <v>25051</v>
      </c>
      <c r="Z2686" s="13" t="s">
        <v>25052</v>
      </c>
      <c r="AA2686" s="12">
        <v>8687444065</v>
      </c>
      <c r="AB2686" s="13" t="s">
        <v>45</v>
      </c>
      <c r="AC2686" s="13" t="s">
        <v>21411</v>
      </c>
      <c r="AD2686" s="13"/>
    </row>
    <row r="2687" spans="1:30" x14ac:dyDescent="0.25">
      <c r="A2687" s="12">
        <v>983</v>
      </c>
      <c r="B2687" s="12">
        <v>2025071148</v>
      </c>
      <c r="C2687" s="13" t="s">
        <v>3851</v>
      </c>
      <c r="D2687" s="13" t="s">
        <v>3958</v>
      </c>
      <c r="E2687" s="13" t="s">
        <v>47</v>
      </c>
      <c r="F2687" s="12">
        <v>12</v>
      </c>
      <c r="G2687" s="13" t="s">
        <v>48</v>
      </c>
      <c r="H2687" s="13">
        <v>0</v>
      </c>
      <c r="I2687" s="12">
        <v>0</v>
      </c>
      <c r="J2687" s="12">
        <v>12</v>
      </c>
      <c r="K2687" s="13" t="s">
        <v>115</v>
      </c>
      <c r="L2687" s="13">
        <v>0</v>
      </c>
      <c r="M2687" s="13"/>
      <c r="N2687" s="16" t="s">
        <v>482</v>
      </c>
      <c r="O2687" s="17"/>
      <c r="P2687" s="13" t="s">
        <v>117</v>
      </c>
      <c r="Q2687" s="13" t="s">
        <v>118</v>
      </c>
      <c r="R2687" s="13" t="s">
        <v>119</v>
      </c>
      <c r="S2687" s="13" t="s">
        <v>55</v>
      </c>
      <c r="T2687" s="13" t="s">
        <v>56</v>
      </c>
      <c r="U2687" s="13" t="s">
        <v>22905</v>
      </c>
      <c r="V2687" s="12">
        <v>28</v>
      </c>
      <c r="W2687" s="13" t="s">
        <v>303</v>
      </c>
      <c r="X2687" s="13" t="s">
        <v>58</v>
      </c>
      <c r="Y2687" s="13" t="s">
        <v>25053</v>
      </c>
      <c r="Z2687" s="13" t="s">
        <v>25054</v>
      </c>
      <c r="AA2687" s="13" t="s">
        <v>25055</v>
      </c>
      <c r="AB2687" s="13" t="s">
        <v>45</v>
      </c>
      <c r="AC2687" s="13" t="s">
        <v>21411</v>
      </c>
      <c r="AD2687" s="13"/>
    </row>
    <row r="2688" spans="1:30" x14ac:dyDescent="0.25">
      <c r="A2688" s="12">
        <v>1508</v>
      </c>
      <c r="B2688" s="12">
        <v>2025081032</v>
      </c>
      <c r="C2688" s="13" t="s">
        <v>5227</v>
      </c>
      <c r="D2688" s="13" t="s">
        <v>25056</v>
      </c>
      <c r="E2688" s="13" t="s">
        <v>47</v>
      </c>
      <c r="F2688" s="12">
        <v>9</v>
      </c>
      <c r="G2688" s="13" t="s">
        <v>48</v>
      </c>
      <c r="H2688" s="13">
        <v>0</v>
      </c>
      <c r="I2688" s="12">
        <v>0</v>
      </c>
      <c r="J2688" s="12">
        <v>9</v>
      </c>
      <c r="K2688" s="13" t="s">
        <v>115</v>
      </c>
      <c r="L2688" s="13">
        <v>0</v>
      </c>
      <c r="M2688" s="13"/>
      <c r="N2688" s="16" t="s">
        <v>482</v>
      </c>
      <c r="O2688" s="17"/>
      <c r="P2688" s="13" t="s">
        <v>117</v>
      </c>
      <c r="Q2688" s="13" t="s">
        <v>118</v>
      </c>
      <c r="R2688" s="13" t="s">
        <v>119</v>
      </c>
      <c r="S2688" s="13" t="s">
        <v>40</v>
      </c>
      <c r="T2688" s="13"/>
      <c r="U2688" s="13" t="s">
        <v>25057</v>
      </c>
      <c r="V2688" s="12">
        <v>26</v>
      </c>
      <c r="W2688" s="13" t="s">
        <v>149</v>
      </c>
      <c r="X2688" s="13" t="s">
        <v>58</v>
      </c>
      <c r="Y2688" s="13" t="s">
        <v>25058</v>
      </c>
      <c r="Z2688" s="13" t="s">
        <v>25059</v>
      </c>
      <c r="AA2688" s="12">
        <v>7222525</v>
      </c>
      <c r="AB2688" s="13" t="s">
        <v>45</v>
      </c>
      <c r="AC2688" s="13" t="s">
        <v>21411</v>
      </c>
      <c r="AD2688" s="13"/>
    </row>
    <row r="2689" spans="1:30" x14ac:dyDescent="0.25">
      <c r="A2689" s="12">
        <v>1521</v>
      </c>
      <c r="B2689" s="12">
        <v>2025081036</v>
      </c>
      <c r="C2689" s="13" t="s">
        <v>19990</v>
      </c>
      <c r="D2689" s="13" t="s">
        <v>5986</v>
      </c>
      <c r="E2689" s="13" t="s">
        <v>47</v>
      </c>
      <c r="F2689" s="12">
        <v>9</v>
      </c>
      <c r="G2689" s="13" t="s">
        <v>48</v>
      </c>
      <c r="H2689" s="13">
        <v>0</v>
      </c>
      <c r="I2689" s="12">
        <v>0</v>
      </c>
      <c r="J2689" s="12">
        <v>9</v>
      </c>
      <c r="K2689" s="13" t="s">
        <v>115</v>
      </c>
      <c r="L2689" s="13">
        <v>0</v>
      </c>
      <c r="M2689" s="13"/>
      <c r="N2689" s="16" t="s">
        <v>482</v>
      </c>
      <c r="O2689" s="17"/>
      <c r="P2689" s="13" t="s">
        <v>117</v>
      </c>
      <c r="Q2689" s="13" t="s">
        <v>118</v>
      </c>
      <c r="R2689" s="13" t="s">
        <v>119</v>
      </c>
      <c r="S2689" s="13" t="s">
        <v>55</v>
      </c>
      <c r="T2689" s="13" t="s">
        <v>56</v>
      </c>
      <c r="U2689" s="13" t="s">
        <v>25060</v>
      </c>
      <c r="V2689" s="12">
        <v>59</v>
      </c>
      <c r="W2689" s="13" t="s">
        <v>590</v>
      </c>
      <c r="X2689" s="13" t="s">
        <v>58</v>
      </c>
      <c r="Y2689" s="13" t="s">
        <v>25061</v>
      </c>
      <c r="Z2689" s="13" t="s">
        <v>25062</v>
      </c>
      <c r="AA2689" s="13" t="s">
        <v>25063</v>
      </c>
      <c r="AB2689" s="13" t="s">
        <v>45</v>
      </c>
      <c r="AC2689" s="13" t="s">
        <v>21411</v>
      </c>
      <c r="AD2689" s="13"/>
    </row>
    <row r="2690" spans="1:30" x14ac:dyDescent="0.25">
      <c r="A2690" s="12">
        <v>290</v>
      </c>
      <c r="B2690" s="12">
        <v>2025051021</v>
      </c>
      <c r="C2690" s="13" t="s">
        <v>10137</v>
      </c>
      <c r="D2690" s="13" t="s">
        <v>25064</v>
      </c>
      <c r="E2690" s="13" t="s">
        <v>47</v>
      </c>
      <c r="F2690" s="12">
        <v>9</v>
      </c>
      <c r="G2690" s="13" t="s">
        <v>48</v>
      </c>
      <c r="H2690" s="13">
        <v>0</v>
      </c>
      <c r="I2690" s="12">
        <v>0</v>
      </c>
      <c r="J2690" s="12">
        <v>9</v>
      </c>
      <c r="K2690" s="13" t="s">
        <v>115</v>
      </c>
      <c r="L2690" s="13">
        <v>0</v>
      </c>
      <c r="M2690" s="13"/>
      <c r="N2690" s="16" t="s">
        <v>482</v>
      </c>
      <c r="O2690" s="17"/>
      <c r="P2690" s="13" t="s">
        <v>117</v>
      </c>
      <c r="Q2690" s="13" t="s">
        <v>118</v>
      </c>
      <c r="R2690" s="13" t="s">
        <v>119</v>
      </c>
      <c r="S2690" s="13" t="s">
        <v>40</v>
      </c>
      <c r="T2690" s="13" t="s">
        <v>56</v>
      </c>
      <c r="U2690" s="14">
        <v>35985</v>
      </c>
      <c r="V2690" s="12">
        <v>27</v>
      </c>
      <c r="W2690" s="13" t="s">
        <v>25065</v>
      </c>
      <c r="X2690" s="13" t="s">
        <v>58</v>
      </c>
      <c r="Y2690" s="13" t="s">
        <v>25066</v>
      </c>
      <c r="Z2690" s="13" t="s">
        <v>25067</v>
      </c>
      <c r="AA2690" s="12">
        <v>8684772509</v>
      </c>
      <c r="AB2690" s="13" t="s">
        <v>45</v>
      </c>
      <c r="AC2690" s="13" t="s">
        <v>21411</v>
      </c>
      <c r="AD2690" s="13"/>
    </row>
    <row r="2691" spans="1:30" x14ac:dyDescent="0.25">
      <c r="A2691" s="12">
        <v>992</v>
      </c>
      <c r="B2691" s="12">
        <v>2025071196</v>
      </c>
      <c r="C2691" s="13" t="s">
        <v>5303</v>
      </c>
      <c r="D2691" s="13" t="s">
        <v>25068</v>
      </c>
      <c r="E2691" s="13" t="s">
        <v>47</v>
      </c>
      <c r="F2691" s="12">
        <v>9</v>
      </c>
      <c r="G2691" s="13" t="s">
        <v>48</v>
      </c>
      <c r="H2691" s="13">
        <v>0</v>
      </c>
      <c r="I2691" s="12">
        <v>0</v>
      </c>
      <c r="J2691" s="12">
        <v>9</v>
      </c>
      <c r="K2691" s="13" t="s">
        <v>115</v>
      </c>
      <c r="L2691" s="13">
        <v>0</v>
      </c>
      <c r="M2691" s="13"/>
      <c r="N2691" s="16" t="s">
        <v>482</v>
      </c>
      <c r="O2691" s="17"/>
      <c r="P2691" s="13" t="s">
        <v>117</v>
      </c>
      <c r="Q2691" s="13" t="s">
        <v>118</v>
      </c>
      <c r="R2691" s="13" t="s">
        <v>119</v>
      </c>
      <c r="S2691" s="13" t="s">
        <v>40</v>
      </c>
      <c r="T2691" s="13" t="s">
        <v>56</v>
      </c>
      <c r="U2691" s="14">
        <v>29075</v>
      </c>
      <c r="V2691" s="12">
        <v>46</v>
      </c>
      <c r="W2691" s="13" t="s">
        <v>66</v>
      </c>
      <c r="X2691" s="13" t="s">
        <v>58</v>
      </c>
      <c r="Y2691" s="13" t="s">
        <v>25069</v>
      </c>
      <c r="Z2691" s="13" t="s">
        <v>25070</v>
      </c>
      <c r="AA2691" s="12">
        <v>8687630318</v>
      </c>
      <c r="AB2691" s="13" t="s">
        <v>45</v>
      </c>
      <c r="AC2691" s="13" t="s">
        <v>21411</v>
      </c>
      <c r="AD2691" s="13"/>
    </row>
    <row r="2692" spans="1:30" x14ac:dyDescent="0.25">
      <c r="A2692" s="12">
        <v>1340</v>
      </c>
      <c r="B2692" s="12">
        <v>2025081033</v>
      </c>
      <c r="C2692" s="13" t="s">
        <v>6689</v>
      </c>
      <c r="D2692" s="13" t="s">
        <v>5325</v>
      </c>
      <c r="E2692" s="13" t="s">
        <v>47</v>
      </c>
      <c r="F2692" s="12">
        <v>9</v>
      </c>
      <c r="G2692" s="13" t="s">
        <v>48</v>
      </c>
      <c r="H2692" s="13">
        <v>0</v>
      </c>
      <c r="I2692" s="12">
        <v>0</v>
      </c>
      <c r="J2692" s="12">
        <v>9</v>
      </c>
      <c r="K2692" s="13" t="s">
        <v>115</v>
      </c>
      <c r="L2692" s="13">
        <v>0</v>
      </c>
      <c r="M2692" s="13"/>
      <c r="N2692" s="16" t="s">
        <v>482</v>
      </c>
      <c r="O2692" s="17"/>
      <c r="P2692" s="13" t="s">
        <v>117</v>
      </c>
      <c r="Q2692" s="13" t="s">
        <v>118</v>
      </c>
      <c r="R2692" s="13" t="s">
        <v>119</v>
      </c>
      <c r="S2692" s="13" t="s">
        <v>40</v>
      </c>
      <c r="T2692" s="13" t="s">
        <v>56</v>
      </c>
      <c r="U2692" s="13" t="s">
        <v>25071</v>
      </c>
      <c r="V2692" s="12">
        <v>25</v>
      </c>
      <c r="W2692" s="13" t="s">
        <v>66</v>
      </c>
      <c r="X2692" s="13" t="s">
        <v>58</v>
      </c>
      <c r="Y2692" s="13" t="s">
        <v>25072</v>
      </c>
      <c r="Z2692" s="13" t="s">
        <v>25073</v>
      </c>
      <c r="AA2692" s="12">
        <v>8683189759</v>
      </c>
      <c r="AB2692" s="13" t="s">
        <v>45</v>
      </c>
      <c r="AC2692" s="13" t="s">
        <v>21411</v>
      </c>
      <c r="AD2692" s="13"/>
    </row>
    <row r="2693" spans="1:30" x14ac:dyDescent="0.25">
      <c r="A2693" s="12">
        <v>763</v>
      </c>
      <c r="B2693" s="12">
        <v>2025081034</v>
      </c>
      <c r="C2693" s="13" t="s">
        <v>25074</v>
      </c>
      <c r="D2693" s="13" t="s">
        <v>25075</v>
      </c>
      <c r="E2693" s="13" t="s">
        <v>47</v>
      </c>
      <c r="F2693" s="12">
        <v>9</v>
      </c>
      <c r="G2693" s="13" t="s">
        <v>48</v>
      </c>
      <c r="H2693" s="13">
        <v>0</v>
      </c>
      <c r="I2693" s="12">
        <v>0</v>
      </c>
      <c r="J2693" s="12">
        <v>9</v>
      </c>
      <c r="K2693" s="13" t="s">
        <v>115</v>
      </c>
      <c r="L2693" s="13">
        <v>0</v>
      </c>
      <c r="M2693" s="13"/>
      <c r="N2693" s="16" t="s">
        <v>482</v>
      </c>
      <c r="O2693" s="17"/>
      <c r="P2693" s="13" t="s">
        <v>117</v>
      </c>
      <c r="Q2693" s="13" t="s">
        <v>118</v>
      </c>
      <c r="R2693" s="13" t="s">
        <v>119</v>
      </c>
      <c r="S2693" s="13" t="s">
        <v>40</v>
      </c>
      <c r="T2693" s="13" t="s">
        <v>130</v>
      </c>
      <c r="U2693" s="13" t="s">
        <v>25076</v>
      </c>
      <c r="V2693" s="12">
        <v>30</v>
      </c>
      <c r="W2693" s="13" t="s">
        <v>433</v>
      </c>
      <c r="X2693" s="13" t="s">
        <v>58</v>
      </c>
      <c r="Y2693" s="13" t="s">
        <v>25077</v>
      </c>
      <c r="Z2693" s="13" t="s">
        <v>25078</v>
      </c>
      <c r="AA2693" s="13" t="s">
        <v>25079</v>
      </c>
      <c r="AB2693" s="13" t="s">
        <v>45</v>
      </c>
      <c r="AC2693" s="13" t="s">
        <v>21411</v>
      </c>
      <c r="AD2693" s="13"/>
    </row>
    <row r="2694" spans="1:30" x14ac:dyDescent="0.25">
      <c r="A2694" s="12">
        <v>860</v>
      </c>
      <c r="B2694" s="12">
        <v>2025081313</v>
      </c>
      <c r="C2694" s="13" t="s">
        <v>25080</v>
      </c>
      <c r="D2694" s="13" t="s">
        <v>3475</v>
      </c>
      <c r="E2694" s="13" t="s">
        <v>47</v>
      </c>
      <c r="F2694" s="12">
        <v>9</v>
      </c>
      <c r="G2694" s="13" t="s">
        <v>48</v>
      </c>
      <c r="H2694" s="13">
        <v>0</v>
      </c>
      <c r="I2694" s="12">
        <v>0</v>
      </c>
      <c r="J2694" s="12">
        <v>9</v>
      </c>
      <c r="K2694" s="13" t="s">
        <v>115</v>
      </c>
      <c r="L2694" s="13">
        <v>0</v>
      </c>
      <c r="M2694" s="13"/>
      <c r="N2694" s="16" t="s">
        <v>482</v>
      </c>
      <c r="O2694" s="17"/>
      <c r="P2694" s="13" t="s">
        <v>117</v>
      </c>
      <c r="Q2694" s="13" t="s">
        <v>118</v>
      </c>
      <c r="R2694" s="13" t="s">
        <v>119</v>
      </c>
      <c r="S2694" s="13" t="s">
        <v>55</v>
      </c>
      <c r="T2694" s="13" t="s">
        <v>56</v>
      </c>
      <c r="U2694" s="14">
        <v>34427</v>
      </c>
      <c r="V2694" s="12">
        <v>31</v>
      </c>
      <c r="W2694" s="13" t="s">
        <v>359</v>
      </c>
      <c r="X2694" s="13" t="s">
        <v>58</v>
      </c>
      <c r="Y2694" s="13" t="s">
        <v>25081</v>
      </c>
      <c r="Z2694" s="13" t="s">
        <v>25082</v>
      </c>
      <c r="AA2694" s="13" t="s">
        <v>25083</v>
      </c>
      <c r="AB2694" s="13" t="s">
        <v>45</v>
      </c>
      <c r="AC2694" s="13" t="s">
        <v>21411</v>
      </c>
      <c r="AD2694" s="13"/>
    </row>
    <row r="2695" spans="1:30" x14ac:dyDescent="0.25">
      <c r="A2695" s="12">
        <v>870</v>
      </c>
      <c r="B2695" s="12">
        <v>2024091077</v>
      </c>
      <c r="C2695" s="13" t="s">
        <v>25084</v>
      </c>
      <c r="D2695" s="13" t="s">
        <v>3525</v>
      </c>
      <c r="E2695" s="13" t="s">
        <v>47</v>
      </c>
      <c r="F2695" s="12">
        <v>9</v>
      </c>
      <c r="G2695" s="13" t="s">
        <v>48</v>
      </c>
      <c r="H2695" s="13">
        <v>0</v>
      </c>
      <c r="I2695" s="12">
        <v>0</v>
      </c>
      <c r="J2695" s="12">
        <v>9</v>
      </c>
      <c r="K2695" s="13" t="s">
        <v>115</v>
      </c>
      <c r="L2695" s="13">
        <v>0</v>
      </c>
      <c r="M2695" s="13"/>
      <c r="N2695" s="16" t="s">
        <v>482</v>
      </c>
      <c r="O2695" s="17"/>
      <c r="P2695" s="13" t="s">
        <v>117</v>
      </c>
      <c r="Q2695" s="13" t="s">
        <v>118</v>
      </c>
      <c r="R2695" s="13" t="s">
        <v>119</v>
      </c>
      <c r="S2695" s="13" t="s">
        <v>40</v>
      </c>
      <c r="T2695" s="13" t="s">
        <v>130</v>
      </c>
      <c r="U2695" s="13" t="s">
        <v>24872</v>
      </c>
      <c r="V2695" s="12">
        <v>32</v>
      </c>
      <c r="W2695" s="13" t="s">
        <v>74</v>
      </c>
      <c r="X2695" s="13" t="s">
        <v>58</v>
      </c>
      <c r="Y2695" s="13" t="s">
        <v>25085</v>
      </c>
      <c r="Z2695" s="13" t="s">
        <v>25086</v>
      </c>
      <c r="AA2695" s="13" t="s">
        <v>25087</v>
      </c>
      <c r="AB2695" s="13" t="s">
        <v>45</v>
      </c>
      <c r="AC2695" s="13" t="s">
        <v>21411</v>
      </c>
      <c r="AD2695" s="13"/>
    </row>
    <row r="2696" spans="1:30" x14ac:dyDescent="0.25">
      <c r="A2696" s="12">
        <v>48</v>
      </c>
      <c r="B2696" s="12">
        <v>2024121050</v>
      </c>
      <c r="C2696" s="13" t="s">
        <v>25088</v>
      </c>
      <c r="D2696" s="13" t="s">
        <v>288</v>
      </c>
      <c r="E2696" s="13" t="s">
        <v>47</v>
      </c>
      <c r="F2696" s="12">
        <v>9</v>
      </c>
      <c r="G2696" s="13" t="s">
        <v>48</v>
      </c>
      <c r="H2696" s="13">
        <v>0</v>
      </c>
      <c r="I2696" s="12">
        <v>0</v>
      </c>
      <c r="J2696" s="12">
        <v>9</v>
      </c>
      <c r="K2696" s="13" t="s">
        <v>115</v>
      </c>
      <c r="L2696" s="13">
        <v>0</v>
      </c>
      <c r="M2696" s="13"/>
      <c r="N2696" s="16" t="s">
        <v>482</v>
      </c>
      <c r="O2696" s="17"/>
      <c r="P2696" s="13" t="s">
        <v>117</v>
      </c>
      <c r="Q2696" s="13" t="s">
        <v>118</v>
      </c>
      <c r="R2696" s="13" t="s">
        <v>119</v>
      </c>
      <c r="S2696" s="13" t="s">
        <v>55</v>
      </c>
      <c r="T2696" s="13" t="s">
        <v>56</v>
      </c>
      <c r="U2696" s="14">
        <v>30479</v>
      </c>
      <c r="V2696" s="12">
        <v>42</v>
      </c>
      <c r="W2696" s="13"/>
      <c r="X2696" s="13" t="s">
        <v>58</v>
      </c>
      <c r="Y2696" s="13" t="s">
        <v>25089</v>
      </c>
      <c r="Z2696" s="13" t="s">
        <v>25090</v>
      </c>
      <c r="AA2696" s="13" t="s">
        <v>25091</v>
      </c>
      <c r="AB2696" s="13" t="s">
        <v>45</v>
      </c>
      <c r="AC2696" s="13" t="s">
        <v>21411</v>
      </c>
      <c r="AD2696" s="13"/>
    </row>
    <row r="2697" spans="1:30" x14ac:dyDescent="0.25">
      <c r="A2697" s="12">
        <v>1317</v>
      </c>
      <c r="B2697" s="12">
        <v>2025081035</v>
      </c>
      <c r="C2697" s="13" t="s">
        <v>15862</v>
      </c>
      <c r="D2697" s="13" t="s">
        <v>5236</v>
      </c>
      <c r="E2697" s="13" t="s">
        <v>47</v>
      </c>
      <c r="F2697" s="12">
        <v>6</v>
      </c>
      <c r="G2697" s="13" t="s">
        <v>48</v>
      </c>
      <c r="H2697" s="13">
        <v>0</v>
      </c>
      <c r="I2697" s="12">
        <v>0</v>
      </c>
      <c r="J2697" s="12">
        <v>6</v>
      </c>
      <c r="K2697" s="13" t="s">
        <v>115</v>
      </c>
      <c r="L2697" s="13">
        <v>0</v>
      </c>
      <c r="M2697" s="13"/>
      <c r="N2697" s="16" t="s">
        <v>482</v>
      </c>
      <c r="O2697" s="17"/>
      <c r="P2697" s="13" t="s">
        <v>117</v>
      </c>
      <c r="Q2697" s="13" t="s">
        <v>118</v>
      </c>
      <c r="R2697" s="13" t="s">
        <v>119</v>
      </c>
      <c r="S2697" s="13" t="s">
        <v>40</v>
      </c>
      <c r="T2697" s="13"/>
      <c r="U2697" s="13" t="s">
        <v>25092</v>
      </c>
      <c r="V2697" s="12">
        <v>38</v>
      </c>
      <c r="W2697" s="13"/>
      <c r="X2697" s="13" t="s">
        <v>58</v>
      </c>
      <c r="Y2697" s="13" t="s">
        <v>25093</v>
      </c>
      <c r="Z2697" s="13" t="s">
        <v>25094</v>
      </c>
      <c r="AA2697" s="13" t="s">
        <v>25095</v>
      </c>
      <c r="AB2697" s="13" t="s">
        <v>45</v>
      </c>
      <c r="AC2697" s="13" t="s">
        <v>21411</v>
      </c>
      <c r="AD2697" s="13"/>
    </row>
    <row r="2698" spans="1:30" x14ac:dyDescent="0.25">
      <c r="A2698" s="12">
        <v>324</v>
      </c>
      <c r="B2698" s="12">
        <v>2023091058</v>
      </c>
      <c r="C2698" s="13" t="s">
        <v>1379</v>
      </c>
      <c r="D2698" s="13" t="s">
        <v>1375</v>
      </c>
      <c r="E2698" s="13" t="s">
        <v>33</v>
      </c>
      <c r="F2698" s="12">
        <v>12</v>
      </c>
      <c r="G2698" s="13" t="s">
        <v>139</v>
      </c>
      <c r="H2698" s="12">
        <v>33</v>
      </c>
      <c r="I2698" s="12">
        <v>42</v>
      </c>
      <c r="J2698" s="12">
        <v>45</v>
      </c>
      <c r="K2698" s="13" t="s">
        <v>115</v>
      </c>
      <c r="L2698" s="12">
        <v>3.61</v>
      </c>
      <c r="M2698" s="13"/>
      <c r="N2698" s="13" t="s">
        <v>862</v>
      </c>
      <c r="O2698" s="13" t="s">
        <v>483</v>
      </c>
      <c r="P2698" s="13" t="s">
        <v>117</v>
      </c>
      <c r="Q2698" s="13" t="s">
        <v>118</v>
      </c>
      <c r="R2698" s="13" t="s">
        <v>119</v>
      </c>
      <c r="S2698" s="13" t="s">
        <v>40</v>
      </c>
      <c r="T2698" s="13" t="s">
        <v>56</v>
      </c>
      <c r="U2698" s="13" t="s">
        <v>25096</v>
      </c>
      <c r="V2698" s="12">
        <v>43</v>
      </c>
      <c r="W2698" s="13" t="s">
        <v>695</v>
      </c>
      <c r="X2698" s="13" t="s">
        <v>41</v>
      </c>
      <c r="Y2698" s="13" t="s">
        <v>1380</v>
      </c>
      <c r="Z2698" s="13" t="s">
        <v>1381</v>
      </c>
      <c r="AA2698" s="12">
        <v>5926800282</v>
      </c>
      <c r="AB2698" s="13" t="s">
        <v>45</v>
      </c>
      <c r="AC2698" s="13" t="s">
        <v>21411</v>
      </c>
      <c r="AD2698" s="13"/>
    </row>
    <row r="2699" spans="1:30" x14ac:dyDescent="0.25">
      <c r="A2699" s="12">
        <v>998</v>
      </c>
      <c r="B2699" s="12">
        <v>2023091080</v>
      </c>
      <c r="C2699" s="13" t="s">
        <v>4001</v>
      </c>
      <c r="D2699" s="13" t="s">
        <v>4002</v>
      </c>
      <c r="E2699" s="13" t="s">
        <v>33</v>
      </c>
      <c r="F2699" s="12">
        <v>12</v>
      </c>
      <c r="G2699" s="13" t="s">
        <v>139</v>
      </c>
      <c r="H2699" s="12">
        <v>33</v>
      </c>
      <c r="I2699" s="12">
        <v>36</v>
      </c>
      <c r="J2699" s="12">
        <v>45</v>
      </c>
      <c r="K2699" s="13" t="s">
        <v>115</v>
      </c>
      <c r="L2699" s="12">
        <v>3.52</v>
      </c>
      <c r="M2699" s="13"/>
      <c r="N2699" s="13" t="s">
        <v>862</v>
      </c>
      <c r="O2699" s="13"/>
      <c r="P2699" s="13" t="s">
        <v>117</v>
      </c>
      <c r="Q2699" s="13" t="s">
        <v>118</v>
      </c>
      <c r="R2699" s="13" t="s">
        <v>119</v>
      </c>
      <c r="S2699" s="13" t="s">
        <v>40</v>
      </c>
      <c r="T2699" s="13" t="s">
        <v>56</v>
      </c>
      <c r="U2699" s="13" t="s">
        <v>25097</v>
      </c>
      <c r="V2699" s="12">
        <v>28</v>
      </c>
      <c r="W2699" s="13" t="s">
        <v>359</v>
      </c>
      <c r="X2699" s="13" t="s">
        <v>41</v>
      </c>
      <c r="Y2699" s="13" t="s">
        <v>4003</v>
      </c>
      <c r="Z2699" s="13" t="s">
        <v>4004</v>
      </c>
      <c r="AA2699" s="13" t="s">
        <v>4005</v>
      </c>
      <c r="AB2699" s="13" t="s">
        <v>45</v>
      </c>
      <c r="AC2699" s="13" t="s">
        <v>21411</v>
      </c>
      <c r="AD2699" s="13"/>
    </row>
    <row r="2700" spans="1:30" x14ac:dyDescent="0.25">
      <c r="A2700" s="12">
        <v>521</v>
      </c>
      <c r="B2700" s="12">
        <v>2023081083</v>
      </c>
      <c r="C2700" s="13" t="s">
        <v>594</v>
      </c>
      <c r="D2700" s="13" t="s">
        <v>2108</v>
      </c>
      <c r="E2700" s="13" t="s">
        <v>33</v>
      </c>
      <c r="F2700" s="12">
        <v>15</v>
      </c>
      <c r="G2700" s="13" t="s">
        <v>139</v>
      </c>
      <c r="H2700" s="12">
        <v>36</v>
      </c>
      <c r="I2700" s="12">
        <v>42</v>
      </c>
      <c r="J2700" s="12">
        <v>51</v>
      </c>
      <c r="K2700" s="13" t="s">
        <v>115</v>
      </c>
      <c r="L2700" s="12">
        <v>3.92</v>
      </c>
      <c r="M2700" s="13"/>
      <c r="N2700" s="13" t="s">
        <v>862</v>
      </c>
      <c r="O2700" s="13" t="s">
        <v>483</v>
      </c>
      <c r="P2700" s="13" t="s">
        <v>117</v>
      </c>
      <c r="Q2700" s="13" t="s">
        <v>118</v>
      </c>
      <c r="R2700" s="13" t="s">
        <v>119</v>
      </c>
      <c r="S2700" s="13" t="s">
        <v>40</v>
      </c>
      <c r="T2700" s="13" t="s">
        <v>130</v>
      </c>
      <c r="U2700" s="13" t="s">
        <v>24144</v>
      </c>
      <c r="V2700" s="12">
        <v>35</v>
      </c>
      <c r="W2700" s="13" t="s">
        <v>74</v>
      </c>
      <c r="X2700" s="13" t="s">
        <v>41</v>
      </c>
      <c r="Y2700" s="13" t="s">
        <v>2124</v>
      </c>
      <c r="Z2700" s="13" t="s">
        <v>2125</v>
      </c>
      <c r="AA2700" s="12">
        <v>5926706974</v>
      </c>
      <c r="AB2700" s="13" t="s">
        <v>45</v>
      </c>
      <c r="AC2700" s="13" t="s">
        <v>21411</v>
      </c>
      <c r="AD2700" s="13"/>
    </row>
    <row r="2701" spans="1:30" x14ac:dyDescent="0.25">
      <c r="A2701" s="12">
        <v>2301</v>
      </c>
      <c r="B2701" s="12">
        <v>95095</v>
      </c>
      <c r="C2701" s="13" t="s">
        <v>9118</v>
      </c>
      <c r="D2701" s="13" t="s">
        <v>9119</v>
      </c>
      <c r="E2701" s="13" t="s">
        <v>33</v>
      </c>
      <c r="F2701" s="12">
        <v>12</v>
      </c>
      <c r="G2701" s="13" t="s">
        <v>139</v>
      </c>
      <c r="H2701" s="12">
        <v>33</v>
      </c>
      <c r="I2701" s="12">
        <v>39</v>
      </c>
      <c r="J2701" s="12">
        <v>45</v>
      </c>
      <c r="K2701" s="13" t="s">
        <v>115</v>
      </c>
      <c r="L2701" s="12">
        <v>3.42</v>
      </c>
      <c r="M2701" s="13"/>
      <c r="N2701" s="13" t="s">
        <v>862</v>
      </c>
      <c r="O2701" s="13" t="s">
        <v>483</v>
      </c>
      <c r="P2701" s="13" t="s">
        <v>117</v>
      </c>
      <c r="Q2701" s="13" t="s">
        <v>118</v>
      </c>
      <c r="R2701" s="13" t="s">
        <v>119</v>
      </c>
      <c r="S2701" s="13" t="s">
        <v>55</v>
      </c>
      <c r="T2701" s="13" t="s">
        <v>130</v>
      </c>
      <c r="U2701" s="13" t="s">
        <v>25098</v>
      </c>
      <c r="V2701" s="12">
        <v>51</v>
      </c>
      <c r="W2701" s="13" t="s">
        <v>74</v>
      </c>
      <c r="X2701" s="13" t="s">
        <v>41</v>
      </c>
      <c r="Y2701" s="13" t="s">
        <v>9120</v>
      </c>
      <c r="Z2701" s="13" t="s">
        <v>9121</v>
      </c>
      <c r="AA2701" s="13"/>
      <c r="AB2701" s="13" t="s">
        <v>45</v>
      </c>
      <c r="AC2701" s="13" t="s">
        <v>21411</v>
      </c>
      <c r="AD2701" s="13"/>
    </row>
    <row r="2702" spans="1:30" x14ac:dyDescent="0.25">
      <c r="A2702" s="12">
        <v>2695</v>
      </c>
      <c r="B2702" s="12">
        <v>2012080158</v>
      </c>
      <c r="C2702" s="13" t="s">
        <v>10622</v>
      </c>
      <c r="D2702" s="13" t="s">
        <v>10577</v>
      </c>
      <c r="E2702" s="13" t="s">
        <v>33</v>
      </c>
      <c r="F2702" s="12">
        <v>12</v>
      </c>
      <c r="G2702" s="13" t="s">
        <v>71</v>
      </c>
      <c r="H2702" s="12">
        <v>33</v>
      </c>
      <c r="I2702" s="12">
        <v>182</v>
      </c>
      <c r="J2702" s="12">
        <v>45</v>
      </c>
      <c r="K2702" s="13" t="s">
        <v>115</v>
      </c>
      <c r="L2702" s="12">
        <v>3.85</v>
      </c>
      <c r="M2702" s="13"/>
      <c r="N2702" s="13" t="s">
        <v>862</v>
      </c>
      <c r="O2702" s="13" t="s">
        <v>483</v>
      </c>
      <c r="P2702" s="13" t="s">
        <v>117</v>
      </c>
      <c r="Q2702" s="13" t="s">
        <v>118</v>
      </c>
      <c r="R2702" s="13" t="s">
        <v>119</v>
      </c>
      <c r="S2702" s="13" t="s">
        <v>55</v>
      </c>
      <c r="T2702" s="13" t="s">
        <v>130</v>
      </c>
      <c r="U2702" s="13" t="s">
        <v>25099</v>
      </c>
      <c r="V2702" s="12">
        <v>49</v>
      </c>
      <c r="W2702" s="13" t="s">
        <v>74</v>
      </c>
      <c r="X2702" s="13" t="s">
        <v>41</v>
      </c>
      <c r="Y2702" s="13" t="s">
        <v>10623</v>
      </c>
      <c r="Z2702" s="13"/>
      <c r="AA2702" s="13"/>
      <c r="AB2702" s="13" t="s">
        <v>45</v>
      </c>
      <c r="AC2702" s="13" t="s">
        <v>21411</v>
      </c>
      <c r="AD2702" s="13"/>
    </row>
    <row r="2703" spans="1:30" x14ac:dyDescent="0.25">
      <c r="A2703" s="12">
        <v>185</v>
      </c>
      <c r="B2703" s="12">
        <v>2018021001</v>
      </c>
      <c r="C2703" s="13" t="s">
        <v>297</v>
      </c>
      <c r="D2703" s="13" t="s">
        <v>861</v>
      </c>
      <c r="E2703" s="13" t="s">
        <v>33</v>
      </c>
      <c r="F2703" s="12">
        <v>12</v>
      </c>
      <c r="G2703" s="13" t="s">
        <v>71</v>
      </c>
      <c r="H2703" s="12">
        <v>33</v>
      </c>
      <c r="I2703" s="12">
        <v>151</v>
      </c>
      <c r="J2703" s="12">
        <v>45</v>
      </c>
      <c r="K2703" s="13" t="s">
        <v>115</v>
      </c>
      <c r="L2703" s="12">
        <v>3.76</v>
      </c>
      <c r="M2703" s="13"/>
      <c r="N2703" s="13" t="s">
        <v>862</v>
      </c>
      <c r="O2703" s="13"/>
      <c r="P2703" s="13" t="s">
        <v>117</v>
      </c>
      <c r="Q2703" s="13" t="s">
        <v>118</v>
      </c>
      <c r="R2703" s="13" t="s">
        <v>119</v>
      </c>
      <c r="S2703" s="13" t="s">
        <v>40</v>
      </c>
      <c r="T2703" s="13" t="s">
        <v>180</v>
      </c>
      <c r="U2703" s="13" t="s">
        <v>25100</v>
      </c>
      <c r="V2703" s="12">
        <v>44</v>
      </c>
      <c r="W2703" s="13"/>
      <c r="X2703" s="13" t="s">
        <v>41</v>
      </c>
      <c r="Y2703" s="13" t="s">
        <v>863</v>
      </c>
      <c r="Z2703" s="13" t="s">
        <v>864</v>
      </c>
      <c r="AA2703" s="13" t="s">
        <v>865</v>
      </c>
      <c r="AB2703" s="13" t="s">
        <v>45</v>
      </c>
      <c r="AC2703" s="13" t="s">
        <v>21411</v>
      </c>
      <c r="AD2703" s="13"/>
    </row>
    <row r="2704" spans="1:30" x14ac:dyDescent="0.25">
      <c r="A2704" s="12">
        <v>211</v>
      </c>
      <c r="B2704" s="12">
        <v>2023101009</v>
      </c>
      <c r="C2704" s="13" t="s">
        <v>944</v>
      </c>
      <c r="D2704" s="13" t="s">
        <v>945</v>
      </c>
      <c r="E2704" s="13" t="s">
        <v>33</v>
      </c>
      <c r="F2704" s="12">
        <v>9</v>
      </c>
      <c r="G2704" s="13" t="s">
        <v>78</v>
      </c>
      <c r="H2704" s="12">
        <v>27</v>
      </c>
      <c r="I2704" s="12">
        <v>30</v>
      </c>
      <c r="J2704" s="12">
        <v>36</v>
      </c>
      <c r="K2704" s="13" t="s">
        <v>115</v>
      </c>
      <c r="L2704" s="12">
        <v>3.52</v>
      </c>
      <c r="M2704" s="13"/>
      <c r="N2704" s="13" t="s">
        <v>862</v>
      </c>
      <c r="O2704" s="13" t="s">
        <v>483</v>
      </c>
      <c r="P2704" s="13" t="s">
        <v>117</v>
      </c>
      <c r="Q2704" s="13" t="s">
        <v>118</v>
      </c>
      <c r="R2704" s="13" t="s">
        <v>119</v>
      </c>
      <c r="S2704" s="13" t="s">
        <v>40</v>
      </c>
      <c r="T2704" s="13"/>
      <c r="U2704" s="13" t="s">
        <v>25101</v>
      </c>
      <c r="V2704" s="12">
        <v>59</v>
      </c>
      <c r="W2704" s="13"/>
      <c r="X2704" s="13" t="s">
        <v>41</v>
      </c>
      <c r="Y2704" s="13" t="s">
        <v>946</v>
      </c>
      <c r="Z2704" s="13" t="s">
        <v>947</v>
      </c>
      <c r="AA2704" s="13" t="s">
        <v>948</v>
      </c>
      <c r="AB2704" s="13" t="s">
        <v>45</v>
      </c>
      <c r="AC2704" s="13" t="s">
        <v>21411</v>
      </c>
      <c r="AD2704" s="13"/>
    </row>
    <row r="2705" spans="1:30" x14ac:dyDescent="0.25">
      <c r="A2705" s="12">
        <v>1090</v>
      </c>
      <c r="B2705" s="12">
        <v>2023081061</v>
      </c>
      <c r="C2705" s="13" t="s">
        <v>4347</v>
      </c>
      <c r="D2705" s="13" t="s">
        <v>4339</v>
      </c>
      <c r="E2705" s="13" t="s">
        <v>33</v>
      </c>
      <c r="F2705" s="12">
        <v>6</v>
      </c>
      <c r="G2705" s="13" t="s">
        <v>139</v>
      </c>
      <c r="H2705" s="12">
        <v>33</v>
      </c>
      <c r="I2705" s="12">
        <v>39</v>
      </c>
      <c r="J2705" s="12">
        <v>39</v>
      </c>
      <c r="K2705" s="13" t="s">
        <v>115</v>
      </c>
      <c r="L2705" s="12">
        <v>3.67</v>
      </c>
      <c r="M2705" s="13"/>
      <c r="N2705" s="13" t="s">
        <v>862</v>
      </c>
      <c r="O2705" s="13" t="s">
        <v>483</v>
      </c>
      <c r="P2705" s="13" t="s">
        <v>117</v>
      </c>
      <c r="Q2705" s="13" t="s">
        <v>118</v>
      </c>
      <c r="R2705" s="13" t="s">
        <v>119</v>
      </c>
      <c r="S2705" s="13" t="s">
        <v>40</v>
      </c>
      <c r="T2705" s="13" t="s">
        <v>56</v>
      </c>
      <c r="U2705" s="13" t="s">
        <v>25102</v>
      </c>
      <c r="V2705" s="12">
        <v>43</v>
      </c>
      <c r="W2705" s="13"/>
      <c r="X2705" s="13" t="s">
        <v>41</v>
      </c>
      <c r="Y2705" s="13" t="s">
        <v>4348</v>
      </c>
      <c r="Z2705" s="13" t="s">
        <v>4349</v>
      </c>
      <c r="AA2705" s="12">
        <v>5922613250</v>
      </c>
      <c r="AB2705" s="13" t="s">
        <v>45</v>
      </c>
      <c r="AC2705" s="13" t="s">
        <v>21411</v>
      </c>
      <c r="AD2705" s="13"/>
    </row>
    <row r="2706" spans="1:30" x14ac:dyDescent="0.25">
      <c r="A2706" s="12">
        <v>2059</v>
      </c>
      <c r="B2706" s="12">
        <v>2023081277</v>
      </c>
      <c r="C2706" s="13" t="s">
        <v>8131</v>
      </c>
      <c r="D2706" s="13" t="s">
        <v>8132</v>
      </c>
      <c r="E2706" s="13" t="s">
        <v>33</v>
      </c>
      <c r="F2706" s="12">
        <v>6</v>
      </c>
      <c r="G2706" s="13" t="s">
        <v>139</v>
      </c>
      <c r="H2706" s="12">
        <v>33</v>
      </c>
      <c r="I2706" s="12">
        <v>39</v>
      </c>
      <c r="J2706" s="12">
        <v>39</v>
      </c>
      <c r="K2706" s="13" t="s">
        <v>115</v>
      </c>
      <c r="L2706" s="12">
        <v>3.73</v>
      </c>
      <c r="M2706" s="13"/>
      <c r="N2706" s="13" t="s">
        <v>862</v>
      </c>
      <c r="O2706" s="13" t="s">
        <v>483</v>
      </c>
      <c r="P2706" s="13" t="s">
        <v>117</v>
      </c>
      <c r="Q2706" s="13" t="s">
        <v>118</v>
      </c>
      <c r="R2706" s="13" t="s">
        <v>119</v>
      </c>
      <c r="S2706" s="13" t="s">
        <v>40</v>
      </c>
      <c r="T2706" s="13" t="s">
        <v>56</v>
      </c>
      <c r="U2706" s="13" t="s">
        <v>21836</v>
      </c>
      <c r="V2706" s="12">
        <v>25</v>
      </c>
      <c r="W2706" s="13"/>
      <c r="X2706" s="13" t="s">
        <v>41</v>
      </c>
      <c r="Y2706" s="13" t="s">
        <v>8133</v>
      </c>
      <c r="Z2706" s="13" t="s">
        <v>8134</v>
      </c>
      <c r="AA2706" s="12">
        <v>6255857</v>
      </c>
      <c r="AB2706" s="13" t="s">
        <v>45</v>
      </c>
      <c r="AC2706" s="13" t="s">
        <v>21411</v>
      </c>
      <c r="AD2706" s="13"/>
    </row>
    <row r="2707" spans="1:30" x14ac:dyDescent="0.25">
      <c r="A2707" s="12">
        <v>2089</v>
      </c>
      <c r="B2707" s="12">
        <v>2023081085</v>
      </c>
      <c r="C2707" s="13" t="s">
        <v>8277</v>
      </c>
      <c r="D2707" s="13" t="s">
        <v>8278</v>
      </c>
      <c r="E2707" s="13" t="s">
        <v>33</v>
      </c>
      <c r="F2707" s="12">
        <v>12</v>
      </c>
      <c r="G2707" s="13" t="s">
        <v>139</v>
      </c>
      <c r="H2707" s="12">
        <v>33</v>
      </c>
      <c r="I2707" s="12">
        <v>39</v>
      </c>
      <c r="J2707" s="12">
        <v>45</v>
      </c>
      <c r="K2707" s="13" t="s">
        <v>115</v>
      </c>
      <c r="L2707" s="12">
        <v>3.7</v>
      </c>
      <c r="M2707" s="13"/>
      <c r="N2707" s="13" t="s">
        <v>862</v>
      </c>
      <c r="O2707" s="13" t="s">
        <v>483</v>
      </c>
      <c r="P2707" s="13" t="s">
        <v>117</v>
      </c>
      <c r="Q2707" s="13" t="s">
        <v>118</v>
      </c>
      <c r="R2707" s="13" t="s">
        <v>119</v>
      </c>
      <c r="S2707" s="13" t="s">
        <v>40</v>
      </c>
      <c r="T2707" s="13" t="s">
        <v>130</v>
      </c>
      <c r="U2707" s="14">
        <v>35065</v>
      </c>
      <c r="V2707" s="12">
        <v>29</v>
      </c>
      <c r="W2707" s="13"/>
      <c r="X2707" s="13" t="s">
        <v>41</v>
      </c>
      <c r="Y2707" s="13" t="s">
        <v>8279</v>
      </c>
      <c r="Z2707" s="13" t="s">
        <v>8280</v>
      </c>
      <c r="AA2707" s="12">
        <v>5923275373</v>
      </c>
      <c r="AB2707" s="13" t="s">
        <v>45</v>
      </c>
      <c r="AC2707" s="13" t="s">
        <v>21411</v>
      </c>
      <c r="AD2707" s="13"/>
    </row>
    <row r="2708" spans="1:30" x14ac:dyDescent="0.25">
      <c r="A2708" s="12">
        <v>2416</v>
      </c>
      <c r="B2708" s="12">
        <v>2023091108</v>
      </c>
      <c r="C2708" s="13" t="s">
        <v>9593</v>
      </c>
      <c r="D2708" s="13" t="s">
        <v>9594</v>
      </c>
      <c r="E2708" s="13" t="s">
        <v>33</v>
      </c>
      <c r="F2708" s="12">
        <v>12</v>
      </c>
      <c r="G2708" s="13" t="s">
        <v>78</v>
      </c>
      <c r="H2708" s="12">
        <v>24</v>
      </c>
      <c r="I2708" s="12">
        <v>30</v>
      </c>
      <c r="J2708" s="12">
        <v>36</v>
      </c>
      <c r="K2708" s="13" t="s">
        <v>115</v>
      </c>
      <c r="L2708" s="12">
        <v>3.71</v>
      </c>
      <c r="M2708" s="13"/>
      <c r="N2708" s="13" t="s">
        <v>862</v>
      </c>
      <c r="O2708" s="13" t="s">
        <v>483</v>
      </c>
      <c r="P2708" s="13" t="s">
        <v>117</v>
      </c>
      <c r="Q2708" s="13" t="s">
        <v>118</v>
      </c>
      <c r="R2708" s="13" t="s">
        <v>119</v>
      </c>
      <c r="S2708" s="13" t="s">
        <v>40</v>
      </c>
      <c r="T2708" s="13" t="s">
        <v>56</v>
      </c>
      <c r="U2708" s="14">
        <v>37170</v>
      </c>
      <c r="V2708" s="12">
        <v>24</v>
      </c>
      <c r="W2708" s="13"/>
      <c r="X2708" s="13" t="s">
        <v>41</v>
      </c>
      <c r="Y2708" s="13" t="s">
        <v>9595</v>
      </c>
      <c r="Z2708" s="13" t="s">
        <v>9596</v>
      </c>
      <c r="AA2708" s="13" t="s">
        <v>9597</v>
      </c>
      <c r="AB2708" s="13" t="s">
        <v>45</v>
      </c>
      <c r="AC2708" s="13" t="s">
        <v>21411</v>
      </c>
      <c r="AD2708" s="13"/>
    </row>
    <row r="2709" spans="1:30" x14ac:dyDescent="0.25">
      <c r="A2709" s="12">
        <v>2651</v>
      </c>
      <c r="B2709" s="12">
        <v>2023081325</v>
      </c>
      <c r="C2709" s="13" t="s">
        <v>3031</v>
      </c>
      <c r="D2709" s="13" t="s">
        <v>10471</v>
      </c>
      <c r="E2709" s="13" t="s">
        <v>33</v>
      </c>
      <c r="F2709" s="12">
        <v>6</v>
      </c>
      <c r="G2709" s="13" t="s">
        <v>139</v>
      </c>
      <c r="H2709" s="12">
        <v>33</v>
      </c>
      <c r="I2709" s="12">
        <v>39</v>
      </c>
      <c r="J2709" s="12">
        <v>39</v>
      </c>
      <c r="K2709" s="13" t="s">
        <v>115</v>
      </c>
      <c r="L2709" s="12">
        <v>3.67</v>
      </c>
      <c r="M2709" s="13"/>
      <c r="N2709" s="13" t="s">
        <v>862</v>
      </c>
      <c r="O2709" s="13" t="s">
        <v>483</v>
      </c>
      <c r="P2709" s="13" t="s">
        <v>117</v>
      </c>
      <c r="Q2709" s="13" t="s">
        <v>118</v>
      </c>
      <c r="R2709" s="13" t="s">
        <v>119</v>
      </c>
      <c r="S2709" s="13" t="s">
        <v>40</v>
      </c>
      <c r="T2709" s="13" t="s">
        <v>130</v>
      </c>
      <c r="U2709" s="13" t="s">
        <v>23622</v>
      </c>
      <c r="V2709" s="12">
        <v>35</v>
      </c>
      <c r="W2709" s="13"/>
      <c r="X2709" s="13" t="s">
        <v>41</v>
      </c>
      <c r="Y2709" s="13" t="s">
        <v>10472</v>
      </c>
      <c r="Z2709" s="13" t="s">
        <v>10473</v>
      </c>
      <c r="AA2709" s="13" t="s">
        <v>10474</v>
      </c>
      <c r="AB2709" s="13" t="s">
        <v>45</v>
      </c>
      <c r="AC2709" s="13" t="s">
        <v>21411</v>
      </c>
      <c r="AD2709" s="13"/>
    </row>
    <row r="2710" spans="1:30" x14ac:dyDescent="0.25">
      <c r="A2710" s="12">
        <v>1687</v>
      </c>
      <c r="B2710" s="12">
        <v>2019081318</v>
      </c>
      <c r="C2710" s="13" t="s">
        <v>11586</v>
      </c>
      <c r="D2710" s="13" t="s">
        <v>6699</v>
      </c>
      <c r="E2710" s="13" t="s">
        <v>47</v>
      </c>
      <c r="F2710" s="12">
        <v>12</v>
      </c>
      <c r="G2710" s="13" t="s">
        <v>71</v>
      </c>
      <c r="H2710" s="12">
        <v>21</v>
      </c>
      <c r="I2710" s="12">
        <v>147</v>
      </c>
      <c r="J2710" s="12">
        <v>33</v>
      </c>
      <c r="K2710" s="13" t="s">
        <v>115</v>
      </c>
      <c r="L2710" s="12">
        <v>3.62</v>
      </c>
      <c r="M2710" s="13"/>
      <c r="N2710" s="13" t="s">
        <v>862</v>
      </c>
      <c r="O2710" s="13"/>
      <c r="P2710" s="13" t="s">
        <v>117</v>
      </c>
      <c r="Q2710" s="13" t="s">
        <v>118</v>
      </c>
      <c r="R2710" s="13" t="s">
        <v>119</v>
      </c>
      <c r="S2710" s="13" t="s">
        <v>40</v>
      </c>
      <c r="T2710" s="13" t="s">
        <v>56</v>
      </c>
      <c r="U2710" s="13" t="s">
        <v>25103</v>
      </c>
      <c r="V2710" s="12">
        <v>38</v>
      </c>
      <c r="W2710" s="13" t="s">
        <v>74</v>
      </c>
      <c r="X2710" s="13" t="s">
        <v>110</v>
      </c>
      <c r="Y2710" s="13" t="s">
        <v>11587</v>
      </c>
      <c r="Z2710" s="13"/>
      <c r="AA2710" s="13" t="s">
        <v>13617</v>
      </c>
      <c r="AB2710" s="13" t="s">
        <v>45</v>
      </c>
      <c r="AC2710" s="13" t="s">
        <v>21411</v>
      </c>
      <c r="AD2710" s="13"/>
    </row>
    <row r="2711" spans="1:30" x14ac:dyDescent="0.25">
      <c r="A2711" s="12">
        <v>1420</v>
      </c>
      <c r="B2711" s="12">
        <v>98200</v>
      </c>
      <c r="C2711" s="13" t="s">
        <v>25104</v>
      </c>
      <c r="D2711" s="13" t="s">
        <v>25105</v>
      </c>
      <c r="E2711" s="13" t="s">
        <v>47</v>
      </c>
      <c r="F2711" s="12">
        <v>9</v>
      </c>
      <c r="G2711" s="13" t="s">
        <v>48</v>
      </c>
      <c r="H2711" s="13">
        <v>0</v>
      </c>
      <c r="I2711" s="12">
        <v>0</v>
      </c>
      <c r="J2711" s="12">
        <v>9</v>
      </c>
      <c r="K2711" s="13" t="s">
        <v>115</v>
      </c>
      <c r="L2711" s="13">
        <v>0</v>
      </c>
      <c r="M2711" s="13"/>
      <c r="N2711" s="13" t="s">
        <v>862</v>
      </c>
      <c r="O2711" s="13"/>
      <c r="P2711" s="13" t="s">
        <v>117</v>
      </c>
      <c r="Q2711" s="13" t="s">
        <v>118</v>
      </c>
      <c r="R2711" s="13" t="s">
        <v>119</v>
      </c>
      <c r="S2711" s="13" t="s">
        <v>40</v>
      </c>
      <c r="T2711" s="13" t="s">
        <v>130</v>
      </c>
      <c r="U2711" s="14">
        <v>27550</v>
      </c>
      <c r="V2711" s="12">
        <v>50</v>
      </c>
      <c r="W2711" s="13"/>
      <c r="X2711" s="13" t="s">
        <v>110</v>
      </c>
      <c r="Y2711" s="13" t="s">
        <v>25106</v>
      </c>
      <c r="Z2711" s="13"/>
      <c r="AA2711" s="13"/>
      <c r="AB2711" s="13" t="s">
        <v>45</v>
      </c>
      <c r="AC2711" s="13" t="s">
        <v>21411</v>
      </c>
      <c r="AD2711" s="13"/>
    </row>
    <row r="2712" spans="1:30" x14ac:dyDescent="0.25">
      <c r="A2712" s="12">
        <v>2764</v>
      </c>
      <c r="B2712" s="12">
        <v>2023091070</v>
      </c>
      <c r="C2712" s="13" t="s">
        <v>10887</v>
      </c>
      <c r="D2712" s="13" t="s">
        <v>10884</v>
      </c>
      <c r="E2712" s="13" t="s">
        <v>47</v>
      </c>
      <c r="F2712" s="12">
        <v>3</v>
      </c>
      <c r="G2712" s="13" t="s">
        <v>139</v>
      </c>
      <c r="H2712" s="12">
        <v>33</v>
      </c>
      <c r="I2712" s="12">
        <v>39</v>
      </c>
      <c r="J2712" s="12">
        <v>36</v>
      </c>
      <c r="K2712" s="13" t="s">
        <v>115</v>
      </c>
      <c r="L2712" s="12">
        <v>3.91</v>
      </c>
      <c r="M2712" s="13"/>
      <c r="N2712" s="13" t="s">
        <v>862</v>
      </c>
      <c r="O2712" s="13" t="s">
        <v>483</v>
      </c>
      <c r="P2712" s="13" t="s">
        <v>117</v>
      </c>
      <c r="Q2712" s="13" t="s">
        <v>118</v>
      </c>
      <c r="R2712" s="13" t="s">
        <v>119</v>
      </c>
      <c r="S2712" s="13" t="s">
        <v>40</v>
      </c>
      <c r="T2712" s="13" t="s">
        <v>56</v>
      </c>
      <c r="U2712" s="13" t="s">
        <v>25107</v>
      </c>
      <c r="V2712" s="12">
        <v>68</v>
      </c>
      <c r="W2712" s="13" t="s">
        <v>1173</v>
      </c>
      <c r="X2712" s="13" t="s">
        <v>58</v>
      </c>
      <c r="Y2712" s="13" t="s">
        <v>10888</v>
      </c>
      <c r="Z2712" s="13" t="s">
        <v>10889</v>
      </c>
      <c r="AA2712" s="13" t="s">
        <v>10890</v>
      </c>
      <c r="AB2712" s="13" t="s">
        <v>45</v>
      </c>
      <c r="AC2712" s="13" t="s">
        <v>21411</v>
      </c>
      <c r="AD2712" s="13"/>
    </row>
    <row r="2713" spans="1:30" x14ac:dyDescent="0.25">
      <c r="A2713" s="12">
        <v>2283</v>
      </c>
      <c r="B2713" s="12">
        <v>2016080002</v>
      </c>
      <c r="C2713" s="13" t="s">
        <v>5303</v>
      </c>
      <c r="D2713" s="13" t="s">
        <v>25108</v>
      </c>
      <c r="E2713" s="13" t="s">
        <v>47</v>
      </c>
      <c r="F2713" s="12">
        <v>9</v>
      </c>
      <c r="G2713" s="13" t="s">
        <v>139</v>
      </c>
      <c r="H2713" s="12">
        <v>33</v>
      </c>
      <c r="I2713" s="12">
        <v>36</v>
      </c>
      <c r="J2713" s="12">
        <v>42</v>
      </c>
      <c r="K2713" s="13" t="s">
        <v>115</v>
      </c>
      <c r="L2713" s="12">
        <v>3.52</v>
      </c>
      <c r="M2713" s="13"/>
      <c r="N2713" s="13" t="s">
        <v>862</v>
      </c>
      <c r="O2713" s="13"/>
      <c r="P2713" s="13" t="s">
        <v>117</v>
      </c>
      <c r="Q2713" s="13" t="s">
        <v>118</v>
      </c>
      <c r="R2713" s="13" t="s">
        <v>119</v>
      </c>
      <c r="S2713" s="13" t="s">
        <v>40</v>
      </c>
      <c r="T2713" s="13" t="s">
        <v>130</v>
      </c>
      <c r="U2713" s="14">
        <v>28764</v>
      </c>
      <c r="V2713" s="12">
        <v>47</v>
      </c>
      <c r="W2713" s="13"/>
      <c r="X2713" s="13" t="s">
        <v>58</v>
      </c>
      <c r="Y2713" s="13" t="s">
        <v>25109</v>
      </c>
      <c r="Z2713" s="13" t="s">
        <v>25110</v>
      </c>
      <c r="AA2713" s="13" t="s">
        <v>25111</v>
      </c>
      <c r="AB2713" s="13" t="s">
        <v>45</v>
      </c>
      <c r="AC2713" s="13" t="s">
        <v>21411</v>
      </c>
      <c r="AD2713" s="13"/>
    </row>
    <row r="2714" spans="1:30" x14ac:dyDescent="0.25">
      <c r="A2714" s="12">
        <v>2139</v>
      </c>
      <c r="B2714" s="12">
        <v>2025081043</v>
      </c>
      <c r="C2714" s="13" t="s">
        <v>16000</v>
      </c>
      <c r="D2714" s="13" t="s">
        <v>25112</v>
      </c>
      <c r="E2714" s="13" t="s">
        <v>47</v>
      </c>
      <c r="F2714" s="12">
        <v>9</v>
      </c>
      <c r="G2714" s="13" t="s">
        <v>48</v>
      </c>
      <c r="H2714" s="13">
        <v>0</v>
      </c>
      <c r="I2714" s="12">
        <v>0</v>
      </c>
      <c r="J2714" s="12">
        <v>9</v>
      </c>
      <c r="K2714" s="13" t="s">
        <v>115</v>
      </c>
      <c r="L2714" s="13">
        <v>0</v>
      </c>
      <c r="M2714" s="13"/>
      <c r="N2714" s="13" t="s">
        <v>862</v>
      </c>
      <c r="O2714" s="13"/>
      <c r="P2714" s="13" t="s">
        <v>117</v>
      </c>
      <c r="Q2714" s="13" t="s">
        <v>118</v>
      </c>
      <c r="R2714" s="13" t="s">
        <v>119</v>
      </c>
      <c r="S2714" s="13" t="s">
        <v>40</v>
      </c>
      <c r="T2714" s="13" t="s">
        <v>130</v>
      </c>
      <c r="U2714" s="13" t="s">
        <v>25113</v>
      </c>
      <c r="V2714" s="12">
        <v>27</v>
      </c>
      <c r="W2714" s="13" t="s">
        <v>66</v>
      </c>
      <c r="X2714" s="13" t="s">
        <v>58</v>
      </c>
      <c r="Y2714" s="13" t="s">
        <v>25114</v>
      </c>
      <c r="Z2714" s="13" t="s">
        <v>25115</v>
      </c>
      <c r="AA2714" s="12">
        <v>18683097675</v>
      </c>
      <c r="AB2714" s="13" t="s">
        <v>45</v>
      </c>
      <c r="AC2714" s="13" t="s">
        <v>21411</v>
      </c>
      <c r="AD2714" s="13"/>
    </row>
    <row r="2715" spans="1:30" x14ac:dyDescent="0.25">
      <c r="A2715" s="12">
        <v>1394</v>
      </c>
      <c r="B2715" s="12">
        <v>2023091089</v>
      </c>
      <c r="C2715" s="13" t="s">
        <v>5502</v>
      </c>
      <c r="D2715" s="13" t="s">
        <v>5272</v>
      </c>
      <c r="E2715" s="13" t="s">
        <v>33</v>
      </c>
      <c r="F2715" s="12">
        <v>3</v>
      </c>
      <c r="G2715" s="13" t="s">
        <v>139</v>
      </c>
      <c r="H2715" s="12">
        <v>36</v>
      </c>
      <c r="I2715" s="12">
        <v>36</v>
      </c>
      <c r="J2715" s="12">
        <v>39</v>
      </c>
      <c r="K2715" s="13" t="s">
        <v>115</v>
      </c>
      <c r="L2715" s="12">
        <v>3.64</v>
      </c>
      <c r="M2715" s="13"/>
      <c r="N2715" s="13" t="s">
        <v>25116</v>
      </c>
      <c r="O2715" s="13"/>
      <c r="P2715" s="13" t="s">
        <v>330</v>
      </c>
      <c r="Q2715" s="13" t="s">
        <v>118</v>
      </c>
      <c r="R2715" s="13" t="s">
        <v>331</v>
      </c>
      <c r="S2715" s="13" t="s">
        <v>40</v>
      </c>
      <c r="T2715" s="13" t="s">
        <v>56</v>
      </c>
      <c r="U2715" s="14">
        <v>33034</v>
      </c>
      <c r="V2715" s="12">
        <v>35</v>
      </c>
      <c r="W2715" s="13" t="s">
        <v>871</v>
      </c>
      <c r="X2715" s="13" t="s">
        <v>41</v>
      </c>
      <c r="Y2715" s="13" t="s">
        <v>5503</v>
      </c>
      <c r="Z2715" s="13" t="s">
        <v>5504</v>
      </c>
      <c r="AA2715" s="12">
        <v>5926814966</v>
      </c>
      <c r="AB2715" s="13" t="s">
        <v>45</v>
      </c>
      <c r="AC2715" s="13" t="s">
        <v>21411</v>
      </c>
      <c r="AD2715" s="13"/>
    </row>
    <row r="2716" spans="1:30" x14ac:dyDescent="0.25">
      <c r="A2716" s="12">
        <v>2323</v>
      </c>
      <c r="B2716" s="12">
        <v>2023081351</v>
      </c>
      <c r="C2716" s="13" t="s">
        <v>9176</v>
      </c>
      <c r="D2716" s="13" t="s">
        <v>9177</v>
      </c>
      <c r="E2716" s="13" t="s">
        <v>33</v>
      </c>
      <c r="F2716" s="12">
        <v>3</v>
      </c>
      <c r="G2716" s="13" t="s">
        <v>139</v>
      </c>
      <c r="H2716" s="12">
        <v>36</v>
      </c>
      <c r="I2716" s="12">
        <v>36</v>
      </c>
      <c r="J2716" s="12">
        <v>39</v>
      </c>
      <c r="K2716" s="13" t="s">
        <v>115</v>
      </c>
      <c r="L2716" s="12">
        <v>3.83</v>
      </c>
      <c r="M2716" s="13"/>
      <c r="N2716" s="13" t="s">
        <v>25116</v>
      </c>
      <c r="O2716" s="13"/>
      <c r="P2716" s="13" t="s">
        <v>330</v>
      </c>
      <c r="Q2716" s="13" t="s">
        <v>118</v>
      </c>
      <c r="R2716" s="13" t="s">
        <v>331</v>
      </c>
      <c r="S2716" s="13" t="s">
        <v>55</v>
      </c>
      <c r="T2716" s="13" t="s">
        <v>56</v>
      </c>
      <c r="U2716" s="13" t="s">
        <v>24425</v>
      </c>
      <c r="V2716" s="12">
        <v>34</v>
      </c>
      <c r="W2716" s="13" t="s">
        <v>57</v>
      </c>
      <c r="X2716" s="13" t="s">
        <v>41</v>
      </c>
      <c r="Y2716" s="13" t="s">
        <v>9178</v>
      </c>
      <c r="Z2716" s="13" t="s">
        <v>9179</v>
      </c>
      <c r="AA2716" s="12">
        <v>5926539518</v>
      </c>
      <c r="AB2716" s="13" t="s">
        <v>45</v>
      </c>
      <c r="AC2716" s="13" t="s">
        <v>21411</v>
      </c>
      <c r="AD2716" s="13"/>
    </row>
    <row r="2717" spans="1:30" x14ac:dyDescent="0.25">
      <c r="A2717" s="12">
        <v>1208</v>
      </c>
      <c r="B2717" s="12">
        <v>2011070098</v>
      </c>
      <c r="C2717" s="13" t="s">
        <v>4830</v>
      </c>
      <c r="D2717" s="13" t="s">
        <v>4831</v>
      </c>
      <c r="E2717" s="13" t="s">
        <v>33</v>
      </c>
      <c r="F2717" s="12">
        <v>3</v>
      </c>
      <c r="G2717" s="13" t="s">
        <v>139</v>
      </c>
      <c r="H2717" s="12">
        <v>36</v>
      </c>
      <c r="I2717" s="12">
        <v>36</v>
      </c>
      <c r="J2717" s="12">
        <v>39</v>
      </c>
      <c r="K2717" s="13" t="s">
        <v>115</v>
      </c>
      <c r="L2717" s="12">
        <v>3.36</v>
      </c>
      <c r="M2717" s="13"/>
      <c r="N2717" s="13" t="s">
        <v>25116</v>
      </c>
      <c r="O2717" s="13"/>
      <c r="P2717" s="13" t="s">
        <v>330</v>
      </c>
      <c r="Q2717" s="13" t="s">
        <v>118</v>
      </c>
      <c r="R2717" s="13" t="s">
        <v>331</v>
      </c>
      <c r="S2717" s="13" t="s">
        <v>40</v>
      </c>
      <c r="T2717" s="13" t="s">
        <v>56</v>
      </c>
      <c r="U2717" s="13" t="s">
        <v>25117</v>
      </c>
      <c r="V2717" s="12">
        <v>36</v>
      </c>
      <c r="W2717" s="13" t="s">
        <v>82</v>
      </c>
      <c r="X2717" s="13" t="s">
        <v>41</v>
      </c>
      <c r="Y2717" s="13" t="s">
        <v>4832</v>
      </c>
      <c r="Z2717" s="13" t="s">
        <v>4833</v>
      </c>
      <c r="AA2717" s="13" t="s">
        <v>4834</v>
      </c>
      <c r="AB2717" s="13" t="s">
        <v>45</v>
      </c>
      <c r="AC2717" s="13" t="s">
        <v>21411</v>
      </c>
      <c r="AD2717" s="13"/>
    </row>
    <row r="2718" spans="1:30" x14ac:dyDescent="0.25">
      <c r="A2718" s="12">
        <v>624</v>
      </c>
      <c r="B2718" s="12">
        <v>2019081089</v>
      </c>
      <c r="C2718" s="13" t="s">
        <v>2504</v>
      </c>
      <c r="D2718" s="13" t="s">
        <v>2505</v>
      </c>
      <c r="E2718" s="13" t="s">
        <v>33</v>
      </c>
      <c r="F2718" s="12">
        <v>3</v>
      </c>
      <c r="G2718" s="13" t="s">
        <v>78</v>
      </c>
      <c r="H2718" s="12">
        <v>30</v>
      </c>
      <c r="I2718" s="12">
        <v>30</v>
      </c>
      <c r="J2718" s="12">
        <v>33</v>
      </c>
      <c r="K2718" s="13" t="s">
        <v>115</v>
      </c>
      <c r="L2718" s="12">
        <v>3.8</v>
      </c>
      <c r="M2718" s="13"/>
      <c r="N2718" s="13" t="s">
        <v>25116</v>
      </c>
      <c r="O2718" s="13"/>
      <c r="P2718" s="13" t="s">
        <v>330</v>
      </c>
      <c r="Q2718" s="13" t="s">
        <v>118</v>
      </c>
      <c r="R2718" s="13" t="s">
        <v>331</v>
      </c>
      <c r="S2718" s="13" t="s">
        <v>40</v>
      </c>
      <c r="T2718" s="13" t="s">
        <v>130</v>
      </c>
      <c r="U2718" s="14">
        <v>34580</v>
      </c>
      <c r="V2718" s="12">
        <v>31</v>
      </c>
      <c r="W2718" s="13" t="s">
        <v>74</v>
      </c>
      <c r="X2718" s="13" t="s">
        <v>41</v>
      </c>
      <c r="Y2718" s="13" t="s">
        <v>2506</v>
      </c>
      <c r="Z2718" s="13"/>
      <c r="AA2718" s="13" t="s">
        <v>2507</v>
      </c>
      <c r="AB2718" s="13" t="s">
        <v>45</v>
      </c>
      <c r="AC2718" s="13" t="s">
        <v>21411</v>
      </c>
      <c r="AD2718" s="13"/>
    </row>
    <row r="2719" spans="1:30" x14ac:dyDescent="0.25">
      <c r="A2719" s="12">
        <v>2406</v>
      </c>
      <c r="B2719" s="12">
        <v>2018071007</v>
      </c>
      <c r="C2719" s="13" t="s">
        <v>9533</v>
      </c>
      <c r="D2719" s="13" t="s">
        <v>3279</v>
      </c>
      <c r="E2719" s="13" t="s">
        <v>33</v>
      </c>
      <c r="F2719" s="12">
        <v>3</v>
      </c>
      <c r="G2719" s="13" t="s">
        <v>139</v>
      </c>
      <c r="H2719" s="12">
        <v>36</v>
      </c>
      <c r="I2719" s="12">
        <v>36</v>
      </c>
      <c r="J2719" s="12">
        <v>39</v>
      </c>
      <c r="K2719" s="13" t="s">
        <v>115</v>
      </c>
      <c r="L2719" s="12">
        <v>3.58</v>
      </c>
      <c r="M2719" s="13"/>
      <c r="N2719" s="13" t="s">
        <v>25116</v>
      </c>
      <c r="O2719" s="13"/>
      <c r="P2719" s="13" t="s">
        <v>330</v>
      </c>
      <c r="Q2719" s="13" t="s">
        <v>118</v>
      </c>
      <c r="R2719" s="13" t="s">
        <v>331</v>
      </c>
      <c r="S2719" s="13" t="s">
        <v>40</v>
      </c>
      <c r="T2719" s="13" t="s">
        <v>130</v>
      </c>
      <c r="U2719" s="14">
        <v>33763</v>
      </c>
      <c r="V2719" s="12">
        <v>33</v>
      </c>
      <c r="W2719" s="13" t="s">
        <v>74</v>
      </c>
      <c r="X2719" s="13" t="s">
        <v>41</v>
      </c>
      <c r="Y2719" s="13" t="s">
        <v>9534</v>
      </c>
      <c r="Z2719" s="13" t="s">
        <v>9535</v>
      </c>
      <c r="AA2719" s="13" t="s">
        <v>9536</v>
      </c>
      <c r="AB2719" s="13" t="s">
        <v>45</v>
      </c>
      <c r="AC2719" s="13" t="s">
        <v>21411</v>
      </c>
      <c r="AD2719" s="13"/>
    </row>
    <row r="2720" spans="1:30" x14ac:dyDescent="0.25">
      <c r="A2720" s="12">
        <v>979</v>
      </c>
      <c r="B2720" s="12">
        <v>2023091088</v>
      </c>
      <c r="C2720" s="13" t="s">
        <v>3940</v>
      </c>
      <c r="D2720" s="13" t="s">
        <v>3941</v>
      </c>
      <c r="E2720" s="13" t="s">
        <v>33</v>
      </c>
      <c r="F2720" s="12">
        <v>3</v>
      </c>
      <c r="G2720" s="13" t="s">
        <v>78</v>
      </c>
      <c r="H2720" s="12">
        <v>26</v>
      </c>
      <c r="I2720" s="12">
        <v>29</v>
      </c>
      <c r="J2720" s="12">
        <v>29</v>
      </c>
      <c r="K2720" s="13" t="s">
        <v>115</v>
      </c>
      <c r="L2720" s="12">
        <v>2.83</v>
      </c>
      <c r="M2720" s="13"/>
      <c r="N2720" s="13" t="s">
        <v>25116</v>
      </c>
      <c r="O2720" s="13"/>
      <c r="P2720" s="13" t="s">
        <v>330</v>
      </c>
      <c r="Q2720" s="13" t="s">
        <v>118</v>
      </c>
      <c r="R2720" s="13" t="s">
        <v>331</v>
      </c>
      <c r="S2720" s="13" t="s">
        <v>55</v>
      </c>
      <c r="T2720" s="13" t="s">
        <v>56</v>
      </c>
      <c r="U2720" s="13" t="s">
        <v>25118</v>
      </c>
      <c r="V2720" s="12">
        <v>40</v>
      </c>
      <c r="W2720" s="13"/>
      <c r="X2720" s="13" t="s">
        <v>41</v>
      </c>
      <c r="Y2720" s="13" t="s">
        <v>3942</v>
      </c>
      <c r="Z2720" s="13" t="s">
        <v>3943</v>
      </c>
      <c r="AA2720" s="12">
        <v>5926729527</v>
      </c>
      <c r="AB2720" s="13" t="s">
        <v>45</v>
      </c>
      <c r="AC2720" s="13" t="s">
        <v>21411</v>
      </c>
      <c r="AD2720" s="13"/>
    </row>
    <row r="2721" spans="1:30" x14ac:dyDescent="0.25">
      <c r="A2721" s="12">
        <v>2408</v>
      </c>
      <c r="B2721" s="12">
        <v>2023081344</v>
      </c>
      <c r="C2721" s="13" t="s">
        <v>9551</v>
      </c>
      <c r="D2721" s="13" t="s">
        <v>9552</v>
      </c>
      <c r="E2721" s="13" t="s">
        <v>33</v>
      </c>
      <c r="F2721" s="12">
        <v>3</v>
      </c>
      <c r="G2721" s="13" t="s">
        <v>139</v>
      </c>
      <c r="H2721" s="12">
        <v>36</v>
      </c>
      <c r="I2721" s="12">
        <v>36</v>
      </c>
      <c r="J2721" s="12">
        <v>39</v>
      </c>
      <c r="K2721" s="13" t="s">
        <v>115</v>
      </c>
      <c r="L2721" s="12">
        <v>3.64</v>
      </c>
      <c r="M2721" s="13"/>
      <c r="N2721" s="13" t="s">
        <v>25116</v>
      </c>
      <c r="O2721" s="13"/>
      <c r="P2721" s="13" t="s">
        <v>330</v>
      </c>
      <c r="Q2721" s="13" t="s">
        <v>118</v>
      </c>
      <c r="R2721" s="13" t="s">
        <v>331</v>
      </c>
      <c r="S2721" s="13" t="s">
        <v>55</v>
      </c>
      <c r="T2721" s="13"/>
      <c r="U2721" s="13" t="s">
        <v>25119</v>
      </c>
      <c r="V2721" s="12">
        <v>29</v>
      </c>
      <c r="W2721" s="13"/>
      <c r="X2721" s="13" t="s">
        <v>41</v>
      </c>
      <c r="Y2721" s="13" t="s">
        <v>9553</v>
      </c>
      <c r="Z2721" s="13" t="s">
        <v>9554</v>
      </c>
      <c r="AA2721" s="13" t="s">
        <v>9555</v>
      </c>
      <c r="AB2721" s="13" t="s">
        <v>45</v>
      </c>
      <c r="AC2721" s="13" t="s">
        <v>21411</v>
      </c>
      <c r="AD2721" s="13"/>
    </row>
    <row r="2722" spans="1:30" x14ac:dyDescent="0.25">
      <c r="A2722" s="12">
        <v>509</v>
      </c>
      <c r="B2722" s="12">
        <v>101827</v>
      </c>
      <c r="C2722" s="13" t="s">
        <v>9632</v>
      </c>
      <c r="D2722" s="13" t="s">
        <v>2085</v>
      </c>
      <c r="E2722" s="13" t="s">
        <v>47</v>
      </c>
      <c r="F2722" s="12">
        <v>9</v>
      </c>
      <c r="G2722" s="13" t="s">
        <v>71</v>
      </c>
      <c r="H2722" s="12">
        <v>39</v>
      </c>
      <c r="I2722" s="12">
        <v>205</v>
      </c>
      <c r="J2722" s="12">
        <v>48</v>
      </c>
      <c r="K2722" s="13" t="s">
        <v>115</v>
      </c>
      <c r="L2722" s="12">
        <v>3.69</v>
      </c>
      <c r="M2722" s="13"/>
      <c r="N2722" s="13" t="s">
        <v>25116</v>
      </c>
      <c r="O2722" s="13"/>
      <c r="P2722" s="13" t="s">
        <v>330</v>
      </c>
      <c r="Q2722" s="13" t="s">
        <v>118</v>
      </c>
      <c r="R2722" s="13" t="s">
        <v>11096</v>
      </c>
      <c r="S2722" s="13" t="s">
        <v>40</v>
      </c>
      <c r="T2722" s="13" t="s">
        <v>56</v>
      </c>
      <c r="U2722" s="14">
        <v>28132</v>
      </c>
      <c r="V2722" s="12">
        <v>48</v>
      </c>
      <c r="W2722" s="13" t="s">
        <v>66</v>
      </c>
      <c r="X2722" s="13" t="s">
        <v>58</v>
      </c>
      <c r="Y2722" s="13" t="s">
        <v>11097</v>
      </c>
      <c r="Z2722" s="13" t="s">
        <v>11098</v>
      </c>
      <c r="AA2722" s="13" t="s">
        <v>11099</v>
      </c>
      <c r="AB2722" s="13" t="s">
        <v>45</v>
      </c>
      <c r="AC2722" s="13" t="s">
        <v>21411</v>
      </c>
      <c r="AD2722" s="13"/>
    </row>
    <row r="2723" spans="1:30" x14ac:dyDescent="0.25">
      <c r="A2723" s="12">
        <v>594</v>
      </c>
      <c r="B2723" s="12">
        <v>2025051012</v>
      </c>
      <c r="C2723" s="13" t="s">
        <v>25120</v>
      </c>
      <c r="D2723" s="13" t="s">
        <v>2413</v>
      </c>
      <c r="E2723" s="13" t="s">
        <v>47</v>
      </c>
      <c r="F2723" s="12">
        <v>12</v>
      </c>
      <c r="G2723" s="13" t="s">
        <v>48</v>
      </c>
      <c r="H2723" s="13">
        <v>0</v>
      </c>
      <c r="I2723" s="12">
        <v>0</v>
      </c>
      <c r="J2723" s="12">
        <v>12</v>
      </c>
      <c r="K2723" s="13" t="s">
        <v>115</v>
      </c>
      <c r="L2723" s="13">
        <v>0</v>
      </c>
      <c r="M2723" s="13"/>
      <c r="N2723" s="16" t="s">
        <v>661</v>
      </c>
      <c r="O2723" s="17"/>
      <c r="P2723" s="13" t="s">
        <v>117</v>
      </c>
      <c r="Q2723" s="13" t="s">
        <v>118</v>
      </c>
      <c r="R2723" s="13" t="s">
        <v>662</v>
      </c>
      <c r="S2723" s="13" t="s">
        <v>55</v>
      </c>
      <c r="T2723" s="13" t="s">
        <v>180</v>
      </c>
      <c r="U2723" s="13" t="s">
        <v>25121</v>
      </c>
      <c r="V2723" s="12">
        <v>42</v>
      </c>
      <c r="W2723" s="13" t="s">
        <v>2697</v>
      </c>
      <c r="X2723" s="13" t="s">
        <v>3632</v>
      </c>
      <c r="Y2723" s="13" t="s">
        <v>25122</v>
      </c>
      <c r="Z2723" s="13" t="s">
        <v>25123</v>
      </c>
      <c r="AA2723" s="12">
        <v>2645841278</v>
      </c>
      <c r="AB2723" s="13" t="s">
        <v>45</v>
      </c>
      <c r="AC2723" s="13" t="s">
        <v>21411</v>
      </c>
      <c r="AD2723" s="13"/>
    </row>
    <row r="2724" spans="1:30" x14ac:dyDescent="0.25">
      <c r="A2724" s="12">
        <v>418</v>
      </c>
      <c r="B2724" s="12">
        <v>2024071006</v>
      </c>
      <c r="C2724" s="13" t="s">
        <v>1701</v>
      </c>
      <c r="D2724" s="13" t="s">
        <v>1702</v>
      </c>
      <c r="E2724" s="13" t="s">
        <v>47</v>
      </c>
      <c r="F2724" s="12">
        <v>6</v>
      </c>
      <c r="G2724" s="13" t="s">
        <v>78</v>
      </c>
      <c r="H2724" s="12">
        <v>27</v>
      </c>
      <c r="I2724" s="12">
        <v>27</v>
      </c>
      <c r="J2724" s="12">
        <v>33</v>
      </c>
      <c r="K2724" s="13" t="s">
        <v>115</v>
      </c>
      <c r="L2724" s="12">
        <v>3.64</v>
      </c>
      <c r="M2724" s="13"/>
      <c r="N2724" s="16" t="s">
        <v>661</v>
      </c>
      <c r="O2724" s="17"/>
      <c r="P2724" s="13" t="s">
        <v>117</v>
      </c>
      <c r="Q2724" s="13" t="s">
        <v>118</v>
      </c>
      <c r="R2724" s="13" t="s">
        <v>662</v>
      </c>
      <c r="S2724" s="13" t="s">
        <v>55</v>
      </c>
      <c r="T2724" s="13" t="s">
        <v>56</v>
      </c>
      <c r="U2724" s="13" t="s">
        <v>25124</v>
      </c>
      <c r="V2724" s="12">
        <v>29</v>
      </c>
      <c r="W2724" s="13" t="s">
        <v>74</v>
      </c>
      <c r="X2724" s="13" t="s">
        <v>221</v>
      </c>
      <c r="Y2724" s="13" t="s">
        <v>1703</v>
      </c>
      <c r="Z2724" s="13" t="s">
        <v>1704</v>
      </c>
      <c r="AA2724" s="12">
        <v>2685613169</v>
      </c>
      <c r="AB2724" s="13" t="s">
        <v>45</v>
      </c>
      <c r="AC2724" s="13" t="s">
        <v>21411</v>
      </c>
      <c r="AD2724" s="13"/>
    </row>
    <row r="2725" spans="1:30" x14ac:dyDescent="0.25">
      <c r="A2725" s="12">
        <v>1892</v>
      </c>
      <c r="B2725" s="12">
        <v>2024091064</v>
      </c>
      <c r="C2725" s="13" t="s">
        <v>7524</v>
      </c>
      <c r="D2725" s="13" t="s">
        <v>7525</v>
      </c>
      <c r="E2725" s="13" t="s">
        <v>47</v>
      </c>
      <c r="F2725" s="12">
        <v>3</v>
      </c>
      <c r="G2725" s="13" t="s">
        <v>139</v>
      </c>
      <c r="H2725" s="12">
        <v>33</v>
      </c>
      <c r="I2725" s="12">
        <v>33</v>
      </c>
      <c r="J2725" s="12">
        <v>36</v>
      </c>
      <c r="K2725" s="13" t="s">
        <v>115</v>
      </c>
      <c r="L2725" s="12">
        <v>3.72</v>
      </c>
      <c r="M2725" s="13"/>
      <c r="N2725" s="16" t="s">
        <v>661</v>
      </c>
      <c r="O2725" s="17"/>
      <c r="P2725" s="13" t="s">
        <v>117</v>
      </c>
      <c r="Q2725" s="13" t="s">
        <v>118</v>
      </c>
      <c r="R2725" s="13" t="s">
        <v>662</v>
      </c>
      <c r="S2725" s="13" t="s">
        <v>55</v>
      </c>
      <c r="T2725" s="13" t="s">
        <v>130</v>
      </c>
      <c r="U2725" s="13" t="s">
        <v>25125</v>
      </c>
      <c r="V2725" s="12">
        <v>42</v>
      </c>
      <c r="W2725" s="13" t="s">
        <v>7526</v>
      </c>
      <c r="X2725" s="13" t="s">
        <v>417</v>
      </c>
      <c r="Y2725" s="13" t="s">
        <v>7527</v>
      </c>
      <c r="Z2725" s="13" t="s">
        <v>7528</v>
      </c>
      <c r="AA2725" s="13" t="s">
        <v>7529</v>
      </c>
      <c r="AB2725" s="13" t="s">
        <v>45</v>
      </c>
      <c r="AC2725" s="13" t="s">
        <v>21411</v>
      </c>
      <c r="AD2725" s="13"/>
    </row>
    <row r="2726" spans="1:30" x14ac:dyDescent="0.25">
      <c r="A2726" s="12">
        <v>2533</v>
      </c>
      <c r="B2726" s="12">
        <v>2020071048</v>
      </c>
      <c r="C2726" s="13" t="s">
        <v>3859</v>
      </c>
      <c r="D2726" s="13" t="s">
        <v>9966</v>
      </c>
      <c r="E2726" s="13" t="s">
        <v>47</v>
      </c>
      <c r="F2726" s="12">
        <v>3</v>
      </c>
      <c r="G2726" s="13" t="s">
        <v>71</v>
      </c>
      <c r="H2726" s="12">
        <v>33</v>
      </c>
      <c r="I2726" s="12">
        <v>160</v>
      </c>
      <c r="J2726" s="12">
        <v>36</v>
      </c>
      <c r="K2726" s="13" t="s">
        <v>115</v>
      </c>
      <c r="L2726" s="12">
        <v>3.73</v>
      </c>
      <c r="M2726" s="13"/>
      <c r="N2726" s="16" t="s">
        <v>661</v>
      </c>
      <c r="O2726" s="17"/>
      <c r="P2726" s="13" t="s">
        <v>117</v>
      </c>
      <c r="Q2726" s="13" t="s">
        <v>118</v>
      </c>
      <c r="R2726" s="13" t="s">
        <v>8633</v>
      </c>
      <c r="S2726" s="13" t="s">
        <v>40</v>
      </c>
      <c r="T2726" s="13" t="s">
        <v>56</v>
      </c>
      <c r="U2726" s="13" t="s">
        <v>25126</v>
      </c>
      <c r="V2726" s="12">
        <v>43</v>
      </c>
      <c r="W2726" s="13" t="s">
        <v>66</v>
      </c>
      <c r="X2726" s="13" t="s">
        <v>58</v>
      </c>
      <c r="Y2726" s="13" t="s">
        <v>10030</v>
      </c>
      <c r="Z2726" s="13" t="s">
        <v>10031</v>
      </c>
      <c r="AA2726" s="13" t="s">
        <v>6633</v>
      </c>
      <c r="AB2726" s="13" t="s">
        <v>45</v>
      </c>
      <c r="AC2726" s="13" t="s">
        <v>21411</v>
      </c>
      <c r="AD2726" s="13"/>
    </row>
    <row r="2727" spans="1:30" x14ac:dyDescent="0.25">
      <c r="A2727" s="12">
        <v>2186</v>
      </c>
      <c r="B2727" s="12">
        <v>2024071004</v>
      </c>
      <c r="C2727" s="13" t="s">
        <v>629</v>
      </c>
      <c r="D2727" s="13" t="s">
        <v>8632</v>
      </c>
      <c r="E2727" s="13" t="s">
        <v>47</v>
      </c>
      <c r="F2727" s="12">
        <v>3</v>
      </c>
      <c r="G2727" s="13" t="s">
        <v>139</v>
      </c>
      <c r="H2727" s="12">
        <v>33</v>
      </c>
      <c r="I2727" s="12">
        <v>33</v>
      </c>
      <c r="J2727" s="12">
        <v>36</v>
      </c>
      <c r="K2727" s="13" t="s">
        <v>115</v>
      </c>
      <c r="L2727" s="12">
        <v>3.87</v>
      </c>
      <c r="M2727" s="13"/>
      <c r="N2727" s="16" t="s">
        <v>661</v>
      </c>
      <c r="O2727" s="17"/>
      <c r="P2727" s="13" t="s">
        <v>117</v>
      </c>
      <c r="Q2727" s="13" t="s">
        <v>118</v>
      </c>
      <c r="R2727" s="13" t="s">
        <v>8633</v>
      </c>
      <c r="S2727" s="13" t="s">
        <v>55</v>
      </c>
      <c r="T2727" s="13" t="s">
        <v>130</v>
      </c>
      <c r="U2727" s="14">
        <v>24811</v>
      </c>
      <c r="V2727" s="12">
        <v>58</v>
      </c>
      <c r="W2727" s="13" t="s">
        <v>8634</v>
      </c>
      <c r="X2727" s="13" t="s">
        <v>58</v>
      </c>
      <c r="Y2727" s="13" t="s">
        <v>8635</v>
      </c>
      <c r="Z2727" s="13" t="s">
        <v>8636</v>
      </c>
      <c r="AA2727" s="13" t="s">
        <v>8637</v>
      </c>
      <c r="AB2727" s="13" t="s">
        <v>45</v>
      </c>
      <c r="AC2727" s="13" t="s">
        <v>21411</v>
      </c>
      <c r="AD2727" s="13"/>
    </row>
    <row r="2728" spans="1:30" x14ac:dyDescent="0.25">
      <c r="A2728" s="12">
        <v>2131</v>
      </c>
      <c r="B2728" s="12">
        <v>2022091146</v>
      </c>
      <c r="C2728" s="13" t="s">
        <v>25127</v>
      </c>
      <c r="D2728" s="13" t="s">
        <v>8438</v>
      </c>
      <c r="E2728" s="13" t="s">
        <v>47</v>
      </c>
      <c r="F2728" s="12">
        <v>6</v>
      </c>
      <c r="G2728" s="13" t="s">
        <v>78</v>
      </c>
      <c r="H2728" s="12">
        <v>8</v>
      </c>
      <c r="I2728" s="12">
        <v>8</v>
      </c>
      <c r="J2728" s="12">
        <v>14</v>
      </c>
      <c r="K2728" s="13" t="s">
        <v>115</v>
      </c>
      <c r="L2728" s="12">
        <v>3.67</v>
      </c>
      <c r="M2728" s="13"/>
      <c r="N2728" s="16" t="s">
        <v>661</v>
      </c>
      <c r="O2728" s="17"/>
      <c r="P2728" s="13" t="s">
        <v>117</v>
      </c>
      <c r="Q2728" s="13" t="s">
        <v>118</v>
      </c>
      <c r="R2728" s="13" t="s">
        <v>662</v>
      </c>
      <c r="S2728" s="13" t="s">
        <v>55</v>
      </c>
      <c r="T2728" s="13"/>
      <c r="U2728" s="13" t="s">
        <v>25128</v>
      </c>
      <c r="V2728" s="12">
        <v>37</v>
      </c>
      <c r="W2728" s="13" t="s">
        <v>149</v>
      </c>
      <c r="X2728" s="13" t="s">
        <v>58</v>
      </c>
      <c r="Y2728" s="13" t="s">
        <v>25129</v>
      </c>
      <c r="Z2728" s="13"/>
      <c r="AA2728" s="13" t="s">
        <v>25130</v>
      </c>
      <c r="AB2728" s="13" t="s">
        <v>45</v>
      </c>
      <c r="AC2728" s="13" t="s">
        <v>21411</v>
      </c>
      <c r="AD2728" s="13"/>
    </row>
    <row r="2729" spans="1:30" x14ac:dyDescent="0.25">
      <c r="A2729" s="12">
        <v>2284</v>
      </c>
      <c r="B2729" s="12">
        <v>2017101013</v>
      </c>
      <c r="C2729" s="13" t="s">
        <v>18601</v>
      </c>
      <c r="D2729" s="13" t="s">
        <v>18602</v>
      </c>
      <c r="E2729" s="13" t="s">
        <v>47</v>
      </c>
      <c r="F2729" s="12">
        <v>12</v>
      </c>
      <c r="G2729" s="13" t="s">
        <v>71</v>
      </c>
      <c r="H2729" s="13">
        <v>0</v>
      </c>
      <c r="I2729" s="12">
        <v>142</v>
      </c>
      <c r="J2729" s="12">
        <v>12</v>
      </c>
      <c r="K2729" s="13" t="s">
        <v>115</v>
      </c>
      <c r="L2729" s="13">
        <v>0</v>
      </c>
      <c r="M2729" s="13"/>
      <c r="N2729" s="16" t="s">
        <v>661</v>
      </c>
      <c r="O2729" s="17"/>
      <c r="P2729" s="13" t="s">
        <v>117</v>
      </c>
      <c r="Q2729" s="13" t="s">
        <v>118</v>
      </c>
      <c r="R2729" s="13" t="s">
        <v>662</v>
      </c>
      <c r="S2729" s="13" t="s">
        <v>55</v>
      </c>
      <c r="T2729" s="13" t="s">
        <v>56</v>
      </c>
      <c r="U2729" s="14">
        <v>36559</v>
      </c>
      <c r="V2729" s="12">
        <v>25</v>
      </c>
      <c r="W2729" s="13" t="s">
        <v>74</v>
      </c>
      <c r="X2729" s="13" t="s">
        <v>58</v>
      </c>
      <c r="Y2729" s="13" t="s">
        <v>18604</v>
      </c>
      <c r="Z2729" s="13" t="s">
        <v>18605</v>
      </c>
      <c r="AA2729" s="13" t="s">
        <v>18606</v>
      </c>
      <c r="AB2729" s="13" t="s">
        <v>45</v>
      </c>
      <c r="AC2729" s="13" t="s">
        <v>21411</v>
      </c>
      <c r="AD2729" s="13"/>
    </row>
    <row r="2730" spans="1:30" x14ac:dyDescent="0.25">
      <c r="A2730" s="12">
        <v>788</v>
      </c>
      <c r="B2730" s="12">
        <v>2024081232</v>
      </c>
      <c r="C2730" s="13" t="s">
        <v>8109</v>
      </c>
      <c r="D2730" s="13" t="s">
        <v>25131</v>
      </c>
      <c r="E2730" s="13" t="s">
        <v>47</v>
      </c>
      <c r="F2730" s="12">
        <v>12</v>
      </c>
      <c r="G2730" s="13" t="s">
        <v>48</v>
      </c>
      <c r="H2730" s="13">
        <v>0</v>
      </c>
      <c r="I2730" s="12">
        <v>0</v>
      </c>
      <c r="J2730" s="12">
        <v>12</v>
      </c>
      <c r="K2730" s="13" t="s">
        <v>115</v>
      </c>
      <c r="L2730" s="13">
        <v>0</v>
      </c>
      <c r="M2730" s="13"/>
      <c r="N2730" s="16" t="s">
        <v>661</v>
      </c>
      <c r="O2730" s="17"/>
      <c r="P2730" s="13" t="s">
        <v>117</v>
      </c>
      <c r="Q2730" s="13" t="s">
        <v>118</v>
      </c>
      <c r="R2730" s="13" t="s">
        <v>662</v>
      </c>
      <c r="S2730" s="13" t="s">
        <v>55</v>
      </c>
      <c r="T2730" s="13" t="s">
        <v>56</v>
      </c>
      <c r="U2730" s="14">
        <v>30500</v>
      </c>
      <c r="V2730" s="12">
        <v>42</v>
      </c>
      <c r="W2730" s="13" t="s">
        <v>149</v>
      </c>
      <c r="X2730" s="13" t="s">
        <v>58</v>
      </c>
      <c r="Y2730" s="13" t="s">
        <v>25132</v>
      </c>
      <c r="Z2730" s="13" t="s">
        <v>25133</v>
      </c>
      <c r="AA2730" s="13" t="s">
        <v>25134</v>
      </c>
      <c r="AB2730" s="13" t="s">
        <v>45</v>
      </c>
      <c r="AC2730" s="13" t="s">
        <v>21411</v>
      </c>
      <c r="AD2730" s="13"/>
    </row>
    <row r="2731" spans="1:30" x14ac:dyDescent="0.25">
      <c r="A2731" s="12">
        <v>2355</v>
      </c>
      <c r="B2731" s="12">
        <v>2025061055</v>
      </c>
      <c r="C2731" s="13" t="s">
        <v>11575</v>
      </c>
      <c r="D2731" s="13" t="s">
        <v>9332</v>
      </c>
      <c r="E2731" s="13" t="s">
        <v>47</v>
      </c>
      <c r="F2731" s="12">
        <v>12</v>
      </c>
      <c r="G2731" s="13" t="s">
        <v>48</v>
      </c>
      <c r="H2731" s="13">
        <v>0</v>
      </c>
      <c r="I2731" s="12">
        <v>0</v>
      </c>
      <c r="J2731" s="12">
        <v>12</v>
      </c>
      <c r="K2731" s="13" t="s">
        <v>115</v>
      </c>
      <c r="L2731" s="13">
        <v>0</v>
      </c>
      <c r="M2731" s="13"/>
      <c r="N2731" s="16" t="s">
        <v>1964</v>
      </c>
      <c r="O2731" s="17"/>
      <c r="P2731" s="13" t="s">
        <v>117</v>
      </c>
      <c r="Q2731" s="13" t="s">
        <v>118</v>
      </c>
      <c r="R2731" s="13" t="s">
        <v>662</v>
      </c>
      <c r="S2731" s="13" t="s">
        <v>55</v>
      </c>
      <c r="T2731" s="13" t="s">
        <v>56</v>
      </c>
      <c r="U2731" s="14">
        <v>30479</v>
      </c>
      <c r="V2731" s="12">
        <v>42</v>
      </c>
      <c r="W2731" s="13" t="s">
        <v>66</v>
      </c>
      <c r="X2731" s="13" t="s">
        <v>58</v>
      </c>
      <c r="Y2731" s="13" t="s">
        <v>25135</v>
      </c>
      <c r="Z2731" s="13" t="s">
        <v>25136</v>
      </c>
      <c r="AA2731" s="13" t="s">
        <v>25137</v>
      </c>
      <c r="AB2731" s="13" t="s">
        <v>45</v>
      </c>
      <c r="AC2731" s="13" t="s">
        <v>21411</v>
      </c>
      <c r="AD2731" s="13"/>
    </row>
    <row r="2732" spans="1:30" x14ac:dyDescent="0.25">
      <c r="A2732" s="12">
        <v>1742</v>
      </c>
      <c r="B2732" s="12">
        <v>2025061007</v>
      </c>
      <c r="C2732" s="13" t="s">
        <v>2794</v>
      </c>
      <c r="D2732" s="13" t="s">
        <v>25138</v>
      </c>
      <c r="E2732" s="13" t="s">
        <v>47</v>
      </c>
      <c r="F2732" s="12">
        <v>13</v>
      </c>
      <c r="G2732" s="13" t="s">
        <v>48</v>
      </c>
      <c r="H2732" s="13">
        <v>0</v>
      </c>
      <c r="I2732" s="12">
        <v>0</v>
      </c>
      <c r="J2732" s="12">
        <v>13</v>
      </c>
      <c r="K2732" s="13" t="s">
        <v>115</v>
      </c>
      <c r="L2732" s="13">
        <v>0</v>
      </c>
      <c r="M2732" s="13"/>
      <c r="N2732" s="13" t="s">
        <v>1787</v>
      </c>
      <c r="O2732" s="13"/>
      <c r="P2732" s="13" t="s">
        <v>1789</v>
      </c>
      <c r="Q2732" s="13" t="s">
        <v>118</v>
      </c>
      <c r="R2732" s="13" t="s">
        <v>1790</v>
      </c>
      <c r="S2732" s="13" t="s">
        <v>40</v>
      </c>
      <c r="T2732" s="13" t="s">
        <v>56</v>
      </c>
      <c r="U2732" s="13" t="s">
        <v>25139</v>
      </c>
      <c r="V2732" s="12">
        <v>30</v>
      </c>
      <c r="W2732" s="13"/>
      <c r="X2732" s="13" t="s">
        <v>519</v>
      </c>
      <c r="Y2732" s="13" t="s">
        <v>25140</v>
      </c>
      <c r="Z2732" s="13" t="s">
        <v>25141</v>
      </c>
      <c r="AA2732" s="12">
        <v>8768220438</v>
      </c>
      <c r="AB2732" s="13" t="s">
        <v>45</v>
      </c>
      <c r="AC2732" s="13" t="s">
        <v>21411</v>
      </c>
      <c r="AD2732" s="13"/>
    </row>
    <row r="2733" spans="1:30" x14ac:dyDescent="0.25">
      <c r="A2733" s="12">
        <v>1365</v>
      </c>
      <c r="B2733" s="12">
        <v>2024041005</v>
      </c>
      <c r="C2733" s="13" t="s">
        <v>5436</v>
      </c>
      <c r="D2733" s="13" t="s">
        <v>2344</v>
      </c>
      <c r="E2733" s="13" t="s">
        <v>47</v>
      </c>
      <c r="F2733" s="12">
        <v>11.5</v>
      </c>
      <c r="G2733" s="13" t="s">
        <v>139</v>
      </c>
      <c r="H2733" s="12">
        <v>33</v>
      </c>
      <c r="I2733" s="12">
        <v>37.5</v>
      </c>
      <c r="J2733" s="12">
        <v>44.5</v>
      </c>
      <c r="K2733" s="13" t="s">
        <v>115</v>
      </c>
      <c r="L2733" s="12">
        <v>3.94</v>
      </c>
      <c r="M2733" s="13"/>
      <c r="N2733" s="13" t="s">
        <v>1787</v>
      </c>
      <c r="O2733" s="13"/>
      <c r="P2733" s="13" t="s">
        <v>1789</v>
      </c>
      <c r="Q2733" s="13" t="s">
        <v>118</v>
      </c>
      <c r="R2733" s="13" t="s">
        <v>1790</v>
      </c>
      <c r="S2733" s="13" t="s">
        <v>40</v>
      </c>
      <c r="T2733" s="13" t="s">
        <v>56</v>
      </c>
      <c r="U2733" s="13" t="s">
        <v>25142</v>
      </c>
      <c r="V2733" s="12">
        <v>29</v>
      </c>
      <c r="W2733" s="13" t="s">
        <v>966</v>
      </c>
      <c r="X2733" s="13" t="s">
        <v>58</v>
      </c>
      <c r="Y2733" s="13" t="s">
        <v>5437</v>
      </c>
      <c r="Z2733" s="13" t="s">
        <v>5438</v>
      </c>
      <c r="AA2733" s="13" t="s">
        <v>1368</v>
      </c>
      <c r="AB2733" s="13" t="s">
        <v>45</v>
      </c>
      <c r="AC2733" s="13" t="s">
        <v>21411</v>
      </c>
      <c r="AD2733" s="13"/>
    </row>
    <row r="2734" spans="1:30" x14ac:dyDescent="0.25">
      <c r="A2734" s="12">
        <v>436</v>
      </c>
      <c r="B2734" s="12">
        <v>2019081124</v>
      </c>
      <c r="C2734" s="13" t="s">
        <v>1785</v>
      </c>
      <c r="D2734" s="13" t="s">
        <v>1786</v>
      </c>
      <c r="E2734" s="13" t="s">
        <v>47</v>
      </c>
      <c r="F2734" s="12">
        <v>11.5</v>
      </c>
      <c r="G2734" s="13" t="s">
        <v>71</v>
      </c>
      <c r="H2734" s="12">
        <v>33</v>
      </c>
      <c r="I2734" s="12">
        <v>145.5</v>
      </c>
      <c r="J2734" s="12">
        <v>44.5</v>
      </c>
      <c r="K2734" s="13" t="s">
        <v>115</v>
      </c>
      <c r="L2734" s="12">
        <v>3.97</v>
      </c>
      <c r="M2734" s="13"/>
      <c r="N2734" s="13" t="s">
        <v>1787</v>
      </c>
      <c r="O2734" s="13"/>
      <c r="P2734" s="13" t="s">
        <v>1789</v>
      </c>
      <c r="Q2734" s="13" t="s">
        <v>118</v>
      </c>
      <c r="R2734" s="13" t="s">
        <v>1790</v>
      </c>
      <c r="S2734" s="13" t="s">
        <v>40</v>
      </c>
      <c r="T2734" s="13" t="s">
        <v>56</v>
      </c>
      <c r="U2734" s="14">
        <v>36620</v>
      </c>
      <c r="V2734" s="12">
        <v>25</v>
      </c>
      <c r="W2734" s="13" t="s">
        <v>66</v>
      </c>
      <c r="X2734" s="13" t="s">
        <v>58</v>
      </c>
      <c r="Y2734" s="13" t="s">
        <v>1791</v>
      </c>
      <c r="Z2734" s="13"/>
      <c r="AA2734" s="13" t="s">
        <v>1792</v>
      </c>
      <c r="AB2734" s="13" t="s">
        <v>45</v>
      </c>
      <c r="AC2734" s="13" t="s">
        <v>21411</v>
      </c>
      <c r="AD2734" s="13"/>
    </row>
    <row r="2735" spans="1:30" x14ac:dyDescent="0.25">
      <c r="A2735" s="12">
        <v>538</v>
      </c>
      <c r="B2735" s="12">
        <v>2020081358</v>
      </c>
      <c r="C2735" s="13" t="s">
        <v>2161</v>
      </c>
      <c r="D2735" s="13" t="s">
        <v>2108</v>
      </c>
      <c r="E2735" s="13" t="s">
        <v>47</v>
      </c>
      <c r="F2735" s="12">
        <v>11.5</v>
      </c>
      <c r="G2735" s="13" t="s">
        <v>71</v>
      </c>
      <c r="H2735" s="12">
        <v>33</v>
      </c>
      <c r="I2735" s="12">
        <v>156.5</v>
      </c>
      <c r="J2735" s="12">
        <v>44.5</v>
      </c>
      <c r="K2735" s="13" t="s">
        <v>115</v>
      </c>
      <c r="L2735" s="12">
        <v>3.86</v>
      </c>
      <c r="M2735" s="13"/>
      <c r="N2735" s="13" t="s">
        <v>1787</v>
      </c>
      <c r="O2735" s="13"/>
      <c r="P2735" s="13" t="s">
        <v>1789</v>
      </c>
      <c r="Q2735" s="13" t="s">
        <v>118</v>
      </c>
      <c r="R2735" s="13" t="s">
        <v>1790</v>
      </c>
      <c r="S2735" s="13" t="s">
        <v>40</v>
      </c>
      <c r="T2735" s="13" t="s">
        <v>56</v>
      </c>
      <c r="U2735" s="14">
        <v>37472</v>
      </c>
      <c r="V2735" s="12">
        <v>23</v>
      </c>
      <c r="W2735" s="13" t="s">
        <v>66</v>
      </c>
      <c r="X2735" s="13" t="s">
        <v>58</v>
      </c>
      <c r="Y2735" s="13" t="s">
        <v>2162</v>
      </c>
      <c r="Z2735" s="13" t="s">
        <v>2163</v>
      </c>
      <c r="AA2735" s="13" t="s">
        <v>2164</v>
      </c>
      <c r="AB2735" s="13" t="s">
        <v>45</v>
      </c>
      <c r="AC2735" s="13" t="s">
        <v>21411</v>
      </c>
      <c r="AD2735" s="13"/>
    </row>
    <row r="2736" spans="1:30" x14ac:dyDescent="0.25">
      <c r="A2736" s="12">
        <v>1642</v>
      </c>
      <c r="B2736" s="12">
        <v>2015080057</v>
      </c>
      <c r="C2736" s="13" t="s">
        <v>6503</v>
      </c>
      <c r="D2736" s="13" t="s">
        <v>6504</v>
      </c>
      <c r="E2736" s="13" t="s">
        <v>47</v>
      </c>
      <c r="F2736" s="12">
        <v>11.5</v>
      </c>
      <c r="G2736" s="13" t="s">
        <v>71</v>
      </c>
      <c r="H2736" s="12">
        <v>33</v>
      </c>
      <c r="I2736" s="12">
        <v>166.5</v>
      </c>
      <c r="J2736" s="12">
        <v>44.5</v>
      </c>
      <c r="K2736" s="13" t="s">
        <v>115</v>
      </c>
      <c r="L2736" s="12">
        <v>3.73</v>
      </c>
      <c r="M2736" s="13"/>
      <c r="N2736" s="13" t="s">
        <v>1787</v>
      </c>
      <c r="O2736" s="13"/>
      <c r="P2736" s="13" t="s">
        <v>1789</v>
      </c>
      <c r="Q2736" s="13" t="s">
        <v>118</v>
      </c>
      <c r="R2736" s="13" t="s">
        <v>1790</v>
      </c>
      <c r="S2736" s="13" t="s">
        <v>55</v>
      </c>
      <c r="T2736" s="13" t="s">
        <v>56</v>
      </c>
      <c r="U2736" s="13" t="s">
        <v>25143</v>
      </c>
      <c r="V2736" s="12">
        <v>27</v>
      </c>
      <c r="W2736" s="13" t="s">
        <v>66</v>
      </c>
      <c r="X2736" s="13" t="s">
        <v>58</v>
      </c>
      <c r="Y2736" s="13" t="s">
        <v>6505</v>
      </c>
      <c r="Z2736" s="13" t="s">
        <v>6506</v>
      </c>
      <c r="AA2736" s="13"/>
      <c r="AB2736" s="13" t="s">
        <v>45</v>
      </c>
      <c r="AC2736" s="13" t="s">
        <v>21411</v>
      </c>
      <c r="AD2736" s="13"/>
    </row>
    <row r="2737" spans="1:30" x14ac:dyDescent="0.25">
      <c r="A2737" s="12">
        <v>2180</v>
      </c>
      <c r="B2737" s="12">
        <v>2008070061</v>
      </c>
      <c r="C2737" s="13" t="s">
        <v>5303</v>
      </c>
      <c r="D2737" s="13" t="s">
        <v>8611</v>
      </c>
      <c r="E2737" s="13" t="s">
        <v>47</v>
      </c>
      <c r="F2737" s="12">
        <v>11.5</v>
      </c>
      <c r="G2737" s="13" t="s">
        <v>139</v>
      </c>
      <c r="H2737" s="12">
        <v>33</v>
      </c>
      <c r="I2737" s="12">
        <v>37.5</v>
      </c>
      <c r="J2737" s="12">
        <v>44.5</v>
      </c>
      <c r="K2737" s="13" t="s">
        <v>115</v>
      </c>
      <c r="L2737" s="12">
        <v>3.73</v>
      </c>
      <c r="M2737" s="13"/>
      <c r="N2737" s="13" t="s">
        <v>1787</v>
      </c>
      <c r="O2737" s="13"/>
      <c r="P2737" s="13" t="s">
        <v>1789</v>
      </c>
      <c r="Q2737" s="13" t="s">
        <v>118</v>
      </c>
      <c r="R2737" s="13" t="s">
        <v>1790</v>
      </c>
      <c r="S2737" s="13" t="s">
        <v>40</v>
      </c>
      <c r="T2737" s="13" t="s">
        <v>56</v>
      </c>
      <c r="U2737" s="14">
        <v>32783</v>
      </c>
      <c r="V2737" s="12">
        <v>36</v>
      </c>
      <c r="W2737" s="13" t="s">
        <v>66</v>
      </c>
      <c r="X2737" s="13" t="s">
        <v>58</v>
      </c>
      <c r="Y2737" s="13" t="s">
        <v>8612</v>
      </c>
      <c r="Z2737" s="13" t="s">
        <v>8613</v>
      </c>
      <c r="AA2737" s="13" t="s">
        <v>8614</v>
      </c>
      <c r="AB2737" s="13" t="s">
        <v>45</v>
      </c>
      <c r="AC2737" s="13" t="s">
        <v>21411</v>
      </c>
      <c r="AD2737" s="13"/>
    </row>
    <row r="2738" spans="1:30" x14ac:dyDescent="0.25">
      <c r="A2738" s="12">
        <v>691</v>
      </c>
      <c r="B2738" s="12">
        <v>2017071013</v>
      </c>
      <c r="C2738" s="13" t="s">
        <v>2742</v>
      </c>
      <c r="D2738" s="13" t="s">
        <v>2743</v>
      </c>
      <c r="E2738" s="13" t="s">
        <v>47</v>
      </c>
      <c r="F2738" s="12">
        <v>11.5</v>
      </c>
      <c r="G2738" s="13" t="s">
        <v>71</v>
      </c>
      <c r="H2738" s="12">
        <v>33</v>
      </c>
      <c r="I2738" s="12">
        <v>173.5</v>
      </c>
      <c r="J2738" s="12">
        <v>44.5</v>
      </c>
      <c r="K2738" s="13" t="s">
        <v>115</v>
      </c>
      <c r="L2738" s="12">
        <v>3.97</v>
      </c>
      <c r="M2738" s="13"/>
      <c r="N2738" s="13" t="s">
        <v>1787</v>
      </c>
      <c r="O2738" s="13"/>
      <c r="P2738" s="13" t="s">
        <v>1789</v>
      </c>
      <c r="Q2738" s="13" t="s">
        <v>118</v>
      </c>
      <c r="R2738" s="13" t="s">
        <v>1790</v>
      </c>
      <c r="S2738" s="13" t="s">
        <v>40</v>
      </c>
      <c r="T2738" s="13" t="s">
        <v>56</v>
      </c>
      <c r="U2738" s="13" t="s">
        <v>25044</v>
      </c>
      <c r="V2738" s="12">
        <v>30</v>
      </c>
      <c r="W2738" s="13" t="s">
        <v>359</v>
      </c>
      <c r="X2738" s="13" t="s">
        <v>58</v>
      </c>
      <c r="Y2738" s="13" t="s">
        <v>2744</v>
      </c>
      <c r="Z2738" s="13" t="s">
        <v>2745</v>
      </c>
      <c r="AA2738" s="13" t="s">
        <v>2746</v>
      </c>
      <c r="AB2738" s="13" t="s">
        <v>45</v>
      </c>
      <c r="AC2738" s="13" t="s">
        <v>21411</v>
      </c>
      <c r="AD2738" s="13"/>
    </row>
    <row r="2739" spans="1:30" x14ac:dyDescent="0.25">
      <c r="A2739" s="12">
        <v>1587</v>
      </c>
      <c r="B2739" s="12">
        <v>2020091418</v>
      </c>
      <c r="C2739" s="13" t="s">
        <v>4735</v>
      </c>
      <c r="D2739" s="13" t="s">
        <v>6255</v>
      </c>
      <c r="E2739" s="13" t="s">
        <v>47</v>
      </c>
      <c r="F2739" s="12">
        <v>13</v>
      </c>
      <c r="G2739" s="13" t="s">
        <v>71</v>
      </c>
      <c r="H2739" s="13">
        <v>0</v>
      </c>
      <c r="I2739" s="12">
        <v>127</v>
      </c>
      <c r="J2739" s="12">
        <v>13</v>
      </c>
      <c r="K2739" s="13" t="s">
        <v>115</v>
      </c>
      <c r="L2739" s="13">
        <v>0</v>
      </c>
      <c r="M2739" s="13"/>
      <c r="N2739" s="13" t="s">
        <v>1787</v>
      </c>
      <c r="O2739" s="13" t="s">
        <v>1788</v>
      </c>
      <c r="P2739" s="13" t="s">
        <v>1789</v>
      </c>
      <c r="Q2739" s="13" t="s">
        <v>118</v>
      </c>
      <c r="R2739" s="13" t="s">
        <v>1790</v>
      </c>
      <c r="S2739" s="13" t="s">
        <v>40</v>
      </c>
      <c r="T2739" s="13" t="s">
        <v>56</v>
      </c>
      <c r="U2739" s="14">
        <v>38292</v>
      </c>
      <c r="V2739" s="12">
        <v>21</v>
      </c>
      <c r="W2739" s="13" t="s">
        <v>74</v>
      </c>
      <c r="X2739" s="13" t="s">
        <v>58</v>
      </c>
      <c r="Y2739" s="13" t="s">
        <v>6256</v>
      </c>
      <c r="Z2739" s="13"/>
      <c r="AA2739" s="13" t="s">
        <v>6257</v>
      </c>
      <c r="AB2739" s="13" t="s">
        <v>45</v>
      </c>
      <c r="AC2739" s="13" t="s">
        <v>21411</v>
      </c>
      <c r="AD2739" s="13"/>
    </row>
    <row r="2740" spans="1:30" x14ac:dyDescent="0.25">
      <c r="A2740" s="12">
        <v>1610</v>
      </c>
      <c r="B2740" s="12">
        <v>2014080436</v>
      </c>
      <c r="C2740" s="13" t="s">
        <v>6337</v>
      </c>
      <c r="D2740" s="13" t="s">
        <v>6338</v>
      </c>
      <c r="E2740" s="13" t="s">
        <v>47</v>
      </c>
      <c r="F2740" s="12">
        <v>11.5</v>
      </c>
      <c r="G2740" s="13" t="s">
        <v>71</v>
      </c>
      <c r="H2740" s="12">
        <v>33</v>
      </c>
      <c r="I2740" s="12">
        <v>188.5</v>
      </c>
      <c r="J2740" s="12">
        <v>44.5</v>
      </c>
      <c r="K2740" s="13" t="s">
        <v>115</v>
      </c>
      <c r="L2740" s="12">
        <v>3.7</v>
      </c>
      <c r="M2740" s="13"/>
      <c r="N2740" s="13" t="s">
        <v>1787</v>
      </c>
      <c r="O2740" s="13"/>
      <c r="P2740" s="13" t="s">
        <v>1789</v>
      </c>
      <c r="Q2740" s="13" t="s">
        <v>118</v>
      </c>
      <c r="R2740" s="13" t="s">
        <v>1790</v>
      </c>
      <c r="S2740" s="13" t="s">
        <v>40</v>
      </c>
      <c r="T2740" s="13"/>
      <c r="U2740" s="13" t="s">
        <v>25144</v>
      </c>
      <c r="V2740" s="12">
        <v>28</v>
      </c>
      <c r="W2740" s="13" t="s">
        <v>74</v>
      </c>
      <c r="X2740" s="13" t="s">
        <v>58</v>
      </c>
      <c r="Y2740" s="13" t="s">
        <v>6339</v>
      </c>
      <c r="Z2740" s="13" t="s">
        <v>6340</v>
      </c>
      <c r="AA2740" s="13"/>
      <c r="AB2740" s="13" t="s">
        <v>45</v>
      </c>
      <c r="AC2740" s="13" t="s">
        <v>21411</v>
      </c>
      <c r="AD2740" s="13"/>
    </row>
    <row r="2741" spans="1:30" x14ac:dyDescent="0.25">
      <c r="A2741" s="12">
        <v>2082</v>
      </c>
      <c r="B2741" s="12">
        <v>2018081171</v>
      </c>
      <c r="C2741" s="13" t="s">
        <v>11736</v>
      </c>
      <c r="D2741" s="13" t="s">
        <v>8253</v>
      </c>
      <c r="E2741" s="13" t="s">
        <v>47</v>
      </c>
      <c r="F2741" s="12">
        <v>13</v>
      </c>
      <c r="G2741" s="13" t="s">
        <v>71</v>
      </c>
      <c r="H2741" s="13">
        <v>0</v>
      </c>
      <c r="I2741" s="12">
        <v>138</v>
      </c>
      <c r="J2741" s="12">
        <v>13</v>
      </c>
      <c r="K2741" s="13" t="s">
        <v>115</v>
      </c>
      <c r="L2741" s="13">
        <v>0</v>
      </c>
      <c r="M2741" s="13"/>
      <c r="N2741" s="13" t="s">
        <v>1787</v>
      </c>
      <c r="O2741" s="13"/>
      <c r="P2741" s="13" t="s">
        <v>1789</v>
      </c>
      <c r="Q2741" s="13" t="s">
        <v>118</v>
      </c>
      <c r="R2741" s="13" t="s">
        <v>1790</v>
      </c>
      <c r="S2741" s="13" t="s">
        <v>40</v>
      </c>
      <c r="T2741" s="13" t="s">
        <v>56</v>
      </c>
      <c r="U2741" s="13" t="s">
        <v>23388</v>
      </c>
      <c r="V2741" s="12">
        <v>24</v>
      </c>
      <c r="W2741" s="13" t="s">
        <v>74</v>
      </c>
      <c r="X2741" s="13" t="s">
        <v>58</v>
      </c>
      <c r="Y2741" s="13" t="s">
        <v>11737</v>
      </c>
      <c r="Z2741" s="13" t="s">
        <v>11738</v>
      </c>
      <c r="AA2741" s="13" t="s">
        <v>11739</v>
      </c>
      <c r="AB2741" s="13" t="s">
        <v>45</v>
      </c>
      <c r="AC2741" s="13" t="s">
        <v>21411</v>
      </c>
      <c r="AD2741" s="13"/>
    </row>
    <row r="2742" spans="1:30" x14ac:dyDescent="0.25">
      <c r="A2742" s="12">
        <v>508</v>
      </c>
      <c r="B2742" s="12">
        <v>2019051012</v>
      </c>
      <c r="C2742" s="13" t="s">
        <v>2089</v>
      </c>
      <c r="D2742" s="13" t="s">
        <v>2085</v>
      </c>
      <c r="E2742" s="13" t="s">
        <v>47</v>
      </c>
      <c r="F2742" s="12">
        <v>13</v>
      </c>
      <c r="G2742" s="13" t="s">
        <v>71</v>
      </c>
      <c r="H2742" s="13">
        <v>0</v>
      </c>
      <c r="I2742" s="12">
        <v>132</v>
      </c>
      <c r="J2742" s="12">
        <v>13</v>
      </c>
      <c r="K2742" s="13" t="s">
        <v>115</v>
      </c>
      <c r="L2742" s="13">
        <v>0</v>
      </c>
      <c r="M2742" s="13"/>
      <c r="N2742" s="13" t="s">
        <v>1787</v>
      </c>
      <c r="O2742" s="13" t="s">
        <v>1788</v>
      </c>
      <c r="P2742" s="13" t="s">
        <v>1789</v>
      </c>
      <c r="Q2742" s="13" t="s">
        <v>118</v>
      </c>
      <c r="R2742" s="13" t="s">
        <v>1790</v>
      </c>
      <c r="S2742" s="13" t="s">
        <v>40</v>
      </c>
      <c r="T2742" s="13" t="s">
        <v>56</v>
      </c>
      <c r="U2742" s="14">
        <v>35955</v>
      </c>
      <c r="V2742" s="12">
        <v>27</v>
      </c>
      <c r="W2742" s="13" t="s">
        <v>513</v>
      </c>
      <c r="X2742" s="13" t="s">
        <v>58</v>
      </c>
      <c r="Y2742" s="13" t="s">
        <v>2090</v>
      </c>
      <c r="Z2742" s="13" t="s">
        <v>2091</v>
      </c>
      <c r="AA2742" s="13" t="s">
        <v>2092</v>
      </c>
      <c r="AB2742" s="13" t="s">
        <v>45</v>
      </c>
      <c r="AC2742" s="13" t="s">
        <v>21411</v>
      </c>
      <c r="AD2742" s="13"/>
    </row>
    <row r="2743" spans="1:30" x14ac:dyDescent="0.25">
      <c r="A2743" s="12">
        <v>1738</v>
      </c>
      <c r="B2743" s="12">
        <v>2024091046</v>
      </c>
      <c r="C2743" s="13" t="s">
        <v>2371</v>
      </c>
      <c r="D2743" s="13" t="s">
        <v>6922</v>
      </c>
      <c r="E2743" s="13" t="s">
        <v>47</v>
      </c>
      <c r="F2743" s="12">
        <v>13</v>
      </c>
      <c r="G2743" s="13" t="s">
        <v>78</v>
      </c>
      <c r="H2743" s="13">
        <v>0</v>
      </c>
      <c r="I2743" s="12">
        <v>4</v>
      </c>
      <c r="J2743" s="12">
        <v>13</v>
      </c>
      <c r="K2743" s="13" t="s">
        <v>115</v>
      </c>
      <c r="L2743" s="13">
        <v>0</v>
      </c>
      <c r="M2743" s="13"/>
      <c r="N2743" s="13" t="s">
        <v>1787</v>
      </c>
      <c r="O2743" s="13" t="s">
        <v>1788</v>
      </c>
      <c r="P2743" s="13" t="s">
        <v>1789</v>
      </c>
      <c r="Q2743" s="13" t="s">
        <v>118</v>
      </c>
      <c r="R2743" s="13" t="s">
        <v>1790</v>
      </c>
      <c r="S2743" s="13" t="s">
        <v>40</v>
      </c>
      <c r="T2743" s="13"/>
      <c r="U2743" s="14">
        <v>37439</v>
      </c>
      <c r="V2743" s="12">
        <v>23</v>
      </c>
      <c r="W2743" s="13"/>
      <c r="X2743" s="13" t="s">
        <v>58</v>
      </c>
      <c r="Y2743" s="13" t="s">
        <v>6923</v>
      </c>
      <c r="Z2743" s="13" t="s">
        <v>6924</v>
      </c>
      <c r="AA2743" s="12">
        <v>8686327647</v>
      </c>
      <c r="AB2743" s="13" t="s">
        <v>45</v>
      </c>
      <c r="AC2743" s="13" t="s">
        <v>21411</v>
      </c>
      <c r="AD2743" s="13"/>
    </row>
    <row r="2744" spans="1:30" x14ac:dyDescent="0.25">
      <c r="A2744" s="12">
        <v>1866</v>
      </c>
      <c r="B2744" s="12">
        <v>2024041010</v>
      </c>
      <c r="C2744" s="13" t="s">
        <v>1785</v>
      </c>
      <c r="D2744" s="13" t="s">
        <v>7441</v>
      </c>
      <c r="E2744" s="13" t="s">
        <v>47</v>
      </c>
      <c r="F2744" s="12">
        <v>11.5</v>
      </c>
      <c r="G2744" s="13" t="s">
        <v>139</v>
      </c>
      <c r="H2744" s="12">
        <v>33</v>
      </c>
      <c r="I2744" s="12">
        <v>37.5</v>
      </c>
      <c r="J2744" s="12">
        <v>44.5</v>
      </c>
      <c r="K2744" s="13" t="s">
        <v>115</v>
      </c>
      <c r="L2744" s="12">
        <v>3.64</v>
      </c>
      <c r="M2744" s="13"/>
      <c r="N2744" s="13" t="s">
        <v>1787</v>
      </c>
      <c r="O2744" s="13"/>
      <c r="P2744" s="13" t="s">
        <v>1789</v>
      </c>
      <c r="Q2744" s="13" t="s">
        <v>118</v>
      </c>
      <c r="R2744" s="13" t="s">
        <v>1790</v>
      </c>
      <c r="S2744" s="13" t="s">
        <v>40</v>
      </c>
      <c r="T2744" s="13" t="s">
        <v>56</v>
      </c>
      <c r="U2744" s="13" t="s">
        <v>25145</v>
      </c>
      <c r="V2744" s="12">
        <v>36</v>
      </c>
      <c r="W2744" s="13"/>
      <c r="X2744" s="13" t="s">
        <v>58</v>
      </c>
      <c r="Y2744" s="13" t="s">
        <v>7442</v>
      </c>
      <c r="Z2744" s="13" t="s">
        <v>7443</v>
      </c>
      <c r="AA2744" s="13" t="s">
        <v>7444</v>
      </c>
      <c r="AB2744" s="13" t="s">
        <v>45</v>
      </c>
      <c r="AC2744" s="13" t="s">
        <v>21411</v>
      </c>
      <c r="AD2744" s="13"/>
    </row>
    <row r="2745" spans="1:30" x14ac:dyDescent="0.25">
      <c r="A2745" s="12">
        <v>2446</v>
      </c>
      <c r="B2745" s="12">
        <v>2024051049</v>
      </c>
      <c r="C2745" s="13" t="s">
        <v>9711</v>
      </c>
      <c r="D2745" s="13" t="s">
        <v>9712</v>
      </c>
      <c r="E2745" s="13" t="s">
        <v>47</v>
      </c>
      <c r="F2745" s="12">
        <v>11.5</v>
      </c>
      <c r="G2745" s="13" t="s">
        <v>139</v>
      </c>
      <c r="H2745" s="12">
        <v>33</v>
      </c>
      <c r="I2745" s="12">
        <v>33.5</v>
      </c>
      <c r="J2745" s="12">
        <v>44.5</v>
      </c>
      <c r="K2745" s="13" t="s">
        <v>115</v>
      </c>
      <c r="L2745" s="12">
        <v>3.91</v>
      </c>
      <c r="M2745" s="13"/>
      <c r="N2745" s="13" t="s">
        <v>1787</v>
      </c>
      <c r="O2745" s="13"/>
      <c r="P2745" s="13" t="s">
        <v>1789</v>
      </c>
      <c r="Q2745" s="13" t="s">
        <v>118</v>
      </c>
      <c r="R2745" s="13" t="s">
        <v>1790</v>
      </c>
      <c r="S2745" s="13" t="s">
        <v>40</v>
      </c>
      <c r="T2745" s="13"/>
      <c r="U2745" s="13" t="s">
        <v>25146</v>
      </c>
      <c r="V2745" s="12">
        <v>25</v>
      </c>
      <c r="W2745" s="13"/>
      <c r="X2745" s="13" t="s">
        <v>58</v>
      </c>
      <c r="Y2745" s="13" t="s">
        <v>9713</v>
      </c>
      <c r="Z2745" s="13" t="s">
        <v>9714</v>
      </c>
      <c r="AA2745" s="12">
        <v>8684928114</v>
      </c>
      <c r="AB2745" s="13" t="s">
        <v>45</v>
      </c>
      <c r="AC2745" s="13" t="s">
        <v>21411</v>
      </c>
      <c r="AD2745" s="13"/>
    </row>
    <row r="2746" spans="1:30" x14ac:dyDescent="0.25">
      <c r="A2746" s="12">
        <v>272</v>
      </c>
      <c r="B2746" s="12">
        <v>2025071201</v>
      </c>
      <c r="C2746" s="13" t="s">
        <v>1818</v>
      </c>
      <c r="D2746" s="13" t="s">
        <v>25147</v>
      </c>
      <c r="E2746" s="13" t="s">
        <v>47</v>
      </c>
      <c r="F2746" s="12">
        <v>13</v>
      </c>
      <c r="G2746" s="13" t="s">
        <v>48</v>
      </c>
      <c r="H2746" s="13">
        <v>0</v>
      </c>
      <c r="I2746" s="12">
        <v>0</v>
      </c>
      <c r="J2746" s="12">
        <v>13</v>
      </c>
      <c r="K2746" s="13" t="s">
        <v>115</v>
      </c>
      <c r="L2746" s="13">
        <v>0</v>
      </c>
      <c r="M2746" s="13"/>
      <c r="N2746" s="13" t="s">
        <v>1787</v>
      </c>
      <c r="O2746" s="13"/>
      <c r="P2746" s="13" t="s">
        <v>1789</v>
      </c>
      <c r="Q2746" s="13" t="s">
        <v>118</v>
      </c>
      <c r="R2746" s="13" t="s">
        <v>1790</v>
      </c>
      <c r="S2746" s="13" t="s">
        <v>40</v>
      </c>
      <c r="T2746" s="13" t="s">
        <v>56</v>
      </c>
      <c r="U2746" s="13" t="s">
        <v>25148</v>
      </c>
      <c r="V2746" s="12">
        <v>20</v>
      </c>
      <c r="W2746" s="13" t="s">
        <v>5579</v>
      </c>
      <c r="X2746" s="13" t="s">
        <v>58</v>
      </c>
      <c r="Y2746" s="13" t="s">
        <v>25149</v>
      </c>
      <c r="Z2746" s="13" t="s">
        <v>25150</v>
      </c>
      <c r="AA2746" s="12">
        <v>8682874442</v>
      </c>
      <c r="AB2746" s="13" t="s">
        <v>45</v>
      </c>
      <c r="AC2746" s="13" t="s">
        <v>21411</v>
      </c>
      <c r="AD2746" s="13"/>
    </row>
    <row r="2747" spans="1:30" x14ac:dyDescent="0.25">
      <c r="A2747" s="12">
        <v>103</v>
      </c>
      <c r="B2747" s="12">
        <v>2025081240</v>
      </c>
      <c r="C2747" s="13" t="s">
        <v>25151</v>
      </c>
      <c r="D2747" s="13" t="s">
        <v>25152</v>
      </c>
      <c r="E2747" s="13" t="s">
        <v>47</v>
      </c>
      <c r="F2747" s="12">
        <v>13</v>
      </c>
      <c r="G2747" s="13" t="s">
        <v>48</v>
      </c>
      <c r="H2747" s="13">
        <v>0</v>
      </c>
      <c r="I2747" s="12">
        <v>0</v>
      </c>
      <c r="J2747" s="12">
        <v>13</v>
      </c>
      <c r="K2747" s="13" t="s">
        <v>115</v>
      </c>
      <c r="L2747" s="13">
        <v>0</v>
      </c>
      <c r="M2747" s="13"/>
      <c r="N2747" s="13" t="s">
        <v>1787</v>
      </c>
      <c r="O2747" s="13"/>
      <c r="P2747" s="13" t="s">
        <v>1789</v>
      </c>
      <c r="Q2747" s="13" t="s">
        <v>118</v>
      </c>
      <c r="R2747" s="13" t="s">
        <v>1790</v>
      </c>
      <c r="S2747" s="13" t="s">
        <v>40</v>
      </c>
      <c r="T2747" s="13" t="s">
        <v>130</v>
      </c>
      <c r="U2747" s="13" t="s">
        <v>25153</v>
      </c>
      <c r="V2747" s="12">
        <v>34</v>
      </c>
      <c r="W2747" s="13" t="s">
        <v>66</v>
      </c>
      <c r="X2747" s="13" t="s">
        <v>58</v>
      </c>
      <c r="Y2747" s="13" t="s">
        <v>25154</v>
      </c>
      <c r="Z2747" s="13" t="s">
        <v>25155</v>
      </c>
      <c r="AA2747" s="13" t="s">
        <v>25156</v>
      </c>
      <c r="AB2747" s="13" t="s">
        <v>45</v>
      </c>
      <c r="AC2747" s="13" t="s">
        <v>21411</v>
      </c>
      <c r="AD2747" s="13"/>
    </row>
    <row r="2748" spans="1:30" x14ac:dyDescent="0.25">
      <c r="A2748" s="12">
        <v>1033</v>
      </c>
      <c r="B2748" s="12">
        <v>2025091005</v>
      </c>
      <c r="C2748" s="13" t="s">
        <v>25157</v>
      </c>
      <c r="D2748" s="13" t="s">
        <v>25158</v>
      </c>
      <c r="E2748" s="13" t="s">
        <v>47</v>
      </c>
      <c r="F2748" s="12">
        <v>13</v>
      </c>
      <c r="G2748" s="13" t="s">
        <v>48</v>
      </c>
      <c r="H2748" s="13">
        <v>0</v>
      </c>
      <c r="I2748" s="12">
        <v>0</v>
      </c>
      <c r="J2748" s="12">
        <v>13</v>
      </c>
      <c r="K2748" s="13" t="s">
        <v>115</v>
      </c>
      <c r="L2748" s="13">
        <v>0</v>
      </c>
      <c r="M2748" s="13"/>
      <c r="N2748" s="13" t="s">
        <v>1787</v>
      </c>
      <c r="O2748" s="13" t="s">
        <v>1788</v>
      </c>
      <c r="P2748" s="13" t="s">
        <v>1789</v>
      </c>
      <c r="Q2748" s="13" t="s">
        <v>118</v>
      </c>
      <c r="R2748" s="13" t="s">
        <v>1790</v>
      </c>
      <c r="S2748" s="13" t="s">
        <v>40</v>
      </c>
      <c r="T2748" s="13" t="s">
        <v>56</v>
      </c>
      <c r="U2748" s="14">
        <v>37414</v>
      </c>
      <c r="V2748" s="12">
        <v>23</v>
      </c>
      <c r="W2748" s="13" t="s">
        <v>359</v>
      </c>
      <c r="X2748" s="13" t="s">
        <v>58</v>
      </c>
      <c r="Y2748" s="13" t="s">
        <v>25159</v>
      </c>
      <c r="Z2748" s="13" t="s">
        <v>25160</v>
      </c>
      <c r="AA2748" s="13" t="s">
        <v>25161</v>
      </c>
      <c r="AB2748" s="13" t="s">
        <v>45</v>
      </c>
      <c r="AC2748" s="13" t="s">
        <v>21411</v>
      </c>
      <c r="AD2748" s="13"/>
    </row>
    <row r="2749" spans="1:30" x14ac:dyDescent="0.25">
      <c r="A2749" s="12">
        <v>416</v>
      </c>
      <c r="B2749" s="12">
        <v>2025081250</v>
      </c>
      <c r="C2749" s="13" t="s">
        <v>25162</v>
      </c>
      <c r="D2749" s="13" t="s">
        <v>1677</v>
      </c>
      <c r="E2749" s="13" t="s">
        <v>47</v>
      </c>
      <c r="F2749" s="12">
        <v>6</v>
      </c>
      <c r="G2749" s="13" t="s">
        <v>48</v>
      </c>
      <c r="H2749" s="13">
        <v>0</v>
      </c>
      <c r="I2749" s="12">
        <v>0</v>
      </c>
      <c r="J2749" s="12">
        <v>6</v>
      </c>
      <c r="K2749" s="13" t="s">
        <v>35</v>
      </c>
      <c r="L2749" s="13">
        <v>0</v>
      </c>
      <c r="M2749" s="13"/>
      <c r="N2749" s="13" t="s">
        <v>226</v>
      </c>
      <c r="O2749" s="13" t="s">
        <v>80</v>
      </c>
      <c r="P2749" s="13" t="s">
        <v>227</v>
      </c>
      <c r="Q2749" s="13" t="s">
        <v>228</v>
      </c>
      <c r="R2749" s="13" t="s">
        <v>109</v>
      </c>
      <c r="S2749" s="13" t="s">
        <v>40</v>
      </c>
      <c r="T2749" s="13"/>
      <c r="U2749" s="13" t="s">
        <v>25163</v>
      </c>
      <c r="V2749" s="12">
        <v>21</v>
      </c>
      <c r="W2749" s="13" t="s">
        <v>74</v>
      </c>
      <c r="X2749" s="13" t="s">
        <v>221</v>
      </c>
      <c r="Y2749" s="13" t="s">
        <v>25164</v>
      </c>
      <c r="Z2749" s="13" t="s">
        <v>25165</v>
      </c>
      <c r="AA2749" s="12">
        <v>4601068</v>
      </c>
      <c r="AB2749" s="13" t="s">
        <v>45</v>
      </c>
      <c r="AC2749" s="13" t="s">
        <v>21411</v>
      </c>
      <c r="AD2749" s="13"/>
    </row>
    <row r="2750" spans="1:30" x14ac:dyDescent="0.25">
      <c r="A2750" s="12">
        <v>100</v>
      </c>
      <c r="B2750" s="12">
        <v>2006120009</v>
      </c>
      <c r="C2750" s="13" t="s">
        <v>2316</v>
      </c>
      <c r="D2750" s="13" t="s">
        <v>16787</v>
      </c>
      <c r="E2750" s="13" t="s">
        <v>47</v>
      </c>
      <c r="F2750" s="12">
        <v>2</v>
      </c>
      <c r="G2750" s="13" t="s">
        <v>71</v>
      </c>
      <c r="H2750" s="12">
        <v>129</v>
      </c>
      <c r="I2750" s="12">
        <v>172</v>
      </c>
      <c r="J2750" s="12">
        <v>131</v>
      </c>
      <c r="K2750" s="13" t="s">
        <v>35</v>
      </c>
      <c r="L2750" s="12">
        <v>3.37</v>
      </c>
      <c r="M2750" s="13"/>
      <c r="N2750" s="13" t="s">
        <v>226</v>
      </c>
      <c r="O2750" s="13"/>
      <c r="P2750" s="13" t="s">
        <v>25166</v>
      </c>
      <c r="Q2750" s="13" t="s">
        <v>118</v>
      </c>
      <c r="R2750" s="13" t="s">
        <v>331</v>
      </c>
      <c r="S2750" s="13" t="s">
        <v>40</v>
      </c>
      <c r="T2750" s="13" t="s">
        <v>56</v>
      </c>
      <c r="U2750" s="14">
        <v>33151</v>
      </c>
      <c r="V2750" s="12">
        <v>35</v>
      </c>
      <c r="W2750" s="13" t="s">
        <v>66</v>
      </c>
      <c r="X2750" s="13" t="s">
        <v>58</v>
      </c>
      <c r="Y2750" s="13" t="s">
        <v>20885</v>
      </c>
      <c r="Z2750" s="13" t="s">
        <v>20886</v>
      </c>
      <c r="AA2750" s="13" t="s">
        <v>20887</v>
      </c>
      <c r="AB2750" s="13" t="s">
        <v>45</v>
      </c>
      <c r="AC2750" s="13" t="s">
        <v>21411</v>
      </c>
      <c r="AD2750" s="13"/>
    </row>
    <row r="2751" spans="1:30" x14ac:dyDescent="0.25">
      <c r="A2751" s="12">
        <v>795</v>
      </c>
      <c r="B2751" s="12">
        <v>2014070014</v>
      </c>
      <c r="C2751" s="13" t="s">
        <v>25167</v>
      </c>
      <c r="D2751" s="13" t="s">
        <v>3178</v>
      </c>
      <c r="E2751" s="13" t="s">
        <v>47</v>
      </c>
      <c r="F2751" s="12">
        <v>3</v>
      </c>
      <c r="G2751" s="13" t="s">
        <v>139</v>
      </c>
      <c r="H2751" s="13">
        <v>0</v>
      </c>
      <c r="I2751" s="12">
        <v>36</v>
      </c>
      <c r="J2751" s="12">
        <v>3</v>
      </c>
      <c r="K2751" s="13" t="s">
        <v>35</v>
      </c>
      <c r="L2751" s="13">
        <v>0</v>
      </c>
      <c r="M2751" s="13"/>
      <c r="N2751" s="13" t="s">
        <v>226</v>
      </c>
      <c r="O2751" s="13"/>
      <c r="P2751" s="13" t="s">
        <v>25166</v>
      </c>
      <c r="Q2751" s="13" t="s">
        <v>118</v>
      </c>
      <c r="R2751" s="13" t="s">
        <v>781</v>
      </c>
      <c r="S2751" s="13" t="s">
        <v>40</v>
      </c>
      <c r="T2751" s="13"/>
      <c r="U2751" s="13" t="s">
        <v>25168</v>
      </c>
      <c r="V2751" s="12">
        <v>36</v>
      </c>
      <c r="W2751" s="13" t="s">
        <v>66</v>
      </c>
      <c r="X2751" s="13" t="s">
        <v>58</v>
      </c>
      <c r="Y2751" s="13" t="s">
        <v>25169</v>
      </c>
      <c r="Z2751" s="13" t="s">
        <v>25170</v>
      </c>
      <c r="AA2751" s="13"/>
      <c r="AB2751" s="13" t="s">
        <v>45</v>
      </c>
      <c r="AC2751" s="13" t="s">
        <v>21411</v>
      </c>
      <c r="AD2751" s="13"/>
    </row>
    <row r="2752" spans="1:30" x14ac:dyDescent="0.25">
      <c r="A2752" s="12">
        <v>1770</v>
      </c>
      <c r="B2752" s="12">
        <v>2025081286</v>
      </c>
      <c r="C2752" s="13" t="s">
        <v>6372</v>
      </c>
      <c r="D2752" s="13" t="s">
        <v>7041</v>
      </c>
      <c r="E2752" s="13" t="s">
        <v>93</v>
      </c>
      <c r="F2752" s="12">
        <v>6</v>
      </c>
      <c r="G2752" s="13" t="s">
        <v>48</v>
      </c>
      <c r="H2752" s="13">
        <v>0</v>
      </c>
      <c r="I2752" s="12">
        <v>0</v>
      </c>
      <c r="J2752" s="12">
        <v>6</v>
      </c>
      <c r="K2752" s="13" t="s">
        <v>35</v>
      </c>
      <c r="L2752" s="13">
        <v>0</v>
      </c>
      <c r="M2752" s="13"/>
      <c r="N2752" s="13" t="s">
        <v>226</v>
      </c>
      <c r="O2752" s="13" t="s">
        <v>80</v>
      </c>
      <c r="P2752" s="13" t="s">
        <v>227</v>
      </c>
      <c r="Q2752" s="13" t="s">
        <v>228</v>
      </c>
      <c r="R2752" s="13" t="s">
        <v>109</v>
      </c>
      <c r="S2752" s="13" t="s">
        <v>40</v>
      </c>
      <c r="T2752" s="13" t="s">
        <v>56</v>
      </c>
      <c r="U2752" s="14">
        <v>39093</v>
      </c>
      <c r="V2752" s="12">
        <v>18</v>
      </c>
      <c r="W2752" s="13" t="s">
        <v>695</v>
      </c>
      <c r="X2752" s="13" t="s">
        <v>58</v>
      </c>
      <c r="Y2752" s="13" t="s">
        <v>25171</v>
      </c>
      <c r="Z2752" s="13" t="s">
        <v>25172</v>
      </c>
      <c r="AA2752" s="12">
        <v>7489236</v>
      </c>
      <c r="AB2752" s="13" t="s">
        <v>45</v>
      </c>
      <c r="AC2752" s="13" t="s">
        <v>21411</v>
      </c>
      <c r="AD2752" s="13"/>
    </row>
    <row r="2753" spans="1:30" x14ac:dyDescent="0.25">
      <c r="A2753" s="12">
        <v>902</v>
      </c>
      <c r="B2753" s="12">
        <v>2025091013</v>
      </c>
      <c r="C2753" s="13" t="s">
        <v>25173</v>
      </c>
      <c r="D2753" s="13" t="s">
        <v>3662</v>
      </c>
      <c r="E2753" s="13" t="s">
        <v>47</v>
      </c>
      <c r="F2753" s="12">
        <v>6</v>
      </c>
      <c r="G2753" s="13" t="s">
        <v>48</v>
      </c>
      <c r="H2753" s="13">
        <v>0</v>
      </c>
      <c r="I2753" s="12">
        <v>0</v>
      </c>
      <c r="J2753" s="12">
        <v>6</v>
      </c>
      <c r="K2753" s="13" t="s">
        <v>35</v>
      </c>
      <c r="L2753" s="13">
        <v>0</v>
      </c>
      <c r="M2753" s="13"/>
      <c r="N2753" s="13" t="s">
        <v>226</v>
      </c>
      <c r="O2753" s="13" t="s">
        <v>80</v>
      </c>
      <c r="P2753" s="13" t="s">
        <v>227</v>
      </c>
      <c r="Q2753" s="13" t="s">
        <v>228</v>
      </c>
      <c r="R2753" s="13" t="s">
        <v>109</v>
      </c>
      <c r="S2753" s="13" t="s">
        <v>55</v>
      </c>
      <c r="T2753" s="13" t="s">
        <v>56</v>
      </c>
      <c r="U2753" s="13" t="s">
        <v>25174</v>
      </c>
      <c r="V2753" s="12">
        <v>20</v>
      </c>
      <c r="W2753" s="13" t="s">
        <v>2561</v>
      </c>
      <c r="X2753" s="13" t="s">
        <v>58</v>
      </c>
      <c r="Y2753" s="13" t="s">
        <v>25175</v>
      </c>
      <c r="Z2753" s="13" t="s">
        <v>25176</v>
      </c>
      <c r="AA2753" s="13" t="s">
        <v>25177</v>
      </c>
      <c r="AB2753" s="13" t="s">
        <v>45</v>
      </c>
      <c r="AC2753" s="13" t="s">
        <v>21411</v>
      </c>
      <c r="AD2753" s="13"/>
    </row>
    <row r="2754" spans="1:30" x14ac:dyDescent="0.25">
      <c r="A2754" s="12">
        <v>1744</v>
      </c>
      <c r="B2754" s="12">
        <v>2025081292</v>
      </c>
      <c r="C2754" s="13" t="s">
        <v>25178</v>
      </c>
      <c r="D2754" s="13" t="s">
        <v>6939</v>
      </c>
      <c r="E2754" s="13" t="s">
        <v>47</v>
      </c>
      <c r="F2754" s="12">
        <v>6</v>
      </c>
      <c r="G2754" s="13" t="s">
        <v>48</v>
      </c>
      <c r="H2754" s="13">
        <v>0</v>
      </c>
      <c r="I2754" s="12">
        <v>0</v>
      </c>
      <c r="J2754" s="12">
        <v>6</v>
      </c>
      <c r="K2754" s="13" t="s">
        <v>35</v>
      </c>
      <c r="L2754" s="13">
        <v>0</v>
      </c>
      <c r="M2754" s="13"/>
      <c r="N2754" s="13" t="s">
        <v>226</v>
      </c>
      <c r="O2754" s="13" t="s">
        <v>80</v>
      </c>
      <c r="P2754" s="13" t="s">
        <v>227</v>
      </c>
      <c r="Q2754" s="13" t="s">
        <v>228</v>
      </c>
      <c r="R2754" s="13" t="s">
        <v>109</v>
      </c>
      <c r="S2754" s="13" t="s">
        <v>40</v>
      </c>
      <c r="T2754" s="13" t="s">
        <v>56</v>
      </c>
      <c r="U2754" s="14">
        <v>39511</v>
      </c>
      <c r="V2754" s="12">
        <v>17</v>
      </c>
      <c r="W2754" s="13" t="s">
        <v>25179</v>
      </c>
      <c r="X2754" s="13" t="s">
        <v>58</v>
      </c>
      <c r="Y2754" s="13" t="s">
        <v>25180</v>
      </c>
      <c r="Z2754" s="13" t="s">
        <v>25181</v>
      </c>
      <c r="AA2754" s="12">
        <v>8683412694</v>
      </c>
      <c r="AB2754" s="13" t="s">
        <v>45</v>
      </c>
      <c r="AC2754" s="13" t="s">
        <v>21411</v>
      </c>
      <c r="AD2754" s="13"/>
    </row>
    <row r="2755" spans="1:30" x14ac:dyDescent="0.25">
      <c r="A2755" s="12">
        <v>2705</v>
      </c>
      <c r="B2755" s="12">
        <v>2025091032</v>
      </c>
      <c r="C2755" s="13" t="s">
        <v>25182</v>
      </c>
      <c r="D2755" s="13" t="s">
        <v>10577</v>
      </c>
      <c r="E2755" s="13" t="s">
        <v>47</v>
      </c>
      <c r="F2755" s="12">
        <v>6</v>
      </c>
      <c r="G2755" s="13" t="s">
        <v>48</v>
      </c>
      <c r="H2755" s="13">
        <v>0</v>
      </c>
      <c r="I2755" s="12">
        <v>0</v>
      </c>
      <c r="J2755" s="12">
        <v>6</v>
      </c>
      <c r="K2755" s="13" t="s">
        <v>35</v>
      </c>
      <c r="L2755" s="13">
        <v>0</v>
      </c>
      <c r="M2755" s="13"/>
      <c r="N2755" s="13" t="s">
        <v>226</v>
      </c>
      <c r="O2755" s="13" t="s">
        <v>134</v>
      </c>
      <c r="P2755" s="13" t="s">
        <v>227</v>
      </c>
      <c r="Q2755" s="13" t="s">
        <v>228</v>
      </c>
      <c r="R2755" s="13" t="s">
        <v>109</v>
      </c>
      <c r="S2755" s="13" t="s">
        <v>40</v>
      </c>
      <c r="T2755" s="13" t="s">
        <v>56</v>
      </c>
      <c r="U2755" s="14">
        <v>38600</v>
      </c>
      <c r="V2755" s="12">
        <v>20</v>
      </c>
      <c r="W2755" s="13" t="s">
        <v>2480</v>
      </c>
      <c r="X2755" s="13" t="s">
        <v>58</v>
      </c>
      <c r="Y2755" s="13" t="s">
        <v>25183</v>
      </c>
      <c r="Z2755" s="13" t="s">
        <v>25184</v>
      </c>
      <c r="AA2755" s="12">
        <v>8683306573</v>
      </c>
      <c r="AB2755" s="13" t="s">
        <v>45</v>
      </c>
      <c r="AC2755" s="13" t="s">
        <v>21411</v>
      </c>
      <c r="AD2755" s="13"/>
    </row>
    <row r="2756" spans="1:30" x14ac:dyDescent="0.25">
      <c r="A2756" s="12">
        <v>607</v>
      </c>
      <c r="B2756" s="12">
        <v>2018121018</v>
      </c>
      <c r="C2756" s="13" t="s">
        <v>15810</v>
      </c>
      <c r="D2756" s="13" t="s">
        <v>15811</v>
      </c>
      <c r="E2756" s="13" t="s">
        <v>47</v>
      </c>
      <c r="F2756" s="13"/>
      <c r="G2756" s="13"/>
      <c r="H2756" s="12">
        <v>125</v>
      </c>
      <c r="I2756" s="13"/>
      <c r="J2756" s="13"/>
      <c r="K2756" s="13" t="s">
        <v>35</v>
      </c>
      <c r="L2756" s="12">
        <v>3.45</v>
      </c>
      <c r="M2756" s="13"/>
      <c r="N2756" s="13" t="s">
        <v>226</v>
      </c>
      <c r="O2756" s="13"/>
      <c r="P2756" s="13" t="s">
        <v>227</v>
      </c>
      <c r="Q2756" s="13" t="s">
        <v>228</v>
      </c>
      <c r="R2756" s="13" t="s">
        <v>109</v>
      </c>
      <c r="S2756" s="13" t="s">
        <v>40</v>
      </c>
      <c r="T2756" s="13" t="s">
        <v>372</v>
      </c>
      <c r="U2756" s="14">
        <v>34100</v>
      </c>
      <c r="V2756" s="12">
        <v>32</v>
      </c>
      <c r="W2756" s="13" t="s">
        <v>451</v>
      </c>
      <c r="X2756" s="13" t="s">
        <v>58</v>
      </c>
      <c r="Y2756" s="13" t="s">
        <v>15812</v>
      </c>
      <c r="Z2756" s="13" t="s">
        <v>15813</v>
      </c>
      <c r="AA2756" s="13" t="s">
        <v>15814</v>
      </c>
      <c r="AB2756" s="13" t="s">
        <v>45</v>
      </c>
      <c r="AC2756" s="13" t="s">
        <v>21411</v>
      </c>
      <c r="AD2756" s="13"/>
    </row>
    <row r="2757" spans="1:30" x14ac:dyDescent="0.25">
      <c r="A2757" s="12">
        <v>322</v>
      </c>
      <c r="B2757" s="12">
        <v>2025081128</v>
      </c>
      <c r="C2757" s="13" t="s">
        <v>4639</v>
      </c>
      <c r="D2757" s="13" t="s">
        <v>1375</v>
      </c>
      <c r="E2757" s="13" t="s">
        <v>47</v>
      </c>
      <c r="F2757" s="12">
        <v>6</v>
      </c>
      <c r="G2757" s="13" t="s">
        <v>48</v>
      </c>
      <c r="H2757" s="13">
        <v>0</v>
      </c>
      <c r="I2757" s="12">
        <v>0</v>
      </c>
      <c r="J2757" s="12">
        <v>6</v>
      </c>
      <c r="K2757" s="13" t="s">
        <v>35</v>
      </c>
      <c r="L2757" s="13">
        <v>0</v>
      </c>
      <c r="M2757" s="13"/>
      <c r="N2757" s="13" t="s">
        <v>226</v>
      </c>
      <c r="O2757" s="13" t="s">
        <v>134</v>
      </c>
      <c r="P2757" s="13" t="s">
        <v>227</v>
      </c>
      <c r="Q2757" s="13" t="s">
        <v>228</v>
      </c>
      <c r="R2757" s="13" t="s">
        <v>109</v>
      </c>
      <c r="S2757" s="13" t="s">
        <v>55</v>
      </c>
      <c r="T2757" s="13" t="s">
        <v>56</v>
      </c>
      <c r="U2757" s="13" t="s">
        <v>21995</v>
      </c>
      <c r="V2757" s="12">
        <v>18</v>
      </c>
      <c r="W2757" s="13" t="s">
        <v>74</v>
      </c>
      <c r="X2757" s="13" t="s">
        <v>58</v>
      </c>
      <c r="Y2757" s="13" t="s">
        <v>25185</v>
      </c>
      <c r="Z2757" s="13" t="s">
        <v>25186</v>
      </c>
      <c r="AA2757" s="13" t="s">
        <v>25187</v>
      </c>
      <c r="AB2757" s="13" t="s">
        <v>45</v>
      </c>
      <c r="AC2757" s="13" t="s">
        <v>21411</v>
      </c>
      <c r="AD2757" s="13"/>
    </row>
    <row r="2758" spans="1:30" x14ac:dyDescent="0.25">
      <c r="A2758" s="12">
        <v>813</v>
      </c>
      <c r="B2758" s="12">
        <v>2008080136</v>
      </c>
      <c r="C2758" s="13" t="s">
        <v>19043</v>
      </c>
      <c r="D2758" s="13" t="s">
        <v>25188</v>
      </c>
      <c r="E2758" s="13" t="s">
        <v>47</v>
      </c>
      <c r="F2758" s="12">
        <v>3</v>
      </c>
      <c r="G2758" s="13" t="s">
        <v>71</v>
      </c>
      <c r="H2758" s="12">
        <v>123</v>
      </c>
      <c r="I2758" s="12">
        <v>127</v>
      </c>
      <c r="J2758" s="12">
        <v>126</v>
      </c>
      <c r="K2758" s="13" t="s">
        <v>35</v>
      </c>
      <c r="L2758" s="12">
        <v>2.75</v>
      </c>
      <c r="M2758" s="13"/>
      <c r="N2758" s="13" t="s">
        <v>226</v>
      </c>
      <c r="O2758" s="13"/>
      <c r="P2758" s="13" t="s">
        <v>227</v>
      </c>
      <c r="Q2758" s="13" t="s">
        <v>228</v>
      </c>
      <c r="R2758" s="13" t="s">
        <v>109</v>
      </c>
      <c r="S2758" s="13" t="s">
        <v>40</v>
      </c>
      <c r="T2758" s="13" t="s">
        <v>56</v>
      </c>
      <c r="U2758" s="14">
        <v>32271</v>
      </c>
      <c r="V2758" s="12">
        <v>37</v>
      </c>
      <c r="W2758" s="13" t="s">
        <v>74</v>
      </c>
      <c r="X2758" s="13" t="s">
        <v>58</v>
      </c>
      <c r="Y2758" s="13" t="s">
        <v>25189</v>
      </c>
      <c r="Z2758" s="13" t="s">
        <v>25190</v>
      </c>
      <c r="AA2758" s="13"/>
      <c r="AB2758" s="13" t="s">
        <v>45</v>
      </c>
      <c r="AC2758" s="13" t="s">
        <v>21411</v>
      </c>
      <c r="AD2758" s="13"/>
    </row>
    <row r="2759" spans="1:30" x14ac:dyDescent="0.25">
      <c r="A2759" s="12">
        <v>1188</v>
      </c>
      <c r="B2759" s="12">
        <v>2016080015</v>
      </c>
      <c r="C2759" s="13" t="s">
        <v>25191</v>
      </c>
      <c r="D2759" s="13" t="s">
        <v>4736</v>
      </c>
      <c r="E2759" s="13" t="s">
        <v>47</v>
      </c>
      <c r="F2759" s="12">
        <v>4</v>
      </c>
      <c r="G2759" s="13" t="s">
        <v>71</v>
      </c>
      <c r="H2759" s="12">
        <v>134</v>
      </c>
      <c r="I2759" s="12">
        <v>123</v>
      </c>
      <c r="J2759" s="12">
        <v>138</v>
      </c>
      <c r="K2759" s="13" t="s">
        <v>35</v>
      </c>
      <c r="L2759" s="12">
        <v>3.52</v>
      </c>
      <c r="M2759" s="13"/>
      <c r="N2759" s="13" t="s">
        <v>226</v>
      </c>
      <c r="O2759" s="13"/>
      <c r="P2759" s="13" t="s">
        <v>227</v>
      </c>
      <c r="Q2759" s="13" t="s">
        <v>228</v>
      </c>
      <c r="R2759" s="13" t="s">
        <v>109</v>
      </c>
      <c r="S2759" s="13" t="s">
        <v>40</v>
      </c>
      <c r="T2759" s="13" t="s">
        <v>56</v>
      </c>
      <c r="U2759" s="13" t="s">
        <v>25192</v>
      </c>
      <c r="V2759" s="12">
        <v>32</v>
      </c>
      <c r="W2759" s="13" t="s">
        <v>74</v>
      </c>
      <c r="X2759" s="13" t="s">
        <v>58</v>
      </c>
      <c r="Y2759" s="13" t="s">
        <v>25193</v>
      </c>
      <c r="Z2759" s="13" t="s">
        <v>25194</v>
      </c>
      <c r="AA2759" s="13"/>
      <c r="AB2759" s="13" t="s">
        <v>45</v>
      </c>
      <c r="AC2759" s="13" t="s">
        <v>21411</v>
      </c>
      <c r="AD2759" s="13"/>
    </row>
    <row r="2760" spans="1:30" x14ac:dyDescent="0.25">
      <c r="A2760" s="12">
        <v>1269</v>
      </c>
      <c r="B2760" s="12">
        <v>2015080372</v>
      </c>
      <c r="C2760" s="13" t="s">
        <v>11418</v>
      </c>
      <c r="D2760" s="13" t="s">
        <v>5035</v>
      </c>
      <c r="E2760" s="13" t="s">
        <v>47</v>
      </c>
      <c r="F2760" s="12">
        <v>3</v>
      </c>
      <c r="G2760" s="13" t="s">
        <v>71</v>
      </c>
      <c r="H2760" s="12">
        <v>134</v>
      </c>
      <c r="I2760" s="12">
        <v>137</v>
      </c>
      <c r="J2760" s="12">
        <v>137</v>
      </c>
      <c r="K2760" s="13" t="s">
        <v>35</v>
      </c>
      <c r="L2760" s="12">
        <v>3.64</v>
      </c>
      <c r="M2760" s="13"/>
      <c r="N2760" s="13" t="s">
        <v>226</v>
      </c>
      <c r="O2760" s="13"/>
      <c r="P2760" s="13" t="s">
        <v>227</v>
      </c>
      <c r="Q2760" s="13" t="s">
        <v>228</v>
      </c>
      <c r="R2760" s="13" t="s">
        <v>109</v>
      </c>
      <c r="S2760" s="13" t="s">
        <v>40</v>
      </c>
      <c r="T2760" s="13" t="s">
        <v>56</v>
      </c>
      <c r="U2760" s="13" t="s">
        <v>25195</v>
      </c>
      <c r="V2760" s="12">
        <v>27</v>
      </c>
      <c r="W2760" s="13" t="s">
        <v>74</v>
      </c>
      <c r="X2760" s="13" t="s">
        <v>58</v>
      </c>
      <c r="Y2760" s="13" t="s">
        <v>11419</v>
      </c>
      <c r="Z2760" s="13" t="s">
        <v>11420</v>
      </c>
      <c r="AA2760" s="13" t="s">
        <v>11421</v>
      </c>
      <c r="AB2760" s="13" t="s">
        <v>45</v>
      </c>
      <c r="AC2760" s="13" t="s">
        <v>21411</v>
      </c>
      <c r="AD2760" s="13"/>
    </row>
    <row r="2761" spans="1:30" x14ac:dyDescent="0.25">
      <c r="A2761" s="12">
        <v>1302</v>
      </c>
      <c r="B2761" s="12">
        <v>2020121052</v>
      </c>
      <c r="C2761" s="13" t="s">
        <v>18962</v>
      </c>
      <c r="D2761" s="13" t="s">
        <v>5236</v>
      </c>
      <c r="E2761" s="13" t="s">
        <v>47</v>
      </c>
      <c r="F2761" s="12">
        <v>4</v>
      </c>
      <c r="G2761" s="13" t="s">
        <v>71</v>
      </c>
      <c r="H2761" s="12">
        <v>125</v>
      </c>
      <c r="I2761" s="12">
        <v>131</v>
      </c>
      <c r="J2761" s="12">
        <v>129</v>
      </c>
      <c r="K2761" s="13" t="s">
        <v>35</v>
      </c>
      <c r="L2761" s="12">
        <v>3.41</v>
      </c>
      <c r="M2761" s="13"/>
      <c r="N2761" s="13" t="s">
        <v>226</v>
      </c>
      <c r="O2761" s="13"/>
      <c r="P2761" s="13" t="s">
        <v>227</v>
      </c>
      <c r="Q2761" s="13" t="s">
        <v>228</v>
      </c>
      <c r="R2761" s="13" t="s">
        <v>109</v>
      </c>
      <c r="S2761" s="13" t="s">
        <v>40</v>
      </c>
      <c r="T2761" s="13" t="s">
        <v>56</v>
      </c>
      <c r="U2761" s="14">
        <v>37812</v>
      </c>
      <c r="V2761" s="12">
        <v>22</v>
      </c>
      <c r="W2761" s="13" t="s">
        <v>74</v>
      </c>
      <c r="X2761" s="13" t="s">
        <v>58</v>
      </c>
      <c r="Y2761" s="13" t="s">
        <v>18963</v>
      </c>
      <c r="Z2761" s="13" t="s">
        <v>18964</v>
      </c>
      <c r="AA2761" s="13" t="s">
        <v>18965</v>
      </c>
      <c r="AB2761" s="13" t="s">
        <v>45</v>
      </c>
      <c r="AC2761" s="13" t="s">
        <v>21411</v>
      </c>
      <c r="AD2761" s="13"/>
    </row>
    <row r="2762" spans="1:30" x14ac:dyDescent="0.25">
      <c r="A2762" s="12">
        <v>2237</v>
      </c>
      <c r="B2762" s="12">
        <v>2011120050</v>
      </c>
      <c r="C2762" s="13" t="s">
        <v>3255</v>
      </c>
      <c r="D2762" s="13" t="s">
        <v>8824</v>
      </c>
      <c r="E2762" s="13" t="s">
        <v>47</v>
      </c>
      <c r="F2762" s="12">
        <v>3</v>
      </c>
      <c r="G2762" s="13" t="s">
        <v>71</v>
      </c>
      <c r="H2762" s="12">
        <v>121</v>
      </c>
      <c r="I2762" s="12">
        <v>130</v>
      </c>
      <c r="J2762" s="12">
        <v>124</v>
      </c>
      <c r="K2762" s="13" t="s">
        <v>35</v>
      </c>
      <c r="L2762" s="12">
        <v>3.04</v>
      </c>
      <c r="M2762" s="13"/>
      <c r="N2762" s="13" t="s">
        <v>226</v>
      </c>
      <c r="O2762" s="13" t="s">
        <v>14069</v>
      </c>
      <c r="P2762" s="13" t="s">
        <v>227</v>
      </c>
      <c r="Q2762" s="13" t="s">
        <v>228</v>
      </c>
      <c r="R2762" s="13" t="s">
        <v>109</v>
      </c>
      <c r="S2762" s="13" t="s">
        <v>40</v>
      </c>
      <c r="T2762" s="13" t="s">
        <v>56</v>
      </c>
      <c r="U2762" s="15">
        <v>33553</v>
      </c>
      <c r="V2762" s="12">
        <v>34</v>
      </c>
      <c r="W2762" s="13" t="s">
        <v>74</v>
      </c>
      <c r="X2762" s="13" t="s">
        <v>58</v>
      </c>
      <c r="Y2762" s="13" t="s">
        <v>8828</v>
      </c>
      <c r="Z2762" s="13" t="s">
        <v>8829</v>
      </c>
      <c r="AA2762" s="13"/>
      <c r="AB2762" s="13" t="s">
        <v>45</v>
      </c>
      <c r="AC2762" s="13" t="s">
        <v>21411</v>
      </c>
      <c r="AD2762" s="13"/>
    </row>
    <row r="2763" spans="1:30" x14ac:dyDescent="0.25">
      <c r="A2763" s="12">
        <v>2510</v>
      </c>
      <c r="B2763" s="12">
        <v>2025081105</v>
      </c>
      <c r="C2763" s="13" t="s">
        <v>247</v>
      </c>
      <c r="D2763" s="13" t="s">
        <v>9945</v>
      </c>
      <c r="E2763" s="13" t="s">
        <v>47</v>
      </c>
      <c r="F2763" s="12">
        <v>6</v>
      </c>
      <c r="G2763" s="13" t="s">
        <v>48</v>
      </c>
      <c r="H2763" s="13">
        <v>0</v>
      </c>
      <c r="I2763" s="12">
        <v>0</v>
      </c>
      <c r="J2763" s="12">
        <v>6</v>
      </c>
      <c r="K2763" s="13" t="s">
        <v>35</v>
      </c>
      <c r="L2763" s="13">
        <v>0</v>
      </c>
      <c r="M2763" s="13"/>
      <c r="N2763" s="13" t="s">
        <v>226</v>
      </c>
      <c r="O2763" s="13" t="s">
        <v>80</v>
      </c>
      <c r="P2763" s="13" t="s">
        <v>227</v>
      </c>
      <c r="Q2763" s="13" t="s">
        <v>228</v>
      </c>
      <c r="R2763" s="13" t="s">
        <v>109</v>
      </c>
      <c r="S2763" s="13" t="s">
        <v>40</v>
      </c>
      <c r="T2763" s="13"/>
      <c r="U2763" s="14">
        <v>39336</v>
      </c>
      <c r="V2763" s="12">
        <v>18</v>
      </c>
      <c r="W2763" s="13" t="s">
        <v>74</v>
      </c>
      <c r="X2763" s="13" t="s">
        <v>58</v>
      </c>
      <c r="Y2763" s="13" t="s">
        <v>25196</v>
      </c>
      <c r="Z2763" s="13" t="s">
        <v>25197</v>
      </c>
      <c r="AA2763" s="13" t="s">
        <v>25198</v>
      </c>
      <c r="AB2763" s="13" t="s">
        <v>45</v>
      </c>
      <c r="AC2763" s="13" t="s">
        <v>21411</v>
      </c>
      <c r="AD2763" s="13"/>
    </row>
    <row r="2764" spans="1:30" x14ac:dyDescent="0.25">
      <c r="A2764" s="12">
        <v>789</v>
      </c>
      <c r="B2764" s="12">
        <v>2025081283</v>
      </c>
      <c r="C2764" s="13" t="s">
        <v>25199</v>
      </c>
      <c r="D2764" s="13" t="s">
        <v>15690</v>
      </c>
      <c r="E2764" s="13" t="s">
        <v>47</v>
      </c>
      <c r="F2764" s="12">
        <v>6</v>
      </c>
      <c r="G2764" s="13" t="s">
        <v>48</v>
      </c>
      <c r="H2764" s="13">
        <v>0</v>
      </c>
      <c r="I2764" s="12">
        <v>0</v>
      </c>
      <c r="J2764" s="12">
        <v>6</v>
      </c>
      <c r="K2764" s="13" t="s">
        <v>35</v>
      </c>
      <c r="L2764" s="13">
        <v>0</v>
      </c>
      <c r="M2764" s="13"/>
      <c r="N2764" s="13" t="s">
        <v>226</v>
      </c>
      <c r="O2764" s="13" t="s">
        <v>134</v>
      </c>
      <c r="P2764" s="13" t="s">
        <v>227</v>
      </c>
      <c r="Q2764" s="13" t="s">
        <v>228</v>
      </c>
      <c r="R2764" s="13" t="s">
        <v>109</v>
      </c>
      <c r="S2764" s="13" t="s">
        <v>40</v>
      </c>
      <c r="T2764" s="13" t="s">
        <v>56</v>
      </c>
      <c r="U2764" s="13" t="s">
        <v>24564</v>
      </c>
      <c r="V2764" s="12">
        <v>20</v>
      </c>
      <c r="W2764" s="13"/>
      <c r="X2764" s="13" t="s">
        <v>58</v>
      </c>
      <c r="Y2764" s="13" t="s">
        <v>25200</v>
      </c>
      <c r="Z2764" s="13" t="s">
        <v>25201</v>
      </c>
      <c r="AA2764" s="13" t="s">
        <v>25202</v>
      </c>
      <c r="AB2764" s="13" t="s">
        <v>45</v>
      </c>
      <c r="AC2764" s="13" t="s">
        <v>21411</v>
      </c>
      <c r="AD2764" s="13"/>
    </row>
    <row r="2765" spans="1:30" x14ac:dyDescent="0.25">
      <c r="A2765" s="12">
        <v>1913</v>
      </c>
      <c r="B2765" s="12">
        <v>2025081278</v>
      </c>
      <c r="C2765" s="13" t="s">
        <v>5650</v>
      </c>
      <c r="D2765" s="13" t="s">
        <v>25203</v>
      </c>
      <c r="E2765" s="13" t="s">
        <v>47</v>
      </c>
      <c r="F2765" s="12">
        <v>6</v>
      </c>
      <c r="G2765" s="13" t="s">
        <v>48</v>
      </c>
      <c r="H2765" s="13">
        <v>0</v>
      </c>
      <c r="I2765" s="12">
        <v>0</v>
      </c>
      <c r="J2765" s="12">
        <v>6</v>
      </c>
      <c r="K2765" s="13" t="s">
        <v>35</v>
      </c>
      <c r="L2765" s="13">
        <v>0</v>
      </c>
      <c r="M2765" s="13"/>
      <c r="N2765" s="13" t="s">
        <v>226</v>
      </c>
      <c r="O2765" s="13"/>
      <c r="P2765" s="13" t="s">
        <v>227</v>
      </c>
      <c r="Q2765" s="13" t="s">
        <v>228</v>
      </c>
      <c r="R2765" s="13" t="s">
        <v>109</v>
      </c>
      <c r="S2765" s="13" t="s">
        <v>55</v>
      </c>
      <c r="T2765" s="13" t="s">
        <v>56</v>
      </c>
      <c r="U2765" s="14">
        <v>38484</v>
      </c>
      <c r="V2765" s="12">
        <v>20</v>
      </c>
      <c r="W2765" s="13"/>
      <c r="X2765" s="13" t="s">
        <v>58</v>
      </c>
      <c r="Y2765" s="13" t="s">
        <v>25204</v>
      </c>
      <c r="Z2765" s="13" t="s">
        <v>25205</v>
      </c>
      <c r="AA2765" s="13" t="s">
        <v>21532</v>
      </c>
      <c r="AB2765" s="13" t="s">
        <v>45</v>
      </c>
      <c r="AC2765" s="13" t="s">
        <v>21411</v>
      </c>
      <c r="AD2765" s="13"/>
    </row>
    <row r="2766" spans="1:30" x14ac:dyDescent="0.25">
      <c r="A2766" s="12">
        <v>2072</v>
      </c>
      <c r="B2766" s="12">
        <v>2025071194</v>
      </c>
      <c r="C2766" s="13" t="s">
        <v>25206</v>
      </c>
      <c r="D2766" s="13" t="s">
        <v>25207</v>
      </c>
      <c r="E2766" s="13" t="s">
        <v>47</v>
      </c>
      <c r="F2766" s="12">
        <v>3</v>
      </c>
      <c r="G2766" s="13" t="s">
        <v>48</v>
      </c>
      <c r="H2766" s="13">
        <v>0</v>
      </c>
      <c r="I2766" s="12">
        <v>0</v>
      </c>
      <c r="J2766" s="12">
        <v>3</v>
      </c>
      <c r="K2766" s="13" t="s">
        <v>35</v>
      </c>
      <c r="L2766" s="13">
        <v>0</v>
      </c>
      <c r="M2766" s="13"/>
      <c r="N2766" s="13" t="s">
        <v>226</v>
      </c>
      <c r="O2766" s="13"/>
      <c r="P2766" s="13" t="s">
        <v>227</v>
      </c>
      <c r="Q2766" s="13" t="s">
        <v>228</v>
      </c>
      <c r="R2766" s="13" t="s">
        <v>109</v>
      </c>
      <c r="S2766" s="13" t="s">
        <v>40</v>
      </c>
      <c r="T2766" s="13" t="s">
        <v>56</v>
      </c>
      <c r="U2766" s="13" t="s">
        <v>25208</v>
      </c>
      <c r="V2766" s="12">
        <v>31</v>
      </c>
      <c r="W2766" s="13" t="s">
        <v>66</v>
      </c>
      <c r="X2766" s="13" t="s">
        <v>58</v>
      </c>
      <c r="Y2766" s="13" t="s">
        <v>25209</v>
      </c>
      <c r="Z2766" s="13" t="s">
        <v>25210</v>
      </c>
      <c r="AA2766" s="13" t="s">
        <v>25211</v>
      </c>
      <c r="AB2766" s="13" t="s">
        <v>45</v>
      </c>
      <c r="AC2766" s="13" t="s">
        <v>21411</v>
      </c>
      <c r="AD2766" s="13"/>
    </row>
    <row r="2767" spans="1:30" x14ac:dyDescent="0.25">
      <c r="A2767" s="12">
        <v>1362</v>
      </c>
      <c r="B2767" s="12">
        <v>2025081195</v>
      </c>
      <c r="C2767" s="13" t="s">
        <v>7363</v>
      </c>
      <c r="D2767" s="13" t="s">
        <v>2344</v>
      </c>
      <c r="E2767" s="13" t="s">
        <v>47</v>
      </c>
      <c r="F2767" s="12">
        <v>6</v>
      </c>
      <c r="G2767" s="13" t="s">
        <v>48</v>
      </c>
      <c r="H2767" s="13">
        <v>0</v>
      </c>
      <c r="I2767" s="12">
        <v>0</v>
      </c>
      <c r="J2767" s="12">
        <v>6</v>
      </c>
      <c r="K2767" s="13" t="s">
        <v>35</v>
      </c>
      <c r="L2767" s="13">
        <v>0</v>
      </c>
      <c r="M2767" s="13"/>
      <c r="N2767" s="13" t="s">
        <v>226</v>
      </c>
      <c r="O2767" s="13"/>
      <c r="P2767" s="13" t="s">
        <v>227</v>
      </c>
      <c r="Q2767" s="13" t="s">
        <v>228</v>
      </c>
      <c r="R2767" s="13" t="s">
        <v>109</v>
      </c>
      <c r="S2767" s="13" t="s">
        <v>40</v>
      </c>
      <c r="T2767" s="13" t="s">
        <v>56</v>
      </c>
      <c r="U2767" s="14">
        <v>39542</v>
      </c>
      <c r="V2767" s="12">
        <v>17</v>
      </c>
      <c r="W2767" s="13" t="s">
        <v>74</v>
      </c>
      <c r="X2767" s="13" t="s">
        <v>58</v>
      </c>
      <c r="Y2767" s="13" t="s">
        <v>25212</v>
      </c>
      <c r="Z2767" s="13" t="s">
        <v>25213</v>
      </c>
      <c r="AA2767" s="12">
        <v>18684749026</v>
      </c>
      <c r="AB2767" s="13" t="s">
        <v>45</v>
      </c>
      <c r="AC2767" s="13" t="s">
        <v>21411</v>
      </c>
      <c r="AD2767" s="13"/>
    </row>
    <row r="2768" spans="1:30" x14ac:dyDescent="0.25">
      <c r="A2768" s="12">
        <v>1127</v>
      </c>
      <c r="B2768" s="12">
        <v>2025091051</v>
      </c>
      <c r="C2768" s="13" t="s">
        <v>1522</v>
      </c>
      <c r="D2768" s="13" t="s">
        <v>25214</v>
      </c>
      <c r="E2768" s="13" t="s">
        <v>47</v>
      </c>
      <c r="F2768" s="13">
        <v>0</v>
      </c>
      <c r="G2768" s="13" t="s">
        <v>48</v>
      </c>
      <c r="H2768" s="13">
        <v>0</v>
      </c>
      <c r="I2768" s="12">
        <v>0</v>
      </c>
      <c r="J2768" s="13">
        <v>0</v>
      </c>
      <c r="K2768" s="13" t="s">
        <v>35</v>
      </c>
      <c r="L2768" s="13">
        <v>0</v>
      </c>
      <c r="M2768" s="13"/>
      <c r="N2768" s="13" t="s">
        <v>226</v>
      </c>
      <c r="O2768" s="13" t="s">
        <v>134</v>
      </c>
      <c r="P2768" s="13" t="s">
        <v>227</v>
      </c>
      <c r="Q2768" s="13" t="s">
        <v>228</v>
      </c>
      <c r="R2768" s="13" t="s">
        <v>54</v>
      </c>
      <c r="S2768" s="13" t="s">
        <v>40</v>
      </c>
      <c r="T2768" s="13"/>
      <c r="U2768" s="13" t="s">
        <v>25215</v>
      </c>
      <c r="V2768" s="12">
        <v>18</v>
      </c>
      <c r="W2768" s="13" t="s">
        <v>57</v>
      </c>
      <c r="X2768" s="13" t="s">
        <v>58</v>
      </c>
      <c r="Y2768" s="13" t="s">
        <v>25216</v>
      </c>
      <c r="Z2768" s="13" t="s">
        <v>25217</v>
      </c>
      <c r="AA2768" s="13" t="s">
        <v>25218</v>
      </c>
      <c r="AB2768" s="13" t="s">
        <v>45</v>
      </c>
      <c r="AC2768" s="13" t="s">
        <v>21411</v>
      </c>
      <c r="AD2768" s="13"/>
    </row>
    <row r="2769" spans="1:30" x14ac:dyDescent="0.25">
      <c r="A2769" s="12">
        <v>2074</v>
      </c>
      <c r="B2769" s="12">
        <v>2010080285</v>
      </c>
      <c r="C2769" s="13" t="s">
        <v>2802</v>
      </c>
      <c r="D2769" s="13" t="s">
        <v>8215</v>
      </c>
      <c r="E2769" s="13" t="s">
        <v>47</v>
      </c>
      <c r="F2769" s="12">
        <v>3</v>
      </c>
      <c r="G2769" s="13" t="s">
        <v>71</v>
      </c>
      <c r="H2769" s="12">
        <v>125</v>
      </c>
      <c r="I2769" s="12">
        <v>125</v>
      </c>
      <c r="J2769" s="12">
        <v>128</v>
      </c>
      <c r="K2769" s="13" t="s">
        <v>35</v>
      </c>
      <c r="L2769" s="12">
        <v>2.79</v>
      </c>
      <c r="M2769" s="13"/>
      <c r="N2769" s="13" t="s">
        <v>226</v>
      </c>
      <c r="O2769" s="13"/>
      <c r="P2769" s="13" t="s">
        <v>227</v>
      </c>
      <c r="Q2769" s="13" t="s">
        <v>228</v>
      </c>
      <c r="R2769" s="13" t="s">
        <v>54</v>
      </c>
      <c r="S2769" s="13" t="s">
        <v>40</v>
      </c>
      <c r="T2769" s="13" t="s">
        <v>56</v>
      </c>
      <c r="U2769" s="13" t="s">
        <v>25219</v>
      </c>
      <c r="V2769" s="12">
        <v>32</v>
      </c>
      <c r="W2769" s="13" t="s">
        <v>74</v>
      </c>
      <c r="X2769" s="13" t="s">
        <v>58</v>
      </c>
      <c r="Y2769" s="13" t="s">
        <v>25220</v>
      </c>
      <c r="Z2769" s="13" t="s">
        <v>25221</v>
      </c>
      <c r="AA2769" s="13" t="s">
        <v>25222</v>
      </c>
      <c r="AB2769" s="13" t="s">
        <v>45</v>
      </c>
      <c r="AC2769" s="13" t="s">
        <v>21411</v>
      </c>
      <c r="AD2769" s="13"/>
    </row>
    <row r="2770" spans="1:30" x14ac:dyDescent="0.25">
      <c r="A2770" s="12">
        <v>8</v>
      </c>
      <c r="B2770" s="12">
        <v>2025081245</v>
      </c>
      <c r="C2770" s="13" t="s">
        <v>25223</v>
      </c>
      <c r="D2770" s="13" t="s">
        <v>21763</v>
      </c>
      <c r="E2770" s="13" t="s">
        <v>47</v>
      </c>
      <c r="F2770" s="13">
        <v>0</v>
      </c>
      <c r="G2770" s="13" t="s">
        <v>48</v>
      </c>
      <c r="H2770" s="13">
        <v>0</v>
      </c>
      <c r="I2770" s="12">
        <v>0</v>
      </c>
      <c r="J2770" s="13">
        <v>0</v>
      </c>
      <c r="K2770" s="13" t="s">
        <v>35</v>
      </c>
      <c r="L2770" s="13">
        <v>0</v>
      </c>
      <c r="M2770" s="13"/>
      <c r="N2770" s="13" t="s">
        <v>226</v>
      </c>
      <c r="O2770" s="13"/>
      <c r="P2770" s="13" t="s">
        <v>227</v>
      </c>
      <c r="Q2770" s="13" t="s">
        <v>228</v>
      </c>
      <c r="R2770" s="13" t="s">
        <v>54</v>
      </c>
      <c r="S2770" s="13" t="s">
        <v>40</v>
      </c>
      <c r="T2770" s="13" t="s">
        <v>130</v>
      </c>
      <c r="U2770" s="13" t="s">
        <v>25224</v>
      </c>
      <c r="V2770" s="12">
        <v>22</v>
      </c>
      <c r="W2770" s="13"/>
      <c r="X2770" s="13" t="s">
        <v>58</v>
      </c>
      <c r="Y2770" s="13" t="s">
        <v>25225</v>
      </c>
      <c r="Z2770" s="13" t="s">
        <v>25226</v>
      </c>
      <c r="AA2770" s="13" t="s">
        <v>25227</v>
      </c>
      <c r="AB2770" s="13" t="s">
        <v>45</v>
      </c>
      <c r="AC2770" s="13" t="s">
        <v>21411</v>
      </c>
      <c r="AD2770" s="13"/>
    </row>
    <row r="2771" spans="1:30" x14ac:dyDescent="0.25">
      <c r="A2771" s="12">
        <v>1861</v>
      </c>
      <c r="B2771" s="12">
        <v>2025081213</v>
      </c>
      <c r="C2771" s="13" t="s">
        <v>25228</v>
      </c>
      <c r="D2771" s="13" t="s">
        <v>7417</v>
      </c>
      <c r="E2771" s="13" t="s">
        <v>47</v>
      </c>
      <c r="F2771" s="13">
        <v>0</v>
      </c>
      <c r="G2771" s="13" t="s">
        <v>48</v>
      </c>
      <c r="H2771" s="13">
        <v>0</v>
      </c>
      <c r="I2771" s="12">
        <v>0</v>
      </c>
      <c r="J2771" s="13">
        <v>0</v>
      </c>
      <c r="K2771" s="13" t="s">
        <v>35</v>
      </c>
      <c r="L2771" s="13">
        <v>0</v>
      </c>
      <c r="M2771" s="13"/>
      <c r="N2771" s="13" t="s">
        <v>226</v>
      </c>
      <c r="O2771" s="13" t="s">
        <v>134</v>
      </c>
      <c r="P2771" s="13" t="s">
        <v>227</v>
      </c>
      <c r="Q2771" s="13" t="s">
        <v>228</v>
      </c>
      <c r="R2771" s="13" t="s">
        <v>1893</v>
      </c>
      <c r="S2771" s="13" t="s">
        <v>40</v>
      </c>
      <c r="T2771" s="13" t="s">
        <v>56</v>
      </c>
      <c r="U2771" s="13" t="s">
        <v>22063</v>
      </c>
      <c r="V2771" s="12">
        <v>20</v>
      </c>
      <c r="W2771" s="13"/>
      <c r="X2771" s="13" t="s">
        <v>58</v>
      </c>
      <c r="Y2771" s="13" t="s">
        <v>25229</v>
      </c>
      <c r="Z2771" s="13" t="s">
        <v>25230</v>
      </c>
      <c r="AA2771" s="13" t="s">
        <v>25231</v>
      </c>
      <c r="AB2771" s="13" t="s">
        <v>45</v>
      </c>
      <c r="AC2771" s="13" t="s">
        <v>21411</v>
      </c>
      <c r="AD2771" s="13"/>
    </row>
    <row r="2772" spans="1:30" x14ac:dyDescent="0.25">
      <c r="A2772" s="12">
        <v>200</v>
      </c>
      <c r="B2772" s="12">
        <v>2025081317</v>
      </c>
      <c r="C2772" s="13" t="s">
        <v>25232</v>
      </c>
      <c r="D2772" s="13" t="s">
        <v>915</v>
      </c>
      <c r="E2772" s="13" t="s">
        <v>93</v>
      </c>
      <c r="F2772" s="12">
        <v>6</v>
      </c>
      <c r="G2772" s="13" t="s">
        <v>48</v>
      </c>
      <c r="H2772" s="13">
        <v>0</v>
      </c>
      <c r="I2772" s="12">
        <v>0</v>
      </c>
      <c r="J2772" s="12">
        <v>6</v>
      </c>
      <c r="K2772" s="13" t="s">
        <v>35</v>
      </c>
      <c r="L2772" s="13">
        <v>0</v>
      </c>
      <c r="M2772" s="13"/>
      <c r="N2772" s="13" t="s">
        <v>226</v>
      </c>
      <c r="O2772" s="13"/>
      <c r="P2772" s="13" t="s">
        <v>227</v>
      </c>
      <c r="Q2772" s="13" t="s">
        <v>228</v>
      </c>
      <c r="R2772" s="13" t="s">
        <v>1917</v>
      </c>
      <c r="S2772" s="13" t="s">
        <v>40</v>
      </c>
      <c r="T2772" s="13" t="s">
        <v>56</v>
      </c>
      <c r="U2772" s="13" t="s">
        <v>25233</v>
      </c>
      <c r="V2772" s="12">
        <v>19</v>
      </c>
      <c r="W2772" s="13"/>
      <c r="X2772" s="13" t="s">
        <v>58</v>
      </c>
      <c r="Y2772" s="13" t="s">
        <v>25234</v>
      </c>
      <c r="Z2772" s="13"/>
      <c r="AA2772" s="13"/>
      <c r="AB2772" s="13" t="s">
        <v>45</v>
      </c>
      <c r="AC2772" s="13" t="s">
        <v>21411</v>
      </c>
      <c r="AD2772" s="13"/>
    </row>
    <row r="2773" spans="1:30" x14ac:dyDescent="0.25">
      <c r="A2773" s="12">
        <v>1945</v>
      </c>
      <c r="B2773" s="12">
        <v>2025081320</v>
      </c>
      <c r="C2773" s="13" t="s">
        <v>5472</v>
      </c>
      <c r="D2773" s="13" t="s">
        <v>7723</v>
      </c>
      <c r="E2773" s="13" t="s">
        <v>93</v>
      </c>
      <c r="F2773" s="12">
        <v>6</v>
      </c>
      <c r="G2773" s="13" t="s">
        <v>48</v>
      </c>
      <c r="H2773" s="13">
        <v>0</v>
      </c>
      <c r="I2773" s="12">
        <v>0</v>
      </c>
      <c r="J2773" s="12">
        <v>6</v>
      </c>
      <c r="K2773" s="13" t="s">
        <v>35</v>
      </c>
      <c r="L2773" s="13">
        <v>0</v>
      </c>
      <c r="M2773" s="13"/>
      <c r="N2773" s="13" t="s">
        <v>226</v>
      </c>
      <c r="O2773" s="13" t="s">
        <v>94</v>
      </c>
      <c r="P2773" s="13" t="s">
        <v>227</v>
      </c>
      <c r="Q2773" s="13" t="s">
        <v>228</v>
      </c>
      <c r="R2773" s="13" t="s">
        <v>1917</v>
      </c>
      <c r="S2773" s="13" t="s">
        <v>55</v>
      </c>
      <c r="T2773" s="13"/>
      <c r="U2773" s="14">
        <v>39205</v>
      </c>
      <c r="V2773" s="12">
        <v>18</v>
      </c>
      <c r="W2773" s="13"/>
      <c r="X2773" s="13" t="s">
        <v>58</v>
      </c>
      <c r="Y2773" s="13" t="s">
        <v>25235</v>
      </c>
      <c r="Z2773" s="13" t="s">
        <v>25236</v>
      </c>
      <c r="AA2773" s="13" t="s">
        <v>25237</v>
      </c>
      <c r="AB2773" s="13" t="s">
        <v>45</v>
      </c>
      <c r="AC2773" s="13" t="s">
        <v>21411</v>
      </c>
      <c r="AD2773" s="13"/>
    </row>
  </sheetData>
  <mergeCells count="80">
    <mergeCell ref="N1050:O1050"/>
    <mergeCell ref="N12:O12"/>
    <mergeCell ref="N13:O13"/>
    <mergeCell ref="N884:O884"/>
    <mergeCell ref="N970:O970"/>
    <mergeCell ref="N971:O971"/>
    <mergeCell ref="N980:O980"/>
    <mergeCell ref="N1045:O1045"/>
    <mergeCell ref="N1046:O1046"/>
    <mergeCell ref="N1047:O1047"/>
    <mergeCell ref="N1048:O1048"/>
    <mergeCell ref="N1049:O1049"/>
    <mergeCell ref="N2630:O2630"/>
    <mergeCell ref="N1094:O1094"/>
    <mergeCell ref="N1123:O1123"/>
    <mergeCell ref="N2594:O2594"/>
    <mergeCell ref="N2595:O2595"/>
    <mergeCell ref="N2596:O2596"/>
    <mergeCell ref="N2597:O2597"/>
    <mergeCell ref="N2598:O2598"/>
    <mergeCell ref="N2599:O2599"/>
    <mergeCell ref="N2600:O2600"/>
    <mergeCell ref="N2601:O2601"/>
    <mergeCell ref="N2623:O2623"/>
    <mergeCell ref="N2652:O2652"/>
    <mergeCell ref="N2631:O2631"/>
    <mergeCell ref="N2632:O2632"/>
    <mergeCell ref="N2633:O2633"/>
    <mergeCell ref="N2634:O2634"/>
    <mergeCell ref="N2635:O2635"/>
    <mergeCell ref="N2636:O2636"/>
    <mergeCell ref="N2637:O2637"/>
    <mergeCell ref="N2640:O2640"/>
    <mergeCell ref="N2648:O2648"/>
    <mergeCell ref="N2649:O2649"/>
    <mergeCell ref="N2651:O2651"/>
    <mergeCell ref="N2669:O2669"/>
    <mergeCell ref="N2654:O2654"/>
    <mergeCell ref="N2655:O2655"/>
    <mergeCell ref="N2656:O2656"/>
    <mergeCell ref="N2657:O2657"/>
    <mergeCell ref="N2658:O2658"/>
    <mergeCell ref="N2659:O2659"/>
    <mergeCell ref="N2660:O2660"/>
    <mergeCell ref="N2662:O2662"/>
    <mergeCell ref="N2663:O2663"/>
    <mergeCell ref="N2664:O2664"/>
    <mergeCell ref="N2668:O2668"/>
    <mergeCell ref="N2686:O2686"/>
    <mergeCell ref="N2670:O2670"/>
    <mergeCell ref="N2671:O2671"/>
    <mergeCell ref="N2672:O2672"/>
    <mergeCell ref="N2674:O2674"/>
    <mergeCell ref="N2675:O2675"/>
    <mergeCell ref="N2676:O2676"/>
    <mergeCell ref="N2680:O2680"/>
    <mergeCell ref="N2681:O2681"/>
    <mergeCell ref="N2682:O2682"/>
    <mergeCell ref="N2684:O2684"/>
    <mergeCell ref="N2685:O2685"/>
    <mergeCell ref="N2723:O2723"/>
    <mergeCell ref="N2687:O2687"/>
    <mergeCell ref="N2688:O2688"/>
    <mergeCell ref="N2689:O2689"/>
    <mergeCell ref="N2690:O2690"/>
    <mergeCell ref="N2691:O2691"/>
    <mergeCell ref="N2692:O2692"/>
    <mergeCell ref="N2693:O2693"/>
    <mergeCell ref="N2694:O2694"/>
    <mergeCell ref="N2695:O2695"/>
    <mergeCell ref="N2696:O2696"/>
    <mergeCell ref="N2697:O2697"/>
    <mergeCell ref="N2730:O2730"/>
    <mergeCell ref="N2731:O2731"/>
    <mergeCell ref="N2724:O2724"/>
    <mergeCell ref="N2725:O2725"/>
    <mergeCell ref="N2726:O2726"/>
    <mergeCell ref="N2727:O2727"/>
    <mergeCell ref="N2728:O2728"/>
    <mergeCell ref="N2729:O272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3111"/>
  <sheetViews>
    <sheetView workbookViewId="0">
      <selection activeCell="K6" sqref="K6"/>
    </sheetView>
  </sheetViews>
  <sheetFormatPr defaultRowHeight="15" x14ac:dyDescent="0.25"/>
  <cols>
    <col min="2" max="2" width="12.28515625" customWidth="1"/>
    <col min="3" max="3" width="12.7109375" customWidth="1"/>
    <col min="4" max="4" width="12.28515625" customWidth="1"/>
    <col min="5" max="5" width="10.140625" customWidth="1"/>
    <col min="7" max="7" width="15" customWidth="1"/>
    <col min="8" max="8" width="9.28515625" customWidth="1"/>
    <col min="9" max="9" width="11" customWidth="1"/>
    <col min="10" max="10" width="15.140625" customWidth="1"/>
    <col min="11" max="11" width="14.42578125" customWidth="1"/>
    <col min="12" max="12" width="11.140625" customWidth="1"/>
    <col min="13" max="13" width="17.5703125" customWidth="1"/>
    <col min="14" max="14" width="13.42578125" customWidth="1"/>
    <col min="15" max="15" width="9.85546875" customWidth="1"/>
    <col min="16" max="16" width="13.85546875" customWidth="1"/>
    <col min="18" max="18" width="13.7109375" customWidth="1"/>
    <col min="19" max="19" width="9.85546875" customWidth="1"/>
    <col min="20" max="20" width="15.42578125" customWidth="1"/>
    <col min="21" max="21" width="14.5703125" customWidth="1"/>
    <col min="23" max="23" width="10.42578125" customWidth="1"/>
    <col min="24" max="24" width="10.140625" customWidth="1"/>
    <col min="25" max="25" width="11.5703125" customWidth="1"/>
    <col min="26" max="26" width="16.140625" customWidth="1"/>
    <col min="28" max="28" width="11.5703125" customWidth="1"/>
    <col min="29" max="29" width="16.140625" customWidth="1"/>
    <col min="30" max="30" width="13.28515625" customWidth="1"/>
    <col min="31" max="31" width="17.7109375" customWidth="1"/>
  </cols>
  <sheetData>
    <row r="1" spans="1:3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</row>
    <row r="2" spans="1:31" x14ac:dyDescent="0.25">
      <c r="A2" s="3">
        <v>1</v>
      </c>
      <c r="B2" s="3">
        <v>2022061003</v>
      </c>
      <c r="C2" s="1" t="s">
        <v>31</v>
      </c>
      <c r="D2" s="1" t="s">
        <v>32</v>
      </c>
      <c r="E2" s="1" t="s">
        <v>33</v>
      </c>
      <c r="F2" s="4">
        <v>9</v>
      </c>
      <c r="G2" s="1" t="s">
        <v>34</v>
      </c>
      <c r="H2" s="4">
        <v>76</v>
      </c>
      <c r="I2" s="1">
        <v>70</v>
      </c>
      <c r="J2" s="4">
        <v>85</v>
      </c>
      <c r="K2" s="1" t="s">
        <v>35</v>
      </c>
      <c r="L2" s="4">
        <v>3.81</v>
      </c>
      <c r="M2" s="1"/>
      <c r="N2" s="1" t="s">
        <v>36</v>
      </c>
      <c r="O2" s="1"/>
      <c r="P2" s="1" t="s">
        <v>37</v>
      </c>
      <c r="Q2" s="1" t="s">
        <v>38</v>
      </c>
      <c r="R2" s="1" t="s">
        <v>39</v>
      </c>
      <c r="S2" s="1" t="s">
        <v>40</v>
      </c>
      <c r="T2" s="1"/>
      <c r="U2" s="5">
        <v>32535</v>
      </c>
      <c r="V2" s="3">
        <v>36</v>
      </c>
      <c r="W2" s="1"/>
      <c r="X2" s="1" t="s">
        <v>41</v>
      </c>
      <c r="Y2" s="1" t="s">
        <v>42</v>
      </c>
      <c r="Z2" s="1" t="s">
        <v>43</v>
      </c>
      <c r="AA2" s="1" t="s">
        <v>44</v>
      </c>
      <c r="AB2" s="1" t="s">
        <v>45</v>
      </c>
      <c r="AC2" s="3">
        <v>2024</v>
      </c>
      <c r="AD2" s="1"/>
      <c r="AE2" s="3">
        <v>3</v>
      </c>
    </row>
    <row r="3" spans="1:31" x14ac:dyDescent="0.25">
      <c r="A3" s="3">
        <v>2</v>
      </c>
      <c r="B3" s="3">
        <v>2024081172</v>
      </c>
      <c r="C3" s="1" t="s">
        <v>46</v>
      </c>
      <c r="D3" s="1" t="s">
        <v>32</v>
      </c>
      <c r="E3" s="1" t="s">
        <v>47</v>
      </c>
      <c r="F3" s="4">
        <v>15</v>
      </c>
      <c r="G3" s="1" t="s">
        <v>48</v>
      </c>
      <c r="H3" s="4">
        <v>19</v>
      </c>
      <c r="I3" s="1">
        <v>15</v>
      </c>
      <c r="J3" s="4">
        <v>34</v>
      </c>
      <c r="K3" s="1" t="s">
        <v>35</v>
      </c>
      <c r="L3" s="4">
        <v>2.11</v>
      </c>
      <c r="M3" s="1" t="s">
        <v>49</v>
      </c>
      <c r="N3" s="1" t="s">
        <v>50</v>
      </c>
      <c r="O3" s="1" t="s">
        <v>51</v>
      </c>
      <c r="P3" s="1" t="s">
        <v>52</v>
      </c>
      <c r="Q3" s="1" t="s">
        <v>53</v>
      </c>
      <c r="R3" s="1" t="s">
        <v>54</v>
      </c>
      <c r="S3" s="1" t="s">
        <v>55</v>
      </c>
      <c r="T3" s="1" t="s">
        <v>56</v>
      </c>
      <c r="U3" s="5">
        <v>39407</v>
      </c>
      <c r="V3" s="3">
        <v>18</v>
      </c>
      <c r="W3" s="1" t="s">
        <v>57</v>
      </c>
      <c r="X3" s="1" t="s">
        <v>58</v>
      </c>
      <c r="Y3" s="1" t="s">
        <v>59</v>
      </c>
      <c r="Z3" s="1" t="s">
        <v>60</v>
      </c>
      <c r="AA3" s="1" t="s">
        <v>61</v>
      </c>
      <c r="AB3" s="1" t="s">
        <v>45</v>
      </c>
      <c r="AC3" s="3">
        <v>2024</v>
      </c>
      <c r="AD3" s="1"/>
      <c r="AE3" s="3">
        <v>3</v>
      </c>
    </row>
    <row r="4" spans="1:31" x14ac:dyDescent="0.25">
      <c r="A4" s="3">
        <v>3</v>
      </c>
      <c r="B4" s="3">
        <v>2022041004</v>
      </c>
      <c r="C4" s="1" t="s">
        <v>62</v>
      </c>
      <c r="D4" s="1" t="s">
        <v>32</v>
      </c>
      <c r="E4" s="1" t="s">
        <v>47</v>
      </c>
      <c r="F4" s="4">
        <v>17</v>
      </c>
      <c r="G4" s="1" t="s">
        <v>34</v>
      </c>
      <c r="H4" s="4">
        <v>105</v>
      </c>
      <c r="I4" s="1">
        <v>89</v>
      </c>
      <c r="J4" s="4">
        <v>122</v>
      </c>
      <c r="K4" s="1" t="s">
        <v>35</v>
      </c>
      <c r="L4" s="4">
        <v>3.49</v>
      </c>
      <c r="M4" s="1"/>
      <c r="N4" s="1" t="s">
        <v>63</v>
      </c>
      <c r="O4" s="1"/>
      <c r="P4" s="1" t="s">
        <v>64</v>
      </c>
      <c r="Q4" s="1" t="s">
        <v>65</v>
      </c>
      <c r="R4" s="1" t="s">
        <v>54</v>
      </c>
      <c r="S4" s="1" t="s">
        <v>40</v>
      </c>
      <c r="T4" s="1" t="s">
        <v>56</v>
      </c>
      <c r="U4" s="5">
        <v>37565</v>
      </c>
      <c r="V4" s="3">
        <v>23</v>
      </c>
      <c r="W4" s="1" t="s">
        <v>66</v>
      </c>
      <c r="X4" s="1" t="s">
        <v>58</v>
      </c>
      <c r="Y4" s="1" t="s">
        <v>67</v>
      </c>
      <c r="Z4" s="1" t="s">
        <v>68</v>
      </c>
      <c r="AA4" s="3">
        <v>8683936094</v>
      </c>
      <c r="AB4" s="1" t="s">
        <v>45</v>
      </c>
      <c r="AC4" s="3">
        <v>2024</v>
      </c>
      <c r="AD4" s="1"/>
      <c r="AE4" s="3">
        <v>3</v>
      </c>
    </row>
    <row r="5" spans="1:31" x14ac:dyDescent="0.25">
      <c r="A5" s="3">
        <v>4</v>
      </c>
      <c r="B5" s="3">
        <v>2021101086</v>
      </c>
      <c r="C5" s="1" t="s">
        <v>69</v>
      </c>
      <c r="D5" s="1" t="s">
        <v>70</v>
      </c>
      <c r="E5" s="1" t="s">
        <v>47</v>
      </c>
      <c r="F5" s="4">
        <v>12</v>
      </c>
      <c r="G5" s="1" t="s">
        <v>71</v>
      </c>
      <c r="H5" s="4">
        <v>121</v>
      </c>
      <c r="I5" s="1">
        <v>112</v>
      </c>
      <c r="J5" s="4">
        <v>133</v>
      </c>
      <c r="K5" s="1" t="s">
        <v>35</v>
      </c>
      <c r="L5" s="4">
        <v>3.59</v>
      </c>
      <c r="M5" s="1"/>
      <c r="N5" s="1" t="s">
        <v>72</v>
      </c>
      <c r="O5" s="1"/>
      <c r="P5" s="1" t="s">
        <v>73</v>
      </c>
      <c r="Q5" s="1" t="s">
        <v>38</v>
      </c>
      <c r="R5" s="1" t="s">
        <v>54</v>
      </c>
      <c r="S5" s="1" t="s">
        <v>40</v>
      </c>
      <c r="T5" s="1" t="s">
        <v>56</v>
      </c>
      <c r="U5" s="5">
        <v>38065</v>
      </c>
      <c r="V5" s="3">
        <v>21</v>
      </c>
      <c r="W5" s="1" t="s">
        <v>74</v>
      </c>
      <c r="X5" s="1" t="s">
        <v>58</v>
      </c>
      <c r="Y5" s="1" t="s">
        <v>75</v>
      </c>
      <c r="Z5" s="1"/>
      <c r="AA5" s="1"/>
      <c r="AB5" s="1" t="s">
        <v>45</v>
      </c>
      <c r="AC5" s="3">
        <v>2024</v>
      </c>
      <c r="AD5" s="1"/>
      <c r="AE5" s="3">
        <v>3</v>
      </c>
    </row>
    <row r="6" spans="1:31" x14ac:dyDescent="0.25">
      <c r="A6" s="3">
        <v>5</v>
      </c>
      <c r="B6" s="3">
        <v>2024011001</v>
      </c>
      <c r="C6" s="1" t="s">
        <v>76</v>
      </c>
      <c r="D6" s="1" t="s">
        <v>77</v>
      </c>
      <c r="E6" s="1" t="s">
        <v>47</v>
      </c>
      <c r="F6" s="4">
        <v>12</v>
      </c>
      <c r="G6" s="1" t="s">
        <v>78</v>
      </c>
      <c r="H6" s="4">
        <v>12</v>
      </c>
      <c r="I6" s="1">
        <v>12</v>
      </c>
      <c r="J6" s="4">
        <v>24</v>
      </c>
      <c r="K6" s="1" t="s">
        <v>35</v>
      </c>
      <c r="L6" s="4">
        <v>2</v>
      </c>
      <c r="M6" s="1" t="s">
        <v>49</v>
      </c>
      <c r="N6" s="1" t="s">
        <v>79</v>
      </c>
      <c r="O6" s="1" t="s">
        <v>80</v>
      </c>
      <c r="P6" s="1" t="s">
        <v>81</v>
      </c>
      <c r="Q6" s="1" t="s">
        <v>65</v>
      </c>
      <c r="R6" s="1" t="s">
        <v>54</v>
      </c>
      <c r="S6" s="1" t="s">
        <v>40</v>
      </c>
      <c r="T6" s="1"/>
      <c r="U6" s="5">
        <v>32573</v>
      </c>
      <c r="V6" s="3">
        <v>36</v>
      </c>
      <c r="W6" s="1" t="s">
        <v>82</v>
      </c>
      <c r="X6" s="1" t="s">
        <v>58</v>
      </c>
      <c r="Y6" s="1" t="s">
        <v>83</v>
      </c>
      <c r="Z6" s="1" t="s">
        <v>84</v>
      </c>
      <c r="AA6" s="1" t="s">
        <v>85</v>
      </c>
      <c r="AB6" s="1" t="s">
        <v>45</v>
      </c>
      <c r="AC6" s="3">
        <v>2024</v>
      </c>
      <c r="AD6" s="1"/>
      <c r="AE6" s="3">
        <v>3</v>
      </c>
    </row>
    <row r="7" spans="1:31" x14ac:dyDescent="0.25">
      <c r="A7" s="3">
        <v>6</v>
      </c>
      <c r="B7" s="3">
        <v>2021111043</v>
      </c>
      <c r="C7" s="1" t="s">
        <v>86</v>
      </c>
      <c r="D7" s="1" t="s">
        <v>87</v>
      </c>
      <c r="E7" s="1" t="s">
        <v>47</v>
      </c>
      <c r="F7" s="4">
        <v>14</v>
      </c>
      <c r="G7" s="1" t="s">
        <v>34</v>
      </c>
      <c r="H7" s="4">
        <v>103</v>
      </c>
      <c r="I7" s="1">
        <v>91.5</v>
      </c>
      <c r="J7" s="4">
        <v>117</v>
      </c>
      <c r="K7" s="1" t="s">
        <v>35</v>
      </c>
      <c r="L7" s="4">
        <v>2.9</v>
      </c>
      <c r="M7" s="1"/>
      <c r="N7" s="1" t="s">
        <v>88</v>
      </c>
      <c r="O7" s="1"/>
      <c r="P7" s="1" t="s">
        <v>89</v>
      </c>
      <c r="Q7" s="1" t="s">
        <v>53</v>
      </c>
      <c r="R7" s="1" t="s">
        <v>54</v>
      </c>
      <c r="S7" s="1" t="s">
        <v>40</v>
      </c>
      <c r="T7" s="1" t="s">
        <v>56</v>
      </c>
      <c r="U7" s="5">
        <v>36429</v>
      </c>
      <c r="V7" s="3">
        <v>26</v>
      </c>
      <c r="W7" s="1" t="s">
        <v>66</v>
      </c>
      <c r="X7" s="1" t="s">
        <v>58</v>
      </c>
      <c r="Y7" s="1" t="s">
        <v>90</v>
      </c>
      <c r="Z7" s="1"/>
      <c r="AA7" s="1"/>
      <c r="AB7" s="1" t="s">
        <v>45</v>
      </c>
      <c r="AC7" s="3">
        <v>2024</v>
      </c>
      <c r="AD7" s="1"/>
      <c r="AE7" s="3">
        <v>3</v>
      </c>
    </row>
    <row r="8" spans="1:31" x14ac:dyDescent="0.25">
      <c r="A8" s="3">
        <v>7</v>
      </c>
      <c r="B8" s="3">
        <v>2024061041</v>
      </c>
      <c r="C8" s="1" t="s">
        <v>91</v>
      </c>
      <c r="D8" s="1" t="s">
        <v>92</v>
      </c>
      <c r="E8" s="1" t="s">
        <v>93</v>
      </c>
      <c r="F8" s="4">
        <v>16</v>
      </c>
      <c r="G8" s="1" t="s">
        <v>48</v>
      </c>
      <c r="H8" s="4">
        <v>31</v>
      </c>
      <c r="I8" s="1">
        <v>16</v>
      </c>
      <c r="J8" s="4">
        <v>47</v>
      </c>
      <c r="K8" s="1" t="s">
        <v>35</v>
      </c>
      <c r="L8" s="4">
        <v>2.9</v>
      </c>
      <c r="M8" s="1"/>
      <c r="N8" s="1" t="s">
        <v>88</v>
      </c>
      <c r="O8" s="1" t="s">
        <v>94</v>
      </c>
      <c r="P8" s="1" t="s">
        <v>89</v>
      </c>
      <c r="Q8" s="1" t="s">
        <v>53</v>
      </c>
      <c r="R8" s="1" t="s">
        <v>95</v>
      </c>
      <c r="S8" s="1" t="s">
        <v>40</v>
      </c>
      <c r="T8" s="1"/>
      <c r="U8" s="5">
        <v>38390</v>
      </c>
      <c r="V8" s="3">
        <v>20</v>
      </c>
      <c r="W8" s="1" t="s">
        <v>96</v>
      </c>
      <c r="X8" s="1" t="s">
        <v>58</v>
      </c>
      <c r="Y8" s="1" t="s">
        <v>97</v>
      </c>
      <c r="Z8" s="1" t="s">
        <v>98</v>
      </c>
      <c r="AA8" s="1" t="s">
        <v>99</v>
      </c>
      <c r="AB8" s="1" t="s">
        <v>45</v>
      </c>
      <c r="AC8" s="3">
        <v>2024</v>
      </c>
      <c r="AD8" s="1"/>
      <c r="AE8" s="3">
        <v>3</v>
      </c>
    </row>
    <row r="9" spans="1:31" x14ac:dyDescent="0.25">
      <c r="A9" s="3">
        <v>8</v>
      </c>
      <c r="B9" s="3">
        <v>2020101082</v>
      </c>
      <c r="C9" s="1" t="s">
        <v>100</v>
      </c>
      <c r="D9" s="1" t="s">
        <v>92</v>
      </c>
      <c r="E9" s="1" t="s">
        <v>93</v>
      </c>
      <c r="F9" s="4">
        <v>15</v>
      </c>
      <c r="G9" s="1" t="s">
        <v>71</v>
      </c>
      <c r="H9" s="4">
        <v>137</v>
      </c>
      <c r="I9" s="1">
        <v>129.5</v>
      </c>
      <c r="J9" s="4">
        <v>152</v>
      </c>
      <c r="K9" s="1" t="s">
        <v>35</v>
      </c>
      <c r="L9" s="4">
        <v>3</v>
      </c>
      <c r="M9" s="1"/>
      <c r="N9" s="1" t="s">
        <v>88</v>
      </c>
      <c r="O9" s="1" t="s">
        <v>51</v>
      </c>
      <c r="P9" s="1" t="s">
        <v>89</v>
      </c>
      <c r="Q9" s="1" t="s">
        <v>53</v>
      </c>
      <c r="R9" s="1" t="s">
        <v>95</v>
      </c>
      <c r="S9" s="1" t="s">
        <v>40</v>
      </c>
      <c r="T9" s="1" t="s">
        <v>56</v>
      </c>
      <c r="U9" s="5">
        <v>37943</v>
      </c>
      <c r="V9" s="3">
        <v>22</v>
      </c>
      <c r="W9" s="1" t="s">
        <v>101</v>
      </c>
      <c r="X9" s="1" t="s">
        <v>58</v>
      </c>
      <c r="Y9" s="1" t="s">
        <v>102</v>
      </c>
      <c r="Z9" s="1" t="s">
        <v>103</v>
      </c>
      <c r="AA9" s="1" t="s">
        <v>104</v>
      </c>
      <c r="AB9" s="1" t="s">
        <v>45</v>
      </c>
      <c r="AC9" s="3">
        <v>2024</v>
      </c>
      <c r="AD9" s="1"/>
      <c r="AE9" s="3">
        <v>3</v>
      </c>
    </row>
    <row r="10" spans="1:31" x14ac:dyDescent="0.25">
      <c r="A10" s="3">
        <v>9</v>
      </c>
      <c r="B10" s="3">
        <v>2019091030</v>
      </c>
      <c r="C10" s="1" t="s">
        <v>105</v>
      </c>
      <c r="D10" s="1" t="s">
        <v>106</v>
      </c>
      <c r="E10" s="1" t="s">
        <v>47</v>
      </c>
      <c r="F10" s="4">
        <v>16</v>
      </c>
      <c r="G10" s="1" t="s">
        <v>34</v>
      </c>
      <c r="H10" s="4">
        <v>80</v>
      </c>
      <c r="I10" s="1">
        <v>73</v>
      </c>
      <c r="J10" s="4">
        <v>96</v>
      </c>
      <c r="K10" s="1" t="s">
        <v>35</v>
      </c>
      <c r="L10" s="4">
        <v>2.78</v>
      </c>
      <c r="M10" s="1"/>
      <c r="N10" s="1" t="s">
        <v>107</v>
      </c>
      <c r="O10" s="1"/>
      <c r="P10" s="1" t="s">
        <v>108</v>
      </c>
      <c r="Q10" s="1" t="s">
        <v>53</v>
      </c>
      <c r="R10" s="1" t="s">
        <v>109</v>
      </c>
      <c r="S10" s="1" t="s">
        <v>40</v>
      </c>
      <c r="T10" s="1" t="s">
        <v>56</v>
      </c>
      <c r="U10" s="5">
        <v>37462</v>
      </c>
      <c r="V10" s="3">
        <v>23</v>
      </c>
      <c r="W10" s="1" t="s">
        <v>74</v>
      </c>
      <c r="X10" s="1" t="s">
        <v>110</v>
      </c>
      <c r="Y10" s="1" t="s">
        <v>111</v>
      </c>
      <c r="Z10" s="1" t="s">
        <v>112</v>
      </c>
      <c r="AA10" s="1" t="s">
        <v>113</v>
      </c>
      <c r="AB10" s="1" t="s">
        <v>45</v>
      </c>
      <c r="AC10" s="3">
        <v>2024</v>
      </c>
      <c r="AD10" s="1"/>
      <c r="AE10" s="3">
        <v>3</v>
      </c>
    </row>
    <row r="11" spans="1:31" x14ac:dyDescent="0.25">
      <c r="A11" s="3">
        <v>10</v>
      </c>
      <c r="B11" s="3">
        <v>2010060006</v>
      </c>
      <c r="C11" s="1" t="s">
        <v>114</v>
      </c>
      <c r="D11" s="1" t="s">
        <v>106</v>
      </c>
      <c r="E11" s="1" t="s">
        <v>47</v>
      </c>
      <c r="F11" s="4">
        <v>3</v>
      </c>
      <c r="G11" s="1" t="s">
        <v>71</v>
      </c>
      <c r="H11" s="4">
        <v>39</v>
      </c>
      <c r="I11" s="1">
        <v>182</v>
      </c>
      <c r="J11" s="4">
        <v>42</v>
      </c>
      <c r="K11" s="1" t="s">
        <v>115</v>
      </c>
      <c r="L11" s="4">
        <v>3.18</v>
      </c>
      <c r="M11" s="1"/>
      <c r="N11" s="1" t="s">
        <v>116</v>
      </c>
      <c r="O11" s="1"/>
      <c r="P11" s="1" t="s">
        <v>117</v>
      </c>
      <c r="Q11" s="1" t="s">
        <v>118</v>
      </c>
      <c r="R11" s="1" t="s">
        <v>119</v>
      </c>
      <c r="S11" s="1" t="s">
        <v>40</v>
      </c>
      <c r="T11" s="1" t="s">
        <v>56</v>
      </c>
      <c r="U11" s="5">
        <v>29328</v>
      </c>
      <c r="V11" s="3">
        <v>45</v>
      </c>
      <c r="W11" s="1" t="s">
        <v>66</v>
      </c>
      <c r="X11" s="1" t="s">
        <v>58</v>
      </c>
      <c r="Y11" s="1" t="s">
        <v>120</v>
      </c>
      <c r="Z11" s="1" t="s">
        <v>121</v>
      </c>
      <c r="AA11" s="1" t="s">
        <v>122</v>
      </c>
      <c r="AB11" s="1" t="s">
        <v>45</v>
      </c>
      <c r="AC11" s="3">
        <v>2024</v>
      </c>
      <c r="AD11" s="1"/>
      <c r="AE11" s="3">
        <v>3</v>
      </c>
    </row>
    <row r="12" spans="1:31" x14ac:dyDescent="0.25">
      <c r="A12" s="3">
        <v>11</v>
      </c>
      <c r="B12" s="3">
        <v>2024071049</v>
      </c>
      <c r="C12" s="1" t="s">
        <v>123</v>
      </c>
      <c r="D12" s="1" t="s">
        <v>124</v>
      </c>
      <c r="E12" s="1" t="s">
        <v>33</v>
      </c>
      <c r="F12" s="4">
        <v>9</v>
      </c>
      <c r="G12" s="1" t="s">
        <v>48</v>
      </c>
      <c r="H12" s="4">
        <v>5</v>
      </c>
      <c r="I12" s="1">
        <v>5</v>
      </c>
      <c r="J12" s="4">
        <v>14</v>
      </c>
      <c r="K12" s="1" t="s">
        <v>35</v>
      </c>
      <c r="L12" s="4">
        <v>2.09</v>
      </c>
      <c r="M12" s="1" t="s">
        <v>49</v>
      </c>
      <c r="N12" s="1" t="s">
        <v>107</v>
      </c>
      <c r="O12" s="1" t="s">
        <v>51</v>
      </c>
      <c r="P12" s="1" t="s">
        <v>108</v>
      </c>
      <c r="Q12" s="1" t="s">
        <v>53</v>
      </c>
      <c r="R12" s="1" t="s">
        <v>39</v>
      </c>
      <c r="S12" s="1" t="s">
        <v>55</v>
      </c>
      <c r="T12" s="1" t="s">
        <v>56</v>
      </c>
      <c r="U12" s="5">
        <v>35761</v>
      </c>
      <c r="V12" s="3">
        <v>28</v>
      </c>
      <c r="W12" s="1" t="s">
        <v>74</v>
      </c>
      <c r="X12" s="1" t="s">
        <v>41</v>
      </c>
      <c r="Y12" s="1" t="s">
        <v>125</v>
      </c>
      <c r="Z12" s="1" t="s">
        <v>126</v>
      </c>
      <c r="AA12" s="1" t="s">
        <v>127</v>
      </c>
      <c r="AB12" s="1" t="s">
        <v>45</v>
      </c>
      <c r="AC12" s="3">
        <v>2024</v>
      </c>
      <c r="AD12" s="1"/>
      <c r="AE12" s="3">
        <v>3</v>
      </c>
    </row>
    <row r="13" spans="1:31" x14ac:dyDescent="0.25">
      <c r="A13" s="3">
        <v>12</v>
      </c>
      <c r="B13" s="3">
        <v>2023081118</v>
      </c>
      <c r="C13" s="1" t="s">
        <v>128</v>
      </c>
      <c r="D13" s="1" t="s">
        <v>124</v>
      </c>
      <c r="E13" s="1" t="s">
        <v>33</v>
      </c>
      <c r="F13" s="4">
        <v>8</v>
      </c>
      <c r="G13" s="1" t="s">
        <v>78</v>
      </c>
      <c r="H13" s="4">
        <v>36</v>
      </c>
      <c r="I13" s="1">
        <v>28</v>
      </c>
      <c r="J13" s="4">
        <v>44</v>
      </c>
      <c r="K13" s="1" t="s">
        <v>35</v>
      </c>
      <c r="L13" s="4">
        <v>3.47</v>
      </c>
      <c r="M13" s="1"/>
      <c r="N13" s="1" t="s">
        <v>129</v>
      </c>
      <c r="O13" s="1"/>
      <c r="P13" s="1" t="s">
        <v>89</v>
      </c>
      <c r="Q13" s="1" t="s">
        <v>53</v>
      </c>
      <c r="R13" s="1" t="s">
        <v>109</v>
      </c>
      <c r="S13" s="1" t="s">
        <v>40</v>
      </c>
      <c r="T13" s="1" t="s">
        <v>130</v>
      </c>
      <c r="U13" s="5">
        <v>35300</v>
      </c>
      <c r="V13" s="3">
        <v>29</v>
      </c>
      <c r="W13" s="1" t="s">
        <v>74</v>
      </c>
      <c r="X13" s="1" t="s">
        <v>41</v>
      </c>
      <c r="Y13" s="1" t="s">
        <v>131</v>
      </c>
      <c r="Z13" s="1" t="s">
        <v>132</v>
      </c>
      <c r="AA13" s="3">
        <v>5925014812</v>
      </c>
      <c r="AB13" s="1" t="s">
        <v>45</v>
      </c>
      <c r="AC13" s="3">
        <v>2024</v>
      </c>
      <c r="AD13" s="1"/>
      <c r="AE13" s="3">
        <v>3</v>
      </c>
    </row>
    <row r="14" spans="1:31" x14ac:dyDescent="0.25">
      <c r="A14" s="3">
        <v>13</v>
      </c>
      <c r="B14" s="3">
        <v>2024061080</v>
      </c>
      <c r="C14" s="1" t="s">
        <v>133</v>
      </c>
      <c r="D14" s="1" t="s">
        <v>124</v>
      </c>
      <c r="E14" s="1" t="s">
        <v>33</v>
      </c>
      <c r="F14" s="4">
        <v>16</v>
      </c>
      <c r="G14" s="1" t="s">
        <v>48</v>
      </c>
      <c r="H14" s="4">
        <v>23</v>
      </c>
      <c r="I14" s="1">
        <v>16</v>
      </c>
      <c r="J14" s="4">
        <v>39</v>
      </c>
      <c r="K14" s="1" t="s">
        <v>35</v>
      </c>
      <c r="L14" s="4">
        <v>3.83</v>
      </c>
      <c r="M14" s="1"/>
      <c r="N14" s="1" t="s">
        <v>36</v>
      </c>
      <c r="O14" s="1" t="s">
        <v>134</v>
      </c>
      <c r="P14" s="1" t="s">
        <v>37</v>
      </c>
      <c r="Q14" s="1" t="s">
        <v>38</v>
      </c>
      <c r="R14" s="1" t="s">
        <v>39</v>
      </c>
      <c r="S14" s="1" t="s">
        <v>40</v>
      </c>
      <c r="T14" s="1" t="s">
        <v>56</v>
      </c>
      <c r="U14" s="5">
        <v>34235</v>
      </c>
      <c r="V14" s="3">
        <v>32</v>
      </c>
      <c r="W14" s="1" t="s">
        <v>74</v>
      </c>
      <c r="X14" s="1" t="s">
        <v>41</v>
      </c>
      <c r="Y14" s="1" t="s">
        <v>135</v>
      </c>
      <c r="Z14" s="1" t="s">
        <v>136</v>
      </c>
      <c r="AA14" s="1" t="s">
        <v>137</v>
      </c>
      <c r="AB14" s="1" t="s">
        <v>45</v>
      </c>
      <c r="AC14" s="3">
        <v>2024</v>
      </c>
      <c r="AD14" s="1"/>
      <c r="AE14" s="3">
        <v>3</v>
      </c>
    </row>
    <row r="15" spans="1:31" x14ac:dyDescent="0.25">
      <c r="A15" s="3">
        <v>14</v>
      </c>
      <c r="B15" s="3">
        <v>2022061136</v>
      </c>
      <c r="C15" s="1" t="s">
        <v>138</v>
      </c>
      <c r="D15" s="1" t="s">
        <v>124</v>
      </c>
      <c r="E15" s="1" t="s">
        <v>33</v>
      </c>
      <c r="F15" s="4">
        <v>9</v>
      </c>
      <c r="G15" s="1" t="s">
        <v>139</v>
      </c>
      <c r="H15" s="4">
        <v>65</v>
      </c>
      <c r="I15" s="1">
        <v>56</v>
      </c>
      <c r="J15" s="4">
        <v>74</v>
      </c>
      <c r="K15" s="1" t="s">
        <v>35</v>
      </c>
      <c r="L15" s="4">
        <v>3.85</v>
      </c>
      <c r="M15" s="1"/>
      <c r="N15" s="1" t="s">
        <v>140</v>
      </c>
      <c r="O15" s="1"/>
      <c r="P15" s="1" t="s">
        <v>37</v>
      </c>
      <c r="Q15" s="1" t="s">
        <v>38</v>
      </c>
      <c r="R15" s="1" t="s">
        <v>109</v>
      </c>
      <c r="S15" s="1" t="s">
        <v>40</v>
      </c>
      <c r="T15" s="1"/>
      <c r="U15" s="5">
        <v>35095</v>
      </c>
      <c r="V15" s="3">
        <v>29</v>
      </c>
      <c r="W15" s="1"/>
      <c r="X15" s="1" t="s">
        <v>41</v>
      </c>
      <c r="Y15" s="1" t="s">
        <v>141</v>
      </c>
      <c r="Z15" s="1" t="s">
        <v>142</v>
      </c>
      <c r="AA15" s="1" t="s">
        <v>143</v>
      </c>
      <c r="AB15" s="1" t="s">
        <v>45</v>
      </c>
      <c r="AC15" s="3">
        <v>2024</v>
      </c>
      <c r="AD15" s="1"/>
      <c r="AE15" s="3">
        <v>3</v>
      </c>
    </row>
    <row r="16" spans="1:31" x14ac:dyDescent="0.25">
      <c r="A16" s="3">
        <v>15</v>
      </c>
      <c r="B16" s="3">
        <v>2022071107</v>
      </c>
      <c r="C16" s="1" t="s">
        <v>144</v>
      </c>
      <c r="D16" s="1" t="s">
        <v>145</v>
      </c>
      <c r="E16" s="1" t="s">
        <v>47</v>
      </c>
      <c r="F16" s="4">
        <v>16</v>
      </c>
      <c r="G16" s="1" t="s">
        <v>34</v>
      </c>
      <c r="H16" s="4">
        <v>105</v>
      </c>
      <c r="I16" s="1">
        <v>88</v>
      </c>
      <c r="J16" s="4">
        <v>121</v>
      </c>
      <c r="K16" s="1" t="s">
        <v>35</v>
      </c>
      <c r="L16" s="4">
        <v>3.5</v>
      </c>
      <c r="M16" s="1"/>
      <c r="N16" s="1" t="s">
        <v>146</v>
      </c>
      <c r="O16" s="1" t="s">
        <v>134</v>
      </c>
      <c r="P16" s="1" t="s">
        <v>147</v>
      </c>
      <c r="Q16" s="1" t="s">
        <v>148</v>
      </c>
      <c r="R16" s="1" t="s">
        <v>54</v>
      </c>
      <c r="S16" s="1" t="s">
        <v>40</v>
      </c>
      <c r="T16" s="1"/>
      <c r="U16" s="5">
        <v>38391</v>
      </c>
      <c r="V16" s="3">
        <v>20</v>
      </c>
      <c r="W16" s="1" t="s">
        <v>149</v>
      </c>
      <c r="X16" s="1" t="s">
        <v>58</v>
      </c>
      <c r="Y16" s="1" t="s">
        <v>150</v>
      </c>
      <c r="Z16" s="1" t="s">
        <v>151</v>
      </c>
      <c r="AA16" s="3">
        <v>8686434792</v>
      </c>
      <c r="AB16" s="1" t="s">
        <v>45</v>
      </c>
      <c r="AC16" s="3">
        <v>2024</v>
      </c>
      <c r="AD16" s="1"/>
      <c r="AE16" s="3">
        <v>3</v>
      </c>
    </row>
    <row r="17" spans="1:31" x14ac:dyDescent="0.25">
      <c r="A17" s="3">
        <v>16</v>
      </c>
      <c r="B17" s="3">
        <v>2023081345</v>
      </c>
      <c r="C17" s="1" t="s">
        <v>152</v>
      </c>
      <c r="D17" s="1" t="s">
        <v>153</v>
      </c>
      <c r="E17" s="1" t="s">
        <v>47</v>
      </c>
      <c r="F17" s="4">
        <v>15</v>
      </c>
      <c r="G17" s="1" t="s">
        <v>139</v>
      </c>
      <c r="H17" s="4">
        <v>67</v>
      </c>
      <c r="I17" s="1">
        <v>54</v>
      </c>
      <c r="J17" s="4">
        <v>82</v>
      </c>
      <c r="K17" s="1" t="s">
        <v>35</v>
      </c>
      <c r="L17" s="4">
        <v>3.39</v>
      </c>
      <c r="M17" s="1"/>
      <c r="N17" s="1" t="s">
        <v>154</v>
      </c>
      <c r="O17" s="1" t="s">
        <v>134</v>
      </c>
      <c r="P17" s="1" t="s">
        <v>155</v>
      </c>
      <c r="Q17" s="1" t="s">
        <v>156</v>
      </c>
      <c r="R17" s="1" t="s">
        <v>54</v>
      </c>
      <c r="S17" s="1" t="s">
        <v>40</v>
      </c>
      <c r="T17" s="1" t="s">
        <v>56</v>
      </c>
      <c r="U17" s="5">
        <v>38281</v>
      </c>
      <c r="V17" s="3">
        <v>21</v>
      </c>
      <c r="W17" s="1" t="s">
        <v>74</v>
      </c>
      <c r="X17" s="1" t="s">
        <v>58</v>
      </c>
      <c r="Y17" s="1" t="s">
        <v>157</v>
      </c>
      <c r="Z17" s="1" t="s">
        <v>158</v>
      </c>
      <c r="AA17" s="1" t="s">
        <v>159</v>
      </c>
      <c r="AB17" s="1" t="s">
        <v>45</v>
      </c>
      <c r="AC17" s="3">
        <v>2024</v>
      </c>
      <c r="AD17" s="1"/>
      <c r="AE17" s="3">
        <v>3</v>
      </c>
    </row>
    <row r="18" spans="1:31" x14ac:dyDescent="0.25">
      <c r="A18" s="3">
        <v>17</v>
      </c>
      <c r="B18" s="3">
        <v>2022061035</v>
      </c>
      <c r="C18" s="1" t="s">
        <v>160</v>
      </c>
      <c r="D18" s="1" t="s">
        <v>161</v>
      </c>
      <c r="E18" s="1" t="s">
        <v>47</v>
      </c>
      <c r="F18" s="4">
        <v>12</v>
      </c>
      <c r="G18" s="1" t="s">
        <v>34</v>
      </c>
      <c r="H18" s="4">
        <v>68</v>
      </c>
      <c r="I18" s="1">
        <v>68</v>
      </c>
      <c r="J18" s="4">
        <v>80</v>
      </c>
      <c r="K18" s="1" t="s">
        <v>35</v>
      </c>
      <c r="L18" s="4">
        <v>2.75</v>
      </c>
      <c r="M18" s="1"/>
      <c r="N18" s="1" t="s">
        <v>146</v>
      </c>
      <c r="O18" s="1" t="s">
        <v>134</v>
      </c>
      <c r="P18" s="1" t="s">
        <v>147</v>
      </c>
      <c r="Q18" s="1" t="s">
        <v>148</v>
      </c>
      <c r="R18" s="1" t="s">
        <v>54</v>
      </c>
      <c r="S18" s="1" t="s">
        <v>40</v>
      </c>
      <c r="T18" s="1"/>
      <c r="U18" s="5">
        <v>37940</v>
      </c>
      <c r="V18" s="3">
        <v>22</v>
      </c>
      <c r="W18" s="1" t="s">
        <v>162</v>
      </c>
      <c r="X18" s="1" t="s">
        <v>58</v>
      </c>
      <c r="Y18" s="1" t="s">
        <v>163</v>
      </c>
      <c r="Z18" s="1" t="s">
        <v>164</v>
      </c>
      <c r="AA18" s="3">
        <v>8683121108</v>
      </c>
      <c r="AB18" s="1" t="s">
        <v>45</v>
      </c>
      <c r="AC18" s="3">
        <v>2024</v>
      </c>
      <c r="AD18" s="1"/>
      <c r="AE18" s="3">
        <v>3</v>
      </c>
    </row>
    <row r="19" spans="1:31" x14ac:dyDescent="0.25">
      <c r="A19" s="3">
        <v>18</v>
      </c>
      <c r="B19" s="3">
        <v>2022091071</v>
      </c>
      <c r="C19" s="1" t="s">
        <v>165</v>
      </c>
      <c r="D19" s="1" t="s">
        <v>166</v>
      </c>
      <c r="E19" s="1" t="s">
        <v>47</v>
      </c>
      <c r="F19" s="4">
        <v>16</v>
      </c>
      <c r="G19" s="1" t="s">
        <v>139</v>
      </c>
      <c r="H19" s="4">
        <v>44</v>
      </c>
      <c r="I19" s="1">
        <v>53</v>
      </c>
      <c r="J19" s="4">
        <v>60</v>
      </c>
      <c r="K19" s="1" t="s">
        <v>35</v>
      </c>
      <c r="L19" s="4">
        <v>2.2400000000000002</v>
      </c>
      <c r="M19" s="1" t="s">
        <v>49</v>
      </c>
      <c r="N19" s="1" t="s">
        <v>167</v>
      </c>
      <c r="O19" s="1" t="s">
        <v>134</v>
      </c>
      <c r="P19" s="1" t="s">
        <v>168</v>
      </c>
      <c r="Q19" s="1" t="s">
        <v>148</v>
      </c>
      <c r="R19" s="1" t="s">
        <v>54</v>
      </c>
      <c r="S19" s="1" t="s">
        <v>40</v>
      </c>
      <c r="T19" s="1" t="s">
        <v>56</v>
      </c>
      <c r="U19" s="5">
        <v>38659</v>
      </c>
      <c r="V19" s="3">
        <v>20</v>
      </c>
      <c r="W19" s="1"/>
      <c r="X19" s="1" t="s">
        <v>58</v>
      </c>
      <c r="Y19" s="1" t="s">
        <v>169</v>
      </c>
      <c r="Z19" s="1" t="s">
        <v>170</v>
      </c>
      <c r="AA19" s="3">
        <v>8684820142</v>
      </c>
      <c r="AB19" s="1" t="s">
        <v>45</v>
      </c>
      <c r="AC19" s="3">
        <v>2024</v>
      </c>
      <c r="AD19" s="1"/>
      <c r="AE19" s="3">
        <v>3</v>
      </c>
    </row>
    <row r="20" spans="1:31" x14ac:dyDescent="0.25">
      <c r="A20" s="3">
        <v>19</v>
      </c>
      <c r="B20" s="3">
        <v>2024081227</v>
      </c>
      <c r="C20" s="1" t="s">
        <v>171</v>
      </c>
      <c r="D20" s="1" t="s">
        <v>172</v>
      </c>
      <c r="E20" s="1" t="s">
        <v>47</v>
      </c>
      <c r="F20" s="4">
        <v>13</v>
      </c>
      <c r="G20" s="1" t="s">
        <v>48</v>
      </c>
      <c r="H20" s="4">
        <v>18</v>
      </c>
      <c r="I20" s="1">
        <v>9</v>
      </c>
      <c r="J20" s="4">
        <v>31</v>
      </c>
      <c r="K20" s="1" t="s">
        <v>35</v>
      </c>
      <c r="L20" s="4">
        <v>2.2200000000000002</v>
      </c>
      <c r="M20" s="1" t="s">
        <v>49</v>
      </c>
      <c r="N20" s="1" t="s">
        <v>72</v>
      </c>
      <c r="O20" s="1"/>
      <c r="P20" s="1" t="s">
        <v>73</v>
      </c>
      <c r="Q20" s="1" t="s">
        <v>38</v>
      </c>
      <c r="R20" s="1" t="s">
        <v>54</v>
      </c>
      <c r="S20" s="1" t="s">
        <v>40</v>
      </c>
      <c r="T20" s="1" t="s">
        <v>56</v>
      </c>
      <c r="U20" s="5">
        <v>38674</v>
      </c>
      <c r="V20" s="3">
        <v>20</v>
      </c>
      <c r="W20" s="1" t="s">
        <v>96</v>
      </c>
      <c r="X20" s="1" t="s">
        <v>58</v>
      </c>
      <c r="Y20" s="1" t="s">
        <v>173</v>
      </c>
      <c r="Z20" s="1" t="s">
        <v>174</v>
      </c>
      <c r="AA20" s="3">
        <v>18683314190</v>
      </c>
      <c r="AB20" s="1" t="s">
        <v>45</v>
      </c>
      <c r="AC20" s="3">
        <v>2024</v>
      </c>
      <c r="AD20" s="1"/>
      <c r="AE20" s="3">
        <v>3</v>
      </c>
    </row>
    <row r="21" spans="1:31" x14ac:dyDescent="0.25">
      <c r="A21" s="3">
        <v>20</v>
      </c>
      <c r="B21" s="3">
        <v>2023041014</v>
      </c>
      <c r="C21" s="1" t="s">
        <v>175</v>
      </c>
      <c r="D21" s="1" t="s">
        <v>172</v>
      </c>
      <c r="E21" s="1" t="s">
        <v>176</v>
      </c>
      <c r="F21" s="4">
        <v>15</v>
      </c>
      <c r="G21" s="1" t="s">
        <v>139</v>
      </c>
      <c r="H21" s="4">
        <v>56</v>
      </c>
      <c r="I21" s="1">
        <v>56</v>
      </c>
      <c r="J21" s="4">
        <v>71</v>
      </c>
      <c r="K21" s="1" t="s">
        <v>35</v>
      </c>
      <c r="L21" s="4">
        <v>3.48</v>
      </c>
      <c r="M21" s="1"/>
      <c r="N21" s="1" t="s">
        <v>177</v>
      </c>
      <c r="O21" s="1" t="s">
        <v>178</v>
      </c>
      <c r="P21" s="1" t="s">
        <v>64</v>
      </c>
      <c r="Q21" s="1" t="s">
        <v>65</v>
      </c>
      <c r="R21" s="1" t="s">
        <v>179</v>
      </c>
      <c r="S21" s="1" t="s">
        <v>40</v>
      </c>
      <c r="T21" s="1" t="s">
        <v>180</v>
      </c>
      <c r="U21" s="5">
        <v>35094</v>
      </c>
      <c r="V21" s="3">
        <v>29</v>
      </c>
      <c r="W21" s="1" t="s">
        <v>181</v>
      </c>
      <c r="X21" s="1" t="s">
        <v>58</v>
      </c>
      <c r="Y21" s="1" t="s">
        <v>182</v>
      </c>
      <c r="Z21" s="1" t="s">
        <v>183</v>
      </c>
      <c r="AA21" s="1" t="s">
        <v>184</v>
      </c>
      <c r="AB21" s="1" t="s">
        <v>45</v>
      </c>
      <c r="AC21" s="3">
        <v>2024</v>
      </c>
      <c r="AD21" s="1"/>
      <c r="AE21" s="3">
        <v>3</v>
      </c>
    </row>
    <row r="22" spans="1:31" x14ac:dyDescent="0.25">
      <c r="A22" s="3">
        <v>21</v>
      </c>
      <c r="B22" s="3">
        <v>2015070075</v>
      </c>
      <c r="C22" s="1" t="s">
        <v>185</v>
      </c>
      <c r="D22" s="1" t="s">
        <v>172</v>
      </c>
      <c r="E22" s="1" t="s">
        <v>47</v>
      </c>
      <c r="F22" s="4">
        <v>3</v>
      </c>
      <c r="G22" s="1" t="s">
        <v>71</v>
      </c>
      <c r="H22" s="4">
        <v>145</v>
      </c>
      <c r="I22" s="1">
        <v>184</v>
      </c>
      <c r="J22" s="4">
        <v>148</v>
      </c>
      <c r="K22" s="1" t="s">
        <v>35</v>
      </c>
      <c r="L22" s="4">
        <v>3.17</v>
      </c>
      <c r="M22" s="1"/>
      <c r="N22" s="1" t="s">
        <v>107</v>
      </c>
      <c r="O22" s="1"/>
      <c r="P22" s="1" t="s">
        <v>108</v>
      </c>
      <c r="Q22" s="1" t="s">
        <v>53</v>
      </c>
      <c r="R22" s="1" t="s">
        <v>109</v>
      </c>
      <c r="S22" s="1" t="s">
        <v>40</v>
      </c>
      <c r="T22" s="1" t="s">
        <v>56</v>
      </c>
      <c r="U22" s="5">
        <v>34467</v>
      </c>
      <c r="V22" s="3">
        <v>31</v>
      </c>
      <c r="W22" s="1" t="s">
        <v>74</v>
      </c>
      <c r="X22" s="1" t="s">
        <v>41</v>
      </c>
      <c r="Y22" s="1" t="s">
        <v>186</v>
      </c>
      <c r="Z22" s="1"/>
      <c r="AA22" s="1" t="s">
        <v>187</v>
      </c>
      <c r="AB22" s="1" t="s">
        <v>45</v>
      </c>
      <c r="AC22" s="3">
        <v>2024</v>
      </c>
      <c r="AD22" s="1"/>
      <c r="AE22" s="3">
        <v>3</v>
      </c>
    </row>
    <row r="23" spans="1:31" x14ac:dyDescent="0.25">
      <c r="A23" s="3">
        <v>22</v>
      </c>
      <c r="B23" s="3">
        <v>2017081045</v>
      </c>
      <c r="C23" s="1" t="s">
        <v>188</v>
      </c>
      <c r="D23" s="1" t="s">
        <v>172</v>
      </c>
      <c r="E23" s="1" t="s">
        <v>47</v>
      </c>
      <c r="F23" s="4">
        <v>6</v>
      </c>
      <c r="G23" s="1" t="s">
        <v>71</v>
      </c>
      <c r="H23" s="4">
        <v>33</v>
      </c>
      <c r="I23" s="1">
        <v>196</v>
      </c>
      <c r="J23" s="4">
        <v>39</v>
      </c>
      <c r="K23" s="1" t="s">
        <v>115</v>
      </c>
      <c r="L23" s="4">
        <v>3.09</v>
      </c>
      <c r="M23" s="1"/>
      <c r="N23" s="1" t="s">
        <v>189</v>
      </c>
      <c r="O23" s="1"/>
      <c r="P23" s="1" t="s">
        <v>190</v>
      </c>
      <c r="Q23" s="1" t="s">
        <v>118</v>
      </c>
      <c r="R23" s="1" t="s">
        <v>191</v>
      </c>
      <c r="S23" s="1" t="s">
        <v>40</v>
      </c>
      <c r="T23" s="1" t="s">
        <v>56</v>
      </c>
      <c r="U23" s="5">
        <v>36770</v>
      </c>
      <c r="V23" s="3">
        <v>25</v>
      </c>
      <c r="W23" s="1" t="s">
        <v>74</v>
      </c>
      <c r="X23" s="1" t="s">
        <v>58</v>
      </c>
      <c r="Y23" s="1" t="s">
        <v>192</v>
      </c>
      <c r="Z23" s="1" t="s">
        <v>193</v>
      </c>
      <c r="AA23" s="1" t="s">
        <v>194</v>
      </c>
      <c r="AB23" s="1" t="s">
        <v>45</v>
      </c>
      <c r="AC23" s="3">
        <v>2024</v>
      </c>
      <c r="AD23" s="1"/>
      <c r="AE23" s="3">
        <v>3</v>
      </c>
    </row>
    <row r="24" spans="1:31" x14ac:dyDescent="0.25">
      <c r="A24" s="3">
        <v>23</v>
      </c>
      <c r="B24" s="3">
        <v>2022121016</v>
      </c>
      <c r="C24" s="1" t="s">
        <v>195</v>
      </c>
      <c r="D24" s="1" t="s">
        <v>172</v>
      </c>
      <c r="E24" s="1" t="s">
        <v>47</v>
      </c>
      <c r="F24" s="4">
        <v>16</v>
      </c>
      <c r="G24" s="1" t="s">
        <v>34</v>
      </c>
      <c r="H24" s="4">
        <v>86</v>
      </c>
      <c r="I24" s="1">
        <v>68</v>
      </c>
      <c r="J24" s="4">
        <v>102</v>
      </c>
      <c r="K24" s="1" t="s">
        <v>35</v>
      </c>
      <c r="L24" s="4">
        <v>3.56</v>
      </c>
      <c r="M24" s="1"/>
      <c r="N24" s="1" t="s">
        <v>196</v>
      </c>
      <c r="O24" s="1"/>
      <c r="P24" s="1" t="s">
        <v>197</v>
      </c>
      <c r="Q24" s="1" t="s">
        <v>53</v>
      </c>
      <c r="R24" s="1" t="s">
        <v>54</v>
      </c>
      <c r="S24" s="1" t="s">
        <v>55</v>
      </c>
      <c r="T24" s="1" t="s">
        <v>56</v>
      </c>
      <c r="U24" s="5">
        <v>38255</v>
      </c>
      <c r="V24" s="3">
        <v>21</v>
      </c>
      <c r="W24" s="1" t="s">
        <v>74</v>
      </c>
      <c r="X24" s="1" t="s">
        <v>58</v>
      </c>
      <c r="Y24" s="1" t="s">
        <v>198</v>
      </c>
      <c r="Z24" s="1" t="s">
        <v>199</v>
      </c>
      <c r="AA24" s="1" t="s">
        <v>200</v>
      </c>
      <c r="AB24" s="1" t="s">
        <v>45</v>
      </c>
      <c r="AC24" s="3">
        <v>2024</v>
      </c>
      <c r="AD24" s="1"/>
      <c r="AE24" s="3">
        <v>3</v>
      </c>
    </row>
    <row r="25" spans="1:31" x14ac:dyDescent="0.25">
      <c r="A25" s="3">
        <v>24</v>
      </c>
      <c r="B25" s="3">
        <v>2023091022</v>
      </c>
      <c r="C25" s="1" t="s">
        <v>201</v>
      </c>
      <c r="D25" s="1" t="s">
        <v>172</v>
      </c>
      <c r="E25" s="1" t="s">
        <v>93</v>
      </c>
      <c r="F25" s="4">
        <v>5</v>
      </c>
      <c r="G25" s="1" t="s">
        <v>78</v>
      </c>
      <c r="H25" s="4">
        <v>26</v>
      </c>
      <c r="I25" s="1">
        <v>26</v>
      </c>
      <c r="J25" s="4">
        <v>31</v>
      </c>
      <c r="K25" s="1" t="s">
        <v>35</v>
      </c>
      <c r="L25" s="4">
        <v>3.47</v>
      </c>
      <c r="M25" s="1"/>
      <c r="N25" s="1" t="s">
        <v>202</v>
      </c>
      <c r="O25" s="1" t="s">
        <v>80</v>
      </c>
      <c r="P25" s="1" t="s">
        <v>64</v>
      </c>
      <c r="Q25" s="1" t="s">
        <v>65</v>
      </c>
      <c r="R25" s="1" t="s">
        <v>95</v>
      </c>
      <c r="S25" s="1" t="s">
        <v>40</v>
      </c>
      <c r="T25" s="1" t="s">
        <v>56</v>
      </c>
      <c r="U25" s="5">
        <v>38537</v>
      </c>
      <c r="V25" s="3">
        <v>20</v>
      </c>
      <c r="W25" s="1" t="s">
        <v>74</v>
      </c>
      <c r="X25" s="1" t="s">
        <v>58</v>
      </c>
      <c r="Y25" s="1" t="s">
        <v>203</v>
      </c>
      <c r="Z25" s="1" t="s">
        <v>204</v>
      </c>
      <c r="AA25" s="1" t="s">
        <v>205</v>
      </c>
      <c r="AB25" s="1" t="s">
        <v>45</v>
      </c>
      <c r="AC25" s="3">
        <v>2024</v>
      </c>
      <c r="AD25" s="1"/>
      <c r="AE25" s="3">
        <v>3</v>
      </c>
    </row>
    <row r="26" spans="1:31" x14ac:dyDescent="0.25">
      <c r="A26" s="3">
        <v>25</v>
      </c>
      <c r="B26" s="3">
        <v>2023061059</v>
      </c>
      <c r="C26" s="1" t="s">
        <v>206</v>
      </c>
      <c r="D26" s="1" t="s">
        <v>172</v>
      </c>
      <c r="E26" s="1" t="s">
        <v>47</v>
      </c>
      <c r="F26" s="4">
        <v>15</v>
      </c>
      <c r="G26" s="1" t="s">
        <v>139</v>
      </c>
      <c r="H26" s="4">
        <v>66</v>
      </c>
      <c r="I26" s="1">
        <v>49</v>
      </c>
      <c r="J26" s="4">
        <v>81</v>
      </c>
      <c r="K26" s="1" t="s">
        <v>35</v>
      </c>
      <c r="L26" s="4">
        <v>3.48</v>
      </c>
      <c r="M26" s="1"/>
      <c r="N26" s="1" t="s">
        <v>207</v>
      </c>
      <c r="O26" s="1" t="s">
        <v>51</v>
      </c>
      <c r="P26" s="1" t="s">
        <v>108</v>
      </c>
      <c r="Q26" s="1" t="s">
        <v>53</v>
      </c>
      <c r="R26" s="1" t="s">
        <v>54</v>
      </c>
      <c r="S26" s="1" t="s">
        <v>40</v>
      </c>
      <c r="T26" s="1" t="s">
        <v>56</v>
      </c>
      <c r="U26" s="5">
        <v>38736</v>
      </c>
      <c r="V26" s="3">
        <v>19</v>
      </c>
      <c r="W26" s="1"/>
      <c r="X26" s="1" t="s">
        <v>58</v>
      </c>
      <c r="Y26" s="1" t="s">
        <v>208</v>
      </c>
      <c r="Z26" s="1" t="s">
        <v>209</v>
      </c>
      <c r="AA26" s="1" t="s">
        <v>210</v>
      </c>
      <c r="AB26" s="1" t="s">
        <v>45</v>
      </c>
      <c r="AC26" s="3">
        <v>2024</v>
      </c>
      <c r="AD26" s="1"/>
      <c r="AE26" s="3">
        <v>3</v>
      </c>
    </row>
    <row r="27" spans="1:31" x14ac:dyDescent="0.25">
      <c r="A27" s="3">
        <v>26</v>
      </c>
      <c r="B27" s="3">
        <v>2024071038</v>
      </c>
      <c r="C27" s="1" t="s">
        <v>211</v>
      </c>
      <c r="D27" s="1" t="s">
        <v>172</v>
      </c>
      <c r="E27" s="1" t="s">
        <v>47</v>
      </c>
      <c r="F27" s="4">
        <v>16</v>
      </c>
      <c r="G27" s="1" t="s">
        <v>48</v>
      </c>
      <c r="H27" s="4">
        <v>31</v>
      </c>
      <c r="I27" s="1">
        <v>16</v>
      </c>
      <c r="J27" s="4">
        <v>47</v>
      </c>
      <c r="K27" s="1" t="s">
        <v>35</v>
      </c>
      <c r="L27" s="4">
        <v>3.32</v>
      </c>
      <c r="M27" s="1"/>
      <c r="N27" s="1" t="s">
        <v>88</v>
      </c>
      <c r="O27" s="1" t="s">
        <v>51</v>
      </c>
      <c r="P27" s="1" t="s">
        <v>89</v>
      </c>
      <c r="Q27" s="1" t="s">
        <v>53</v>
      </c>
      <c r="R27" s="1" t="s">
        <v>54</v>
      </c>
      <c r="S27" s="1" t="s">
        <v>40</v>
      </c>
      <c r="T27" s="1" t="s">
        <v>56</v>
      </c>
      <c r="U27" s="5">
        <v>39046</v>
      </c>
      <c r="V27" s="3">
        <v>19</v>
      </c>
      <c r="W27" s="1" t="s">
        <v>74</v>
      </c>
      <c r="X27" s="1" t="s">
        <v>58</v>
      </c>
      <c r="Y27" s="1" t="s">
        <v>212</v>
      </c>
      <c r="Z27" s="1" t="s">
        <v>213</v>
      </c>
      <c r="AA27" s="1" t="s">
        <v>214</v>
      </c>
      <c r="AB27" s="1" t="s">
        <v>45</v>
      </c>
      <c r="AC27" s="3">
        <v>2024</v>
      </c>
      <c r="AD27" s="1"/>
      <c r="AE27" s="3">
        <v>3</v>
      </c>
    </row>
    <row r="28" spans="1:31" x14ac:dyDescent="0.25">
      <c r="A28" s="3">
        <v>27</v>
      </c>
      <c r="B28" s="3">
        <v>2021121117</v>
      </c>
      <c r="C28" s="1" t="s">
        <v>215</v>
      </c>
      <c r="D28" s="1" t="s">
        <v>172</v>
      </c>
      <c r="E28" s="1" t="s">
        <v>47</v>
      </c>
      <c r="F28" s="4">
        <v>5</v>
      </c>
      <c r="G28" s="1" t="s">
        <v>71</v>
      </c>
      <c r="H28" s="4">
        <v>126</v>
      </c>
      <c r="I28" s="1">
        <v>119</v>
      </c>
      <c r="J28" s="4">
        <v>131</v>
      </c>
      <c r="K28" s="1" t="s">
        <v>35</v>
      </c>
      <c r="L28" s="4">
        <v>3.42</v>
      </c>
      <c r="M28" s="1"/>
      <c r="N28" s="1" t="s">
        <v>216</v>
      </c>
      <c r="O28" s="1"/>
      <c r="P28" s="1" t="s">
        <v>147</v>
      </c>
      <c r="Q28" s="1" t="s">
        <v>148</v>
      </c>
      <c r="R28" s="1" t="s">
        <v>54</v>
      </c>
      <c r="S28" s="1" t="s">
        <v>55</v>
      </c>
      <c r="T28" s="1" t="s">
        <v>56</v>
      </c>
      <c r="U28" s="5">
        <v>38152</v>
      </c>
      <c r="V28" s="3">
        <v>21</v>
      </c>
      <c r="W28" s="1" t="s">
        <v>74</v>
      </c>
      <c r="X28" s="1" t="s">
        <v>58</v>
      </c>
      <c r="Y28" s="1" t="s">
        <v>217</v>
      </c>
      <c r="Z28" s="1"/>
      <c r="AA28" s="1"/>
      <c r="AB28" s="1" t="s">
        <v>45</v>
      </c>
      <c r="AC28" s="3">
        <v>2024</v>
      </c>
      <c r="AD28" s="1"/>
      <c r="AE28" s="3">
        <v>3</v>
      </c>
    </row>
    <row r="29" spans="1:31" x14ac:dyDescent="0.25">
      <c r="A29" s="3">
        <v>28</v>
      </c>
      <c r="B29" s="3">
        <v>2021111001</v>
      </c>
      <c r="C29" s="1" t="s">
        <v>218</v>
      </c>
      <c r="D29" s="1" t="s">
        <v>172</v>
      </c>
      <c r="E29" s="1" t="s">
        <v>47</v>
      </c>
      <c r="F29" s="4">
        <v>15</v>
      </c>
      <c r="G29" s="1" t="s">
        <v>34</v>
      </c>
      <c r="H29" s="4">
        <v>96</v>
      </c>
      <c r="I29" s="1">
        <v>82</v>
      </c>
      <c r="J29" s="4">
        <v>111</v>
      </c>
      <c r="K29" s="1" t="s">
        <v>35</v>
      </c>
      <c r="L29" s="4">
        <v>3.37</v>
      </c>
      <c r="M29" s="1"/>
      <c r="N29" s="1" t="s">
        <v>196</v>
      </c>
      <c r="O29" s="1" t="s">
        <v>51</v>
      </c>
      <c r="P29" s="1" t="s">
        <v>197</v>
      </c>
      <c r="Q29" s="1" t="s">
        <v>53</v>
      </c>
      <c r="R29" s="1" t="s">
        <v>54</v>
      </c>
      <c r="S29" s="1" t="s">
        <v>40</v>
      </c>
      <c r="T29" s="1" t="s">
        <v>56</v>
      </c>
      <c r="U29" s="5">
        <v>36586</v>
      </c>
      <c r="V29" s="3">
        <v>25</v>
      </c>
      <c r="W29" s="1" t="s">
        <v>74</v>
      </c>
      <c r="X29" s="1" t="s">
        <v>58</v>
      </c>
      <c r="Y29" s="1" t="s">
        <v>219</v>
      </c>
      <c r="Z29" s="1"/>
      <c r="AA29" s="1"/>
      <c r="AB29" s="1" t="s">
        <v>45</v>
      </c>
      <c r="AC29" s="3">
        <v>2024</v>
      </c>
      <c r="AD29" s="1"/>
      <c r="AE29" s="3">
        <v>3</v>
      </c>
    </row>
    <row r="30" spans="1:31" x14ac:dyDescent="0.25">
      <c r="A30" s="3">
        <v>29</v>
      </c>
      <c r="B30" s="3">
        <v>2013080331</v>
      </c>
      <c r="C30" s="1" t="s">
        <v>220</v>
      </c>
      <c r="D30" s="1" t="s">
        <v>172</v>
      </c>
      <c r="E30" s="1" t="s">
        <v>47</v>
      </c>
      <c r="F30" s="4">
        <v>3</v>
      </c>
      <c r="G30" s="1" t="s">
        <v>71</v>
      </c>
      <c r="H30" s="4">
        <v>39</v>
      </c>
      <c r="I30" s="1">
        <v>176</v>
      </c>
      <c r="J30" s="4">
        <v>42</v>
      </c>
      <c r="K30" s="1" t="s">
        <v>115</v>
      </c>
      <c r="L30" s="4">
        <v>3.67</v>
      </c>
      <c r="M30" s="1"/>
      <c r="N30" s="1" t="s">
        <v>116</v>
      </c>
      <c r="O30" s="1"/>
      <c r="P30" s="1" t="s">
        <v>117</v>
      </c>
      <c r="Q30" s="1" t="s">
        <v>118</v>
      </c>
      <c r="R30" s="1" t="s">
        <v>119</v>
      </c>
      <c r="S30" s="1" t="s">
        <v>40</v>
      </c>
      <c r="T30" s="1" t="s">
        <v>56</v>
      </c>
      <c r="U30" s="5">
        <v>33880</v>
      </c>
      <c r="V30" s="3">
        <v>33</v>
      </c>
      <c r="W30" s="1" t="s">
        <v>74</v>
      </c>
      <c r="X30" s="1" t="s">
        <v>221</v>
      </c>
      <c r="Y30" s="1" t="s">
        <v>222</v>
      </c>
      <c r="Z30" s="1" t="s">
        <v>223</v>
      </c>
      <c r="AA30" s="1" t="s">
        <v>224</v>
      </c>
      <c r="AB30" s="1" t="s">
        <v>45</v>
      </c>
      <c r="AC30" s="3">
        <v>2024</v>
      </c>
      <c r="AD30" s="1"/>
      <c r="AE30" s="3">
        <v>3</v>
      </c>
    </row>
    <row r="31" spans="1:31" x14ac:dyDescent="0.25">
      <c r="A31" s="3">
        <v>30</v>
      </c>
      <c r="B31" s="3">
        <v>102317</v>
      </c>
      <c r="C31" s="1" t="s">
        <v>225</v>
      </c>
      <c r="D31" s="1" t="s">
        <v>172</v>
      </c>
      <c r="E31" s="1" t="s">
        <v>176</v>
      </c>
      <c r="F31" s="4">
        <v>9</v>
      </c>
      <c r="G31" s="1" t="s">
        <v>71</v>
      </c>
      <c r="H31" s="4">
        <v>159</v>
      </c>
      <c r="I31" s="1">
        <v>159</v>
      </c>
      <c r="J31" s="4">
        <v>168</v>
      </c>
      <c r="K31" s="1" t="s">
        <v>35</v>
      </c>
      <c r="L31" s="4">
        <v>2.94</v>
      </c>
      <c r="M31" s="1"/>
      <c r="N31" s="1" t="s">
        <v>226</v>
      </c>
      <c r="O31" s="1"/>
      <c r="P31" s="1" t="s">
        <v>227</v>
      </c>
      <c r="Q31" s="1" t="s">
        <v>228</v>
      </c>
      <c r="R31" s="1" t="s">
        <v>229</v>
      </c>
      <c r="S31" s="1" t="s">
        <v>40</v>
      </c>
      <c r="T31" s="1" t="s">
        <v>56</v>
      </c>
      <c r="U31" s="5">
        <v>30888</v>
      </c>
      <c r="V31" s="3">
        <v>41</v>
      </c>
      <c r="W31" s="1" t="s">
        <v>230</v>
      </c>
      <c r="X31" s="1" t="s">
        <v>58</v>
      </c>
      <c r="Y31" s="1" t="s">
        <v>231</v>
      </c>
      <c r="Z31" s="1" t="s">
        <v>232</v>
      </c>
      <c r="AA31" s="1" t="s">
        <v>233</v>
      </c>
      <c r="AB31" s="1" t="s">
        <v>45</v>
      </c>
      <c r="AC31" s="3">
        <v>2024</v>
      </c>
      <c r="AD31" s="1"/>
      <c r="AE31" s="3">
        <v>3</v>
      </c>
    </row>
    <row r="32" spans="1:31" x14ac:dyDescent="0.25">
      <c r="A32" s="3">
        <v>31</v>
      </c>
      <c r="B32" s="3">
        <v>2022061137</v>
      </c>
      <c r="C32" s="1" t="s">
        <v>234</v>
      </c>
      <c r="D32" s="1" t="s">
        <v>235</v>
      </c>
      <c r="E32" s="1" t="s">
        <v>33</v>
      </c>
      <c r="F32" s="4">
        <v>9</v>
      </c>
      <c r="G32" s="1" t="s">
        <v>139</v>
      </c>
      <c r="H32" s="4">
        <v>59</v>
      </c>
      <c r="I32" s="1">
        <v>50</v>
      </c>
      <c r="J32" s="4">
        <v>68</v>
      </c>
      <c r="K32" s="1" t="s">
        <v>35</v>
      </c>
      <c r="L32" s="4">
        <v>3.06</v>
      </c>
      <c r="M32" s="1"/>
      <c r="N32" s="1" t="s">
        <v>140</v>
      </c>
      <c r="O32" s="1"/>
      <c r="P32" s="1" t="s">
        <v>37</v>
      </c>
      <c r="Q32" s="1" t="s">
        <v>38</v>
      </c>
      <c r="R32" s="1" t="s">
        <v>39</v>
      </c>
      <c r="S32" s="1" t="s">
        <v>40</v>
      </c>
      <c r="T32" s="1"/>
      <c r="U32" s="5">
        <v>35478</v>
      </c>
      <c r="V32" s="3">
        <v>28</v>
      </c>
      <c r="W32" s="1"/>
      <c r="X32" s="1" t="s">
        <v>41</v>
      </c>
      <c r="Y32" s="1" t="s">
        <v>236</v>
      </c>
      <c r="Z32" s="1" t="s">
        <v>237</v>
      </c>
      <c r="AA32" s="1" t="s">
        <v>238</v>
      </c>
      <c r="AB32" s="1" t="s">
        <v>45</v>
      </c>
      <c r="AC32" s="3">
        <v>2024</v>
      </c>
      <c r="AD32" s="1"/>
      <c r="AE32" s="3">
        <v>3</v>
      </c>
    </row>
    <row r="33" spans="1:31" x14ac:dyDescent="0.25">
      <c r="A33" s="3">
        <v>32</v>
      </c>
      <c r="B33" s="3">
        <v>2021121032</v>
      </c>
      <c r="C33" s="1" t="s">
        <v>239</v>
      </c>
      <c r="D33" s="1" t="s">
        <v>240</v>
      </c>
      <c r="E33" s="1" t="s">
        <v>93</v>
      </c>
      <c r="F33" s="4">
        <v>14</v>
      </c>
      <c r="G33" s="1" t="s">
        <v>71</v>
      </c>
      <c r="H33" s="4">
        <v>106</v>
      </c>
      <c r="I33" s="1">
        <v>100.5</v>
      </c>
      <c r="J33" s="4">
        <v>120</v>
      </c>
      <c r="K33" s="1" t="s">
        <v>35</v>
      </c>
      <c r="L33" s="4">
        <v>3.18</v>
      </c>
      <c r="M33" s="1"/>
      <c r="N33" s="1" t="s">
        <v>88</v>
      </c>
      <c r="O33" s="1" t="s">
        <v>94</v>
      </c>
      <c r="P33" s="1" t="s">
        <v>89</v>
      </c>
      <c r="Q33" s="1" t="s">
        <v>53</v>
      </c>
      <c r="R33" s="1" t="s">
        <v>95</v>
      </c>
      <c r="S33" s="1" t="s">
        <v>40</v>
      </c>
      <c r="T33" s="1" t="s">
        <v>56</v>
      </c>
      <c r="U33" s="5">
        <v>38132</v>
      </c>
      <c r="V33" s="3">
        <v>21</v>
      </c>
      <c r="W33" s="1" t="s">
        <v>74</v>
      </c>
      <c r="X33" s="1" t="s">
        <v>58</v>
      </c>
      <c r="Y33" s="1" t="s">
        <v>241</v>
      </c>
      <c r="Z33" s="1"/>
      <c r="AA33" s="1"/>
      <c r="AB33" s="1" t="s">
        <v>45</v>
      </c>
      <c r="AC33" s="3">
        <v>2024</v>
      </c>
      <c r="AD33" s="1"/>
      <c r="AE33" s="3">
        <v>3</v>
      </c>
    </row>
    <row r="34" spans="1:31" x14ac:dyDescent="0.25">
      <c r="A34" s="3">
        <v>33</v>
      </c>
      <c r="B34" s="3">
        <v>2023081353</v>
      </c>
      <c r="C34" s="1" t="s">
        <v>242</v>
      </c>
      <c r="D34" s="1" t="s">
        <v>243</v>
      </c>
      <c r="E34" s="1" t="s">
        <v>33</v>
      </c>
      <c r="F34" s="4">
        <v>8</v>
      </c>
      <c r="G34" s="1" t="s">
        <v>78</v>
      </c>
      <c r="H34" s="4">
        <v>36</v>
      </c>
      <c r="I34" s="1">
        <v>28</v>
      </c>
      <c r="J34" s="4">
        <v>44</v>
      </c>
      <c r="K34" s="1" t="s">
        <v>35</v>
      </c>
      <c r="L34" s="4">
        <v>3.36</v>
      </c>
      <c r="M34" s="1"/>
      <c r="N34" s="1" t="s">
        <v>129</v>
      </c>
      <c r="O34" s="1"/>
      <c r="P34" s="1" t="s">
        <v>89</v>
      </c>
      <c r="Q34" s="1" t="s">
        <v>53</v>
      </c>
      <c r="R34" s="1" t="s">
        <v>109</v>
      </c>
      <c r="S34" s="1" t="s">
        <v>40</v>
      </c>
      <c r="T34" s="1" t="s">
        <v>130</v>
      </c>
      <c r="U34" s="5">
        <v>30668</v>
      </c>
      <c r="V34" s="3">
        <v>42</v>
      </c>
      <c r="W34" s="1" t="s">
        <v>74</v>
      </c>
      <c r="X34" s="1" t="s">
        <v>41</v>
      </c>
      <c r="Y34" s="1" t="s">
        <v>244</v>
      </c>
      <c r="Z34" s="1" t="s">
        <v>245</v>
      </c>
      <c r="AA34" s="1" t="s">
        <v>246</v>
      </c>
      <c r="AB34" s="1" t="s">
        <v>45</v>
      </c>
      <c r="AC34" s="3">
        <v>2024</v>
      </c>
      <c r="AD34" s="1"/>
      <c r="AE34" s="3">
        <v>3</v>
      </c>
    </row>
    <row r="35" spans="1:31" x14ac:dyDescent="0.25">
      <c r="A35" s="3">
        <v>34</v>
      </c>
      <c r="B35" s="3">
        <v>2022061004</v>
      </c>
      <c r="C35" s="1" t="s">
        <v>247</v>
      </c>
      <c r="D35" s="1" t="s">
        <v>248</v>
      </c>
      <c r="E35" s="1" t="s">
        <v>33</v>
      </c>
      <c r="F35" s="4">
        <v>9</v>
      </c>
      <c r="G35" s="1" t="s">
        <v>34</v>
      </c>
      <c r="H35" s="4">
        <v>82</v>
      </c>
      <c r="I35" s="1">
        <v>76</v>
      </c>
      <c r="J35" s="4">
        <v>91</v>
      </c>
      <c r="K35" s="1" t="s">
        <v>35</v>
      </c>
      <c r="L35" s="4">
        <v>3.56</v>
      </c>
      <c r="M35" s="1"/>
      <c r="N35" s="1" t="s">
        <v>36</v>
      </c>
      <c r="O35" s="1"/>
      <c r="P35" s="1" t="s">
        <v>37</v>
      </c>
      <c r="Q35" s="1" t="s">
        <v>38</v>
      </c>
      <c r="R35" s="1" t="s">
        <v>39</v>
      </c>
      <c r="S35" s="1" t="s">
        <v>40</v>
      </c>
      <c r="T35" s="1"/>
      <c r="U35" s="5">
        <v>32254</v>
      </c>
      <c r="V35" s="3">
        <v>37</v>
      </c>
      <c r="W35" s="1"/>
      <c r="X35" s="1" t="s">
        <v>41</v>
      </c>
      <c r="Y35" s="1" t="s">
        <v>249</v>
      </c>
      <c r="Z35" s="1" t="s">
        <v>250</v>
      </c>
      <c r="AA35" s="1" t="s">
        <v>251</v>
      </c>
      <c r="AB35" s="1" t="s">
        <v>45</v>
      </c>
      <c r="AC35" s="3">
        <v>2024</v>
      </c>
      <c r="AD35" s="1"/>
      <c r="AE35" s="3">
        <v>3</v>
      </c>
    </row>
    <row r="36" spans="1:31" x14ac:dyDescent="0.25">
      <c r="A36" s="3">
        <v>35</v>
      </c>
      <c r="B36" s="3">
        <v>2022071023</v>
      </c>
      <c r="C36" s="1" t="s">
        <v>252</v>
      </c>
      <c r="D36" s="1" t="s">
        <v>253</v>
      </c>
      <c r="E36" s="1" t="s">
        <v>47</v>
      </c>
      <c r="F36" s="4">
        <v>14</v>
      </c>
      <c r="G36" s="1" t="s">
        <v>71</v>
      </c>
      <c r="H36" s="4">
        <v>114</v>
      </c>
      <c r="I36" s="1">
        <v>100</v>
      </c>
      <c r="J36" s="4">
        <v>128</v>
      </c>
      <c r="K36" s="1" t="s">
        <v>35</v>
      </c>
      <c r="L36" s="4">
        <v>3.64</v>
      </c>
      <c r="M36" s="1"/>
      <c r="N36" s="1" t="s">
        <v>254</v>
      </c>
      <c r="O36" s="1" t="s">
        <v>134</v>
      </c>
      <c r="P36" s="1" t="s">
        <v>147</v>
      </c>
      <c r="Q36" s="1" t="s">
        <v>148</v>
      </c>
      <c r="R36" s="1" t="s">
        <v>54</v>
      </c>
      <c r="S36" s="1" t="s">
        <v>40</v>
      </c>
      <c r="T36" s="1" t="s">
        <v>56</v>
      </c>
      <c r="U36" s="5">
        <v>37992</v>
      </c>
      <c r="V36" s="3">
        <v>21</v>
      </c>
      <c r="W36" s="1" t="s">
        <v>149</v>
      </c>
      <c r="X36" s="1" t="s">
        <v>58</v>
      </c>
      <c r="Y36" s="1" t="s">
        <v>255</v>
      </c>
      <c r="Z36" s="1" t="s">
        <v>256</v>
      </c>
      <c r="AA36" s="1" t="s">
        <v>257</v>
      </c>
      <c r="AB36" s="1" t="s">
        <v>45</v>
      </c>
      <c r="AC36" s="3">
        <v>2024</v>
      </c>
      <c r="AD36" s="1"/>
      <c r="AE36" s="3">
        <v>3</v>
      </c>
    </row>
    <row r="37" spans="1:31" x14ac:dyDescent="0.25">
      <c r="A37" s="3">
        <v>36</v>
      </c>
      <c r="B37" s="3">
        <v>2013080163</v>
      </c>
      <c r="C37" s="1" t="s">
        <v>258</v>
      </c>
      <c r="D37" s="1" t="s">
        <v>259</v>
      </c>
      <c r="E37" s="1" t="s">
        <v>93</v>
      </c>
      <c r="F37" s="4">
        <v>2</v>
      </c>
      <c r="G37" s="1" t="s">
        <v>71</v>
      </c>
      <c r="H37" s="4">
        <v>135</v>
      </c>
      <c r="I37" s="1">
        <v>137.5</v>
      </c>
      <c r="J37" s="4">
        <v>137</v>
      </c>
      <c r="K37" s="1" t="s">
        <v>35</v>
      </c>
      <c r="L37" s="4">
        <v>2.98</v>
      </c>
      <c r="M37" s="1"/>
      <c r="N37" s="1" t="s">
        <v>88</v>
      </c>
      <c r="O37" s="1"/>
      <c r="P37" s="1" t="s">
        <v>89</v>
      </c>
      <c r="Q37" s="1" t="s">
        <v>53</v>
      </c>
      <c r="R37" s="1" t="s">
        <v>260</v>
      </c>
      <c r="S37" s="1" t="s">
        <v>40</v>
      </c>
      <c r="T37" s="1"/>
      <c r="U37" s="5">
        <v>35018</v>
      </c>
      <c r="V37" s="3">
        <v>30</v>
      </c>
      <c r="W37" s="1"/>
      <c r="X37" s="1" t="s">
        <v>58</v>
      </c>
      <c r="Y37" s="1" t="s">
        <v>261</v>
      </c>
      <c r="Z37" s="1" t="s">
        <v>262</v>
      </c>
      <c r="AA37" s="1"/>
      <c r="AB37" s="1" t="s">
        <v>45</v>
      </c>
      <c r="AC37" s="3">
        <v>2024</v>
      </c>
      <c r="AD37" s="1"/>
      <c r="AE37" s="3">
        <v>3</v>
      </c>
    </row>
    <row r="38" spans="1:31" x14ac:dyDescent="0.25">
      <c r="A38" s="3">
        <v>37</v>
      </c>
      <c r="B38" s="3">
        <v>2021071020</v>
      </c>
      <c r="C38" s="1" t="s">
        <v>263</v>
      </c>
      <c r="D38" s="1" t="s">
        <v>259</v>
      </c>
      <c r="E38" s="1" t="s">
        <v>33</v>
      </c>
      <c r="F38" s="1"/>
      <c r="G38" s="1"/>
      <c r="H38" s="4">
        <v>57</v>
      </c>
      <c r="I38" s="1"/>
      <c r="J38" s="1"/>
      <c r="K38" s="1" t="s">
        <v>35</v>
      </c>
      <c r="L38" s="4">
        <v>3.27</v>
      </c>
      <c r="M38" s="1"/>
      <c r="N38" s="1" t="s">
        <v>207</v>
      </c>
      <c r="O38" s="1"/>
      <c r="P38" s="1" t="s">
        <v>108</v>
      </c>
      <c r="Q38" s="1" t="s">
        <v>53</v>
      </c>
      <c r="R38" s="1" t="s">
        <v>33</v>
      </c>
      <c r="S38" s="1" t="s">
        <v>40</v>
      </c>
      <c r="T38" s="1" t="s">
        <v>56</v>
      </c>
      <c r="U38" s="5">
        <v>36762</v>
      </c>
      <c r="V38" s="3">
        <v>25</v>
      </c>
      <c r="W38" s="1" t="s">
        <v>66</v>
      </c>
      <c r="X38" s="1" t="s">
        <v>58</v>
      </c>
      <c r="Y38" s="1" t="s">
        <v>264</v>
      </c>
      <c r="Z38" s="1" t="s">
        <v>265</v>
      </c>
      <c r="AA38" s="1" t="s">
        <v>266</v>
      </c>
      <c r="AB38" s="1" t="s">
        <v>45</v>
      </c>
      <c r="AC38" s="3">
        <v>2024</v>
      </c>
      <c r="AD38" s="1"/>
      <c r="AE38" s="3">
        <v>3</v>
      </c>
    </row>
    <row r="39" spans="1:31" x14ac:dyDescent="0.25">
      <c r="A39" s="3">
        <v>38</v>
      </c>
      <c r="B39" s="3">
        <v>2024081262</v>
      </c>
      <c r="C39" s="1" t="s">
        <v>267</v>
      </c>
      <c r="D39" s="1" t="s">
        <v>259</v>
      </c>
      <c r="E39" s="1" t="s">
        <v>47</v>
      </c>
      <c r="F39" s="4">
        <v>16</v>
      </c>
      <c r="G39" s="1" t="s">
        <v>48</v>
      </c>
      <c r="H39" s="4">
        <v>31</v>
      </c>
      <c r="I39" s="1">
        <v>16</v>
      </c>
      <c r="J39" s="4">
        <v>47</v>
      </c>
      <c r="K39" s="1" t="s">
        <v>35</v>
      </c>
      <c r="L39" s="4">
        <v>3.14</v>
      </c>
      <c r="M39" s="1"/>
      <c r="N39" s="1" t="s">
        <v>88</v>
      </c>
      <c r="O39" s="1" t="s">
        <v>51</v>
      </c>
      <c r="P39" s="1" t="s">
        <v>89</v>
      </c>
      <c r="Q39" s="1" t="s">
        <v>53</v>
      </c>
      <c r="R39" s="1" t="s">
        <v>54</v>
      </c>
      <c r="S39" s="1" t="s">
        <v>55</v>
      </c>
      <c r="T39" s="1" t="s">
        <v>130</v>
      </c>
      <c r="U39" s="5">
        <v>31731</v>
      </c>
      <c r="V39" s="3">
        <v>39</v>
      </c>
      <c r="W39" s="1" t="s">
        <v>82</v>
      </c>
      <c r="X39" s="1" t="s">
        <v>58</v>
      </c>
      <c r="Y39" s="1" t="s">
        <v>268</v>
      </c>
      <c r="Z39" s="1" t="s">
        <v>269</v>
      </c>
      <c r="AA39" s="3">
        <v>8686480617</v>
      </c>
      <c r="AB39" s="1" t="s">
        <v>45</v>
      </c>
      <c r="AC39" s="3">
        <v>2024</v>
      </c>
      <c r="AD39" s="1"/>
      <c r="AE39" s="3">
        <v>3</v>
      </c>
    </row>
    <row r="40" spans="1:31" x14ac:dyDescent="0.25">
      <c r="A40" s="3">
        <v>39</v>
      </c>
      <c r="B40" s="3">
        <v>2022081034</v>
      </c>
      <c r="C40" s="1" t="s">
        <v>270</v>
      </c>
      <c r="D40" s="1" t="s">
        <v>271</v>
      </c>
      <c r="E40" s="1" t="s">
        <v>47</v>
      </c>
      <c r="F40" s="4">
        <v>15</v>
      </c>
      <c r="G40" s="1" t="s">
        <v>34</v>
      </c>
      <c r="H40" s="4">
        <v>80</v>
      </c>
      <c r="I40" s="1">
        <v>65</v>
      </c>
      <c r="J40" s="4">
        <v>95</v>
      </c>
      <c r="K40" s="1" t="s">
        <v>35</v>
      </c>
      <c r="L40" s="4">
        <v>2.96</v>
      </c>
      <c r="M40" s="1"/>
      <c r="N40" s="1" t="s">
        <v>272</v>
      </c>
      <c r="O40" s="1" t="s">
        <v>80</v>
      </c>
      <c r="P40" s="1" t="s">
        <v>64</v>
      </c>
      <c r="Q40" s="1" t="s">
        <v>65</v>
      </c>
      <c r="R40" s="1" t="s">
        <v>54</v>
      </c>
      <c r="S40" s="1" t="s">
        <v>40</v>
      </c>
      <c r="T40" s="1" t="s">
        <v>56</v>
      </c>
      <c r="U40" s="5">
        <v>38432</v>
      </c>
      <c r="V40" s="3">
        <v>20</v>
      </c>
      <c r="W40" s="1" t="s">
        <v>273</v>
      </c>
      <c r="X40" s="1" t="s">
        <v>58</v>
      </c>
      <c r="Y40" s="1" t="s">
        <v>274</v>
      </c>
      <c r="Z40" s="1" t="s">
        <v>275</v>
      </c>
      <c r="AA40" s="1" t="s">
        <v>276</v>
      </c>
      <c r="AB40" s="1" t="s">
        <v>45</v>
      </c>
      <c r="AC40" s="3">
        <v>2024</v>
      </c>
      <c r="AD40" s="1"/>
      <c r="AE40" s="3">
        <v>3</v>
      </c>
    </row>
    <row r="41" spans="1:31" x14ac:dyDescent="0.25">
      <c r="A41" s="3">
        <v>40</v>
      </c>
      <c r="B41" s="3">
        <v>2024081235</v>
      </c>
      <c r="C41" s="1" t="s">
        <v>277</v>
      </c>
      <c r="D41" s="1" t="s">
        <v>278</v>
      </c>
      <c r="E41" s="1" t="s">
        <v>47</v>
      </c>
      <c r="F41" s="4">
        <v>16</v>
      </c>
      <c r="G41" s="1" t="s">
        <v>48</v>
      </c>
      <c r="H41" s="4">
        <v>29</v>
      </c>
      <c r="I41" s="1">
        <v>16</v>
      </c>
      <c r="J41" s="4">
        <v>45</v>
      </c>
      <c r="K41" s="1" t="s">
        <v>35</v>
      </c>
      <c r="L41" s="4">
        <v>3.67</v>
      </c>
      <c r="M41" s="1"/>
      <c r="N41" s="1" t="s">
        <v>196</v>
      </c>
      <c r="O41" s="1" t="s">
        <v>279</v>
      </c>
      <c r="P41" s="1" t="s">
        <v>197</v>
      </c>
      <c r="Q41" s="1" t="s">
        <v>53</v>
      </c>
      <c r="R41" s="1" t="s">
        <v>109</v>
      </c>
      <c r="S41" s="1" t="s">
        <v>40</v>
      </c>
      <c r="T41" s="1" t="s">
        <v>56</v>
      </c>
      <c r="U41" s="5">
        <v>39385</v>
      </c>
      <c r="V41" s="3">
        <v>18</v>
      </c>
      <c r="W41" s="1" t="s">
        <v>74</v>
      </c>
      <c r="X41" s="1" t="s">
        <v>58</v>
      </c>
      <c r="Y41" s="1" t="s">
        <v>280</v>
      </c>
      <c r="Z41" s="1" t="s">
        <v>281</v>
      </c>
      <c r="AA41" s="1" t="s">
        <v>282</v>
      </c>
      <c r="AB41" s="1" t="s">
        <v>45</v>
      </c>
      <c r="AC41" s="3">
        <v>2024</v>
      </c>
      <c r="AD41" s="1"/>
      <c r="AE41" s="3">
        <v>3</v>
      </c>
    </row>
    <row r="42" spans="1:31" x14ac:dyDescent="0.25">
      <c r="A42" s="3">
        <v>41</v>
      </c>
      <c r="B42" s="3">
        <v>2024081260</v>
      </c>
      <c r="C42" s="1" t="s">
        <v>283</v>
      </c>
      <c r="D42" s="1" t="s">
        <v>284</v>
      </c>
      <c r="E42" s="1" t="s">
        <v>47</v>
      </c>
      <c r="F42" s="4">
        <v>16</v>
      </c>
      <c r="G42" s="1" t="s">
        <v>48</v>
      </c>
      <c r="H42" s="4">
        <v>31</v>
      </c>
      <c r="I42" s="1">
        <v>16</v>
      </c>
      <c r="J42" s="4">
        <v>47</v>
      </c>
      <c r="K42" s="1" t="s">
        <v>35</v>
      </c>
      <c r="L42" s="4">
        <v>3.04</v>
      </c>
      <c r="M42" s="1"/>
      <c r="N42" s="1" t="s">
        <v>88</v>
      </c>
      <c r="O42" s="1" t="s">
        <v>51</v>
      </c>
      <c r="P42" s="1" t="s">
        <v>89</v>
      </c>
      <c r="Q42" s="1" t="s">
        <v>53</v>
      </c>
      <c r="R42" s="1" t="s">
        <v>54</v>
      </c>
      <c r="S42" s="1" t="s">
        <v>40</v>
      </c>
      <c r="T42" s="1" t="s">
        <v>56</v>
      </c>
      <c r="U42" s="5">
        <v>38290</v>
      </c>
      <c r="V42" s="3">
        <v>21</v>
      </c>
      <c r="W42" s="1"/>
      <c r="X42" s="1" t="s">
        <v>58</v>
      </c>
      <c r="Y42" s="1" t="s">
        <v>285</v>
      </c>
      <c r="Z42" s="1" t="s">
        <v>286</v>
      </c>
      <c r="AA42" s="3">
        <v>8683576694</v>
      </c>
      <c r="AB42" s="1" t="s">
        <v>45</v>
      </c>
      <c r="AC42" s="3">
        <v>2024</v>
      </c>
      <c r="AD42" s="1"/>
      <c r="AE42" s="3">
        <v>3</v>
      </c>
    </row>
    <row r="43" spans="1:31" x14ac:dyDescent="0.25">
      <c r="A43" s="3">
        <v>42</v>
      </c>
      <c r="B43" s="3">
        <v>2022111004</v>
      </c>
      <c r="C43" s="1" t="s">
        <v>287</v>
      </c>
      <c r="D43" s="1" t="s">
        <v>288</v>
      </c>
      <c r="E43" s="1" t="s">
        <v>47</v>
      </c>
      <c r="F43" s="4">
        <v>15</v>
      </c>
      <c r="G43" s="1" t="s">
        <v>34</v>
      </c>
      <c r="H43" s="4">
        <v>85</v>
      </c>
      <c r="I43" s="1">
        <v>67</v>
      </c>
      <c r="J43" s="4">
        <v>100</v>
      </c>
      <c r="K43" s="1" t="s">
        <v>35</v>
      </c>
      <c r="L43" s="4">
        <v>3.6</v>
      </c>
      <c r="M43" s="1"/>
      <c r="N43" s="1" t="s">
        <v>272</v>
      </c>
      <c r="O43" s="1" t="s">
        <v>80</v>
      </c>
      <c r="P43" s="1" t="s">
        <v>64</v>
      </c>
      <c r="Q43" s="1" t="s">
        <v>65</v>
      </c>
      <c r="R43" s="1" t="s">
        <v>54</v>
      </c>
      <c r="S43" s="1" t="s">
        <v>40</v>
      </c>
      <c r="T43" s="1" t="s">
        <v>56</v>
      </c>
      <c r="U43" s="5">
        <v>38453</v>
      </c>
      <c r="V43" s="3">
        <v>20</v>
      </c>
      <c r="W43" s="1" t="s">
        <v>289</v>
      </c>
      <c r="X43" s="1" t="s">
        <v>58</v>
      </c>
      <c r="Y43" s="1" t="s">
        <v>290</v>
      </c>
      <c r="Z43" s="1" t="s">
        <v>291</v>
      </c>
      <c r="AA43" s="1" t="s">
        <v>292</v>
      </c>
      <c r="AB43" s="1" t="s">
        <v>45</v>
      </c>
      <c r="AC43" s="3">
        <v>2024</v>
      </c>
      <c r="AD43" s="1"/>
      <c r="AE43" s="3">
        <v>3</v>
      </c>
    </row>
    <row r="44" spans="1:31" x14ac:dyDescent="0.25">
      <c r="A44" s="3">
        <v>43</v>
      </c>
      <c r="B44" s="3">
        <v>2019081192</v>
      </c>
      <c r="C44" s="1" t="s">
        <v>293</v>
      </c>
      <c r="D44" s="1" t="s">
        <v>288</v>
      </c>
      <c r="E44" s="1" t="s">
        <v>47</v>
      </c>
      <c r="F44" s="4">
        <v>9</v>
      </c>
      <c r="G44" s="1" t="s">
        <v>71</v>
      </c>
      <c r="H44" s="4">
        <v>157</v>
      </c>
      <c r="I44" s="1">
        <v>149</v>
      </c>
      <c r="J44" s="4">
        <v>166</v>
      </c>
      <c r="K44" s="1" t="s">
        <v>35</v>
      </c>
      <c r="L44" s="4">
        <v>2.97</v>
      </c>
      <c r="M44" s="1"/>
      <c r="N44" s="1" t="s">
        <v>294</v>
      </c>
      <c r="O44" s="1"/>
      <c r="P44" s="1" t="s">
        <v>37</v>
      </c>
      <c r="Q44" s="1" t="s">
        <v>38</v>
      </c>
      <c r="R44" s="1" t="s">
        <v>54</v>
      </c>
      <c r="S44" s="1" t="s">
        <v>40</v>
      </c>
      <c r="T44" s="1" t="s">
        <v>56</v>
      </c>
      <c r="U44" s="5">
        <v>37425</v>
      </c>
      <c r="V44" s="3">
        <v>23</v>
      </c>
      <c r="W44" s="1" t="s">
        <v>66</v>
      </c>
      <c r="X44" s="1" t="s">
        <v>58</v>
      </c>
      <c r="Y44" s="1" t="s">
        <v>295</v>
      </c>
      <c r="Z44" s="1"/>
      <c r="AA44" s="1" t="s">
        <v>296</v>
      </c>
      <c r="AB44" s="1" t="s">
        <v>45</v>
      </c>
      <c r="AC44" s="3">
        <v>2024</v>
      </c>
      <c r="AD44" s="1"/>
      <c r="AE44" s="3">
        <v>3</v>
      </c>
    </row>
    <row r="45" spans="1:31" x14ac:dyDescent="0.25">
      <c r="A45" s="3">
        <v>44</v>
      </c>
      <c r="B45" s="3">
        <v>2021091174</v>
      </c>
      <c r="C45" s="1" t="s">
        <v>297</v>
      </c>
      <c r="D45" s="1" t="s">
        <v>288</v>
      </c>
      <c r="E45" s="1" t="s">
        <v>93</v>
      </c>
      <c r="F45" s="4">
        <v>15</v>
      </c>
      <c r="G45" s="1" t="s">
        <v>71</v>
      </c>
      <c r="H45" s="4">
        <v>103</v>
      </c>
      <c r="I45" s="1">
        <v>109</v>
      </c>
      <c r="J45" s="4">
        <v>118</v>
      </c>
      <c r="K45" s="1" t="s">
        <v>35</v>
      </c>
      <c r="L45" s="4">
        <v>2.68</v>
      </c>
      <c r="M45" s="1"/>
      <c r="N45" s="1" t="s">
        <v>202</v>
      </c>
      <c r="O45" s="1" t="s">
        <v>94</v>
      </c>
      <c r="P45" s="1" t="s">
        <v>64</v>
      </c>
      <c r="Q45" s="1" t="s">
        <v>65</v>
      </c>
      <c r="R45" s="1" t="s">
        <v>95</v>
      </c>
      <c r="S45" s="1" t="s">
        <v>40</v>
      </c>
      <c r="T45" s="1" t="s">
        <v>56</v>
      </c>
      <c r="U45" s="5">
        <v>38359</v>
      </c>
      <c r="V45" s="3">
        <v>20</v>
      </c>
      <c r="W45" s="1" t="s">
        <v>273</v>
      </c>
      <c r="X45" s="1" t="s">
        <v>58</v>
      </c>
      <c r="Y45" s="1" t="s">
        <v>298</v>
      </c>
      <c r="Z45" s="1" t="s">
        <v>299</v>
      </c>
      <c r="AA45" s="1" t="s">
        <v>300</v>
      </c>
      <c r="AB45" s="1" t="s">
        <v>45</v>
      </c>
      <c r="AC45" s="3">
        <v>2024</v>
      </c>
      <c r="AD45" s="1"/>
      <c r="AE45" s="3">
        <v>3</v>
      </c>
    </row>
    <row r="46" spans="1:31" x14ac:dyDescent="0.25">
      <c r="A46" s="3">
        <v>45</v>
      </c>
      <c r="B46" s="3">
        <v>2015050008</v>
      </c>
      <c r="C46" s="1" t="s">
        <v>301</v>
      </c>
      <c r="D46" s="1" t="s">
        <v>288</v>
      </c>
      <c r="E46" s="1" t="s">
        <v>93</v>
      </c>
      <c r="F46" s="4">
        <v>8</v>
      </c>
      <c r="G46" s="1" t="s">
        <v>71</v>
      </c>
      <c r="H46" s="4">
        <v>110</v>
      </c>
      <c r="I46" s="1">
        <v>99</v>
      </c>
      <c r="J46" s="4">
        <v>118</v>
      </c>
      <c r="K46" s="1" t="s">
        <v>35</v>
      </c>
      <c r="L46" s="4">
        <v>2.59</v>
      </c>
      <c r="M46" s="1"/>
      <c r="N46" s="1" t="s">
        <v>302</v>
      </c>
      <c r="O46" s="1"/>
      <c r="P46" s="1" t="s">
        <v>81</v>
      </c>
      <c r="Q46" s="1" t="s">
        <v>65</v>
      </c>
      <c r="R46" s="1" t="s">
        <v>95</v>
      </c>
      <c r="S46" s="1" t="s">
        <v>40</v>
      </c>
      <c r="T46" s="1" t="s">
        <v>56</v>
      </c>
      <c r="U46" s="5">
        <v>35477</v>
      </c>
      <c r="V46" s="3">
        <v>28</v>
      </c>
      <c r="W46" s="1" t="s">
        <v>303</v>
      </c>
      <c r="X46" s="1" t="s">
        <v>58</v>
      </c>
      <c r="Y46" s="1" t="s">
        <v>304</v>
      </c>
      <c r="Z46" s="1" t="s">
        <v>305</v>
      </c>
      <c r="AA46" s="1" t="s">
        <v>306</v>
      </c>
      <c r="AB46" s="1" t="s">
        <v>45</v>
      </c>
      <c r="AC46" s="3">
        <v>2024</v>
      </c>
      <c r="AD46" s="1"/>
      <c r="AE46" s="3">
        <v>3</v>
      </c>
    </row>
    <row r="47" spans="1:31" x14ac:dyDescent="0.25">
      <c r="A47" s="3">
        <v>46</v>
      </c>
      <c r="B47" s="3">
        <v>2020101069</v>
      </c>
      <c r="C47" s="1" t="s">
        <v>307</v>
      </c>
      <c r="D47" s="1" t="s">
        <v>288</v>
      </c>
      <c r="E47" s="1" t="s">
        <v>47</v>
      </c>
      <c r="F47" s="4">
        <v>6</v>
      </c>
      <c r="G47" s="1" t="s">
        <v>139</v>
      </c>
      <c r="H47" s="4">
        <v>37</v>
      </c>
      <c r="I47" s="1">
        <v>34</v>
      </c>
      <c r="J47" s="4">
        <v>43</v>
      </c>
      <c r="K47" s="1" t="s">
        <v>35</v>
      </c>
      <c r="L47" s="4">
        <v>2.64</v>
      </c>
      <c r="M47" s="1"/>
      <c r="N47" s="1" t="s">
        <v>196</v>
      </c>
      <c r="O47" s="1" t="s">
        <v>51</v>
      </c>
      <c r="P47" s="1" t="s">
        <v>197</v>
      </c>
      <c r="Q47" s="1" t="s">
        <v>53</v>
      </c>
      <c r="R47" s="1" t="s">
        <v>54</v>
      </c>
      <c r="S47" s="1" t="s">
        <v>55</v>
      </c>
      <c r="T47" s="1" t="s">
        <v>56</v>
      </c>
      <c r="U47" s="5">
        <v>37685</v>
      </c>
      <c r="V47" s="3">
        <v>22</v>
      </c>
      <c r="W47" s="1" t="s">
        <v>74</v>
      </c>
      <c r="X47" s="1" t="s">
        <v>58</v>
      </c>
      <c r="Y47" s="1" t="s">
        <v>308</v>
      </c>
      <c r="Z47" s="1"/>
      <c r="AA47" s="1"/>
      <c r="AB47" s="1" t="s">
        <v>45</v>
      </c>
      <c r="AC47" s="3">
        <v>2024</v>
      </c>
      <c r="AD47" s="1"/>
      <c r="AE47" s="3">
        <v>3</v>
      </c>
    </row>
    <row r="48" spans="1:31" x14ac:dyDescent="0.25">
      <c r="A48" s="3">
        <v>47</v>
      </c>
      <c r="B48" s="3">
        <v>2020091009</v>
      </c>
      <c r="C48" s="1" t="s">
        <v>309</v>
      </c>
      <c r="D48" s="1" t="s">
        <v>288</v>
      </c>
      <c r="E48" s="1" t="s">
        <v>47</v>
      </c>
      <c r="F48" s="1"/>
      <c r="G48" s="1"/>
      <c r="H48" s="4">
        <v>33</v>
      </c>
      <c r="I48" s="1"/>
      <c r="J48" s="1"/>
      <c r="K48" s="1" t="s">
        <v>115</v>
      </c>
      <c r="L48" s="4">
        <v>3.64</v>
      </c>
      <c r="M48" s="1"/>
      <c r="N48" s="1" t="s">
        <v>310</v>
      </c>
      <c r="O48" s="1"/>
      <c r="P48" s="1" t="s">
        <v>190</v>
      </c>
      <c r="Q48" s="1" t="s">
        <v>118</v>
      </c>
      <c r="R48" s="1" t="s">
        <v>191</v>
      </c>
      <c r="S48" s="1" t="s">
        <v>40</v>
      </c>
      <c r="T48" s="1"/>
      <c r="U48" s="5">
        <v>31470</v>
      </c>
      <c r="V48" s="3">
        <v>39</v>
      </c>
      <c r="W48" s="1"/>
      <c r="X48" s="1" t="s">
        <v>58</v>
      </c>
      <c r="Y48" s="1" t="s">
        <v>311</v>
      </c>
      <c r="Z48" s="1"/>
      <c r="AA48" s="1"/>
      <c r="AB48" s="1" t="s">
        <v>45</v>
      </c>
      <c r="AC48" s="3">
        <v>2024</v>
      </c>
      <c r="AD48" s="1"/>
      <c r="AE48" s="3">
        <v>3</v>
      </c>
    </row>
    <row r="49" spans="1:31" x14ac:dyDescent="0.25">
      <c r="A49" s="3">
        <v>48</v>
      </c>
      <c r="B49" s="3">
        <v>2020071012</v>
      </c>
      <c r="C49" s="1" t="s">
        <v>312</v>
      </c>
      <c r="D49" s="1" t="s">
        <v>288</v>
      </c>
      <c r="E49" s="1" t="s">
        <v>47</v>
      </c>
      <c r="F49" s="4">
        <v>11</v>
      </c>
      <c r="G49" s="1" t="s">
        <v>71</v>
      </c>
      <c r="H49" s="4">
        <v>112</v>
      </c>
      <c r="I49" s="1">
        <v>109</v>
      </c>
      <c r="J49" s="4">
        <v>123</v>
      </c>
      <c r="K49" s="1" t="s">
        <v>35</v>
      </c>
      <c r="L49" s="4">
        <v>3.13</v>
      </c>
      <c r="M49" s="1"/>
      <c r="N49" s="1" t="s">
        <v>313</v>
      </c>
      <c r="O49" s="1"/>
      <c r="P49" s="1" t="s">
        <v>64</v>
      </c>
      <c r="Q49" s="1" t="s">
        <v>65</v>
      </c>
      <c r="R49" s="1" t="s">
        <v>54</v>
      </c>
      <c r="S49" s="1" t="s">
        <v>40</v>
      </c>
      <c r="T49" s="1" t="s">
        <v>56</v>
      </c>
      <c r="U49" s="5">
        <v>37198</v>
      </c>
      <c r="V49" s="3">
        <v>24</v>
      </c>
      <c r="W49" s="1" t="s">
        <v>74</v>
      </c>
      <c r="X49" s="1" t="s">
        <v>58</v>
      </c>
      <c r="Y49" s="1" t="s">
        <v>314</v>
      </c>
      <c r="Z49" s="1" t="s">
        <v>315</v>
      </c>
      <c r="AA49" s="1" t="s">
        <v>316</v>
      </c>
      <c r="AB49" s="1" t="s">
        <v>45</v>
      </c>
      <c r="AC49" s="3">
        <v>2024</v>
      </c>
      <c r="AD49" s="1"/>
      <c r="AE49" s="3">
        <v>3</v>
      </c>
    </row>
    <row r="50" spans="1:31" x14ac:dyDescent="0.25">
      <c r="A50" s="3">
        <v>49</v>
      </c>
      <c r="B50" s="3">
        <v>2024091019</v>
      </c>
      <c r="C50" s="1" t="s">
        <v>317</v>
      </c>
      <c r="D50" s="1" t="s">
        <v>288</v>
      </c>
      <c r="E50" s="1" t="s">
        <v>176</v>
      </c>
      <c r="F50" s="4">
        <v>12</v>
      </c>
      <c r="G50" s="1" t="s">
        <v>48</v>
      </c>
      <c r="H50" s="4">
        <v>23</v>
      </c>
      <c r="I50" s="1">
        <v>12</v>
      </c>
      <c r="J50" s="4">
        <v>35</v>
      </c>
      <c r="K50" s="1" t="s">
        <v>35</v>
      </c>
      <c r="L50" s="4">
        <v>3.12</v>
      </c>
      <c r="M50" s="1"/>
      <c r="N50" s="1" t="s">
        <v>318</v>
      </c>
      <c r="O50" s="1" t="s">
        <v>134</v>
      </c>
      <c r="P50" s="1" t="s">
        <v>155</v>
      </c>
      <c r="Q50" s="1" t="s">
        <v>156</v>
      </c>
      <c r="R50" s="1" t="s">
        <v>179</v>
      </c>
      <c r="S50" s="1" t="s">
        <v>55</v>
      </c>
      <c r="T50" s="1" t="s">
        <v>56</v>
      </c>
      <c r="U50" s="5">
        <v>33798</v>
      </c>
      <c r="V50" s="3">
        <v>33</v>
      </c>
      <c r="W50" s="1" t="s">
        <v>74</v>
      </c>
      <c r="X50" s="1" t="s">
        <v>58</v>
      </c>
      <c r="Y50" s="1" t="s">
        <v>319</v>
      </c>
      <c r="Z50" s="1" t="s">
        <v>320</v>
      </c>
      <c r="AA50" s="3">
        <v>2944168</v>
      </c>
      <c r="AB50" s="1" t="s">
        <v>45</v>
      </c>
      <c r="AC50" s="3">
        <v>2024</v>
      </c>
      <c r="AD50" s="1"/>
      <c r="AE50" s="3">
        <v>3</v>
      </c>
    </row>
    <row r="51" spans="1:31" x14ac:dyDescent="0.25">
      <c r="A51" s="3">
        <v>50</v>
      </c>
      <c r="B51" s="3">
        <v>2021111066</v>
      </c>
      <c r="C51" s="1" t="s">
        <v>321</v>
      </c>
      <c r="D51" s="1" t="s">
        <v>288</v>
      </c>
      <c r="E51" s="1" t="s">
        <v>47</v>
      </c>
      <c r="F51" s="4">
        <v>13</v>
      </c>
      <c r="G51" s="1" t="s">
        <v>34</v>
      </c>
      <c r="H51" s="4">
        <v>108</v>
      </c>
      <c r="I51" s="1">
        <v>93.5</v>
      </c>
      <c r="J51" s="4">
        <v>121</v>
      </c>
      <c r="K51" s="1" t="s">
        <v>35</v>
      </c>
      <c r="L51" s="4">
        <v>2.93</v>
      </c>
      <c r="M51" s="1"/>
      <c r="N51" s="1" t="s">
        <v>88</v>
      </c>
      <c r="O51" s="1"/>
      <c r="P51" s="1" t="s">
        <v>89</v>
      </c>
      <c r="Q51" s="1" t="s">
        <v>53</v>
      </c>
      <c r="R51" s="1" t="s">
        <v>54</v>
      </c>
      <c r="S51" s="1" t="s">
        <v>40</v>
      </c>
      <c r="T51" s="1" t="s">
        <v>56</v>
      </c>
      <c r="U51" s="5">
        <v>37959</v>
      </c>
      <c r="V51" s="3">
        <v>22</v>
      </c>
      <c r="W51" s="1" t="s">
        <v>74</v>
      </c>
      <c r="X51" s="1" t="s">
        <v>58</v>
      </c>
      <c r="Y51" s="1" t="s">
        <v>322</v>
      </c>
      <c r="Z51" s="1"/>
      <c r="AA51" s="1"/>
      <c r="AB51" s="1" t="s">
        <v>45</v>
      </c>
      <c r="AC51" s="3">
        <v>2024</v>
      </c>
      <c r="AD51" s="1"/>
      <c r="AE51" s="3">
        <v>3</v>
      </c>
    </row>
    <row r="52" spans="1:31" x14ac:dyDescent="0.25">
      <c r="A52" s="3">
        <v>51</v>
      </c>
      <c r="B52" s="3">
        <v>2024081293</v>
      </c>
      <c r="C52" s="1" t="s">
        <v>323</v>
      </c>
      <c r="D52" s="1" t="s">
        <v>288</v>
      </c>
      <c r="E52" s="1" t="s">
        <v>47</v>
      </c>
      <c r="F52" s="4">
        <v>12</v>
      </c>
      <c r="G52" s="1" t="s">
        <v>48</v>
      </c>
      <c r="H52" s="1" t="s">
        <v>324</v>
      </c>
      <c r="I52" s="1">
        <v>0</v>
      </c>
      <c r="J52" s="4">
        <v>12</v>
      </c>
      <c r="K52" s="1" t="s">
        <v>35</v>
      </c>
      <c r="L52" s="1" t="s">
        <v>324</v>
      </c>
      <c r="M52" s="1"/>
      <c r="N52" s="1" t="s">
        <v>325</v>
      </c>
      <c r="O52" s="1" t="s">
        <v>134</v>
      </c>
      <c r="P52" s="1" t="s">
        <v>73</v>
      </c>
      <c r="Q52" s="1" t="s">
        <v>38</v>
      </c>
      <c r="R52" s="1" t="s">
        <v>54</v>
      </c>
      <c r="S52" s="1" t="s">
        <v>55</v>
      </c>
      <c r="T52" s="1" t="s">
        <v>56</v>
      </c>
      <c r="U52" s="5">
        <v>38698</v>
      </c>
      <c r="V52" s="3">
        <v>20</v>
      </c>
      <c r="W52" s="1" t="s">
        <v>74</v>
      </c>
      <c r="X52" s="1" t="s">
        <v>58</v>
      </c>
      <c r="Y52" s="1" t="s">
        <v>326</v>
      </c>
      <c r="Z52" s="1" t="s">
        <v>327</v>
      </c>
      <c r="AA52" s="3">
        <v>8687705208</v>
      </c>
      <c r="AB52" s="1" t="s">
        <v>45</v>
      </c>
      <c r="AC52" s="3">
        <v>2024</v>
      </c>
      <c r="AD52" s="1"/>
      <c r="AE52" s="3">
        <v>3</v>
      </c>
    </row>
    <row r="53" spans="1:31" x14ac:dyDescent="0.25">
      <c r="A53" s="3">
        <v>52</v>
      </c>
      <c r="B53" s="3">
        <v>2023081049</v>
      </c>
      <c r="C53" s="1" t="s">
        <v>328</v>
      </c>
      <c r="D53" s="1" t="s">
        <v>288</v>
      </c>
      <c r="E53" s="1" t="s">
        <v>33</v>
      </c>
      <c r="F53" s="4">
        <v>9</v>
      </c>
      <c r="G53" s="1" t="s">
        <v>139</v>
      </c>
      <c r="H53" s="4">
        <v>33</v>
      </c>
      <c r="I53" s="1">
        <v>36</v>
      </c>
      <c r="J53" s="4">
        <v>42</v>
      </c>
      <c r="K53" s="1" t="s">
        <v>115</v>
      </c>
      <c r="L53" s="4">
        <v>3.7</v>
      </c>
      <c r="M53" s="1"/>
      <c r="N53" s="1" t="s">
        <v>329</v>
      </c>
      <c r="O53" s="1"/>
      <c r="P53" s="1" t="s">
        <v>330</v>
      </c>
      <c r="Q53" s="1" t="s">
        <v>118</v>
      </c>
      <c r="R53" s="1" t="s">
        <v>331</v>
      </c>
      <c r="S53" s="1" t="s">
        <v>40</v>
      </c>
      <c r="T53" s="1" t="s">
        <v>332</v>
      </c>
      <c r="U53" s="5">
        <v>13918</v>
      </c>
      <c r="V53" s="3">
        <v>87</v>
      </c>
      <c r="W53" s="1" t="s">
        <v>74</v>
      </c>
      <c r="X53" s="1" t="s">
        <v>333</v>
      </c>
      <c r="Y53" s="1" t="s">
        <v>334</v>
      </c>
      <c r="Z53" s="1" t="s">
        <v>335</v>
      </c>
      <c r="AA53" s="1" t="s">
        <v>336</v>
      </c>
      <c r="AB53" s="1" t="s">
        <v>45</v>
      </c>
      <c r="AC53" s="3">
        <v>2024</v>
      </c>
      <c r="AD53" s="1"/>
      <c r="AE53" s="3">
        <v>3</v>
      </c>
    </row>
    <row r="54" spans="1:31" x14ac:dyDescent="0.25">
      <c r="A54" s="3">
        <v>53</v>
      </c>
      <c r="B54" s="3">
        <v>2019111029</v>
      </c>
      <c r="C54" s="1" t="s">
        <v>337</v>
      </c>
      <c r="D54" s="1" t="s">
        <v>288</v>
      </c>
      <c r="E54" s="1" t="s">
        <v>47</v>
      </c>
      <c r="F54" s="4">
        <v>12</v>
      </c>
      <c r="G54" s="1" t="s">
        <v>34</v>
      </c>
      <c r="H54" s="4">
        <v>87</v>
      </c>
      <c r="I54" s="1">
        <v>75</v>
      </c>
      <c r="J54" s="4">
        <v>99</v>
      </c>
      <c r="K54" s="1" t="s">
        <v>35</v>
      </c>
      <c r="L54" s="4">
        <v>3.74</v>
      </c>
      <c r="M54" s="1"/>
      <c r="N54" s="1" t="s">
        <v>338</v>
      </c>
      <c r="O54" s="1"/>
      <c r="P54" s="1" t="s">
        <v>81</v>
      </c>
      <c r="Q54" s="1" t="s">
        <v>65</v>
      </c>
      <c r="R54" s="1" t="s">
        <v>109</v>
      </c>
      <c r="S54" s="1" t="s">
        <v>40</v>
      </c>
      <c r="T54" s="1" t="s">
        <v>56</v>
      </c>
      <c r="U54" s="5">
        <v>36745</v>
      </c>
      <c r="V54" s="3">
        <v>25</v>
      </c>
      <c r="W54" s="1" t="s">
        <v>339</v>
      </c>
      <c r="X54" s="1" t="s">
        <v>58</v>
      </c>
      <c r="Y54" s="1" t="s">
        <v>340</v>
      </c>
      <c r="Z54" s="1" t="s">
        <v>341</v>
      </c>
      <c r="AA54" s="1" t="s">
        <v>342</v>
      </c>
      <c r="AB54" s="1" t="s">
        <v>45</v>
      </c>
      <c r="AC54" s="3">
        <v>2024</v>
      </c>
      <c r="AD54" s="1"/>
      <c r="AE54" s="3">
        <v>3</v>
      </c>
    </row>
    <row r="55" spans="1:31" x14ac:dyDescent="0.25">
      <c r="A55" s="3">
        <v>54</v>
      </c>
      <c r="B55" s="3">
        <v>2023081304</v>
      </c>
      <c r="C55" s="1" t="s">
        <v>343</v>
      </c>
      <c r="D55" s="1" t="s">
        <v>288</v>
      </c>
      <c r="E55" s="1" t="s">
        <v>93</v>
      </c>
      <c r="F55" s="4">
        <v>12</v>
      </c>
      <c r="G55" s="1" t="s">
        <v>139</v>
      </c>
      <c r="H55" s="4">
        <v>39</v>
      </c>
      <c r="I55" s="1">
        <v>34</v>
      </c>
      <c r="J55" s="4">
        <v>51</v>
      </c>
      <c r="K55" s="1" t="s">
        <v>35</v>
      </c>
      <c r="L55" s="4">
        <v>2.4</v>
      </c>
      <c r="M55" s="1" t="s">
        <v>49</v>
      </c>
      <c r="N55" s="1" t="s">
        <v>216</v>
      </c>
      <c r="O55" s="1" t="s">
        <v>134</v>
      </c>
      <c r="P55" s="1" t="s">
        <v>147</v>
      </c>
      <c r="Q55" s="1" t="s">
        <v>148</v>
      </c>
      <c r="R55" s="1" t="s">
        <v>95</v>
      </c>
      <c r="S55" s="1" t="s">
        <v>40</v>
      </c>
      <c r="T55" s="1" t="s">
        <v>56</v>
      </c>
      <c r="U55" s="5">
        <v>38788</v>
      </c>
      <c r="V55" s="3">
        <v>19</v>
      </c>
      <c r="W55" s="1" t="s">
        <v>66</v>
      </c>
      <c r="X55" s="1" t="s">
        <v>58</v>
      </c>
      <c r="Y55" s="1" t="s">
        <v>344</v>
      </c>
      <c r="Z55" s="1" t="s">
        <v>345</v>
      </c>
      <c r="AA55" s="1" t="s">
        <v>346</v>
      </c>
      <c r="AB55" s="1" t="s">
        <v>45</v>
      </c>
      <c r="AC55" s="3">
        <v>2024</v>
      </c>
      <c r="AD55" s="1"/>
      <c r="AE55" s="3">
        <v>3</v>
      </c>
    </row>
    <row r="56" spans="1:31" x14ac:dyDescent="0.25">
      <c r="A56" s="3">
        <v>55</v>
      </c>
      <c r="B56" s="3">
        <v>2020091123</v>
      </c>
      <c r="C56" s="1" t="s">
        <v>347</v>
      </c>
      <c r="D56" s="1" t="s">
        <v>288</v>
      </c>
      <c r="E56" s="1" t="s">
        <v>47</v>
      </c>
      <c r="F56" s="4">
        <v>12</v>
      </c>
      <c r="G56" s="1" t="s">
        <v>71</v>
      </c>
      <c r="H56" s="4">
        <v>161</v>
      </c>
      <c r="I56" s="1">
        <v>148</v>
      </c>
      <c r="J56" s="4">
        <v>173</v>
      </c>
      <c r="K56" s="1" t="s">
        <v>35</v>
      </c>
      <c r="L56" s="4">
        <v>3.42</v>
      </c>
      <c r="M56" s="1"/>
      <c r="N56" s="1" t="s">
        <v>294</v>
      </c>
      <c r="O56" s="1" t="s">
        <v>134</v>
      </c>
      <c r="P56" s="1" t="s">
        <v>37</v>
      </c>
      <c r="Q56" s="1" t="s">
        <v>38</v>
      </c>
      <c r="R56" s="1" t="s">
        <v>54</v>
      </c>
      <c r="S56" s="1" t="s">
        <v>40</v>
      </c>
      <c r="T56" s="1"/>
      <c r="U56" s="5">
        <v>31885</v>
      </c>
      <c r="V56" s="3">
        <v>38</v>
      </c>
      <c r="W56" s="1" t="s">
        <v>74</v>
      </c>
      <c r="X56" s="1" t="s">
        <v>58</v>
      </c>
      <c r="Y56" s="1" t="s">
        <v>348</v>
      </c>
      <c r="Z56" s="1" t="s">
        <v>349</v>
      </c>
      <c r="AA56" s="1" t="s">
        <v>350</v>
      </c>
      <c r="AB56" s="1" t="s">
        <v>45</v>
      </c>
      <c r="AC56" s="3">
        <v>2024</v>
      </c>
      <c r="AD56" s="1"/>
      <c r="AE56" s="3">
        <v>3</v>
      </c>
    </row>
    <row r="57" spans="1:31" x14ac:dyDescent="0.25">
      <c r="A57" s="3">
        <v>56</v>
      </c>
      <c r="B57" s="3">
        <v>2024051051</v>
      </c>
      <c r="C57" s="1" t="s">
        <v>351</v>
      </c>
      <c r="D57" s="1" t="s">
        <v>288</v>
      </c>
      <c r="E57" s="1" t="s">
        <v>110</v>
      </c>
      <c r="F57" s="4">
        <v>15</v>
      </c>
      <c r="G57" s="1" t="s">
        <v>78</v>
      </c>
      <c r="H57" s="4">
        <v>30</v>
      </c>
      <c r="I57" s="1">
        <v>21</v>
      </c>
      <c r="J57" s="4">
        <v>45</v>
      </c>
      <c r="K57" s="1" t="s">
        <v>35</v>
      </c>
      <c r="L57" s="4">
        <v>2.8</v>
      </c>
      <c r="M57" s="1"/>
      <c r="N57" s="1" t="s">
        <v>352</v>
      </c>
      <c r="O57" s="1" t="s">
        <v>279</v>
      </c>
      <c r="P57" s="1" t="s">
        <v>353</v>
      </c>
      <c r="Q57" s="1" t="s">
        <v>38</v>
      </c>
      <c r="R57" s="1" t="s">
        <v>110</v>
      </c>
      <c r="S57" s="1" t="s">
        <v>40</v>
      </c>
      <c r="T57" s="1" t="s">
        <v>56</v>
      </c>
      <c r="U57" s="5">
        <v>29733</v>
      </c>
      <c r="V57" s="3">
        <v>44</v>
      </c>
      <c r="W57" s="1" t="s">
        <v>74</v>
      </c>
      <c r="X57" s="1" t="s">
        <v>110</v>
      </c>
      <c r="Y57" s="1" t="s">
        <v>354</v>
      </c>
      <c r="Z57" s="1" t="s">
        <v>355</v>
      </c>
      <c r="AA57" s="1" t="s">
        <v>356</v>
      </c>
      <c r="AB57" s="1" t="s">
        <v>45</v>
      </c>
      <c r="AC57" s="3">
        <v>2024</v>
      </c>
      <c r="AD57" s="1"/>
      <c r="AE57" s="3">
        <v>3</v>
      </c>
    </row>
    <row r="58" spans="1:31" x14ac:dyDescent="0.25">
      <c r="A58" s="3">
        <v>57</v>
      </c>
      <c r="B58" s="3">
        <v>2022091145</v>
      </c>
      <c r="C58" s="1" t="s">
        <v>357</v>
      </c>
      <c r="D58" s="1" t="s">
        <v>288</v>
      </c>
      <c r="E58" s="1" t="s">
        <v>47</v>
      </c>
      <c r="F58" s="4">
        <v>15</v>
      </c>
      <c r="G58" s="1" t="s">
        <v>34</v>
      </c>
      <c r="H58" s="4">
        <v>96</v>
      </c>
      <c r="I58" s="1">
        <v>81</v>
      </c>
      <c r="J58" s="4">
        <v>111</v>
      </c>
      <c r="K58" s="1" t="s">
        <v>35</v>
      </c>
      <c r="L58" s="4">
        <v>3.15</v>
      </c>
      <c r="M58" s="1"/>
      <c r="N58" s="1" t="s">
        <v>358</v>
      </c>
      <c r="O58" s="1" t="s">
        <v>279</v>
      </c>
      <c r="P58" s="1" t="s">
        <v>52</v>
      </c>
      <c r="Q58" s="1" t="s">
        <v>53</v>
      </c>
      <c r="R58" s="1" t="s">
        <v>109</v>
      </c>
      <c r="S58" s="1" t="s">
        <v>55</v>
      </c>
      <c r="T58" s="1" t="s">
        <v>56</v>
      </c>
      <c r="U58" s="5">
        <v>33284</v>
      </c>
      <c r="V58" s="3">
        <v>34</v>
      </c>
      <c r="W58" s="1" t="s">
        <v>359</v>
      </c>
      <c r="X58" s="1" t="s">
        <v>110</v>
      </c>
      <c r="Y58" s="1" t="s">
        <v>360</v>
      </c>
      <c r="Z58" s="1" t="s">
        <v>361</v>
      </c>
      <c r="AA58" s="3">
        <v>17587121110</v>
      </c>
      <c r="AB58" s="1" t="s">
        <v>45</v>
      </c>
      <c r="AC58" s="3">
        <v>2024</v>
      </c>
      <c r="AD58" s="1"/>
      <c r="AE58" s="3">
        <v>3</v>
      </c>
    </row>
    <row r="59" spans="1:31" x14ac:dyDescent="0.25">
      <c r="A59" s="3">
        <v>58</v>
      </c>
      <c r="B59" s="3">
        <v>2020081001</v>
      </c>
      <c r="C59" s="1" t="s">
        <v>362</v>
      </c>
      <c r="D59" s="1" t="s">
        <v>363</v>
      </c>
      <c r="E59" s="1" t="s">
        <v>93</v>
      </c>
      <c r="F59" s="4">
        <v>10</v>
      </c>
      <c r="G59" s="1" t="s">
        <v>34</v>
      </c>
      <c r="H59" s="4">
        <v>70</v>
      </c>
      <c r="I59" s="1">
        <v>72</v>
      </c>
      <c r="J59" s="4">
        <v>80</v>
      </c>
      <c r="K59" s="1" t="s">
        <v>35</v>
      </c>
      <c r="L59" s="4">
        <v>2.64</v>
      </c>
      <c r="M59" s="1"/>
      <c r="N59" s="1" t="s">
        <v>364</v>
      </c>
      <c r="O59" s="1" t="s">
        <v>80</v>
      </c>
      <c r="P59" s="1" t="s">
        <v>81</v>
      </c>
      <c r="Q59" s="1" t="s">
        <v>65</v>
      </c>
      <c r="R59" s="1" t="s">
        <v>95</v>
      </c>
      <c r="S59" s="1" t="s">
        <v>40</v>
      </c>
      <c r="T59" s="1" t="s">
        <v>130</v>
      </c>
      <c r="U59" s="5">
        <v>32100</v>
      </c>
      <c r="V59" s="3">
        <v>38</v>
      </c>
      <c r="W59" s="1" t="s">
        <v>359</v>
      </c>
      <c r="X59" s="1" t="s">
        <v>58</v>
      </c>
      <c r="Y59" s="1" t="s">
        <v>365</v>
      </c>
      <c r="Z59" s="1" t="s">
        <v>366</v>
      </c>
      <c r="AA59" s="1" t="s">
        <v>367</v>
      </c>
      <c r="AB59" s="1" t="s">
        <v>45</v>
      </c>
      <c r="AC59" s="3">
        <v>2024</v>
      </c>
      <c r="AD59" s="1"/>
      <c r="AE59" s="3">
        <v>3</v>
      </c>
    </row>
    <row r="60" spans="1:31" x14ac:dyDescent="0.25">
      <c r="A60" s="3">
        <v>59</v>
      </c>
      <c r="B60" s="3">
        <v>2024081077</v>
      </c>
      <c r="C60" s="1" t="s">
        <v>368</v>
      </c>
      <c r="D60" s="1" t="s">
        <v>369</v>
      </c>
      <c r="E60" s="1" t="s">
        <v>370</v>
      </c>
      <c r="F60" s="4">
        <v>9</v>
      </c>
      <c r="G60" s="1" t="s">
        <v>48</v>
      </c>
      <c r="H60" s="4">
        <v>21</v>
      </c>
      <c r="I60" s="1">
        <v>9</v>
      </c>
      <c r="J60" s="4">
        <v>30</v>
      </c>
      <c r="K60" s="1" t="s">
        <v>35</v>
      </c>
      <c r="L60" s="4">
        <v>3.78</v>
      </c>
      <c r="M60" s="1"/>
      <c r="N60" s="1" t="s">
        <v>107</v>
      </c>
      <c r="O60" s="1" t="s">
        <v>371</v>
      </c>
      <c r="P60" s="1" t="s">
        <v>108</v>
      </c>
      <c r="Q60" s="1" t="s">
        <v>53</v>
      </c>
      <c r="R60" s="1" t="s">
        <v>370</v>
      </c>
      <c r="S60" s="1" t="s">
        <v>40</v>
      </c>
      <c r="T60" s="1" t="s">
        <v>372</v>
      </c>
      <c r="U60" s="5">
        <v>32042</v>
      </c>
      <c r="V60" s="3">
        <v>38</v>
      </c>
      <c r="W60" s="1" t="s">
        <v>74</v>
      </c>
      <c r="X60" s="1" t="s">
        <v>58</v>
      </c>
      <c r="Y60" s="1" t="s">
        <v>373</v>
      </c>
      <c r="Z60" s="1" t="s">
        <v>374</v>
      </c>
      <c r="AA60" s="3">
        <v>12464379372</v>
      </c>
      <c r="AB60" s="1" t="s">
        <v>45</v>
      </c>
      <c r="AC60" s="3">
        <v>2024</v>
      </c>
      <c r="AD60" s="1"/>
      <c r="AE60" s="3">
        <v>3</v>
      </c>
    </row>
    <row r="61" spans="1:31" x14ac:dyDescent="0.25">
      <c r="A61" s="3">
        <v>60</v>
      </c>
      <c r="B61" s="3">
        <v>2020081488</v>
      </c>
      <c r="C61" s="1" t="s">
        <v>375</v>
      </c>
      <c r="D61" s="1" t="s">
        <v>376</v>
      </c>
      <c r="E61" s="1" t="s">
        <v>47</v>
      </c>
      <c r="F61" s="4">
        <v>16</v>
      </c>
      <c r="G61" s="1" t="s">
        <v>48</v>
      </c>
      <c r="H61" s="4">
        <v>28</v>
      </c>
      <c r="I61" s="1">
        <v>16</v>
      </c>
      <c r="J61" s="4">
        <v>44</v>
      </c>
      <c r="K61" s="1" t="s">
        <v>35</v>
      </c>
      <c r="L61" s="4">
        <v>2.98</v>
      </c>
      <c r="M61" s="1"/>
      <c r="N61" s="1" t="s">
        <v>88</v>
      </c>
      <c r="O61" s="1" t="s">
        <v>51</v>
      </c>
      <c r="P61" s="1" t="s">
        <v>89</v>
      </c>
      <c r="Q61" s="1" t="s">
        <v>53</v>
      </c>
      <c r="R61" s="1" t="s">
        <v>54</v>
      </c>
      <c r="S61" s="1" t="s">
        <v>40</v>
      </c>
      <c r="T61" s="1" t="s">
        <v>56</v>
      </c>
      <c r="U61" s="5">
        <v>31907</v>
      </c>
      <c r="V61" s="3">
        <v>38</v>
      </c>
      <c r="W61" s="1"/>
      <c r="X61" s="1" t="s">
        <v>58</v>
      </c>
      <c r="Y61" s="1" t="s">
        <v>377</v>
      </c>
      <c r="Z61" s="1" t="s">
        <v>378</v>
      </c>
      <c r="AA61" s="1"/>
      <c r="AB61" s="1" t="s">
        <v>45</v>
      </c>
      <c r="AC61" s="3">
        <v>2024</v>
      </c>
      <c r="AD61" s="1"/>
      <c r="AE61" s="3">
        <v>3</v>
      </c>
    </row>
    <row r="62" spans="1:31" x14ac:dyDescent="0.25">
      <c r="A62" s="3">
        <v>61</v>
      </c>
      <c r="B62" s="3">
        <v>2024071154</v>
      </c>
      <c r="C62" s="1" t="s">
        <v>379</v>
      </c>
      <c r="D62" s="1" t="s">
        <v>376</v>
      </c>
      <c r="E62" s="1" t="s">
        <v>47</v>
      </c>
      <c r="F62" s="4">
        <v>16</v>
      </c>
      <c r="G62" s="1" t="s">
        <v>48</v>
      </c>
      <c r="H62" s="4">
        <v>31</v>
      </c>
      <c r="I62" s="1">
        <v>16</v>
      </c>
      <c r="J62" s="4">
        <v>47</v>
      </c>
      <c r="K62" s="1" t="s">
        <v>35</v>
      </c>
      <c r="L62" s="4">
        <v>3</v>
      </c>
      <c r="M62" s="1"/>
      <c r="N62" s="1" t="s">
        <v>88</v>
      </c>
      <c r="O62" s="1" t="s">
        <v>51</v>
      </c>
      <c r="P62" s="1" t="s">
        <v>89</v>
      </c>
      <c r="Q62" s="1" t="s">
        <v>53</v>
      </c>
      <c r="R62" s="1" t="s">
        <v>54</v>
      </c>
      <c r="S62" s="1" t="s">
        <v>40</v>
      </c>
      <c r="T62" s="1"/>
      <c r="U62" s="5">
        <v>38724</v>
      </c>
      <c r="V62" s="3">
        <v>19</v>
      </c>
      <c r="W62" s="1"/>
      <c r="X62" s="1" t="s">
        <v>58</v>
      </c>
      <c r="Y62" s="1" t="s">
        <v>380</v>
      </c>
      <c r="Z62" s="1" t="s">
        <v>381</v>
      </c>
      <c r="AA62" s="1" t="s">
        <v>382</v>
      </c>
      <c r="AB62" s="1" t="s">
        <v>45</v>
      </c>
      <c r="AC62" s="3">
        <v>2024</v>
      </c>
      <c r="AD62" s="1"/>
      <c r="AE62" s="3">
        <v>3</v>
      </c>
    </row>
    <row r="63" spans="1:31" x14ac:dyDescent="0.25">
      <c r="A63" s="3">
        <v>62</v>
      </c>
      <c r="B63" s="3">
        <v>2021091175</v>
      </c>
      <c r="C63" s="1" t="s">
        <v>383</v>
      </c>
      <c r="D63" s="1" t="s">
        <v>376</v>
      </c>
      <c r="E63" s="1" t="s">
        <v>47</v>
      </c>
      <c r="F63" s="4">
        <v>7</v>
      </c>
      <c r="G63" s="1" t="s">
        <v>71</v>
      </c>
      <c r="H63" s="4">
        <v>112</v>
      </c>
      <c r="I63" s="1">
        <v>105</v>
      </c>
      <c r="J63" s="4">
        <v>119</v>
      </c>
      <c r="K63" s="1" t="s">
        <v>35</v>
      </c>
      <c r="L63" s="4">
        <v>3.33</v>
      </c>
      <c r="M63" s="1"/>
      <c r="N63" s="1" t="s">
        <v>79</v>
      </c>
      <c r="O63" s="1"/>
      <c r="P63" s="1" t="s">
        <v>81</v>
      </c>
      <c r="Q63" s="1" t="s">
        <v>65</v>
      </c>
      <c r="R63" s="1" t="s">
        <v>54</v>
      </c>
      <c r="S63" s="1" t="s">
        <v>40</v>
      </c>
      <c r="T63" s="1" t="s">
        <v>56</v>
      </c>
      <c r="U63" s="5">
        <v>37972</v>
      </c>
      <c r="V63" s="3">
        <v>22</v>
      </c>
      <c r="W63" s="1" t="s">
        <v>74</v>
      </c>
      <c r="X63" s="1" t="s">
        <v>58</v>
      </c>
      <c r="Y63" s="1" t="s">
        <v>384</v>
      </c>
      <c r="Z63" s="1" t="s">
        <v>385</v>
      </c>
      <c r="AA63" s="1" t="s">
        <v>386</v>
      </c>
      <c r="AB63" s="1" t="s">
        <v>45</v>
      </c>
      <c r="AC63" s="3">
        <v>2024</v>
      </c>
      <c r="AD63" s="1"/>
      <c r="AE63" s="3">
        <v>3</v>
      </c>
    </row>
    <row r="64" spans="1:31" x14ac:dyDescent="0.25">
      <c r="A64" s="3">
        <v>63</v>
      </c>
      <c r="B64" s="3">
        <v>2013030002</v>
      </c>
      <c r="C64" s="1" t="s">
        <v>387</v>
      </c>
      <c r="D64" s="1" t="s">
        <v>376</v>
      </c>
      <c r="E64" s="1" t="s">
        <v>47</v>
      </c>
      <c r="F64" s="4">
        <v>13</v>
      </c>
      <c r="G64" s="1" t="s">
        <v>34</v>
      </c>
      <c r="H64" s="4">
        <v>94</v>
      </c>
      <c r="I64" s="1">
        <v>85</v>
      </c>
      <c r="J64" s="4">
        <v>107</v>
      </c>
      <c r="K64" s="1" t="s">
        <v>35</v>
      </c>
      <c r="L64" s="4">
        <v>2.4700000000000002</v>
      </c>
      <c r="M64" s="1"/>
      <c r="N64" s="1" t="s">
        <v>202</v>
      </c>
      <c r="O64" s="1"/>
      <c r="P64" s="1" t="s">
        <v>64</v>
      </c>
      <c r="Q64" s="1" t="s">
        <v>65</v>
      </c>
      <c r="R64" s="1" t="s">
        <v>54</v>
      </c>
      <c r="S64" s="1" t="s">
        <v>40</v>
      </c>
      <c r="T64" s="1" t="s">
        <v>56</v>
      </c>
      <c r="U64" s="5">
        <v>34101</v>
      </c>
      <c r="V64" s="3">
        <v>32</v>
      </c>
      <c r="W64" s="1"/>
      <c r="X64" s="1" t="s">
        <v>58</v>
      </c>
      <c r="Y64" s="1" t="s">
        <v>388</v>
      </c>
      <c r="Z64" s="1" t="s">
        <v>389</v>
      </c>
      <c r="AA64" s="1" t="s">
        <v>390</v>
      </c>
      <c r="AB64" s="1" t="s">
        <v>45</v>
      </c>
      <c r="AC64" s="3">
        <v>2024</v>
      </c>
      <c r="AD64" s="1"/>
      <c r="AE64" s="3">
        <v>3</v>
      </c>
    </row>
    <row r="65" spans="1:31" x14ac:dyDescent="0.25">
      <c r="A65" s="3">
        <v>64</v>
      </c>
      <c r="B65" s="3">
        <v>2021011026</v>
      </c>
      <c r="C65" s="1" t="s">
        <v>391</v>
      </c>
      <c r="D65" s="1" t="s">
        <v>376</v>
      </c>
      <c r="E65" s="1" t="s">
        <v>47</v>
      </c>
      <c r="F65" s="4">
        <v>15</v>
      </c>
      <c r="G65" s="1" t="s">
        <v>71</v>
      </c>
      <c r="H65" s="4">
        <v>132</v>
      </c>
      <c r="I65" s="1">
        <v>127.5</v>
      </c>
      <c r="J65" s="4">
        <v>147</v>
      </c>
      <c r="K65" s="1" t="s">
        <v>35</v>
      </c>
      <c r="L65" s="4">
        <v>3.04</v>
      </c>
      <c r="M65" s="1"/>
      <c r="N65" s="1" t="s">
        <v>88</v>
      </c>
      <c r="O65" s="1" t="s">
        <v>94</v>
      </c>
      <c r="P65" s="1" t="s">
        <v>89</v>
      </c>
      <c r="Q65" s="1" t="s">
        <v>53</v>
      </c>
      <c r="R65" s="1" t="s">
        <v>54</v>
      </c>
      <c r="S65" s="1" t="s">
        <v>40</v>
      </c>
      <c r="T65" s="1" t="s">
        <v>56</v>
      </c>
      <c r="U65" s="5">
        <v>36529</v>
      </c>
      <c r="V65" s="3">
        <v>25</v>
      </c>
      <c r="W65" s="1" t="s">
        <v>392</v>
      </c>
      <c r="X65" s="1" t="s">
        <v>58</v>
      </c>
      <c r="Y65" s="1" t="s">
        <v>393</v>
      </c>
      <c r="Z65" s="1" t="s">
        <v>394</v>
      </c>
      <c r="AA65" s="1" t="s">
        <v>395</v>
      </c>
      <c r="AB65" s="1" t="s">
        <v>45</v>
      </c>
      <c r="AC65" s="3">
        <v>2024</v>
      </c>
      <c r="AD65" s="1"/>
      <c r="AE65" s="3">
        <v>3</v>
      </c>
    </row>
    <row r="66" spans="1:31" x14ac:dyDescent="0.25">
      <c r="A66" s="3">
        <v>65</v>
      </c>
      <c r="B66" s="3">
        <v>2023081225</v>
      </c>
      <c r="C66" s="1" t="s">
        <v>396</v>
      </c>
      <c r="D66" s="1" t="s">
        <v>397</v>
      </c>
      <c r="E66" s="1" t="s">
        <v>93</v>
      </c>
      <c r="F66" s="4">
        <v>15</v>
      </c>
      <c r="G66" s="1" t="s">
        <v>139</v>
      </c>
      <c r="H66" s="4">
        <v>51</v>
      </c>
      <c r="I66" s="1">
        <v>36</v>
      </c>
      <c r="J66" s="4">
        <v>66</v>
      </c>
      <c r="K66" s="1" t="s">
        <v>35</v>
      </c>
      <c r="L66" s="4">
        <v>3.45</v>
      </c>
      <c r="M66" s="1"/>
      <c r="N66" s="1" t="s">
        <v>398</v>
      </c>
      <c r="O66" s="1" t="s">
        <v>80</v>
      </c>
      <c r="P66" s="1" t="s">
        <v>81</v>
      </c>
      <c r="Q66" s="1" t="s">
        <v>65</v>
      </c>
      <c r="R66" s="1" t="s">
        <v>95</v>
      </c>
      <c r="S66" s="1" t="s">
        <v>40</v>
      </c>
      <c r="T66" s="1" t="s">
        <v>56</v>
      </c>
      <c r="U66" s="5">
        <v>30790</v>
      </c>
      <c r="V66" s="3">
        <v>41</v>
      </c>
      <c r="W66" s="1" t="s">
        <v>66</v>
      </c>
      <c r="X66" s="1" t="s">
        <v>58</v>
      </c>
      <c r="Y66" s="1" t="s">
        <v>399</v>
      </c>
      <c r="Z66" s="1" t="s">
        <v>400</v>
      </c>
      <c r="AA66" s="1" t="s">
        <v>401</v>
      </c>
      <c r="AB66" s="1" t="s">
        <v>45</v>
      </c>
      <c r="AC66" s="3">
        <v>2024</v>
      </c>
      <c r="AD66" s="1"/>
      <c r="AE66" s="3">
        <v>3</v>
      </c>
    </row>
    <row r="67" spans="1:31" x14ac:dyDescent="0.25">
      <c r="A67" s="3">
        <v>66</v>
      </c>
      <c r="B67" s="3">
        <v>2021011029</v>
      </c>
      <c r="C67" s="1" t="s">
        <v>402</v>
      </c>
      <c r="D67" s="1" t="s">
        <v>397</v>
      </c>
      <c r="E67" s="1" t="s">
        <v>47</v>
      </c>
      <c r="F67" s="4">
        <v>15</v>
      </c>
      <c r="G67" s="1" t="s">
        <v>71</v>
      </c>
      <c r="H67" s="4">
        <v>137</v>
      </c>
      <c r="I67" s="1">
        <v>129.5</v>
      </c>
      <c r="J67" s="4">
        <v>152</v>
      </c>
      <c r="K67" s="1" t="s">
        <v>35</v>
      </c>
      <c r="L67" s="4">
        <v>3.29</v>
      </c>
      <c r="M67" s="1"/>
      <c r="N67" s="1" t="s">
        <v>88</v>
      </c>
      <c r="O67" s="1" t="s">
        <v>51</v>
      </c>
      <c r="P67" s="1" t="s">
        <v>89</v>
      </c>
      <c r="Q67" s="1" t="s">
        <v>53</v>
      </c>
      <c r="R67" s="1" t="s">
        <v>54</v>
      </c>
      <c r="S67" s="1" t="s">
        <v>40</v>
      </c>
      <c r="T67" s="1" t="s">
        <v>56</v>
      </c>
      <c r="U67" s="5">
        <v>37850</v>
      </c>
      <c r="V67" s="3">
        <v>22</v>
      </c>
      <c r="W67" s="1" t="s">
        <v>96</v>
      </c>
      <c r="X67" s="1" t="s">
        <v>58</v>
      </c>
      <c r="Y67" s="1" t="s">
        <v>403</v>
      </c>
      <c r="Z67" s="1" t="s">
        <v>404</v>
      </c>
      <c r="AA67" s="1" t="s">
        <v>405</v>
      </c>
      <c r="AB67" s="1" t="s">
        <v>45</v>
      </c>
      <c r="AC67" s="3">
        <v>2024</v>
      </c>
      <c r="AD67" s="1"/>
      <c r="AE67" s="3">
        <v>3</v>
      </c>
    </row>
    <row r="68" spans="1:31" x14ac:dyDescent="0.25">
      <c r="A68" s="3">
        <v>67</v>
      </c>
      <c r="B68" s="3">
        <v>2024081183</v>
      </c>
      <c r="C68" s="1" t="s">
        <v>406</v>
      </c>
      <c r="D68" s="1" t="s">
        <v>397</v>
      </c>
      <c r="E68" s="1" t="s">
        <v>47</v>
      </c>
      <c r="F68" s="4">
        <v>6</v>
      </c>
      <c r="G68" s="1" t="s">
        <v>48</v>
      </c>
      <c r="H68" s="4">
        <v>6</v>
      </c>
      <c r="I68" s="1">
        <v>6</v>
      </c>
      <c r="J68" s="4">
        <v>12</v>
      </c>
      <c r="K68" s="1" t="s">
        <v>35</v>
      </c>
      <c r="L68" s="4">
        <v>3.5</v>
      </c>
      <c r="M68" s="1"/>
      <c r="N68" s="1" t="s">
        <v>302</v>
      </c>
      <c r="O68" s="1" t="s">
        <v>80</v>
      </c>
      <c r="P68" s="1" t="s">
        <v>81</v>
      </c>
      <c r="Q68" s="1" t="s">
        <v>65</v>
      </c>
      <c r="R68" s="1" t="s">
        <v>54</v>
      </c>
      <c r="S68" s="1" t="s">
        <v>55</v>
      </c>
      <c r="T68" s="1" t="s">
        <v>130</v>
      </c>
      <c r="U68" s="5">
        <v>30019</v>
      </c>
      <c r="V68" s="3">
        <v>43</v>
      </c>
      <c r="W68" s="1"/>
      <c r="X68" s="1" t="s">
        <v>58</v>
      </c>
      <c r="Y68" s="1" t="s">
        <v>407</v>
      </c>
      <c r="Z68" s="1" t="s">
        <v>408</v>
      </c>
      <c r="AA68" s="3">
        <v>8686705933</v>
      </c>
      <c r="AB68" s="1" t="s">
        <v>45</v>
      </c>
      <c r="AC68" s="3">
        <v>2024</v>
      </c>
      <c r="AD68" s="1"/>
      <c r="AE68" s="3">
        <v>3</v>
      </c>
    </row>
    <row r="69" spans="1:31" x14ac:dyDescent="0.25">
      <c r="A69" s="3">
        <v>68</v>
      </c>
      <c r="B69" s="3">
        <v>2018081371</v>
      </c>
      <c r="C69" s="1" t="s">
        <v>409</v>
      </c>
      <c r="D69" s="1" t="s">
        <v>397</v>
      </c>
      <c r="E69" s="1" t="s">
        <v>47</v>
      </c>
      <c r="F69" s="4">
        <v>3</v>
      </c>
      <c r="G69" s="1" t="s">
        <v>71</v>
      </c>
      <c r="H69" s="4">
        <v>161</v>
      </c>
      <c r="I69" s="1">
        <v>151</v>
      </c>
      <c r="J69" s="4">
        <v>164</v>
      </c>
      <c r="K69" s="1" t="s">
        <v>35</v>
      </c>
      <c r="L69" s="4">
        <v>3.33</v>
      </c>
      <c r="M69" s="1"/>
      <c r="N69" s="1" t="s">
        <v>294</v>
      </c>
      <c r="O69" s="1" t="s">
        <v>410</v>
      </c>
      <c r="P69" s="1" t="s">
        <v>37</v>
      </c>
      <c r="Q69" s="1" t="s">
        <v>38</v>
      </c>
      <c r="R69" s="1" t="s">
        <v>54</v>
      </c>
      <c r="S69" s="1" t="s">
        <v>40</v>
      </c>
      <c r="T69" s="1" t="s">
        <v>56</v>
      </c>
      <c r="U69" s="5">
        <v>36119</v>
      </c>
      <c r="V69" s="3">
        <v>27</v>
      </c>
      <c r="W69" s="1" t="s">
        <v>411</v>
      </c>
      <c r="X69" s="1" t="s">
        <v>58</v>
      </c>
      <c r="Y69" s="1" t="s">
        <v>412</v>
      </c>
      <c r="Z69" s="1"/>
      <c r="AA69" s="1" t="s">
        <v>413</v>
      </c>
      <c r="AB69" s="1" t="s">
        <v>45</v>
      </c>
      <c r="AC69" s="3">
        <v>2024</v>
      </c>
      <c r="AD69" s="1"/>
      <c r="AE69" s="3">
        <v>3</v>
      </c>
    </row>
    <row r="70" spans="1:31" x14ac:dyDescent="0.25">
      <c r="A70" s="3">
        <v>69</v>
      </c>
      <c r="B70" s="3">
        <v>2023071234</v>
      </c>
      <c r="C70" s="1" t="s">
        <v>414</v>
      </c>
      <c r="D70" s="1" t="s">
        <v>415</v>
      </c>
      <c r="E70" s="1" t="s">
        <v>47</v>
      </c>
      <c r="F70" s="4">
        <v>15</v>
      </c>
      <c r="G70" s="1" t="s">
        <v>139</v>
      </c>
      <c r="H70" s="4">
        <v>71</v>
      </c>
      <c r="I70" s="1">
        <v>55.5</v>
      </c>
      <c r="J70" s="4">
        <v>86</v>
      </c>
      <c r="K70" s="1" t="s">
        <v>35</v>
      </c>
      <c r="L70" s="4">
        <v>2.86</v>
      </c>
      <c r="M70" s="1"/>
      <c r="N70" s="1" t="s">
        <v>88</v>
      </c>
      <c r="O70" s="1" t="s">
        <v>51</v>
      </c>
      <c r="P70" s="1" t="s">
        <v>89</v>
      </c>
      <c r="Q70" s="1" t="s">
        <v>53</v>
      </c>
      <c r="R70" s="1" t="s">
        <v>109</v>
      </c>
      <c r="S70" s="1" t="s">
        <v>40</v>
      </c>
      <c r="T70" s="1" t="s">
        <v>56</v>
      </c>
      <c r="U70" s="5">
        <v>38395</v>
      </c>
      <c r="V70" s="3">
        <v>20</v>
      </c>
      <c r="W70" s="1" t="s">
        <v>416</v>
      </c>
      <c r="X70" s="1" t="s">
        <v>417</v>
      </c>
      <c r="Y70" s="1" t="s">
        <v>418</v>
      </c>
      <c r="Z70" s="1" t="s">
        <v>419</v>
      </c>
      <c r="AA70" s="1" t="s">
        <v>420</v>
      </c>
      <c r="AB70" s="1" t="s">
        <v>45</v>
      </c>
      <c r="AC70" s="3">
        <v>2024</v>
      </c>
      <c r="AD70" s="1"/>
      <c r="AE70" s="3">
        <v>3</v>
      </c>
    </row>
    <row r="71" spans="1:31" x14ac:dyDescent="0.25">
      <c r="A71" s="3">
        <v>70</v>
      </c>
      <c r="B71" s="3">
        <v>2024081201</v>
      </c>
      <c r="C71" s="1" t="s">
        <v>421</v>
      </c>
      <c r="D71" s="1" t="s">
        <v>422</v>
      </c>
      <c r="E71" s="1" t="s">
        <v>47</v>
      </c>
      <c r="F71" s="4">
        <v>13</v>
      </c>
      <c r="G71" s="1" t="s">
        <v>48</v>
      </c>
      <c r="H71" s="4">
        <v>29</v>
      </c>
      <c r="I71" s="1">
        <v>13</v>
      </c>
      <c r="J71" s="4">
        <v>42</v>
      </c>
      <c r="K71" s="1" t="s">
        <v>35</v>
      </c>
      <c r="L71" s="4">
        <v>2.95</v>
      </c>
      <c r="M71" s="1"/>
      <c r="N71" s="1" t="s">
        <v>423</v>
      </c>
      <c r="O71" s="1" t="s">
        <v>134</v>
      </c>
      <c r="P71" s="1" t="s">
        <v>168</v>
      </c>
      <c r="Q71" s="1" t="s">
        <v>148</v>
      </c>
      <c r="R71" s="1" t="s">
        <v>54</v>
      </c>
      <c r="S71" s="1" t="s">
        <v>55</v>
      </c>
      <c r="T71" s="1" t="s">
        <v>56</v>
      </c>
      <c r="U71" s="5">
        <v>39323</v>
      </c>
      <c r="V71" s="3">
        <v>18</v>
      </c>
      <c r="W71" s="1"/>
      <c r="X71" s="1" t="s">
        <v>58</v>
      </c>
      <c r="Y71" s="1" t="s">
        <v>424</v>
      </c>
      <c r="Z71" s="1" t="s">
        <v>425</v>
      </c>
      <c r="AA71" s="1" t="s">
        <v>426</v>
      </c>
      <c r="AB71" s="1" t="s">
        <v>45</v>
      </c>
      <c r="AC71" s="3">
        <v>2024</v>
      </c>
      <c r="AD71" s="1"/>
      <c r="AE71" s="3">
        <v>3</v>
      </c>
    </row>
    <row r="72" spans="1:31" x14ac:dyDescent="0.25">
      <c r="A72" s="3">
        <v>71</v>
      </c>
      <c r="B72" s="3">
        <v>2024051060</v>
      </c>
      <c r="C72" s="1" t="s">
        <v>427</v>
      </c>
      <c r="D72" s="1" t="s">
        <v>422</v>
      </c>
      <c r="E72" s="1" t="s">
        <v>47</v>
      </c>
      <c r="F72" s="4">
        <v>13</v>
      </c>
      <c r="G72" s="1" t="s">
        <v>48</v>
      </c>
      <c r="H72" s="4">
        <v>13</v>
      </c>
      <c r="I72" s="1">
        <v>13</v>
      </c>
      <c r="J72" s="4">
        <v>26</v>
      </c>
      <c r="K72" s="1" t="s">
        <v>35</v>
      </c>
      <c r="L72" s="4">
        <v>2.23</v>
      </c>
      <c r="M72" s="1" t="s">
        <v>49</v>
      </c>
      <c r="N72" s="1" t="s">
        <v>428</v>
      </c>
      <c r="O72" s="1" t="s">
        <v>80</v>
      </c>
      <c r="P72" s="1" t="s">
        <v>64</v>
      </c>
      <c r="Q72" s="1" t="s">
        <v>65</v>
      </c>
      <c r="R72" s="1" t="s">
        <v>54</v>
      </c>
      <c r="S72" s="1" t="s">
        <v>40</v>
      </c>
      <c r="T72" s="1" t="s">
        <v>56</v>
      </c>
      <c r="U72" s="5">
        <v>38410</v>
      </c>
      <c r="V72" s="3">
        <v>20</v>
      </c>
      <c r="W72" s="1" t="s">
        <v>74</v>
      </c>
      <c r="X72" s="1" t="s">
        <v>58</v>
      </c>
      <c r="Y72" s="1" t="s">
        <v>429</v>
      </c>
      <c r="Z72" s="1" t="s">
        <v>430</v>
      </c>
      <c r="AA72" s="1" t="s">
        <v>431</v>
      </c>
      <c r="AB72" s="1" t="s">
        <v>45</v>
      </c>
      <c r="AC72" s="3">
        <v>2024</v>
      </c>
      <c r="AD72" s="1"/>
      <c r="AE72" s="3">
        <v>3</v>
      </c>
    </row>
    <row r="73" spans="1:31" x14ac:dyDescent="0.25">
      <c r="A73" s="3">
        <v>72</v>
      </c>
      <c r="B73" s="3">
        <v>2022071074</v>
      </c>
      <c r="C73" s="1" t="s">
        <v>432</v>
      </c>
      <c r="D73" s="1" t="s">
        <v>422</v>
      </c>
      <c r="E73" s="1" t="s">
        <v>47</v>
      </c>
      <c r="F73" s="4">
        <v>15</v>
      </c>
      <c r="G73" s="1" t="s">
        <v>34</v>
      </c>
      <c r="H73" s="4">
        <v>77</v>
      </c>
      <c r="I73" s="1">
        <v>72</v>
      </c>
      <c r="J73" s="4">
        <v>92</v>
      </c>
      <c r="K73" s="1" t="s">
        <v>35</v>
      </c>
      <c r="L73" s="4">
        <v>3.33</v>
      </c>
      <c r="M73" s="1"/>
      <c r="N73" s="1" t="s">
        <v>313</v>
      </c>
      <c r="O73" s="1" t="s">
        <v>80</v>
      </c>
      <c r="P73" s="1" t="s">
        <v>64</v>
      </c>
      <c r="Q73" s="1" t="s">
        <v>65</v>
      </c>
      <c r="R73" s="1" t="s">
        <v>54</v>
      </c>
      <c r="S73" s="1" t="s">
        <v>40</v>
      </c>
      <c r="T73" s="1" t="s">
        <v>56</v>
      </c>
      <c r="U73" s="5">
        <v>36406</v>
      </c>
      <c r="V73" s="3">
        <v>26</v>
      </c>
      <c r="W73" s="1" t="s">
        <v>433</v>
      </c>
      <c r="X73" s="1" t="s">
        <v>58</v>
      </c>
      <c r="Y73" s="1" t="s">
        <v>434</v>
      </c>
      <c r="Z73" s="1" t="s">
        <v>435</v>
      </c>
      <c r="AA73" s="3">
        <v>18687343022</v>
      </c>
      <c r="AB73" s="1" t="s">
        <v>45</v>
      </c>
      <c r="AC73" s="3">
        <v>2024</v>
      </c>
      <c r="AD73" s="1"/>
      <c r="AE73" s="3">
        <v>3</v>
      </c>
    </row>
    <row r="74" spans="1:31" x14ac:dyDescent="0.25">
      <c r="A74" s="3">
        <v>73</v>
      </c>
      <c r="B74" s="3">
        <v>2024071037</v>
      </c>
      <c r="C74" s="1" t="s">
        <v>436</v>
      </c>
      <c r="D74" s="1" t="s">
        <v>422</v>
      </c>
      <c r="E74" s="1" t="s">
        <v>93</v>
      </c>
      <c r="F74" s="4">
        <v>16</v>
      </c>
      <c r="G74" s="1" t="s">
        <v>48</v>
      </c>
      <c r="H74" s="4">
        <v>28</v>
      </c>
      <c r="I74" s="1">
        <v>13</v>
      </c>
      <c r="J74" s="4">
        <v>44</v>
      </c>
      <c r="K74" s="1" t="s">
        <v>35</v>
      </c>
      <c r="L74" s="4">
        <v>2.73</v>
      </c>
      <c r="M74" s="1"/>
      <c r="N74" s="1" t="s">
        <v>216</v>
      </c>
      <c r="O74" s="1" t="s">
        <v>94</v>
      </c>
      <c r="P74" s="1" t="s">
        <v>147</v>
      </c>
      <c r="Q74" s="1" t="s">
        <v>148</v>
      </c>
      <c r="R74" s="1" t="s">
        <v>95</v>
      </c>
      <c r="S74" s="1" t="s">
        <v>40</v>
      </c>
      <c r="T74" s="1"/>
      <c r="U74" s="5">
        <v>39005</v>
      </c>
      <c r="V74" s="3">
        <v>19</v>
      </c>
      <c r="W74" s="1" t="s">
        <v>66</v>
      </c>
      <c r="X74" s="1" t="s">
        <v>58</v>
      </c>
      <c r="Y74" s="1" t="s">
        <v>437</v>
      </c>
      <c r="Z74" s="1" t="s">
        <v>438</v>
      </c>
      <c r="AA74" s="1" t="s">
        <v>439</v>
      </c>
      <c r="AB74" s="1" t="s">
        <v>45</v>
      </c>
      <c r="AC74" s="3">
        <v>2024</v>
      </c>
      <c r="AD74" s="1"/>
      <c r="AE74" s="3">
        <v>3</v>
      </c>
    </row>
    <row r="75" spans="1:31" x14ac:dyDescent="0.25">
      <c r="A75" s="3">
        <v>74</v>
      </c>
      <c r="B75" s="3">
        <v>2023121033</v>
      </c>
      <c r="C75" s="1" t="s">
        <v>440</v>
      </c>
      <c r="D75" s="1" t="s">
        <v>422</v>
      </c>
      <c r="E75" s="1" t="s">
        <v>47</v>
      </c>
      <c r="F75" s="4">
        <v>15</v>
      </c>
      <c r="G75" s="1" t="s">
        <v>78</v>
      </c>
      <c r="H75" s="4">
        <v>39</v>
      </c>
      <c r="I75" s="1">
        <v>28</v>
      </c>
      <c r="J75" s="4">
        <v>54</v>
      </c>
      <c r="K75" s="1" t="s">
        <v>35</v>
      </c>
      <c r="L75" s="4">
        <v>3.15</v>
      </c>
      <c r="M75" s="1"/>
      <c r="N75" s="1" t="s">
        <v>79</v>
      </c>
      <c r="O75" s="1" t="s">
        <v>80</v>
      </c>
      <c r="P75" s="1" t="s">
        <v>81</v>
      </c>
      <c r="Q75" s="1" t="s">
        <v>65</v>
      </c>
      <c r="R75" s="1" t="s">
        <v>54</v>
      </c>
      <c r="S75" s="1" t="s">
        <v>40</v>
      </c>
      <c r="T75" s="1" t="s">
        <v>180</v>
      </c>
      <c r="U75" s="5">
        <v>27824</v>
      </c>
      <c r="V75" s="3">
        <v>49</v>
      </c>
      <c r="W75" s="1" t="s">
        <v>82</v>
      </c>
      <c r="X75" s="1" t="s">
        <v>58</v>
      </c>
      <c r="Y75" s="1" t="s">
        <v>441</v>
      </c>
      <c r="Z75" s="1" t="s">
        <v>442</v>
      </c>
      <c r="AA75" s="3">
        <v>8687570140</v>
      </c>
      <c r="AB75" s="1" t="s">
        <v>45</v>
      </c>
      <c r="AC75" s="3">
        <v>2024</v>
      </c>
      <c r="AD75" s="1"/>
      <c r="AE75" s="3">
        <v>3</v>
      </c>
    </row>
    <row r="76" spans="1:31" x14ac:dyDescent="0.25">
      <c r="A76" s="3">
        <v>75</v>
      </c>
      <c r="B76" s="3">
        <v>2024071145</v>
      </c>
      <c r="C76" s="1" t="s">
        <v>443</v>
      </c>
      <c r="D76" s="1" t="s">
        <v>422</v>
      </c>
      <c r="E76" s="1" t="s">
        <v>47</v>
      </c>
      <c r="F76" s="4">
        <v>16</v>
      </c>
      <c r="G76" s="1" t="s">
        <v>48</v>
      </c>
      <c r="H76" s="4">
        <v>31</v>
      </c>
      <c r="I76" s="1">
        <v>16</v>
      </c>
      <c r="J76" s="4">
        <v>47</v>
      </c>
      <c r="K76" s="1" t="s">
        <v>35</v>
      </c>
      <c r="L76" s="4">
        <v>3.41</v>
      </c>
      <c r="M76" s="1"/>
      <c r="N76" s="1" t="s">
        <v>88</v>
      </c>
      <c r="O76" s="1" t="s">
        <v>51</v>
      </c>
      <c r="P76" s="1" t="s">
        <v>89</v>
      </c>
      <c r="Q76" s="1" t="s">
        <v>53</v>
      </c>
      <c r="R76" s="1" t="s">
        <v>54</v>
      </c>
      <c r="S76" s="1" t="s">
        <v>40</v>
      </c>
      <c r="T76" s="1"/>
      <c r="U76" s="5">
        <v>39160</v>
      </c>
      <c r="V76" s="3">
        <v>18</v>
      </c>
      <c r="W76" s="1" t="s">
        <v>444</v>
      </c>
      <c r="X76" s="1" t="s">
        <v>58</v>
      </c>
      <c r="Y76" s="1" t="s">
        <v>445</v>
      </c>
      <c r="Z76" s="1" t="s">
        <v>446</v>
      </c>
      <c r="AA76" s="1" t="s">
        <v>447</v>
      </c>
      <c r="AB76" s="1" t="s">
        <v>45</v>
      </c>
      <c r="AC76" s="3">
        <v>2024</v>
      </c>
      <c r="AD76" s="1"/>
      <c r="AE76" s="3">
        <v>3</v>
      </c>
    </row>
    <row r="77" spans="1:31" x14ac:dyDescent="0.25">
      <c r="A77" s="3">
        <v>76</v>
      </c>
      <c r="B77" s="3">
        <v>2023071237</v>
      </c>
      <c r="C77" s="1" t="s">
        <v>448</v>
      </c>
      <c r="D77" s="1" t="s">
        <v>449</v>
      </c>
      <c r="E77" s="1" t="s">
        <v>33</v>
      </c>
      <c r="F77" s="4">
        <v>9</v>
      </c>
      <c r="G77" s="1" t="s">
        <v>139</v>
      </c>
      <c r="H77" s="4">
        <v>33</v>
      </c>
      <c r="I77" s="1">
        <v>33</v>
      </c>
      <c r="J77" s="4">
        <v>42</v>
      </c>
      <c r="K77" s="1" t="s">
        <v>115</v>
      </c>
      <c r="L77" s="4">
        <v>3.82</v>
      </c>
      <c r="M77" s="1"/>
      <c r="N77" s="1" t="s">
        <v>329</v>
      </c>
      <c r="O77" s="1" t="s">
        <v>450</v>
      </c>
      <c r="P77" s="1" t="s">
        <v>330</v>
      </c>
      <c r="Q77" s="1" t="s">
        <v>118</v>
      </c>
      <c r="R77" s="1" t="s">
        <v>331</v>
      </c>
      <c r="S77" s="1" t="s">
        <v>40</v>
      </c>
      <c r="T77" s="1" t="s">
        <v>130</v>
      </c>
      <c r="U77" s="5">
        <v>34393</v>
      </c>
      <c r="V77" s="3">
        <v>31</v>
      </c>
      <c r="W77" s="1" t="s">
        <v>451</v>
      </c>
      <c r="X77" s="1" t="s">
        <v>41</v>
      </c>
      <c r="Y77" s="1" t="s">
        <v>452</v>
      </c>
      <c r="Z77" s="1" t="s">
        <v>453</v>
      </c>
      <c r="AA77" s="1" t="s">
        <v>454</v>
      </c>
      <c r="AB77" s="1" t="s">
        <v>45</v>
      </c>
      <c r="AC77" s="3">
        <v>2024</v>
      </c>
      <c r="AD77" s="1"/>
      <c r="AE77" s="3">
        <v>3</v>
      </c>
    </row>
    <row r="78" spans="1:31" x14ac:dyDescent="0.25">
      <c r="A78" s="3">
        <v>77</v>
      </c>
      <c r="B78" s="3">
        <v>2022091105</v>
      </c>
      <c r="C78" s="1" t="s">
        <v>455</v>
      </c>
      <c r="D78" s="1" t="s">
        <v>456</v>
      </c>
      <c r="E78" s="1" t="s">
        <v>47</v>
      </c>
      <c r="F78" s="4">
        <v>15</v>
      </c>
      <c r="G78" s="1" t="s">
        <v>34</v>
      </c>
      <c r="H78" s="4">
        <v>93</v>
      </c>
      <c r="I78" s="1">
        <v>78</v>
      </c>
      <c r="J78" s="4">
        <v>108</v>
      </c>
      <c r="K78" s="1" t="s">
        <v>35</v>
      </c>
      <c r="L78" s="4">
        <v>3.34</v>
      </c>
      <c r="M78" s="1"/>
      <c r="N78" s="1" t="s">
        <v>216</v>
      </c>
      <c r="O78" s="1" t="s">
        <v>134</v>
      </c>
      <c r="P78" s="1" t="s">
        <v>147</v>
      </c>
      <c r="Q78" s="1" t="s">
        <v>148</v>
      </c>
      <c r="R78" s="1" t="s">
        <v>54</v>
      </c>
      <c r="S78" s="1" t="s">
        <v>40</v>
      </c>
      <c r="T78" s="1"/>
      <c r="U78" s="5">
        <v>38666</v>
      </c>
      <c r="V78" s="3">
        <v>20</v>
      </c>
      <c r="W78" s="1"/>
      <c r="X78" s="1" t="s">
        <v>58</v>
      </c>
      <c r="Y78" s="1" t="s">
        <v>457</v>
      </c>
      <c r="Z78" s="1" t="s">
        <v>458</v>
      </c>
      <c r="AA78" s="3">
        <v>8682917314</v>
      </c>
      <c r="AB78" s="1" t="s">
        <v>45</v>
      </c>
      <c r="AC78" s="3">
        <v>2024</v>
      </c>
      <c r="AD78" s="1"/>
      <c r="AE78" s="3">
        <v>3</v>
      </c>
    </row>
    <row r="79" spans="1:31" x14ac:dyDescent="0.25">
      <c r="A79" s="3">
        <v>78</v>
      </c>
      <c r="B79" s="3">
        <v>2024081106</v>
      </c>
      <c r="C79" s="1" t="s">
        <v>459</v>
      </c>
      <c r="D79" s="1" t="s">
        <v>460</v>
      </c>
      <c r="E79" s="1" t="s">
        <v>47</v>
      </c>
      <c r="F79" s="1"/>
      <c r="G79" s="1" t="s">
        <v>48</v>
      </c>
      <c r="H79" s="1" t="s">
        <v>324</v>
      </c>
      <c r="I79" s="1"/>
      <c r="J79" s="1"/>
      <c r="K79" s="1" t="s">
        <v>35</v>
      </c>
      <c r="L79" s="1" t="s">
        <v>324</v>
      </c>
      <c r="M79" s="1"/>
      <c r="N79" s="1" t="s">
        <v>338</v>
      </c>
      <c r="O79" s="1" t="s">
        <v>80</v>
      </c>
      <c r="P79" s="1" t="s">
        <v>81</v>
      </c>
      <c r="Q79" s="1" t="s">
        <v>65</v>
      </c>
      <c r="R79" s="1" t="s">
        <v>109</v>
      </c>
      <c r="S79" s="1" t="s">
        <v>40</v>
      </c>
      <c r="T79" s="1" t="s">
        <v>56</v>
      </c>
      <c r="U79" s="5">
        <v>32170</v>
      </c>
      <c r="V79" s="3">
        <v>37</v>
      </c>
      <c r="W79" s="1" t="s">
        <v>359</v>
      </c>
      <c r="X79" s="1" t="s">
        <v>58</v>
      </c>
      <c r="Y79" s="1" t="s">
        <v>461</v>
      </c>
      <c r="Z79" s="1" t="s">
        <v>462</v>
      </c>
      <c r="AA79" s="3">
        <v>8684898757</v>
      </c>
      <c r="AB79" s="1" t="s">
        <v>45</v>
      </c>
      <c r="AC79" s="3">
        <v>2024</v>
      </c>
      <c r="AD79" s="1"/>
      <c r="AE79" s="3">
        <v>3</v>
      </c>
    </row>
    <row r="80" spans="1:31" x14ac:dyDescent="0.25">
      <c r="A80" s="3">
        <v>79</v>
      </c>
      <c r="B80" s="3">
        <v>2024081267</v>
      </c>
      <c r="C80" s="1" t="s">
        <v>463</v>
      </c>
      <c r="D80" s="1" t="s">
        <v>460</v>
      </c>
      <c r="E80" s="1" t="s">
        <v>33</v>
      </c>
      <c r="F80" s="4">
        <v>7</v>
      </c>
      <c r="G80" s="1" t="s">
        <v>48</v>
      </c>
      <c r="H80" s="4">
        <v>15</v>
      </c>
      <c r="I80" s="1">
        <v>7</v>
      </c>
      <c r="J80" s="4">
        <v>22</v>
      </c>
      <c r="K80" s="1" t="s">
        <v>35</v>
      </c>
      <c r="L80" s="4">
        <v>3.09</v>
      </c>
      <c r="M80" s="1"/>
      <c r="N80" s="1" t="s">
        <v>464</v>
      </c>
      <c r="O80" s="1" t="s">
        <v>51</v>
      </c>
      <c r="P80" s="1" t="s">
        <v>89</v>
      </c>
      <c r="Q80" s="1" t="s">
        <v>53</v>
      </c>
      <c r="R80" s="1" t="s">
        <v>39</v>
      </c>
      <c r="S80" s="1" t="s">
        <v>40</v>
      </c>
      <c r="T80" s="1" t="s">
        <v>56</v>
      </c>
      <c r="U80" s="5">
        <v>36701</v>
      </c>
      <c r="V80" s="3">
        <v>25</v>
      </c>
      <c r="W80" s="1" t="s">
        <v>465</v>
      </c>
      <c r="X80" s="1" t="s">
        <v>41</v>
      </c>
      <c r="Y80" s="1" t="s">
        <v>466</v>
      </c>
      <c r="Z80" s="1" t="s">
        <v>467</v>
      </c>
      <c r="AA80" s="1" t="s">
        <v>468</v>
      </c>
      <c r="AB80" s="1" t="s">
        <v>45</v>
      </c>
      <c r="AC80" s="3">
        <v>2024</v>
      </c>
      <c r="AD80" s="1"/>
      <c r="AE80" s="3">
        <v>3</v>
      </c>
    </row>
    <row r="81" spans="1:31" x14ac:dyDescent="0.25">
      <c r="A81" s="3">
        <v>80</v>
      </c>
      <c r="B81" s="3">
        <v>2024081140</v>
      </c>
      <c r="C81" s="1" t="s">
        <v>469</v>
      </c>
      <c r="D81" s="1" t="s">
        <v>460</v>
      </c>
      <c r="E81" s="1" t="s">
        <v>33</v>
      </c>
      <c r="F81" s="4">
        <v>9</v>
      </c>
      <c r="G81" s="1" t="s">
        <v>48</v>
      </c>
      <c r="H81" s="1" t="s">
        <v>324</v>
      </c>
      <c r="I81" s="1">
        <v>0</v>
      </c>
      <c r="J81" s="4">
        <v>9</v>
      </c>
      <c r="K81" s="1" t="s">
        <v>35</v>
      </c>
      <c r="L81" s="1" t="s">
        <v>324</v>
      </c>
      <c r="M81" s="1"/>
      <c r="N81" s="1" t="s">
        <v>140</v>
      </c>
      <c r="O81" s="1" t="s">
        <v>134</v>
      </c>
      <c r="P81" s="1" t="s">
        <v>37</v>
      </c>
      <c r="Q81" s="1" t="s">
        <v>38</v>
      </c>
      <c r="R81" s="1" t="s">
        <v>39</v>
      </c>
      <c r="S81" s="1" t="s">
        <v>40</v>
      </c>
      <c r="T81" s="1" t="s">
        <v>56</v>
      </c>
      <c r="U81" s="5">
        <v>37099</v>
      </c>
      <c r="V81" s="3">
        <v>24</v>
      </c>
      <c r="W81" s="1" t="s">
        <v>66</v>
      </c>
      <c r="X81" s="1" t="s">
        <v>41</v>
      </c>
      <c r="Y81" s="1" t="s">
        <v>470</v>
      </c>
      <c r="Z81" s="1" t="s">
        <v>471</v>
      </c>
      <c r="AA81" s="1" t="s">
        <v>472</v>
      </c>
      <c r="AB81" s="1" t="s">
        <v>45</v>
      </c>
      <c r="AC81" s="3">
        <v>2024</v>
      </c>
      <c r="AD81" s="1"/>
      <c r="AE81" s="3">
        <v>3</v>
      </c>
    </row>
    <row r="82" spans="1:31" x14ac:dyDescent="0.25">
      <c r="A82" s="3">
        <v>81</v>
      </c>
      <c r="B82" s="3">
        <v>2017111032</v>
      </c>
      <c r="C82" s="1" t="s">
        <v>473</v>
      </c>
      <c r="D82" s="1" t="s">
        <v>474</v>
      </c>
      <c r="E82" s="1" t="s">
        <v>47</v>
      </c>
      <c r="F82" s="4">
        <v>9</v>
      </c>
      <c r="G82" s="1" t="s">
        <v>78</v>
      </c>
      <c r="H82" s="4">
        <v>3</v>
      </c>
      <c r="I82" s="1">
        <v>3</v>
      </c>
      <c r="J82" s="4">
        <v>12</v>
      </c>
      <c r="K82" s="1" t="s">
        <v>35</v>
      </c>
      <c r="L82" s="1" t="s">
        <v>475</v>
      </c>
      <c r="M82" s="1" t="s">
        <v>476</v>
      </c>
      <c r="N82" s="1" t="s">
        <v>477</v>
      </c>
      <c r="O82" s="1"/>
      <c r="P82" s="1" t="s">
        <v>64</v>
      </c>
      <c r="Q82" s="1" t="s">
        <v>65</v>
      </c>
      <c r="R82" s="1" t="s">
        <v>109</v>
      </c>
      <c r="S82" s="1" t="s">
        <v>40</v>
      </c>
      <c r="T82" s="1" t="s">
        <v>56</v>
      </c>
      <c r="U82" s="5">
        <v>31706</v>
      </c>
      <c r="V82" s="3">
        <v>39</v>
      </c>
      <c r="W82" s="1" t="s">
        <v>359</v>
      </c>
      <c r="X82" s="1" t="s">
        <v>58</v>
      </c>
      <c r="Y82" s="1" t="s">
        <v>478</v>
      </c>
      <c r="Z82" s="1" t="s">
        <v>479</v>
      </c>
      <c r="AA82" s="1" t="s">
        <v>480</v>
      </c>
      <c r="AB82" s="1" t="s">
        <v>45</v>
      </c>
      <c r="AC82" s="3">
        <v>2024</v>
      </c>
      <c r="AD82" s="1"/>
      <c r="AE82" s="3">
        <v>3</v>
      </c>
    </row>
    <row r="83" spans="1:31" x14ac:dyDescent="0.25">
      <c r="A83" s="3">
        <v>82</v>
      </c>
      <c r="B83" s="3">
        <v>101203</v>
      </c>
      <c r="C83" s="1" t="s">
        <v>481</v>
      </c>
      <c r="D83" s="1" t="s">
        <v>474</v>
      </c>
      <c r="E83" s="1" t="s">
        <v>47</v>
      </c>
      <c r="F83" s="4">
        <v>12</v>
      </c>
      <c r="G83" s="1" t="s">
        <v>71</v>
      </c>
      <c r="H83" s="4">
        <v>21</v>
      </c>
      <c r="I83" s="1">
        <v>142</v>
      </c>
      <c r="J83" s="4">
        <v>33</v>
      </c>
      <c r="K83" s="1" t="s">
        <v>115</v>
      </c>
      <c r="L83" s="4">
        <v>3.95</v>
      </c>
      <c r="M83" s="1"/>
      <c r="N83" s="1" t="s">
        <v>482</v>
      </c>
      <c r="O83" s="1" t="s">
        <v>483</v>
      </c>
      <c r="P83" s="1" t="s">
        <v>117</v>
      </c>
      <c r="Q83" s="1" t="s">
        <v>118</v>
      </c>
      <c r="R83" s="1" t="s">
        <v>119</v>
      </c>
      <c r="S83" s="1" t="s">
        <v>40</v>
      </c>
      <c r="T83" s="1" t="s">
        <v>56</v>
      </c>
      <c r="U83" s="5">
        <v>31117</v>
      </c>
      <c r="V83" s="3">
        <v>40</v>
      </c>
      <c r="W83" s="1" t="s">
        <v>66</v>
      </c>
      <c r="X83" s="1" t="s">
        <v>58</v>
      </c>
      <c r="Y83" s="1" t="s">
        <v>484</v>
      </c>
      <c r="Z83" s="1" t="s">
        <v>485</v>
      </c>
      <c r="AA83" s="1" t="s">
        <v>486</v>
      </c>
      <c r="AB83" s="1" t="s">
        <v>45</v>
      </c>
      <c r="AC83" s="3">
        <v>2024</v>
      </c>
      <c r="AD83" s="1"/>
      <c r="AE83" s="3">
        <v>3</v>
      </c>
    </row>
    <row r="84" spans="1:31" x14ac:dyDescent="0.25">
      <c r="A84" s="3">
        <v>83</v>
      </c>
      <c r="B84" s="3">
        <v>2023081213</v>
      </c>
      <c r="C84" s="1" t="s">
        <v>487</v>
      </c>
      <c r="D84" s="1" t="s">
        <v>474</v>
      </c>
      <c r="E84" s="1" t="s">
        <v>47</v>
      </c>
      <c r="F84" s="4">
        <v>12</v>
      </c>
      <c r="G84" s="1" t="s">
        <v>139</v>
      </c>
      <c r="H84" s="4">
        <v>42</v>
      </c>
      <c r="I84" s="1">
        <v>42</v>
      </c>
      <c r="J84" s="4">
        <v>54</v>
      </c>
      <c r="K84" s="1" t="s">
        <v>35</v>
      </c>
      <c r="L84" s="4">
        <v>3.51</v>
      </c>
      <c r="M84" s="1"/>
      <c r="N84" s="1" t="s">
        <v>358</v>
      </c>
      <c r="O84" s="1" t="s">
        <v>51</v>
      </c>
      <c r="P84" s="1" t="s">
        <v>52</v>
      </c>
      <c r="Q84" s="1" t="s">
        <v>53</v>
      </c>
      <c r="R84" s="1" t="s">
        <v>54</v>
      </c>
      <c r="S84" s="1" t="s">
        <v>55</v>
      </c>
      <c r="T84" s="1"/>
      <c r="U84" s="5">
        <v>38720</v>
      </c>
      <c r="V84" s="3">
        <v>19</v>
      </c>
      <c r="W84" s="1" t="s">
        <v>66</v>
      </c>
      <c r="X84" s="1" t="s">
        <v>58</v>
      </c>
      <c r="Y84" s="1" t="s">
        <v>488</v>
      </c>
      <c r="Z84" s="1" t="s">
        <v>489</v>
      </c>
      <c r="AA84" s="1" t="s">
        <v>490</v>
      </c>
      <c r="AB84" s="1" t="s">
        <v>45</v>
      </c>
      <c r="AC84" s="3">
        <v>2024</v>
      </c>
      <c r="AD84" s="1"/>
      <c r="AE84" s="3">
        <v>3</v>
      </c>
    </row>
    <row r="85" spans="1:31" x14ac:dyDescent="0.25">
      <c r="A85" s="3">
        <v>84</v>
      </c>
      <c r="B85" s="3">
        <v>2022081080</v>
      </c>
      <c r="C85" s="1" t="s">
        <v>491</v>
      </c>
      <c r="D85" s="1" t="s">
        <v>474</v>
      </c>
      <c r="E85" s="1" t="s">
        <v>47</v>
      </c>
      <c r="F85" s="4">
        <v>16</v>
      </c>
      <c r="G85" s="1" t="s">
        <v>139</v>
      </c>
      <c r="H85" s="4">
        <v>42</v>
      </c>
      <c r="I85" s="1">
        <v>42</v>
      </c>
      <c r="J85" s="4">
        <v>58</v>
      </c>
      <c r="K85" s="1" t="s">
        <v>35</v>
      </c>
      <c r="L85" s="4">
        <v>2.27</v>
      </c>
      <c r="M85" s="1" t="s">
        <v>49</v>
      </c>
      <c r="N85" s="1" t="s">
        <v>492</v>
      </c>
      <c r="O85" s="1" t="s">
        <v>51</v>
      </c>
      <c r="P85" s="1" t="s">
        <v>197</v>
      </c>
      <c r="Q85" s="1" t="s">
        <v>53</v>
      </c>
      <c r="R85" s="1" t="s">
        <v>54</v>
      </c>
      <c r="S85" s="1" t="s">
        <v>40</v>
      </c>
      <c r="T85" s="1" t="s">
        <v>56</v>
      </c>
      <c r="U85" s="5">
        <v>37717</v>
      </c>
      <c r="V85" s="3">
        <v>22</v>
      </c>
      <c r="W85" s="1"/>
      <c r="X85" s="1" t="s">
        <v>58</v>
      </c>
      <c r="Y85" s="1" t="s">
        <v>493</v>
      </c>
      <c r="Z85" s="1" t="s">
        <v>494</v>
      </c>
      <c r="AA85" s="3">
        <v>8686829745</v>
      </c>
      <c r="AB85" s="1" t="s">
        <v>45</v>
      </c>
      <c r="AC85" s="3">
        <v>2024</v>
      </c>
      <c r="AD85" s="1"/>
      <c r="AE85" s="3">
        <v>3</v>
      </c>
    </row>
    <row r="86" spans="1:31" x14ac:dyDescent="0.25">
      <c r="A86" s="3">
        <v>85</v>
      </c>
      <c r="B86" s="3">
        <v>2018081168</v>
      </c>
      <c r="C86" s="1" t="s">
        <v>432</v>
      </c>
      <c r="D86" s="1" t="s">
        <v>474</v>
      </c>
      <c r="E86" s="1" t="s">
        <v>47</v>
      </c>
      <c r="F86" s="1" t="s">
        <v>324</v>
      </c>
      <c r="G86" s="1" t="s">
        <v>71</v>
      </c>
      <c r="H86" s="4">
        <v>137</v>
      </c>
      <c r="I86" s="1">
        <v>153.5</v>
      </c>
      <c r="J86" s="4">
        <v>137</v>
      </c>
      <c r="K86" s="1" t="s">
        <v>35</v>
      </c>
      <c r="L86" s="4">
        <v>2.81</v>
      </c>
      <c r="M86" s="1"/>
      <c r="N86" s="1" t="s">
        <v>88</v>
      </c>
      <c r="O86" s="1" t="s">
        <v>51</v>
      </c>
      <c r="P86" s="1" t="s">
        <v>89</v>
      </c>
      <c r="Q86" s="1" t="s">
        <v>53</v>
      </c>
      <c r="R86" s="1" t="s">
        <v>54</v>
      </c>
      <c r="S86" s="1" t="s">
        <v>40</v>
      </c>
      <c r="T86" s="1" t="s">
        <v>56</v>
      </c>
      <c r="U86" s="5">
        <v>36441</v>
      </c>
      <c r="V86" s="3">
        <v>26</v>
      </c>
      <c r="W86" s="1" t="s">
        <v>66</v>
      </c>
      <c r="X86" s="1" t="s">
        <v>58</v>
      </c>
      <c r="Y86" s="1" t="s">
        <v>495</v>
      </c>
      <c r="Z86" s="1" t="s">
        <v>496</v>
      </c>
      <c r="AA86" s="1" t="s">
        <v>497</v>
      </c>
      <c r="AB86" s="1" t="s">
        <v>45</v>
      </c>
      <c r="AC86" s="3">
        <v>2024</v>
      </c>
      <c r="AD86" s="1"/>
      <c r="AE86" s="3">
        <v>3</v>
      </c>
    </row>
    <row r="87" spans="1:31" x14ac:dyDescent="0.25">
      <c r="A87" s="3">
        <v>86</v>
      </c>
      <c r="B87" s="3">
        <v>2024081247</v>
      </c>
      <c r="C87" s="1" t="s">
        <v>498</v>
      </c>
      <c r="D87" s="1" t="s">
        <v>499</v>
      </c>
      <c r="E87" s="1" t="s">
        <v>47</v>
      </c>
      <c r="F87" s="1" t="s">
        <v>324</v>
      </c>
      <c r="G87" s="1" t="s">
        <v>48</v>
      </c>
      <c r="H87" s="1" t="s">
        <v>324</v>
      </c>
      <c r="I87" s="1">
        <v>0</v>
      </c>
      <c r="J87" s="1" t="s">
        <v>324</v>
      </c>
      <c r="K87" s="1" t="s">
        <v>35</v>
      </c>
      <c r="L87" s="1" t="s">
        <v>324</v>
      </c>
      <c r="M87" s="1"/>
      <c r="N87" s="1" t="s">
        <v>500</v>
      </c>
      <c r="O87" s="1" t="s">
        <v>134</v>
      </c>
      <c r="P87" s="1" t="s">
        <v>147</v>
      </c>
      <c r="Q87" s="1" t="s">
        <v>148</v>
      </c>
      <c r="R87" s="1" t="s">
        <v>54</v>
      </c>
      <c r="S87" s="1" t="s">
        <v>55</v>
      </c>
      <c r="T87" s="1" t="s">
        <v>56</v>
      </c>
      <c r="U87" s="5">
        <v>39054</v>
      </c>
      <c r="V87" s="3">
        <v>19</v>
      </c>
      <c r="W87" s="1" t="s">
        <v>74</v>
      </c>
      <c r="X87" s="1" t="s">
        <v>58</v>
      </c>
      <c r="Y87" s="1" t="s">
        <v>501</v>
      </c>
      <c r="Z87" s="1" t="s">
        <v>502</v>
      </c>
      <c r="AA87" s="1" t="s">
        <v>503</v>
      </c>
      <c r="AB87" s="1" t="s">
        <v>45</v>
      </c>
      <c r="AC87" s="3">
        <v>2024</v>
      </c>
      <c r="AD87" s="1"/>
      <c r="AE87" s="3">
        <v>3</v>
      </c>
    </row>
    <row r="88" spans="1:31" x14ac:dyDescent="0.25">
      <c r="A88" s="3">
        <v>87</v>
      </c>
      <c r="B88" s="3">
        <v>2021081279</v>
      </c>
      <c r="C88" s="1" t="s">
        <v>293</v>
      </c>
      <c r="D88" s="1" t="s">
        <v>504</v>
      </c>
      <c r="E88" s="1" t="s">
        <v>47</v>
      </c>
      <c r="F88" s="4">
        <v>15</v>
      </c>
      <c r="G88" s="1" t="s">
        <v>71</v>
      </c>
      <c r="H88" s="4">
        <v>123</v>
      </c>
      <c r="I88" s="1">
        <v>115.5</v>
      </c>
      <c r="J88" s="4">
        <v>138</v>
      </c>
      <c r="K88" s="1" t="s">
        <v>35</v>
      </c>
      <c r="L88" s="4">
        <v>3.35</v>
      </c>
      <c r="M88" s="1"/>
      <c r="N88" s="1" t="s">
        <v>88</v>
      </c>
      <c r="O88" s="1" t="s">
        <v>51</v>
      </c>
      <c r="P88" s="1" t="s">
        <v>89</v>
      </c>
      <c r="Q88" s="1" t="s">
        <v>53</v>
      </c>
      <c r="R88" s="1" t="s">
        <v>54</v>
      </c>
      <c r="S88" s="1" t="s">
        <v>40</v>
      </c>
      <c r="T88" s="1" t="s">
        <v>56</v>
      </c>
      <c r="U88" s="5">
        <v>37455</v>
      </c>
      <c r="V88" s="3">
        <v>23</v>
      </c>
      <c r="W88" s="1" t="s">
        <v>66</v>
      </c>
      <c r="X88" s="1" t="s">
        <v>58</v>
      </c>
      <c r="Y88" s="1" t="s">
        <v>505</v>
      </c>
      <c r="Z88" s="1" t="s">
        <v>506</v>
      </c>
      <c r="AA88" s="1" t="s">
        <v>507</v>
      </c>
      <c r="AB88" s="1" t="s">
        <v>45</v>
      </c>
      <c r="AC88" s="3">
        <v>2024</v>
      </c>
      <c r="AD88" s="1"/>
      <c r="AE88" s="3">
        <v>3</v>
      </c>
    </row>
    <row r="89" spans="1:31" x14ac:dyDescent="0.25">
      <c r="A89" s="3">
        <v>88</v>
      </c>
      <c r="B89" s="3">
        <v>2020071007</v>
      </c>
      <c r="C89" s="1" t="s">
        <v>508</v>
      </c>
      <c r="D89" s="1" t="s">
        <v>504</v>
      </c>
      <c r="E89" s="1" t="s">
        <v>47</v>
      </c>
      <c r="F89" s="4">
        <v>15</v>
      </c>
      <c r="G89" s="1" t="s">
        <v>34</v>
      </c>
      <c r="H89" s="4">
        <v>102</v>
      </c>
      <c r="I89" s="1">
        <v>96</v>
      </c>
      <c r="J89" s="4">
        <v>117</v>
      </c>
      <c r="K89" s="1" t="s">
        <v>35</v>
      </c>
      <c r="L89" s="4">
        <v>2.61</v>
      </c>
      <c r="M89" s="1"/>
      <c r="N89" s="1" t="s">
        <v>500</v>
      </c>
      <c r="O89" s="1" t="s">
        <v>134</v>
      </c>
      <c r="P89" s="1" t="s">
        <v>147</v>
      </c>
      <c r="Q89" s="1" t="s">
        <v>148</v>
      </c>
      <c r="R89" s="1" t="s">
        <v>54</v>
      </c>
      <c r="S89" s="1" t="s">
        <v>40</v>
      </c>
      <c r="T89" s="1" t="s">
        <v>56</v>
      </c>
      <c r="U89" s="5">
        <v>37015</v>
      </c>
      <c r="V89" s="3">
        <v>24</v>
      </c>
      <c r="W89" s="1" t="s">
        <v>96</v>
      </c>
      <c r="X89" s="1" t="s">
        <v>58</v>
      </c>
      <c r="Y89" s="1" t="s">
        <v>509</v>
      </c>
      <c r="Z89" s="1" t="s">
        <v>510</v>
      </c>
      <c r="AA89" s="1" t="s">
        <v>511</v>
      </c>
      <c r="AB89" s="1" t="s">
        <v>45</v>
      </c>
      <c r="AC89" s="3">
        <v>2024</v>
      </c>
      <c r="AD89" s="1"/>
      <c r="AE89" s="3">
        <v>3</v>
      </c>
    </row>
    <row r="90" spans="1:31" x14ac:dyDescent="0.25">
      <c r="A90" s="3">
        <v>89</v>
      </c>
      <c r="B90" s="3">
        <v>2024061071</v>
      </c>
      <c r="C90" s="1" t="s">
        <v>512</v>
      </c>
      <c r="D90" s="1" t="s">
        <v>504</v>
      </c>
      <c r="E90" s="1" t="s">
        <v>93</v>
      </c>
      <c r="F90" s="4">
        <v>16</v>
      </c>
      <c r="G90" s="1" t="s">
        <v>48</v>
      </c>
      <c r="H90" s="4">
        <v>31</v>
      </c>
      <c r="I90" s="1">
        <v>16</v>
      </c>
      <c r="J90" s="4">
        <v>47</v>
      </c>
      <c r="K90" s="1" t="s">
        <v>35</v>
      </c>
      <c r="L90" s="4">
        <v>3</v>
      </c>
      <c r="M90" s="1"/>
      <c r="N90" s="1" t="s">
        <v>88</v>
      </c>
      <c r="O90" s="1" t="s">
        <v>94</v>
      </c>
      <c r="P90" s="1" t="s">
        <v>89</v>
      </c>
      <c r="Q90" s="1" t="s">
        <v>53</v>
      </c>
      <c r="R90" s="1" t="s">
        <v>95</v>
      </c>
      <c r="S90" s="1" t="s">
        <v>40</v>
      </c>
      <c r="T90" s="1" t="s">
        <v>56</v>
      </c>
      <c r="U90" s="5">
        <v>35005</v>
      </c>
      <c r="V90" s="3">
        <v>30</v>
      </c>
      <c r="W90" s="1" t="s">
        <v>513</v>
      </c>
      <c r="X90" s="1" t="s">
        <v>58</v>
      </c>
      <c r="Y90" s="1" t="s">
        <v>514</v>
      </c>
      <c r="Z90" s="1" t="s">
        <v>515</v>
      </c>
      <c r="AA90" s="1" t="s">
        <v>516</v>
      </c>
      <c r="AB90" s="1" t="s">
        <v>45</v>
      </c>
      <c r="AC90" s="3">
        <v>2024</v>
      </c>
      <c r="AD90" s="1"/>
      <c r="AE90" s="3">
        <v>3</v>
      </c>
    </row>
    <row r="91" spans="1:31" x14ac:dyDescent="0.25">
      <c r="A91" s="3">
        <v>90</v>
      </c>
      <c r="B91" s="3">
        <v>2020081539</v>
      </c>
      <c r="C91" s="1" t="s">
        <v>517</v>
      </c>
      <c r="D91" s="1" t="s">
        <v>518</v>
      </c>
      <c r="E91" s="1" t="s">
        <v>176</v>
      </c>
      <c r="F91" s="4">
        <v>15</v>
      </c>
      <c r="G91" s="1" t="s">
        <v>71</v>
      </c>
      <c r="H91" s="4">
        <v>101</v>
      </c>
      <c r="I91" s="1">
        <v>97</v>
      </c>
      <c r="J91" s="4">
        <v>116</v>
      </c>
      <c r="K91" s="1" t="s">
        <v>35</v>
      </c>
      <c r="L91" s="4">
        <v>2.5499999999999998</v>
      </c>
      <c r="M91" s="1"/>
      <c r="N91" s="1" t="s">
        <v>272</v>
      </c>
      <c r="O91" s="1" t="s">
        <v>178</v>
      </c>
      <c r="P91" s="1" t="s">
        <v>64</v>
      </c>
      <c r="Q91" s="1" t="s">
        <v>65</v>
      </c>
      <c r="R91" s="1" t="s">
        <v>229</v>
      </c>
      <c r="S91" s="1" t="s">
        <v>55</v>
      </c>
      <c r="T91" s="1" t="s">
        <v>56</v>
      </c>
      <c r="U91" s="5">
        <v>36584</v>
      </c>
      <c r="V91" s="3">
        <v>25</v>
      </c>
      <c r="W91" s="1"/>
      <c r="X91" s="1" t="s">
        <v>519</v>
      </c>
      <c r="Y91" s="1" t="s">
        <v>520</v>
      </c>
      <c r="Z91" s="1" t="s">
        <v>521</v>
      </c>
      <c r="AA91" s="1" t="s">
        <v>522</v>
      </c>
      <c r="AB91" s="1" t="s">
        <v>45</v>
      </c>
      <c r="AC91" s="3">
        <v>2024</v>
      </c>
      <c r="AD91" s="1"/>
      <c r="AE91" s="3">
        <v>3</v>
      </c>
    </row>
    <row r="92" spans="1:31" x14ac:dyDescent="0.25">
      <c r="A92" s="3">
        <v>91</v>
      </c>
      <c r="B92" s="3">
        <v>2024081156</v>
      </c>
      <c r="C92" s="1" t="s">
        <v>523</v>
      </c>
      <c r="D92" s="1" t="s">
        <v>524</v>
      </c>
      <c r="E92" s="1" t="s">
        <v>33</v>
      </c>
      <c r="F92" s="4">
        <v>13</v>
      </c>
      <c r="G92" s="1" t="s">
        <v>48</v>
      </c>
      <c r="H92" s="4">
        <v>1</v>
      </c>
      <c r="I92" s="1">
        <v>1</v>
      </c>
      <c r="J92" s="4">
        <v>14</v>
      </c>
      <c r="K92" s="1" t="s">
        <v>35</v>
      </c>
      <c r="L92" s="1" t="s">
        <v>525</v>
      </c>
      <c r="M92" s="1" t="s">
        <v>476</v>
      </c>
      <c r="N92" s="1" t="s">
        <v>107</v>
      </c>
      <c r="O92" s="1" t="s">
        <v>51</v>
      </c>
      <c r="P92" s="1" t="s">
        <v>108</v>
      </c>
      <c r="Q92" s="1" t="s">
        <v>53</v>
      </c>
      <c r="R92" s="1" t="s">
        <v>39</v>
      </c>
      <c r="S92" s="1" t="s">
        <v>55</v>
      </c>
      <c r="T92" s="1" t="s">
        <v>56</v>
      </c>
      <c r="U92" s="5">
        <v>38098</v>
      </c>
      <c r="V92" s="3">
        <v>21</v>
      </c>
      <c r="W92" s="1" t="s">
        <v>526</v>
      </c>
      <c r="X92" s="1" t="s">
        <v>41</v>
      </c>
      <c r="Y92" s="1" t="s">
        <v>527</v>
      </c>
      <c r="Z92" s="1" t="s">
        <v>528</v>
      </c>
      <c r="AA92" s="3">
        <v>6043851</v>
      </c>
      <c r="AB92" s="1" t="s">
        <v>45</v>
      </c>
      <c r="AC92" s="3">
        <v>2024</v>
      </c>
      <c r="AD92" s="1"/>
      <c r="AE92" s="3">
        <v>3</v>
      </c>
    </row>
    <row r="93" spans="1:31" x14ac:dyDescent="0.25">
      <c r="A93" s="3">
        <v>92</v>
      </c>
      <c r="B93" s="3">
        <v>2023081264</v>
      </c>
      <c r="C93" s="1" t="s">
        <v>529</v>
      </c>
      <c r="D93" s="1" t="s">
        <v>530</v>
      </c>
      <c r="E93" s="1" t="s">
        <v>47</v>
      </c>
      <c r="F93" s="4">
        <v>12</v>
      </c>
      <c r="G93" s="1" t="s">
        <v>139</v>
      </c>
      <c r="H93" s="4">
        <v>45</v>
      </c>
      <c r="I93" s="1">
        <v>34</v>
      </c>
      <c r="J93" s="4">
        <v>57</v>
      </c>
      <c r="K93" s="1" t="s">
        <v>35</v>
      </c>
      <c r="L93" s="4">
        <v>2.65</v>
      </c>
      <c r="M93" s="1"/>
      <c r="N93" s="1" t="s">
        <v>272</v>
      </c>
      <c r="O93" s="1" t="s">
        <v>80</v>
      </c>
      <c r="P93" s="1" t="s">
        <v>64</v>
      </c>
      <c r="Q93" s="1" t="s">
        <v>65</v>
      </c>
      <c r="R93" s="1" t="s">
        <v>54</v>
      </c>
      <c r="S93" s="1" t="s">
        <v>40</v>
      </c>
      <c r="T93" s="1"/>
      <c r="U93" s="5">
        <v>38846</v>
      </c>
      <c r="V93" s="3">
        <v>19</v>
      </c>
      <c r="W93" s="1" t="s">
        <v>359</v>
      </c>
      <c r="X93" s="1" t="s">
        <v>58</v>
      </c>
      <c r="Y93" s="1" t="s">
        <v>531</v>
      </c>
      <c r="Z93" s="1" t="s">
        <v>532</v>
      </c>
      <c r="AA93" s="3">
        <v>8686960212</v>
      </c>
      <c r="AB93" s="1" t="s">
        <v>45</v>
      </c>
      <c r="AC93" s="3">
        <v>2024</v>
      </c>
      <c r="AD93" s="1"/>
      <c r="AE93" s="3">
        <v>3</v>
      </c>
    </row>
    <row r="94" spans="1:31" x14ac:dyDescent="0.25">
      <c r="A94" s="3">
        <v>93</v>
      </c>
      <c r="B94" s="3">
        <v>2021061053</v>
      </c>
      <c r="C94" s="1" t="s">
        <v>533</v>
      </c>
      <c r="D94" s="1" t="s">
        <v>534</v>
      </c>
      <c r="E94" s="1" t="s">
        <v>33</v>
      </c>
      <c r="F94" s="4">
        <v>13</v>
      </c>
      <c r="G94" s="1" t="s">
        <v>34</v>
      </c>
      <c r="H94" s="4">
        <v>73</v>
      </c>
      <c r="I94" s="1">
        <v>73</v>
      </c>
      <c r="J94" s="4">
        <v>86</v>
      </c>
      <c r="K94" s="1" t="s">
        <v>35</v>
      </c>
      <c r="L94" s="4">
        <v>3.52</v>
      </c>
      <c r="M94" s="1"/>
      <c r="N94" s="1" t="s">
        <v>107</v>
      </c>
      <c r="O94" s="1" t="s">
        <v>51</v>
      </c>
      <c r="P94" s="1" t="s">
        <v>108</v>
      </c>
      <c r="Q94" s="1" t="s">
        <v>53</v>
      </c>
      <c r="R94" s="1" t="s">
        <v>109</v>
      </c>
      <c r="S94" s="1" t="s">
        <v>40</v>
      </c>
      <c r="T94" s="1" t="s">
        <v>130</v>
      </c>
      <c r="U94" s="5">
        <v>32941</v>
      </c>
      <c r="V94" s="3">
        <v>35</v>
      </c>
      <c r="W94" s="1" t="s">
        <v>74</v>
      </c>
      <c r="X94" s="1" t="s">
        <v>41</v>
      </c>
      <c r="Y94" s="1" t="s">
        <v>535</v>
      </c>
      <c r="Z94" s="1" t="s">
        <v>536</v>
      </c>
      <c r="AA94" s="1" t="s">
        <v>537</v>
      </c>
      <c r="AB94" s="1" t="s">
        <v>45</v>
      </c>
      <c r="AC94" s="3">
        <v>2024</v>
      </c>
      <c r="AD94" s="1"/>
      <c r="AE94" s="3">
        <v>3</v>
      </c>
    </row>
    <row r="95" spans="1:31" x14ac:dyDescent="0.25">
      <c r="A95" s="3">
        <v>94</v>
      </c>
      <c r="B95" s="3">
        <v>2024081107</v>
      </c>
      <c r="C95" s="1" t="s">
        <v>538</v>
      </c>
      <c r="D95" s="1" t="s">
        <v>539</v>
      </c>
      <c r="E95" s="1" t="s">
        <v>47</v>
      </c>
      <c r="F95" s="4">
        <v>13</v>
      </c>
      <c r="G95" s="1" t="s">
        <v>48</v>
      </c>
      <c r="H95" s="4">
        <v>19</v>
      </c>
      <c r="I95" s="1">
        <v>13</v>
      </c>
      <c r="J95" s="4">
        <v>32</v>
      </c>
      <c r="K95" s="1" t="s">
        <v>35</v>
      </c>
      <c r="L95" s="4">
        <v>3.44</v>
      </c>
      <c r="M95" s="1"/>
      <c r="N95" s="1" t="s">
        <v>540</v>
      </c>
      <c r="O95" s="1" t="s">
        <v>51</v>
      </c>
      <c r="P95" s="1" t="s">
        <v>52</v>
      </c>
      <c r="Q95" s="1" t="s">
        <v>53</v>
      </c>
      <c r="R95" s="1" t="s">
        <v>54</v>
      </c>
      <c r="S95" s="1" t="s">
        <v>40</v>
      </c>
      <c r="T95" s="1" t="s">
        <v>56</v>
      </c>
      <c r="U95" s="5">
        <v>36182</v>
      </c>
      <c r="V95" s="3">
        <v>26</v>
      </c>
      <c r="W95" s="1"/>
      <c r="X95" s="1" t="s">
        <v>58</v>
      </c>
      <c r="Y95" s="1" t="s">
        <v>541</v>
      </c>
      <c r="Z95" s="1" t="s">
        <v>542</v>
      </c>
      <c r="AA95" s="1" t="s">
        <v>543</v>
      </c>
      <c r="AB95" s="1" t="s">
        <v>45</v>
      </c>
      <c r="AC95" s="3">
        <v>2024</v>
      </c>
      <c r="AD95" s="1"/>
      <c r="AE95" s="3">
        <v>3</v>
      </c>
    </row>
    <row r="96" spans="1:31" x14ac:dyDescent="0.25">
      <c r="A96" s="3">
        <v>95</v>
      </c>
      <c r="B96" s="3">
        <v>2024081167</v>
      </c>
      <c r="C96" s="1" t="s">
        <v>544</v>
      </c>
      <c r="D96" s="1" t="s">
        <v>545</v>
      </c>
      <c r="E96" s="1" t="s">
        <v>47</v>
      </c>
      <c r="F96" s="4">
        <v>16</v>
      </c>
      <c r="G96" s="1" t="s">
        <v>48</v>
      </c>
      <c r="H96" s="4">
        <v>33</v>
      </c>
      <c r="I96" s="1">
        <v>16</v>
      </c>
      <c r="J96" s="4">
        <v>49</v>
      </c>
      <c r="K96" s="1" t="s">
        <v>35</v>
      </c>
      <c r="L96" s="4">
        <v>3.2</v>
      </c>
      <c r="M96" s="1"/>
      <c r="N96" s="1" t="s">
        <v>146</v>
      </c>
      <c r="O96" s="1"/>
      <c r="P96" s="1" t="s">
        <v>147</v>
      </c>
      <c r="Q96" s="1" t="s">
        <v>148</v>
      </c>
      <c r="R96" s="1" t="s">
        <v>54</v>
      </c>
      <c r="S96" s="1" t="s">
        <v>40</v>
      </c>
      <c r="T96" s="1" t="s">
        <v>56</v>
      </c>
      <c r="U96" s="5">
        <v>39277</v>
      </c>
      <c r="V96" s="3">
        <v>18</v>
      </c>
      <c r="W96" s="1" t="s">
        <v>273</v>
      </c>
      <c r="X96" s="1" t="s">
        <v>58</v>
      </c>
      <c r="Y96" s="1" t="s">
        <v>546</v>
      </c>
      <c r="Z96" s="1" t="s">
        <v>547</v>
      </c>
      <c r="AA96" s="1" t="s">
        <v>548</v>
      </c>
      <c r="AB96" s="1" t="s">
        <v>45</v>
      </c>
      <c r="AC96" s="3">
        <v>2024</v>
      </c>
      <c r="AD96" s="1"/>
      <c r="AE96" s="3">
        <v>3</v>
      </c>
    </row>
    <row r="97" spans="1:31" x14ac:dyDescent="0.25">
      <c r="A97" s="3">
        <v>96</v>
      </c>
      <c r="B97" s="3">
        <v>2021061010</v>
      </c>
      <c r="C97" s="1" t="s">
        <v>549</v>
      </c>
      <c r="D97" s="1" t="s">
        <v>545</v>
      </c>
      <c r="E97" s="1" t="s">
        <v>47</v>
      </c>
      <c r="F97" s="4">
        <v>15</v>
      </c>
      <c r="G97" s="1" t="s">
        <v>71</v>
      </c>
      <c r="H97" s="4">
        <v>107</v>
      </c>
      <c r="I97" s="1">
        <v>102.5</v>
      </c>
      <c r="J97" s="4">
        <v>122</v>
      </c>
      <c r="K97" s="1" t="s">
        <v>35</v>
      </c>
      <c r="L97" s="4">
        <v>2.92</v>
      </c>
      <c r="M97" s="1"/>
      <c r="N97" s="1" t="s">
        <v>88</v>
      </c>
      <c r="O97" s="1" t="s">
        <v>51</v>
      </c>
      <c r="P97" s="1" t="s">
        <v>89</v>
      </c>
      <c r="Q97" s="1" t="s">
        <v>53</v>
      </c>
      <c r="R97" s="1" t="s">
        <v>109</v>
      </c>
      <c r="S97" s="1" t="s">
        <v>40</v>
      </c>
      <c r="T97" s="1"/>
      <c r="U97" s="5">
        <v>33585</v>
      </c>
      <c r="V97" s="3">
        <v>34</v>
      </c>
      <c r="W97" s="1" t="s">
        <v>66</v>
      </c>
      <c r="X97" s="1" t="s">
        <v>58</v>
      </c>
      <c r="Y97" s="1" t="s">
        <v>550</v>
      </c>
      <c r="Z97" s="1" t="s">
        <v>551</v>
      </c>
      <c r="AA97" s="1" t="s">
        <v>552</v>
      </c>
      <c r="AB97" s="1" t="s">
        <v>45</v>
      </c>
      <c r="AC97" s="3">
        <v>2024</v>
      </c>
      <c r="AD97" s="1"/>
      <c r="AE97" s="3">
        <v>3</v>
      </c>
    </row>
    <row r="98" spans="1:31" x14ac:dyDescent="0.25">
      <c r="A98" s="3">
        <v>97</v>
      </c>
      <c r="B98" s="3">
        <v>2024081027</v>
      </c>
      <c r="C98" s="1" t="s">
        <v>553</v>
      </c>
      <c r="D98" s="1" t="s">
        <v>545</v>
      </c>
      <c r="E98" s="1" t="s">
        <v>47</v>
      </c>
      <c r="F98" s="4">
        <v>13</v>
      </c>
      <c r="G98" s="1" t="s">
        <v>48</v>
      </c>
      <c r="H98" s="4">
        <v>26</v>
      </c>
      <c r="I98" s="1">
        <v>13</v>
      </c>
      <c r="J98" s="4">
        <v>39</v>
      </c>
      <c r="K98" s="1" t="s">
        <v>35</v>
      </c>
      <c r="L98" s="4">
        <v>3.5</v>
      </c>
      <c r="M98" s="1"/>
      <c r="N98" s="1" t="s">
        <v>294</v>
      </c>
      <c r="O98" s="1" t="s">
        <v>134</v>
      </c>
      <c r="P98" s="1" t="s">
        <v>37</v>
      </c>
      <c r="Q98" s="1" t="s">
        <v>38</v>
      </c>
      <c r="R98" s="1" t="s">
        <v>54</v>
      </c>
      <c r="S98" s="1" t="s">
        <v>40</v>
      </c>
      <c r="T98" s="1" t="s">
        <v>56</v>
      </c>
      <c r="U98" s="5">
        <v>36716</v>
      </c>
      <c r="V98" s="3">
        <v>25</v>
      </c>
      <c r="W98" s="1"/>
      <c r="X98" s="1" t="s">
        <v>58</v>
      </c>
      <c r="Y98" s="1" t="s">
        <v>554</v>
      </c>
      <c r="Z98" s="1" t="s">
        <v>555</v>
      </c>
      <c r="AA98" s="3">
        <v>8683061883</v>
      </c>
      <c r="AB98" s="1" t="s">
        <v>45</v>
      </c>
      <c r="AC98" s="3">
        <v>2024</v>
      </c>
      <c r="AD98" s="1"/>
      <c r="AE98" s="3">
        <v>3</v>
      </c>
    </row>
    <row r="99" spans="1:31" x14ac:dyDescent="0.25">
      <c r="A99" s="3">
        <v>98</v>
      </c>
      <c r="B99" s="3">
        <v>2023081236</v>
      </c>
      <c r="C99" s="1" t="s">
        <v>556</v>
      </c>
      <c r="D99" s="1" t="s">
        <v>545</v>
      </c>
      <c r="E99" s="1" t="s">
        <v>47</v>
      </c>
      <c r="F99" s="4">
        <v>16</v>
      </c>
      <c r="G99" s="1" t="s">
        <v>78</v>
      </c>
      <c r="H99" s="4">
        <v>47</v>
      </c>
      <c r="I99" s="1">
        <v>32</v>
      </c>
      <c r="J99" s="4">
        <v>63</v>
      </c>
      <c r="K99" s="1" t="s">
        <v>35</v>
      </c>
      <c r="L99" s="4">
        <v>3.15</v>
      </c>
      <c r="M99" s="1"/>
      <c r="N99" s="1" t="s">
        <v>216</v>
      </c>
      <c r="O99" s="1"/>
      <c r="P99" s="1" t="s">
        <v>147</v>
      </c>
      <c r="Q99" s="1" t="s">
        <v>148</v>
      </c>
      <c r="R99" s="1" t="s">
        <v>109</v>
      </c>
      <c r="S99" s="1" t="s">
        <v>55</v>
      </c>
      <c r="T99" s="1"/>
      <c r="U99" s="5">
        <v>39220</v>
      </c>
      <c r="V99" s="3">
        <v>18</v>
      </c>
      <c r="W99" s="1" t="s">
        <v>74</v>
      </c>
      <c r="X99" s="1" t="s">
        <v>557</v>
      </c>
      <c r="Y99" s="1" t="s">
        <v>558</v>
      </c>
      <c r="Z99" s="1" t="s">
        <v>559</v>
      </c>
      <c r="AA99" s="1" t="s">
        <v>560</v>
      </c>
      <c r="AB99" s="1" t="s">
        <v>45</v>
      </c>
      <c r="AC99" s="3">
        <v>2024</v>
      </c>
      <c r="AD99" s="1"/>
      <c r="AE99" s="3">
        <v>3</v>
      </c>
    </row>
    <row r="100" spans="1:31" x14ac:dyDescent="0.25">
      <c r="A100" s="3">
        <v>99</v>
      </c>
      <c r="B100" s="3">
        <v>2024071007</v>
      </c>
      <c r="C100" s="1" t="s">
        <v>561</v>
      </c>
      <c r="D100" s="1" t="s">
        <v>545</v>
      </c>
      <c r="E100" s="1" t="s">
        <v>47</v>
      </c>
      <c r="F100" s="4">
        <v>16</v>
      </c>
      <c r="G100" s="1" t="s">
        <v>48</v>
      </c>
      <c r="H100" s="4">
        <v>31</v>
      </c>
      <c r="I100" s="1">
        <v>16</v>
      </c>
      <c r="J100" s="4">
        <v>47</v>
      </c>
      <c r="K100" s="1" t="s">
        <v>35</v>
      </c>
      <c r="L100" s="4">
        <v>2.87</v>
      </c>
      <c r="M100" s="1"/>
      <c r="N100" s="1" t="s">
        <v>88</v>
      </c>
      <c r="O100" s="1" t="s">
        <v>51</v>
      </c>
      <c r="P100" s="1" t="s">
        <v>89</v>
      </c>
      <c r="Q100" s="1" t="s">
        <v>53</v>
      </c>
      <c r="R100" s="1" t="s">
        <v>54</v>
      </c>
      <c r="S100" s="1" t="s">
        <v>40</v>
      </c>
      <c r="T100" s="1"/>
      <c r="U100" s="5">
        <v>38455</v>
      </c>
      <c r="V100" s="3">
        <v>20</v>
      </c>
      <c r="W100" s="1" t="s">
        <v>359</v>
      </c>
      <c r="X100" s="1" t="s">
        <v>58</v>
      </c>
      <c r="Y100" s="1" t="s">
        <v>562</v>
      </c>
      <c r="Z100" s="1" t="s">
        <v>563</v>
      </c>
      <c r="AA100" s="1" t="s">
        <v>564</v>
      </c>
      <c r="AB100" s="1" t="s">
        <v>45</v>
      </c>
      <c r="AC100" s="3">
        <v>2024</v>
      </c>
      <c r="AD100" s="1"/>
      <c r="AE100" s="3">
        <v>3</v>
      </c>
    </row>
    <row r="101" spans="1:31" x14ac:dyDescent="0.25">
      <c r="A101" s="3">
        <v>100</v>
      </c>
      <c r="B101" s="3">
        <v>2023121038</v>
      </c>
      <c r="C101" s="1" t="s">
        <v>565</v>
      </c>
      <c r="D101" s="1" t="s">
        <v>566</v>
      </c>
      <c r="E101" s="1" t="s">
        <v>47</v>
      </c>
      <c r="F101" s="4">
        <v>15</v>
      </c>
      <c r="G101" s="1" t="s">
        <v>78</v>
      </c>
      <c r="H101" s="4">
        <v>31</v>
      </c>
      <c r="I101" s="1">
        <v>24</v>
      </c>
      <c r="J101" s="4">
        <v>46</v>
      </c>
      <c r="K101" s="1" t="s">
        <v>35</v>
      </c>
      <c r="L101" s="4">
        <v>3.02</v>
      </c>
      <c r="M101" s="1"/>
      <c r="N101" s="1" t="s">
        <v>50</v>
      </c>
      <c r="O101" s="1" t="s">
        <v>51</v>
      </c>
      <c r="P101" s="1" t="s">
        <v>52</v>
      </c>
      <c r="Q101" s="1" t="s">
        <v>53</v>
      </c>
      <c r="R101" s="1" t="s">
        <v>54</v>
      </c>
      <c r="S101" s="1" t="s">
        <v>40</v>
      </c>
      <c r="T101" s="1" t="s">
        <v>56</v>
      </c>
      <c r="U101" s="5">
        <v>37880</v>
      </c>
      <c r="V101" s="3">
        <v>22</v>
      </c>
      <c r="W101" s="1" t="s">
        <v>82</v>
      </c>
      <c r="X101" s="1" t="s">
        <v>58</v>
      </c>
      <c r="Y101" s="1" t="s">
        <v>567</v>
      </c>
      <c r="Z101" s="1" t="s">
        <v>568</v>
      </c>
      <c r="AA101" s="3">
        <v>8687337080</v>
      </c>
      <c r="AB101" s="1" t="s">
        <v>45</v>
      </c>
      <c r="AC101" s="3">
        <v>2024</v>
      </c>
      <c r="AD101" s="1"/>
      <c r="AE101" s="3">
        <v>3</v>
      </c>
    </row>
    <row r="102" spans="1:31" x14ac:dyDescent="0.25">
      <c r="A102" s="3">
        <v>101</v>
      </c>
      <c r="B102" s="3">
        <v>2024071103</v>
      </c>
      <c r="C102" s="1" t="s">
        <v>569</v>
      </c>
      <c r="D102" s="1" t="s">
        <v>570</v>
      </c>
      <c r="E102" s="1" t="s">
        <v>47</v>
      </c>
      <c r="F102" s="4">
        <v>16</v>
      </c>
      <c r="G102" s="1" t="s">
        <v>48</v>
      </c>
      <c r="H102" s="4">
        <v>31</v>
      </c>
      <c r="I102" s="1">
        <v>16</v>
      </c>
      <c r="J102" s="4">
        <v>47</v>
      </c>
      <c r="K102" s="1" t="s">
        <v>35</v>
      </c>
      <c r="L102" s="4">
        <v>3.18</v>
      </c>
      <c r="M102" s="1"/>
      <c r="N102" s="1" t="s">
        <v>88</v>
      </c>
      <c r="O102" s="1" t="s">
        <v>51</v>
      </c>
      <c r="P102" s="1" t="s">
        <v>89</v>
      </c>
      <c r="Q102" s="1" t="s">
        <v>53</v>
      </c>
      <c r="R102" s="1" t="s">
        <v>54</v>
      </c>
      <c r="S102" s="1" t="s">
        <v>40</v>
      </c>
      <c r="T102" s="1"/>
      <c r="U102" s="5">
        <v>38524</v>
      </c>
      <c r="V102" s="3">
        <v>20</v>
      </c>
      <c r="W102" s="1"/>
      <c r="X102" s="1" t="s">
        <v>58</v>
      </c>
      <c r="Y102" s="1" t="s">
        <v>571</v>
      </c>
      <c r="Z102" s="1" t="s">
        <v>572</v>
      </c>
      <c r="AA102" s="3">
        <v>8683964126</v>
      </c>
      <c r="AB102" s="1" t="s">
        <v>45</v>
      </c>
      <c r="AC102" s="3">
        <v>2024</v>
      </c>
      <c r="AD102" s="1"/>
      <c r="AE102" s="3">
        <v>3</v>
      </c>
    </row>
    <row r="103" spans="1:31" x14ac:dyDescent="0.25">
      <c r="A103" s="3">
        <v>102</v>
      </c>
      <c r="B103" s="3">
        <v>2018071086</v>
      </c>
      <c r="C103" s="1" t="s">
        <v>573</v>
      </c>
      <c r="D103" s="1" t="s">
        <v>574</v>
      </c>
      <c r="E103" s="1" t="s">
        <v>47</v>
      </c>
      <c r="F103" s="4">
        <v>3</v>
      </c>
      <c r="G103" s="1" t="s">
        <v>34</v>
      </c>
      <c r="H103" s="4">
        <v>66</v>
      </c>
      <c r="I103" s="1">
        <v>69</v>
      </c>
      <c r="J103" s="4">
        <v>69</v>
      </c>
      <c r="K103" s="1" t="s">
        <v>35</v>
      </c>
      <c r="L103" s="4">
        <v>2.82</v>
      </c>
      <c r="M103" s="1"/>
      <c r="N103" s="1" t="s">
        <v>398</v>
      </c>
      <c r="O103" s="1"/>
      <c r="P103" s="1" t="s">
        <v>81</v>
      </c>
      <c r="Q103" s="1" t="s">
        <v>65</v>
      </c>
      <c r="R103" s="1" t="s">
        <v>54</v>
      </c>
      <c r="S103" s="1" t="s">
        <v>40</v>
      </c>
      <c r="T103" s="1" t="s">
        <v>130</v>
      </c>
      <c r="U103" s="5">
        <v>30802</v>
      </c>
      <c r="V103" s="3">
        <v>41</v>
      </c>
      <c r="W103" s="1"/>
      <c r="X103" s="1" t="s">
        <v>58</v>
      </c>
      <c r="Y103" s="1" t="s">
        <v>575</v>
      </c>
      <c r="Z103" s="1" t="s">
        <v>576</v>
      </c>
      <c r="AA103" s="1" t="s">
        <v>577</v>
      </c>
      <c r="AB103" s="1" t="s">
        <v>45</v>
      </c>
      <c r="AC103" s="3">
        <v>2024</v>
      </c>
      <c r="AD103" s="1"/>
      <c r="AE103" s="3">
        <v>3</v>
      </c>
    </row>
    <row r="104" spans="1:31" x14ac:dyDescent="0.25">
      <c r="A104" s="3">
        <v>103</v>
      </c>
      <c r="B104" s="3">
        <v>2024081204</v>
      </c>
      <c r="C104" s="1" t="s">
        <v>578</v>
      </c>
      <c r="D104" s="1" t="s">
        <v>570</v>
      </c>
      <c r="E104" s="1" t="s">
        <v>47</v>
      </c>
      <c r="F104" s="4">
        <v>10</v>
      </c>
      <c r="G104" s="1" t="s">
        <v>48</v>
      </c>
      <c r="H104" s="4">
        <v>19</v>
      </c>
      <c r="I104" s="1">
        <v>10</v>
      </c>
      <c r="J104" s="4">
        <v>29</v>
      </c>
      <c r="K104" s="1" t="s">
        <v>35</v>
      </c>
      <c r="L104" s="4">
        <v>2.84</v>
      </c>
      <c r="M104" s="1"/>
      <c r="N104" s="1" t="s">
        <v>167</v>
      </c>
      <c r="O104" s="1"/>
      <c r="P104" s="1" t="s">
        <v>168</v>
      </c>
      <c r="Q104" s="1" t="s">
        <v>148</v>
      </c>
      <c r="R104" s="1" t="s">
        <v>109</v>
      </c>
      <c r="S104" s="1" t="s">
        <v>40</v>
      </c>
      <c r="T104" s="1"/>
      <c r="U104" s="5">
        <v>38641</v>
      </c>
      <c r="V104" s="3">
        <v>20</v>
      </c>
      <c r="W104" s="1" t="s">
        <v>149</v>
      </c>
      <c r="X104" s="1" t="s">
        <v>58</v>
      </c>
      <c r="Y104" s="1" t="s">
        <v>579</v>
      </c>
      <c r="Z104" s="1" t="s">
        <v>580</v>
      </c>
      <c r="AA104" s="1" t="s">
        <v>581</v>
      </c>
      <c r="AB104" s="1" t="s">
        <v>45</v>
      </c>
      <c r="AC104" s="3">
        <v>2024</v>
      </c>
      <c r="AD104" s="1"/>
      <c r="AE104" s="3">
        <v>3</v>
      </c>
    </row>
    <row r="105" spans="1:31" x14ac:dyDescent="0.25">
      <c r="A105" s="3">
        <v>104</v>
      </c>
      <c r="B105" s="3">
        <v>2018081208</v>
      </c>
      <c r="C105" s="1" t="s">
        <v>293</v>
      </c>
      <c r="D105" s="1" t="s">
        <v>570</v>
      </c>
      <c r="E105" s="1" t="s">
        <v>47</v>
      </c>
      <c r="F105" s="4">
        <v>15</v>
      </c>
      <c r="G105" s="1" t="s">
        <v>71</v>
      </c>
      <c r="H105" s="4">
        <v>113</v>
      </c>
      <c r="I105" s="1">
        <v>104</v>
      </c>
      <c r="J105" s="4">
        <v>128</v>
      </c>
      <c r="K105" s="1" t="s">
        <v>35</v>
      </c>
      <c r="L105" s="4">
        <v>3</v>
      </c>
      <c r="M105" s="1"/>
      <c r="N105" s="1" t="s">
        <v>63</v>
      </c>
      <c r="O105" s="1"/>
      <c r="P105" s="1" t="s">
        <v>64</v>
      </c>
      <c r="Q105" s="1" t="s">
        <v>65</v>
      </c>
      <c r="R105" s="1" t="s">
        <v>54</v>
      </c>
      <c r="S105" s="1" t="s">
        <v>40</v>
      </c>
      <c r="T105" s="1" t="s">
        <v>56</v>
      </c>
      <c r="U105" s="5">
        <v>36229</v>
      </c>
      <c r="V105" s="3">
        <v>26</v>
      </c>
      <c r="W105" s="1" t="s">
        <v>74</v>
      </c>
      <c r="X105" s="1" t="s">
        <v>58</v>
      </c>
      <c r="Y105" s="1" t="s">
        <v>582</v>
      </c>
      <c r="Z105" s="1" t="s">
        <v>583</v>
      </c>
      <c r="AA105" s="1" t="s">
        <v>584</v>
      </c>
      <c r="AB105" s="1" t="s">
        <v>45</v>
      </c>
      <c r="AC105" s="3">
        <v>2024</v>
      </c>
      <c r="AD105" s="1"/>
      <c r="AE105" s="3">
        <v>3</v>
      </c>
    </row>
    <row r="106" spans="1:31" x14ac:dyDescent="0.25">
      <c r="A106" s="3">
        <v>105</v>
      </c>
      <c r="B106" s="3">
        <v>2020081476</v>
      </c>
      <c r="C106" s="1" t="s">
        <v>585</v>
      </c>
      <c r="D106" s="1" t="s">
        <v>570</v>
      </c>
      <c r="E106" s="1" t="s">
        <v>47</v>
      </c>
      <c r="F106" s="4">
        <v>5</v>
      </c>
      <c r="G106" s="1" t="s">
        <v>71</v>
      </c>
      <c r="H106" s="4">
        <v>123</v>
      </c>
      <c r="I106" s="1">
        <v>113</v>
      </c>
      <c r="J106" s="4">
        <v>128</v>
      </c>
      <c r="K106" s="1" t="s">
        <v>35</v>
      </c>
      <c r="L106" s="4">
        <v>2.88</v>
      </c>
      <c r="M106" s="1"/>
      <c r="N106" s="1" t="s">
        <v>216</v>
      </c>
      <c r="O106" s="1" t="s">
        <v>134</v>
      </c>
      <c r="P106" s="1" t="s">
        <v>147</v>
      </c>
      <c r="Q106" s="1" t="s">
        <v>148</v>
      </c>
      <c r="R106" s="1" t="s">
        <v>54</v>
      </c>
      <c r="S106" s="1" t="s">
        <v>40</v>
      </c>
      <c r="T106" s="1" t="s">
        <v>56</v>
      </c>
      <c r="U106" s="5">
        <v>36412</v>
      </c>
      <c r="V106" s="3">
        <v>26</v>
      </c>
      <c r="W106" s="1" t="s">
        <v>451</v>
      </c>
      <c r="X106" s="1" t="s">
        <v>58</v>
      </c>
      <c r="Y106" s="1" t="s">
        <v>586</v>
      </c>
      <c r="Z106" s="1" t="s">
        <v>587</v>
      </c>
      <c r="AA106" s="1" t="s">
        <v>588</v>
      </c>
      <c r="AB106" s="1" t="s">
        <v>45</v>
      </c>
      <c r="AC106" s="3">
        <v>2024</v>
      </c>
      <c r="AD106" s="1"/>
      <c r="AE106" s="3">
        <v>3</v>
      </c>
    </row>
    <row r="107" spans="1:31" x14ac:dyDescent="0.25">
      <c r="A107" s="3">
        <v>106</v>
      </c>
      <c r="B107" s="3">
        <v>2024081210</v>
      </c>
      <c r="C107" s="1" t="s">
        <v>589</v>
      </c>
      <c r="D107" s="1" t="s">
        <v>570</v>
      </c>
      <c r="E107" s="1" t="s">
        <v>47</v>
      </c>
      <c r="F107" s="4">
        <v>16</v>
      </c>
      <c r="G107" s="1" t="s">
        <v>48</v>
      </c>
      <c r="H107" s="4">
        <v>13</v>
      </c>
      <c r="I107" s="1">
        <v>13</v>
      </c>
      <c r="J107" s="4">
        <v>29</v>
      </c>
      <c r="K107" s="1" t="s">
        <v>35</v>
      </c>
      <c r="L107" s="4">
        <v>2</v>
      </c>
      <c r="M107" s="1" t="s">
        <v>49</v>
      </c>
      <c r="N107" s="1" t="s">
        <v>254</v>
      </c>
      <c r="O107" s="1" t="s">
        <v>134</v>
      </c>
      <c r="P107" s="1" t="s">
        <v>147</v>
      </c>
      <c r="Q107" s="1" t="s">
        <v>148</v>
      </c>
      <c r="R107" s="1" t="s">
        <v>54</v>
      </c>
      <c r="S107" s="1" t="s">
        <v>40</v>
      </c>
      <c r="T107" s="1" t="s">
        <v>56</v>
      </c>
      <c r="U107" s="5">
        <v>38816</v>
      </c>
      <c r="V107" s="3">
        <v>19</v>
      </c>
      <c r="W107" s="1" t="s">
        <v>590</v>
      </c>
      <c r="X107" s="1" t="s">
        <v>58</v>
      </c>
      <c r="Y107" s="1" t="s">
        <v>591</v>
      </c>
      <c r="Z107" s="1" t="s">
        <v>592</v>
      </c>
      <c r="AA107" s="1" t="s">
        <v>593</v>
      </c>
      <c r="AB107" s="1" t="s">
        <v>45</v>
      </c>
      <c r="AC107" s="3">
        <v>2024</v>
      </c>
      <c r="AD107" s="1"/>
      <c r="AE107" s="3">
        <v>3</v>
      </c>
    </row>
    <row r="108" spans="1:31" x14ac:dyDescent="0.25">
      <c r="A108" s="3">
        <v>107</v>
      </c>
      <c r="B108" s="3">
        <v>2021071003</v>
      </c>
      <c r="C108" s="1" t="s">
        <v>594</v>
      </c>
      <c r="D108" s="1" t="s">
        <v>570</v>
      </c>
      <c r="E108" s="1" t="s">
        <v>47</v>
      </c>
      <c r="F108" s="4">
        <v>15</v>
      </c>
      <c r="G108" s="1" t="s">
        <v>71</v>
      </c>
      <c r="H108" s="4">
        <v>125</v>
      </c>
      <c r="I108" s="1">
        <v>128</v>
      </c>
      <c r="J108" s="4">
        <v>140</v>
      </c>
      <c r="K108" s="1" t="s">
        <v>35</v>
      </c>
      <c r="L108" s="4">
        <v>3.7</v>
      </c>
      <c r="M108" s="1"/>
      <c r="N108" s="1" t="s">
        <v>272</v>
      </c>
      <c r="O108" s="1" t="s">
        <v>80</v>
      </c>
      <c r="P108" s="1" t="s">
        <v>64</v>
      </c>
      <c r="Q108" s="1" t="s">
        <v>65</v>
      </c>
      <c r="R108" s="1" t="s">
        <v>54</v>
      </c>
      <c r="S108" s="1" t="s">
        <v>40</v>
      </c>
      <c r="T108" s="1" t="s">
        <v>56</v>
      </c>
      <c r="U108" s="5">
        <v>38257</v>
      </c>
      <c r="V108" s="3">
        <v>21</v>
      </c>
      <c r="W108" s="1" t="s">
        <v>66</v>
      </c>
      <c r="X108" s="1" t="s">
        <v>58</v>
      </c>
      <c r="Y108" s="1" t="s">
        <v>595</v>
      </c>
      <c r="Z108" s="1"/>
      <c r="AA108" s="1"/>
      <c r="AB108" s="1" t="s">
        <v>45</v>
      </c>
      <c r="AC108" s="3">
        <v>2024</v>
      </c>
      <c r="AD108" s="1"/>
      <c r="AE108" s="3">
        <v>3</v>
      </c>
    </row>
    <row r="109" spans="1:31" x14ac:dyDescent="0.25">
      <c r="A109" s="3">
        <v>108</v>
      </c>
      <c r="B109" s="3">
        <v>2022081145</v>
      </c>
      <c r="C109" s="1" t="s">
        <v>596</v>
      </c>
      <c r="D109" s="1" t="s">
        <v>570</v>
      </c>
      <c r="E109" s="1" t="s">
        <v>47</v>
      </c>
      <c r="F109" s="4">
        <v>14</v>
      </c>
      <c r="G109" s="1" t="s">
        <v>34</v>
      </c>
      <c r="H109" s="4">
        <v>84</v>
      </c>
      <c r="I109" s="1">
        <v>84</v>
      </c>
      <c r="J109" s="4">
        <v>98</v>
      </c>
      <c r="K109" s="1" t="s">
        <v>35</v>
      </c>
      <c r="L109" s="4">
        <v>3.56</v>
      </c>
      <c r="M109" s="1"/>
      <c r="N109" s="1" t="s">
        <v>313</v>
      </c>
      <c r="O109" s="1" t="s">
        <v>80</v>
      </c>
      <c r="P109" s="1" t="s">
        <v>64</v>
      </c>
      <c r="Q109" s="1" t="s">
        <v>65</v>
      </c>
      <c r="R109" s="1" t="s">
        <v>54</v>
      </c>
      <c r="S109" s="1" t="s">
        <v>40</v>
      </c>
      <c r="T109" s="1"/>
      <c r="U109" s="5">
        <v>38112</v>
      </c>
      <c r="V109" s="3">
        <v>21</v>
      </c>
      <c r="W109" s="1" t="s">
        <v>590</v>
      </c>
      <c r="X109" s="1" t="s">
        <v>58</v>
      </c>
      <c r="Y109" s="1" t="s">
        <v>597</v>
      </c>
      <c r="Z109" s="1" t="s">
        <v>598</v>
      </c>
      <c r="AA109" s="1" t="s">
        <v>593</v>
      </c>
      <c r="AB109" s="1" t="s">
        <v>45</v>
      </c>
      <c r="AC109" s="3">
        <v>2024</v>
      </c>
      <c r="AD109" s="1"/>
      <c r="AE109" s="3">
        <v>3</v>
      </c>
    </row>
    <row r="110" spans="1:31" x14ac:dyDescent="0.25">
      <c r="A110" s="3">
        <v>109</v>
      </c>
      <c r="B110" s="3">
        <v>2024071187</v>
      </c>
      <c r="C110" s="1" t="s">
        <v>599</v>
      </c>
      <c r="D110" s="1" t="s">
        <v>570</v>
      </c>
      <c r="E110" s="1" t="s">
        <v>47</v>
      </c>
      <c r="F110" s="4">
        <v>8</v>
      </c>
      <c r="G110" s="1" t="s">
        <v>48</v>
      </c>
      <c r="H110" s="4">
        <v>23</v>
      </c>
      <c r="I110" s="1">
        <v>8</v>
      </c>
      <c r="J110" s="4">
        <v>31</v>
      </c>
      <c r="K110" s="1" t="s">
        <v>35</v>
      </c>
      <c r="L110" s="4">
        <v>3.43</v>
      </c>
      <c r="M110" s="1"/>
      <c r="N110" s="1" t="s">
        <v>88</v>
      </c>
      <c r="O110" s="1" t="s">
        <v>51</v>
      </c>
      <c r="P110" s="1" t="s">
        <v>89</v>
      </c>
      <c r="Q110" s="1" t="s">
        <v>53</v>
      </c>
      <c r="R110" s="1" t="s">
        <v>54</v>
      </c>
      <c r="S110" s="1" t="s">
        <v>40</v>
      </c>
      <c r="T110" s="1" t="s">
        <v>56</v>
      </c>
      <c r="U110" s="5">
        <v>38366</v>
      </c>
      <c r="V110" s="3">
        <v>20</v>
      </c>
      <c r="W110" s="1" t="s">
        <v>359</v>
      </c>
      <c r="X110" s="1" t="s">
        <v>58</v>
      </c>
      <c r="Y110" s="1" t="s">
        <v>600</v>
      </c>
      <c r="Z110" s="1" t="s">
        <v>601</v>
      </c>
      <c r="AA110" s="3">
        <v>8683960182</v>
      </c>
      <c r="AB110" s="1" t="s">
        <v>45</v>
      </c>
      <c r="AC110" s="3">
        <v>2024</v>
      </c>
      <c r="AD110" s="1"/>
      <c r="AE110" s="3">
        <v>3</v>
      </c>
    </row>
    <row r="111" spans="1:31" x14ac:dyDescent="0.25">
      <c r="A111" s="3">
        <v>110</v>
      </c>
      <c r="B111" s="3">
        <v>2019081294</v>
      </c>
      <c r="C111" s="1" t="s">
        <v>602</v>
      </c>
      <c r="D111" s="1" t="s">
        <v>570</v>
      </c>
      <c r="E111" s="1" t="s">
        <v>47</v>
      </c>
      <c r="F111" s="4">
        <v>9</v>
      </c>
      <c r="G111" s="1" t="s">
        <v>71</v>
      </c>
      <c r="H111" s="4">
        <v>123</v>
      </c>
      <c r="I111" s="1">
        <v>122</v>
      </c>
      <c r="J111" s="4">
        <v>132</v>
      </c>
      <c r="K111" s="1" t="s">
        <v>35</v>
      </c>
      <c r="L111" s="4">
        <v>2.79</v>
      </c>
      <c r="M111" s="1"/>
      <c r="N111" s="1" t="s">
        <v>216</v>
      </c>
      <c r="O111" s="1" t="s">
        <v>603</v>
      </c>
      <c r="P111" s="1" t="s">
        <v>147</v>
      </c>
      <c r="Q111" s="1" t="s">
        <v>148</v>
      </c>
      <c r="R111" s="1" t="s">
        <v>54</v>
      </c>
      <c r="S111" s="1" t="s">
        <v>55</v>
      </c>
      <c r="T111" s="1" t="s">
        <v>56</v>
      </c>
      <c r="U111" s="5">
        <v>37075</v>
      </c>
      <c r="V111" s="3">
        <v>24</v>
      </c>
      <c r="W111" s="1" t="s">
        <v>359</v>
      </c>
      <c r="X111" s="1" t="s">
        <v>58</v>
      </c>
      <c r="Y111" s="1" t="s">
        <v>604</v>
      </c>
      <c r="Z111" s="1" t="s">
        <v>605</v>
      </c>
      <c r="AA111" s="1" t="s">
        <v>606</v>
      </c>
      <c r="AB111" s="1" t="s">
        <v>45</v>
      </c>
      <c r="AC111" s="3">
        <v>2024</v>
      </c>
      <c r="AD111" s="1"/>
      <c r="AE111" s="3">
        <v>3</v>
      </c>
    </row>
    <row r="112" spans="1:31" x14ac:dyDescent="0.25">
      <c r="A112" s="3">
        <v>111</v>
      </c>
      <c r="B112" s="3">
        <v>2021051012</v>
      </c>
      <c r="C112" s="1" t="s">
        <v>607</v>
      </c>
      <c r="D112" s="1" t="s">
        <v>570</v>
      </c>
      <c r="E112" s="1" t="s">
        <v>47</v>
      </c>
      <c r="F112" s="4">
        <v>12</v>
      </c>
      <c r="G112" s="1" t="s">
        <v>71</v>
      </c>
      <c r="H112" s="4">
        <v>131</v>
      </c>
      <c r="I112" s="1">
        <v>129</v>
      </c>
      <c r="J112" s="4">
        <v>143</v>
      </c>
      <c r="K112" s="1" t="s">
        <v>35</v>
      </c>
      <c r="L112" s="4">
        <v>3.76</v>
      </c>
      <c r="M112" s="1"/>
      <c r="N112" s="1" t="s">
        <v>313</v>
      </c>
      <c r="O112" s="1"/>
      <c r="P112" s="1" t="s">
        <v>64</v>
      </c>
      <c r="Q112" s="1" t="s">
        <v>65</v>
      </c>
      <c r="R112" s="1" t="s">
        <v>54</v>
      </c>
      <c r="S112" s="1" t="s">
        <v>40</v>
      </c>
      <c r="T112" s="1" t="s">
        <v>130</v>
      </c>
      <c r="U112" s="5">
        <v>28128</v>
      </c>
      <c r="V112" s="3">
        <v>48</v>
      </c>
      <c r="W112" s="1"/>
      <c r="X112" s="1" t="s">
        <v>58</v>
      </c>
      <c r="Y112" s="1" t="s">
        <v>608</v>
      </c>
      <c r="Z112" s="1"/>
      <c r="AA112" s="1" t="s">
        <v>609</v>
      </c>
      <c r="AB112" s="1" t="s">
        <v>45</v>
      </c>
      <c r="AC112" s="3">
        <v>2024</v>
      </c>
      <c r="AD112" s="1"/>
      <c r="AE112" s="3">
        <v>3</v>
      </c>
    </row>
    <row r="113" spans="1:31" x14ac:dyDescent="0.25">
      <c r="A113" s="3">
        <v>112</v>
      </c>
      <c r="B113" s="3">
        <v>2024081161</v>
      </c>
      <c r="C113" s="1" t="s">
        <v>610</v>
      </c>
      <c r="D113" s="1" t="s">
        <v>570</v>
      </c>
      <c r="E113" s="1" t="s">
        <v>47</v>
      </c>
      <c r="F113" s="4">
        <v>16</v>
      </c>
      <c r="G113" s="1" t="s">
        <v>48</v>
      </c>
      <c r="H113" s="4">
        <v>16</v>
      </c>
      <c r="I113" s="1">
        <v>16</v>
      </c>
      <c r="J113" s="4">
        <v>32</v>
      </c>
      <c r="K113" s="1" t="s">
        <v>35</v>
      </c>
      <c r="L113" s="4">
        <v>2.98</v>
      </c>
      <c r="M113" s="1"/>
      <c r="N113" s="1" t="s">
        <v>202</v>
      </c>
      <c r="O113" s="1" t="s">
        <v>80</v>
      </c>
      <c r="P113" s="1" t="s">
        <v>64</v>
      </c>
      <c r="Q113" s="1" t="s">
        <v>65</v>
      </c>
      <c r="R113" s="1" t="s">
        <v>54</v>
      </c>
      <c r="S113" s="1" t="s">
        <v>55</v>
      </c>
      <c r="T113" s="1" t="s">
        <v>56</v>
      </c>
      <c r="U113" s="5">
        <v>39030</v>
      </c>
      <c r="V113" s="3">
        <v>19</v>
      </c>
      <c r="W113" s="1"/>
      <c r="X113" s="1" t="s">
        <v>58</v>
      </c>
      <c r="Y113" s="1" t="s">
        <v>611</v>
      </c>
      <c r="Z113" s="1" t="s">
        <v>612</v>
      </c>
      <c r="AA113" s="1" t="s">
        <v>613</v>
      </c>
      <c r="AB113" s="1" t="s">
        <v>45</v>
      </c>
      <c r="AC113" s="3">
        <v>2024</v>
      </c>
      <c r="AD113" s="1"/>
      <c r="AE113" s="3">
        <v>3</v>
      </c>
    </row>
    <row r="114" spans="1:31" x14ac:dyDescent="0.25">
      <c r="A114" s="3">
        <v>113</v>
      </c>
      <c r="B114" s="3">
        <v>2019091013</v>
      </c>
      <c r="C114" s="1" t="s">
        <v>614</v>
      </c>
      <c r="D114" s="1" t="s">
        <v>570</v>
      </c>
      <c r="E114" s="1" t="s">
        <v>47</v>
      </c>
      <c r="F114" s="4">
        <v>5</v>
      </c>
      <c r="G114" s="1" t="s">
        <v>71</v>
      </c>
      <c r="H114" s="4">
        <v>163</v>
      </c>
      <c r="I114" s="1">
        <v>155</v>
      </c>
      <c r="J114" s="4">
        <v>168</v>
      </c>
      <c r="K114" s="1" t="s">
        <v>35</v>
      </c>
      <c r="L114" s="4">
        <v>3.32</v>
      </c>
      <c r="M114" s="1"/>
      <c r="N114" s="1" t="s">
        <v>615</v>
      </c>
      <c r="O114" s="1" t="s">
        <v>616</v>
      </c>
      <c r="P114" s="1" t="s">
        <v>353</v>
      </c>
      <c r="Q114" s="1" t="s">
        <v>38</v>
      </c>
      <c r="R114" s="1" t="s">
        <v>54</v>
      </c>
      <c r="S114" s="1" t="s">
        <v>40</v>
      </c>
      <c r="T114" s="1" t="s">
        <v>56</v>
      </c>
      <c r="U114" s="5">
        <v>37124</v>
      </c>
      <c r="V114" s="3">
        <v>24</v>
      </c>
      <c r="W114" s="1" t="s">
        <v>359</v>
      </c>
      <c r="X114" s="1" t="s">
        <v>58</v>
      </c>
      <c r="Y114" s="1" t="s">
        <v>617</v>
      </c>
      <c r="Z114" s="1" t="s">
        <v>618</v>
      </c>
      <c r="AA114" s="1" t="s">
        <v>619</v>
      </c>
      <c r="AB114" s="1" t="s">
        <v>45</v>
      </c>
      <c r="AC114" s="3">
        <v>2024</v>
      </c>
      <c r="AD114" s="1"/>
      <c r="AE114" s="3">
        <v>3</v>
      </c>
    </row>
    <row r="115" spans="1:31" x14ac:dyDescent="0.25">
      <c r="A115" s="3">
        <v>114</v>
      </c>
      <c r="B115" s="3">
        <v>2021081329</v>
      </c>
      <c r="C115" s="1" t="s">
        <v>620</v>
      </c>
      <c r="D115" s="1" t="s">
        <v>570</v>
      </c>
      <c r="E115" s="1" t="s">
        <v>47</v>
      </c>
      <c r="F115" s="4">
        <v>12</v>
      </c>
      <c r="G115" s="1" t="s">
        <v>71</v>
      </c>
      <c r="H115" s="4">
        <v>102</v>
      </c>
      <c r="I115" s="1">
        <v>102</v>
      </c>
      <c r="J115" s="4">
        <v>114</v>
      </c>
      <c r="K115" s="1" t="s">
        <v>35</v>
      </c>
      <c r="L115" s="4">
        <v>3.45</v>
      </c>
      <c r="M115" s="1"/>
      <c r="N115" s="1" t="s">
        <v>272</v>
      </c>
      <c r="O115" s="1" t="s">
        <v>80</v>
      </c>
      <c r="P115" s="1" t="s">
        <v>64</v>
      </c>
      <c r="Q115" s="1" t="s">
        <v>65</v>
      </c>
      <c r="R115" s="1" t="s">
        <v>54</v>
      </c>
      <c r="S115" s="1" t="s">
        <v>40</v>
      </c>
      <c r="T115" s="1"/>
      <c r="U115" s="5">
        <v>37623</v>
      </c>
      <c r="V115" s="3">
        <v>22</v>
      </c>
      <c r="W115" s="1" t="s">
        <v>451</v>
      </c>
      <c r="X115" s="1" t="s">
        <v>58</v>
      </c>
      <c r="Y115" s="1" t="s">
        <v>621</v>
      </c>
      <c r="Z115" s="1" t="s">
        <v>622</v>
      </c>
      <c r="AA115" s="1" t="s">
        <v>623</v>
      </c>
      <c r="AB115" s="1" t="s">
        <v>45</v>
      </c>
      <c r="AC115" s="3">
        <v>2024</v>
      </c>
      <c r="AD115" s="1"/>
      <c r="AE115" s="3">
        <v>3</v>
      </c>
    </row>
    <row r="116" spans="1:31" x14ac:dyDescent="0.25">
      <c r="A116" s="3">
        <v>115</v>
      </c>
      <c r="B116" s="3">
        <v>2023081216</v>
      </c>
      <c r="C116" s="1" t="s">
        <v>624</v>
      </c>
      <c r="D116" s="1" t="s">
        <v>570</v>
      </c>
      <c r="E116" s="1" t="s">
        <v>47</v>
      </c>
      <c r="F116" s="4">
        <v>15</v>
      </c>
      <c r="G116" s="1" t="s">
        <v>139</v>
      </c>
      <c r="H116" s="4">
        <v>54</v>
      </c>
      <c r="I116" s="1">
        <v>46</v>
      </c>
      <c r="J116" s="4">
        <v>69</v>
      </c>
      <c r="K116" s="1" t="s">
        <v>35</v>
      </c>
      <c r="L116" s="4">
        <v>2.84</v>
      </c>
      <c r="M116" s="1"/>
      <c r="N116" s="1" t="s">
        <v>216</v>
      </c>
      <c r="O116" s="1" t="s">
        <v>134</v>
      </c>
      <c r="P116" s="1" t="s">
        <v>147</v>
      </c>
      <c r="Q116" s="1" t="s">
        <v>148</v>
      </c>
      <c r="R116" s="1" t="s">
        <v>54</v>
      </c>
      <c r="S116" s="1" t="s">
        <v>40</v>
      </c>
      <c r="T116" s="1" t="s">
        <v>56</v>
      </c>
      <c r="U116" s="5">
        <v>38982</v>
      </c>
      <c r="V116" s="3">
        <v>19</v>
      </c>
      <c r="W116" s="1"/>
      <c r="X116" s="1" t="s">
        <v>58</v>
      </c>
      <c r="Y116" s="1" t="s">
        <v>625</v>
      </c>
      <c r="Z116" s="1" t="s">
        <v>626</v>
      </c>
      <c r="AA116" s="1" t="s">
        <v>627</v>
      </c>
      <c r="AB116" s="1" t="s">
        <v>45</v>
      </c>
      <c r="AC116" s="3">
        <v>2024</v>
      </c>
      <c r="AD116" s="1"/>
      <c r="AE116" s="3">
        <v>3</v>
      </c>
    </row>
    <row r="117" spans="1:31" x14ac:dyDescent="0.25">
      <c r="A117" s="3">
        <v>116</v>
      </c>
      <c r="B117" s="3">
        <v>2020091146</v>
      </c>
      <c r="C117" s="1" t="s">
        <v>628</v>
      </c>
      <c r="D117" s="1" t="s">
        <v>629</v>
      </c>
      <c r="E117" s="1" t="s">
        <v>47</v>
      </c>
      <c r="F117" s="4">
        <v>6</v>
      </c>
      <c r="G117" s="1" t="s">
        <v>71</v>
      </c>
      <c r="H117" s="4">
        <v>132</v>
      </c>
      <c r="I117" s="1">
        <v>146</v>
      </c>
      <c r="J117" s="4">
        <v>138</v>
      </c>
      <c r="K117" s="1" t="s">
        <v>35</v>
      </c>
      <c r="L117" s="4">
        <v>3.06</v>
      </c>
      <c r="M117" s="1"/>
      <c r="N117" s="1" t="s">
        <v>272</v>
      </c>
      <c r="O117" s="1"/>
      <c r="P117" s="1" t="s">
        <v>64</v>
      </c>
      <c r="Q117" s="1" t="s">
        <v>65</v>
      </c>
      <c r="R117" s="1" t="s">
        <v>109</v>
      </c>
      <c r="S117" s="1" t="s">
        <v>55</v>
      </c>
      <c r="T117" s="1" t="s">
        <v>56</v>
      </c>
      <c r="U117" s="5">
        <v>37237</v>
      </c>
      <c r="V117" s="3">
        <v>24</v>
      </c>
      <c r="W117" s="1" t="s">
        <v>74</v>
      </c>
      <c r="X117" s="1" t="s">
        <v>58</v>
      </c>
      <c r="Y117" s="1" t="s">
        <v>630</v>
      </c>
      <c r="Z117" s="1"/>
      <c r="AA117" s="1" t="s">
        <v>631</v>
      </c>
      <c r="AB117" s="1" t="s">
        <v>45</v>
      </c>
      <c r="AC117" s="3">
        <v>2024</v>
      </c>
      <c r="AD117" s="1"/>
      <c r="AE117" s="3">
        <v>3</v>
      </c>
    </row>
    <row r="118" spans="1:31" x14ac:dyDescent="0.25">
      <c r="A118" s="3">
        <v>117</v>
      </c>
      <c r="B118" s="3">
        <v>2024061005</v>
      </c>
      <c r="C118" s="1" t="s">
        <v>632</v>
      </c>
      <c r="D118" s="1" t="s">
        <v>629</v>
      </c>
      <c r="E118" s="1" t="s">
        <v>176</v>
      </c>
      <c r="F118" s="4">
        <v>13</v>
      </c>
      <c r="G118" s="1" t="s">
        <v>48</v>
      </c>
      <c r="H118" s="4">
        <v>27</v>
      </c>
      <c r="I118" s="1">
        <v>13</v>
      </c>
      <c r="J118" s="4">
        <v>40</v>
      </c>
      <c r="K118" s="1" t="s">
        <v>35</v>
      </c>
      <c r="L118" s="4">
        <v>3.63</v>
      </c>
      <c r="M118" s="1"/>
      <c r="N118" s="1" t="s">
        <v>272</v>
      </c>
      <c r="O118" s="1" t="s">
        <v>178</v>
      </c>
      <c r="P118" s="1" t="s">
        <v>64</v>
      </c>
      <c r="Q118" s="1" t="s">
        <v>65</v>
      </c>
      <c r="R118" s="1" t="s">
        <v>179</v>
      </c>
      <c r="S118" s="1" t="s">
        <v>40</v>
      </c>
      <c r="T118" s="1" t="s">
        <v>56</v>
      </c>
      <c r="U118" s="5">
        <v>38693</v>
      </c>
      <c r="V118" s="3">
        <v>20</v>
      </c>
      <c r="W118" s="1"/>
      <c r="X118" s="1" t="s">
        <v>58</v>
      </c>
      <c r="Y118" s="1" t="s">
        <v>633</v>
      </c>
      <c r="Z118" s="1" t="s">
        <v>634</v>
      </c>
      <c r="AA118" s="3">
        <v>8682345610</v>
      </c>
      <c r="AB118" s="1" t="s">
        <v>45</v>
      </c>
      <c r="AC118" s="3">
        <v>2024</v>
      </c>
      <c r="AD118" s="1"/>
      <c r="AE118" s="3">
        <v>3</v>
      </c>
    </row>
    <row r="119" spans="1:31" x14ac:dyDescent="0.25">
      <c r="A119" s="3">
        <v>118</v>
      </c>
      <c r="B119" s="3">
        <v>2024081377</v>
      </c>
      <c r="C119" s="1" t="s">
        <v>635</v>
      </c>
      <c r="D119" s="1" t="s">
        <v>629</v>
      </c>
      <c r="E119" s="1" t="s">
        <v>110</v>
      </c>
      <c r="F119" s="4">
        <v>12</v>
      </c>
      <c r="G119" s="1" t="s">
        <v>48</v>
      </c>
      <c r="H119" s="4">
        <v>12</v>
      </c>
      <c r="I119" s="1">
        <v>12</v>
      </c>
      <c r="J119" s="4">
        <v>24</v>
      </c>
      <c r="K119" s="1" t="s">
        <v>35</v>
      </c>
      <c r="L119" s="4">
        <v>3.58</v>
      </c>
      <c r="M119" s="1"/>
      <c r="N119" s="1" t="s">
        <v>216</v>
      </c>
      <c r="O119" s="1"/>
      <c r="P119" s="1" t="s">
        <v>147</v>
      </c>
      <c r="Q119" s="1" t="s">
        <v>148</v>
      </c>
      <c r="R119" s="1" t="s">
        <v>110</v>
      </c>
      <c r="S119" s="1" t="s">
        <v>55</v>
      </c>
      <c r="T119" s="1"/>
      <c r="U119" s="5">
        <v>39626</v>
      </c>
      <c r="V119" s="3">
        <v>17</v>
      </c>
      <c r="W119" s="1" t="s">
        <v>74</v>
      </c>
      <c r="X119" s="1" t="s">
        <v>110</v>
      </c>
      <c r="Y119" s="1" t="s">
        <v>636</v>
      </c>
      <c r="Z119" s="1" t="s">
        <v>637</v>
      </c>
      <c r="AA119" s="3">
        <v>7587205531</v>
      </c>
      <c r="AB119" s="1" t="s">
        <v>45</v>
      </c>
      <c r="AC119" s="3">
        <v>2024</v>
      </c>
      <c r="AD119" s="1"/>
      <c r="AE119" s="3">
        <v>3</v>
      </c>
    </row>
    <row r="120" spans="1:31" x14ac:dyDescent="0.25">
      <c r="A120" s="3">
        <v>119</v>
      </c>
      <c r="B120" s="3">
        <v>2021011027</v>
      </c>
      <c r="C120" s="1" t="s">
        <v>638</v>
      </c>
      <c r="D120" s="1" t="s">
        <v>639</v>
      </c>
      <c r="E120" s="1" t="s">
        <v>47</v>
      </c>
      <c r="F120" s="4">
        <v>15</v>
      </c>
      <c r="G120" s="1" t="s">
        <v>71</v>
      </c>
      <c r="H120" s="4">
        <v>137</v>
      </c>
      <c r="I120" s="1">
        <v>131.5</v>
      </c>
      <c r="J120" s="4">
        <v>152</v>
      </c>
      <c r="K120" s="1" t="s">
        <v>35</v>
      </c>
      <c r="L120" s="4">
        <v>3.07</v>
      </c>
      <c r="M120" s="1"/>
      <c r="N120" s="1" t="s">
        <v>88</v>
      </c>
      <c r="O120" s="1" t="s">
        <v>94</v>
      </c>
      <c r="P120" s="1" t="s">
        <v>89</v>
      </c>
      <c r="Q120" s="1" t="s">
        <v>53</v>
      </c>
      <c r="R120" s="1" t="s">
        <v>54</v>
      </c>
      <c r="S120" s="1" t="s">
        <v>40</v>
      </c>
      <c r="T120" s="1" t="s">
        <v>56</v>
      </c>
      <c r="U120" s="5">
        <v>37727</v>
      </c>
      <c r="V120" s="3">
        <v>22</v>
      </c>
      <c r="W120" s="1" t="s">
        <v>74</v>
      </c>
      <c r="X120" s="1" t="s">
        <v>58</v>
      </c>
      <c r="Y120" s="1" t="s">
        <v>640</v>
      </c>
      <c r="Z120" s="1" t="s">
        <v>641</v>
      </c>
      <c r="AA120" s="1" t="s">
        <v>642</v>
      </c>
      <c r="AB120" s="1" t="s">
        <v>45</v>
      </c>
      <c r="AC120" s="3">
        <v>2024</v>
      </c>
      <c r="AD120" s="1"/>
      <c r="AE120" s="3">
        <v>3</v>
      </c>
    </row>
    <row r="121" spans="1:31" x14ac:dyDescent="0.25">
      <c r="A121" s="3">
        <v>120</v>
      </c>
      <c r="B121" s="3">
        <v>2024081296</v>
      </c>
      <c r="C121" s="1" t="s">
        <v>76</v>
      </c>
      <c r="D121" s="1" t="s">
        <v>639</v>
      </c>
      <c r="E121" s="1" t="s">
        <v>47</v>
      </c>
      <c r="F121" s="4">
        <v>13</v>
      </c>
      <c r="G121" s="1" t="s">
        <v>48</v>
      </c>
      <c r="H121" s="4">
        <v>29</v>
      </c>
      <c r="I121" s="1">
        <v>13</v>
      </c>
      <c r="J121" s="4">
        <v>42</v>
      </c>
      <c r="K121" s="1" t="s">
        <v>35</v>
      </c>
      <c r="L121" s="4">
        <v>3.23</v>
      </c>
      <c r="M121" s="1"/>
      <c r="N121" s="1" t="s">
        <v>294</v>
      </c>
      <c r="O121" s="1" t="s">
        <v>134</v>
      </c>
      <c r="P121" s="1" t="s">
        <v>37</v>
      </c>
      <c r="Q121" s="1" t="s">
        <v>38</v>
      </c>
      <c r="R121" s="1" t="s">
        <v>54</v>
      </c>
      <c r="S121" s="1" t="s">
        <v>40</v>
      </c>
      <c r="T121" s="1" t="s">
        <v>56</v>
      </c>
      <c r="U121" s="5">
        <v>39364</v>
      </c>
      <c r="V121" s="3">
        <v>18</v>
      </c>
      <c r="W121" s="1"/>
      <c r="X121" s="1" t="s">
        <v>58</v>
      </c>
      <c r="Y121" s="1" t="s">
        <v>643</v>
      </c>
      <c r="Z121" s="1" t="s">
        <v>644</v>
      </c>
      <c r="AA121" s="3">
        <v>3287420</v>
      </c>
      <c r="AB121" s="1" t="s">
        <v>45</v>
      </c>
      <c r="AC121" s="3">
        <v>2024</v>
      </c>
      <c r="AD121" s="1"/>
      <c r="AE121" s="3">
        <v>3</v>
      </c>
    </row>
    <row r="122" spans="1:31" x14ac:dyDescent="0.25">
      <c r="A122" s="3">
        <v>121</v>
      </c>
      <c r="B122" s="3">
        <v>2021081042</v>
      </c>
      <c r="C122" s="1" t="s">
        <v>645</v>
      </c>
      <c r="D122" s="1" t="s">
        <v>639</v>
      </c>
      <c r="E122" s="1" t="s">
        <v>47</v>
      </c>
      <c r="F122" s="4">
        <v>6</v>
      </c>
      <c r="G122" s="1" t="s">
        <v>78</v>
      </c>
      <c r="H122" s="4">
        <v>13</v>
      </c>
      <c r="I122" s="1">
        <v>13</v>
      </c>
      <c r="J122" s="4">
        <v>19</v>
      </c>
      <c r="K122" s="1" t="s">
        <v>35</v>
      </c>
      <c r="L122" s="4">
        <v>3.56</v>
      </c>
      <c r="M122" s="1"/>
      <c r="N122" s="1" t="s">
        <v>226</v>
      </c>
      <c r="O122" s="1" t="s">
        <v>80</v>
      </c>
      <c r="P122" s="1" t="s">
        <v>227</v>
      </c>
      <c r="Q122" s="1" t="s">
        <v>228</v>
      </c>
      <c r="R122" s="1" t="s">
        <v>109</v>
      </c>
      <c r="S122" s="1" t="s">
        <v>40</v>
      </c>
      <c r="T122" s="1" t="s">
        <v>56</v>
      </c>
      <c r="U122" s="5">
        <v>36189</v>
      </c>
      <c r="V122" s="3">
        <v>26</v>
      </c>
      <c r="W122" s="1"/>
      <c r="X122" s="1" t="s">
        <v>58</v>
      </c>
      <c r="Y122" s="1" t="s">
        <v>646</v>
      </c>
      <c r="Z122" s="1" t="s">
        <v>647</v>
      </c>
      <c r="AA122" s="1" t="s">
        <v>648</v>
      </c>
      <c r="AB122" s="1" t="s">
        <v>45</v>
      </c>
      <c r="AC122" s="3">
        <v>2024</v>
      </c>
      <c r="AD122" s="1"/>
      <c r="AE122" s="3">
        <v>3</v>
      </c>
    </row>
    <row r="123" spans="1:31" x14ac:dyDescent="0.25">
      <c r="A123" s="3">
        <v>122</v>
      </c>
      <c r="B123" s="3">
        <v>2024081385</v>
      </c>
      <c r="C123" s="1" t="s">
        <v>649</v>
      </c>
      <c r="D123" s="1" t="s">
        <v>639</v>
      </c>
      <c r="E123" s="1" t="s">
        <v>47</v>
      </c>
      <c r="F123" s="4">
        <v>16</v>
      </c>
      <c r="G123" s="1" t="s">
        <v>48</v>
      </c>
      <c r="H123" s="4">
        <v>31</v>
      </c>
      <c r="I123" s="1">
        <v>16</v>
      </c>
      <c r="J123" s="4">
        <v>47</v>
      </c>
      <c r="K123" s="1" t="s">
        <v>35</v>
      </c>
      <c r="L123" s="4">
        <v>2.83</v>
      </c>
      <c r="M123" s="1"/>
      <c r="N123" s="1" t="s">
        <v>88</v>
      </c>
      <c r="O123" s="1" t="s">
        <v>51</v>
      </c>
      <c r="P123" s="1" t="s">
        <v>89</v>
      </c>
      <c r="Q123" s="1" t="s">
        <v>53</v>
      </c>
      <c r="R123" s="1" t="s">
        <v>54</v>
      </c>
      <c r="S123" s="1" t="s">
        <v>40</v>
      </c>
      <c r="T123" s="1"/>
      <c r="U123" s="5">
        <v>38701</v>
      </c>
      <c r="V123" s="3">
        <v>20</v>
      </c>
      <c r="W123" s="1"/>
      <c r="X123" s="1" t="s">
        <v>58</v>
      </c>
      <c r="Y123" s="1" t="s">
        <v>650</v>
      </c>
      <c r="Z123" s="1" t="s">
        <v>651</v>
      </c>
      <c r="AA123" s="3">
        <v>8687652474</v>
      </c>
      <c r="AB123" s="1" t="s">
        <v>45</v>
      </c>
      <c r="AC123" s="3">
        <v>2024</v>
      </c>
      <c r="AD123" s="1"/>
      <c r="AE123" s="3">
        <v>3</v>
      </c>
    </row>
    <row r="124" spans="1:31" x14ac:dyDescent="0.25">
      <c r="A124" s="3">
        <v>123</v>
      </c>
      <c r="B124" s="3">
        <v>2023071098</v>
      </c>
      <c r="C124" s="1" t="s">
        <v>652</v>
      </c>
      <c r="D124" s="1" t="s">
        <v>639</v>
      </c>
      <c r="E124" s="1" t="s">
        <v>47</v>
      </c>
      <c r="F124" s="4">
        <v>15</v>
      </c>
      <c r="G124" s="1" t="s">
        <v>139</v>
      </c>
      <c r="H124" s="4">
        <v>65</v>
      </c>
      <c r="I124" s="1">
        <v>52.5</v>
      </c>
      <c r="J124" s="4">
        <v>80</v>
      </c>
      <c r="K124" s="1" t="s">
        <v>35</v>
      </c>
      <c r="L124" s="4">
        <v>2.9</v>
      </c>
      <c r="M124" s="1"/>
      <c r="N124" s="1" t="s">
        <v>88</v>
      </c>
      <c r="O124" s="1" t="s">
        <v>51</v>
      </c>
      <c r="P124" s="1" t="s">
        <v>89</v>
      </c>
      <c r="Q124" s="1" t="s">
        <v>53</v>
      </c>
      <c r="R124" s="1" t="s">
        <v>54</v>
      </c>
      <c r="S124" s="1" t="s">
        <v>40</v>
      </c>
      <c r="T124" s="1" t="s">
        <v>56</v>
      </c>
      <c r="U124" s="5">
        <v>38350</v>
      </c>
      <c r="V124" s="3">
        <v>21</v>
      </c>
      <c r="W124" s="1" t="s">
        <v>66</v>
      </c>
      <c r="X124" s="1" t="s">
        <v>58</v>
      </c>
      <c r="Y124" s="1" t="s">
        <v>653</v>
      </c>
      <c r="Z124" s="1" t="s">
        <v>654</v>
      </c>
      <c r="AA124" s="1" t="s">
        <v>655</v>
      </c>
      <c r="AB124" s="1" t="s">
        <v>45</v>
      </c>
      <c r="AC124" s="3">
        <v>2024</v>
      </c>
      <c r="AD124" s="1"/>
      <c r="AE124" s="3">
        <v>3</v>
      </c>
    </row>
    <row r="125" spans="1:31" x14ac:dyDescent="0.25">
      <c r="A125" s="3">
        <v>124</v>
      </c>
      <c r="B125" s="3">
        <v>2023081187</v>
      </c>
      <c r="C125" s="1" t="s">
        <v>656</v>
      </c>
      <c r="D125" s="1" t="s">
        <v>639</v>
      </c>
      <c r="E125" s="1" t="s">
        <v>47</v>
      </c>
      <c r="F125" s="4">
        <v>10</v>
      </c>
      <c r="G125" s="1" t="s">
        <v>139</v>
      </c>
      <c r="H125" s="4">
        <v>47</v>
      </c>
      <c r="I125" s="1">
        <v>34</v>
      </c>
      <c r="J125" s="4">
        <v>57</v>
      </c>
      <c r="K125" s="1" t="s">
        <v>35</v>
      </c>
      <c r="L125" s="4">
        <v>3.34</v>
      </c>
      <c r="M125" s="1"/>
      <c r="N125" s="1" t="s">
        <v>423</v>
      </c>
      <c r="O125" s="1" t="s">
        <v>134</v>
      </c>
      <c r="P125" s="1" t="s">
        <v>168</v>
      </c>
      <c r="Q125" s="1" t="s">
        <v>148</v>
      </c>
      <c r="R125" s="1" t="s">
        <v>54</v>
      </c>
      <c r="S125" s="1" t="s">
        <v>55</v>
      </c>
      <c r="T125" s="1"/>
      <c r="U125" s="5">
        <v>37841</v>
      </c>
      <c r="V125" s="3">
        <v>22</v>
      </c>
      <c r="W125" s="1"/>
      <c r="X125" s="1" t="s">
        <v>58</v>
      </c>
      <c r="Y125" s="1" t="s">
        <v>657</v>
      </c>
      <c r="Z125" s="1" t="s">
        <v>658</v>
      </c>
      <c r="AA125" s="1" t="s">
        <v>659</v>
      </c>
      <c r="AB125" s="1" t="s">
        <v>45</v>
      </c>
      <c r="AC125" s="3">
        <v>2024</v>
      </c>
      <c r="AD125" s="1"/>
      <c r="AE125" s="3">
        <v>3</v>
      </c>
    </row>
    <row r="126" spans="1:31" x14ac:dyDescent="0.25">
      <c r="A126" s="3">
        <v>125</v>
      </c>
      <c r="B126" s="3">
        <v>2024071138</v>
      </c>
      <c r="C126" s="1" t="s">
        <v>660</v>
      </c>
      <c r="D126" s="1" t="s">
        <v>639</v>
      </c>
      <c r="E126" s="1" t="s">
        <v>47</v>
      </c>
      <c r="F126" s="4">
        <v>13</v>
      </c>
      <c r="G126" s="1" t="s">
        <v>48</v>
      </c>
      <c r="H126" s="4">
        <v>24</v>
      </c>
      <c r="I126" s="1">
        <v>13</v>
      </c>
      <c r="J126" s="4">
        <v>37</v>
      </c>
      <c r="K126" s="1" t="s">
        <v>115</v>
      </c>
      <c r="L126" s="4">
        <v>3.65</v>
      </c>
      <c r="M126" s="1"/>
      <c r="N126" s="1" t="s">
        <v>661</v>
      </c>
      <c r="O126" s="1" t="s">
        <v>483</v>
      </c>
      <c r="P126" s="1" t="s">
        <v>117</v>
      </c>
      <c r="Q126" s="1" t="s">
        <v>118</v>
      </c>
      <c r="R126" s="1" t="s">
        <v>662</v>
      </c>
      <c r="S126" s="1" t="s">
        <v>55</v>
      </c>
      <c r="T126" s="1" t="s">
        <v>130</v>
      </c>
      <c r="U126" s="5">
        <v>29619</v>
      </c>
      <c r="V126" s="3">
        <v>44</v>
      </c>
      <c r="W126" s="1" t="s">
        <v>663</v>
      </c>
      <c r="X126" s="1" t="s">
        <v>58</v>
      </c>
      <c r="Y126" s="1" t="s">
        <v>664</v>
      </c>
      <c r="Z126" s="1" t="s">
        <v>665</v>
      </c>
      <c r="AA126" s="3">
        <v>2313542</v>
      </c>
      <c r="AB126" s="1" t="s">
        <v>45</v>
      </c>
      <c r="AC126" s="3">
        <v>2024</v>
      </c>
      <c r="AD126" s="1"/>
      <c r="AE126" s="3">
        <v>3</v>
      </c>
    </row>
    <row r="127" spans="1:31" x14ac:dyDescent="0.25">
      <c r="A127" s="3">
        <v>126</v>
      </c>
      <c r="B127" s="3">
        <v>2018091013</v>
      </c>
      <c r="C127" s="1" t="s">
        <v>666</v>
      </c>
      <c r="D127" s="1" t="s">
        <v>667</v>
      </c>
      <c r="E127" s="1" t="s">
        <v>33</v>
      </c>
      <c r="F127" s="1"/>
      <c r="G127" s="1"/>
      <c r="H127" s="1" t="s">
        <v>324</v>
      </c>
      <c r="I127" s="1"/>
      <c r="J127" s="1"/>
      <c r="K127" s="1" t="s">
        <v>115</v>
      </c>
      <c r="L127" s="1" t="s">
        <v>324</v>
      </c>
      <c r="M127" s="1"/>
      <c r="N127" s="1" t="s">
        <v>668</v>
      </c>
      <c r="O127" s="1" t="s">
        <v>450</v>
      </c>
      <c r="P127" s="1" t="s">
        <v>190</v>
      </c>
      <c r="Q127" s="1" t="s">
        <v>118</v>
      </c>
      <c r="R127" s="1" t="s">
        <v>669</v>
      </c>
      <c r="S127" s="1" t="s">
        <v>40</v>
      </c>
      <c r="T127" s="1" t="s">
        <v>56</v>
      </c>
      <c r="U127" s="5">
        <v>37215</v>
      </c>
      <c r="V127" s="3">
        <v>24</v>
      </c>
      <c r="W127" s="1" t="s">
        <v>74</v>
      </c>
      <c r="X127" s="1" t="s">
        <v>58</v>
      </c>
      <c r="Y127" s="1" t="s">
        <v>670</v>
      </c>
      <c r="Z127" s="1" t="s">
        <v>671</v>
      </c>
      <c r="AA127" s="1" t="s">
        <v>672</v>
      </c>
      <c r="AB127" s="1" t="s">
        <v>45</v>
      </c>
      <c r="AC127" s="3">
        <v>2024</v>
      </c>
      <c r="AD127" s="1"/>
      <c r="AE127" s="3">
        <v>3</v>
      </c>
    </row>
    <row r="128" spans="1:31" x14ac:dyDescent="0.25">
      <c r="A128" s="3">
        <v>127</v>
      </c>
      <c r="B128" s="3">
        <v>2024091044</v>
      </c>
      <c r="C128" s="1" t="s">
        <v>673</v>
      </c>
      <c r="D128" s="1" t="s">
        <v>674</v>
      </c>
      <c r="E128" s="1" t="s">
        <v>47</v>
      </c>
      <c r="F128" s="4">
        <v>16</v>
      </c>
      <c r="G128" s="1" t="s">
        <v>48</v>
      </c>
      <c r="H128" s="4">
        <v>31</v>
      </c>
      <c r="I128" s="1">
        <v>16</v>
      </c>
      <c r="J128" s="4">
        <v>47</v>
      </c>
      <c r="K128" s="1" t="s">
        <v>35</v>
      </c>
      <c r="L128" s="4">
        <v>3.34</v>
      </c>
      <c r="M128" s="1"/>
      <c r="N128" s="1" t="s">
        <v>88</v>
      </c>
      <c r="O128" s="1" t="s">
        <v>51</v>
      </c>
      <c r="P128" s="1" t="s">
        <v>89</v>
      </c>
      <c r="Q128" s="1" t="s">
        <v>53</v>
      </c>
      <c r="R128" s="1" t="s">
        <v>54</v>
      </c>
      <c r="S128" s="1" t="s">
        <v>55</v>
      </c>
      <c r="T128" s="1" t="s">
        <v>56</v>
      </c>
      <c r="U128" s="5">
        <v>39421</v>
      </c>
      <c r="V128" s="3">
        <v>18</v>
      </c>
      <c r="W128" s="1" t="s">
        <v>74</v>
      </c>
      <c r="X128" s="1" t="s">
        <v>58</v>
      </c>
      <c r="Y128" s="1" t="s">
        <v>675</v>
      </c>
      <c r="Z128" s="1" t="s">
        <v>676</v>
      </c>
      <c r="AA128" s="1" t="s">
        <v>677</v>
      </c>
      <c r="AB128" s="1" t="s">
        <v>45</v>
      </c>
      <c r="AC128" s="3">
        <v>2024</v>
      </c>
      <c r="AD128" s="1"/>
      <c r="AE128" s="3">
        <v>3</v>
      </c>
    </row>
    <row r="129" spans="1:31" x14ac:dyDescent="0.25">
      <c r="A129" s="3">
        <v>128</v>
      </c>
      <c r="B129" s="3">
        <v>2020011035</v>
      </c>
      <c r="C129" s="1" t="s">
        <v>678</v>
      </c>
      <c r="D129" s="1" t="s">
        <v>679</v>
      </c>
      <c r="E129" s="1" t="s">
        <v>33</v>
      </c>
      <c r="F129" s="4">
        <v>9</v>
      </c>
      <c r="G129" s="1" t="s">
        <v>139</v>
      </c>
      <c r="H129" s="4">
        <v>36</v>
      </c>
      <c r="I129" s="1">
        <v>36</v>
      </c>
      <c r="J129" s="4">
        <v>45</v>
      </c>
      <c r="K129" s="1" t="s">
        <v>35</v>
      </c>
      <c r="L129" s="4">
        <v>3.19</v>
      </c>
      <c r="M129" s="1"/>
      <c r="N129" s="1" t="s">
        <v>338</v>
      </c>
      <c r="O129" s="1" t="s">
        <v>680</v>
      </c>
      <c r="P129" s="1" t="s">
        <v>81</v>
      </c>
      <c r="Q129" s="1" t="s">
        <v>65</v>
      </c>
      <c r="R129" s="1" t="s">
        <v>41</v>
      </c>
      <c r="S129" s="1" t="s">
        <v>55</v>
      </c>
      <c r="T129" s="1"/>
      <c r="U129" s="5">
        <v>34227</v>
      </c>
      <c r="V129" s="3">
        <v>32</v>
      </c>
      <c r="W129" s="1" t="s">
        <v>451</v>
      </c>
      <c r="X129" s="1" t="s">
        <v>41</v>
      </c>
      <c r="Y129" s="1" t="s">
        <v>681</v>
      </c>
      <c r="Z129" s="1" t="s">
        <v>682</v>
      </c>
      <c r="AA129" s="1" t="s">
        <v>683</v>
      </c>
      <c r="AB129" s="1" t="s">
        <v>45</v>
      </c>
      <c r="AC129" s="3">
        <v>2024</v>
      </c>
      <c r="AD129" s="1"/>
      <c r="AE129" s="3">
        <v>3</v>
      </c>
    </row>
    <row r="130" spans="1:31" x14ac:dyDescent="0.25">
      <c r="A130" s="3">
        <v>129</v>
      </c>
      <c r="B130" s="3">
        <v>2020111050</v>
      </c>
      <c r="C130" s="1" t="s">
        <v>684</v>
      </c>
      <c r="D130" s="1" t="s">
        <v>685</v>
      </c>
      <c r="E130" s="1" t="s">
        <v>47</v>
      </c>
      <c r="F130" s="4">
        <v>15</v>
      </c>
      <c r="G130" s="1" t="s">
        <v>71</v>
      </c>
      <c r="H130" s="4">
        <v>137</v>
      </c>
      <c r="I130" s="1">
        <v>129.5</v>
      </c>
      <c r="J130" s="4">
        <v>152</v>
      </c>
      <c r="K130" s="1" t="s">
        <v>35</v>
      </c>
      <c r="L130" s="4">
        <v>3.31</v>
      </c>
      <c r="M130" s="1"/>
      <c r="N130" s="1" t="s">
        <v>88</v>
      </c>
      <c r="O130" s="1" t="s">
        <v>51</v>
      </c>
      <c r="P130" s="1" t="s">
        <v>89</v>
      </c>
      <c r="Q130" s="1" t="s">
        <v>53</v>
      </c>
      <c r="R130" s="1" t="s">
        <v>54</v>
      </c>
      <c r="S130" s="1" t="s">
        <v>40</v>
      </c>
      <c r="T130" s="1" t="s">
        <v>56</v>
      </c>
      <c r="U130" s="5">
        <v>35517</v>
      </c>
      <c r="V130" s="3">
        <v>28</v>
      </c>
      <c r="W130" s="1" t="s">
        <v>66</v>
      </c>
      <c r="X130" s="1" t="s">
        <v>58</v>
      </c>
      <c r="Y130" s="1" t="s">
        <v>686</v>
      </c>
      <c r="Z130" s="1" t="s">
        <v>687</v>
      </c>
      <c r="AA130" s="1" t="s">
        <v>688</v>
      </c>
      <c r="AB130" s="1" t="s">
        <v>45</v>
      </c>
      <c r="AC130" s="3">
        <v>2024</v>
      </c>
      <c r="AD130" s="1"/>
      <c r="AE130" s="3">
        <v>3</v>
      </c>
    </row>
    <row r="131" spans="1:31" x14ac:dyDescent="0.25">
      <c r="A131" s="3">
        <v>130</v>
      </c>
      <c r="B131" s="3">
        <v>2024051054</v>
      </c>
      <c r="C131" s="1" t="s">
        <v>76</v>
      </c>
      <c r="D131" s="1" t="s">
        <v>685</v>
      </c>
      <c r="E131" s="1" t="s">
        <v>47</v>
      </c>
      <c r="F131" s="4">
        <v>13</v>
      </c>
      <c r="G131" s="1" t="s">
        <v>48</v>
      </c>
      <c r="H131" s="4">
        <v>25</v>
      </c>
      <c r="I131" s="1">
        <v>13</v>
      </c>
      <c r="J131" s="4">
        <v>38</v>
      </c>
      <c r="K131" s="1" t="s">
        <v>35</v>
      </c>
      <c r="L131" s="4">
        <v>3.76</v>
      </c>
      <c r="M131" s="1"/>
      <c r="N131" s="1" t="s">
        <v>167</v>
      </c>
      <c r="O131" s="1" t="s">
        <v>134</v>
      </c>
      <c r="P131" s="1" t="s">
        <v>168</v>
      </c>
      <c r="Q131" s="1" t="s">
        <v>148</v>
      </c>
      <c r="R131" s="1" t="s">
        <v>54</v>
      </c>
      <c r="S131" s="1" t="s">
        <v>40</v>
      </c>
      <c r="T131" s="1" t="s">
        <v>56</v>
      </c>
      <c r="U131" s="5">
        <v>37908</v>
      </c>
      <c r="V131" s="3">
        <v>22</v>
      </c>
      <c r="W131" s="1" t="s">
        <v>66</v>
      </c>
      <c r="X131" s="1" t="s">
        <v>58</v>
      </c>
      <c r="Y131" s="1" t="s">
        <v>689</v>
      </c>
      <c r="Z131" s="1" t="s">
        <v>690</v>
      </c>
      <c r="AA131" s="3">
        <v>8683922047</v>
      </c>
      <c r="AB131" s="1" t="s">
        <v>45</v>
      </c>
      <c r="AC131" s="3">
        <v>2024</v>
      </c>
      <c r="AD131" s="1"/>
      <c r="AE131" s="3">
        <v>3</v>
      </c>
    </row>
    <row r="132" spans="1:31" x14ac:dyDescent="0.25">
      <c r="A132" s="3">
        <v>131</v>
      </c>
      <c r="B132" s="3">
        <v>2022121012</v>
      </c>
      <c r="C132" s="1" t="s">
        <v>691</v>
      </c>
      <c r="D132" s="1" t="s">
        <v>685</v>
      </c>
      <c r="E132" s="1" t="s">
        <v>47</v>
      </c>
      <c r="F132" s="4">
        <v>12</v>
      </c>
      <c r="G132" s="1" t="s">
        <v>139</v>
      </c>
      <c r="H132" s="4">
        <v>49</v>
      </c>
      <c r="I132" s="1">
        <v>37</v>
      </c>
      <c r="J132" s="4">
        <v>61</v>
      </c>
      <c r="K132" s="1" t="s">
        <v>35</v>
      </c>
      <c r="L132" s="4">
        <v>2.82</v>
      </c>
      <c r="M132" s="1"/>
      <c r="N132" s="1" t="s">
        <v>254</v>
      </c>
      <c r="O132" s="1"/>
      <c r="P132" s="1" t="s">
        <v>147</v>
      </c>
      <c r="Q132" s="1" t="s">
        <v>148</v>
      </c>
      <c r="R132" s="1" t="s">
        <v>54</v>
      </c>
      <c r="S132" s="1" t="s">
        <v>40</v>
      </c>
      <c r="T132" s="1" t="s">
        <v>56</v>
      </c>
      <c r="U132" s="5">
        <v>38113</v>
      </c>
      <c r="V132" s="3">
        <v>21</v>
      </c>
      <c r="W132" s="1" t="s">
        <v>82</v>
      </c>
      <c r="X132" s="1" t="s">
        <v>58</v>
      </c>
      <c r="Y132" s="1" t="s">
        <v>692</v>
      </c>
      <c r="Z132" s="1" t="s">
        <v>693</v>
      </c>
      <c r="AA132" s="3">
        <v>8686438272</v>
      </c>
      <c r="AB132" s="1" t="s">
        <v>45</v>
      </c>
      <c r="AC132" s="3">
        <v>2024</v>
      </c>
      <c r="AD132" s="1"/>
      <c r="AE132" s="3">
        <v>3</v>
      </c>
    </row>
    <row r="133" spans="1:31" x14ac:dyDescent="0.25">
      <c r="A133" s="3">
        <v>132</v>
      </c>
      <c r="B133" s="3">
        <v>2023081113</v>
      </c>
      <c r="C133" s="1" t="s">
        <v>694</v>
      </c>
      <c r="D133" s="1" t="s">
        <v>685</v>
      </c>
      <c r="E133" s="1" t="s">
        <v>33</v>
      </c>
      <c r="F133" s="4">
        <v>12</v>
      </c>
      <c r="G133" s="1" t="s">
        <v>139</v>
      </c>
      <c r="H133" s="4">
        <v>53</v>
      </c>
      <c r="I133" s="1">
        <v>44</v>
      </c>
      <c r="J133" s="4">
        <v>65</v>
      </c>
      <c r="K133" s="1" t="s">
        <v>35</v>
      </c>
      <c r="L133" s="4">
        <v>3.89</v>
      </c>
      <c r="M133" s="1"/>
      <c r="N133" s="1" t="s">
        <v>36</v>
      </c>
      <c r="O133" s="1" t="s">
        <v>134</v>
      </c>
      <c r="P133" s="1" t="s">
        <v>37</v>
      </c>
      <c r="Q133" s="1" t="s">
        <v>38</v>
      </c>
      <c r="R133" s="1" t="s">
        <v>39</v>
      </c>
      <c r="S133" s="1" t="s">
        <v>40</v>
      </c>
      <c r="T133" s="1" t="s">
        <v>130</v>
      </c>
      <c r="U133" s="5">
        <v>32612</v>
      </c>
      <c r="V133" s="3">
        <v>36</v>
      </c>
      <c r="W133" s="1" t="s">
        <v>695</v>
      </c>
      <c r="X133" s="1" t="s">
        <v>41</v>
      </c>
      <c r="Y133" s="1" t="s">
        <v>696</v>
      </c>
      <c r="Z133" s="1" t="s">
        <v>697</v>
      </c>
      <c r="AA133" s="3">
        <v>5926021115</v>
      </c>
      <c r="AB133" s="1" t="s">
        <v>45</v>
      </c>
      <c r="AC133" s="3">
        <v>2024</v>
      </c>
      <c r="AD133" s="1"/>
      <c r="AE133" s="3">
        <v>3</v>
      </c>
    </row>
    <row r="134" spans="1:31" x14ac:dyDescent="0.25">
      <c r="A134" s="3">
        <v>133</v>
      </c>
      <c r="B134" s="3">
        <v>2024071021</v>
      </c>
      <c r="C134" s="1" t="s">
        <v>698</v>
      </c>
      <c r="D134" s="1" t="s">
        <v>699</v>
      </c>
      <c r="E134" s="1" t="s">
        <v>176</v>
      </c>
      <c r="F134" s="4">
        <v>13</v>
      </c>
      <c r="G134" s="1" t="s">
        <v>48</v>
      </c>
      <c r="H134" s="4">
        <v>30</v>
      </c>
      <c r="I134" s="1">
        <v>13</v>
      </c>
      <c r="J134" s="4">
        <v>43</v>
      </c>
      <c r="K134" s="1" t="s">
        <v>35</v>
      </c>
      <c r="L134" s="4">
        <v>3.32</v>
      </c>
      <c r="M134" s="1"/>
      <c r="N134" s="1" t="s">
        <v>216</v>
      </c>
      <c r="O134" s="1" t="s">
        <v>178</v>
      </c>
      <c r="P134" s="1" t="s">
        <v>147</v>
      </c>
      <c r="Q134" s="1" t="s">
        <v>148</v>
      </c>
      <c r="R134" s="1" t="s">
        <v>179</v>
      </c>
      <c r="S134" s="1" t="s">
        <v>40</v>
      </c>
      <c r="T134" s="1" t="s">
        <v>56</v>
      </c>
      <c r="U134" s="5">
        <v>37175</v>
      </c>
      <c r="V134" s="3">
        <v>24</v>
      </c>
      <c r="W134" s="1" t="s">
        <v>700</v>
      </c>
      <c r="X134" s="1" t="s">
        <v>58</v>
      </c>
      <c r="Y134" s="1" t="s">
        <v>701</v>
      </c>
      <c r="Z134" s="1" t="s">
        <v>702</v>
      </c>
      <c r="AA134" s="1" t="s">
        <v>703</v>
      </c>
      <c r="AB134" s="1" t="s">
        <v>45</v>
      </c>
      <c r="AC134" s="3">
        <v>2024</v>
      </c>
      <c r="AD134" s="1"/>
      <c r="AE134" s="3">
        <v>3</v>
      </c>
    </row>
    <row r="135" spans="1:31" x14ac:dyDescent="0.25">
      <c r="A135" s="3">
        <v>134</v>
      </c>
      <c r="B135" s="3">
        <v>2023101046</v>
      </c>
      <c r="C135" s="1" t="s">
        <v>704</v>
      </c>
      <c r="D135" s="1" t="s">
        <v>705</v>
      </c>
      <c r="E135" s="1" t="s">
        <v>47</v>
      </c>
      <c r="F135" s="4">
        <v>6</v>
      </c>
      <c r="G135" s="1" t="s">
        <v>78</v>
      </c>
      <c r="H135" s="4">
        <v>18</v>
      </c>
      <c r="I135" s="1">
        <v>18</v>
      </c>
      <c r="J135" s="4">
        <v>24</v>
      </c>
      <c r="K135" s="1" t="s">
        <v>35</v>
      </c>
      <c r="L135" s="4">
        <v>2.2000000000000002</v>
      </c>
      <c r="M135" s="1" t="s">
        <v>49</v>
      </c>
      <c r="N135" s="1" t="s">
        <v>313</v>
      </c>
      <c r="O135" s="1" t="s">
        <v>80</v>
      </c>
      <c r="P135" s="1" t="s">
        <v>64</v>
      </c>
      <c r="Q135" s="1" t="s">
        <v>65</v>
      </c>
      <c r="R135" s="1" t="s">
        <v>54</v>
      </c>
      <c r="S135" s="1" t="s">
        <v>40</v>
      </c>
      <c r="T135" s="1" t="s">
        <v>56</v>
      </c>
      <c r="U135" s="5">
        <v>38445</v>
      </c>
      <c r="V135" s="3">
        <v>20</v>
      </c>
      <c r="W135" s="1" t="s">
        <v>149</v>
      </c>
      <c r="X135" s="1" t="s">
        <v>58</v>
      </c>
      <c r="Y135" s="1" t="s">
        <v>706</v>
      </c>
      <c r="Z135" s="1" t="s">
        <v>707</v>
      </c>
      <c r="AA135" s="3">
        <v>8683877249</v>
      </c>
      <c r="AB135" s="1" t="s">
        <v>45</v>
      </c>
      <c r="AC135" s="3">
        <v>2024</v>
      </c>
      <c r="AD135" s="1"/>
      <c r="AE135" s="3">
        <v>3</v>
      </c>
    </row>
    <row r="136" spans="1:31" x14ac:dyDescent="0.25">
      <c r="A136" s="3">
        <v>135</v>
      </c>
      <c r="B136" s="3">
        <v>2019081128</v>
      </c>
      <c r="C136" s="1" t="s">
        <v>708</v>
      </c>
      <c r="D136" s="1" t="s">
        <v>709</v>
      </c>
      <c r="E136" s="1" t="s">
        <v>93</v>
      </c>
      <c r="F136" s="4">
        <v>15</v>
      </c>
      <c r="G136" s="1" t="s">
        <v>71</v>
      </c>
      <c r="H136" s="4">
        <v>105</v>
      </c>
      <c r="I136" s="1">
        <v>112.5</v>
      </c>
      <c r="J136" s="4">
        <v>120</v>
      </c>
      <c r="K136" s="1" t="s">
        <v>35</v>
      </c>
      <c r="L136" s="4">
        <v>2.58</v>
      </c>
      <c r="M136" s="1"/>
      <c r="N136" s="1" t="s">
        <v>88</v>
      </c>
      <c r="O136" s="1" t="s">
        <v>603</v>
      </c>
      <c r="P136" s="1" t="s">
        <v>89</v>
      </c>
      <c r="Q136" s="1" t="s">
        <v>53</v>
      </c>
      <c r="R136" s="1" t="s">
        <v>95</v>
      </c>
      <c r="S136" s="1" t="s">
        <v>40</v>
      </c>
      <c r="T136" s="1" t="s">
        <v>56</v>
      </c>
      <c r="U136" s="5">
        <v>36913</v>
      </c>
      <c r="V136" s="3">
        <v>24</v>
      </c>
      <c r="W136" s="1" t="s">
        <v>74</v>
      </c>
      <c r="X136" s="1" t="s">
        <v>58</v>
      </c>
      <c r="Y136" s="1" t="s">
        <v>710</v>
      </c>
      <c r="Z136" s="1" t="s">
        <v>711</v>
      </c>
      <c r="AA136" s="1" t="s">
        <v>712</v>
      </c>
      <c r="AB136" s="1" t="s">
        <v>45</v>
      </c>
      <c r="AC136" s="3">
        <v>2024</v>
      </c>
      <c r="AD136" s="1"/>
      <c r="AE136" s="3">
        <v>3</v>
      </c>
    </row>
    <row r="137" spans="1:31" x14ac:dyDescent="0.25">
      <c r="A137" s="3">
        <v>136</v>
      </c>
      <c r="B137" s="3">
        <v>2022091028</v>
      </c>
      <c r="C137" s="1" t="s">
        <v>713</v>
      </c>
      <c r="D137" s="1" t="s">
        <v>709</v>
      </c>
      <c r="E137" s="1" t="s">
        <v>47</v>
      </c>
      <c r="F137" s="4">
        <v>14</v>
      </c>
      <c r="G137" s="1" t="s">
        <v>139</v>
      </c>
      <c r="H137" s="4">
        <v>73</v>
      </c>
      <c r="I137" s="1">
        <v>62</v>
      </c>
      <c r="J137" s="4">
        <v>87</v>
      </c>
      <c r="K137" s="1" t="s">
        <v>35</v>
      </c>
      <c r="L137" s="4">
        <v>2.62</v>
      </c>
      <c r="M137" s="1"/>
      <c r="N137" s="1" t="s">
        <v>500</v>
      </c>
      <c r="O137" s="1" t="s">
        <v>134</v>
      </c>
      <c r="P137" s="1" t="s">
        <v>147</v>
      </c>
      <c r="Q137" s="1" t="s">
        <v>148</v>
      </c>
      <c r="R137" s="1" t="s">
        <v>54</v>
      </c>
      <c r="S137" s="1" t="s">
        <v>55</v>
      </c>
      <c r="T137" s="1"/>
      <c r="U137" s="5">
        <v>38665</v>
      </c>
      <c r="V137" s="3">
        <v>20</v>
      </c>
      <c r="W137" s="1" t="s">
        <v>359</v>
      </c>
      <c r="X137" s="1" t="s">
        <v>58</v>
      </c>
      <c r="Y137" s="1" t="s">
        <v>714</v>
      </c>
      <c r="Z137" s="1" t="s">
        <v>715</v>
      </c>
      <c r="AA137" s="3">
        <v>8683226130</v>
      </c>
      <c r="AB137" s="1" t="s">
        <v>45</v>
      </c>
      <c r="AC137" s="3">
        <v>2024</v>
      </c>
      <c r="AD137" s="1"/>
      <c r="AE137" s="3">
        <v>3</v>
      </c>
    </row>
    <row r="138" spans="1:31" x14ac:dyDescent="0.25">
      <c r="A138" s="3">
        <v>137</v>
      </c>
      <c r="B138" s="3">
        <v>2020051004</v>
      </c>
      <c r="C138" s="1" t="s">
        <v>716</v>
      </c>
      <c r="D138" s="1" t="s">
        <v>717</v>
      </c>
      <c r="E138" s="1" t="s">
        <v>47</v>
      </c>
      <c r="F138" s="4">
        <v>4</v>
      </c>
      <c r="G138" s="1" t="s">
        <v>34</v>
      </c>
      <c r="H138" s="4">
        <v>102</v>
      </c>
      <c r="I138" s="1">
        <v>95</v>
      </c>
      <c r="J138" s="4">
        <v>106</v>
      </c>
      <c r="K138" s="1" t="s">
        <v>35</v>
      </c>
      <c r="L138" s="4">
        <v>3.6</v>
      </c>
      <c r="M138" s="1"/>
      <c r="N138" s="1" t="s">
        <v>207</v>
      </c>
      <c r="O138" s="1"/>
      <c r="P138" s="1" t="s">
        <v>108</v>
      </c>
      <c r="Q138" s="1" t="s">
        <v>53</v>
      </c>
      <c r="R138" s="1" t="s">
        <v>54</v>
      </c>
      <c r="S138" s="1" t="s">
        <v>40</v>
      </c>
      <c r="T138" s="1" t="s">
        <v>56</v>
      </c>
      <c r="U138" s="5">
        <v>32305</v>
      </c>
      <c r="V138" s="3">
        <v>37</v>
      </c>
      <c r="W138" s="1" t="s">
        <v>66</v>
      </c>
      <c r="X138" s="1" t="s">
        <v>58</v>
      </c>
      <c r="Y138" s="1" t="s">
        <v>718</v>
      </c>
      <c r="Z138" s="1" t="s">
        <v>719</v>
      </c>
      <c r="AA138" s="1" t="s">
        <v>720</v>
      </c>
      <c r="AB138" s="1" t="s">
        <v>45</v>
      </c>
      <c r="AC138" s="3">
        <v>2024</v>
      </c>
      <c r="AD138" s="1"/>
      <c r="AE138" s="3">
        <v>3</v>
      </c>
    </row>
    <row r="139" spans="1:31" x14ac:dyDescent="0.25">
      <c r="A139" s="3">
        <v>138</v>
      </c>
      <c r="B139" s="3">
        <v>2024081311</v>
      </c>
      <c r="C139" s="1" t="s">
        <v>721</v>
      </c>
      <c r="D139" s="1" t="s">
        <v>722</v>
      </c>
      <c r="E139" s="1" t="s">
        <v>47</v>
      </c>
      <c r="F139" s="4">
        <v>16</v>
      </c>
      <c r="G139" s="1" t="s">
        <v>48</v>
      </c>
      <c r="H139" s="4">
        <v>9</v>
      </c>
      <c r="I139" s="1">
        <v>9</v>
      </c>
      <c r="J139" s="4">
        <v>25</v>
      </c>
      <c r="K139" s="1" t="s">
        <v>35</v>
      </c>
      <c r="L139" s="4">
        <v>1.25</v>
      </c>
      <c r="M139" s="1" t="s">
        <v>476</v>
      </c>
      <c r="N139" s="1" t="s">
        <v>167</v>
      </c>
      <c r="O139" s="1" t="s">
        <v>134</v>
      </c>
      <c r="P139" s="1" t="s">
        <v>168</v>
      </c>
      <c r="Q139" s="1" t="s">
        <v>148</v>
      </c>
      <c r="R139" s="1" t="s">
        <v>54</v>
      </c>
      <c r="S139" s="1" t="s">
        <v>40</v>
      </c>
      <c r="T139" s="1" t="s">
        <v>56</v>
      </c>
      <c r="U139" s="5">
        <v>39281</v>
      </c>
      <c r="V139" s="3">
        <v>18</v>
      </c>
      <c r="W139" s="1" t="s">
        <v>74</v>
      </c>
      <c r="X139" s="1" t="s">
        <v>58</v>
      </c>
      <c r="Y139" s="1" t="s">
        <v>723</v>
      </c>
      <c r="Z139" s="1" t="s">
        <v>724</v>
      </c>
      <c r="AA139" s="3">
        <v>8682238385</v>
      </c>
      <c r="AB139" s="1" t="s">
        <v>45</v>
      </c>
      <c r="AC139" s="3">
        <v>2024</v>
      </c>
      <c r="AD139" s="1"/>
      <c r="AE139" s="3">
        <v>3</v>
      </c>
    </row>
    <row r="140" spans="1:31" x14ac:dyDescent="0.25">
      <c r="A140" s="3">
        <v>139</v>
      </c>
      <c r="B140" s="3">
        <v>2013080201</v>
      </c>
      <c r="C140" s="1" t="s">
        <v>725</v>
      </c>
      <c r="D140" s="1" t="s">
        <v>722</v>
      </c>
      <c r="E140" s="1" t="s">
        <v>47</v>
      </c>
      <c r="F140" s="4">
        <v>3</v>
      </c>
      <c r="G140" s="1" t="s">
        <v>71</v>
      </c>
      <c r="H140" s="4">
        <v>39</v>
      </c>
      <c r="I140" s="1">
        <v>189</v>
      </c>
      <c r="J140" s="4">
        <v>42</v>
      </c>
      <c r="K140" s="1" t="s">
        <v>115</v>
      </c>
      <c r="L140" s="4">
        <v>3.41</v>
      </c>
      <c r="M140" s="1"/>
      <c r="N140" s="1" t="s">
        <v>116</v>
      </c>
      <c r="O140" s="1"/>
      <c r="P140" s="1" t="s">
        <v>117</v>
      </c>
      <c r="Q140" s="1" t="s">
        <v>118</v>
      </c>
      <c r="R140" s="1" t="s">
        <v>119</v>
      </c>
      <c r="S140" s="1" t="s">
        <v>40</v>
      </c>
      <c r="T140" s="1" t="s">
        <v>56</v>
      </c>
      <c r="U140" s="5">
        <v>34046</v>
      </c>
      <c r="V140" s="3">
        <v>32</v>
      </c>
      <c r="W140" s="1" t="s">
        <v>74</v>
      </c>
      <c r="X140" s="1" t="s">
        <v>58</v>
      </c>
      <c r="Y140" s="1" t="s">
        <v>726</v>
      </c>
      <c r="Z140" s="1" t="s">
        <v>727</v>
      </c>
      <c r="AA140" s="1" t="s">
        <v>728</v>
      </c>
      <c r="AB140" s="1" t="s">
        <v>45</v>
      </c>
      <c r="AC140" s="3">
        <v>2024</v>
      </c>
      <c r="AD140" s="1"/>
      <c r="AE140" s="3">
        <v>3</v>
      </c>
    </row>
    <row r="141" spans="1:31" x14ac:dyDescent="0.25">
      <c r="A141" s="3">
        <v>140</v>
      </c>
      <c r="B141" s="3">
        <v>2023071096</v>
      </c>
      <c r="C141" s="1" t="s">
        <v>729</v>
      </c>
      <c r="D141" s="1" t="s">
        <v>730</v>
      </c>
      <c r="E141" s="1" t="s">
        <v>47</v>
      </c>
      <c r="F141" s="4">
        <v>15</v>
      </c>
      <c r="G141" s="1" t="s">
        <v>139</v>
      </c>
      <c r="H141" s="4">
        <v>71</v>
      </c>
      <c r="I141" s="1">
        <v>55.5</v>
      </c>
      <c r="J141" s="4">
        <v>86</v>
      </c>
      <c r="K141" s="1" t="s">
        <v>35</v>
      </c>
      <c r="L141" s="4">
        <v>2.85</v>
      </c>
      <c r="M141" s="1"/>
      <c r="N141" s="1" t="s">
        <v>88</v>
      </c>
      <c r="O141" s="1" t="s">
        <v>51</v>
      </c>
      <c r="P141" s="1" t="s">
        <v>89</v>
      </c>
      <c r="Q141" s="1" t="s">
        <v>53</v>
      </c>
      <c r="R141" s="1" t="s">
        <v>54</v>
      </c>
      <c r="S141" s="1" t="s">
        <v>40</v>
      </c>
      <c r="T141" s="1" t="s">
        <v>56</v>
      </c>
      <c r="U141" s="5">
        <v>38452</v>
      </c>
      <c r="V141" s="3">
        <v>20</v>
      </c>
      <c r="W141" s="1" t="s">
        <v>96</v>
      </c>
      <c r="X141" s="1" t="s">
        <v>58</v>
      </c>
      <c r="Y141" s="1" t="s">
        <v>731</v>
      </c>
      <c r="Z141" s="1" t="s">
        <v>732</v>
      </c>
      <c r="AA141" s="1" t="s">
        <v>733</v>
      </c>
      <c r="AB141" s="1" t="s">
        <v>45</v>
      </c>
      <c r="AC141" s="3">
        <v>2024</v>
      </c>
      <c r="AD141" s="1"/>
      <c r="AE141" s="3">
        <v>3</v>
      </c>
    </row>
    <row r="142" spans="1:31" x14ac:dyDescent="0.25">
      <c r="A142" s="3">
        <v>141</v>
      </c>
      <c r="B142" s="3">
        <v>2021091056</v>
      </c>
      <c r="C142" s="1" t="s">
        <v>734</v>
      </c>
      <c r="D142" s="1" t="s">
        <v>735</v>
      </c>
      <c r="E142" s="1" t="s">
        <v>93</v>
      </c>
      <c r="F142" s="4">
        <v>15</v>
      </c>
      <c r="G142" s="1" t="s">
        <v>34</v>
      </c>
      <c r="H142" s="4">
        <v>97</v>
      </c>
      <c r="I142" s="1">
        <v>91</v>
      </c>
      <c r="J142" s="4">
        <v>112</v>
      </c>
      <c r="K142" s="1" t="s">
        <v>35</v>
      </c>
      <c r="L142" s="4">
        <v>3.04</v>
      </c>
      <c r="M142" s="1"/>
      <c r="N142" s="1" t="s">
        <v>272</v>
      </c>
      <c r="O142" s="1"/>
      <c r="P142" s="1" t="s">
        <v>64</v>
      </c>
      <c r="Q142" s="1" t="s">
        <v>65</v>
      </c>
      <c r="R142" s="1" t="s">
        <v>95</v>
      </c>
      <c r="S142" s="1" t="s">
        <v>55</v>
      </c>
      <c r="T142" s="1" t="s">
        <v>56</v>
      </c>
      <c r="U142" s="5">
        <v>37132</v>
      </c>
      <c r="V142" s="3">
        <v>24</v>
      </c>
      <c r="W142" s="1" t="s">
        <v>359</v>
      </c>
      <c r="X142" s="1" t="s">
        <v>58</v>
      </c>
      <c r="Y142" s="1" t="s">
        <v>736</v>
      </c>
      <c r="Z142" s="1" t="s">
        <v>737</v>
      </c>
      <c r="AA142" s="1" t="s">
        <v>738</v>
      </c>
      <c r="AB142" s="1" t="s">
        <v>45</v>
      </c>
      <c r="AC142" s="3">
        <v>2024</v>
      </c>
      <c r="AD142" s="1"/>
      <c r="AE142" s="3">
        <v>3</v>
      </c>
    </row>
    <row r="143" spans="1:31" x14ac:dyDescent="0.25">
      <c r="A143" s="3">
        <v>142</v>
      </c>
      <c r="B143" s="3">
        <v>2021091179</v>
      </c>
      <c r="C143" s="1" t="s">
        <v>739</v>
      </c>
      <c r="D143" s="1" t="s">
        <v>740</v>
      </c>
      <c r="E143" s="1" t="s">
        <v>47</v>
      </c>
      <c r="F143" s="4">
        <v>9</v>
      </c>
      <c r="G143" s="1" t="s">
        <v>71</v>
      </c>
      <c r="H143" s="4">
        <v>119</v>
      </c>
      <c r="I143" s="1">
        <v>114</v>
      </c>
      <c r="J143" s="4">
        <v>128</v>
      </c>
      <c r="K143" s="1" t="s">
        <v>35</v>
      </c>
      <c r="L143" s="4">
        <v>2.99</v>
      </c>
      <c r="M143" s="1"/>
      <c r="N143" s="1" t="s">
        <v>741</v>
      </c>
      <c r="O143" s="1"/>
      <c r="P143" s="1" t="s">
        <v>52</v>
      </c>
      <c r="Q143" s="1" t="s">
        <v>53</v>
      </c>
      <c r="R143" s="1" t="s">
        <v>54</v>
      </c>
      <c r="S143" s="1" t="s">
        <v>55</v>
      </c>
      <c r="T143" s="1" t="s">
        <v>56</v>
      </c>
      <c r="U143" s="5">
        <v>38397</v>
      </c>
      <c r="V143" s="3">
        <v>20</v>
      </c>
      <c r="W143" s="1" t="s">
        <v>74</v>
      </c>
      <c r="X143" s="1" t="s">
        <v>58</v>
      </c>
      <c r="Y143" s="1" t="s">
        <v>742</v>
      </c>
      <c r="Z143" s="1"/>
      <c r="AA143" s="1"/>
      <c r="AB143" s="1" t="s">
        <v>45</v>
      </c>
      <c r="AC143" s="3">
        <v>2024</v>
      </c>
      <c r="AD143" s="1"/>
      <c r="AE143" s="3">
        <v>3</v>
      </c>
    </row>
    <row r="144" spans="1:31" x14ac:dyDescent="0.25">
      <c r="A144" s="3">
        <v>143</v>
      </c>
      <c r="B144" s="3">
        <v>2020011006</v>
      </c>
      <c r="C144" s="1" t="s">
        <v>743</v>
      </c>
      <c r="D144" s="1" t="s">
        <v>740</v>
      </c>
      <c r="E144" s="1" t="s">
        <v>47</v>
      </c>
      <c r="F144" s="4">
        <v>13</v>
      </c>
      <c r="G144" s="1" t="s">
        <v>71</v>
      </c>
      <c r="H144" s="4">
        <v>130</v>
      </c>
      <c r="I144" s="1">
        <v>114</v>
      </c>
      <c r="J144" s="4">
        <v>143</v>
      </c>
      <c r="K144" s="1" t="s">
        <v>35</v>
      </c>
      <c r="L144" s="4">
        <v>3.05</v>
      </c>
      <c r="M144" s="1"/>
      <c r="N144" s="1" t="s">
        <v>352</v>
      </c>
      <c r="O144" s="1"/>
      <c r="P144" s="1" t="s">
        <v>353</v>
      </c>
      <c r="Q144" s="1" t="s">
        <v>38</v>
      </c>
      <c r="R144" s="1" t="s">
        <v>109</v>
      </c>
      <c r="S144" s="1" t="s">
        <v>40</v>
      </c>
      <c r="T144" s="1" t="s">
        <v>56</v>
      </c>
      <c r="U144" s="5">
        <v>37092</v>
      </c>
      <c r="V144" s="3">
        <v>24</v>
      </c>
      <c r="W144" s="1" t="s">
        <v>74</v>
      </c>
      <c r="X144" s="1" t="s">
        <v>58</v>
      </c>
      <c r="Y144" s="1" t="s">
        <v>744</v>
      </c>
      <c r="Z144" s="1" t="s">
        <v>745</v>
      </c>
      <c r="AA144" s="1" t="s">
        <v>746</v>
      </c>
      <c r="AB144" s="1" t="s">
        <v>45</v>
      </c>
      <c r="AC144" s="3">
        <v>2024</v>
      </c>
      <c r="AD144" s="1"/>
      <c r="AE144" s="3">
        <v>3</v>
      </c>
    </row>
    <row r="145" spans="1:31" x14ac:dyDescent="0.25">
      <c r="A145" s="3">
        <v>144</v>
      </c>
      <c r="B145" s="3">
        <v>2022091062</v>
      </c>
      <c r="C145" s="1" t="s">
        <v>747</v>
      </c>
      <c r="D145" s="1" t="s">
        <v>740</v>
      </c>
      <c r="E145" s="1" t="s">
        <v>47</v>
      </c>
      <c r="F145" s="4">
        <v>8</v>
      </c>
      <c r="G145" s="1" t="s">
        <v>139</v>
      </c>
      <c r="H145" s="4">
        <v>52</v>
      </c>
      <c r="I145" s="1">
        <v>44</v>
      </c>
      <c r="J145" s="4">
        <v>60</v>
      </c>
      <c r="K145" s="1" t="s">
        <v>35</v>
      </c>
      <c r="L145" s="4">
        <v>2.5299999999999998</v>
      </c>
      <c r="M145" s="1"/>
      <c r="N145" s="1" t="s">
        <v>338</v>
      </c>
      <c r="O145" s="1" t="s">
        <v>51</v>
      </c>
      <c r="P145" s="1" t="s">
        <v>81</v>
      </c>
      <c r="Q145" s="1" t="s">
        <v>65</v>
      </c>
      <c r="R145" s="1" t="s">
        <v>109</v>
      </c>
      <c r="S145" s="1" t="s">
        <v>40</v>
      </c>
      <c r="T145" s="1" t="s">
        <v>56</v>
      </c>
      <c r="U145" s="5">
        <v>38506</v>
      </c>
      <c r="V145" s="3">
        <v>20</v>
      </c>
      <c r="W145" s="1"/>
      <c r="X145" s="1" t="s">
        <v>58</v>
      </c>
      <c r="Y145" s="1" t="s">
        <v>748</v>
      </c>
      <c r="Z145" s="1" t="s">
        <v>749</v>
      </c>
      <c r="AA145" s="1" t="s">
        <v>750</v>
      </c>
      <c r="AB145" s="1" t="s">
        <v>45</v>
      </c>
      <c r="AC145" s="3">
        <v>2024</v>
      </c>
      <c r="AD145" s="1"/>
      <c r="AE145" s="3">
        <v>3</v>
      </c>
    </row>
    <row r="146" spans="1:31" x14ac:dyDescent="0.25">
      <c r="A146" s="3">
        <v>145</v>
      </c>
      <c r="B146" s="3">
        <v>2024011015</v>
      </c>
      <c r="C146" s="1" t="s">
        <v>751</v>
      </c>
      <c r="D146" s="1" t="s">
        <v>752</v>
      </c>
      <c r="E146" s="1" t="s">
        <v>753</v>
      </c>
      <c r="F146" s="1" t="s">
        <v>324</v>
      </c>
      <c r="G146" s="1" t="s">
        <v>78</v>
      </c>
      <c r="H146" s="1" t="s">
        <v>324</v>
      </c>
      <c r="I146" s="1">
        <v>0</v>
      </c>
      <c r="J146" s="1" t="s">
        <v>324</v>
      </c>
      <c r="K146" s="1" t="s">
        <v>754</v>
      </c>
      <c r="L146" s="1" t="s">
        <v>324</v>
      </c>
      <c r="M146" s="1"/>
      <c r="N146" s="1" t="s">
        <v>755</v>
      </c>
      <c r="O146" s="1"/>
      <c r="P146" s="1" t="s">
        <v>227</v>
      </c>
      <c r="Q146" s="1" t="s">
        <v>228</v>
      </c>
      <c r="R146" s="1" t="s">
        <v>755</v>
      </c>
      <c r="S146" s="1" t="s">
        <v>40</v>
      </c>
      <c r="T146" s="1" t="s">
        <v>56</v>
      </c>
      <c r="U146" s="5">
        <v>39095</v>
      </c>
      <c r="V146" s="3">
        <v>18</v>
      </c>
      <c r="W146" s="1"/>
      <c r="X146" s="1" t="s">
        <v>756</v>
      </c>
      <c r="Y146" s="1" t="s">
        <v>757</v>
      </c>
      <c r="Z146" s="1" t="s">
        <v>758</v>
      </c>
      <c r="AA146" s="1" t="s">
        <v>759</v>
      </c>
      <c r="AB146" s="1" t="s">
        <v>45</v>
      </c>
      <c r="AC146" s="3">
        <v>2024</v>
      </c>
      <c r="AD146" s="1"/>
      <c r="AE146" s="3">
        <v>3</v>
      </c>
    </row>
    <row r="147" spans="1:31" x14ac:dyDescent="0.25">
      <c r="A147" s="3">
        <v>146</v>
      </c>
      <c r="B147" s="3">
        <v>2024061039</v>
      </c>
      <c r="C147" s="1" t="s">
        <v>760</v>
      </c>
      <c r="D147" s="1" t="s">
        <v>761</v>
      </c>
      <c r="E147" s="1" t="s">
        <v>93</v>
      </c>
      <c r="F147" s="4">
        <v>16</v>
      </c>
      <c r="G147" s="1" t="s">
        <v>48</v>
      </c>
      <c r="H147" s="4">
        <v>31</v>
      </c>
      <c r="I147" s="1">
        <v>16</v>
      </c>
      <c r="J147" s="4">
        <v>47</v>
      </c>
      <c r="K147" s="1" t="s">
        <v>35</v>
      </c>
      <c r="L147" s="4">
        <v>3.18</v>
      </c>
      <c r="M147" s="1"/>
      <c r="N147" s="1" t="s">
        <v>88</v>
      </c>
      <c r="O147" s="1" t="s">
        <v>94</v>
      </c>
      <c r="P147" s="1" t="s">
        <v>89</v>
      </c>
      <c r="Q147" s="1" t="s">
        <v>53</v>
      </c>
      <c r="R147" s="1" t="s">
        <v>95</v>
      </c>
      <c r="S147" s="1" t="s">
        <v>40</v>
      </c>
      <c r="T147" s="1" t="s">
        <v>56</v>
      </c>
      <c r="U147" s="5">
        <v>38973</v>
      </c>
      <c r="V147" s="3">
        <v>19</v>
      </c>
      <c r="W147" s="1" t="s">
        <v>96</v>
      </c>
      <c r="X147" s="1" t="s">
        <v>58</v>
      </c>
      <c r="Y147" s="1" t="s">
        <v>762</v>
      </c>
      <c r="Z147" s="1" t="s">
        <v>763</v>
      </c>
      <c r="AA147" s="1" t="s">
        <v>764</v>
      </c>
      <c r="AB147" s="1" t="s">
        <v>45</v>
      </c>
      <c r="AC147" s="3">
        <v>2024</v>
      </c>
      <c r="AD147" s="1"/>
      <c r="AE147" s="3">
        <v>3</v>
      </c>
    </row>
    <row r="148" spans="1:31" x14ac:dyDescent="0.25">
      <c r="A148" s="3">
        <v>147</v>
      </c>
      <c r="B148" s="3">
        <v>2020121014</v>
      </c>
      <c r="C148" s="1" t="s">
        <v>765</v>
      </c>
      <c r="D148" s="1" t="s">
        <v>761</v>
      </c>
      <c r="E148" s="1" t="s">
        <v>93</v>
      </c>
      <c r="F148" s="4">
        <v>6</v>
      </c>
      <c r="G148" s="1" t="s">
        <v>71</v>
      </c>
      <c r="H148" s="4">
        <v>102</v>
      </c>
      <c r="I148" s="1">
        <v>99</v>
      </c>
      <c r="J148" s="4">
        <v>108</v>
      </c>
      <c r="K148" s="1" t="s">
        <v>35</v>
      </c>
      <c r="L148" s="4">
        <v>2.35</v>
      </c>
      <c r="M148" s="1" t="s">
        <v>49</v>
      </c>
      <c r="N148" s="1" t="s">
        <v>63</v>
      </c>
      <c r="O148" s="1"/>
      <c r="P148" s="1" t="s">
        <v>64</v>
      </c>
      <c r="Q148" s="1" t="s">
        <v>65</v>
      </c>
      <c r="R148" s="1" t="s">
        <v>95</v>
      </c>
      <c r="S148" s="1" t="s">
        <v>40</v>
      </c>
      <c r="T148" s="1" t="s">
        <v>56</v>
      </c>
      <c r="U148" s="5">
        <v>37366</v>
      </c>
      <c r="V148" s="3">
        <v>23</v>
      </c>
      <c r="W148" s="1" t="s">
        <v>66</v>
      </c>
      <c r="X148" s="1" t="s">
        <v>58</v>
      </c>
      <c r="Y148" s="1" t="s">
        <v>766</v>
      </c>
      <c r="Z148" s="1" t="s">
        <v>767</v>
      </c>
      <c r="AA148" s="1" t="s">
        <v>768</v>
      </c>
      <c r="AB148" s="1" t="s">
        <v>45</v>
      </c>
      <c r="AC148" s="3">
        <v>2024</v>
      </c>
      <c r="AD148" s="1"/>
      <c r="AE148" s="3">
        <v>3</v>
      </c>
    </row>
    <row r="149" spans="1:31" x14ac:dyDescent="0.25">
      <c r="A149" s="3">
        <v>148</v>
      </c>
      <c r="B149" s="3">
        <v>2019081316</v>
      </c>
      <c r="C149" s="1" t="s">
        <v>769</v>
      </c>
      <c r="D149" s="1" t="s">
        <v>770</v>
      </c>
      <c r="E149" s="1" t="s">
        <v>47</v>
      </c>
      <c r="F149" s="4">
        <v>10</v>
      </c>
      <c r="G149" s="1" t="s">
        <v>34</v>
      </c>
      <c r="H149" s="4">
        <v>102</v>
      </c>
      <c r="I149" s="1">
        <v>91</v>
      </c>
      <c r="J149" s="4">
        <v>112</v>
      </c>
      <c r="K149" s="1" t="s">
        <v>35</v>
      </c>
      <c r="L149" s="4">
        <v>3.12</v>
      </c>
      <c r="M149" s="1"/>
      <c r="N149" s="1" t="s">
        <v>771</v>
      </c>
      <c r="O149" s="1"/>
      <c r="P149" s="1" t="s">
        <v>197</v>
      </c>
      <c r="Q149" s="1" t="s">
        <v>53</v>
      </c>
      <c r="R149" s="1" t="s">
        <v>54</v>
      </c>
      <c r="S149" s="1" t="s">
        <v>40</v>
      </c>
      <c r="T149" s="1" t="s">
        <v>56</v>
      </c>
      <c r="U149" s="5">
        <v>37502</v>
      </c>
      <c r="V149" s="3">
        <v>23</v>
      </c>
      <c r="W149" s="1" t="s">
        <v>66</v>
      </c>
      <c r="X149" s="1" t="s">
        <v>58</v>
      </c>
      <c r="Y149" s="1" t="s">
        <v>772</v>
      </c>
      <c r="Z149" s="1" t="s">
        <v>773</v>
      </c>
      <c r="AA149" s="1" t="s">
        <v>774</v>
      </c>
      <c r="AB149" s="1" t="s">
        <v>45</v>
      </c>
      <c r="AC149" s="3">
        <v>2024</v>
      </c>
      <c r="AD149" s="1"/>
      <c r="AE149" s="3">
        <v>3</v>
      </c>
    </row>
    <row r="150" spans="1:31" x14ac:dyDescent="0.25">
      <c r="A150" s="3">
        <v>149</v>
      </c>
      <c r="B150" s="3">
        <v>2021121121</v>
      </c>
      <c r="C150" s="1" t="s">
        <v>775</v>
      </c>
      <c r="D150" s="1" t="s">
        <v>776</v>
      </c>
      <c r="E150" s="1" t="s">
        <v>47</v>
      </c>
      <c r="F150" s="4">
        <v>13</v>
      </c>
      <c r="G150" s="1" t="s">
        <v>34</v>
      </c>
      <c r="H150" s="4">
        <v>109</v>
      </c>
      <c r="I150" s="1">
        <v>94.5</v>
      </c>
      <c r="J150" s="4">
        <v>122</v>
      </c>
      <c r="K150" s="1" t="s">
        <v>35</v>
      </c>
      <c r="L150" s="4">
        <v>3.1</v>
      </c>
      <c r="M150" s="1"/>
      <c r="N150" s="1" t="s">
        <v>88</v>
      </c>
      <c r="O150" s="1" t="s">
        <v>94</v>
      </c>
      <c r="P150" s="1" t="s">
        <v>89</v>
      </c>
      <c r="Q150" s="1" t="s">
        <v>53</v>
      </c>
      <c r="R150" s="1" t="s">
        <v>54</v>
      </c>
      <c r="S150" s="1" t="s">
        <v>40</v>
      </c>
      <c r="T150" s="1"/>
      <c r="U150" s="5">
        <v>37731</v>
      </c>
      <c r="V150" s="3">
        <v>22</v>
      </c>
      <c r="W150" s="1"/>
      <c r="X150" s="1" t="s">
        <v>58</v>
      </c>
      <c r="Y150" s="1" t="s">
        <v>777</v>
      </c>
      <c r="Z150" s="1"/>
      <c r="AA150" s="1"/>
      <c r="AB150" s="1" t="s">
        <v>45</v>
      </c>
      <c r="AC150" s="3">
        <v>2024</v>
      </c>
      <c r="AD150" s="1"/>
      <c r="AE150" s="3">
        <v>3</v>
      </c>
    </row>
    <row r="151" spans="1:31" x14ac:dyDescent="0.25">
      <c r="A151" s="3">
        <v>150</v>
      </c>
      <c r="B151" s="3">
        <v>2019091054</v>
      </c>
      <c r="C151" s="1" t="s">
        <v>778</v>
      </c>
      <c r="D151" s="1" t="s">
        <v>779</v>
      </c>
      <c r="E151" s="1" t="s">
        <v>47</v>
      </c>
      <c r="F151" s="4">
        <v>6</v>
      </c>
      <c r="G151" s="1" t="s">
        <v>78</v>
      </c>
      <c r="H151" s="4">
        <v>15</v>
      </c>
      <c r="I151" s="1">
        <v>21</v>
      </c>
      <c r="J151" s="4">
        <v>21</v>
      </c>
      <c r="K151" s="1" t="s">
        <v>115</v>
      </c>
      <c r="L151" s="4">
        <v>3.67</v>
      </c>
      <c r="M151" s="1"/>
      <c r="N151" s="1" t="s">
        <v>780</v>
      </c>
      <c r="O151" s="1"/>
      <c r="P151" s="1" t="s">
        <v>330</v>
      </c>
      <c r="Q151" s="1" t="s">
        <v>118</v>
      </c>
      <c r="R151" s="1" t="s">
        <v>781</v>
      </c>
      <c r="S151" s="1" t="s">
        <v>40</v>
      </c>
      <c r="T151" s="1" t="s">
        <v>56</v>
      </c>
      <c r="U151" s="5">
        <v>35540</v>
      </c>
      <c r="V151" s="3">
        <v>28</v>
      </c>
      <c r="W151" s="1" t="s">
        <v>74</v>
      </c>
      <c r="X151" s="1" t="s">
        <v>333</v>
      </c>
      <c r="Y151" s="1" t="s">
        <v>782</v>
      </c>
      <c r="Z151" s="1"/>
      <c r="AA151" s="1" t="s">
        <v>783</v>
      </c>
      <c r="AB151" s="1" t="s">
        <v>45</v>
      </c>
      <c r="AC151" s="3">
        <v>2024</v>
      </c>
      <c r="AD151" s="1"/>
      <c r="AE151" s="3">
        <v>3</v>
      </c>
    </row>
    <row r="152" spans="1:31" x14ac:dyDescent="0.25">
      <c r="A152" s="3">
        <v>151</v>
      </c>
      <c r="B152" s="3">
        <v>2023081362</v>
      </c>
      <c r="C152" s="1" t="s">
        <v>784</v>
      </c>
      <c r="D152" s="1" t="s">
        <v>785</v>
      </c>
      <c r="E152" s="1" t="s">
        <v>47</v>
      </c>
      <c r="F152" s="4">
        <v>12</v>
      </c>
      <c r="G152" s="1" t="s">
        <v>139</v>
      </c>
      <c r="H152" s="4">
        <v>44</v>
      </c>
      <c r="I152" s="1">
        <v>38</v>
      </c>
      <c r="J152" s="4">
        <v>56</v>
      </c>
      <c r="K152" s="1" t="s">
        <v>35</v>
      </c>
      <c r="L152" s="4">
        <v>3.3</v>
      </c>
      <c r="M152" s="1"/>
      <c r="N152" s="1" t="s">
        <v>492</v>
      </c>
      <c r="O152" s="1" t="s">
        <v>51</v>
      </c>
      <c r="P152" s="1" t="s">
        <v>197</v>
      </c>
      <c r="Q152" s="1" t="s">
        <v>53</v>
      </c>
      <c r="R152" s="1" t="s">
        <v>54</v>
      </c>
      <c r="S152" s="1" t="s">
        <v>40</v>
      </c>
      <c r="T152" s="1"/>
      <c r="U152" s="5">
        <v>36543</v>
      </c>
      <c r="V152" s="3">
        <v>25</v>
      </c>
      <c r="W152" s="1"/>
      <c r="X152" s="1" t="s">
        <v>58</v>
      </c>
      <c r="Y152" s="1" t="s">
        <v>786</v>
      </c>
      <c r="Z152" s="1" t="s">
        <v>787</v>
      </c>
      <c r="AA152" s="1" t="s">
        <v>788</v>
      </c>
      <c r="AB152" s="1" t="s">
        <v>45</v>
      </c>
      <c r="AC152" s="3">
        <v>2024</v>
      </c>
      <c r="AD152" s="1"/>
      <c r="AE152" s="3">
        <v>3</v>
      </c>
    </row>
    <row r="153" spans="1:31" x14ac:dyDescent="0.25">
      <c r="A153" s="3">
        <v>152</v>
      </c>
      <c r="B153" s="3">
        <v>2022061138</v>
      </c>
      <c r="C153" s="1" t="s">
        <v>789</v>
      </c>
      <c r="D153" s="1" t="s">
        <v>790</v>
      </c>
      <c r="E153" s="1" t="s">
        <v>33</v>
      </c>
      <c r="F153" s="4">
        <v>9</v>
      </c>
      <c r="G153" s="1" t="s">
        <v>139</v>
      </c>
      <c r="H153" s="4">
        <v>65</v>
      </c>
      <c r="I153" s="1">
        <v>56</v>
      </c>
      <c r="J153" s="4">
        <v>74</v>
      </c>
      <c r="K153" s="1" t="s">
        <v>35</v>
      </c>
      <c r="L153" s="4">
        <v>3.85</v>
      </c>
      <c r="M153" s="1"/>
      <c r="N153" s="1" t="s">
        <v>140</v>
      </c>
      <c r="O153" s="1"/>
      <c r="P153" s="1" t="s">
        <v>37</v>
      </c>
      <c r="Q153" s="1" t="s">
        <v>38</v>
      </c>
      <c r="R153" s="1" t="s">
        <v>109</v>
      </c>
      <c r="S153" s="1" t="s">
        <v>40</v>
      </c>
      <c r="T153" s="1"/>
      <c r="U153" s="5">
        <v>33698</v>
      </c>
      <c r="V153" s="3">
        <v>33</v>
      </c>
      <c r="W153" s="1"/>
      <c r="X153" s="1" t="s">
        <v>41</v>
      </c>
      <c r="Y153" s="1" t="s">
        <v>791</v>
      </c>
      <c r="Z153" s="1" t="s">
        <v>792</v>
      </c>
      <c r="AA153" s="1" t="s">
        <v>793</v>
      </c>
      <c r="AB153" s="1" t="s">
        <v>45</v>
      </c>
      <c r="AC153" s="3">
        <v>2024</v>
      </c>
      <c r="AD153" s="1"/>
      <c r="AE153" s="3">
        <v>3</v>
      </c>
    </row>
    <row r="154" spans="1:31" x14ac:dyDescent="0.25">
      <c r="A154" s="3">
        <v>153</v>
      </c>
      <c r="B154" s="3">
        <v>2022111048</v>
      </c>
      <c r="C154" s="1" t="s">
        <v>32</v>
      </c>
      <c r="D154" s="1" t="s">
        <v>794</v>
      </c>
      <c r="E154" s="1" t="s">
        <v>47</v>
      </c>
      <c r="F154" s="4">
        <v>14</v>
      </c>
      <c r="G154" s="1" t="s">
        <v>34</v>
      </c>
      <c r="H154" s="4">
        <v>78</v>
      </c>
      <c r="I154" s="1">
        <v>66</v>
      </c>
      <c r="J154" s="4">
        <v>92</v>
      </c>
      <c r="K154" s="1" t="s">
        <v>35</v>
      </c>
      <c r="L154" s="4">
        <v>3.06</v>
      </c>
      <c r="M154" s="1"/>
      <c r="N154" s="1" t="s">
        <v>428</v>
      </c>
      <c r="O154" s="1" t="s">
        <v>80</v>
      </c>
      <c r="P154" s="1" t="s">
        <v>64</v>
      </c>
      <c r="Q154" s="1" t="s">
        <v>65</v>
      </c>
      <c r="R154" s="1" t="s">
        <v>54</v>
      </c>
      <c r="S154" s="1" t="s">
        <v>55</v>
      </c>
      <c r="T154" s="1" t="s">
        <v>56</v>
      </c>
      <c r="U154" s="5">
        <v>38004</v>
      </c>
      <c r="V154" s="3">
        <v>21</v>
      </c>
      <c r="W154" s="1" t="s">
        <v>149</v>
      </c>
      <c r="X154" s="1" t="s">
        <v>58</v>
      </c>
      <c r="Y154" s="1" t="s">
        <v>795</v>
      </c>
      <c r="Z154" s="1" t="s">
        <v>796</v>
      </c>
      <c r="AA154" s="1" t="s">
        <v>797</v>
      </c>
      <c r="AB154" s="1" t="s">
        <v>45</v>
      </c>
      <c r="AC154" s="3">
        <v>2024</v>
      </c>
      <c r="AD154" s="1"/>
      <c r="AE154" s="3">
        <v>3</v>
      </c>
    </row>
    <row r="155" spans="1:31" x14ac:dyDescent="0.25">
      <c r="A155" s="3">
        <v>154</v>
      </c>
      <c r="B155" s="3">
        <v>2023081308</v>
      </c>
      <c r="C155" s="1" t="s">
        <v>798</v>
      </c>
      <c r="D155" s="1" t="s">
        <v>794</v>
      </c>
      <c r="E155" s="1" t="s">
        <v>47</v>
      </c>
      <c r="F155" s="4">
        <v>16</v>
      </c>
      <c r="G155" s="1" t="s">
        <v>139</v>
      </c>
      <c r="H155" s="4">
        <v>61</v>
      </c>
      <c r="I155" s="1">
        <v>53</v>
      </c>
      <c r="J155" s="4">
        <v>77</v>
      </c>
      <c r="K155" s="1" t="s">
        <v>35</v>
      </c>
      <c r="L155" s="4">
        <v>2.74</v>
      </c>
      <c r="M155" s="1"/>
      <c r="N155" s="1" t="s">
        <v>428</v>
      </c>
      <c r="O155" s="1" t="s">
        <v>80</v>
      </c>
      <c r="P155" s="1" t="s">
        <v>64</v>
      </c>
      <c r="Q155" s="1" t="s">
        <v>65</v>
      </c>
      <c r="R155" s="1" t="s">
        <v>54</v>
      </c>
      <c r="S155" s="1" t="s">
        <v>40</v>
      </c>
      <c r="T155" s="1" t="s">
        <v>56</v>
      </c>
      <c r="U155" s="5">
        <v>38868</v>
      </c>
      <c r="V155" s="3">
        <v>19</v>
      </c>
      <c r="W155" s="1" t="s">
        <v>799</v>
      </c>
      <c r="X155" s="1" t="s">
        <v>58</v>
      </c>
      <c r="Y155" s="1" t="s">
        <v>800</v>
      </c>
      <c r="Z155" s="1" t="s">
        <v>801</v>
      </c>
      <c r="AA155" s="1" t="s">
        <v>802</v>
      </c>
      <c r="AB155" s="1" t="s">
        <v>45</v>
      </c>
      <c r="AC155" s="3">
        <v>2024</v>
      </c>
      <c r="AD155" s="1"/>
      <c r="AE155" s="3">
        <v>3</v>
      </c>
    </row>
    <row r="156" spans="1:31" x14ac:dyDescent="0.25">
      <c r="A156" s="3">
        <v>155</v>
      </c>
      <c r="B156" s="3">
        <v>2023071062</v>
      </c>
      <c r="C156" s="1" t="s">
        <v>803</v>
      </c>
      <c r="D156" s="1" t="s">
        <v>794</v>
      </c>
      <c r="E156" s="1" t="s">
        <v>93</v>
      </c>
      <c r="F156" s="4">
        <v>15</v>
      </c>
      <c r="G156" s="1" t="s">
        <v>139</v>
      </c>
      <c r="H156" s="4">
        <v>56</v>
      </c>
      <c r="I156" s="1">
        <v>40.5</v>
      </c>
      <c r="J156" s="4">
        <v>71</v>
      </c>
      <c r="K156" s="1" t="s">
        <v>35</v>
      </c>
      <c r="L156" s="4">
        <v>3.53</v>
      </c>
      <c r="M156" s="1"/>
      <c r="N156" s="1" t="s">
        <v>88</v>
      </c>
      <c r="O156" s="1" t="s">
        <v>94</v>
      </c>
      <c r="P156" s="1" t="s">
        <v>89</v>
      </c>
      <c r="Q156" s="1" t="s">
        <v>53</v>
      </c>
      <c r="R156" s="1" t="s">
        <v>95</v>
      </c>
      <c r="S156" s="1" t="s">
        <v>40</v>
      </c>
      <c r="T156" s="1" t="s">
        <v>56</v>
      </c>
      <c r="U156" s="5">
        <v>37413</v>
      </c>
      <c r="V156" s="3">
        <v>23</v>
      </c>
      <c r="W156" s="1" t="s">
        <v>74</v>
      </c>
      <c r="X156" s="1" t="s">
        <v>58</v>
      </c>
      <c r="Y156" s="1" t="s">
        <v>804</v>
      </c>
      <c r="Z156" s="1" t="s">
        <v>805</v>
      </c>
      <c r="AA156" s="1" t="s">
        <v>806</v>
      </c>
      <c r="AB156" s="1" t="s">
        <v>45</v>
      </c>
      <c r="AC156" s="3">
        <v>2024</v>
      </c>
      <c r="AD156" s="1"/>
      <c r="AE156" s="3">
        <v>3</v>
      </c>
    </row>
    <row r="157" spans="1:31" x14ac:dyDescent="0.25">
      <c r="A157" s="3">
        <v>156</v>
      </c>
      <c r="B157" s="3">
        <v>2022081214</v>
      </c>
      <c r="C157" s="1" t="s">
        <v>807</v>
      </c>
      <c r="D157" s="1" t="s">
        <v>794</v>
      </c>
      <c r="E157" s="1" t="s">
        <v>47</v>
      </c>
      <c r="F157" s="4">
        <v>13</v>
      </c>
      <c r="G157" s="1" t="s">
        <v>34</v>
      </c>
      <c r="H157" s="4">
        <v>109</v>
      </c>
      <c r="I157" s="1">
        <v>94.5</v>
      </c>
      <c r="J157" s="4">
        <v>122</v>
      </c>
      <c r="K157" s="1" t="s">
        <v>35</v>
      </c>
      <c r="L157" s="4">
        <v>3.16</v>
      </c>
      <c r="M157" s="1"/>
      <c r="N157" s="1" t="s">
        <v>88</v>
      </c>
      <c r="O157" s="1" t="s">
        <v>51</v>
      </c>
      <c r="P157" s="1" t="s">
        <v>89</v>
      </c>
      <c r="Q157" s="1" t="s">
        <v>53</v>
      </c>
      <c r="R157" s="1" t="s">
        <v>54</v>
      </c>
      <c r="S157" s="1" t="s">
        <v>40</v>
      </c>
      <c r="T157" s="1" t="s">
        <v>56</v>
      </c>
      <c r="U157" s="5">
        <v>37913</v>
      </c>
      <c r="V157" s="3">
        <v>22</v>
      </c>
      <c r="W157" s="1" t="s">
        <v>808</v>
      </c>
      <c r="X157" s="1" t="s">
        <v>58</v>
      </c>
      <c r="Y157" s="1" t="s">
        <v>809</v>
      </c>
      <c r="Z157" s="1" t="s">
        <v>810</v>
      </c>
      <c r="AA157" s="1" t="s">
        <v>811</v>
      </c>
      <c r="AB157" s="1" t="s">
        <v>45</v>
      </c>
      <c r="AC157" s="3">
        <v>2024</v>
      </c>
      <c r="AD157" s="1"/>
      <c r="AE157" s="3">
        <v>3</v>
      </c>
    </row>
    <row r="158" spans="1:31" x14ac:dyDescent="0.25">
      <c r="A158" s="3">
        <v>157</v>
      </c>
      <c r="B158" s="3">
        <v>2023071126</v>
      </c>
      <c r="C158" s="1" t="s">
        <v>812</v>
      </c>
      <c r="D158" s="1" t="s">
        <v>813</v>
      </c>
      <c r="E158" s="1" t="s">
        <v>47</v>
      </c>
      <c r="F158" s="4">
        <v>15</v>
      </c>
      <c r="G158" s="1" t="s">
        <v>139</v>
      </c>
      <c r="H158" s="4">
        <v>71</v>
      </c>
      <c r="I158" s="1">
        <v>55.5</v>
      </c>
      <c r="J158" s="4">
        <v>86</v>
      </c>
      <c r="K158" s="1" t="s">
        <v>35</v>
      </c>
      <c r="L158" s="4">
        <v>3.12</v>
      </c>
      <c r="M158" s="1"/>
      <c r="N158" s="1" t="s">
        <v>88</v>
      </c>
      <c r="O158" s="1" t="s">
        <v>51</v>
      </c>
      <c r="P158" s="1" t="s">
        <v>89</v>
      </c>
      <c r="Q158" s="1" t="s">
        <v>53</v>
      </c>
      <c r="R158" s="1" t="s">
        <v>54</v>
      </c>
      <c r="S158" s="1" t="s">
        <v>40</v>
      </c>
      <c r="T158" s="1" t="s">
        <v>56</v>
      </c>
      <c r="U158" s="5">
        <v>38277</v>
      </c>
      <c r="V158" s="3">
        <v>21</v>
      </c>
      <c r="W158" s="1" t="s">
        <v>74</v>
      </c>
      <c r="X158" s="1" t="s">
        <v>58</v>
      </c>
      <c r="Y158" s="1" t="s">
        <v>814</v>
      </c>
      <c r="Z158" s="1" t="s">
        <v>815</v>
      </c>
      <c r="AA158" s="3">
        <v>8684774188</v>
      </c>
      <c r="AB158" s="1" t="s">
        <v>45</v>
      </c>
      <c r="AC158" s="3">
        <v>2024</v>
      </c>
      <c r="AD158" s="1"/>
      <c r="AE158" s="3">
        <v>3</v>
      </c>
    </row>
    <row r="159" spans="1:31" x14ac:dyDescent="0.25">
      <c r="A159" s="3">
        <v>158</v>
      </c>
      <c r="B159" s="3">
        <v>2024081271</v>
      </c>
      <c r="C159" s="1" t="s">
        <v>816</v>
      </c>
      <c r="D159" s="1" t="s">
        <v>817</v>
      </c>
      <c r="E159" s="1" t="s">
        <v>47</v>
      </c>
      <c r="F159" s="4">
        <v>14</v>
      </c>
      <c r="G159" s="1" t="s">
        <v>48</v>
      </c>
      <c r="H159" s="4">
        <v>32</v>
      </c>
      <c r="I159" s="1">
        <v>14</v>
      </c>
      <c r="J159" s="4">
        <v>46</v>
      </c>
      <c r="K159" s="1" t="s">
        <v>35</v>
      </c>
      <c r="L159" s="4">
        <v>3.82</v>
      </c>
      <c r="M159" s="1"/>
      <c r="N159" s="1" t="s">
        <v>196</v>
      </c>
      <c r="O159" s="1" t="s">
        <v>51</v>
      </c>
      <c r="P159" s="1" t="s">
        <v>197</v>
      </c>
      <c r="Q159" s="1" t="s">
        <v>53</v>
      </c>
      <c r="R159" s="1" t="s">
        <v>54</v>
      </c>
      <c r="S159" s="1" t="s">
        <v>40</v>
      </c>
      <c r="T159" s="1"/>
      <c r="U159" s="5">
        <v>39502</v>
      </c>
      <c r="V159" s="3">
        <v>17</v>
      </c>
      <c r="W159" s="1" t="s">
        <v>74</v>
      </c>
      <c r="X159" s="1" t="s">
        <v>110</v>
      </c>
      <c r="Y159" s="1" t="s">
        <v>818</v>
      </c>
      <c r="Z159" s="1" t="s">
        <v>819</v>
      </c>
      <c r="AA159" s="1" t="s">
        <v>820</v>
      </c>
      <c r="AB159" s="1" t="s">
        <v>45</v>
      </c>
      <c r="AC159" s="3">
        <v>2024</v>
      </c>
      <c r="AD159" s="1"/>
      <c r="AE159" s="3">
        <v>3</v>
      </c>
    </row>
    <row r="160" spans="1:31" x14ac:dyDescent="0.25">
      <c r="A160" s="3">
        <v>159</v>
      </c>
      <c r="B160" s="3">
        <v>2023091055</v>
      </c>
      <c r="C160" s="1" t="s">
        <v>821</v>
      </c>
      <c r="D160" s="1" t="s">
        <v>822</v>
      </c>
      <c r="E160" s="1" t="s">
        <v>47</v>
      </c>
      <c r="F160" s="4">
        <v>15</v>
      </c>
      <c r="G160" s="1" t="s">
        <v>139</v>
      </c>
      <c r="H160" s="4">
        <v>39</v>
      </c>
      <c r="I160" s="1">
        <v>39</v>
      </c>
      <c r="J160" s="4">
        <v>54</v>
      </c>
      <c r="K160" s="1" t="s">
        <v>35</v>
      </c>
      <c r="L160" s="4">
        <v>3.16</v>
      </c>
      <c r="M160" s="1"/>
      <c r="N160" s="1" t="s">
        <v>358</v>
      </c>
      <c r="O160" s="1" t="s">
        <v>51</v>
      </c>
      <c r="P160" s="1" t="s">
        <v>52</v>
      </c>
      <c r="Q160" s="1" t="s">
        <v>53</v>
      </c>
      <c r="R160" s="1" t="s">
        <v>54</v>
      </c>
      <c r="S160" s="1" t="s">
        <v>55</v>
      </c>
      <c r="T160" s="1" t="s">
        <v>56</v>
      </c>
      <c r="U160" s="5">
        <v>38631</v>
      </c>
      <c r="V160" s="3">
        <v>20</v>
      </c>
      <c r="W160" s="1" t="s">
        <v>66</v>
      </c>
      <c r="X160" s="1" t="s">
        <v>58</v>
      </c>
      <c r="Y160" s="1" t="s">
        <v>823</v>
      </c>
      <c r="Z160" s="1" t="s">
        <v>824</v>
      </c>
      <c r="AA160" s="1" t="s">
        <v>825</v>
      </c>
      <c r="AB160" s="1" t="s">
        <v>45</v>
      </c>
      <c r="AC160" s="3">
        <v>2024</v>
      </c>
      <c r="AD160" s="1"/>
      <c r="AE160" s="3">
        <v>3</v>
      </c>
    </row>
    <row r="161" spans="1:31" x14ac:dyDescent="0.25">
      <c r="A161" s="3">
        <v>160</v>
      </c>
      <c r="B161" s="3">
        <v>2021071060</v>
      </c>
      <c r="C161" s="1" t="s">
        <v>826</v>
      </c>
      <c r="D161" s="1" t="s">
        <v>827</v>
      </c>
      <c r="E161" s="1" t="s">
        <v>47</v>
      </c>
      <c r="F161" s="4">
        <v>6</v>
      </c>
      <c r="G161" s="1" t="s">
        <v>71</v>
      </c>
      <c r="H161" s="4">
        <v>126</v>
      </c>
      <c r="I161" s="1">
        <v>114</v>
      </c>
      <c r="J161" s="4">
        <v>132</v>
      </c>
      <c r="K161" s="1" t="s">
        <v>35</v>
      </c>
      <c r="L161" s="4">
        <v>3.68</v>
      </c>
      <c r="M161" s="1"/>
      <c r="N161" s="1" t="s">
        <v>423</v>
      </c>
      <c r="O161" s="1"/>
      <c r="P161" s="1" t="s">
        <v>168</v>
      </c>
      <c r="Q161" s="1" t="s">
        <v>148</v>
      </c>
      <c r="R161" s="1" t="s">
        <v>54</v>
      </c>
      <c r="S161" s="1" t="s">
        <v>40</v>
      </c>
      <c r="T161" s="1" t="s">
        <v>56</v>
      </c>
      <c r="U161" s="5">
        <v>37898</v>
      </c>
      <c r="V161" s="3">
        <v>22</v>
      </c>
      <c r="W161" s="1" t="s">
        <v>96</v>
      </c>
      <c r="X161" s="1" t="s">
        <v>58</v>
      </c>
      <c r="Y161" s="1" t="s">
        <v>828</v>
      </c>
      <c r="Z161" s="1"/>
      <c r="AA161" s="1"/>
      <c r="AB161" s="1" t="s">
        <v>45</v>
      </c>
      <c r="AC161" s="3">
        <v>2024</v>
      </c>
      <c r="AD161" s="1"/>
      <c r="AE161" s="3">
        <v>3</v>
      </c>
    </row>
    <row r="162" spans="1:31" x14ac:dyDescent="0.25">
      <c r="A162" s="3">
        <v>161</v>
      </c>
      <c r="B162" s="3">
        <v>2023071133</v>
      </c>
      <c r="C162" s="1" t="s">
        <v>829</v>
      </c>
      <c r="D162" s="1" t="s">
        <v>827</v>
      </c>
      <c r="E162" s="1" t="s">
        <v>33</v>
      </c>
      <c r="F162" s="4">
        <v>9</v>
      </c>
      <c r="G162" s="1" t="s">
        <v>139</v>
      </c>
      <c r="H162" s="4">
        <v>33</v>
      </c>
      <c r="I162" s="1">
        <v>33</v>
      </c>
      <c r="J162" s="4">
        <v>42</v>
      </c>
      <c r="K162" s="1" t="s">
        <v>115</v>
      </c>
      <c r="L162" s="4">
        <v>3.51</v>
      </c>
      <c r="M162" s="1"/>
      <c r="N162" s="1" t="s">
        <v>329</v>
      </c>
      <c r="O162" s="1" t="s">
        <v>450</v>
      </c>
      <c r="P162" s="1" t="s">
        <v>330</v>
      </c>
      <c r="Q162" s="1" t="s">
        <v>118</v>
      </c>
      <c r="R162" s="1" t="s">
        <v>331</v>
      </c>
      <c r="S162" s="1" t="s">
        <v>55</v>
      </c>
      <c r="T162" s="1" t="s">
        <v>130</v>
      </c>
      <c r="U162" s="5">
        <v>29343</v>
      </c>
      <c r="V162" s="3">
        <v>45</v>
      </c>
      <c r="W162" s="1" t="s">
        <v>74</v>
      </c>
      <c r="X162" s="1" t="s">
        <v>41</v>
      </c>
      <c r="Y162" s="1" t="s">
        <v>830</v>
      </c>
      <c r="Z162" s="1" t="s">
        <v>831</v>
      </c>
      <c r="AA162" s="1" t="s">
        <v>832</v>
      </c>
      <c r="AB162" s="1" t="s">
        <v>45</v>
      </c>
      <c r="AC162" s="3">
        <v>2024</v>
      </c>
      <c r="AD162" s="1"/>
      <c r="AE162" s="3">
        <v>3</v>
      </c>
    </row>
    <row r="163" spans="1:31" x14ac:dyDescent="0.25">
      <c r="A163" s="3">
        <v>162</v>
      </c>
      <c r="B163" s="3">
        <v>2023081141</v>
      </c>
      <c r="C163" s="1" t="s">
        <v>833</v>
      </c>
      <c r="D163" s="1" t="s">
        <v>827</v>
      </c>
      <c r="E163" s="1" t="s">
        <v>33</v>
      </c>
      <c r="F163" s="4">
        <v>11</v>
      </c>
      <c r="G163" s="1" t="s">
        <v>78</v>
      </c>
      <c r="H163" s="4">
        <v>12</v>
      </c>
      <c r="I163" s="1">
        <v>15</v>
      </c>
      <c r="J163" s="4">
        <v>23</v>
      </c>
      <c r="K163" s="1" t="s">
        <v>35</v>
      </c>
      <c r="L163" s="4">
        <v>1.07</v>
      </c>
      <c r="M163" s="1" t="s">
        <v>476</v>
      </c>
      <c r="N163" s="1" t="s">
        <v>338</v>
      </c>
      <c r="O163" s="1" t="s">
        <v>134</v>
      </c>
      <c r="P163" s="1" t="s">
        <v>81</v>
      </c>
      <c r="Q163" s="1" t="s">
        <v>65</v>
      </c>
      <c r="R163" s="1" t="s">
        <v>109</v>
      </c>
      <c r="S163" s="1" t="s">
        <v>40</v>
      </c>
      <c r="T163" s="1" t="s">
        <v>56</v>
      </c>
      <c r="U163" s="5">
        <v>38143</v>
      </c>
      <c r="V163" s="3">
        <v>21</v>
      </c>
      <c r="W163" s="1" t="s">
        <v>451</v>
      </c>
      <c r="X163" s="1" t="s">
        <v>41</v>
      </c>
      <c r="Y163" s="1" t="s">
        <v>834</v>
      </c>
      <c r="Z163" s="1" t="s">
        <v>835</v>
      </c>
      <c r="AA163" s="3">
        <v>5926838509</v>
      </c>
      <c r="AB163" s="1" t="s">
        <v>45</v>
      </c>
      <c r="AC163" s="3">
        <v>2024</v>
      </c>
      <c r="AD163" s="1"/>
      <c r="AE163" s="3">
        <v>3</v>
      </c>
    </row>
    <row r="164" spans="1:31" x14ac:dyDescent="0.25">
      <c r="A164" s="3">
        <v>163</v>
      </c>
      <c r="B164" s="3">
        <v>2024081022</v>
      </c>
      <c r="C164" s="1" t="s">
        <v>836</v>
      </c>
      <c r="D164" s="1" t="s">
        <v>827</v>
      </c>
      <c r="E164" s="1" t="s">
        <v>47</v>
      </c>
      <c r="F164" s="4">
        <v>9</v>
      </c>
      <c r="G164" s="1" t="s">
        <v>48</v>
      </c>
      <c r="H164" s="4">
        <v>9</v>
      </c>
      <c r="I164" s="1">
        <v>9</v>
      </c>
      <c r="J164" s="4">
        <v>18</v>
      </c>
      <c r="K164" s="1" t="s">
        <v>115</v>
      </c>
      <c r="L164" s="4">
        <v>3.67</v>
      </c>
      <c r="M164" s="1"/>
      <c r="N164" s="1" t="s">
        <v>837</v>
      </c>
      <c r="O164" s="1" t="s">
        <v>450</v>
      </c>
      <c r="P164" s="1" t="s">
        <v>330</v>
      </c>
      <c r="Q164" s="1" t="s">
        <v>118</v>
      </c>
      <c r="R164" s="1" t="s">
        <v>838</v>
      </c>
      <c r="S164" s="1" t="s">
        <v>40</v>
      </c>
      <c r="T164" s="1"/>
      <c r="U164" s="5">
        <v>30584</v>
      </c>
      <c r="V164" s="3">
        <v>42</v>
      </c>
      <c r="W164" s="1" t="s">
        <v>359</v>
      </c>
      <c r="X164" s="1" t="s">
        <v>58</v>
      </c>
      <c r="Y164" s="1" t="s">
        <v>839</v>
      </c>
      <c r="Z164" s="1" t="s">
        <v>840</v>
      </c>
      <c r="AA164" s="3">
        <v>8686814681</v>
      </c>
      <c r="AB164" s="1" t="s">
        <v>45</v>
      </c>
      <c r="AC164" s="3">
        <v>2024</v>
      </c>
      <c r="AD164" s="1"/>
      <c r="AE164" s="3">
        <v>3</v>
      </c>
    </row>
    <row r="165" spans="1:31" x14ac:dyDescent="0.25">
      <c r="A165" s="3">
        <v>164</v>
      </c>
      <c r="B165" s="3">
        <v>2024071112</v>
      </c>
      <c r="C165" s="1" t="s">
        <v>841</v>
      </c>
      <c r="D165" s="1" t="s">
        <v>827</v>
      </c>
      <c r="E165" s="1" t="s">
        <v>47</v>
      </c>
      <c r="F165" s="4">
        <v>16</v>
      </c>
      <c r="G165" s="1" t="s">
        <v>48</v>
      </c>
      <c r="H165" s="4">
        <v>31</v>
      </c>
      <c r="I165" s="1">
        <v>16</v>
      </c>
      <c r="J165" s="4">
        <v>47</v>
      </c>
      <c r="K165" s="1" t="s">
        <v>35</v>
      </c>
      <c r="L165" s="4">
        <v>2.82</v>
      </c>
      <c r="M165" s="1"/>
      <c r="N165" s="1" t="s">
        <v>88</v>
      </c>
      <c r="O165" s="1" t="s">
        <v>51</v>
      </c>
      <c r="P165" s="1" t="s">
        <v>89</v>
      </c>
      <c r="Q165" s="1" t="s">
        <v>53</v>
      </c>
      <c r="R165" s="1" t="s">
        <v>54</v>
      </c>
      <c r="S165" s="1" t="s">
        <v>40</v>
      </c>
      <c r="T165" s="1"/>
      <c r="U165" s="5">
        <v>37507</v>
      </c>
      <c r="V165" s="3">
        <v>23</v>
      </c>
      <c r="W165" s="1"/>
      <c r="X165" s="1" t="s">
        <v>58</v>
      </c>
      <c r="Y165" s="1" t="s">
        <v>842</v>
      </c>
      <c r="Z165" s="1" t="s">
        <v>843</v>
      </c>
      <c r="AA165" s="3">
        <v>8682907631</v>
      </c>
      <c r="AB165" s="1" t="s">
        <v>45</v>
      </c>
      <c r="AC165" s="3">
        <v>2024</v>
      </c>
      <c r="AD165" s="1"/>
      <c r="AE165" s="3">
        <v>3</v>
      </c>
    </row>
    <row r="166" spans="1:31" x14ac:dyDescent="0.25">
      <c r="A166" s="3">
        <v>165</v>
      </c>
      <c r="B166" s="3">
        <v>2021121090</v>
      </c>
      <c r="C166" s="1" t="s">
        <v>844</v>
      </c>
      <c r="D166" s="1" t="s">
        <v>845</v>
      </c>
      <c r="E166" s="1" t="s">
        <v>47</v>
      </c>
      <c r="F166" s="4">
        <v>14</v>
      </c>
      <c r="G166" s="1" t="s">
        <v>34</v>
      </c>
      <c r="H166" s="4">
        <v>106</v>
      </c>
      <c r="I166" s="1">
        <v>91.5</v>
      </c>
      <c r="J166" s="4">
        <v>120</v>
      </c>
      <c r="K166" s="1" t="s">
        <v>35</v>
      </c>
      <c r="L166" s="4">
        <v>2.78</v>
      </c>
      <c r="M166" s="1"/>
      <c r="N166" s="1" t="s">
        <v>88</v>
      </c>
      <c r="O166" s="1"/>
      <c r="P166" s="1" t="s">
        <v>89</v>
      </c>
      <c r="Q166" s="1" t="s">
        <v>53</v>
      </c>
      <c r="R166" s="1" t="s">
        <v>95</v>
      </c>
      <c r="S166" s="1" t="s">
        <v>40</v>
      </c>
      <c r="T166" s="1" t="s">
        <v>130</v>
      </c>
      <c r="U166" s="5">
        <v>28505</v>
      </c>
      <c r="V166" s="3">
        <v>47</v>
      </c>
      <c r="W166" s="1"/>
      <c r="X166" s="1" t="s">
        <v>58</v>
      </c>
      <c r="Y166" s="1" t="s">
        <v>846</v>
      </c>
      <c r="Z166" s="1"/>
      <c r="AA166" s="1"/>
      <c r="AB166" s="1" t="s">
        <v>45</v>
      </c>
      <c r="AC166" s="3">
        <v>2024</v>
      </c>
      <c r="AD166" s="1"/>
      <c r="AE166" s="3">
        <v>3</v>
      </c>
    </row>
    <row r="167" spans="1:31" x14ac:dyDescent="0.25">
      <c r="A167" s="3">
        <v>166</v>
      </c>
      <c r="B167" s="3">
        <v>2024071191</v>
      </c>
      <c r="C167" s="1" t="s">
        <v>847</v>
      </c>
      <c r="D167" s="1" t="s">
        <v>845</v>
      </c>
      <c r="E167" s="1" t="s">
        <v>93</v>
      </c>
      <c r="F167" s="4">
        <v>13</v>
      </c>
      <c r="G167" s="1" t="s">
        <v>48</v>
      </c>
      <c r="H167" s="4">
        <v>29</v>
      </c>
      <c r="I167" s="1">
        <v>13</v>
      </c>
      <c r="J167" s="4">
        <v>42</v>
      </c>
      <c r="K167" s="1" t="s">
        <v>35</v>
      </c>
      <c r="L167" s="4">
        <v>3.58</v>
      </c>
      <c r="M167" s="1"/>
      <c r="N167" s="1" t="s">
        <v>302</v>
      </c>
      <c r="O167" s="1" t="s">
        <v>94</v>
      </c>
      <c r="P167" s="1" t="s">
        <v>81</v>
      </c>
      <c r="Q167" s="1" t="s">
        <v>65</v>
      </c>
      <c r="R167" s="1" t="s">
        <v>95</v>
      </c>
      <c r="S167" s="1" t="s">
        <v>40</v>
      </c>
      <c r="T167" s="1" t="s">
        <v>130</v>
      </c>
      <c r="U167" s="5">
        <v>36478</v>
      </c>
      <c r="V167" s="3">
        <v>26</v>
      </c>
      <c r="W167" s="1" t="s">
        <v>66</v>
      </c>
      <c r="X167" s="1" t="s">
        <v>58</v>
      </c>
      <c r="Y167" s="1" t="s">
        <v>848</v>
      </c>
      <c r="Z167" s="1" t="s">
        <v>849</v>
      </c>
      <c r="AA167" s="3">
        <v>8683677622</v>
      </c>
      <c r="AB167" s="1" t="s">
        <v>45</v>
      </c>
      <c r="AC167" s="3">
        <v>2024</v>
      </c>
      <c r="AD167" s="1"/>
      <c r="AE167" s="3">
        <v>3</v>
      </c>
    </row>
    <row r="168" spans="1:31" x14ac:dyDescent="0.25">
      <c r="A168" s="3">
        <v>167</v>
      </c>
      <c r="B168" s="3">
        <v>2023071182</v>
      </c>
      <c r="C168" s="1" t="s">
        <v>850</v>
      </c>
      <c r="D168" s="1" t="s">
        <v>851</v>
      </c>
      <c r="E168" s="1" t="s">
        <v>33</v>
      </c>
      <c r="F168" s="4">
        <v>9</v>
      </c>
      <c r="G168" s="1" t="s">
        <v>139</v>
      </c>
      <c r="H168" s="4">
        <v>33</v>
      </c>
      <c r="I168" s="1">
        <v>33</v>
      </c>
      <c r="J168" s="4">
        <v>42</v>
      </c>
      <c r="K168" s="1" t="s">
        <v>115</v>
      </c>
      <c r="L168" s="4">
        <v>3.79</v>
      </c>
      <c r="M168" s="1"/>
      <c r="N168" s="1" t="s">
        <v>329</v>
      </c>
      <c r="O168" s="1" t="s">
        <v>450</v>
      </c>
      <c r="P168" s="1" t="s">
        <v>330</v>
      </c>
      <c r="Q168" s="1" t="s">
        <v>118</v>
      </c>
      <c r="R168" s="1" t="s">
        <v>331</v>
      </c>
      <c r="S168" s="1" t="s">
        <v>40</v>
      </c>
      <c r="T168" s="1" t="s">
        <v>130</v>
      </c>
      <c r="U168" s="5">
        <v>32464</v>
      </c>
      <c r="V168" s="3">
        <v>37</v>
      </c>
      <c r="W168" s="1"/>
      <c r="X168" s="1" t="s">
        <v>41</v>
      </c>
      <c r="Y168" s="1" t="s">
        <v>852</v>
      </c>
      <c r="Z168" s="1" t="s">
        <v>853</v>
      </c>
      <c r="AA168" s="3">
        <v>5926942454</v>
      </c>
      <c r="AB168" s="1" t="s">
        <v>45</v>
      </c>
      <c r="AC168" s="3">
        <v>2024</v>
      </c>
      <c r="AD168" s="1"/>
      <c r="AE168" s="3">
        <v>3</v>
      </c>
    </row>
    <row r="169" spans="1:31" x14ac:dyDescent="0.25">
      <c r="A169" s="3">
        <v>168</v>
      </c>
      <c r="B169" s="3">
        <v>2024071161</v>
      </c>
      <c r="C169" s="1" t="s">
        <v>854</v>
      </c>
      <c r="D169" s="1" t="s">
        <v>855</v>
      </c>
      <c r="E169" s="1" t="s">
        <v>33</v>
      </c>
      <c r="F169" s="4">
        <v>7</v>
      </c>
      <c r="G169" s="1" t="s">
        <v>48</v>
      </c>
      <c r="H169" s="1" t="s">
        <v>324</v>
      </c>
      <c r="I169" s="1">
        <v>0</v>
      </c>
      <c r="J169" s="4">
        <v>7</v>
      </c>
      <c r="K169" s="1" t="s">
        <v>35</v>
      </c>
      <c r="L169" s="1" t="s">
        <v>324</v>
      </c>
      <c r="M169" s="1"/>
      <c r="N169" s="1" t="s">
        <v>464</v>
      </c>
      <c r="O169" s="1" t="s">
        <v>51</v>
      </c>
      <c r="P169" s="1" t="s">
        <v>89</v>
      </c>
      <c r="Q169" s="1" t="s">
        <v>53</v>
      </c>
      <c r="R169" s="1" t="s">
        <v>39</v>
      </c>
      <c r="S169" s="1" t="s">
        <v>40</v>
      </c>
      <c r="T169" s="1"/>
      <c r="U169" s="5">
        <v>33898</v>
      </c>
      <c r="V169" s="3">
        <v>33</v>
      </c>
      <c r="W169" s="1"/>
      <c r="X169" s="1" t="s">
        <v>41</v>
      </c>
      <c r="Y169" s="1" t="s">
        <v>856</v>
      </c>
      <c r="Z169" s="1" t="s">
        <v>857</v>
      </c>
      <c r="AA169" s="3">
        <v>5926817177</v>
      </c>
      <c r="AB169" s="1" t="s">
        <v>45</v>
      </c>
      <c r="AC169" s="3">
        <v>2024</v>
      </c>
      <c r="AD169" s="1"/>
      <c r="AE169" s="3">
        <v>3</v>
      </c>
    </row>
    <row r="170" spans="1:31" x14ac:dyDescent="0.25">
      <c r="A170" s="3">
        <v>169</v>
      </c>
      <c r="B170" s="3">
        <v>2021091045</v>
      </c>
      <c r="C170" s="1" t="s">
        <v>858</v>
      </c>
      <c r="D170" s="1" t="s">
        <v>859</v>
      </c>
      <c r="E170" s="1" t="s">
        <v>93</v>
      </c>
      <c r="F170" s="4">
        <v>14</v>
      </c>
      <c r="G170" s="1" t="s">
        <v>34</v>
      </c>
      <c r="H170" s="4">
        <v>104</v>
      </c>
      <c r="I170" s="1">
        <v>94.5</v>
      </c>
      <c r="J170" s="4">
        <v>118</v>
      </c>
      <c r="K170" s="1" t="s">
        <v>35</v>
      </c>
      <c r="L170" s="4">
        <v>2.4700000000000002</v>
      </c>
      <c r="M170" s="1"/>
      <c r="N170" s="1" t="s">
        <v>88</v>
      </c>
      <c r="O170" s="1"/>
      <c r="P170" s="1" t="s">
        <v>89</v>
      </c>
      <c r="Q170" s="1" t="s">
        <v>53</v>
      </c>
      <c r="R170" s="1" t="s">
        <v>95</v>
      </c>
      <c r="S170" s="1" t="s">
        <v>40</v>
      </c>
      <c r="T170" s="1" t="s">
        <v>56</v>
      </c>
      <c r="U170" s="5">
        <v>36581</v>
      </c>
      <c r="V170" s="3">
        <v>25</v>
      </c>
      <c r="W170" s="1"/>
      <c r="X170" s="1" t="s">
        <v>58</v>
      </c>
      <c r="Y170" s="1" t="s">
        <v>860</v>
      </c>
      <c r="Z170" s="1"/>
      <c r="AA170" s="1"/>
      <c r="AB170" s="1" t="s">
        <v>45</v>
      </c>
      <c r="AC170" s="3">
        <v>2024</v>
      </c>
      <c r="AD170" s="1"/>
      <c r="AE170" s="3">
        <v>3</v>
      </c>
    </row>
    <row r="171" spans="1:31" x14ac:dyDescent="0.25">
      <c r="A171" s="3">
        <v>170</v>
      </c>
      <c r="B171" s="3">
        <v>2018021001</v>
      </c>
      <c r="C171" s="1" t="s">
        <v>297</v>
      </c>
      <c r="D171" s="1" t="s">
        <v>861</v>
      </c>
      <c r="E171" s="1" t="s">
        <v>33</v>
      </c>
      <c r="F171" s="4">
        <v>6</v>
      </c>
      <c r="G171" s="1" t="s">
        <v>71</v>
      </c>
      <c r="H171" s="4">
        <v>27</v>
      </c>
      <c r="I171" s="1">
        <v>142</v>
      </c>
      <c r="J171" s="4">
        <v>33</v>
      </c>
      <c r="K171" s="1" t="s">
        <v>115</v>
      </c>
      <c r="L171" s="4">
        <v>3.78</v>
      </c>
      <c r="M171" s="1"/>
      <c r="N171" s="1" t="s">
        <v>862</v>
      </c>
      <c r="O171" s="1"/>
      <c r="P171" s="1" t="s">
        <v>117</v>
      </c>
      <c r="Q171" s="1" t="s">
        <v>118</v>
      </c>
      <c r="R171" s="1" t="s">
        <v>119</v>
      </c>
      <c r="S171" s="1" t="s">
        <v>40</v>
      </c>
      <c r="T171" s="1" t="s">
        <v>180</v>
      </c>
      <c r="U171" s="5">
        <v>29632</v>
      </c>
      <c r="V171" s="3">
        <v>44</v>
      </c>
      <c r="W171" s="1"/>
      <c r="X171" s="1" t="s">
        <v>41</v>
      </c>
      <c r="Y171" s="1" t="s">
        <v>863</v>
      </c>
      <c r="Z171" s="1" t="s">
        <v>864</v>
      </c>
      <c r="AA171" s="1" t="s">
        <v>865</v>
      </c>
      <c r="AB171" s="1" t="s">
        <v>45</v>
      </c>
      <c r="AC171" s="3">
        <v>2024</v>
      </c>
      <c r="AD171" s="1"/>
      <c r="AE171" s="3">
        <v>3</v>
      </c>
    </row>
    <row r="172" spans="1:31" x14ac:dyDescent="0.25">
      <c r="A172" s="3">
        <v>171</v>
      </c>
      <c r="B172" s="3">
        <v>2024081163</v>
      </c>
      <c r="C172" s="1" t="s">
        <v>866</v>
      </c>
      <c r="D172" s="1" t="s">
        <v>861</v>
      </c>
      <c r="E172" s="1" t="s">
        <v>93</v>
      </c>
      <c r="F172" s="4">
        <v>6</v>
      </c>
      <c r="G172" s="1" t="s">
        <v>48</v>
      </c>
      <c r="H172" s="4">
        <v>18</v>
      </c>
      <c r="I172" s="1">
        <v>6</v>
      </c>
      <c r="J172" s="4">
        <v>24</v>
      </c>
      <c r="K172" s="1" t="s">
        <v>35</v>
      </c>
      <c r="L172" s="4">
        <v>2.72</v>
      </c>
      <c r="M172" s="1"/>
      <c r="N172" s="1" t="s">
        <v>272</v>
      </c>
      <c r="O172" s="1" t="s">
        <v>94</v>
      </c>
      <c r="P172" s="1" t="s">
        <v>64</v>
      </c>
      <c r="Q172" s="1" t="s">
        <v>65</v>
      </c>
      <c r="R172" s="1" t="s">
        <v>95</v>
      </c>
      <c r="S172" s="1" t="s">
        <v>40</v>
      </c>
      <c r="T172" s="1" t="s">
        <v>56</v>
      </c>
      <c r="U172" s="5">
        <v>38331</v>
      </c>
      <c r="V172" s="3">
        <v>21</v>
      </c>
      <c r="W172" s="1" t="s">
        <v>359</v>
      </c>
      <c r="X172" s="1" t="s">
        <v>58</v>
      </c>
      <c r="Y172" s="1" t="s">
        <v>867</v>
      </c>
      <c r="Z172" s="1" t="s">
        <v>868</v>
      </c>
      <c r="AA172" s="1" t="s">
        <v>869</v>
      </c>
      <c r="AB172" s="1" t="s">
        <v>45</v>
      </c>
      <c r="AC172" s="3">
        <v>2024</v>
      </c>
      <c r="AD172" s="1"/>
      <c r="AE172" s="3">
        <v>3</v>
      </c>
    </row>
    <row r="173" spans="1:31" x14ac:dyDescent="0.25">
      <c r="A173" s="3">
        <v>172</v>
      </c>
      <c r="B173" s="3">
        <v>2014101001</v>
      </c>
      <c r="C173" s="1" t="s">
        <v>870</v>
      </c>
      <c r="D173" s="1" t="s">
        <v>861</v>
      </c>
      <c r="E173" s="1" t="s">
        <v>47</v>
      </c>
      <c r="F173" s="4">
        <v>9</v>
      </c>
      <c r="G173" s="1" t="s">
        <v>139</v>
      </c>
      <c r="H173" s="4">
        <v>50</v>
      </c>
      <c r="I173" s="1">
        <v>59</v>
      </c>
      <c r="J173" s="4">
        <v>59</v>
      </c>
      <c r="K173" s="1" t="s">
        <v>35</v>
      </c>
      <c r="L173" s="4">
        <v>1.55</v>
      </c>
      <c r="M173" s="1" t="s">
        <v>476</v>
      </c>
      <c r="N173" s="1" t="s">
        <v>325</v>
      </c>
      <c r="O173" s="1"/>
      <c r="P173" s="1" t="s">
        <v>73</v>
      </c>
      <c r="Q173" s="1" t="s">
        <v>38</v>
      </c>
      <c r="R173" s="1" t="s">
        <v>54</v>
      </c>
      <c r="S173" s="1" t="s">
        <v>40</v>
      </c>
      <c r="T173" s="1" t="s">
        <v>56</v>
      </c>
      <c r="U173" s="5">
        <v>38108</v>
      </c>
      <c r="V173" s="3">
        <v>21</v>
      </c>
      <c r="W173" s="1" t="s">
        <v>871</v>
      </c>
      <c r="X173" s="1" t="s">
        <v>58</v>
      </c>
      <c r="Y173" s="1" t="s">
        <v>872</v>
      </c>
      <c r="Z173" s="1"/>
      <c r="AA173" s="1"/>
      <c r="AB173" s="1" t="s">
        <v>45</v>
      </c>
      <c r="AC173" s="3">
        <v>2024</v>
      </c>
      <c r="AD173" s="1"/>
      <c r="AE173" s="3">
        <v>3</v>
      </c>
    </row>
    <row r="174" spans="1:31" x14ac:dyDescent="0.25">
      <c r="A174" s="3">
        <v>173</v>
      </c>
      <c r="B174" s="3">
        <v>2021101162</v>
      </c>
      <c r="C174" s="1" t="s">
        <v>873</v>
      </c>
      <c r="D174" s="1" t="s">
        <v>861</v>
      </c>
      <c r="E174" s="1" t="s">
        <v>47</v>
      </c>
      <c r="F174" s="4">
        <v>14</v>
      </c>
      <c r="G174" s="1" t="s">
        <v>34</v>
      </c>
      <c r="H174" s="4">
        <v>83</v>
      </c>
      <c r="I174" s="1">
        <v>79</v>
      </c>
      <c r="J174" s="4">
        <v>97</v>
      </c>
      <c r="K174" s="1" t="s">
        <v>35</v>
      </c>
      <c r="L174" s="4">
        <v>2.85</v>
      </c>
      <c r="M174" s="1"/>
      <c r="N174" s="1" t="s">
        <v>196</v>
      </c>
      <c r="O174" s="1"/>
      <c r="P174" s="1" t="s">
        <v>197</v>
      </c>
      <c r="Q174" s="1" t="s">
        <v>53</v>
      </c>
      <c r="R174" s="1" t="s">
        <v>54</v>
      </c>
      <c r="S174" s="1" t="s">
        <v>40</v>
      </c>
      <c r="T174" s="1" t="s">
        <v>56</v>
      </c>
      <c r="U174" s="5">
        <v>38108</v>
      </c>
      <c r="V174" s="3">
        <v>21</v>
      </c>
      <c r="W174" s="1" t="s">
        <v>871</v>
      </c>
      <c r="X174" s="1" t="s">
        <v>58</v>
      </c>
      <c r="Y174" s="1" t="s">
        <v>874</v>
      </c>
      <c r="Z174" s="1"/>
      <c r="AA174" s="1"/>
      <c r="AB174" s="1" t="s">
        <v>45</v>
      </c>
      <c r="AC174" s="3">
        <v>2024</v>
      </c>
      <c r="AD174" s="1"/>
      <c r="AE174" s="3">
        <v>3</v>
      </c>
    </row>
    <row r="175" spans="1:31" x14ac:dyDescent="0.25">
      <c r="A175" s="3">
        <v>174</v>
      </c>
      <c r="B175" s="3">
        <v>2023121026</v>
      </c>
      <c r="C175" s="1" t="s">
        <v>875</v>
      </c>
      <c r="D175" s="1" t="s">
        <v>861</v>
      </c>
      <c r="E175" s="1" t="s">
        <v>47</v>
      </c>
      <c r="F175" s="4">
        <v>12</v>
      </c>
      <c r="G175" s="1" t="s">
        <v>78</v>
      </c>
      <c r="H175" s="4">
        <v>18</v>
      </c>
      <c r="I175" s="1">
        <v>18</v>
      </c>
      <c r="J175" s="4">
        <v>30</v>
      </c>
      <c r="K175" s="1" t="s">
        <v>35</v>
      </c>
      <c r="L175" s="4">
        <v>2.17</v>
      </c>
      <c r="M175" s="1" t="s">
        <v>49</v>
      </c>
      <c r="N175" s="1" t="s">
        <v>167</v>
      </c>
      <c r="O175" s="1" t="s">
        <v>134</v>
      </c>
      <c r="P175" s="1" t="s">
        <v>168</v>
      </c>
      <c r="Q175" s="1" t="s">
        <v>148</v>
      </c>
      <c r="R175" s="1" t="s">
        <v>54</v>
      </c>
      <c r="S175" s="1" t="s">
        <v>40</v>
      </c>
      <c r="T175" s="1" t="s">
        <v>56</v>
      </c>
      <c r="U175" s="5">
        <v>38197</v>
      </c>
      <c r="V175" s="3">
        <v>21</v>
      </c>
      <c r="W175" s="1" t="s">
        <v>66</v>
      </c>
      <c r="X175" s="1" t="s">
        <v>58</v>
      </c>
      <c r="Y175" s="1" t="s">
        <v>876</v>
      </c>
      <c r="Z175" s="1" t="s">
        <v>877</v>
      </c>
      <c r="AA175" s="1" t="s">
        <v>878</v>
      </c>
      <c r="AB175" s="1" t="s">
        <v>45</v>
      </c>
      <c r="AC175" s="3">
        <v>2024</v>
      </c>
      <c r="AD175" s="1"/>
      <c r="AE175" s="3">
        <v>3</v>
      </c>
    </row>
    <row r="176" spans="1:31" x14ac:dyDescent="0.25">
      <c r="A176" s="3">
        <v>175</v>
      </c>
      <c r="B176" s="3">
        <v>2021121025</v>
      </c>
      <c r="C176" s="1" t="s">
        <v>879</v>
      </c>
      <c r="D176" s="1" t="s">
        <v>880</v>
      </c>
      <c r="E176" s="1" t="s">
        <v>93</v>
      </c>
      <c r="F176" s="4">
        <v>14</v>
      </c>
      <c r="G176" s="1" t="s">
        <v>71</v>
      </c>
      <c r="H176" s="4">
        <v>109</v>
      </c>
      <c r="I176" s="1">
        <v>97.5</v>
      </c>
      <c r="J176" s="4">
        <v>123</v>
      </c>
      <c r="K176" s="1" t="s">
        <v>35</v>
      </c>
      <c r="L176" s="4">
        <v>3.1</v>
      </c>
      <c r="M176" s="1"/>
      <c r="N176" s="1" t="s">
        <v>88</v>
      </c>
      <c r="O176" s="1"/>
      <c r="P176" s="1" t="s">
        <v>89</v>
      </c>
      <c r="Q176" s="1" t="s">
        <v>53</v>
      </c>
      <c r="R176" s="1" t="s">
        <v>95</v>
      </c>
      <c r="S176" s="1" t="s">
        <v>40</v>
      </c>
      <c r="T176" s="1" t="s">
        <v>56</v>
      </c>
      <c r="U176" s="5">
        <v>37251</v>
      </c>
      <c r="V176" s="3">
        <v>24</v>
      </c>
      <c r="W176" s="1" t="s">
        <v>96</v>
      </c>
      <c r="X176" s="1" t="s">
        <v>58</v>
      </c>
      <c r="Y176" s="1" t="s">
        <v>881</v>
      </c>
      <c r="Z176" s="1"/>
      <c r="AA176" s="1"/>
      <c r="AB176" s="1" t="s">
        <v>45</v>
      </c>
      <c r="AC176" s="3">
        <v>2024</v>
      </c>
      <c r="AD176" s="1"/>
      <c r="AE176" s="3">
        <v>3</v>
      </c>
    </row>
    <row r="177" spans="1:31" x14ac:dyDescent="0.25">
      <c r="A177" s="3">
        <v>176</v>
      </c>
      <c r="B177" s="3">
        <v>2022081187</v>
      </c>
      <c r="C177" s="1" t="s">
        <v>882</v>
      </c>
      <c r="D177" s="1" t="s">
        <v>880</v>
      </c>
      <c r="E177" s="1" t="s">
        <v>47</v>
      </c>
      <c r="F177" s="4">
        <v>3</v>
      </c>
      <c r="G177" s="1" t="s">
        <v>139</v>
      </c>
      <c r="H177" s="4">
        <v>39</v>
      </c>
      <c r="I177" s="1">
        <v>51</v>
      </c>
      <c r="J177" s="4">
        <v>42</v>
      </c>
      <c r="K177" s="1" t="s">
        <v>115</v>
      </c>
      <c r="L177" s="4">
        <v>3.74</v>
      </c>
      <c r="M177" s="1"/>
      <c r="N177" s="1" t="s">
        <v>116</v>
      </c>
      <c r="O177" s="1"/>
      <c r="P177" s="1" t="s">
        <v>117</v>
      </c>
      <c r="Q177" s="1" t="s">
        <v>118</v>
      </c>
      <c r="R177" s="1" t="s">
        <v>119</v>
      </c>
      <c r="S177" s="1" t="s">
        <v>40</v>
      </c>
      <c r="T177" s="1" t="s">
        <v>56</v>
      </c>
      <c r="U177" s="5">
        <v>33418</v>
      </c>
      <c r="V177" s="3">
        <v>34</v>
      </c>
      <c r="W177" s="1"/>
      <c r="X177" s="1" t="s">
        <v>58</v>
      </c>
      <c r="Y177" s="1" t="s">
        <v>883</v>
      </c>
      <c r="Z177" s="1" t="s">
        <v>884</v>
      </c>
      <c r="AA177" s="1" t="s">
        <v>885</v>
      </c>
      <c r="AB177" s="1" t="s">
        <v>45</v>
      </c>
      <c r="AC177" s="3">
        <v>2024</v>
      </c>
      <c r="AD177" s="1"/>
      <c r="AE177" s="3">
        <v>3</v>
      </c>
    </row>
    <row r="178" spans="1:31" x14ac:dyDescent="0.25">
      <c r="A178" s="3">
        <v>177</v>
      </c>
      <c r="B178" s="3">
        <v>2022011018</v>
      </c>
      <c r="C178" s="1" t="s">
        <v>886</v>
      </c>
      <c r="D178" s="1" t="s">
        <v>880</v>
      </c>
      <c r="E178" s="1" t="s">
        <v>47</v>
      </c>
      <c r="F178" s="4">
        <v>6</v>
      </c>
      <c r="G178" s="1" t="s">
        <v>139</v>
      </c>
      <c r="H178" s="4">
        <v>39</v>
      </c>
      <c r="I178" s="1">
        <v>51</v>
      </c>
      <c r="J178" s="4">
        <v>45</v>
      </c>
      <c r="K178" s="1" t="s">
        <v>115</v>
      </c>
      <c r="L178" s="4">
        <v>3.74</v>
      </c>
      <c r="M178" s="1"/>
      <c r="N178" s="1" t="s">
        <v>116</v>
      </c>
      <c r="O178" s="1"/>
      <c r="P178" s="1" t="s">
        <v>117</v>
      </c>
      <c r="Q178" s="1" t="s">
        <v>118</v>
      </c>
      <c r="R178" s="1" t="s">
        <v>119</v>
      </c>
      <c r="S178" s="1" t="s">
        <v>40</v>
      </c>
      <c r="T178" s="1" t="s">
        <v>56</v>
      </c>
      <c r="U178" s="5">
        <v>30656</v>
      </c>
      <c r="V178" s="3">
        <v>42</v>
      </c>
      <c r="W178" s="1"/>
      <c r="X178" s="1" t="s">
        <v>58</v>
      </c>
      <c r="Y178" s="1" t="s">
        <v>887</v>
      </c>
      <c r="Z178" s="1"/>
      <c r="AA178" s="1"/>
      <c r="AB178" s="1" t="s">
        <v>45</v>
      </c>
      <c r="AC178" s="3">
        <v>2024</v>
      </c>
      <c r="AD178" s="1"/>
      <c r="AE178" s="3">
        <v>3</v>
      </c>
    </row>
    <row r="179" spans="1:31" x14ac:dyDescent="0.25">
      <c r="A179" s="3">
        <v>178</v>
      </c>
      <c r="B179" s="3">
        <v>2021091044</v>
      </c>
      <c r="C179" s="1" t="s">
        <v>258</v>
      </c>
      <c r="D179" s="1" t="s">
        <v>888</v>
      </c>
      <c r="E179" s="1" t="s">
        <v>93</v>
      </c>
      <c r="F179" s="4">
        <v>15</v>
      </c>
      <c r="G179" s="1" t="s">
        <v>71</v>
      </c>
      <c r="H179" s="4">
        <v>125</v>
      </c>
      <c r="I179" s="1">
        <v>125.5</v>
      </c>
      <c r="J179" s="4">
        <v>140</v>
      </c>
      <c r="K179" s="1" t="s">
        <v>35</v>
      </c>
      <c r="L179" s="4">
        <v>3.02</v>
      </c>
      <c r="M179" s="1"/>
      <c r="N179" s="1" t="s">
        <v>88</v>
      </c>
      <c r="O179" s="1"/>
      <c r="P179" s="1" t="s">
        <v>89</v>
      </c>
      <c r="Q179" s="1" t="s">
        <v>53</v>
      </c>
      <c r="R179" s="1" t="s">
        <v>95</v>
      </c>
      <c r="S179" s="1" t="s">
        <v>40</v>
      </c>
      <c r="T179" s="1"/>
      <c r="U179" s="5">
        <v>31146</v>
      </c>
      <c r="V179" s="3">
        <v>40</v>
      </c>
      <c r="W179" s="1"/>
      <c r="X179" s="1" t="s">
        <v>58</v>
      </c>
      <c r="Y179" s="1" t="s">
        <v>889</v>
      </c>
      <c r="Z179" s="1"/>
      <c r="AA179" s="1"/>
      <c r="AB179" s="1" t="s">
        <v>45</v>
      </c>
      <c r="AC179" s="3">
        <v>2024</v>
      </c>
      <c r="AD179" s="1"/>
      <c r="AE179" s="3">
        <v>3</v>
      </c>
    </row>
    <row r="180" spans="1:31" x14ac:dyDescent="0.25">
      <c r="A180" s="3">
        <v>179</v>
      </c>
      <c r="B180" s="3">
        <v>2023021003</v>
      </c>
      <c r="C180" s="1" t="s">
        <v>890</v>
      </c>
      <c r="D180" s="1" t="s">
        <v>888</v>
      </c>
      <c r="E180" s="1" t="s">
        <v>47</v>
      </c>
      <c r="F180" s="4">
        <v>16</v>
      </c>
      <c r="G180" s="1" t="s">
        <v>139</v>
      </c>
      <c r="H180" s="4">
        <v>60</v>
      </c>
      <c r="I180" s="1">
        <v>45</v>
      </c>
      <c r="J180" s="4">
        <v>76</v>
      </c>
      <c r="K180" s="1" t="s">
        <v>35</v>
      </c>
      <c r="L180" s="4">
        <v>3.27</v>
      </c>
      <c r="M180" s="1"/>
      <c r="N180" s="1" t="s">
        <v>79</v>
      </c>
      <c r="O180" s="1"/>
      <c r="P180" s="1" t="s">
        <v>81</v>
      </c>
      <c r="Q180" s="1" t="s">
        <v>65</v>
      </c>
      <c r="R180" s="1" t="s">
        <v>54</v>
      </c>
      <c r="S180" s="1" t="s">
        <v>40</v>
      </c>
      <c r="T180" s="1" t="s">
        <v>56</v>
      </c>
      <c r="U180" s="5">
        <v>36380</v>
      </c>
      <c r="V180" s="3">
        <v>26</v>
      </c>
      <c r="W180" s="1" t="s">
        <v>891</v>
      </c>
      <c r="X180" s="1" t="s">
        <v>58</v>
      </c>
      <c r="Y180" s="1" t="s">
        <v>892</v>
      </c>
      <c r="Z180" s="1" t="s">
        <v>893</v>
      </c>
      <c r="AA180" s="3">
        <v>7234102</v>
      </c>
      <c r="AB180" s="1" t="s">
        <v>45</v>
      </c>
      <c r="AC180" s="3">
        <v>2024</v>
      </c>
      <c r="AD180" s="1"/>
      <c r="AE180" s="3">
        <v>3</v>
      </c>
    </row>
    <row r="181" spans="1:31" x14ac:dyDescent="0.25">
      <c r="A181" s="3">
        <v>180</v>
      </c>
      <c r="B181" s="3">
        <v>2024071184</v>
      </c>
      <c r="C181" s="1" t="s">
        <v>894</v>
      </c>
      <c r="D181" s="1" t="s">
        <v>895</v>
      </c>
      <c r="E181" s="1" t="s">
        <v>47</v>
      </c>
      <c r="F181" s="4">
        <v>7</v>
      </c>
      <c r="G181" s="1" t="s">
        <v>48</v>
      </c>
      <c r="H181" s="4">
        <v>13</v>
      </c>
      <c r="I181" s="1">
        <v>13</v>
      </c>
      <c r="J181" s="4">
        <v>20</v>
      </c>
      <c r="K181" s="1" t="s">
        <v>115</v>
      </c>
      <c r="L181" s="4">
        <v>3.38</v>
      </c>
      <c r="M181" s="1"/>
      <c r="N181" s="1" t="s">
        <v>896</v>
      </c>
      <c r="O181" s="1" t="s">
        <v>450</v>
      </c>
      <c r="P181" s="1" t="s">
        <v>330</v>
      </c>
      <c r="Q181" s="1" t="s">
        <v>118</v>
      </c>
      <c r="R181" s="1" t="s">
        <v>781</v>
      </c>
      <c r="S181" s="1" t="s">
        <v>40</v>
      </c>
      <c r="T181" s="1" t="s">
        <v>56</v>
      </c>
      <c r="U181" s="5">
        <v>37135</v>
      </c>
      <c r="V181" s="3">
        <v>24</v>
      </c>
      <c r="W181" s="1" t="s">
        <v>74</v>
      </c>
      <c r="X181" s="1" t="s">
        <v>58</v>
      </c>
      <c r="Y181" s="1" t="s">
        <v>897</v>
      </c>
      <c r="Z181" s="1" t="s">
        <v>898</v>
      </c>
      <c r="AA181" s="1" t="s">
        <v>899</v>
      </c>
      <c r="AB181" s="1" t="s">
        <v>45</v>
      </c>
      <c r="AC181" s="3">
        <v>2024</v>
      </c>
      <c r="AD181" s="1"/>
      <c r="AE181" s="3">
        <v>3</v>
      </c>
    </row>
    <row r="182" spans="1:31" x14ac:dyDescent="0.25">
      <c r="A182" s="3">
        <v>181</v>
      </c>
      <c r="B182" s="3">
        <v>2024071058</v>
      </c>
      <c r="C182" s="1" t="s">
        <v>900</v>
      </c>
      <c r="D182" s="1" t="s">
        <v>895</v>
      </c>
      <c r="E182" s="1" t="s">
        <v>33</v>
      </c>
      <c r="F182" s="4">
        <v>9</v>
      </c>
      <c r="G182" s="1" t="s">
        <v>48</v>
      </c>
      <c r="H182" s="4">
        <v>12</v>
      </c>
      <c r="I182" s="1">
        <v>9</v>
      </c>
      <c r="J182" s="4">
        <v>21</v>
      </c>
      <c r="K182" s="1" t="s">
        <v>35</v>
      </c>
      <c r="L182" s="4">
        <v>3.84</v>
      </c>
      <c r="M182" s="1"/>
      <c r="N182" s="1" t="s">
        <v>140</v>
      </c>
      <c r="O182" s="1" t="s">
        <v>134</v>
      </c>
      <c r="P182" s="1" t="s">
        <v>37</v>
      </c>
      <c r="Q182" s="1" t="s">
        <v>38</v>
      </c>
      <c r="R182" s="1" t="s">
        <v>39</v>
      </c>
      <c r="S182" s="1" t="s">
        <v>40</v>
      </c>
      <c r="T182" s="1" t="s">
        <v>130</v>
      </c>
      <c r="U182" s="5">
        <v>32499</v>
      </c>
      <c r="V182" s="3">
        <v>37</v>
      </c>
      <c r="W182" s="1" t="s">
        <v>465</v>
      </c>
      <c r="X182" s="1" t="s">
        <v>41</v>
      </c>
      <c r="Y182" s="1" t="s">
        <v>901</v>
      </c>
      <c r="Z182" s="1" t="s">
        <v>902</v>
      </c>
      <c r="AA182" s="1" t="s">
        <v>903</v>
      </c>
      <c r="AB182" s="1" t="s">
        <v>45</v>
      </c>
      <c r="AC182" s="3">
        <v>2024</v>
      </c>
      <c r="AD182" s="1"/>
      <c r="AE182" s="3">
        <v>3</v>
      </c>
    </row>
    <row r="183" spans="1:31" x14ac:dyDescent="0.25">
      <c r="A183" s="3">
        <v>182</v>
      </c>
      <c r="B183" s="3">
        <v>2023081131</v>
      </c>
      <c r="C183" s="1" t="s">
        <v>904</v>
      </c>
      <c r="D183" s="1" t="s">
        <v>895</v>
      </c>
      <c r="E183" s="1" t="s">
        <v>33</v>
      </c>
      <c r="F183" s="4">
        <v>9</v>
      </c>
      <c r="G183" s="1" t="s">
        <v>139</v>
      </c>
      <c r="H183" s="4">
        <v>33</v>
      </c>
      <c r="I183" s="1">
        <v>33</v>
      </c>
      <c r="J183" s="4">
        <v>42</v>
      </c>
      <c r="K183" s="1" t="s">
        <v>115</v>
      </c>
      <c r="L183" s="4">
        <v>3.73</v>
      </c>
      <c r="M183" s="1"/>
      <c r="N183" s="1" t="s">
        <v>329</v>
      </c>
      <c r="O183" s="1"/>
      <c r="P183" s="1" t="s">
        <v>330</v>
      </c>
      <c r="Q183" s="1" t="s">
        <v>118</v>
      </c>
      <c r="R183" s="1" t="s">
        <v>331</v>
      </c>
      <c r="S183" s="1" t="s">
        <v>40</v>
      </c>
      <c r="T183" s="1" t="s">
        <v>56</v>
      </c>
      <c r="U183" s="5">
        <v>33302</v>
      </c>
      <c r="V183" s="3">
        <v>34</v>
      </c>
      <c r="W183" s="1"/>
      <c r="X183" s="1" t="s">
        <v>41</v>
      </c>
      <c r="Y183" s="1" t="s">
        <v>905</v>
      </c>
      <c r="Z183" s="1" t="s">
        <v>906</v>
      </c>
      <c r="AA183" s="1" t="s">
        <v>907</v>
      </c>
      <c r="AB183" s="1" t="s">
        <v>45</v>
      </c>
      <c r="AC183" s="3">
        <v>2024</v>
      </c>
      <c r="AD183" s="1"/>
      <c r="AE183" s="3">
        <v>3</v>
      </c>
    </row>
    <row r="184" spans="1:31" x14ac:dyDescent="0.25">
      <c r="A184" s="3">
        <v>183</v>
      </c>
      <c r="B184" s="3">
        <v>2021071164</v>
      </c>
      <c r="C184" s="1" t="s">
        <v>908</v>
      </c>
      <c r="D184" s="1" t="s">
        <v>895</v>
      </c>
      <c r="E184" s="1" t="s">
        <v>47</v>
      </c>
      <c r="F184" s="4">
        <v>6</v>
      </c>
      <c r="G184" s="1" t="s">
        <v>139</v>
      </c>
      <c r="H184" s="4">
        <v>39</v>
      </c>
      <c r="I184" s="1">
        <v>48</v>
      </c>
      <c r="J184" s="4">
        <v>45</v>
      </c>
      <c r="K184" s="1" t="s">
        <v>115</v>
      </c>
      <c r="L184" s="4">
        <v>3.67</v>
      </c>
      <c r="M184" s="1"/>
      <c r="N184" s="1" t="s">
        <v>482</v>
      </c>
      <c r="O184" s="1"/>
      <c r="P184" s="1" t="s">
        <v>117</v>
      </c>
      <c r="Q184" s="1" t="s">
        <v>118</v>
      </c>
      <c r="R184" s="1" t="s">
        <v>119</v>
      </c>
      <c r="S184" s="1" t="s">
        <v>40</v>
      </c>
      <c r="T184" s="1" t="s">
        <v>56</v>
      </c>
      <c r="U184" s="5">
        <v>34222</v>
      </c>
      <c r="V184" s="3">
        <v>32</v>
      </c>
      <c r="W184" s="1" t="s">
        <v>66</v>
      </c>
      <c r="X184" s="1" t="s">
        <v>58</v>
      </c>
      <c r="Y184" s="1" t="s">
        <v>909</v>
      </c>
      <c r="Z184" s="1"/>
      <c r="AA184" s="1"/>
      <c r="AB184" s="1" t="s">
        <v>45</v>
      </c>
      <c r="AC184" s="3">
        <v>2024</v>
      </c>
      <c r="AD184" s="1"/>
      <c r="AE184" s="3">
        <v>3</v>
      </c>
    </row>
    <row r="185" spans="1:31" x14ac:dyDescent="0.25">
      <c r="A185" s="3">
        <v>184</v>
      </c>
      <c r="B185" s="3">
        <v>2022081093</v>
      </c>
      <c r="C185" s="1" t="s">
        <v>910</v>
      </c>
      <c r="D185" s="1" t="s">
        <v>911</v>
      </c>
      <c r="E185" s="1" t="s">
        <v>47</v>
      </c>
      <c r="F185" s="4">
        <v>13</v>
      </c>
      <c r="G185" s="1" t="s">
        <v>34</v>
      </c>
      <c r="H185" s="4">
        <v>81</v>
      </c>
      <c r="I185" s="1">
        <v>81.5</v>
      </c>
      <c r="J185" s="4">
        <v>94</v>
      </c>
      <c r="K185" s="1" t="s">
        <v>35</v>
      </c>
      <c r="L185" s="4">
        <v>3.28</v>
      </c>
      <c r="M185" s="1"/>
      <c r="N185" s="1" t="s">
        <v>88</v>
      </c>
      <c r="O185" s="1" t="s">
        <v>51</v>
      </c>
      <c r="P185" s="1" t="s">
        <v>89</v>
      </c>
      <c r="Q185" s="1" t="s">
        <v>53</v>
      </c>
      <c r="R185" s="1" t="s">
        <v>54</v>
      </c>
      <c r="S185" s="1" t="s">
        <v>40</v>
      </c>
      <c r="T185" s="1"/>
      <c r="U185" s="5">
        <v>37852</v>
      </c>
      <c r="V185" s="3">
        <v>22</v>
      </c>
      <c r="W185" s="1"/>
      <c r="X185" s="1" t="s">
        <v>58</v>
      </c>
      <c r="Y185" s="1" t="s">
        <v>912</v>
      </c>
      <c r="Z185" s="1" t="s">
        <v>913</v>
      </c>
      <c r="AA185" s="3">
        <v>3301221</v>
      </c>
      <c r="AB185" s="1" t="s">
        <v>45</v>
      </c>
      <c r="AC185" s="3">
        <v>2024</v>
      </c>
      <c r="AD185" s="1"/>
      <c r="AE185" s="3">
        <v>3</v>
      </c>
    </row>
    <row r="186" spans="1:31" x14ac:dyDescent="0.25">
      <c r="A186" s="3">
        <v>185</v>
      </c>
      <c r="B186" s="3">
        <v>2024071048</v>
      </c>
      <c r="C186" s="1" t="s">
        <v>914</v>
      </c>
      <c r="D186" s="1" t="s">
        <v>915</v>
      </c>
      <c r="E186" s="1" t="s">
        <v>47</v>
      </c>
      <c r="F186" s="4">
        <v>16</v>
      </c>
      <c r="G186" s="1" t="s">
        <v>48</v>
      </c>
      <c r="H186" s="4">
        <v>31</v>
      </c>
      <c r="I186" s="1">
        <v>16</v>
      </c>
      <c r="J186" s="4">
        <v>47</v>
      </c>
      <c r="K186" s="1" t="s">
        <v>35</v>
      </c>
      <c r="L186" s="4">
        <v>3.28</v>
      </c>
      <c r="M186" s="1"/>
      <c r="N186" s="1" t="s">
        <v>88</v>
      </c>
      <c r="O186" s="1" t="s">
        <v>51</v>
      </c>
      <c r="P186" s="1" t="s">
        <v>89</v>
      </c>
      <c r="Q186" s="1" t="s">
        <v>53</v>
      </c>
      <c r="R186" s="1" t="s">
        <v>54</v>
      </c>
      <c r="S186" s="1" t="s">
        <v>40</v>
      </c>
      <c r="T186" s="1"/>
      <c r="U186" s="5">
        <v>37843</v>
      </c>
      <c r="V186" s="3">
        <v>22</v>
      </c>
      <c r="W186" s="1" t="s">
        <v>66</v>
      </c>
      <c r="X186" s="1" t="s">
        <v>58</v>
      </c>
      <c r="Y186" s="1" t="s">
        <v>916</v>
      </c>
      <c r="Z186" s="1" t="s">
        <v>917</v>
      </c>
      <c r="AA186" s="1" t="s">
        <v>918</v>
      </c>
      <c r="AB186" s="1" t="s">
        <v>45</v>
      </c>
      <c r="AC186" s="3">
        <v>2024</v>
      </c>
      <c r="AD186" s="1"/>
      <c r="AE186" s="3">
        <v>3</v>
      </c>
    </row>
    <row r="187" spans="1:31" x14ac:dyDescent="0.25">
      <c r="A187" s="3">
        <v>186</v>
      </c>
      <c r="B187" s="3">
        <v>2009010093</v>
      </c>
      <c r="C187" s="1" t="s">
        <v>919</v>
      </c>
      <c r="D187" s="1" t="s">
        <v>920</v>
      </c>
      <c r="E187" s="1" t="s">
        <v>47</v>
      </c>
      <c r="F187" s="4">
        <v>3</v>
      </c>
      <c r="G187" s="1" t="s">
        <v>71</v>
      </c>
      <c r="H187" s="4">
        <v>143</v>
      </c>
      <c r="I187" s="1">
        <v>148</v>
      </c>
      <c r="J187" s="4">
        <v>146</v>
      </c>
      <c r="K187" s="1" t="s">
        <v>35</v>
      </c>
      <c r="L187" s="4">
        <v>2.97</v>
      </c>
      <c r="M187" s="1"/>
      <c r="N187" s="1" t="s">
        <v>921</v>
      </c>
      <c r="O187" s="1" t="s">
        <v>134</v>
      </c>
      <c r="P187" s="1" t="s">
        <v>155</v>
      </c>
      <c r="Q187" s="1" t="s">
        <v>156</v>
      </c>
      <c r="R187" s="1" t="s">
        <v>109</v>
      </c>
      <c r="S187" s="1" t="s">
        <v>40</v>
      </c>
      <c r="T187" s="1" t="s">
        <v>130</v>
      </c>
      <c r="U187" s="5">
        <v>24128</v>
      </c>
      <c r="V187" s="3">
        <v>59</v>
      </c>
      <c r="W187" s="1" t="s">
        <v>74</v>
      </c>
      <c r="X187" s="1" t="s">
        <v>58</v>
      </c>
      <c r="Y187" s="1" t="s">
        <v>922</v>
      </c>
      <c r="Z187" s="1" t="s">
        <v>923</v>
      </c>
      <c r="AA187" s="1" t="s">
        <v>924</v>
      </c>
      <c r="AB187" s="1" t="s">
        <v>45</v>
      </c>
      <c r="AC187" s="3">
        <v>2024</v>
      </c>
      <c r="AD187" s="1"/>
      <c r="AE187" s="3">
        <v>3</v>
      </c>
    </row>
    <row r="188" spans="1:31" x14ac:dyDescent="0.25">
      <c r="A188" s="3">
        <v>187</v>
      </c>
      <c r="B188" s="3">
        <v>2023081267</v>
      </c>
      <c r="C188" s="1" t="s">
        <v>925</v>
      </c>
      <c r="D188" s="1" t="s">
        <v>926</v>
      </c>
      <c r="E188" s="1" t="s">
        <v>47</v>
      </c>
      <c r="F188" s="4">
        <v>15</v>
      </c>
      <c r="G188" s="1" t="s">
        <v>139</v>
      </c>
      <c r="H188" s="4">
        <v>64</v>
      </c>
      <c r="I188" s="1">
        <v>47</v>
      </c>
      <c r="J188" s="4">
        <v>79</v>
      </c>
      <c r="K188" s="1" t="s">
        <v>35</v>
      </c>
      <c r="L188" s="4">
        <v>3.67</v>
      </c>
      <c r="M188" s="1"/>
      <c r="N188" s="1" t="s">
        <v>428</v>
      </c>
      <c r="O188" s="1" t="s">
        <v>80</v>
      </c>
      <c r="P188" s="1" t="s">
        <v>64</v>
      </c>
      <c r="Q188" s="1" t="s">
        <v>65</v>
      </c>
      <c r="R188" s="1" t="s">
        <v>54</v>
      </c>
      <c r="S188" s="1" t="s">
        <v>40</v>
      </c>
      <c r="T188" s="1" t="s">
        <v>56</v>
      </c>
      <c r="U188" s="5">
        <v>38836</v>
      </c>
      <c r="V188" s="3">
        <v>19</v>
      </c>
      <c r="W188" s="1" t="s">
        <v>74</v>
      </c>
      <c r="X188" s="1" t="s">
        <v>58</v>
      </c>
      <c r="Y188" s="1" t="s">
        <v>927</v>
      </c>
      <c r="Z188" s="1" t="s">
        <v>928</v>
      </c>
      <c r="AA188" s="1" t="s">
        <v>929</v>
      </c>
      <c r="AB188" s="1" t="s">
        <v>45</v>
      </c>
      <c r="AC188" s="3">
        <v>2024</v>
      </c>
      <c r="AD188" s="1"/>
      <c r="AE188" s="3">
        <v>3</v>
      </c>
    </row>
    <row r="189" spans="1:31" x14ac:dyDescent="0.25">
      <c r="A189" s="3">
        <v>188</v>
      </c>
      <c r="B189" s="3">
        <v>2024091032</v>
      </c>
      <c r="C189" s="1" t="s">
        <v>930</v>
      </c>
      <c r="D189" s="1" t="s">
        <v>931</v>
      </c>
      <c r="E189" s="1" t="s">
        <v>47</v>
      </c>
      <c r="F189" s="4">
        <v>12</v>
      </c>
      <c r="G189" s="1" t="s">
        <v>48</v>
      </c>
      <c r="H189" s="4">
        <v>25</v>
      </c>
      <c r="I189" s="1">
        <v>12</v>
      </c>
      <c r="J189" s="4">
        <v>37</v>
      </c>
      <c r="K189" s="1" t="s">
        <v>35</v>
      </c>
      <c r="L189" s="4">
        <v>2.81</v>
      </c>
      <c r="M189" s="1"/>
      <c r="N189" s="1" t="s">
        <v>196</v>
      </c>
      <c r="O189" s="1"/>
      <c r="P189" s="1" t="s">
        <v>197</v>
      </c>
      <c r="Q189" s="1" t="s">
        <v>53</v>
      </c>
      <c r="R189" s="1" t="s">
        <v>54</v>
      </c>
      <c r="S189" s="1" t="s">
        <v>40</v>
      </c>
      <c r="T189" s="1" t="s">
        <v>56</v>
      </c>
      <c r="U189" s="5">
        <v>38228</v>
      </c>
      <c r="V189" s="3">
        <v>21</v>
      </c>
      <c r="W189" s="1" t="s">
        <v>66</v>
      </c>
      <c r="X189" s="1" t="s">
        <v>58</v>
      </c>
      <c r="Y189" s="1" t="s">
        <v>932</v>
      </c>
      <c r="Z189" s="1" t="s">
        <v>933</v>
      </c>
      <c r="AA189" s="3">
        <v>2201742</v>
      </c>
      <c r="AB189" s="1" t="s">
        <v>45</v>
      </c>
      <c r="AC189" s="3">
        <v>2024</v>
      </c>
      <c r="AD189" s="1"/>
      <c r="AE189" s="3">
        <v>3</v>
      </c>
    </row>
    <row r="190" spans="1:31" x14ac:dyDescent="0.25">
      <c r="A190" s="3">
        <v>189</v>
      </c>
      <c r="B190" s="3">
        <v>2024061040</v>
      </c>
      <c r="C190" s="1" t="s">
        <v>934</v>
      </c>
      <c r="D190" s="1" t="s">
        <v>931</v>
      </c>
      <c r="E190" s="1" t="s">
        <v>93</v>
      </c>
      <c r="F190" s="4">
        <v>16</v>
      </c>
      <c r="G190" s="1" t="s">
        <v>48</v>
      </c>
      <c r="H190" s="4">
        <v>31</v>
      </c>
      <c r="I190" s="1">
        <v>16</v>
      </c>
      <c r="J190" s="4">
        <v>47</v>
      </c>
      <c r="K190" s="1" t="s">
        <v>35</v>
      </c>
      <c r="L190" s="4">
        <v>2.86</v>
      </c>
      <c r="M190" s="1"/>
      <c r="N190" s="1" t="s">
        <v>88</v>
      </c>
      <c r="O190" s="1" t="s">
        <v>94</v>
      </c>
      <c r="P190" s="1" t="s">
        <v>89</v>
      </c>
      <c r="Q190" s="1" t="s">
        <v>53</v>
      </c>
      <c r="R190" s="1" t="s">
        <v>95</v>
      </c>
      <c r="S190" s="1" t="s">
        <v>55</v>
      </c>
      <c r="T190" s="1" t="s">
        <v>56</v>
      </c>
      <c r="U190" s="5">
        <v>38976</v>
      </c>
      <c r="V190" s="3">
        <v>19</v>
      </c>
      <c r="W190" s="1" t="s">
        <v>66</v>
      </c>
      <c r="X190" s="1" t="s">
        <v>58</v>
      </c>
      <c r="Y190" s="1" t="s">
        <v>935</v>
      </c>
      <c r="Z190" s="1" t="s">
        <v>936</v>
      </c>
      <c r="AA190" s="1" t="s">
        <v>937</v>
      </c>
      <c r="AB190" s="1" t="s">
        <v>45</v>
      </c>
      <c r="AC190" s="3">
        <v>2024</v>
      </c>
      <c r="AD190" s="1"/>
      <c r="AE190" s="3">
        <v>3</v>
      </c>
    </row>
    <row r="191" spans="1:31" x14ac:dyDescent="0.25">
      <c r="A191" s="3">
        <v>190</v>
      </c>
      <c r="B191" s="3">
        <v>2023071058</v>
      </c>
      <c r="C191" s="1" t="s">
        <v>938</v>
      </c>
      <c r="D191" s="1" t="s">
        <v>939</v>
      </c>
      <c r="E191" s="1" t="s">
        <v>93</v>
      </c>
      <c r="F191" s="4">
        <v>15</v>
      </c>
      <c r="G191" s="1" t="s">
        <v>139</v>
      </c>
      <c r="H191" s="4">
        <v>71</v>
      </c>
      <c r="I191" s="1">
        <v>55.5</v>
      </c>
      <c r="J191" s="4">
        <v>86</v>
      </c>
      <c r="K191" s="1" t="s">
        <v>35</v>
      </c>
      <c r="L191" s="4">
        <v>3.25</v>
      </c>
      <c r="M191" s="1"/>
      <c r="N191" s="1" t="s">
        <v>88</v>
      </c>
      <c r="O191" s="1" t="s">
        <v>94</v>
      </c>
      <c r="P191" s="1" t="s">
        <v>89</v>
      </c>
      <c r="Q191" s="1" t="s">
        <v>53</v>
      </c>
      <c r="R191" s="1" t="s">
        <v>95</v>
      </c>
      <c r="S191" s="1" t="s">
        <v>40</v>
      </c>
      <c r="T191" s="1" t="s">
        <v>56</v>
      </c>
      <c r="U191" s="5">
        <v>37109</v>
      </c>
      <c r="V191" s="3">
        <v>24</v>
      </c>
      <c r="W191" s="1" t="s">
        <v>940</v>
      </c>
      <c r="X191" s="1" t="s">
        <v>58</v>
      </c>
      <c r="Y191" s="1" t="s">
        <v>941</v>
      </c>
      <c r="Z191" s="1" t="s">
        <v>942</v>
      </c>
      <c r="AA191" s="1" t="s">
        <v>943</v>
      </c>
      <c r="AB191" s="1" t="s">
        <v>45</v>
      </c>
      <c r="AC191" s="3">
        <v>2024</v>
      </c>
      <c r="AD191" s="1"/>
      <c r="AE191" s="3">
        <v>3</v>
      </c>
    </row>
    <row r="192" spans="1:31" x14ac:dyDescent="0.25">
      <c r="A192" s="3">
        <v>191</v>
      </c>
      <c r="B192" s="3">
        <v>2023101009</v>
      </c>
      <c r="C192" s="1" t="s">
        <v>944</v>
      </c>
      <c r="D192" s="1" t="s">
        <v>945</v>
      </c>
      <c r="E192" s="1" t="s">
        <v>33</v>
      </c>
      <c r="F192" s="4">
        <v>6</v>
      </c>
      <c r="G192" s="1" t="s">
        <v>78</v>
      </c>
      <c r="H192" s="4">
        <v>21</v>
      </c>
      <c r="I192" s="1">
        <v>21</v>
      </c>
      <c r="J192" s="4">
        <v>27</v>
      </c>
      <c r="K192" s="1" t="s">
        <v>115</v>
      </c>
      <c r="L192" s="4">
        <v>3.48</v>
      </c>
      <c r="M192" s="1"/>
      <c r="N192" s="1" t="s">
        <v>862</v>
      </c>
      <c r="O192" s="1" t="s">
        <v>483</v>
      </c>
      <c r="P192" s="1" t="s">
        <v>117</v>
      </c>
      <c r="Q192" s="1" t="s">
        <v>118</v>
      </c>
      <c r="R192" s="1" t="s">
        <v>119</v>
      </c>
      <c r="S192" s="1" t="s">
        <v>40</v>
      </c>
      <c r="T192" s="1"/>
      <c r="U192" s="5">
        <v>24376</v>
      </c>
      <c r="V192" s="3">
        <v>59</v>
      </c>
      <c r="W192" s="1"/>
      <c r="X192" s="1" t="s">
        <v>41</v>
      </c>
      <c r="Y192" s="1" t="s">
        <v>946</v>
      </c>
      <c r="Z192" s="1" t="s">
        <v>947</v>
      </c>
      <c r="AA192" s="1" t="s">
        <v>948</v>
      </c>
      <c r="AB192" s="1" t="s">
        <v>45</v>
      </c>
      <c r="AC192" s="3">
        <v>2024</v>
      </c>
      <c r="AD192" s="1"/>
      <c r="AE192" s="3">
        <v>3</v>
      </c>
    </row>
    <row r="193" spans="1:31" x14ac:dyDescent="0.25">
      <c r="A193" s="3">
        <v>192</v>
      </c>
      <c r="B193" s="3">
        <v>2023121039</v>
      </c>
      <c r="C193" s="1" t="s">
        <v>949</v>
      </c>
      <c r="D193" s="1" t="s">
        <v>950</v>
      </c>
      <c r="E193" s="1" t="s">
        <v>176</v>
      </c>
      <c r="F193" s="4">
        <v>16</v>
      </c>
      <c r="G193" s="1" t="s">
        <v>78</v>
      </c>
      <c r="H193" s="4">
        <v>26</v>
      </c>
      <c r="I193" s="1">
        <v>32</v>
      </c>
      <c r="J193" s="4">
        <v>42</v>
      </c>
      <c r="K193" s="1" t="s">
        <v>35</v>
      </c>
      <c r="L193" s="4">
        <v>2.13</v>
      </c>
      <c r="M193" s="1" t="s">
        <v>49</v>
      </c>
      <c r="N193" s="1" t="s">
        <v>294</v>
      </c>
      <c r="O193" s="1" t="s">
        <v>178</v>
      </c>
      <c r="P193" s="1" t="s">
        <v>37</v>
      </c>
      <c r="Q193" s="1" t="s">
        <v>38</v>
      </c>
      <c r="R193" s="1" t="s">
        <v>179</v>
      </c>
      <c r="S193" s="1" t="s">
        <v>40</v>
      </c>
      <c r="T193" s="1" t="s">
        <v>56</v>
      </c>
      <c r="U193" s="5">
        <v>38108</v>
      </c>
      <c r="V193" s="3">
        <v>21</v>
      </c>
      <c r="W193" s="1" t="s">
        <v>82</v>
      </c>
      <c r="X193" s="1" t="s">
        <v>58</v>
      </c>
      <c r="Y193" s="1" t="s">
        <v>951</v>
      </c>
      <c r="Z193" s="1" t="s">
        <v>952</v>
      </c>
      <c r="AA193" s="1" t="s">
        <v>953</v>
      </c>
      <c r="AB193" s="1" t="s">
        <v>45</v>
      </c>
      <c r="AC193" s="3">
        <v>2024</v>
      </c>
      <c r="AD193" s="1"/>
      <c r="AE193" s="3">
        <v>3</v>
      </c>
    </row>
    <row r="194" spans="1:31" x14ac:dyDescent="0.25">
      <c r="A194" s="3">
        <v>193</v>
      </c>
      <c r="B194" s="3">
        <v>2010120009</v>
      </c>
      <c r="C194" s="1" t="s">
        <v>954</v>
      </c>
      <c r="D194" s="1" t="s">
        <v>950</v>
      </c>
      <c r="E194" s="1" t="s">
        <v>176</v>
      </c>
      <c r="F194" s="4">
        <v>10</v>
      </c>
      <c r="G194" s="1" t="s">
        <v>71</v>
      </c>
      <c r="H194" s="4">
        <v>140</v>
      </c>
      <c r="I194" s="1">
        <v>140</v>
      </c>
      <c r="J194" s="4">
        <v>150</v>
      </c>
      <c r="K194" s="1" t="s">
        <v>35</v>
      </c>
      <c r="L194" s="4">
        <v>2.76</v>
      </c>
      <c r="M194" s="1"/>
      <c r="N194" s="1" t="s">
        <v>398</v>
      </c>
      <c r="O194" s="1"/>
      <c r="P194" s="1" t="s">
        <v>81</v>
      </c>
      <c r="Q194" s="1" t="s">
        <v>65</v>
      </c>
      <c r="R194" s="1" t="s">
        <v>179</v>
      </c>
      <c r="S194" s="1" t="s">
        <v>40</v>
      </c>
      <c r="T194" s="1" t="s">
        <v>56</v>
      </c>
      <c r="U194" s="5">
        <v>32501</v>
      </c>
      <c r="V194" s="3">
        <v>37</v>
      </c>
      <c r="W194" s="1" t="s">
        <v>57</v>
      </c>
      <c r="X194" s="1" t="s">
        <v>58</v>
      </c>
      <c r="Y194" s="1" t="s">
        <v>955</v>
      </c>
      <c r="Z194" s="1" t="s">
        <v>956</v>
      </c>
      <c r="AA194" s="1"/>
      <c r="AB194" s="1" t="s">
        <v>45</v>
      </c>
      <c r="AC194" s="3">
        <v>2024</v>
      </c>
      <c r="AD194" s="1"/>
      <c r="AE194" s="3">
        <v>3</v>
      </c>
    </row>
    <row r="195" spans="1:31" x14ac:dyDescent="0.25">
      <c r="A195" s="3">
        <v>194</v>
      </c>
      <c r="B195" s="3">
        <v>2024071205</v>
      </c>
      <c r="C195" s="1" t="s">
        <v>957</v>
      </c>
      <c r="D195" s="1" t="s">
        <v>958</v>
      </c>
      <c r="E195" s="1" t="s">
        <v>93</v>
      </c>
      <c r="F195" s="4">
        <v>16</v>
      </c>
      <c r="G195" s="1" t="s">
        <v>48</v>
      </c>
      <c r="H195" s="4">
        <v>4</v>
      </c>
      <c r="I195" s="1">
        <v>4</v>
      </c>
      <c r="J195" s="4">
        <v>20</v>
      </c>
      <c r="K195" s="1" t="s">
        <v>35</v>
      </c>
      <c r="L195" s="1" t="s">
        <v>959</v>
      </c>
      <c r="M195" s="1" t="s">
        <v>476</v>
      </c>
      <c r="N195" s="1" t="s">
        <v>216</v>
      </c>
      <c r="O195" s="1" t="s">
        <v>94</v>
      </c>
      <c r="P195" s="1" t="s">
        <v>147</v>
      </c>
      <c r="Q195" s="1" t="s">
        <v>148</v>
      </c>
      <c r="R195" s="1" t="s">
        <v>95</v>
      </c>
      <c r="S195" s="1" t="s">
        <v>40</v>
      </c>
      <c r="T195" s="1"/>
      <c r="U195" s="5">
        <v>36108</v>
      </c>
      <c r="V195" s="3">
        <v>27</v>
      </c>
      <c r="W195" s="1"/>
      <c r="X195" s="1" t="s">
        <v>58</v>
      </c>
      <c r="Y195" s="1" t="s">
        <v>960</v>
      </c>
      <c r="Z195" s="1" t="s">
        <v>961</v>
      </c>
      <c r="AA195" s="1" t="s">
        <v>962</v>
      </c>
      <c r="AB195" s="1" t="s">
        <v>45</v>
      </c>
      <c r="AC195" s="3">
        <v>2024</v>
      </c>
      <c r="AD195" s="1"/>
      <c r="AE195" s="3">
        <v>3</v>
      </c>
    </row>
    <row r="196" spans="1:31" x14ac:dyDescent="0.25">
      <c r="A196" s="3">
        <v>195</v>
      </c>
      <c r="B196" s="3">
        <v>2021121038</v>
      </c>
      <c r="C196" s="1" t="s">
        <v>963</v>
      </c>
      <c r="D196" s="1" t="s">
        <v>958</v>
      </c>
      <c r="E196" s="1" t="s">
        <v>93</v>
      </c>
      <c r="F196" s="4">
        <v>14</v>
      </c>
      <c r="G196" s="1" t="s">
        <v>34</v>
      </c>
      <c r="H196" s="4">
        <v>109</v>
      </c>
      <c r="I196" s="1">
        <v>94.5</v>
      </c>
      <c r="J196" s="4">
        <v>123</v>
      </c>
      <c r="K196" s="1" t="s">
        <v>35</v>
      </c>
      <c r="L196" s="4">
        <v>3.51</v>
      </c>
      <c r="M196" s="1"/>
      <c r="N196" s="1" t="s">
        <v>88</v>
      </c>
      <c r="O196" s="1" t="s">
        <v>94</v>
      </c>
      <c r="P196" s="1" t="s">
        <v>89</v>
      </c>
      <c r="Q196" s="1" t="s">
        <v>53</v>
      </c>
      <c r="R196" s="1" t="s">
        <v>260</v>
      </c>
      <c r="S196" s="1" t="s">
        <v>40</v>
      </c>
      <c r="T196" s="1" t="s">
        <v>56</v>
      </c>
      <c r="U196" s="5">
        <v>38347</v>
      </c>
      <c r="V196" s="3">
        <v>21</v>
      </c>
      <c r="W196" s="1"/>
      <c r="X196" s="1" t="s">
        <v>58</v>
      </c>
      <c r="Y196" s="1" t="s">
        <v>964</v>
      </c>
      <c r="Z196" s="1"/>
      <c r="AA196" s="1"/>
      <c r="AB196" s="1" t="s">
        <v>45</v>
      </c>
      <c r="AC196" s="3">
        <v>2024</v>
      </c>
      <c r="AD196" s="1"/>
      <c r="AE196" s="3">
        <v>3</v>
      </c>
    </row>
    <row r="197" spans="1:31" x14ac:dyDescent="0.25">
      <c r="A197" s="3">
        <v>196</v>
      </c>
      <c r="B197" s="3">
        <v>2021121098</v>
      </c>
      <c r="C197" s="1" t="s">
        <v>965</v>
      </c>
      <c r="D197" s="1" t="s">
        <v>958</v>
      </c>
      <c r="E197" s="1" t="s">
        <v>93</v>
      </c>
      <c r="F197" s="4">
        <v>14</v>
      </c>
      <c r="G197" s="1" t="s">
        <v>34</v>
      </c>
      <c r="H197" s="4">
        <v>109</v>
      </c>
      <c r="I197" s="1">
        <v>94.5</v>
      </c>
      <c r="J197" s="4">
        <v>123</v>
      </c>
      <c r="K197" s="1" t="s">
        <v>35</v>
      </c>
      <c r="L197" s="4">
        <v>3.32</v>
      </c>
      <c r="M197" s="1"/>
      <c r="N197" s="1" t="s">
        <v>88</v>
      </c>
      <c r="O197" s="1"/>
      <c r="P197" s="1" t="s">
        <v>89</v>
      </c>
      <c r="Q197" s="1" t="s">
        <v>53</v>
      </c>
      <c r="R197" s="1" t="s">
        <v>95</v>
      </c>
      <c r="S197" s="1" t="s">
        <v>40</v>
      </c>
      <c r="T197" s="1" t="s">
        <v>56</v>
      </c>
      <c r="U197" s="5">
        <v>38286</v>
      </c>
      <c r="V197" s="3">
        <v>21</v>
      </c>
      <c r="W197" s="1" t="s">
        <v>966</v>
      </c>
      <c r="X197" s="1" t="s">
        <v>58</v>
      </c>
      <c r="Y197" s="1" t="s">
        <v>967</v>
      </c>
      <c r="Z197" s="1"/>
      <c r="AA197" s="1"/>
      <c r="AB197" s="1" t="s">
        <v>45</v>
      </c>
      <c r="AC197" s="3">
        <v>2024</v>
      </c>
      <c r="AD197" s="1"/>
      <c r="AE197" s="3">
        <v>3</v>
      </c>
    </row>
    <row r="198" spans="1:31" x14ac:dyDescent="0.25">
      <c r="A198" s="3">
        <v>197</v>
      </c>
      <c r="B198" s="3">
        <v>2021101028</v>
      </c>
      <c r="C198" s="1" t="s">
        <v>968</v>
      </c>
      <c r="D198" s="1" t="s">
        <v>969</v>
      </c>
      <c r="E198" s="1" t="s">
        <v>47</v>
      </c>
      <c r="F198" s="4">
        <v>7</v>
      </c>
      <c r="G198" s="1" t="s">
        <v>139</v>
      </c>
      <c r="H198" s="4">
        <v>60</v>
      </c>
      <c r="I198" s="1">
        <v>61</v>
      </c>
      <c r="J198" s="4">
        <v>67</v>
      </c>
      <c r="K198" s="1" t="s">
        <v>35</v>
      </c>
      <c r="L198" s="4">
        <v>2.59</v>
      </c>
      <c r="M198" s="1"/>
      <c r="N198" s="1" t="s">
        <v>970</v>
      </c>
      <c r="O198" s="1"/>
      <c r="P198" s="1" t="s">
        <v>971</v>
      </c>
      <c r="Q198" s="1" t="s">
        <v>38</v>
      </c>
      <c r="R198" s="1" t="s">
        <v>109</v>
      </c>
      <c r="S198" s="1" t="s">
        <v>40</v>
      </c>
      <c r="T198" s="1" t="s">
        <v>56</v>
      </c>
      <c r="U198" s="5">
        <v>37992</v>
      </c>
      <c r="V198" s="3">
        <v>21</v>
      </c>
      <c r="W198" s="1"/>
      <c r="X198" s="1" t="s">
        <v>58</v>
      </c>
      <c r="Y198" s="1" t="s">
        <v>972</v>
      </c>
      <c r="Z198" s="1" t="s">
        <v>973</v>
      </c>
      <c r="AA198" s="1"/>
      <c r="AB198" s="1" t="s">
        <v>45</v>
      </c>
      <c r="AC198" s="3">
        <v>2024</v>
      </c>
      <c r="AD198" s="1"/>
      <c r="AE198" s="3">
        <v>3</v>
      </c>
    </row>
    <row r="199" spans="1:31" x14ac:dyDescent="0.25">
      <c r="A199" s="3">
        <v>198</v>
      </c>
      <c r="B199" s="3">
        <v>2024071063</v>
      </c>
      <c r="C199" s="1" t="s">
        <v>974</v>
      </c>
      <c r="D199" s="1" t="s">
        <v>975</v>
      </c>
      <c r="E199" s="1" t="s">
        <v>47</v>
      </c>
      <c r="F199" s="4">
        <v>12</v>
      </c>
      <c r="G199" s="1" t="s">
        <v>48</v>
      </c>
      <c r="H199" s="4">
        <v>24</v>
      </c>
      <c r="I199" s="1">
        <v>12</v>
      </c>
      <c r="J199" s="4">
        <v>36</v>
      </c>
      <c r="K199" s="1" t="s">
        <v>35</v>
      </c>
      <c r="L199" s="4">
        <v>3.29</v>
      </c>
      <c r="M199" s="1"/>
      <c r="N199" s="1" t="s">
        <v>167</v>
      </c>
      <c r="O199" s="1" t="s">
        <v>134</v>
      </c>
      <c r="P199" s="1" t="s">
        <v>168</v>
      </c>
      <c r="Q199" s="1" t="s">
        <v>148</v>
      </c>
      <c r="R199" s="1" t="s">
        <v>54</v>
      </c>
      <c r="S199" s="1" t="s">
        <v>40</v>
      </c>
      <c r="T199" s="1" t="s">
        <v>56</v>
      </c>
      <c r="U199" s="5">
        <v>36462</v>
      </c>
      <c r="V199" s="3">
        <v>26</v>
      </c>
      <c r="W199" s="1"/>
      <c r="X199" s="1" t="s">
        <v>58</v>
      </c>
      <c r="Y199" s="1" t="s">
        <v>976</v>
      </c>
      <c r="Z199" s="1" t="s">
        <v>977</v>
      </c>
      <c r="AA199" s="1" t="s">
        <v>978</v>
      </c>
      <c r="AB199" s="1" t="s">
        <v>45</v>
      </c>
      <c r="AC199" s="3">
        <v>2024</v>
      </c>
      <c r="AD199" s="1"/>
      <c r="AE199" s="3">
        <v>3</v>
      </c>
    </row>
    <row r="200" spans="1:31" x14ac:dyDescent="0.25">
      <c r="A200" s="3">
        <v>199</v>
      </c>
      <c r="B200" s="3">
        <v>2013060052</v>
      </c>
      <c r="C200" s="1" t="s">
        <v>979</v>
      </c>
      <c r="D200" s="1" t="s">
        <v>975</v>
      </c>
      <c r="E200" s="1" t="s">
        <v>33</v>
      </c>
      <c r="F200" s="4">
        <v>5</v>
      </c>
      <c r="G200" s="1" t="s">
        <v>34</v>
      </c>
      <c r="H200" s="4">
        <v>74</v>
      </c>
      <c r="I200" s="1">
        <v>73</v>
      </c>
      <c r="J200" s="4">
        <v>79</v>
      </c>
      <c r="K200" s="1" t="s">
        <v>35</v>
      </c>
      <c r="L200" s="4">
        <v>2.78</v>
      </c>
      <c r="M200" s="1"/>
      <c r="N200" s="1" t="s">
        <v>129</v>
      </c>
      <c r="O200" s="1"/>
      <c r="P200" s="1" t="s">
        <v>89</v>
      </c>
      <c r="Q200" s="1" t="s">
        <v>53</v>
      </c>
      <c r="R200" s="1" t="s">
        <v>109</v>
      </c>
      <c r="S200" s="1" t="s">
        <v>40</v>
      </c>
      <c r="T200" s="1" t="s">
        <v>372</v>
      </c>
      <c r="U200" s="5">
        <v>31717</v>
      </c>
      <c r="V200" s="3">
        <v>39</v>
      </c>
      <c r="W200" s="1" t="s">
        <v>74</v>
      </c>
      <c r="X200" s="1" t="s">
        <v>58</v>
      </c>
      <c r="Y200" s="1" t="s">
        <v>980</v>
      </c>
      <c r="Z200" s="1" t="s">
        <v>981</v>
      </c>
      <c r="AA200" s="1" t="s">
        <v>982</v>
      </c>
      <c r="AB200" s="1" t="s">
        <v>45</v>
      </c>
      <c r="AC200" s="3">
        <v>2024</v>
      </c>
      <c r="AD200" s="1"/>
      <c r="AE200" s="3">
        <v>3</v>
      </c>
    </row>
    <row r="201" spans="1:31" x14ac:dyDescent="0.25">
      <c r="A201" s="3">
        <v>200</v>
      </c>
      <c r="B201" s="3">
        <v>2020081446</v>
      </c>
      <c r="C201" s="1" t="s">
        <v>983</v>
      </c>
      <c r="D201" s="1" t="s">
        <v>975</v>
      </c>
      <c r="E201" s="1" t="s">
        <v>47</v>
      </c>
      <c r="F201" s="4">
        <v>8</v>
      </c>
      <c r="G201" s="1" t="s">
        <v>71</v>
      </c>
      <c r="H201" s="4">
        <v>137</v>
      </c>
      <c r="I201" s="1">
        <v>159.5</v>
      </c>
      <c r="J201" s="4">
        <v>145</v>
      </c>
      <c r="K201" s="1" t="s">
        <v>35</v>
      </c>
      <c r="L201" s="4">
        <v>2.58</v>
      </c>
      <c r="M201" s="1"/>
      <c r="N201" s="1" t="s">
        <v>88</v>
      </c>
      <c r="O201" s="1" t="s">
        <v>51</v>
      </c>
      <c r="P201" s="1" t="s">
        <v>89</v>
      </c>
      <c r="Q201" s="1" t="s">
        <v>53</v>
      </c>
      <c r="R201" s="1" t="s">
        <v>54</v>
      </c>
      <c r="S201" s="1" t="s">
        <v>40</v>
      </c>
      <c r="T201" s="1"/>
      <c r="U201" s="5">
        <v>37217</v>
      </c>
      <c r="V201" s="3">
        <v>24</v>
      </c>
      <c r="W201" s="1" t="s">
        <v>984</v>
      </c>
      <c r="X201" s="1" t="s">
        <v>58</v>
      </c>
      <c r="Y201" s="1" t="s">
        <v>985</v>
      </c>
      <c r="Z201" s="1" t="s">
        <v>986</v>
      </c>
      <c r="AA201" s="1" t="s">
        <v>987</v>
      </c>
      <c r="AB201" s="1" t="s">
        <v>45</v>
      </c>
      <c r="AC201" s="3">
        <v>2024</v>
      </c>
      <c r="AD201" s="1"/>
      <c r="AE201" s="3">
        <v>3</v>
      </c>
    </row>
    <row r="202" spans="1:31" x14ac:dyDescent="0.25">
      <c r="A202" s="3">
        <v>201</v>
      </c>
      <c r="B202" s="3">
        <v>2023081215</v>
      </c>
      <c r="C202" s="1" t="s">
        <v>988</v>
      </c>
      <c r="D202" s="1" t="s">
        <v>989</v>
      </c>
      <c r="E202" s="1" t="s">
        <v>47</v>
      </c>
      <c r="F202" s="4">
        <v>16</v>
      </c>
      <c r="G202" s="1" t="s">
        <v>139</v>
      </c>
      <c r="H202" s="4">
        <v>63</v>
      </c>
      <c r="I202" s="1">
        <v>51</v>
      </c>
      <c r="J202" s="4">
        <v>79</v>
      </c>
      <c r="K202" s="1" t="s">
        <v>35</v>
      </c>
      <c r="L202" s="4">
        <v>3.12</v>
      </c>
      <c r="M202" s="1"/>
      <c r="N202" s="1" t="s">
        <v>990</v>
      </c>
      <c r="O202" s="1" t="s">
        <v>134</v>
      </c>
      <c r="P202" s="1" t="s">
        <v>353</v>
      </c>
      <c r="Q202" s="1" t="s">
        <v>38</v>
      </c>
      <c r="R202" s="1" t="s">
        <v>54</v>
      </c>
      <c r="S202" s="1" t="s">
        <v>40</v>
      </c>
      <c r="T202" s="1" t="s">
        <v>56</v>
      </c>
      <c r="U202" s="5">
        <v>39005</v>
      </c>
      <c r="V202" s="3">
        <v>19</v>
      </c>
      <c r="W202" s="1" t="s">
        <v>74</v>
      </c>
      <c r="X202" s="1" t="s">
        <v>58</v>
      </c>
      <c r="Y202" s="1" t="s">
        <v>991</v>
      </c>
      <c r="Z202" s="1" t="s">
        <v>992</v>
      </c>
      <c r="AA202" s="1" t="s">
        <v>993</v>
      </c>
      <c r="AB202" s="1" t="s">
        <v>45</v>
      </c>
      <c r="AC202" s="3">
        <v>2024</v>
      </c>
      <c r="AD202" s="1"/>
      <c r="AE202" s="3">
        <v>3</v>
      </c>
    </row>
    <row r="203" spans="1:31" x14ac:dyDescent="0.25">
      <c r="A203" s="3">
        <v>202</v>
      </c>
      <c r="B203" s="3">
        <v>2023071169</v>
      </c>
      <c r="C203" s="1" t="s">
        <v>994</v>
      </c>
      <c r="D203" s="1" t="s">
        <v>989</v>
      </c>
      <c r="E203" s="1" t="s">
        <v>47</v>
      </c>
      <c r="F203" s="4">
        <v>14</v>
      </c>
      <c r="G203" s="1" t="s">
        <v>139</v>
      </c>
      <c r="H203" s="4">
        <v>70</v>
      </c>
      <c r="I203" s="1">
        <v>55</v>
      </c>
      <c r="J203" s="4">
        <v>84</v>
      </c>
      <c r="K203" s="1" t="s">
        <v>35</v>
      </c>
      <c r="L203" s="4">
        <v>3.77</v>
      </c>
      <c r="M203" s="1"/>
      <c r="N203" s="1" t="s">
        <v>272</v>
      </c>
      <c r="O203" s="1" t="s">
        <v>80</v>
      </c>
      <c r="P203" s="1" t="s">
        <v>64</v>
      </c>
      <c r="Q203" s="1" t="s">
        <v>65</v>
      </c>
      <c r="R203" s="1" t="s">
        <v>54</v>
      </c>
      <c r="S203" s="1" t="s">
        <v>40</v>
      </c>
      <c r="T203" s="1" t="s">
        <v>130</v>
      </c>
      <c r="U203" s="5">
        <v>31041</v>
      </c>
      <c r="V203" s="3">
        <v>41</v>
      </c>
      <c r="W203" s="1" t="s">
        <v>74</v>
      </c>
      <c r="X203" s="1" t="s">
        <v>58</v>
      </c>
      <c r="Y203" s="1" t="s">
        <v>995</v>
      </c>
      <c r="Z203" s="1" t="s">
        <v>996</v>
      </c>
      <c r="AA203" s="3">
        <v>8682393200</v>
      </c>
      <c r="AB203" s="1" t="s">
        <v>45</v>
      </c>
      <c r="AC203" s="3">
        <v>2024</v>
      </c>
      <c r="AD203" s="1"/>
      <c r="AE203" s="3">
        <v>3</v>
      </c>
    </row>
    <row r="204" spans="1:31" x14ac:dyDescent="0.25">
      <c r="A204" s="3">
        <v>203</v>
      </c>
      <c r="B204" s="3">
        <v>2021041014</v>
      </c>
      <c r="C204" s="1" t="s">
        <v>997</v>
      </c>
      <c r="D204" s="1" t="s">
        <v>989</v>
      </c>
      <c r="E204" s="1" t="s">
        <v>47</v>
      </c>
      <c r="F204" s="4">
        <v>16</v>
      </c>
      <c r="G204" s="1" t="s">
        <v>71</v>
      </c>
      <c r="H204" s="4">
        <v>100</v>
      </c>
      <c r="I204" s="1">
        <v>100</v>
      </c>
      <c r="J204" s="4">
        <v>116</v>
      </c>
      <c r="K204" s="1" t="s">
        <v>35</v>
      </c>
      <c r="L204" s="4">
        <v>2.68</v>
      </c>
      <c r="M204" s="1"/>
      <c r="N204" s="1" t="s">
        <v>771</v>
      </c>
      <c r="O204" s="1"/>
      <c r="P204" s="1" t="s">
        <v>197</v>
      </c>
      <c r="Q204" s="1" t="s">
        <v>53</v>
      </c>
      <c r="R204" s="1" t="s">
        <v>54</v>
      </c>
      <c r="S204" s="1" t="s">
        <v>40</v>
      </c>
      <c r="T204" s="1" t="s">
        <v>56</v>
      </c>
      <c r="U204" s="5">
        <v>37697</v>
      </c>
      <c r="V204" s="3">
        <v>22</v>
      </c>
      <c r="W204" s="1"/>
      <c r="X204" s="1" t="s">
        <v>58</v>
      </c>
      <c r="Y204" s="1" t="s">
        <v>998</v>
      </c>
      <c r="Z204" s="1" t="s">
        <v>999</v>
      </c>
      <c r="AA204" s="1" t="s">
        <v>1000</v>
      </c>
      <c r="AB204" s="1" t="s">
        <v>45</v>
      </c>
      <c r="AC204" s="3">
        <v>2024</v>
      </c>
      <c r="AD204" s="1"/>
      <c r="AE204" s="3">
        <v>3</v>
      </c>
    </row>
    <row r="205" spans="1:31" x14ac:dyDescent="0.25">
      <c r="A205" s="3">
        <v>204</v>
      </c>
      <c r="B205" s="3">
        <v>2024081085</v>
      </c>
      <c r="C205" s="1" t="s">
        <v>1001</v>
      </c>
      <c r="D205" s="1" t="s">
        <v>989</v>
      </c>
      <c r="E205" s="1" t="s">
        <v>176</v>
      </c>
      <c r="F205" s="1"/>
      <c r="G205" s="1" t="s">
        <v>48</v>
      </c>
      <c r="H205" s="1" t="s">
        <v>324</v>
      </c>
      <c r="I205" s="1"/>
      <c r="J205" s="1"/>
      <c r="K205" s="1" t="s">
        <v>35</v>
      </c>
      <c r="L205" s="1" t="s">
        <v>324</v>
      </c>
      <c r="M205" s="1"/>
      <c r="N205" s="1" t="s">
        <v>216</v>
      </c>
      <c r="O205" s="1" t="s">
        <v>178</v>
      </c>
      <c r="P205" s="1" t="s">
        <v>147</v>
      </c>
      <c r="Q205" s="1" t="s">
        <v>148</v>
      </c>
      <c r="R205" s="1" t="s">
        <v>179</v>
      </c>
      <c r="S205" s="1" t="s">
        <v>40</v>
      </c>
      <c r="T205" s="1" t="s">
        <v>56</v>
      </c>
      <c r="U205" s="5">
        <v>34173</v>
      </c>
      <c r="V205" s="3">
        <v>32</v>
      </c>
      <c r="W205" s="1" t="s">
        <v>273</v>
      </c>
      <c r="X205" s="1" t="s">
        <v>58</v>
      </c>
      <c r="Y205" s="1" t="s">
        <v>1002</v>
      </c>
      <c r="Z205" s="1" t="s">
        <v>1003</v>
      </c>
      <c r="AA205" s="1" t="s">
        <v>1004</v>
      </c>
      <c r="AB205" s="1" t="s">
        <v>45</v>
      </c>
      <c r="AC205" s="3">
        <v>2024</v>
      </c>
      <c r="AD205" s="1"/>
      <c r="AE205" s="3">
        <v>3</v>
      </c>
    </row>
    <row r="206" spans="1:31" x14ac:dyDescent="0.25">
      <c r="A206" s="3">
        <v>205</v>
      </c>
      <c r="B206" s="3">
        <v>2023081103</v>
      </c>
      <c r="C206" s="1" t="s">
        <v>1005</v>
      </c>
      <c r="D206" s="1" t="s">
        <v>1006</v>
      </c>
      <c r="E206" s="1" t="s">
        <v>33</v>
      </c>
      <c r="F206" s="4">
        <v>12</v>
      </c>
      <c r="G206" s="1" t="s">
        <v>139</v>
      </c>
      <c r="H206" s="4">
        <v>41</v>
      </c>
      <c r="I206" s="1">
        <v>35</v>
      </c>
      <c r="J206" s="4">
        <v>53</v>
      </c>
      <c r="K206" s="1" t="s">
        <v>35</v>
      </c>
      <c r="L206" s="4">
        <v>2.62</v>
      </c>
      <c r="M206" s="1"/>
      <c r="N206" s="1" t="s">
        <v>338</v>
      </c>
      <c r="O206" s="1" t="s">
        <v>80</v>
      </c>
      <c r="P206" s="1" t="s">
        <v>81</v>
      </c>
      <c r="Q206" s="1" t="s">
        <v>65</v>
      </c>
      <c r="R206" s="1" t="s">
        <v>39</v>
      </c>
      <c r="S206" s="1" t="s">
        <v>40</v>
      </c>
      <c r="T206" s="1" t="s">
        <v>56</v>
      </c>
      <c r="U206" s="5">
        <v>37412</v>
      </c>
      <c r="V206" s="3">
        <v>23</v>
      </c>
      <c r="W206" s="1" t="s">
        <v>451</v>
      </c>
      <c r="X206" s="1" t="s">
        <v>41</v>
      </c>
      <c r="Y206" s="1" t="s">
        <v>1007</v>
      </c>
      <c r="Z206" s="1" t="s">
        <v>1008</v>
      </c>
      <c r="AA206" s="3">
        <v>5923260710</v>
      </c>
      <c r="AB206" s="1" t="s">
        <v>45</v>
      </c>
      <c r="AC206" s="3">
        <v>2024</v>
      </c>
      <c r="AD206" s="1"/>
      <c r="AE206" s="3">
        <v>3</v>
      </c>
    </row>
    <row r="207" spans="1:31" x14ac:dyDescent="0.25">
      <c r="A207" s="3">
        <v>206</v>
      </c>
      <c r="B207" s="3">
        <v>2023011005</v>
      </c>
      <c r="C207" s="1" t="s">
        <v>1001</v>
      </c>
      <c r="D207" s="1" t="s">
        <v>1009</v>
      </c>
      <c r="E207" s="1" t="s">
        <v>93</v>
      </c>
      <c r="F207" s="4">
        <v>8</v>
      </c>
      <c r="G207" s="1" t="s">
        <v>34</v>
      </c>
      <c r="H207" s="4">
        <v>75</v>
      </c>
      <c r="I207" s="1">
        <v>66</v>
      </c>
      <c r="J207" s="4">
        <v>83</v>
      </c>
      <c r="K207" s="1" t="s">
        <v>35</v>
      </c>
      <c r="L207" s="4">
        <v>3.47</v>
      </c>
      <c r="M207" s="1"/>
      <c r="N207" s="1" t="s">
        <v>63</v>
      </c>
      <c r="O207" s="1"/>
      <c r="P207" s="1" t="s">
        <v>64</v>
      </c>
      <c r="Q207" s="1" t="s">
        <v>65</v>
      </c>
      <c r="R207" s="1" t="s">
        <v>95</v>
      </c>
      <c r="S207" s="1" t="s">
        <v>40</v>
      </c>
      <c r="T207" s="1" t="s">
        <v>56</v>
      </c>
      <c r="U207" s="5">
        <v>38414</v>
      </c>
      <c r="V207" s="3">
        <v>20</v>
      </c>
      <c r="W207" s="1"/>
      <c r="X207" s="1" t="s">
        <v>58</v>
      </c>
      <c r="Y207" s="1" t="s">
        <v>1010</v>
      </c>
      <c r="Z207" s="1" t="s">
        <v>1011</v>
      </c>
      <c r="AA207" s="1" t="s">
        <v>1012</v>
      </c>
      <c r="AB207" s="1" t="s">
        <v>45</v>
      </c>
      <c r="AC207" s="3">
        <v>2024</v>
      </c>
      <c r="AD207" s="1"/>
      <c r="AE207" s="3">
        <v>3</v>
      </c>
    </row>
    <row r="208" spans="1:31" x14ac:dyDescent="0.25">
      <c r="A208" s="3">
        <v>207</v>
      </c>
      <c r="B208" s="3">
        <v>2024081265</v>
      </c>
      <c r="C208" s="1" t="s">
        <v>1013</v>
      </c>
      <c r="D208" s="1" t="s">
        <v>1014</v>
      </c>
      <c r="E208" s="1" t="s">
        <v>47</v>
      </c>
      <c r="F208" s="4">
        <v>16</v>
      </c>
      <c r="G208" s="1" t="s">
        <v>48</v>
      </c>
      <c r="H208" s="4">
        <v>31</v>
      </c>
      <c r="I208" s="1">
        <v>16</v>
      </c>
      <c r="J208" s="4">
        <v>47</v>
      </c>
      <c r="K208" s="1" t="s">
        <v>35</v>
      </c>
      <c r="L208" s="4">
        <v>2.94</v>
      </c>
      <c r="M208" s="1"/>
      <c r="N208" s="1" t="s">
        <v>88</v>
      </c>
      <c r="O208" s="1" t="s">
        <v>51</v>
      </c>
      <c r="P208" s="1" t="s">
        <v>89</v>
      </c>
      <c r="Q208" s="1" t="s">
        <v>53</v>
      </c>
      <c r="R208" s="1" t="s">
        <v>54</v>
      </c>
      <c r="S208" s="1" t="s">
        <v>40</v>
      </c>
      <c r="T208" s="1" t="s">
        <v>56</v>
      </c>
      <c r="U208" s="5">
        <v>37848</v>
      </c>
      <c r="V208" s="3">
        <v>22</v>
      </c>
      <c r="W208" s="1" t="s">
        <v>162</v>
      </c>
      <c r="X208" s="1" t="s">
        <v>58</v>
      </c>
      <c r="Y208" s="1" t="s">
        <v>1015</v>
      </c>
      <c r="Z208" s="1" t="s">
        <v>1016</v>
      </c>
      <c r="AA208" s="1" t="s">
        <v>1017</v>
      </c>
      <c r="AB208" s="1" t="s">
        <v>45</v>
      </c>
      <c r="AC208" s="3">
        <v>2024</v>
      </c>
      <c r="AD208" s="1"/>
      <c r="AE208" s="3">
        <v>3</v>
      </c>
    </row>
    <row r="209" spans="1:31" x14ac:dyDescent="0.25">
      <c r="A209" s="3">
        <v>208</v>
      </c>
      <c r="B209" s="3">
        <v>2023071093</v>
      </c>
      <c r="C209" s="1" t="s">
        <v>1018</v>
      </c>
      <c r="D209" s="1" t="s">
        <v>1019</v>
      </c>
      <c r="E209" s="1" t="s">
        <v>47</v>
      </c>
      <c r="F209" s="4">
        <v>13</v>
      </c>
      <c r="G209" s="1" t="s">
        <v>139</v>
      </c>
      <c r="H209" s="4">
        <v>56</v>
      </c>
      <c r="I209" s="1">
        <v>46.5</v>
      </c>
      <c r="J209" s="4">
        <v>69</v>
      </c>
      <c r="K209" s="1" t="s">
        <v>35</v>
      </c>
      <c r="L209" s="4">
        <v>2.76</v>
      </c>
      <c r="M209" s="1"/>
      <c r="N209" s="1" t="s">
        <v>88</v>
      </c>
      <c r="O209" s="1" t="s">
        <v>51</v>
      </c>
      <c r="P209" s="1" t="s">
        <v>89</v>
      </c>
      <c r="Q209" s="1" t="s">
        <v>53</v>
      </c>
      <c r="R209" s="1" t="s">
        <v>54</v>
      </c>
      <c r="S209" s="1" t="s">
        <v>55</v>
      </c>
      <c r="T209" s="1" t="s">
        <v>56</v>
      </c>
      <c r="U209" s="5">
        <v>38684</v>
      </c>
      <c r="V209" s="3">
        <v>20</v>
      </c>
      <c r="W209" s="1" t="s">
        <v>74</v>
      </c>
      <c r="X209" s="1" t="s">
        <v>58</v>
      </c>
      <c r="Y209" s="1" t="s">
        <v>1020</v>
      </c>
      <c r="Z209" s="1" t="s">
        <v>1021</v>
      </c>
      <c r="AA209" s="1" t="s">
        <v>1022</v>
      </c>
      <c r="AB209" s="1" t="s">
        <v>45</v>
      </c>
      <c r="AC209" s="3">
        <v>2024</v>
      </c>
      <c r="AD209" s="1"/>
      <c r="AE209" s="3">
        <v>3</v>
      </c>
    </row>
    <row r="210" spans="1:31" x14ac:dyDescent="0.25">
      <c r="A210" s="3">
        <v>209</v>
      </c>
      <c r="B210" s="3">
        <v>2022061140</v>
      </c>
      <c r="C210" s="1" t="s">
        <v>1023</v>
      </c>
      <c r="D210" s="1" t="s">
        <v>1024</v>
      </c>
      <c r="E210" s="1" t="s">
        <v>33</v>
      </c>
      <c r="F210" s="4">
        <v>9</v>
      </c>
      <c r="G210" s="1" t="s">
        <v>139</v>
      </c>
      <c r="H210" s="4">
        <v>65</v>
      </c>
      <c r="I210" s="1">
        <v>56</v>
      </c>
      <c r="J210" s="4">
        <v>74</v>
      </c>
      <c r="K210" s="1" t="s">
        <v>35</v>
      </c>
      <c r="L210" s="4">
        <v>3.79</v>
      </c>
      <c r="M210" s="1"/>
      <c r="N210" s="1" t="s">
        <v>140</v>
      </c>
      <c r="O210" s="1"/>
      <c r="P210" s="1" t="s">
        <v>37</v>
      </c>
      <c r="Q210" s="1" t="s">
        <v>38</v>
      </c>
      <c r="R210" s="1" t="s">
        <v>109</v>
      </c>
      <c r="S210" s="1" t="s">
        <v>40</v>
      </c>
      <c r="T210" s="1"/>
      <c r="U210" s="5">
        <v>30325</v>
      </c>
      <c r="V210" s="3">
        <v>42</v>
      </c>
      <c r="W210" s="1"/>
      <c r="X210" s="1" t="s">
        <v>41</v>
      </c>
      <c r="Y210" s="1" t="s">
        <v>1025</v>
      </c>
      <c r="Z210" s="1" t="s">
        <v>1026</v>
      </c>
      <c r="AA210" s="1" t="s">
        <v>1027</v>
      </c>
      <c r="AB210" s="1" t="s">
        <v>45</v>
      </c>
      <c r="AC210" s="3">
        <v>2024</v>
      </c>
      <c r="AD210" s="1"/>
      <c r="AE210" s="3">
        <v>3</v>
      </c>
    </row>
    <row r="211" spans="1:31" x14ac:dyDescent="0.25">
      <c r="A211" s="3">
        <v>210</v>
      </c>
      <c r="B211" s="3">
        <v>2024081032</v>
      </c>
      <c r="C211" s="1" t="s">
        <v>1028</v>
      </c>
      <c r="D211" s="1" t="s">
        <v>1029</v>
      </c>
      <c r="E211" s="1" t="s">
        <v>93</v>
      </c>
      <c r="F211" s="4">
        <v>13</v>
      </c>
      <c r="G211" s="1" t="s">
        <v>48</v>
      </c>
      <c r="H211" s="4">
        <v>26</v>
      </c>
      <c r="I211" s="1">
        <v>13</v>
      </c>
      <c r="J211" s="4">
        <v>39</v>
      </c>
      <c r="K211" s="1" t="s">
        <v>35</v>
      </c>
      <c r="L211" s="4">
        <v>3.75</v>
      </c>
      <c r="M211" s="1"/>
      <c r="N211" s="1" t="s">
        <v>272</v>
      </c>
      <c r="O211" s="1"/>
      <c r="P211" s="1" t="s">
        <v>64</v>
      </c>
      <c r="Q211" s="1" t="s">
        <v>65</v>
      </c>
      <c r="R211" s="1" t="s">
        <v>95</v>
      </c>
      <c r="S211" s="1" t="s">
        <v>40</v>
      </c>
      <c r="T211" s="1"/>
      <c r="U211" s="5">
        <v>38836</v>
      </c>
      <c r="V211" s="3">
        <v>19</v>
      </c>
      <c r="W211" s="1"/>
      <c r="X211" s="1" t="s">
        <v>58</v>
      </c>
      <c r="Y211" s="1" t="s">
        <v>1030</v>
      </c>
      <c r="Z211" s="1" t="s">
        <v>1031</v>
      </c>
      <c r="AA211" s="1" t="s">
        <v>1032</v>
      </c>
      <c r="AB211" s="1" t="s">
        <v>45</v>
      </c>
      <c r="AC211" s="3">
        <v>2024</v>
      </c>
      <c r="AD211" s="1"/>
      <c r="AE211" s="3">
        <v>3</v>
      </c>
    </row>
    <row r="212" spans="1:31" x14ac:dyDescent="0.25">
      <c r="A212" s="3">
        <v>211</v>
      </c>
      <c r="B212" s="3">
        <v>2023061005</v>
      </c>
      <c r="C212" s="1" t="s">
        <v>1033</v>
      </c>
      <c r="D212" s="1" t="s">
        <v>1029</v>
      </c>
      <c r="E212" s="1" t="s">
        <v>47</v>
      </c>
      <c r="F212" s="4">
        <v>9</v>
      </c>
      <c r="G212" s="1" t="s">
        <v>139</v>
      </c>
      <c r="H212" s="4">
        <v>49</v>
      </c>
      <c r="I212" s="1">
        <v>40</v>
      </c>
      <c r="J212" s="4">
        <v>58</v>
      </c>
      <c r="K212" s="1" t="s">
        <v>35</v>
      </c>
      <c r="L212" s="4">
        <v>3.24</v>
      </c>
      <c r="M212" s="1"/>
      <c r="N212" s="1" t="s">
        <v>216</v>
      </c>
      <c r="O212" s="1" t="s">
        <v>134</v>
      </c>
      <c r="P212" s="1" t="s">
        <v>147</v>
      </c>
      <c r="Q212" s="1" t="s">
        <v>148</v>
      </c>
      <c r="R212" s="1" t="s">
        <v>54</v>
      </c>
      <c r="S212" s="1" t="s">
        <v>40</v>
      </c>
      <c r="T212" s="1" t="s">
        <v>56</v>
      </c>
      <c r="U212" s="5">
        <v>38310</v>
      </c>
      <c r="V212" s="3">
        <v>21</v>
      </c>
      <c r="W212" s="1"/>
      <c r="X212" s="1" t="s">
        <v>58</v>
      </c>
      <c r="Y212" s="1" t="s">
        <v>1034</v>
      </c>
      <c r="Z212" s="1" t="s">
        <v>1035</v>
      </c>
      <c r="AA212" s="1" t="s">
        <v>1036</v>
      </c>
      <c r="AB212" s="1" t="s">
        <v>45</v>
      </c>
      <c r="AC212" s="3">
        <v>2024</v>
      </c>
      <c r="AD212" s="1"/>
      <c r="AE212" s="3">
        <v>3</v>
      </c>
    </row>
    <row r="213" spans="1:31" x14ac:dyDescent="0.25">
      <c r="A213" s="3">
        <v>212</v>
      </c>
      <c r="B213" s="3">
        <v>2023101022</v>
      </c>
      <c r="C213" s="1" t="s">
        <v>1037</v>
      </c>
      <c r="D213" s="1" t="s">
        <v>1029</v>
      </c>
      <c r="E213" s="1" t="s">
        <v>47</v>
      </c>
      <c r="F213" s="4">
        <v>16</v>
      </c>
      <c r="G213" s="1" t="s">
        <v>78</v>
      </c>
      <c r="H213" s="4">
        <v>45</v>
      </c>
      <c r="I213" s="1">
        <v>30</v>
      </c>
      <c r="J213" s="4">
        <v>61</v>
      </c>
      <c r="K213" s="1" t="s">
        <v>35</v>
      </c>
      <c r="L213" s="4">
        <v>3.24</v>
      </c>
      <c r="M213" s="1"/>
      <c r="N213" s="1" t="s">
        <v>207</v>
      </c>
      <c r="O213" s="1" t="s">
        <v>51</v>
      </c>
      <c r="P213" s="1" t="s">
        <v>108</v>
      </c>
      <c r="Q213" s="1" t="s">
        <v>53</v>
      </c>
      <c r="R213" s="1" t="s">
        <v>54</v>
      </c>
      <c r="S213" s="1" t="s">
        <v>40</v>
      </c>
      <c r="T213" s="1" t="s">
        <v>56</v>
      </c>
      <c r="U213" s="5">
        <v>38072</v>
      </c>
      <c r="V213" s="3">
        <v>21</v>
      </c>
      <c r="W213" s="1" t="s">
        <v>1038</v>
      </c>
      <c r="X213" s="1" t="s">
        <v>58</v>
      </c>
      <c r="Y213" s="1" t="s">
        <v>1039</v>
      </c>
      <c r="Z213" s="1" t="s">
        <v>1040</v>
      </c>
      <c r="AA213" s="3">
        <v>8687288413</v>
      </c>
      <c r="AB213" s="1" t="s">
        <v>45</v>
      </c>
      <c r="AC213" s="3">
        <v>2024</v>
      </c>
      <c r="AD213" s="1"/>
      <c r="AE213" s="3">
        <v>3</v>
      </c>
    </row>
    <row r="214" spans="1:31" x14ac:dyDescent="0.25">
      <c r="A214" s="3">
        <v>213</v>
      </c>
      <c r="B214" s="3">
        <v>2023071045</v>
      </c>
      <c r="C214" s="1" t="s">
        <v>1041</v>
      </c>
      <c r="D214" s="1" t="s">
        <v>1029</v>
      </c>
      <c r="E214" s="1" t="s">
        <v>176</v>
      </c>
      <c r="F214" s="4">
        <v>9</v>
      </c>
      <c r="G214" s="1" t="s">
        <v>139</v>
      </c>
      <c r="H214" s="4">
        <v>56</v>
      </c>
      <c r="I214" s="1">
        <v>50</v>
      </c>
      <c r="J214" s="4">
        <v>65</v>
      </c>
      <c r="K214" s="1" t="s">
        <v>35</v>
      </c>
      <c r="L214" s="4">
        <v>3.1</v>
      </c>
      <c r="M214" s="1"/>
      <c r="N214" s="1" t="s">
        <v>79</v>
      </c>
      <c r="O214" s="1"/>
      <c r="P214" s="1" t="s">
        <v>81</v>
      </c>
      <c r="Q214" s="1" t="s">
        <v>65</v>
      </c>
      <c r="R214" s="1" t="s">
        <v>179</v>
      </c>
      <c r="S214" s="1" t="s">
        <v>40</v>
      </c>
      <c r="T214" s="1" t="s">
        <v>56</v>
      </c>
      <c r="U214" s="5">
        <v>38405</v>
      </c>
      <c r="V214" s="3">
        <v>20</v>
      </c>
      <c r="W214" s="1"/>
      <c r="X214" s="1" t="s">
        <v>58</v>
      </c>
      <c r="Y214" s="1" t="s">
        <v>1042</v>
      </c>
      <c r="Z214" s="1" t="s">
        <v>1043</v>
      </c>
      <c r="AA214" s="1" t="s">
        <v>1044</v>
      </c>
      <c r="AB214" s="1" t="s">
        <v>45</v>
      </c>
      <c r="AC214" s="3">
        <v>2024</v>
      </c>
      <c r="AD214" s="1"/>
      <c r="AE214" s="3">
        <v>3</v>
      </c>
    </row>
    <row r="215" spans="1:31" x14ac:dyDescent="0.25">
      <c r="A215" s="3">
        <v>214</v>
      </c>
      <c r="B215" s="3">
        <v>2019081346</v>
      </c>
      <c r="C215" s="1" t="s">
        <v>1045</v>
      </c>
      <c r="D215" s="1" t="s">
        <v>1046</v>
      </c>
      <c r="E215" s="1" t="s">
        <v>93</v>
      </c>
      <c r="F215" s="4">
        <v>15</v>
      </c>
      <c r="G215" s="1" t="s">
        <v>71</v>
      </c>
      <c r="H215" s="4">
        <v>111</v>
      </c>
      <c r="I215" s="1">
        <v>110</v>
      </c>
      <c r="J215" s="4">
        <v>126</v>
      </c>
      <c r="K215" s="1" t="s">
        <v>35</v>
      </c>
      <c r="L215" s="4">
        <v>2.57</v>
      </c>
      <c r="M215" s="1"/>
      <c r="N215" s="1" t="s">
        <v>88</v>
      </c>
      <c r="O215" s="1"/>
      <c r="P215" s="1" t="s">
        <v>89</v>
      </c>
      <c r="Q215" s="1" t="s">
        <v>53</v>
      </c>
      <c r="R215" s="1" t="s">
        <v>95</v>
      </c>
      <c r="S215" s="1" t="s">
        <v>40</v>
      </c>
      <c r="T215" s="1" t="s">
        <v>56</v>
      </c>
      <c r="U215" s="5">
        <v>36957</v>
      </c>
      <c r="V215" s="3">
        <v>24</v>
      </c>
      <c r="W215" s="1"/>
      <c r="X215" s="1" t="s">
        <v>58</v>
      </c>
      <c r="Y215" s="1" t="s">
        <v>1047</v>
      </c>
      <c r="Z215" s="1" t="s">
        <v>1048</v>
      </c>
      <c r="AA215" s="1" t="s">
        <v>1049</v>
      </c>
      <c r="AB215" s="1" t="s">
        <v>45</v>
      </c>
      <c r="AC215" s="3">
        <v>2024</v>
      </c>
      <c r="AD215" s="1"/>
      <c r="AE215" s="3">
        <v>3</v>
      </c>
    </row>
    <row r="216" spans="1:31" x14ac:dyDescent="0.25">
      <c r="A216" s="3">
        <v>215</v>
      </c>
      <c r="B216" s="3">
        <v>2021111030</v>
      </c>
      <c r="C216" s="1" t="s">
        <v>1050</v>
      </c>
      <c r="D216" s="1" t="s">
        <v>1029</v>
      </c>
      <c r="E216" s="1" t="s">
        <v>47</v>
      </c>
      <c r="F216" s="4">
        <v>12</v>
      </c>
      <c r="G216" s="1" t="s">
        <v>139</v>
      </c>
      <c r="H216" s="4">
        <v>75</v>
      </c>
      <c r="I216" s="1">
        <v>61</v>
      </c>
      <c r="J216" s="4">
        <v>87</v>
      </c>
      <c r="K216" s="1" t="s">
        <v>35</v>
      </c>
      <c r="L216" s="4">
        <v>2.81</v>
      </c>
      <c r="M216" s="1"/>
      <c r="N216" s="1" t="s">
        <v>196</v>
      </c>
      <c r="O216" s="1" t="s">
        <v>51</v>
      </c>
      <c r="P216" s="1" t="s">
        <v>197</v>
      </c>
      <c r="Q216" s="1" t="s">
        <v>53</v>
      </c>
      <c r="R216" s="1" t="s">
        <v>54</v>
      </c>
      <c r="S216" s="1" t="s">
        <v>40</v>
      </c>
      <c r="T216" s="1" t="s">
        <v>56</v>
      </c>
      <c r="U216" s="5">
        <v>38150</v>
      </c>
      <c r="V216" s="3">
        <v>21</v>
      </c>
      <c r="W216" s="1"/>
      <c r="X216" s="1" t="s">
        <v>58</v>
      </c>
      <c r="Y216" s="1" t="s">
        <v>1051</v>
      </c>
      <c r="Z216" s="1"/>
      <c r="AA216" s="1"/>
      <c r="AB216" s="1" t="s">
        <v>45</v>
      </c>
      <c r="AC216" s="3">
        <v>2024</v>
      </c>
      <c r="AD216" s="1"/>
      <c r="AE216" s="3">
        <v>3</v>
      </c>
    </row>
    <row r="217" spans="1:31" x14ac:dyDescent="0.25">
      <c r="A217" s="3">
        <v>216</v>
      </c>
      <c r="B217" s="3">
        <v>2021061019</v>
      </c>
      <c r="C217" s="1" t="s">
        <v>1052</v>
      </c>
      <c r="D217" s="1" t="s">
        <v>1029</v>
      </c>
      <c r="E217" s="1" t="s">
        <v>47</v>
      </c>
      <c r="F217" s="4">
        <v>15</v>
      </c>
      <c r="G217" s="1" t="s">
        <v>71</v>
      </c>
      <c r="H217" s="4">
        <v>137</v>
      </c>
      <c r="I217" s="1">
        <v>129.5</v>
      </c>
      <c r="J217" s="4">
        <v>152</v>
      </c>
      <c r="K217" s="1" t="s">
        <v>35</v>
      </c>
      <c r="L217" s="4">
        <v>3.14</v>
      </c>
      <c r="M217" s="1"/>
      <c r="N217" s="1" t="s">
        <v>88</v>
      </c>
      <c r="O217" s="1" t="s">
        <v>51</v>
      </c>
      <c r="P217" s="1" t="s">
        <v>89</v>
      </c>
      <c r="Q217" s="1" t="s">
        <v>53</v>
      </c>
      <c r="R217" s="1" t="s">
        <v>54</v>
      </c>
      <c r="S217" s="1" t="s">
        <v>40</v>
      </c>
      <c r="T217" s="1" t="s">
        <v>56</v>
      </c>
      <c r="U217" s="5">
        <v>37750</v>
      </c>
      <c r="V217" s="3">
        <v>22</v>
      </c>
      <c r="W217" s="1" t="s">
        <v>74</v>
      </c>
      <c r="X217" s="1" t="s">
        <v>58</v>
      </c>
      <c r="Y217" s="1" t="s">
        <v>1053</v>
      </c>
      <c r="Z217" s="1" t="s">
        <v>1054</v>
      </c>
      <c r="AA217" s="1" t="s">
        <v>1055</v>
      </c>
      <c r="AB217" s="1" t="s">
        <v>45</v>
      </c>
      <c r="AC217" s="3">
        <v>2024</v>
      </c>
      <c r="AD217" s="1"/>
      <c r="AE217" s="3">
        <v>3</v>
      </c>
    </row>
    <row r="218" spans="1:31" x14ac:dyDescent="0.25">
      <c r="A218" s="3">
        <v>217</v>
      </c>
      <c r="B218" s="3">
        <v>2023071212</v>
      </c>
      <c r="C218" s="1" t="s">
        <v>1056</v>
      </c>
      <c r="D218" s="1" t="s">
        <v>1029</v>
      </c>
      <c r="E218" s="1" t="s">
        <v>47</v>
      </c>
      <c r="F218" s="4">
        <v>15</v>
      </c>
      <c r="G218" s="1" t="s">
        <v>139</v>
      </c>
      <c r="H218" s="4">
        <v>55</v>
      </c>
      <c r="I218" s="1">
        <v>43</v>
      </c>
      <c r="J218" s="4">
        <v>70</v>
      </c>
      <c r="K218" s="1" t="s">
        <v>35</v>
      </c>
      <c r="L218" s="4">
        <v>3.67</v>
      </c>
      <c r="M218" s="1"/>
      <c r="N218" s="1" t="s">
        <v>352</v>
      </c>
      <c r="O218" s="1" t="s">
        <v>134</v>
      </c>
      <c r="P218" s="1" t="s">
        <v>353</v>
      </c>
      <c r="Q218" s="1" t="s">
        <v>38</v>
      </c>
      <c r="R218" s="1" t="s">
        <v>54</v>
      </c>
      <c r="S218" s="1" t="s">
        <v>40</v>
      </c>
      <c r="T218" s="1" t="s">
        <v>56</v>
      </c>
      <c r="U218" s="5">
        <v>37145</v>
      </c>
      <c r="V218" s="3">
        <v>24</v>
      </c>
      <c r="W218" s="1" t="s">
        <v>1057</v>
      </c>
      <c r="X218" s="1" t="s">
        <v>58</v>
      </c>
      <c r="Y218" s="1" t="s">
        <v>1058</v>
      </c>
      <c r="Z218" s="1" t="s">
        <v>1059</v>
      </c>
      <c r="AA218" s="1" t="s">
        <v>1060</v>
      </c>
      <c r="AB218" s="1" t="s">
        <v>45</v>
      </c>
      <c r="AC218" s="3">
        <v>2024</v>
      </c>
      <c r="AD218" s="1"/>
      <c r="AE218" s="3">
        <v>3</v>
      </c>
    </row>
    <row r="219" spans="1:31" x14ac:dyDescent="0.25">
      <c r="A219" s="3">
        <v>218</v>
      </c>
      <c r="B219" s="3">
        <v>2022091137</v>
      </c>
      <c r="C219" s="1" t="s">
        <v>1061</v>
      </c>
      <c r="D219" s="1" t="s">
        <v>1029</v>
      </c>
      <c r="E219" s="1" t="s">
        <v>47</v>
      </c>
      <c r="F219" s="4">
        <v>13</v>
      </c>
      <c r="G219" s="1" t="s">
        <v>139</v>
      </c>
      <c r="H219" s="4">
        <v>48</v>
      </c>
      <c r="I219" s="1">
        <v>51</v>
      </c>
      <c r="J219" s="4">
        <v>61</v>
      </c>
      <c r="K219" s="1" t="s">
        <v>35</v>
      </c>
      <c r="L219" s="4">
        <v>2.91</v>
      </c>
      <c r="M219" s="1"/>
      <c r="N219" s="1" t="s">
        <v>79</v>
      </c>
      <c r="O219" s="1"/>
      <c r="P219" s="1" t="s">
        <v>81</v>
      </c>
      <c r="Q219" s="1" t="s">
        <v>65</v>
      </c>
      <c r="R219" s="1" t="s">
        <v>54</v>
      </c>
      <c r="S219" s="1" t="s">
        <v>40</v>
      </c>
      <c r="T219" s="1" t="s">
        <v>56</v>
      </c>
      <c r="U219" s="5">
        <v>38421</v>
      </c>
      <c r="V219" s="3">
        <v>20</v>
      </c>
      <c r="W219" s="1" t="s">
        <v>74</v>
      </c>
      <c r="X219" s="1" t="s">
        <v>58</v>
      </c>
      <c r="Y219" s="1" t="s">
        <v>1062</v>
      </c>
      <c r="Z219" s="1" t="s">
        <v>1063</v>
      </c>
      <c r="AA219" s="1" t="s">
        <v>1064</v>
      </c>
      <c r="AB219" s="1" t="s">
        <v>45</v>
      </c>
      <c r="AC219" s="3">
        <v>2024</v>
      </c>
      <c r="AD219" s="1"/>
      <c r="AE219" s="3">
        <v>3</v>
      </c>
    </row>
    <row r="220" spans="1:31" x14ac:dyDescent="0.25">
      <c r="A220" s="3">
        <v>219</v>
      </c>
      <c r="B220" s="3">
        <v>2021061021</v>
      </c>
      <c r="C220" s="1" t="s">
        <v>1065</v>
      </c>
      <c r="D220" s="1" t="s">
        <v>1029</v>
      </c>
      <c r="E220" s="1" t="s">
        <v>93</v>
      </c>
      <c r="F220" s="4">
        <v>15</v>
      </c>
      <c r="G220" s="1" t="s">
        <v>71</v>
      </c>
      <c r="H220" s="4">
        <v>137</v>
      </c>
      <c r="I220" s="1">
        <v>132.5</v>
      </c>
      <c r="J220" s="4">
        <v>152</v>
      </c>
      <c r="K220" s="1" t="s">
        <v>35</v>
      </c>
      <c r="L220" s="4">
        <v>2.87</v>
      </c>
      <c r="M220" s="1"/>
      <c r="N220" s="1" t="s">
        <v>88</v>
      </c>
      <c r="O220" s="1" t="s">
        <v>94</v>
      </c>
      <c r="P220" s="1" t="s">
        <v>89</v>
      </c>
      <c r="Q220" s="1" t="s">
        <v>53</v>
      </c>
      <c r="R220" s="1" t="s">
        <v>260</v>
      </c>
      <c r="S220" s="1" t="s">
        <v>40</v>
      </c>
      <c r="T220" s="1" t="s">
        <v>56</v>
      </c>
      <c r="U220" s="5">
        <v>37732</v>
      </c>
      <c r="V220" s="3">
        <v>22</v>
      </c>
      <c r="W220" s="1" t="s">
        <v>74</v>
      </c>
      <c r="X220" s="1" t="s">
        <v>58</v>
      </c>
      <c r="Y220" s="1" t="s">
        <v>1066</v>
      </c>
      <c r="Z220" s="1" t="s">
        <v>1067</v>
      </c>
      <c r="AA220" s="1" t="s">
        <v>1068</v>
      </c>
      <c r="AB220" s="1" t="s">
        <v>45</v>
      </c>
      <c r="AC220" s="3">
        <v>2024</v>
      </c>
      <c r="AD220" s="1"/>
      <c r="AE220" s="3">
        <v>3</v>
      </c>
    </row>
    <row r="221" spans="1:31" x14ac:dyDescent="0.25">
      <c r="A221" s="3">
        <v>220</v>
      </c>
      <c r="B221" s="3">
        <v>2021121042</v>
      </c>
      <c r="C221" s="1" t="s">
        <v>1069</v>
      </c>
      <c r="D221" s="1" t="s">
        <v>1029</v>
      </c>
      <c r="E221" s="1" t="s">
        <v>93</v>
      </c>
      <c r="F221" s="4">
        <v>15</v>
      </c>
      <c r="G221" s="1" t="s">
        <v>139</v>
      </c>
      <c r="H221" s="4">
        <v>71</v>
      </c>
      <c r="I221" s="1">
        <v>55.5</v>
      </c>
      <c r="J221" s="4">
        <v>86</v>
      </c>
      <c r="K221" s="1" t="s">
        <v>35</v>
      </c>
      <c r="L221" s="4">
        <v>2.74</v>
      </c>
      <c r="M221" s="1"/>
      <c r="N221" s="1" t="s">
        <v>88</v>
      </c>
      <c r="O221" s="1"/>
      <c r="P221" s="1" t="s">
        <v>89</v>
      </c>
      <c r="Q221" s="1" t="s">
        <v>53</v>
      </c>
      <c r="R221" s="1" t="s">
        <v>95</v>
      </c>
      <c r="S221" s="1" t="s">
        <v>40</v>
      </c>
      <c r="T221" s="1" t="s">
        <v>56</v>
      </c>
      <c r="U221" s="5">
        <v>38269</v>
      </c>
      <c r="V221" s="3">
        <v>21</v>
      </c>
      <c r="W221" s="1" t="s">
        <v>1057</v>
      </c>
      <c r="X221" s="1" t="s">
        <v>58</v>
      </c>
      <c r="Y221" s="1" t="s">
        <v>1070</v>
      </c>
      <c r="Z221" s="1" t="s">
        <v>1071</v>
      </c>
      <c r="AA221" s="1" t="s">
        <v>1072</v>
      </c>
      <c r="AB221" s="1" t="s">
        <v>45</v>
      </c>
      <c r="AC221" s="3">
        <v>2024</v>
      </c>
      <c r="AD221" s="1"/>
      <c r="AE221" s="3">
        <v>3</v>
      </c>
    </row>
    <row r="222" spans="1:31" x14ac:dyDescent="0.25">
      <c r="A222" s="3">
        <v>221</v>
      </c>
      <c r="B222" s="3">
        <v>2019081291</v>
      </c>
      <c r="C222" s="1" t="s">
        <v>1073</v>
      </c>
      <c r="D222" s="1" t="s">
        <v>1029</v>
      </c>
      <c r="E222" s="1" t="s">
        <v>47</v>
      </c>
      <c r="F222" s="4">
        <v>6</v>
      </c>
      <c r="G222" s="1" t="s">
        <v>34</v>
      </c>
      <c r="H222" s="4">
        <v>88</v>
      </c>
      <c r="I222" s="1">
        <v>88</v>
      </c>
      <c r="J222" s="4">
        <v>94</v>
      </c>
      <c r="K222" s="1" t="s">
        <v>35</v>
      </c>
      <c r="L222" s="4">
        <v>1.97</v>
      </c>
      <c r="M222" s="1" t="s">
        <v>476</v>
      </c>
      <c r="N222" s="1" t="s">
        <v>500</v>
      </c>
      <c r="O222" s="1" t="s">
        <v>134</v>
      </c>
      <c r="P222" s="1" t="s">
        <v>147</v>
      </c>
      <c r="Q222" s="1" t="s">
        <v>148</v>
      </c>
      <c r="R222" s="1" t="s">
        <v>54</v>
      </c>
      <c r="S222" s="1" t="s">
        <v>55</v>
      </c>
      <c r="T222" s="1" t="s">
        <v>56</v>
      </c>
      <c r="U222" s="5">
        <v>37170</v>
      </c>
      <c r="V222" s="3">
        <v>24</v>
      </c>
      <c r="W222" s="1" t="s">
        <v>695</v>
      </c>
      <c r="X222" s="1" t="s">
        <v>58</v>
      </c>
      <c r="Y222" s="1" t="s">
        <v>1074</v>
      </c>
      <c r="Z222" s="1"/>
      <c r="AA222" s="1" t="s">
        <v>1075</v>
      </c>
      <c r="AB222" s="1" t="s">
        <v>45</v>
      </c>
      <c r="AC222" s="3">
        <v>2024</v>
      </c>
      <c r="AD222" s="1"/>
      <c r="AE222" s="3">
        <v>3</v>
      </c>
    </row>
    <row r="223" spans="1:31" x14ac:dyDescent="0.25">
      <c r="A223" s="3">
        <v>222</v>
      </c>
      <c r="B223" s="3">
        <v>2016081030</v>
      </c>
      <c r="C223" s="1" t="s">
        <v>1076</v>
      </c>
      <c r="D223" s="1" t="s">
        <v>1029</v>
      </c>
      <c r="E223" s="1" t="s">
        <v>47</v>
      </c>
      <c r="F223" s="4">
        <v>10</v>
      </c>
      <c r="G223" s="1" t="s">
        <v>71</v>
      </c>
      <c r="H223" s="4">
        <v>127</v>
      </c>
      <c r="I223" s="1">
        <v>122</v>
      </c>
      <c r="J223" s="4">
        <v>137</v>
      </c>
      <c r="K223" s="1" t="s">
        <v>35</v>
      </c>
      <c r="L223" s="4">
        <v>3.18</v>
      </c>
      <c r="M223" s="1"/>
      <c r="N223" s="1" t="s">
        <v>1077</v>
      </c>
      <c r="O223" s="1"/>
      <c r="P223" s="1" t="s">
        <v>81</v>
      </c>
      <c r="Q223" s="1" t="s">
        <v>65</v>
      </c>
      <c r="R223" s="1" t="s">
        <v>54</v>
      </c>
      <c r="S223" s="1" t="s">
        <v>40</v>
      </c>
      <c r="T223" s="1" t="s">
        <v>56</v>
      </c>
      <c r="U223" s="5">
        <v>35423</v>
      </c>
      <c r="V223" s="3">
        <v>29</v>
      </c>
      <c r="W223" s="1" t="s">
        <v>303</v>
      </c>
      <c r="X223" s="1" t="s">
        <v>58</v>
      </c>
      <c r="Y223" s="1" t="s">
        <v>1078</v>
      </c>
      <c r="Z223" s="1" t="s">
        <v>1079</v>
      </c>
      <c r="AA223" s="1" t="s">
        <v>1080</v>
      </c>
      <c r="AB223" s="1" t="s">
        <v>45</v>
      </c>
      <c r="AC223" s="3">
        <v>2024</v>
      </c>
      <c r="AD223" s="1"/>
      <c r="AE223" s="3">
        <v>3</v>
      </c>
    </row>
    <row r="224" spans="1:31" x14ac:dyDescent="0.25">
      <c r="A224" s="3">
        <v>223</v>
      </c>
      <c r="B224" s="3">
        <v>2021121099</v>
      </c>
      <c r="C224" s="1" t="s">
        <v>1081</v>
      </c>
      <c r="D224" s="1" t="s">
        <v>1029</v>
      </c>
      <c r="E224" s="1" t="s">
        <v>47</v>
      </c>
      <c r="F224" s="4">
        <v>14</v>
      </c>
      <c r="G224" s="1" t="s">
        <v>34</v>
      </c>
      <c r="H224" s="4">
        <v>109</v>
      </c>
      <c r="I224" s="1">
        <v>94.5</v>
      </c>
      <c r="J224" s="4">
        <v>123</v>
      </c>
      <c r="K224" s="1" t="s">
        <v>35</v>
      </c>
      <c r="L224" s="4">
        <v>3.23</v>
      </c>
      <c r="M224" s="1"/>
      <c r="N224" s="1" t="s">
        <v>88</v>
      </c>
      <c r="O224" s="1"/>
      <c r="P224" s="1" t="s">
        <v>89</v>
      </c>
      <c r="Q224" s="1" t="s">
        <v>53</v>
      </c>
      <c r="R224" s="1" t="s">
        <v>54</v>
      </c>
      <c r="S224" s="1" t="s">
        <v>40</v>
      </c>
      <c r="T224" s="1" t="s">
        <v>56</v>
      </c>
      <c r="U224" s="5">
        <v>36959</v>
      </c>
      <c r="V224" s="3">
        <v>24</v>
      </c>
      <c r="W224" s="1" t="s">
        <v>74</v>
      </c>
      <c r="X224" s="1" t="s">
        <v>58</v>
      </c>
      <c r="Y224" s="1" t="s">
        <v>1082</v>
      </c>
      <c r="Z224" s="1"/>
      <c r="AA224" s="1"/>
      <c r="AB224" s="1" t="s">
        <v>45</v>
      </c>
      <c r="AC224" s="3">
        <v>2024</v>
      </c>
      <c r="AD224" s="1"/>
      <c r="AE224" s="3">
        <v>3</v>
      </c>
    </row>
    <row r="225" spans="1:31" x14ac:dyDescent="0.25">
      <c r="A225" s="3">
        <v>224</v>
      </c>
      <c r="B225" s="3">
        <v>2021011058</v>
      </c>
      <c r="C225" s="1" t="s">
        <v>1083</v>
      </c>
      <c r="D225" s="1" t="s">
        <v>1029</v>
      </c>
      <c r="E225" s="1" t="s">
        <v>93</v>
      </c>
      <c r="F225" s="4">
        <v>15</v>
      </c>
      <c r="G225" s="1" t="s">
        <v>71</v>
      </c>
      <c r="H225" s="4">
        <v>134</v>
      </c>
      <c r="I225" s="1">
        <v>132.5</v>
      </c>
      <c r="J225" s="4">
        <v>149</v>
      </c>
      <c r="K225" s="1" t="s">
        <v>35</v>
      </c>
      <c r="L225" s="4">
        <v>2.7</v>
      </c>
      <c r="M225" s="1"/>
      <c r="N225" s="1" t="s">
        <v>88</v>
      </c>
      <c r="O225" s="1" t="s">
        <v>51</v>
      </c>
      <c r="P225" s="1" t="s">
        <v>89</v>
      </c>
      <c r="Q225" s="1" t="s">
        <v>53</v>
      </c>
      <c r="R225" s="1" t="s">
        <v>95</v>
      </c>
      <c r="S225" s="1" t="s">
        <v>40</v>
      </c>
      <c r="T225" s="1" t="s">
        <v>56</v>
      </c>
      <c r="U225" s="5">
        <v>37498</v>
      </c>
      <c r="V225" s="3">
        <v>23</v>
      </c>
      <c r="W225" s="1" t="s">
        <v>66</v>
      </c>
      <c r="X225" s="1" t="s">
        <v>58</v>
      </c>
      <c r="Y225" s="1" t="s">
        <v>1084</v>
      </c>
      <c r="Z225" s="1" t="s">
        <v>1085</v>
      </c>
      <c r="AA225" s="1" t="s">
        <v>1086</v>
      </c>
      <c r="AB225" s="1" t="s">
        <v>45</v>
      </c>
      <c r="AC225" s="3">
        <v>2024</v>
      </c>
      <c r="AD225" s="1"/>
      <c r="AE225" s="3">
        <v>3</v>
      </c>
    </row>
    <row r="226" spans="1:31" x14ac:dyDescent="0.25">
      <c r="A226" s="3">
        <v>225</v>
      </c>
      <c r="B226" s="3">
        <v>2023081181</v>
      </c>
      <c r="C226" s="1" t="s">
        <v>1087</v>
      </c>
      <c r="D226" s="1" t="s">
        <v>1029</v>
      </c>
      <c r="E226" s="1" t="s">
        <v>47</v>
      </c>
      <c r="F226" s="4">
        <v>14</v>
      </c>
      <c r="G226" s="1" t="s">
        <v>139</v>
      </c>
      <c r="H226" s="4">
        <v>54</v>
      </c>
      <c r="I226" s="1">
        <v>43</v>
      </c>
      <c r="J226" s="4">
        <v>68</v>
      </c>
      <c r="K226" s="1" t="s">
        <v>35</v>
      </c>
      <c r="L226" s="4">
        <v>3.76</v>
      </c>
      <c r="M226" s="1"/>
      <c r="N226" s="1" t="s">
        <v>79</v>
      </c>
      <c r="O226" s="1" t="s">
        <v>80</v>
      </c>
      <c r="P226" s="1" t="s">
        <v>81</v>
      </c>
      <c r="Q226" s="1" t="s">
        <v>65</v>
      </c>
      <c r="R226" s="1" t="s">
        <v>54</v>
      </c>
      <c r="S226" s="1" t="s">
        <v>40</v>
      </c>
      <c r="T226" s="1" t="s">
        <v>56</v>
      </c>
      <c r="U226" s="5">
        <v>39046</v>
      </c>
      <c r="V226" s="3">
        <v>19</v>
      </c>
      <c r="W226" s="1" t="s">
        <v>66</v>
      </c>
      <c r="X226" s="1" t="s">
        <v>58</v>
      </c>
      <c r="Y226" s="1" t="s">
        <v>1088</v>
      </c>
      <c r="Z226" s="1" t="s">
        <v>1089</v>
      </c>
      <c r="AA226" s="3">
        <v>86866825110</v>
      </c>
      <c r="AB226" s="1" t="s">
        <v>45</v>
      </c>
      <c r="AC226" s="3">
        <v>2024</v>
      </c>
      <c r="AD226" s="1"/>
      <c r="AE226" s="3">
        <v>3</v>
      </c>
    </row>
    <row r="227" spans="1:31" x14ac:dyDescent="0.25">
      <c r="A227" s="3">
        <v>226</v>
      </c>
      <c r="B227" s="3">
        <v>2022081056</v>
      </c>
      <c r="C227" s="1" t="s">
        <v>1090</v>
      </c>
      <c r="D227" s="1" t="s">
        <v>1029</v>
      </c>
      <c r="E227" s="1" t="s">
        <v>93</v>
      </c>
      <c r="F227" s="4">
        <v>14</v>
      </c>
      <c r="G227" s="1" t="s">
        <v>34</v>
      </c>
      <c r="H227" s="4">
        <v>103</v>
      </c>
      <c r="I227" s="1">
        <v>88.5</v>
      </c>
      <c r="J227" s="4">
        <v>117</v>
      </c>
      <c r="K227" s="1" t="s">
        <v>35</v>
      </c>
      <c r="L227" s="4">
        <v>3.32</v>
      </c>
      <c r="M227" s="1"/>
      <c r="N227" s="1" t="s">
        <v>88</v>
      </c>
      <c r="O227" s="1" t="s">
        <v>94</v>
      </c>
      <c r="P227" s="1" t="s">
        <v>89</v>
      </c>
      <c r="Q227" s="1" t="s">
        <v>53</v>
      </c>
      <c r="R227" s="1" t="s">
        <v>95</v>
      </c>
      <c r="S227" s="1" t="s">
        <v>40</v>
      </c>
      <c r="T227" s="1" t="s">
        <v>56</v>
      </c>
      <c r="U227" s="5">
        <v>37666</v>
      </c>
      <c r="V227" s="3">
        <v>22</v>
      </c>
      <c r="W227" s="1" t="s">
        <v>303</v>
      </c>
      <c r="X227" s="1" t="s">
        <v>58</v>
      </c>
      <c r="Y227" s="1" t="s">
        <v>1091</v>
      </c>
      <c r="Z227" s="1" t="s">
        <v>1092</v>
      </c>
      <c r="AA227" s="1" t="s">
        <v>1093</v>
      </c>
      <c r="AB227" s="1" t="s">
        <v>45</v>
      </c>
      <c r="AC227" s="3">
        <v>2024</v>
      </c>
      <c r="AD227" s="1"/>
      <c r="AE227" s="3">
        <v>3</v>
      </c>
    </row>
    <row r="228" spans="1:31" x14ac:dyDescent="0.25">
      <c r="A228" s="3">
        <v>227</v>
      </c>
      <c r="B228" s="3">
        <v>2024081109</v>
      </c>
      <c r="C228" s="1" t="s">
        <v>1094</v>
      </c>
      <c r="D228" s="1" t="s">
        <v>1029</v>
      </c>
      <c r="E228" s="1" t="s">
        <v>47</v>
      </c>
      <c r="F228" s="4">
        <v>12</v>
      </c>
      <c r="G228" s="1" t="s">
        <v>48</v>
      </c>
      <c r="H228" s="4">
        <v>6</v>
      </c>
      <c r="I228" s="1">
        <v>6</v>
      </c>
      <c r="J228" s="4">
        <v>18</v>
      </c>
      <c r="K228" s="1" t="s">
        <v>35</v>
      </c>
      <c r="L228" s="4">
        <v>1.1399999999999999</v>
      </c>
      <c r="M228" s="1" t="s">
        <v>476</v>
      </c>
      <c r="N228" s="1" t="s">
        <v>146</v>
      </c>
      <c r="O228" s="1" t="s">
        <v>134</v>
      </c>
      <c r="P228" s="1" t="s">
        <v>147</v>
      </c>
      <c r="Q228" s="1" t="s">
        <v>148</v>
      </c>
      <c r="R228" s="1" t="s">
        <v>54</v>
      </c>
      <c r="S228" s="1" t="s">
        <v>40</v>
      </c>
      <c r="T228" s="1" t="s">
        <v>56</v>
      </c>
      <c r="U228" s="5">
        <v>38741</v>
      </c>
      <c r="V228" s="3">
        <v>19</v>
      </c>
      <c r="W228" s="1"/>
      <c r="X228" s="1" t="s">
        <v>58</v>
      </c>
      <c r="Y228" s="1" t="s">
        <v>1095</v>
      </c>
      <c r="Z228" s="1" t="s">
        <v>1096</v>
      </c>
      <c r="AA228" s="3">
        <v>8683588252</v>
      </c>
      <c r="AB228" s="1" t="s">
        <v>45</v>
      </c>
      <c r="AC228" s="3">
        <v>2024</v>
      </c>
      <c r="AD228" s="1"/>
      <c r="AE228" s="3">
        <v>3</v>
      </c>
    </row>
    <row r="229" spans="1:31" x14ac:dyDescent="0.25">
      <c r="A229" s="3">
        <v>228</v>
      </c>
      <c r="B229" s="3">
        <v>2022081046</v>
      </c>
      <c r="C229" s="1" t="s">
        <v>1097</v>
      </c>
      <c r="D229" s="1" t="s">
        <v>1029</v>
      </c>
      <c r="E229" s="1" t="s">
        <v>93</v>
      </c>
      <c r="F229" s="4">
        <v>8</v>
      </c>
      <c r="G229" s="1" t="s">
        <v>139</v>
      </c>
      <c r="H229" s="4">
        <v>69</v>
      </c>
      <c r="I229" s="1">
        <v>61</v>
      </c>
      <c r="J229" s="4">
        <v>77</v>
      </c>
      <c r="K229" s="1" t="s">
        <v>35</v>
      </c>
      <c r="L229" s="4">
        <v>2.84</v>
      </c>
      <c r="M229" s="1"/>
      <c r="N229" s="1" t="s">
        <v>79</v>
      </c>
      <c r="O229" s="1"/>
      <c r="P229" s="1" t="s">
        <v>81</v>
      </c>
      <c r="Q229" s="1" t="s">
        <v>65</v>
      </c>
      <c r="R229" s="1" t="s">
        <v>95</v>
      </c>
      <c r="S229" s="1" t="s">
        <v>40</v>
      </c>
      <c r="T229" s="1" t="s">
        <v>56</v>
      </c>
      <c r="U229" s="5">
        <v>37432</v>
      </c>
      <c r="V229" s="3">
        <v>23</v>
      </c>
      <c r="W229" s="1" t="s">
        <v>1057</v>
      </c>
      <c r="X229" s="1" t="s">
        <v>58</v>
      </c>
      <c r="Y229" s="1" t="s">
        <v>1098</v>
      </c>
      <c r="Z229" s="1" t="s">
        <v>1099</v>
      </c>
      <c r="AA229" s="1" t="s">
        <v>1100</v>
      </c>
      <c r="AB229" s="1" t="s">
        <v>45</v>
      </c>
      <c r="AC229" s="3">
        <v>2024</v>
      </c>
      <c r="AD229" s="1"/>
      <c r="AE229" s="3">
        <v>3</v>
      </c>
    </row>
    <row r="230" spans="1:31" x14ac:dyDescent="0.25">
      <c r="A230" s="3">
        <v>229</v>
      </c>
      <c r="B230" s="3">
        <v>2024081119</v>
      </c>
      <c r="C230" s="1" t="s">
        <v>1101</v>
      </c>
      <c r="D230" s="1" t="s">
        <v>1102</v>
      </c>
      <c r="E230" s="1" t="s">
        <v>33</v>
      </c>
      <c r="F230" s="4">
        <v>9</v>
      </c>
      <c r="G230" s="1" t="s">
        <v>48</v>
      </c>
      <c r="H230" s="4">
        <v>12</v>
      </c>
      <c r="I230" s="1">
        <v>9</v>
      </c>
      <c r="J230" s="4">
        <v>21</v>
      </c>
      <c r="K230" s="1" t="s">
        <v>35</v>
      </c>
      <c r="L230" s="4">
        <v>3.83</v>
      </c>
      <c r="M230" s="1"/>
      <c r="N230" s="1" t="s">
        <v>140</v>
      </c>
      <c r="O230" s="1" t="s">
        <v>134</v>
      </c>
      <c r="P230" s="1" t="s">
        <v>37</v>
      </c>
      <c r="Q230" s="1" t="s">
        <v>38</v>
      </c>
      <c r="R230" s="1" t="s">
        <v>39</v>
      </c>
      <c r="S230" s="1" t="s">
        <v>40</v>
      </c>
      <c r="T230" s="1" t="s">
        <v>1103</v>
      </c>
      <c r="U230" s="5">
        <v>31017</v>
      </c>
      <c r="V230" s="3">
        <v>41</v>
      </c>
      <c r="W230" s="1"/>
      <c r="X230" s="1" t="s">
        <v>41</v>
      </c>
      <c r="Y230" s="1" t="s">
        <v>1104</v>
      </c>
      <c r="Z230" s="1" t="s">
        <v>1105</v>
      </c>
      <c r="AA230" s="1" t="s">
        <v>1106</v>
      </c>
      <c r="AB230" s="1" t="s">
        <v>45</v>
      </c>
      <c r="AC230" s="3">
        <v>2024</v>
      </c>
      <c r="AD230" s="1"/>
      <c r="AE230" s="3">
        <v>3</v>
      </c>
    </row>
    <row r="231" spans="1:31" x14ac:dyDescent="0.25">
      <c r="A231" s="3">
        <v>230</v>
      </c>
      <c r="B231" s="3">
        <v>2021121026</v>
      </c>
      <c r="C231" s="1" t="s">
        <v>826</v>
      </c>
      <c r="D231" s="1" t="s">
        <v>1107</v>
      </c>
      <c r="E231" s="1" t="s">
        <v>47</v>
      </c>
      <c r="F231" s="4">
        <v>12</v>
      </c>
      <c r="G231" s="1" t="s">
        <v>34</v>
      </c>
      <c r="H231" s="4">
        <v>96</v>
      </c>
      <c r="I231" s="1">
        <v>86.5</v>
      </c>
      <c r="J231" s="4">
        <v>108</v>
      </c>
      <c r="K231" s="1" t="s">
        <v>35</v>
      </c>
      <c r="L231" s="4">
        <v>2.61</v>
      </c>
      <c r="M231" s="1"/>
      <c r="N231" s="1" t="s">
        <v>88</v>
      </c>
      <c r="O231" s="1"/>
      <c r="P231" s="1" t="s">
        <v>89</v>
      </c>
      <c r="Q231" s="1" t="s">
        <v>53</v>
      </c>
      <c r="R231" s="1" t="s">
        <v>54</v>
      </c>
      <c r="S231" s="1" t="s">
        <v>40</v>
      </c>
      <c r="T231" s="1" t="s">
        <v>56</v>
      </c>
      <c r="U231" s="5">
        <v>36988</v>
      </c>
      <c r="V231" s="3">
        <v>24</v>
      </c>
      <c r="W231" s="1" t="s">
        <v>359</v>
      </c>
      <c r="X231" s="1" t="s">
        <v>58</v>
      </c>
      <c r="Y231" s="1" t="s">
        <v>1108</v>
      </c>
      <c r="Z231" s="1"/>
      <c r="AA231" s="1"/>
      <c r="AB231" s="1" t="s">
        <v>45</v>
      </c>
      <c r="AC231" s="3">
        <v>2024</v>
      </c>
      <c r="AD231" s="1"/>
      <c r="AE231" s="3">
        <v>3</v>
      </c>
    </row>
    <row r="232" spans="1:31" x14ac:dyDescent="0.25">
      <c r="A232" s="3">
        <v>231</v>
      </c>
      <c r="B232" s="3">
        <v>2024081133</v>
      </c>
      <c r="C232" s="1" t="s">
        <v>1109</v>
      </c>
      <c r="D232" s="1" t="s">
        <v>1107</v>
      </c>
      <c r="E232" s="1" t="s">
        <v>33</v>
      </c>
      <c r="F232" s="1"/>
      <c r="G232" s="1" t="s">
        <v>48</v>
      </c>
      <c r="H232" s="1" t="s">
        <v>324</v>
      </c>
      <c r="I232" s="1"/>
      <c r="J232" s="1"/>
      <c r="K232" s="1" t="s">
        <v>35</v>
      </c>
      <c r="L232" s="1" t="s">
        <v>324</v>
      </c>
      <c r="M232" s="1"/>
      <c r="N232" s="1" t="s">
        <v>464</v>
      </c>
      <c r="O232" s="1" t="s">
        <v>51</v>
      </c>
      <c r="P232" s="1" t="s">
        <v>89</v>
      </c>
      <c r="Q232" s="1" t="s">
        <v>53</v>
      </c>
      <c r="R232" s="1" t="s">
        <v>39</v>
      </c>
      <c r="S232" s="1" t="s">
        <v>40</v>
      </c>
      <c r="T232" s="1" t="s">
        <v>56</v>
      </c>
      <c r="U232" s="5">
        <v>37242</v>
      </c>
      <c r="V232" s="3">
        <v>24</v>
      </c>
      <c r="W232" s="1" t="s">
        <v>465</v>
      </c>
      <c r="X232" s="1" t="s">
        <v>41</v>
      </c>
      <c r="Y232" s="1" t="s">
        <v>1110</v>
      </c>
      <c r="Z232" s="1" t="s">
        <v>1111</v>
      </c>
      <c r="AA232" s="1" t="s">
        <v>1112</v>
      </c>
      <c r="AB232" s="1" t="s">
        <v>45</v>
      </c>
      <c r="AC232" s="3">
        <v>2024</v>
      </c>
      <c r="AD232" s="1"/>
      <c r="AE232" s="3">
        <v>3</v>
      </c>
    </row>
    <row r="233" spans="1:31" x14ac:dyDescent="0.25">
      <c r="A233" s="3">
        <v>232</v>
      </c>
      <c r="B233" s="3">
        <v>2022091021</v>
      </c>
      <c r="C233" s="1" t="s">
        <v>1113</v>
      </c>
      <c r="D233" s="1" t="s">
        <v>1114</v>
      </c>
      <c r="E233" s="1" t="s">
        <v>47</v>
      </c>
      <c r="F233" s="4">
        <v>16</v>
      </c>
      <c r="G233" s="1" t="s">
        <v>34</v>
      </c>
      <c r="H233" s="4">
        <v>88</v>
      </c>
      <c r="I233" s="1">
        <v>79</v>
      </c>
      <c r="J233" s="4">
        <v>104</v>
      </c>
      <c r="K233" s="1" t="s">
        <v>35</v>
      </c>
      <c r="L233" s="4">
        <v>2.98</v>
      </c>
      <c r="M233" s="1"/>
      <c r="N233" s="1" t="s">
        <v>196</v>
      </c>
      <c r="O233" s="1"/>
      <c r="P233" s="1" t="s">
        <v>197</v>
      </c>
      <c r="Q233" s="1" t="s">
        <v>53</v>
      </c>
      <c r="R233" s="1" t="s">
        <v>109</v>
      </c>
      <c r="S233" s="1" t="s">
        <v>40</v>
      </c>
      <c r="T233" s="1" t="s">
        <v>56</v>
      </c>
      <c r="U233" s="5">
        <v>38587</v>
      </c>
      <c r="V233" s="3">
        <v>20</v>
      </c>
      <c r="W233" s="1" t="s">
        <v>74</v>
      </c>
      <c r="X233" s="1" t="s">
        <v>1115</v>
      </c>
      <c r="Y233" s="1" t="s">
        <v>1116</v>
      </c>
      <c r="Z233" s="1" t="s">
        <v>1117</v>
      </c>
      <c r="AA233" s="3">
        <v>2843431696</v>
      </c>
      <c r="AB233" s="1" t="s">
        <v>45</v>
      </c>
      <c r="AC233" s="3">
        <v>2024</v>
      </c>
      <c r="AD233" s="1"/>
      <c r="AE233" s="3">
        <v>3</v>
      </c>
    </row>
    <row r="234" spans="1:31" x14ac:dyDescent="0.25">
      <c r="A234" s="3">
        <v>233</v>
      </c>
      <c r="B234" s="3">
        <v>2024091004</v>
      </c>
      <c r="C234" s="1" t="s">
        <v>1118</v>
      </c>
      <c r="D234" s="1" t="s">
        <v>1119</v>
      </c>
      <c r="E234" s="1" t="s">
        <v>47</v>
      </c>
      <c r="F234" s="4">
        <v>9</v>
      </c>
      <c r="G234" s="1" t="s">
        <v>48</v>
      </c>
      <c r="H234" s="4">
        <v>21</v>
      </c>
      <c r="I234" s="1">
        <v>9</v>
      </c>
      <c r="J234" s="4">
        <v>30</v>
      </c>
      <c r="K234" s="1" t="s">
        <v>35</v>
      </c>
      <c r="L234" s="4">
        <v>3.62</v>
      </c>
      <c r="M234" s="1"/>
      <c r="N234" s="1" t="s">
        <v>423</v>
      </c>
      <c r="O234" s="1" t="s">
        <v>134</v>
      </c>
      <c r="P234" s="1" t="s">
        <v>168</v>
      </c>
      <c r="Q234" s="1" t="s">
        <v>148</v>
      </c>
      <c r="R234" s="1" t="s">
        <v>54</v>
      </c>
      <c r="S234" s="1" t="s">
        <v>40</v>
      </c>
      <c r="T234" s="1" t="s">
        <v>56</v>
      </c>
      <c r="U234" s="5">
        <v>35370</v>
      </c>
      <c r="V234" s="3">
        <v>29</v>
      </c>
      <c r="W234" s="1" t="s">
        <v>66</v>
      </c>
      <c r="X234" s="1" t="s">
        <v>58</v>
      </c>
      <c r="Y234" s="1" t="s">
        <v>1120</v>
      </c>
      <c r="Z234" s="1" t="s">
        <v>1121</v>
      </c>
      <c r="AA234" s="1" t="s">
        <v>1122</v>
      </c>
      <c r="AB234" s="1" t="s">
        <v>45</v>
      </c>
      <c r="AC234" s="3">
        <v>2024</v>
      </c>
      <c r="AD234" s="1"/>
      <c r="AE234" s="3">
        <v>3</v>
      </c>
    </row>
    <row r="235" spans="1:31" x14ac:dyDescent="0.25">
      <c r="A235" s="3">
        <v>234</v>
      </c>
      <c r="B235" s="3">
        <v>2022091032</v>
      </c>
      <c r="C235" s="1" t="s">
        <v>1123</v>
      </c>
      <c r="D235" s="1" t="s">
        <v>1124</v>
      </c>
      <c r="E235" s="1" t="s">
        <v>47</v>
      </c>
      <c r="F235" s="4">
        <v>3</v>
      </c>
      <c r="G235" s="1" t="s">
        <v>139</v>
      </c>
      <c r="H235" s="4">
        <v>39</v>
      </c>
      <c r="I235" s="1">
        <v>57</v>
      </c>
      <c r="J235" s="4">
        <v>42</v>
      </c>
      <c r="K235" s="1" t="s">
        <v>115</v>
      </c>
      <c r="L235" s="4">
        <v>3.8</v>
      </c>
      <c r="M235" s="1"/>
      <c r="N235" s="1" t="s">
        <v>116</v>
      </c>
      <c r="O235" s="1"/>
      <c r="P235" s="1" t="s">
        <v>117</v>
      </c>
      <c r="Q235" s="1" t="s">
        <v>118</v>
      </c>
      <c r="R235" s="1" t="s">
        <v>119</v>
      </c>
      <c r="S235" s="1" t="s">
        <v>40</v>
      </c>
      <c r="T235" s="1"/>
      <c r="U235" s="5">
        <v>27720</v>
      </c>
      <c r="V235" s="3">
        <v>50</v>
      </c>
      <c r="W235" s="1"/>
      <c r="X235" s="1" t="s">
        <v>417</v>
      </c>
      <c r="Y235" s="1" t="s">
        <v>1125</v>
      </c>
      <c r="Z235" s="1" t="s">
        <v>1126</v>
      </c>
      <c r="AA235" s="1" t="s">
        <v>1127</v>
      </c>
      <c r="AB235" s="1" t="s">
        <v>45</v>
      </c>
      <c r="AC235" s="3">
        <v>2024</v>
      </c>
      <c r="AD235" s="1"/>
      <c r="AE235" s="3">
        <v>3</v>
      </c>
    </row>
    <row r="236" spans="1:31" x14ac:dyDescent="0.25">
      <c r="A236" s="3">
        <v>235</v>
      </c>
      <c r="B236" s="3">
        <v>2021061055</v>
      </c>
      <c r="C236" s="1" t="s">
        <v>1113</v>
      </c>
      <c r="D236" s="1" t="s">
        <v>1128</v>
      </c>
      <c r="E236" s="1" t="s">
        <v>93</v>
      </c>
      <c r="F236" s="4">
        <v>15</v>
      </c>
      <c r="G236" s="1" t="s">
        <v>71</v>
      </c>
      <c r="H236" s="4">
        <v>129</v>
      </c>
      <c r="I236" s="1">
        <v>121.5</v>
      </c>
      <c r="J236" s="4">
        <v>144</v>
      </c>
      <c r="K236" s="1" t="s">
        <v>35</v>
      </c>
      <c r="L236" s="4">
        <v>2.98</v>
      </c>
      <c r="M236" s="1"/>
      <c r="N236" s="1" t="s">
        <v>88</v>
      </c>
      <c r="O236" s="1" t="s">
        <v>94</v>
      </c>
      <c r="P236" s="1" t="s">
        <v>89</v>
      </c>
      <c r="Q236" s="1" t="s">
        <v>53</v>
      </c>
      <c r="R236" s="1" t="s">
        <v>260</v>
      </c>
      <c r="S236" s="1" t="s">
        <v>40</v>
      </c>
      <c r="T236" s="1" t="s">
        <v>56</v>
      </c>
      <c r="U236" s="5">
        <v>37134</v>
      </c>
      <c r="V236" s="3">
        <v>24</v>
      </c>
      <c r="W236" s="1"/>
      <c r="X236" s="1" t="s">
        <v>58</v>
      </c>
      <c r="Y236" s="1" t="s">
        <v>1129</v>
      </c>
      <c r="Z236" s="1"/>
      <c r="AA236" s="1"/>
      <c r="AB236" s="1" t="s">
        <v>45</v>
      </c>
      <c r="AC236" s="3">
        <v>2024</v>
      </c>
      <c r="AD236" s="1"/>
      <c r="AE236" s="3">
        <v>3</v>
      </c>
    </row>
    <row r="237" spans="1:31" x14ac:dyDescent="0.25">
      <c r="A237" s="3">
        <v>236</v>
      </c>
      <c r="B237" s="3">
        <v>2022071094</v>
      </c>
      <c r="C237" s="1" t="s">
        <v>1130</v>
      </c>
      <c r="D237" s="1" t="s">
        <v>1128</v>
      </c>
      <c r="E237" s="1" t="s">
        <v>93</v>
      </c>
      <c r="F237" s="4">
        <v>11</v>
      </c>
      <c r="G237" s="1" t="s">
        <v>34</v>
      </c>
      <c r="H237" s="4">
        <v>103</v>
      </c>
      <c r="I237" s="1">
        <v>88.5</v>
      </c>
      <c r="J237" s="4">
        <v>114</v>
      </c>
      <c r="K237" s="1" t="s">
        <v>35</v>
      </c>
      <c r="L237" s="4">
        <v>2.5</v>
      </c>
      <c r="M237" s="1"/>
      <c r="N237" s="1" t="s">
        <v>88</v>
      </c>
      <c r="O237" s="1" t="s">
        <v>94</v>
      </c>
      <c r="P237" s="1" t="s">
        <v>89</v>
      </c>
      <c r="Q237" s="1" t="s">
        <v>53</v>
      </c>
      <c r="R237" s="1" t="s">
        <v>95</v>
      </c>
      <c r="S237" s="1" t="s">
        <v>40</v>
      </c>
      <c r="T237" s="1" t="s">
        <v>56</v>
      </c>
      <c r="U237" s="5">
        <v>37264</v>
      </c>
      <c r="V237" s="3">
        <v>23</v>
      </c>
      <c r="W237" s="1" t="s">
        <v>149</v>
      </c>
      <c r="X237" s="1" t="s">
        <v>58</v>
      </c>
      <c r="Y237" s="1" t="s">
        <v>1131</v>
      </c>
      <c r="Z237" s="1" t="s">
        <v>1132</v>
      </c>
      <c r="AA237" s="1" t="s">
        <v>1133</v>
      </c>
      <c r="AB237" s="1" t="s">
        <v>45</v>
      </c>
      <c r="AC237" s="3">
        <v>2024</v>
      </c>
      <c r="AD237" s="1"/>
      <c r="AE237" s="3">
        <v>3</v>
      </c>
    </row>
    <row r="238" spans="1:31" x14ac:dyDescent="0.25">
      <c r="A238" s="3">
        <v>237</v>
      </c>
      <c r="B238" s="3">
        <v>2020111053</v>
      </c>
      <c r="C238" s="1" t="s">
        <v>1134</v>
      </c>
      <c r="D238" s="1" t="s">
        <v>1128</v>
      </c>
      <c r="E238" s="1" t="s">
        <v>47</v>
      </c>
      <c r="F238" s="4">
        <v>14</v>
      </c>
      <c r="G238" s="1" t="s">
        <v>71</v>
      </c>
      <c r="H238" s="4">
        <v>124</v>
      </c>
      <c r="I238" s="1">
        <v>113</v>
      </c>
      <c r="J238" s="4">
        <v>138</v>
      </c>
      <c r="K238" s="1" t="s">
        <v>35</v>
      </c>
      <c r="L238" s="4">
        <v>2.95</v>
      </c>
      <c r="M238" s="1"/>
      <c r="N238" s="1" t="s">
        <v>1135</v>
      </c>
      <c r="O238" s="1" t="s">
        <v>134</v>
      </c>
      <c r="P238" s="1" t="s">
        <v>168</v>
      </c>
      <c r="Q238" s="1" t="s">
        <v>148</v>
      </c>
      <c r="R238" s="1" t="s">
        <v>54</v>
      </c>
      <c r="S238" s="1" t="s">
        <v>40</v>
      </c>
      <c r="T238" s="1" t="s">
        <v>56</v>
      </c>
      <c r="U238" s="5">
        <v>37790</v>
      </c>
      <c r="V238" s="3">
        <v>22</v>
      </c>
      <c r="W238" s="1" t="s">
        <v>359</v>
      </c>
      <c r="X238" s="1" t="s">
        <v>58</v>
      </c>
      <c r="Y238" s="1" t="s">
        <v>1136</v>
      </c>
      <c r="Z238" s="1" t="s">
        <v>1137</v>
      </c>
      <c r="AA238" s="1" t="s">
        <v>1138</v>
      </c>
      <c r="AB238" s="1" t="s">
        <v>45</v>
      </c>
      <c r="AC238" s="3">
        <v>2024</v>
      </c>
      <c r="AD238" s="1"/>
      <c r="AE238" s="3">
        <v>3</v>
      </c>
    </row>
    <row r="239" spans="1:31" x14ac:dyDescent="0.25">
      <c r="A239" s="3">
        <v>238</v>
      </c>
      <c r="B239" s="3">
        <v>2022091077</v>
      </c>
      <c r="C239" s="1" t="s">
        <v>1139</v>
      </c>
      <c r="D239" s="1" t="s">
        <v>1128</v>
      </c>
      <c r="E239" s="1" t="s">
        <v>93</v>
      </c>
      <c r="F239" s="4">
        <v>16</v>
      </c>
      <c r="G239" s="1" t="s">
        <v>34</v>
      </c>
      <c r="H239" s="4">
        <v>92</v>
      </c>
      <c r="I239" s="1">
        <v>77</v>
      </c>
      <c r="J239" s="4">
        <v>108</v>
      </c>
      <c r="K239" s="1" t="s">
        <v>35</v>
      </c>
      <c r="L239" s="4">
        <v>3.12</v>
      </c>
      <c r="M239" s="1"/>
      <c r="N239" s="1" t="s">
        <v>428</v>
      </c>
      <c r="O239" s="1" t="s">
        <v>94</v>
      </c>
      <c r="P239" s="1" t="s">
        <v>64</v>
      </c>
      <c r="Q239" s="1" t="s">
        <v>65</v>
      </c>
      <c r="R239" s="1" t="s">
        <v>95</v>
      </c>
      <c r="S239" s="1" t="s">
        <v>40</v>
      </c>
      <c r="T239" s="1" t="s">
        <v>56</v>
      </c>
      <c r="U239" s="5">
        <v>38512</v>
      </c>
      <c r="V239" s="3">
        <v>20</v>
      </c>
      <c r="W239" s="1" t="s">
        <v>940</v>
      </c>
      <c r="X239" s="1" t="s">
        <v>58</v>
      </c>
      <c r="Y239" s="1" t="s">
        <v>1140</v>
      </c>
      <c r="Z239" s="1" t="s">
        <v>1141</v>
      </c>
      <c r="AA239" s="3">
        <v>8684639166</v>
      </c>
      <c r="AB239" s="1" t="s">
        <v>45</v>
      </c>
      <c r="AC239" s="3">
        <v>2024</v>
      </c>
      <c r="AD239" s="1"/>
      <c r="AE239" s="3">
        <v>3</v>
      </c>
    </row>
    <row r="240" spans="1:31" x14ac:dyDescent="0.25">
      <c r="A240" s="3">
        <v>239</v>
      </c>
      <c r="B240" s="3">
        <v>2021121037</v>
      </c>
      <c r="C240" s="1" t="s">
        <v>854</v>
      </c>
      <c r="D240" s="1" t="s">
        <v>1142</v>
      </c>
      <c r="E240" s="1" t="s">
        <v>93</v>
      </c>
      <c r="F240" s="4">
        <v>14</v>
      </c>
      <c r="G240" s="1" t="s">
        <v>34</v>
      </c>
      <c r="H240" s="4">
        <v>106</v>
      </c>
      <c r="I240" s="1">
        <v>91</v>
      </c>
      <c r="J240" s="4">
        <v>120</v>
      </c>
      <c r="K240" s="1" t="s">
        <v>35</v>
      </c>
      <c r="L240" s="4">
        <v>2.91</v>
      </c>
      <c r="M240" s="1"/>
      <c r="N240" s="1" t="s">
        <v>88</v>
      </c>
      <c r="O240" s="1" t="s">
        <v>94</v>
      </c>
      <c r="P240" s="1" t="s">
        <v>89</v>
      </c>
      <c r="Q240" s="1" t="s">
        <v>53</v>
      </c>
      <c r="R240" s="1" t="s">
        <v>95</v>
      </c>
      <c r="S240" s="1" t="s">
        <v>40</v>
      </c>
      <c r="T240" s="1" t="s">
        <v>130</v>
      </c>
      <c r="U240" s="5">
        <v>32741</v>
      </c>
      <c r="V240" s="3">
        <v>36</v>
      </c>
      <c r="W240" s="1" t="s">
        <v>66</v>
      </c>
      <c r="X240" s="1" t="s">
        <v>58</v>
      </c>
      <c r="Y240" s="1" t="s">
        <v>1143</v>
      </c>
      <c r="Z240" s="1"/>
      <c r="AA240" s="1"/>
      <c r="AB240" s="1" t="s">
        <v>45</v>
      </c>
      <c r="AC240" s="3">
        <v>2024</v>
      </c>
      <c r="AD240" s="1"/>
      <c r="AE240" s="3">
        <v>3</v>
      </c>
    </row>
    <row r="241" spans="1:31" x14ac:dyDescent="0.25">
      <c r="A241" s="3">
        <v>240</v>
      </c>
      <c r="B241" s="3">
        <v>2021091043</v>
      </c>
      <c r="C241" s="1" t="s">
        <v>1144</v>
      </c>
      <c r="D241" s="1" t="s">
        <v>1145</v>
      </c>
      <c r="E241" s="1" t="s">
        <v>93</v>
      </c>
      <c r="F241" s="4">
        <v>15</v>
      </c>
      <c r="G241" s="1" t="s">
        <v>71</v>
      </c>
      <c r="H241" s="4">
        <v>137</v>
      </c>
      <c r="I241" s="1">
        <v>132.5</v>
      </c>
      <c r="J241" s="4">
        <v>152</v>
      </c>
      <c r="K241" s="1" t="s">
        <v>35</v>
      </c>
      <c r="L241" s="4">
        <v>2.97</v>
      </c>
      <c r="M241" s="1"/>
      <c r="N241" s="1" t="s">
        <v>88</v>
      </c>
      <c r="O241" s="1"/>
      <c r="P241" s="1" t="s">
        <v>89</v>
      </c>
      <c r="Q241" s="1" t="s">
        <v>53</v>
      </c>
      <c r="R241" s="1" t="s">
        <v>95</v>
      </c>
      <c r="S241" s="1" t="s">
        <v>40</v>
      </c>
      <c r="T241" s="1" t="s">
        <v>130</v>
      </c>
      <c r="U241" s="5">
        <v>32310</v>
      </c>
      <c r="V241" s="3">
        <v>37</v>
      </c>
      <c r="W241" s="1"/>
      <c r="X241" s="1" t="s">
        <v>58</v>
      </c>
      <c r="Y241" s="1" t="s">
        <v>1146</v>
      </c>
      <c r="Z241" s="1"/>
      <c r="AA241" s="1"/>
      <c r="AB241" s="1" t="s">
        <v>45</v>
      </c>
      <c r="AC241" s="3">
        <v>2024</v>
      </c>
      <c r="AD241" s="1"/>
      <c r="AE241" s="3">
        <v>3</v>
      </c>
    </row>
    <row r="242" spans="1:31" x14ac:dyDescent="0.25">
      <c r="A242" s="3">
        <v>241</v>
      </c>
      <c r="B242" s="3">
        <v>2023061022</v>
      </c>
      <c r="C242" s="1" t="s">
        <v>1147</v>
      </c>
      <c r="D242" s="1" t="s">
        <v>1148</v>
      </c>
      <c r="E242" s="1" t="s">
        <v>47</v>
      </c>
      <c r="F242" s="4">
        <v>10</v>
      </c>
      <c r="G242" s="1" t="s">
        <v>48</v>
      </c>
      <c r="H242" s="4">
        <v>3</v>
      </c>
      <c r="I242" s="1">
        <v>3</v>
      </c>
      <c r="J242" s="4">
        <v>13</v>
      </c>
      <c r="K242" s="1" t="s">
        <v>35</v>
      </c>
      <c r="L242" s="4">
        <v>1.84</v>
      </c>
      <c r="M242" s="1" t="s">
        <v>476</v>
      </c>
      <c r="N242" s="1" t="s">
        <v>272</v>
      </c>
      <c r="O242" s="1" t="s">
        <v>80</v>
      </c>
      <c r="P242" s="1" t="s">
        <v>64</v>
      </c>
      <c r="Q242" s="1" t="s">
        <v>65</v>
      </c>
      <c r="R242" s="1" t="s">
        <v>54</v>
      </c>
      <c r="S242" s="1" t="s">
        <v>40</v>
      </c>
      <c r="T242" s="1" t="s">
        <v>56</v>
      </c>
      <c r="U242" s="5">
        <v>38192</v>
      </c>
      <c r="V242" s="3">
        <v>21</v>
      </c>
      <c r="W242" s="1"/>
      <c r="X242" s="1" t="s">
        <v>58</v>
      </c>
      <c r="Y242" s="1" t="s">
        <v>1149</v>
      </c>
      <c r="Z242" s="1" t="s">
        <v>1150</v>
      </c>
      <c r="AA242" s="1" t="s">
        <v>1151</v>
      </c>
      <c r="AB242" s="1" t="s">
        <v>45</v>
      </c>
      <c r="AC242" s="3">
        <v>2024</v>
      </c>
      <c r="AD242" s="1"/>
      <c r="AE242" s="3">
        <v>3</v>
      </c>
    </row>
    <row r="243" spans="1:31" x14ac:dyDescent="0.25">
      <c r="A243" s="3">
        <v>242</v>
      </c>
      <c r="B243" s="3">
        <v>2021081210</v>
      </c>
      <c r="C243" s="1" t="s">
        <v>1152</v>
      </c>
      <c r="D243" s="1" t="s">
        <v>1153</v>
      </c>
      <c r="E243" s="1" t="s">
        <v>33</v>
      </c>
      <c r="F243" s="4">
        <v>9</v>
      </c>
      <c r="G243" s="1" t="s">
        <v>139</v>
      </c>
      <c r="H243" s="4">
        <v>65</v>
      </c>
      <c r="I243" s="1">
        <v>56</v>
      </c>
      <c r="J243" s="4">
        <v>74</v>
      </c>
      <c r="K243" s="1" t="s">
        <v>35</v>
      </c>
      <c r="L243" s="4">
        <v>3.91</v>
      </c>
      <c r="M243" s="1"/>
      <c r="N243" s="1" t="s">
        <v>140</v>
      </c>
      <c r="O243" s="1"/>
      <c r="P243" s="1" t="s">
        <v>37</v>
      </c>
      <c r="Q243" s="1" t="s">
        <v>38</v>
      </c>
      <c r="R243" s="1" t="s">
        <v>109</v>
      </c>
      <c r="S243" s="1" t="s">
        <v>40</v>
      </c>
      <c r="T243" s="1" t="s">
        <v>130</v>
      </c>
      <c r="U243" s="5">
        <v>32666</v>
      </c>
      <c r="V243" s="3">
        <v>36</v>
      </c>
      <c r="W243" s="1" t="s">
        <v>808</v>
      </c>
      <c r="X243" s="1" t="s">
        <v>41</v>
      </c>
      <c r="Y243" s="1" t="s">
        <v>1154</v>
      </c>
      <c r="Z243" s="1" t="s">
        <v>1155</v>
      </c>
      <c r="AA243" s="1" t="s">
        <v>1156</v>
      </c>
      <c r="AB243" s="1" t="s">
        <v>45</v>
      </c>
      <c r="AC243" s="3">
        <v>2024</v>
      </c>
      <c r="AD243" s="1"/>
      <c r="AE243" s="3">
        <v>3</v>
      </c>
    </row>
    <row r="244" spans="1:31" x14ac:dyDescent="0.25">
      <c r="A244" s="3">
        <v>243</v>
      </c>
      <c r="B244" s="3">
        <v>2022081064</v>
      </c>
      <c r="C244" s="1" t="s">
        <v>1157</v>
      </c>
      <c r="D244" s="1" t="s">
        <v>1158</v>
      </c>
      <c r="E244" s="1" t="s">
        <v>47</v>
      </c>
      <c r="F244" s="4">
        <v>13</v>
      </c>
      <c r="G244" s="1" t="s">
        <v>34</v>
      </c>
      <c r="H244" s="4">
        <v>107</v>
      </c>
      <c r="I244" s="1">
        <v>91.5</v>
      </c>
      <c r="J244" s="4">
        <v>120</v>
      </c>
      <c r="K244" s="1" t="s">
        <v>35</v>
      </c>
      <c r="L244" s="4">
        <v>3.11</v>
      </c>
      <c r="M244" s="1"/>
      <c r="N244" s="1" t="s">
        <v>88</v>
      </c>
      <c r="O244" s="1" t="s">
        <v>51</v>
      </c>
      <c r="P244" s="1" t="s">
        <v>89</v>
      </c>
      <c r="Q244" s="1" t="s">
        <v>53</v>
      </c>
      <c r="R244" s="1" t="s">
        <v>109</v>
      </c>
      <c r="S244" s="1" t="s">
        <v>40</v>
      </c>
      <c r="T244" s="1" t="s">
        <v>56</v>
      </c>
      <c r="U244" s="5">
        <v>38648</v>
      </c>
      <c r="V244" s="3">
        <v>20</v>
      </c>
      <c r="W244" s="1"/>
      <c r="X244" s="1" t="s">
        <v>1159</v>
      </c>
      <c r="Y244" s="1" t="s">
        <v>1160</v>
      </c>
      <c r="Z244" s="1" t="s">
        <v>1161</v>
      </c>
      <c r="AA244" s="3">
        <v>8687720083</v>
      </c>
      <c r="AB244" s="1" t="s">
        <v>45</v>
      </c>
      <c r="AC244" s="3">
        <v>2024</v>
      </c>
      <c r="AD244" s="1"/>
      <c r="AE244" s="3">
        <v>3</v>
      </c>
    </row>
    <row r="245" spans="1:31" x14ac:dyDescent="0.25">
      <c r="A245" s="3">
        <v>244</v>
      </c>
      <c r="B245" s="3">
        <v>2024071053</v>
      </c>
      <c r="C245" s="1" t="s">
        <v>1162</v>
      </c>
      <c r="D245" s="1" t="s">
        <v>1163</v>
      </c>
      <c r="E245" s="1" t="s">
        <v>47</v>
      </c>
      <c r="F245" s="4">
        <v>16</v>
      </c>
      <c r="G245" s="1" t="s">
        <v>48</v>
      </c>
      <c r="H245" s="4">
        <v>31</v>
      </c>
      <c r="I245" s="1">
        <v>16</v>
      </c>
      <c r="J245" s="4">
        <v>47</v>
      </c>
      <c r="K245" s="1" t="s">
        <v>35</v>
      </c>
      <c r="L245" s="4">
        <v>3.09</v>
      </c>
      <c r="M245" s="1"/>
      <c r="N245" s="1" t="s">
        <v>88</v>
      </c>
      <c r="O245" s="1" t="s">
        <v>51</v>
      </c>
      <c r="P245" s="1" t="s">
        <v>89</v>
      </c>
      <c r="Q245" s="1" t="s">
        <v>53</v>
      </c>
      <c r="R245" s="1" t="s">
        <v>54</v>
      </c>
      <c r="S245" s="1" t="s">
        <v>55</v>
      </c>
      <c r="T245" s="1" t="s">
        <v>56</v>
      </c>
      <c r="U245" s="5">
        <v>38437</v>
      </c>
      <c r="V245" s="3">
        <v>20</v>
      </c>
      <c r="W245" s="1" t="s">
        <v>66</v>
      </c>
      <c r="X245" s="1" t="s">
        <v>58</v>
      </c>
      <c r="Y245" s="1" t="s">
        <v>1164</v>
      </c>
      <c r="Z245" s="1" t="s">
        <v>1165</v>
      </c>
      <c r="AA245" s="1" t="s">
        <v>1166</v>
      </c>
      <c r="AB245" s="1" t="s">
        <v>45</v>
      </c>
      <c r="AC245" s="3">
        <v>2024</v>
      </c>
      <c r="AD245" s="1"/>
      <c r="AE245" s="3">
        <v>3</v>
      </c>
    </row>
    <row r="246" spans="1:31" x14ac:dyDescent="0.25">
      <c r="A246" s="3">
        <v>245</v>
      </c>
      <c r="B246" s="3">
        <v>2024071040</v>
      </c>
      <c r="C246" s="1" t="s">
        <v>1167</v>
      </c>
      <c r="D246" s="1" t="s">
        <v>1163</v>
      </c>
      <c r="E246" s="1" t="s">
        <v>47</v>
      </c>
      <c r="F246" s="4">
        <v>16</v>
      </c>
      <c r="G246" s="1" t="s">
        <v>48</v>
      </c>
      <c r="H246" s="4">
        <v>28</v>
      </c>
      <c r="I246" s="1">
        <v>16</v>
      </c>
      <c r="J246" s="4">
        <v>44</v>
      </c>
      <c r="K246" s="1" t="s">
        <v>35</v>
      </c>
      <c r="L246" s="4">
        <v>2.7</v>
      </c>
      <c r="M246" s="1"/>
      <c r="N246" s="1" t="s">
        <v>88</v>
      </c>
      <c r="O246" s="1" t="s">
        <v>51</v>
      </c>
      <c r="P246" s="1" t="s">
        <v>89</v>
      </c>
      <c r="Q246" s="1" t="s">
        <v>53</v>
      </c>
      <c r="R246" s="1" t="s">
        <v>54</v>
      </c>
      <c r="S246" s="1" t="s">
        <v>55</v>
      </c>
      <c r="T246" s="1" t="s">
        <v>56</v>
      </c>
      <c r="U246" s="5">
        <v>37712</v>
      </c>
      <c r="V246" s="3">
        <v>22</v>
      </c>
      <c r="W246" s="1" t="s">
        <v>695</v>
      </c>
      <c r="X246" s="1" t="s">
        <v>58</v>
      </c>
      <c r="Y246" s="1" t="s">
        <v>1168</v>
      </c>
      <c r="Z246" s="1" t="s">
        <v>1169</v>
      </c>
      <c r="AA246" s="1" t="s">
        <v>1170</v>
      </c>
      <c r="AB246" s="1" t="s">
        <v>45</v>
      </c>
      <c r="AC246" s="3">
        <v>2024</v>
      </c>
      <c r="AD246" s="1"/>
      <c r="AE246" s="3">
        <v>3</v>
      </c>
    </row>
    <row r="247" spans="1:31" x14ac:dyDescent="0.25">
      <c r="A247" s="3">
        <v>246</v>
      </c>
      <c r="B247" s="3">
        <v>2023071183</v>
      </c>
      <c r="C247" s="1" t="s">
        <v>1171</v>
      </c>
      <c r="D247" s="1" t="s">
        <v>1172</v>
      </c>
      <c r="E247" s="1" t="s">
        <v>33</v>
      </c>
      <c r="F247" s="4">
        <v>9</v>
      </c>
      <c r="G247" s="1" t="s">
        <v>139</v>
      </c>
      <c r="H247" s="4">
        <v>33</v>
      </c>
      <c r="I247" s="1">
        <v>36</v>
      </c>
      <c r="J247" s="4">
        <v>42</v>
      </c>
      <c r="K247" s="1" t="s">
        <v>115</v>
      </c>
      <c r="L247" s="4">
        <v>3.36</v>
      </c>
      <c r="M247" s="1"/>
      <c r="N247" s="1" t="s">
        <v>329</v>
      </c>
      <c r="O247" s="1" t="s">
        <v>450</v>
      </c>
      <c r="P247" s="1" t="s">
        <v>330</v>
      </c>
      <c r="Q247" s="1" t="s">
        <v>118</v>
      </c>
      <c r="R247" s="1" t="s">
        <v>331</v>
      </c>
      <c r="S247" s="1" t="s">
        <v>40</v>
      </c>
      <c r="T247" s="1" t="s">
        <v>56</v>
      </c>
      <c r="U247" s="5">
        <v>35406</v>
      </c>
      <c r="V247" s="3">
        <v>29</v>
      </c>
      <c r="W247" s="1" t="s">
        <v>1173</v>
      </c>
      <c r="X247" s="1" t="s">
        <v>41</v>
      </c>
      <c r="Y247" s="1" t="s">
        <v>1174</v>
      </c>
      <c r="Z247" s="1"/>
      <c r="AA247" s="3">
        <v>5926426747</v>
      </c>
      <c r="AB247" s="1" t="s">
        <v>45</v>
      </c>
      <c r="AC247" s="3">
        <v>2024</v>
      </c>
      <c r="AD247" s="1"/>
      <c r="AE247" s="3">
        <v>3</v>
      </c>
    </row>
    <row r="248" spans="1:31" x14ac:dyDescent="0.25">
      <c r="A248" s="3">
        <v>247</v>
      </c>
      <c r="B248" s="3">
        <v>2021081362</v>
      </c>
      <c r="C248" s="1" t="s">
        <v>1175</v>
      </c>
      <c r="D248" s="1" t="s">
        <v>1176</v>
      </c>
      <c r="E248" s="1" t="s">
        <v>47</v>
      </c>
      <c r="F248" s="4">
        <v>15</v>
      </c>
      <c r="G248" s="1" t="s">
        <v>34</v>
      </c>
      <c r="H248" s="4">
        <v>81</v>
      </c>
      <c r="I248" s="1">
        <v>69</v>
      </c>
      <c r="J248" s="4">
        <v>96</v>
      </c>
      <c r="K248" s="1" t="s">
        <v>35</v>
      </c>
      <c r="L248" s="4">
        <v>3.27</v>
      </c>
      <c r="M248" s="1"/>
      <c r="N248" s="1" t="s">
        <v>318</v>
      </c>
      <c r="O248" s="1"/>
      <c r="P248" s="1" t="s">
        <v>155</v>
      </c>
      <c r="Q248" s="1" t="s">
        <v>156</v>
      </c>
      <c r="R248" s="1" t="s">
        <v>109</v>
      </c>
      <c r="S248" s="1" t="s">
        <v>40</v>
      </c>
      <c r="T248" s="1" t="s">
        <v>56</v>
      </c>
      <c r="U248" s="5">
        <v>37117</v>
      </c>
      <c r="V248" s="3">
        <v>24</v>
      </c>
      <c r="W248" s="1"/>
      <c r="X248" s="1" t="s">
        <v>1177</v>
      </c>
      <c r="Y248" s="1" t="s">
        <v>1178</v>
      </c>
      <c r="Z248" s="1" t="s">
        <v>1179</v>
      </c>
      <c r="AA248" s="1" t="s">
        <v>1180</v>
      </c>
      <c r="AB248" s="1" t="s">
        <v>45</v>
      </c>
      <c r="AC248" s="3">
        <v>2024</v>
      </c>
      <c r="AD248" s="1"/>
      <c r="AE248" s="3">
        <v>3</v>
      </c>
    </row>
    <row r="249" spans="1:31" x14ac:dyDescent="0.25">
      <c r="A249" s="3">
        <v>248</v>
      </c>
      <c r="B249" s="3">
        <v>2022061095</v>
      </c>
      <c r="C249" s="1" t="s">
        <v>1181</v>
      </c>
      <c r="D249" s="1" t="s">
        <v>1182</v>
      </c>
      <c r="E249" s="1" t="s">
        <v>33</v>
      </c>
      <c r="F249" s="4">
        <v>13</v>
      </c>
      <c r="G249" s="1" t="s">
        <v>139</v>
      </c>
      <c r="H249" s="4">
        <v>54</v>
      </c>
      <c r="I249" s="1">
        <v>54</v>
      </c>
      <c r="J249" s="4">
        <v>67</v>
      </c>
      <c r="K249" s="1" t="s">
        <v>35</v>
      </c>
      <c r="L249" s="4">
        <v>2.38</v>
      </c>
      <c r="M249" s="1" t="s">
        <v>49</v>
      </c>
      <c r="N249" s="1" t="s">
        <v>107</v>
      </c>
      <c r="O249" s="1"/>
      <c r="P249" s="1" t="s">
        <v>108</v>
      </c>
      <c r="Q249" s="1" t="s">
        <v>53</v>
      </c>
      <c r="R249" s="1" t="s">
        <v>109</v>
      </c>
      <c r="S249" s="1" t="s">
        <v>40</v>
      </c>
      <c r="T249" s="1"/>
      <c r="U249" s="5">
        <v>36218</v>
      </c>
      <c r="V249" s="3">
        <v>26</v>
      </c>
      <c r="W249" s="1"/>
      <c r="X249" s="1" t="s">
        <v>41</v>
      </c>
      <c r="Y249" s="1" t="s">
        <v>1183</v>
      </c>
      <c r="Z249" s="1" t="s">
        <v>1184</v>
      </c>
      <c r="AA249" s="1" t="s">
        <v>1185</v>
      </c>
      <c r="AB249" s="1" t="s">
        <v>45</v>
      </c>
      <c r="AC249" s="3">
        <v>2024</v>
      </c>
      <c r="AD249" s="1"/>
      <c r="AE249" s="3">
        <v>3</v>
      </c>
    </row>
    <row r="250" spans="1:31" x14ac:dyDescent="0.25">
      <c r="A250" s="3">
        <v>249</v>
      </c>
      <c r="B250" s="3">
        <v>2021071006</v>
      </c>
      <c r="C250" s="1" t="s">
        <v>1186</v>
      </c>
      <c r="D250" s="1" t="s">
        <v>1182</v>
      </c>
      <c r="E250" s="1" t="s">
        <v>176</v>
      </c>
      <c r="F250" s="4">
        <v>14</v>
      </c>
      <c r="G250" s="1" t="s">
        <v>71</v>
      </c>
      <c r="H250" s="4">
        <v>129</v>
      </c>
      <c r="I250" s="1">
        <v>119</v>
      </c>
      <c r="J250" s="4">
        <v>143</v>
      </c>
      <c r="K250" s="1" t="s">
        <v>35</v>
      </c>
      <c r="L250" s="4">
        <v>3.17</v>
      </c>
      <c r="M250" s="1"/>
      <c r="N250" s="1" t="s">
        <v>272</v>
      </c>
      <c r="O250" s="1" t="s">
        <v>178</v>
      </c>
      <c r="P250" s="1" t="s">
        <v>64</v>
      </c>
      <c r="Q250" s="1" t="s">
        <v>65</v>
      </c>
      <c r="R250" s="1" t="s">
        <v>179</v>
      </c>
      <c r="S250" s="1" t="s">
        <v>40</v>
      </c>
      <c r="T250" s="1" t="s">
        <v>56</v>
      </c>
      <c r="U250" s="5">
        <v>37567</v>
      </c>
      <c r="V250" s="3">
        <v>23</v>
      </c>
      <c r="W250" s="1" t="s">
        <v>96</v>
      </c>
      <c r="X250" s="1" t="s">
        <v>58</v>
      </c>
      <c r="Y250" s="1" t="s">
        <v>1187</v>
      </c>
      <c r="Z250" s="1" t="s">
        <v>1188</v>
      </c>
      <c r="AA250" s="1" t="s">
        <v>1189</v>
      </c>
      <c r="AB250" s="1" t="s">
        <v>45</v>
      </c>
      <c r="AC250" s="3">
        <v>2024</v>
      </c>
      <c r="AD250" s="1"/>
      <c r="AE250" s="3">
        <v>3</v>
      </c>
    </row>
    <row r="251" spans="1:31" x14ac:dyDescent="0.25">
      <c r="A251" s="3">
        <v>250</v>
      </c>
      <c r="B251" s="3">
        <v>2023071059</v>
      </c>
      <c r="C251" s="1" t="s">
        <v>1113</v>
      </c>
      <c r="D251" s="1" t="s">
        <v>1190</v>
      </c>
      <c r="E251" s="1" t="s">
        <v>93</v>
      </c>
      <c r="F251" s="4">
        <v>15</v>
      </c>
      <c r="G251" s="1" t="s">
        <v>139</v>
      </c>
      <c r="H251" s="4">
        <v>68</v>
      </c>
      <c r="I251" s="1">
        <v>52.5</v>
      </c>
      <c r="J251" s="4">
        <v>83</v>
      </c>
      <c r="K251" s="1" t="s">
        <v>35</v>
      </c>
      <c r="L251" s="4">
        <v>2.94</v>
      </c>
      <c r="M251" s="1"/>
      <c r="N251" s="1" t="s">
        <v>88</v>
      </c>
      <c r="O251" s="1" t="s">
        <v>94</v>
      </c>
      <c r="P251" s="1" t="s">
        <v>89</v>
      </c>
      <c r="Q251" s="1" t="s">
        <v>53</v>
      </c>
      <c r="R251" s="1" t="s">
        <v>95</v>
      </c>
      <c r="S251" s="1" t="s">
        <v>40</v>
      </c>
      <c r="T251" s="1" t="s">
        <v>56</v>
      </c>
      <c r="U251" s="5">
        <v>37628</v>
      </c>
      <c r="V251" s="3">
        <v>22</v>
      </c>
      <c r="W251" s="1" t="s">
        <v>162</v>
      </c>
      <c r="X251" s="1" t="s">
        <v>58</v>
      </c>
      <c r="Y251" s="1" t="s">
        <v>1191</v>
      </c>
      <c r="Z251" s="1" t="s">
        <v>1192</v>
      </c>
      <c r="AA251" s="1" t="s">
        <v>1193</v>
      </c>
      <c r="AB251" s="1" t="s">
        <v>45</v>
      </c>
      <c r="AC251" s="3">
        <v>2024</v>
      </c>
      <c r="AD251" s="1"/>
      <c r="AE251" s="3">
        <v>3</v>
      </c>
    </row>
    <row r="252" spans="1:31" x14ac:dyDescent="0.25">
      <c r="A252" s="3">
        <v>251</v>
      </c>
      <c r="B252" s="3">
        <v>2024071173</v>
      </c>
      <c r="C252" s="1" t="s">
        <v>1194</v>
      </c>
      <c r="D252" s="1" t="s">
        <v>1195</v>
      </c>
      <c r="E252" s="1" t="s">
        <v>47</v>
      </c>
      <c r="F252" s="4">
        <v>16</v>
      </c>
      <c r="G252" s="1" t="s">
        <v>48</v>
      </c>
      <c r="H252" s="4">
        <v>31</v>
      </c>
      <c r="I252" s="1">
        <v>16</v>
      </c>
      <c r="J252" s="4">
        <v>47</v>
      </c>
      <c r="K252" s="1" t="s">
        <v>35</v>
      </c>
      <c r="L252" s="4">
        <v>3.41</v>
      </c>
      <c r="M252" s="1"/>
      <c r="N252" s="1" t="s">
        <v>500</v>
      </c>
      <c r="O252" s="1" t="s">
        <v>134</v>
      </c>
      <c r="P252" s="1" t="s">
        <v>147</v>
      </c>
      <c r="Q252" s="1" t="s">
        <v>148</v>
      </c>
      <c r="R252" s="1" t="s">
        <v>54</v>
      </c>
      <c r="S252" s="1" t="s">
        <v>55</v>
      </c>
      <c r="T252" s="1"/>
      <c r="U252" s="5">
        <v>38775</v>
      </c>
      <c r="V252" s="3">
        <v>19</v>
      </c>
      <c r="W252" s="1" t="s">
        <v>74</v>
      </c>
      <c r="X252" s="1" t="s">
        <v>58</v>
      </c>
      <c r="Y252" s="1" t="s">
        <v>1196</v>
      </c>
      <c r="Z252" s="1" t="s">
        <v>1197</v>
      </c>
      <c r="AA252" s="3">
        <v>8684667888</v>
      </c>
      <c r="AB252" s="1" t="s">
        <v>45</v>
      </c>
      <c r="AC252" s="3">
        <v>2024</v>
      </c>
      <c r="AD252" s="1"/>
      <c r="AE252" s="3">
        <v>3</v>
      </c>
    </row>
    <row r="253" spans="1:31" x14ac:dyDescent="0.25">
      <c r="A253" s="3">
        <v>252</v>
      </c>
      <c r="B253" s="3">
        <v>2023011013</v>
      </c>
      <c r="C253" s="1" t="s">
        <v>1198</v>
      </c>
      <c r="D253" s="1" t="s">
        <v>1199</v>
      </c>
      <c r="E253" s="1" t="s">
        <v>47</v>
      </c>
      <c r="F253" s="4">
        <v>16</v>
      </c>
      <c r="G253" s="1" t="s">
        <v>34</v>
      </c>
      <c r="H253" s="4">
        <v>87</v>
      </c>
      <c r="I253" s="1">
        <v>75</v>
      </c>
      <c r="J253" s="4">
        <v>103</v>
      </c>
      <c r="K253" s="1" t="s">
        <v>35</v>
      </c>
      <c r="L253" s="4">
        <v>3.59</v>
      </c>
      <c r="M253" s="1"/>
      <c r="N253" s="1" t="s">
        <v>294</v>
      </c>
      <c r="O253" s="1"/>
      <c r="P253" s="1" t="s">
        <v>37</v>
      </c>
      <c r="Q253" s="1" t="s">
        <v>38</v>
      </c>
      <c r="R253" s="1" t="s">
        <v>54</v>
      </c>
      <c r="S253" s="1" t="s">
        <v>40</v>
      </c>
      <c r="T253" s="1" t="s">
        <v>56</v>
      </c>
      <c r="U253" s="5">
        <v>38248</v>
      </c>
      <c r="V253" s="3">
        <v>21</v>
      </c>
      <c r="W253" s="1" t="s">
        <v>359</v>
      </c>
      <c r="X253" s="1" t="s">
        <v>58</v>
      </c>
      <c r="Y253" s="1" t="s">
        <v>1200</v>
      </c>
      <c r="Z253" s="1" t="s">
        <v>1201</v>
      </c>
      <c r="AA253" s="1" t="s">
        <v>1202</v>
      </c>
      <c r="AB253" s="1" t="s">
        <v>45</v>
      </c>
      <c r="AC253" s="3">
        <v>2024</v>
      </c>
      <c r="AD253" s="1"/>
      <c r="AE253" s="3">
        <v>3</v>
      </c>
    </row>
    <row r="254" spans="1:31" x14ac:dyDescent="0.25">
      <c r="A254" s="3">
        <v>253</v>
      </c>
      <c r="B254" s="3">
        <v>2022081076</v>
      </c>
      <c r="C254" s="1" t="s">
        <v>1203</v>
      </c>
      <c r="D254" s="1" t="s">
        <v>1204</v>
      </c>
      <c r="E254" s="1" t="s">
        <v>47</v>
      </c>
      <c r="F254" s="4">
        <v>18</v>
      </c>
      <c r="G254" s="1" t="s">
        <v>34</v>
      </c>
      <c r="H254" s="4">
        <v>92</v>
      </c>
      <c r="I254" s="1">
        <v>80</v>
      </c>
      <c r="J254" s="4">
        <v>110</v>
      </c>
      <c r="K254" s="1" t="s">
        <v>35</v>
      </c>
      <c r="L254" s="4">
        <v>3.5</v>
      </c>
      <c r="M254" s="1"/>
      <c r="N254" s="1" t="s">
        <v>154</v>
      </c>
      <c r="O254" s="1"/>
      <c r="P254" s="1" t="s">
        <v>155</v>
      </c>
      <c r="Q254" s="1" t="s">
        <v>156</v>
      </c>
      <c r="R254" s="1" t="s">
        <v>109</v>
      </c>
      <c r="S254" s="1" t="s">
        <v>55</v>
      </c>
      <c r="T254" s="1" t="s">
        <v>56</v>
      </c>
      <c r="U254" s="5">
        <v>37037</v>
      </c>
      <c r="V254" s="3">
        <v>24</v>
      </c>
      <c r="W254" s="1" t="s">
        <v>74</v>
      </c>
      <c r="X254" s="1" t="s">
        <v>1205</v>
      </c>
      <c r="Y254" s="1" t="s">
        <v>1206</v>
      </c>
      <c r="Z254" s="1" t="s">
        <v>1207</v>
      </c>
      <c r="AA254" s="3">
        <v>4735353505</v>
      </c>
      <c r="AB254" s="1" t="s">
        <v>45</v>
      </c>
      <c r="AC254" s="3">
        <v>2024</v>
      </c>
      <c r="AD254" s="1"/>
      <c r="AE254" s="3">
        <v>3</v>
      </c>
    </row>
    <row r="255" spans="1:31" x14ac:dyDescent="0.25">
      <c r="A255" s="3">
        <v>254</v>
      </c>
      <c r="B255" s="3">
        <v>2020071060</v>
      </c>
      <c r="C255" s="1" t="s">
        <v>1208</v>
      </c>
      <c r="D255" s="1" t="s">
        <v>1204</v>
      </c>
      <c r="E255" s="1" t="s">
        <v>47</v>
      </c>
      <c r="F255" s="4">
        <v>12</v>
      </c>
      <c r="G255" s="1" t="s">
        <v>34</v>
      </c>
      <c r="H255" s="4">
        <v>92</v>
      </c>
      <c r="I255" s="1">
        <v>77</v>
      </c>
      <c r="J255" s="4">
        <v>104</v>
      </c>
      <c r="K255" s="1" t="s">
        <v>35</v>
      </c>
      <c r="L255" s="4">
        <v>3.05</v>
      </c>
      <c r="M255" s="1"/>
      <c r="N255" s="1" t="s">
        <v>63</v>
      </c>
      <c r="O255" s="1"/>
      <c r="P255" s="1" t="s">
        <v>64</v>
      </c>
      <c r="Q255" s="1" t="s">
        <v>65</v>
      </c>
      <c r="R255" s="1" t="s">
        <v>54</v>
      </c>
      <c r="S255" s="1" t="s">
        <v>40</v>
      </c>
      <c r="T255" s="1"/>
      <c r="U255" s="5">
        <v>37777</v>
      </c>
      <c r="V255" s="3">
        <v>22</v>
      </c>
      <c r="W255" s="1" t="s">
        <v>74</v>
      </c>
      <c r="X255" s="1" t="s">
        <v>58</v>
      </c>
      <c r="Y255" s="1" t="s">
        <v>1209</v>
      </c>
      <c r="Z255" s="1" t="s">
        <v>1210</v>
      </c>
      <c r="AA255" s="1" t="s">
        <v>1211</v>
      </c>
      <c r="AB255" s="1" t="s">
        <v>45</v>
      </c>
      <c r="AC255" s="3">
        <v>2024</v>
      </c>
      <c r="AD255" s="1"/>
      <c r="AE255" s="3">
        <v>3</v>
      </c>
    </row>
    <row r="256" spans="1:31" x14ac:dyDescent="0.25">
      <c r="A256" s="3">
        <v>255</v>
      </c>
      <c r="B256" s="3">
        <v>2023051012</v>
      </c>
      <c r="C256" s="1" t="s">
        <v>1212</v>
      </c>
      <c r="D256" s="1" t="s">
        <v>1204</v>
      </c>
      <c r="E256" s="1" t="s">
        <v>47</v>
      </c>
      <c r="F256" s="4">
        <v>15</v>
      </c>
      <c r="G256" s="1" t="s">
        <v>139</v>
      </c>
      <c r="H256" s="4">
        <v>69</v>
      </c>
      <c r="I256" s="1">
        <v>53</v>
      </c>
      <c r="J256" s="4">
        <v>84</v>
      </c>
      <c r="K256" s="1" t="s">
        <v>35</v>
      </c>
      <c r="L256" s="4">
        <v>3.75</v>
      </c>
      <c r="M256" s="1"/>
      <c r="N256" s="1" t="s">
        <v>146</v>
      </c>
      <c r="O256" s="1" t="s">
        <v>134</v>
      </c>
      <c r="P256" s="1" t="s">
        <v>147</v>
      </c>
      <c r="Q256" s="1" t="s">
        <v>148</v>
      </c>
      <c r="R256" s="1" t="s">
        <v>54</v>
      </c>
      <c r="S256" s="1" t="s">
        <v>40</v>
      </c>
      <c r="T256" s="1" t="s">
        <v>56</v>
      </c>
      <c r="U256" s="5">
        <v>37980</v>
      </c>
      <c r="V256" s="3">
        <v>22</v>
      </c>
      <c r="W256" s="1" t="s">
        <v>74</v>
      </c>
      <c r="X256" s="1" t="s">
        <v>58</v>
      </c>
      <c r="Y256" s="1" t="s">
        <v>1213</v>
      </c>
      <c r="Z256" s="1" t="s">
        <v>1214</v>
      </c>
      <c r="AA256" s="1" t="s">
        <v>1215</v>
      </c>
      <c r="AB256" s="1" t="s">
        <v>45</v>
      </c>
      <c r="AC256" s="3">
        <v>2024</v>
      </c>
      <c r="AD256" s="1"/>
      <c r="AE256" s="3">
        <v>3</v>
      </c>
    </row>
    <row r="257" spans="1:31" x14ac:dyDescent="0.25">
      <c r="A257" s="3">
        <v>256</v>
      </c>
      <c r="B257" s="3">
        <v>2023081207</v>
      </c>
      <c r="C257" s="1" t="s">
        <v>1037</v>
      </c>
      <c r="D257" s="1" t="s">
        <v>1216</v>
      </c>
      <c r="E257" s="1" t="s">
        <v>93</v>
      </c>
      <c r="F257" s="4">
        <v>16</v>
      </c>
      <c r="G257" s="1" t="s">
        <v>139</v>
      </c>
      <c r="H257" s="4">
        <v>62</v>
      </c>
      <c r="I257" s="1">
        <v>48</v>
      </c>
      <c r="J257" s="4">
        <v>78</v>
      </c>
      <c r="K257" s="1" t="s">
        <v>35</v>
      </c>
      <c r="L257" s="4">
        <v>3.61</v>
      </c>
      <c r="M257" s="1"/>
      <c r="N257" s="1" t="s">
        <v>428</v>
      </c>
      <c r="O257" s="1" t="s">
        <v>94</v>
      </c>
      <c r="P257" s="1" t="s">
        <v>64</v>
      </c>
      <c r="Q257" s="1" t="s">
        <v>65</v>
      </c>
      <c r="R257" s="1" t="s">
        <v>95</v>
      </c>
      <c r="S257" s="1" t="s">
        <v>40</v>
      </c>
      <c r="T257" s="1" t="s">
        <v>56</v>
      </c>
      <c r="U257" s="5">
        <v>39069</v>
      </c>
      <c r="V257" s="3">
        <v>19</v>
      </c>
      <c r="W257" s="1" t="s">
        <v>149</v>
      </c>
      <c r="X257" s="1" t="s">
        <v>58</v>
      </c>
      <c r="Y257" s="1" t="s">
        <v>1217</v>
      </c>
      <c r="Z257" s="1" t="s">
        <v>1218</v>
      </c>
      <c r="AA257" s="1" t="s">
        <v>1219</v>
      </c>
      <c r="AB257" s="1" t="s">
        <v>45</v>
      </c>
      <c r="AC257" s="3">
        <v>2024</v>
      </c>
      <c r="AD257" s="1"/>
      <c r="AE257" s="3">
        <v>3</v>
      </c>
    </row>
    <row r="258" spans="1:31" x14ac:dyDescent="0.25">
      <c r="A258" s="3">
        <v>257</v>
      </c>
      <c r="B258" s="3">
        <v>2024071192</v>
      </c>
      <c r="C258" s="1" t="s">
        <v>1220</v>
      </c>
      <c r="D258" s="1" t="s">
        <v>1216</v>
      </c>
      <c r="E258" s="1" t="s">
        <v>93</v>
      </c>
      <c r="F258" s="4">
        <v>10</v>
      </c>
      <c r="G258" s="1" t="s">
        <v>48</v>
      </c>
      <c r="H258" s="4">
        <v>10</v>
      </c>
      <c r="I258" s="1">
        <v>10</v>
      </c>
      <c r="J258" s="4">
        <v>20</v>
      </c>
      <c r="K258" s="1" t="s">
        <v>35</v>
      </c>
      <c r="L258" s="4">
        <v>2.87</v>
      </c>
      <c r="M258" s="1"/>
      <c r="N258" s="1" t="s">
        <v>302</v>
      </c>
      <c r="O258" s="1" t="s">
        <v>94</v>
      </c>
      <c r="P258" s="1" t="s">
        <v>81</v>
      </c>
      <c r="Q258" s="1" t="s">
        <v>65</v>
      </c>
      <c r="R258" s="1" t="s">
        <v>95</v>
      </c>
      <c r="S258" s="1" t="s">
        <v>40</v>
      </c>
      <c r="T258" s="1"/>
      <c r="U258" s="5">
        <v>33184</v>
      </c>
      <c r="V258" s="3">
        <v>35</v>
      </c>
      <c r="W258" s="1"/>
      <c r="X258" s="1" t="s">
        <v>58</v>
      </c>
      <c r="Y258" s="1" t="s">
        <v>1221</v>
      </c>
      <c r="Z258" s="1" t="s">
        <v>1222</v>
      </c>
      <c r="AA258" s="3">
        <v>8684828307</v>
      </c>
      <c r="AB258" s="1" t="s">
        <v>45</v>
      </c>
      <c r="AC258" s="3">
        <v>2024</v>
      </c>
      <c r="AD258" s="1"/>
      <c r="AE258" s="3">
        <v>3</v>
      </c>
    </row>
    <row r="259" spans="1:31" x14ac:dyDescent="0.25">
      <c r="A259" s="3">
        <v>258</v>
      </c>
      <c r="B259" s="3">
        <v>2021091182</v>
      </c>
      <c r="C259" s="1" t="s">
        <v>1223</v>
      </c>
      <c r="D259" s="1" t="s">
        <v>1216</v>
      </c>
      <c r="E259" s="1" t="s">
        <v>93</v>
      </c>
      <c r="F259" s="4">
        <v>14</v>
      </c>
      <c r="G259" s="1" t="s">
        <v>34</v>
      </c>
      <c r="H259" s="4">
        <v>109</v>
      </c>
      <c r="I259" s="1">
        <v>94.5</v>
      </c>
      <c r="J259" s="4">
        <v>123</v>
      </c>
      <c r="K259" s="1" t="s">
        <v>35</v>
      </c>
      <c r="L259" s="4">
        <v>3.52</v>
      </c>
      <c r="M259" s="1"/>
      <c r="N259" s="1" t="s">
        <v>88</v>
      </c>
      <c r="O259" s="1" t="s">
        <v>94</v>
      </c>
      <c r="P259" s="1" t="s">
        <v>89</v>
      </c>
      <c r="Q259" s="1" t="s">
        <v>53</v>
      </c>
      <c r="R259" s="1" t="s">
        <v>95</v>
      </c>
      <c r="S259" s="1" t="s">
        <v>40</v>
      </c>
      <c r="T259" s="1" t="s">
        <v>56</v>
      </c>
      <c r="U259" s="5">
        <v>38029</v>
      </c>
      <c r="V259" s="3">
        <v>21</v>
      </c>
      <c r="W259" s="1" t="s">
        <v>273</v>
      </c>
      <c r="X259" s="1" t="s">
        <v>58</v>
      </c>
      <c r="Y259" s="1" t="s">
        <v>1224</v>
      </c>
      <c r="Z259" s="1"/>
      <c r="AA259" s="1"/>
      <c r="AB259" s="1" t="s">
        <v>45</v>
      </c>
      <c r="AC259" s="3">
        <v>2024</v>
      </c>
      <c r="AD259" s="1"/>
      <c r="AE259" s="3">
        <v>3</v>
      </c>
    </row>
    <row r="260" spans="1:31" x14ac:dyDescent="0.25">
      <c r="A260" s="3">
        <v>259</v>
      </c>
      <c r="B260" s="3">
        <v>2023061045</v>
      </c>
      <c r="C260" s="1" t="s">
        <v>1225</v>
      </c>
      <c r="D260" s="1" t="s">
        <v>1226</v>
      </c>
      <c r="E260" s="1" t="s">
        <v>47</v>
      </c>
      <c r="F260" s="4">
        <v>18</v>
      </c>
      <c r="G260" s="1" t="s">
        <v>139</v>
      </c>
      <c r="H260" s="4">
        <v>61</v>
      </c>
      <c r="I260" s="1">
        <v>46</v>
      </c>
      <c r="J260" s="4">
        <v>79</v>
      </c>
      <c r="K260" s="1" t="s">
        <v>35</v>
      </c>
      <c r="L260" s="4">
        <v>3.8</v>
      </c>
      <c r="M260" s="1"/>
      <c r="N260" s="1" t="s">
        <v>216</v>
      </c>
      <c r="O260" s="1" t="s">
        <v>134</v>
      </c>
      <c r="P260" s="1" t="s">
        <v>147</v>
      </c>
      <c r="Q260" s="1" t="s">
        <v>148</v>
      </c>
      <c r="R260" s="1" t="s">
        <v>54</v>
      </c>
      <c r="S260" s="1" t="s">
        <v>40</v>
      </c>
      <c r="T260" s="1" t="s">
        <v>56</v>
      </c>
      <c r="U260" s="5">
        <v>38437</v>
      </c>
      <c r="V260" s="3">
        <v>20</v>
      </c>
      <c r="W260" s="1" t="s">
        <v>74</v>
      </c>
      <c r="X260" s="1" t="s">
        <v>58</v>
      </c>
      <c r="Y260" s="1" t="s">
        <v>1227</v>
      </c>
      <c r="Z260" s="1" t="s">
        <v>1228</v>
      </c>
      <c r="AA260" s="3">
        <v>8684761726</v>
      </c>
      <c r="AB260" s="1" t="s">
        <v>45</v>
      </c>
      <c r="AC260" s="3">
        <v>2024</v>
      </c>
      <c r="AD260" s="1"/>
      <c r="AE260" s="3">
        <v>3</v>
      </c>
    </row>
    <row r="261" spans="1:31" x14ac:dyDescent="0.25">
      <c r="A261" s="3">
        <v>260</v>
      </c>
      <c r="B261" s="3">
        <v>2024081328</v>
      </c>
      <c r="C261" s="1" t="s">
        <v>1229</v>
      </c>
      <c r="D261" s="1" t="s">
        <v>1230</v>
      </c>
      <c r="E261" s="1" t="s">
        <v>93</v>
      </c>
      <c r="F261" s="4">
        <v>16</v>
      </c>
      <c r="G261" s="1" t="s">
        <v>48</v>
      </c>
      <c r="H261" s="4">
        <v>28</v>
      </c>
      <c r="I261" s="1">
        <v>16</v>
      </c>
      <c r="J261" s="4">
        <v>44</v>
      </c>
      <c r="K261" s="1" t="s">
        <v>35</v>
      </c>
      <c r="L261" s="4">
        <v>3.02</v>
      </c>
      <c r="M261" s="1"/>
      <c r="N261" s="1" t="s">
        <v>313</v>
      </c>
      <c r="O261" s="1" t="s">
        <v>94</v>
      </c>
      <c r="P261" s="1" t="s">
        <v>64</v>
      </c>
      <c r="Q261" s="1" t="s">
        <v>65</v>
      </c>
      <c r="R261" s="1" t="s">
        <v>95</v>
      </c>
      <c r="S261" s="1" t="s">
        <v>40</v>
      </c>
      <c r="T261" s="1" t="s">
        <v>56</v>
      </c>
      <c r="U261" s="5">
        <v>38787</v>
      </c>
      <c r="V261" s="3">
        <v>19</v>
      </c>
      <c r="W261" s="1"/>
      <c r="X261" s="1" t="s">
        <v>58</v>
      </c>
      <c r="Y261" s="1" t="s">
        <v>1231</v>
      </c>
      <c r="Z261" s="1" t="s">
        <v>1232</v>
      </c>
      <c r="AA261" s="3">
        <v>8682991665</v>
      </c>
      <c r="AB261" s="1" t="s">
        <v>45</v>
      </c>
      <c r="AC261" s="3">
        <v>2024</v>
      </c>
      <c r="AD261" s="1"/>
      <c r="AE261" s="3">
        <v>3</v>
      </c>
    </row>
    <row r="262" spans="1:31" x14ac:dyDescent="0.25">
      <c r="A262" s="3">
        <v>261</v>
      </c>
      <c r="B262" s="3">
        <v>2024081375</v>
      </c>
      <c r="C262" s="1" t="s">
        <v>1233</v>
      </c>
      <c r="D262" s="1" t="s">
        <v>1234</v>
      </c>
      <c r="E262" s="1" t="s">
        <v>33</v>
      </c>
      <c r="F262" s="4">
        <v>9</v>
      </c>
      <c r="G262" s="1" t="s">
        <v>48</v>
      </c>
      <c r="H262" s="4">
        <v>12</v>
      </c>
      <c r="I262" s="1">
        <v>9</v>
      </c>
      <c r="J262" s="4">
        <v>21</v>
      </c>
      <c r="K262" s="1" t="s">
        <v>35</v>
      </c>
      <c r="L262" s="4">
        <v>3.17</v>
      </c>
      <c r="M262" s="1"/>
      <c r="N262" s="1" t="s">
        <v>140</v>
      </c>
      <c r="O262" s="1" t="s">
        <v>134</v>
      </c>
      <c r="P262" s="1" t="s">
        <v>37</v>
      </c>
      <c r="Q262" s="1" t="s">
        <v>38</v>
      </c>
      <c r="R262" s="1" t="s">
        <v>39</v>
      </c>
      <c r="S262" s="1" t="s">
        <v>40</v>
      </c>
      <c r="T262" s="1" t="s">
        <v>130</v>
      </c>
      <c r="U262" s="5">
        <v>32676</v>
      </c>
      <c r="V262" s="3">
        <v>36</v>
      </c>
      <c r="W262" s="1" t="s">
        <v>1235</v>
      </c>
      <c r="X262" s="1" t="s">
        <v>41</v>
      </c>
      <c r="Y262" s="1" t="s">
        <v>1236</v>
      </c>
      <c r="Z262" s="1" t="s">
        <v>1237</v>
      </c>
      <c r="AA262" s="3">
        <v>5926829844</v>
      </c>
      <c r="AB262" s="1" t="s">
        <v>45</v>
      </c>
      <c r="AC262" s="3">
        <v>2024</v>
      </c>
      <c r="AD262" s="1"/>
      <c r="AE262" s="3">
        <v>3</v>
      </c>
    </row>
    <row r="263" spans="1:31" x14ac:dyDescent="0.25">
      <c r="A263" s="3">
        <v>262</v>
      </c>
      <c r="B263" s="3">
        <v>2022081089</v>
      </c>
      <c r="C263" s="1" t="s">
        <v>1238</v>
      </c>
      <c r="D263" s="1" t="s">
        <v>1230</v>
      </c>
      <c r="E263" s="1" t="s">
        <v>93</v>
      </c>
      <c r="F263" s="4">
        <v>14</v>
      </c>
      <c r="G263" s="1" t="s">
        <v>34</v>
      </c>
      <c r="H263" s="4">
        <v>109</v>
      </c>
      <c r="I263" s="1">
        <v>94.5</v>
      </c>
      <c r="J263" s="4">
        <v>123</v>
      </c>
      <c r="K263" s="1" t="s">
        <v>35</v>
      </c>
      <c r="L263" s="4">
        <v>3.38</v>
      </c>
      <c r="M263" s="1"/>
      <c r="N263" s="1" t="s">
        <v>88</v>
      </c>
      <c r="O263" s="1" t="s">
        <v>94</v>
      </c>
      <c r="P263" s="1" t="s">
        <v>89</v>
      </c>
      <c r="Q263" s="1" t="s">
        <v>53</v>
      </c>
      <c r="R263" s="1" t="s">
        <v>95</v>
      </c>
      <c r="S263" s="1" t="s">
        <v>40</v>
      </c>
      <c r="T263" s="1" t="s">
        <v>56</v>
      </c>
      <c r="U263" s="5">
        <v>37217</v>
      </c>
      <c r="V263" s="3">
        <v>24</v>
      </c>
      <c r="W263" s="1" t="s">
        <v>303</v>
      </c>
      <c r="X263" s="1" t="s">
        <v>58</v>
      </c>
      <c r="Y263" s="1" t="s">
        <v>1239</v>
      </c>
      <c r="Z263" s="1" t="s">
        <v>1240</v>
      </c>
      <c r="AA263" s="1" t="s">
        <v>1241</v>
      </c>
      <c r="AB263" s="1" t="s">
        <v>45</v>
      </c>
      <c r="AC263" s="3">
        <v>2024</v>
      </c>
      <c r="AD263" s="1"/>
      <c r="AE263" s="3">
        <v>3</v>
      </c>
    </row>
    <row r="264" spans="1:31" x14ac:dyDescent="0.25">
      <c r="A264" s="3">
        <v>263</v>
      </c>
      <c r="B264" s="3">
        <v>2016111003</v>
      </c>
      <c r="C264" s="1" t="s">
        <v>1242</v>
      </c>
      <c r="D264" s="1" t="s">
        <v>1230</v>
      </c>
      <c r="E264" s="1" t="s">
        <v>33</v>
      </c>
      <c r="F264" s="4">
        <v>9</v>
      </c>
      <c r="G264" s="1" t="s">
        <v>78</v>
      </c>
      <c r="H264" s="4">
        <v>15</v>
      </c>
      <c r="I264" s="1">
        <v>18</v>
      </c>
      <c r="J264" s="4">
        <v>24</v>
      </c>
      <c r="K264" s="1" t="s">
        <v>35</v>
      </c>
      <c r="L264" s="4">
        <v>3.4</v>
      </c>
      <c r="M264" s="1"/>
      <c r="N264" s="1" t="s">
        <v>140</v>
      </c>
      <c r="O264" s="1"/>
      <c r="P264" s="1" t="s">
        <v>37</v>
      </c>
      <c r="Q264" s="1" t="s">
        <v>38</v>
      </c>
      <c r="R264" s="1" t="s">
        <v>33</v>
      </c>
      <c r="S264" s="1" t="s">
        <v>40</v>
      </c>
      <c r="T264" s="1" t="s">
        <v>56</v>
      </c>
      <c r="U264" s="5">
        <v>33994</v>
      </c>
      <c r="V264" s="3">
        <v>32</v>
      </c>
      <c r="W264" s="1" t="s">
        <v>74</v>
      </c>
      <c r="X264" s="1" t="s">
        <v>221</v>
      </c>
      <c r="Y264" s="1" t="s">
        <v>1243</v>
      </c>
      <c r="Z264" s="1" t="s">
        <v>1244</v>
      </c>
      <c r="AA264" s="1" t="s">
        <v>1245</v>
      </c>
      <c r="AB264" s="1" t="s">
        <v>45</v>
      </c>
      <c r="AC264" s="3">
        <v>2024</v>
      </c>
      <c r="AD264" s="1"/>
      <c r="AE264" s="3">
        <v>3</v>
      </c>
    </row>
    <row r="265" spans="1:31" x14ac:dyDescent="0.25">
      <c r="A265" s="3">
        <v>264</v>
      </c>
      <c r="B265" s="3">
        <v>2024081177</v>
      </c>
      <c r="C265" s="1" t="s">
        <v>1246</v>
      </c>
      <c r="D265" s="1" t="s">
        <v>1230</v>
      </c>
      <c r="E265" s="1" t="s">
        <v>33</v>
      </c>
      <c r="F265" s="4">
        <v>13</v>
      </c>
      <c r="G265" s="1" t="s">
        <v>48</v>
      </c>
      <c r="H265" s="1" t="s">
        <v>324</v>
      </c>
      <c r="I265" s="1">
        <v>0</v>
      </c>
      <c r="J265" s="4">
        <v>13</v>
      </c>
      <c r="K265" s="1" t="s">
        <v>35</v>
      </c>
      <c r="L265" s="1" t="s">
        <v>324</v>
      </c>
      <c r="M265" s="1"/>
      <c r="N265" s="1" t="s">
        <v>1247</v>
      </c>
      <c r="O265" s="1" t="s">
        <v>134</v>
      </c>
      <c r="P265" s="1" t="s">
        <v>37</v>
      </c>
      <c r="Q265" s="1" t="s">
        <v>38</v>
      </c>
      <c r="R265" s="1" t="s">
        <v>39</v>
      </c>
      <c r="S265" s="1" t="s">
        <v>40</v>
      </c>
      <c r="T265" s="1"/>
      <c r="U265" s="5">
        <v>36611</v>
      </c>
      <c r="V265" s="3">
        <v>25</v>
      </c>
      <c r="W265" s="1"/>
      <c r="X265" s="1" t="s">
        <v>41</v>
      </c>
      <c r="Y265" s="1" t="s">
        <v>1248</v>
      </c>
      <c r="Z265" s="1" t="s">
        <v>1249</v>
      </c>
      <c r="AA265" s="3">
        <v>5926912668</v>
      </c>
      <c r="AB265" s="1" t="s">
        <v>45</v>
      </c>
      <c r="AC265" s="3">
        <v>2024</v>
      </c>
      <c r="AD265" s="1"/>
      <c r="AE265" s="3">
        <v>3</v>
      </c>
    </row>
    <row r="266" spans="1:31" x14ac:dyDescent="0.25">
      <c r="A266" s="3">
        <v>265</v>
      </c>
      <c r="B266" s="3">
        <v>2011070122</v>
      </c>
      <c r="C266" s="1" t="s">
        <v>1250</v>
      </c>
      <c r="D266" s="1" t="s">
        <v>1230</v>
      </c>
      <c r="E266" s="1" t="s">
        <v>47</v>
      </c>
      <c r="F266" s="4">
        <v>6</v>
      </c>
      <c r="G266" s="1" t="s">
        <v>71</v>
      </c>
      <c r="H266" s="4">
        <v>197</v>
      </c>
      <c r="I266" s="1">
        <v>209</v>
      </c>
      <c r="J266" s="4">
        <v>203</v>
      </c>
      <c r="K266" s="1" t="s">
        <v>35</v>
      </c>
      <c r="L266" s="4">
        <v>2.94</v>
      </c>
      <c r="M266" s="1"/>
      <c r="N266" s="1" t="s">
        <v>1251</v>
      </c>
      <c r="O266" s="1"/>
      <c r="P266" s="1" t="s">
        <v>52</v>
      </c>
      <c r="Q266" s="1" t="s">
        <v>53</v>
      </c>
      <c r="R266" s="1" t="s">
        <v>109</v>
      </c>
      <c r="S266" s="1" t="s">
        <v>40</v>
      </c>
      <c r="T266" s="1" t="s">
        <v>56</v>
      </c>
      <c r="U266" s="5">
        <v>29286</v>
      </c>
      <c r="V266" s="3">
        <v>45</v>
      </c>
      <c r="W266" s="1" t="s">
        <v>74</v>
      </c>
      <c r="X266" s="1" t="s">
        <v>58</v>
      </c>
      <c r="Y266" s="1" t="s">
        <v>1252</v>
      </c>
      <c r="Z266" s="1" t="s">
        <v>1253</v>
      </c>
      <c r="AA266" s="1" t="s">
        <v>1254</v>
      </c>
      <c r="AB266" s="1" t="s">
        <v>45</v>
      </c>
      <c r="AC266" s="3">
        <v>2024</v>
      </c>
      <c r="AD266" s="1"/>
      <c r="AE266" s="3">
        <v>3</v>
      </c>
    </row>
    <row r="267" spans="1:31" x14ac:dyDescent="0.25">
      <c r="A267" s="3">
        <v>266</v>
      </c>
      <c r="B267" s="3">
        <v>2022081010</v>
      </c>
      <c r="C267" s="1" t="s">
        <v>1255</v>
      </c>
      <c r="D267" s="1" t="s">
        <v>1230</v>
      </c>
      <c r="E267" s="1" t="s">
        <v>47</v>
      </c>
      <c r="F267" s="4">
        <v>13</v>
      </c>
      <c r="G267" s="1" t="s">
        <v>34</v>
      </c>
      <c r="H267" s="4">
        <v>109</v>
      </c>
      <c r="I267" s="1">
        <v>94.5</v>
      </c>
      <c r="J267" s="4">
        <v>122</v>
      </c>
      <c r="K267" s="1" t="s">
        <v>35</v>
      </c>
      <c r="L267" s="4">
        <v>3.15</v>
      </c>
      <c r="M267" s="1"/>
      <c r="N267" s="1" t="s">
        <v>88</v>
      </c>
      <c r="O267" s="1" t="s">
        <v>51</v>
      </c>
      <c r="P267" s="1" t="s">
        <v>89</v>
      </c>
      <c r="Q267" s="1" t="s">
        <v>53</v>
      </c>
      <c r="R267" s="1" t="s">
        <v>54</v>
      </c>
      <c r="S267" s="1" t="s">
        <v>40</v>
      </c>
      <c r="T267" s="1" t="s">
        <v>56</v>
      </c>
      <c r="U267" s="5">
        <v>37417</v>
      </c>
      <c r="V267" s="3">
        <v>23</v>
      </c>
      <c r="W267" s="1"/>
      <c r="X267" s="1" t="s">
        <v>58</v>
      </c>
      <c r="Y267" s="1" t="s">
        <v>1256</v>
      </c>
      <c r="Z267" s="1" t="s">
        <v>1257</v>
      </c>
      <c r="AA267" s="1" t="s">
        <v>1258</v>
      </c>
      <c r="AB267" s="1" t="s">
        <v>45</v>
      </c>
      <c r="AC267" s="3">
        <v>2024</v>
      </c>
      <c r="AD267" s="1"/>
      <c r="AE267" s="3">
        <v>3</v>
      </c>
    </row>
    <row r="268" spans="1:31" x14ac:dyDescent="0.25">
      <c r="A268" s="3">
        <v>267</v>
      </c>
      <c r="B268" s="3">
        <v>2009090064</v>
      </c>
      <c r="C268" s="1" t="s">
        <v>1259</v>
      </c>
      <c r="D268" s="1" t="s">
        <v>1230</v>
      </c>
      <c r="E268" s="1" t="s">
        <v>33</v>
      </c>
      <c r="F268" s="4">
        <v>9</v>
      </c>
      <c r="G268" s="1" t="s">
        <v>139</v>
      </c>
      <c r="H268" s="4">
        <v>33</v>
      </c>
      <c r="I268" s="1">
        <v>33</v>
      </c>
      <c r="J268" s="4">
        <v>42</v>
      </c>
      <c r="K268" s="1" t="s">
        <v>115</v>
      </c>
      <c r="L268" s="4">
        <v>3.67</v>
      </c>
      <c r="M268" s="1"/>
      <c r="N268" s="1" t="s">
        <v>329</v>
      </c>
      <c r="O268" s="1" t="s">
        <v>450</v>
      </c>
      <c r="P268" s="1" t="s">
        <v>330</v>
      </c>
      <c r="Q268" s="1" t="s">
        <v>118</v>
      </c>
      <c r="R268" s="1" t="s">
        <v>331</v>
      </c>
      <c r="S268" s="1" t="s">
        <v>55</v>
      </c>
      <c r="T268" s="1" t="s">
        <v>130</v>
      </c>
      <c r="U268" s="5">
        <v>32618</v>
      </c>
      <c r="V268" s="3">
        <v>36</v>
      </c>
      <c r="W268" s="1"/>
      <c r="X268" s="1" t="s">
        <v>41</v>
      </c>
      <c r="Y268" s="1" t="s">
        <v>1260</v>
      </c>
      <c r="Z268" s="1" t="s">
        <v>1261</v>
      </c>
      <c r="AA268" s="1" t="s">
        <v>1262</v>
      </c>
      <c r="AB268" s="1" t="s">
        <v>45</v>
      </c>
      <c r="AC268" s="3">
        <v>2024</v>
      </c>
      <c r="AD268" s="1"/>
      <c r="AE268" s="3">
        <v>3</v>
      </c>
    </row>
    <row r="269" spans="1:31" x14ac:dyDescent="0.25">
      <c r="A269" s="3">
        <v>268</v>
      </c>
      <c r="B269" s="3">
        <v>2018081103</v>
      </c>
      <c r="C269" s="1" t="s">
        <v>498</v>
      </c>
      <c r="D269" s="1" t="s">
        <v>1230</v>
      </c>
      <c r="E269" s="1" t="s">
        <v>47</v>
      </c>
      <c r="F269" s="4">
        <v>3</v>
      </c>
      <c r="G269" s="1" t="s">
        <v>71</v>
      </c>
      <c r="H269" s="4">
        <v>128</v>
      </c>
      <c r="I269" s="1">
        <v>146</v>
      </c>
      <c r="J269" s="4">
        <v>131</v>
      </c>
      <c r="K269" s="1" t="s">
        <v>35</v>
      </c>
      <c r="L269" s="4">
        <v>2.74</v>
      </c>
      <c r="M269" s="1"/>
      <c r="N269" s="1" t="s">
        <v>272</v>
      </c>
      <c r="O269" s="1"/>
      <c r="P269" s="1" t="s">
        <v>64</v>
      </c>
      <c r="Q269" s="1" t="s">
        <v>65</v>
      </c>
      <c r="R269" s="1" t="s">
        <v>109</v>
      </c>
      <c r="S269" s="1" t="s">
        <v>55</v>
      </c>
      <c r="T269" s="1" t="s">
        <v>56</v>
      </c>
      <c r="U269" s="5">
        <v>36676</v>
      </c>
      <c r="V269" s="3">
        <v>25</v>
      </c>
      <c r="W269" s="1" t="s">
        <v>74</v>
      </c>
      <c r="X269" s="1" t="s">
        <v>58</v>
      </c>
      <c r="Y269" s="1" t="s">
        <v>1263</v>
      </c>
      <c r="Z269" s="1" t="s">
        <v>1264</v>
      </c>
      <c r="AA269" s="1" t="s">
        <v>1265</v>
      </c>
      <c r="AB269" s="1" t="s">
        <v>45</v>
      </c>
      <c r="AC269" s="3">
        <v>2024</v>
      </c>
      <c r="AD269" s="1"/>
      <c r="AE269" s="3">
        <v>3</v>
      </c>
    </row>
    <row r="270" spans="1:31" x14ac:dyDescent="0.25">
      <c r="A270" s="3">
        <v>269</v>
      </c>
      <c r="B270" s="3">
        <v>2023101002</v>
      </c>
      <c r="C270" s="1" t="s">
        <v>1266</v>
      </c>
      <c r="D270" s="1" t="s">
        <v>1267</v>
      </c>
      <c r="E270" s="1" t="s">
        <v>33</v>
      </c>
      <c r="F270" s="4">
        <v>6</v>
      </c>
      <c r="G270" s="1" t="s">
        <v>139</v>
      </c>
      <c r="H270" s="4">
        <v>33</v>
      </c>
      <c r="I270" s="1">
        <v>33</v>
      </c>
      <c r="J270" s="4">
        <v>39</v>
      </c>
      <c r="K270" s="1" t="s">
        <v>115</v>
      </c>
      <c r="L270" s="4">
        <v>3.36</v>
      </c>
      <c r="M270" s="1"/>
      <c r="N270" s="1" t="s">
        <v>329</v>
      </c>
      <c r="O270" s="1"/>
      <c r="P270" s="1" t="s">
        <v>330</v>
      </c>
      <c r="Q270" s="1" t="s">
        <v>118</v>
      </c>
      <c r="R270" s="1" t="s">
        <v>331</v>
      </c>
      <c r="S270" s="1" t="s">
        <v>40</v>
      </c>
      <c r="T270" s="1" t="s">
        <v>130</v>
      </c>
      <c r="U270" s="5">
        <v>32606</v>
      </c>
      <c r="V270" s="3">
        <v>36</v>
      </c>
      <c r="W270" s="1"/>
      <c r="X270" s="1" t="s">
        <v>41</v>
      </c>
      <c r="Y270" s="1" t="s">
        <v>1268</v>
      </c>
      <c r="Z270" s="1" t="s">
        <v>1269</v>
      </c>
      <c r="AA270" s="1" t="s">
        <v>1270</v>
      </c>
      <c r="AB270" s="1" t="s">
        <v>45</v>
      </c>
      <c r="AC270" s="3">
        <v>2024</v>
      </c>
      <c r="AD270" s="1"/>
      <c r="AE270" s="3">
        <v>3</v>
      </c>
    </row>
    <row r="271" spans="1:31" x14ac:dyDescent="0.25">
      <c r="A271" s="3">
        <v>270</v>
      </c>
      <c r="B271" s="3">
        <v>2021051014</v>
      </c>
      <c r="C271" s="1" t="s">
        <v>1271</v>
      </c>
      <c r="D271" s="1" t="s">
        <v>1272</v>
      </c>
      <c r="E271" s="1" t="s">
        <v>47</v>
      </c>
      <c r="F271" s="4">
        <v>13</v>
      </c>
      <c r="G271" s="1" t="s">
        <v>34</v>
      </c>
      <c r="H271" s="4">
        <v>88</v>
      </c>
      <c r="I271" s="1">
        <v>74</v>
      </c>
      <c r="J271" s="4">
        <v>101</v>
      </c>
      <c r="K271" s="1" t="s">
        <v>35</v>
      </c>
      <c r="L271" s="4">
        <v>3.79</v>
      </c>
      <c r="M271" s="1"/>
      <c r="N271" s="1" t="s">
        <v>254</v>
      </c>
      <c r="O271" s="1" t="s">
        <v>134</v>
      </c>
      <c r="P271" s="1" t="s">
        <v>147</v>
      </c>
      <c r="Q271" s="1" t="s">
        <v>148</v>
      </c>
      <c r="R271" s="1" t="s">
        <v>109</v>
      </c>
      <c r="S271" s="1" t="s">
        <v>40</v>
      </c>
      <c r="T271" s="1" t="s">
        <v>56</v>
      </c>
      <c r="U271" s="5">
        <v>35568</v>
      </c>
      <c r="V271" s="3">
        <v>28</v>
      </c>
      <c r="W271" s="1" t="s">
        <v>74</v>
      </c>
      <c r="X271" s="1" t="s">
        <v>41</v>
      </c>
      <c r="Y271" s="1" t="s">
        <v>1273</v>
      </c>
      <c r="Z271" s="1" t="s">
        <v>1274</v>
      </c>
      <c r="AA271" s="1" t="s">
        <v>1275</v>
      </c>
      <c r="AB271" s="1" t="s">
        <v>45</v>
      </c>
      <c r="AC271" s="3">
        <v>2024</v>
      </c>
      <c r="AD271" s="1"/>
      <c r="AE271" s="3">
        <v>3</v>
      </c>
    </row>
    <row r="272" spans="1:31" x14ac:dyDescent="0.25">
      <c r="A272" s="3">
        <v>271</v>
      </c>
      <c r="B272" s="3">
        <v>2022061142</v>
      </c>
      <c r="C272" s="1" t="s">
        <v>1276</v>
      </c>
      <c r="D272" s="1" t="s">
        <v>1272</v>
      </c>
      <c r="E272" s="1" t="s">
        <v>33</v>
      </c>
      <c r="F272" s="4">
        <v>9</v>
      </c>
      <c r="G272" s="1" t="s">
        <v>139</v>
      </c>
      <c r="H272" s="4">
        <v>65</v>
      </c>
      <c r="I272" s="1">
        <v>56</v>
      </c>
      <c r="J272" s="4">
        <v>74</v>
      </c>
      <c r="K272" s="1" t="s">
        <v>35</v>
      </c>
      <c r="L272" s="4">
        <v>3.74</v>
      </c>
      <c r="M272" s="1"/>
      <c r="N272" s="1" t="s">
        <v>140</v>
      </c>
      <c r="O272" s="1"/>
      <c r="P272" s="1" t="s">
        <v>37</v>
      </c>
      <c r="Q272" s="1" t="s">
        <v>38</v>
      </c>
      <c r="R272" s="1" t="s">
        <v>109</v>
      </c>
      <c r="S272" s="1" t="s">
        <v>40</v>
      </c>
      <c r="T272" s="1"/>
      <c r="U272" s="5">
        <v>34045</v>
      </c>
      <c r="V272" s="3">
        <v>32</v>
      </c>
      <c r="W272" s="1"/>
      <c r="X272" s="1" t="s">
        <v>41</v>
      </c>
      <c r="Y272" s="1" t="s">
        <v>1277</v>
      </c>
      <c r="Z272" s="1" t="s">
        <v>1278</v>
      </c>
      <c r="AA272" s="1" t="s">
        <v>1279</v>
      </c>
      <c r="AB272" s="1" t="s">
        <v>45</v>
      </c>
      <c r="AC272" s="3">
        <v>2024</v>
      </c>
      <c r="AD272" s="1"/>
      <c r="AE272" s="3">
        <v>3</v>
      </c>
    </row>
    <row r="273" spans="1:31" x14ac:dyDescent="0.25">
      <c r="A273" s="3">
        <v>272</v>
      </c>
      <c r="B273" s="3">
        <v>2010010047</v>
      </c>
      <c r="C273" s="1" t="s">
        <v>448</v>
      </c>
      <c r="D273" s="1" t="s">
        <v>1280</v>
      </c>
      <c r="E273" s="1" t="s">
        <v>370</v>
      </c>
      <c r="F273" s="4">
        <v>14</v>
      </c>
      <c r="G273" s="1" t="s">
        <v>34</v>
      </c>
      <c r="H273" s="4">
        <v>79</v>
      </c>
      <c r="I273" s="1">
        <v>80</v>
      </c>
      <c r="J273" s="4">
        <v>93</v>
      </c>
      <c r="K273" s="1" t="s">
        <v>35</v>
      </c>
      <c r="L273" s="4">
        <v>3.36</v>
      </c>
      <c r="M273" s="1"/>
      <c r="N273" s="1" t="s">
        <v>207</v>
      </c>
      <c r="O273" s="1"/>
      <c r="P273" s="1" t="s">
        <v>108</v>
      </c>
      <c r="Q273" s="1" t="s">
        <v>53</v>
      </c>
      <c r="R273" s="1" t="s">
        <v>370</v>
      </c>
      <c r="S273" s="1" t="s">
        <v>40</v>
      </c>
      <c r="T273" s="1" t="s">
        <v>130</v>
      </c>
      <c r="U273" s="5">
        <v>27378</v>
      </c>
      <c r="V273" s="3">
        <v>51</v>
      </c>
      <c r="W273" s="1" t="s">
        <v>74</v>
      </c>
      <c r="X273" s="1" t="s">
        <v>370</v>
      </c>
      <c r="Y273" s="1" t="s">
        <v>1281</v>
      </c>
      <c r="Z273" s="1" t="s">
        <v>1282</v>
      </c>
      <c r="AA273" s="1"/>
      <c r="AB273" s="1" t="s">
        <v>45</v>
      </c>
      <c r="AC273" s="3">
        <v>2024</v>
      </c>
      <c r="AD273" s="1"/>
      <c r="AE273" s="3">
        <v>3</v>
      </c>
    </row>
    <row r="274" spans="1:31" x14ac:dyDescent="0.25">
      <c r="A274" s="3">
        <v>273</v>
      </c>
      <c r="B274" s="3">
        <v>2019081150</v>
      </c>
      <c r="C274" s="1" t="s">
        <v>1283</v>
      </c>
      <c r="D274" s="1" t="s">
        <v>1284</v>
      </c>
      <c r="E274" s="1" t="s">
        <v>47</v>
      </c>
      <c r="F274" s="4">
        <v>12</v>
      </c>
      <c r="G274" s="1" t="s">
        <v>71</v>
      </c>
      <c r="H274" s="4">
        <v>129</v>
      </c>
      <c r="I274" s="1">
        <v>120</v>
      </c>
      <c r="J274" s="4">
        <v>141</v>
      </c>
      <c r="K274" s="1" t="s">
        <v>35</v>
      </c>
      <c r="L274" s="4">
        <v>2.4900000000000002</v>
      </c>
      <c r="M274" s="1"/>
      <c r="N274" s="1" t="s">
        <v>771</v>
      </c>
      <c r="O274" s="1"/>
      <c r="P274" s="1" t="s">
        <v>197</v>
      </c>
      <c r="Q274" s="1" t="s">
        <v>53</v>
      </c>
      <c r="R274" s="1" t="s">
        <v>54</v>
      </c>
      <c r="S274" s="1" t="s">
        <v>55</v>
      </c>
      <c r="T274" s="1" t="s">
        <v>56</v>
      </c>
      <c r="U274" s="5">
        <v>36333</v>
      </c>
      <c r="V274" s="3">
        <v>26</v>
      </c>
      <c r="W274" s="1" t="s">
        <v>74</v>
      </c>
      <c r="X274" s="1" t="s">
        <v>58</v>
      </c>
      <c r="Y274" s="1" t="s">
        <v>1285</v>
      </c>
      <c r="Z274" s="1" t="s">
        <v>1286</v>
      </c>
      <c r="AA274" s="1" t="s">
        <v>1287</v>
      </c>
      <c r="AB274" s="1" t="s">
        <v>45</v>
      </c>
      <c r="AC274" s="3">
        <v>2024</v>
      </c>
      <c r="AD274" s="1"/>
      <c r="AE274" s="3">
        <v>3</v>
      </c>
    </row>
    <row r="275" spans="1:31" x14ac:dyDescent="0.25">
      <c r="A275" s="3">
        <v>274</v>
      </c>
      <c r="B275" s="3">
        <v>2021081358</v>
      </c>
      <c r="C275" s="1" t="s">
        <v>1288</v>
      </c>
      <c r="D275" s="1" t="s">
        <v>1289</v>
      </c>
      <c r="E275" s="1" t="s">
        <v>93</v>
      </c>
      <c r="F275" s="4">
        <v>15</v>
      </c>
      <c r="G275" s="1" t="s">
        <v>71</v>
      </c>
      <c r="H275" s="4">
        <v>137</v>
      </c>
      <c r="I275" s="1">
        <v>129.5</v>
      </c>
      <c r="J275" s="4">
        <v>152</v>
      </c>
      <c r="K275" s="1" t="s">
        <v>35</v>
      </c>
      <c r="L275" s="4">
        <v>3.45</v>
      </c>
      <c r="M275" s="1"/>
      <c r="N275" s="1" t="s">
        <v>88</v>
      </c>
      <c r="O275" s="1" t="s">
        <v>94</v>
      </c>
      <c r="P275" s="1" t="s">
        <v>89</v>
      </c>
      <c r="Q275" s="1" t="s">
        <v>53</v>
      </c>
      <c r="R275" s="1" t="s">
        <v>95</v>
      </c>
      <c r="S275" s="1" t="s">
        <v>40</v>
      </c>
      <c r="T275" s="1" t="s">
        <v>56</v>
      </c>
      <c r="U275" s="5">
        <v>36928</v>
      </c>
      <c r="V275" s="3">
        <v>24</v>
      </c>
      <c r="W275" s="1" t="s">
        <v>513</v>
      </c>
      <c r="X275" s="1" t="s">
        <v>58</v>
      </c>
      <c r="Y275" s="1" t="s">
        <v>1290</v>
      </c>
      <c r="Z275" s="1" t="s">
        <v>1291</v>
      </c>
      <c r="AA275" s="1" t="s">
        <v>1292</v>
      </c>
      <c r="AB275" s="1" t="s">
        <v>45</v>
      </c>
      <c r="AC275" s="3">
        <v>2024</v>
      </c>
      <c r="AD275" s="1"/>
      <c r="AE275" s="3">
        <v>3</v>
      </c>
    </row>
    <row r="276" spans="1:31" x14ac:dyDescent="0.25">
      <c r="A276" s="3">
        <v>275</v>
      </c>
      <c r="B276" s="3">
        <v>2023121048</v>
      </c>
      <c r="C276" s="1" t="s">
        <v>1293</v>
      </c>
      <c r="D276" s="1" t="s">
        <v>1294</v>
      </c>
      <c r="E276" s="1" t="s">
        <v>47</v>
      </c>
      <c r="F276" s="4">
        <v>13</v>
      </c>
      <c r="G276" s="1" t="s">
        <v>139</v>
      </c>
      <c r="H276" s="4">
        <v>42</v>
      </c>
      <c r="I276" s="1">
        <v>35</v>
      </c>
      <c r="J276" s="4">
        <v>55</v>
      </c>
      <c r="K276" s="1" t="s">
        <v>35</v>
      </c>
      <c r="L276" s="4">
        <v>3.25</v>
      </c>
      <c r="M276" s="1"/>
      <c r="N276" s="1" t="s">
        <v>1295</v>
      </c>
      <c r="O276" s="1" t="s">
        <v>51</v>
      </c>
      <c r="P276" s="1" t="s">
        <v>197</v>
      </c>
      <c r="Q276" s="1" t="s">
        <v>53</v>
      </c>
      <c r="R276" s="1" t="s">
        <v>109</v>
      </c>
      <c r="S276" s="1" t="s">
        <v>40</v>
      </c>
      <c r="T276" s="1" t="s">
        <v>56</v>
      </c>
      <c r="U276" s="5">
        <v>37891</v>
      </c>
      <c r="V276" s="3">
        <v>22</v>
      </c>
      <c r="W276" s="1" t="s">
        <v>57</v>
      </c>
      <c r="X276" s="1" t="s">
        <v>58</v>
      </c>
      <c r="Y276" s="1" t="s">
        <v>1296</v>
      </c>
      <c r="Z276" s="1" t="s">
        <v>1297</v>
      </c>
      <c r="AA276" s="1" t="s">
        <v>1298</v>
      </c>
      <c r="AB276" s="1" t="s">
        <v>45</v>
      </c>
      <c r="AC276" s="3">
        <v>2024</v>
      </c>
      <c r="AD276" s="1"/>
      <c r="AE276" s="3">
        <v>3</v>
      </c>
    </row>
    <row r="277" spans="1:31" x14ac:dyDescent="0.25">
      <c r="A277" s="3">
        <v>276</v>
      </c>
      <c r="B277" s="3">
        <v>2023011015</v>
      </c>
      <c r="C277" s="1" t="s">
        <v>1299</v>
      </c>
      <c r="D277" s="1" t="s">
        <v>1294</v>
      </c>
      <c r="E277" s="1" t="s">
        <v>47</v>
      </c>
      <c r="F277" s="4">
        <v>9</v>
      </c>
      <c r="G277" s="1" t="s">
        <v>139</v>
      </c>
      <c r="H277" s="4">
        <v>35</v>
      </c>
      <c r="I277" s="1">
        <v>35</v>
      </c>
      <c r="J277" s="4">
        <v>44</v>
      </c>
      <c r="K277" s="1" t="s">
        <v>115</v>
      </c>
      <c r="L277" s="4">
        <v>3.77</v>
      </c>
      <c r="M277" s="1"/>
      <c r="N277" s="1" t="s">
        <v>661</v>
      </c>
      <c r="O277" s="1" t="s">
        <v>483</v>
      </c>
      <c r="P277" s="1" t="s">
        <v>117</v>
      </c>
      <c r="Q277" s="1" t="s">
        <v>118</v>
      </c>
      <c r="R277" s="1" t="s">
        <v>662</v>
      </c>
      <c r="S277" s="1" t="s">
        <v>40</v>
      </c>
      <c r="T277" s="1"/>
      <c r="U277" s="5">
        <v>29025</v>
      </c>
      <c r="V277" s="3">
        <v>46</v>
      </c>
      <c r="W277" s="1"/>
      <c r="X277" s="1" t="s">
        <v>58</v>
      </c>
      <c r="Y277" s="1" t="s">
        <v>1300</v>
      </c>
      <c r="Z277" s="1"/>
      <c r="AA277" s="1"/>
      <c r="AB277" s="1" t="s">
        <v>45</v>
      </c>
      <c r="AC277" s="3">
        <v>2024</v>
      </c>
      <c r="AD277" s="1"/>
      <c r="AE277" s="3">
        <v>3</v>
      </c>
    </row>
    <row r="278" spans="1:31" x14ac:dyDescent="0.25">
      <c r="A278" s="3">
        <v>277</v>
      </c>
      <c r="B278" s="3">
        <v>2023111007</v>
      </c>
      <c r="C278" s="1" t="s">
        <v>1301</v>
      </c>
      <c r="D278" s="1" t="s">
        <v>1294</v>
      </c>
      <c r="E278" s="1" t="s">
        <v>47</v>
      </c>
      <c r="F278" s="4">
        <v>15</v>
      </c>
      <c r="G278" s="1" t="s">
        <v>78</v>
      </c>
      <c r="H278" s="4">
        <v>43</v>
      </c>
      <c r="I278" s="1">
        <v>31</v>
      </c>
      <c r="J278" s="4">
        <v>58</v>
      </c>
      <c r="K278" s="1" t="s">
        <v>35</v>
      </c>
      <c r="L278" s="4">
        <v>3.45</v>
      </c>
      <c r="M278" s="1"/>
      <c r="N278" s="1" t="s">
        <v>167</v>
      </c>
      <c r="O278" s="1"/>
      <c r="P278" s="1" t="s">
        <v>168</v>
      </c>
      <c r="Q278" s="1" t="s">
        <v>148</v>
      </c>
      <c r="R278" s="1" t="s">
        <v>54</v>
      </c>
      <c r="S278" s="1" t="s">
        <v>55</v>
      </c>
      <c r="T278" s="1" t="s">
        <v>56</v>
      </c>
      <c r="U278" s="5">
        <v>39053</v>
      </c>
      <c r="V278" s="3">
        <v>19</v>
      </c>
      <c r="W278" s="1" t="s">
        <v>66</v>
      </c>
      <c r="X278" s="1" t="s">
        <v>58</v>
      </c>
      <c r="Y278" s="1" t="s">
        <v>1302</v>
      </c>
      <c r="Z278" s="1" t="s">
        <v>1303</v>
      </c>
      <c r="AA278" s="1" t="s">
        <v>1304</v>
      </c>
      <c r="AB278" s="1" t="s">
        <v>45</v>
      </c>
      <c r="AC278" s="3">
        <v>2024</v>
      </c>
      <c r="AD278" s="1"/>
      <c r="AE278" s="3">
        <v>3</v>
      </c>
    </row>
    <row r="279" spans="1:31" x14ac:dyDescent="0.25">
      <c r="A279" s="3">
        <v>278</v>
      </c>
      <c r="B279" s="3">
        <v>2024081064</v>
      </c>
      <c r="C279" s="1" t="s">
        <v>1305</v>
      </c>
      <c r="D279" s="1" t="s">
        <v>1294</v>
      </c>
      <c r="E279" s="1" t="s">
        <v>47</v>
      </c>
      <c r="F279" s="1" t="s">
        <v>324</v>
      </c>
      <c r="G279" s="1" t="s">
        <v>48</v>
      </c>
      <c r="H279" s="1" t="s">
        <v>324</v>
      </c>
      <c r="I279" s="1">
        <v>0</v>
      </c>
      <c r="J279" s="1" t="s">
        <v>324</v>
      </c>
      <c r="K279" s="1" t="s">
        <v>35</v>
      </c>
      <c r="L279" s="1" t="s">
        <v>324</v>
      </c>
      <c r="M279" s="1"/>
      <c r="N279" s="1" t="s">
        <v>226</v>
      </c>
      <c r="O279" s="1"/>
      <c r="P279" s="1" t="s">
        <v>227</v>
      </c>
      <c r="Q279" s="1" t="s">
        <v>228</v>
      </c>
      <c r="R279" s="1" t="s">
        <v>109</v>
      </c>
      <c r="S279" s="1" t="s">
        <v>40</v>
      </c>
      <c r="T279" s="1" t="s">
        <v>56</v>
      </c>
      <c r="U279" s="5">
        <v>37584</v>
      </c>
      <c r="V279" s="3">
        <v>23</v>
      </c>
      <c r="W279" s="1" t="s">
        <v>1306</v>
      </c>
      <c r="X279" s="1" t="s">
        <v>58</v>
      </c>
      <c r="Y279" s="1" t="s">
        <v>1307</v>
      </c>
      <c r="Z279" s="1" t="s">
        <v>1308</v>
      </c>
      <c r="AA279" s="1" t="s">
        <v>1309</v>
      </c>
      <c r="AB279" s="1" t="s">
        <v>45</v>
      </c>
      <c r="AC279" s="3">
        <v>2024</v>
      </c>
      <c r="AD279" s="1"/>
      <c r="AE279" s="3">
        <v>3</v>
      </c>
    </row>
    <row r="280" spans="1:31" x14ac:dyDescent="0.25">
      <c r="A280" s="3">
        <v>279</v>
      </c>
      <c r="B280" s="3">
        <v>2014100028</v>
      </c>
      <c r="C280" s="1" t="s">
        <v>1310</v>
      </c>
      <c r="D280" s="1" t="s">
        <v>1294</v>
      </c>
      <c r="E280" s="1" t="s">
        <v>47</v>
      </c>
      <c r="F280" s="4">
        <v>9</v>
      </c>
      <c r="G280" s="1" t="s">
        <v>71</v>
      </c>
      <c r="H280" s="4">
        <v>39</v>
      </c>
      <c r="I280" s="1">
        <v>174</v>
      </c>
      <c r="J280" s="4">
        <v>48</v>
      </c>
      <c r="K280" s="1" t="s">
        <v>115</v>
      </c>
      <c r="L280" s="4">
        <v>3.62</v>
      </c>
      <c r="M280" s="1"/>
      <c r="N280" s="1" t="s">
        <v>482</v>
      </c>
      <c r="O280" s="1"/>
      <c r="P280" s="1" t="s">
        <v>117</v>
      </c>
      <c r="Q280" s="1" t="s">
        <v>118</v>
      </c>
      <c r="R280" s="1" t="s">
        <v>119</v>
      </c>
      <c r="S280" s="1" t="s">
        <v>40</v>
      </c>
      <c r="T280" s="1" t="s">
        <v>56</v>
      </c>
      <c r="U280" s="5">
        <v>34261</v>
      </c>
      <c r="V280" s="3">
        <v>32</v>
      </c>
      <c r="W280" s="1" t="s">
        <v>74</v>
      </c>
      <c r="X280" s="1" t="s">
        <v>58</v>
      </c>
      <c r="Y280" s="1" t="s">
        <v>1311</v>
      </c>
      <c r="Z280" s="1" t="s">
        <v>1312</v>
      </c>
      <c r="AA280" s="1"/>
      <c r="AB280" s="1" t="s">
        <v>45</v>
      </c>
      <c r="AC280" s="3">
        <v>2024</v>
      </c>
      <c r="AD280" s="1"/>
      <c r="AE280" s="3">
        <v>3</v>
      </c>
    </row>
    <row r="281" spans="1:31" x14ac:dyDescent="0.25">
      <c r="A281" s="3">
        <v>280</v>
      </c>
      <c r="B281" s="3">
        <v>2020091293</v>
      </c>
      <c r="C281" s="1" t="s">
        <v>1313</v>
      </c>
      <c r="D281" s="1" t="s">
        <v>1314</v>
      </c>
      <c r="E281" s="1" t="s">
        <v>47</v>
      </c>
      <c r="F281" s="4">
        <v>5</v>
      </c>
      <c r="G281" s="1" t="s">
        <v>71</v>
      </c>
      <c r="H281" s="4">
        <v>126</v>
      </c>
      <c r="I281" s="1">
        <v>128</v>
      </c>
      <c r="J281" s="4">
        <v>131</v>
      </c>
      <c r="K281" s="1" t="s">
        <v>35</v>
      </c>
      <c r="L281" s="4">
        <v>3.44</v>
      </c>
      <c r="M281" s="1"/>
      <c r="N281" s="1" t="s">
        <v>216</v>
      </c>
      <c r="O281" s="1" t="s">
        <v>134</v>
      </c>
      <c r="P281" s="1" t="s">
        <v>147</v>
      </c>
      <c r="Q281" s="1" t="s">
        <v>148</v>
      </c>
      <c r="R281" s="1" t="s">
        <v>54</v>
      </c>
      <c r="S281" s="1" t="s">
        <v>40</v>
      </c>
      <c r="T281" s="1" t="s">
        <v>56</v>
      </c>
      <c r="U281" s="5">
        <v>37891</v>
      </c>
      <c r="V281" s="3">
        <v>22</v>
      </c>
      <c r="W281" s="1" t="s">
        <v>66</v>
      </c>
      <c r="X281" s="1" t="s">
        <v>58</v>
      </c>
      <c r="Y281" s="1" t="s">
        <v>1315</v>
      </c>
      <c r="Z281" s="1" t="s">
        <v>1316</v>
      </c>
      <c r="AA281" s="1" t="s">
        <v>1317</v>
      </c>
      <c r="AB281" s="1" t="s">
        <v>45</v>
      </c>
      <c r="AC281" s="3">
        <v>2024</v>
      </c>
      <c r="AD281" s="1"/>
      <c r="AE281" s="3">
        <v>3</v>
      </c>
    </row>
    <row r="282" spans="1:31" x14ac:dyDescent="0.25">
      <c r="A282" s="3">
        <v>281</v>
      </c>
      <c r="B282" s="3">
        <v>2022091144</v>
      </c>
      <c r="C282" s="1" t="s">
        <v>1318</v>
      </c>
      <c r="D282" s="1" t="s">
        <v>1319</v>
      </c>
      <c r="E282" s="1" t="s">
        <v>47</v>
      </c>
      <c r="F282" s="4">
        <v>9</v>
      </c>
      <c r="G282" s="1" t="s">
        <v>71</v>
      </c>
      <c r="H282" s="4">
        <v>104</v>
      </c>
      <c r="I282" s="1">
        <v>98</v>
      </c>
      <c r="J282" s="4">
        <v>113</v>
      </c>
      <c r="K282" s="1" t="s">
        <v>35</v>
      </c>
      <c r="L282" s="4">
        <v>3.32</v>
      </c>
      <c r="M282" s="1"/>
      <c r="N282" s="1" t="s">
        <v>216</v>
      </c>
      <c r="O282" s="1" t="s">
        <v>279</v>
      </c>
      <c r="P282" s="1" t="s">
        <v>147</v>
      </c>
      <c r="Q282" s="1" t="s">
        <v>148</v>
      </c>
      <c r="R282" s="1" t="s">
        <v>109</v>
      </c>
      <c r="S282" s="1" t="s">
        <v>55</v>
      </c>
      <c r="T282" s="1" t="s">
        <v>130</v>
      </c>
      <c r="U282" s="5">
        <v>38539</v>
      </c>
      <c r="V282" s="3">
        <v>20</v>
      </c>
      <c r="W282" s="1" t="s">
        <v>74</v>
      </c>
      <c r="X282" s="1" t="s">
        <v>110</v>
      </c>
      <c r="Y282" s="1" t="s">
        <v>1320</v>
      </c>
      <c r="Z282" s="1" t="s">
        <v>1321</v>
      </c>
      <c r="AA282" s="3">
        <v>7584581296</v>
      </c>
      <c r="AB282" s="1" t="s">
        <v>45</v>
      </c>
      <c r="AC282" s="3">
        <v>2024</v>
      </c>
      <c r="AD282" s="1"/>
      <c r="AE282" s="3">
        <v>3</v>
      </c>
    </row>
    <row r="283" spans="1:31" x14ac:dyDescent="0.25">
      <c r="A283" s="3">
        <v>282</v>
      </c>
      <c r="B283" s="3">
        <v>2021101048</v>
      </c>
      <c r="C283" s="1" t="s">
        <v>1322</v>
      </c>
      <c r="D283" s="1" t="s">
        <v>1323</v>
      </c>
      <c r="E283" s="1" t="s">
        <v>47</v>
      </c>
      <c r="F283" s="4">
        <v>10</v>
      </c>
      <c r="G283" s="1" t="s">
        <v>71</v>
      </c>
      <c r="H283" s="4">
        <v>106</v>
      </c>
      <c r="I283" s="1">
        <v>97.5</v>
      </c>
      <c r="J283" s="4">
        <v>116</v>
      </c>
      <c r="K283" s="1" t="s">
        <v>35</v>
      </c>
      <c r="L283" s="4">
        <v>2.83</v>
      </c>
      <c r="M283" s="1"/>
      <c r="N283" s="1" t="s">
        <v>88</v>
      </c>
      <c r="O283" s="1"/>
      <c r="P283" s="1" t="s">
        <v>89</v>
      </c>
      <c r="Q283" s="1" t="s">
        <v>53</v>
      </c>
      <c r="R283" s="1" t="s">
        <v>54</v>
      </c>
      <c r="S283" s="1" t="s">
        <v>40</v>
      </c>
      <c r="T283" s="1" t="s">
        <v>56</v>
      </c>
      <c r="U283" s="5">
        <v>38075</v>
      </c>
      <c r="V283" s="3">
        <v>21</v>
      </c>
      <c r="W283" s="1" t="s">
        <v>1324</v>
      </c>
      <c r="X283" s="1" t="s">
        <v>58</v>
      </c>
      <c r="Y283" s="1" t="s">
        <v>1325</v>
      </c>
      <c r="Z283" s="1"/>
      <c r="AA283" s="1"/>
      <c r="AB283" s="1" t="s">
        <v>45</v>
      </c>
      <c r="AC283" s="3">
        <v>2024</v>
      </c>
      <c r="AD283" s="1"/>
      <c r="AE283" s="3">
        <v>3</v>
      </c>
    </row>
    <row r="284" spans="1:31" x14ac:dyDescent="0.25">
      <c r="A284" s="3">
        <v>283</v>
      </c>
      <c r="B284" s="3">
        <v>2022081229</v>
      </c>
      <c r="C284" s="1" t="s">
        <v>1326</v>
      </c>
      <c r="D284" s="1" t="s">
        <v>1323</v>
      </c>
      <c r="E284" s="1" t="s">
        <v>47</v>
      </c>
      <c r="F284" s="4">
        <v>14</v>
      </c>
      <c r="G284" s="1" t="s">
        <v>71</v>
      </c>
      <c r="H284" s="4">
        <v>109</v>
      </c>
      <c r="I284" s="1">
        <v>100.5</v>
      </c>
      <c r="J284" s="4">
        <v>123</v>
      </c>
      <c r="K284" s="1" t="s">
        <v>35</v>
      </c>
      <c r="L284" s="4">
        <v>2.86</v>
      </c>
      <c r="M284" s="1"/>
      <c r="N284" s="1" t="s">
        <v>88</v>
      </c>
      <c r="O284" s="1" t="s">
        <v>51</v>
      </c>
      <c r="P284" s="1" t="s">
        <v>89</v>
      </c>
      <c r="Q284" s="1" t="s">
        <v>53</v>
      </c>
      <c r="R284" s="1" t="s">
        <v>54</v>
      </c>
      <c r="S284" s="1" t="s">
        <v>40</v>
      </c>
      <c r="T284" s="1" t="s">
        <v>56</v>
      </c>
      <c r="U284" s="5">
        <v>38335</v>
      </c>
      <c r="V284" s="3">
        <v>21</v>
      </c>
      <c r="W284" s="1" t="s">
        <v>273</v>
      </c>
      <c r="X284" s="1" t="s">
        <v>58</v>
      </c>
      <c r="Y284" s="1" t="s">
        <v>1327</v>
      </c>
      <c r="Z284" s="1" t="s">
        <v>1328</v>
      </c>
      <c r="AA284" s="1" t="s">
        <v>1329</v>
      </c>
      <c r="AB284" s="1" t="s">
        <v>45</v>
      </c>
      <c r="AC284" s="3">
        <v>2024</v>
      </c>
      <c r="AD284" s="1"/>
      <c r="AE284" s="3">
        <v>3</v>
      </c>
    </row>
    <row r="285" spans="1:31" x14ac:dyDescent="0.25">
      <c r="A285" s="3">
        <v>284</v>
      </c>
      <c r="B285" s="3">
        <v>2019011003</v>
      </c>
      <c r="C285" s="1" t="s">
        <v>1330</v>
      </c>
      <c r="D285" s="1" t="s">
        <v>1323</v>
      </c>
      <c r="E285" s="1" t="s">
        <v>47</v>
      </c>
      <c r="F285" s="4">
        <v>3</v>
      </c>
      <c r="G285" s="1" t="s">
        <v>71</v>
      </c>
      <c r="H285" s="4">
        <v>115</v>
      </c>
      <c r="I285" s="1">
        <v>115</v>
      </c>
      <c r="J285" s="4">
        <v>118</v>
      </c>
      <c r="K285" s="1" t="s">
        <v>35</v>
      </c>
      <c r="L285" s="4">
        <v>3</v>
      </c>
      <c r="M285" s="1"/>
      <c r="N285" s="1" t="s">
        <v>1251</v>
      </c>
      <c r="O285" s="1"/>
      <c r="P285" s="1" t="s">
        <v>52</v>
      </c>
      <c r="Q285" s="1" t="s">
        <v>53</v>
      </c>
      <c r="R285" s="1" t="s">
        <v>54</v>
      </c>
      <c r="S285" s="1" t="s">
        <v>55</v>
      </c>
      <c r="T285" s="1" t="s">
        <v>56</v>
      </c>
      <c r="U285" s="5">
        <v>36667</v>
      </c>
      <c r="V285" s="3">
        <v>25</v>
      </c>
      <c r="W285" s="1"/>
      <c r="X285" s="1" t="s">
        <v>58</v>
      </c>
      <c r="Y285" s="1" t="s">
        <v>1331</v>
      </c>
      <c r="Z285" s="1" t="s">
        <v>1332</v>
      </c>
      <c r="AA285" s="1" t="s">
        <v>1333</v>
      </c>
      <c r="AB285" s="1" t="s">
        <v>45</v>
      </c>
      <c r="AC285" s="3">
        <v>2024</v>
      </c>
      <c r="AD285" s="1"/>
      <c r="AE285" s="3">
        <v>3</v>
      </c>
    </row>
    <row r="286" spans="1:31" x14ac:dyDescent="0.25">
      <c r="A286" s="3">
        <v>285</v>
      </c>
      <c r="B286" s="3">
        <v>2024061050</v>
      </c>
      <c r="C286" s="1" t="s">
        <v>1334</v>
      </c>
      <c r="D286" s="1" t="s">
        <v>1335</v>
      </c>
      <c r="E286" s="1" t="s">
        <v>93</v>
      </c>
      <c r="F286" s="4">
        <v>16</v>
      </c>
      <c r="G286" s="1" t="s">
        <v>48</v>
      </c>
      <c r="H286" s="4">
        <v>31</v>
      </c>
      <c r="I286" s="1">
        <v>16</v>
      </c>
      <c r="J286" s="4">
        <v>47</v>
      </c>
      <c r="K286" s="1" t="s">
        <v>35</v>
      </c>
      <c r="L286" s="4">
        <v>2.58</v>
      </c>
      <c r="M286" s="1"/>
      <c r="N286" s="1" t="s">
        <v>88</v>
      </c>
      <c r="O286" s="1" t="s">
        <v>94</v>
      </c>
      <c r="P286" s="1" t="s">
        <v>89</v>
      </c>
      <c r="Q286" s="1" t="s">
        <v>53</v>
      </c>
      <c r="R286" s="1" t="s">
        <v>95</v>
      </c>
      <c r="S286" s="1" t="s">
        <v>40</v>
      </c>
      <c r="T286" s="1"/>
      <c r="U286" s="5">
        <v>38905</v>
      </c>
      <c r="V286" s="3">
        <v>19</v>
      </c>
      <c r="W286" s="1"/>
      <c r="X286" s="1" t="s">
        <v>58</v>
      </c>
      <c r="Y286" s="1" t="s">
        <v>1336</v>
      </c>
      <c r="Z286" s="1" t="s">
        <v>1337</v>
      </c>
      <c r="AA286" s="3">
        <v>8683132309</v>
      </c>
      <c r="AB286" s="1" t="s">
        <v>45</v>
      </c>
      <c r="AC286" s="3">
        <v>2024</v>
      </c>
      <c r="AD286" s="1"/>
      <c r="AE286" s="3">
        <v>3</v>
      </c>
    </row>
    <row r="287" spans="1:31" x14ac:dyDescent="0.25">
      <c r="A287" s="3">
        <v>286</v>
      </c>
      <c r="B287" s="3">
        <v>2018081218</v>
      </c>
      <c r="C287" s="1" t="s">
        <v>1338</v>
      </c>
      <c r="D287" s="1" t="s">
        <v>1339</v>
      </c>
      <c r="E287" s="1" t="s">
        <v>47</v>
      </c>
      <c r="F287" s="4">
        <v>6</v>
      </c>
      <c r="G287" s="1" t="s">
        <v>34</v>
      </c>
      <c r="H287" s="4">
        <v>68</v>
      </c>
      <c r="I287" s="1">
        <v>68</v>
      </c>
      <c r="J287" s="4">
        <v>74</v>
      </c>
      <c r="K287" s="1" t="s">
        <v>35</v>
      </c>
      <c r="L287" s="4">
        <v>1.91</v>
      </c>
      <c r="M287" s="1" t="s">
        <v>476</v>
      </c>
      <c r="N287" s="1" t="s">
        <v>1251</v>
      </c>
      <c r="O287" s="1" t="s">
        <v>51</v>
      </c>
      <c r="P287" s="1" t="s">
        <v>52</v>
      </c>
      <c r="Q287" s="1" t="s">
        <v>53</v>
      </c>
      <c r="R287" s="1" t="s">
        <v>54</v>
      </c>
      <c r="S287" s="1" t="s">
        <v>55</v>
      </c>
      <c r="T287" s="1" t="s">
        <v>56</v>
      </c>
      <c r="U287" s="5">
        <v>37224</v>
      </c>
      <c r="V287" s="3">
        <v>24</v>
      </c>
      <c r="W287" s="1" t="s">
        <v>74</v>
      </c>
      <c r="X287" s="1" t="s">
        <v>58</v>
      </c>
      <c r="Y287" s="1" t="s">
        <v>1340</v>
      </c>
      <c r="Z287" s="1" t="s">
        <v>1341</v>
      </c>
      <c r="AA287" s="1" t="s">
        <v>1342</v>
      </c>
      <c r="AB287" s="1" t="s">
        <v>45</v>
      </c>
      <c r="AC287" s="3">
        <v>2024</v>
      </c>
      <c r="AD287" s="1"/>
      <c r="AE287" s="3">
        <v>3</v>
      </c>
    </row>
    <row r="288" spans="1:31" x14ac:dyDescent="0.25">
      <c r="A288" s="3">
        <v>287</v>
      </c>
      <c r="B288" s="3">
        <v>2024081135</v>
      </c>
      <c r="C288" s="1" t="s">
        <v>1343</v>
      </c>
      <c r="D288" s="1" t="s">
        <v>1339</v>
      </c>
      <c r="E288" s="1" t="s">
        <v>47</v>
      </c>
      <c r="F288" s="4">
        <v>9</v>
      </c>
      <c r="G288" s="1" t="s">
        <v>48</v>
      </c>
      <c r="H288" s="4">
        <v>3</v>
      </c>
      <c r="I288" s="1">
        <v>3</v>
      </c>
      <c r="J288" s="4">
        <v>12</v>
      </c>
      <c r="K288" s="1" t="s">
        <v>35</v>
      </c>
      <c r="L288" s="1" t="s">
        <v>475</v>
      </c>
      <c r="M288" s="1" t="s">
        <v>476</v>
      </c>
      <c r="N288" s="1" t="s">
        <v>167</v>
      </c>
      <c r="O288" s="1" t="s">
        <v>134</v>
      </c>
      <c r="P288" s="1" t="s">
        <v>168</v>
      </c>
      <c r="Q288" s="1" t="s">
        <v>148</v>
      </c>
      <c r="R288" s="1" t="s">
        <v>54</v>
      </c>
      <c r="S288" s="1" t="s">
        <v>40</v>
      </c>
      <c r="T288" s="1" t="s">
        <v>56</v>
      </c>
      <c r="U288" s="5">
        <v>38474</v>
      </c>
      <c r="V288" s="3">
        <v>20</v>
      </c>
      <c r="W288" s="1"/>
      <c r="X288" s="1" t="s">
        <v>58</v>
      </c>
      <c r="Y288" s="1" t="s">
        <v>1344</v>
      </c>
      <c r="Z288" s="1" t="s">
        <v>1345</v>
      </c>
      <c r="AA288" s="3">
        <v>8684658372</v>
      </c>
      <c r="AB288" s="1" t="s">
        <v>45</v>
      </c>
      <c r="AC288" s="3">
        <v>2024</v>
      </c>
      <c r="AD288" s="1"/>
      <c r="AE288" s="3">
        <v>3</v>
      </c>
    </row>
    <row r="289" spans="1:31" x14ac:dyDescent="0.25">
      <c r="A289" s="3">
        <v>288</v>
      </c>
      <c r="B289" s="3">
        <v>2023111009</v>
      </c>
      <c r="C289" s="1" t="s">
        <v>76</v>
      </c>
      <c r="D289" s="1" t="s">
        <v>1346</v>
      </c>
      <c r="E289" s="1" t="s">
        <v>47</v>
      </c>
      <c r="F289" s="4">
        <v>16</v>
      </c>
      <c r="G289" s="1" t="s">
        <v>78</v>
      </c>
      <c r="H289" s="4">
        <v>45</v>
      </c>
      <c r="I289" s="1">
        <v>32</v>
      </c>
      <c r="J289" s="4">
        <v>61</v>
      </c>
      <c r="K289" s="1" t="s">
        <v>35</v>
      </c>
      <c r="L289" s="4">
        <v>3.4</v>
      </c>
      <c r="M289" s="1"/>
      <c r="N289" s="1" t="s">
        <v>1347</v>
      </c>
      <c r="O289" s="1" t="s">
        <v>51</v>
      </c>
      <c r="P289" s="1" t="s">
        <v>52</v>
      </c>
      <c r="Q289" s="1" t="s">
        <v>53</v>
      </c>
      <c r="R289" s="1" t="s">
        <v>54</v>
      </c>
      <c r="S289" s="1" t="s">
        <v>40</v>
      </c>
      <c r="T289" s="1" t="s">
        <v>56</v>
      </c>
      <c r="U289" s="5">
        <v>38750</v>
      </c>
      <c r="V289" s="3">
        <v>19</v>
      </c>
      <c r="W289" s="1" t="s">
        <v>74</v>
      </c>
      <c r="X289" s="1" t="s">
        <v>58</v>
      </c>
      <c r="Y289" s="1" t="s">
        <v>1348</v>
      </c>
      <c r="Z289" s="1" t="s">
        <v>1349</v>
      </c>
      <c r="AA289" s="1" t="s">
        <v>1350</v>
      </c>
      <c r="AB289" s="1" t="s">
        <v>45</v>
      </c>
      <c r="AC289" s="3">
        <v>2024</v>
      </c>
      <c r="AD289" s="1"/>
      <c r="AE289" s="3">
        <v>3</v>
      </c>
    </row>
    <row r="290" spans="1:31" x14ac:dyDescent="0.25">
      <c r="A290" s="3">
        <v>289</v>
      </c>
      <c r="B290" s="3">
        <v>2021091042</v>
      </c>
      <c r="C290" s="1" t="s">
        <v>1061</v>
      </c>
      <c r="D290" s="1" t="s">
        <v>1346</v>
      </c>
      <c r="E290" s="1" t="s">
        <v>93</v>
      </c>
      <c r="F290" s="4">
        <v>15</v>
      </c>
      <c r="G290" s="1" t="s">
        <v>71</v>
      </c>
      <c r="H290" s="4">
        <v>137</v>
      </c>
      <c r="I290" s="1">
        <v>129.5</v>
      </c>
      <c r="J290" s="4">
        <v>152</v>
      </c>
      <c r="K290" s="1" t="s">
        <v>35</v>
      </c>
      <c r="L290" s="4">
        <v>3.32</v>
      </c>
      <c r="M290" s="1"/>
      <c r="N290" s="1" t="s">
        <v>88</v>
      </c>
      <c r="O290" s="1"/>
      <c r="P290" s="1" t="s">
        <v>89</v>
      </c>
      <c r="Q290" s="1" t="s">
        <v>53</v>
      </c>
      <c r="R290" s="1" t="s">
        <v>95</v>
      </c>
      <c r="S290" s="1" t="s">
        <v>40</v>
      </c>
      <c r="T290" s="1" t="s">
        <v>56</v>
      </c>
      <c r="U290" s="5">
        <v>37089</v>
      </c>
      <c r="V290" s="3">
        <v>24</v>
      </c>
      <c r="W290" s="1"/>
      <c r="X290" s="1" t="s">
        <v>58</v>
      </c>
      <c r="Y290" s="1" t="s">
        <v>1351</v>
      </c>
      <c r="Z290" s="1"/>
      <c r="AA290" s="1"/>
      <c r="AB290" s="1" t="s">
        <v>45</v>
      </c>
      <c r="AC290" s="3">
        <v>2024</v>
      </c>
      <c r="AD290" s="1"/>
      <c r="AE290" s="3">
        <v>3</v>
      </c>
    </row>
    <row r="291" spans="1:31" x14ac:dyDescent="0.25">
      <c r="A291" s="3">
        <v>290</v>
      </c>
      <c r="B291" s="3">
        <v>2021091184</v>
      </c>
      <c r="C291" s="1" t="s">
        <v>1352</v>
      </c>
      <c r="D291" s="1" t="s">
        <v>1353</v>
      </c>
      <c r="E291" s="1" t="s">
        <v>47</v>
      </c>
      <c r="F291" s="4">
        <v>15</v>
      </c>
      <c r="G291" s="1" t="s">
        <v>71</v>
      </c>
      <c r="H291" s="4">
        <v>125</v>
      </c>
      <c r="I291" s="1">
        <v>125</v>
      </c>
      <c r="J291" s="4">
        <v>140</v>
      </c>
      <c r="K291" s="1" t="s">
        <v>35</v>
      </c>
      <c r="L291" s="4">
        <v>3.57</v>
      </c>
      <c r="M291" s="1"/>
      <c r="N291" s="1" t="s">
        <v>272</v>
      </c>
      <c r="O291" s="1" t="s">
        <v>80</v>
      </c>
      <c r="P291" s="1" t="s">
        <v>64</v>
      </c>
      <c r="Q291" s="1" t="s">
        <v>65</v>
      </c>
      <c r="R291" s="1" t="s">
        <v>54</v>
      </c>
      <c r="S291" s="1" t="s">
        <v>40</v>
      </c>
      <c r="T291" s="1" t="s">
        <v>56</v>
      </c>
      <c r="U291" s="5">
        <v>38175</v>
      </c>
      <c r="V291" s="3">
        <v>21</v>
      </c>
      <c r="W291" s="1"/>
      <c r="X291" s="1" t="s">
        <v>58</v>
      </c>
      <c r="Y291" s="1" t="s">
        <v>1354</v>
      </c>
      <c r="Z291" s="1"/>
      <c r="AA291" s="1"/>
      <c r="AB291" s="1" t="s">
        <v>45</v>
      </c>
      <c r="AC291" s="3">
        <v>2024</v>
      </c>
      <c r="AD291" s="1"/>
      <c r="AE291" s="3">
        <v>3</v>
      </c>
    </row>
    <row r="292" spans="1:31" x14ac:dyDescent="0.25">
      <c r="A292" s="3">
        <v>291</v>
      </c>
      <c r="B292" s="3">
        <v>2023071147</v>
      </c>
      <c r="C292" s="1" t="s">
        <v>1355</v>
      </c>
      <c r="D292" s="1" t="s">
        <v>1356</v>
      </c>
      <c r="E292" s="1" t="s">
        <v>33</v>
      </c>
      <c r="F292" s="4">
        <v>9</v>
      </c>
      <c r="G292" s="1" t="s">
        <v>139</v>
      </c>
      <c r="H292" s="4">
        <v>33</v>
      </c>
      <c r="I292" s="1">
        <v>33</v>
      </c>
      <c r="J292" s="4">
        <v>42</v>
      </c>
      <c r="K292" s="1" t="s">
        <v>115</v>
      </c>
      <c r="L292" s="4">
        <v>3.88</v>
      </c>
      <c r="M292" s="1"/>
      <c r="N292" s="1" t="s">
        <v>329</v>
      </c>
      <c r="O292" s="1" t="s">
        <v>450</v>
      </c>
      <c r="P292" s="1" t="s">
        <v>330</v>
      </c>
      <c r="Q292" s="1" t="s">
        <v>118</v>
      </c>
      <c r="R292" s="1" t="s">
        <v>331</v>
      </c>
      <c r="S292" s="1" t="s">
        <v>40</v>
      </c>
      <c r="T292" s="1" t="s">
        <v>56</v>
      </c>
      <c r="U292" s="5">
        <v>33912</v>
      </c>
      <c r="V292" s="3">
        <v>33</v>
      </c>
      <c r="W292" s="1"/>
      <c r="X292" s="1" t="s">
        <v>41</v>
      </c>
      <c r="Y292" s="1" t="s">
        <v>1357</v>
      </c>
      <c r="Z292" s="1" t="s">
        <v>1358</v>
      </c>
      <c r="AA292" s="3">
        <v>5926685803</v>
      </c>
      <c r="AB292" s="1" t="s">
        <v>45</v>
      </c>
      <c r="AC292" s="3">
        <v>2024</v>
      </c>
      <c r="AD292" s="1"/>
      <c r="AE292" s="3">
        <v>3</v>
      </c>
    </row>
    <row r="293" spans="1:31" x14ac:dyDescent="0.25">
      <c r="A293" s="3">
        <v>292</v>
      </c>
      <c r="B293" s="3">
        <v>2019091044</v>
      </c>
      <c r="C293" s="1" t="s">
        <v>1359</v>
      </c>
      <c r="D293" s="1" t="s">
        <v>1360</v>
      </c>
      <c r="E293" s="1" t="s">
        <v>47</v>
      </c>
      <c r="F293" s="4">
        <v>16</v>
      </c>
      <c r="G293" s="1" t="s">
        <v>71</v>
      </c>
      <c r="H293" s="4">
        <v>129</v>
      </c>
      <c r="I293" s="1">
        <v>132</v>
      </c>
      <c r="J293" s="4">
        <v>145</v>
      </c>
      <c r="K293" s="1" t="s">
        <v>35</v>
      </c>
      <c r="L293" s="4">
        <v>3.17</v>
      </c>
      <c r="M293" s="1"/>
      <c r="N293" s="1" t="s">
        <v>338</v>
      </c>
      <c r="O293" s="1"/>
      <c r="P293" s="1" t="s">
        <v>81</v>
      </c>
      <c r="Q293" s="1" t="s">
        <v>65</v>
      </c>
      <c r="R293" s="1" t="s">
        <v>109</v>
      </c>
      <c r="S293" s="1" t="s">
        <v>40</v>
      </c>
      <c r="T293" s="1" t="s">
        <v>56</v>
      </c>
      <c r="U293" s="5">
        <v>35153</v>
      </c>
      <c r="V293" s="3">
        <v>29</v>
      </c>
      <c r="W293" s="1"/>
      <c r="X293" s="1" t="s">
        <v>110</v>
      </c>
      <c r="Y293" s="1" t="s">
        <v>1361</v>
      </c>
      <c r="Z293" s="1" t="s">
        <v>1362</v>
      </c>
      <c r="AA293" s="1" t="s">
        <v>1363</v>
      </c>
      <c r="AB293" s="1" t="s">
        <v>45</v>
      </c>
      <c r="AC293" s="3">
        <v>2024</v>
      </c>
      <c r="AD293" s="1"/>
      <c r="AE293" s="3">
        <v>3</v>
      </c>
    </row>
    <row r="294" spans="1:31" x14ac:dyDescent="0.25">
      <c r="A294" s="3">
        <v>293</v>
      </c>
      <c r="B294" s="3">
        <v>2023081372</v>
      </c>
      <c r="C294" s="1" t="s">
        <v>1364</v>
      </c>
      <c r="D294" s="1" t="s">
        <v>1365</v>
      </c>
      <c r="E294" s="1" t="s">
        <v>93</v>
      </c>
      <c r="F294" s="4">
        <v>15</v>
      </c>
      <c r="G294" s="1" t="s">
        <v>139</v>
      </c>
      <c r="H294" s="4">
        <v>62</v>
      </c>
      <c r="I294" s="1">
        <v>48</v>
      </c>
      <c r="J294" s="4">
        <v>77</v>
      </c>
      <c r="K294" s="1" t="s">
        <v>35</v>
      </c>
      <c r="L294" s="4">
        <v>3.53</v>
      </c>
      <c r="M294" s="1"/>
      <c r="N294" s="1" t="s">
        <v>202</v>
      </c>
      <c r="O294" s="1"/>
      <c r="P294" s="1" t="s">
        <v>64</v>
      </c>
      <c r="Q294" s="1" t="s">
        <v>65</v>
      </c>
      <c r="R294" s="1" t="s">
        <v>95</v>
      </c>
      <c r="S294" s="1" t="s">
        <v>40</v>
      </c>
      <c r="T294" s="1" t="s">
        <v>130</v>
      </c>
      <c r="U294" s="5">
        <v>34972</v>
      </c>
      <c r="V294" s="3">
        <v>30</v>
      </c>
      <c r="W294" s="1" t="s">
        <v>808</v>
      </c>
      <c r="X294" s="1" t="s">
        <v>58</v>
      </c>
      <c r="Y294" s="1" t="s">
        <v>1366</v>
      </c>
      <c r="Z294" s="1" t="s">
        <v>1367</v>
      </c>
      <c r="AA294" s="1" t="s">
        <v>1368</v>
      </c>
      <c r="AB294" s="1" t="s">
        <v>45</v>
      </c>
      <c r="AC294" s="3">
        <v>2024</v>
      </c>
      <c r="AD294" s="1"/>
      <c r="AE294" s="3">
        <v>3</v>
      </c>
    </row>
    <row r="295" spans="1:31" x14ac:dyDescent="0.25">
      <c r="A295" s="3">
        <v>294</v>
      </c>
      <c r="B295" s="3">
        <v>2024081220</v>
      </c>
      <c r="C295" s="1" t="s">
        <v>1369</v>
      </c>
      <c r="D295" s="1" t="s">
        <v>1370</v>
      </c>
      <c r="E295" s="1" t="s">
        <v>47</v>
      </c>
      <c r="F295" s="4">
        <v>16</v>
      </c>
      <c r="G295" s="1" t="s">
        <v>48</v>
      </c>
      <c r="H295" s="4">
        <v>26</v>
      </c>
      <c r="I295" s="1">
        <v>16</v>
      </c>
      <c r="J295" s="4">
        <v>42</v>
      </c>
      <c r="K295" s="1" t="s">
        <v>35</v>
      </c>
      <c r="L295" s="4">
        <v>2.73</v>
      </c>
      <c r="M295" s="1"/>
      <c r="N295" s="1" t="s">
        <v>325</v>
      </c>
      <c r="O295" s="1" t="s">
        <v>134</v>
      </c>
      <c r="P295" s="1" t="s">
        <v>73</v>
      </c>
      <c r="Q295" s="1" t="s">
        <v>38</v>
      </c>
      <c r="R295" s="1" t="s">
        <v>54</v>
      </c>
      <c r="S295" s="1" t="s">
        <v>40</v>
      </c>
      <c r="T295" s="1" t="s">
        <v>56</v>
      </c>
      <c r="U295" s="5">
        <v>39194</v>
      </c>
      <c r="V295" s="3">
        <v>18</v>
      </c>
      <c r="W295" s="1"/>
      <c r="X295" s="1" t="s">
        <v>58</v>
      </c>
      <c r="Y295" s="1" t="s">
        <v>1371</v>
      </c>
      <c r="Z295" s="1" t="s">
        <v>1372</v>
      </c>
      <c r="AA295" s="1" t="s">
        <v>1373</v>
      </c>
      <c r="AB295" s="1" t="s">
        <v>45</v>
      </c>
      <c r="AC295" s="3">
        <v>2024</v>
      </c>
      <c r="AD295" s="1"/>
      <c r="AE295" s="3">
        <v>3</v>
      </c>
    </row>
    <row r="296" spans="1:31" x14ac:dyDescent="0.25">
      <c r="A296" s="3">
        <v>295</v>
      </c>
      <c r="B296" s="3">
        <v>2017081231</v>
      </c>
      <c r="C296" s="1" t="s">
        <v>1374</v>
      </c>
      <c r="D296" s="1" t="s">
        <v>1375</v>
      </c>
      <c r="E296" s="1" t="s">
        <v>47</v>
      </c>
      <c r="F296" s="4">
        <v>8</v>
      </c>
      <c r="G296" s="1" t="s">
        <v>71</v>
      </c>
      <c r="H296" s="4">
        <v>114</v>
      </c>
      <c r="I296" s="1">
        <v>116</v>
      </c>
      <c r="J296" s="4">
        <v>122</v>
      </c>
      <c r="K296" s="1" t="s">
        <v>35</v>
      </c>
      <c r="L296" s="4">
        <v>3.77</v>
      </c>
      <c r="M296" s="1"/>
      <c r="N296" s="1" t="s">
        <v>146</v>
      </c>
      <c r="O296" s="1"/>
      <c r="P296" s="1" t="s">
        <v>147</v>
      </c>
      <c r="Q296" s="1" t="s">
        <v>148</v>
      </c>
      <c r="R296" s="1" t="s">
        <v>54</v>
      </c>
      <c r="S296" s="1" t="s">
        <v>40</v>
      </c>
      <c r="T296" s="1" t="s">
        <v>56</v>
      </c>
      <c r="U296" s="5">
        <v>35833</v>
      </c>
      <c r="V296" s="3">
        <v>27</v>
      </c>
      <c r="W296" s="1"/>
      <c r="X296" s="1" t="s">
        <v>58</v>
      </c>
      <c r="Y296" s="1" t="s">
        <v>1376</v>
      </c>
      <c r="Z296" s="1" t="s">
        <v>1377</v>
      </c>
      <c r="AA296" s="1" t="s">
        <v>1378</v>
      </c>
      <c r="AB296" s="1" t="s">
        <v>45</v>
      </c>
      <c r="AC296" s="3">
        <v>2024</v>
      </c>
      <c r="AD296" s="1"/>
      <c r="AE296" s="3">
        <v>3</v>
      </c>
    </row>
    <row r="297" spans="1:31" x14ac:dyDescent="0.25">
      <c r="A297" s="3">
        <v>296</v>
      </c>
      <c r="B297" s="3">
        <v>2023091058</v>
      </c>
      <c r="C297" s="1" t="s">
        <v>1379</v>
      </c>
      <c r="D297" s="1" t="s">
        <v>1375</v>
      </c>
      <c r="E297" s="1" t="s">
        <v>33</v>
      </c>
      <c r="F297" s="4">
        <v>6</v>
      </c>
      <c r="G297" s="1" t="s">
        <v>139</v>
      </c>
      <c r="H297" s="4">
        <v>27</v>
      </c>
      <c r="I297" s="1">
        <v>33</v>
      </c>
      <c r="J297" s="4">
        <v>33</v>
      </c>
      <c r="K297" s="1" t="s">
        <v>115</v>
      </c>
      <c r="L297" s="4">
        <v>3.59</v>
      </c>
      <c r="M297" s="1"/>
      <c r="N297" s="1" t="s">
        <v>862</v>
      </c>
      <c r="O297" s="1" t="s">
        <v>483</v>
      </c>
      <c r="P297" s="1" t="s">
        <v>117</v>
      </c>
      <c r="Q297" s="1" t="s">
        <v>118</v>
      </c>
      <c r="R297" s="1" t="s">
        <v>119</v>
      </c>
      <c r="S297" s="1" t="s">
        <v>40</v>
      </c>
      <c r="T297" s="1" t="s">
        <v>56</v>
      </c>
      <c r="U297" s="5">
        <v>30127</v>
      </c>
      <c r="V297" s="3">
        <v>43</v>
      </c>
      <c r="W297" s="1" t="s">
        <v>695</v>
      </c>
      <c r="X297" s="1" t="s">
        <v>41</v>
      </c>
      <c r="Y297" s="1" t="s">
        <v>1380</v>
      </c>
      <c r="Z297" s="1" t="s">
        <v>1381</v>
      </c>
      <c r="AA297" s="3">
        <v>5926800282</v>
      </c>
      <c r="AB297" s="1" t="s">
        <v>45</v>
      </c>
      <c r="AC297" s="3">
        <v>2024</v>
      </c>
      <c r="AD297" s="1"/>
      <c r="AE297" s="3">
        <v>3</v>
      </c>
    </row>
    <row r="298" spans="1:31" x14ac:dyDescent="0.25">
      <c r="A298" s="3">
        <v>297</v>
      </c>
      <c r="B298" s="3">
        <v>2022081175</v>
      </c>
      <c r="C298" s="1" t="s">
        <v>1382</v>
      </c>
      <c r="D298" s="1" t="s">
        <v>1383</v>
      </c>
      <c r="E298" s="1" t="s">
        <v>47</v>
      </c>
      <c r="F298" s="4">
        <v>12</v>
      </c>
      <c r="G298" s="1" t="s">
        <v>139</v>
      </c>
      <c r="H298" s="4">
        <v>40</v>
      </c>
      <c r="I298" s="1">
        <v>40</v>
      </c>
      <c r="J298" s="4">
        <v>52</v>
      </c>
      <c r="K298" s="1" t="s">
        <v>35</v>
      </c>
      <c r="L298" s="4">
        <v>2.0499999999999998</v>
      </c>
      <c r="M298" s="1" t="s">
        <v>49</v>
      </c>
      <c r="N298" s="1" t="s">
        <v>358</v>
      </c>
      <c r="O298" s="1"/>
      <c r="P298" s="1" t="s">
        <v>52</v>
      </c>
      <c r="Q298" s="1" t="s">
        <v>53</v>
      </c>
      <c r="R298" s="1" t="s">
        <v>54</v>
      </c>
      <c r="S298" s="1" t="s">
        <v>55</v>
      </c>
      <c r="T298" s="1" t="s">
        <v>56</v>
      </c>
      <c r="U298" s="5">
        <v>38094</v>
      </c>
      <c r="V298" s="3">
        <v>21</v>
      </c>
      <c r="W298" s="1" t="s">
        <v>1384</v>
      </c>
      <c r="X298" s="1" t="s">
        <v>58</v>
      </c>
      <c r="Y298" s="1" t="s">
        <v>1385</v>
      </c>
      <c r="Z298" s="1" t="s">
        <v>1386</v>
      </c>
      <c r="AA298" s="1" t="s">
        <v>1387</v>
      </c>
      <c r="AB298" s="1" t="s">
        <v>45</v>
      </c>
      <c r="AC298" s="3">
        <v>2024</v>
      </c>
      <c r="AD298" s="1"/>
      <c r="AE298" s="3">
        <v>3</v>
      </c>
    </row>
    <row r="299" spans="1:31" x14ac:dyDescent="0.25">
      <c r="A299" s="3">
        <v>298</v>
      </c>
      <c r="B299" s="3">
        <v>2022061104</v>
      </c>
      <c r="C299" s="1" t="s">
        <v>1388</v>
      </c>
      <c r="D299" s="1" t="s">
        <v>1389</v>
      </c>
      <c r="E299" s="1" t="s">
        <v>33</v>
      </c>
      <c r="F299" s="4">
        <v>10</v>
      </c>
      <c r="G299" s="1" t="s">
        <v>139</v>
      </c>
      <c r="H299" s="4">
        <v>59</v>
      </c>
      <c r="I299" s="1">
        <v>51</v>
      </c>
      <c r="J299" s="4">
        <v>69</v>
      </c>
      <c r="K299" s="1" t="s">
        <v>35</v>
      </c>
      <c r="L299" s="4">
        <v>3.16</v>
      </c>
      <c r="M299" s="1"/>
      <c r="N299" s="1" t="s">
        <v>88</v>
      </c>
      <c r="O299" s="1"/>
      <c r="P299" s="1" t="s">
        <v>89</v>
      </c>
      <c r="Q299" s="1" t="s">
        <v>53</v>
      </c>
      <c r="R299" s="1" t="s">
        <v>109</v>
      </c>
      <c r="S299" s="1" t="s">
        <v>40</v>
      </c>
      <c r="T299" s="1"/>
      <c r="U299" s="5">
        <v>32043</v>
      </c>
      <c r="V299" s="3">
        <v>38</v>
      </c>
      <c r="W299" s="1"/>
      <c r="X299" s="1" t="s">
        <v>41</v>
      </c>
      <c r="Y299" s="1" t="s">
        <v>1390</v>
      </c>
      <c r="Z299" s="1" t="s">
        <v>1391</v>
      </c>
      <c r="AA299" s="1" t="s">
        <v>1392</v>
      </c>
      <c r="AB299" s="1" t="s">
        <v>45</v>
      </c>
      <c r="AC299" s="3">
        <v>2024</v>
      </c>
      <c r="AD299" s="1"/>
      <c r="AE299" s="3">
        <v>3</v>
      </c>
    </row>
    <row r="300" spans="1:31" x14ac:dyDescent="0.25">
      <c r="A300" s="3">
        <v>299</v>
      </c>
      <c r="B300" s="3">
        <v>2021081368</v>
      </c>
      <c r="C300" s="1" t="s">
        <v>1005</v>
      </c>
      <c r="D300" s="1" t="s">
        <v>1393</v>
      </c>
      <c r="E300" s="1" t="s">
        <v>176</v>
      </c>
      <c r="F300" s="4">
        <v>10</v>
      </c>
      <c r="G300" s="1" t="s">
        <v>71</v>
      </c>
      <c r="H300" s="4">
        <v>123</v>
      </c>
      <c r="I300" s="1">
        <v>112</v>
      </c>
      <c r="J300" s="4">
        <v>133</v>
      </c>
      <c r="K300" s="1" t="s">
        <v>35</v>
      </c>
      <c r="L300" s="4">
        <v>3.14</v>
      </c>
      <c r="M300" s="1"/>
      <c r="N300" s="1" t="s">
        <v>79</v>
      </c>
      <c r="O300" s="1" t="s">
        <v>80</v>
      </c>
      <c r="P300" s="1" t="s">
        <v>81</v>
      </c>
      <c r="Q300" s="1" t="s">
        <v>65</v>
      </c>
      <c r="R300" s="1" t="s">
        <v>179</v>
      </c>
      <c r="S300" s="1" t="s">
        <v>40</v>
      </c>
      <c r="T300" s="1" t="s">
        <v>56</v>
      </c>
      <c r="U300" s="5">
        <v>37844</v>
      </c>
      <c r="V300" s="3">
        <v>22</v>
      </c>
      <c r="W300" s="1" t="s">
        <v>74</v>
      </c>
      <c r="X300" s="1" t="s">
        <v>58</v>
      </c>
      <c r="Y300" s="1" t="s">
        <v>1394</v>
      </c>
      <c r="Z300" s="1" t="s">
        <v>1395</v>
      </c>
      <c r="AA300" s="1" t="s">
        <v>1396</v>
      </c>
      <c r="AB300" s="1" t="s">
        <v>45</v>
      </c>
      <c r="AC300" s="3">
        <v>2024</v>
      </c>
      <c r="AD300" s="1"/>
      <c r="AE300" s="3">
        <v>3</v>
      </c>
    </row>
    <row r="301" spans="1:31" x14ac:dyDescent="0.25">
      <c r="A301" s="3">
        <v>300</v>
      </c>
      <c r="B301" s="3">
        <v>2022061214</v>
      </c>
      <c r="C301" s="1" t="s">
        <v>1397</v>
      </c>
      <c r="D301" s="1" t="s">
        <v>1393</v>
      </c>
      <c r="E301" s="1" t="s">
        <v>47</v>
      </c>
      <c r="F301" s="4">
        <v>15</v>
      </c>
      <c r="G301" s="1" t="s">
        <v>34</v>
      </c>
      <c r="H301" s="4">
        <v>104</v>
      </c>
      <c r="I301" s="1">
        <v>89</v>
      </c>
      <c r="J301" s="4">
        <v>119</v>
      </c>
      <c r="K301" s="1" t="s">
        <v>35</v>
      </c>
      <c r="L301" s="4">
        <v>3.46</v>
      </c>
      <c r="M301" s="1"/>
      <c r="N301" s="1" t="s">
        <v>358</v>
      </c>
      <c r="O301" s="1" t="s">
        <v>51</v>
      </c>
      <c r="P301" s="1" t="s">
        <v>52</v>
      </c>
      <c r="Q301" s="1" t="s">
        <v>53</v>
      </c>
      <c r="R301" s="1" t="s">
        <v>54</v>
      </c>
      <c r="S301" s="1" t="s">
        <v>55</v>
      </c>
      <c r="T301" s="1" t="s">
        <v>56</v>
      </c>
      <c r="U301" s="5">
        <v>37971</v>
      </c>
      <c r="V301" s="3">
        <v>22</v>
      </c>
      <c r="W301" s="1" t="s">
        <v>66</v>
      </c>
      <c r="X301" s="1" t="s">
        <v>58</v>
      </c>
      <c r="Y301" s="1" t="s">
        <v>1398</v>
      </c>
      <c r="Z301" s="1" t="s">
        <v>1399</v>
      </c>
      <c r="AA301" s="1" t="s">
        <v>1400</v>
      </c>
      <c r="AB301" s="1" t="s">
        <v>45</v>
      </c>
      <c r="AC301" s="3">
        <v>2024</v>
      </c>
      <c r="AD301" s="1"/>
      <c r="AE301" s="3">
        <v>3</v>
      </c>
    </row>
    <row r="302" spans="1:31" x14ac:dyDescent="0.25">
      <c r="A302" s="3">
        <v>301</v>
      </c>
      <c r="B302" s="3">
        <v>2023071085</v>
      </c>
      <c r="C302" s="1" t="s">
        <v>1401</v>
      </c>
      <c r="D302" s="1" t="s">
        <v>1393</v>
      </c>
      <c r="E302" s="1" t="s">
        <v>47</v>
      </c>
      <c r="F302" s="4">
        <v>16</v>
      </c>
      <c r="G302" s="1" t="s">
        <v>139</v>
      </c>
      <c r="H302" s="4">
        <v>63</v>
      </c>
      <c r="I302" s="1">
        <v>53.5</v>
      </c>
      <c r="J302" s="4">
        <v>79</v>
      </c>
      <c r="K302" s="1" t="s">
        <v>35</v>
      </c>
      <c r="L302" s="4">
        <v>2.95</v>
      </c>
      <c r="M302" s="1"/>
      <c r="N302" s="1" t="s">
        <v>88</v>
      </c>
      <c r="O302" s="1" t="s">
        <v>51</v>
      </c>
      <c r="P302" s="1" t="s">
        <v>89</v>
      </c>
      <c r="Q302" s="1" t="s">
        <v>53</v>
      </c>
      <c r="R302" s="1" t="s">
        <v>54</v>
      </c>
      <c r="S302" s="1" t="s">
        <v>40</v>
      </c>
      <c r="T302" s="1" t="s">
        <v>56</v>
      </c>
      <c r="U302" s="5">
        <v>37253</v>
      </c>
      <c r="V302" s="3">
        <v>24</v>
      </c>
      <c r="W302" s="1" t="s">
        <v>1402</v>
      </c>
      <c r="X302" s="1" t="s">
        <v>58</v>
      </c>
      <c r="Y302" s="1" t="s">
        <v>1403</v>
      </c>
      <c r="Z302" s="1" t="s">
        <v>1404</v>
      </c>
      <c r="AA302" s="1" t="s">
        <v>1405</v>
      </c>
      <c r="AB302" s="1" t="s">
        <v>45</v>
      </c>
      <c r="AC302" s="3">
        <v>2024</v>
      </c>
      <c r="AD302" s="1"/>
      <c r="AE302" s="3">
        <v>3</v>
      </c>
    </row>
    <row r="303" spans="1:31" x14ac:dyDescent="0.25">
      <c r="A303" s="3">
        <v>302</v>
      </c>
      <c r="B303" s="3">
        <v>2021061034</v>
      </c>
      <c r="C303" s="1" t="s">
        <v>729</v>
      </c>
      <c r="D303" s="1" t="s">
        <v>1393</v>
      </c>
      <c r="E303" s="1" t="s">
        <v>47</v>
      </c>
      <c r="F303" s="4">
        <v>15</v>
      </c>
      <c r="G303" s="1" t="s">
        <v>71</v>
      </c>
      <c r="H303" s="4">
        <v>137</v>
      </c>
      <c r="I303" s="1">
        <v>129.5</v>
      </c>
      <c r="J303" s="4">
        <v>152</v>
      </c>
      <c r="K303" s="1" t="s">
        <v>35</v>
      </c>
      <c r="L303" s="4">
        <v>3.12</v>
      </c>
      <c r="M303" s="1"/>
      <c r="N303" s="1" t="s">
        <v>88</v>
      </c>
      <c r="O303" s="1" t="s">
        <v>51</v>
      </c>
      <c r="P303" s="1" t="s">
        <v>89</v>
      </c>
      <c r="Q303" s="1" t="s">
        <v>53</v>
      </c>
      <c r="R303" s="1" t="s">
        <v>54</v>
      </c>
      <c r="S303" s="1" t="s">
        <v>40</v>
      </c>
      <c r="T303" s="1" t="s">
        <v>56</v>
      </c>
      <c r="U303" s="5">
        <v>37734</v>
      </c>
      <c r="V303" s="3">
        <v>22</v>
      </c>
      <c r="W303" s="1"/>
      <c r="X303" s="1" t="s">
        <v>58</v>
      </c>
      <c r="Y303" s="1" t="s">
        <v>1406</v>
      </c>
      <c r="Z303" s="1"/>
      <c r="AA303" s="1"/>
      <c r="AB303" s="1" t="s">
        <v>45</v>
      </c>
      <c r="AC303" s="3">
        <v>2024</v>
      </c>
      <c r="AD303" s="1"/>
      <c r="AE303" s="3">
        <v>3</v>
      </c>
    </row>
    <row r="304" spans="1:31" x14ac:dyDescent="0.25">
      <c r="A304" s="3">
        <v>303</v>
      </c>
      <c r="B304" s="3">
        <v>2023081300</v>
      </c>
      <c r="C304" s="1" t="s">
        <v>1407</v>
      </c>
      <c r="D304" s="1" t="s">
        <v>1393</v>
      </c>
      <c r="E304" s="1" t="s">
        <v>47</v>
      </c>
      <c r="F304" s="4">
        <v>13</v>
      </c>
      <c r="G304" s="1" t="s">
        <v>139</v>
      </c>
      <c r="H304" s="4">
        <v>40</v>
      </c>
      <c r="I304" s="1">
        <v>38</v>
      </c>
      <c r="J304" s="4">
        <v>53</v>
      </c>
      <c r="K304" s="1" t="s">
        <v>35</v>
      </c>
      <c r="L304" s="4">
        <v>2.8</v>
      </c>
      <c r="M304" s="1"/>
      <c r="N304" s="1" t="s">
        <v>358</v>
      </c>
      <c r="O304" s="1" t="s">
        <v>51</v>
      </c>
      <c r="P304" s="1" t="s">
        <v>52</v>
      </c>
      <c r="Q304" s="1" t="s">
        <v>53</v>
      </c>
      <c r="R304" s="1" t="s">
        <v>54</v>
      </c>
      <c r="S304" s="1" t="s">
        <v>55</v>
      </c>
      <c r="T304" s="1"/>
      <c r="U304" s="5">
        <v>39156</v>
      </c>
      <c r="V304" s="3">
        <v>18</v>
      </c>
      <c r="W304" s="1" t="s">
        <v>74</v>
      </c>
      <c r="X304" s="1" t="s">
        <v>58</v>
      </c>
      <c r="Y304" s="1" t="s">
        <v>1408</v>
      </c>
      <c r="Z304" s="1" t="s">
        <v>1409</v>
      </c>
      <c r="AA304" s="1" t="s">
        <v>1410</v>
      </c>
      <c r="AB304" s="1" t="s">
        <v>45</v>
      </c>
      <c r="AC304" s="3">
        <v>2024</v>
      </c>
      <c r="AD304" s="1"/>
      <c r="AE304" s="3">
        <v>3</v>
      </c>
    </row>
    <row r="305" spans="1:31" x14ac:dyDescent="0.25">
      <c r="A305" s="3">
        <v>304</v>
      </c>
      <c r="B305" s="3">
        <v>2022061042</v>
      </c>
      <c r="C305" s="1" t="s">
        <v>1411</v>
      </c>
      <c r="D305" s="1" t="s">
        <v>1412</v>
      </c>
      <c r="E305" s="1" t="s">
        <v>33</v>
      </c>
      <c r="F305" s="4">
        <v>12</v>
      </c>
      <c r="G305" s="1" t="s">
        <v>34</v>
      </c>
      <c r="H305" s="4">
        <v>89</v>
      </c>
      <c r="I305" s="1">
        <v>78</v>
      </c>
      <c r="J305" s="4">
        <v>101</v>
      </c>
      <c r="K305" s="1" t="s">
        <v>35</v>
      </c>
      <c r="L305" s="4">
        <v>3.2</v>
      </c>
      <c r="M305" s="1"/>
      <c r="N305" s="1" t="s">
        <v>107</v>
      </c>
      <c r="O305" s="1"/>
      <c r="P305" s="1" t="s">
        <v>108</v>
      </c>
      <c r="Q305" s="1" t="s">
        <v>53</v>
      </c>
      <c r="R305" s="1" t="s">
        <v>109</v>
      </c>
      <c r="S305" s="1" t="s">
        <v>40</v>
      </c>
      <c r="T305" s="1"/>
      <c r="U305" s="5">
        <v>33295</v>
      </c>
      <c r="V305" s="3">
        <v>34</v>
      </c>
      <c r="W305" s="1"/>
      <c r="X305" s="1" t="s">
        <v>41</v>
      </c>
      <c r="Y305" s="1" t="s">
        <v>1413</v>
      </c>
      <c r="Z305" s="1" t="s">
        <v>1414</v>
      </c>
      <c r="AA305" s="1" t="s">
        <v>1415</v>
      </c>
      <c r="AB305" s="1" t="s">
        <v>45</v>
      </c>
      <c r="AC305" s="3">
        <v>2024</v>
      </c>
      <c r="AD305" s="1"/>
      <c r="AE305" s="3">
        <v>3</v>
      </c>
    </row>
    <row r="306" spans="1:31" x14ac:dyDescent="0.25">
      <c r="A306" s="3">
        <v>305</v>
      </c>
      <c r="B306" s="3">
        <v>2021091122</v>
      </c>
      <c r="C306" s="1" t="s">
        <v>1416</v>
      </c>
      <c r="D306" s="1" t="s">
        <v>1417</v>
      </c>
      <c r="E306" s="1" t="s">
        <v>41</v>
      </c>
      <c r="F306" s="4">
        <v>12</v>
      </c>
      <c r="G306" s="1" t="s">
        <v>71</v>
      </c>
      <c r="H306" s="4">
        <v>125</v>
      </c>
      <c r="I306" s="1">
        <v>117</v>
      </c>
      <c r="J306" s="4">
        <v>137</v>
      </c>
      <c r="K306" s="1" t="s">
        <v>35</v>
      </c>
      <c r="L306" s="4">
        <v>3.78</v>
      </c>
      <c r="M306" s="1"/>
      <c r="N306" s="1" t="s">
        <v>272</v>
      </c>
      <c r="O306" s="1" t="s">
        <v>1418</v>
      </c>
      <c r="P306" s="1" t="s">
        <v>64</v>
      </c>
      <c r="Q306" s="1" t="s">
        <v>65</v>
      </c>
      <c r="R306" s="1" t="s">
        <v>41</v>
      </c>
      <c r="S306" s="1" t="s">
        <v>40</v>
      </c>
      <c r="T306" s="1" t="s">
        <v>56</v>
      </c>
      <c r="U306" s="5">
        <v>35390</v>
      </c>
      <c r="V306" s="3">
        <v>29</v>
      </c>
      <c r="W306" s="1" t="s">
        <v>74</v>
      </c>
      <c r="X306" s="1" t="s">
        <v>41</v>
      </c>
      <c r="Y306" s="1" t="s">
        <v>1419</v>
      </c>
      <c r="Z306" s="1"/>
      <c r="AA306" s="1" t="s">
        <v>1420</v>
      </c>
      <c r="AB306" s="1" t="s">
        <v>45</v>
      </c>
      <c r="AC306" s="3">
        <v>2024</v>
      </c>
      <c r="AD306" s="1"/>
      <c r="AE306" s="3">
        <v>3</v>
      </c>
    </row>
    <row r="307" spans="1:31" x14ac:dyDescent="0.25">
      <c r="A307" s="3">
        <v>306</v>
      </c>
      <c r="B307" s="3">
        <v>2021091139</v>
      </c>
      <c r="C307" s="1" t="s">
        <v>1076</v>
      </c>
      <c r="D307" s="1" t="s">
        <v>1417</v>
      </c>
      <c r="E307" s="1" t="s">
        <v>41</v>
      </c>
      <c r="F307" s="4">
        <v>12</v>
      </c>
      <c r="G307" s="1" t="s">
        <v>71</v>
      </c>
      <c r="H307" s="4">
        <v>125</v>
      </c>
      <c r="I307" s="1">
        <v>117</v>
      </c>
      <c r="J307" s="4">
        <v>137</v>
      </c>
      <c r="K307" s="1" t="s">
        <v>35</v>
      </c>
      <c r="L307" s="4">
        <v>3.74</v>
      </c>
      <c r="M307" s="1"/>
      <c r="N307" s="1" t="s">
        <v>272</v>
      </c>
      <c r="O307" s="1" t="s">
        <v>1418</v>
      </c>
      <c r="P307" s="1" t="s">
        <v>64</v>
      </c>
      <c r="Q307" s="1" t="s">
        <v>65</v>
      </c>
      <c r="R307" s="1" t="s">
        <v>41</v>
      </c>
      <c r="S307" s="1" t="s">
        <v>40</v>
      </c>
      <c r="T307" s="1" t="s">
        <v>56</v>
      </c>
      <c r="U307" s="5">
        <v>33534</v>
      </c>
      <c r="V307" s="3">
        <v>34</v>
      </c>
      <c r="W307" s="1" t="s">
        <v>74</v>
      </c>
      <c r="X307" s="1" t="s">
        <v>41</v>
      </c>
      <c r="Y307" s="1" t="s">
        <v>1421</v>
      </c>
      <c r="Z307" s="1" t="s">
        <v>1422</v>
      </c>
      <c r="AA307" s="1" t="s">
        <v>1423</v>
      </c>
      <c r="AB307" s="1" t="s">
        <v>45</v>
      </c>
      <c r="AC307" s="3">
        <v>2024</v>
      </c>
      <c r="AD307" s="1"/>
      <c r="AE307" s="3">
        <v>3</v>
      </c>
    </row>
    <row r="308" spans="1:31" x14ac:dyDescent="0.25">
      <c r="A308" s="3">
        <v>307</v>
      </c>
      <c r="B308" s="3">
        <v>2019111021</v>
      </c>
      <c r="C308" s="1" t="s">
        <v>473</v>
      </c>
      <c r="D308" s="1" t="s">
        <v>1424</v>
      </c>
      <c r="E308" s="1" t="s">
        <v>47</v>
      </c>
      <c r="F308" s="4">
        <v>7</v>
      </c>
      <c r="G308" s="1" t="s">
        <v>71</v>
      </c>
      <c r="H308" s="4">
        <v>22</v>
      </c>
      <c r="I308" s="1">
        <v>153</v>
      </c>
      <c r="J308" s="4">
        <v>29</v>
      </c>
      <c r="K308" s="1" t="s">
        <v>115</v>
      </c>
      <c r="L308" s="4">
        <v>3.8</v>
      </c>
      <c r="M308" s="1"/>
      <c r="N308" s="1" t="s">
        <v>482</v>
      </c>
      <c r="O308" s="1"/>
      <c r="P308" s="1" t="s">
        <v>117</v>
      </c>
      <c r="Q308" s="1" t="s">
        <v>118</v>
      </c>
      <c r="R308" s="1" t="s">
        <v>119</v>
      </c>
      <c r="S308" s="1" t="s">
        <v>40</v>
      </c>
      <c r="T308" s="1" t="s">
        <v>130</v>
      </c>
      <c r="U308" s="5">
        <v>35977</v>
      </c>
      <c r="V308" s="3">
        <v>27</v>
      </c>
      <c r="W308" s="1" t="s">
        <v>966</v>
      </c>
      <c r="X308" s="1" t="s">
        <v>58</v>
      </c>
      <c r="Y308" s="1" t="s">
        <v>1425</v>
      </c>
      <c r="Z308" s="1" t="s">
        <v>1426</v>
      </c>
      <c r="AA308" s="1" t="s">
        <v>1427</v>
      </c>
      <c r="AB308" s="1" t="s">
        <v>45</v>
      </c>
      <c r="AC308" s="3">
        <v>2024</v>
      </c>
      <c r="AD308" s="1"/>
      <c r="AE308" s="3">
        <v>3</v>
      </c>
    </row>
    <row r="309" spans="1:31" x14ac:dyDescent="0.25">
      <c r="A309" s="3">
        <v>308</v>
      </c>
      <c r="B309" s="3">
        <v>2016091003</v>
      </c>
      <c r="C309" s="1" t="s">
        <v>533</v>
      </c>
      <c r="D309" s="1" t="s">
        <v>1428</v>
      </c>
      <c r="E309" s="1" t="s">
        <v>47</v>
      </c>
      <c r="F309" s="4">
        <v>9</v>
      </c>
      <c r="G309" s="1" t="s">
        <v>71</v>
      </c>
      <c r="H309" s="4">
        <v>134</v>
      </c>
      <c r="I309" s="1">
        <v>132</v>
      </c>
      <c r="J309" s="4">
        <v>143</v>
      </c>
      <c r="K309" s="1" t="s">
        <v>35</v>
      </c>
      <c r="L309" s="4">
        <v>2.9</v>
      </c>
      <c r="M309" s="1"/>
      <c r="N309" s="1" t="s">
        <v>302</v>
      </c>
      <c r="O309" s="1"/>
      <c r="P309" s="1" t="s">
        <v>81</v>
      </c>
      <c r="Q309" s="1" t="s">
        <v>65</v>
      </c>
      <c r="R309" s="1" t="s">
        <v>54</v>
      </c>
      <c r="S309" s="1" t="s">
        <v>40</v>
      </c>
      <c r="T309" s="1" t="s">
        <v>56</v>
      </c>
      <c r="U309" s="5">
        <v>29993</v>
      </c>
      <c r="V309" s="3">
        <v>43</v>
      </c>
      <c r="W309" s="1" t="s">
        <v>66</v>
      </c>
      <c r="X309" s="1" t="s">
        <v>58</v>
      </c>
      <c r="Y309" s="1" t="s">
        <v>1429</v>
      </c>
      <c r="Z309" s="1" t="s">
        <v>1430</v>
      </c>
      <c r="AA309" s="1" t="s">
        <v>1431</v>
      </c>
      <c r="AB309" s="1" t="s">
        <v>45</v>
      </c>
      <c r="AC309" s="3">
        <v>2024</v>
      </c>
      <c r="AD309" s="1"/>
      <c r="AE309" s="3">
        <v>3</v>
      </c>
    </row>
    <row r="310" spans="1:31" x14ac:dyDescent="0.25">
      <c r="A310" s="3">
        <v>309</v>
      </c>
      <c r="B310" s="3">
        <v>2020081069</v>
      </c>
      <c r="C310" s="1" t="s">
        <v>1432</v>
      </c>
      <c r="D310" s="1" t="s">
        <v>1433</v>
      </c>
      <c r="E310" s="1" t="s">
        <v>47</v>
      </c>
      <c r="F310" s="4">
        <v>7.5</v>
      </c>
      <c r="G310" s="1" t="s">
        <v>71</v>
      </c>
      <c r="H310" s="4">
        <v>132</v>
      </c>
      <c r="I310" s="1">
        <v>122.5</v>
      </c>
      <c r="J310" s="4">
        <v>139.5</v>
      </c>
      <c r="K310" s="1" t="s">
        <v>35</v>
      </c>
      <c r="L310" s="4">
        <v>3.6</v>
      </c>
      <c r="M310" s="1"/>
      <c r="N310" s="1" t="s">
        <v>1434</v>
      </c>
      <c r="O310" s="1" t="s">
        <v>134</v>
      </c>
      <c r="P310" s="1" t="s">
        <v>155</v>
      </c>
      <c r="Q310" s="1" t="s">
        <v>156</v>
      </c>
      <c r="R310" s="1" t="s">
        <v>54</v>
      </c>
      <c r="S310" s="1" t="s">
        <v>40</v>
      </c>
      <c r="T310" s="1" t="s">
        <v>56</v>
      </c>
      <c r="U310" s="5">
        <v>37873</v>
      </c>
      <c r="V310" s="3">
        <v>22</v>
      </c>
      <c r="W310" s="1" t="s">
        <v>74</v>
      </c>
      <c r="X310" s="1" t="s">
        <v>58</v>
      </c>
      <c r="Y310" s="1" t="s">
        <v>1435</v>
      </c>
      <c r="Z310" s="1" t="s">
        <v>1436</v>
      </c>
      <c r="AA310" s="1" t="s">
        <v>1437</v>
      </c>
      <c r="AB310" s="1" t="s">
        <v>45</v>
      </c>
      <c r="AC310" s="3">
        <v>2024</v>
      </c>
      <c r="AD310" s="1"/>
      <c r="AE310" s="3">
        <v>3</v>
      </c>
    </row>
    <row r="311" spans="1:31" x14ac:dyDescent="0.25">
      <c r="A311" s="3">
        <v>310</v>
      </c>
      <c r="B311" s="3">
        <v>2018011030</v>
      </c>
      <c r="C311" s="1" t="s">
        <v>1438</v>
      </c>
      <c r="D311" s="1" t="s">
        <v>1433</v>
      </c>
      <c r="E311" s="1" t="s">
        <v>47</v>
      </c>
      <c r="F311" s="4">
        <v>15</v>
      </c>
      <c r="G311" s="1" t="s">
        <v>71</v>
      </c>
      <c r="H311" s="4">
        <v>134</v>
      </c>
      <c r="I311" s="1">
        <v>140</v>
      </c>
      <c r="J311" s="4">
        <v>149</v>
      </c>
      <c r="K311" s="1" t="s">
        <v>35</v>
      </c>
      <c r="L311" s="4">
        <v>3.05</v>
      </c>
      <c r="M311" s="1"/>
      <c r="N311" s="1" t="s">
        <v>1251</v>
      </c>
      <c r="O311" s="1"/>
      <c r="P311" s="1" t="s">
        <v>52</v>
      </c>
      <c r="Q311" s="1" t="s">
        <v>53</v>
      </c>
      <c r="R311" s="1" t="s">
        <v>54</v>
      </c>
      <c r="S311" s="1" t="s">
        <v>40</v>
      </c>
      <c r="T311" s="1" t="s">
        <v>56</v>
      </c>
      <c r="U311" s="5">
        <v>33968</v>
      </c>
      <c r="V311" s="3">
        <v>33</v>
      </c>
      <c r="W311" s="1" t="s">
        <v>359</v>
      </c>
      <c r="X311" s="1" t="s">
        <v>58</v>
      </c>
      <c r="Y311" s="1" t="s">
        <v>1439</v>
      </c>
      <c r="Z311" s="1" t="s">
        <v>1440</v>
      </c>
      <c r="AA311" s="1" t="s">
        <v>1441</v>
      </c>
      <c r="AB311" s="1" t="s">
        <v>45</v>
      </c>
      <c r="AC311" s="3">
        <v>2024</v>
      </c>
      <c r="AD311" s="1"/>
      <c r="AE311" s="3">
        <v>3</v>
      </c>
    </row>
    <row r="312" spans="1:31" x14ac:dyDescent="0.25">
      <c r="A312" s="3">
        <v>311</v>
      </c>
      <c r="B312" s="3">
        <v>2020121030</v>
      </c>
      <c r="C312" s="1" t="s">
        <v>1442</v>
      </c>
      <c r="D312" s="1" t="s">
        <v>1433</v>
      </c>
      <c r="E312" s="1" t="s">
        <v>47</v>
      </c>
      <c r="F312" s="4">
        <v>17</v>
      </c>
      <c r="G312" s="1" t="s">
        <v>71</v>
      </c>
      <c r="H312" s="4">
        <v>126</v>
      </c>
      <c r="I312" s="1">
        <v>127</v>
      </c>
      <c r="J312" s="4">
        <v>143</v>
      </c>
      <c r="K312" s="1" t="s">
        <v>35</v>
      </c>
      <c r="L312" s="4">
        <v>3.39</v>
      </c>
      <c r="M312" s="1"/>
      <c r="N312" s="1" t="s">
        <v>79</v>
      </c>
      <c r="O312" s="1" t="s">
        <v>80</v>
      </c>
      <c r="P312" s="1" t="s">
        <v>81</v>
      </c>
      <c r="Q312" s="1" t="s">
        <v>65</v>
      </c>
      <c r="R312" s="1" t="s">
        <v>54</v>
      </c>
      <c r="S312" s="1" t="s">
        <v>40</v>
      </c>
      <c r="T312" s="1" t="s">
        <v>56</v>
      </c>
      <c r="U312" s="5">
        <v>37264</v>
      </c>
      <c r="V312" s="3">
        <v>23</v>
      </c>
      <c r="W312" s="1" t="s">
        <v>74</v>
      </c>
      <c r="X312" s="1" t="s">
        <v>58</v>
      </c>
      <c r="Y312" s="1" t="s">
        <v>1443</v>
      </c>
      <c r="Z312" s="1" t="s">
        <v>1444</v>
      </c>
      <c r="AA312" s="1" t="s">
        <v>1445</v>
      </c>
      <c r="AB312" s="1" t="s">
        <v>45</v>
      </c>
      <c r="AC312" s="3">
        <v>2024</v>
      </c>
      <c r="AD312" s="1"/>
      <c r="AE312" s="3">
        <v>3</v>
      </c>
    </row>
    <row r="313" spans="1:31" x14ac:dyDescent="0.25">
      <c r="A313" s="3">
        <v>312</v>
      </c>
      <c r="B313" s="3">
        <v>2024081218</v>
      </c>
      <c r="C313" s="1" t="s">
        <v>1446</v>
      </c>
      <c r="D313" s="1" t="s">
        <v>1447</v>
      </c>
      <c r="E313" s="1" t="s">
        <v>47</v>
      </c>
      <c r="F313" s="4">
        <v>6</v>
      </c>
      <c r="G313" s="1" t="s">
        <v>48</v>
      </c>
      <c r="H313" s="4">
        <v>16</v>
      </c>
      <c r="I313" s="1">
        <v>6</v>
      </c>
      <c r="J313" s="4">
        <v>22</v>
      </c>
      <c r="K313" s="1" t="s">
        <v>35</v>
      </c>
      <c r="L313" s="4">
        <v>2.69</v>
      </c>
      <c r="M313" s="1"/>
      <c r="N313" s="1" t="s">
        <v>313</v>
      </c>
      <c r="O313" s="1" t="s">
        <v>80</v>
      </c>
      <c r="P313" s="1" t="s">
        <v>64</v>
      </c>
      <c r="Q313" s="1" t="s">
        <v>65</v>
      </c>
      <c r="R313" s="1" t="s">
        <v>54</v>
      </c>
      <c r="S313" s="1" t="s">
        <v>40</v>
      </c>
      <c r="T313" s="1" t="s">
        <v>56</v>
      </c>
      <c r="U313" s="5">
        <v>39150</v>
      </c>
      <c r="V313" s="3">
        <v>18</v>
      </c>
      <c r="W313" s="1" t="s">
        <v>74</v>
      </c>
      <c r="X313" s="1" t="s">
        <v>58</v>
      </c>
      <c r="Y313" s="1" t="s">
        <v>1448</v>
      </c>
      <c r="Z313" s="1" t="s">
        <v>1449</v>
      </c>
      <c r="AA313" s="1" t="s">
        <v>1450</v>
      </c>
      <c r="AB313" s="1" t="s">
        <v>45</v>
      </c>
      <c r="AC313" s="3">
        <v>2024</v>
      </c>
      <c r="AD313" s="1"/>
      <c r="AE313" s="3">
        <v>3</v>
      </c>
    </row>
    <row r="314" spans="1:31" x14ac:dyDescent="0.25">
      <c r="A314" s="3">
        <v>313</v>
      </c>
      <c r="B314" s="3">
        <v>2021091185</v>
      </c>
      <c r="C314" s="1" t="s">
        <v>1451</v>
      </c>
      <c r="D314" s="1" t="s">
        <v>1447</v>
      </c>
      <c r="E314" s="1" t="s">
        <v>47</v>
      </c>
      <c r="F314" s="4">
        <v>16</v>
      </c>
      <c r="G314" s="1" t="s">
        <v>34</v>
      </c>
      <c r="H314" s="4">
        <v>97</v>
      </c>
      <c r="I314" s="1">
        <v>85</v>
      </c>
      <c r="J314" s="4">
        <v>113</v>
      </c>
      <c r="K314" s="1" t="s">
        <v>35</v>
      </c>
      <c r="L314" s="4">
        <v>3.17</v>
      </c>
      <c r="M314" s="1"/>
      <c r="N314" s="1" t="s">
        <v>1452</v>
      </c>
      <c r="O314" s="1" t="s">
        <v>134</v>
      </c>
      <c r="P314" s="1" t="s">
        <v>353</v>
      </c>
      <c r="Q314" s="1" t="s">
        <v>38</v>
      </c>
      <c r="R314" s="1" t="s">
        <v>54</v>
      </c>
      <c r="S314" s="1" t="s">
        <v>55</v>
      </c>
      <c r="T314" s="1" t="s">
        <v>56</v>
      </c>
      <c r="U314" s="5">
        <v>38227</v>
      </c>
      <c r="V314" s="3">
        <v>21</v>
      </c>
      <c r="W314" s="1" t="s">
        <v>74</v>
      </c>
      <c r="X314" s="1" t="s">
        <v>58</v>
      </c>
      <c r="Y314" s="1" t="s">
        <v>1453</v>
      </c>
      <c r="Z314" s="1"/>
      <c r="AA314" s="1"/>
      <c r="AB314" s="1" t="s">
        <v>45</v>
      </c>
      <c r="AC314" s="3">
        <v>2024</v>
      </c>
      <c r="AD314" s="1"/>
      <c r="AE314" s="3">
        <v>3</v>
      </c>
    </row>
    <row r="315" spans="1:31" x14ac:dyDescent="0.25">
      <c r="A315" s="3">
        <v>314</v>
      </c>
      <c r="B315" s="3">
        <v>2024011007</v>
      </c>
      <c r="C315" s="1" t="s">
        <v>1454</v>
      </c>
      <c r="D315" s="1" t="s">
        <v>1455</v>
      </c>
      <c r="E315" s="1" t="s">
        <v>47</v>
      </c>
      <c r="F315" s="4">
        <v>13</v>
      </c>
      <c r="G315" s="1" t="s">
        <v>78</v>
      </c>
      <c r="H315" s="4">
        <v>38</v>
      </c>
      <c r="I315" s="1">
        <v>29</v>
      </c>
      <c r="J315" s="4">
        <v>51</v>
      </c>
      <c r="K315" s="1" t="s">
        <v>35</v>
      </c>
      <c r="L315" s="4">
        <v>3.36</v>
      </c>
      <c r="M315" s="1"/>
      <c r="N315" s="1" t="s">
        <v>167</v>
      </c>
      <c r="O315" s="1"/>
      <c r="P315" s="1" t="s">
        <v>168</v>
      </c>
      <c r="Q315" s="1" t="s">
        <v>148</v>
      </c>
      <c r="R315" s="1" t="s">
        <v>109</v>
      </c>
      <c r="S315" s="1" t="s">
        <v>40</v>
      </c>
      <c r="T315" s="1" t="s">
        <v>56</v>
      </c>
      <c r="U315" s="5">
        <v>37651</v>
      </c>
      <c r="V315" s="3">
        <v>22</v>
      </c>
      <c r="W315" s="1" t="s">
        <v>74</v>
      </c>
      <c r="X315" s="1" t="s">
        <v>58</v>
      </c>
      <c r="Y315" s="1" t="s">
        <v>1456</v>
      </c>
      <c r="Z315" s="1" t="s">
        <v>1457</v>
      </c>
      <c r="AA315" s="1" t="s">
        <v>1458</v>
      </c>
      <c r="AB315" s="1" t="s">
        <v>45</v>
      </c>
      <c r="AC315" s="3">
        <v>2024</v>
      </c>
      <c r="AD315" s="1"/>
      <c r="AE315" s="3">
        <v>3</v>
      </c>
    </row>
    <row r="316" spans="1:31" x14ac:dyDescent="0.25">
      <c r="A316" s="3">
        <v>315</v>
      </c>
      <c r="B316" s="3">
        <v>2020081071</v>
      </c>
      <c r="C316" s="1" t="s">
        <v>1459</v>
      </c>
      <c r="D316" s="1" t="s">
        <v>1460</v>
      </c>
      <c r="E316" s="1" t="s">
        <v>33</v>
      </c>
      <c r="F316" s="4">
        <v>15</v>
      </c>
      <c r="G316" s="1" t="s">
        <v>139</v>
      </c>
      <c r="H316" s="4">
        <v>40</v>
      </c>
      <c r="I316" s="1">
        <v>37</v>
      </c>
      <c r="J316" s="4">
        <v>55</v>
      </c>
      <c r="K316" s="1" t="s">
        <v>35</v>
      </c>
      <c r="L316" s="4">
        <v>2.2999999999999998</v>
      </c>
      <c r="M316" s="1" t="s">
        <v>49</v>
      </c>
      <c r="N316" s="1" t="s">
        <v>107</v>
      </c>
      <c r="O316" s="1"/>
      <c r="P316" s="1" t="s">
        <v>108</v>
      </c>
      <c r="Q316" s="1" t="s">
        <v>53</v>
      </c>
      <c r="R316" s="1" t="s">
        <v>109</v>
      </c>
      <c r="S316" s="1" t="s">
        <v>40</v>
      </c>
      <c r="T316" s="1"/>
      <c r="U316" s="5">
        <v>37544</v>
      </c>
      <c r="V316" s="3">
        <v>23</v>
      </c>
      <c r="W316" s="1" t="s">
        <v>74</v>
      </c>
      <c r="X316" s="1" t="s">
        <v>41</v>
      </c>
      <c r="Y316" s="1" t="s">
        <v>1461</v>
      </c>
      <c r="Z316" s="1"/>
      <c r="AA316" s="1" t="s">
        <v>1462</v>
      </c>
      <c r="AB316" s="1" t="s">
        <v>45</v>
      </c>
      <c r="AC316" s="3">
        <v>2024</v>
      </c>
      <c r="AD316" s="1"/>
      <c r="AE316" s="3">
        <v>3</v>
      </c>
    </row>
    <row r="317" spans="1:31" x14ac:dyDescent="0.25">
      <c r="A317" s="3">
        <v>316</v>
      </c>
      <c r="B317" s="3">
        <v>2024081334</v>
      </c>
      <c r="C317" s="1" t="s">
        <v>1463</v>
      </c>
      <c r="D317" s="1" t="s">
        <v>1464</v>
      </c>
      <c r="E317" s="1" t="s">
        <v>93</v>
      </c>
      <c r="F317" s="4">
        <v>16</v>
      </c>
      <c r="G317" s="1" t="s">
        <v>48</v>
      </c>
      <c r="H317" s="4">
        <v>32</v>
      </c>
      <c r="I317" s="1">
        <v>16</v>
      </c>
      <c r="J317" s="4">
        <v>48</v>
      </c>
      <c r="K317" s="1" t="s">
        <v>35</v>
      </c>
      <c r="L317" s="4">
        <v>3.3</v>
      </c>
      <c r="M317" s="1"/>
      <c r="N317" s="1" t="s">
        <v>477</v>
      </c>
      <c r="O317" s="1" t="s">
        <v>94</v>
      </c>
      <c r="P317" s="1" t="s">
        <v>64</v>
      </c>
      <c r="Q317" s="1" t="s">
        <v>65</v>
      </c>
      <c r="R317" s="1" t="s">
        <v>95</v>
      </c>
      <c r="S317" s="1" t="s">
        <v>55</v>
      </c>
      <c r="T317" s="1" t="s">
        <v>56</v>
      </c>
      <c r="U317" s="5">
        <v>38889</v>
      </c>
      <c r="V317" s="3">
        <v>19</v>
      </c>
      <c r="W317" s="1" t="s">
        <v>513</v>
      </c>
      <c r="X317" s="1" t="s">
        <v>58</v>
      </c>
      <c r="Y317" s="1" t="s">
        <v>1465</v>
      </c>
      <c r="Z317" s="1" t="s">
        <v>1466</v>
      </c>
      <c r="AA317" s="3">
        <v>8682219770</v>
      </c>
      <c r="AB317" s="1" t="s">
        <v>45</v>
      </c>
      <c r="AC317" s="3">
        <v>2024</v>
      </c>
      <c r="AD317" s="1"/>
      <c r="AE317" s="3">
        <v>3</v>
      </c>
    </row>
    <row r="318" spans="1:31" x14ac:dyDescent="0.25">
      <c r="A318" s="3">
        <v>317</v>
      </c>
      <c r="B318" s="3">
        <v>2019051058</v>
      </c>
      <c r="C318" s="1" t="s">
        <v>1467</v>
      </c>
      <c r="D318" s="1" t="s">
        <v>1468</v>
      </c>
      <c r="E318" s="1" t="s">
        <v>47</v>
      </c>
      <c r="F318" s="4">
        <v>12</v>
      </c>
      <c r="G318" s="1" t="s">
        <v>34</v>
      </c>
      <c r="H318" s="4">
        <v>78</v>
      </c>
      <c r="I318" s="1">
        <v>78</v>
      </c>
      <c r="J318" s="4">
        <v>90</v>
      </c>
      <c r="K318" s="1" t="s">
        <v>35</v>
      </c>
      <c r="L318" s="4">
        <v>2.41</v>
      </c>
      <c r="M318" s="1"/>
      <c r="N318" s="1" t="s">
        <v>1135</v>
      </c>
      <c r="O318" s="1" t="s">
        <v>134</v>
      </c>
      <c r="P318" s="1" t="s">
        <v>168</v>
      </c>
      <c r="Q318" s="1" t="s">
        <v>148</v>
      </c>
      <c r="R318" s="1" t="s">
        <v>54</v>
      </c>
      <c r="S318" s="1" t="s">
        <v>55</v>
      </c>
      <c r="T318" s="1" t="s">
        <v>56</v>
      </c>
      <c r="U318" s="5">
        <v>36564</v>
      </c>
      <c r="V318" s="3">
        <v>25</v>
      </c>
      <c r="W318" s="1" t="s">
        <v>273</v>
      </c>
      <c r="X318" s="1" t="s">
        <v>58</v>
      </c>
      <c r="Y318" s="1" t="s">
        <v>1469</v>
      </c>
      <c r="Z318" s="1" t="s">
        <v>1470</v>
      </c>
      <c r="AA318" s="1" t="s">
        <v>1471</v>
      </c>
      <c r="AB318" s="1" t="s">
        <v>45</v>
      </c>
      <c r="AC318" s="3">
        <v>2024</v>
      </c>
      <c r="AD318" s="1"/>
      <c r="AE318" s="3">
        <v>3</v>
      </c>
    </row>
    <row r="319" spans="1:31" x14ac:dyDescent="0.25">
      <c r="A319" s="3">
        <v>318</v>
      </c>
      <c r="B319" s="3">
        <v>2020071027</v>
      </c>
      <c r="C319" s="1" t="s">
        <v>1472</v>
      </c>
      <c r="D319" s="1" t="s">
        <v>1473</v>
      </c>
      <c r="E319" s="1" t="s">
        <v>47</v>
      </c>
      <c r="F319" s="4">
        <v>3</v>
      </c>
      <c r="G319" s="1" t="s">
        <v>71</v>
      </c>
      <c r="H319" s="4">
        <v>137</v>
      </c>
      <c r="I319" s="1">
        <v>140.5</v>
      </c>
      <c r="J319" s="4">
        <v>140</v>
      </c>
      <c r="K319" s="1" t="s">
        <v>35</v>
      </c>
      <c r="L319" s="4">
        <v>2.73</v>
      </c>
      <c r="M319" s="1"/>
      <c r="N319" s="1" t="s">
        <v>88</v>
      </c>
      <c r="O319" s="1" t="s">
        <v>51</v>
      </c>
      <c r="P319" s="1" t="s">
        <v>89</v>
      </c>
      <c r="Q319" s="1" t="s">
        <v>53</v>
      </c>
      <c r="R319" s="1" t="s">
        <v>54</v>
      </c>
      <c r="S319" s="1" t="s">
        <v>40</v>
      </c>
      <c r="T319" s="1" t="s">
        <v>56</v>
      </c>
      <c r="U319" s="5">
        <v>37349</v>
      </c>
      <c r="V319" s="3">
        <v>23</v>
      </c>
      <c r="W319" s="1" t="s">
        <v>66</v>
      </c>
      <c r="X319" s="1" t="s">
        <v>58</v>
      </c>
      <c r="Y319" s="1" t="s">
        <v>1474</v>
      </c>
      <c r="Z319" s="1" t="s">
        <v>1475</v>
      </c>
      <c r="AA319" s="1" t="s">
        <v>1476</v>
      </c>
      <c r="AB319" s="1" t="s">
        <v>45</v>
      </c>
      <c r="AC319" s="3">
        <v>2024</v>
      </c>
      <c r="AD319" s="1"/>
      <c r="AE319" s="3">
        <v>3</v>
      </c>
    </row>
    <row r="320" spans="1:31" x14ac:dyDescent="0.25">
      <c r="A320" s="3">
        <v>319</v>
      </c>
      <c r="B320" s="3">
        <v>2022081071</v>
      </c>
      <c r="C320" s="1" t="s">
        <v>1477</v>
      </c>
      <c r="D320" s="1" t="s">
        <v>1473</v>
      </c>
      <c r="E320" s="1" t="s">
        <v>93</v>
      </c>
      <c r="F320" s="4">
        <v>14</v>
      </c>
      <c r="G320" s="1" t="s">
        <v>34</v>
      </c>
      <c r="H320" s="4">
        <v>68</v>
      </c>
      <c r="I320" s="1">
        <v>71.5</v>
      </c>
      <c r="J320" s="4">
        <v>82</v>
      </c>
      <c r="K320" s="1" t="s">
        <v>35</v>
      </c>
      <c r="L320" s="4">
        <v>1.89</v>
      </c>
      <c r="M320" s="1" t="s">
        <v>476</v>
      </c>
      <c r="N320" s="1" t="s">
        <v>88</v>
      </c>
      <c r="O320" s="1" t="s">
        <v>94</v>
      </c>
      <c r="P320" s="1" t="s">
        <v>89</v>
      </c>
      <c r="Q320" s="1" t="s">
        <v>53</v>
      </c>
      <c r="R320" s="1" t="s">
        <v>95</v>
      </c>
      <c r="S320" s="1" t="s">
        <v>40</v>
      </c>
      <c r="T320" s="1" t="s">
        <v>56</v>
      </c>
      <c r="U320" s="5">
        <v>36104</v>
      </c>
      <c r="V320" s="3">
        <v>27</v>
      </c>
      <c r="W320" s="1" t="s">
        <v>359</v>
      </c>
      <c r="X320" s="1" t="s">
        <v>58</v>
      </c>
      <c r="Y320" s="1" t="s">
        <v>1478</v>
      </c>
      <c r="Z320" s="1" t="s">
        <v>1479</v>
      </c>
      <c r="AA320" s="3">
        <v>18682751257</v>
      </c>
      <c r="AB320" s="1" t="s">
        <v>45</v>
      </c>
      <c r="AC320" s="3">
        <v>2024</v>
      </c>
      <c r="AD320" s="1"/>
      <c r="AE320" s="3">
        <v>3</v>
      </c>
    </row>
    <row r="321" spans="1:31" x14ac:dyDescent="0.25">
      <c r="A321" s="3">
        <v>320</v>
      </c>
      <c r="B321" s="3">
        <v>2014120044</v>
      </c>
      <c r="C321" s="1" t="s">
        <v>1480</v>
      </c>
      <c r="D321" s="1" t="s">
        <v>1481</v>
      </c>
      <c r="E321" s="1" t="s">
        <v>47</v>
      </c>
      <c r="F321" s="4">
        <v>6</v>
      </c>
      <c r="G321" s="1" t="s">
        <v>71</v>
      </c>
      <c r="H321" s="4">
        <v>39</v>
      </c>
      <c r="I321" s="1">
        <v>167</v>
      </c>
      <c r="J321" s="4">
        <v>45</v>
      </c>
      <c r="K321" s="1" t="s">
        <v>115</v>
      </c>
      <c r="L321" s="4">
        <v>3.51</v>
      </c>
      <c r="M321" s="1"/>
      <c r="N321" s="1" t="s">
        <v>482</v>
      </c>
      <c r="O321" s="1"/>
      <c r="P321" s="1" t="s">
        <v>117</v>
      </c>
      <c r="Q321" s="1" t="s">
        <v>118</v>
      </c>
      <c r="R321" s="1" t="s">
        <v>1482</v>
      </c>
      <c r="S321" s="1" t="s">
        <v>40</v>
      </c>
      <c r="T321" s="1" t="s">
        <v>56</v>
      </c>
      <c r="U321" s="5">
        <v>34567</v>
      </c>
      <c r="V321" s="3">
        <v>31</v>
      </c>
      <c r="W321" s="1" t="s">
        <v>359</v>
      </c>
      <c r="X321" s="1" t="s">
        <v>58</v>
      </c>
      <c r="Y321" s="1" t="s">
        <v>1483</v>
      </c>
      <c r="Z321" s="1" t="s">
        <v>1484</v>
      </c>
      <c r="AA321" s="1"/>
      <c r="AB321" s="1" t="s">
        <v>45</v>
      </c>
      <c r="AC321" s="3">
        <v>2024</v>
      </c>
      <c r="AD321" s="1"/>
      <c r="AE321" s="3">
        <v>3</v>
      </c>
    </row>
    <row r="322" spans="1:31" x14ac:dyDescent="0.25">
      <c r="A322" s="3">
        <v>321</v>
      </c>
      <c r="B322" s="3">
        <v>2023111006</v>
      </c>
      <c r="C322" s="1" t="s">
        <v>1113</v>
      </c>
      <c r="D322" s="1" t="s">
        <v>1485</v>
      </c>
      <c r="E322" s="1" t="s">
        <v>47</v>
      </c>
      <c r="F322" s="4">
        <v>16</v>
      </c>
      <c r="G322" s="1" t="s">
        <v>78</v>
      </c>
      <c r="H322" s="4">
        <v>32</v>
      </c>
      <c r="I322" s="1">
        <v>32</v>
      </c>
      <c r="J322" s="4">
        <v>48</v>
      </c>
      <c r="K322" s="1" t="s">
        <v>35</v>
      </c>
      <c r="L322" s="4">
        <v>3.78</v>
      </c>
      <c r="M322" s="1"/>
      <c r="N322" s="1" t="s">
        <v>423</v>
      </c>
      <c r="O322" s="1" t="s">
        <v>134</v>
      </c>
      <c r="P322" s="1" t="s">
        <v>168</v>
      </c>
      <c r="Q322" s="1" t="s">
        <v>148</v>
      </c>
      <c r="R322" s="1" t="s">
        <v>54</v>
      </c>
      <c r="S322" s="1" t="s">
        <v>40</v>
      </c>
      <c r="T322" s="1" t="s">
        <v>56</v>
      </c>
      <c r="U322" s="5">
        <v>38972</v>
      </c>
      <c r="V322" s="3">
        <v>19</v>
      </c>
      <c r="W322" s="1" t="s">
        <v>82</v>
      </c>
      <c r="X322" s="1" t="s">
        <v>58</v>
      </c>
      <c r="Y322" s="1" t="s">
        <v>1486</v>
      </c>
      <c r="Z322" s="1" t="s">
        <v>1487</v>
      </c>
      <c r="AA322" s="1" t="s">
        <v>1488</v>
      </c>
      <c r="AB322" s="1" t="s">
        <v>45</v>
      </c>
      <c r="AC322" s="3">
        <v>2024</v>
      </c>
      <c r="AD322" s="1"/>
      <c r="AE322" s="3">
        <v>3</v>
      </c>
    </row>
    <row r="323" spans="1:31" x14ac:dyDescent="0.25">
      <c r="A323" s="3">
        <v>322</v>
      </c>
      <c r="B323" s="3">
        <v>2024061019</v>
      </c>
      <c r="C323" s="1" t="s">
        <v>1489</v>
      </c>
      <c r="D323" s="1" t="s">
        <v>1490</v>
      </c>
      <c r="E323" s="1" t="s">
        <v>47</v>
      </c>
      <c r="F323" s="4">
        <v>9</v>
      </c>
      <c r="G323" s="1" t="s">
        <v>48</v>
      </c>
      <c r="H323" s="4">
        <v>21</v>
      </c>
      <c r="I323" s="1">
        <v>9</v>
      </c>
      <c r="J323" s="4">
        <v>30</v>
      </c>
      <c r="K323" s="1" t="s">
        <v>115</v>
      </c>
      <c r="L323" s="4">
        <v>3.86</v>
      </c>
      <c r="M323" s="1"/>
      <c r="N323" s="1" t="s">
        <v>482</v>
      </c>
      <c r="O323" s="1" t="s">
        <v>483</v>
      </c>
      <c r="P323" s="1" t="s">
        <v>117</v>
      </c>
      <c r="Q323" s="1" t="s">
        <v>118</v>
      </c>
      <c r="R323" s="1" t="s">
        <v>119</v>
      </c>
      <c r="S323" s="1" t="s">
        <v>40</v>
      </c>
      <c r="T323" s="1" t="s">
        <v>130</v>
      </c>
      <c r="U323" s="5">
        <v>25928</v>
      </c>
      <c r="V323" s="3">
        <v>55</v>
      </c>
      <c r="W323" s="1"/>
      <c r="X323" s="1" t="s">
        <v>58</v>
      </c>
      <c r="Y323" s="1" t="s">
        <v>1491</v>
      </c>
      <c r="Z323" s="1" t="s">
        <v>1492</v>
      </c>
      <c r="AA323" s="3">
        <v>8684841563</v>
      </c>
      <c r="AB323" s="1" t="s">
        <v>45</v>
      </c>
      <c r="AC323" s="3">
        <v>2024</v>
      </c>
      <c r="AD323" s="1"/>
      <c r="AE323" s="3">
        <v>3</v>
      </c>
    </row>
    <row r="324" spans="1:31" x14ac:dyDescent="0.25">
      <c r="A324" s="3">
        <v>323</v>
      </c>
      <c r="B324" s="3">
        <v>2024071159</v>
      </c>
      <c r="C324" s="1" t="s">
        <v>1493</v>
      </c>
      <c r="D324" s="1" t="s">
        <v>1490</v>
      </c>
      <c r="E324" s="1" t="s">
        <v>47</v>
      </c>
      <c r="F324" s="4">
        <v>16</v>
      </c>
      <c r="G324" s="1" t="s">
        <v>48</v>
      </c>
      <c r="H324" s="4">
        <v>16</v>
      </c>
      <c r="I324" s="1">
        <v>16</v>
      </c>
      <c r="J324" s="4">
        <v>32</v>
      </c>
      <c r="K324" s="1" t="s">
        <v>35</v>
      </c>
      <c r="L324" s="4">
        <v>3</v>
      </c>
      <c r="M324" s="1"/>
      <c r="N324" s="1" t="s">
        <v>216</v>
      </c>
      <c r="O324" s="1" t="s">
        <v>134</v>
      </c>
      <c r="P324" s="1" t="s">
        <v>147</v>
      </c>
      <c r="Q324" s="1" t="s">
        <v>148</v>
      </c>
      <c r="R324" s="1" t="s">
        <v>54</v>
      </c>
      <c r="S324" s="1" t="s">
        <v>55</v>
      </c>
      <c r="T324" s="1"/>
      <c r="U324" s="5">
        <v>38300</v>
      </c>
      <c r="V324" s="3">
        <v>21</v>
      </c>
      <c r="W324" s="1"/>
      <c r="X324" s="1" t="s">
        <v>58</v>
      </c>
      <c r="Y324" s="1" t="s">
        <v>1494</v>
      </c>
      <c r="Z324" s="1" t="s">
        <v>1495</v>
      </c>
      <c r="AA324" s="1" t="s">
        <v>1496</v>
      </c>
      <c r="AB324" s="1" t="s">
        <v>45</v>
      </c>
      <c r="AC324" s="3">
        <v>2024</v>
      </c>
      <c r="AD324" s="1"/>
      <c r="AE324" s="3">
        <v>3</v>
      </c>
    </row>
    <row r="325" spans="1:31" x14ac:dyDescent="0.25">
      <c r="A325" s="3">
        <v>324</v>
      </c>
      <c r="B325" s="3">
        <v>2024081176</v>
      </c>
      <c r="C325" s="1" t="s">
        <v>1497</v>
      </c>
      <c r="D325" s="1" t="s">
        <v>1498</v>
      </c>
      <c r="E325" s="1" t="s">
        <v>47</v>
      </c>
      <c r="F325" s="4">
        <v>16</v>
      </c>
      <c r="G325" s="1" t="s">
        <v>48</v>
      </c>
      <c r="H325" s="4">
        <v>32</v>
      </c>
      <c r="I325" s="1">
        <v>16</v>
      </c>
      <c r="J325" s="4">
        <v>48</v>
      </c>
      <c r="K325" s="1" t="s">
        <v>35</v>
      </c>
      <c r="L325" s="4">
        <v>3.37</v>
      </c>
      <c r="M325" s="1"/>
      <c r="N325" s="1" t="s">
        <v>325</v>
      </c>
      <c r="O325" s="1" t="s">
        <v>134</v>
      </c>
      <c r="P325" s="1" t="s">
        <v>73</v>
      </c>
      <c r="Q325" s="1" t="s">
        <v>38</v>
      </c>
      <c r="R325" s="1" t="s">
        <v>54</v>
      </c>
      <c r="S325" s="1" t="s">
        <v>40</v>
      </c>
      <c r="T325" s="1" t="s">
        <v>56</v>
      </c>
      <c r="U325" s="5">
        <v>39236</v>
      </c>
      <c r="V325" s="3">
        <v>18</v>
      </c>
      <c r="W325" s="1" t="s">
        <v>74</v>
      </c>
      <c r="X325" s="1" t="s">
        <v>58</v>
      </c>
      <c r="Y325" s="1" t="s">
        <v>1499</v>
      </c>
      <c r="Z325" s="1" t="s">
        <v>1500</v>
      </c>
      <c r="AA325" s="1" t="s">
        <v>1501</v>
      </c>
      <c r="AB325" s="1" t="s">
        <v>45</v>
      </c>
      <c r="AC325" s="3">
        <v>2024</v>
      </c>
      <c r="AD325" s="1"/>
      <c r="AE325" s="3">
        <v>3</v>
      </c>
    </row>
    <row r="326" spans="1:31" x14ac:dyDescent="0.25">
      <c r="A326" s="3">
        <v>325</v>
      </c>
      <c r="B326" s="3">
        <v>2024061043</v>
      </c>
      <c r="C326" s="1" t="s">
        <v>1502</v>
      </c>
      <c r="D326" s="1" t="s">
        <v>1498</v>
      </c>
      <c r="E326" s="1" t="s">
        <v>93</v>
      </c>
      <c r="F326" s="4">
        <v>16</v>
      </c>
      <c r="G326" s="1" t="s">
        <v>48</v>
      </c>
      <c r="H326" s="4">
        <v>31</v>
      </c>
      <c r="I326" s="1">
        <v>16</v>
      </c>
      <c r="J326" s="4">
        <v>47</v>
      </c>
      <c r="K326" s="1" t="s">
        <v>35</v>
      </c>
      <c r="L326" s="4">
        <v>3.07</v>
      </c>
      <c r="M326" s="1"/>
      <c r="N326" s="1" t="s">
        <v>88</v>
      </c>
      <c r="O326" s="1" t="s">
        <v>94</v>
      </c>
      <c r="P326" s="1" t="s">
        <v>89</v>
      </c>
      <c r="Q326" s="1" t="s">
        <v>53</v>
      </c>
      <c r="R326" s="1" t="s">
        <v>95</v>
      </c>
      <c r="S326" s="1" t="s">
        <v>40</v>
      </c>
      <c r="T326" s="1" t="s">
        <v>56</v>
      </c>
      <c r="U326" s="5">
        <v>37747</v>
      </c>
      <c r="V326" s="3">
        <v>22</v>
      </c>
      <c r="W326" s="1" t="s">
        <v>66</v>
      </c>
      <c r="X326" s="1" t="s">
        <v>58</v>
      </c>
      <c r="Y326" s="1" t="s">
        <v>1503</v>
      </c>
      <c r="Z326" s="1" t="s">
        <v>1504</v>
      </c>
      <c r="AA326" s="1" t="s">
        <v>1505</v>
      </c>
      <c r="AB326" s="1" t="s">
        <v>45</v>
      </c>
      <c r="AC326" s="3">
        <v>2024</v>
      </c>
      <c r="AD326" s="1"/>
      <c r="AE326" s="3">
        <v>3</v>
      </c>
    </row>
    <row r="327" spans="1:31" x14ac:dyDescent="0.25">
      <c r="A327" s="3">
        <v>326</v>
      </c>
      <c r="B327" s="3">
        <v>2022081084</v>
      </c>
      <c r="C327" s="1" t="s">
        <v>1506</v>
      </c>
      <c r="D327" s="1" t="s">
        <v>1498</v>
      </c>
      <c r="E327" s="1" t="s">
        <v>47</v>
      </c>
      <c r="F327" s="4">
        <v>14</v>
      </c>
      <c r="G327" s="1" t="s">
        <v>34</v>
      </c>
      <c r="H327" s="4">
        <v>109</v>
      </c>
      <c r="I327" s="1">
        <v>94.5</v>
      </c>
      <c r="J327" s="4">
        <v>123</v>
      </c>
      <c r="K327" s="1" t="s">
        <v>35</v>
      </c>
      <c r="L327" s="4">
        <v>2.84</v>
      </c>
      <c r="M327" s="1"/>
      <c r="N327" s="1" t="s">
        <v>88</v>
      </c>
      <c r="O327" s="1" t="s">
        <v>51</v>
      </c>
      <c r="P327" s="1" t="s">
        <v>89</v>
      </c>
      <c r="Q327" s="1" t="s">
        <v>53</v>
      </c>
      <c r="R327" s="1" t="s">
        <v>54</v>
      </c>
      <c r="S327" s="1" t="s">
        <v>40</v>
      </c>
      <c r="T327" s="1" t="s">
        <v>56</v>
      </c>
      <c r="U327" s="5">
        <v>37975</v>
      </c>
      <c r="V327" s="3">
        <v>22</v>
      </c>
      <c r="W327" s="1" t="s">
        <v>1507</v>
      </c>
      <c r="X327" s="1" t="s">
        <v>58</v>
      </c>
      <c r="Y327" s="1" t="s">
        <v>1508</v>
      </c>
      <c r="Z327" s="1" t="s">
        <v>1509</v>
      </c>
      <c r="AA327" s="3">
        <v>8686208521</v>
      </c>
      <c r="AB327" s="1" t="s">
        <v>45</v>
      </c>
      <c r="AC327" s="3">
        <v>2024</v>
      </c>
      <c r="AD327" s="1"/>
      <c r="AE327" s="3">
        <v>3</v>
      </c>
    </row>
    <row r="328" spans="1:31" x14ac:dyDescent="0.25">
      <c r="A328" s="3">
        <v>327</v>
      </c>
      <c r="B328" s="3">
        <v>2023101037</v>
      </c>
      <c r="C328" s="1" t="s">
        <v>1510</v>
      </c>
      <c r="D328" s="1" t="s">
        <v>1511</v>
      </c>
      <c r="E328" s="1" t="s">
        <v>47</v>
      </c>
      <c r="F328" s="4">
        <v>15</v>
      </c>
      <c r="G328" s="1" t="s">
        <v>139</v>
      </c>
      <c r="H328" s="4">
        <v>56</v>
      </c>
      <c r="I328" s="1">
        <v>41</v>
      </c>
      <c r="J328" s="4">
        <v>71</v>
      </c>
      <c r="K328" s="1" t="s">
        <v>35</v>
      </c>
      <c r="L328" s="4">
        <v>3.73</v>
      </c>
      <c r="M328" s="1"/>
      <c r="N328" s="1" t="s">
        <v>294</v>
      </c>
      <c r="O328" s="1" t="s">
        <v>134</v>
      </c>
      <c r="P328" s="1" t="s">
        <v>37</v>
      </c>
      <c r="Q328" s="1" t="s">
        <v>38</v>
      </c>
      <c r="R328" s="1" t="s">
        <v>54</v>
      </c>
      <c r="S328" s="1" t="s">
        <v>40</v>
      </c>
      <c r="T328" s="1" t="s">
        <v>56</v>
      </c>
      <c r="U328" s="5">
        <v>37007</v>
      </c>
      <c r="V328" s="3">
        <v>24</v>
      </c>
      <c r="W328" s="1" t="s">
        <v>871</v>
      </c>
      <c r="X328" s="1" t="s">
        <v>58</v>
      </c>
      <c r="Y328" s="1" t="s">
        <v>1512</v>
      </c>
      <c r="Z328" s="1" t="s">
        <v>1513</v>
      </c>
      <c r="AA328" s="1" t="s">
        <v>1514</v>
      </c>
      <c r="AB328" s="1" t="s">
        <v>45</v>
      </c>
      <c r="AC328" s="3">
        <v>2024</v>
      </c>
      <c r="AD328" s="1"/>
      <c r="AE328" s="3">
        <v>3</v>
      </c>
    </row>
    <row r="329" spans="1:31" x14ac:dyDescent="0.25">
      <c r="A329" s="3">
        <v>328</v>
      </c>
      <c r="B329" s="3">
        <v>2021121010</v>
      </c>
      <c r="C329" s="1" t="s">
        <v>1515</v>
      </c>
      <c r="D329" s="1" t="s">
        <v>1511</v>
      </c>
      <c r="E329" s="1" t="s">
        <v>47</v>
      </c>
      <c r="F329" s="4">
        <v>13</v>
      </c>
      <c r="G329" s="1" t="s">
        <v>34</v>
      </c>
      <c r="H329" s="4">
        <v>109</v>
      </c>
      <c r="I329" s="1">
        <v>94.5</v>
      </c>
      <c r="J329" s="4">
        <v>122</v>
      </c>
      <c r="K329" s="1" t="s">
        <v>35</v>
      </c>
      <c r="L329" s="4">
        <v>3.55</v>
      </c>
      <c r="M329" s="1"/>
      <c r="N329" s="1" t="s">
        <v>88</v>
      </c>
      <c r="O329" s="1"/>
      <c r="P329" s="1" t="s">
        <v>89</v>
      </c>
      <c r="Q329" s="1" t="s">
        <v>53</v>
      </c>
      <c r="R329" s="1" t="s">
        <v>54</v>
      </c>
      <c r="S329" s="1" t="s">
        <v>40</v>
      </c>
      <c r="T329" s="1"/>
      <c r="U329" s="5">
        <v>38297</v>
      </c>
      <c r="V329" s="3">
        <v>21</v>
      </c>
      <c r="W329" s="1" t="s">
        <v>359</v>
      </c>
      <c r="X329" s="1" t="s">
        <v>58</v>
      </c>
      <c r="Y329" s="1" t="s">
        <v>1516</v>
      </c>
      <c r="Z329" s="1"/>
      <c r="AA329" s="1"/>
      <c r="AB329" s="1" t="s">
        <v>45</v>
      </c>
      <c r="AC329" s="3">
        <v>2024</v>
      </c>
      <c r="AD329" s="1"/>
      <c r="AE329" s="3">
        <v>3</v>
      </c>
    </row>
    <row r="330" spans="1:31" x14ac:dyDescent="0.25">
      <c r="A330" s="3">
        <v>329</v>
      </c>
      <c r="B330" s="3">
        <v>2023081261</v>
      </c>
      <c r="C330" s="1" t="s">
        <v>1517</v>
      </c>
      <c r="D330" s="1" t="s">
        <v>1518</v>
      </c>
      <c r="E330" s="1" t="s">
        <v>47</v>
      </c>
      <c r="F330" s="4">
        <v>13</v>
      </c>
      <c r="G330" s="1" t="s">
        <v>139</v>
      </c>
      <c r="H330" s="4">
        <v>55</v>
      </c>
      <c r="I330" s="1">
        <v>41</v>
      </c>
      <c r="J330" s="4">
        <v>68</v>
      </c>
      <c r="K330" s="1" t="s">
        <v>35</v>
      </c>
      <c r="L330" s="4">
        <v>3.26</v>
      </c>
      <c r="M330" s="1"/>
      <c r="N330" s="1" t="s">
        <v>302</v>
      </c>
      <c r="O330" s="1" t="s">
        <v>80</v>
      </c>
      <c r="P330" s="1" t="s">
        <v>81</v>
      </c>
      <c r="Q330" s="1" t="s">
        <v>65</v>
      </c>
      <c r="R330" s="1" t="s">
        <v>54</v>
      </c>
      <c r="S330" s="1" t="s">
        <v>40</v>
      </c>
      <c r="T330" s="1" t="s">
        <v>56</v>
      </c>
      <c r="U330" s="5">
        <v>38708</v>
      </c>
      <c r="V330" s="3">
        <v>20</v>
      </c>
      <c r="W330" s="1" t="s">
        <v>149</v>
      </c>
      <c r="X330" s="1" t="s">
        <v>58</v>
      </c>
      <c r="Y330" s="1" t="s">
        <v>1519</v>
      </c>
      <c r="Z330" s="1" t="s">
        <v>1520</v>
      </c>
      <c r="AA330" s="1" t="s">
        <v>1521</v>
      </c>
      <c r="AB330" s="1" t="s">
        <v>45</v>
      </c>
      <c r="AC330" s="3">
        <v>2024</v>
      </c>
      <c r="AD330" s="1"/>
      <c r="AE330" s="3">
        <v>3</v>
      </c>
    </row>
    <row r="331" spans="1:31" x14ac:dyDescent="0.25">
      <c r="A331" s="3">
        <v>330</v>
      </c>
      <c r="B331" s="3">
        <v>2022061145</v>
      </c>
      <c r="C331" s="1" t="s">
        <v>1522</v>
      </c>
      <c r="D331" s="1" t="s">
        <v>1523</v>
      </c>
      <c r="E331" s="1" t="s">
        <v>33</v>
      </c>
      <c r="F331" s="4">
        <v>9</v>
      </c>
      <c r="G331" s="1" t="s">
        <v>139</v>
      </c>
      <c r="H331" s="4">
        <v>65</v>
      </c>
      <c r="I331" s="1">
        <v>56</v>
      </c>
      <c r="J331" s="4">
        <v>74</v>
      </c>
      <c r="K331" s="1" t="s">
        <v>35</v>
      </c>
      <c r="L331" s="4">
        <v>3.79</v>
      </c>
      <c r="M331" s="1"/>
      <c r="N331" s="1" t="s">
        <v>140</v>
      </c>
      <c r="O331" s="1"/>
      <c r="P331" s="1" t="s">
        <v>37</v>
      </c>
      <c r="Q331" s="1" t="s">
        <v>38</v>
      </c>
      <c r="R331" s="1" t="s">
        <v>109</v>
      </c>
      <c r="S331" s="1" t="s">
        <v>40</v>
      </c>
      <c r="T331" s="1"/>
      <c r="U331" s="5">
        <v>36203</v>
      </c>
      <c r="V331" s="3">
        <v>26</v>
      </c>
      <c r="W331" s="1"/>
      <c r="X331" s="1" t="s">
        <v>41</v>
      </c>
      <c r="Y331" s="1" t="s">
        <v>1524</v>
      </c>
      <c r="Z331" s="1" t="s">
        <v>1525</v>
      </c>
      <c r="AA331" s="1" t="s">
        <v>1526</v>
      </c>
      <c r="AB331" s="1" t="s">
        <v>45</v>
      </c>
      <c r="AC331" s="3">
        <v>2024</v>
      </c>
      <c r="AD331" s="1"/>
      <c r="AE331" s="3">
        <v>3</v>
      </c>
    </row>
    <row r="332" spans="1:31" x14ac:dyDescent="0.25">
      <c r="A332" s="3">
        <v>331</v>
      </c>
      <c r="B332" s="3">
        <v>2022011005</v>
      </c>
      <c r="C332" s="1" t="s">
        <v>1527</v>
      </c>
      <c r="D332" s="1" t="s">
        <v>1528</v>
      </c>
      <c r="E332" s="1" t="s">
        <v>47</v>
      </c>
      <c r="F332" s="4">
        <v>14</v>
      </c>
      <c r="G332" s="1" t="s">
        <v>139</v>
      </c>
      <c r="H332" s="4">
        <v>56</v>
      </c>
      <c r="I332" s="1">
        <v>47</v>
      </c>
      <c r="J332" s="4">
        <v>70</v>
      </c>
      <c r="K332" s="1" t="s">
        <v>35</v>
      </c>
      <c r="L332" s="4">
        <v>2.84</v>
      </c>
      <c r="M332" s="1"/>
      <c r="N332" s="1" t="s">
        <v>216</v>
      </c>
      <c r="O332" s="1"/>
      <c r="P332" s="1" t="s">
        <v>147</v>
      </c>
      <c r="Q332" s="1" t="s">
        <v>148</v>
      </c>
      <c r="R332" s="1" t="s">
        <v>54</v>
      </c>
      <c r="S332" s="1" t="s">
        <v>40</v>
      </c>
      <c r="T332" s="1" t="s">
        <v>56</v>
      </c>
      <c r="U332" s="5">
        <v>36028</v>
      </c>
      <c r="V332" s="3">
        <v>27</v>
      </c>
      <c r="W332" s="1" t="s">
        <v>74</v>
      </c>
      <c r="X332" s="1" t="s">
        <v>58</v>
      </c>
      <c r="Y332" s="1" t="s">
        <v>1529</v>
      </c>
      <c r="Z332" s="1"/>
      <c r="AA332" s="1"/>
      <c r="AB332" s="1" t="s">
        <v>45</v>
      </c>
      <c r="AC332" s="3">
        <v>2024</v>
      </c>
      <c r="AD332" s="1"/>
      <c r="AE332" s="3">
        <v>3</v>
      </c>
    </row>
    <row r="333" spans="1:31" x14ac:dyDescent="0.25">
      <c r="A333" s="3">
        <v>332</v>
      </c>
      <c r="B333" s="3">
        <v>2024051017</v>
      </c>
      <c r="C333" s="1" t="s">
        <v>1530</v>
      </c>
      <c r="D333" s="1" t="s">
        <v>1531</v>
      </c>
      <c r="E333" s="1" t="s">
        <v>47</v>
      </c>
      <c r="F333" s="4">
        <v>13</v>
      </c>
      <c r="G333" s="1" t="s">
        <v>48</v>
      </c>
      <c r="H333" s="4">
        <v>1</v>
      </c>
      <c r="I333" s="1">
        <v>1</v>
      </c>
      <c r="J333" s="4">
        <v>14</v>
      </c>
      <c r="K333" s="1" t="s">
        <v>35</v>
      </c>
      <c r="L333" s="1" t="s">
        <v>1532</v>
      </c>
      <c r="M333" s="1" t="s">
        <v>476</v>
      </c>
      <c r="N333" s="1" t="s">
        <v>202</v>
      </c>
      <c r="O333" s="1" t="s">
        <v>80</v>
      </c>
      <c r="P333" s="1" t="s">
        <v>64</v>
      </c>
      <c r="Q333" s="1" t="s">
        <v>65</v>
      </c>
      <c r="R333" s="1" t="s">
        <v>54</v>
      </c>
      <c r="S333" s="1" t="s">
        <v>40</v>
      </c>
      <c r="T333" s="1" t="s">
        <v>56</v>
      </c>
      <c r="U333" s="5">
        <v>38897</v>
      </c>
      <c r="V333" s="3">
        <v>19</v>
      </c>
      <c r="W333" s="1" t="s">
        <v>96</v>
      </c>
      <c r="X333" s="1" t="s">
        <v>58</v>
      </c>
      <c r="Y333" s="1" t="s">
        <v>1533</v>
      </c>
      <c r="Z333" s="1" t="s">
        <v>1534</v>
      </c>
      <c r="AA333" s="3">
        <v>8684805649</v>
      </c>
      <c r="AB333" s="1" t="s">
        <v>45</v>
      </c>
      <c r="AC333" s="3">
        <v>2024</v>
      </c>
      <c r="AD333" s="1"/>
      <c r="AE333" s="3">
        <v>3</v>
      </c>
    </row>
    <row r="334" spans="1:31" x14ac:dyDescent="0.25">
      <c r="A334" s="3">
        <v>333</v>
      </c>
      <c r="B334" s="3">
        <v>2022091020</v>
      </c>
      <c r="C334" s="1" t="s">
        <v>1535</v>
      </c>
      <c r="D334" s="1" t="s">
        <v>1536</v>
      </c>
      <c r="E334" s="1" t="s">
        <v>47</v>
      </c>
      <c r="F334" s="4">
        <v>15</v>
      </c>
      <c r="G334" s="1" t="s">
        <v>34</v>
      </c>
      <c r="H334" s="4">
        <v>83</v>
      </c>
      <c r="I334" s="1">
        <v>68</v>
      </c>
      <c r="J334" s="4">
        <v>98</v>
      </c>
      <c r="K334" s="1" t="s">
        <v>35</v>
      </c>
      <c r="L334" s="4">
        <v>3.93</v>
      </c>
      <c r="M334" s="1"/>
      <c r="N334" s="1" t="s">
        <v>492</v>
      </c>
      <c r="O334" s="1" t="s">
        <v>51</v>
      </c>
      <c r="P334" s="1" t="s">
        <v>197</v>
      </c>
      <c r="Q334" s="1" t="s">
        <v>53</v>
      </c>
      <c r="R334" s="1" t="s">
        <v>109</v>
      </c>
      <c r="S334" s="1" t="s">
        <v>55</v>
      </c>
      <c r="T334" s="1" t="s">
        <v>56</v>
      </c>
      <c r="U334" s="5">
        <v>38615</v>
      </c>
      <c r="V334" s="3">
        <v>20</v>
      </c>
      <c r="W334" s="1" t="s">
        <v>74</v>
      </c>
      <c r="X334" s="1" t="s">
        <v>58</v>
      </c>
      <c r="Y334" s="1" t="s">
        <v>1537</v>
      </c>
      <c r="Z334" s="1" t="s">
        <v>1538</v>
      </c>
      <c r="AA334" s="3">
        <v>2769234</v>
      </c>
      <c r="AB334" s="1" t="s">
        <v>45</v>
      </c>
      <c r="AC334" s="3">
        <v>2024</v>
      </c>
      <c r="AD334" s="1"/>
      <c r="AE334" s="3">
        <v>3</v>
      </c>
    </row>
    <row r="335" spans="1:31" x14ac:dyDescent="0.25">
      <c r="A335" s="3">
        <v>334</v>
      </c>
      <c r="B335" s="3">
        <v>2019121026</v>
      </c>
      <c r="C335" s="1" t="s">
        <v>211</v>
      </c>
      <c r="D335" s="1" t="s">
        <v>1536</v>
      </c>
      <c r="E335" s="1" t="s">
        <v>47</v>
      </c>
      <c r="F335" s="4">
        <v>3</v>
      </c>
      <c r="G335" s="1" t="s">
        <v>139</v>
      </c>
      <c r="H335" s="4">
        <v>61</v>
      </c>
      <c r="I335" s="1">
        <v>61</v>
      </c>
      <c r="J335" s="4">
        <v>64</v>
      </c>
      <c r="K335" s="1" t="s">
        <v>35</v>
      </c>
      <c r="L335" s="4">
        <v>3.75</v>
      </c>
      <c r="M335" s="1"/>
      <c r="N335" s="1" t="s">
        <v>990</v>
      </c>
      <c r="O335" s="1"/>
      <c r="P335" s="1" t="s">
        <v>353</v>
      </c>
      <c r="Q335" s="1" t="s">
        <v>38</v>
      </c>
      <c r="R335" s="1" t="s">
        <v>109</v>
      </c>
      <c r="S335" s="1" t="s">
        <v>40</v>
      </c>
      <c r="T335" s="1" t="s">
        <v>56</v>
      </c>
      <c r="U335" s="5">
        <v>37756</v>
      </c>
      <c r="V335" s="3">
        <v>22</v>
      </c>
      <c r="W335" s="1" t="s">
        <v>74</v>
      </c>
      <c r="X335" s="1" t="s">
        <v>58</v>
      </c>
      <c r="Y335" s="1" t="s">
        <v>1539</v>
      </c>
      <c r="Z335" s="1" t="s">
        <v>1540</v>
      </c>
      <c r="AA335" s="1" t="s">
        <v>1541</v>
      </c>
      <c r="AB335" s="1" t="s">
        <v>45</v>
      </c>
      <c r="AC335" s="3">
        <v>2024</v>
      </c>
      <c r="AD335" s="1"/>
      <c r="AE335" s="3">
        <v>3</v>
      </c>
    </row>
    <row r="336" spans="1:31" x14ac:dyDescent="0.25">
      <c r="A336" s="3">
        <v>335</v>
      </c>
      <c r="B336" s="3">
        <v>2022061002</v>
      </c>
      <c r="C336" s="1" t="s">
        <v>1542</v>
      </c>
      <c r="D336" s="1" t="s">
        <v>1543</v>
      </c>
      <c r="E336" s="1" t="s">
        <v>33</v>
      </c>
      <c r="F336" s="4">
        <v>12</v>
      </c>
      <c r="G336" s="1" t="s">
        <v>34</v>
      </c>
      <c r="H336" s="4">
        <v>80</v>
      </c>
      <c r="I336" s="1">
        <v>80</v>
      </c>
      <c r="J336" s="4">
        <v>92</v>
      </c>
      <c r="K336" s="1" t="s">
        <v>35</v>
      </c>
      <c r="L336" s="4">
        <v>3.52</v>
      </c>
      <c r="M336" s="1"/>
      <c r="N336" s="1" t="s">
        <v>1247</v>
      </c>
      <c r="O336" s="1" t="s">
        <v>134</v>
      </c>
      <c r="P336" s="1" t="s">
        <v>37</v>
      </c>
      <c r="Q336" s="1" t="s">
        <v>38</v>
      </c>
      <c r="R336" s="1" t="s">
        <v>109</v>
      </c>
      <c r="S336" s="1" t="s">
        <v>40</v>
      </c>
      <c r="T336" s="1" t="s">
        <v>130</v>
      </c>
      <c r="U336" s="5">
        <v>36314</v>
      </c>
      <c r="V336" s="3">
        <v>26</v>
      </c>
      <c r="W336" s="1"/>
      <c r="X336" s="1" t="s">
        <v>41</v>
      </c>
      <c r="Y336" s="1" t="s">
        <v>1544</v>
      </c>
      <c r="Z336" s="1" t="s">
        <v>1545</v>
      </c>
      <c r="AA336" s="1" t="s">
        <v>1546</v>
      </c>
      <c r="AB336" s="1" t="s">
        <v>45</v>
      </c>
      <c r="AC336" s="3">
        <v>2024</v>
      </c>
      <c r="AD336" s="1"/>
      <c r="AE336" s="3">
        <v>3</v>
      </c>
    </row>
    <row r="337" spans="1:31" x14ac:dyDescent="0.25">
      <c r="A337" s="3">
        <v>336</v>
      </c>
      <c r="B337" s="3">
        <v>2024081370</v>
      </c>
      <c r="C337" s="1" t="s">
        <v>1547</v>
      </c>
      <c r="D337" s="1" t="s">
        <v>1548</v>
      </c>
      <c r="E337" s="1" t="s">
        <v>47</v>
      </c>
      <c r="F337" s="4">
        <v>16</v>
      </c>
      <c r="G337" s="1" t="s">
        <v>48</v>
      </c>
      <c r="H337" s="4">
        <v>31</v>
      </c>
      <c r="I337" s="1">
        <v>16</v>
      </c>
      <c r="J337" s="4">
        <v>47</v>
      </c>
      <c r="K337" s="1" t="s">
        <v>35</v>
      </c>
      <c r="L337" s="4">
        <v>2.99</v>
      </c>
      <c r="M337" s="1"/>
      <c r="N337" s="1" t="s">
        <v>88</v>
      </c>
      <c r="O337" s="1" t="s">
        <v>51</v>
      </c>
      <c r="P337" s="1" t="s">
        <v>89</v>
      </c>
      <c r="Q337" s="1" t="s">
        <v>53</v>
      </c>
      <c r="R337" s="1" t="s">
        <v>54</v>
      </c>
      <c r="S337" s="1" t="s">
        <v>55</v>
      </c>
      <c r="T337" s="1" t="s">
        <v>56</v>
      </c>
      <c r="U337" s="5">
        <v>39282</v>
      </c>
      <c r="V337" s="3">
        <v>18</v>
      </c>
      <c r="W337" s="1" t="s">
        <v>273</v>
      </c>
      <c r="X337" s="1" t="s">
        <v>58</v>
      </c>
      <c r="Y337" s="1" t="s">
        <v>1549</v>
      </c>
      <c r="Z337" s="1" t="s">
        <v>1550</v>
      </c>
      <c r="AA337" s="3">
        <v>8683867696</v>
      </c>
      <c r="AB337" s="1" t="s">
        <v>45</v>
      </c>
      <c r="AC337" s="3">
        <v>2024</v>
      </c>
      <c r="AD337" s="1"/>
      <c r="AE337" s="3">
        <v>3</v>
      </c>
    </row>
    <row r="338" spans="1:31" x14ac:dyDescent="0.25">
      <c r="A338" s="3">
        <v>337</v>
      </c>
      <c r="B338" s="3">
        <v>2023081134</v>
      </c>
      <c r="C338" s="1" t="s">
        <v>1551</v>
      </c>
      <c r="D338" s="1" t="s">
        <v>1552</v>
      </c>
      <c r="E338" s="1" t="s">
        <v>33</v>
      </c>
      <c r="F338" s="4">
        <v>9</v>
      </c>
      <c r="G338" s="1" t="s">
        <v>139</v>
      </c>
      <c r="H338" s="4">
        <v>33</v>
      </c>
      <c r="I338" s="1">
        <v>33</v>
      </c>
      <c r="J338" s="4">
        <v>42</v>
      </c>
      <c r="K338" s="1" t="s">
        <v>115</v>
      </c>
      <c r="L338" s="4">
        <v>3.55</v>
      </c>
      <c r="M338" s="1"/>
      <c r="N338" s="1" t="s">
        <v>329</v>
      </c>
      <c r="O338" s="1"/>
      <c r="P338" s="1" t="s">
        <v>330</v>
      </c>
      <c r="Q338" s="1" t="s">
        <v>118</v>
      </c>
      <c r="R338" s="1" t="s">
        <v>331</v>
      </c>
      <c r="S338" s="1" t="s">
        <v>40</v>
      </c>
      <c r="T338" s="1" t="s">
        <v>56</v>
      </c>
      <c r="U338" s="5">
        <v>36812</v>
      </c>
      <c r="V338" s="3">
        <v>25</v>
      </c>
      <c r="W338" s="1"/>
      <c r="X338" s="1" t="s">
        <v>41</v>
      </c>
      <c r="Y338" s="1" t="s">
        <v>1553</v>
      </c>
      <c r="Z338" s="1" t="s">
        <v>1554</v>
      </c>
      <c r="AA338" s="1" t="s">
        <v>1555</v>
      </c>
      <c r="AB338" s="1" t="s">
        <v>45</v>
      </c>
      <c r="AC338" s="3">
        <v>2024</v>
      </c>
      <c r="AD338" s="1"/>
      <c r="AE338" s="3">
        <v>3</v>
      </c>
    </row>
    <row r="339" spans="1:31" x14ac:dyDescent="0.25">
      <c r="A339" s="3">
        <v>338</v>
      </c>
      <c r="B339" s="3">
        <v>2018021012</v>
      </c>
      <c r="C339" s="1" t="s">
        <v>1556</v>
      </c>
      <c r="D339" s="1" t="s">
        <v>1557</v>
      </c>
      <c r="E339" s="1" t="s">
        <v>47</v>
      </c>
      <c r="F339" s="4">
        <v>6</v>
      </c>
      <c r="G339" s="1" t="s">
        <v>71</v>
      </c>
      <c r="H339" s="4">
        <v>127</v>
      </c>
      <c r="I339" s="1">
        <v>122</v>
      </c>
      <c r="J339" s="4">
        <v>133</v>
      </c>
      <c r="K339" s="1" t="s">
        <v>35</v>
      </c>
      <c r="L339" s="4">
        <v>3.03</v>
      </c>
      <c r="M339" s="1"/>
      <c r="N339" s="1" t="s">
        <v>771</v>
      </c>
      <c r="O339" s="1"/>
      <c r="P339" s="1" t="s">
        <v>197</v>
      </c>
      <c r="Q339" s="1" t="s">
        <v>53</v>
      </c>
      <c r="R339" s="1" t="s">
        <v>109</v>
      </c>
      <c r="S339" s="1" t="s">
        <v>40</v>
      </c>
      <c r="T339" s="1" t="s">
        <v>56</v>
      </c>
      <c r="U339" s="5">
        <v>33877</v>
      </c>
      <c r="V339" s="3">
        <v>33</v>
      </c>
      <c r="W339" s="1" t="s">
        <v>74</v>
      </c>
      <c r="X339" s="1" t="s">
        <v>370</v>
      </c>
      <c r="Y339" s="1" t="s">
        <v>1558</v>
      </c>
      <c r="Z339" s="1" t="s">
        <v>1559</v>
      </c>
      <c r="AA339" s="1" t="s">
        <v>1560</v>
      </c>
      <c r="AB339" s="1" t="s">
        <v>45</v>
      </c>
      <c r="AC339" s="3">
        <v>2024</v>
      </c>
      <c r="AD339" s="1"/>
      <c r="AE339" s="3">
        <v>3</v>
      </c>
    </row>
    <row r="340" spans="1:31" x14ac:dyDescent="0.25">
      <c r="A340" s="3">
        <v>339</v>
      </c>
      <c r="B340" s="3">
        <v>2015060063</v>
      </c>
      <c r="C340" s="1" t="s">
        <v>1561</v>
      </c>
      <c r="D340" s="1" t="s">
        <v>1557</v>
      </c>
      <c r="E340" s="1" t="s">
        <v>47</v>
      </c>
      <c r="F340" s="4">
        <v>12</v>
      </c>
      <c r="G340" s="1" t="s">
        <v>71</v>
      </c>
      <c r="H340" s="4">
        <v>135</v>
      </c>
      <c r="I340" s="1">
        <v>143.5</v>
      </c>
      <c r="J340" s="4">
        <v>147</v>
      </c>
      <c r="K340" s="1" t="s">
        <v>35</v>
      </c>
      <c r="L340" s="4">
        <v>2.5499999999999998</v>
      </c>
      <c r="M340" s="1"/>
      <c r="N340" s="1" t="s">
        <v>318</v>
      </c>
      <c r="O340" s="1"/>
      <c r="P340" s="1" t="s">
        <v>155</v>
      </c>
      <c r="Q340" s="1" t="s">
        <v>156</v>
      </c>
      <c r="R340" s="1" t="s">
        <v>109</v>
      </c>
      <c r="S340" s="1" t="s">
        <v>55</v>
      </c>
      <c r="T340" s="1" t="s">
        <v>56</v>
      </c>
      <c r="U340" s="5">
        <v>34957</v>
      </c>
      <c r="V340" s="3">
        <v>30</v>
      </c>
      <c r="W340" s="1" t="s">
        <v>74</v>
      </c>
      <c r="X340" s="1" t="s">
        <v>370</v>
      </c>
      <c r="Y340" s="1" t="s">
        <v>1562</v>
      </c>
      <c r="Z340" s="1" t="s">
        <v>1563</v>
      </c>
      <c r="AA340" s="1" t="s">
        <v>1564</v>
      </c>
      <c r="AB340" s="1" t="s">
        <v>45</v>
      </c>
      <c r="AC340" s="3">
        <v>2024</v>
      </c>
      <c r="AD340" s="1"/>
      <c r="AE340" s="3">
        <v>3</v>
      </c>
    </row>
    <row r="341" spans="1:31" x14ac:dyDescent="0.25">
      <c r="A341" s="3">
        <v>340</v>
      </c>
      <c r="B341" s="3">
        <v>2024081231</v>
      </c>
      <c r="C341" s="1" t="s">
        <v>1565</v>
      </c>
      <c r="D341" s="1" t="s">
        <v>1557</v>
      </c>
      <c r="E341" s="1" t="s">
        <v>33</v>
      </c>
      <c r="F341" s="4">
        <v>9</v>
      </c>
      <c r="G341" s="1" t="s">
        <v>48</v>
      </c>
      <c r="H341" s="4">
        <v>12</v>
      </c>
      <c r="I341" s="1">
        <v>9</v>
      </c>
      <c r="J341" s="4">
        <v>21</v>
      </c>
      <c r="K341" s="1" t="s">
        <v>35</v>
      </c>
      <c r="L341" s="4">
        <v>3.75</v>
      </c>
      <c r="M341" s="1"/>
      <c r="N341" s="1" t="s">
        <v>140</v>
      </c>
      <c r="O341" s="1" t="s">
        <v>134</v>
      </c>
      <c r="P341" s="1" t="s">
        <v>37</v>
      </c>
      <c r="Q341" s="1" t="s">
        <v>38</v>
      </c>
      <c r="R341" s="1" t="s">
        <v>39</v>
      </c>
      <c r="S341" s="1" t="s">
        <v>40</v>
      </c>
      <c r="T341" s="1" t="s">
        <v>56</v>
      </c>
      <c r="U341" s="5">
        <v>28912</v>
      </c>
      <c r="V341" s="3">
        <v>46</v>
      </c>
      <c r="W341" s="1"/>
      <c r="X341" s="1" t="s">
        <v>41</v>
      </c>
      <c r="Y341" s="1" t="s">
        <v>1566</v>
      </c>
      <c r="Z341" s="1" t="s">
        <v>1567</v>
      </c>
      <c r="AA341" s="1" t="s">
        <v>1568</v>
      </c>
      <c r="AB341" s="1" t="s">
        <v>45</v>
      </c>
      <c r="AC341" s="3">
        <v>2024</v>
      </c>
      <c r="AD341" s="1"/>
      <c r="AE341" s="3">
        <v>3</v>
      </c>
    </row>
    <row r="342" spans="1:31" x14ac:dyDescent="0.25">
      <c r="A342" s="3">
        <v>341</v>
      </c>
      <c r="B342" s="3">
        <v>2023051002</v>
      </c>
      <c r="C342" s="1" t="s">
        <v>1569</v>
      </c>
      <c r="D342" s="1" t="s">
        <v>1570</v>
      </c>
      <c r="E342" s="1" t="s">
        <v>47</v>
      </c>
      <c r="F342" s="4">
        <v>9</v>
      </c>
      <c r="G342" s="1" t="s">
        <v>139</v>
      </c>
      <c r="H342" s="4">
        <v>39</v>
      </c>
      <c r="I342" s="1">
        <v>39</v>
      </c>
      <c r="J342" s="4">
        <v>48</v>
      </c>
      <c r="K342" s="1" t="s">
        <v>115</v>
      </c>
      <c r="L342" s="4">
        <v>3.77</v>
      </c>
      <c r="M342" s="1"/>
      <c r="N342" s="1" t="s">
        <v>116</v>
      </c>
      <c r="O342" s="1"/>
      <c r="P342" s="1" t="s">
        <v>117</v>
      </c>
      <c r="Q342" s="1" t="s">
        <v>118</v>
      </c>
      <c r="R342" s="1" t="s">
        <v>119</v>
      </c>
      <c r="S342" s="1" t="s">
        <v>40</v>
      </c>
      <c r="T342" s="1" t="s">
        <v>56</v>
      </c>
      <c r="U342" s="5">
        <v>36752</v>
      </c>
      <c r="V342" s="3">
        <v>25</v>
      </c>
      <c r="W342" s="1"/>
      <c r="X342" s="1" t="s">
        <v>58</v>
      </c>
      <c r="Y342" s="1" t="s">
        <v>1571</v>
      </c>
      <c r="Z342" s="1" t="s">
        <v>1572</v>
      </c>
      <c r="AA342" s="1" t="s">
        <v>1573</v>
      </c>
      <c r="AB342" s="1" t="s">
        <v>45</v>
      </c>
      <c r="AC342" s="3">
        <v>2024</v>
      </c>
      <c r="AD342" s="1"/>
      <c r="AE342" s="3">
        <v>3</v>
      </c>
    </row>
    <row r="343" spans="1:31" x14ac:dyDescent="0.25">
      <c r="A343" s="3">
        <v>342</v>
      </c>
      <c r="B343" s="3">
        <v>2021071013</v>
      </c>
      <c r="C343" s="1" t="s">
        <v>1574</v>
      </c>
      <c r="D343" s="1" t="s">
        <v>1570</v>
      </c>
      <c r="E343" s="1" t="s">
        <v>47</v>
      </c>
      <c r="F343" s="4">
        <v>12</v>
      </c>
      <c r="G343" s="1" t="s">
        <v>139</v>
      </c>
      <c r="H343" s="4">
        <v>58</v>
      </c>
      <c r="I343" s="1">
        <v>42.5</v>
      </c>
      <c r="J343" s="4">
        <v>70</v>
      </c>
      <c r="K343" s="1" t="s">
        <v>35</v>
      </c>
      <c r="L343" s="4">
        <v>3.32</v>
      </c>
      <c r="M343" s="1"/>
      <c r="N343" s="1" t="s">
        <v>88</v>
      </c>
      <c r="O343" s="1" t="s">
        <v>51</v>
      </c>
      <c r="P343" s="1" t="s">
        <v>89</v>
      </c>
      <c r="Q343" s="1" t="s">
        <v>53</v>
      </c>
      <c r="R343" s="1" t="s">
        <v>54</v>
      </c>
      <c r="S343" s="1" t="s">
        <v>40</v>
      </c>
      <c r="T343" s="1" t="s">
        <v>56</v>
      </c>
      <c r="U343" s="5">
        <v>38081</v>
      </c>
      <c r="V343" s="3">
        <v>21</v>
      </c>
      <c r="W343" s="1" t="s">
        <v>74</v>
      </c>
      <c r="X343" s="1" t="s">
        <v>58</v>
      </c>
      <c r="Y343" s="1" t="s">
        <v>1575</v>
      </c>
      <c r="Z343" s="1" t="s">
        <v>1576</v>
      </c>
      <c r="AA343" s="1" t="s">
        <v>1577</v>
      </c>
      <c r="AB343" s="1" t="s">
        <v>45</v>
      </c>
      <c r="AC343" s="3">
        <v>2024</v>
      </c>
      <c r="AD343" s="1"/>
      <c r="AE343" s="3">
        <v>3</v>
      </c>
    </row>
    <row r="344" spans="1:31" x14ac:dyDescent="0.25">
      <c r="A344" s="3">
        <v>343</v>
      </c>
      <c r="B344" s="3">
        <v>2024081146</v>
      </c>
      <c r="C344" s="1" t="s">
        <v>1578</v>
      </c>
      <c r="D344" s="1" t="s">
        <v>1579</v>
      </c>
      <c r="E344" s="1" t="s">
        <v>33</v>
      </c>
      <c r="F344" s="4">
        <v>9</v>
      </c>
      <c r="G344" s="1" t="s">
        <v>48</v>
      </c>
      <c r="H344" s="4">
        <v>12</v>
      </c>
      <c r="I344" s="1">
        <v>9</v>
      </c>
      <c r="J344" s="4">
        <v>21</v>
      </c>
      <c r="K344" s="1" t="s">
        <v>35</v>
      </c>
      <c r="L344" s="4">
        <v>3.5</v>
      </c>
      <c r="M344" s="1"/>
      <c r="N344" s="1" t="s">
        <v>140</v>
      </c>
      <c r="O344" s="1" t="s">
        <v>134</v>
      </c>
      <c r="P344" s="1" t="s">
        <v>37</v>
      </c>
      <c r="Q344" s="1" t="s">
        <v>38</v>
      </c>
      <c r="R344" s="1" t="s">
        <v>39</v>
      </c>
      <c r="S344" s="1" t="s">
        <v>40</v>
      </c>
      <c r="T344" s="1" t="s">
        <v>130</v>
      </c>
      <c r="U344" s="5">
        <v>31189</v>
      </c>
      <c r="V344" s="3">
        <v>40</v>
      </c>
      <c r="W344" s="1" t="s">
        <v>1580</v>
      </c>
      <c r="X344" s="1" t="s">
        <v>41</v>
      </c>
      <c r="Y344" s="1" t="s">
        <v>1581</v>
      </c>
      <c r="Z344" s="1" t="s">
        <v>1582</v>
      </c>
      <c r="AA344" s="1" t="s">
        <v>1583</v>
      </c>
      <c r="AB344" s="1" t="s">
        <v>45</v>
      </c>
      <c r="AC344" s="3">
        <v>2024</v>
      </c>
      <c r="AD344" s="1"/>
      <c r="AE344" s="3">
        <v>3</v>
      </c>
    </row>
    <row r="345" spans="1:31" x14ac:dyDescent="0.25">
      <c r="A345" s="3">
        <v>344</v>
      </c>
      <c r="B345" s="3">
        <v>2023081244</v>
      </c>
      <c r="C345" s="1" t="s">
        <v>1584</v>
      </c>
      <c r="D345" s="1" t="s">
        <v>1579</v>
      </c>
      <c r="E345" s="1" t="s">
        <v>47</v>
      </c>
      <c r="F345" s="4">
        <v>16</v>
      </c>
      <c r="G345" s="1" t="s">
        <v>139</v>
      </c>
      <c r="H345" s="4">
        <v>65</v>
      </c>
      <c r="I345" s="1">
        <v>48</v>
      </c>
      <c r="J345" s="4">
        <v>81</v>
      </c>
      <c r="K345" s="1" t="s">
        <v>35</v>
      </c>
      <c r="L345" s="4">
        <v>3.42</v>
      </c>
      <c r="M345" s="1"/>
      <c r="N345" s="1" t="s">
        <v>398</v>
      </c>
      <c r="O345" s="1" t="s">
        <v>80</v>
      </c>
      <c r="P345" s="1" t="s">
        <v>81</v>
      </c>
      <c r="Q345" s="1" t="s">
        <v>65</v>
      </c>
      <c r="R345" s="1" t="s">
        <v>109</v>
      </c>
      <c r="S345" s="1" t="s">
        <v>40</v>
      </c>
      <c r="T345" s="1" t="s">
        <v>56</v>
      </c>
      <c r="U345" s="5">
        <v>38963</v>
      </c>
      <c r="V345" s="3">
        <v>19</v>
      </c>
      <c r="W345" s="1" t="s">
        <v>74</v>
      </c>
      <c r="X345" s="1" t="s">
        <v>333</v>
      </c>
      <c r="Y345" s="1" t="s">
        <v>1585</v>
      </c>
      <c r="Z345" s="1" t="s">
        <v>1586</v>
      </c>
      <c r="AA345" s="3">
        <v>12687856075</v>
      </c>
      <c r="AB345" s="1" t="s">
        <v>45</v>
      </c>
      <c r="AC345" s="3">
        <v>2024</v>
      </c>
      <c r="AD345" s="1"/>
      <c r="AE345" s="3">
        <v>3</v>
      </c>
    </row>
    <row r="346" spans="1:31" x14ac:dyDescent="0.25">
      <c r="A346" s="3">
        <v>345</v>
      </c>
      <c r="B346" s="3">
        <v>2021011066</v>
      </c>
      <c r="C346" s="1" t="s">
        <v>1587</v>
      </c>
      <c r="D346" s="1" t="s">
        <v>1588</v>
      </c>
      <c r="E346" s="1" t="s">
        <v>93</v>
      </c>
      <c r="F346" s="4">
        <v>15</v>
      </c>
      <c r="G346" s="1" t="s">
        <v>71</v>
      </c>
      <c r="H346" s="4">
        <v>137</v>
      </c>
      <c r="I346" s="1">
        <v>129.5</v>
      </c>
      <c r="J346" s="4">
        <v>152</v>
      </c>
      <c r="K346" s="1" t="s">
        <v>35</v>
      </c>
      <c r="L346" s="4">
        <v>3.12</v>
      </c>
      <c r="M346" s="1"/>
      <c r="N346" s="1" t="s">
        <v>88</v>
      </c>
      <c r="O346" s="1" t="s">
        <v>51</v>
      </c>
      <c r="P346" s="1" t="s">
        <v>89</v>
      </c>
      <c r="Q346" s="1" t="s">
        <v>53</v>
      </c>
      <c r="R346" s="1" t="s">
        <v>260</v>
      </c>
      <c r="S346" s="1" t="s">
        <v>40</v>
      </c>
      <c r="T346" s="1" t="s">
        <v>56</v>
      </c>
      <c r="U346" s="5">
        <v>36776</v>
      </c>
      <c r="V346" s="3">
        <v>25</v>
      </c>
      <c r="W346" s="1" t="s">
        <v>303</v>
      </c>
      <c r="X346" s="1" t="s">
        <v>58</v>
      </c>
      <c r="Y346" s="1" t="s">
        <v>1589</v>
      </c>
      <c r="Z346" s="1" t="s">
        <v>1590</v>
      </c>
      <c r="AA346" s="1" t="s">
        <v>1591</v>
      </c>
      <c r="AB346" s="1" t="s">
        <v>45</v>
      </c>
      <c r="AC346" s="3">
        <v>2024</v>
      </c>
      <c r="AD346" s="1"/>
      <c r="AE346" s="3">
        <v>3</v>
      </c>
    </row>
    <row r="347" spans="1:31" x14ac:dyDescent="0.25">
      <c r="A347" s="3">
        <v>346</v>
      </c>
      <c r="B347" s="3">
        <v>2024071115</v>
      </c>
      <c r="C347" s="1" t="s">
        <v>234</v>
      </c>
      <c r="D347" s="1" t="s">
        <v>1592</v>
      </c>
      <c r="E347" s="1" t="s">
        <v>33</v>
      </c>
      <c r="F347" s="4">
        <v>7</v>
      </c>
      <c r="G347" s="1" t="s">
        <v>48</v>
      </c>
      <c r="H347" s="4">
        <v>15</v>
      </c>
      <c r="I347" s="1">
        <v>7</v>
      </c>
      <c r="J347" s="4">
        <v>22</v>
      </c>
      <c r="K347" s="1" t="s">
        <v>35</v>
      </c>
      <c r="L347" s="4">
        <v>2.25</v>
      </c>
      <c r="M347" s="1" t="s">
        <v>49</v>
      </c>
      <c r="N347" s="1" t="s">
        <v>464</v>
      </c>
      <c r="O347" s="1" t="s">
        <v>51</v>
      </c>
      <c r="P347" s="1" t="s">
        <v>89</v>
      </c>
      <c r="Q347" s="1" t="s">
        <v>53</v>
      </c>
      <c r="R347" s="1" t="s">
        <v>39</v>
      </c>
      <c r="S347" s="1" t="s">
        <v>40</v>
      </c>
      <c r="T347" s="1" t="s">
        <v>56</v>
      </c>
      <c r="U347" s="5">
        <v>30981</v>
      </c>
      <c r="V347" s="3">
        <v>41</v>
      </c>
      <c r="W347" s="1"/>
      <c r="X347" s="1" t="s">
        <v>41</v>
      </c>
      <c r="Y347" s="1" t="s">
        <v>1593</v>
      </c>
      <c r="Z347" s="1" t="s">
        <v>1594</v>
      </c>
      <c r="AA347" s="3">
        <v>5926597447</v>
      </c>
      <c r="AB347" s="1" t="s">
        <v>45</v>
      </c>
      <c r="AC347" s="3">
        <v>2024</v>
      </c>
      <c r="AD347" s="1"/>
      <c r="AE347" s="3">
        <v>3</v>
      </c>
    </row>
    <row r="348" spans="1:31" x14ac:dyDescent="0.25">
      <c r="A348" s="3">
        <v>347</v>
      </c>
      <c r="B348" s="3">
        <v>2021071017</v>
      </c>
      <c r="C348" s="1" t="s">
        <v>1595</v>
      </c>
      <c r="D348" s="1" t="s">
        <v>1596</v>
      </c>
      <c r="E348" s="1" t="s">
        <v>47</v>
      </c>
      <c r="F348" s="4">
        <v>17</v>
      </c>
      <c r="G348" s="1" t="s">
        <v>34</v>
      </c>
      <c r="H348" s="4">
        <v>96</v>
      </c>
      <c r="I348" s="1">
        <v>87</v>
      </c>
      <c r="J348" s="4">
        <v>113</v>
      </c>
      <c r="K348" s="1" t="s">
        <v>35</v>
      </c>
      <c r="L348" s="4">
        <v>3.21</v>
      </c>
      <c r="M348" s="1"/>
      <c r="N348" s="1" t="s">
        <v>1452</v>
      </c>
      <c r="O348" s="1" t="s">
        <v>134</v>
      </c>
      <c r="P348" s="1" t="s">
        <v>353</v>
      </c>
      <c r="Q348" s="1" t="s">
        <v>38</v>
      </c>
      <c r="R348" s="1" t="s">
        <v>54</v>
      </c>
      <c r="S348" s="1" t="s">
        <v>40</v>
      </c>
      <c r="T348" s="1" t="s">
        <v>56</v>
      </c>
      <c r="U348" s="5">
        <v>37978</v>
      </c>
      <c r="V348" s="3">
        <v>22</v>
      </c>
      <c r="W348" s="1" t="s">
        <v>74</v>
      </c>
      <c r="X348" s="1" t="s">
        <v>58</v>
      </c>
      <c r="Y348" s="1" t="s">
        <v>1597</v>
      </c>
      <c r="Z348" s="1" t="s">
        <v>1598</v>
      </c>
      <c r="AA348" s="1" t="s">
        <v>1599</v>
      </c>
      <c r="AB348" s="1" t="s">
        <v>45</v>
      </c>
      <c r="AC348" s="3">
        <v>2024</v>
      </c>
      <c r="AD348" s="1"/>
      <c r="AE348" s="3">
        <v>3</v>
      </c>
    </row>
    <row r="349" spans="1:31" x14ac:dyDescent="0.25">
      <c r="A349" s="3">
        <v>348</v>
      </c>
      <c r="B349" s="3">
        <v>2016080101</v>
      </c>
      <c r="C349" s="1" t="s">
        <v>1600</v>
      </c>
      <c r="D349" s="1" t="s">
        <v>1596</v>
      </c>
      <c r="E349" s="1" t="s">
        <v>47</v>
      </c>
      <c r="F349" s="4">
        <v>10</v>
      </c>
      <c r="G349" s="1" t="s">
        <v>139</v>
      </c>
      <c r="H349" s="4">
        <v>68</v>
      </c>
      <c r="I349" s="1">
        <v>62</v>
      </c>
      <c r="J349" s="4">
        <v>78</v>
      </c>
      <c r="K349" s="1" t="s">
        <v>35</v>
      </c>
      <c r="L349" s="4">
        <v>2.63</v>
      </c>
      <c r="M349" s="1"/>
      <c r="N349" s="1" t="s">
        <v>79</v>
      </c>
      <c r="O349" s="1"/>
      <c r="P349" s="1" t="s">
        <v>81</v>
      </c>
      <c r="Q349" s="1" t="s">
        <v>65</v>
      </c>
      <c r="R349" s="1" t="s">
        <v>54</v>
      </c>
      <c r="S349" s="1" t="s">
        <v>55</v>
      </c>
      <c r="T349" s="1" t="s">
        <v>56</v>
      </c>
      <c r="U349" s="5">
        <v>36196</v>
      </c>
      <c r="V349" s="3">
        <v>26</v>
      </c>
      <c r="W349" s="1" t="s">
        <v>82</v>
      </c>
      <c r="X349" s="1" t="s">
        <v>58</v>
      </c>
      <c r="Y349" s="1" t="s">
        <v>1601</v>
      </c>
      <c r="Z349" s="1" t="s">
        <v>1602</v>
      </c>
      <c r="AA349" s="1" t="s">
        <v>1603</v>
      </c>
      <c r="AB349" s="1" t="s">
        <v>45</v>
      </c>
      <c r="AC349" s="3">
        <v>2024</v>
      </c>
      <c r="AD349" s="1"/>
      <c r="AE349" s="3">
        <v>3</v>
      </c>
    </row>
    <row r="350" spans="1:31" x14ac:dyDescent="0.25">
      <c r="A350" s="3">
        <v>349</v>
      </c>
      <c r="B350" s="3">
        <v>2022111074</v>
      </c>
      <c r="C350" s="1" t="s">
        <v>1604</v>
      </c>
      <c r="D350" s="1" t="s">
        <v>1596</v>
      </c>
      <c r="E350" s="1" t="s">
        <v>47</v>
      </c>
      <c r="F350" s="4">
        <v>15</v>
      </c>
      <c r="G350" s="1" t="s">
        <v>34</v>
      </c>
      <c r="H350" s="4">
        <v>65</v>
      </c>
      <c r="I350" s="1">
        <v>65</v>
      </c>
      <c r="J350" s="4">
        <v>80</v>
      </c>
      <c r="K350" s="1" t="s">
        <v>35</v>
      </c>
      <c r="L350" s="4">
        <v>2.62</v>
      </c>
      <c r="M350" s="1"/>
      <c r="N350" s="1" t="s">
        <v>216</v>
      </c>
      <c r="O350" s="1" t="s">
        <v>134</v>
      </c>
      <c r="P350" s="1" t="s">
        <v>147</v>
      </c>
      <c r="Q350" s="1" t="s">
        <v>148</v>
      </c>
      <c r="R350" s="1" t="s">
        <v>54</v>
      </c>
      <c r="S350" s="1" t="s">
        <v>40</v>
      </c>
      <c r="T350" s="1" t="s">
        <v>56</v>
      </c>
      <c r="U350" s="5">
        <v>38504</v>
      </c>
      <c r="V350" s="3">
        <v>20</v>
      </c>
      <c r="W350" s="1" t="s">
        <v>1605</v>
      </c>
      <c r="X350" s="1" t="s">
        <v>58</v>
      </c>
      <c r="Y350" s="1" t="s">
        <v>1606</v>
      </c>
      <c r="Z350" s="1" t="s">
        <v>1607</v>
      </c>
      <c r="AA350" s="1" t="s">
        <v>1608</v>
      </c>
      <c r="AB350" s="1" t="s">
        <v>45</v>
      </c>
      <c r="AC350" s="3">
        <v>2024</v>
      </c>
      <c r="AD350" s="1"/>
      <c r="AE350" s="3">
        <v>3</v>
      </c>
    </row>
    <row r="351" spans="1:31" x14ac:dyDescent="0.25">
      <c r="A351" s="3">
        <v>350</v>
      </c>
      <c r="B351" s="3">
        <v>2021121028</v>
      </c>
      <c r="C351" s="1" t="s">
        <v>1609</v>
      </c>
      <c r="D351" s="1" t="s">
        <v>1596</v>
      </c>
      <c r="E351" s="1" t="s">
        <v>47</v>
      </c>
      <c r="F351" s="4">
        <v>10</v>
      </c>
      <c r="G351" s="1" t="s">
        <v>34</v>
      </c>
      <c r="H351" s="4">
        <v>92</v>
      </c>
      <c r="I351" s="1">
        <v>80</v>
      </c>
      <c r="J351" s="4">
        <v>102</v>
      </c>
      <c r="K351" s="1" t="s">
        <v>35</v>
      </c>
      <c r="L351" s="4">
        <v>2.79</v>
      </c>
      <c r="M351" s="1"/>
      <c r="N351" s="1" t="s">
        <v>272</v>
      </c>
      <c r="O351" s="1"/>
      <c r="P351" s="1" t="s">
        <v>64</v>
      </c>
      <c r="Q351" s="1" t="s">
        <v>65</v>
      </c>
      <c r="R351" s="1" t="s">
        <v>54</v>
      </c>
      <c r="S351" s="1" t="s">
        <v>40</v>
      </c>
      <c r="T351" s="1" t="s">
        <v>56</v>
      </c>
      <c r="U351" s="5">
        <v>38364</v>
      </c>
      <c r="V351" s="3">
        <v>20</v>
      </c>
      <c r="W351" s="1" t="s">
        <v>66</v>
      </c>
      <c r="X351" s="1" t="s">
        <v>58</v>
      </c>
      <c r="Y351" s="1" t="s">
        <v>1610</v>
      </c>
      <c r="Z351" s="1"/>
      <c r="AA351" s="1"/>
      <c r="AB351" s="1" t="s">
        <v>45</v>
      </c>
      <c r="AC351" s="3">
        <v>2024</v>
      </c>
      <c r="AD351" s="1"/>
      <c r="AE351" s="3">
        <v>3</v>
      </c>
    </row>
    <row r="352" spans="1:31" x14ac:dyDescent="0.25">
      <c r="A352" s="3">
        <v>351</v>
      </c>
      <c r="B352" s="3">
        <v>2022061039</v>
      </c>
      <c r="C352" s="1" t="s">
        <v>1611</v>
      </c>
      <c r="D352" s="1" t="s">
        <v>1612</v>
      </c>
      <c r="E352" s="1" t="s">
        <v>93</v>
      </c>
      <c r="F352" s="4">
        <v>18</v>
      </c>
      <c r="G352" s="1" t="s">
        <v>34</v>
      </c>
      <c r="H352" s="4">
        <v>101</v>
      </c>
      <c r="I352" s="1">
        <v>89</v>
      </c>
      <c r="J352" s="4">
        <v>119</v>
      </c>
      <c r="K352" s="1" t="s">
        <v>35</v>
      </c>
      <c r="L352" s="4">
        <v>3.61</v>
      </c>
      <c r="M352" s="1"/>
      <c r="N352" s="1" t="s">
        <v>477</v>
      </c>
      <c r="O352" s="1" t="s">
        <v>94</v>
      </c>
      <c r="P352" s="1" t="s">
        <v>64</v>
      </c>
      <c r="Q352" s="1" t="s">
        <v>65</v>
      </c>
      <c r="R352" s="1" t="s">
        <v>95</v>
      </c>
      <c r="S352" s="1" t="s">
        <v>40</v>
      </c>
      <c r="T352" s="1" t="s">
        <v>56</v>
      </c>
      <c r="U352" s="5">
        <v>38334</v>
      </c>
      <c r="V352" s="3">
        <v>21</v>
      </c>
      <c r="W352" s="1" t="s">
        <v>66</v>
      </c>
      <c r="X352" s="1" t="s">
        <v>58</v>
      </c>
      <c r="Y352" s="1" t="s">
        <v>1613</v>
      </c>
      <c r="Z352" s="1" t="s">
        <v>1614</v>
      </c>
      <c r="AA352" s="1" t="s">
        <v>1615</v>
      </c>
      <c r="AB352" s="1" t="s">
        <v>45</v>
      </c>
      <c r="AC352" s="3">
        <v>2024</v>
      </c>
      <c r="AD352" s="1"/>
      <c r="AE352" s="3">
        <v>3</v>
      </c>
    </row>
    <row r="353" spans="1:31" x14ac:dyDescent="0.25">
      <c r="A353" s="3">
        <v>352</v>
      </c>
      <c r="B353" s="3">
        <v>2022071099</v>
      </c>
      <c r="C353" s="1" t="s">
        <v>1616</v>
      </c>
      <c r="D353" s="1" t="s">
        <v>1617</v>
      </c>
      <c r="E353" s="1" t="s">
        <v>93</v>
      </c>
      <c r="F353" s="4">
        <v>11</v>
      </c>
      <c r="G353" s="1" t="s">
        <v>34</v>
      </c>
      <c r="H353" s="4">
        <v>88</v>
      </c>
      <c r="I353" s="1">
        <v>91.5</v>
      </c>
      <c r="J353" s="4">
        <v>99</v>
      </c>
      <c r="K353" s="1" t="s">
        <v>35</v>
      </c>
      <c r="L353" s="4">
        <v>2.82</v>
      </c>
      <c r="M353" s="1"/>
      <c r="N353" s="1" t="s">
        <v>88</v>
      </c>
      <c r="O353" s="1" t="s">
        <v>94</v>
      </c>
      <c r="P353" s="1" t="s">
        <v>89</v>
      </c>
      <c r="Q353" s="1" t="s">
        <v>53</v>
      </c>
      <c r="R353" s="1" t="s">
        <v>95</v>
      </c>
      <c r="S353" s="1" t="s">
        <v>40</v>
      </c>
      <c r="T353" s="1"/>
      <c r="U353" s="5">
        <v>38017</v>
      </c>
      <c r="V353" s="3">
        <v>21</v>
      </c>
      <c r="W353" s="1"/>
      <c r="X353" s="1" t="s">
        <v>58</v>
      </c>
      <c r="Y353" s="1" t="s">
        <v>1618</v>
      </c>
      <c r="Z353" s="1" t="s">
        <v>1619</v>
      </c>
      <c r="AA353" s="1" t="s">
        <v>1620</v>
      </c>
      <c r="AB353" s="1" t="s">
        <v>45</v>
      </c>
      <c r="AC353" s="3">
        <v>2024</v>
      </c>
      <c r="AD353" s="1"/>
      <c r="AE353" s="3">
        <v>3</v>
      </c>
    </row>
    <row r="354" spans="1:31" x14ac:dyDescent="0.25">
      <c r="A354" s="3">
        <v>353</v>
      </c>
      <c r="B354" s="3">
        <v>2021111059</v>
      </c>
      <c r="C354" s="1" t="s">
        <v>1621</v>
      </c>
      <c r="D354" s="1" t="s">
        <v>1617</v>
      </c>
      <c r="E354" s="1" t="s">
        <v>47</v>
      </c>
      <c r="F354" s="4">
        <v>13</v>
      </c>
      <c r="G354" s="1" t="s">
        <v>34</v>
      </c>
      <c r="H354" s="4">
        <v>97</v>
      </c>
      <c r="I354" s="1">
        <v>88</v>
      </c>
      <c r="J354" s="4">
        <v>110</v>
      </c>
      <c r="K354" s="1" t="s">
        <v>35</v>
      </c>
      <c r="L354" s="4">
        <v>2.75</v>
      </c>
      <c r="M354" s="1"/>
      <c r="N354" s="1" t="s">
        <v>1251</v>
      </c>
      <c r="O354" s="1" t="s">
        <v>51</v>
      </c>
      <c r="P354" s="1" t="s">
        <v>52</v>
      </c>
      <c r="Q354" s="1" t="s">
        <v>53</v>
      </c>
      <c r="R354" s="1" t="s">
        <v>54</v>
      </c>
      <c r="S354" s="1" t="s">
        <v>55</v>
      </c>
      <c r="T354" s="1"/>
      <c r="U354" s="5">
        <v>38414</v>
      </c>
      <c r="V354" s="3">
        <v>20</v>
      </c>
      <c r="W354" s="1" t="s">
        <v>74</v>
      </c>
      <c r="X354" s="1" t="s">
        <v>58</v>
      </c>
      <c r="Y354" s="1" t="s">
        <v>1622</v>
      </c>
      <c r="Z354" s="1"/>
      <c r="AA354" s="1"/>
      <c r="AB354" s="1" t="s">
        <v>45</v>
      </c>
      <c r="AC354" s="3">
        <v>2024</v>
      </c>
      <c r="AD354" s="1"/>
      <c r="AE354" s="3">
        <v>3</v>
      </c>
    </row>
    <row r="355" spans="1:31" x14ac:dyDescent="0.25">
      <c r="A355" s="3">
        <v>354</v>
      </c>
      <c r="B355" s="3">
        <v>2021081025</v>
      </c>
      <c r="C355" s="1" t="s">
        <v>1623</v>
      </c>
      <c r="D355" s="1" t="s">
        <v>1617</v>
      </c>
      <c r="E355" s="1" t="s">
        <v>47</v>
      </c>
      <c r="F355" s="4">
        <v>17</v>
      </c>
      <c r="G355" s="1" t="s">
        <v>71</v>
      </c>
      <c r="H355" s="4">
        <v>128</v>
      </c>
      <c r="I355" s="1">
        <v>114</v>
      </c>
      <c r="J355" s="4">
        <v>145</v>
      </c>
      <c r="K355" s="1" t="s">
        <v>35</v>
      </c>
      <c r="L355" s="4">
        <v>3.4</v>
      </c>
      <c r="M355" s="1"/>
      <c r="N355" s="1" t="s">
        <v>1452</v>
      </c>
      <c r="O355" s="1"/>
      <c r="P355" s="1" t="s">
        <v>353</v>
      </c>
      <c r="Q355" s="1" t="s">
        <v>38</v>
      </c>
      <c r="R355" s="1" t="s">
        <v>54</v>
      </c>
      <c r="S355" s="1" t="s">
        <v>40</v>
      </c>
      <c r="T355" s="1" t="s">
        <v>56</v>
      </c>
      <c r="U355" s="5">
        <v>37255</v>
      </c>
      <c r="V355" s="3">
        <v>24</v>
      </c>
      <c r="W355" s="1" t="s">
        <v>96</v>
      </c>
      <c r="X355" s="1" t="s">
        <v>58</v>
      </c>
      <c r="Y355" s="1" t="s">
        <v>1624</v>
      </c>
      <c r="Z355" s="1"/>
      <c r="AA355" s="1"/>
      <c r="AB355" s="1" t="s">
        <v>45</v>
      </c>
      <c r="AC355" s="3">
        <v>2024</v>
      </c>
      <c r="AD355" s="1"/>
      <c r="AE355" s="3">
        <v>3</v>
      </c>
    </row>
    <row r="356" spans="1:31" x14ac:dyDescent="0.25">
      <c r="A356" s="3">
        <v>355</v>
      </c>
      <c r="B356" s="3">
        <v>2024081353</v>
      </c>
      <c r="C356" s="1" t="s">
        <v>1625</v>
      </c>
      <c r="D356" s="1" t="s">
        <v>1617</v>
      </c>
      <c r="E356" s="1" t="s">
        <v>47</v>
      </c>
      <c r="F356" s="4">
        <v>16</v>
      </c>
      <c r="G356" s="1" t="s">
        <v>48</v>
      </c>
      <c r="H356" s="4">
        <v>24</v>
      </c>
      <c r="I356" s="1">
        <v>12</v>
      </c>
      <c r="J356" s="4">
        <v>40</v>
      </c>
      <c r="K356" s="1" t="s">
        <v>35</v>
      </c>
      <c r="L356" s="4">
        <v>2.58</v>
      </c>
      <c r="M356" s="1"/>
      <c r="N356" s="1" t="s">
        <v>88</v>
      </c>
      <c r="O356" s="1" t="s">
        <v>51</v>
      </c>
      <c r="P356" s="1" t="s">
        <v>89</v>
      </c>
      <c r="Q356" s="1" t="s">
        <v>53</v>
      </c>
      <c r="R356" s="1" t="s">
        <v>54</v>
      </c>
      <c r="S356" s="1" t="s">
        <v>40</v>
      </c>
      <c r="T356" s="1" t="s">
        <v>56</v>
      </c>
      <c r="U356" s="5">
        <v>39310</v>
      </c>
      <c r="V356" s="3">
        <v>18</v>
      </c>
      <c r="W356" s="1"/>
      <c r="X356" s="1" t="s">
        <v>58</v>
      </c>
      <c r="Y356" s="1" t="s">
        <v>1626</v>
      </c>
      <c r="Z356" s="1" t="s">
        <v>1627</v>
      </c>
      <c r="AA356" s="3">
        <v>8687091220</v>
      </c>
      <c r="AB356" s="1" t="s">
        <v>45</v>
      </c>
      <c r="AC356" s="3">
        <v>2024</v>
      </c>
      <c r="AD356" s="1"/>
      <c r="AE356" s="3">
        <v>3</v>
      </c>
    </row>
    <row r="357" spans="1:31" x14ac:dyDescent="0.25">
      <c r="A357" s="3">
        <v>356</v>
      </c>
      <c r="B357" s="3">
        <v>2021061056</v>
      </c>
      <c r="C357" s="1" t="s">
        <v>1628</v>
      </c>
      <c r="D357" s="1" t="s">
        <v>1629</v>
      </c>
      <c r="E357" s="1" t="s">
        <v>47</v>
      </c>
      <c r="F357" s="4">
        <v>15</v>
      </c>
      <c r="G357" s="1" t="s">
        <v>71</v>
      </c>
      <c r="H357" s="4">
        <v>137</v>
      </c>
      <c r="I357" s="1">
        <v>126.5</v>
      </c>
      <c r="J357" s="4">
        <v>152</v>
      </c>
      <c r="K357" s="1" t="s">
        <v>35</v>
      </c>
      <c r="L357" s="4">
        <v>3.3</v>
      </c>
      <c r="M357" s="1"/>
      <c r="N357" s="1" t="s">
        <v>88</v>
      </c>
      <c r="O357" s="1" t="s">
        <v>51</v>
      </c>
      <c r="P357" s="1" t="s">
        <v>89</v>
      </c>
      <c r="Q357" s="1" t="s">
        <v>53</v>
      </c>
      <c r="R357" s="1" t="s">
        <v>54</v>
      </c>
      <c r="S357" s="1" t="s">
        <v>55</v>
      </c>
      <c r="T357" s="1" t="s">
        <v>56</v>
      </c>
      <c r="U357" s="5">
        <v>37951</v>
      </c>
      <c r="V357" s="3">
        <v>22</v>
      </c>
      <c r="W357" s="1" t="s">
        <v>74</v>
      </c>
      <c r="X357" s="1" t="s">
        <v>58</v>
      </c>
      <c r="Y357" s="1" t="s">
        <v>1630</v>
      </c>
      <c r="Z357" s="1"/>
      <c r="AA357" s="1"/>
      <c r="AB357" s="1" t="s">
        <v>45</v>
      </c>
      <c r="AC357" s="3">
        <v>2024</v>
      </c>
      <c r="AD357" s="1"/>
      <c r="AE357" s="3">
        <v>3</v>
      </c>
    </row>
    <row r="358" spans="1:31" x14ac:dyDescent="0.25">
      <c r="A358" s="3">
        <v>357</v>
      </c>
      <c r="B358" s="3">
        <v>101947</v>
      </c>
      <c r="C358" s="1" t="s">
        <v>1631</v>
      </c>
      <c r="D358" s="1" t="s">
        <v>1632</v>
      </c>
      <c r="E358" s="1" t="s">
        <v>47</v>
      </c>
      <c r="F358" s="4">
        <v>6</v>
      </c>
      <c r="G358" s="1" t="s">
        <v>78</v>
      </c>
      <c r="H358" s="4">
        <v>34</v>
      </c>
      <c r="I358" s="1">
        <v>31</v>
      </c>
      <c r="J358" s="4">
        <v>40</v>
      </c>
      <c r="K358" s="1" t="s">
        <v>35</v>
      </c>
      <c r="L358" s="4">
        <v>3.15</v>
      </c>
      <c r="M358" s="1"/>
      <c r="N358" s="1" t="s">
        <v>1434</v>
      </c>
      <c r="O358" s="1"/>
      <c r="P358" s="1" t="s">
        <v>155</v>
      </c>
      <c r="Q358" s="1" t="s">
        <v>156</v>
      </c>
      <c r="R358" s="1" t="s">
        <v>109</v>
      </c>
      <c r="S358" s="1" t="s">
        <v>55</v>
      </c>
      <c r="T358" s="1" t="s">
        <v>56</v>
      </c>
      <c r="U358" s="5">
        <v>32372</v>
      </c>
      <c r="V358" s="3">
        <v>37</v>
      </c>
      <c r="W358" s="1" t="s">
        <v>74</v>
      </c>
      <c r="X358" s="1" t="s">
        <v>58</v>
      </c>
      <c r="Y358" s="1" t="s">
        <v>1633</v>
      </c>
      <c r="Z358" s="1" t="s">
        <v>1634</v>
      </c>
      <c r="AA358" s="1" t="s">
        <v>1635</v>
      </c>
      <c r="AB358" s="1" t="s">
        <v>45</v>
      </c>
      <c r="AC358" s="3">
        <v>2024</v>
      </c>
      <c r="AD358" s="1"/>
      <c r="AE358" s="3">
        <v>3</v>
      </c>
    </row>
    <row r="359" spans="1:31" x14ac:dyDescent="0.25">
      <c r="A359" s="3">
        <v>358</v>
      </c>
      <c r="B359" s="3">
        <v>101472</v>
      </c>
      <c r="C359" s="1" t="s">
        <v>1636</v>
      </c>
      <c r="D359" s="1" t="s">
        <v>1632</v>
      </c>
      <c r="E359" s="1" t="s">
        <v>47</v>
      </c>
      <c r="F359" s="4">
        <v>3</v>
      </c>
      <c r="G359" s="1" t="s">
        <v>71</v>
      </c>
      <c r="H359" s="4">
        <v>39</v>
      </c>
      <c r="I359" s="1">
        <v>169</v>
      </c>
      <c r="J359" s="4">
        <v>42</v>
      </c>
      <c r="K359" s="1" t="s">
        <v>115</v>
      </c>
      <c r="L359" s="4">
        <v>3.82</v>
      </c>
      <c r="M359" s="1"/>
      <c r="N359" s="1" t="s">
        <v>116</v>
      </c>
      <c r="O359" s="1"/>
      <c r="P359" s="1" t="s">
        <v>117</v>
      </c>
      <c r="Q359" s="1" t="s">
        <v>118</v>
      </c>
      <c r="R359" s="1" t="s">
        <v>119</v>
      </c>
      <c r="S359" s="1" t="s">
        <v>40</v>
      </c>
      <c r="T359" s="1" t="s">
        <v>56</v>
      </c>
      <c r="U359" s="5">
        <v>31874</v>
      </c>
      <c r="V359" s="3">
        <v>38</v>
      </c>
      <c r="W359" s="1"/>
      <c r="X359" s="1" t="s">
        <v>58</v>
      </c>
      <c r="Y359" s="1" t="s">
        <v>1637</v>
      </c>
      <c r="Z359" s="1" t="s">
        <v>1638</v>
      </c>
      <c r="AA359" s="1" t="s">
        <v>1639</v>
      </c>
      <c r="AB359" s="1" t="s">
        <v>45</v>
      </c>
      <c r="AC359" s="3">
        <v>2024</v>
      </c>
      <c r="AD359" s="1"/>
      <c r="AE359" s="3">
        <v>3</v>
      </c>
    </row>
    <row r="360" spans="1:31" x14ac:dyDescent="0.25">
      <c r="A360" s="3">
        <v>359</v>
      </c>
      <c r="B360" s="3">
        <v>2024071084</v>
      </c>
      <c r="C360" s="1" t="s">
        <v>1640</v>
      </c>
      <c r="D360" s="1" t="s">
        <v>1641</v>
      </c>
      <c r="E360" s="1" t="s">
        <v>33</v>
      </c>
      <c r="F360" s="4">
        <v>9</v>
      </c>
      <c r="G360" s="1" t="s">
        <v>48</v>
      </c>
      <c r="H360" s="4">
        <v>12</v>
      </c>
      <c r="I360" s="1">
        <v>9</v>
      </c>
      <c r="J360" s="4">
        <v>21</v>
      </c>
      <c r="K360" s="1" t="s">
        <v>35</v>
      </c>
      <c r="L360" s="4">
        <v>3.92</v>
      </c>
      <c r="M360" s="1"/>
      <c r="N360" s="1" t="s">
        <v>140</v>
      </c>
      <c r="O360" s="1" t="s">
        <v>134</v>
      </c>
      <c r="P360" s="1" t="s">
        <v>37</v>
      </c>
      <c r="Q360" s="1" t="s">
        <v>38</v>
      </c>
      <c r="R360" s="1" t="s">
        <v>39</v>
      </c>
      <c r="S360" s="1" t="s">
        <v>40</v>
      </c>
      <c r="T360" s="1" t="s">
        <v>130</v>
      </c>
      <c r="U360" s="5">
        <v>30723</v>
      </c>
      <c r="V360" s="3">
        <v>41</v>
      </c>
      <c r="W360" s="1"/>
      <c r="X360" s="1" t="s">
        <v>41</v>
      </c>
      <c r="Y360" s="1" t="s">
        <v>1642</v>
      </c>
      <c r="Z360" s="1" t="s">
        <v>1643</v>
      </c>
      <c r="AA360" s="3">
        <v>5926476054</v>
      </c>
      <c r="AB360" s="1" t="s">
        <v>45</v>
      </c>
      <c r="AC360" s="3">
        <v>2024</v>
      </c>
      <c r="AD360" s="1"/>
      <c r="AE360" s="3">
        <v>3</v>
      </c>
    </row>
    <row r="361" spans="1:31" x14ac:dyDescent="0.25">
      <c r="A361" s="3">
        <v>360</v>
      </c>
      <c r="B361" s="3">
        <v>2023071132</v>
      </c>
      <c r="C361" s="1" t="s">
        <v>1644</v>
      </c>
      <c r="D361" s="1" t="s">
        <v>1645</v>
      </c>
      <c r="E361" s="1" t="s">
        <v>33</v>
      </c>
      <c r="F361" s="4">
        <v>6</v>
      </c>
      <c r="G361" s="1" t="s">
        <v>139</v>
      </c>
      <c r="H361" s="4">
        <v>33</v>
      </c>
      <c r="I361" s="1">
        <v>33</v>
      </c>
      <c r="J361" s="4">
        <v>39</v>
      </c>
      <c r="K361" s="1" t="s">
        <v>115</v>
      </c>
      <c r="L361" s="4">
        <v>3.7</v>
      </c>
      <c r="M361" s="1"/>
      <c r="N361" s="1" t="s">
        <v>1646</v>
      </c>
      <c r="O361" s="1" t="s">
        <v>450</v>
      </c>
      <c r="P361" s="1" t="s">
        <v>330</v>
      </c>
      <c r="Q361" s="1" t="s">
        <v>118</v>
      </c>
      <c r="R361" s="1" t="s">
        <v>781</v>
      </c>
      <c r="S361" s="1" t="s">
        <v>40</v>
      </c>
      <c r="T361" s="1" t="s">
        <v>56</v>
      </c>
      <c r="U361" s="5">
        <v>35273</v>
      </c>
      <c r="V361" s="3">
        <v>29</v>
      </c>
      <c r="W361" s="1" t="s">
        <v>1647</v>
      </c>
      <c r="X361" s="1" t="s">
        <v>41</v>
      </c>
      <c r="Y361" s="1" t="s">
        <v>1648</v>
      </c>
      <c r="Z361" s="1" t="s">
        <v>1649</v>
      </c>
      <c r="AA361" s="1" t="s">
        <v>1650</v>
      </c>
      <c r="AB361" s="1" t="s">
        <v>45</v>
      </c>
      <c r="AC361" s="3">
        <v>2024</v>
      </c>
      <c r="AD361" s="1"/>
      <c r="AE361" s="3">
        <v>3</v>
      </c>
    </row>
    <row r="362" spans="1:31" x14ac:dyDescent="0.25">
      <c r="A362" s="3">
        <v>361</v>
      </c>
      <c r="B362" s="3">
        <v>2024051059</v>
      </c>
      <c r="C362" s="1" t="s">
        <v>1651</v>
      </c>
      <c r="D362" s="1" t="s">
        <v>1652</v>
      </c>
      <c r="E362" s="1" t="s">
        <v>47</v>
      </c>
      <c r="F362" s="4">
        <v>16</v>
      </c>
      <c r="G362" s="1" t="s">
        <v>48</v>
      </c>
      <c r="H362" s="4">
        <v>31</v>
      </c>
      <c r="I362" s="1">
        <v>16</v>
      </c>
      <c r="J362" s="4">
        <v>47</v>
      </c>
      <c r="K362" s="1" t="s">
        <v>35</v>
      </c>
      <c r="L362" s="4">
        <v>3.95</v>
      </c>
      <c r="M362" s="1"/>
      <c r="N362" s="1" t="s">
        <v>63</v>
      </c>
      <c r="O362" s="1" t="s">
        <v>80</v>
      </c>
      <c r="P362" s="1" t="s">
        <v>64</v>
      </c>
      <c r="Q362" s="1" t="s">
        <v>65</v>
      </c>
      <c r="R362" s="1" t="s">
        <v>54</v>
      </c>
      <c r="S362" s="1" t="s">
        <v>40</v>
      </c>
      <c r="T362" s="1" t="s">
        <v>56</v>
      </c>
      <c r="U362" s="5">
        <v>38838</v>
      </c>
      <c r="V362" s="3">
        <v>19</v>
      </c>
      <c r="W362" s="1" t="s">
        <v>74</v>
      </c>
      <c r="X362" s="1" t="s">
        <v>58</v>
      </c>
      <c r="Y362" s="1" t="s">
        <v>1653</v>
      </c>
      <c r="Z362" s="1" t="s">
        <v>1654</v>
      </c>
      <c r="AA362" s="1" t="s">
        <v>1655</v>
      </c>
      <c r="AB362" s="1" t="s">
        <v>45</v>
      </c>
      <c r="AC362" s="3">
        <v>2024</v>
      </c>
      <c r="AD362" s="1"/>
      <c r="AE362" s="3">
        <v>3</v>
      </c>
    </row>
    <row r="363" spans="1:31" x14ac:dyDescent="0.25">
      <c r="A363" s="3">
        <v>362</v>
      </c>
      <c r="B363" s="3">
        <v>2024071069</v>
      </c>
      <c r="C363" s="1" t="s">
        <v>1656</v>
      </c>
      <c r="D363" s="1" t="s">
        <v>1657</v>
      </c>
      <c r="E363" s="1" t="s">
        <v>33</v>
      </c>
      <c r="F363" s="4">
        <v>13</v>
      </c>
      <c r="G363" s="1" t="s">
        <v>48</v>
      </c>
      <c r="H363" s="4">
        <v>19</v>
      </c>
      <c r="I363" s="1">
        <v>13</v>
      </c>
      <c r="J363" s="4">
        <v>32</v>
      </c>
      <c r="K363" s="1" t="s">
        <v>35</v>
      </c>
      <c r="L363" s="4">
        <v>3.16</v>
      </c>
      <c r="M363" s="1"/>
      <c r="N363" s="1" t="s">
        <v>1247</v>
      </c>
      <c r="O363" s="1" t="s">
        <v>134</v>
      </c>
      <c r="P363" s="1" t="s">
        <v>37</v>
      </c>
      <c r="Q363" s="1" t="s">
        <v>38</v>
      </c>
      <c r="R363" s="1" t="s">
        <v>39</v>
      </c>
      <c r="S363" s="1" t="s">
        <v>40</v>
      </c>
      <c r="T363" s="1" t="s">
        <v>130</v>
      </c>
      <c r="U363" s="5">
        <v>34716</v>
      </c>
      <c r="V363" s="3">
        <v>30</v>
      </c>
      <c r="W363" s="1"/>
      <c r="X363" s="1" t="s">
        <v>41</v>
      </c>
      <c r="Y363" s="1" t="s">
        <v>1658</v>
      </c>
      <c r="Z363" s="1" t="s">
        <v>1659</v>
      </c>
      <c r="AA363" s="1" t="s">
        <v>1660</v>
      </c>
      <c r="AB363" s="1" t="s">
        <v>45</v>
      </c>
      <c r="AC363" s="3">
        <v>2024</v>
      </c>
      <c r="AD363" s="1"/>
      <c r="AE363" s="3">
        <v>3</v>
      </c>
    </row>
    <row r="364" spans="1:31" x14ac:dyDescent="0.25">
      <c r="A364" s="3">
        <v>363</v>
      </c>
      <c r="B364" s="3">
        <v>2023121054</v>
      </c>
      <c r="C364" s="1" t="s">
        <v>463</v>
      </c>
      <c r="D364" s="1" t="s">
        <v>1657</v>
      </c>
      <c r="E364" s="1" t="s">
        <v>93</v>
      </c>
      <c r="F364" s="4">
        <v>15</v>
      </c>
      <c r="G364" s="1" t="s">
        <v>139</v>
      </c>
      <c r="H364" s="4">
        <v>49</v>
      </c>
      <c r="I364" s="1">
        <v>33</v>
      </c>
      <c r="J364" s="4">
        <v>64</v>
      </c>
      <c r="K364" s="1" t="s">
        <v>35</v>
      </c>
      <c r="L364" s="4">
        <v>3.34</v>
      </c>
      <c r="M364" s="1"/>
      <c r="N364" s="1" t="s">
        <v>79</v>
      </c>
      <c r="O364" s="1" t="s">
        <v>94</v>
      </c>
      <c r="P364" s="1" t="s">
        <v>81</v>
      </c>
      <c r="Q364" s="1" t="s">
        <v>65</v>
      </c>
      <c r="R364" s="1" t="s">
        <v>95</v>
      </c>
      <c r="S364" s="1" t="s">
        <v>40</v>
      </c>
      <c r="T364" s="1" t="s">
        <v>56</v>
      </c>
      <c r="U364" s="5">
        <v>36125</v>
      </c>
      <c r="V364" s="3">
        <v>27</v>
      </c>
      <c r="W364" s="1" t="s">
        <v>82</v>
      </c>
      <c r="X364" s="1" t="s">
        <v>58</v>
      </c>
      <c r="Y364" s="1" t="s">
        <v>1661</v>
      </c>
      <c r="Z364" s="1" t="s">
        <v>1662</v>
      </c>
      <c r="AA364" s="3">
        <v>8683934615</v>
      </c>
      <c r="AB364" s="1" t="s">
        <v>45</v>
      </c>
      <c r="AC364" s="3">
        <v>2024</v>
      </c>
      <c r="AD364" s="1"/>
      <c r="AE364" s="3">
        <v>3</v>
      </c>
    </row>
    <row r="365" spans="1:31" x14ac:dyDescent="0.25">
      <c r="A365" s="3">
        <v>364</v>
      </c>
      <c r="B365" s="3">
        <v>2022111035</v>
      </c>
      <c r="C365" s="1" t="s">
        <v>1083</v>
      </c>
      <c r="D365" s="1" t="s">
        <v>1663</v>
      </c>
      <c r="E365" s="1" t="s">
        <v>47</v>
      </c>
      <c r="F365" s="4">
        <v>12</v>
      </c>
      <c r="G365" s="1" t="s">
        <v>34</v>
      </c>
      <c r="H365" s="4">
        <v>86</v>
      </c>
      <c r="I365" s="1">
        <v>74</v>
      </c>
      <c r="J365" s="4">
        <v>98</v>
      </c>
      <c r="K365" s="1" t="s">
        <v>35</v>
      </c>
      <c r="L365" s="4">
        <v>3.2</v>
      </c>
      <c r="M365" s="1"/>
      <c r="N365" s="1" t="s">
        <v>294</v>
      </c>
      <c r="O365" s="1" t="s">
        <v>134</v>
      </c>
      <c r="P365" s="1" t="s">
        <v>37</v>
      </c>
      <c r="Q365" s="1" t="s">
        <v>38</v>
      </c>
      <c r="R365" s="1" t="s">
        <v>54</v>
      </c>
      <c r="S365" s="1" t="s">
        <v>40</v>
      </c>
      <c r="T365" s="1" t="s">
        <v>56</v>
      </c>
      <c r="U365" s="5">
        <v>38706</v>
      </c>
      <c r="V365" s="3">
        <v>20</v>
      </c>
      <c r="W365" s="1"/>
      <c r="X365" s="1" t="s">
        <v>58</v>
      </c>
      <c r="Y365" s="1" t="s">
        <v>1664</v>
      </c>
      <c r="Z365" s="1" t="s">
        <v>1665</v>
      </c>
      <c r="AA365" s="3">
        <v>8683125545</v>
      </c>
      <c r="AB365" s="1" t="s">
        <v>45</v>
      </c>
      <c r="AC365" s="3">
        <v>2024</v>
      </c>
      <c r="AD365" s="1"/>
      <c r="AE365" s="3">
        <v>3</v>
      </c>
    </row>
    <row r="366" spans="1:31" x14ac:dyDescent="0.25">
      <c r="A366" s="3">
        <v>365</v>
      </c>
      <c r="B366" s="3">
        <v>2021121055</v>
      </c>
      <c r="C366" s="1" t="s">
        <v>1666</v>
      </c>
      <c r="D366" s="1" t="s">
        <v>1667</v>
      </c>
      <c r="E366" s="1" t="s">
        <v>176</v>
      </c>
      <c r="F366" s="4">
        <v>14</v>
      </c>
      <c r="G366" s="1" t="s">
        <v>34</v>
      </c>
      <c r="H366" s="4">
        <v>102</v>
      </c>
      <c r="I366" s="1">
        <v>96</v>
      </c>
      <c r="J366" s="4">
        <v>116</v>
      </c>
      <c r="K366" s="1" t="s">
        <v>35</v>
      </c>
      <c r="L366" s="4">
        <v>2.94</v>
      </c>
      <c r="M366" s="1"/>
      <c r="N366" s="1" t="s">
        <v>216</v>
      </c>
      <c r="O366" s="1" t="s">
        <v>178</v>
      </c>
      <c r="P366" s="1" t="s">
        <v>147</v>
      </c>
      <c r="Q366" s="1" t="s">
        <v>148</v>
      </c>
      <c r="R366" s="1" t="s">
        <v>179</v>
      </c>
      <c r="S366" s="1" t="s">
        <v>40</v>
      </c>
      <c r="T366" s="1" t="s">
        <v>56</v>
      </c>
      <c r="U366" s="5">
        <v>38153</v>
      </c>
      <c r="V366" s="3">
        <v>21</v>
      </c>
      <c r="W366" s="1" t="s">
        <v>74</v>
      </c>
      <c r="X366" s="1" t="s">
        <v>58</v>
      </c>
      <c r="Y366" s="1" t="s">
        <v>1668</v>
      </c>
      <c r="Z366" s="1"/>
      <c r="AA366" s="1"/>
      <c r="AB366" s="1" t="s">
        <v>45</v>
      </c>
      <c r="AC366" s="3">
        <v>2024</v>
      </c>
      <c r="AD366" s="1"/>
      <c r="AE366" s="3">
        <v>3</v>
      </c>
    </row>
    <row r="367" spans="1:31" x14ac:dyDescent="0.25">
      <c r="A367" s="3">
        <v>366</v>
      </c>
      <c r="B367" s="3">
        <v>2022091043</v>
      </c>
      <c r="C367" s="1" t="s">
        <v>1669</v>
      </c>
      <c r="D367" s="1" t="s">
        <v>1667</v>
      </c>
      <c r="E367" s="1" t="s">
        <v>47</v>
      </c>
      <c r="F367" s="4">
        <v>15</v>
      </c>
      <c r="G367" s="1" t="s">
        <v>139</v>
      </c>
      <c r="H367" s="4">
        <v>56</v>
      </c>
      <c r="I367" s="1">
        <v>60</v>
      </c>
      <c r="J367" s="4">
        <v>71</v>
      </c>
      <c r="K367" s="1" t="s">
        <v>35</v>
      </c>
      <c r="L367" s="4">
        <v>2.44</v>
      </c>
      <c r="M367" s="1"/>
      <c r="N367" s="1" t="s">
        <v>216</v>
      </c>
      <c r="O367" s="1" t="s">
        <v>134</v>
      </c>
      <c r="P367" s="1" t="s">
        <v>147</v>
      </c>
      <c r="Q367" s="1" t="s">
        <v>148</v>
      </c>
      <c r="R367" s="1" t="s">
        <v>54</v>
      </c>
      <c r="S367" s="1" t="s">
        <v>55</v>
      </c>
      <c r="T367" s="1" t="s">
        <v>56</v>
      </c>
      <c r="U367" s="5">
        <v>38782</v>
      </c>
      <c r="V367" s="3">
        <v>19</v>
      </c>
      <c r="W367" s="1" t="s">
        <v>66</v>
      </c>
      <c r="X367" s="1" t="s">
        <v>58</v>
      </c>
      <c r="Y367" s="1" t="s">
        <v>1670</v>
      </c>
      <c r="Z367" s="1" t="s">
        <v>1671</v>
      </c>
      <c r="AA367" s="3">
        <v>8683581174</v>
      </c>
      <c r="AB367" s="1" t="s">
        <v>45</v>
      </c>
      <c r="AC367" s="3">
        <v>2024</v>
      </c>
      <c r="AD367" s="1"/>
      <c r="AE367" s="3">
        <v>3</v>
      </c>
    </row>
    <row r="368" spans="1:31" x14ac:dyDescent="0.25">
      <c r="A368" s="3">
        <v>367</v>
      </c>
      <c r="B368" s="3">
        <v>2022081163</v>
      </c>
      <c r="C368" s="1" t="s">
        <v>1672</v>
      </c>
      <c r="D368" s="1" t="s">
        <v>1667</v>
      </c>
      <c r="E368" s="1" t="s">
        <v>47</v>
      </c>
      <c r="F368" s="4">
        <v>12</v>
      </c>
      <c r="G368" s="1" t="s">
        <v>34</v>
      </c>
      <c r="H368" s="4">
        <v>96</v>
      </c>
      <c r="I368" s="1">
        <v>83</v>
      </c>
      <c r="J368" s="4">
        <v>108</v>
      </c>
      <c r="K368" s="1" t="s">
        <v>35</v>
      </c>
      <c r="L368" s="4">
        <v>3.28</v>
      </c>
      <c r="M368" s="1"/>
      <c r="N368" s="1" t="s">
        <v>428</v>
      </c>
      <c r="O368" s="1" t="s">
        <v>80</v>
      </c>
      <c r="P368" s="1" t="s">
        <v>64</v>
      </c>
      <c r="Q368" s="1" t="s">
        <v>65</v>
      </c>
      <c r="R368" s="1" t="s">
        <v>54</v>
      </c>
      <c r="S368" s="1" t="s">
        <v>40</v>
      </c>
      <c r="T368" s="1" t="s">
        <v>130</v>
      </c>
      <c r="U368" s="5">
        <v>37592</v>
      </c>
      <c r="V368" s="3">
        <v>23</v>
      </c>
      <c r="W368" s="1" t="s">
        <v>871</v>
      </c>
      <c r="X368" s="1" t="s">
        <v>58</v>
      </c>
      <c r="Y368" s="1" t="s">
        <v>1673</v>
      </c>
      <c r="Z368" s="1" t="s">
        <v>1674</v>
      </c>
      <c r="AA368" s="1" t="s">
        <v>1675</v>
      </c>
      <c r="AB368" s="1" t="s">
        <v>45</v>
      </c>
      <c r="AC368" s="3">
        <v>2024</v>
      </c>
      <c r="AD368" s="1"/>
      <c r="AE368" s="3">
        <v>3</v>
      </c>
    </row>
    <row r="369" spans="1:31" x14ac:dyDescent="0.25">
      <c r="A369" s="3">
        <v>368</v>
      </c>
      <c r="B369" s="3">
        <v>2016091045</v>
      </c>
      <c r="C369" s="1" t="s">
        <v>1676</v>
      </c>
      <c r="D369" s="1" t="s">
        <v>1677</v>
      </c>
      <c r="E369" s="1" t="s">
        <v>47</v>
      </c>
      <c r="F369" s="4">
        <v>6</v>
      </c>
      <c r="G369" s="1" t="s">
        <v>71</v>
      </c>
      <c r="H369" s="4">
        <v>140</v>
      </c>
      <c r="I369" s="1">
        <v>146</v>
      </c>
      <c r="J369" s="4">
        <v>146</v>
      </c>
      <c r="K369" s="1" t="s">
        <v>35</v>
      </c>
      <c r="L369" s="4">
        <v>2.73</v>
      </c>
      <c r="M369" s="1"/>
      <c r="N369" s="1" t="s">
        <v>226</v>
      </c>
      <c r="O369" s="1"/>
      <c r="P369" s="1" t="s">
        <v>227</v>
      </c>
      <c r="Q369" s="1" t="s">
        <v>228</v>
      </c>
      <c r="R369" s="1" t="s">
        <v>54</v>
      </c>
      <c r="S369" s="1" t="s">
        <v>40</v>
      </c>
      <c r="T369" s="1" t="s">
        <v>56</v>
      </c>
      <c r="U369" s="5">
        <v>36274</v>
      </c>
      <c r="V369" s="3">
        <v>26</v>
      </c>
      <c r="W369" s="1" t="s">
        <v>303</v>
      </c>
      <c r="X369" s="1" t="s">
        <v>58</v>
      </c>
      <c r="Y369" s="1" t="s">
        <v>1678</v>
      </c>
      <c r="Z369" s="1" t="s">
        <v>1679</v>
      </c>
      <c r="AA369" s="1" t="s">
        <v>1680</v>
      </c>
      <c r="AB369" s="1" t="s">
        <v>45</v>
      </c>
      <c r="AC369" s="3">
        <v>2024</v>
      </c>
      <c r="AD369" s="1"/>
      <c r="AE369" s="3">
        <v>3</v>
      </c>
    </row>
    <row r="370" spans="1:31" x14ac:dyDescent="0.25">
      <c r="A370" s="3">
        <v>369</v>
      </c>
      <c r="B370" s="3">
        <v>2022091126</v>
      </c>
      <c r="C370" s="1" t="s">
        <v>1681</v>
      </c>
      <c r="D370" s="1" t="s">
        <v>1677</v>
      </c>
      <c r="E370" s="1" t="s">
        <v>47</v>
      </c>
      <c r="F370" s="4">
        <v>12</v>
      </c>
      <c r="G370" s="1" t="s">
        <v>34</v>
      </c>
      <c r="H370" s="4">
        <v>84</v>
      </c>
      <c r="I370" s="1">
        <v>67</v>
      </c>
      <c r="J370" s="4">
        <v>96</v>
      </c>
      <c r="K370" s="1" t="s">
        <v>35</v>
      </c>
      <c r="L370" s="4">
        <v>3.17</v>
      </c>
      <c r="M370" s="1"/>
      <c r="N370" s="1" t="s">
        <v>167</v>
      </c>
      <c r="O370" s="1" t="s">
        <v>134</v>
      </c>
      <c r="P370" s="1" t="s">
        <v>168</v>
      </c>
      <c r="Q370" s="1" t="s">
        <v>148</v>
      </c>
      <c r="R370" s="1" t="s">
        <v>54</v>
      </c>
      <c r="S370" s="1" t="s">
        <v>40</v>
      </c>
      <c r="T370" s="1"/>
      <c r="U370" s="5">
        <v>38654</v>
      </c>
      <c r="V370" s="3">
        <v>20</v>
      </c>
      <c r="W370" s="1"/>
      <c r="X370" s="1" t="s">
        <v>58</v>
      </c>
      <c r="Y370" s="1" t="s">
        <v>1682</v>
      </c>
      <c r="Z370" s="1" t="s">
        <v>1683</v>
      </c>
      <c r="AA370" s="1" t="s">
        <v>1684</v>
      </c>
      <c r="AB370" s="1" t="s">
        <v>45</v>
      </c>
      <c r="AC370" s="3">
        <v>2024</v>
      </c>
      <c r="AD370" s="1"/>
      <c r="AE370" s="3">
        <v>3</v>
      </c>
    </row>
    <row r="371" spans="1:31" x14ac:dyDescent="0.25">
      <c r="A371" s="3">
        <v>370</v>
      </c>
      <c r="B371" s="3">
        <v>2022081036</v>
      </c>
      <c r="C371" s="1" t="s">
        <v>1685</v>
      </c>
      <c r="D371" s="1" t="s">
        <v>1677</v>
      </c>
      <c r="E371" s="1" t="s">
        <v>47</v>
      </c>
      <c r="F371" s="4">
        <v>13</v>
      </c>
      <c r="G371" s="1" t="s">
        <v>34</v>
      </c>
      <c r="H371" s="4">
        <v>106</v>
      </c>
      <c r="I371" s="1">
        <v>91.5</v>
      </c>
      <c r="J371" s="4">
        <v>119</v>
      </c>
      <c r="K371" s="1" t="s">
        <v>35</v>
      </c>
      <c r="L371" s="4">
        <v>2.95</v>
      </c>
      <c r="M371" s="1"/>
      <c r="N371" s="1" t="s">
        <v>88</v>
      </c>
      <c r="O371" s="1" t="s">
        <v>51</v>
      </c>
      <c r="P371" s="1" t="s">
        <v>89</v>
      </c>
      <c r="Q371" s="1" t="s">
        <v>53</v>
      </c>
      <c r="R371" s="1" t="s">
        <v>54</v>
      </c>
      <c r="S371" s="1" t="s">
        <v>40</v>
      </c>
      <c r="T371" s="1" t="s">
        <v>56</v>
      </c>
      <c r="U371" s="5">
        <v>37146</v>
      </c>
      <c r="V371" s="3">
        <v>24</v>
      </c>
      <c r="W371" s="1" t="s">
        <v>57</v>
      </c>
      <c r="X371" s="1" t="s">
        <v>58</v>
      </c>
      <c r="Y371" s="1" t="s">
        <v>1686</v>
      </c>
      <c r="Z371" s="1" t="s">
        <v>1687</v>
      </c>
      <c r="AA371" s="1" t="s">
        <v>1688</v>
      </c>
      <c r="AB371" s="1" t="s">
        <v>45</v>
      </c>
      <c r="AC371" s="3">
        <v>2024</v>
      </c>
      <c r="AD371" s="1"/>
      <c r="AE371" s="3">
        <v>3</v>
      </c>
    </row>
    <row r="372" spans="1:31" x14ac:dyDescent="0.25">
      <c r="A372" s="3">
        <v>371</v>
      </c>
      <c r="B372" s="3">
        <v>2017041017</v>
      </c>
      <c r="C372" s="1" t="s">
        <v>1689</v>
      </c>
      <c r="D372" s="1" t="s">
        <v>1677</v>
      </c>
      <c r="E372" s="1" t="s">
        <v>47</v>
      </c>
      <c r="F372" s="4">
        <v>3</v>
      </c>
      <c r="G372" s="1" t="s">
        <v>34</v>
      </c>
      <c r="H372" s="4">
        <v>105</v>
      </c>
      <c r="I372" s="1">
        <v>96</v>
      </c>
      <c r="J372" s="4">
        <v>108</v>
      </c>
      <c r="K372" s="1" t="s">
        <v>35</v>
      </c>
      <c r="L372" s="4">
        <v>3.23</v>
      </c>
      <c r="M372" s="1"/>
      <c r="N372" s="1" t="s">
        <v>254</v>
      </c>
      <c r="O372" s="1" t="s">
        <v>134</v>
      </c>
      <c r="P372" s="1" t="s">
        <v>147</v>
      </c>
      <c r="Q372" s="1" t="s">
        <v>148</v>
      </c>
      <c r="R372" s="1" t="s">
        <v>54</v>
      </c>
      <c r="S372" s="1" t="s">
        <v>40</v>
      </c>
      <c r="T372" s="1" t="s">
        <v>56</v>
      </c>
      <c r="U372" s="5">
        <v>36122</v>
      </c>
      <c r="V372" s="3">
        <v>27</v>
      </c>
      <c r="W372" s="1" t="s">
        <v>66</v>
      </c>
      <c r="X372" s="1" t="s">
        <v>58</v>
      </c>
      <c r="Y372" s="1" t="s">
        <v>1690</v>
      </c>
      <c r="Z372" s="1" t="s">
        <v>1691</v>
      </c>
      <c r="AA372" s="1" t="s">
        <v>1692</v>
      </c>
      <c r="AB372" s="1" t="s">
        <v>45</v>
      </c>
      <c r="AC372" s="3">
        <v>2024</v>
      </c>
      <c r="AD372" s="1"/>
      <c r="AE372" s="3">
        <v>3</v>
      </c>
    </row>
    <row r="373" spans="1:31" x14ac:dyDescent="0.25">
      <c r="A373" s="3">
        <v>372</v>
      </c>
      <c r="B373" s="3">
        <v>2018081106</v>
      </c>
      <c r="C373" s="1" t="s">
        <v>1693</v>
      </c>
      <c r="D373" s="1" t="s">
        <v>1677</v>
      </c>
      <c r="E373" s="1" t="s">
        <v>47</v>
      </c>
      <c r="F373" s="4">
        <v>12</v>
      </c>
      <c r="G373" s="1" t="s">
        <v>34</v>
      </c>
      <c r="H373" s="4">
        <v>96</v>
      </c>
      <c r="I373" s="1">
        <v>96</v>
      </c>
      <c r="J373" s="4">
        <v>108</v>
      </c>
      <c r="K373" s="1" t="s">
        <v>35</v>
      </c>
      <c r="L373" s="4">
        <v>2.0699999999999998</v>
      </c>
      <c r="M373" s="1" t="s">
        <v>49</v>
      </c>
      <c r="N373" s="1" t="s">
        <v>254</v>
      </c>
      <c r="O373" s="1"/>
      <c r="P373" s="1" t="s">
        <v>147</v>
      </c>
      <c r="Q373" s="1" t="s">
        <v>148</v>
      </c>
      <c r="R373" s="1" t="s">
        <v>54</v>
      </c>
      <c r="S373" s="1" t="s">
        <v>40</v>
      </c>
      <c r="T373" s="1" t="s">
        <v>56</v>
      </c>
      <c r="U373" s="5">
        <v>36866</v>
      </c>
      <c r="V373" s="3">
        <v>25</v>
      </c>
      <c r="W373" s="1" t="s">
        <v>1694</v>
      </c>
      <c r="X373" s="1" t="s">
        <v>58</v>
      </c>
      <c r="Y373" s="1" t="s">
        <v>1695</v>
      </c>
      <c r="Z373" s="1" t="s">
        <v>1696</v>
      </c>
      <c r="AA373" s="1" t="s">
        <v>1697</v>
      </c>
      <c r="AB373" s="1" t="s">
        <v>45</v>
      </c>
      <c r="AC373" s="3">
        <v>2024</v>
      </c>
      <c r="AD373" s="1"/>
      <c r="AE373" s="3">
        <v>3</v>
      </c>
    </row>
    <row r="374" spans="1:31" x14ac:dyDescent="0.25">
      <c r="A374" s="3">
        <v>373</v>
      </c>
      <c r="B374" s="3">
        <v>2021101009</v>
      </c>
      <c r="C374" s="1" t="s">
        <v>1698</v>
      </c>
      <c r="D374" s="1" t="s">
        <v>1677</v>
      </c>
      <c r="E374" s="1" t="s">
        <v>47</v>
      </c>
      <c r="F374" s="4">
        <v>12</v>
      </c>
      <c r="G374" s="1" t="s">
        <v>71</v>
      </c>
      <c r="H374" s="4">
        <v>132</v>
      </c>
      <c r="I374" s="1">
        <v>117</v>
      </c>
      <c r="J374" s="4">
        <v>144</v>
      </c>
      <c r="K374" s="1" t="s">
        <v>35</v>
      </c>
      <c r="L374" s="4">
        <v>3.32</v>
      </c>
      <c r="M374" s="1"/>
      <c r="N374" s="1" t="s">
        <v>325</v>
      </c>
      <c r="O374" s="1"/>
      <c r="P374" s="1" t="s">
        <v>73</v>
      </c>
      <c r="Q374" s="1" t="s">
        <v>38</v>
      </c>
      <c r="R374" s="1" t="s">
        <v>54</v>
      </c>
      <c r="S374" s="1" t="s">
        <v>40</v>
      </c>
      <c r="T374" s="1" t="s">
        <v>56</v>
      </c>
      <c r="U374" s="5">
        <v>38109</v>
      </c>
      <c r="V374" s="3">
        <v>21</v>
      </c>
      <c r="W374" s="1" t="s">
        <v>339</v>
      </c>
      <c r="X374" s="1" t="s">
        <v>58</v>
      </c>
      <c r="Y374" s="1" t="s">
        <v>1699</v>
      </c>
      <c r="Z374" s="1"/>
      <c r="AA374" s="1" t="s">
        <v>1700</v>
      </c>
      <c r="AB374" s="1" t="s">
        <v>45</v>
      </c>
      <c r="AC374" s="3">
        <v>2024</v>
      </c>
      <c r="AD374" s="1"/>
      <c r="AE374" s="3">
        <v>3</v>
      </c>
    </row>
    <row r="375" spans="1:31" x14ac:dyDescent="0.25">
      <c r="A375" s="3">
        <v>374</v>
      </c>
      <c r="B375" s="3">
        <v>2024071006</v>
      </c>
      <c r="C375" s="1" t="s">
        <v>1701</v>
      </c>
      <c r="D375" s="1" t="s">
        <v>1702</v>
      </c>
      <c r="E375" s="1" t="s">
        <v>47</v>
      </c>
      <c r="F375" s="4">
        <v>16</v>
      </c>
      <c r="G375" s="1" t="s">
        <v>48</v>
      </c>
      <c r="H375" s="4">
        <v>27</v>
      </c>
      <c r="I375" s="1">
        <v>16</v>
      </c>
      <c r="J375" s="4">
        <v>43</v>
      </c>
      <c r="K375" s="1" t="s">
        <v>115</v>
      </c>
      <c r="L375" s="4">
        <v>3.64</v>
      </c>
      <c r="M375" s="1"/>
      <c r="N375" s="1" t="s">
        <v>661</v>
      </c>
      <c r="O375" s="1" t="s">
        <v>483</v>
      </c>
      <c r="P375" s="1" t="s">
        <v>117</v>
      </c>
      <c r="Q375" s="1" t="s">
        <v>118</v>
      </c>
      <c r="R375" s="1" t="s">
        <v>662</v>
      </c>
      <c r="S375" s="1" t="s">
        <v>55</v>
      </c>
      <c r="T375" s="1" t="s">
        <v>56</v>
      </c>
      <c r="U375" s="5">
        <v>35363</v>
      </c>
      <c r="V375" s="3">
        <v>29</v>
      </c>
      <c r="W375" s="1" t="s">
        <v>74</v>
      </c>
      <c r="X375" s="1" t="s">
        <v>221</v>
      </c>
      <c r="Y375" s="1" t="s">
        <v>1703</v>
      </c>
      <c r="Z375" s="1" t="s">
        <v>1704</v>
      </c>
      <c r="AA375" s="3">
        <v>2685613169</v>
      </c>
      <c r="AB375" s="1" t="s">
        <v>45</v>
      </c>
      <c r="AC375" s="3">
        <v>2024</v>
      </c>
      <c r="AD375" s="1"/>
      <c r="AE375" s="3">
        <v>3</v>
      </c>
    </row>
    <row r="376" spans="1:31" x14ac:dyDescent="0.25">
      <c r="A376" s="3">
        <v>375</v>
      </c>
      <c r="B376" s="3">
        <v>99697</v>
      </c>
      <c r="C376" s="1" t="s">
        <v>1705</v>
      </c>
      <c r="D376" s="1" t="s">
        <v>1702</v>
      </c>
      <c r="E376" s="1" t="s">
        <v>47</v>
      </c>
      <c r="F376" s="4">
        <v>12</v>
      </c>
      <c r="G376" s="1" t="s">
        <v>71</v>
      </c>
      <c r="H376" s="4">
        <v>195</v>
      </c>
      <c r="I376" s="1">
        <v>201</v>
      </c>
      <c r="J376" s="4">
        <v>207</v>
      </c>
      <c r="K376" s="1" t="s">
        <v>35</v>
      </c>
      <c r="L376" s="4">
        <v>2.77</v>
      </c>
      <c r="M376" s="1"/>
      <c r="N376" s="1" t="s">
        <v>154</v>
      </c>
      <c r="O376" s="1"/>
      <c r="P376" s="1" t="s">
        <v>155</v>
      </c>
      <c r="Q376" s="1" t="s">
        <v>156</v>
      </c>
      <c r="R376" s="1" t="s">
        <v>109</v>
      </c>
      <c r="S376" s="1" t="s">
        <v>55</v>
      </c>
      <c r="T376" s="1" t="s">
        <v>130</v>
      </c>
      <c r="U376" s="5">
        <v>26151</v>
      </c>
      <c r="V376" s="3">
        <v>54</v>
      </c>
      <c r="W376" s="1" t="s">
        <v>74</v>
      </c>
      <c r="X376" s="1" t="s">
        <v>58</v>
      </c>
      <c r="Y376" s="1" t="s">
        <v>1706</v>
      </c>
      <c r="Z376" s="1" t="s">
        <v>1707</v>
      </c>
      <c r="AA376" s="1" t="s">
        <v>1708</v>
      </c>
      <c r="AB376" s="1" t="s">
        <v>45</v>
      </c>
      <c r="AC376" s="3">
        <v>2024</v>
      </c>
      <c r="AD376" s="1"/>
      <c r="AE376" s="3">
        <v>3</v>
      </c>
    </row>
    <row r="377" spans="1:31" x14ac:dyDescent="0.25">
      <c r="A377" s="3">
        <v>376</v>
      </c>
      <c r="B377" s="3">
        <v>2023081119</v>
      </c>
      <c r="C377" s="1" t="s">
        <v>463</v>
      </c>
      <c r="D377" s="1" t="s">
        <v>1702</v>
      </c>
      <c r="E377" s="1" t="s">
        <v>33</v>
      </c>
      <c r="F377" s="4">
        <v>8</v>
      </c>
      <c r="G377" s="1" t="s">
        <v>78</v>
      </c>
      <c r="H377" s="4">
        <v>37</v>
      </c>
      <c r="I377" s="1">
        <v>28</v>
      </c>
      <c r="J377" s="4">
        <v>45</v>
      </c>
      <c r="K377" s="1" t="s">
        <v>35</v>
      </c>
      <c r="L377" s="4">
        <v>3.65</v>
      </c>
      <c r="M377" s="1"/>
      <c r="N377" s="1" t="s">
        <v>1709</v>
      </c>
      <c r="O377" s="1"/>
      <c r="P377" s="1" t="s">
        <v>89</v>
      </c>
      <c r="Q377" s="1" t="s">
        <v>53</v>
      </c>
      <c r="R377" s="1" t="s">
        <v>109</v>
      </c>
      <c r="S377" s="1" t="s">
        <v>40</v>
      </c>
      <c r="T377" s="1"/>
      <c r="U377" s="5">
        <v>34734</v>
      </c>
      <c r="V377" s="3">
        <v>30</v>
      </c>
      <c r="W377" s="1" t="s">
        <v>695</v>
      </c>
      <c r="X377" s="1" t="s">
        <v>41</v>
      </c>
      <c r="Y377" s="1" t="s">
        <v>1710</v>
      </c>
      <c r="Z377" s="1" t="s">
        <v>1711</v>
      </c>
      <c r="AA377" s="3">
        <v>6724437</v>
      </c>
      <c r="AB377" s="1" t="s">
        <v>45</v>
      </c>
      <c r="AC377" s="3">
        <v>2024</v>
      </c>
      <c r="AD377" s="1"/>
      <c r="AE377" s="3">
        <v>3</v>
      </c>
    </row>
    <row r="378" spans="1:31" x14ac:dyDescent="0.25">
      <c r="A378" s="3">
        <v>377</v>
      </c>
      <c r="B378" s="3">
        <v>2019051060</v>
      </c>
      <c r="C378" s="1" t="s">
        <v>1712</v>
      </c>
      <c r="D378" s="1" t="s">
        <v>1702</v>
      </c>
      <c r="E378" s="1" t="s">
        <v>1713</v>
      </c>
      <c r="F378" s="4">
        <v>10</v>
      </c>
      <c r="G378" s="1" t="s">
        <v>71</v>
      </c>
      <c r="H378" s="4">
        <v>117</v>
      </c>
      <c r="I378" s="1">
        <v>112</v>
      </c>
      <c r="J378" s="4">
        <v>127</v>
      </c>
      <c r="K378" s="1" t="s">
        <v>35</v>
      </c>
      <c r="L378" s="4">
        <v>3.18</v>
      </c>
      <c r="M378" s="1"/>
      <c r="N378" s="1" t="s">
        <v>79</v>
      </c>
      <c r="O378" s="1"/>
      <c r="P378" s="1" t="s">
        <v>81</v>
      </c>
      <c r="Q378" s="1" t="s">
        <v>65</v>
      </c>
      <c r="R378" s="1" t="s">
        <v>1713</v>
      </c>
      <c r="S378" s="1" t="s">
        <v>40</v>
      </c>
      <c r="T378" s="1" t="s">
        <v>56</v>
      </c>
      <c r="U378" s="5">
        <v>36844</v>
      </c>
      <c r="V378" s="3">
        <v>25</v>
      </c>
      <c r="W378" s="1" t="s">
        <v>66</v>
      </c>
      <c r="X378" s="1" t="s">
        <v>58</v>
      </c>
      <c r="Y378" s="1" t="s">
        <v>1714</v>
      </c>
      <c r="Z378" s="1" t="s">
        <v>1715</v>
      </c>
      <c r="AA378" s="1" t="s">
        <v>1716</v>
      </c>
      <c r="AB378" s="1" t="s">
        <v>45</v>
      </c>
      <c r="AC378" s="3">
        <v>2024</v>
      </c>
      <c r="AD378" s="1"/>
      <c r="AE378" s="3">
        <v>3</v>
      </c>
    </row>
    <row r="379" spans="1:31" x14ac:dyDescent="0.25">
      <c r="A379" s="3">
        <v>378</v>
      </c>
      <c r="B379" s="3">
        <v>2024081092</v>
      </c>
      <c r="C379" s="1" t="s">
        <v>1717</v>
      </c>
      <c r="D379" s="1" t="s">
        <v>1702</v>
      </c>
      <c r="E379" s="1" t="s">
        <v>47</v>
      </c>
      <c r="F379" s="4">
        <v>15</v>
      </c>
      <c r="G379" s="1" t="s">
        <v>48</v>
      </c>
      <c r="H379" s="4">
        <v>29</v>
      </c>
      <c r="I379" s="1">
        <v>15</v>
      </c>
      <c r="J379" s="4">
        <v>44</v>
      </c>
      <c r="K379" s="1" t="s">
        <v>35</v>
      </c>
      <c r="L379" s="4">
        <v>3.04</v>
      </c>
      <c r="M379" s="1"/>
      <c r="N379" s="1" t="s">
        <v>272</v>
      </c>
      <c r="O379" s="1" t="s">
        <v>80</v>
      </c>
      <c r="P379" s="1" t="s">
        <v>64</v>
      </c>
      <c r="Q379" s="1" t="s">
        <v>65</v>
      </c>
      <c r="R379" s="1" t="s">
        <v>54</v>
      </c>
      <c r="S379" s="1" t="s">
        <v>55</v>
      </c>
      <c r="T379" s="1"/>
      <c r="U379" s="5">
        <v>38091</v>
      </c>
      <c r="V379" s="3">
        <v>21</v>
      </c>
      <c r="W379" s="1"/>
      <c r="X379" s="1" t="s">
        <v>58</v>
      </c>
      <c r="Y379" s="1" t="s">
        <v>1718</v>
      </c>
      <c r="Z379" s="1" t="s">
        <v>1719</v>
      </c>
      <c r="AA379" s="1" t="s">
        <v>1720</v>
      </c>
      <c r="AB379" s="1" t="s">
        <v>45</v>
      </c>
      <c r="AC379" s="3">
        <v>2024</v>
      </c>
      <c r="AD379" s="1"/>
      <c r="AE379" s="3">
        <v>3</v>
      </c>
    </row>
    <row r="380" spans="1:31" x14ac:dyDescent="0.25">
      <c r="A380" s="3">
        <v>379</v>
      </c>
      <c r="B380" s="3">
        <v>2017071083</v>
      </c>
      <c r="C380" s="1" t="s">
        <v>1721</v>
      </c>
      <c r="D380" s="1" t="s">
        <v>1722</v>
      </c>
      <c r="E380" s="1" t="s">
        <v>93</v>
      </c>
      <c r="F380" s="4">
        <v>12</v>
      </c>
      <c r="G380" s="1" t="s">
        <v>71</v>
      </c>
      <c r="H380" s="4">
        <v>112</v>
      </c>
      <c r="I380" s="1">
        <v>105</v>
      </c>
      <c r="J380" s="4">
        <v>124</v>
      </c>
      <c r="K380" s="1" t="s">
        <v>35</v>
      </c>
      <c r="L380" s="4">
        <v>3.36</v>
      </c>
      <c r="M380" s="1"/>
      <c r="N380" s="1" t="s">
        <v>79</v>
      </c>
      <c r="O380" s="1"/>
      <c r="P380" s="1" t="s">
        <v>81</v>
      </c>
      <c r="Q380" s="1" t="s">
        <v>65</v>
      </c>
      <c r="R380" s="1" t="s">
        <v>95</v>
      </c>
      <c r="S380" s="1" t="s">
        <v>40</v>
      </c>
      <c r="T380" s="1" t="s">
        <v>56</v>
      </c>
      <c r="U380" s="5">
        <v>36064</v>
      </c>
      <c r="V380" s="3">
        <v>27</v>
      </c>
      <c r="W380" s="1" t="s">
        <v>303</v>
      </c>
      <c r="X380" s="1" t="s">
        <v>58</v>
      </c>
      <c r="Y380" s="1" t="s">
        <v>1723</v>
      </c>
      <c r="Z380" s="1" t="s">
        <v>1724</v>
      </c>
      <c r="AA380" s="1" t="s">
        <v>1725</v>
      </c>
      <c r="AB380" s="1" t="s">
        <v>45</v>
      </c>
      <c r="AC380" s="3">
        <v>2024</v>
      </c>
      <c r="AD380" s="1"/>
      <c r="AE380" s="3">
        <v>3</v>
      </c>
    </row>
    <row r="381" spans="1:31" x14ac:dyDescent="0.25">
      <c r="A381" s="3">
        <v>380</v>
      </c>
      <c r="B381" s="3">
        <v>2022071092</v>
      </c>
      <c r="C381" s="1" t="s">
        <v>1726</v>
      </c>
      <c r="D381" s="1" t="s">
        <v>1722</v>
      </c>
      <c r="E381" s="1" t="s">
        <v>93</v>
      </c>
      <c r="F381" s="4">
        <v>14</v>
      </c>
      <c r="G381" s="1" t="s">
        <v>34</v>
      </c>
      <c r="H381" s="4">
        <v>97</v>
      </c>
      <c r="I381" s="1">
        <v>82.5</v>
      </c>
      <c r="J381" s="4">
        <v>111</v>
      </c>
      <c r="K381" s="1" t="s">
        <v>35</v>
      </c>
      <c r="L381" s="4">
        <v>3.11</v>
      </c>
      <c r="M381" s="1"/>
      <c r="N381" s="1" t="s">
        <v>88</v>
      </c>
      <c r="O381" s="1" t="s">
        <v>94</v>
      </c>
      <c r="P381" s="1" t="s">
        <v>89</v>
      </c>
      <c r="Q381" s="1" t="s">
        <v>53</v>
      </c>
      <c r="R381" s="1" t="s">
        <v>95</v>
      </c>
      <c r="S381" s="1" t="s">
        <v>55</v>
      </c>
      <c r="T381" s="1" t="s">
        <v>56</v>
      </c>
      <c r="U381" s="5">
        <v>35717</v>
      </c>
      <c r="V381" s="3">
        <v>28</v>
      </c>
      <c r="W381" s="1"/>
      <c r="X381" s="1" t="s">
        <v>58</v>
      </c>
      <c r="Y381" s="1" t="s">
        <v>1727</v>
      </c>
      <c r="Z381" s="1" t="s">
        <v>1728</v>
      </c>
      <c r="AA381" s="3">
        <v>8683988231</v>
      </c>
      <c r="AB381" s="1" t="s">
        <v>45</v>
      </c>
      <c r="AC381" s="3">
        <v>2024</v>
      </c>
      <c r="AD381" s="1"/>
      <c r="AE381" s="3">
        <v>3</v>
      </c>
    </row>
    <row r="382" spans="1:31" x14ac:dyDescent="0.25">
      <c r="A382" s="3">
        <v>381</v>
      </c>
      <c r="B382" s="3">
        <v>2024081270</v>
      </c>
      <c r="C382" s="1" t="s">
        <v>1729</v>
      </c>
      <c r="D382" s="1" t="s">
        <v>1730</v>
      </c>
      <c r="E382" s="1" t="s">
        <v>33</v>
      </c>
      <c r="F382" s="1"/>
      <c r="G382" s="1" t="s">
        <v>48</v>
      </c>
      <c r="H382" s="1" t="s">
        <v>324</v>
      </c>
      <c r="I382" s="1"/>
      <c r="J382" s="1"/>
      <c r="K382" s="1" t="s">
        <v>35</v>
      </c>
      <c r="L382" s="1" t="s">
        <v>324</v>
      </c>
      <c r="M382" s="1"/>
      <c r="N382" s="1" t="s">
        <v>464</v>
      </c>
      <c r="O382" s="1" t="s">
        <v>51</v>
      </c>
      <c r="P382" s="1" t="s">
        <v>89</v>
      </c>
      <c r="Q382" s="1" t="s">
        <v>53</v>
      </c>
      <c r="R382" s="1" t="s">
        <v>39</v>
      </c>
      <c r="S382" s="1" t="s">
        <v>40</v>
      </c>
      <c r="T382" s="1" t="s">
        <v>56</v>
      </c>
      <c r="U382" s="5">
        <v>28111</v>
      </c>
      <c r="V382" s="3">
        <v>49</v>
      </c>
      <c r="W382" s="1"/>
      <c r="X382" s="1" t="s">
        <v>41</v>
      </c>
      <c r="Y382" s="1" t="s">
        <v>1731</v>
      </c>
      <c r="Z382" s="1" t="s">
        <v>1732</v>
      </c>
      <c r="AA382" s="3">
        <v>5927049654</v>
      </c>
      <c r="AB382" s="1" t="s">
        <v>45</v>
      </c>
      <c r="AC382" s="3">
        <v>2024</v>
      </c>
      <c r="AD382" s="1"/>
      <c r="AE382" s="3">
        <v>3</v>
      </c>
    </row>
    <row r="383" spans="1:31" x14ac:dyDescent="0.25">
      <c r="A383" s="3">
        <v>382</v>
      </c>
      <c r="B383" s="3">
        <v>2020091158</v>
      </c>
      <c r="C383" s="1" t="s">
        <v>1733</v>
      </c>
      <c r="D383" s="1" t="s">
        <v>1734</v>
      </c>
      <c r="E383" s="1" t="s">
        <v>47</v>
      </c>
      <c r="F383" s="4">
        <v>3</v>
      </c>
      <c r="G383" s="1" t="s">
        <v>71</v>
      </c>
      <c r="H383" s="4">
        <v>137</v>
      </c>
      <c r="I383" s="1">
        <v>143.5</v>
      </c>
      <c r="J383" s="4">
        <v>140</v>
      </c>
      <c r="K383" s="1" t="s">
        <v>35</v>
      </c>
      <c r="L383" s="4">
        <v>2.77</v>
      </c>
      <c r="M383" s="1"/>
      <c r="N383" s="1" t="s">
        <v>88</v>
      </c>
      <c r="O383" s="1"/>
      <c r="P383" s="1" t="s">
        <v>89</v>
      </c>
      <c r="Q383" s="1" t="s">
        <v>53</v>
      </c>
      <c r="R383" s="1" t="s">
        <v>54</v>
      </c>
      <c r="S383" s="1" t="s">
        <v>40</v>
      </c>
      <c r="T383" s="1" t="s">
        <v>56</v>
      </c>
      <c r="U383" s="5">
        <v>37872</v>
      </c>
      <c r="V383" s="3">
        <v>22</v>
      </c>
      <c r="W383" s="1" t="s">
        <v>74</v>
      </c>
      <c r="X383" s="1" t="s">
        <v>58</v>
      </c>
      <c r="Y383" s="1" t="s">
        <v>1735</v>
      </c>
      <c r="Z383" s="1"/>
      <c r="AA383" s="1"/>
      <c r="AB383" s="1" t="s">
        <v>45</v>
      </c>
      <c r="AC383" s="3">
        <v>2024</v>
      </c>
      <c r="AD383" s="1"/>
      <c r="AE383" s="3">
        <v>3</v>
      </c>
    </row>
    <row r="384" spans="1:31" x14ac:dyDescent="0.25">
      <c r="A384" s="3">
        <v>383</v>
      </c>
      <c r="B384" s="3">
        <v>2021091159</v>
      </c>
      <c r="C384" s="1" t="s">
        <v>1736</v>
      </c>
      <c r="D384" s="1" t="s">
        <v>1737</v>
      </c>
      <c r="E384" s="1" t="s">
        <v>47</v>
      </c>
      <c r="F384" s="4">
        <v>10</v>
      </c>
      <c r="G384" s="1" t="s">
        <v>34</v>
      </c>
      <c r="H384" s="4">
        <v>81</v>
      </c>
      <c r="I384" s="1">
        <v>85</v>
      </c>
      <c r="J384" s="4">
        <v>91</v>
      </c>
      <c r="K384" s="1" t="s">
        <v>35</v>
      </c>
      <c r="L384" s="4">
        <v>3.07</v>
      </c>
      <c r="M384" s="1"/>
      <c r="N384" s="1" t="s">
        <v>1295</v>
      </c>
      <c r="O384" s="1" t="s">
        <v>51</v>
      </c>
      <c r="P384" s="1" t="s">
        <v>197</v>
      </c>
      <c r="Q384" s="1" t="s">
        <v>53</v>
      </c>
      <c r="R384" s="1" t="s">
        <v>109</v>
      </c>
      <c r="S384" s="1" t="s">
        <v>40</v>
      </c>
      <c r="T384" s="1" t="s">
        <v>56</v>
      </c>
      <c r="U384" s="5">
        <v>36433</v>
      </c>
      <c r="V384" s="3">
        <v>26</v>
      </c>
      <c r="W384" s="1" t="s">
        <v>66</v>
      </c>
      <c r="X384" s="1" t="s">
        <v>58</v>
      </c>
      <c r="Y384" s="1" t="s">
        <v>1738</v>
      </c>
      <c r="Z384" s="1"/>
      <c r="AA384" s="1" t="s">
        <v>1739</v>
      </c>
      <c r="AB384" s="1" t="s">
        <v>45</v>
      </c>
      <c r="AC384" s="3">
        <v>2024</v>
      </c>
      <c r="AD384" s="1"/>
      <c r="AE384" s="3">
        <v>3</v>
      </c>
    </row>
    <row r="385" spans="1:31" x14ac:dyDescent="0.25">
      <c r="A385" s="3">
        <v>384</v>
      </c>
      <c r="B385" s="3">
        <v>2020081065</v>
      </c>
      <c r="C385" s="1" t="s">
        <v>1740</v>
      </c>
      <c r="D385" s="1" t="s">
        <v>1741</v>
      </c>
      <c r="E385" s="1" t="s">
        <v>47</v>
      </c>
      <c r="F385" s="1"/>
      <c r="G385" s="1"/>
      <c r="H385" s="4">
        <v>33</v>
      </c>
      <c r="I385" s="1"/>
      <c r="J385" s="1"/>
      <c r="K385" s="1" t="s">
        <v>115</v>
      </c>
      <c r="L385" s="4">
        <v>3.49</v>
      </c>
      <c r="M385" s="1"/>
      <c r="N385" s="1" t="s">
        <v>310</v>
      </c>
      <c r="O385" s="1"/>
      <c r="P385" s="1" t="s">
        <v>190</v>
      </c>
      <c r="Q385" s="1" t="s">
        <v>118</v>
      </c>
      <c r="R385" s="1" t="s">
        <v>669</v>
      </c>
      <c r="S385" s="1" t="s">
        <v>40</v>
      </c>
      <c r="T385" s="1" t="s">
        <v>56</v>
      </c>
      <c r="U385" s="5">
        <v>24394</v>
      </c>
      <c r="V385" s="3">
        <v>59</v>
      </c>
      <c r="W385" s="1" t="s">
        <v>74</v>
      </c>
      <c r="X385" s="1" t="s">
        <v>41</v>
      </c>
      <c r="Y385" s="1" t="s">
        <v>1742</v>
      </c>
      <c r="Z385" s="1"/>
      <c r="AA385" s="1"/>
      <c r="AB385" s="1" t="s">
        <v>45</v>
      </c>
      <c r="AC385" s="3">
        <v>2024</v>
      </c>
      <c r="AD385" s="1"/>
      <c r="AE385" s="3">
        <v>3</v>
      </c>
    </row>
    <row r="386" spans="1:31" x14ac:dyDescent="0.25">
      <c r="A386" s="3">
        <v>385</v>
      </c>
      <c r="B386" s="3">
        <v>2024051052</v>
      </c>
      <c r="C386" s="1" t="s">
        <v>1743</v>
      </c>
      <c r="D386" s="1" t="s">
        <v>1744</v>
      </c>
      <c r="E386" s="1" t="s">
        <v>47</v>
      </c>
      <c r="F386" s="4">
        <v>16</v>
      </c>
      <c r="G386" s="1" t="s">
        <v>48</v>
      </c>
      <c r="H386" s="4">
        <v>32</v>
      </c>
      <c r="I386" s="1">
        <v>16</v>
      </c>
      <c r="J386" s="4">
        <v>48</v>
      </c>
      <c r="K386" s="1" t="s">
        <v>35</v>
      </c>
      <c r="L386" s="4">
        <v>4</v>
      </c>
      <c r="M386" s="1"/>
      <c r="N386" s="1" t="s">
        <v>294</v>
      </c>
      <c r="O386" s="1" t="s">
        <v>134</v>
      </c>
      <c r="P386" s="1" t="s">
        <v>37</v>
      </c>
      <c r="Q386" s="1" t="s">
        <v>38</v>
      </c>
      <c r="R386" s="1" t="s">
        <v>109</v>
      </c>
      <c r="S386" s="1" t="s">
        <v>40</v>
      </c>
      <c r="T386" s="1" t="s">
        <v>56</v>
      </c>
      <c r="U386" s="5">
        <v>36540</v>
      </c>
      <c r="V386" s="3">
        <v>25</v>
      </c>
      <c r="W386" s="1" t="s">
        <v>74</v>
      </c>
      <c r="X386" s="1" t="s">
        <v>1745</v>
      </c>
      <c r="Y386" s="1" t="s">
        <v>1746</v>
      </c>
      <c r="Z386" s="1" t="s">
        <v>1747</v>
      </c>
      <c r="AA386" s="1" t="s">
        <v>1748</v>
      </c>
      <c r="AB386" s="1" t="s">
        <v>45</v>
      </c>
      <c r="AC386" s="3">
        <v>2024</v>
      </c>
      <c r="AD386" s="1"/>
      <c r="AE386" s="3">
        <v>3</v>
      </c>
    </row>
    <row r="387" spans="1:31" x14ac:dyDescent="0.25">
      <c r="A387" s="3">
        <v>386</v>
      </c>
      <c r="B387" s="3">
        <v>2021091052</v>
      </c>
      <c r="C387" s="1" t="s">
        <v>1749</v>
      </c>
      <c r="D387" s="1" t="s">
        <v>1750</v>
      </c>
      <c r="E387" s="1" t="s">
        <v>93</v>
      </c>
      <c r="F387" s="4">
        <v>15</v>
      </c>
      <c r="G387" s="1" t="s">
        <v>71</v>
      </c>
      <c r="H387" s="4">
        <v>137</v>
      </c>
      <c r="I387" s="1">
        <v>129.5</v>
      </c>
      <c r="J387" s="4">
        <v>152</v>
      </c>
      <c r="K387" s="1" t="s">
        <v>35</v>
      </c>
      <c r="L387" s="4">
        <v>3.56</v>
      </c>
      <c r="M387" s="1"/>
      <c r="N387" s="1" t="s">
        <v>88</v>
      </c>
      <c r="O387" s="1"/>
      <c r="P387" s="1" t="s">
        <v>89</v>
      </c>
      <c r="Q387" s="1" t="s">
        <v>53</v>
      </c>
      <c r="R387" s="1" t="s">
        <v>95</v>
      </c>
      <c r="S387" s="1" t="s">
        <v>40</v>
      </c>
      <c r="T387" s="1" t="s">
        <v>56</v>
      </c>
      <c r="U387" s="5">
        <v>28267</v>
      </c>
      <c r="V387" s="3">
        <v>48</v>
      </c>
      <c r="W387" s="1" t="s">
        <v>359</v>
      </c>
      <c r="X387" s="1" t="s">
        <v>58</v>
      </c>
      <c r="Y387" s="1" t="s">
        <v>1751</v>
      </c>
      <c r="Z387" s="1"/>
      <c r="AA387" s="1"/>
      <c r="AB387" s="1" t="s">
        <v>45</v>
      </c>
      <c r="AC387" s="3">
        <v>2024</v>
      </c>
      <c r="AD387" s="1"/>
      <c r="AE387" s="3">
        <v>3</v>
      </c>
    </row>
    <row r="388" spans="1:31" x14ac:dyDescent="0.25">
      <c r="A388" s="3">
        <v>387</v>
      </c>
      <c r="B388" s="3">
        <v>2021121003</v>
      </c>
      <c r="C388" s="1" t="s">
        <v>1752</v>
      </c>
      <c r="D388" s="1" t="s">
        <v>1753</v>
      </c>
      <c r="E388" s="1" t="s">
        <v>47</v>
      </c>
      <c r="F388" s="4">
        <v>15</v>
      </c>
      <c r="G388" s="1" t="s">
        <v>71</v>
      </c>
      <c r="H388" s="4">
        <v>125</v>
      </c>
      <c r="I388" s="1">
        <v>116</v>
      </c>
      <c r="J388" s="4">
        <v>140</v>
      </c>
      <c r="K388" s="1" t="s">
        <v>35</v>
      </c>
      <c r="L388" s="4">
        <v>3.84</v>
      </c>
      <c r="M388" s="1"/>
      <c r="N388" s="1" t="s">
        <v>272</v>
      </c>
      <c r="O388" s="1"/>
      <c r="P388" s="1" t="s">
        <v>64</v>
      </c>
      <c r="Q388" s="1" t="s">
        <v>65</v>
      </c>
      <c r="R388" s="1" t="s">
        <v>54</v>
      </c>
      <c r="S388" s="1" t="s">
        <v>40</v>
      </c>
      <c r="T388" s="1" t="s">
        <v>56</v>
      </c>
      <c r="U388" s="5">
        <v>38229</v>
      </c>
      <c r="V388" s="3">
        <v>21</v>
      </c>
      <c r="W388" s="1" t="s">
        <v>74</v>
      </c>
      <c r="X388" s="1" t="s">
        <v>58</v>
      </c>
      <c r="Y388" s="1" t="s">
        <v>1754</v>
      </c>
      <c r="Z388" s="1"/>
      <c r="AA388" s="1" t="s">
        <v>1755</v>
      </c>
      <c r="AB388" s="1" t="s">
        <v>45</v>
      </c>
      <c r="AC388" s="3">
        <v>2024</v>
      </c>
      <c r="AD388" s="1"/>
      <c r="AE388" s="3">
        <v>3</v>
      </c>
    </row>
    <row r="389" spans="1:31" x14ac:dyDescent="0.25">
      <c r="A389" s="3">
        <v>388</v>
      </c>
      <c r="B389" s="3">
        <v>2022081213</v>
      </c>
      <c r="C389" s="1" t="s">
        <v>1651</v>
      </c>
      <c r="D389" s="1" t="s">
        <v>1756</v>
      </c>
      <c r="E389" s="1" t="s">
        <v>47</v>
      </c>
      <c r="F389" s="4">
        <v>11</v>
      </c>
      <c r="G389" s="1" t="s">
        <v>34</v>
      </c>
      <c r="H389" s="4">
        <v>95</v>
      </c>
      <c r="I389" s="1">
        <v>85.5</v>
      </c>
      <c r="J389" s="4">
        <v>106</v>
      </c>
      <c r="K389" s="1" t="s">
        <v>35</v>
      </c>
      <c r="L389" s="4">
        <v>2.56</v>
      </c>
      <c r="M389" s="1"/>
      <c r="N389" s="1" t="s">
        <v>88</v>
      </c>
      <c r="O389" s="1" t="s">
        <v>51</v>
      </c>
      <c r="P389" s="1" t="s">
        <v>89</v>
      </c>
      <c r="Q389" s="1" t="s">
        <v>53</v>
      </c>
      <c r="R389" s="1" t="s">
        <v>54</v>
      </c>
      <c r="S389" s="1" t="s">
        <v>40</v>
      </c>
      <c r="T389" s="1" t="s">
        <v>56</v>
      </c>
      <c r="U389" s="5">
        <v>38073</v>
      </c>
      <c r="V389" s="3">
        <v>21</v>
      </c>
      <c r="W389" s="1" t="s">
        <v>74</v>
      </c>
      <c r="X389" s="1" t="s">
        <v>58</v>
      </c>
      <c r="Y389" s="1" t="s">
        <v>1757</v>
      </c>
      <c r="Z389" s="1" t="s">
        <v>1758</v>
      </c>
      <c r="AA389" s="3">
        <v>8684871684</v>
      </c>
      <c r="AB389" s="1" t="s">
        <v>45</v>
      </c>
      <c r="AC389" s="3">
        <v>2024</v>
      </c>
      <c r="AD389" s="1"/>
      <c r="AE389" s="3">
        <v>3</v>
      </c>
    </row>
    <row r="390" spans="1:31" x14ac:dyDescent="0.25">
      <c r="A390" s="3">
        <v>389</v>
      </c>
      <c r="B390" s="3">
        <v>2020031010</v>
      </c>
      <c r="C390" s="1" t="s">
        <v>1759</v>
      </c>
      <c r="D390" s="1" t="s">
        <v>1756</v>
      </c>
      <c r="E390" s="1" t="s">
        <v>47</v>
      </c>
      <c r="F390" s="4">
        <v>3</v>
      </c>
      <c r="G390" s="1" t="s">
        <v>71</v>
      </c>
      <c r="H390" s="4">
        <v>114</v>
      </c>
      <c r="I390" s="1">
        <v>114</v>
      </c>
      <c r="J390" s="4">
        <v>117</v>
      </c>
      <c r="K390" s="1" t="s">
        <v>35</v>
      </c>
      <c r="L390" s="4">
        <v>3.46</v>
      </c>
      <c r="M390" s="1"/>
      <c r="N390" s="1" t="s">
        <v>216</v>
      </c>
      <c r="O390" s="1" t="s">
        <v>134</v>
      </c>
      <c r="P390" s="1" t="s">
        <v>147</v>
      </c>
      <c r="Q390" s="1" t="s">
        <v>148</v>
      </c>
      <c r="R390" s="1" t="s">
        <v>54</v>
      </c>
      <c r="S390" s="1" t="s">
        <v>40</v>
      </c>
      <c r="T390" s="1" t="s">
        <v>56</v>
      </c>
      <c r="U390" s="5">
        <v>37185</v>
      </c>
      <c r="V390" s="3">
        <v>24</v>
      </c>
      <c r="W390" s="1" t="s">
        <v>66</v>
      </c>
      <c r="X390" s="1" t="s">
        <v>58</v>
      </c>
      <c r="Y390" s="1" t="s">
        <v>1760</v>
      </c>
      <c r="Z390" s="1" t="s">
        <v>1761</v>
      </c>
      <c r="AA390" s="1" t="s">
        <v>1762</v>
      </c>
      <c r="AB390" s="1" t="s">
        <v>45</v>
      </c>
      <c r="AC390" s="3">
        <v>2024</v>
      </c>
      <c r="AD390" s="1"/>
      <c r="AE390" s="3">
        <v>3</v>
      </c>
    </row>
    <row r="391" spans="1:31" x14ac:dyDescent="0.25">
      <c r="A391" s="3">
        <v>390</v>
      </c>
      <c r="B391" s="3">
        <v>2024081376</v>
      </c>
      <c r="C391" s="1" t="s">
        <v>1763</v>
      </c>
      <c r="D391" s="1" t="s">
        <v>1764</v>
      </c>
      <c r="E391" s="1" t="s">
        <v>47</v>
      </c>
      <c r="F391" s="4">
        <v>15</v>
      </c>
      <c r="G391" s="1" t="s">
        <v>48</v>
      </c>
      <c r="H391" s="4">
        <v>19</v>
      </c>
      <c r="I391" s="1">
        <v>12</v>
      </c>
      <c r="J391" s="4">
        <v>34</v>
      </c>
      <c r="K391" s="1" t="s">
        <v>35</v>
      </c>
      <c r="L391" s="4">
        <v>2.95</v>
      </c>
      <c r="M391" s="1"/>
      <c r="N391" s="1" t="s">
        <v>1251</v>
      </c>
      <c r="O391" s="1" t="s">
        <v>51</v>
      </c>
      <c r="P391" s="1" t="s">
        <v>52</v>
      </c>
      <c r="Q391" s="1" t="s">
        <v>53</v>
      </c>
      <c r="R391" s="1" t="s">
        <v>54</v>
      </c>
      <c r="S391" s="1" t="s">
        <v>55</v>
      </c>
      <c r="T391" s="1" t="s">
        <v>56</v>
      </c>
      <c r="U391" s="5">
        <v>39289</v>
      </c>
      <c r="V391" s="3">
        <v>18</v>
      </c>
      <c r="W391" s="1" t="s">
        <v>66</v>
      </c>
      <c r="X391" s="1" t="s">
        <v>58</v>
      </c>
      <c r="Y391" s="1" t="s">
        <v>1765</v>
      </c>
      <c r="Z391" s="1" t="s">
        <v>1766</v>
      </c>
      <c r="AA391" s="1" t="s">
        <v>1767</v>
      </c>
      <c r="AB391" s="1" t="s">
        <v>45</v>
      </c>
      <c r="AC391" s="3">
        <v>2024</v>
      </c>
      <c r="AD391" s="1"/>
      <c r="AE391" s="3">
        <v>3</v>
      </c>
    </row>
    <row r="392" spans="1:31" x14ac:dyDescent="0.25">
      <c r="A392" s="3">
        <v>391</v>
      </c>
      <c r="B392" s="3">
        <v>2022061047</v>
      </c>
      <c r="C392" s="1" t="s">
        <v>1768</v>
      </c>
      <c r="D392" s="1" t="s">
        <v>1764</v>
      </c>
      <c r="E392" s="1" t="s">
        <v>33</v>
      </c>
      <c r="F392" s="4">
        <v>12</v>
      </c>
      <c r="G392" s="1" t="s">
        <v>139</v>
      </c>
      <c r="H392" s="4">
        <v>38</v>
      </c>
      <c r="I392" s="1">
        <v>38</v>
      </c>
      <c r="J392" s="4">
        <v>50</v>
      </c>
      <c r="K392" s="1" t="s">
        <v>35</v>
      </c>
      <c r="L392" s="4">
        <v>2.69</v>
      </c>
      <c r="M392" s="1"/>
      <c r="N392" s="1" t="s">
        <v>36</v>
      </c>
      <c r="O392" s="1"/>
      <c r="P392" s="1" t="s">
        <v>37</v>
      </c>
      <c r="Q392" s="1" t="s">
        <v>38</v>
      </c>
      <c r="R392" s="1" t="s">
        <v>109</v>
      </c>
      <c r="S392" s="1" t="s">
        <v>40</v>
      </c>
      <c r="T392" s="1"/>
      <c r="U392" s="5">
        <v>36401</v>
      </c>
      <c r="V392" s="3">
        <v>26</v>
      </c>
      <c r="W392" s="1"/>
      <c r="X392" s="1" t="s">
        <v>41</v>
      </c>
      <c r="Y392" s="1" t="s">
        <v>1769</v>
      </c>
      <c r="Z392" s="1" t="s">
        <v>1770</v>
      </c>
      <c r="AA392" s="1" t="s">
        <v>1771</v>
      </c>
      <c r="AB392" s="1" t="s">
        <v>45</v>
      </c>
      <c r="AC392" s="3">
        <v>2024</v>
      </c>
      <c r="AD392" s="1"/>
      <c r="AE392" s="3">
        <v>3</v>
      </c>
    </row>
    <row r="393" spans="1:31" x14ac:dyDescent="0.25">
      <c r="A393" s="3">
        <v>392</v>
      </c>
      <c r="B393" s="3">
        <v>2022061211</v>
      </c>
      <c r="C393" s="1" t="s">
        <v>1772</v>
      </c>
      <c r="D393" s="1" t="s">
        <v>1764</v>
      </c>
      <c r="E393" s="1" t="s">
        <v>33</v>
      </c>
      <c r="F393" s="4">
        <v>10</v>
      </c>
      <c r="G393" s="1" t="s">
        <v>139</v>
      </c>
      <c r="H393" s="4">
        <v>61</v>
      </c>
      <c r="I393" s="1">
        <v>52</v>
      </c>
      <c r="J393" s="4">
        <v>71</v>
      </c>
      <c r="K393" s="1" t="s">
        <v>35</v>
      </c>
      <c r="L393" s="4">
        <v>3.54</v>
      </c>
      <c r="M393" s="1"/>
      <c r="N393" s="1" t="s">
        <v>1709</v>
      </c>
      <c r="O393" s="1"/>
      <c r="P393" s="1" t="s">
        <v>89</v>
      </c>
      <c r="Q393" s="1" t="s">
        <v>53</v>
      </c>
      <c r="R393" s="1" t="s">
        <v>109</v>
      </c>
      <c r="S393" s="1" t="s">
        <v>40</v>
      </c>
      <c r="T393" s="1"/>
      <c r="U393" s="5">
        <v>35890</v>
      </c>
      <c r="V393" s="3">
        <v>27</v>
      </c>
      <c r="W393" s="1"/>
      <c r="X393" s="1" t="s">
        <v>41</v>
      </c>
      <c r="Y393" s="1" t="s">
        <v>1773</v>
      </c>
      <c r="Z393" s="1" t="s">
        <v>1774</v>
      </c>
      <c r="AA393" s="1" t="s">
        <v>1775</v>
      </c>
      <c r="AB393" s="1" t="s">
        <v>45</v>
      </c>
      <c r="AC393" s="3">
        <v>2024</v>
      </c>
      <c r="AD393" s="1"/>
      <c r="AE393" s="3">
        <v>3</v>
      </c>
    </row>
    <row r="394" spans="1:31" x14ac:dyDescent="0.25">
      <c r="A394" s="3">
        <v>393</v>
      </c>
      <c r="B394" s="3">
        <v>2021121004</v>
      </c>
      <c r="C394" s="1" t="s">
        <v>1776</v>
      </c>
      <c r="D394" s="1" t="s">
        <v>1764</v>
      </c>
      <c r="E394" s="1" t="s">
        <v>47</v>
      </c>
      <c r="F394" s="4">
        <v>11</v>
      </c>
      <c r="G394" s="1" t="s">
        <v>71</v>
      </c>
      <c r="H394" s="4">
        <v>114</v>
      </c>
      <c r="I394" s="1">
        <v>102</v>
      </c>
      <c r="J394" s="4">
        <v>125</v>
      </c>
      <c r="K394" s="1" t="s">
        <v>35</v>
      </c>
      <c r="L394" s="4">
        <v>3.32</v>
      </c>
      <c r="M394" s="1"/>
      <c r="N394" s="1" t="s">
        <v>202</v>
      </c>
      <c r="O394" s="1"/>
      <c r="P394" s="1" t="s">
        <v>64</v>
      </c>
      <c r="Q394" s="1" t="s">
        <v>65</v>
      </c>
      <c r="R394" s="1" t="s">
        <v>54</v>
      </c>
      <c r="S394" s="1" t="s">
        <v>40</v>
      </c>
      <c r="T394" s="1"/>
      <c r="U394" s="5">
        <v>38459</v>
      </c>
      <c r="V394" s="3">
        <v>20</v>
      </c>
      <c r="W394" s="1" t="s">
        <v>359</v>
      </c>
      <c r="X394" s="1" t="s">
        <v>58</v>
      </c>
      <c r="Y394" s="1" t="s">
        <v>1777</v>
      </c>
      <c r="Z394" s="1"/>
      <c r="AA394" s="1"/>
      <c r="AB394" s="1" t="s">
        <v>45</v>
      </c>
      <c r="AC394" s="3">
        <v>2024</v>
      </c>
      <c r="AD394" s="1"/>
      <c r="AE394" s="3">
        <v>3</v>
      </c>
    </row>
    <row r="395" spans="1:31" x14ac:dyDescent="0.25">
      <c r="A395" s="3">
        <v>394</v>
      </c>
      <c r="B395" s="3">
        <v>2019081159</v>
      </c>
      <c r="C395" s="1" t="s">
        <v>1778</v>
      </c>
      <c r="D395" s="1" t="s">
        <v>1779</v>
      </c>
      <c r="E395" s="1" t="s">
        <v>47</v>
      </c>
      <c r="F395" s="4">
        <v>12</v>
      </c>
      <c r="G395" s="1" t="s">
        <v>34</v>
      </c>
      <c r="H395" s="4">
        <v>100</v>
      </c>
      <c r="I395" s="1">
        <v>95</v>
      </c>
      <c r="J395" s="4">
        <v>112</v>
      </c>
      <c r="K395" s="1" t="s">
        <v>35</v>
      </c>
      <c r="L395" s="4">
        <v>2.36</v>
      </c>
      <c r="M395" s="1" t="s">
        <v>49</v>
      </c>
      <c r="N395" s="1" t="s">
        <v>196</v>
      </c>
      <c r="O395" s="1"/>
      <c r="P395" s="1" t="s">
        <v>197</v>
      </c>
      <c r="Q395" s="1" t="s">
        <v>53</v>
      </c>
      <c r="R395" s="1" t="s">
        <v>54</v>
      </c>
      <c r="S395" s="1" t="s">
        <v>55</v>
      </c>
      <c r="T395" s="1" t="s">
        <v>56</v>
      </c>
      <c r="U395" s="5">
        <v>37046</v>
      </c>
      <c r="V395" s="3">
        <v>24</v>
      </c>
      <c r="W395" s="1" t="s">
        <v>66</v>
      </c>
      <c r="X395" s="1" t="s">
        <v>58</v>
      </c>
      <c r="Y395" s="1" t="s">
        <v>1780</v>
      </c>
      <c r="Z395" s="1" t="s">
        <v>1781</v>
      </c>
      <c r="AA395" s="1" t="s">
        <v>1782</v>
      </c>
      <c r="AB395" s="1" t="s">
        <v>45</v>
      </c>
      <c r="AC395" s="3">
        <v>2024</v>
      </c>
      <c r="AD395" s="1"/>
      <c r="AE395" s="3">
        <v>3</v>
      </c>
    </row>
    <row r="396" spans="1:31" x14ac:dyDescent="0.25">
      <c r="A396" s="3">
        <v>395</v>
      </c>
      <c r="B396" s="3">
        <v>2024081313</v>
      </c>
      <c r="C396" s="1" t="s">
        <v>1083</v>
      </c>
      <c r="D396" s="1" t="s">
        <v>1779</v>
      </c>
      <c r="E396" s="1" t="s">
        <v>176</v>
      </c>
      <c r="F396" s="4">
        <v>12</v>
      </c>
      <c r="G396" s="1" t="s">
        <v>48</v>
      </c>
      <c r="H396" s="4">
        <v>21</v>
      </c>
      <c r="I396" s="1">
        <v>12</v>
      </c>
      <c r="J396" s="4">
        <v>33</v>
      </c>
      <c r="K396" s="1" t="s">
        <v>35</v>
      </c>
      <c r="L396" s="4">
        <v>2.87</v>
      </c>
      <c r="M396" s="1"/>
      <c r="N396" s="1" t="s">
        <v>216</v>
      </c>
      <c r="O396" s="1" t="s">
        <v>134</v>
      </c>
      <c r="P396" s="1" t="s">
        <v>147</v>
      </c>
      <c r="Q396" s="1" t="s">
        <v>148</v>
      </c>
      <c r="R396" s="1" t="s">
        <v>179</v>
      </c>
      <c r="S396" s="1" t="s">
        <v>40</v>
      </c>
      <c r="T396" s="1" t="s">
        <v>56</v>
      </c>
      <c r="U396" s="5">
        <v>39270</v>
      </c>
      <c r="V396" s="3">
        <v>18</v>
      </c>
      <c r="W396" s="1"/>
      <c r="X396" s="1" t="s">
        <v>58</v>
      </c>
      <c r="Y396" s="1" t="s">
        <v>1783</v>
      </c>
      <c r="Z396" s="1" t="s">
        <v>1784</v>
      </c>
      <c r="AA396" s="1" t="s">
        <v>1368</v>
      </c>
      <c r="AB396" s="1" t="s">
        <v>45</v>
      </c>
      <c r="AC396" s="3">
        <v>2024</v>
      </c>
      <c r="AD396" s="1"/>
      <c r="AE396" s="3">
        <v>3</v>
      </c>
    </row>
    <row r="397" spans="1:31" x14ac:dyDescent="0.25">
      <c r="A397" s="3">
        <v>396</v>
      </c>
      <c r="B397" s="3">
        <v>2019081124</v>
      </c>
      <c r="C397" s="1" t="s">
        <v>1785</v>
      </c>
      <c r="D397" s="1" t="s">
        <v>1786</v>
      </c>
      <c r="E397" s="1" t="s">
        <v>47</v>
      </c>
      <c r="F397" s="4">
        <v>13</v>
      </c>
      <c r="G397" s="1" t="s">
        <v>71</v>
      </c>
      <c r="H397" s="4">
        <v>25</v>
      </c>
      <c r="I397" s="1">
        <v>125</v>
      </c>
      <c r="J397" s="4">
        <v>38</v>
      </c>
      <c r="K397" s="1" t="s">
        <v>115</v>
      </c>
      <c r="L397" s="4">
        <v>3.96</v>
      </c>
      <c r="M397" s="1"/>
      <c r="N397" s="1" t="s">
        <v>1787</v>
      </c>
      <c r="O397" s="1" t="s">
        <v>1788</v>
      </c>
      <c r="P397" s="1" t="s">
        <v>1789</v>
      </c>
      <c r="Q397" s="1" t="s">
        <v>118</v>
      </c>
      <c r="R397" s="1" t="s">
        <v>1790</v>
      </c>
      <c r="S397" s="1" t="s">
        <v>40</v>
      </c>
      <c r="T397" s="1" t="s">
        <v>56</v>
      </c>
      <c r="U397" s="5">
        <v>36620</v>
      </c>
      <c r="V397" s="3">
        <v>25</v>
      </c>
      <c r="W397" s="1" t="s">
        <v>66</v>
      </c>
      <c r="X397" s="1" t="s">
        <v>58</v>
      </c>
      <c r="Y397" s="1" t="s">
        <v>1791</v>
      </c>
      <c r="Z397" s="1"/>
      <c r="AA397" s="1" t="s">
        <v>1792</v>
      </c>
      <c r="AB397" s="1" t="s">
        <v>45</v>
      </c>
      <c r="AC397" s="3">
        <v>2024</v>
      </c>
      <c r="AD397" s="1"/>
      <c r="AE397" s="3">
        <v>3</v>
      </c>
    </row>
    <row r="398" spans="1:31" x14ac:dyDescent="0.25">
      <c r="A398" s="3">
        <v>397</v>
      </c>
      <c r="B398" s="3">
        <v>2023071046</v>
      </c>
      <c r="C398" s="1" t="s">
        <v>1793</v>
      </c>
      <c r="D398" s="1" t="s">
        <v>1786</v>
      </c>
      <c r="E398" s="1" t="s">
        <v>93</v>
      </c>
      <c r="F398" s="4">
        <v>15</v>
      </c>
      <c r="G398" s="1" t="s">
        <v>139</v>
      </c>
      <c r="H398" s="4">
        <v>57</v>
      </c>
      <c r="I398" s="1">
        <v>45</v>
      </c>
      <c r="J398" s="4">
        <v>72</v>
      </c>
      <c r="K398" s="1" t="s">
        <v>35</v>
      </c>
      <c r="L398" s="4">
        <v>3.32</v>
      </c>
      <c r="M398" s="1"/>
      <c r="N398" s="1" t="s">
        <v>79</v>
      </c>
      <c r="O398" s="1" t="s">
        <v>94</v>
      </c>
      <c r="P398" s="1" t="s">
        <v>81</v>
      </c>
      <c r="Q398" s="1" t="s">
        <v>65</v>
      </c>
      <c r="R398" s="1" t="s">
        <v>95</v>
      </c>
      <c r="S398" s="1" t="s">
        <v>40</v>
      </c>
      <c r="T398" s="1" t="s">
        <v>56</v>
      </c>
      <c r="U398" s="5">
        <v>31393</v>
      </c>
      <c r="V398" s="3">
        <v>40</v>
      </c>
      <c r="W398" s="1" t="s">
        <v>303</v>
      </c>
      <c r="X398" s="1" t="s">
        <v>58</v>
      </c>
      <c r="Y398" s="1" t="s">
        <v>1794</v>
      </c>
      <c r="Z398" s="1" t="s">
        <v>1795</v>
      </c>
      <c r="AA398" s="3">
        <v>18683068039</v>
      </c>
      <c r="AB398" s="1" t="s">
        <v>45</v>
      </c>
      <c r="AC398" s="3">
        <v>2024</v>
      </c>
      <c r="AD398" s="1"/>
      <c r="AE398" s="3">
        <v>3</v>
      </c>
    </row>
    <row r="399" spans="1:31" x14ac:dyDescent="0.25">
      <c r="A399" s="3">
        <v>398</v>
      </c>
      <c r="B399" s="3">
        <v>2024081129</v>
      </c>
      <c r="C399" s="1" t="s">
        <v>1796</v>
      </c>
      <c r="D399" s="1" t="s">
        <v>1797</v>
      </c>
      <c r="E399" s="1" t="s">
        <v>47</v>
      </c>
      <c r="F399" s="4">
        <v>10</v>
      </c>
      <c r="G399" s="1" t="s">
        <v>48</v>
      </c>
      <c r="H399" s="4">
        <v>10</v>
      </c>
      <c r="I399" s="1">
        <v>10</v>
      </c>
      <c r="J399" s="4">
        <v>20</v>
      </c>
      <c r="K399" s="1" t="s">
        <v>35</v>
      </c>
      <c r="L399" s="4">
        <v>3.27</v>
      </c>
      <c r="M399" s="1"/>
      <c r="N399" s="1" t="s">
        <v>79</v>
      </c>
      <c r="O399" s="1" t="s">
        <v>80</v>
      </c>
      <c r="P399" s="1" t="s">
        <v>81</v>
      </c>
      <c r="Q399" s="1" t="s">
        <v>65</v>
      </c>
      <c r="R399" s="1" t="s">
        <v>54</v>
      </c>
      <c r="S399" s="1" t="s">
        <v>40</v>
      </c>
      <c r="T399" s="1" t="s">
        <v>56</v>
      </c>
      <c r="U399" s="5">
        <v>37784</v>
      </c>
      <c r="V399" s="3">
        <v>22</v>
      </c>
      <c r="W399" s="1" t="s">
        <v>149</v>
      </c>
      <c r="X399" s="1" t="s">
        <v>58</v>
      </c>
      <c r="Y399" s="1" t="s">
        <v>1798</v>
      </c>
      <c r="Z399" s="1" t="s">
        <v>1799</v>
      </c>
      <c r="AA399" s="1" t="s">
        <v>1800</v>
      </c>
      <c r="AB399" s="1" t="s">
        <v>45</v>
      </c>
      <c r="AC399" s="3">
        <v>2024</v>
      </c>
      <c r="AD399" s="1"/>
      <c r="AE399" s="3">
        <v>3</v>
      </c>
    </row>
    <row r="400" spans="1:31" x14ac:dyDescent="0.25">
      <c r="A400" s="3">
        <v>399</v>
      </c>
      <c r="B400" s="3">
        <v>2023091061</v>
      </c>
      <c r="C400" s="1" t="s">
        <v>1801</v>
      </c>
      <c r="D400" s="1" t="s">
        <v>1802</v>
      </c>
      <c r="E400" s="1" t="s">
        <v>33</v>
      </c>
      <c r="F400" s="4">
        <v>6</v>
      </c>
      <c r="G400" s="1" t="s">
        <v>78</v>
      </c>
      <c r="H400" s="4">
        <v>27</v>
      </c>
      <c r="I400" s="1">
        <v>30</v>
      </c>
      <c r="J400" s="4">
        <v>33</v>
      </c>
      <c r="K400" s="1" t="s">
        <v>115</v>
      </c>
      <c r="L400" s="4">
        <v>3.41</v>
      </c>
      <c r="M400" s="1"/>
      <c r="N400" s="1" t="s">
        <v>482</v>
      </c>
      <c r="O400" s="1" t="s">
        <v>483</v>
      </c>
      <c r="P400" s="1" t="s">
        <v>117</v>
      </c>
      <c r="Q400" s="1" t="s">
        <v>118</v>
      </c>
      <c r="R400" s="1" t="s">
        <v>119</v>
      </c>
      <c r="S400" s="1" t="s">
        <v>40</v>
      </c>
      <c r="T400" s="1"/>
      <c r="U400" s="5">
        <v>27988</v>
      </c>
      <c r="V400" s="3">
        <v>49</v>
      </c>
      <c r="W400" s="1"/>
      <c r="X400" s="1" t="s">
        <v>41</v>
      </c>
      <c r="Y400" s="1" t="s">
        <v>1803</v>
      </c>
      <c r="Z400" s="1" t="s">
        <v>1804</v>
      </c>
      <c r="AA400" s="1" t="s">
        <v>1805</v>
      </c>
      <c r="AB400" s="1" t="s">
        <v>45</v>
      </c>
      <c r="AC400" s="3">
        <v>2024</v>
      </c>
      <c r="AD400" s="1"/>
      <c r="AE400" s="3">
        <v>3</v>
      </c>
    </row>
    <row r="401" spans="1:31" x14ac:dyDescent="0.25">
      <c r="A401" s="3">
        <v>400</v>
      </c>
      <c r="B401" s="3">
        <v>2023011006</v>
      </c>
      <c r="C401" s="1" t="s">
        <v>1806</v>
      </c>
      <c r="D401" s="1" t="s">
        <v>1802</v>
      </c>
      <c r="E401" s="1" t="s">
        <v>47</v>
      </c>
      <c r="F401" s="4">
        <v>15</v>
      </c>
      <c r="G401" s="1" t="s">
        <v>34</v>
      </c>
      <c r="H401" s="4">
        <v>90</v>
      </c>
      <c r="I401" s="1">
        <v>79</v>
      </c>
      <c r="J401" s="4">
        <v>105</v>
      </c>
      <c r="K401" s="1" t="s">
        <v>35</v>
      </c>
      <c r="L401" s="4">
        <v>3.13</v>
      </c>
      <c r="M401" s="1"/>
      <c r="N401" s="1" t="s">
        <v>216</v>
      </c>
      <c r="O401" s="1" t="s">
        <v>134</v>
      </c>
      <c r="P401" s="1" t="s">
        <v>147</v>
      </c>
      <c r="Q401" s="1" t="s">
        <v>148</v>
      </c>
      <c r="R401" s="1" t="s">
        <v>54</v>
      </c>
      <c r="S401" s="1" t="s">
        <v>40</v>
      </c>
      <c r="T401" s="1" t="s">
        <v>56</v>
      </c>
      <c r="U401" s="5">
        <v>38401</v>
      </c>
      <c r="V401" s="3">
        <v>20</v>
      </c>
      <c r="W401" s="1" t="s">
        <v>74</v>
      </c>
      <c r="X401" s="1" t="s">
        <v>58</v>
      </c>
      <c r="Y401" s="1" t="s">
        <v>1807</v>
      </c>
      <c r="Z401" s="1" t="s">
        <v>1808</v>
      </c>
      <c r="AA401" s="3">
        <v>8687851252</v>
      </c>
      <c r="AB401" s="1" t="s">
        <v>45</v>
      </c>
      <c r="AC401" s="3">
        <v>2024</v>
      </c>
      <c r="AD401" s="1"/>
      <c r="AE401" s="3">
        <v>3</v>
      </c>
    </row>
    <row r="402" spans="1:31" x14ac:dyDescent="0.25">
      <c r="A402" s="3">
        <v>401</v>
      </c>
      <c r="B402" s="3">
        <v>2020081096</v>
      </c>
      <c r="C402" s="1" t="s">
        <v>826</v>
      </c>
      <c r="D402" s="1" t="s">
        <v>1809</v>
      </c>
      <c r="E402" s="1" t="s">
        <v>47</v>
      </c>
      <c r="F402" s="4">
        <v>14</v>
      </c>
      <c r="G402" s="1" t="s">
        <v>71</v>
      </c>
      <c r="H402" s="4">
        <v>132</v>
      </c>
      <c r="I402" s="1">
        <v>123</v>
      </c>
      <c r="J402" s="4">
        <v>146</v>
      </c>
      <c r="K402" s="1" t="s">
        <v>35</v>
      </c>
      <c r="L402" s="4">
        <v>2.83</v>
      </c>
      <c r="M402" s="1"/>
      <c r="N402" s="1" t="s">
        <v>313</v>
      </c>
      <c r="O402" s="1" t="s">
        <v>80</v>
      </c>
      <c r="P402" s="1" t="s">
        <v>64</v>
      </c>
      <c r="Q402" s="1" t="s">
        <v>65</v>
      </c>
      <c r="R402" s="1" t="s">
        <v>54</v>
      </c>
      <c r="S402" s="1" t="s">
        <v>40</v>
      </c>
      <c r="T402" s="1" t="s">
        <v>56</v>
      </c>
      <c r="U402" s="5">
        <v>37354</v>
      </c>
      <c r="V402" s="3">
        <v>23</v>
      </c>
      <c r="W402" s="1" t="s">
        <v>74</v>
      </c>
      <c r="X402" s="1" t="s">
        <v>58</v>
      </c>
      <c r="Y402" s="1" t="s">
        <v>1810</v>
      </c>
      <c r="Z402" s="1" t="s">
        <v>1811</v>
      </c>
      <c r="AA402" s="1" t="s">
        <v>1812</v>
      </c>
      <c r="AB402" s="1" t="s">
        <v>45</v>
      </c>
      <c r="AC402" s="3">
        <v>2024</v>
      </c>
      <c r="AD402" s="1"/>
      <c r="AE402" s="3">
        <v>3</v>
      </c>
    </row>
    <row r="403" spans="1:31" x14ac:dyDescent="0.25">
      <c r="A403" s="3">
        <v>402</v>
      </c>
      <c r="B403" s="3">
        <v>2022091130</v>
      </c>
      <c r="C403" s="1" t="s">
        <v>1813</v>
      </c>
      <c r="D403" s="1" t="s">
        <v>1814</v>
      </c>
      <c r="E403" s="1" t="s">
        <v>47</v>
      </c>
      <c r="F403" s="4">
        <v>9</v>
      </c>
      <c r="G403" s="1" t="s">
        <v>34</v>
      </c>
      <c r="H403" s="4">
        <v>75</v>
      </c>
      <c r="I403" s="1">
        <v>66</v>
      </c>
      <c r="J403" s="4">
        <v>84</v>
      </c>
      <c r="K403" s="1" t="s">
        <v>35</v>
      </c>
      <c r="L403" s="4">
        <v>3.17</v>
      </c>
      <c r="M403" s="1"/>
      <c r="N403" s="1" t="s">
        <v>254</v>
      </c>
      <c r="O403" s="1" t="s">
        <v>134</v>
      </c>
      <c r="P403" s="1" t="s">
        <v>147</v>
      </c>
      <c r="Q403" s="1" t="s">
        <v>148</v>
      </c>
      <c r="R403" s="1" t="s">
        <v>54</v>
      </c>
      <c r="S403" s="1" t="s">
        <v>40</v>
      </c>
      <c r="T403" s="1" t="s">
        <v>56</v>
      </c>
      <c r="U403" s="5">
        <v>38523</v>
      </c>
      <c r="V403" s="3">
        <v>20</v>
      </c>
      <c r="W403" s="1" t="s">
        <v>74</v>
      </c>
      <c r="X403" s="1" t="s">
        <v>58</v>
      </c>
      <c r="Y403" s="1" t="s">
        <v>1815</v>
      </c>
      <c r="Z403" s="1" t="s">
        <v>1816</v>
      </c>
      <c r="AA403" s="1" t="s">
        <v>1817</v>
      </c>
      <c r="AB403" s="1" t="s">
        <v>45</v>
      </c>
      <c r="AC403" s="3">
        <v>2024</v>
      </c>
      <c r="AD403" s="1"/>
      <c r="AE403" s="3">
        <v>3</v>
      </c>
    </row>
    <row r="404" spans="1:31" x14ac:dyDescent="0.25">
      <c r="A404" s="3">
        <v>403</v>
      </c>
      <c r="B404" s="3">
        <v>2024091048</v>
      </c>
      <c r="C404" s="1" t="s">
        <v>1818</v>
      </c>
      <c r="D404" s="1" t="s">
        <v>1814</v>
      </c>
      <c r="E404" s="1" t="s">
        <v>47</v>
      </c>
      <c r="F404" s="4">
        <v>14</v>
      </c>
      <c r="G404" s="1" t="s">
        <v>48</v>
      </c>
      <c r="H404" s="4">
        <v>28</v>
      </c>
      <c r="I404" s="1">
        <v>14</v>
      </c>
      <c r="J404" s="4">
        <v>42</v>
      </c>
      <c r="K404" s="1" t="s">
        <v>35</v>
      </c>
      <c r="L404" s="4">
        <v>3.07</v>
      </c>
      <c r="M404" s="1"/>
      <c r="N404" s="1" t="s">
        <v>196</v>
      </c>
      <c r="O404" s="1" t="s">
        <v>51</v>
      </c>
      <c r="P404" s="1" t="s">
        <v>197</v>
      </c>
      <c r="Q404" s="1" t="s">
        <v>53</v>
      </c>
      <c r="R404" s="1" t="s">
        <v>54</v>
      </c>
      <c r="S404" s="1" t="s">
        <v>40</v>
      </c>
      <c r="T404" s="1" t="s">
        <v>56</v>
      </c>
      <c r="U404" s="5">
        <v>39009</v>
      </c>
      <c r="V404" s="3">
        <v>19</v>
      </c>
      <c r="W404" s="1"/>
      <c r="X404" s="1" t="s">
        <v>58</v>
      </c>
      <c r="Y404" s="1" t="s">
        <v>1819</v>
      </c>
      <c r="Z404" s="1" t="s">
        <v>1820</v>
      </c>
      <c r="AA404" s="3">
        <v>8687725644</v>
      </c>
      <c r="AB404" s="1" t="s">
        <v>45</v>
      </c>
      <c r="AC404" s="3">
        <v>2024</v>
      </c>
      <c r="AD404" s="1"/>
      <c r="AE404" s="3">
        <v>3</v>
      </c>
    </row>
    <row r="405" spans="1:31" x14ac:dyDescent="0.25">
      <c r="A405" s="3">
        <v>404</v>
      </c>
      <c r="B405" s="3">
        <v>2024071035</v>
      </c>
      <c r="C405" s="1" t="s">
        <v>1821</v>
      </c>
      <c r="D405" s="1" t="s">
        <v>1814</v>
      </c>
      <c r="E405" s="1" t="s">
        <v>47</v>
      </c>
      <c r="F405" s="4">
        <v>12</v>
      </c>
      <c r="G405" s="1" t="s">
        <v>48</v>
      </c>
      <c r="H405" s="1" t="s">
        <v>324</v>
      </c>
      <c r="I405" s="1">
        <v>0</v>
      </c>
      <c r="J405" s="4">
        <v>12</v>
      </c>
      <c r="K405" s="1" t="s">
        <v>35</v>
      </c>
      <c r="L405" s="1" t="s">
        <v>324</v>
      </c>
      <c r="M405" s="1"/>
      <c r="N405" s="1" t="s">
        <v>167</v>
      </c>
      <c r="O405" s="1" t="s">
        <v>134</v>
      </c>
      <c r="P405" s="1" t="s">
        <v>168</v>
      </c>
      <c r="Q405" s="1" t="s">
        <v>148</v>
      </c>
      <c r="R405" s="1" t="s">
        <v>54</v>
      </c>
      <c r="S405" s="1" t="s">
        <v>40</v>
      </c>
      <c r="T405" s="1" t="s">
        <v>56</v>
      </c>
      <c r="U405" s="5">
        <v>38360</v>
      </c>
      <c r="V405" s="3">
        <v>20</v>
      </c>
      <c r="W405" s="1" t="s">
        <v>663</v>
      </c>
      <c r="X405" s="1" t="s">
        <v>58</v>
      </c>
      <c r="Y405" s="1" t="s">
        <v>1822</v>
      </c>
      <c r="Z405" s="1" t="s">
        <v>1823</v>
      </c>
      <c r="AA405" s="1" t="s">
        <v>1368</v>
      </c>
      <c r="AB405" s="1" t="s">
        <v>45</v>
      </c>
      <c r="AC405" s="3">
        <v>2024</v>
      </c>
      <c r="AD405" s="1"/>
      <c r="AE405" s="3">
        <v>3</v>
      </c>
    </row>
    <row r="406" spans="1:31" x14ac:dyDescent="0.25">
      <c r="A406" s="3">
        <v>405</v>
      </c>
      <c r="B406" s="3">
        <v>2021061084</v>
      </c>
      <c r="C406" s="1" t="s">
        <v>1824</v>
      </c>
      <c r="D406" s="1" t="s">
        <v>1825</v>
      </c>
      <c r="E406" s="1" t="s">
        <v>47</v>
      </c>
      <c r="F406" s="4">
        <v>15</v>
      </c>
      <c r="G406" s="1" t="s">
        <v>71</v>
      </c>
      <c r="H406" s="4">
        <v>137</v>
      </c>
      <c r="I406" s="1">
        <v>129.5</v>
      </c>
      <c r="J406" s="4">
        <v>152</v>
      </c>
      <c r="K406" s="1" t="s">
        <v>35</v>
      </c>
      <c r="L406" s="4">
        <v>3.13</v>
      </c>
      <c r="M406" s="1"/>
      <c r="N406" s="1" t="s">
        <v>88</v>
      </c>
      <c r="O406" s="1" t="s">
        <v>51</v>
      </c>
      <c r="P406" s="1" t="s">
        <v>89</v>
      </c>
      <c r="Q406" s="1" t="s">
        <v>53</v>
      </c>
      <c r="R406" s="1" t="s">
        <v>54</v>
      </c>
      <c r="S406" s="1" t="s">
        <v>40</v>
      </c>
      <c r="T406" s="1" t="s">
        <v>56</v>
      </c>
      <c r="U406" s="5">
        <v>36849</v>
      </c>
      <c r="V406" s="3">
        <v>25</v>
      </c>
      <c r="W406" s="1" t="s">
        <v>303</v>
      </c>
      <c r="X406" s="1" t="s">
        <v>58</v>
      </c>
      <c r="Y406" s="1" t="s">
        <v>1826</v>
      </c>
      <c r="Z406" s="1" t="s">
        <v>1827</v>
      </c>
      <c r="AA406" s="1" t="s">
        <v>1828</v>
      </c>
      <c r="AB406" s="1" t="s">
        <v>45</v>
      </c>
      <c r="AC406" s="3">
        <v>2024</v>
      </c>
      <c r="AD406" s="1"/>
      <c r="AE406" s="3">
        <v>3</v>
      </c>
    </row>
    <row r="407" spans="1:31" x14ac:dyDescent="0.25">
      <c r="A407" s="3">
        <v>406</v>
      </c>
      <c r="B407" s="3">
        <v>2023071158</v>
      </c>
      <c r="C407" s="1" t="s">
        <v>691</v>
      </c>
      <c r="D407" s="1" t="s">
        <v>1829</v>
      </c>
      <c r="E407" s="1" t="s">
        <v>47</v>
      </c>
      <c r="F407" s="4">
        <v>14</v>
      </c>
      <c r="G407" s="1" t="s">
        <v>139</v>
      </c>
      <c r="H407" s="4">
        <v>48</v>
      </c>
      <c r="I407" s="1">
        <v>40.5</v>
      </c>
      <c r="J407" s="4">
        <v>62</v>
      </c>
      <c r="K407" s="1" t="s">
        <v>35</v>
      </c>
      <c r="L407" s="4">
        <v>2.88</v>
      </c>
      <c r="M407" s="1"/>
      <c r="N407" s="1" t="s">
        <v>88</v>
      </c>
      <c r="O407" s="1" t="s">
        <v>51</v>
      </c>
      <c r="P407" s="1" t="s">
        <v>89</v>
      </c>
      <c r="Q407" s="1" t="s">
        <v>53</v>
      </c>
      <c r="R407" s="1" t="s">
        <v>54</v>
      </c>
      <c r="S407" s="1" t="s">
        <v>40</v>
      </c>
      <c r="T407" s="1"/>
      <c r="U407" s="5">
        <v>38386</v>
      </c>
      <c r="V407" s="3">
        <v>20</v>
      </c>
      <c r="W407" s="1" t="s">
        <v>74</v>
      </c>
      <c r="X407" s="1" t="s">
        <v>58</v>
      </c>
      <c r="Y407" s="1" t="s">
        <v>1830</v>
      </c>
      <c r="Z407" s="1" t="s">
        <v>1831</v>
      </c>
      <c r="AA407" s="3">
        <v>8684867761</v>
      </c>
      <c r="AB407" s="1" t="s">
        <v>45</v>
      </c>
      <c r="AC407" s="3">
        <v>2024</v>
      </c>
      <c r="AD407" s="1"/>
      <c r="AE407" s="3">
        <v>3</v>
      </c>
    </row>
    <row r="408" spans="1:31" x14ac:dyDescent="0.25">
      <c r="A408" s="3">
        <v>407</v>
      </c>
      <c r="B408" s="3">
        <v>2020081120</v>
      </c>
      <c r="C408" s="1" t="s">
        <v>1832</v>
      </c>
      <c r="D408" s="1" t="s">
        <v>1833</v>
      </c>
      <c r="E408" s="1" t="s">
        <v>47</v>
      </c>
      <c r="F408" s="4">
        <v>18</v>
      </c>
      <c r="G408" s="1" t="s">
        <v>71</v>
      </c>
      <c r="H408" s="4">
        <v>137</v>
      </c>
      <c r="I408" s="1">
        <v>135.5</v>
      </c>
      <c r="J408" s="4">
        <v>155</v>
      </c>
      <c r="K408" s="1" t="s">
        <v>35</v>
      </c>
      <c r="L408" s="4">
        <v>2.83</v>
      </c>
      <c r="M408" s="1"/>
      <c r="N408" s="1" t="s">
        <v>88</v>
      </c>
      <c r="O408" s="1" t="s">
        <v>51</v>
      </c>
      <c r="P408" s="1" t="s">
        <v>89</v>
      </c>
      <c r="Q408" s="1" t="s">
        <v>53</v>
      </c>
      <c r="R408" s="1" t="s">
        <v>54</v>
      </c>
      <c r="S408" s="1" t="s">
        <v>40</v>
      </c>
      <c r="T408" s="1" t="s">
        <v>56</v>
      </c>
      <c r="U408" s="5">
        <v>37257</v>
      </c>
      <c r="V408" s="3">
        <v>23</v>
      </c>
      <c r="W408" s="1" t="s">
        <v>451</v>
      </c>
      <c r="X408" s="1" t="s">
        <v>58</v>
      </c>
      <c r="Y408" s="1" t="s">
        <v>1834</v>
      </c>
      <c r="Z408" s="1" t="s">
        <v>1835</v>
      </c>
      <c r="AA408" s="1" t="s">
        <v>1836</v>
      </c>
      <c r="AB408" s="1" t="s">
        <v>45</v>
      </c>
      <c r="AC408" s="3">
        <v>2024</v>
      </c>
      <c r="AD408" s="1"/>
      <c r="AE408" s="3">
        <v>3</v>
      </c>
    </row>
    <row r="409" spans="1:31" x14ac:dyDescent="0.25">
      <c r="A409" s="3">
        <v>408</v>
      </c>
      <c r="B409" s="3">
        <v>2022061106</v>
      </c>
      <c r="C409" s="1" t="s">
        <v>1837</v>
      </c>
      <c r="D409" s="1" t="s">
        <v>1838</v>
      </c>
      <c r="E409" s="1" t="s">
        <v>33</v>
      </c>
      <c r="F409" s="4">
        <v>10</v>
      </c>
      <c r="G409" s="1" t="s">
        <v>139</v>
      </c>
      <c r="H409" s="4">
        <v>61</v>
      </c>
      <c r="I409" s="1">
        <v>52</v>
      </c>
      <c r="J409" s="4">
        <v>71</v>
      </c>
      <c r="K409" s="1" t="s">
        <v>35</v>
      </c>
      <c r="L409" s="4">
        <v>3.71</v>
      </c>
      <c r="M409" s="1"/>
      <c r="N409" s="1" t="s">
        <v>88</v>
      </c>
      <c r="O409" s="1"/>
      <c r="P409" s="1" t="s">
        <v>89</v>
      </c>
      <c r="Q409" s="1" t="s">
        <v>53</v>
      </c>
      <c r="R409" s="1" t="s">
        <v>109</v>
      </c>
      <c r="S409" s="1" t="s">
        <v>40</v>
      </c>
      <c r="T409" s="1"/>
      <c r="U409" s="5">
        <v>34108</v>
      </c>
      <c r="V409" s="3">
        <v>32</v>
      </c>
      <c r="W409" s="1"/>
      <c r="X409" s="1" t="s">
        <v>41</v>
      </c>
      <c r="Y409" s="1" t="s">
        <v>1839</v>
      </c>
      <c r="Z409" s="1" t="s">
        <v>1840</v>
      </c>
      <c r="AA409" s="1" t="s">
        <v>1841</v>
      </c>
      <c r="AB409" s="1" t="s">
        <v>45</v>
      </c>
      <c r="AC409" s="3">
        <v>2024</v>
      </c>
      <c r="AD409" s="1"/>
      <c r="AE409" s="3">
        <v>3</v>
      </c>
    </row>
    <row r="410" spans="1:31" x14ac:dyDescent="0.25">
      <c r="A410" s="3">
        <v>409</v>
      </c>
      <c r="B410" s="3">
        <v>2022121059</v>
      </c>
      <c r="C410" s="1" t="s">
        <v>1842</v>
      </c>
      <c r="D410" s="1" t="s">
        <v>1843</v>
      </c>
      <c r="E410" s="1" t="s">
        <v>176</v>
      </c>
      <c r="F410" s="4">
        <v>15</v>
      </c>
      <c r="G410" s="1" t="s">
        <v>139</v>
      </c>
      <c r="H410" s="4">
        <v>74</v>
      </c>
      <c r="I410" s="1">
        <v>62</v>
      </c>
      <c r="J410" s="4">
        <v>89</v>
      </c>
      <c r="K410" s="1" t="s">
        <v>35</v>
      </c>
      <c r="L410" s="4">
        <v>3.56</v>
      </c>
      <c r="M410" s="1"/>
      <c r="N410" s="1" t="s">
        <v>202</v>
      </c>
      <c r="O410" s="1"/>
      <c r="P410" s="1" t="s">
        <v>64</v>
      </c>
      <c r="Q410" s="1" t="s">
        <v>65</v>
      </c>
      <c r="R410" s="1" t="s">
        <v>179</v>
      </c>
      <c r="S410" s="1" t="s">
        <v>40</v>
      </c>
      <c r="T410" s="1"/>
      <c r="U410" s="5">
        <v>37332</v>
      </c>
      <c r="V410" s="3">
        <v>23</v>
      </c>
      <c r="W410" s="1" t="s">
        <v>57</v>
      </c>
      <c r="X410" s="1" t="s">
        <v>58</v>
      </c>
      <c r="Y410" s="1" t="s">
        <v>1844</v>
      </c>
      <c r="Z410" s="1" t="s">
        <v>1845</v>
      </c>
      <c r="AA410" s="3">
        <v>18687606026</v>
      </c>
      <c r="AB410" s="1" t="s">
        <v>45</v>
      </c>
      <c r="AC410" s="3">
        <v>2024</v>
      </c>
      <c r="AD410" s="1"/>
      <c r="AE410" s="3">
        <v>3</v>
      </c>
    </row>
    <row r="411" spans="1:31" x14ac:dyDescent="0.25">
      <c r="A411" s="3">
        <v>410</v>
      </c>
      <c r="B411" s="3">
        <v>2021111089</v>
      </c>
      <c r="C411" s="1" t="s">
        <v>585</v>
      </c>
      <c r="D411" s="1" t="s">
        <v>1846</v>
      </c>
      <c r="E411" s="1" t="s">
        <v>47</v>
      </c>
      <c r="F411" s="4">
        <v>9</v>
      </c>
      <c r="G411" s="1" t="s">
        <v>71</v>
      </c>
      <c r="H411" s="4">
        <v>126</v>
      </c>
      <c r="I411" s="1">
        <v>119</v>
      </c>
      <c r="J411" s="4">
        <v>135</v>
      </c>
      <c r="K411" s="1" t="s">
        <v>35</v>
      </c>
      <c r="L411" s="4">
        <v>3.52</v>
      </c>
      <c r="M411" s="1"/>
      <c r="N411" s="1" t="s">
        <v>216</v>
      </c>
      <c r="O411" s="1" t="s">
        <v>134</v>
      </c>
      <c r="P411" s="1" t="s">
        <v>147</v>
      </c>
      <c r="Q411" s="1" t="s">
        <v>148</v>
      </c>
      <c r="R411" s="1" t="s">
        <v>54</v>
      </c>
      <c r="S411" s="1" t="s">
        <v>40</v>
      </c>
      <c r="T411" s="1" t="s">
        <v>56</v>
      </c>
      <c r="U411" s="5">
        <v>38309</v>
      </c>
      <c r="V411" s="3">
        <v>21</v>
      </c>
      <c r="W411" s="1" t="s">
        <v>74</v>
      </c>
      <c r="X411" s="1" t="s">
        <v>58</v>
      </c>
      <c r="Y411" s="1" t="s">
        <v>1847</v>
      </c>
      <c r="Z411" s="1"/>
      <c r="AA411" s="1"/>
      <c r="AB411" s="1" t="s">
        <v>45</v>
      </c>
      <c r="AC411" s="3">
        <v>2024</v>
      </c>
      <c r="AD411" s="1"/>
      <c r="AE411" s="3">
        <v>3</v>
      </c>
    </row>
    <row r="412" spans="1:31" x14ac:dyDescent="0.25">
      <c r="A412" s="3">
        <v>411</v>
      </c>
      <c r="B412" s="3">
        <v>2023111022</v>
      </c>
      <c r="C412" s="1" t="s">
        <v>1848</v>
      </c>
      <c r="D412" s="1" t="s">
        <v>1849</v>
      </c>
      <c r="E412" s="1" t="s">
        <v>47</v>
      </c>
      <c r="F412" s="4">
        <v>15</v>
      </c>
      <c r="G412" s="1" t="s">
        <v>78</v>
      </c>
      <c r="H412" s="4">
        <v>43</v>
      </c>
      <c r="I412" s="1">
        <v>28</v>
      </c>
      <c r="J412" s="4">
        <v>58</v>
      </c>
      <c r="K412" s="1" t="s">
        <v>35</v>
      </c>
      <c r="L412" s="4">
        <v>2.65</v>
      </c>
      <c r="M412" s="1"/>
      <c r="N412" s="1" t="s">
        <v>216</v>
      </c>
      <c r="O412" s="1" t="s">
        <v>134</v>
      </c>
      <c r="P412" s="1" t="s">
        <v>147</v>
      </c>
      <c r="Q412" s="1" t="s">
        <v>148</v>
      </c>
      <c r="R412" s="1" t="s">
        <v>54</v>
      </c>
      <c r="S412" s="1" t="s">
        <v>40</v>
      </c>
      <c r="T412" s="1" t="s">
        <v>56</v>
      </c>
      <c r="U412" s="5">
        <v>36586</v>
      </c>
      <c r="V412" s="3">
        <v>25</v>
      </c>
      <c r="W412" s="1" t="s">
        <v>273</v>
      </c>
      <c r="X412" s="1" t="s">
        <v>58</v>
      </c>
      <c r="Y412" s="1" t="s">
        <v>1850</v>
      </c>
      <c r="Z412" s="1" t="s">
        <v>1851</v>
      </c>
      <c r="AA412" s="1" t="s">
        <v>1852</v>
      </c>
      <c r="AB412" s="1" t="s">
        <v>45</v>
      </c>
      <c r="AC412" s="3">
        <v>2024</v>
      </c>
      <c r="AD412" s="1"/>
      <c r="AE412" s="3">
        <v>3</v>
      </c>
    </row>
    <row r="413" spans="1:31" x14ac:dyDescent="0.25">
      <c r="A413" s="3">
        <v>412</v>
      </c>
      <c r="B413" s="3">
        <v>2024081080</v>
      </c>
      <c r="C413" s="1" t="s">
        <v>1853</v>
      </c>
      <c r="D413" s="1" t="s">
        <v>1849</v>
      </c>
      <c r="E413" s="1" t="s">
        <v>47</v>
      </c>
      <c r="F413" s="4">
        <v>11</v>
      </c>
      <c r="G413" s="1" t="s">
        <v>48</v>
      </c>
      <c r="H413" s="4">
        <v>23</v>
      </c>
      <c r="I413" s="1">
        <v>11</v>
      </c>
      <c r="J413" s="4">
        <v>34</v>
      </c>
      <c r="K413" s="1" t="s">
        <v>35</v>
      </c>
      <c r="L413" s="4">
        <v>3.52</v>
      </c>
      <c r="M413" s="1"/>
      <c r="N413" s="1" t="s">
        <v>338</v>
      </c>
      <c r="O413" s="1" t="s">
        <v>80</v>
      </c>
      <c r="P413" s="1" t="s">
        <v>81</v>
      </c>
      <c r="Q413" s="1" t="s">
        <v>65</v>
      </c>
      <c r="R413" s="1" t="s">
        <v>109</v>
      </c>
      <c r="S413" s="1" t="s">
        <v>40</v>
      </c>
      <c r="T413" s="1" t="s">
        <v>56</v>
      </c>
      <c r="U413" s="5">
        <v>33233</v>
      </c>
      <c r="V413" s="3">
        <v>35</v>
      </c>
      <c r="W413" s="1" t="s">
        <v>74</v>
      </c>
      <c r="X413" s="1" t="s">
        <v>58</v>
      </c>
      <c r="Y413" s="1" t="s">
        <v>1854</v>
      </c>
      <c r="Z413" s="1" t="s">
        <v>1855</v>
      </c>
      <c r="AA413" s="1" t="s">
        <v>1856</v>
      </c>
      <c r="AB413" s="1" t="s">
        <v>45</v>
      </c>
      <c r="AC413" s="3">
        <v>2024</v>
      </c>
      <c r="AD413" s="1"/>
      <c r="AE413" s="3">
        <v>3</v>
      </c>
    </row>
    <row r="414" spans="1:31" x14ac:dyDescent="0.25">
      <c r="A414" s="3">
        <v>413</v>
      </c>
      <c r="B414" s="3">
        <v>2017081133</v>
      </c>
      <c r="C414" s="1" t="s">
        <v>1857</v>
      </c>
      <c r="D414" s="1" t="s">
        <v>1849</v>
      </c>
      <c r="E414" s="1" t="s">
        <v>47</v>
      </c>
      <c r="F414" s="4">
        <v>3</v>
      </c>
      <c r="G414" s="1" t="s">
        <v>71</v>
      </c>
      <c r="H414" s="4">
        <v>39</v>
      </c>
      <c r="I414" s="1">
        <v>173</v>
      </c>
      <c r="J414" s="4">
        <v>42</v>
      </c>
      <c r="K414" s="1" t="s">
        <v>115</v>
      </c>
      <c r="L414" s="4">
        <v>3.72</v>
      </c>
      <c r="M414" s="1"/>
      <c r="N414" s="1" t="s">
        <v>482</v>
      </c>
      <c r="O414" s="1"/>
      <c r="P414" s="1" t="s">
        <v>117</v>
      </c>
      <c r="Q414" s="1" t="s">
        <v>118</v>
      </c>
      <c r="R414" s="1" t="s">
        <v>119</v>
      </c>
      <c r="S414" s="1" t="s">
        <v>40</v>
      </c>
      <c r="T414" s="1" t="s">
        <v>56</v>
      </c>
      <c r="U414" s="5">
        <v>36876</v>
      </c>
      <c r="V414" s="3">
        <v>25</v>
      </c>
      <c r="W414" s="1" t="s">
        <v>359</v>
      </c>
      <c r="X414" s="1" t="s">
        <v>58</v>
      </c>
      <c r="Y414" s="1" t="s">
        <v>1858</v>
      </c>
      <c r="Z414" s="1" t="s">
        <v>1859</v>
      </c>
      <c r="AA414" s="1" t="s">
        <v>1860</v>
      </c>
      <c r="AB414" s="1" t="s">
        <v>45</v>
      </c>
      <c r="AC414" s="3">
        <v>2024</v>
      </c>
      <c r="AD414" s="1"/>
      <c r="AE414" s="3">
        <v>3</v>
      </c>
    </row>
    <row r="415" spans="1:31" x14ac:dyDescent="0.25">
      <c r="A415" s="3">
        <v>414</v>
      </c>
      <c r="B415" s="3">
        <v>2024081330</v>
      </c>
      <c r="C415" s="1" t="s">
        <v>293</v>
      </c>
      <c r="D415" s="1" t="s">
        <v>1861</v>
      </c>
      <c r="E415" s="1" t="s">
        <v>47</v>
      </c>
      <c r="F415" s="4">
        <v>16</v>
      </c>
      <c r="G415" s="1" t="s">
        <v>48</v>
      </c>
      <c r="H415" s="4">
        <v>31</v>
      </c>
      <c r="I415" s="1">
        <v>16</v>
      </c>
      <c r="J415" s="4">
        <v>47</v>
      </c>
      <c r="K415" s="1" t="s">
        <v>35</v>
      </c>
      <c r="L415" s="4">
        <v>2.88</v>
      </c>
      <c r="M415" s="1"/>
      <c r="N415" s="1" t="s">
        <v>79</v>
      </c>
      <c r="O415" s="1" t="s">
        <v>80</v>
      </c>
      <c r="P415" s="1" t="s">
        <v>81</v>
      </c>
      <c r="Q415" s="1" t="s">
        <v>65</v>
      </c>
      <c r="R415" s="1" t="s">
        <v>54</v>
      </c>
      <c r="S415" s="1" t="s">
        <v>40</v>
      </c>
      <c r="T415" s="1" t="s">
        <v>56</v>
      </c>
      <c r="U415" s="5">
        <v>38227</v>
      </c>
      <c r="V415" s="3">
        <v>21</v>
      </c>
      <c r="W415" s="1" t="s">
        <v>1862</v>
      </c>
      <c r="X415" s="1" t="s">
        <v>58</v>
      </c>
      <c r="Y415" s="1" t="s">
        <v>1863</v>
      </c>
      <c r="Z415" s="1" t="s">
        <v>1864</v>
      </c>
      <c r="AA415" s="1" t="s">
        <v>1865</v>
      </c>
      <c r="AB415" s="1" t="s">
        <v>45</v>
      </c>
      <c r="AC415" s="3">
        <v>2024</v>
      </c>
      <c r="AD415" s="1"/>
      <c r="AE415" s="3">
        <v>3</v>
      </c>
    </row>
    <row r="416" spans="1:31" x14ac:dyDescent="0.25">
      <c r="A416" s="3">
        <v>415</v>
      </c>
      <c r="B416" s="3">
        <v>2023071193</v>
      </c>
      <c r="C416" s="1" t="s">
        <v>1866</v>
      </c>
      <c r="D416" s="1" t="s">
        <v>1867</v>
      </c>
      <c r="E416" s="1" t="s">
        <v>47</v>
      </c>
      <c r="F416" s="4">
        <v>10</v>
      </c>
      <c r="G416" s="1" t="s">
        <v>139</v>
      </c>
      <c r="H416" s="4">
        <v>48</v>
      </c>
      <c r="I416" s="1">
        <v>33</v>
      </c>
      <c r="J416" s="4">
        <v>58</v>
      </c>
      <c r="K416" s="1" t="s">
        <v>35</v>
      </c>
      <c r="L416" s="4">
        <v>2.88</v>
      </c>
      <c r="M416" s="1"/>
      <c r="N416" s="1" t="s">
        <v>88</v>
      </c>
      <c r="O416" s="1"/>
      <c r="P416" s="1" t="s">
        <v>89</v>
      </c>
      <c r="Q416" s="1" t="s">
        <v>53</v>
      </c>
      <c r="R416" s="1" t="s">
        <v>54</v>
      </c>
      <c r="S416" s="1" t="s">
        <v>40</v>
      </c>
      <c r="T416" s="1" t="s">
        <v>56</v>
      </c>
      <c r="U416" s="5">
        <v>38180</v>
      </c>
      <c r="V416" s="3">
        <v>21</v>
      </c>
      <c r="W416" s="1" t="s">
        <v>359</v>
      </c>
      <c r="X416" s="1" t="s">
        <v>58</v>
      </c>
      <c r="Y416" s="1" t="s">
        <v>1868</v>
      </c>
      <c r="Z416" s="1" t="s">
        <v>1869</v>
      </c>
      <c r="AA416" s="1" t="s">
        <v>1870</v>
      </c>
      <c r="AB416" s="1" t="s">
        <v>45</v>
      </c>
      <c r="AC416" s="3">
        <v>2024</v>
      </c>
      <c r="AD416" s="1"/>
      <c r="AE416" s="3">
        <v>3</v>
      </c>
    </row>
    <row r="417" spans="1:31" x14ac:dyDescent="0.25">
      <c r="A417" s="3">
        <v>416</v>
      </c>
      <c r="B417" s="3">
        <v>2022111075</v>
      </c>
      <c r="C417" s="1" t="s">
        <v>1871</v>
      </c>
      <c r="D417" s="1" t="s">
        <v>1867</v>
      </c>
      <c r="E417" s="1" t="s">
        <v>47</v>
      </c>
      <c r="F417" s="4">
        <v>14</v>
      </c>
      <c r="G417" s="1" t="s">
        <v>139</v>
      </c>
      <c r="H417" s="4">
        <v>76</v>
      </c>
      <c r="I417" s="1">
        <v>64</v>
      </c>
      <c r="J417" s="4">
        <v>90</v>
      </c>
      <c r="K417" s="1" t="s">
        <v>35</v>
      </c>
      <c r="L417" s="4">
        <v>3.52</v>
      </c>
      <c r="M417" s="1"/>
      <c r="N417" s="1" t="s">
        <v>423</v>
      </c>
      <c r="O417" s="1"/>
      <c r="P417" s="1" t="s">
        <v>168</v>
      </c>
      <c r="Q417" s="1" t="s">
        <v>148</v>
      </c>
      <c r="R417" s="1" t="s">
        <v>54</v>
      </c>
      <c r="S417" s="1" t="s">
        <v>55</v>
      </c>
      <c r="T417" s="1"/>
      <c r="U417" s="5">
        <v>38524</v>
      </c>
      <c r="V417" s="3">
        <v>20</v>
      </c>
      <c r="W417" s="1" t="s">
        <v>1872</v>
      </c>
      <c r="X417" s="1" t="s">
        <v>58</v>
      </c>
      <c r="Y417" s="1" t="s">
        <v>1873</v>
      </c>
      <c r="Z417" s="1" t="s">
        <v>1874</v>
      </c>
      <c r="AA417" s="3">
        <v>8682772869</v>
      </c>
      <c r="AB417" s="1" t="s">
        <v>45</v>
      </c>
      <c r="AC417" s="3">
        <v>2024</v>
      </c>
      <c r="AD417" s="1"/>
      <c r="AE417" s="3">
        <v>3</v>
      </c>
    </row>
    <row r="418" spans="1:31" x14ac:dyDescent="0.25">
      <c r="A418" s="3">
        <v>417</v>
      </c>
      <c r="B418" s="3">
        <v>2021071174</v>
      </c>
      <c r="C418" s="1" t="s">
        <v>1875</v>
      </c>
      <c r="D418" s="1" t="s">
        <v>1876</v>
      </c>
      <c r="E418" s="1" t="s">
        <v>93</v>
      </c>
      <c r="F418" s="4">
        <v>15</v>
      </c>
      <c r="G418" s="1" t="s">
        <v>71</v>
      </c>
      <c r="H418" s="4">
        <v>119</v>
      </c>
      <c r="I418" s="1">
        <v>111.5</v>
      </c>
      <c r="J418" s="4">
        <v>134</v>
      </c>
      <c r="K418" s="1" t="s">
        <v>35</v>
      </c>
      <c r="L418" s="4">
        <v>3.51</v>
      </c>
      <c r="M418" s="1"/>
      <c r="N418" s="1" t="s">
        <v>88</v>
      </c>
      <c r="O418" s="1" t="s">
        <v>94</v>
      </c>
      <c r="P418" s="1" t="s">
        <v>89</v>
      </c>
      <c r="Q418" s="1" t="s">
        <v>53</v>
      </c>
      <c r="R418" s="1" t="s">
        <v>260</v>
      </c>
      <c r="S418" s="1" t="s">
        <v>40</v>
      </c>
      <c r="T418" s="1" t="s">
        <v>56</v>
      </c>
      <c r="U418" s="5">
        <v>37097</v>
      </c>
      <c r="V418" s="3">
        <v>24</v>
      </c>
      <c r="W418" s="1" t="s">
        <v>303</v>
      </c>
      <c r="X418" s="1" t="s">
        <v>58</v>
      </c>
      <c r="Y418" s="1" t="s">
        <v>1877</v>
      </c>
      <c r="Z418" s="1"/>
      <c r="AA418" s="1"/>
      <c r="AB418" s="1" t="s">
        <v>45</v>
      </c>
      <c r="AC418" s="3">
        <v>2024</v>
      </c>
      <c r="AD418" s="1"/>
      <c r="AE418" s="3">
        <v>3</v>
      </c>
    </row>
    <row r="419" spans="1:31" x14ac:dyDescent="0.25">
      <c r="A419" s="3">
        <v>418</v>
      </c>
      <c r="B419" s="3">
        <v>2024061086</v>
      </c>
      <c r="C419" s="1" t="s">
        <v>1878</v>
      </c>
      <c r="D419" s="1" t="s">
        <v>1876</v>
      </c>
      <c r="E419" s="1" t="s">
        <v>47</v>
      </c>
      <c r="F419" s="4">
        <v>7</v>
      </c>
      <c r="G419" s="1" t="s">
        <v>48</v>
      </c>
      <c r="H419" s="4">
        <v>13</v>
      </c>
      <c r="I419" s="1">
        <v>13</v>
      </c>
      <c r="J419" s="4">
        <v>20</v>
      </c>
      <c r="K419" s="1" t="s">
        <v>115</v>
      </c>
      <c r="L419" s="4">
        <v>3.21</v>
      </c>
      <c r="M419" s="1"/>
      <c r="N419" s="1" t="s">
        <v>1646</v>
      </c>
      <c r="O419" s="1" t="s">
        <v>450</v>
      </c>
      <c r="P419" s="1" t="s">
        <v>330</v>
      </c>
      <c r="Q419" s="1" t="s">
        <v>118</v>
      </c>
      <c r="R419" s="1" t="s">
        <v>781</v>
      </c>
      <c r="S419" s="1" t="s">
        <v>40</v>
      </c>
      <c r="T419" s="1" t="s">
        <v>130</v>
      </c>
      <c r="U419" s="5">
        <v>27446</v>
      </c>
      <c r="V419" s="3">
        <v>50</v>
      </c>
      <c r="W419" s="1" t="s">
        <v>74</v>
      </c>
      <c r="X419" s="1" t="s">
        <v>41</v>
      </c>
      <c r="Y419" s="1" t="s">
        <v>1879</v>
      </c>
      <c r="Z419" s="1" t="s">
        <v>1880</v>
      </c>
      <c r="AA419" s="3">
        <v>2843444153</v>
      </c>
      <c r="AB419" s="1" t="s">
        <v>45</v>
      </c>
      <c r="AC419" s="3">
        <v>2024</v>
      </c>
      <c r="AD419" s="1"/>
      <c r="AE419" s="3">
        <v>3</v>
      </c>
    </row>
    <row r="420" spans="1:31" x14ac:dyDescent="0.25">
      <c r="A420" s="3">
        <v>419</v>
      </c>
      <c r="B420" s="3">
        <v>2021121075</v>
      </c>
      <c r="C420" s="1" t="s">
        <v>1881</v>
      </c>
      <c r="D420" s="1" t="s">
        <v>1882</v>
      </c>
      <c r="E420" s="1" t="s">
        <v>47</v>
      </c>
      <c r="F420" s="4">
        <v>13</v>
      </c>
      <c r="G420" s="1" t="s">
        <v>34</v>
      </c>
      <c r="H420" s="4">
        <v>109</v>
      </c>
      <c r="I420" s="1">
        <v>94.5</v>
      </c>
      <c r="J420" s="4">
        <v>122</v>
      </c>
      <c r="K420" s="1" t="s">
        <v>35</v>
      </c>
      <c r="L420" s="4">
        <v>3.14</v>
      </c>
      <c r="M420" s="1"/>
      <c r="N420" s="1" t="s">
        <v>88</v>
      </c>
      <c r="O420" s="1" t="s">
        <v>51</v>
      </c>
      <c r="P420" s="1" t="s">
        <v>89</v>
      </c>
      <c r="Q420" s="1" t="s">
        <v>53</v>
      </c>
      <c r="R420" s="1" t="s">
        <v>54</v>
      </c>
      <c r="S420" s="1" t="s">
        <v>40</v>
      </c>
      <c r="T420" s="1" t="s">
        <v>56</v>
      </c>
      <c r="U420" s="5">
        <v>30854</v>
      </c>
      <c r="V420" s="3">
        <v>41</v>
      </c>
      <c r="W420" s="1" t="s">
        <v>74</v>
      </c>
      <c r="X420" s="1" t="s">
        <v>58</v>
      </c>
      <c r="Y420" s="1" t="s">
        <v>1883</v>
      </c>
      <c r="Z420" s="1"/>
      <c r="AA420" s="1"/>
      <c r="AB420" s="1" t="s">
        <v>45</v>
      </c>
      <c r="AC420" s="3">
        <v>2024</v>
      </c>
      <c r="AD420" s="1"/>
      <c r="AE420" s="3">
        <v>3</v>
      </c>
    </row>
    <row r="421" spans="1:31" x14ac:dyDescent="0.25">
      <c r="A421" s="3">
        <v>420</v>
      </c>
      <c r="B421" s="3">
        <v>2022011026</v>
      </c>
      <c r="C421" s="1" t="s">
        <v>1884</v>
      </c>
      <c r="D421" s="1" t="s">
        <v>1885</v>
      </c>
      <c r="E421" s="1" t="s">
        <v>47</v>
      </c>
      <c r="F421" s="4">
        <v>15</v>
      </c>
      <c r="G421" s="1" t="s">
        <v>139</v>
      </c>
      <c r="H421" s="4">
        <v>60</v>
      </c>
      <c r="I421" s="1">
        <v>50</v>
      </c>
      <c r="J421" s="4">
        <v>75</v>
      </c>
      <c r="K421" s="1" t="s">
        <v>35</v>
      </c>
      <c r="L421" s="4">
        <v>2.57</v>
      </c>
      <c r="M421" s="1"/>
      <c r="N421" s="1" t="s">
        <v>79</v>
      </c>
      <c r="O421" s="1"/>
      <c r="P421" s="1" t="s">
        <v>81</v>
      </c>
      <c r="Q421" s="1" t="s">
        <v>65</v>
      </c>
      <c r="R421" s="1" t="s">
        <v>54</v>
      </c>
      <c r="S421" s="1" t="s">
        <v>40</v>
      </c>
      <c r="T421" s="1" t="s">
        <v>56</v>
      </c>
      <c r="U421" s="5">
        <v>37561</v>
      </c>
      <c r="V421" s="3">
        <v>23</v>
      </c>
      <c r="W421" s="1" t="s">
        <v>74</v>
      </c>
      <c r="X421" s="1" t="s">
        <v>58</v>
      </c>
      <c r="Y421" s="1" t="s">
        <v>1886</v>
      </c>
      <c r="Z421" s="1"/>
      <c r="AA421" s="1"/>
      <c r="AB421" s="1" t="s">
        <v>45</v>
      </c>
      <c r="AC421" s="3">
        <v>2024</v>
      </c>
      <c r="AD421" s="1"/>
      <c r="AE421" s="3">
        <v>3</v>
      </c>
    </row>
    <row r="422" spans="1:31" x14ac:dyDescent="0.25">
      <c r="A422" s="3">
        <v>421</v>
      </c>
      <c r="B422" s="3">
        <v>2024081094</v>
      </c>
      <c r="C422" s="1" t="s">
        <v>1887</v>
      </c>
      <c r="D422" s="1" t="s">
        <v>1888</v>
      </c>
      <c r="E422" s="1" t="s">
        <v>47</v>
      </c>
      <c r="F422" s="4">
        <v>16</v>
      </c>
      <c r="G422" s="1" t="s">
        <v>48</v>
      </c>
      <c r="H422" s="4">
        <v>33</v>
      </c>
      <c r="I422" s="1">
        <v>16</v>
      </c>
      <c r="J422" s="4">
        <v>49</v>
      </c>
      <c r="K422" s="1" t="s">
        <v>35</v>
      </c>
      <c r="L422" s="4">
        <v>3.07</v>
      </c>
      <c r="M422" s="1"/>
      <c r="N422" s="1" t="s">
        <v>196</v>
      </c>
      <c r="O422" s="1" t="s">
        <v>51</v>
      </c>
      <c r="P422" s="1" t="s">
        <v>197</v>
      </c>
      <c r="Q422" s="1" t="s">
        <v>53</v>
      </c>
      <c r="R422" s="1" t="s">
        <v>54</v>
      </c>
      <c r="S422" s="1" t="s">
        <v>40</v>
      </c>
      <c r="T422" s="1" t="s">
        <v>56</v>
      </c>
      <c r="U422" s="5">
        <v>38919</v>
      </c>
      <c r="V422" s="3">
        <v>19</v>
      </c>
      <c r="W422" s="1" t="s">
        <v>74</v>
      </c>
      <c r="X422" s="1" t="s">
        <v>333</v>
      </c>
      <c r="Y422" s="1" t="s">
        <v>1889</v>
      </c>
      <c r="Z422" s="1" t="s">
        <v>1890</v>
      </c>
      <c r="AA422" s="3">
        <v>8686440663</v>
      </c>
      <c r="AB422" s="1" t="s">
        <v>45</v>
      </c>
      <c r="AC422" s="3">
        <v>2024</v>
      </c>
      <c r="AD422" s="1"/>
      <c r="AE422" s="3">
        <v>3</v>
      </c>
    </row>
    <row r="423" spans="1:31" x14ac:dyDescent="0.25">
      <c r="A423" s="3">
        <v>422</v>
      </c>
      <c r="B423" s="3">
        <v>2019071092</v>
      </c>
      <c r="C423" s="1" t="s">
        <v>1891</v>
      </c>
      <c r="D423" s="1" t="s">
        <v>1892</v>
      </c>
      <c r="E423" s="1" t="s">
        <v>47</v>
      </c>
      <c r="F423" s="4">
        <v>15</v>
      </c>
      <c r="G423" s="1" t="s">
        <v>71</v>
      </c>
      <c r="H423" s="4">
        <v>137</v>
      </c>
      <c r="I423" s="1">
        <v>129.5</v>
      </c>
      <c r="J423" s="4">
        <v>152</v>
      </c>
      <c r="K423" s="1" t="s">
        <v>35</v>
      </c>
      <c r="L423" s="4">
        <v>3.16</v>
      </c>
      <c r="M423" s="1"/>
      <c r="N423" s="1" t="s">
        <v>88</v>
      </c>
      <c r="O423" s="1" t="s">
        <v>603</v>
      </c>
      <c r="P423" s="1" t="s">
        <v>89</v>
      </c>
      <c r="Q423" s="1" t="s">
        <v>53</v>
      </c>
      <c r="R423" s="1" t="s">
        <v>1893</v>
      </c>
      <c r="S423" s="1" t="s">
        <v>40</v>
      </c>
      <c r="T423" s="1" t="s">
        <v>130</v>
      </c>
      <c r="U423" s="5">
        <v>32279</v>
      </c>
      <c r="V423" s="3">
        <v>37</v>
      </c>
      <c r="W423" s="1" t="s">
        <v>74</v>
      </c>
      <c r="X423" s="1" t="s">
        <v>519</v>
      </c>
      <c r="Y423" s="1" t="s">
        <v>1894</v>
      </c>
      <c r="Z423" s="1"/>
      <c r="AA423" s="1" t="s">
        <v>1895</v>
      </c>
      <c r="AB423" s="1" t="s">
        <v>45</v>
      </c>
      <c r="AC423" s="3">
        <v>2024</v>
      </c>
      <c r="AD423" s="1"/>
      <c r="AE423" s="3">
        <v>3</v>
      </c>
    </row>
    <row r="424" spans="1:31" x14ac:dyDescent="0.25">
      <c r="A424" s="3">
        <v>423</v>
      </c>
      <c r="B424" s="3">
        <v>2019041005</v>
      </c>
      <c r="C424" s="1" t="s">
        <v>1896</v>
      </c>
      <c r="D424" s="1" t="s">
        <v>1897</v>
      </c>
      <c r="E424" s="1" t="s">
        <v>176</v>
      </c>
      <c r="F424" s="4">
        <v>6</v>
      </c>
      <c r="G424" s="1" t="s">
        <v>48</v>
      </c>
      <c r="H424" s="4">
        <v>18</v>
      </c>
      <c r="I424" s="1">
        <v>6</v>
      </c>
      <c r="J424" s="4">
        <v>24</v>
      </c>
      <c r="K424" s="1" t="s">
        <v>35</v>
      </c>
      <c r="L424" s="4">
        <v>3.33</v>
      </c>
      <c r="M424" s="1"/>
      <c r="N424" s="1" t="s">
        <v>79</v>
      </c>
      <c r="O424" s="1" t="s">
        <v>178</v>
      </c>
      <c r="P424" s="1" t="s">
        <v>81</v>
      </c>
      <c r="Q424" s="1" t="s">
        <v>65</v>
      </c>
      <c r="R424" s="1" t="s">
        <v>229</v>
      </c>
      <c r="S424" s="1" t="s">
        <v>40</v>
      </c>
      <c r="T424" s="1" t="s">
        <v>56</v>
      </c>
      <c r="U424" s="5">
        <v>37188</v>
      </c>
      <c r="V424" s="3">
        <v>24</v>
      </c>
      <c r="W424" s="1" t="s">
        <v>74</v>
      </c>
      <c r="X424" s="1" t="s">
        <v>41</v>
      </c>
      <c r="Y424" s="1" t="s">
        <v>1898</v>
      </c>
      <c r="Z424" s="1" t="s">
        <v>1899</v>
      </c>
      <c r="AA424" s="1" t="s">
        <v>1900</v>
      </c>
      <c r="AB424" s="1" t="s">
        <v>45</v>
      </c>
      <c r="AC424" s="3">
        <v>2024</v>
      </c>
      <c r="AD424" s="1"/>
      <c r="AE424" s="3">
        <v>3</v>
      </c>
    </row>
    <row r="425" spans="1:31" x14ac:dyDescent="0.25">
      <c r="A425" s="3">
        <v>424</v>
      </c>
      <c r="B425" s="3">
        <v>2021101165</v>
      </c>
      <c r="C425" s="1" t="s">
        <v>1901</v>
      </c>
      <c r="D425" s="1" t="s">
        <v>1897</v>
      </c>
      <c r="E425" s="1" t="s">
        <v>176</v>
      </c>
      <c r="F425" s="4">
        <v>14</v>
      </c>
      <c r="G425" s="1" t="s">
        <v>71</v>
      </c>
      <c r="H425" s="4">
        <v>104</v>
      </c>
      <c r="I425" s="1">
        <v>102</v>
      </c>
      <c r="J425" s="4">
        <v>118</v>
      </c>
      <c r="K425" s="1" t="s">
        <v>35</v>
      </c>
      <c r="L425" s="4">
        <v>3.14</v>
      </c>
      <c r="M425" s="1"/>
      <c r="N425" s="1" t="s">
        <v>313</v>
      </c>
      <c r="O425" s="1" t="s">
        <v>178</v>
      </c>
      <c r="P425" s="1" t="s">
        <v>64</v>
      </c>
      <c r="Q425" s="1" t="s">
        <v>65</v>
      </c>
      <c r="R425" s="1" t="s">
        <v>179</v>
      </c>
      <c r="S425" s="1" t="s">
        <v>40</v>
      </c>
      <c r="T425" s="1"/>
      <c r="U425" s="5">
        <v>38113</v>
      </c>
      <c r="V425" s="3">
        <v>21</v>
      </c>
      <c r="W425" s="1" t="s">
        <v>74</v>
      </c>
      <c r="X425" s="1" t="s">
        <v>58</v>
      </c>
      <c r="Y425" s="1" t="s">
        <v>1902</v>
      </c>
      <c r="Z425" s="1"/>
      <c r="AA425" s="1" t="s">
        <v>1903</v>
      </c>
      <c r="AB425" s="1" t="s">
        <v>45</v>
      </c>
      <c r="AC425" s="3">
        <v>2024</v>
      </c>
      <c r="AD425" s="1"/>
      <c r="AE425" s="3">
        <v>3</v>
      </c>
    </row>
    <row r="426" spans="1:31" x14ac:dyDescent="0.25">
      <c r="A426" s="3">
        <v>425</v>
      </c>
      <c r="B426" s="3">
        <v>2023081239</v>
      </c>
      <c r="C426" s="1" t="s">
        <v>1904</v>
      </c>
      <c r="D426" s="1" t="s">
        <v>1897</v>
      </c>
      <c r="E426" s="1" t="s">
        <v>33</v>
      </c>
      <c r="F426" s="4">
        <v>8</v>
      </c>
      <c r="G426" s="1" t="s">
        <v>78</v>
      </c>
      <c r="H426" s="4">
        <v>37</v>
      </c>
      <c r="I426" s="1">
        <v>28</v>
      </c>
      <c r="J426" s="4">
        <v>45</v>
      </c>
      <c r="K426" s="1" t="s">
        <v>35</v>
      </c>
      <c r="L426" s="4">
        <v>3.59</v>
      </c>
      <c r="M426" s="1"/>
      <c r="N426" s="1" t="s">
        <v>1709</v>
      </c>
      <c r="O426" s="1"/>
      <c r="P426" s="1" t="s">
        <v>89</v>
      </c>
      <c r="Q426" s="1" t="s">
        <v>53</v>
      </c>
      <c r="R426" s="1" t="s">
        <v>109</v>
      </c>
      <c r="S426" s="1" t="s">
        <v>40</v>
      </c>
      <c r="T426" s="1" t="s">
        <v>130</v>
      </c>
      <c r="U426" s="5">
        <v>30044</v>
      </c>
      <c r="V426" s="3">
        <v>43</v>
      </c>
      <c r="W426" s="1" t="s">
        <v>74</v>
      </c>
      <c r="X426" s="1" t="s">
        <v>41</v>
      </c>
      <c r="Y426" s="1" t="s">
        <v>1905</v>
      </c>
      <c r="Z426" s="1" t="s">
        <v>1906</v>
      </c>
      <c r="AA426" s="3">
        <v>5926999889</v>
      </c>
      <c r="AB426" s="1" t="s">
        <v>45</v>
      </c>
      <c r="AC426" s="3">
        <v>2024</v>
      </c>
      <c r="AD426" s="1"/>
      <c r="AE426" s="3">
        <v>3</v>
      </c>
    </row>
    <row r="427" spans="1:31" x14ac:dyDescent="0.25">
      <c r="A427" s="3">
        <v>426</v>
      </c>
      <c r="B427" s="3">
        <v>2020011009</v>
      </c>
      <c r="C427" s="1" t="s">
        <v>1907</v>
      </c>
      <c r="D427" s="1" t="s">
        <v>1897</v>
      </c>
      <c r="E427" s="1" t="s">
        <v>47</v>
      </c>
      <c r="F427" s="4">
        <v>11</v>
      </c>
      <c r="G427" s="1" t="s">
        <v>71</v>
      </c>
      <c r="H427" s="4">
        <v>126</v>
      </c>
      <c r="I427" s="1">
        <v>115</v>
      </c>
      <c r="J427" s="4">
        <v>137</v>
      </c>
      <c r="K427" s="1" t="s">
        <v>35</v>
      </c>
      <c r="L427" s="4">
        <v>2.78</v>
      </c>
      <c r="M427" s="1"/>
      <c r="N427" s="1" t="s">
        <v>771</v>
      </c>
      <c r="O427" s="1"/>
      <c r="P427" s="1" t="s">
        <v>197</v>
      </c>
      <c r="Q427" s="1" t="s">
        <v>53</v>
      </c>
      <c r="R427" s="1" t="s">
        <v>109</v>
      </c>
      <c r="S427" s="1" t="s">
        <v>40</v>
      </c>
      <c r="T427" s="1" t="s">
        <v>56</v>
      </c>
      <c r="U427" s="5">
        <v>37083</v>
      </c>
      <c r="V427" s="3">
        <v>24</v>
      </c>
      <c r="W427" s="1" t="s">
        <v>66</v>
      </c>
      <c r="X427" s="1" t="s">
        <v>58</v>
      </c>
      <c r="Y427" s="1" t="s">
        <v>1908</v>
      </c>
      <c r="Z427" s="1" t="s">
        <v>1909</v>
      </c>
      <c r="AA427" s="1" t="s">
        <v>1910</v>
      </c>
      <c r="AB427" s="1" t="s">
        <v>45</v>
      </c>
      <c r="AC427" s="3">
        <v>2024</v>
      </c>
      <c r="AD427" s="1"/>
      <c r="AE427" s="3">
        <v>3</v>
      </c>
    </row>
    <row r="428" spans="1:31" x14ac:dyDescent="0.25">
      <c r="A428" s="3">
        <v>427</v>
      </c>
      <c r="B428" s="3">
        <v>2024071099</v>
      </c>
      <c r="C428" s="1" t="s">
        <v>1911</v>
      </c>
      <c r="D428" s="1" t="s">
        <v>1897</v>
      </c>
      <c r="E428" s="1" t="s">
        <v>47</v>
      </c>
      <c r="F428" s="4">
        <v>13</v>
      </c>
      <c r="G428" s="1" t="s">
        <v>48</v>
      </c>
      <c r="H428" s="4">
        <v>28</v>
      </c>
      <c r="I428" s="1">
        <v>13</v>
      </c>
      <c r="J428" s="4">
        <v>41</v>
      </c>
      <c r="K428" s="1" t="s">
        <v>35</v>
      </c>
      <c r="L428" s="4">
        <v>3.32</v>
      </c>
      <c r="M428" s="1"/>
      <c r="N428" s="1" t="s">
        <v>216</v>
      </c>
      <c r="O428" s="1" t="s">
        <v>134</v>
      </c>
      <c r="P428" s="1" t="s">
        <v>147</v>
      </c>
      <c r="Q428" s="1" t="s">
        <v>148</v>
      </c>
      <c r="R428" s="1" t="s">
        <v>54</v>
      </c>
      <c r="S428" s="1" t="s">
        <v>40</v>
      </c>
      <c r="T428" s="1" t="s">
        <v>56</v>
      </c>
      <c r="U428" s="5">
        <v>39378</v>
      </c>
      <c r="V428" s="3">
        <v>18</v>
      </c>
      <c r="W428" s="1" t="s">
        <v>871</v>
      </c>
      <c r="X428" s="1" t="s">
        <v>58</v>
      </c>
      <c r="Y428" s="1" t="s">
        <v>1912</v>
      </c>
      <c r="Z428" s="1" t="s">
        <v>1913</v>
      </c>
      <c r="AA428" s="3">
        <v>8687731480</v>
      </c>
      <c r="AB428" s="1" t="s">
        <v>45</v>
      </c>
      <c r="AC428" s="3">
        <v>2024</v>
      </c>
      <c r="AD428" s="1"/>
      <c r="AE428" s="3">
        <v>3</v>
      </c>
    </row>
    <row r="429" spans="1:31" x14ac:dyDescent="0.25">
      <c r="A429" s="3">
        <v>428</v>
      </c>
      <c r="B429" s="3">
        <v>2021091206</v>
      </c>
      <c r="C429" s="1" t="s">
        <v>1914</v>
      </c>
      <c r="D429" s="1" t="s">
        <v>1897</v>
      </c>
      <c r="E429" s="1" t="s">
        <v>47</v>
      </c>
      <c r="F429" s="4">
        <v>12</v>
      </c>
      <c r="G429" s="1" t="s">
        <v>34</v>
      </c>
      <c r="H429" s="4">
        <v>100</v>
      </c>
      <c r="I429" s="1">
        <v>83</v>
      </c>
      <c r="J429" s="4">
        <v>112</v>
      </c>
      <c r="K429" s="1" t="s">
        <v>35</v>
      </c>
      <c r="L429" s="4">
        <v>3.31</v>
      </c>
      <c r="M429" s="1"/>
      <c r="N429" s="1" t="s">
        <v>216</v>
      </c>
      <c r="O429" s="1" t="s">
        <v>134</v>
      </c>
      <c r="P429" s="1" t="s">
        <v>147</v>
      </c>
      <c r="Q429" s="1" t="s">
        <v>148</v>
      </c>
      <c r="R429" s="1" t="s">
        <v>54</v>
      </c>
      <c r="S429" s="1" t="s">
        <v>40</v>
      </c>
      <c r="T429" s="1" t="s">
        <v>56</v>
      </c>
      <c r="U429" s="5">
        <v>37169</v>
      </c>
      <c r="V429" s="3">
        <v>24</v>
      </c>
      <c r="W429" s="1"/>
      <c r="X429" s="1" t="s">
        <v>58</v>
      </c>
      <c r="Y429" s="1" t="s">
        <v>1915</v>
      </c>
      <c r="Z429" s="1"/>
      <c r="AA429" s="1"/>
      <c r="AB429" s="1" t="s">
        <v>45</v>
      </c>
      <c r="AC429" s="3">
        <v>2024</v>
      </c>
      <c r="AD429" s="1"/>
      <c r="AE429" s="3">
        <v>3</v>
      </c>
    </row>
    <row r="430" spans="1:31" x14ac:dyDescent="0.25">
      <c r="A430" s="3">
        <v>429</v>
      </c>
      <c r="B430" s="3">
        <v>2024061072</v>
      </c>
      <c r="C430" s="1" t="s">
        <v>1916</v>
      </c>
      <c r="D430" s="1" t="s">
        <v>1897</v>
      </c>
      <c r="E430" s="1" t="s">
        <v>93</v>
      </c>
      <c r="F430" s="4">
        <v>16</v>
      </c>
      <c r="G430" s="1" t="s">
        <v>48</v>
      </c>
      <c r="H430" s="4">
        <v>30</v>
      </c>
      <c r="I430" s="1">
        <v>16</v>
      </c>
      <c r="J430" s="4">
        <v>46</v>
      </c>
      <c r="K430" s="1" t="s">
        <v>35</v>
      </c>
      <c r="L430" s="4">
        <v>3.59</v>
      </c>
      <c r="M430" s="1"/>
      <c r="N430" s="1" t="s">
        <v>272</v>
      </c>
      <c r="O430" s="1" t="s">
        <v>94</v>
      </c>
      <c r="P430" s="1" t="s">
        <v>64</v>
      </c>
      <c r="Q430" s="1" t="s">
        <v>65</v>
      </c>
      <c r="R430" s="1" t="s">
        <v>1917</v>
      </c>
      <c r="S430" s="1" t="s">
        <v>40</v>
      </c>
      <c r="T430" s="1" t="s">
        <v>56</v>
      </c>
      <c r="U430" s="5">
        <v>36453</v>
      </c>
      <c r="V430" s="3">
        <v>26</v>
      </c>
      <c r="W430" s="1"/>
      <c r="X430" s="1" t="s">
        <v>58</v>
      </c>
      <c r="Y430" s="1" t="s">
        <v>1918</v>
      </c>
      <c r="Z430" s="1" t="s">
        <v>1919</v>
      </c>
      <c r="AA430" s="3">
        <v>8683235388</v>
      </c>
      <c r="AB430" s="1" t="s">
        <v>45</v>
      </c>
      <c r="AC430" s="3">
        <v>2024</v>
      </c>
      <c r="AD430" s="1"/>
      <c r="AE430" s="3">
        <v>3</v>
      </c>
    </row>
    <row r="431" spans="1:31" x14ac:dyDescent="0.25">
      <c r="A431" s="3">
        <v>430</v>
      </c>
      <c r="B431" s="3">
        <v>2024071175</v>
      </c>
      <c r="C431" s="1" t="s">
        <v>1920</v>
      </c>
      <c r="D431" s="1" t="s">
        <v>1921</v>
      </c>
      <c r="E431" s="1" t="s">
        <v>47</v>
      </c>
      <c r="F431" s="4">
        <v>12</v>
      </c>
      <c r="G431" s="1" t="s">
        <v>48</v>
      </c>
      <c r="H431" s="4">
        <v>24</v>
      </c>
      <c r="I431" s="1">
        <v>12</v>
      </c>
      <c r="J431" s="4">
        <v>36</v>
      </c>
      <c r="K431" s="1" t="s">
        <v>35</v>
      </c>
      <c r="L431" s="4">
        <v>2.96</v>
      </c>
      <c r="M431" s="1"/>
      <c r="N431" s="1" t="s">
        <v>88</v>
      </c>
      <c r="O431" s="1" t="s">
        <v>51</v>
      </c>
      <c r="P431" s="1" t="s">
        <v>89</v>
      </c>
      <c r="Q431" s="1" t="s">
        <v>53</v>
      </c>
      <c r="R431" s="1" t="s">
        <v>54</v>
      </c>
      <c r="S431" s="1" t="s">
        <v>40</v>
      </c>
      <c r="T431" s="1" t="s">
        <v>56</v>
      </c>
      <c r="U431" s="5">
        <v>33175</v>
      </c>
      <c r="V431" s="3">
        <v>35</v>
      </c>
      <c r="W431" s="1"/>
      <c r="X431" s="1" t="s">
        <v>58</v>
      </c>
      <c r="Y431" s="1" t="s">
        <v>1922</v>
      </c>
      <c r="Z431" s="1" t="s">
        <v>1923</v>
      </c>
      <c r="AA431" s="3">
        <v>3210551</v>
      </c>
      <c r="AB431" s="1" t="s">
        <v>45</v>
      </c>
      <c r="AC431" s="3">
        <v>2024</v>
      </c>
      <c r="AD431" s="1"/>
      <c r="AE431" s="3">
        <v>3</v>
      </c>
    </row>
    <row r="432" spans="1:31" x14ac:dyDescent="0.25">
      <c r="A432" s="3">
        <v>431</v>
      </c>
      <c r="B432" s="3">
        <v>2023081202</v>
      </c>
      <c r="C432" s="1" t="s">
        <v>1924</v>
      </c>
      <c r="D432" s="1" t="s">
        <v>1925</v>
      </c>
      <c r="E432" s="1" t="s">
        <v>47</v>
      </c>
      <c r="F432" s="4">
        <v>11</v>
      </c>
      <c r="G432" s="1" t="s">
        <v>139</v>
      </c>
      <c r="H432" s="4">
        <v>45</v>
      </c>
      <c r="I432" s="1">
        <v>39</v>
      </c>
      <c r="J432" s="4">
        <v>56</v>
      </c>
      <c r="K432" s="1" t="s">
        <v>35</v>
      </c>
      <c r="L432" s="4">
        <v>2.67</v>
      </c>
      <c r="M432" s="1"/>
      <c r="N432" s="1" t="s">
        <v>196</v>
      </c>
      <c r="O432" s="1" t="s">
        <v>51</v>
      </c>
      <c r="P432" s="1" t="s">
        <v>197</v>
      </c>
      <c r="Q432" s="1" t="s">
        <v>53</v>
      </c>
      <c r="R432" s="1" t="s">
        <v>54</v>
      </c>
      <c r="S432" s="1" t="s">
        <v>40</v>
      </c>
      <c r="T432" s="1" t="s">
        <v>56</v>
      </c>
      <c r="U432" s="5">
        <v>38888</v>
      </c>
      <c r="V432" s="3">
        <v>19</v>
      </c>
      <c r="W432" s="1" t="s">
        <v>66</v>
      </c>
      <c r="X432" s="1" t="s">
        <v>58</v>
      </c>
      <c r="Y432" s="1" t="s">
        <v>1926</v>
      </c>
      <c r="Z432" s="1" t="s">
        <v>1927</v>
      </c>
      <c r="AA432" s="1" t="s">
        <v>1928</v>
      </c>
      <c r="AB432" s="1" t="s">
        <v>45</v>
      </c>
      <c r="AC432" s="3">
        <v>2024</v>
      </c>
      <c r="AD432" s="1"/>
      <c r="AE432" s="3">
        <v>3</v>
      </c>
    </row>
    <row r="433" spans="1:31" x14ac:dyDescent="0.25">
      <c r="A433" s="3">
        <v>432</v>
      </c>
      <c r="B433" s="3">
        <v>2023071080</v>
      </c>
      <c r="C433" s="1" t="s">
        <v>826</v>
      </c>
      <c r="D433" s="1" t="s">
        <v>1929</v>
      </c>
      <c r="E433" s="1" t="s">
        <v>93</v>
      </c>
      <c r="F433" s="4">
        <v>15</v>
      </c>
      <c r="G433" s="1" t="s">
        <v>139</v>
      </c>
      <c r="H433" s="4">
        <v>45</v>
      </c>
      <c r="I433" s="1">
        <v>45</v>
      </c>
      <c r="J433" s="4">
        <v>60</v>
      </c>
      <c r="K433" s="1" t="s">
        <v>35</v>
      </c>
      <c r="L433" s="4">
        <v>2.94</v>
      </c>
      <c r="M433" s="1"/>
      <c r="N433" s="1" t="s">
        <v>79</v>
      </c>
      <c r="O433" s="1" t="s">
        <v>94</v>
      </c>
      <c r="P433" s="1" t="s">
        <v>81</v>
      </c>
      <c r="Q433" s="1" t="s">
        <v>65</v>
      </c>
      <c r="R433" s="1" t="s">
        <v>95</v>
      </c>
      <c r="S433" s="1" t="s">
        <v>40</v>
      </c>
      <c r="T433" s="1" t="s">
        <v>56</v>
      </c>
      <c r="U433" s="5">
        <v>35343</v>
      </c>
      <c r="V433" s="3">
        <v>29</v>
      </c>
      <c r="W433" s="1"/>
      <c r="X433" s="1" t="s">
        <v>58</v>
      </c>
      <c r="Y433" s="1" t="s">
        <v>1930</v>
      </c>
      <c r="Z433" s="1" t="s">
        <v>1931</v>
      </c>
      <c r="AA433" s="1" t="s">
        <v>1932</v>
      </c>
      <c r="AB433" s="1" t="s">
        <v>45</v>
      </c>
      <c r="AC433" s="3">
        <v>2024</v>
      </c>
      <c r="AD433" s="1"/>
      <c r="AE433" s="3">
        <v>3</v>
      </c>
    </row>
    <row r="434" spans="1:31" x14ac:dyDescent="0.25">
      <c r="A434" s="3">
        <v>433</v>
      </c>
      <c r="B434" s="3">
        <v>2021081014</v>
      </c>
      <c r="C434" s="1" t="s">
        <v>114</v>
      </c>
      <c r="D434" s="1" t="s">
        <v>1933</v>
      </c>
      <c r="E434" s="1" t="s">
        <v>47</v>
      </c>
      <c r="F434" s="4">
        <v>15</v>
      </c>
      <c r="G434" s="1" t="s">
        <v>71</v>
      </c>
      <c r="H434" s="4">
        <v>137</v>
      </c>
      <c r="I434" s="1">
        <v>129.5</v>
      </c>
      <c r="J434" s="4">
        <v>152</v>
      </c>
      <c r="K434" s="1" t="s">
        <v>35</v>
      </c>
      <c r="L434" s="4">
        <v>3.22</v>
      </c>
      <c r="M434" s="1"/>
      <c r="N434" s="1" t="s">
        <v>88</v>
      </c>
      <c r="O434" s="1" t="s">
        <v>51</v>
      </c>
      <c r="P434" s="1" t="s">
        <v>89</v>
      </c>
      <c r="Q434" s="1" t="s">
        <v>53</v>
      </c>
      <c r="R434" s="1" t="s">
        <v>109</v>
      </c>
      <c r="S434" s="1" t="s">
        <v>40</v>
      </c>
      <c r="T434" s="1" t="s">
        <v>56</v>
      </c>
      <c r="U434" s="5">
        <v>31912</v>
      </c>
      <c r="V434" s="3">
        <v>38</v>
      </c>
      <c r="W434" s="1" t="s">
        <v>66</v>
      </c>
      <c r="X434" s="1" t="s">
        <v>58</v>
      </c>
      <c r="Y434" s="1" t="s">
        <v>1934</v>
      </c>
      <c r="Z434" s="1"/>
      <c r="AA434" s="1"/>
      <c r="AB434" s="1" t="s">
        <v>45</v>
      </c>
      <c r="AC434" s="3">
        <v>2024</v>
      </c>
      <c r="AD434" s="1"/>
      <c r="AE434" s="3">
        <v>3</v>
      </c>
    </row>
    <row r="435" spans="1:31" x14ac:dyDescent="0.25">
      <c r="A435" s="3">
        <v>434</v>
      </c>
      <c r="B435" s="3">
        <v>2023091090</v>
      </c>
      <c r="C435" s="1" t="s">
        <v>1935</v>
      </c>
      <c r="D435" s="1" t="s">
        <v>1936</v>
      </c>
      <c r="E435" s="1" t="s">
        <v>33</v>
      </c>
      <c r="F435" s="4">
        <v>9</v>
      </c>
      <c r="G435" s="1" t="s">
        <v>139</v>
      </c>
      <c r="H435" s="4">
        <v>33</v>
      </c>
      <c r="I435" s="1">
        <v>33</v>
      </c>
      <c r="J435" s="4">
        <v>42</v>
      </c>
      <c r="K435" s="1" t="s">
        <v>115</v>
      </c>
      <c r="L435" s="4">
        <v>3.36</v>
      </c>
      <c r="M435" s="1"/>
      <c r="N435" s="1" t="s">
        <v>329</v>
      </c>
      <c r="O435" s="1"/>
      <c r="P435" s="1" t="s">
        <v>330</v>
      </c>
      <c r="Q435" s="1" t="s">
        <v>118</v>
      </c>
      <c r="R435" s="1" t="s">
        <v>331</v>
      </c>
      <c r="S435" s="1" t="s">
        <v>40</v>
      </c>
      <c r="T435" s="1"/>
      <c r="U435" s="5">
        <v>30359</v>
      </c>
      <c r="V435" s="3">
        <v>42</v>
      </c>
      <c r="W435" s="1"/>
      <c r="X435" s="1" t="s">
        <v>41</v>
      </c>
      <c r="Y435" s="1" t="s">
        <v>1937</v>
      </c>
      <c r="Z435" s="1" t="s">
        <v>1938</v>
      </c>
      <c r="AA435" s="3">
        <v>5926998222</v>
      </c>
      <c r="AB435" s="1" t="s">
        <v>45</v>
      </c>
      <c r="AC435" s="3">
        <v>2024</v>
      </c>
      <c r="AD435" s="1"/>
      <c r="AE435" s="3">
        <v>3</v>
      </c>
    </row>
    <row r="436" spans="1:31" x14ac:dyDescent="0.25">
      <c r="A436" s="3">
        <v>435</v>
      </c>
      <c r="B436" s="3">
        <v>2022061018</v>
      </c>
      <c r="C436" s="1" t="s">
        <v>1939</v>
      </c>
      <c r="D436" s="1" t="s">
        <v>1940</v>
      </c>
      <c r="E436" s="1" t="s">
        <v>33</v>
      </c>
      <c r="F436" s="4">
        <v>12</v>
      </c>
      <c r="G436" s="1" t="s">
        <v>34</v>
      </c>
      <c r="H436" s="4">
        <v>70</v>
      </c>
      <c r="I436" s="1">
        <v>68</v>
      </c>
      <c r="J436" s="4">
        <v>82</v>
      </c>
      <c r="K436" s="1" t="s">
        <v>35</v>
      </c>
      <c r="L436" s="4">
        <v>3.22</v>
      </c>
      <c r="M436" s="1"/>
      <c r="N436" s="1" t="s">
        <v>36</v>
      </c>
      <c r="O436" s="1" t="s">
        <v>51</v>
      </c>
      <c r="P436" s="1" t="s">
        <v>37</v>
      </c>
      <c r="Q436" s="1" t="s">
        <v>38</v>
      </c>
      <c r="R436" s="1" t="s">
        <v>39</v>
      </c>
      <c r="S436" s="1" t="s">
        <v>40</v>
      </c>
      <c r="T436" s="1"/>
      <c r="U436" s="5">
        <v>35748</v>
      </c>
      <c r="V436" s="3">
        <v>28</v>
      </c>
      <c r="W436" s="1"/>
      <c r="X436" s="1" t="s">
        <v>41</v>
      </c>
      <c r="Y436" s="1" t="s">
        <v>1941</v>
      </c>
      <c r="Z436" s="1" t="s">
        <v>1942</v>
      </c>
      <c r="AA436" s="1" t="s">
        <v>1943</v>
      </c>
      <c r="AB436" s="1" t="s">
        <v>45</v>
      </c>
      <c r="AC436" s="3">
        <v>2024</v>
      </c>
      <c r="AD436" s="1"/>
      <c r="AE436" s="3">
        <v>3</v>
      </c>
    </row>
    <row r="437" spans="1:31" x14ac:dyDescent="0.25">
      <c r="A437" s="3">
        <v>436</v>
      </c>
      <c r="B437" s="3">
        <v>2021061033</v>
      </c>
      <c r="C437" s="1" t="s">
        <v>930</v>
      </c>
      <c r="D437" s="1" t="s">
        <v>1944</v>
      </c>
      <c r="E437" s="1" t="s">
        <v>93</v>
      </c>
      <c r="F437" s="4">
        <v>15</v>
      </c>
      <c r="G437" s="1" t="s">
        <v>71</v>
      </c>
      <c r="H437" s="4">
        <v>137</v>
      </c>
      <c r="I437" s="1">
        <v>129.5</v>
      </c>
      <c r="J437" s="4">
        <v>152</v>
      </c>
      <c r="K437" s="1" t="s">
        <v>35</v>
      </c>
      <c r="L437" s="4">
        <v>3.26</v>
      </c>
      <c r="M437" s="1"/>
      <c r="N437" s="1" t="s">
        <v>88</v>
      </c>
      <c r="O437" s="1" t="s">
        <v>51</v>
      </c>
      <c r="P437" s="1" t="s">
        <v>89</v>
      </c>
      <c r="Q437" s="1" t="s">
        <v>53</v>
      </c>
      <c r="R437" s="1" t="s">
        <v>95</v>
      </c>
      <c r="S437" s="1" t="s">
        <v>40</v>
      </c>
      <c r="T437" s="1" t="s">
        <v>56</v>
      </c>
      <c r="U437" s="5">
        <v>37891</v>
      </c>
      <c r="V437" s="3">
        <v>22</v>
      </c>
      <c r="W437" s="1"/>
      <c r="X437" s="1" t="s">
        <v>58</v>
      </c>
      <c r="Y437" s="1" t="s">
        <v>1945</v>
      </c>
      <c r="Z437" s="1"/>
      <c r="AA437" s="1"/>
      <c r="AB437" s="1" t="s">
        <v>45</v>
      </c>
      <c r="AC437" s="3">
        <v>2024</v>
      </c>
      <c r="AD437" s="1"/>
      <c r="AE437" s="3">
        <v>3</v>
      </c>
    </row>
    <row r="438" spans="1:31" x14ac:dyDescent="0.25">
      <c r="A438" s="3">
        <v>437</v>
      </c>
      <c r="B438" s="3">
        <v>2021111056</v>
      </c>
      <c r="C438" s="1" t="s">
        <v>1946</v>
      </c>
      <c r="D438" s="1" t="s">
        <v>1944</v>
      </c>
      <c r="E438" s="1" t="s">
        <v>47</v>
      </c>
      <c r="F438" s="4">
        <v>10</v>
      </c>
      <c r="G438" s="1" t="s">
        <v>139</v>
      </c>
      <c r="H438" s="4">
        <v>62</v>
      </c>
      <c r="I438" s="1">
        <v>62</v>
      </c>
      <c r="J438" s="4">
        <v>72</v>
      </c>
      <c r="K438" s="1" t="s">
        <v>35</v>
      </c>
      <c r="L438" s="4">
        <v>2.2400000000000002</v>
      </c>
      <c r="M438" s="1" t="s">
        <v>49</v>
      </c>
      <c r="N438" s="1" t="s">
        <v>1452</v>
      </c>
      <c r="O438" s="1" t="s">
        <v>134</v>
      </c>
      <c r="P438" s="1" t="s">
        <v>353</v>
      </c>
      <c r="Q438" s="1" t="s">
        <v>38</v>
      </c>
      <c r="R438" s="1" t="s">
        <v>54</v>
      </c>
      <c r="S438" s="1" t="s">
        <v>40</v>
      </c>
      <c r="T438" s="1" t="s">
        <v>56</v>
      </c>
      <c r="U438" s="5">
        <v>37484</v>
      </c>
      <c r="V438" s="3">
        <v>23</v>
      </c>
      <c r="W438" s="1"/>
      <c r="X438" s="1" t="s">
        <v>58</v>
      </c>
      <c r="Y438" s="1" t="s">
        <v>1947</v>
      </c>
      <c r="Z438" s="1"/>
      <c r="AA438" s="1"/>
      <c r="AB438" s="1" t="s">
        <v>45</v>
      </c>
      <c r="AC438" s="3">
        <v>2024</v>
      </c>
      <c r="AD438" s="1"/>
      <c r="AE438" s="3">
        <v>3</v>
      </c>
    </row>
    <row r="439" spans="1:31" x14ac:dyDescent="0.25">
      <c r="A439" s="3">
        <v>438</v>
      </c>
      <c r="B439" s="3">
        <v>96766</v>
      </c>
      <c r="C439" s="1" t="s">
        <v>1948</v>
      </c>
      <c r="D439" s="1" t="s">
        <v>1944</v>
      </c>
      <c r="E439" s="1" t="s">
        <v>47</v>
      </c>
      <c r="F439" s="4">
        <v>3</v>
      </c>
      <c r="G439" s="1" t="s">
        <v>139</v>
      </c>
      <c r="H439" s="4">
        <v>48</v>
      </c>
      <c r="I439" s="1">
        <v>57</v>
      </c>
      <c r="J439" s="4">
        <v>51</v>
      </c>
      <c r="K439" s="1" t="s">
        <v>115</v>
      </c>
      <c r="L439" s="4">
        <v>3.4</v>
      </c>
      <c r="M439" s="1"/>
      <c r="N439" s="1" t="s">
        <v>482</v>
      </c>
      <c r="O439" s="1"/>
      <c r="P439" s="1" t="s">
        <v>117</v>
      </c>
      <c r="Q439" s="1" t="s">
        <v>118</v>
      </c>
      <c r="R439" s="1" t="s">
        <v>119</v>
      </c>
      <c r="S439" s="1" t="s">
        <v>40</v>
      </c>
      <c r="T439" s="1" t="s">
        <v>56</v>
      </c>
      <c r="U439" s="5">
        <v>28420</v>
      </c>
      <c r="V439" s="3">
        <v>48</v>
      </c>
      <c r="W439" s="1" t="s">
        <v>74</v>
      </c>
      <c r="X439" s="1" t="s">
        <v>58</v>
      </c>
      <c r="Y439" s="1" t="s">
        <v>1949</v>
      </c>
      <c r="Z439" s="1" t="s">
        <v>1950</v>
      </c>
      <c r="AA439" s="1"/>
      <c r="AB439" s="1" t="s">
        <v>45</v>
      </c>
      <c r="AC439" s="3">
        <v>2024</v>
      </c>
      <c r="AD439" s="1"/>
      <c r="AE439" s="3">
        <v>3</v>
      </c>
    </row>
    <row r="440" spans="1:31" x14ac:dyDescent="0.25">
      <c r="A440" s="3">
        <v>439</v>
      </c>
      <c r="B440" s="3">
        <v>2023071125</v>
      </c>
      <c r="C440" s="1" t="s">
        <v>312</v>
      </c>
      <c r="D440" s="1" t="s">
        <v>1951</v>
      </c>
      <c r="E440" s="1" t="s">
        <v>47</v>
      </c>
      <c r="F440" s="4">
        <v>15</v>
      </c>
      <c r="G440" s="1" t="s">
        <v>139</v>
      </c>
      <c r="H440" s="4">
        <v>71</v>
      </c>
      <c r="I440" s="1">
        <v>55.5</v>
      </c>
      <c r="J440" s="4">
        <v>86</v>
      </c>
      <c r="K440" s="1" t="s">
        <v>35</v>
      </c>
      <c r="L440" s="4">
        <v>3.33</v>
      </c>
      <c r="M440" s="1"/>
      <c r="N440" s="1" t="s">
        <v>88</v>
      </c>
      <c r="O440" s="1" t="s">
        <v>51</v>
      </c>
      <c r="P440" s="1" t="s">
        <v>89</v>
      </c>
      <c r="Q440" s="1" t="s">
        <v>53</v>
      </c>
      <c r="R440" s="1" t="s">
        <v>54</v>
      </c>
      <c r="S440" s="1" t="s">
        <v>40</v>
      </c>
      <c r="T440" s="1" t="s">
        <v>56</v>
      </c>
      <c r="U440" s="5">
        <v>38547</v>
      </c>
      <c r="V440" s="3">
        <v>20</v>
      </c>
      <c r="W440" s="1" t="s">
        <v>1952</v>
      </c>
      <c r="X440" s="1" t="s">
        <v>58</v>
      </c>
      <c r="Y440" s="1" t="s">
        <v>1953</v>
      </c>
      <c r="Z440" s="1" t="s">
        <v>1954</v>
      </c>
      <c r="AA440" s="1" t="s">
        <v>1955</v>
      </c>
      <c r="AB440" s="1" t="s">
        <v>45</v>
      </c>
      <c r="AC440" s="3">
        <v>2024</v>
      </c>
      <c r="AD440" s="1"/>
      <c r="AE440" s="3">
        <v>3</v>
      </c>
    </row>
    <row r="441" spans="1:31" x14ac:dyDescent="0.25">
      <c r="A441" s="3">
        <v>440</v>
      </c>
      <c r="B441" s="3">
        <v>2022081047</v>
      </c>
      <c r="C441" s="1" t="s">
        <v>1604</v>
      </c>
      <c r="D441" s="1" t="s">
        <v>1956</v>
      </c>
      <c r="E441" s="1" t="s">
        <v>47</v>
      </c>
      <c r="F441" s="4">
        <v>12</v>
      </c>
      <c r="G441" s="1" t="s">
        <v>139</v>
      </c>
      <c r="H441" s="4">
        <v>56</v>
      </c>
      <c r="I441" s="1">
        <v>44</v>
      </c>
      <c r="J441" s="4">
        <v>68</v>
      </c>
      <c r="K441" s="1" t="s">
        <v>35</v>
      </c>
      <c r="L441" s="4">
        <v>2.7</v>
      </c>
      <c r="M441" s="1"/>
      <c r="N441" s="1" t="s">
        <v>216</v>
      </c>
      <c r="O441" s="1" t="s">
        <v>134</v>
      </c>
      <c r="P441" s="1" t="s">
        <v>147</v>
      </c>
      <c r="Q441" s="1" t="s">
        <v>148</v>
      </c>
      <c r="R441" s="1" t="s">
        <v>54</v>
      </c>
      <c r="S441" s="1" t="s">
        <v>40</v>
      </c>
      <c r="T441" s="1" t="s">
        <v>56</v>
      </c>
      <c r="U441" s="5">
        <v>36246</v>
      </c>
      <c r="V441" s="3">
        <v>26</v>
      </c>
      <c r="W441" s="1"/>
      <c r="X441" s="1" t="s">
        <v>58</v>
      </c>
      <c r="Y441" s="1" t="s">
        <v>1957</v>
      </c>
      <c r="Z441" s="1" t="s">
        <v>1958</v>
      </c>
      <c r="AA441" s="3">
        <v>8687598390</v>
      </c>
      <c r="AB441" s="1" t="s">
        <v>45</v>
      </c>
      <c r="AC441" s="3">
        <v>2024</v>
      </c>
      <c r="AD441" s="1"/>
      <c r="AE441" s="3">
        <v>3</v>
      </c>
    </row>
    <row r="442" spans="1:31" x14ac:dyDescent="0.25">
      <c r="A442" s="3">
        <v>441</v>
      </c>
      <c r="B442" s="3">
        <v>2020101092</v>
      </c>
      <c r="C442" s="1" t="s">
        <v>201</v>
      </c>
      <c r="D442" s="1" t="s">
        <v>1956</v>
      </c>
      <c r="E442" s="1" t="s">
        <v>47</v>
      </c>
      <c r="F442" s="4">
        <v>5</v>
      </c>
      <c r="G442" s="1" t="s">
        <v>34</v>
      </c>
      <c r="H442" s="4">
        <v>81</v>
      </c>
      <c r="I442" s="1">
        <v>76</v>
      </c>
      <c r="J442" s="4">
        <v>86</v>
      </c>
      <c r="K442" s="1" t="s">
        <v>35</v>
      </c>
      <c r="L442" s="4">
        <v>2.5299999999999998</v>
      </c>
      <c r="M442" s="1"/>
      <c r="N442" s="1" t="s">
        <v>196</v>
      </c>
      <c r="O442" s="1" t="s">
        <v>51</v>
      </c>
      <c r="P442" s="1" t="s">
        <v>197</v>
      </c>
      <c r="Q442" s="1" t="s">
        <v>53</v>
      </c>
      <c r="R442" s="1" t="s">
        <v>54</v>
      </c>
      <c r="S442" s="1" t="s">
        <v>40</v>
      </c>
      <c r="T442" s="1" t="s">
        <v>56</v>
      </c>
      <c r="U442" s="5">
        <v>37471</v>
      </c>
      <c r="V442" s="3">
        <v>23</v>
      </c>
      <c r="W442" s="1" t="s">
        <v>359</v>
      </c>
      <c r="X442" s="1" t="s">
        <v>58</v>
      </c>
      <c r="Y442" s="1" t="s">
        <v>1959</v>
      </c>
      <c r="Z442" s="1" t="s">
        <v>1960</v>
      </c>
      <c r="AA442" s="1" t="s">
        <v>1961</v>
      </c>
      <c r="AB442" s="1" t="s">
        <v>45</v>
      </c>
      <c r="AC442" s="3">
        <v>2024</v>
      </c>
      <c r="AD442" s="1"/>
      <c r="AE442" s="3">
        <v>3</v>
      </c>
    </row>
    <row r="443" spans="1:31" x14ac:dyDescent="0.25">
      <c r="A443" s="3">
        <v>442</v>
      </c>
      <c r="B443" s="3">
        <v>2023071261</v>
      </c>
      <c r="C443" s="1" t="s">
        <v>1962</v>
      </c>
      <c r="D443" s="1" t="s">
        <v>1963</v>
      </c>
      <c r="E443" s="1" t="s">
        <v>33</v>
      </c>
      <c r="F443" s="4">
        <v>11</v>
      </c>
      <c r="G443" s="1" t="s">
        <v>78</v>
      </c>
      <c r="H443" s="4">
        <v>32</v>
      </c>
      <c r="I443" s="1">
        <v>32</v>
      </c>
      <c r="J443" s="4">
        <v>43</v>
      </c>
      <c r="K443" s="1" t="s">
        <v>115</v>
      </c>
      <c r="L443" s="4">
        <v>3.89</v>
      </c>
      <c r="M443" s="1"/>
      <c r="N443" s="1" t="s">
        <v>1964</v>
      </c>
      <c r="O443" s="1" t="s">
        <v>483</v>
      </c>
      <c r="P443" s="1" t="s">
        <v>117</v>
      </c>
      <c r="Q443" s="1" t="s">
        <v>118</v>
      </c>
      <c r="R443" s="1" t="s">
        <v>662</v>
      </c>
      <c r="S443" s="1" t="s">
        <v>55</v>
      </c>
      <c r="T443" s="1" t="s">
        <v>130</v>
      </c>
      <c r="U443" s="5">
        <v>33935</v>
      </c>
      <c r="V443" s="3">
        <v>33</v>
      </c>
      <c r="W443" s="1" t="s">
        <v>1965</v>
      </c>
      <c r="X443" s="1" t="s">
        <v>41</v>
      </c>
      <c r="Y443" s="1" t="s">
        <v>1966</v>
      </c>
      <c r="Z443" s="1" t="s">
        <v>1967</v>
      </c>
      <c r="AA443" s="1" t="s">
        <v>1968</v>
      </c>
      <c r="AB443" s="1" t="s">
        <v>45</v>
      </c>
      <c r="AC443" s="3">
        <v>2024</v>
      </c>
      <c r="AD443" s="1"/>
      <c r="AE443" s="3">
        <v>3</v>
      </c>
    </row>
    <row r="444" spans="1:31" x14ac:dyDescent="0.25">
      <c r="A444" s="3">
        <v>443</v>
      </c>
      <c r="B444" s="3">
        <v>2023041025</v>
      </c>
      <c r="C444" s="1" t="s">
        <v>1969</v>
      </c>
      <c r="D444" s="1" t="s">
        <v>1970</v>
      </c>
      <c r="E444" s="1" t="s">
        <v>33</v>
      </c>
      <c r="F444" s="4">
        <v>10</v>
      </c>
      <c r="G444" s="1" t="s">
        <v>139</v>
      </c>
      <c r="H444" s="4">
        <v>52</v>
      </c>
      <c r="I444" s="1">
        <v>39</v>
      </c>
      <c r="J444" s="4">
        <v>62</v>
      </c>
      <c r="K444" s="1" t="s">
        <v>35</v>
      </c>
      <c r="L444" s="4">
        <v>3.6</v>
      </c>
      <c r="M444" s="1"/>
      <c r="N444" s="1" t="s">
        <v>107</v>
      </c>
      <c r="O444" s="1" t="s">
        <v>51</v>
      </c>
      <c r="P444" s="1" t="s">
        <v>108</v>
      </c>
      <c r="Q444" s="1" t="s">
        <v>53</v>
      </c>
      <c r="R444" s="1" t="s">
        <v>109</v>
      </c>
      <c r="S444" s="1" t="s">
        <v>40</v>
      </c>
      <c r="T444" s="1" t="s">
        <v>56</v>
      </c>
      <c r="U444" s="5">
        <v>37219</v>
      </c>
      <c r="V444" s="3">
        <v>24</v>
      </c>
      <c r="W444" s="1" t="s">
        <v>1971</v>
      </c>
      <c r="X444" s="1" t="s">
        <v>557</v>
      </c>
      <c r="Y444" s="1" t="s">
        <v>1972</v>
      </c>
      <c r="Z444" s="1" t="s">
        <v>1973</v>
      </c>
      <c r="AA444" s="3">
        <v>1784346129</v>
      </c>
      <c r="AB444" s="1" t="s">
        <v>45</v>
      </c>
      <c r="AC444" s="3">
        <v>2024</v>
      </c>
      <c r="AD444" s="1"/>
      <c r="AE444" s="3">
        <v>3</v>
      </c>
    </row>
    <row r="445" spans="1:31" x14ac:dyDescent="0.25">
      <c r="A445" s="3">
        <v>444</v>
      </c>
      <c r="B445" s="3">
        <v>2023091093</v>
      </c>
      <c r="C445" s="1" t="s">
        <v>1974</v>
      </c>
      <c r="D445" s="1" t="s">
        <v>1970</v>
      </c>
      <c r="E445" s="1" t="s">
        <v>33</v>
      </c>
      <c r="F445" s="4">
        <v>11</v>
      </c>
      <c r="G445" s="1" t="s">
        <v>139</v>
      </c>
      <c r="H445" s="4">
        <v>33</v>
      </c>
      <c r="I445" s="1">
        <v>33</v>
      </c>
      <c r="J445" s="4">
        <v>44</v>
      </c>
      <c r="K445" s="1" t="s">
        <v>115</v>
      </c>
      <c r="L445" s="4">
        <v>3.71</v>
      </c>
      <c r="M445" s="1"/>
      <c r="N445" s="1" t="s">
        <v>1964</v>
      </c>
      <c r="O445" s="1"/>
      <c r="P445" s="1" t="s">
        <v>117</v>
      </c>
      <c r="Q445" s="1" t="s">
        <v>118</v>
      </c>
      <c r="R445" s="1" t="s">
        <v>662</v>
      </c>
      <c r="S445" s="1" t="s">
        <v>55</v>
      </c>
      <c r="T445" s="1" t="s">
        <v>130</v>
      </c>
      <c r="U445" s="5">
        <v>29341</v>
      </c>
      <c r="V445" s="3">
        <v>45</v>
      </c>
      <c r="W445" s="1"/>
      <c r="X445" s="1" t="s">
        <v>41</v>
      </c>
      <c r="Y445" s="1" t="s">
        <v>1975</v>
      </c>
      <c r="Z445" s="1" t="s">
        <v>1976</v>
      </c>
      <c r="AA445" s="1" t="s">
        <v>1977</v>
      </c>
      <c r="AB445" s="1" t="s">
        <v>45</v>
      </c>
      <c r="AC445" s="3">
        <v>2024</v>
      </c>
      <c r="AD445" s="1"/>
      <c r="AE445" s="3">
        <v>3</v>
      </c>
    </row>
    <row r="446" spans="1:31" x14ac:dyDescent="0.25">
      <c r="A446" s="3">
        <v>445</v>
      </c>
      <c r="B446" s="3">
        <v>2020101118</v>
      </c>
      <c r="C446" s="1" t="s">
        <v>1978</v>
      </c>
      <c r="D446" s="1" t="s">
        <v>1970</v>
      </c>
      <c r="E446" s="1" t="s">
        <v>93</v>
      </c>
      <c r="F446" s="4">
        <v>4</v>
      </c>
      <c r="G446" s="1" t="s">
        <v>71</v>
      </c>
      <c r="H446" s="4">
        <v>116</v>
      </c>
      <c r="I446" s="1">
        <v>110</v>
      </c>
      <c r="J446" s="4">
        <v>120</v>
      </c>
      <c r="K446" s="1" t="s">
        <v>35</v>
      </c>
      <c r="L446" s="4">
        <v>3.31</v>
      </c>
      <c r="M446" s="1"/>
      <c r="N446" s="1" t="s">
        <v>364</v>
      </c>
      <c r="O446" s="1" t="s">
        <v>94</v>
      </c>
      <c r="P446" s="1" t="s">
        <v>81</v>
      </c>
      <c r="Q446" s="1" t="s">
        <v>65</v>
      </c>
      <c r="R446" s="1" t="s">
        <v>95</v>
      </c>
      <c r="S446" s="1" t="s">
        <v>40</v>
      </c>
      <c r="T446" s="1" t="s">
        <v>56</v>
      </c>
      <c r="U446" s="5">
        <v>37935</v>
      </c>
      <c r="V446" s="3">
        <v>22</v>
      </c>
      <c r="W446" s="1" t="s">
        <v>273</v>
      </c>
      <c r="X446" s="1" t="s">
        <v>58</v>
      </c>
      <c r="Y446" s="1" t="s">
        <v>1979</v>
      </c>
      <c r="Z446" s="1" t="s">
        <v>1980</v>
      </c>
      <c r="AA446" s="1" t="s">
        <v>1981</v>
      </c>
      <c r="AB446" s="1" t="s">
        <v>45</v>
      </c>
      <c r="AC446" s="3">
        <v>2024</v>
      </c>
      <c r="AD446" s="1"/>
      <c r="AE446" s="3">
        <v>3</v>
      </c>
    </row>
    <row r="447" spans="1:31" x14ac:dyDescent="0.25">
      <c r="A447" s="3">
        <v>446</v>
      </c>
      <c r="B447" s="3">
        <v>2020111042</v>
      </c>
      <c r="C447" s="1" t="s">
        <v>1982</v>
      </c>
      <c r="D447" s="1" t="s">
        <v>1970</v>
      </c>
      <c r="E447" s="1" t="s">
        <v>47</v>
      </c>
      <c r="F447" s="4">
        <v>9</v>
      </c>
      <c r="G447" s="1" t="s">
        <v>139</v>
      </c>
      <c r="H447" s="4">
        <v>64</v>
      </c>
      <c r="I447" s="1">
        <v>64</v>
      </c>
      <c r="J447" s="4">
        <v>73</v>
      </c>
      <c r="K447" s="1" t="s">
        <v>35</v>
      </c>
      <c r="L447" s="4">
        <v>2.58</v>
      </c>
      <c r="M447" s="1"/>
      <c r="N447" s="1" t="s">
        <v>1983</v>
      </c>
      <c r="O447" s="1" t="s">
        <v>51</v>
      </c>
      <c r="P447" s="1" t="s">
        <v>197</v>
      </c>
      <c r="Q447" s="1" t="s">
        <v>53</v>
      </c>
      <c r="R447" s="1" t="s">
        <v>54</v>
      </c>
      <c r="S447" s="1" t="s">
        <v>40</v>
      </c>
      <c r="T447" s="1" t="s">
        <v>56</v>
      </c>
      <c r="U447" s="5">
        <v>37669</v>
      </c>
      <c r="V447" s="3">
        <v>22</v>
      </c>
      <c r="W447" s="1" t="s">
        <v>66</v>
      </c>
      <c r="X447" s="1" t="s">
        <v>58</v>
      </c>
      <c r="Y447" s="1" t="s">
        <v>1984</v>
      </c>
      <c r="Z447" s="1" t="s">
        <v>1985</v>
      </c>
      <c r="AA447" s="1" t="s">
        <v>1986</v>
      </c>
      <c r="AB447" s="1" t="s">
        <v>45</v>
      </c>
      <c r="AC447" s="3">
        <v>2024</v>
      </c>
      <c r="AD447" s="1"/>
      <c r="AE447" s="3">
        <v>3</v>
      </c>
    </row>
    <row r="448" spans="1:31" x14ac:dyDescent="0.25">
      <c r="A448" s="3">
        <v>447</v>
      </c>
      <c r="B448" s="3">
        <v>2015010054</v>
      </c>
      <c r="C448" s="1" t="s">
        <v>1374</v>
      </c>
      <c r="D448" s="1" t="s">
        <v>1987</v>
      </c>
      <c r="E448" s="1" t="s">
        <v>47</v>
      </c>
      <c r="F448" s="4">
        <v>15</v>
      </c>
      <c r="G448" s="1" t="s">
        <v>71</v>
      </c>
      <c r="H448" s="4">
        <v>133</v>
      </c>
      <c r="I448" s="1">
        <v>123</v>
      </c>
      <c r="J448" s="4">
        <v>148</v>
      </c>
      <c r="K448" s="1" t="s">
        <v>35</v>
      </c>
      <c r="L448" s="4">
        <v>3.24</v>
      </c>
      <c r="M448" s="1"/>
      <c r="N448" s="1" t="s">
        <v>364</v>
      </c>
      <c r="O448" s="1"/>
      <c r="P448" s="1" t="s">
        <v>81</v>
      </c>
      <c r="Q448" s="1" t="s">
        <v>65</v>
      </c>
      <c r="R448" s="1" t="s">
        <v>54</v>
      </c>
      <c r="S448" s="1" t="s">
        <v>40</v>
      </c>
      <c r="T448" s="1" t="s">
        <v>56</v>
      </c>
      <c r="U448" s="5">
        <v>35299</v>
      </c>
      <c r="V448" s="3">
        <v>29</v>
      </c>
      <c r="W448" s="1" t="s">
        <v>82</v>
      </c>
      <c r="X448" s="1" t="s">
        <v>58</v>
      </c>
      <c r="Y448" s="1" t="s">
        <v>1988</v>
      </c>
      <c r="Z448" s="1" t="s">
        <v>1989</v>
      </c>
      <c r="AA448" s="1" t="s">
        <v>1990</v>
      </c>
      <c r="AB448" s="1" t="s">
        <v>45</v>
      </c>
      <c r="AC448" s="3">
        <v>2024</v>
      </c>
      <c r="AD448" s="1"/>
      <c r="AE448" s="3">
        <v>3</v>
      </c>
    </row>
    <row r="449" spans="1:31" x14ac:dyDescent="0.25">
      <c r="A449" s="3">
        <v>448</v>
      </c>
      <c r="B449" s="3">
        <v>2024051053</v>
      </c>
      <c r="C449" s="1" t="s">
        <v>1991</v>
      </c>
      <c r="D449" s="1" t="s">
        <v>1992</v>
      </c>
      <c r="E449" s="1" t="s">
        <v>47</v>
      </c>
      <c r="F449" s="4">
        <v>16</v>
      </c>
      <c r="G449" s="1" t="s">
        <v>48</v>
      </c>
      <c r="H449" s="4">
        <v>28</v>
      </c>
      <c r="I449" s="1">
        <v>16</v>
      </c>
      <c r="J449" s="4">
        <v>44</v>
      </c>
      <c r="K449" s="1" t="s">
        <v>35</v>
      </c>
      <c r="L449" s="4">
        <v>3.33</v>
      </c>
      <c r="M449" s="1"/>
      <c r="N449" s="1" t="s">
        <v>216</v>
      </c>
      <c r="O449" s="1" t="s">
        <v>134</v>
      </c>
      <c r="P449" s="1" t="s">
        <v>147</v>
      </c>
      <c r="Q449" s="1" t="s">
        <v>148</v>
      </c>
      <c r="R449" s="1" t="s">
        <v>109</v>
      </c>
      <c r="S449" s="1" t="s">
        <v>55</v>
      </c>
      <c r="T449" s="1" t="s">
        <v>56</v>
      </c>
      <c r="U449" s="5">
        <v>38125</v>
      </c>
      <c r="V449" s="3">
        <v>21</v>
      </c>
      <c r="W449" s="1" t="s">
        <v>1993</v>
      </c>
      <c r="X449" s="1" t="s">
        <v>557</v>
      </c>
      <c r="Y449" s="1" t="s">
        <v>1994</v>
      </c>
      <c r="Z449" s="1" t="s">
        <v>1995</v>
      </c>
      <c r="AA449" s="3">
        <v>17845269963</v>
      </c>
      <c r="AB449" s="1" t="s">
        <v>45</v>
      </c>
      <c r="AC449" s="3">
        <v>2024</v>
      </c>
      <c r="AD449" s="1"/>
      <c r="AE449" s="3">
        <v>3</v>
      </c>
    </row>
    <row r="450" spans="1:31" x14ac:dyDescent="0.25">
      <c r="A450" s="3">
        <v>449</v>
      </c>
      <c r="B450" s="3">
        <v>2022111005</v>
      </c>
      <c r="C450" s="1" t="s">
        <v>1996</v>
      </c>
      <c r="D450" s="1" t="s">
        <v>1997</v>
      </c>
      <c r="E450" s="1" t="s">
        <v>47</v>
      </c>
      <c r="F450" s="4">
        <v>15</v>
      </c>
      <c r="G450" s="1" t="s">
        <v>34</v>
      </c>
      <c r="H450" s="4">
        <v>95</v>
      </c>
      <c r="I450" s="1">
        <v>79</v>
      </c>
      <c r="J450" s="4">
        <v>110</v>
      </c>
      <c r="K450" s="1" t="s">
        <v>35</v>
      </c>
      <c r="L450" s="4">
        <v>3.54</v>
      </c>
      <c r="M450" s="1"/>
      <c r="N450" s="1" t="s">
        <v>1998</v>
      </c>
      <c r="O450" s="1"/>
      <c r="P450" s="1" t="s">
        <v>52</v>
      </c>
      <c r="Q450" s="1" t="s">
        <v>53</v>
      </c>
      <c r="R450" s="1" t="s">
        <v>54</v>
      </c>
      <c r="S450" s="1" t="s">
        <v>40</v>
      </c>
      <c r="T450" s="1" t="s">
        <v>56</v>
      </c>
      <c r="U450" s="5">
        <v>38336</v>
      </c>
      <c r="V450" s="3">
        <v>21</v>
      </c>
      <c r="W450" s="1" t="s">
        <v>303</v>
      </c>
      <c r="X450" s="1" t="s">
        <v>333</v>
      </c>
      <c r="Y450" s="1" t="s">
        <v>1999</v>
      </c>
      <c r="Z450" s="1" t="s">
        <v>2000</v>
      </c>
      <c r="AA450" s="1" t="s">
        <v>2001</v>
      </c>
      <c r="AB450" s="1" t="s">
        <v>45</v>
      </c>
      <c r="AC450" s="3">
        <v>2024</v>
      </c>
      <c r="AD450" s="1"/>
      <c r="AE450" s="3">
        <v>3</v>
      </c>
    </row>
    <row r="451" spans="1:31" x14ac:dyDescent="0.25">
      <c r="A451" s="3">
        <v>450</v>
      </c>
      <c r="B451" s="3">
        <v>2024081295</v>
      </c>
      <c r="C451" s="1" t="s">
        <v>2002</v>
      </c>
      <c r="D451" s="1" t="s">
        <v>2003</v>
      </c>
      <c r="E451" s="1" t="s">
        <v>47</v>
      </c>
      <c r="F451" s="4">
        <v>14</v>
      </c>
      <c r="G451" s="1" t="s">
        <v>48</v>
      </c>
      <c r="H451" s="4">
        <v>10</v>
      </c>
      <c r="I451" s="1">
        <v>10</v>
      </c>
      <c r="J451" s="4">
        <v>24</v>
      </c>
      <c r="K451" s="1" t="s">
        <v>35</v>
      </c>
      <c r="L451" s="4">
        <v>2.2400000000000002</v>
      </c>
      <c r="M451" s="1" t="s">
        <v>49</v>
      </c>
      <c r="N451" s="1" t="s">
        <v>1251</v>
      </c>
      <c r="O451" s="1" t="s">
        <v>51</v>
      </c>
      <c r="P451" s="1" t="s">
        <v>52</v>
      </c>
      <c r="Q451" s="1" t="s">
        <v>53</v>
      </c>
      <c r="R451" s="1" t="s">
        <v>54</v>
      </c>
      <c r="S451" s="1" t="s">
        <v>55</v>
      </c>
      <c r="T451" s="1" t="s">
        <v>56</v>
      </c>
      <c r="U451" s="5">
        <v>39057</v>
      </c>
      <c r="V451" s="3">
        <v>19</v>
      </c>
      <c r="W451" s="1"/>
      <c r="X451" s="1" t="s">
        <v>58</v>
      </c>
      <c r="Y451" s="1" t="s">
        <v>2004</v>
      </c>
      <c r="Z451" s="1" t="s">
        <v>2005</v>
      </c>
      <c r="AA451" s="1" t="s">
        <v>2006</v>
      </c>
      <c r="AB451" s="1" t="s">
        <v>45</v>
      </c>
      <c r="AC451" s="3">
        <v>2024</v>
      </c>
      <c r="AD451" s="1"/>
      <c r="AE451" s="3">
        <v>3</v>
      </c>
    </row>
    <row r="452" spans="1:31" x14ac:dyDescent="0.25">
      <c r="A452" s="3">
        <v>451</v>
      </c>
      <c r="B452" s="3">
        <v>2017081109</v>
      </c>
      <c r="C452" s="1" t="s">
        <v>1681</v>
      </c>
      <c r="D452" s="1" t="s">
        <v>2007</v>
      </c>
      <c r="E452" s="1" t="s">
        <v>47</v>
      </c>
      <c r="F452" s="4">
        <v>3</v>
      </c>
      <c r="G452" s="1" t="s">
        <v>71</v>
      </c>
      <c r="H452" s="4">
        <v>123</v>
      </c>
      <c r="I452" s="1">
        <v>128</v>
      </c>
      <c r="J452" s="4">
        <v>126</v>
      </c>
      <c r="K452" s="1" t="s">
        <v>35</v>
      </c>
      <c r="L452" s="4">
        <v>2.67</v>
      </c>
      <c r="M452" s="1"/>
      <c r="N452" s="1" t="s">
        <v>216</v>
      </c>
      <c r="O452" s="1" t="s">
        <v>134</v>
      </c>
      <c r="P452" s="1" t="s">
        <v>147</v>
      </c>
      <c r="Q452" s="1" t="s">
        <v>148</v>
      </c>
      <c r="R452" s="1" t="s">
        <v>54</v>
      </c>
      <c r="S452" s="1" t="s">
        <v>40</v>
      </c>
      <c r="T452" s="1" t="s">
        <v>56</v>
      </c>
      <c r="U452" s="5">
        <v>36490</v>
      </c>
      <c r="V452" s="3">
        <v>26</v>
      </c>
      <c r="W452" s="1" t="s">
        <v>66</v>
      </c>
      <c r="X452" s="1" t="s">
        <v>58</v>
      </c>
      <c r="Y452" s="1" t="s">
        <v>2008</v>
      </c>
      <c r="Z452" s="1" t="s">
        <v>2009</v>
      </c>
      <c r="AA452" s="1" t="s">
        <v>2010</v>
      </c>
      <c r="AB452" s="1" t="s">
        <v>45</v>
      </c>
      <c r="AC452" s="3">
        <v>2024</v>
      </c>
      <c r="AD452" s="1"/>
      <c r="AE452" s="3">
        <v>3</v>
      </c>
    </row>
    <row r="453" spans="1:31" x14ac:dyDescent="0.25">
      <c r="A453" s="3">
        <v>452</v>
      </c>
      <c r="B453" s="3">
        <v>2024071094</v>
      </c>
      <c r="C453" s="1" t="s">
        <v>2011</v>
      </c>
      <c r="D453" s="1" t="s">
        <v>2012</v>
      </c>
      <c r="E453" s="1" t="s">
        <v>47</v>
      </c>
      <c r="F453" s="4">
        <v>16</v>
      </c>
      <c r="G453" s="1" t="s">
        <v>48</v>
      </c>
      <c r="H453" s="4">
        <v>31</v>
      </c>
      <c r="I453" s="1">
        <v>16</v>
      </c>
      <c r="J453" s="4">
        <v>47</v>
      </c>
      <c r="K453" s="1" t="s">
        <v>35</v>
      </c>
      <c r="L453" s="4">
        <v>3.17</v>
      </c>
      <c r="M453" s="1"/>
      <c r="N453" s="1" t="s">
        <v>423</v>
      </c>
      <c r="O453" s="1" t="s">
        <v>134</v>
      </c>
      <c r="P453" s="1" t="s">
        <v>168</v>
      </c>
      <c r="Q453" s="1" t="s">
        <v>148</v>
      </c>
      <c r="R453" s="1" t="s">
        <v>54</v>
      </c>
      <c r="S453" s="1" t="s">
        <v>40</v>
      </c>
      <c r="T453" s="1" t="s">
        <v>56</v>
      </c>
      <c r="U453" s="5">
        <v>38667</v>
      </c>
      <c r="V453" s="3">
        <v>20</v>
      </c>
      <c r="W453" s="1" t="s">
        <v>66</v>
      </c>
      <c r="X453" s="1" t="s">
        <v>58</v>
      </c>
      <c r="Y453" s="1" t="s">
        <v>2013</v>
      </c>
      <c r="Z453" s="1" t="s">
        <v>2014</v>
      </c>
      <c r="AA453" s="1" t="s">
        <v>2015</v>
      </c>
      <c r="AB453" s="1" t="s">
        <v>45</v>
      </c>
      <c r="AC453" s="3">
        <v>2024</v>
      </c>
      <c r="AD453" s="1"/>
      <c r="AE453" s="3">
        <v>3</v>
      </c>
    </row>
    <row r="454" spans="1:31" x14ac:dyDescent="0.25">
      <c r="A454" s="3">
        <v>453</v>
      </c>
      <c r="B454" s="3">
        <v>2022071019</v>
      </c>
      <c r="C454" s="1" t="s">
        <v>2016</v>
      </c>
      <c r="D454" s="1" t="s">
        <v>2017</v>
      </c>
      <c r="E454" s="1" t="s">
        <v>47</v>
      </c>
      <c r="F454" s="4">
        <v>15</v>
      </c>
      <c r="G454" s="1" t="s">
        <v>34</v>
      </c>
      <c r="H454" s="4">
        <v>101</v>
      </c>
      <c r="I454" s="1">
        <v>87</v>
      </c>
      <c r="J454" s="4">
        <v>116</v>
      </c>
      <c r="K454" s="1" t="s">
        <v>35</v>
      </c>
      <c r="L454" s="4">
        <v>3.92</v>
      </c>
      <c r="M454" s="1"/>
      <c r="N454" s="1" t="s">
        <v>423</v>
      </c>
      <c r="O454" s="1" t="s">
        <v>134</v>
      </c>
      <c r="P454" s="1" t="s">
        <v>168</v>
      </c>
      <c r="Q454" s="1" t="s">
        <v>148</v>
      </c>
      <c r="R454" s="1" t="s">
        <v>109</v>
      </c>
      <c r="S454" s="1" t="s">
        <v>40</v>
      </c>
      <c r="T454" s="1" t="s">
        <v>56</v>
      </c>
      <c r="U454" s="5">
        <v>36282</v>
      </c>
      <c r="V454" s="3">
        <v>26</v>
      </c>
      <c r="W454" s="1" t="s">
        <v>74</v>
      </c>
      <c r="X454" s="1" t="s">
        <v>557</v>
      </c>
      <c r="Y454" s="1" t="s">
        <v>2018</v>
      </c>
      <c r="Z454" s="1" t="s">
        <v>2019</v>
      </c>
      <c r="AA454" s="3">
        <v>7844553356</v>
      </c>
      <c r="AB454" s="1" t="s">
        <v>45</v>
      </c>
      <c r="AC454" s="3">
        <v>2024</v>
      </c>
      <c r="AD454" s="1"/>
      <c r="AE454" s="3">
        <v>3</v>
      </c>
    </row>
    <row r="455" spans="1:31" x14ac:dyDescent="0.25">
      <c r="A455" s="3">
        <v>454</v>
      </c>
      <c r="B455" s="3">
        <v>2024091028</v>
      </c>
      <c r="C455" s="1" t="s">
        <v>2020</v>
      </c>
      <c r="D455" s="1" t="s">
        <v>2021</v>
      </c>
      <c r="E455" s="1" t="s">
        <v>47</v>
      </c>
      <c r="F455" s="4">
        <v>7</v>
      </c>
      <c r="G455" s="1" t="s">
        <v>48</v>
      </c>
      <c r="H455" s="4">
        <v>10</v>
      </c>
      <c r="I455" s="1">
        <v>3</v>
      </c>
      <c r="J455" s="4">
        <v>17</v>
      </c>
      <c r="K455" s="1" t="s">
        <v>35</v>
      </c>
      <c r="L455" s="4">
        <v>2.4900000000000002</v>
      </c>
      <c r="M455" s="1"/>
      <c r="N455" s="1" t="s">
        <v>196</v>
      </c>
      <c r="O455" s="1" t="s">
        <v>51</v>
      </c>
      <c r="P455" s="1" t="s">
        <v>197</v>
      </c>
      <c r="Q455" s="1" t="s">
        <v>53</v>
      </c>
      <c r="R455" s="1" t="s">
        <v>54</v>
      </c>
      <c r="S455" s="1" t="s">
        <v>40</v>
      </c>
      <c r="T455" s="1"/>
      <c r="U455" s="5">
        <v>38812</v>
      </c>
      <c r="V455" s="3">
        <v>19</v>
      </c>
      <c r="W455" s="1"/>
      <c r="X455" s="1" t="s">
        <v>58</v>
      </c>
      <c r="Y455" s="1" t="s">
        <v>2022</v>
      </c>
      <c r="Z455" s="1" t="s">
        <v>2023</v>
      </c>
      <c r="AA455" s="3">
        <v>8687534165</v>
      </c>
      <c r="AB455" s="1" t="s">
        <v>45</v>
      </c>
      <c r="AC455" s="3">
        <v>2024</v>
      </c>
      <c r="AD455" s="1"/>
      <c r="AE455" s="3">
        <v>3</v>
      </c>
    </row>
    <row r="456" spans="1:31" x14ac:dyDescent="0.25">
      <c r="A456" s="3">
        <v>455</v>
      </c>
      <c r="B456" s="3">
        <v>2021111068</v>
      </c>
      <c r="C456" s="1" t="s">
        <v>2024</v>
      </c>
      <c r="D456" s="1" t="s">
        <v>2025</v>
      </c>
      <c r="E456" s="1" t="s">
        <v>47</v>
      </c>
      <c r="F456" s="4">
        <v>12</v>
      </c>
      <c r="G456" s="1" t="s">
        <v>34</v>
      </c>
      <c r="H456" s="4">
        <v>68</v>
      </c>
      <c r="I456" s="1">
        <v>68.5</v>
      </c>
      <c r="J456" s="4">
        <v>80</v>
      </c>
      <c r="K456" s="1" t="s">
        <v>35</v>
      </c>
      <c r="L456" s="4">
        <v>2.97</v>
      </c>
      <c r="M456" s="1"/>
      <c r="N456" s="1" t="s">
        <v>88</v>
      </c>
      <c r="O456" s="1"/>
      <c r="P456" s="1" t="s">
        <v>89</v>
      </c>
      <c r="Q456" s="1" t="s">
        <v>53</v>
      </c>
      <c r="R456" s="1" t="s">
        <v>54</v>
      </c>
      <c r="S456" s="1" t="s">
        <v>40</v>
      </c>
      <c r="T456" s="1" t="s">
        <v>56</v>
      </c>
      <c r="U456" s="5">
        <v>37532</v>
      </c>
      <c r="V456" s="3">
        <v>23</v>
      </c>
      <c r="W456" s="1" t="s">
        <v>66</v>
      </c>
      <c r="X456" s="1" t="s">
        <v>58</v>
      </c>
      <c r="Y456" s="1" t="s">
        <v>2026</v>
      </c>
      <c r="Z456" s="1"/>
      <c r="AA456" s="1"/>
      <c r="AB456" s="1" t="s">
        <v>45</v>
      </c>
      <c r="AC456" s="3">
        <v>2024</v>
      </c>
      <c r="AD456" s="1"/>
      <c r="AE456" s="3">
        <v>3</v>
      </c>
    </row>
    <row r="457" spans="1:31" x14ac:dyDescent="0.25">
      <c r="A457" s="3">
        <v>456</v>
      </c>
      <c r="B457" s="3">
        <v>2018081064</v>
      </c>
      <c r="C457" s="1" t="s">
        <v>2027</v>
      </c>
      <c r="D457" s="1" t="s">
        <v>2028</v>
      </c>
      <c r="E457" s="1" t="s">
        <v>47</v>
      </c>
      <c r="F457" s="4">
        <v>6.5</v>
      </c>
      <c r="G457" s="1" t="s">
        <v>71</v>
      </c>
      <c r="H457" s="4">
        <v>120</v>
      </c>
      <c r="I457" s="1">
        <v>108.5</v>
      </c>
      <c r="J457" s="4">
        <v>126.5</v>
      </c>
      <c r="K457" s="1" t="s">
        <v>35</v>
      </c>
      <c r="L457" s="4">
        <v>3.43</v>
      </c>
      <c r="M457" s="1"/>
      <c r="N457" s="1" t="s">
        <v>1434</v>
      </c>
      <c r="O457" s="1"/>
      <c r="P457" s="1" t="s">
        <v>155</v>
      </c>
      <c r="Q457" s="1" t="s">
        <v>156</v>
      </c>
      <c r="R457" s="1" t="s">
        <v>54</v>
      </c>
      <c r="S457" s="1" t="s">
        <v>40</v>
      </c>
      <c r="T457" s="1" t="s">
        <v>56</v>
      </c>
      <c r="U457" s="5">
        <v>32227</v>
      </c>
      <c r="V457" s="3">
        <v>37</v>
      </c>
      <c r="W457" s="1" t="s">
        <v>451</v>
      </c>
      <c r="X457" s="1" t="s">
        <v>58</v>
      </c>
      <c r="Y457" s="1" t="s">
        <v>2029</v>
      </c>
      <c r="Z457" s="1"/>
      <c r="AA457" s="1" t="s">
        <v>2030</v>
      </c>
      <c r="AB457" s="1" t="s">
        <v>45</v>
      </c>
      <c r="AC457" s="3">
        <v>2024</v>
      </c>
      <c r="AD457" s="1"/>
      <c r="AE457" s="3">
        <v>3</v>
      </c>
    </row>
    <row r="458" spans="1:31" x14ac:dyDescent="0.25">
      <c r="A458" s="3">
        <v>457</v>
      </c>
      <c r="B458" s="3">
        <v>2024061057</v>
      </c>
      <c r="C458" s="1" t="s">
        <v>2031</v>
      </c>
      <c r="D458" s="1" t="s">
        <v>2032</v>
      </c>
      <c r="E458" s="1" t="s">
        <v>93</v>
      </c>
      <c r="F458" s="4">
        <v>16</v>
      </c>
      <c r="G458" s="1" t="s">
        <v>48</v>
      </c>
      <c r="H458" s="4">
        <v>31</v>
      </c>
      <c r="I458" s="1">
        <v>16</v>
      </c>
      <c r="J458" s="4">
        <v>47</v>
      </c>
      <c r="K458" s="1" t="s">
        <v>35</v>
      </c>
      <c r="L458" s="4">
        <v>2.81</v>
      </c>
      <c r="M458" s="1"/>
      <c r="N458" s="1" t="s">
        <v>88</v>
      </c>
      <c r="O458" s="1" t="s">
        <v>94</v>
      </c>
      <c r="P458" s="1" t="s">
        <v>89</v>
      </c>
      <c r="Q458" s="1" t="s">
        <v>53</v>
      </c>
      <c r="R458" s="1" t="s">
        <v>95</v>
      </c>
      <c r="S458" s="1" t="s">
        <v>40</v>
      </c>
      <c r="T458" s="1"/>
      <c r="U458" s="5">
        <v>38156</v>
      </c>
      <c r="V458" s="3">
        <v>21</v>
      </c>
      <c r="W458" s="1"/>
      <c r="X458" s="1" t="s">
        <v>58</v>
      </c>
      <c r="Y458" s="1" t="s">
        <v>2033</v>
      </c>
      <c r="Z458" s="1" t="s">
        <v>2034</v>
      </c>
      <c r="AA458" s="1" t="s">
        <v>2035</v>
      </c>
      <c r="AB458" s="1" t="s">
        <v>45</v>
      </c>
      <c r="AC458" s="3">
        <v>2024</v>
      </c>
      <c r="AD458" s="1"/>
      <c r="AE458" s="3">
        <v>3</v>
      </c>
    </row>
    <row r="459" spans="1:31" x14ac:dyDescent="0.25">
      <c r="A459" s="3">
        <v>458</v>
      </c>
      <c r="B459" s="3">
        <v>2020091109</v>
      </c>
      <c r="C459" s="1" t="s">
        <v>1318</v>
      </c>
      <c r="D459" s="1" t="s">
        <v>2032</v>
      </c>
      <c r="E459" s="1" t="s">
        <v>47</v>
      </c>
      <c r="F459" s="4">
        <v>14</v>
      </c>
      <c r="G459" s="1" t="s">
        <v>34</v>
      </c>
      <c r="H459" s="4">
        <v>102</v>
      </c>
      <c r="I459" s="1">
        <v>89</v>
      </c>
      <c r="J459" s="4">
        <v>116</v>
      </c>
      <c r="K459" s="1" t="s">
        <v>35</v>
      </c>
      <c r="L459" s="4">
        <v>3.07</v>
      </c>
      <c r="M459" s="1"/>
      <c r="N459" s="1" t="s">
        <v>1251</v>
      </c>
      <c r="O459" s="1"/>
      <c r="P459" s="1" t="s">
        <v>52</v>
      </c>
      <c r="Q459" s="1" t="s">
        <v>53</v>
      </c>
      <c r="R459" s="1" t="s">
        <v>54</v>
      </c>
      <c r="S459" s="1" t="s">
        <v>55</v>
      </c>
      <c r="T459" s="1" t="s">
        <v>56</v>
      </c>
      <c r="U459" s="5">
        <v>36669</v>
      </c>
      <c r="V459" s="3">
        <v>25</v>
      </c>
      <c r="W459" s="1" t="s">
        <v>74</v>
      </c>
      <c r="X459" s="1" t="s">
        <v>58</v>
      </c>
      <c r="Y459" s="1" t="s">
        <v>2036</v>
      </c>
      <c r="Z459" s="1" t="s">
        <v>2037</v>
      </c>
      <c r="AA459" s="1" t="s">
        <v>2038</v>
      </c>
      <c r="AB459" s="1" t="s">
        <v>45</v>
      </c>
      <c r="AC459" s="3">
        <v>2024</v>
      </c>
      <c r="AD459" s="1"/>
      <c r="AE459" s="3">
        <v>3</v>
      </c>
    </row>
    <row r="460" spans="1:31" x14ac:dyDescent="0.25">
      <c r="A460" s="3">
        <v>459</v>
      </c>
      <c r="B460" s="3">
        <v>2023121055</v>
      </c>
      <c r="C460" s="1" t="s">
        <v>2039</v>
      </c>
      <c r="D460" s="1" t="s">
        <v>2032</v>
      </c>
      <c r="E460" s="1" t="s">
        <v>47</v>
      </c>
      <c r="F460" s="4">
        <v>16</v>
      </c>
      <c r="G460" s="1" t="s">
        <v>78</v>
      </c>
      <c r="H460" s="4">
        <v>43</v>
      </c>
      <c r="I460" s="1">
        <v>29</v>
      </c>
      <c r="J460" s="4">
        <v>59</v>
      </c>
      <c r="K460" s="1" t="s">
        <v>35</v>
      </c>
      <c r="L460" s="4">
        <v>3.26</v>
      </c>
      <c r="M460" s="1"/>
      <c r="N460" s="1" t="s">
        <v>167</v>
      </c>
      <c r="O460" s="1" t="s">
        <v>134</v>
      </c>
      <c r="P460" s="1" t="s">
        <v>168</v>
      </c>
      <c r="Q460" s="1" t="s">
        <v>148</v>
      </c>
      <c r="R460" s="1" t="s">
        <v>54</v>
      </c>
      <c r="S460" s="1" t="s">
        <v>40</v>
      </c>
      <c r="T460" s="1" t="s">
        <v>56</v>
      </c>
      <c r="U460" s="5">
        <v>38307</v>
      </c>
      <c r="V460" s="3">
        <v>21</v>
      </c>
      <c r="W460" s="1" t="s">
        <v>74</v>
      </c>
      <c r="X460" s="1" t="s">
        <v>58</v>
      </c>
      <c r="Y460" s="1" t="s">
        <v>2040</v>
      </c>
      <c r="Z460" s="1" t="s">
        <v>2041</v>
      </c>
      <c r="AA460" s="1" t="s">
        <v>2042</v>
      </c>
      <c r="AB460" s="1" t="s">
        <v>45</v>
      </c>
      <c r="AC460" s="3">
        <v>2024</v>
      </c>
      <c r="AD460" s="1"/>
      <c r="AE460" s="3">
        <v>3</v>
      </c>
    </row>
    <row r="461" spans="1:31" x14ac:dyDescent="0.25">
      <c r="A461" s="3">
        <v>460</v>
      </c>
      <c r="B461" s="3">
        <v>2021101166</v>
      </c>
      <c r="C461" s="1" t="s">
        <v>2043</v>
      </c>
      <c r="D461" s="1" t="s">
        <v>2032</v>
      </c>
      <c r="E461" s="1" t="s">
        <v>47</v>
      </c>
      <c r="F461" s="4">
        <v>6</v>
      </c>
      <c r="G461" s="1" t="s">
        <v>71</v>
      </c>
      <c r="H461" s="4">
        <v>117</v>
      </c>
      <c r="I461" s="1">
        <v>102</v>
      </c>
      <c r="J461" s="4">
        <v>123</v>
      </c>
      <c r="K461" s="1" t="s">
        <v>35</v>
      </c>
      <c r="L461" s="4">
        <v>3.13</v>
      </c>
      <c r="M461" s="1"/>
      <c r="N461" s="1" t="s">
        <v>2044</v>
      </c>
      <c r="O461" s="1"/>
      <c r="P461" s="1" t="s">
        <v>168</v>
      </c>
      <c r="Q461" s="1" t="s">
        <v>148</v>
      </c>
      <c r="R461" s="1" t="s">
        <v>54</v>
      </c>
      <c r="S461" s="1" t="s">
        <v>55</v>
      </c>
      <c r="T461" s="1" t="s">
        <v>56</v>
      </c>
      <c r="U461" s="5">
        <v>37335</v>
      </c>
      <c r="V461" s="3">
        <v>23</v>
      </c>
      <c r="W461" s="1" t="s">
        <v>451</v>
      </c>
      <c r="X461" s="1" t="s">
        <v>58</v>
      </c>
      <c r="Y461" s="1" t="s">
        <v>2045</v>
      </c>
      <c r="Z461" s="1"/>
      <c r="AA461" s="1"/>
      <c r="AB461" s="1" t="s">
        <v>45</v>
      </c>
      <c r="AC461" s="3">
        <v>2024</v>
      </c>
      <c r="AD461" s="1"/>
      <c r="AE461" s="3">
        <v>3</v>
      </c>
    </row>
    <row r="462" spans="1:31" x14ac:dyDescent="0.25">
      <c r="A462" s="3">
        <v>461</v>
      </c>
      <c r="B462" s="3">
        <v>2021091067</v>
      </c>
      <c r="C462" s="1" t="s">
        <v>2046</v>
      </c>
      <c r="D462" s="1" t="s">
        <v>2047</v>
      </c>
      <c r="E462" s="1" t="s">
        <v>33</v>
      </c>
      <c r="F462" s="4">
        <v>11</v>
      </c>
      <c r="G462" s="1" t="s">
        <v>78</v>
      </c>
      <c r="H462" s="4">
        <v>32</v>
      </c>
      <c r="I462" s="1">
        <v>32</v>
      </c>
      <c r="J462" s="4">
        <v>43</v>
      </c>
      <c r="K462" s="1" t="s">
        <v>115</v>
      </c>
      <c r="L462" s="4">
        <v>3.65</v>
      </c>
      <c r="M462" s="1"/>
      <c r="N462" s="1" t="s">
        <v>1964</v>
      </c>
      <c r="O462" s="1"/>
      <c r="P462" s="1" t="s">
        <v>117</v>
      </c>
      <c r="Q462" s="1" t="s">
        <v>118</v>
      </c>
      <c r="R462" s="1" t="s">
        <v>662</v>
      </c>
      <c r="S462" s="1" t="s">
        <v>55</v>
      </c>
      <c r="T462" s="1" t="s">
        <v>56</v>
      </c>
      <c r="U462" s="5">
        <v>33980</v>
      </c>
      <c r="V462" s="3">
        <v>32</v>
      </c>
      <c r="W462" s="1" t="s">
        <v>74</v>
      </c>
      <c r="X462" s="1" t="s">
        <v>41</v>
      </c>
      <c r="Y462" s="1" t="s">
        <v>2048</v>
      </c>
      <c r="Z462" s="1" t="s">
        <v>2049</v>
      </c>
      <c r="AA462" s="1" t="s">
        <v>2050</v>
      </c>
      <c r="AB462" s="1" t="s">
        <v>45</v>
      </c>
      <c r="AC462" s="3">
        <v>2024</v>
      </c>
      <c r="AD462" s="1"/>
      <c r="AE462" s="3">
        <v>3</v>
      </c>
    </row>
    <row r="463" spans="1:31" x14ac:dyDescent="0.25">
      <c r="A463" s="3">
        <v>462</v>
      </c>
      <c r="B463" s="3">
        <v>2021111062</v>
      </c>
      <c r="C463" s="1" t="s">
        <v>2051</v>
      </c>
      <c r="D463" s="1" t="s">
        <v>2047</v>
      </c>
      <c r="E463" s="1" t="s">
        <v>93</v>
      </c>
      <c r="F463" s="4">
        <v>15</v>
      </c>
      <c r="G463" s="1" t="s">
        <v>139</v>
      </c>
      <c r="H463" s="4">
        <v>66</v>
      </c>
      <c r="I463" s="1">
        <v>54</v>
      </c>
      <c r="J463" s="4">
        <v>81</v>
      </c>
      <c r="K463" s="1" t="s">
        <v>35</v>
      </c>
      <c r="L463" s="4">
        <v>2.6</v>
      </c>
      <c r="M463" s="1"/>
      <c r="N463" s="1" t="s">
        <v>313</v>
      </c>
      <c r="O463" s="1" t="s">
        <v>80</v>
      </c>
      <c r="P463" s="1" t="s">
        <v>64</v>
      </c>
      <c r="Q463" s="1" t="s">
        <v>65</v>
      </c>
      <c r="R463" s="1" t="s">
        <v>1917</v>
      </c>
      <c r="S463" s="1" t="s">
        <v>40</v>
      </c>
      <c r="T463" s="1" t="s">
        <v>56</v>
      </c>
      <c r="U463" s="5">
        <v>37876</v>
      </c>
      <c r="V463" s="3">
        <v>22</v>
      </c>
      <c r="W463" s="1" t="s">
        <v>871</v>
      </c>
      <c r="X463" s="1" t="s">
        <v>41</v>
      </c>
      <c r="Y463" s="1" t="s">
        <v>2052</v>
      </c>
      <c r="Z463" s="1"/>
      <c r="AA463" s="1"/>
      <c r="AB463" s="1" t="s">
        <v>45</v>
      </c>
      <c r="AC463" s="3">
        <v>2024</v>
      </c>
      <c r="AD463" s="1"/>
      <c r="AE463" s="3">
        <v>3</v>
      </c>
    </row>
    <row r="464" spans="1:31" x14ac:dyDescent="0.25">
      <c r="A464" s="3">
        <v>463</v>
      </c>
      <c r="B464" s="3">
        <v>2024081344</v>
      </c>
      <c r="C464" s="1" t="s">
        <v>649</v>
      </c>
      <c r="D464" s="1" t="s">
        <v>2053</v>
      </c>
      <c r="E464" s="1" t="s">
        <v>93</v>
      </c>
      <c r="F464" s="4">
        <v>16</v>
      </c>
      <c r="G464" s="1" t="s">
        <v>48</v>
      </c>
      <c r="H464" s="4">
        <v>29</v>
      </c>
      <c r="I464" s="1">
        <v>16</v>
      </c>
      <c r="J464" s="4">
        <v>45</v>
      </c>
      <c r="K464" s="1" t="s">
        <v>35</v>
      </c>
      <c r="L464" s="4">
        <v>3.17</v>
      </c>
      <c r="M464" s="1"/>
      <c r="N464" s="1" t="s">
        <v>272</v>
      </c>
      <c r="O464" s="1" t="s">
        <v>94</v>
      </c>
      <c r="P464" s="1" t="s">
        <v>64</v>
      </c>
      <c r="Q464" s="1" t="s">
        <v>65</v>
      </c>
      <c r="R464" s="1" t="s">
        <v>95</v>
      </c>
      <c r="S464" s="1" t="s">
        <v>40</v>
      </c>
      <c r="T464" s="1" t="s">
        <v>56</v>
      </c>
      <c r="U464" s="5">
        <v>38887</v>
      </c>
      <c r="V464" s="3">
        <v>19</v>
      </c>
      <c r="W464" s="1" t="s">
        <v>871</v>
      </c>
      <c r="X464" s="1" t="s">
        <v>58</v>
      </c>
      <c r="Y464" s="1" t="s">
        <v>2054</v>
      </c>
      <c r="Z464" s="1" t="s">
        <v>2055</v>
      </c>
      <c r="AA464" s="1" t="s">
        <v>2056</v>
      </c>
      <c r="AB464" s="1" t="s">
        <v>45</v>
      </c>
      <c r="AC464" s="3">
        <v>2024</v>
      </c>
      <c r="AD464" s="1"/>
      <c r="AE464" s="3">
        <v>3</v>
      </c>
    </row>
    <row r="465" spans="1:31" x14ac:dyDescent="0.25">
      <c r="A465" s="3">
        <v>464</v>
      </c>
      <c r="B465" s="3">
        <v>2024051029</v>
      </c>
      <c r="C465" s="1" t="s">
        <v>2057</v>
      </c>
      <c r="D465" s="1" t="s">
        <v>2058</v>
      </c>
      <c r="E465" s="1" t="s">
        <v>47</v>
      </c>
      <c r="F465" s="4">
        <v>16</v>
      </c>
      <c r="G465" s="1" t="s">
        <v>48</v>
      </c>
      <c r="H465" s="4">
        <v>24</v>
      </c>
      <c r="I465" s="1">
        <v>15</v>
      </c>
      <c r="J465" s="4">
        <v>40</v>
      </c>
      <c r="K465" s="1" t="s">
        <v>35</v>
      </c>
      <c r="L465" s="4">
        <v>2.14</v>
      </c>
      <c r="M465" s="1" t="s">
        <v>49</v>
      </c>
      <c r="N465" s="1" t="s">
        <v>272</v>
      </c>
      <c r="O465" s="1" t="s">
        <v>80</v>
      </c>
      <c r="P465" s="1" t="s">
        <v>64</v>
      </c>
      <c r="Q465" s="1" t="s">
        <v>65</v>
      </c>
      <c r="R465" s="1" t="s">
        <v>54</v>
      </c>
      <c r="S465" s="1" t="s">
        <v>40</v>
      </c>
      <c r="T465" s="1"/>
      <c r="U465" s="5">
        <v>39139</v>
      </c>
      <c r="V465" s="3">
        <v>18</v>
      </c>
      <c r="W465" s="1" t="s">
        <v>451</v>
      </c>
      <c r="X465" s="1" t="s">
        <v>58</v>
      </c>
      <c r="Y465" s="1" t="s">
        <v>2059</v>
      </c>
      <c r="Z465" s="1" t="s">
        <v>2060</v>
      </c>
      <c r="AA465" s="1" t="s">
        <v>2061</v>
      </c>
      <c r="AB465" s="1" t="s">
        <v>45</v>
      </c>
      <c r="AC465" s="3">
        <v>2024</v>
      </c>
      <c r="AD465" s="1"/>
      <c r="AE465" s="3">
        <v>3</v>
      </c>
    </row>
    <row r="466" spans="1:31" x14ac:dyDescent="0.25">
      <c r="A466" s="3">
        <v>465</v>
      </c>
      <c r="B466" s="3">
        <v>2023011008</v>
      </c>
      <c r="C466" s="1" t="s">
        <v>2062</v>
      </c>
      <c r="D466" s="1" t="s">
        <v>2063</v>
      </c>
      <c r="E466" s="1" t="s">
        <v>93</v>
      </c>
      <c r="F466" s="4">
        <v>15</v>
      </c>
      <c r="G466" s="1" t="s">
        <v>139</v>
      </c>
      <c r="H466" s="4">
        <v>65</v>
      </c>
      <c r="I466" s="1">
        <v>51</v>
      </c>
      <c r="J466" s="4">
        <v>80</v>
      </c>
      <c r="K466" s="1" t="s">
        <v>35</v>
      </c>
      <c r="L466" s="4">
        <v>3.29</v>
      </c>
      <c r="M466" s="1"/>
      <c r="N466" s="1" t="s">
        <v>79</v>
      </c>
      <c r="O466" s="1" t="s">
        <v>94</v>
      </c>
      <c r="P466" s="1" t="s">
        <v>81</v>
      </c>
      <c r="Q466" s="1" t="s">
        <v>65</v>
      </c>
      <c r="R466" s="1" t="s">
        <v>95</v>
      </c>
      <c r="S466" s="1" t="s">
        <v>40</v>
      </c>
      <c r="T466" s="1" t="s">
        <v>56</v>
      </c>
      <c r="U466" s="5">
        <v>33309</v>
      </c>
      <c r="V466" s="3">
        <v>34</v>
      </c>
      <c r="W466" s="1"/>
      <c r="X466" s="1" t="s">
        <v>58</v>
      </c>
      <c r="Y466" s="1" t="s">
        <v>2064</v>
      </c>
      <c r="Z466" s="1" t="s">
        <v>2065</v>
      </c>
      <c r="AA466" s="3">
        <v>3638901</v>
      </c>
      <c r="AB466" s="1" t="s">
        <v>45</v>
      </c>
      <c r="AC466" s="3">
        <v>2024</v>
      </c>
      <c r="AD466" s="1"/>
      <c r="AE466" s="3">
        <v>3</v>
      </c>
    </row>
    <row r="467" spans="1:31" x14ac:dyDescent="0.25">
      <c r="A467" s="3">
        <v>466</v>
      </c>
      <c r="B467" s="3">
        <v>2024061082</v>
      </c>
      <c r="C467" s="1" t="s">
        <v>2066</v>
      </c>
      <c r="D467" s="1" t="s">
        <v>2067</v>
      </c>
      <c r="E467" s="1" t="s">
        <v>47</v>
      </c>
      <c r="F467" s="4">
        <v>7</v>
      </c>
      <c r="G467" s="1" t="s">
        <v>48</v>
      </c>
      <c r="H467" s="4">
        <v>13</v>
      </c>
      <c r="I467" s="1">
        <v>13</v>
      </c>
      <c r="J467" s="4">
        <v>20</v>
      </c>
      <c r="K467" s="1" t="s">
        <v>115</v>
      </c>
      <c r="L467" s="4">
        <v>3.8</v>
      </c>
      <c r="M467" s="1"/>
      <c r="N467" s="1" t="s">
        <v>896</v>
      </c>
      <c r="O467" s="1" t="s">
        <v>450</v>
      </c>
      <c r="P467" s="1" t="s">
        <v>330</v>
      </c>
      <c r="Q467" s="1" t="s">
        <v>118</v>
      </c>
      <c r="R467" s="1" t="s">
        <v>781</v>
      </c>
      <c r="S467" s="1" t="s">
        <v>55</v>
      </c>
      <c r="T467" s="1" t="s">
        <v>56</v>
      </c>
      <c r="U467" s="5">
        <v>32950</v>
      </c>
      <c r="V467" s="3">
        <v>35</v>
      </c>
      <c r="W467" s="1" t="s">
        <v>1580</v>
      </c>
      <c r="X467" s="1" t="s">
        <v>58</v>
      </c>
      <c r="Y467" s="1" t="s">
        <v>2068</v>
      </c>
      <c r="Z467" s="1" t="s">
        <v>2069</v>
      </c>
      <c r="AA467" s="3">
        <v>8682235260</v>
      </c>
      <c r="AB467" s="1" t="s">
        <v>45</v>
      </c>
      <c r="AC467" s="3">
        <v>2024</v>
      </c>
      <c r="AD467" s="1"/>
      <c r="AE467" s="3">
        <v>3</v>
      </c>
    </row>
    <row r="468" spans="1:31" x14ac:dyDescent="0.25">
      <c r="A468" s="3">
        <v>467</v>
      </c>
      <c r="B468" s="3">
        <v>2021121094</v>
      </c>
      <c r="C468" s="1" t="s">
        <v>2070</v>
      </c>
      <c r="D468" s="1" t="s">
        <v>2071</v>
      </c>
      <c r="E468" s="1" t="s">
        <v>47</v>
      </c>
      <c r="F468" s="4">
        <v>14</v>
      </c>
      <c r="G468" s="1" t="s">
        <v>34</v>
      </c>
      <c r="H468" s="4">
        <v>104</v>
      </c>
      <c r="I468" s="1">
        <v>89</v>
      </c>
      <c r="J468" s="4">
        <v>118</v>
      </c>
      <c r="K468" s="1" t="s">
        <v>35</v>
      </c>
      <c r="L468" s="4">
        <v>3.55</v>
      </c>
      <c r="M468" s="1"/>
      <c r="N468" s="1" t="s">
        <v>216</v>
      </c>
      <c r="O468" s="1"/>
      <c r="P468" s="1" t="s">
        <v>147</v>
      </c>
      <c r="Q468" s="1" t="s">
        <v>148</v>
      </c>
      <c r="R468" s="1" t="s">
        <v>109</v>
      </c>
      <c r="S468" s="1" t="s">
        <v>40</v>
      </c>
      <c r="T468" s="1" t="s">
        <v>56</v>
      </c>
      <c r="U468" s="5">
        <v>38364</v>
      </c>
      <c r="V468" s="3">
        <v>20</v>
      </c>
      <c r="W468" s="1" t="s">
        <v>74</v>
      </c>
      <c r="X468" s="1" t="s">
        <v>110</v>
      </c>
      <c r="Y468" s="1" t="s">
        <v>2072</v>
      </c>
      <c r="Z468" s="1"/>
      <c r="AA468" s="1"/>
      <c r="AB468" s="1" t="s">
        <v>45</v>
      </c>
      <c r="AC468" s="3">
        <v>2024</v>
      </c>
      <c r="AD468" s="1"/>
      <c r="AE468" s="3">
        <v>3</v>
      </c>
    </row>
    <row r="469" spans="1:31" x14ac:dyDescent="0.25">
      <c r="A469" s="3">
        <v>468</v>
      </c>
      <c r="B469" s="3">
        <v>2021091005</v>
      </c>
      <c r="C469" s="1" t="s">
        <v>2073</v>
      </c>
      <c r="D469" s="1" t="s">
        <v>2074</v>
      </c>
      <c r="E469" s="1" t="s">
        <v>93</v>
      </c>
      <c r="F469" s="4">
        <v>15</v>
      </c>
      <c r="G469" s="1" t="s">
        <v>71</v>
      </c>
      <c r="H469" s="4">
        <v>138</v>
      </c>
      <c r="I469" s="1">
        <v>130.5</v>
      </c>
      <c r="J469" s="4">
        <v>153</v>
      </c>
      <c r="K469" s="1" t="s">
        <v>35</v>
      </c>
      <c r="L469" s="4">
        <v>3.32</v>
      </c>
      <c r="M469" s="1"/>
      <c r="N469" s="1" t="s">
        <v>88</v>
      </c>
      <c r="O469" s="1" t="s">
        <v>94</v>
      </c>
      <c r="P469" s="1" t="s">
        <v>89</v>
      </c>
      <c r="Q469" s="1" t="s">
        <v>53</v>
      </c>
      <c r="R469" s="1" t="s">
        <v>95</v>
      </c>
      <c r="S469" s="1" t="s">
        <v>40</v>
      </c>
      <c r="T469" s="1" t="s">
        <v>130</v>
      </c>
      <c r="U469" s="5">
        <v>31463</v>
      </c>
      <c r="V469" s="3">
        <v>39</v>
      </c>
      <c r="W469" s="1" t="s">
        <v>66</v>
      </c>
      <c r="X469" s="1" t="s">
        <v>58</v>
      </c>
      <c r="Y469" s="1" t="s">
        <v>2075</v>
      </c>
      <c r="Z469" s="1"/>
      <c r="AA469" s="1"/>
      <c r="AB469" s="1" t="s">
        <v>45</v>
      </c>
      <c r="AC469" s="3">
        <v>2024</v>
      </c>
      <c r="AD469" s="1"/>
      <c r="AE469" s="3">
        <v>3</v>
      </c>
    </row>
    <row r="470" spans="1:31" x14ac:dyDescent="0.25">
      <c r="A470" s="3">
        <v>469</v>
      </c>
      <c r="B470" s="3">
        <v>2024071212</v>
      </c>
      <c r="C470" s="1" t="s">
        <v>2076</v>
      </c>
      <c r="D470" s="1" t="s">
        <v>2077</v>
      </c>
      <c r="E470" s="1" t="s">
        <v>47</v>
      </c>
      <c r="F470" s="4">
        <v>16</v>
      </c>
      <c r="G470" s="1" t="s">
        <v>48</v>
      </c>
      <c r="H470" s="4">
        <v>31</v>
      </c>
      <c r="I470" s="1">
        <v>16</v>
      </c>
      <c r="J470" s="4">
        <v>47</v>
      </c>
      <c r="K470" s="1" t="s">
        <v>35</v>
      </c>
      <c r="L470" s="4">
        <v>3.16</v>
      </c>
      <c r="M470" s="1"/>
      <c r="N470" s="1" t="s">
        <v>88</v>
      </c>
      <c r="O470" s="1" t="s">
        <v>51</v>
      </c>
      <c r="P470" s="1" t="s">
        <v>89</v>
      </c>
      <c r="Q470" s="1" t="s">
        <v>53</v>
      </c>
      <c r="R470" s="1" t="s">
        <v>54</v>
      </c>
      <c r="S470" s="1" t="s">
        <v>40</v>
      </c>
      <c r="T470" s="1" t="s">
        <v>56</v>
      </c>
      <c r="U470" s="5">
        <v>37328</v>
      </c>
      <c r="V470" s="3">
        <v>23</v>
      </c>
      <c r="W470" s="1"/>
      <c r="X470" s="1" t="s">
        <v>58</v>
      </c>
      <c r="Y470" s="1" t="s">
        <v>2078</v>
      </c>
      <c r="Z470" s="1" t="s">
        <v>2079</v>
      </c>
      <c r="AA470" s="3">
        <v>2735190</v>
      </c>
      <c r="AB470" s="1" t="s">
        <v>45</v>
      </c>
      <c r="AC470" s="3">
        <v>2024</v>
      </c>
      <c r="AD470" s="1"/>
      <c r="AE470" s="3">
        <v>3</v>
      </c>
    </row>
    <row r="471" spans="1:31" x14ac:dyDescent="0.25">
      <c r="A471" s="3">
        <v>470</v>
      </c>
      <c r="B471" s="3">
        <v>2021091041</v>
      </c>
      <c r="C471" s="1" t="s">
        <v>2080</v>
      </c>
      <c r="D471" s="1" t="s">
        <v>2081</v>
      </c>
      <c r="E471" s="1" t="s">
        <v>47</v>
      </c>
      <c r="F471" s="4">
        <v>13</v>
      </c>
      <c r="G471" s="1" t="s">
        <v>48</v>
      </c>
      <c r="H471" s="4">
        <v>29</v>
      </c>
      <c r="I471" s="1">
        <v>13</v>
      </c>
      <c r="J471" s="4">
        <v>42</v>
      </c>
      <c r="K471" s="1" t="s">
        <v>35</v>
      </c>
      <c r="L471" s="4">
        <v>3.7</v>
      </c>
      <c r="M471" s="1"/>
      <c r="N471" s="1" t="s">
        <v>294</v>
      </c>
      <c r="O471" s="1" t="s">
        <v>134</v>
      </c>
      <c r="P471" s="1" t="s">
        <v>37</v>
      </c>
      <c r="Q471" s="1" t="s">
        <v>38</v>
      </c>
      <c r="R471" s="1" t="s">
        <v>54</v>
      </c>
      <c r="S471" s="1" t="s">
        <v>40</v>
      </c>
      <c r="T471" s="1" t="s">
        <v>56</v>
      </c>
      <c r="U471" s="5">
        <v>37910</v>
      </c>
      <c r="V471" s="3">
        <v>22</v>
      </c>
      <c r="W471" s="1"/>
      <c r="X471" s="1" t="s">
        <v>58</v>
      </c>
      <c r="Y471" s="1" t="s">
        <v>2082</v>
      </c>
      <c r="Z471" s="1" t="s">
        <v>2083</v>
      </c>
      <c r="AA471" s="1" t="s">
        <v>2084</v>
      </c>
      <c r="AB471" s="1" t="s">
        <v>45</v>
      </c>
      <c r="AC471" s="3">
        <v>2024</v>
      </c>
      <c r="AD471" s="1"/>
      <c r="AE471" s="3">
        <v>3</v>
      </c>
    </row>
    <row r="472" spans="1:31" x14ac:dyDescent="0.25">
      <c r="A472" s="3">
        <v>471</v>
      </c>
      <c r="B472" s="3">
        <v>2022091091</v>
      </c>
      <c r="C472" s="1" t="s">
        <v>1001</v>
      </c>
      <c r="D472" s="1" t="s">
        <v>2085</v>
      </c>
      <c r="E472" s="1" t="s">
        <v>47</v>
      </c>
      <c r="F472" s="4">
        <v>12</v>
      </c>
      <c r="G472" s="1" t="s">
        <v>34</v>
      </c>
      <c r="H472" s="4">
        <v>105</v>
      </c>
      <c r="I472" s="1">
        <v>90</v>
      </c>
      <c r="J472" s="4">
        <v>117</v>
      </c>
      <c r="K472" s="1" t="s">
        <v>35</v>
      </c>
      <c r="L472" s="4">
        <v>3.39</v>
      </c>
      <c r="M472" s="1"/>
      <c r="N472" s="1" t="s">
        <v>167</v>
      </c>
      <c r="O472" s="1" t="s">
        <v>134</v>
      </c>
      <c r="P472" s="1" t="s">
        <v>168</v>
      </c>
      <c r="Q472" s="1" t="s">
        <v>148</v>
      </c>
      <c r="R472" s="1" t="s">
        <v>54</v>
      </c>
      <c r="S472" s="1" t="s">
        <v>40</v>
      </c>
      <c r="T472" s="1"/>
      <c r="U472" s="5">
        <v>38463</v>
      </c>
      <c r="V472" s="3">
        <v>20</v>
      </c>
      <c r="W472" s="1" t="s">
        <v>82</v>
      </c>
      <c r="X472" s="1" t="s">
        <v>58</v>
      </c>
      <c r="Y472" s="1" t="s">
        <v>2086</v>
      </c>
      <c r="Z472" s="1" t="s">
        <v>2087</v>
      </c>
      <c r="AA472" s="1" t="s">
        <v>2088</v>
      </c>
      <c r="AB472" s="1" t="s">
        <v>45</v>
      </c>
      <c r="AC472" s="3">
        <v>2024</v>
      </c>
      <c r="AD472" s="1"/>
      <c r="AE472" s="3">
        <v>3</v>
      </c>
    </row>
    <row r="473" spans="1:31" x14ac:dyDescent="0.25">
      <c r="A473" s="3">
        <v>472</v>
      </c>
      <c r="B473" s="3">
        <v>2019051012</v>
      </c>
      <c r="C473" s="1" t="s">
        <v>2089</v>
      </c>
      <c r="D473" s="1" t="s">
        <v>2085</v>
      </c>
      <c r="E473" s="1" t="s">
        <v>47</v>
      </c>
      <c r="F473" s="4">
        <v>4</v>
      </c>
      <c r="G473" s="1" t="s">
        <v>71</v>
      </c>
      <c r="H473" s="4">
        <v>129</v>
      </c>
      <c r="I473" s="1">
        <v>132</v>
      </c>
      <c r="J473" s="4">
        <v>133</v>
      </c>
      <c r="K473" s="1" t="s">
        <v>35</v>
      </c>
      <c r="L473" s="4">
        <v>3.53</v>
      </c>
      <c r="M473" s="1"/>
      <c r="N473" s="1" t="s">
        <v>226</v>
      </c>
      <c r="O473" s="1"/>
      <c r="P473" s="1" t="s">
        <v>227</v>
      </c>
      <c r="Q473" s="1" t="s">
        <v>228</v>
      </c>
      <c r="R473" s="1" t="s">
        <v>109</v>
      </c>
      <c r="S473" s="1" t="s">
        <v>40</v>
      </c>
      <c r="T473" s="1" t="s">
        <v>56</v>
      </c>
      <c r="U473" s="5">
        <v>36044</v>
      </c>
      <c r="V473" s="3">
        <v>27</v>
      </c>
      <c r="W473" s="1" t="s">
        <v>513</v>
      </c>
      <c r="X473" s="1" t="s">
        <v>58</v>
      </c>
      <c r="Y473" s="1" t="s">
        <v>2090</v>
      </c>
      <c r="Z473" s="1" t="s">
        <v>2091</v>
      </c>
      <c r="AA473" s="1" t="s">
        <v>2092</v>
      </c>
      <c r="AB473" s="1" t="s">
        <v>45</v>
      </c>
      <c r="AC473" s="3">
        <v>2024</v>
      </c>
      <c r="AD473" s="1"/>
      <c r="AE473" s="3">
        <v>3</v>
      </c>
    </row>
    <row r="474" spans="1:31" x14ac:dyDescent="0.25">
      <c r="A474" s="3">
        <v>473</v>
      </c>
      <c r="B474" s="3">
        <v>2024061068</v>
      </c>
      <c r="C474" s="1" t="s">
        <v>2093</v>
      </c>
      <c r="D474" s="1" t="s">
        <v>2094</v>
      </c>
      <c r="E474" s="1" t="s">
        <v>93</v>
      </c>
      <c r="F474" s="4">
        <v>16</v>
      </c>
      <c r="G474" s="1" t="s">
        <v>48</v>
      </c>
      <c r="H474" s="4">
        <v>31</v>
      </c>
      <c r="I474" s="1">
        <v>16</v>
      </c>
      <c r="J474" s="4">
        <v>47</v>
      </c>
      <c r="K474" s="1" t="s">
        <v>35</v>
      </c>
      <c r="L474" s="4">
        <v>2.7</v>
      </c>
      <c r="M474" s="1"/>
      <c r="N474" s="1" t="s">
        <v>88</v>
      </c>
      <c r="O474" s="1" t="s">
        <v>94</v>
      </c>
      <c r="P474" s="1" t="s">
        <v>89</v>
      </c>
      <c r="Q474" s="1" t="s">
        <v>53</v>
      </c>
      <c r="R474" s="1" t="s">
        <v>95</v>
      </c>
      <c r="S474" s="1" t="s">
        <v>40</v>
      </c>
      <c r="T474" s="1" t="s">
        <v>56</v>
      </c>
      <c r="U474" s="5">
        <v>38239</v>
      </c>
      <c r="V474" s="3">
        <v>21</v>
      </c>
      <c r="W474" s="1" t="s">
        <v>700</v>
      </c>
      <c r="X474" s="1" t="s">
        <v>58</v>
      </c>
      <c r="Y474" s="1" t="s">
        <v>2095</v>
      </c>
      <c r="Z474" s="1" t="s">
        <v>2096</v>
      </c>
      <c r="AA474" s="1" t="s">
        <v>2097</v>
      </c>
      <c r="AB474" s="1" t="s">
        <v>45</v>
      </c>
      <c r="AC474" s="3">
        <v>2024</v>
      </c>
      <c r="AD474" s="1"/>
      <c r="AE474" s="3">
        <v>3</v>
      </c>
    </row>
    <row r="475" spans="1:31" x14ac:dyDescent="0.25">
      <c r="A475" s="3">
        <v>474</v>
      </c>
      <c r="B475" s="3">
        <v>2019081246</v>
      </c>
      <c r="C475" s="1" t="s">
        <v>2098</v>
      </c>
      <c r="D475" s="1" t="s">
        <v>2099</v>
      </c>
      <c r="E475" s="1" t="s">
        <v>47</v>
      </c>
      <c r="F475" s="4">
        <v>7</v>
      </c>
      <c r="G475" s="1" t="s">
        <v>34</v>
      </c>
      <c r="H475" s="4">
        <v>73</v>
      </c>
      <c r="I475" s="1">
        <v>70</v>
      </c>
      <c r="J475" s="4">
        <v>80</v>
      </c>
      <c r="K475" s="1" t="s">
        <v>35</v>
      </c>
      <c r="L475" s="4">
        <v>1.96</v>
      </c>
      <c r="M475" s="1" t="s">
        <v>476</v>
      </c>
      <c r="N475" s="1" t="s">
        <v>771</v>
      </c>
      <c r="O475" s="1"/>
      <c r="P475" s="1" t="s">
        <v>197</v>
      </c>
      <c r="Q475" s="1" t="s">
        <v>53</v>
      </c>
      <c r="R475" s="1" t="s">
        <v>109</v>
      </c>
      <c r="S475" s="1" t="s">
        <v>40</v>
      </c>
      <c r="T475" s="1" t="s">
        <v>56</v>
      </c>
      <c r="U475" s="5">
        <v>37553</v>
      </c>
      <c r="V475" s="3">
        <v>23</v>
      </c>
      <c r="W475" s="1" t="s">
        <v>74</v>
      </c>
      <c r="X475" s="1" t="s">
        <v>110</v>
      </c>
      <c r="Y475" s="1" t="s">
        <v>2100</v>
      </c>
      <c r="Z475" s="1" t="s">
        <v>2101</v>
      </c>
      <c r="AA475" s="1" t="s">
        <v>2102</v>
      </c>
      <c r="AB475" s="1" t="s">
        <v>45</v>
      </c>
      <c r="AC475" s="3">
        <v>2024</v>
      </c>
      <c r="AD475" s="1"/>
      <c r="AE475" s="3">
        <v>3</v>
      </c>
    </row>
    <row r="476" spans="1:31" x14ac:dyDescent="0.25">
      <c r="A476" s="3">
        <v>475</v>
      </c>
      <c r="B476" s="3">
        <v>2020081109</v>
      </c>
      <c r="C476" s="1" t="s">
        <v>2103</v>
      </c>
      <c r="D476" s="1" t="s">
        <v>2104</v>
      </c>
      <c r="E476" s="1" t="s">
        <v>93</v>
      </c>
      <c r="F476" s="4">
        <v>15</v>
      </c>
      <c r="G476" s="1" t="s">
        <v>71</v>
      </c>
      <c r="H476" s="4">
        <v>132</v>
      </c>
      <c r="I476" s="1">
        <v>128.5</v>
      </c>
      <c r="J476" s="4">
        <v>147</v>
      </c>
      <c r="K476" s="1" t="s">
        <v>35</v>
      </c>
      <c r="L476" s="4">
        <v>2.46</v>
      </c>
      <c r="M476" s="1"/>
      <c r="N476" s="1" t="s">
        <v>88</v>
      </c>
      <c r="O476" s="1" t="s">
        <v>51</v>
      </c>
      <c r="P476" s="1" t="s">
        <v>89</v>
      </c>
      <c r="Q476" s="1" t="s">
        <v>53</v>
      </c>
      <c r="R476" s="1" t="s">
        <v>95</v>
      </c>
      <c r="S476" s="1" t="s">
        <v>40</v>
      </c>
      <c r="T476" s="1" t="s">
        <v>130</v>
      </c>
      <c r="U476" s="5">
        <v>33269</v>
      </c>
      <c r="V476" s="3">
        <v>34</v>
      </c>
      <c r="W476" s="1"/>
      <c r="X476" s="1" t="s">
        <v>58</v>
      </c>
      <c r="Y476" s="1" t="s">
        <v>2105</v>
      </c>
      <c r="Z476" s="1" t="s">
        <v>2106</v>
      </c>
      <c r="AA476" s="1" t="s">
        <v>2107</v>
      </c>
      <c r="AB476" s="1" t="s">
        <v>45</v>
      </c>
      <c r="AC476" s="3">
        <v>2024</v>
      </c>
      <c r="AD476" s="1"/>
      <c r="AE476" s="3">
        <v>3</v>
      </c>
    </row>
    <row r="477" spans="1:31" x14ac:dyDescent="0.25">
      <c r="A477" s="3">
        <v>476</v>
      </c>
      <c r="B477" s="3">
        <v>2015010022</v>
      </c>
      <c r="C477" s="1" t="s">
        <v>32</v>
      </c>
      <c r="D477" s="1" t="s">
        <v>2108</v>
      </c>
      <c r="E477" s="1" t="s">
        <v>47</v>
      </c>
      <c r="F477" s="4">
        <v>6</v>
      </c>
      <c r="G477" s="1" t="s">
        <v>34</v>
      </c>
      <c r="H477" s="4">
        <v>82</v>
      </c>
      <c r="I477" s="1">
        <v>85</v>
      </c>
      <c r="J477" s="4">
        <v>88</v>
      </c>
      <c r="K477" s="1" t="s">
        <v>35</v>
      </c>
      <c r="L477" s="4">
        <v>2.52</v>
      </c>
      <c r="M477" s="1"/>
      <c r="N477" s="1" t="s">
        <v>398</v>
      </c>
      <c r="O477" s="1"/>
      <c r="P477" s="1" t="s">
        <v>81</v>
      </c>
      <c r="Q477" s="1" t="s">
        <v>65</v>
      </c>
      <c r="R477" s="1" t="s">
        <v>54</v>
      </c>
      <c r="S477" s="1" t="s">
        <v>55</v>
      </c>
      <c r="T477" s="1" t="s">
        <v>56</v>
      </c>
      <c r="U477" s="5">
        <v>32724</v>
      </c>
      <c r="V477" s="3">
        <v>36</v>
      </c>
      <c r="W477" s="1" t="s">
        <v>74</v>
      </c>
      <c r="X477" s="1" t="s">
        <v>58</v>
      </c>
      <c r="Y477" s="1" t="s">
        <v>2109</v>
      </c>
      <c r="Z477" s="1" t="s">
        <v>2110</v>
      </c>
      <c r="AA477" s="1"/>
      <c r="AB477" s="1" t="s">
        <v>45</v>
      </c>
      <c r="AC477" s="3">
        <v>2024</v>
      </c>
      <c r="AD477" s="1"/>
      <c r="AE477" s="3">
        <v>3</v>
      </c>
    </row>
    <row r="478" spans="1:31" x14ac:dyDescent="0.25">
      <c r="A478" s="3">
        <v>477</v>
      </c>
      <c r="B478" s="3">
        <v>2023081184</v>
      </c>
      <c r="C478" s="1" t="s">
        <v>2111</v>
      </c>
      <c r="D478" s="1" t="s">
        <v>2108</v>
      </c>
      <c r="E478" s="1" t="s">
        <v>47</v>
      </c>
      <c r="F478" s="4">
        <v>16</v>
      </c>
      <c r="G478" s="1" t="s">
        <v>139</v>
      </c>
      <c r="H478" s="4">
        <v>58</v>
      </c>
      <c r="I478" s="1">
        <v>47</v>
      </c>
      <c r="J478" s="4">
        <v>74</v>
      </c>
      <c r="K478" s="1" t="s">
        <v>35</v>
      </c>
      <c r="L478" s="4">
        <v>3.18</v>
      </c>
      <c r="M478" s="1"/>
      <c r="N478" s="1" t="s">
        <v>313</v>
      </c>
      <c r="O478" s="1" t="s">
        <v>80</v>
      </c>
      <c r="P478" s="1" t="s">
        <v>64</v>
      </c>
      <c r="Q478" s="1" t="s">
        <v>65</v>
      </c>
      <c r="R478" s="1" t="s">
        <v>54</v>
      </c>
      <c r="S478" s="1" t="s">
        <v>40</v>
      </c>
      <c r="T478" s="1"/>
      <c r="U478" s="5">
        <v>38855</v>
      </c>
      <c r="V478" s="3">
        <v>19</v>
      </c>
      <c r="W478" s="1" t="s">
        <v>74</v>
      </c>
      <c r="X478" s="1" t="s">
        <v>58</v>
      </c>
      <c r="Y478" s="1" t="s">
        <v>2112</v>
      </c>
      <c r="Z478" s="1" t="s">
        <v>2113</v>
      </c>
      <c r="AA478" s="1" t="s">
        <v>2114</v>
      </c>
      <c r="AB478" s="1" t="s">
        <v>45</v>
      </c>
      <c r="AC478" s="3">
        <v>2024</v>
      </c>
      <c r="AD478" s="1"/>
      <c r="AE478" s="3">
        <v>3</v>
      </c>
    </row>
    <row r="479" spans="1:31" x14ac:dyDescent="0.25">
      <c r="A479" s="3">
        <v>478</v>
      </c>
      <c r="B479" s="3">
        <v>2024081309</v>
      </c>
      <c r="C479" s="1" t="s">
        <v>2115</v>
      </c>
      <c r="D479" s="1" t="s">
        <v>2108</v>
      </c>
      <c r="E479" s="1" t="s">
        <v>47</v>
      </c>
      <c r="F479" s="4">
        <v>13</v>
      </c>
      <c r="G479" s="1" t="s">
        <v>48</v>
      </c>
      <c r="H479" s="4">
        <v>22</v>
      </c>
      <c r="I479" s="1">
        <v>10</v>
      </c>
      <c r="J479" s="4">
        <v>35</v>
      </c>
      <c r="K479" s="1" t="s">
        <v>35</v>
      </c>
      <c r="L479" s="4">
        <v>2.88</v>
      </c>
      <c r="M479" s="1"/>
      <c r="N479" s="1" t="s">
        <v>216</v>
      </c>
      <c r="O479" s="1" t="s">
        <v>134</v>
      </c>
      <c r="P479" s="1" t="s">
        <v>147</v>
      </c>
      <c r="Q479" s="1" t="s">
        <v>148</v>
      </c>
      <c r="R479" s="1" t="s">
        <v>54</v>
      </c>
      <c r="S479" s="1" t="s">
        <v>40</v>
      </c>
      <c r="T479" s="1" t="s">
        <v>56</v>
      </c>
      <c r="U479" s="5">
        <v>38917</v>
      </c>
      <c r="V479" s="3">
        <v>19</v>
      </c>
      <c r="W479" s="1" t="s">
        <v>230</v>
      </c>
      <c r="X479" s="1" t="s">
        <v>58</v>
      </c>
      <c r="Y479" s="1" t="s">
        <v>2116</v>
      </c>
      <c r="Z479" s="1" t="s">
        <v>2117</v>
      </c>
      <c r="AA479" s="3">
        <v>3873808</v>
      </c>
      <c r="AB479" s="1" t="s">
        <v>45</v>
      </c>
      <c r="AC479" s="3">
        <v>2024</v>
      </c>
      <c r="AD479" s="1"/>
      <c r="AE479" s="3">
        <v>3</v>
      </c>
    </row>
    <row r="480" spans="1:31" x14ac:dyDescent="0.25">
      <c r="A480" s="3">
        <v>479</v>
      </c>
      <c r="B480" s="3">
        <v>2024081290</v>
      </c>
      <c r="C480" s="1" t="s">
        <v>2118</v>
      </c>
      <c r="D480" s="1" t="s">
        <v>2108</v>
      </c>
      <c r="E480" s="1" t="s">
        <v>47</v>
      </c>
      <c r="F480" s="4">
        <v>15</v>
      </c>
      <c r="G480" s="1" t="s">
        <v>48</v>
      </c>
      <c r="H480" s="4">
        <v>12</v>
      </c>
      <c r="I480" s="1">
        <v>12</v>
      </c>
      <c r="J480" s="4">
        <v>27</v>
      </c>
      <c r="K480" s="1" t="s">
        <v>35</v>
      </c>
      <c r="L480" s="4">
        <v>2.02</v>
      </c>
      <c r="M480" s="1" t="s">
        <v>49</v>
      </c>
      <c r="N480" s="1" t="s">
        <v>254</v>
      </c>
      <c r="O480" s="1" t="s">
        <v>134</v>
      </c>
      <c r="P480" s="1" t="s">
        <v>147</v>
      </c>
      <c r="Q480" s="1" t="s">
        <v>148</v>
      </c>
      <c r="R480" s="1" t="s">
        <v>109</v>
      </c>
      <c r="S480" s="1" t="s">
        <v>55</v>
      </c>
      <c r="T480" s="1" t="s">
        <v>56</v>
      </c>
      <c r="U480" s="5">
        <v>39344</v>
      </c>
      <c r="V480" s="3">
        <v>18</v>
      </c>
      <c r="W480" s="1" t="s">
        <v>74</v>
      </c>
      <c r="X480" s="1" t="s">
        <v>110</v>
      </c>
      <c r="Y480" s="1" t="s">
        <v>2119</v>
      </c>
      <c r="Z480" s="1" t="s">
        <v>2120</v>
      </c>
      <c r="AA480" s="3">
        <v>17585205611</v>
      </c>
      <c r="AB480" s="1" t="s">
        <v>45</v>
      </c>
      <c r="AC480" s="3">
        <v>2024</v>
      </c>
      <c r="AD480" s="1"/>
      <c r="AE480" s="3">
        <v>3</v>
      </c>
    </row>
    <row r="481" spans="1:31" x14ac:dyDescent="0.25">
      <c r="A481" s="3">
        <v>480</v>
      </c>
      <c r="B481" s="3">
        <v>2024081217</v>
      </c>
      <c r="C481" s="1" t="s">
        <v>2031</v>
      </c>
      <c r="D481" s="1" t="s">
        <v>2108</v>
      </c>
      <c r="E481" s="1" t="s">
        <v>47</v>
      </c>
      <c r="F481" s="4">
        <v>3</v>
      </c>
      <c r="G481" s="1" t="s">
        <v>48</v>
      </c>
      <c r="H481" s="1" t="s">
        <v>324</v>
      </c>
      <c r="I481" s="1">
        <v>0</v>
      </c>
      <c r="J481" s="4">
        <v>3</v>
      </c>
      <c r="K481" s="1" t="s">
        <v>35</v>
      </c>
      <c r="L481" s="1" t="s">
        <v>324</v>
      </c>
      <c r="M481" s="1"/>
      <c r="N481" s="1" t="s">
        <v>226</v>
      </c>
      <c r="O481" s="1" t="s">
        <v>134</v>
      </c>
      <c r="P481" s="1" t="s">
        <v>227</v>
      </c>
      <c r="Q481" s="1" t="s">
        <v>228</v>
      </c>
      <c r="R481" s="1" t="s">
        <v>109</v>
      </c>
      <c r="S481" s="1" t="s">
        <v>40</v>
      </c>
      <c r="T481" s="1" t="s">
        <v>56</v>
      </c>
      <c r="U481" s="5">
        <v>39216</v>
      </c>
      <c r="V481" s="3">
        <v>18</v>
      </c>
      <c r="W481" s="1"/>
      <c r="X481" s="1" t="s">
        <v>58</v>
      </c>
      <c r="Y481" s="1" t="s">
        <v>2121</v>
      </c>
      <c r="Z481" s="1" t="s">
        <v>2122</v>
      </c>
      <c r="AA481" s="1" t="s">
        <v>2123</v>
      </c>
      <c r="AB481" s="1" t="s">
        <v>45</v>
      </c>
      <c r="AC481" s="3">
        <v>2024</v>
      </c>
      <c r="AD481" s="1"/>
      <c r="AE481" s="3">
        <v>3</v>
      </c>
    </row>
    <row r="482" spans="1:31" x14ac:dyDescent="0.25">
      <c r="A482" s="3">
        <v>481</v>
      </c>
      <c r="B482" s="3">
        <v>2023081083</v>
      </c>
      <c r="C482" s="1" t="s">
        <v>594</v>
      </c>
      <c r="D482" s="1" t="s">
        <v>2108</v>
      </c>
      <c r="E482" s="1" t="s">
        <v>33</v>
      </c>
      <c r="F482" s="4">
        <v>6</v>
      </c>
      <c r="G482" s="1" t="s">
        <v>78</v>
      </c>
      <c r="H482" s="4">
        <v>27</v>
      </c>
      <c r="I482" s="1">
        <v>30</v>
      </c>
      <c r="J482" s="4">
        <v>33</v>
      </c>
      <c r="K482" s="1" t="s">
        <v>115</v>
      </c>
      <c r="L482" s="4">
        <v>3.96</v>
      </c>
      <c r="M482" s="1"/>
      <c r="N482" s="1" t="s">
        <v>862</v>
      </c>
      <c r="O482" s="1" t="s">
        <v>483</v>
      </c>
      <c r="P482" s="1" t="s">
        <v>117</v>
      </c>
      <c r="Q482" s="1" t="s">
        <v>118</v>
      </c>
      <c r="R482" s="1" t="s">
        <v>119</v>
      </c>
      <c r="S482" s="1" t="s">
        <v>40</v>
      </c>
      <c r="T482" s="1" t="s">
        <v>130</v>
      </c>
      <c r="U482" s="5">
        <v>32946</v>
      </c>
      <c r="V482" s="3">
        <v>35</v>
      </c>
      <c r="W482" s="1" t="s">
        <v>74</v>
      </c>
      <c r="X482" s="1" t="s">
        <v>41</v>
      </c>
      <c r="Y482" s="1" t="s">
        <v>2124</v>
      </c>
      <c r="Z482" s="1" t="s">
        <v>2125</v>
      </c>
      <c r="AA482" s="3">
        <v>5926706974</v>
      </c>
      <c r="AB482" s="1" t="s">
        <v>45</v>
      </c>
      <c r="AC482" s="3">
        <v>2024</v>
      </c>
      <c r="AD482" s="1"/>
      <c r="AE482" s="3">
        <v>3</v>
      </c>
    </row>
    <row r="483" spans="1:31" x14ac:dyDescent="0.25">
      <c r="A483" s="3">
        <v>482</v>
      </c>
      <c r="B483" s="3">
        <v>2023111024</v>
      </c>
      <c r="C483" s="1" t="s">
        <v>2126</v>
      </c>
      <c r="D483" s="1" t="s">
        <v>2108</v>
      </c>
      <c r="E483" s="1" t="s">
        <v>47</v>
      </c>
      <c r="F483" s="4">
        <v>12</v>
      </c>
      <c r="G483" s="1" t="s">
        <v>139</v>
      </c>
      <c r="H483" s="4">
        <v>43</v>
      </c>
      <c r="I483" s="1">
        <v>33</v>
      </c>
      <c r="J483" s="4">
        <v>55</v>
      </c>
      <c r="K483" s="1" t="s">
        <v>35</v>
      </c>
      <c r="L483" s="4">
        <v>3.03</v>
      </c>
      <c r="M483" s="1"/>
      <c r="N483" s="1" t="s">
        <v>196</v>
      </c>
      <c r="O483" s="1" t="s">
        <v>51</v>
      </c>
      <c r="P483" s="1" t="s">
        <v>197</v>
      </c>
      <c r="Q483" s="1" t="s">
        <v>53</v>
      </c>
      <c r="R483" s="1" t="s">
        <v>54</v>
      </c>
      <c r="S483" s="1" t="s">
        <v>40</v>
      </c>
      <c r="T483" s="1" t="s">
        <v>56</v>
      </c>
      <c r="U483" s="5">
        <v>38973</v>
      </c>
      <c r="V483" s="3">
        <v>19</v>
      </c>
      <c r="W483" s="1" t="s">
        <v>66</v>
      </c>
      <c r="X483" s="1" t="s">
        <v>58</v>
      </c>
      <c r="Y483" s="1" t="s">
        <v>2127</v>
      </c>
      <c r="Z483" s="1" t="s">
        <v>2128</v>
      </c>
      <c r="AA483" s="1" t="s">
        <v>2129</v>
      </c>
      <c r="AB483" s="1" t="s">
        <v>45</v>
      </c>
      <c r="AC483" s="3">
        <v>2024</v>
      </c>
      <c r="AD483" s="1"/>
      <c r="AE483" s="3">
        <v>3</v>
      </c>
    </row>
    <row r="484" spans="1:31" x14ac:dyDescent="0.25">
      <c r="A484" s="3">
        <v>483</v>
      </c>
      <c r="B484" s="3">
        <v>2024071005</v>
      </c>
      <c r="C484" s="1" t="s">
        <v>2130</v>
      </c>
      <c r="D484" s="1" t="s">
        <v>2108</v>
      </c>
      <c r="E484" s="1" t="s">
        <v>47</v>
      </c>
      <c r="F484" s="4">
        <v>16</v>
      </c>
      <c r="G484" s="1" t="s">
        <v>48</v>
      </c>
      <c r="H484" s="4">
        <v>28</v>
      </c>
      <c r="I484" s="1">
        <v>16</v>
      </c>
      <c r="J484" s="4">
        <v>44</v>
      </c>
      <c r="K484" s="1" t="s">
        <v>35</v>
      </c>
      <c r="L484" s="4">
        <v>2.39</v>
      </c>
      <c r="M484" s="1" t="s">
        <v>49</v>
      </c>
      <c r="N484" s="1" t="s">
        <v>88</v>
      </c>
      <c r="O484" s="1" t="s">
        <v>51</v>
      </c>
      <c r="P484" s="1" t="s">
        <v>89</v>
      </c>
      <c r="Q484" s="1" t="s">
        <v>53</v>
      </c>
      <c r="R484" s="1" t="s">
        <v>54</v>
      </c>
      <c r="S484" s="1" t="s">
        <v>40</v>
      </c>
      <c r="T484" s="1" t="s">
        <v>56</v>
      </c>
      <c r="U484" s="5">
        <v>36678</v>
      </c>
      <c r="V484" s="3">
        <v>25</v>
      </c>
      <c r="W484" s="1" t="s">
        <v>74</v>
      </c>
      <c r="X484" s="1" t="s">
        <v>58</v>
      </c>
      <c r="Y484" s="1" t="s">
        <v>2131</v>
      </c>
      <c r="Z484" s="1" t="s">
        <v>2132</v>
      </c>
      <c r="AA484" s="3">
        <v>8684867653</v>
      </c>
      <c r="AB484" s="1" t="s">
        <v>45</v>
      </c>
      <c r="AC484" s="3">
        <v>2024</v>
      </c>
      <c r="AD484" s="1"/>
      <c r="AE484" s="3">
        <v>3</v>
      </c>
    </row>
    <row r="485" spans="1:31" x14ac:dyDescent="0.25">
      <c r="A485" s="3">
        <v>484</v>
      </c>
      <c r="B485" s="3">
        <v>2023031005</v>
      </c>
      <c r="C485" s="1" t="s">
        <v>2133</v>
      </c>
      <c r="D485" s="1" t="s">
        <v>2108</v>
      </c>
      <c r="E485" s="1" t="s">
        <v>47</v>
      </c>
      <c r="F485" s="4">
        <v>18</v>
      </c>
      <c r="G485" s="1" t="s">
        <v>139</v>
      </c>
      <c r="H485" s="4">
        <v>65</v>
      </c>
      <c r="I485" s="1">
        <v>49</v>
      </c>
      <c r="J485" s="4">
        <v>83</v>
      </c>
      <c r="K485" s="1" t="s">
        <v>35</v>
      </c>
      <c r="L485" s="4">
        <v>3.46</v>
      </c>
      <c r="M485" s="1"/>
      <c r="N485" s="1" t="s">
        <v>500</v>
      </c>
      <c r="O485" s="1" t="s">
        <v>134</v>
      </c>
      <c r="P485" s="1" t="s">
        <v>147</v>
      </c>
      <c r="Q485" s="1" t="s">
        <v>148</v>
      </c>
      <c r="R485" s="1" t="s">
        <v>54</v>
      </c>
      <c r="S485" s="1" t="s">
        <v>55</v>
      </c>
      <c r="T485" s="1"/>
      <c r="U485" s="5">
        <v>38662</v>
      </c>
      <c r="V485" s="3">
        <v>20</v>
      </c>
      <c r="W485" s="1"/>
      <c r="X485" s="1" t="s">
        <v>58</v>
      </c>
      <c r="Y485" s="1" t="s">
        <v>2134</v>
      </c>
      <c r="Z485" s="1" t="s">
        <v>2135</v>
      </c>
      <c r="AA485" s="3">
        <v>8686437879</v>
      </c>
      <c r="AB485" s="1" t="s">
        <v>45</v>
      </c>
      <c r="AC485" s="3">
        <v>2024</v>
      </c>
      <c r="AD485" s="1"/>
      <c r="AE485" s="3">
        <v>3</v>
      </c>
    </row>
    <row r="486" spans="1:31" x14ac:dyDescent="0.25">
      <c r="A486" s="3">
        <v>485</v>
      </c>
      <c r="B486" s="3">
        <v>2023101034</v>
      </c>
      <c r="C486" s="1" t="s">
        <v>2136</v>
      </c>
      <c r="D486" s="1" t="s">
        <v>2108</v>
      </c>
      <c r="E486" s="1" t="s">
        <v>47</v>
      </c>
      <c r="F486" s="4">
        <v>15</v>
      </c>
      <c r="G486" s="1" t="s">
        <v>78</v>
      </c>
      <c r="H486" s="4">
        <v>24</v>
      </c>
      <c r="I486" s="1">
        <v>24</v>
      </c>
      <c r="J486" s="4">
        <v>39</v>
      </c>
      <c r="K486" s="1" t="s">
        <v>35</v>
      </c>
      <c r="L486" s="4">
        <v>2.2000000000000002</v>
      </c>
      <c r="M486" s="1" t="s">
        <v>49</v>
      </c>
      <c r="N486" s="1" t="s">
        <v>167</v>
      </c>
      <c r="O486" s="1" t="s">
        <v>134</v>
      </c>
      <c r="P486" s="1" t="s">
        <v>168</v>
      </c>
      <c r="Q486" s="1" t="s">
        <v>148</v>
      </c>
      <c r="R486" s="1" t="s">
        <v>54</v>
      </c>
      <c r="S486" s="1" t="s">
        <v>55</v>
      </c>
      <c r="T486" s="1" t="s">
        <v>56</v>
      </c>
      <c r="U486" s="5">
        <v>37819</v>
      </c>
      <c r="V486" s="3">
        <v>22</v>
      </c>
      <c r="W486" s="1" t="s">
        <v>2137</v>
      </c>
      <c r="X486" s="1" t="s">
        <v>58</v>
      </c>
      <c r="Y486" s="1" t="s">
        <v>2138</v>
      </c>
      <c r="Z486" s="1" t="s">
        <v>2139</v>
      </c>
      <c r="AA486" s="3">
        <v>8682879214</v>
      </c>
      <c r="AB486" s="1" t="s">
        <v>45</v>
      </c>
      <c r="AC486" s="3">
        <v>2024</v>
      </c>
      <c r="AD486" s="1"/>
      <c r="AE486" s="3">
        <v>3</v>
      </c>
    </row>
    <row r="487" spans="1:31" x14ac:dyDescent="0.25">
      <c r="A487" s="3">
        <v>486</v>
      </c>
      <c r="B487" s="3">
        <v>2018081107</v>
      </c>
      <c r="C487" s="1" t="s">
        <v>628</v>
      </c>
      <c r="D487" s="1" t="s">
        <v>2108</v>
      </c>
      <c r="E487" s="1" t="s">
        <v>47</v>
      </c>
      <c r="F487" s="4">
        <v>9</v>
      </c>
      <c r="G487" s="1" t="s">
        <v>71</v>
      </c>
      <c r="H487" s="4">
        <v>116</v>
      </c>
      <c r="I487" s="1">
        <v>119</v>
      </c>
      <c r="J487" s="4">
        <v>125</v>
      </c>
      <c r="K487" s="1" t="s">
        <v>35</v>
      </c>
      <c r="L487" s="4">
        <v>2.62</v>
      </c>
      <c r="M487" s="1"/>
      <c r="N487" s="1" t="s">
        <v>1251</v>
      </c>
      <c r="O487" s="1"/>
      <c r="P487" s="1" t="s">
        <v>52</v>
      </c>
      <c r="Q487" s="1" t="s">
        <v>53</v>
      </c>
      <c r="R487" s="1" t="s">
        <v>54</v>
      </c>
      <c r="S487" s="1" t="s">
        <v>55</v>
      </c>
      <c r="T487" s="1" t="s">
        <v>56</v>
      </c>
      <c r="U487" s="5">
        <v>37190</v>
      </c>
      <c r="V487" s="3">
        <v>24</v>
      </c>
      <c r="W487" s="1" t="s">
        <v>74</v>
      </c>
      <c r="X487" s="1" t="s">
        <v>58</v>
      </c>
      <c r="Y487" s="1" t="s">
        <v>2140</v>
      </c>
      <c r="Z487" s="1"/>
      <c r="AA487" s="1" t="s">
        <v>2141</v>
      </c>
      <c r="AB487" s="1" t="s">
        <v>45</v>
      </c>
      <c r="AC487" s="3">
        <v>2024</v>
      </c>
      <c r="AD487" s="1"/>
      <c r="AE487" s="3">
        <v>3</v>
      </c>
    </row>
    <row r="488" spans="1:31" x14ac:dyDescent="0.25">
      <c r="A488" s="3">
        <v>487</v>
      </c>
      <c r="B488" s="3">
        <v>2023111011</v>
      </c>
      <c r="C488" s="1" t="s">
        <v>2142</v>
      </c>
      <c r="D488" s="1" t="s">
        <v>2108</v>
      </c>
      <c r="E488" s="1" t="s">
        <v>176</v>
      </c>
      <c r="F488" s="4">
        <v>16</v>
      </c>
      <c r="G488" s="1" t="s">
        <v>139</v>
      </c>
      <c r="H488" s="4">
        <v>56</v>
      </c>
      <c r="I488" s="1">
        <v>41</v>
      </c>
      <c r="J488" s="4">
        <v>72</v>
      </c>
      <c r="K488" s="1" t="s">
        <v>35</v>
      </c>
      <c r="L488" s="4">
        <v>3.82</v>
      </c>
      <c r="M488" s="1"/>
      <c r="N488" s="1" t="s">
        <v>294</v>
      </c>
      <c r="O488" s="1" t="s">
        <v>178</v>
      </c>
      <c r="P488" s="1" t="s">
        <v>37</v>
      </c>
      <c r="Q488" s="1" t="s">
        <v>38</v>
      </c>
      <c r="R488" s="1" t="s">
        <v>179</v>
      </c>
      <c r="S488" s="1" t="s">
        <v>40</v>
      </c>
      <c r="T488" s="1" t="s">
        <v>56</v>
      </c>
      <c r="U488" s="5">
        <v>37634</v>
      </c>
      <c r="V488" s="3">
        <v>22</v>
      </c>
      <c r="W488" s="1" t="s">
        <v>66</v>
      </c>
      <c r="X488" s="1" t="s">
        <v>58</v>
      </c>
      <c r="Y488" s="1" t="s">
        <v>2143</v>
      </c>
      <c r="Z488" s="1" t="s">
        <v>2144</v>
      </c>
      <c r="AA488" s="1" t="s">
        <v>2145</v>
      </c>
      <c r="AB488" s="1" t="s">
        <v>45</v>
      </c>
      <c r="AC488" s="3">
        <v>2024</v>
      </c>
      <c r="AD488" s="1"/>
      <c r="AE488" s="3">
        <v>3</v>
      </c>
    </row>
    <row r="489" spans="1:31" x14ac:dyDescent="0.25">
      <c r="A489" s="3">
        <v>488</v>
      </c>
      <c r="B489" s="3">
        <v>2021011036</v>
      </c>
      <c r="C489" s="1" t="s">
        <v>2146</v>
      </c>
      <c r="D489" s="1" t="s">
        <v>2108</v>
      </c>
      <c r="E489" s="1" t="s">
        <v>93</v>
      </c>
      <c r="F489" s="4">
        <v>15</v>
      </c>
      <c r="G489" s="1" t="s">
        <v>71</v>
      </c>
      <c r="H489" s="4">
        <v>129</v>
      </c>
      <c r="I489" s="1">
        <v>121.5</v>
      </c>
      <c r="J489" s="4">
        <v>144</v>
      </c>
      <c r="K489" s="1" t="s">
        <v>35</v>
      </c>
      <c r="L489" s="4">
        <v>2.41</v>
      </c>
      <c r="M489" s="1"/>
      <c r="N489" s="1" t="s">
        <v>88</v>
      </c>
      <c r="O489" s="1" t="s">
        <v>51</v>
      </c>
      <c r="P489" s="1" t="s">
        <v>89</v>
      </c>
      <c r="Q489" s="1" t="s">
        <v>53</v>
      </c>
      <c r="R489" s="1" t="s">
        <v>95</v>
      </c>
      <c r="S489" s="1" t="s">
        <v>40</v>
      </c>
      <c r="T489" s="1" t="s">
        <v>56</v>
      </c>
      <c r="U489" s="5">
        <v>37871</v>
      </c>
      <c r="V489" s="3">
        <v>22</v>
      </c>
      <c r="W489" s="1" t="s">
        <v>96</v>
      </c>
      <c r="X489" s="1" t="s">
        <v>58</v>
      </c>
      <c r="Y489" s="1" t="s">
        <v>2147</v>
      </c>
      <c r="Z489" s="1" t="s">
        <v>2148</v>
      </c>
      <c r="AA489" s="1" t="s">
        <v>2149</v>
      </c>
      <c r="AB489" s="1" t="s">
        <v>45</v>
      </c>
      <c r="AC489" s="3">
        <v>2024</v>
      </c>
      <c r="AD489" s="1"/>
      <c r="AE489" s="3">
        <v>3</v>
      </c>
    </row>
    <row r="490" spans="1:31" x14ac:dyDescent="0.25">
      <c r="A490" s="3">
        <v>489</v>
      </c>
      <c r="B490" s="3">
        <v>2020061026</v>
      </c>
      <c r="C490" s="1" t="s">
        <v>2150</v>
      </c>
      <c r="D490" s="1" t="s">
        <v>2108</v>
      </c>
      <c r="E490" s="1" t="s">
        <v>47</v>
      </c>
      <c r="F490" s="4">
        <v>6</v>
      </c>
      <c r="G490" s="1" t="s">
        <v>71</v>
      </c>
      <c r="H490" s="4">
        <v>125</v>
      </c>
      <c r="I490" s="1">
        <v>121</v>
      </c>
      <c r="J490" s="4">
        <v>131</v>
      </c>
      <c r="K490" s="1" t="s">
        <v>35</v>
      </c>
      <c r="L490" s="4">
        <v>3.48</v>
      </c>
      <c r="M490" s="1"/>
      <c r="N490" s="1" t="s">
        <v>313</v>
      </c>
      <c r="O490" s="1"/>
      <c r="P490" s="1" t="s">
        <v>64</v>
      </c>
      <c r="Q490" s="1" t="s">
        <v>65</v>
      </c>
      <c r="R490" s="1" t="s">
        <v>54</v>
      </c>
      <c r="S490" s="1" t="s">
        <v>40</v>
      </c>
      <c r="T490" s="1" t="s">
        <v>130</v>
      </c>
      <c r="U490" s="5">
        <v>33373</v>
      </c>
      <c r="V490" s="3">
        <v>34</v>
      </c>
      <c r="W490" s="1" t="s">
        <v>273</v>
      </c>
      <c r="X490" s="1" t="s">
        <v>58</v>
      </c>
      <c r="Y490" s="1" t="s">
        <v>2151</v>
      </c>
      <c r="Z490" s="1" t="s">
        <v>2152</v>
      </c>
      <c r="AA490" s="1" t="s">
        <v>2153</v>
      </c>
      <c r="AB490" s="1" t="s">
        <v>45</v>
      </c>
      <c r="AC490" s="3">
        <v>2024</v>
      </c>
      <c r="AD490" s="1"/>
      <c r="AE490" s="3">
        <v>3</v>
      </c>
    </row>
    <row r="491" spans="1:31" x14ac:dyDescent="0.25">
      <c r="A491" s="3">
        <v>490</v>
      </c>
      <c r="B491" s="3">
        <v>2023091097</v>
      </c>
      <c r="C491" s="1" t="s">
        <v>2154</v>
      </c>
      <c r="D491" s="1" t="s">
        <v>2108</v>
      </c>
      <c r="E491" s="1" t="s">
        <v>33</v>
      </c>
      <c r="F491" s="4">
        <v>12</v>
      </c>
      <c r="G491" s="1" t="s">
        <v>139</v>
      </c>
      <c r="H491" s="4">
        <v>33</v>
      </c>
      <c r="I491" s="1">
        <v>33</v>
      </c>
      <c r="J491" s="4">
        <v>45</v>
      </c>
      <c r="K491" s="1" t="s">
        <v>115</v>
      </c>
      <c r="L491" s="4">
        <v>3.36</v>
      </c>
      <c r="M491" s="1"/>
      <c r="N491" s="1" t="s">
        <v>329</v>
      </c>
      <c r="O491" s="1"/>
      <c r="P491" s="1" t="s">
        <v>330</v>
      </c>
      <c r="Q491" s="1" t="s">
        <v>118</v>
      </c>
      <c r="R491" s="1" t="s">
        <v>331</v>
      </c>
      <c r="S491" s="1" t="s">
        <v>40</v>
      </c>
      <c r="T491" s="1"/>
      <c r="U491" s="5">
        <v>28682</v>
      </c>
      <c r="V491" s="3">
        <v>47</v>
      </c>
      <c r="W491" s="1"/>
      <c r="X491" s="1" t="s">
        <v>41</v>
      </c>
      <c r="Y491" s="1" t="s">
        <v>2155</v>
      </c>
      <c r="Z491" s="1" t="s">
        <v>2156</v>
      </c>
      <c r="AA491" s="3">
        <v>5922182005</v>
      </c>
      <c r="AB491" s="1" t="s">
        <v>45</v>
      </c>
      <c r="AC491" s="3">
        <v>2024</v>
      </c>
      <c r="AD491" s="1"/>
      <c r="AE491" s="3">
        <v>3</v>
      </c>
    </row>
    <row r="492" spans="1:31" x14ac:dyDescent="0.25">
      <c r="A492" s="3">
        <v>491</v>
      </c>
      <c r="B492" s="3">
        <v>101769</v>
      </c>
      <c r="C492" s="1" t="s">
        <v>2157</v>
      </c>
      <c r="D492" s="1" t="s">
        <v>2108</v>
      </c>
      <c r="E492" s="1" t="s">
        <v>47</v>
      </c>
      <c r="F492" s="4">
        <v>7</v>
      </c>
      <c r="G492" s="1" t="s">
        <v>71</v>
      </c>
      <c r="H492" s="4">
        <v>10</v>
      </c>
      <c r="I492" s="1">
        <v>144</v>
      </c>
      <c r="J492" s="4">
        <v>17</v>
      </c>
      <c r="K492" s="1" t="s">
        <v>115</v>
      </c>
      <c r="L492" s="4">
        <v>3.4</v>
      </c>
      <c r="M492" s="1"/>
      <c r="N492" s="1" t="s">
        <v>329</v>
      </c>
      <c r="O492" s="1" t="s">
        <v>450</v>
      </c>
      <c r="P492" s="1" t="s">
        <v>330</v>
      </c>
      <c r="Q492" s="1" t="s">
        <v>118</v>
      </c>
      <c r="R492" s="1" t="s">
        <v>331</v>
      </c>
      <c r="S492" s="1" t="s">
        <v>55</v>
      </c>
      <c r="T492" s="1" t="s">
        <v>130</v>
      </c>
      <c r="U492" s="5">
        <v>29579</v>
      </c>
      <c r="V492" s="3">
        <v>45</v>
      </c>
      <c r="W492" s="1" t="s">
        <v>359</v>
      </c>
      <c r="X492" s="1" t="s">
        <v>58</v>
      </c>
      <c r="Y492" s="1" t="s">
        <v>2158</v>
      </c>
      <c r="Z492" s="1" t="s">
        <v>2159</v>
      </c>
      <c r="AA492" s="1" t="s">
        <v>2160</v>
      </c>
      <c r="AB492" s="1" t="s">
        <v>45</v>
      </c>
      <c r="AC492" s="3">
        <v>2024</v>
      </c>
      <c r="AD492" s="1"/>
      <c r="AE492" s="3">
        <v>3</v>
      </c>
    </row>
    <row r="493" spans="1:31" x14ac:dyDescent="0.25">
      <c r="A493" s="3">
        <v>492</v>
      </c>
      <c r="B493" s="3">
        <v>2020081358</v>
      </c>
      <c r="C493" s="1" t="s">
        <v>2161</v>
      </c>
      <c r="D493" s="1" t="s">
        <v>2108</v>
      </c>
      <c r="E493" s="1" t="s">
        <v>47</v>
      </c>
      <c r="F493" s="4">
        <v>13</v>
      </c>
      <c r="G493" s="1" t="s">
        <v>71</v>
      </c>
      <c r="H493" s="4">
        <v>25</v>
      </c>
      <c r="I493" s="1">
        <v>136</v>
      </c>
      <c r="J493" s="4">
        <v>38</v>
      </c>
      <c r="K493" s="1" t="s">
        <v>115</v>
      </c>
      <c r="L493" s="4">
        <v>3.81</v>
      </c>
      <c r="M493" s="1"/>
      <c r="N493" s="1" t="s">
        <v>1787</v>
      </c>
      <c r="O493" s="1" t="s">
        <v>1788</v>
      </c>
      <c r="P493" s="1" t="s">
        <v>1789</v>
      </c>
      <c r="Q493" s="1" t="s">
        <v>118</v>
      </c>
      <c r="R493" s="1" t="s">
        <v>1790</v>
      </c>
      <c r="S493" s="1" t="s">
        <v>40</v>
      </c>
      <c r="T493" s="1" t="s">
        <v>56</v>
      </c>
      <c r="U493" s="5">
        <v>37354</v>
      </c>
      <c r="V493" s="3">
        <v>23</v>
      </c>
      <c r="W493" s="1" t="s">
        <v>66</v>
      </c>
      <c r="X493" s="1" t="s">
        <v>58</v>
      </c>
      <c r="Y493" s="1" t="s">
        <v>2162</v>
      </c>
      <c r="Z493" s="1" t="s">
        <v>2163</v>
      </c>
      <c r="AA493" s="1" t="s">
        <v>2164</v>
      </c>
      <c r="AB493" s="1" t="s">
        <v>45</v>
      </c>
      <c r="AC493" s="3">
        <v>2024</v>
      </c>
      <c r="AD493" s="1"/>
      <c r="AE493" s="3">
        <v>3</v>
      </c>
    </row>
    <row r="494" spans="1:31" x14ac:dyDescent="0.25">
      <c r="A494" s="3">
        <v>493</v>
      </c>
      <c r="B494" s="3">
        <v>2018101021</v>
      </c>
      <c r="C494" s="1" t="s">
        <v>2165</v>
      </c>
      <c r="D494" s="1" t="s">
        <v>2108</v>
      </c>
      <c r="E494" s="1" t="s">
        <v>47</v>
      </c>
      <c r="F494" s="4">
        <v>6</v>
      </c>
      <c r="G494" s="1" t="s">
        <v>71</v>
      </c>
      <c r="H494" s="4">
        <v>129</v>
      </c>
      <c r="I494" s="1">
        <v>132</v>
      </c>
      <c r="J494" s="4">
        <v>135</v>
      </c>
      <c r="K494" s="1" t="s">
        <v>35</v>
      </c>
      <c r="L494" s="4">
        <v>2.41</v>
      </c>
      <c r="M494" s="1"/>
      <c r="N494" s="1" t="s">
        <v>167</v>
      </c>
      <c r="O494" s="1" t="s">
        <v>134</v>
      </c>
      <c r="P494" s="1" t="s">
        <v>168</v>
      </c>
      <c r="Q494" s="1" t="s">
        <v>148</v>
      </c>
      <c r="R494" s="1" t="s">
        <v>54</v>
      </c>
      <c r="S494" s="1" t="s">
        <v>55</v>
      </c>
      <c r="T494" s="1" t="s">
        <v>56</v>
      </c>
      <c r="U494" s="5">
        <v>37205</v>
      </c>
      <c r="V494" s="3">
        <v>24</v>
      </c>
      <c r="W494" s="1" t="s">
        <v>74</v>
      </c>
      <c r="X494" s="1" t="s">
        <v>58</v>
      </c>
      <c r="Y494" s="1" t="s">
        <v>2166</v>
      </c>
      <c r="Z494" s="1" t="s">
        <v>2167</v>
      </c>
      <c r="AA494" s="1" t="s">
        <v>2168</v>
      </c>
      <c r="AB494" s="1" t="s">
        <v>45</v>
      </c>
      <c r="AC494" s="3">
        <v>2024</v>
      </c>
      <c r="AD494" s="1"/>
      <c r="AE494" s="3">
        <v>3</v>
      </c>
    </row>
    <row r="495" spans="1:31" x14ac:dyDescent="0.25">
      <c r="A495" s="3">
        <v>494</v>
      </c>
      <c r="B495" s="3">
        <v>2024081288</v>
      </c>
      <c r="C495" s="1" t="s">
        <v>2169</v>
      </c>
      <c r="D495" s="1" t="s">
        <v>2108</v>
      </c>
      <c r="E495" s="1" t="s">
        <v>47</v>
      </c>
      <c r="F495" s="4">
        <v>12</v>
      </c>
      <c r="G495" s="1" t="s">
        <v>48</v>
      </c>
      <c r="H495" s="4">
        <v>21</v>
      </c>
      <c r="I495" s="1">
        <v>12</v>
      </c>
      <c r="J495" s="4">
        <v>33</v>
      </c>
      <c r="K495" s="1" t="s">
        <v>35</v>
      </c>
      <c r="L495" s="4">
        <v>2.62</v>
      </c>
      <c r="M495" s="1"/>
      <c r="N495" s="1" t="s">
        <v>50</v>
      </c>
      <c r="O495" s="1" t="s">
        <v>51</v>
      </c>
      <c r="P495" s="1" t="s">
        <v>52</v>
      </c>
      <c r="Q495" s="1" t="s">
        <v>53</v>
      </c>
      <c r="R495" s="1" t="s">
        <v>54</v>
      </c>
      <c r="S495" s="1" t="s">
        <v>55</v>
      </c>
      <c r="T495" s="1"/>
      <c r="U495" s="5">
        <v>38726</v>
      </c>
      <c r="V495" s="3">
        <v>19</v>
      </c>
      <c r="W495" s="1" t="s">
        <v>513</v>
      </c>
      <c r="X495" s="1" t="s">
        <v>58</v>
      </c>
      <c r="Y495" s="1" t="s">
        <v>2170</v>
      </c>
      <c r="Z495" s="1" t="s">
        <v>2171</v>
      </c>
      <c r="AA495" s="1" t="s">
        <v>2172</v>
      </c>
      <c r="AB495" s="1" t="s">
        <v>45</v>
      </c>
      <c r="AC495" s="3">
        <v>2024</v>
      </c>
      <c r="AD495" s="1"/>
      <c r="AE495" s="3">
        <v>3</v>
      </c>
    </row>
    <row r="496" spans="1:31" x14ac:dyDescent="0.25">
      <c r="A496" s="3">
        <v>495</v>
      </c>
      <c r="B496" s="3">
        <v>2022081122</v>
      </c>
      <c r="C496" s="1" t="s">
        <v>2173</v>
      </c>
      <c r="D496" s="1" t="s">
        <v>2108</v>
      </c>
      <c r="E496" s="1" t="s">
        <v>47</v>
      </c>
      <c r="F496" s="4">
        <v>14</v>
      </c>
      <c r="G496" s="1" t="s">
        <v>139</v>
      </c>
      <c r="H496" s="4">
        <v>72</v>
      </c>
      <c r="I496" s="1">
        <v>64</v>
      </c>
      <c r="J496" s="4">
        <v>86</v>
      </c>
      <c r="K496" s="1" t="s">
        <v>35</v>
      </c>
      <c r="L496" s="4">
        <v>2.46</v>
      </c>
      <c r="M496" s="1"/>
      <c r="N496" s="1" t="s">
        <v>207</v>
      </c>
      <c r="O496" s="1" t="s">
        <v>51</v>
      </c>
      <c r="P496" s="1" t="s">
        <v>108</v>
      </c>
      <c r="Q496" s="1" t="s">
        <v>53</v>
      </c>
      <c r="R496" s="1" t="s">
        <v>54</v>
      </c>
      <c r="S496" s="1" t="s">
        <v>40</v>
      </c>
      <c r="T496" s="1" t="s">
        <v>56</v>
      </c>
      <c r="U496" s="5">
        <v>37284</v>
      </c>
      <c r="V496" s="3">
        <v>23</v>
      </c>
      <c r="W496" s="1" t="s">
        <v>359</v>
      </c>
      <c r="X496" s="1" t="s">
        <v>58</v>
      </c>
      <c r="Y496" s="1" t="s">
        <v>2174</v>
      </c>
      <c r="Z496" s="1" t="s">
        <v>2175</v>
      </c>
      <c r="AA496" s="1" t="s">
        <v>2176</v>
      </c>
      <c r="AB496" s="1" t="s">
        <v>45</v>
      </c>
      <c r="AC496" s="3">
        <v>2024</v>
      </c>
      <c r="AD496" s="1"/>
      <c r="AE496" s="3">
        <v>3</v>
      </c>
    </row>
    <row r="497" spans="1:31" x14ac:dyDescent="0.25">
      <c r="A497" s="3">
        <v>496</v>
      </c>
      <c r="B497" s="3">
        <v>2022111006</v>
      </c>
      <c r="C497" s="1" t="s">
        <v>1978</v>
      </c>
      <c r="D497" s="1" t="s">
        <v>2108</v>
      </c>
      <c r="E497" s="1" t="s">
        <v>47</v>
      </c>
      <c r="F497" s="4">
        <v>15</v>
      </c>
      <c r="G497" s="1" t="s">
        <v>34</v>
      </c>
      <c r="H497" s="4">
        <v>102</v>
      </c>
      <c r="I497" s="1">
        <v>86</v>
      </c>
      <c r="J497" s="4">
        <v>117</v>
      </c>
      <c r="K497" s="1" t="s">
        <v>35</v>
      </c>
      <c r="L497" s="4">
        <v>3.8</v>
      </c>
      <c r="M497" s="1"/>
      <c r="N497" s="1" t="s">
        <v>423</v>
      </c>
      <c r="O497" s="1"/>
      <c r="P497" s="1" t="s">
        <v>168</v>
      </c>
      <c r="Q497" s="1" t="s">
        <v>148</v>
      </c>
      <c r="R497" s="1" t="s">
        <v>54</v>
      </c>
      <c r="S497" s="1" t="s">
        <v>40</v>
      </c>
      <c r="T497" s="1" t="s">
        <v>56</v>
      </c>
      <c r="U497" s="5">
        <v>38638</v>
      </c>
      <c r="V497" s="3">
        <v>20</v>
      </c>
      <c r="W497" s="1" t="s">
        <v>66</v>
      </c>
      <c r="X497" s="1" t="s">
        <v>58</v>
      </c>
      <c r="Y497" s="1" t="s">
        <v>2177</v>
      </c>
      <c r="Z497" s="1" t="s">
        <v>2178</v>
      </c>
      <c r="AA497" s="1" t="s">
        <v>2179</v>
      </c>
      <c r="AB497" s="1" t="s">
        <v>45</v>
      </c>
      <c r="AC497" s="3">
        <v>2024</v>
      </c>
      <c r="AD497" s="1"/>
      <c r="AE497" s="3">
        <v>3</v>
      </c>
    </row>
    <row r="498" spans="1:31" x14ac:dyDescent="0.25">
      <c r="A498" s="3">
        <v>497</v>
      </c>
      <c r="B498" s="3">
        <v>2024081300</v>
      </c>
      <c r="C498" s="1" t="s">
        <v>2180</v>
      </c>
      <c r="D498" s="1" t="s">
        <v>2108</v>
      </c>
      <c r="E498" s="1" t="s">
        <v>47</v>
      </c>
      <c r="F498" s="4">
        <v>6</v>
      </c>
      <c r="G498" s="1" t="s">
        <v>48</v>
      </c>
      <c r="H498" s="4">
        <v>10</v>
      </c>
      <c r="I498" s="1">
        <v>6</v>
      </c>
      <c r="J498" s="4">
        <v>16</v>
      </c>
      <c r="K498" s="1" t="s">
        <v>35</v>
      </c>
      <c r="L498" s="4">
        <v>2.15</v>
      </c>
      <c r="M498" s="1" t="s">
        <v>49</v>
      </c>
      <c r="N498" s="1" t="s">
        <v>358</v>
      </c>
      <c r="O498" s="1" t="s">
        <v>51</v>
      </c>
      <c r="P498" s="1" t="s">
        <v>52</v>
      </c>
      <c r="Q498" s="1" t="s">
        <v>53</v>
      </c>
      <c r="R498" s="1" t="s">
        <v>54</v>
      </c>
      <c r="S498" s="1" t="s">
        <v>55</v>
      </c>
      <c r="T498" s="1" t="s">
        <v>56</v>
      </c>
      <c r="U498" s="5">
        <v>38955</v>
      </c>
      <c r="V498" s="3">
        <v>19</v>
      </c>
      <c r="W498" s="1"/>
      <c r="X498" s="1" t="s">
        <v>58</v>
      </c>
      <c r="Y498" s="1" t="s">
        <v>2181</v>
      </c>
      <c r="Z498" s="1" t="s">
        <v>2182</v>
      </c>
      <c r="AA498" s="1" t="s">
        <v>2183</v>
      </c>
      <c r="AB498" s="1" t="s">
        <v>45</v>
      </c>
      <c r="AC498" s="3">
        <v>2024</v>
      </c>
      <c r="AD498" s="1"/>
      <c r="AE498" s="3">
        <v>3</v>
      </c>
    </row>
    <row r="499" spans="1:31" x14ac:dyDescent="0.25">
      <c r="A499" s="3">
        <v>498</v>
      </c>
      <c r="B499" s="3">
        <v>2019071051</v>
      </c>
      <c r="C499" s="1" t="s">
        <v>2184</v>
      </c>
      <c r="D499" s="1" t="s">
        <v>2108</v>
      </c>
      <c r="E499" s="1" t="s">
        <v>47</v>
      </c>
      <c r="F499" s="4">
        <v>3</v>
      </c>
      <c r="G499" s="1" t="s">
        <v>139</v>
      </c>
      <c r="H499" s="4">
        <v>39</v>
      </c>
      <c r="I499" s="1">
        <v>48</v>
      </c>
      <c r="J499" s="4">
        <v>42</v>
      </c>
      <c r="K499" s="1" t="s">
        <v>115</v>
      </c>
      <c r="L499" s="4">
        <v>3.46</v>
      </c>
      <c r="M499" s="1"/>
      <c r="N499" s="1" t="s">
        <v>482</v>
      </c>
      <c r="O499" s="1"/>
      <c r="P499" s="1" t="s">
        <v>117</v>
      </c>
      <c r="Q499" s="1" t="s">
        <v>118</v>
      </c>
      <c r="R499" s="1" t="s">
        <v>1482</v>
      </c>
      <c r="S499" s="1" t="s">
        <v>40</v>
      </c>
      <c r="T499" s="1" t="s">
        <v>130</v>
      </c>
      <c r="U499" s="5">
        <v>30282</v>
      </c>
      <c r="V499" s="3">
        <v>43</v>
      </c>
      <c r="W499" s="1" t="s">
        <v>359</v>
      </c>
      <c r="X499" s="1" t="s">
        <v>58</v>
      </c>
      <c r="Y499" s="1" t="s">
        <v>2185</v>
      </c>
      <c r="Z499" s="1"/>
      <c r="AA499" s="1" t="s">
        <v>2186</v>
      </c>
      <c r="AB499" s="1" t="s">
        <v>45</v>
      </c>
      <c r="AC499" s="3">
        <v>2024</v>
      </c>
      <c r="AD499" s="1"/>
      <c r="AE499" s="3">
        <v>3</v>
      </c>
    </row>
    <row r="500" spans="1:31" x14ac:dyDescent="0.25">
      <c r="A500" s="3">
        <v>499</v>
      </c>
      <c r="B500" s="3">
        <v>2017071150</v>
      </c>
      <c r="C500" s="1" t="s">
        <v>2187</v>
      </c>
      <c r="D500" s="1" t="s">
        <v>2108</v>
      </c>
      <c r="E500" s="1" t="s">
        <v>93</v>
      </c>
      <c r="F500" s="4">
        <v>4</v>
      </c>
      <c r="G500" s="1" t="s">
        <v>34</v>
      </c>
      <c r="H500" s="4">
        <v>98</v>
      </c>
      <c r="I500" s="1">
        <v>96</v>
      </c>
      <c r="J500" s="4">
        <v>102</v>
      </c>
      <c r="K500" s="1" t="s">
        <v>35</v>
      </c>
      <c r="L500" s="4">
        <v>2.78</v>
      </c>
      <c r="M500" s="1"/>
      <c r="N500" s="1" t="s">
        <v>398</v>
      </c>
      <c r="O500" s="1" t="s">
        <v>680</v>
      </c>
      <c r="P500" s="1" t="s">
        <v>81</v>
      </c>
      <c r="Q500" s="1" t="s">
        <v>65</v>
      </c>
      <c r="R500" s="1" t="s">
        <v>95</v>
      </c>
      <c r="S500" s="1" t="s">
        <v>40</v>
      </c>
      <c r="T500" s="1" t="s">
        <v>56</v>
      </c>
      <c r="U500" s="5">
        <v>35741</v>
      </c>
      <c r="V500" s="3">
        <v>28</v>
      </c>
      <c r="W500" s="1"/>
      <c r="X500" s="1" t="s">
        <v>58</v>
      </c>
      <c r="Y500" s="1" t="s">
        <v>2188</v>
      </c>
      <c r="Z500" s="1" t="s">
        <v>2189</v>
      </c>
      <c r="AA500" s="1" t="s">
        <v>2190</v>
      </c>
      <c r="AB500" s="1" t="s">
        <v>45</v>
      </c>
      <c r="AC500" s="3">
        <v>2024</v>
      </c>
      <c r="AD500" s="1"/>
      <c r="AE500" s="3">
        <v>3</v>
      </c>
    </row>
    <row r="501" spans="1:31" x14ac:dyDescent="0.25">
      <c r="A501" s="3">
        <v>500</v>
      </c>
      <c r="B501" s="3">
        <v>2009080265</v>
      </c>
      <c r="C501" s="1" t="s">
        <v>2191</v>
      </c>
      <c r="D501" s="1" t="s">
        <v>2108</v>
      </c>
      <c r="E501" s="1" t="s">
        <v>47</v>
      </c>
      <c r="F501" s="1"/>
      <c r="G501" s="1"/>
      <c r="H501" s="4">
        <v>33</v>
      </c>
      <c r="I501" s="1"/>
      <c r="J501" s="1"/>
      <c r="K501" s="1" t="s">
        <v>115</v>
      </c>
      <c r="L501" s="4">
        <v>3.18</v>
      </c>
      <c r="M501" s="1"/>
      <c r="N501" s="1" t="s">
        <v>189</v>
      </c>
      <c r="O501" s="1"/>
      <c r="P501" s="1" t="s">
        <v>190</v>
      </c>
      <c r="Q501" s="1" t="s">
        <v>118</v>
      </c>
      <c r="R501" s="1" t="s">
        <v>191</v>
      </c>
      <c r="S501" s="1" t="s">
        <v>40</v>
      </c>
      <c r="T501" s="1" t="s">
        <v>56</v>
      </c>
      <c r="U501" s="5">
        <v>32747</v>
      </c>
      <c r="V501" s="3">
        <v>36</v>
      </c>
      <c r="W501" s="1" t="s">
        <v>74</v>
      </c>
      <c r="X501" s="1" t="s">
        <v>58</v>
      </c>
      <c r="Y501" s="1" t="s">
        <v>2192</v>
      </c>
      <c r="Z501" s="1" t="s">
        <v>2193</v>
      </c>
      <c r="AA501" s="1"/>
      <c r="AB501" s="1" t="s">
        <v>45</v>
      </c>
      <c r="AC501" s="3">
        <v>2024</v>
      </c>
      <c r="AD501" s="1"/>
      <c r="AE501" s="3">
        <v>3</v>
      </c>
    </row>
    <row r="502" spans="1:31" x14ac:dyDescent="0.25">
      <c r="A502" s="3">
        <v>501</v>
      </c>
      <c r="B502" s="3">
        <v>2024071068</v>
      </c>
      <c r="C502" s="1" t="s">
        <v>2194</v>
      </c>
      <c r="D502" s="1" t="s">
        <v>2108</v>
      </c>
      <c r="E502" s="1" t="s">
        <v>47</v>
      </c>
      <c r="F502" s="4">
        <v>16</v>
      </c>
      <c r="G502" s="1" t="s">
        <v>48</v>
      </c>
      <c r="H502" s="4">
        <v>31</v>
      </c>
      <c r="I502" s="1">
        <v>16</v>
      </c>
      <c r="J502" s="4">
        <v>47</v>
      </c>
      <c r="K502" s="1" t="s">
        <v>35</v>
      </c>
      <c r="L502" s="4">
        <v>2.97</v>
      </c>
      <c r="M502" s="1"/>
      <c r="N502" s="1" t="s">
        <v>88</v>
      </c>
      <c r="O502" s="1" t="s">
        <v>51</v>
      </c>
      <c r="P502" s="1" t="s">
        <v>89</v>
      </c>
      <c r="Q502" s="1" t="s">
        <v>53</v>
      </c>
      <c r="R502" s="1" t="s">
        <v>54</v>
      </c>
      <c r="S502" s="1" t="s">
        <v>40</v>
      </c>
      <c r="T502" s="1" t="s">
        <v>56</v>
      </c>
      <c r="U502" s="5">
        <v>38566</v>
      </c>
      <c r="V502" s="3">
        <v>20</v>
      </c>
      <c r="W502" s="1" t="s">
        <v>700</v>
      </c>
      <c r="X502" s="1" t="s">
        <v>58</v>
      </c>
      <c r="Y502" s="1" t="s">
        <v>2195</v>
      </c>
      <c r="Z502" s="1" t="s">
        <v>2196</v>
      </c>
      <c r="AA502" s="1" t="s">
        <v>2197</v>
      </c>
      <c r="AB502" s="1" t="s">
        <v>45</v>
      </c>
      <c r="AC502" s="3">
        <v>2024</v>
      </c>
      <c r="AD502" s="1"/>
      <c r="AE502" s="3">
        <v>3</v>
      </c>
    </row>
    <row r="503" spans="1:31" x14ac:dyDescent="0.25">
      <c r="A503" s="3">
        <v>502</v>
      </c>
      <c r="B503" s="3">
        <v>2016030028</v>
      </c>
      <c r="C503" s="1" t="s">
        <v>2198</v>
      </c>
      <c r="D503" s="1" t="s">
        <v>2108</v>
      </c>
      <c r="E503" s="1" t="s">
        <v>47</v>
      </c>
      <c r="F503" s="4">
        <v>15</v>
      </c>
      <c r="G503" s="1" t="s">
        <v>34</v>
      </c>
      <c r="H503" s="4">
        <v>76</v>
      </c>
      <c r="I503" s="1">
        <v>74</v>
      </c>
      <c r="J503" s="4">
        <v>91</v>
      </c>
      <c r="K503" s="1" t="s">
        <v>35</v>
      </c>
      <c r="L503" s="4">
        <v>2.79</v>
      </c>
      <c r="M503" s="1"/>
      <c r="N503" s="1" t="s">
        <v>79</v>
      </c>
      <c r="O503" s="1"/>
      <c r="P503" s="1" t="s">
        <v>81</v>
      </c>
      <c r="Q503" s="1" t="s">
        <v>65</v>
      </c>
      <c r="R503" s="1" t="s">
        <v>54</v>
      </c>
      <c r="S503" s="1" t="s">
        <v>40</v>
      </c>
      <c r="T503" s="1" t="s">
        <v>56</v>
      </c>
      <c r="U503" s="5">
        <v>35282</v>
      </c>
      <c r="V503" s="3">
        <v>29</v>
      </c>
      <c r="W503" s="1" t="s">
        <v>74</v>
      </c>
      <c r="X503" s="1" t="s">
        <v>58</v>
      </c>
      <c r="Y503" s="1" t="s">
        <v>2199</v>
      </c>
      <c r="Z503" s="1" t="s">
        <v>2200</v>
      </c>
      <c r="AA503" s="1" t="s">
        <v>2201</v>
      </c>
      <c r="AB503" s="1" t="s">
        <v>45</v>
      </c>
      <c r="AC503" s="3">
        <v>2024</v>
      </c>
      <c r="AD503" s="1"/>
      <c r="AE503" s="3">
        <v>3</v>
      </c>
    </row>
    <row r="504" spans="1:31" x14ac:dyDescent="0.25">
      <c r="A504" s="3">
        <v>503</v>
      </c>
      <c r="B504" s="3">
        <v>2020091241</v>
      </c>
      <c r="C504" s="1" t="s">
        <v>2202</v>
      </c>
      <c r="D504" s="1" t="s">
        <v>2108</v>
      </c>
      <c r="E504" s="1" t="s">
        <v>93</v>
      </c>
      <c r="F504" s="4">
        <v>8</v>
      </c>
      <c r="G504" s="1" t="s">
        <v>71</v>
      </c>
      <c r="H504" s="4">
        <v>106</v>
      </c>
      <c r="I504" s="1">
        <v>111</v>
      </c>
      <c r="J504" s="4">
        <v>114</v>
      </c>
      <c r="K504" s="1" t="s">
        <v>35</v>
      </c>
      <c r="L504" s="4">
        <v>2.7</v>
      </c>
      <c r="M504" s="1"/>
      <c r="N504" s="1" t="s">
        <v>79</v>
      </c>
      <c r="O504" s="1" t="s">
        <v>80</v>
      </c>
      <c r="P504" s="1" t="s">
        <v>81</v>
      </c>
      <c r="Q504" s="1" t="s">
        <v>65</v>
      </c>
      <c r="R504" s="1" t="s">
        <v>95</v>
      </c>
      <c r="S504" s="1" t="s">
        <v>40</v>
      </c>
      <c r="T504" s="1" t="s">
        <v>56</v>
      </c>
      <c r="U504" s="5">
        <v>36375</v>
      </c>
      <c r="V504" s="3">
        <v>26</v>
      </c>
      <c r="W504" s="1"/>
      <c r="X504" s="1" t="s">
        <v>58</v>
      </c>
      <c r="Y504" s="1" t="s">
        <v>2203</v>
      </c>
      <c r="Z504" s="1"/>
      <c r="AA504" s="1" t="s">
        <v>2204</v>
      </c>
      <c r="AB504" s="1" t="s">
        <v>45</v>
      </c>
      <c r="AC504" s="3">
        <v>2024</v>
      </c>
      <c r="AD504" s="1"/>
      <c r="AE504" s="3">
        <v>3</v>
      </c>
    </row>
    <row r="505" spans="1:31" x14ac:dyDescent="0.25">
      <c r="A505" s="3">
        <v>504</v>
      </c>
      <c r="B505" s="3">
        <v>2021121044</v>
      </c>
      <c r="C505" s="1" t="s">
        <v>436</v>
      </c>
      <c r="D505" s="1" t="s">
        <v>2108</v>
      </c>
      <c r="E505" s="1" t="s">
        <v>47</v>
      </c>
      <c r="F505" s="4">
        <v>13</v>
      </c>
      <c r="G505" s="1" t="s">
        <v>34</v>
      </c>
      <c r="H505" s="4">
        <v>109</v>
      </c>
      <c r="I505" s="1">
        <v>94.5</v>
      </c>
      <c r="J505" s="4">
        <v>122</v>
      </c>
      <c r="K505" s="1" t="s">
        <v>35</v>
      </c>
      <c r="L505" s="4">
        <v>3.35</v>
      </c>
      <c r="M505" s="1"/>
      <c r="N505" s="1" t="s">
        <v>88</v>
      </c>
      <c r="O505" s="1" t="s">
        <v>51</v>
      </c>
      <c r="P505" s="1" t="s">
        <v>89</v>
      </c>
      <c r="Q505" s="1" t="s">
        <v>53</v>
      </c>
      <c r="R505" s="1" t="s">
        <v>54</v>
      </c>
      <c r="S505" s="1" t="s">
        <v>40</v>
      </c>
      <c r="T505" s="1" t="s">
        <v>56</v>
      </c>
      <c r="U505" s="5">
        <v>34737</v>
      </c>
      <c r="V505" s="3">
        <v>30</v>
      </c>
      <c r="W505" s="1" t="s">
        <v>66</v>
      </c>
      <c r="X505" s="1" t="s">
        <v>58</v>
      </c>
      <c r="Y505" s="1" t="s">
        <v>2205</v>
      </c>
      <c r="Z505" s="1"/>
      <c r="AA505" s="1"/>
      <c r="AB505" s="1" t="s">
        <v>45</v>
      </c>
      <c r="AC505" s="3">
        <v>2024</v>
      </c>
      <c r="AD505" s="1"/>
      <c r="AE505" s="3">
        <v>3</v>
      </c>
    </row>
    <row r="506" spans="1:31" x14ac:dyDescent="0.25">
      <c r="A506" s="3">
        <v>505</v>
      </c>
      <c r="B506" s="3">
        <v>2021061057</v>
      </c>
      <c r="C506" s="1" t="s">
        <v>2206</v>
      </c>
      <c r="D506" s="1" t="s">
        <v>2108</v>
      </c>
      <c r="E506" s="1" t="s">
        <v>93</v>
      </c>
      <c r="F506" s="4">
        <v>14</v>
      </c>
      <c r="G506" s="1" t="s">
        <v>34</v>
      </c>
      <c r="H506" s="4">
        <v>106</v>
      </c>
      <c r="I506" s="1">
        <v>91.5</v>
      </c>
      <c r="J506" s="4">
        <v>120</v>
      </c>
      <c r="K506" s="1" t="s">
        <v>35</v>
      </c>
      <c r="L506" s="4">
        <v>2.65</v>
      </c>
      <c r="M506" s="1"/>
      <c r="N506" s="1" t="s">
        <v>88</v>
      </c>
      <c r="O506" s="1"/>
      <c r="P506" s="1" t="s">
        <v>89</v>
      </c>
      <c r="Q506" s="1" t="s">
        <v>53</v>
      </c>
      <c r="R506" s="1" t="s">
        <v>260</v>
      </c>
      <c r="S506" s="1" t="s">
        <v>40</v>
      </c>
      <c r="T506" s="1" t="s">
        <v>56</v>
      </c>
      <c r="U506" s="5">
        <v>33628</v>
      </c>
      <c r="V506" s="3">
        <v>33</v>
      </c>
      <c r="W506" s="1" t="s">
        <v>303</v>
      </c>
      <c r="X506" s="1" t="s">
        <v>58</v>
      </c>
      <c r="Y506" s="1" t="s">
        <v>2207</v>
      </c>
      <c r="Z506" s="1"/>
      <c r="AA506" s="1"/>
      <c r="AB506" s="1" t="s">
        <v>45</v>
      </c>
      <c r="AC506" s="3">
        <v>2024</v>
      </c>
      <c r="AD506" s="1"/>
      <c r="AE506" s="3">
        <v>3</v>
      </c>
    </row>
    <row r="507" spans="1:31" x14ac:dyDescent="0.25">
      <c r="A507" s="3">
        <v>506</v>
      </c>
      <c r="B507" s="3">
        <v>2024081302</v>
      </c>
      <c r="C507" s="1" t="s">
        <v>2208</v>
      </c>
      <c r="D507" s="1" t="s">
        <v>2108</v>
      </c>
      <c r="E507" s="1" t="s">
        <v>93</v>
      </c>
      <c r="F507" s="4">
        <v>7</v>
      </c>
      <c r="G507" s="1" t="s">
        <v>48</v>
      </c>
      <c r="H507" s="4">
        <v>23</v>
      </c>
      <c r="I507" s="1">
        <v>7</v>
      </c>
      <c r="J507" s="4">
        <v>30</v>
      </c>
      <c r="K507" s="1" t="s">
        <v>35</v>
      </c>
      <c r="L507" s="4">
        <v>4</v>
      </c>
      <c r="M507" s="1"/>
      <c r="N507" s="1" t="s">
        <v>272</v>
      </c>
      <c r="O507" s="1" t="s">
        <v>94</v>
      </c>
      <c r="P507" s="1" t="s">
        <v>64</v>
      </c>
      <c r="Q507" s="1" t="s">
        <v>65</v>
      </c>
      <c r="R507" s="1" t="s">
        <v>95</v>
      </c>
      <c r="S507" s="1" t="s">
        <v>40</v>
      </c>
      <c r="T507" s="1" t="s">
        <v>56</v>
      </c>
      <c r="U507" s="5">
        <v>34872</v>
      </c>
      <c r="V507" s="3">
        <v>30</v>
      </c>
      <c r="W507" s="1" t="s">
        <v>101</v>
      </c>
      <c r="X507" s="1" t="s">
        <v>58</v>
      </c>
      <c r="Y507" s="1" t="s">
        <v>2209</v>
      </c>
      <c r="Z507" s="1" t="s">
        <v>2210</v>
      </c>
      <c r="AA507" s="1" t="s">
        <v>2211</v>
      </c>
      <c r="AB507" s="1" t="s">
        <v>45</v>
      </c>
      <c r="AC507" s="3">
        <v>2024</v>
      </c>
      <c r="AD507" s="1"/>
      <c r="AE507" s="3">
        <v>3</v>
      </c>
    </row>
    <row r="508" spans="1:31" x14ac:dyDescent="0.25">
      <c r="A508" s="3">
        <v>507</v>
      </c>
      <c r="B508" s="3">
        <v>101549</v>
      </c>
      <c r="C508" s="1" t="s">
        <v>2212</v>
      </c>
      <c r="D508" s="1" t="s">
        <v>2213</v>
      </c>
      <c r="E508" s="1" t="s">
        <v>47</v>
      </c>
      <c r="F508" s="4">
        <v>3</v>
      </c>
      <c r="G508" s="1" t="s">
        <v>139</v>
      </c>
      <c r="H508" s="4">
        <v>34</v>
      </c>
      <c r="I508" s="1">
        <v>34</v>
      </c>
      <c r="J508" s="4">
        <v>37</v>
      </c>
      <c r="K508" s="1" t="s">
        <v>35</v>
      </c>
      <c r="L508" s="4">
        <v>3.06</v>
      </c>
      <c r="M508" s="1"/>
      <c r="N508" s="1" t="s">
        <v>226</v>
      </c>
      <c r="O508" s="1"/>
      <c r="P508" s="1" t="s">
        <v>227</v>
      </c>
      <c r="Q508" s="1" t="s">
        <v>228</v>
      </c>
      <c r="R508" s="1" t="s">
        <v>109</v>
      </c>
      <c r="S508" s="1" t="s">
        <v>40</v>
      </c>
      <c r="T508" s="1" t="s">
        <v>56</v>
      </c>
      <c r="U508" s="5">
        <v>30942</v>
      </c>
      <c r="V508" s="3">
        <v>41</v>
      </c>
      <c r="W508" s="1" t="s">
        <v>74</v>
      </c>
      <c r="X508" s="1" t="s">
        <v>58</v>
      </c>
      <c r="Y508" s="1" t="s">
        <v>2214</v>
      </c>
      <c r="Z508" s="1"/>
      <c r="AA508" s="1" t="s">
        <v>2215</v>
      </c>
      <c r="AB508" s="1" t="s">
        <v>45</v>
      </c>
      <c r="AC508" s="3">
        <v>2024</v>
      </c>
      <c r="AD508" s="1"/>
      <c r="AE508" s="3">
        <v>3</v>
      </c>
    </row>
    <row r="509" spans="1:31" x14ac:dyDescent="0.25">
      <c r="A509" s="3">
        <v>508</v>
      </c>
      <c r="B509" s="3">
        <v>2023081212</v>
      </c>
      <c r="C509" s="1" t="s">
        <v>2216</v>
      </c>
      <c r="D509" s="1" t="s">
        <v>2217</v>
      </c>
      <c r="E509" s="1" t="s">
        <v>47</v>
      </c>
      <c r="F509" s="4">
        <v>12</v>
      </c>
      <c r="G509" s="1" t="s">
        <v>139</v>
      </c>
      <c r="H509" s="4">
        <v>36</v>
      </c>
      <c r="I509" s="1">
        <v>36</v>
      </c>
      <c r="J509" s="4">
        <v>48</v>
      </c>
      <c r="K509" s="1" t="s">
        <v>35</v>
      </c>
      <c r="L509" s="4">
        <v>2.73</v>
      </c>
      <c r="M509" s="1"/>
      <c r="N509" s="1" t="s">
        <v>272</v>
      </c>
      <c r="O509" s="1" t="s">
        <v>134</v>
      </c>
      <c r="P509" s="1" t="s">
        <v>64</v>
      </c>
      <c r="Q509" s="1" t="s">
        <v>65</v>
      </c>
      <c r="R509" s="1" t="s">
        <v>54</v>
      </c>
      <c r="S509" s="1" t="s">
        <v>55</v>
      </c>
      <c r="T509" s="1"/>
      <c r="U509" s="5">
        <v>38827</v>
      </c>
      <c r="V509" s="3">
        <v>19</v>
      </c>
      <c r="W509" s="1"/>
      <c r="X509" s="1" t="s">
        <v>58</v>
      </c>
      <c r="Y509" s="1" t="s">
        <v>2218</v>
      </c>
      <c r="Z509" s="1" t="s">
        <v>2219</v>
      </c>
      <c r="AA509" s="1" t="s">
        <v>2220</v>
      </c>
      <c r="AB509" s="1" t="s">
        <v>45</v>
      </c>
      <c r="AC509" s="3">
        <v>2024</v>
      </c>
      <c r="AD509" s="1"/>
      <c r="AE509" s="3">
        <v>3</v>
      </c>
    </row>
    <row r="510" spans="1:31" x14ac:dyDescent="0.25">
      <c r="A510" s="3">
        <v>509</v>
      </c>
      <c r="B510" s="3">
        <v>2023031007</v>
      </c>
      <c r="C510" s="1" t="s">
        <v>2221</v>
      </c>
      <c r="D510" s="1" t="s">
        <v>2222</v>
      </c>
      <c r="E510" s="1" t="s">
        <v>1713</v>
      </c>
      <c r="F510" s="4">
        <v>13</v>
      </c>
      <c r="G510" s="1" t="s">
        <v>139</v>
      </c>
      <c r="H510" s="4">
        <v>66</v>
      </c>
      <c r="I510" s="1">
        <v>50</v>
      </c>
      <c r="J510" s="4">
        <v>79</v>
      </c>
      <c r="K510" s="1" t="s">
        <v>35</v>
      </c>
      <c r="L510" s="4">
        <v>3.75</v>
      </c>
      <c r="M510" s="1"/>
      <c r="N510" s="1" t="s">
        <v>107</v>
      </c>
      <c r="O510" s="1"/>
      <c r="P510" s="1" t="s">
        <v>108</v>
      </c>
      <c r="Q510" s="1" t="s">
        <v>53</v>
      </c>
      <c r="R510" s="1" t="s">
        <v>1713</v>
      </c>
      <c r="S510" s="1" t="s">
        <v>40</v>
      </c>
      <c r="T510" s="1" t="s">
        <v>130</v>
      </c>
      <c r="U510" s="5">
        <v>29070</v>
      </c>
      <c r="V510" s="3">
        <v>46</v>
      </c>
      <c r="W510" s="1" t="s">
        <v>74</v>
      </c>
      <c r="X510" s="1" t="s">
        <v>221</v>
      </c>
      <c r="Y510" s="1" t="s">
        <v>2223</v>
      </c>
      <c r="Z510" s="1" t="s">
        <v>2224</v>
      </c>
      <c r="AA510" s="1" t="s">
        <v>2225</v>
      </c>
      <c r="AB510" s="1" t="s">
        <v>45</v>
      </c>
      <c r="AC510" s="3">
        <v>2024</v>
      </c>
      <c r="AD510" s="1"/>
      <c r="AE510" s="3">
        <v>3</v>
      </c>
    </row>
    <row r="511" spans="1:31" x14ac:dyDescent="0.25">
      <c r="A511" s="3">
        <v>510</v>
      </c>
      <c r="B511" s="3">
        <v>2011050014</v>
      </c>
      <c r="C511" s="1" t="s">
        <v>2226</v>
      </c>
      <c r="D511" s="1" t="s">
        <v>2227</v>
      </c>
      <c r="E511" s="1" t="s">
        <v>47</v>
      </c>
      <c r="F511" s="4">
        <v>15</v>
      </c>
      <c r="G511" s="1" t="s">
        <v>71</v>
      </c>
      <c r="H511" s="4">
        <v>119</v>
      </c>
      <c r="I511" s="1">
        <v>107</v>
      </c>
      <c r="J511" s="4">
        <v>134</v>
      </c>
      <c r="K511" s="1" t="s">
        <v>35</v>
      </c>
      <c r="L511" s="4">
        <v>3.59</v>
      </c>
      <c r="M511" s="1"/>
      <c r="N511" s="1" t="s">
        <v>272</v>
      </c>
      <c r="O511" s="1"/>
      <c r="P511" s="1" t="s">
        <v>64</v>
      </c>
      <c r="Q511" s="1" t="s">
        <v>65</v>
      </c>
      <c r="R511" s="1" t="s">
        <v>54</v>
      </c>
      <c r="S511" s="1" t="s">
        <v>40</v>
      </c>
      <c r="T511" s="1" t="s">
        <v>130</v>
      </c>
      <c r="U511" s="5">
        <v>32692</v>
      </c>
      <c r="V511" s="3">
        <v>36</v>
      </c>
      <c r="W511" s="1" t="s">
        <v>57</v>
      </c>
      <c r="X511" s="1" t="s">
        <v>58</v>
      </c>
      <c r="Y511" s="1" t="s">
        <v>2228</v>
      </c>
      <c r="Z511" s="1" t="s">
        <v>2229</v>
      </c>
      <c r="AA511" s="1" t="s">
        <v>2230</v>
      </c>
      <c r="AB511" s="1" t="s">
        <v>45</v>
      </c>
      <c r="AC511" s="3">
        <v>2024</v>
      </c>
      <c r="AD511" s="1"/>
      <c r="AE511" s="3">
        <v>3</v>
      </c>
    </row>
    <row r="512" spans="1:31" x14ac:dyDescent="0.25">
      <c r="A512" s="3">
        <v>511</v>
      </c>
      <c r="B512" s="3">
        <v>2018011031</v>
      </c>
      <c r="C512" s="1" t="s">
        <v>2231</v>
      </c>
      <c r="D512" s="1" t="s">
        <v>2232</v>
      </c>
      <c r="E512" s="1" t="s">
        <v>47</v>
      </c>
      <c r="F512" s="4">
        <v>12</v>
      </c>
      <c r="G512" s="1" t="s">
        <v>34</v>
      </c>
      <c r="H512" s="4">
        <v>75</v>
      </c>
      <c r="I512" s="1">
        <v>75</v>
      </c>
      <c r="J512" s="4">
        <v>87</v>
      </c>
      <c r="K512" s="1" t="s">
        <v>35</v>
      </c>
      <c r="L512" s="4">
        <v>2.61</v>
      </c>
      <c r="M512" s="1"/>
      <c r="N512" s="1" t="s">
        <v>254</v>
      </c>
      <c r="O512" s="1"/>
      <c r="P512" s="1" t="s">
        <v>147</v>
      </c>
      <c r="Q512" s="1" t="s">
        <v>148</v>
      </c>
      <c r="R512" s="1" t="s">
        <v>54</v>
      </c>
      <c r="S512" s="1" t="s">
        <v>40</v>
      </c>
      <c r="T512" s="1" t="s">
        <v>56</v>
      </c>
      <c r="U512" s="5">
        <v>36077</v>
      </c>
      <c r="V512" s="3">
        <v>27</v>
      </c>
      <c r="W512" s="1" t="s">
        <v>359</v>
      </c>
      <c r="X512" s="1" t="s">
        <v>58</v>
      </c>
      <c r="Y512" s="1" t="s">
        <v>2233</v>
      </c>
      <c r="Z512" s="1" t="s">
        <v>2234</v>
      </c>
      <c r="AA512" s="1" t="s">
        <v>2235</v>
      </c>
      <c r="AB512" s="1" t="s">
        <v>45</v>
      </c>
      <c r="AC512" s="3">
        <v>2024</v>
      </c>
      <c r="AD512" s="1"/>
      <c r="AE512" s="3">
        <v>3</v>
      </c>
    </row>
    <row r="513" spans="1:31" x14ac:dyDescent="0.25">
      <c r="A513" s="3">
        <v>512</v>
      </c>
      <c r="B513" s="3">
        <v>2023081137</v>
      </c>
      <c r="C513" s="1" t="s">
        <v>1785</v>
      </c>
      <c r="D513" s="1" t="s">
        <v>2236</v>
      </c>
      <c r="E513" s="1" t="s">
        <v>33</v>
      </c>
      <c r="F513" s="4">
        <v>12</v>
      </c>
      <c r="G513" s="1" t="s">
        <v>139</v>
      </c>
      <c r="H513" s="4">
        <v>37</v>
      </c>
      <c r="I513" s="1">
        <v>37</v>
      </c>
      <c r="J513" s="4">
        <v>49</v>
      </c>
      <c r="K513" s="1" t="s">
        <v>35</v>
      </c>
      <c r="L513" s="4">
        <v>2.62</v>
      </c>
      <c r="M513" s="1"/>
      <c r="N513" s="1" t="s">
        <v>1247</v>
      </c>
      <c r="O513" s="1" t="s">
        <v>134</v>
      </c>
      <c r="P513" s="1" t="s">
        <v>37</v>
      </c>
      <c r="Q513" s="1" t="s">
        <v>38</v>
      </c>
      <c r="R513" s="1" t="s">
        <v>109</v>
      </c>
      <c r="S513" s="1" t="s">
        <v>40</v>
      </c>
      <c r="T513" s="1" t="s">
        <v>130</v>
      </c>
      <c r="U513" s="5">
        <v>33269</v>
      </c>
      <c r="V513" s="3">
        <v>34</v>
      </c>
      <c r="W513" s="1" t="s">
        <v>695</v>
      </c>
      <c r="X513" s="1" t="s">
        <v>41</v>
      </c>
      <c r="Y513" s="1" t="s">
        <v>2237</v>
      </c>
      <c r="Z513" s="1" t="s">
        <v>2238</v>
      </c>
      <c r="AA513" s="1" t="s">
        <v>2239</v>
      </c>
      <c r="AB513" s="1" t="s">
        <v>45</v>
      </c>
      <c r="AC513" s="3">
        <v>2024</v>
      </c>
      <c r="AD513" s="1"/>
      <c r="AE513" s="3">
        <v>3</v>
      </c>
    </row>
    <row r="514" spans="1:31" x14ac:dyDescent="0.25">
      <c r="A514" s="3">
        <v>513</v>
      </c>
      <c r="B514" s="3">
        <v>2023081089</v>
      </c>
      <c r="C514" s="1" t="s">
        <v>2240</v>
      </c>
      <c r="D514" s="1" t="s">
        <v>2241</v>
      </c>
      <c r="E514" s="1" t="s">
        <v>33</v>
      </c>
      <c r="F514" s="4">
        <v>12</v>
      </c>
      <c r="G514" s="1" t="s">
        <v>139</v>
      </c>
      <c r="H514" s="4">
        <v>51</v>
      </c>
      <c r="I514" s="1">
        <v>41</v>
      </c>
      <c r="J514" s="4">
        <v>63</v>
      </c>
      <c r="K514" s="1" t="s">
        <v>35</v>
      </c>
      <c r="L514" s="4">
        <v>3.58</v>
      </c>
      <c r="M514" s="1"/>
      <c r="N514" s="1" t="s">
        <v>338</v>
      </c>
      <c r="O514" s="1" t="s">
        <v>80</v>
      </c>
      <c r="P514" s="1" t="s">
        <v>81</v>
      </c>
      <c r="Q514" s="1" t="s">
        <v>65</v>
      </c>
      <c r="R514" s="1" t="s">
        <v>109</v>
      </c>
      <c r="S514" s="1" t="s">
        <v>40</v>
      </c>
      <c r="T514" s="1" t="s">
        <v>56</v>
      </c>
      <c r="U514" s="5">
        <v>37935</v>
      </c>
      <c r="V514" s="3">
        <v>22</v>
      </c>
      <c r="W514" s="1" t="s">
        <v>695</v>
      </c>
      <c r="X514" s="1" t="s">
        <v>41</v>
      </c>
      <c r="Y514" s="1" t="s">
        <v>2242</v>
      </c>
      <c r="Z514" s="1" t="s">
        <v>2243</v>
      </c>
      <c r="AA514" s="3">
        <v>5927102840</v>
      </c>
      <c r="AB514" s="1" t="s">
        <v>45</v>
      </c>
      <c r="AC514" s="3">
        <v>2024</v>
      </c>
      <c r="AD514" s="1"/>
      <c r="AE514" s="3">
        <v>3</v>
      </c>
    </row>
    <row r="515" spans="1:31" x14ac:dyDescent="0.25">
      <c r="A515" s="3">
        <v>514</v>
      </c>
      <c r="B515" s="3">
        <v>2021071140</v>
      </c>
      <c r="C515" s="1" t="s">
        <v>2244</v>
      </c>
      <c r="D515" s="1" t="s">
        <v>2245</v>
      </c>
      <c r="E515" s="1" t="s">
        <v>33</v>
      </c>
      <c r="F515" s="4">
        <v>11</v>
      </c>
      <c r="G515" s="1" t="s">
        <v>34</v>
      </c>
      <c r="H515" s="4">
        <v>77</v>
      </c>
      <c r="I515" s="1">
        <v>73</v>
      </c>
      <c r="J515" s="4">
        <v>88</v>
      </c>
      <c r="K515" s="1" t="s">
        <v>35</v>
      </c>
      <c r="L515" s="4">
        <v>3.65</v>
      </c>
      <c r="M515" s="1"/>
      <c r="N515" s="1" t="s">
        <v>207</v>
      </c>
      <c r="O515" s="1" t="s">
        <v>51</v>
      </c>
      <c r="P515" s="1" t="s">
        <v>108</v>
      </c>
      <c r="Q515" s="1" t="s">
        <v>53</v>
      </c>
      <c r="R515" s="1" t="s">
        <v>109</v>
      </c>
      <c r="S515" s="1" t="s">
        <v>40</v>
      </c>
      <c r="T515" s="1" t="s">
        <v>56</v>
      </c>
      <c r="U515" s="5">
        <v>32743</v>
      </c>
      <c r="V515" s="3">
        <v>36</v>
      </c>
      <c r="W515" s="1" t="s">
        <v>57</v>
      </c>
      <c r="X515" s="1" t="s">
        <v>1205</v>
      </c>
      <c r="Y515" s="1" t="s">
        <v>2246</v>
      </c>
      <c r="Z515" s="1"/>
      <c r="AA515" s="1"/>
      <c r="AB515" s="1" t="s">
        <v>45</v>
      </c>
      <c r="AC515" s="3">
        <v>2024</v>
      </c>
      <c r="AD515" s="1"/>
      <c r="AE515" s="3">
        <v>3</v>
      </c>
    </row>
    <row r="516" spans="1:31" x14ac:dyDescent="0.25">
      <c r="A516" s="3">
        <v>515</v>
      </c>
      <c r="B516" s="3">
        <v>2021051044</v>
      </c>
      <c r="C516" s="1" t="s">
        <v>1785</v>
      </c>
      <c r="D516" s="1" t="s">
        <v>2247</v>
      </c>
      <c r="E516" s="1" t="s">
        <v>93</v>
      </c>
      <c r="F516" s="4">
        <v>13</v>
      </c>
      <c r="G516" s="1" t="s">
        <v>48</v>
      </c>
      <c r="H516" s="4">
        <v>26</v>
      </c>
      <c r="I516" s="1">
        <v>13</v>
      </c>
      <c r="J516" s="4">
        <v>39</v>
      </c>
      <c r="K516" s="1" t="s">
        <v>35</v>
      </c>
      <c r="L516" s="4">
        <v>3.17</v>
      </c>
      <c r="M516" s="1"/>
      <c r="N516" s="1" t="s">
        <v>302</v>
      </c>
      <c r="O516" s="1" t="s">
        <v>94</v>
      </c>
      <c r="P516" s="1" t="s">
        <v>81</v>
      </c>
      <c r="Q516" s="1" t="s">
        <v>65</v>
      </c>
      <c r="R516" s="1" t="s">
        <v>95</v>
      </c>
      <c r="S516" s="1" t="s">
        <v>40</v>
      </c>
      <c r="T516" s="1" t="s">
        <v>130</v>
      </c>
      <c r="U516" s="5">
        <v>32893</v>
      </c>
      <c r="V516" s="3">
        <v>35</v>
      </c>
      <c r="W516" s="1" t="s">
        <v>96</v>
      </c>
      <c r="X516" s="1" t="s">
        <v>58</v>
      </c>
      <c r="Y516" s="1" t="s">
        <v>2248</v>
      </c>
      <c r="Z516" s="1" t="s">
        <v>2249</v>
      </c>
      <c r="AA516" s="1" t="s">
        <v>2250</v>
      </c>
      <c r="AB516" s="1" t="s">
        <v>45</v>
      </c>
      <c r="AC516" s="3">
        <v>2024</v>
      </c>
      <c r="AD516" s="1"/>
      <c r="AE516" s="3">
        <v>3</v>
      </c>
    </row>
    <row r="517" spans="1:31" x14ac:dyDescent="0.25">
      <c r="A517" s="3">
        <v>516</v>
      </c>
      <c r="B517" s="3">
        <v>100305</v>
      </c>
      <c r="C517" s="1" t="s">
        <v>2251</v>
      </c>
      <c r="D517" s="1" t="s">
        <v>2252</v>
      </c>
      <c r="E517" s="1" t="s">
        <v>33</v>
      </c>
      <c r="F517" s="4">
        <v>6</v>
      </c>
      <c r="G517" s="1" t="s">
        <v>71</v>
      </c>
      <c r="H517" s="4">
        <v>27</v>
      </c>
      <c r="I517" s="1">
        <v>152</v>
      </c>
      <c r="J517" s="4">
        <v>33</v>
      </c>
      <c r="K517" s="1" t="s">
        <v>115</v>
      </c>
      <c r="L517" s="4">
        <v>3.45</v>
      </c>
      <c r="M517" s="1"/>
      <c r="N517" s="1" t="s">
        <v>482</v>
      </c>
      <c r="O517" s="1"/>
      <c r="P517" s="1" t="s">
        <v>117</v>
      </c>
      <c r="Q517" s="1" t="s">
        <v>118</v>
      </c>
      <c r="R517" s="1" t="s">
        <v>119</v>
      </c>
      <c r="S517" s="1" t="s">
        <v>40</v>
      </c>
      <c r="T517" s="1" t="s">
        <v>56</v>
      </c>
      <c r="U517" s="5">
        <v>26759</v>
      </c>
      <c r="V517" s="3">
        <v>52</v>
      </c>
      <c r="W517" s="1" t="s">
        <v>74</v>
      </c>
      <c r="X517" s="1" t="s">
        <v>41</v>
      </c>
      <c r="Y517" s="1" t="s">
        <v>2253</v>
      </c>
      <c r="Z517" s="1"/>
      <c r="AA517" s="1"/>
      <c r="AB517" s="1" t="s">
        <v>45</v>
      </c>
      <c r="AC517" s="3">
        <v>2024</v>
      </c>
      <c r="AD517" s="1"/>
      <c r="AE517" s="3">
        <v>3</v>
      </c>
    </row>
    <row r="518" spans="1:31" x14ac:dyDescent="0.25">
      <c r="A518" s="3">
        <v>517</v>
      </c>
      <c r="B518" s="3">
        <v>2023071064</v>
      </c>
      <c r="C518" s="1" t="s">
        <v>2254</v>
      </c>
      <c r="D518" s="1" t="s">
        <v>2255</v>
      </c>
      <c r="E518" s="1" t="s">
        <v>93</v>
      </c>
      <c r="F518" s="4">
        <v>15</v>
      </c>
      <c r="G518" s="1" t="s">
        <v>139</v>
      </c>
      <c r="H518" s="4">
        <v>71</v>
      </c>
      <c r="I518" s="1">
        <v>55.5</v>
      </c>
      <c r="J518" s="4">
        <v>86</v>
      </c>
      <c r="K518" s="1" t="s">
        <v>35</v>
      </c>
      <c r="L518" s="4">
        <v>3.31</v>
      </c>
      <c r="M518" s="1"/>
      <c r="N518" s="1" t="s">
        <v>88</v>
      </c>
      <c r="O518" s="1" t="s">
        <v>94</v>
      </c>
      <c r="P518" s="1" t="s">
        <v>89</v>
      </c>
      <c r="Q518" s="1" t="s">
        <v>53</v>
      </c>
      <c r="R518" s="1" t="s">
        <v>95</v>
      </c>
      <c r="S518" s="1" t="s">
        <v>40</v>
      </c>
      <c r="T518" s="1"/>
      <c r="U518" s="5">
        <v>38100</v>
      </c>
      <c r="V518" s="3">
        <v>21</v>
      </c>
      <c r="W518" s="1" t="s">
        <v>66</v>
      </c>
      <c r="X518" s="1" t="s">
        <v>58</v>
      </c>
      <c r="Y518" s="1" t="s">
        <v>2256</v>
      </c>
      <c r="Z518" s="1" t="s">
        <v>2257</v>
      </c>
      <c r="AA518" s="1" t="s">
        <v>2258</v>
      </c>
      <c r="AB518" s="1" t="s">
        <v>45</v>
      </c>
      <c r="AC518" s="3">
        <v>2024</v>
      </c>
      <c r="AD518" s="1"/>
      <c r="AE518" s="3">
        <v>3</v>
      </c>
    </row>
    <row r="519" spans="1:31" x14ac:dyDescent="0.25">
      <c r="A519" s="3">
        <v>518</v>
      </c>
      <c r="B519" s="3">
        <v>2022091116</v>
      </c>
      <c r="C519" s="1" t="s">
        <v>2259</v>
      </c>
      <c r="D519" s="1" t="s">
        <v>2260</v>
      </c>
      <c r="E519" s="1" t="s">
        <v>33</v>
      </c>
      <c r="F519" s="4">
        <v>12</v>
      </c>
      <c r="G519" s="1" t="s">
        <v>34</v>
      </c>
      <c r="H519" s="4">
        <v>100</v>
      </c>
      <c r="I519" s="1">
        <v>82</v>
      </c>
      <c r="J519" s="4">
        <v>112</v>
      </c>
      <c r="K519" s="1" t="s">
        <v>35</v>
      </c>
      <c r="L519" s="4">
        <v>3.96</v>
      </c>
      <c r="M519" s="1"/>
      <c r="N519" s="1" t="s">
        <v>107</v>
      </c>
      <c r="O519" s="1" t="s">
        <v>51</v>
      </c>
      <c r="P519" s="1" t="s">
        <v>108</v>
      </c>
      <c r="Q519" s="1" t="s">
        <v>53</v>
      </c>
      <c r="R519" s="1" t="s">
        <v>109</v>
      </c>
      <c r="S519" s="1" t="s">
        <v>40</v>
      </c>
      <c r="T519" s="1" t="s">
        <v>130</v>
      </c>
      <c r="U519" s="5">
        <v>29417</v>
      </c>
      <c r="V519" s="3">
        <v>45</v>
      </c>
      <c r="W519" s="1" t="s">
        <v>74</v>
      </c>
      <c r="X519" s="1" t="s">
        <v>1205</v>
      </c>
      <c r="Y519" s="1" t="s">
        <v>2261</v>
      </c>
      <c r="Z519" s="1" t="s">
        <v>2262</v>
      </c>
      <c r="AA519" s="1" t="s">
        <v>2263</v>
      </c>
      <c r="AB519" s="1" t="s">
        <v>45</v>
      </c>
      <c r="AC519" s="3">
        <v>2024</v>
      </c>
      <c r="AD519" s="1"/>
      <c r="AE519" s="3">
        <v>3</v>
      </c>
    </row>
    <row r="520" spans="1:31" x14ac:dyDescent="0.25">
      <c r="A520" s="3">
        <v>519</v>
      </c>
      <c r="B520" s="3">
        <v>2024081087</v>
      </c>
      <c r="C520" s="1" t="s">
        <v>2264</v>
      </c>
      <c r="D520" s="1" t="s">
        <v>713</v>
      </c>
      <c r="E520" s="1" t="s">
        <v>47</v>
      </c>
      <c r="F520" s="4">
        <v>16</v>
      </c>
      <c r="G520" s="1" t="s">
        <v>48</v>
      </c>
      <c r="H520" s="4">
        <v>31</v>
      </c>
      <c r="I520" s="1">
        <v>16</v>
      </c>
      <c r="J520" s="4">
        <v>47</v>
      </c>
      <c r="K520" s="1" t="s">
        <v>35</v>
      </c>
      <c r="L520" s="4">
        <v>2.7</v>
      </c>
      <c r="M520" s="1"/>
      <c r="N520" s="1" t="s">
        <v>88</v>
      </c>
      <c r="O520" s="1" t="s">
        <v>51</v>
      </c>
      <c r="P520" s="1" t="s">
        <v>89</v>
      </c>
      <c r="Q520" s="1" t="s">
        <v>53</v>
      </c>
      <c r="R520" s="1" t="s">
        <v>54</v>
      </c>
      <c r="S520" s="1" t="s">
        <v>40</v>
      </c>
      <c r="T520" s="1" t="s">
        <v>56</v>
      </c>
      <c r="U520" s="5">
        <v>38475</v>
      </c>
      <c r="V520" s="3">
        <v>20</v>
      </c>
      <c r="W520" s="1" t="s">
        <v>2265</v>
      </c>
      <c r="X520" s="1" t="s">
        <v>58</v>
      </c>
      <c r="Y520" s="1" t="s">
        <v>2266</v>
      </c>
      <c r="Z520" s="1" t="s">
        <v>2267</v>
      </c>
      <c r="AA520" s="3">
        <v>8683369343</v>
      </c>
      <c r="AB520" s="1" t="s">
        <v>45</v>
      </c>
      <c r="AC520" s="3">
        <v>2024</v>
      </c>
      <c r="AD520" s="1"/>
      <c r="AE520" s="3">
        <v>3</v>
      </c>
    </row>
    <row r="521" spans="1:31" x14ac:dyDescent="0.25">
      <c r="A521" s="3">
        <v>520</v>
      </c>
      <c r="B521" s="3">
        <v>2020111007</v>
      </c>
      <c r="C521" s="1" t="s">
        <v>2268</v>
      </c>
      <c r="D521" s="1" t="s">
        <v>2269</v>
      </c>
      <c r="E521" s="1" t="s">
        <v>47</v>
      </c>
      <c r="F521" s="4">
        <v>6</v>
      </c>
      <c r="G521" s="1" t="s">
        <v>139</v>
      </c>
      <c r="H521" s="4">
        <v>39</v>
      </c>
      <c r="I521" s="1">
        <v>39</v>
      </c>
      <c r="J521" s="4">
        <v>45</v>
      </c>
      <c r="K521" s="1" t="s">
        <v>35</v>
      </c>
      <c r="L521" s="4">
        <v>1.95</v>
      </c>
      <c r="M521" s="1" t="s">
        <v>476</v>
      </c>
      <c r="N521" s="1" t="s">
        <v>492</v>
      </c>
      <c r="O521" s="1" t="s">
        <v>51</v>
      </c>
      <c r="P521" s="1" t="s">
        <v>197</v>
      </c>
      <c r="Q521" s="1" t="s">
        <v>53</v>
      </c>
      <c r="R521" s="1" t="s">
        <v>54</v>
      </c>
      <c r="S521" s="1" t="s">
        <v>40</v>
      </c>
      <c r="T521" s="1" t="s">
        <v>56</v>
      </c>
      <c r="U521" s="5">
        <v>37098</v>
      </c>
      <c r="V521" s="3">
        <v>24</v>
      </c>
      <c r="W521" s="1" t="s">
        <v>700</v>
      </c>
      <c r="X521" s="1" t="s">
        <v>58</v>
      </c>
      <c r="Y521" s="1" t="s">
        <v>2270</v>
      </c>
      <c r="Z521" s="1" t="s">
        <v>2271</v>
      </c>
      <c r="AA521" s="1" t="s">
        <v>2272</v>
      </c>
      <c r="AB521" s="1" t="s">
        <v>45</v>
      </c>
      <c r="AC521" s="3">
        <v>2024</v>
      </c>
      <c r="AD521" s="1"/>
      <c r="AE521" s="3">
        <v>3</v>
      </c>
    </row>
    <row r="522" spans="1:31" x14ac:dyDescent="0.25">
      <c r="A522" s="3">
        <v>521</v>
      </c>
      <c r="B522" s="3">
        <v>2017081329</v>
      </c>
      <c r="C522" s="1" t="s">
        <v>2273</v>
      </c>
      <c r="D522" s="1" t="s">
        <v>2274</v>
      </c>
      <c r="E522" s="1" t="s">
        <v>1713</v>
      </c>
      <c r="F522" s="4">
        <v>12</v>
      </c>
      <c r="G522" s="1" t="s">
        <v>34</v>
      </c>
      <c r="H522" s="4">
        <v>85</v>
      </c>
      <c r="I522" s="1">
        <v>93</v>
      </c>
      <c r="J522" s="4">
        <v>97</v>
      </c>
      <c r="K522" s="1" t="s">
        <v>35</v>
      </c>
      <c r="L522" s="4">
        <v>1.94</v>
      </c>
      <c r="M522" s="1" t="s">
        <v>476</v>
      </c>
      <c r="N522" s="1" t="s">
        <v>398</v>
      </c>
      <c r="O522" s="1"/>
      <c r="P522" s="1" t="s">
        <v>81</v>
      </c>
      <c r="Q522" s="1" t="s">
        <v>65</v>
      </c>
      <c r="R522" s="1" t="s">
        <v>1713</v>
      </c>
      <c r="S522" s="1" t="s">
        <v>40</v>
      </c>
      <c r="T522" s="1" t="s">
        <v>56</v>
      </c>
      <c r="U522" s="5">
        <v>36830</v>
      </c>
      <c r="V522" s="3">
        <v>25</v>
      </c>
      <c r="W522" s="1"/>
      <c r="X522" s="1" t="s">
        <v>221</v>
      </c>
      <c r="Y522" s="1" t="s">
        <v>2275</v>
      </c>
      <c r="Z522" s="1"/>
      <c r="AA522" s="1" t="s">
        <v>2276</v>
      </c>
      <c r="AB522" s="1" t="s">
        <v>45</v>
      </c>
      <c r="AC522" s="3">
        <v>2024</v>
      </c>
      <c r="AD522" s="1"/>
      <c r="AE522" s="3">
        <v>3</v>
      </c>
    </row>
    <row r="523" spans="1:31" x14ac:dyDescent="0.25">
      <c r="A523" s="3">
        <v>522</v>
      </c>
      <c r="B523" s="3">
        <v>2024081170</v>
      </c>
      <c r="C523" s="1" t="s">
        <v>2277</v>
      </c>
      <c r="D523" s="1" t="s">
        <v>2278</v>
      </c>
      <c r="E523" s="1" t="s">
        <v>47</v>
      </c>
      <c r="F523" s="4">
        <v>13</v>
      </c>
      <c r="G523" s="1" t="s">
        <v>48</v>
      </c>
      <c r="H523" s="4">
        <v>26</v>
      </c>
      <c r="I523" s="1">
        <v>13</v>
      </c>
      <c r="J523" s="4">
        <v>39</v>
      </c>
      <c r="K523" s="1" t="s">
        <v>35</v>
      </c>
      <c r="L523" s="4">
        <v>2.95</v>
      </c>
      <c r="M523" s="1"/>
      <c r="N523" s="1" t="s">
        <v>146</v>
      </c>
      <c r="O523" s="1" t="s">
        <v>134</v>
      </c>
      <c r="P523" s="1" t="s">
        <v>147</v>
      </c>
      <c r="Q523" s="1" t="s">
        <v>148</v>
      </c>
      <c r="R523" s="1" t="s">
        <v>54</v>
      </c>
      <c r="S523" s="1" t="s">
        <v>40</v>
      </c>
      <c r="T523" s="1" t="s">
        <v>56</v>
      </c>
      <c r="U523" s="5">
        <v>39101</v>
      </c>
      <c r="V523" s="3">
        <v>18</v>
      </c>
      <c r="W523" s="1" t="s">
        <v>2279</v>
      </c>
      <c r="X523" s="1" t="s">
        <v>58</v>
      </c>
      <c r="Y523" s="1" t="s">
        <v>2280</v>
      </c>
      <c r="Z523" s="1" t="s">
        <v>2281</v>
      </c>
      <c r="AA523" s="1" t="s">
        <v>2282</v>
      </c>
      <c r="AB523" s="1" t="s">
        <v>45</v>
      </c>
      <c r="AC523" s="3">
        <v>2024</v>
      </c>
      <c r="AD523" s="1"/>
      <c r="AE523" s="3">
        <v>3</v>
      </c>
    </row>
    <row r="524" spans="1:31" x14ac:dyDescent="0.25">
      <c r="A524" s="3">
        <v>523</v>
      </c>
      <c r="B524" s="3">
        <v>2023011001</v>
      </c>
      <c r="C524" s="1" t="s">
        <v>248</v>
      </c>
      <c r="D524" s="1" t="s">
        <v>2283</v>
      </c>
      <c r="E524" s="1" t="s">
        <v>47</v>
      </c>
      <c r="F524" s="4">
        <v>12</v>
      </c>
      <c r="G524" s="1" t="s">
        <v>34</v>
      </c>
      <c r="H524" s="4">
        <v>76</v>
      </c>
      <c r="I524" s="1">
        <v>70</v>
      </c>
      <c r="J524" s="4">
        <v>88</v>
      </c>
      <c r="K524" s="1" t="s">
        <v>35</v>
      </c>
      <c r="L524" s="4">
        <v>3</v>
      </c>
      <c r="M524" s="1"/>
      <c r="N524" s="1" t="s">
        <v>216</v>
      </c>
      <c r="O524" s="1" t="s">
        <v>134</v>
      </c>
      <c r="P524" s="1" t="s">
        <v>147</v>
      </c>
      <c r="Q524" s="1" t="s">
        <v>148</v>
      </c>
      <c r="R524" s="1" t="s">
        <v>54</v>
      </c>
      <c r="S524" s="1" t="s">
        <v>55</v>
      </c>
      <c r="T524" s="1" t="s">
        <v>56</v>
      </c>
      <c r="U524" s="5">
        <v>38418</v>
      </c>
      <c r="V524" s="3">
        <v>20</v>
      </c>
      <c r="W524" s="1" t="s">
        <v>74</v>
      </c>
      <c r="X524" s="1" t="s">
        <v>58</v>
      </c>
      <c r="Y524" s="1" t="s">
        <v>2284</v>
      </c>
      <c r="Z524" s="1" t="s">
        <v>2285</v>
      </c>
      <c r="AA524" s="3">
        <v>8682256758</v>
      </c>
      <c r="AB524" s="1" t="s">
        <v>45</v>
      </c>
      <c r="AC524" s="3">
        <v>2024</v>
      </c>
      <c r="AD524" s="1"/>
      <c r="AE524" s="3">
        <v>3</v>
      </c>
    </row>
    <row r="525" spans="1:31" x14ac:dyDescent="0.25">
      <c r="A525" s="3">
        <v>524</v>
      </c>
      <c r="B525" s="3">
        <v>2021111054</v>
      </c>
      <c r="C525" s="1" t="s">
        <v>2286</v>
      </c>
      <c r="D525" s="1" t="s">
        <v>2283</v>
      </c>
      <c r="E525" s="1" t="s">
        <v>47</v>
      </c>
      <c r="F525" s="4">
        <v>16</v>
      </c>
      <c r="G525" s="1" t="s">
        <v>71</v>
      </c>
      <c r="H525" s="4">
        <v>113</v>
      </c>
      <c r="I525" s="1">
        <v>98</v>
      </c>
      <c r="J525" s="4">
        <v>129</v>
      </c>
      <c r="K525" s="1" t="s">
        <v>35</v>
      </c>
      <c r="L525" s="4">
        <v>3.58</v>
      </c>
      <c r="M525" s="1"/>
      <c r="N525" s="1" t="s">
        <v>2287</v>
      </c>
      <c r="O525" s="1"/>
      <c r="P525" s="1" t="s">
        <v>52</v>
      </c>
      <c r="Q525" s="1" t="s">
        <v>53</v>
      </c>
      <c r="R525" s="1" t="s">
        <v>54</v>
      </c>
      <c r="S525" s="1" t="s">
        <v>40</v>
      </c>
      <c r="T525" s="1" t="s">
        <v>56</v>
      </c>
      <c r="U525" s="5">
        <v>38065</v>
      </c>
      <c r="V525" s="3">
        <v>21</v>
      </c>
      <c r="W525" s="1"/>
      <c r="X525" s="1" t="s">
        <v>58</v>
      </c>
      <c r="Y525" s="1" t="s">
        <v>2288</v>
      </c>
      <c r="Z525" s="1"/>
      <c r="AA525" s="1"/>
      <c r="AB525" s="1" t="s">
        <v>45</v>
      </c>
      <c r="AC525" s="3">
        <v>2024</v>
      </c>
      <c r="AD525" s="1"/>
      <c r="AE525" s="3">
        <v>3</v>
      </c>
    </row>
    <row r="526" spans="1:31" x14ac:dyDescent="0.25">
      <c r="A526" s="3">
        <v>525</v>
      </c>
      <c r="B526" s="3">
        <v>2024081336</v>
      </c>
      <c r="C526" s="1" t="s">
        <v>2289</v>
      </c>
      <c r="D526" s="1" t="s">
        <v>2283</v>
      </c>
      <c r="E526" s="1" t="s">
        <v>47</v>
      </c>
      <c r="F526" s="1" t="s">
        <v>324</v>
      </c>
      <c r="G526" s="1" t="s">
        <v>48</v>
      </c>
      <c r="H526" s="1" t="s">
        <v>324</v>
      </c>
      <c r="I526" s="1">
        <v>0</v>
      </c>
      <c r="J526" s="1" t="s">
        <v>324</v>
      </c>
      <c r="K526" s="1" t="s">
        <v>35</v>
      </c>
      <c r="L526" s="1" t="s">
        <v>324</v>
      </c>
      <c r="M526" s="1"/>
      <c r="N526" s="1" t="s">
        <v>207</v>
      </c>
      <c r="O526" s="1" t="s">
        <v>51</v>
      </c>
      <c r="P526" s="1" t="s">
        <v>108</v>
      </c>
      <c r="Q526" s="1" t="s">
        <v>53</v>
      </c>
      <c r="R526" s="1" t="s">
        <v>109</v>
      </c>
      <c r="S526" s="1" t="s">
        <v>55</v>
      </c>
      <c r="T526" s="1" t="s">
        <v>56</v>
      </c>
      <c r="U526" s="5">
        <v>38784</v>
      </c>
      <c r="V526" s="3">
        <v>19</v>
      </c>
      <c r="W526" s="1" t="s">
        <v>74</v>
      </c>
      <c r="X526" s="1" t="s">
        <v>58</v>
      </c>
      <c r="Y526" s="1" t="s">
        <v>2290</v>
      </c>
      <c r="Z526" s="1" t="s">
        <v>2291</v>
      </c>
      <c r="AA526" s="3">
        <v>8684759229</v>
      </c>
      <c r="AB526" s="1" t="s">
        <v>45</v>
      </c>
      <c r="AC526" s="3">
        <v>2024</v>
      </c>
      <c r="AD526" s="1"/>
      <c r="AE526" s="3">
        <v>3</v>
      </c>
    </row>
    <row r="527" spans="1:31" x14ac:dyDescent="0.25">
      <c r="A527" s="3">
        <v>526</v>
      </c>
      <c r="B527" s="3">
        <v>2023071100</v>
      </c>
      <c r="C527" s="1" t="s">
        <v>2292</v>
      </c>
      <c r="D527" s="1" t="s">
        <v>2283</v>
      </c>
      <c r="E527" s="1" t="s">
        <v>47</v>
      </c>
      <c r="F527" s="4">
        <v>15</v>
      </c>
      <c r="G527" s="1" t="s">
        <v>139</v>
      </c>
      <c r="H527" s="4">
        <v>71</v>
      </c>
      <c r="I527" s="1">
        <v>55.5</v>
      </c>
      <c r="J527" s="4">
        <v>86</v>
      </c>
      <c r="K527" s="1" t="s">
        <v>35</v>
      </c>
      <c r="L527" s="4">
        <v>3.29</v>
      </c>
      <c r="M527" s="1"/>
      <c r="N527" s="1" t="s">
        <v>88</v>
      </c>
      <c r="O527" s="1" t="s">
        <v>51</v>
      </c>
      <c r="P527" s="1" t="s">
        <v>89</v>
      </c>
      <c r="Q527" s="1" t="s">
        <v>53</v>
      </c>
      <c r="R527" s="1" t="s">
        <v>54</v>
      </c>
      <c r="S527" s="1" t="s">
        <v>55</v>
      </c>
      <c r="T527" s="1" t="s">
        <v>56</v>
      </c>
      <c r="U527" s="5">
        <v>38510</v>
      </c>
      <c r="V527" s="3">
        <v>20</v>
      </c>
      <c r="W527" s="1" t="s">
        <v>74</v>
      </c>
      <c r="X527" s="1" t="s">
        <v>58</v>
      </c>
      <c r="Y527" s="1" t="s">
        <v>2293</v>
      </c>
      <c r="Z527" s="1" t="s">
        <v>2294</v>
      </c>
      <c r="AA527" s="1" t="s">
        <v>2295</v>
      </c>
      <c r="AB527" s="1" t="s">
        <v>45</v>
      </c>
      <c r="AC527" s="3">
        <v>2024</v>
      </c>
      <c r="AD527" s="1"/>
      <c r="AE527" s="3">
        <v>3</v>
      </c>
    </row>
    <row r="528" spans="1:31" x14ac:dyDescent="0.25">
      <c r="A528" s="3">
        <v>527</v>
      </c>
      <c r="B528" s="3">
        <v>2021081290</v>
      </c>
      <c r="C528" s="1" t="s">
        <v>2296</v>
      </c>
      <c r="D528" s="1" t="s">
        <v>2283</v>
      </c>
      <c r="E528" s="1" t="s">
        <v>47</v>
      </c>
      <c r="F528" s="4">
        <v>10</v>
      </c>
      <c r="G528" s="1" t="s">
        <v>71</v>
      </c>
      <c r="H528" s="4">
        <v>127</v>
      </c>
      <c r="I528" s="1">
        <v>129</v>
      </c>
      <c r="J528" s="4">
        <v>137</v>
      </c>
      <c r="K528" s="1" t="s">
        <v>35</v>
      </c>
      <c r="L528" s="4">
        <v>3.68</v>
      </c>
      <c r="M528" s="1"/>
      <c r="N528" s="1" t="s">
        <v>423</v>
      </c>
      <c r="O528" s="1" t="s">
        <v>134</v>
      </c>
      <c r="P528" s="1" t="s">
        <v>168</v>
      </c>
      <c r="Q528" s="1" t="s">
        <v>148</v>
      </c>
      <c r="R528" s="1" t="s">
        <v>54</v>
      </c>
      <c r="S528" s="1" t="s">
        <v>40</v>
      </c>
      <c r="T528" s="1" t="s">
        <v>56</v>
      </c>
      <c r="U528" s="5">
        <v>37599</v>
      </c>
      <c r="V528" s="3">
        <v>23</v>
      </c>
      <c r="W528" s="1" t="s">
        <v>74</v>
      </c>
      <c r="X528" s="1" t="s">
        <v>58</v>
      </c>
      <c r="Y528" s="1" t="s">
        <v>2297</v>
      </c>
      <c r="Z528" s="1" t="s">
        <v>2298</v>
      </c>
      <c r="AA528" s="1" t="s">
        <v>2299</v>
      </c>
      <c r="AB528" s="1" t="s">
        <v>45</v>
      </c>
      <c r="AC528" s="3">
        <v>2024</v>
      </c>
      <c r="AD528" s="1"/>
      <c r="AE528" s="3">
        <v>3</v>
      </c>
    </row>
    <row r="529" spans="1:31" x14ac:dyDescent="0.25">
      <c r="A529" s="3">
        <v>528</v>
      </c>
      <c r="B529" s="3">
        <v>2021091039</v>
      </c>
      <c r="C529" s="1" t="s">
        <v>2300</v>
      </c>
      <c r="D529" s="1" t="s">
        <v>2283</v>
      </c>
      <c r="E529" s="1" t="s">
        <v>47</v>
      </c>
      <c r="F529" s="4">
        <v>15</v>
      </c>
      <c r="G529" s="1" t="s">
        <v>71</v>
      </c>
      <c r="H529" s="4">
        <v>137</v>
      </c>
      <c r="I529" s="1">
        <v>129.5</v>
      </c>
      <c r="J529" s="4">
        <v>152</v>
      </c>
      <c r="K529" s="1" t="s">
        <v>35</v>
      </c>
      <c r="L529" s="4">
        <v>3.3</v>
      </c>
      <c r="M529" s="1"/>
      <c r="N529" s="1" t="s">
        <v>88</v>
      </c>
      <c r="O529" s="1"/>
      <c r="P529" s="1" t="s">
        <v>89</v>
      </c>
      <c r="Q529" s="1" t="s">
        <v>53</v>
      </c>
      <c r="R529" s="1" t="s">
        <v>54</v>
      </c>
      <c r="S529" s="1" t="s">
        <v>40</v>
      </c>
      <c r="T529" s="1" t="s">
        <v>56</v>
      </c>
      <c r="U529" s="5">
        <v>37622</v>
      </c>
      <c r="V529" s="3">
        <v>22</v>
      </c>
      <c r="W529" s="1"/>
      <c r="X529" s="1" t="s">
        <v>58</v>
      </c>
      <c r="Y529" s="1" t="s">
        <v>2301</v>
      </c>
      <c r="Z529" s="1"/>
      <c r="AA529" s="1"/>
      <c r="AB529" s="1" t="s">
        <v>45</v>
      </c>
      <c r="AC529" s="3">
        <v>2024</v>
      </c>
      <c r="AD529" s="1"/>
      <c r="AE529" s="3">
        <v>3</v>
      </c>
    </row>
    <row r="530" spans="1:31" x14ac:dyDescent="0.25">
      <c r="A530" s="3">
        <v>529</v>
      </c>
      <c r="B530" s="3">
        <v>2020091324</v>
      </c>
      <c r="C530" s="1" t="s">
        <v>2302</v>
      </c>
      <c r="D530" s="1" t="s">
        <v>2283</v>
      </c>
      <c r="E530" s="1" t="s">
        <v>47</v>
      </c>
      <c r="F530" s="4">
        <v>16</v>
      </c>
      <c r="G530" s="1" t="s">
        <v>34</v>
      </c>
      <c r="H530" s="4">
        <v>85</v>
      </c>
      <c r="I530" s="1">
        <v>72</v>
      </c>
      <c r="J530" s="4">
        <v>101</v>
      </c>
      <c r="K530" s="1" t="s">
        <v>35</v>
      </c>
      <c r="L530" s="4">
        <v>2.91</v>
      </c>
      <c r="M530" s="1"/>
      <c r="N530" s="1" t="s">
        <v>358</v>
      </c>
      <c r="O530" s="1" t="s">
        <v>51</v>
      </c>
      <c r="P530" s="1" t="s">
        <v>52</v>
      </c>
      <c r="Q530" s="1" t="s">
        <v>53</v>
      </c>
      <c r="R530" s="1" t="s">
        <v>54</v>
      </c>
      <c r="S530" s="1" t="s">
        <v>40</v>
      </c>
      <c r="T530" s="1" t="s">
        <v>56</v>
      </c>
      <c r="U530" s="5">
        <v>37722</v>
      </c>
      <c r="V530" s="3">
        <v>22</v>
      </c>
      <c r="W530" s="1"/>
      <c r="X530" s="1" t="s">
        <v>58</v>
      </c>
      <c r="Y530" s="1" t="s">
        <v>2303</v>
      </c>
      <c r="Z530" s="1" t="s">
        <v>2304</v>
      </c>
      <c r="AA530" s="1" t="s">
        <v>2305</v>
      </c>
      <c r="AB530" s="1" t="s">
        <v>45</v>
      </c>
      <c r="AC530" s="3">
        <v>2024</v>
      </c>
      <c r="AD530" s="1"/>
      <c r="AE530" s="3">
        <v>3</v>
      </c>
    </row>
    <row r="531" spans="1:31" x14ac:dyDescent="0.25">
      <c r="A531" s="3">
        <v>530</v>
      </c>
      <c r="B531" s="3">
        <v>101978</v>
      </c>
      <c r="C531" s="1" t="s">
        <v>2306</v>
      </c>
      <c r="D531" s="1" t="s">
        <v>2307</v>
      </c>
      <c r="E531" s="1" t="s">
        <v>47</v>
      </c>
      <c r="F531" s="4">
        <v>3</v>
      </c>
      <c r="G531" s="1" t="s">
        <v>71</v>
      </c>
      <c r="H531" s="4">
        <v>39</v>
      </c>
      <c r="I531" s="1">
        <v>187</v>
      </c>
      <c r="J531" s="4">
        <v>42</v>
      </c>
      <c r="K531" s="1" t="s">
        <v>115</v>
      </c>
      <c r="L531" s="4">
        <v>3.38</v>
      </c>
      <c r="M531" s="1"/>
      <c r="N531" s="1" t="s">
        <v>482</v>
      </c>
      <c r="O531" s="1"/>
      <c r="P531" s="1" t="s">
        <v>117</v>
      </c>
      <c r="Q531" s="1" t="s">
        <v>118</v>
      </c>
      <c r="R531" s="1" t="s">
        <v>119</v>
      </c>
      <c r="S531" s="1" t="s">
        <v>40</v>
      </c>
      <c r="T531" s="1" t="s">
        <v>130</v>
      </c>
      <c r="U531" s="5">
        <v>27015</v>
      </c>
      <c r="V531" s="3">
        <v>52</v>
      </c>
      <c r="W531" s="1" t="s">
        <v>966</v>
      </c>
      <c r="X531" s="1" t="s">
        <v>58</v>
      </c>
      <c r="Y531" s="1" t="s">
        <v>2308</v>
      </c>
      <c r="Z531" s="1" t="s">
        <v>2309</v>
      </c>
      <c r="AA531" s="1" t="s">
        <v>2310</v>
      </c>
      <c r="AB531" s="1" t="s">
        <v>45</v>
      </c>
      <c r="AC531" s="3">
        <v>2024</v>
      </c>
      <c r="AD531" s="1"/>
      <c r="AE531" s="3">
        <v>3</v>
      </c>
    </row>
    <row r="532" spans="1:31" x14ac:dyDescent="0.25">
      <c r="A532" s="3">
        <v>531</v>
      </c>
      <c r="B532" s="3">
        <v>99784</v>
      </c>
      <c r="C532" s="1" t="s">
        <v>2311</v>
      </c>
      <c r="D532" s="1" t="s">
        <v>2312</v>
      </c>
      <c r="E532" s="1" t="s">
        <v>47</v>
      </c>
      <c r="F532" s="4">
        <v>6</v>
      </c>
      <c r="G532" s="1" t="s">
        <v>71</v>
      </c>
      <c r="H532" s="4">
        <v>42</v>
      </c>
      <c r="I532" s="1">
        <v>141</v>
      </c>
      <c r="J532" s="4">
        <v>48</v>
      </c>
      <c r="K532" s="1" t="s">
        <v>115</v>
      </c>
      <c r="L532" s="4">
        <v>3.19</v>
      </c>
      <c r="M532" s="1"/>
      <c r="N532" s="1" t="s">
        <v>482</v>
      </c>
      <c r="O532" s="1"/>
      <c r="P532" s="1" t="s">
        <v>117</v>
      </c>
      <c r="Q532" s="1" t="s">
        <v>118</v>
      </c>
      <c r="R532" s="1" t="s">
        <v>119</v>
      </c>
      <c r="S532" s="1" t="s">
        <v>40</v>
      </c>
      <c r="T532" s="1" t="s">
        <v>180</v>
      </c>
      <c r="U532" s="5">
        <v>19252</v>
      </c>
      <c r="V532" s="3">
        <v>73</v>
      </c>
      <c r="W532" s="1" t="s">
        <v>273</v>
      </c>
      <c r="X532" s="1" t="s">
        <v>58</v>
      </c>
      <c r="Y532" s="1" t="s">
        <v>2313</v>
      </c>
      <c r="Z532" s="1" t="s">
        <v>2314</v>
      </c>
      <c r="AA532" s="1" t="s">
        <v>2315</v>
      </c>
      <c r="AB532" s="1" t="s">
        <v>45</v>
      </c>
      <c r="AC532" s="3">
        <v>2024</v>
      </c>
      <c r="AD532" s="1"/>
      <c r="AE532" s="3">
        <v>3</v>
      </c>
    </row>
    <row r="533" spans="1:31" x14ac:dyDescent="0.25">
      <c r="A533" s="3">
        <v>532</v>
      </c>
      <c r="B533" s="3">
        <v>2023071159</v>
      </c>
      <c r="C533" s="1" t="s">
        <v>2316</v>
      </c>
      <c r="D533" s="1" t="s">
        <v>2317</v>
      </c>
      <c r="E533" s="1" t="s">
        <v>47</v>
      </c>
      <c r="F533" s="4">
        <v>13</v>
      </c>
      <c r="G533" s="1" t="s">
        <v>139</v>
      </c>
      <c r="H533" s="4">
        <v>43</v>
      </c>
      <c r="I533" s="1">
        <v>40</v>
      </c>
      <c r="J533" s="4">
        <v>56</v>
      </c>
      <c r="K533" s="1" t="s">
        <v>35</v>
      </c>
      <c r="L533" s="4">
        <v>2.5499999999999998</v>
      </c>
      <c r="M533" s="1"/>
      <c r="N533" s="1" t="s">
        <v>364</v>
      </c>
      <c r="O533" s="1" t="s">
        <v>80</v>
      </c>
      <c r="P533" s="1" t="s">
        <v>81</v>
      </c>
      <c r="Q533" s="1" t="s">
        <v>65</v>
      </c>
      <c r="R533" s="1" t="s">
        <v>54</v>
      </c>
      <c r="S533" s="1" t="s">
        <v>40</v>
      </c>
      <c r="T533" s="1" t="s">
        <v>56</v>
      </c>
      <c r="U533" s="5">
        <v>36747</v>
      </c>
      <c r="V533" s="3">
        <v>25</v>
      </c>
      <c r="W533" s="1" t="s">
        <v>149</v>
      </c>
      <c r="X533" s="1" t="s">
        <v>58</v>
      </c>
      <c r="Y533" s="1" t="s">
        <v>2318</v>
      </c>
      <c r="Z533" s="1" t="s">
        <v>2319</v>
      </c>
      <c r="AA533" s="3">
        <v>18682693937</v>
      </c>
      <c r="AB533" s="1" t="s">
        <v>45</v>
      </c>
      <c r="AC533" s="3">
        <v>2024</v>
      </c>
      <c r="AD533" s="1"/>
      <c r="AE533" s="3">
        <v>3</v>
      </c>
    </row>
    <row r="534" spans="1:31" x14ac:dyDescent="0.25">
      <c r="A534" s="3">
        <v>533</v>
      </c>
      <c r="B534" s="3">
        <v>2024081159</v>
      </c>
      <c r="C534" s="1" t="s">
        <v>2320</v>
      </c>
      <c r="D534" s="1" t="s">
        <v>2317</v>
      </c>
      <c r="E534" s="1" t="s">
        <v>47</v>
      </c>
      <c r="F534" s="4">
        <v>12</v>
      </c>
      <c r="G534" s="1" t="s">
        <v>48</v>
      </c>
      <c r="H534" s="4">
        <v>21</v>
      </c>
      <c r="I534" s="1">
        <v>12</v>
      </c>
      <c r="J534" s="4">
        <v>33</v>
      </c>
      <c r="K534" s="1" t="s">
        <v>35</v>
      </c>
      <c r="L534" s="4">
        <v>2.4300000000000002</v>
      </c>
      <c r="M534" s="1"/>
      <c r="N534" s="1" t="s">
        <v>423</v>
      </c>
      <c r="O534" s="1" t="s">
        <v>134</v>
      </c>
      <c r="P534" s="1" t="s">
        <v>168</v>
      </c>
      <c r="Q534" s="1" t="s">
        <v>148</v>
      </c>
      <c r="R534" s="1" t="s">
        <v>54</v>
      </c>
      <c r="S534" s="1" t="s">
        <v>40</v>
      </c>
      <c r="T534" s="1" t="s">
        <v>56</v>
      </c>
      <c r="U534" s="5">
        <v>38936</v>
      </c>
      <c r="V534" s="3">
        <v>19</v>
      </c>
      <c r="W534" s="1"/>
      <c r="X534" s="1" t="s">
        <v>58</v>
      </c>
      <c r="Y534" s="1" t="s">
        <v>2321</v>
      </c>
      <c r="Z534" s="1" t="s">
        <v>2322</v>
      </c>
      <c r="AA534" s="3">
        <v>8687623307</v>
      </c>
      <c r="AB534" s="1" t="s">
        <v>45</v>
      </c>
      <c r="AC534" s="3">
        <v>2024</v>
      </c>
      <c r="AD534" s="1"/>
      <c r="AE534" s="3">
        <v>3</v>
      </c>
    </row>
    <row r="535" spans="1:31" x14ac:dyDescent="0.25">
      <c r="A535" s="3">
        <v>534</v>
      </c>
      <c r="B535" s="3">
        <v>2022091118</v>
      </c>
      <c r="C535" s="1" t="s">
        <v>2323</v>
      </c>
      <c r="D535" s="1" t="s">
        <v>2324</v>
      </c>
      <c r="E535" s="1" t="s">
        <v>47</v>
      </c>
      <c r="F535" s="4">
        <v>15</v>
      </c>
      <c r="G535" s="1" t="s">
        <v>34</v>
      </c>
      <c r="H535" s="4">
        <v>101</v>
      </c>
      <c r="I535" s="1">
        <v>84</v>
      </c>
      <c r="J535" s="4">
        <v>116</v>
      </c>
      <c r="K535" s="1" t="s">
        <v>35</v>
      </c>
      <c r="L535" s="4">
        <v>3.8</v>
      </c>
      <c r="M535" s="1"/>
      <c r="N535" s="1" t="s">
        <v>423</v>
      </c>
      <c r="O535" s="1"/>
      <c r="P535" s="1" t="s">
        <v>168</v>
      </c>
      <c r="Q535" s="1" t="s">
        <v>148</v>
      </c>
      <c r="R535" s="1" t="s">
        <v>54</v>
      </c>
      <c r="S535" s="1" t="s">
        <v>40</v>
      </c>
      <c r="T535" s="1" t="s">
        <v>56</v>
      </c>
      <c r="U535" s="5">
        <v>38483</v>
      </c>
      <c r="V535" s="3">
        <v>20</v>
      </c>
      <c r="W535" s="1" t="s">
        <v>451</v>
      </c>
      <c r="X535" s="1" t="s">
        <v>58</v>
      </c>
      <c r="Y535" s="1" t="s">
        <v>2325</v>
      </c>
      <c r="Z535" s="1" t="s">
        <v>2326</v>
      </c>
      <c r="AA535" s="1" t="s">
        <v>2327</v>
      </c>
      <c r="AB535" s="1" t="s">
        <v>45</v>
      </c>
      <c r="AC535" s="3">
        <v>2024</v>
      </c>
      <c r="AD535" s="1"/>
      <c r="AE535" s="3">
        <v>3</v>
      </c>
    </row>
    <row r="536" spans="1:31" x14ac:dyDescent="0.25">
      <c r="A536" s="3">
        <v>535</v>
      </c>
      <c r="B536" s="3">
        <v>2021011030</v>
      </c>
      <c r="C536" s="1" t="s">
        <v>2328</v>
      </c>
      <c r="D536" s="1" t="s">
        <v>2324</v>
      </c>
      <c r="E536" s="1" t="s">
        <v>93</v>
      </c>
      <c r="F536" s="4">
        <v>15</v>
      </c>
      <c r="G536" s="1" t="s">
        <v>71</v>
      </c>
      <c r="H536" s="4">
        <v>137</v>
      </c>
      <c r="I536" s="1">
        <v>129.5</v>
      </c>
      <c r="J536" s="4">
        <v>152</v>
      </c>
      <c r="K536" s="1" t="s">
        <v>35</v>
      </c>
      <c r="L536" s="4">
        <v>2.98</v>
      </c>
      <c r="M536" s="1"/>
      <c r="N536" s="1" t="s">
        <v>88</v>
      </c>
      <c r="O536" s="1" t="s">
        <v>51</v>
      </c>
      <c r="P536" s="1" t="s">
        <v>89</v>
      </c>
      <c r="Q536" s="1" t="s">
        <v>53</v>
      </c>
      <c r="R536" s="1" t="s">
        <v>95</v>
      </c>
      <c r="S536" s="1" t="s">
        <v>40</v>
      </c>
      <c r="T536" s="1" t="s">
        <v>56</v>
      </c>
      <c r="U536" s="5">
        <v>37986</v>
      </c>
      <c r="V536" s="3">
        <v>22</v>
      </c>
      <c r="W536" s="1" t="s">
        <v>74</v>
      </c>
      <c r="X536" s="1" t="s">
        <v>58</v>
      </c>
      <c r="Y536" s="1" t="s">
        <v>2329</v>
      </c>
      <c r="Z536" s="1" t="s">
        <v>2330</v>
      </c>
      <c r="AA536" s="1" t="s">
        <v>2331</v>
      </c>
      <c r="AB536" s="1" t="s">
        <v>45</v>
      </c>
      <c r="AC536" s="3">
        <v>2024</v>
      </c>
      <c r="AD536" s="1"/>
      <c r="AE536" s="3">
        <v>3</v>
      </c>
    </row>
    <row r="537" spans="1:31" x14ac:dyDescent="0.25">
      <c r="A537" s="3">
        <v>536</v>
      </c>
      <c r="B537" s="3">
        <v>2023081043</v>
      </c>
      <c r="C537" s="1" t="s">
        <v>1463</v>
      </c>
      <c r="D537" s="1" t="s">
        <v>2332</v>
      </c>
      <c r="E537" s="1" t="s">
        <v>47</v>
      </c>
      <c r="F537" s="4">
        <v>9</v>
      </c>
      <c r="G537" s="1" t="s">
        <v>78</v>
      </c>
      <c r="H537" s="4">
        <v>25</v>
      </c>
      <c r="I537" s="1">
        <v>25</v>
      </c>
      <c r="J537" s="4">
        <v>34</v>
      </c>
      <c r="K537" s="1" t="s">
        <v>35</v>
      </c>
      <c r="L537" s="4">
        <v>2.7</v>
      </c>
      <c r="M537" s="1"/>
      <c r="N537" s="1" t="s">
        <v>428</v>
      </c>
      <c r="O537" s="1" t="s">
        <v>80</v>
      </c>
      <c r="P537" s="1" t="s">
        <v>64</v>
      </c>
      <c r="Q537" s="1" t="s">
        <v>65</v>
      </c>
      <c r="R537" s="1" t="s">
        <v>54</v>
      </c>
      <c r="S537" s="1" t="s">
        <v>55</v>
      </c>
      <c r="T537" s="1" t="s">
        <v>56</v>
      </c>
      <c r="U537" s="5">
        <v>37629</v>
      </c>
      <c r="V537" s="3">
        <v>22</v>
      </c>
      <c r="W537" s="1" t="s">
        <v>66</v>
      </c>
      <c r="X537" s="1" t="s">
        <v>58</v>
      </c>
      <c r="Y537" s="1" t="s">
        <v>2333</v>
      </c>
      <c r="Z537" s="1" t="s">
        <v>2334</v>
      </c>
      <c r="AA537" s="3">
        <v>3742369</v>
      </c>
      <c r="AB537" s="1" t="s">
        <v>45</v>
      </c>
      <c r="AC537" s="3">
        <v>2024</v>
      </c>
      <c r="AD537" s="1"/>
      <c r="AE537" s="3">
        <v>3</v>
      </c>
    </row>
    <row r="538" spans="1:31" x14ac:dyDescent="0.25">
      <c r="A538" s="3">
        <v>537</v>
      </c>
      <c r="B538" s="3">
        <v>2020121046</v>
      </c>
      <c r="C538" s="1" t="s">
        <v>1681</v>
      </c>
      <c r="D538" s="1" t="s">
        <v>2335</v>
      </c>
      <c r="E538" s="1" t="s">
        <v>47</v>
      </c>
      <c r="F538" s="4">
        <v>15</v>
      </c>
      <c r="G538" s="1" t="s">
        <v>71</v>
      </c>
      <c r="H538" s="4">
        <v>129</v>
      </c>
      <c r="I538" s="1">
        <v>115</v>
      </c>
      <c r="J538" s="4">
        <v>144</v>
      </c>
      <c r="K538" s="1" t="s">
        <v>35</v>
      </c>
      <c r="L538" s="4">
        <v>3.64</v>
      </c>
      <c r="M538" s="1"/>
      <c r="N538" s="1" t="s">
        <v>990</v>
      </c>
      <c r="O538" s="1" t="s">
        <v>134</v>
      </c>
      <c r="P538" s="1" t="s">
        <v>353</v>
      </c>
      <c r="Q538" s="1" t="s">
        <v>38</v>
      </c>
      <c r="R538" s="1" t="s">
        <v>109</v>
      </c>
      <c r="S538" s="1" t="s">
        <v>40</v>
      </c>
      <c r="T538" s="1" t="s">
        <v>56</v>
      </c>
      <c r="U538" s="5">
        <v>32070</v>
      </c>
      <c r="V538" s="3">
        <v>38</v>
      </c>
      <c r="W538" s="1"/>
      <c r="X538" s="1" t="s">
        <v>58</v>
      </c>
      <c r="Y538" s="1" t="s">
        <v>2336</v>
      </c>
      <c r="Z538" s="1" t="s">
        <v>2337</v>
      </c>
      <c r="AA538" s="1" t="s">
        <v>2338</v>
      </c>
      <c r="AB538" s="1" t="s">
        <v>45</v>
      </c>
      <c r="AC538" s="3">
        <v>2024</v>
      </c>
      <c r="AD538" s="1"/>
      <c r="AE538" s="3">
        <v>3</v>
      </c>
    </row>
    <row r="539" spans="1:31" x14ac:dyDescent="0.25">
      <c r="A539" s="3">
        <v>538</v>
      </c>
      <c r="B539" s="3">
        <v>2021011037</v>
      </c>
      <c r="C539" s="1" t="s">
        <v>2339</v>
      </c>
      <c r="D539" s="1" t="s">
        <v>2340</v>
      </c>
      <c r="E539" s="1" t="s">
        <v>93</v>
      </c>
      <c r="F539" s="4">
        <v>15</v>
      </c>
      <c r="G539" s="1" t="s">
        <v>71</v>
      </c>
      <c r="H539" s="4">
        <v>137</v>
      </c>
      <c r="I539" s="1">
        <v>126.5</v>
      </c>
      <c r="J539" s="4">
        <v>152</v>
      </c>
      <c r="K539" s="1" t="s">
        <v>35</v>
      </c>
      <c r="L539" s="4">
        <v>3.22</v>
      </c>
      <c r="M539" s="1"/>
      <c r="N539" s="1" t="s">
        <v>88</v>
      </c>
      <c r="O539" s="1" t="s">
        <v>51</v>
      </c>
      <c r="P539" s="1" t="s">
        <v>89</v>
      </c>
      <c r="Q539" s="1" t="s">
        <v>53</v>
      </c>
      <c r="R539" s="1" t="s">
        <v>95</v>
      </c>
      <c r="S539" s="1" t="s">
        <v>40</v>
      </c>
      <c r="T539" s="1" t="s">
        <v>56</v>
      </c>
      <c r="U539" s="5">
        <v>32781</v>
      </c>
      <c r="V539" s="3">
        <v>36</v>
      </c>
      <c r="W539" s="1" t="s">
        <v>359</v>
      </c>
      <c r="X539" s="1" t="s">
        <v>58</v>
      </c>
      <c r="Y539" s="1" t="s">
        <v>2341</v>
      </c>
      <c r="Z539" s="1" t="s">
        <v>2342</v>
      </c>
      <c r="AA539" s="1" t="s">
        <v>2343</v>
      </c>
      <c r="AB539" s="1" t="s">
        <v>45</v>
      </c>
      <c r="AC539" s="3">
        <v>2024</v>
      </c>
      <c r="AD539" s="1"/>
      <c r="AE539" s="3">
        <v>3</v>
      </c>
    </row>
    <row r="540" spans="1:31" x14ac:dyDescent="0.25">
      <c r="A540" s="3">
        <v>539</v>
      </c>
      <c r="B540" s="3">
        <v>2024081230</v>
      </c>
      <c r="C540" s="1" t="s">
        <v>2344</v>
      </c>
      <c r="D540" s="1" t="s">
        <v>2345</v>
      </c>
      <c r="E540" s="1" t="s">
        <v>47</v>
      </c>
      <c r="F540" s="4">
        <v>12</v>
      </c>
      <c r="G540" s="1" t="s">
        <v>48</v>
      </c>
      <c r="H540" s="4">
        <v>24</v>
      </c>
      <c r="I540" s="1">
        <v>12</v>
      </c>
      <c r="J540" s="4">
        <v>36</v>
      </c>
      <c r="K540" s="1" t="s">
        <v>115</v>
      </c>
      <c r="L540" s="4">
        <v>3.75</v>
      </c>
      <c r="M540" s="1"/>
      <c r="N540" s="1" t="s">
        <v>482</v>
      </c>
      <c r="O540" s="1" t="s">
        <v>483</v>
      </c>
      <c r="P540" s="1" t="s">
        <v>117</v>
      </c>
      <c r="Q540" s="1" t="s">
        <v>118</v>
      </c>
      <c r="R540" s="1" t="s">
        <v>119</v>
      </c>
      <c r="S540" s="1" t="s">
        <v>40</v>
      </c>
      <c r="T540" s="1" t="s">
        <v>56</v>
      </c>
      <c r="U540" s="5">
        <v>31980</v>
      </c>
      <c r="V540" s="3">
        <v>38</v>
      </c>
      <c r="W540" s="1"/>
      <c r="X540" s="1" t="s">
        <v>58</v>
      </c>
      <c r="Y540" s="1" t="s">
        <v>2346</v>
      </c>
      <c r="Z540" s="1" t="s">
        <v>2347</v>
      </c>
      <c r="AA540" s="3">
        <v>7797212</v>
      </c>
      <c r="AB540" s="1" t="s">
        <v>45</v>
      </c>
      <c r="AC540" s="3">
        <v>2024</v>
      </c>
      <c r="AD540" s="1"/>
      <c r="AE540" s="3">
        <v>3</v>
      </c>
    </row>
    <row r="541" spans="1:31" x14ac:dyDescent="0.25">
      <c r="A541" s="3">
        <v>540</v>
      </c>
      <c r="B541" s="3">
        <v>2024081068</v>
      </c>
      <c r="C541" s="1" t="s">
        <v>2348</v>
      </c>
      <c r="D541" s="1" t="s">
        <v>2349</v>
      </c>
      <c r="E541" s="1" t="s">
        <v>47</v>
      </c>
      <c r="F541" s="4">
        <v>9</v>
      </c>
      <c r="G541" s="1" t="s">
        <v>48</v>
      </c>
      <c r="H541" s="4">
        <v>15</v>
      </c>
      <c r="I541" s="1">
        <v>9</v>
      </c>
      <c r="J541" s="4">
        <v>24</v>
      </c>
      <c r="K541" s="1" t="s">
        <v>115</v>
      </c>
      <c r="L541" s="4">
        <v>4</v>
      </c>
      <c r="M541" s="1"/>
      <c r="N541" s="1" t="s">
        <v>482</v>
      </c>
      <c r="O541" s="1" t="s">
        <v>483</v>
      </c>
      <c r="P541" s="1" t="s">
        <v>117</v>
      </c>
      <c r="Q541" s="1" t="s">
        <v>118</v>
      </c>
      <c r="R541" s="1" t="s">
        <v>119</v>
      </c>
      <c r="S541" s="1" t="s">
        <v>55</v>
      </c>
      <c r="T541" s="1" t="s">
        <v>130</v>
      </c>
      <c r="U541" s="5">
        <v>34297</v>
      </c>
      <c r="V541" s="3">
        <v>32</v>
      </c>
      <c r="W541" s="1" t="s">
        <v>74</v>
      </c>
      <c r="X541" s="1" t="s">
        <v>58</v>
      </c>
      <c r="Y541" s="1" t="s">
        <v>2350</v>
      </c>
      <c r="Z541" s="1" t="s">
        <v>2351</v>
      </c>
      <c r="AA541" s="1" t="s">
        <v>2352</v>
      </c>
      <c r="AB541" s="1" t="s">
        <v>45</v>
      </c>
      <c r="AC541" s="3">
        <v>2024</v>
      </c>
      <c r="AD541" s="1"/>
      <c r="AE541" s="3">
        <v>3</v>
      </c>
    </row>
    <row r="542" spans="1:31" x14ac:dyDescent="0.25">
      <c r="A542" s="3">
        <v>541</v>
      </c>
      <c r="B542" s="3">
        <v>2023111013</v>
      </c>
      <c r="C542" s="1" t="s">
        <v>2353</v>
      </c>
      <c r="D542" s="1" t="s">
        <v>2354</v>
      </c>
      <c r="E542" s="1" t="s">
        <v>47</v>
      </c>
      <c r="F542" s="4">
        <v>16</v>
      </c>
      <c r="G542" s="1" t="s">
        <v>78</v>
      </c>
      <c r="H542" s="4">
        <v>49</v>
      </c>
      <c r="I542" s="1">
        <v>32</v>
      </c>
      <c r="J542" s="4">
        <v>65</v>
      </c>
      <c r="K542" s="1" t="s">
        <v>35</v>
      </c>
      <c r="L542" s="4">
        <v>3.66</v>
      </c>
      <c r="M542" s="1"/>
      <c r="N542" s="1" t="s">
        <v>254</v>
      </c>
      <c r="O542" s="1" t="s">
        <v>134</v>
      </c>
      <c r="P542" s="1" t="s">
        <v>147</v>
      </c>
      <c r="Q542" s="1" t="s">
        <v>148</v>
      </c>
      <c r="R542" s="1" t="s">
        <v>54</v>
      </c>
      <c r="S542" s="1" t="s">
        <v>40</v>
      </c>
      <c r="T542" s="1" t="s">
        <v>56</v>
      </c>
      <c r="U542" s="5">
        <v>39010</v>
      </c>
      <c r="V542" s="3">
        <v>19</v>
      </c>
      <c r="W542" s="1" t="s">
        <v>66</v>
      </c>
      <c r="X542" s="1" t="s">
        <v>58</v>
      </c>
      <c r="Y542" s="1" t="s">
        <v>2355</v>
      </c>
      <c r="Z542" s="1" t="s">
        <v>2356</v>
      </c>
      <c r="AA542" s="1" t="s">
        <v>2357</v>
      </c>
      <c r="AB542" s="1" t="s">
        <v>45</v>
      </c>
      <c r="AC542" s="3">
        <v>2024</v>
      </c>
      <c r="AD542" s="1"/>
      <c r="AE542" s="3">
        <v>3</v>
      </c>
    </row>
    <row r="543" spans="1:31" x14ac:dyDescent="0.25">
      <c r="A543" s="3">
        <v>542</v>
      </c>
      <c r="B543" s="3">
        <v>2024051044</v>
      </c>
      <c r="C543" s="1" t="s">
        <v>2358</v>
      </c>
      <c r="D543" s="1" t="s">
        <v>2354</v>
      </c>
      <c r="E543" s="1" t="s">
        <v>47</v>
      </c>
      <c r="F543" s="4">
        <v>16</v>
      </c>
      <c r="G543" s="1" t="s">
        <v>48</v>
      </c>
      <c r="H543" s="4">
        <v>31</v>
      </c>
      <c r="I543" s="1">
        <v>16</v>
      </c>
      <c r="J543" s="4">
        <v>47</v>
      </c>
      <c r="K543" s="1" t="s">
        <v>35</v>
      </c>
      <c r="L543" s="4">
        <v>3.07</v>
      </c>
      <c r="M543" s="1"/>
      <c r="N543" s="1" t="s">
        <v>423</v>
      </c>
      <c r="O543" s="1" t="s">
        <v>134</v>
      </c>
      <c r="P543" s="1" t="s">
        <v>168</v>
      </c>
      <c r="Q543" s="1" t="s">
        <v>148</v>
      </c>
      <c r="R543" s="1" t="s">
        <v>54</v>
      </c>
      <c r="S543" s="1" t="s">
        <v>40</v>
      </c>
      <c r="T543" s="1" t="s">
        <v>56</v>
      </c>
      <c r="U543" s="5">
        <v>38390</v>
      </c>
      <c r="V543" s="3">
        <v>20</v>
      </c>
      <c r="W543" s="1" t="s">
        <v>1057</v>
      </c>
      <c r="X543" s="1" t="s">
        <v>58</v>
      </c>
      <c r="Y543" s="1" t="s">
        <v>2359</v>
      </c>
      <c r="Z543" s="1" t="s">
        <v>2360</v>
      </c>
      <c r="AA543" s="1" t="s">
        <v>2361</v>
      </c>
      <c r="AB543" s="1" t="s">
        <v>45</v>
      </c>
      <c r="AC543" s="3">
        <v>2024</v>
      </c>
      <c r="AD543" s="1"/>
      <c r="AE543" s="3">
        <v>3</v>
      </c>
    </row>
    <row r="544" spans="1:31" x14ac:dyDescent="0.25">
      <c r="A544" s="3">
        <v>543</v>
      </c>
      <c r="B544" s="3">
        <v>2023121051</v>
      </c>
      <c r="C544" s="1" t="s">
        <v>2362</v>
      </c>
      <c r="D544" s="1" t="s">
        <v>2363</v>
      </c>
      <c r="E544" s="1" t="s">
        <v>47</v>
      </c>
      <c r="F544" s="4">
        <v>12</v>
      </c>
      <c r="G544" s="1" t="s">
        <v>78</v>
      </c>
      <c r="H544" s="4">
        <v>26</v>
      </c>
      <c r="I544" s="1">
        <v>19</v>
      </c>
      <c r="J544" s="4">
        <v>38</v>
      </c>
      <c r="K544" s="1" t="s">
        <v>35</v>
      </c>
      <c r="L544" s="4">
        <v>2.46</v>
      </c>
      <c r="M544" s="1"/>
      <c r="N544" s="1" t="s">
        <v>1251</v>
      </c>
      <c r="O544" s="1" t="s">
        <v>51</v>
      </c>
      <c r="P544" s="1" t="s">
        <v>52</v>
      </c>
      <c r="Q544" s="1" t="s">
        <v>53</v>
      </c>
      <c r="R544" s="1" t="s">
        <v>54</v>
      </c>
      <c r="S544" s="1" t="s">
        <v>55</v>
      </c>
      <c r="T544" s="1" t="s">
        <v>56</v>
      </c>
      <c r="U544" s="5">
        <v>38986</v>
      </c>
      <c r="V544" s="3">
        <v>19</v>
      </c>
      <c r="W544" s="1" t="s">
        <v>66</v>
      </c>
      <c r="X544" s="1" t="s">
        <v>58</v>
      </c>
      <c r="Y544" s="1" t="s">
        <v>2364</v>
      </c>
      <c r="Z544" s="1" t="s">
        <v>2365</v>
      </c>
      <c r="AA544" s="1" t="s">
        <v>2366</v>
      </c>
      <c r="AB544" s="1" t="s">
        <v>45</v>
      </c>
      <c r="AC544" s="3">
        <v>2024</v>
      </c>
      <c r="AD544" s="1"/>
      <c r="AE544" s="3">
        <v>3</v>
      </c>
    </row>
    <row r="545" spans="1:31" x14ac:dyDescent="0.25">
      <c r="A545" s="3">
        <v>544</v>
      </c>
      <c r="B545" s="3">
        <v>100571</v>
      </c>
      <c r="C545" s="1" t="s">
        <v>2367</v>
      </c>
      <c r="D545" s="1" t="s">
        <v>2368</v>
      </c>
      <c r="E545" s="1" t="s">
        <v>47</v>
      </c>
      <c r="F545" s="4">
        <v>5</v>
      </c>
      <c r="G545" s="1" t="s">
        <v>34</v>
      </c>
      <c r="H545" s="4">
        <v>85</v>
      </c>
      <c r="I545" s="1">
        <v>82.5</v>
      </c>
      <c r="J545" s="4">
        <v>90</v>
      </c>
      <c r="K545" s="1" t="s">
        <v>35</v>
      </c>
      <c r="L545" s="4">
        <v>3.04</v>
      </c>
      <c r="M545" s="1"/>
      <c r="N545" s="1" t="s">
        <v>154</v>
      </c>
      <c r="O545" s="1"/>
      <c r="P545" s="1" t="s">
        <v>155</v>
      </c>
      <c r="Q545" s="1" t="s">
        <v>156</v>
      </c>
      <c r="R545" s="1" t="s">
        <v>54</v>
      </c>
      <c r="S545" s="1" t="s">
        <v>55</v>
      </c>
      <c r="T545" s="1" t="s">
        <v>56</v>
      </c>
      <c r="U545" s="5">
        <v>20273</v>
      </c>
      <c r="V545" s="3">
        <v>70</v>
      </c>
      <c r="W545" s="1" t="s">
        <v>74</v>
      </c>
      <c r="X545" s="1" t="s">
        <v>58</v>
      </c>
      <c r="Y545" s="1" t="s">
        <v>2369</v>
      </c>
      <c r="Z545" s="1" t="s">
        <v>2370</v>
      </c>
      <c r="AA545" s="1"/>
      <c r="AB545" s="1" t="s">
        <v>45</v>
      </c>
      <c r="AC545" s="3">
        <v>2024</v>
      </c>
      <c r="AD545" s="1"/>
      <c r="AE545" s="3">
        <v>3</v>
      </c>
    </row>
    <row r="546" spans="1:31" x14ac:dyDescent="0.25">
      <c r="A546" s="3">
        <v>545</v>
      </c>
      <c r="B546" s="3">
        <v>2021071168</v>
      </c>
      <c r="C546" s="1" t="s">
        <v>2371</v>
      </c>
      <c r="D546" s="1" t="s">
        <v>2372</v>
      </c>
      <c r="E546" s="1" t="s">
        <v>93</v>
      </c>
      <c r="F546" s="4">
        <v>15</v>
      </c>
      <c r="G546" s="1" t="s">
        <v>71</v>
      </c>
      <c r="H546" s="4">
        <v>134</v>
      </c>
      <c r="I546" s="1">
        <v>126.5</v>
      </c>
      <c r="J546" s="4">
        <v>149</v>
      </c>
      <c r="K546" s="1" t="s">
        <v>35</v>
      </c>
      <c r="L546" s="4">
        <v>3.23</v>
      </c>
      <c r="M546" s="1"/>
      <c r="N546" s="1" t="s">
        <v>88</v>
      </c>
      <c r="O546" s="1" t="s">
        <v>94</v>
      </c>
      <c r="P546" s="1" t="s">
        <v>89</v>
      </c>
      <c r="Q546" s="1" t="s">
        <v>53</v>
      </c>
      <c r="R546" s="1" t="s">
        <v>95</v>
      </c>
      <c r="S546" s="1" t="s">
        <v>40</v>
      </c>
      <c r="T546" s="1" t="s">
        <v>56</v>
      </c>
      <c r="U546" s="5">
        <v>37561</v>
      </c>
      <c r="V546" s="3">
        <v>23</v>
      </c>
      <c r="W546" s="1" t="s">
        <v>66</v>
      </c>
      <c r="X546" s="1" t="s">
        <v>58</v>
      </c>
      <c r="Y546" s="1" t="s">
        <v>2373</v>
      </c>
      <c r="Z546" s="1"/>
      <c r="AA546" s="1"/>
      <c r="AB546" s="1" t="s">
        <v>45</v>
      </c>
      <c r="AC546" s="3">
        <v>2024</v>
      </c>
      <c r="AD546" s="1"/>
      <c r="AE546" s="3">
        <v>3</v>
      </c>
    </row>
    <row r="547" spans="1:31" x14ac:dyDescent="0.25">
      <c r="A547" s="3">
        <v>546</v>
      </c>
      <c r="B547" s="3">
        <v>2020121020</v>
      </c>
      <c r="C547" s="1" t="s">
        <v>2374</v>
      </c>
      <c r="D547" s="1" t="s">
        <v>2375</v>
      </c>
      <c r="E547" s="1" t="s">
        <v>47</v>
      </c>
      <c r="F547" s="4">
        <v>17</v>
      </c>
      <c r="G547" s="1" t="s">
        <v>71</v>
      </c>
      <c r="H547" s="4">
        <v>125</v>
      </c>
      <c r="I547" s="1">
        <v>124</v>
      </c>
      <c r="J547" s="4">
        <v>142</v>
      </c>
      <c r="K547" s="1" t="s">
        <v>35</v>
      </c>
      <c r="L547" s="4">
        <v>3.6</v>
      </c>
      <c r="M547" s="1"/>
      <c r="N547" s="1" t="s">
        <v>272</v>
      </c>
      <c r="O547" s="1" t="s">
        <v>80</v>
      </c>
      <c r="P547" s="1" t="s">
        <v>64</v>
      </c>
      <c r="Q547" s="1" t="s">
        <v>65</v>
      </c>
      <c r="R547" s="1" t="s">
        <v>1893</v>
      </c>
      <c r="S547" s="1" t="s">
        <v>40</v>
      </c>
      <c r="T547" s="1" t="s">
        <v>56</v>
      </c>
      <c r="U547" s="5">
        <v>37210</v>
      </c>
      <c r="V547" s="3">
        <v>24</v>
      </c>
      <c r="W547" s="1" t="s">
        <v>871</v>
      </c>
      <c r="X547" s="1" t="s">
        <v>519</v>
      </c>
      <c r="Y547" s="1" t="s">
        <v>2376</v>
      </c>
      <c r="Z547" s="1" t="s">
        <v>2377</v>
      </c>
      <c r="AA547" s="1" t="s">
        <v>2378</v>
      </c>
      <c r="AB547" s="1" t="s">
        <v>45</v>
      </c>
      <c r="AC547" s="3">
        <v>2024</v>
      </c>
      <c r="AD547" s="1"/>
      <c r="AE547" s="3">
        <v>3</v>
      </c>
    </row>
    <row r="548" spans="1:31" x14ac:dyDescent="0.25">
      <c r="A548" s="3">
        <v>547</v>
      </c>
      <c r="B548" s="3">
        <v>2022081079</v>
      </c>
      <c r="C548" s="1" t="s">
        <v>2379</v>
      </c>
      <c r="D548" s="1" t="s">
        <v>2375</v>
      </c>
      <c r="E548" s="1" t="s">
        <v>47</v>
      </c>
      <c r="F548" s="4">
        <v>13</v>
      </c>
      <c r="G548" s="1" t="s">
        <v>34</v>
      </c>
      <c r="H548" s="4">
        <v>109</v>
      </c>
      <c r="I548" s="1">
        <v>94.5</v>
      </c>
      <c r="J548" s="4">
        <v>122</v>
      </c>
      <c r="K548" s="1" t="s">
        <v>35</v>
      </c>
      <c r="L548" s="4">
        <v>3.24</v>
      </c>
      <c r="M548" s="1"/>
      <c r="N548" s="1" t="s">
        <v>88</v>
      </c>
      <c r="O548" s="1"/>
      <c r="P548" s="1" t="s">
        <v>89</v>
      </c>
      <c r="Q548" s="1" t="s">
        <v>53</v>
      </c>
      <c r="R548" s="1" t="s">
        <v>54</v>
      </c>
      <c r="S548" s="1" t="s">
        <v>40</v>
      </c>
      <c r="T548" s="1" t="s">
        <v>56</v>
      </c>
      <c r="U548" s="5">
        <v>37918</v>
      </c>
      <c r="V548" s="3">
        <v>22</v>
      </c>
      <c r="W548" s="1" t="s">
        <v>66</v>
      </c>
      <c r="X548" s="1" t="s">
        <v>58</v>
      </c>
      <c r="Y548" s="1" t="s">
        <v>2380</v>
      </c>
      <c r="Z548" s="1" t="s">
        <v>2381</v>
      </c>
      <c r="AA548" s="3">
        <v>8683935682</v>
      </c>
      <c r="AB548" s="1" t="s">
        <v>45</v>
      </c>
      <c r="AC548" s="3">
        <v>2024</v>
      </c>
      <c r="AD548" s="1"/>
      <c r="AE548" s="3">
        <v>3</v>
      </c>
    </row>
    <row r="549" spans="1:31" x14ac:dyDescent="0.25">
      <c r="A549" s="3">
        <v>548</v>
      </c>
      <c r="B549" s="3">
        <v>2023061056</v>
      </c>
      <c r="C549" s="1" t="s">
        <v>2382</v>
      </c>
      <c r="D549" s="1" t="s">
        <v>2375</v>
      </c>
      <c r="E549" s="1" t="s">
        <v>93</v>
      </c>
      <c r="F549" s="4">
        <v>15</v>
      </c>
      <c r="G549" s="1" t="s">
        <v>139</v>
      </c>
      <c r="H549" s="4">
        <v>62</v>
      </c>
      <c r="I549" s="1">
        <v>46</v>
      </c>
      <c r="J549" s="4">
        <v>77</v>
      </c>
      <c r="K549" s="1" t="s">
        <v>35</v>
      </c>
      <c r="L549" s="4">
        <v>3.21</v>
      </c>
      <c r="M549" s="1"/>
      <c r="N549" s="1" t="s">
        <v>364</v>
      </c>
      <c r="O549" s="1" t="s">
        <v>94</v>
      </c>
      <c r="P549" s="1" t="s">
        <v>81</v>
      </c>
      <c r="Q549" s="1" t="s">
        <v>65</v>
      </c>
      <c r="R549" s="1" t="s">
        <v>95</v>
      </c>
      <c r="S549" s="1" t="s">
        <v>40</v>
      </c>
      <c r="T549" s="1" t="s">
        <v>56</v>
      </c>
      <c r="U549" s="5">
        <v>38323</v>
      </c>
      <c r="V549" s="3">
        <v>21</v>
      </c>
      <c r="W549" s="1" t="s">
        <v>808</v>
      </c>
      <c r="X549" s="1" t="s">
        <v>58</v>
      </c>
      <c r="Y549" s="1" t="s">
        <v>2383</v>
      </c>
      <c r="Z549" s="1" t="s">
        <v>2384</v>
      </c>
      <c r="AA549" s="1" t="s">
        <v>2385</v>
      </c>
      <c r="AB549" s="1" t="s">
        <v>45</v>
      </c>
      <c r="AC549" s="3">
        <v>2024</v>
      </c>
      <c r="AD549" s="1"/>
      <c r="AE549" s="3">
        <v>3</v>
      </c>
    </row>
    <row r="550" spans="1:31" x14ac:dyDescent="0.25">
      <c r="A550" s="3">
        <v>549</v>
      </c>
      <c r="B550" s="3">
        <v>2024061078</v>
      </c>
      <c r="C550" s="1" t="s">
        <v>1842</v>
      </c>
      <c r="D550" s="1" t="s">
        <v>2375</v>
      </c>
      <c r="E550" s="1" t="s">
        <v>93</v>
      </c>
      <c r="F550" s="4">
        <v>16</v>
      </c>
      <c r="G550" s="1" t="s">
        <v>48</v>
      </c>
      <c r="H550" s="4">
        <v>31</v>
      </c>
      <c r="I550" s="1">
        <v>16</v>
      </c>
      <c r="J550" s="4">
        <v>47</v>
      </c>
      <c r="K550" s="1" t="s">
        <v>35</v>
      </c>
      <c r="L550" s="4">
        <v>2.9</v>
      </c>
      <c r="M550" s="1"/>
      <c r="N550" s="1" t="s">
        <v>88</v>
      </c>
      <c r="O550" s="1" t="s">
        <v>94</v>
      </c>
      <c r="P550" s="1" t="s">
        <v>89</v>
      </c>
      <c r="Q550" s="1" t="s">
        <v>53</v>
      </c>
      <c r="R550" s="1" t="s">
        <v>95</v>
      </c>
      <c r="S550" s="1" t="s">
        <v>40</v>
      </c>
      <c r="T550" s="1"/>
      <c r="U550" s="5">
        <v>38976</v>
      </c>
      <c r="V550" s="3">
        <v>19</v>
      </c>
      <c r="W550" s="1"/>
      <c r="X550" s="1" t="s">
        <v>58</v>
      </c>
      <c r="Y550" s="1" t="s">
        <v>2386</v>
      </c>
      <c r="Z550" s="1" t="s">
        <v>2387</v>
      </c>
      <c r="AA550" s="1" t="s">
        <v>2388</v>
      </c>
      <c r="AB550" s="1" t="s">
        <v>45</v>
      </c>
      <c r="AC550" s="3">
        <v>2024</v>
      </c>
      <c r="AD550" s="1"/>
      <c r="AE550" s="3">
        <v>3</v>
      </c>
    </row>
    <row r="551" spans="1:31" x14ac:dyDescent="0.25">
      <c r="A551" s="3">
        <v>550</v>
      </c>
      <c r="B551" s="3">
        <v>2024081054</v>
      </c>
      <c r="C551" s="1" t="s">
        <v>2389</v>
      </c>
      <c r="D551" s="1" t="s">
        <v>2375</v>
      </c>
      <c r="E551" s="1" t="s">
        <v>33</v>
      </c>
      <c r="F551" s="1"/>
      <c r="G551" s="1" t="s">
        <v>48</v>
      </c>
      <c r="H551" s="1" t="s">
        <v>324</v>
      </c>
      <c r="I551" s="1"/>
      <c r="J551" s="1"/>
      <c r="K551" s="1" t="s">
        <v>35</v>
      </c>
      <c r="L551" s="1" t="s">
        <v>324</v>
      </c>
      <c r="M551" s="1"/>
      <c r="N551" s="1" t="s">
        <v>107</v>
      </c>
      <c r="O551" s="1" t="s">
        <v>51</v>
      </c>
      <c r="P551" s="1" t="s">
        <v>108</v>
      </c>
      <c r="Q551" s="1" t="s">
        <v>53</v>
      </c>
      <c r="R551" s="1" t="s">
        <v>39</v>
      </c>
      <c r="S551" s="1" t="s">
        <v>40</v>
      </c>
      <c r="T551" s="1" t="s">
        <v>56</v>
      </c>
      <c r="U551" s="5">
        <v>33700</v>
      </c>
      <c r="V551" s="3">
        <v>33</v>
      </c>
      <c r="W551" s="1"/>
      <c r="X551" s="1" t="s">
        <v>41</v>
      </c>
      <c r="Y551" s="1" t="s">
        <v>2390</v>
      </c>
      <c r="Z551" s="1" t="s">
        <v>2391</v>
      </c>
      <c r="AA551" s="1" t="s">
        <v>2392</v>
      </c>
      <c r="AB551" s="1" t="s">
        <v>45</v>
      </c>
      <c r="AC551" s="3">
        <v>2024</v>
      </c>
      <c r="AD551" s="1"/>
      <c r="AE551" s="3">
        <v>3</v>
      </c>
    </row>
    <row r="552" spans="1:31" x14ac:dyDescent="0.25">
      <c r="A552" s="3">
        <v>551</v>
      </c>
      <c r="B552" s="3">
        <v>2022061050</v>
      </c>
      <c r="C552" s="1" t="s">
        <v>2393</v>
      </c>
      <c r="D552" s="1" t="s">
        <v>2375</v>
      </c>
      <c r="E552" s="1" t="s">
        <v>33</v>
      </c>
      <c r="F552" s="4">
        <v>6</v>
      </c>
      <c r="G552" s="1" t="s">
        <v>139</v>
      </c>
      <c r="H552" s="4">
        <v>44</v>
      </c>
      <c r="I552" s="1">
        <v>38</v>
      </c>
      <c r="J552" s="4">
        <v>50</v>
      </c>
      <c r="K552" s="1" t="s">
        <v>35</v>
      </c>
      <c r="L552" s="4">
        <v>3.77</v>
      </c>
      <c r="M552" s="1"/>
      <c r="N552" s="1" t="s">
        <v>36</v>
      </c>
      <c r="O552" s="1"/>
      <c r="P552" s="1" t="s">
        <v>37</v>
      </c>
      <c r="Q552" s="1" t="s">
        <v>38</v>
      </c>
      <c r="R552" s="1" t="s">
        <v>39</v>
      </c>
      <c r="S552" s="1" t="s">
        <v>40</v>
      </c>
      <c r="T552" s="1"/>
      <c r="U552" s="5">
        <v>33835</v>
      </c>
      <c r="V552" s="3">
        <v>33</v>
      </c>
      <c r="W552" s="1"/>
      <c r="X552" s="1" t="s">
        <v>41</v>
      </c>
      <c r="Y552" s="1" t="s">
        <v>2394</v>
      </c>
      <c r="Z552" s="1" t="s">
        <v>2395</v>
      </c>
      <c r="AA552" s="1" t="s">
        <v>2396</v>
      </c>
      <c r="AB552" s="1" t="s">
        <v>45</v>
      </c>
      <c r="AC552" s="3">
        <v>2024</v>
      </c>
      <c r="AD552" s="1"/>
      <c r="AE552" s="3">
        <v>3</v>
      </c>
    </row>
    <row r="553" spans="1:31" x14ac:dyDescent="0.25">
      <c r="A553" s="3">
        <v>552</v>
      </c>
      <c r="B553" s="3">
        <v>2024081124</v>
      </c>
      <c r="C553" s="1" t="s">
        <v>2397</v>
      </c>
      <c r="D553" s="1" t="s">
        <v>2398</v>
      </c>
      <c r="E553" s="1" t="s">
        <v>47</v>
      </c>
      <c r="F553" s="1" t="s">
        <v>324</v>
      </c>
      <c r="G553" s="1" t="s">
        <v>48</v>
      </c>
      <c r="H553" s="1" t="s">
        <v>324</v>
      </c>
      <c r="I553" s="1">
        <v>0</v>
      </c>
      <c r="J553" s="1" t="s">
        <v>324</v>
      </c>
      <c r="K553" s="1" t="s">
        <v>35</v>
      </c>
      <c r="L553" s="1" t="s">
        <v>324</v>
      </c>
      <c r="M553" s="1"/>
      <c r="N553" s="1" t="s">
        <v>254</v>
      </c>
      <c r="O553" s="1"/>
      <c r="P553" s="1" t="s">
        <v>147</v>
      </c>
      <c r="Q553" s="1" t="s">
        <v>148</v>
      </c>
      <c r="R553" s="1" t="s">
        <v>54</v>
      </c>
      <c r="S553" s="1" t="s">
        <v>40</v>
      </c>
      <c r="T553" s="1" t="s">
        <v>56</v>
      </c>
      <c r="U553" s="5">
        <v>38694</v>
      </c>
      <c r="V553" s="3">
        <v>20</v>
      </c>
      <c r="W553" s="1"/>
      <c r="X553" s="1" t="s">
        <v>58</v>
      </c>
      <c r="Y553" s="1" t="s">
        <v>2399</v>
      </c>
      <c r="Z553" s="1" t="s">
        <v>2400</v>
      </c>
      <c r="AA553" s="3">
        <v>8683318262</v>
      </c>
      <c r="AB553" s="1" t="s">
        <v>45</v>
      </c>
      <c r="AC553" s="3">
        <v>2024</v>
      </c>
      <c r="AD553" s="1"/>
      <c r="AE553" s="3">
        <v>3</v>
      </c>
    </row>
    <row r="554" spans="1:31" x14ac:dyDescent="0.25">
      <c r="A554" s="3">
        <v>553</v>
      </c>
      <c r="B554" s="3">
        <v>2022111008</v>
      </c>
      <c r="C554" s="1" t="s">
        <v>2401</v>
      </c>
      <c r="D554" s="1" t="s">
        <v>2402</v>
      </c>
      <c r="E554" s="1" t="s">
        <v>47</v>
      </c>
      <c r="F554" s="4">
        <v>13</v>
      </c>
      <c r="G554" s="1" t="s">
        <v>78</v>
      </c>
      <c r="H554" s="4">
        <v>41</v>
      </c>
      <c r="I554" s="1">
        <v>26</v>
      </c>
      <c r="J554" s="4">
        <v>54</v>
      </c>
      <c r="K554" s="1" t="s">
        <v>35</v>
      </c>
      <c r="L554" s="4">
        <v>3.1</v>
      </c>
      <c r="M554" s="1"/>
      <c r="N554" s="1" t="s">
        <v>2403</v>
      </c>
      <c r="O554" s="1"/>
      <c r="P554" s="1" t="s">
        <v>147</v>
      </c>
      <c r="Q554" s="1" t="s">
        <v>148</v>
      </c>
      <c r="R554" s="1" t="s">
        <v>109</v>
      </c>
      <c r="S554" s="1" t="s">
        <v>40</v>
      </c>
      <c r="T554" s="1" t="s">
        <v>56</v>
      </c>
      <c r="U554" s="5">
        <v>37039</v>
      </c>
      <c r="V554" s="3">
        <v>24</v>
      </c>
      <c r="W554" s="1" t="s">
        <v>74</v>
      </c>
      <c r="X554" s="1" t="s">
        <v>110</v>
      </c>
      <c r="Y554" s="1" t="s">
        <v>2404</v>
      </c>
      <c r="Z554" s="1" t="s">
        <v>2405</v>
      </c>
      <c r="AA554" s="1" t="s">
        <v>2406</v>
      </c>
      <c r="AB554" s="1" t="s">
        <v>45</v>
      </c>
      <c r="AC554" s="3">
        <v>2024</v>
      </c>
      <c r="AD554" s="1"/>
      <c r="AE554" s="3">
        <v>3</v>
      </c>
    </row>
    <row r="555" spans="1:31" x14ac:dyDescent="0.25">
      <c r="A555" s="3">
        <v>554</v>
      </c>
      <c r="B555" s="3">
        <v>2023071228</v>
      </c>
      <c r="C555" s="1" t="s">
        <v>2407</v>
      </c>
      <c r="D555" s="1" t="s">
        <v>2408</v>
      </c>
      <c r="E555" s="1" t="s">
        <v>47</v>
      </c>
      <c r="F555" s="4">
        <v>15</v>
      </c>
      <c r="G555" s="1" t="s">
        <v>139</v>
      </c>
      <c r="H555" s="4">
        <v>71</v>
      </c>
      <c r="I555" s="1">
        <v>55.5</v>
      </c>
      <c r="J555" s="4">
        <v>86</v>
      </c>
      <c r="K555" s="1" t="s">
        <v>35</v>
      </c>
      <c r="L555" s="4">
        <v>2.95</v>
      </c>
      <c r="M555" s="1"/>
      <c r="N555" s="1" t="s">
        <v>88</v>
      </c>
      <c r="O555" s="1" t="s">
        <v>51</v>
      </c>
      <c r="P555" s="1" t="s">
        <v>89</v>
      </c>
      <c r="Q555" s="1" t="s">
        <v>53</v>
      </c>
      <c r="R555" s="1" t="s">
        <v>54</v>
      </c>
      <c r="S555" s="1" t="s">
        <v>40</v>
      </c>
      <c r="T555" s="1" t="s">
        <v>56</v>
      </c>
      <c r="U555" s="5">
        <v>34052</v>
      </c>
      <c r="V555" s="3">
        <v>32</v>
      </c>
      <c r="W555" s="1" t="s">
        <v>808</v>
      </c>
      <c r="X555" s="1" t="s">
        <v>58</v>
      </c>
      <c r="Y555" s="1" t="s">
        <v>2409</v>
      </c>
      <c r="Z555" s="1" t="s">
        <v>2410</v>
      </c>
      <c r="AA555" s="1" t="s">
        <v>2411</v>
      </c>
      <c r="AB555" s="1" t="s">
        <v>45</v>
      </c>
      <c r="AC555" s="3">
        <v>2024</v>
      </c>
      <c r="AD555" s="1"/>
      <c r="AE555" s="3">
        <v>3</v>
      </c>
    </row>
    <row r="556" spans="1:31" x14ac:dyDescent="0.25">
      <c r="A556" s="3">
        <v>555</v>
      </c>
      <c r="B556" s="3">
        <v>2022071097</v>
      </c>
      <c r="C556" s="1" t="s">
        <v>2412</v>
      </c>
      <c r="D556" s="1" t="s">
        <v>2413</v>
      </c>
      <c r="E556" s="1" t="s">
        <v>93</v>
      </c>
      <c r="F556" s="4">
        <v>12</v>
      </c>
      <c r="G556" s="1" t="s">
        <v>139</v>
      </c>
      <c r="H556" s="4">
        <v>69</v>
      </c>
      <c r="I556" s="1">
        <v>60</v>
      </c>
      <c r="J556" s="4">
        <v>81</v>
      </c>
      <c r="K556" s="1" t="s">
        <v>35</v>
      </c>
      <c r="L556" s="4">
        <v>2.9</v>
      </c>
      <c r="M556" s="1"/>
      <c r="N556" s="1" t="s">
        <v>272</v>
      </c>
      <c r="O556" s="1" t="s">
        <v>94</v>
      </c>
      <c r="P556" s="1" t="s">
        <v>64</v>
      </c>
      <c r="Q556" s="1" t="s">
        <v>65</v>
      </c>
      <c r="R556" s="1" t="s">
        <v>95</v>
      </c>
      <c r="S556" s="1" t="s">
        <v>40</v>
      </c>
      <c r="T556" s="1" t="s">
        <v>56</v>
      </c>
      <c r="U556" s="5">
        <v>36922</v>
      </c>
      <c r="V556" s="3">
        <v>24</v>
      </c>
      <c r="W556" s="1"/>
      <c r="X556" s="1" t="s">
        <v>58</v>
      </c>
      <c r="Y556" s="1" t="s">
        <v>2414</v>
      </c>
      <c r="Z556" s="1" t="s">
        <v>2415</v>
      </c>
      <c r="AA556" s="1" t="s">
        <v>2416</v>
      </c>
      <c r="AB556" s="1" t="s">
        <v>45</v>
      </c>
      <c r="AC556" s="3">
        <v>2024</v>
      </c>
      <c r="AD556" s="1"/>
      <c r="AE556" s="3">
        <v>3</v>
      </c>
    </row>
    <row r="557" spans="1:31" x14ac:dyDescent="0.25">
      <c r="A557" s="3">
        <v>556</v>
      </c>
      <c r="B557" s="3">
        <v>2021061031</v>
      </c>
      <c r="C557" s="1" t="s">
        <v>2417</v>
      </c>
      <c r="D557" s="1" t="s">
        <v>2413</v>
      </c>
      <c r="E557" s="1" t="s">
        <v>93</v>
      </c>
      <c r="F557" s="4">
        <v>15</v>
      </c>
      <c r="G557" s="1" t="s">
        <v>71</v>
      </c>
      <c r="H557" s="4">
        <v>134</v>
      </c>
      <c r="I557" s="1">
        <v>129.5</v>
      </c>
      <c r="J557" s="4">
        <v>149</v>
      </c>
      <c r="K557" s="1" t="s">
        <v>35</v>
      </c>
      <c r="L557" s="4">
        <v>2.91</v>
      </c>
      <c r="M557" s="1"/>
      <c r="N557" s="1" t="s">
        <v>88</v>
      </c>
      <c r="O557" s="1" t="s">
        <v>51</v>
      </c>
      <c r="P557" s="1" t="s">
        <v>89</v>
      </c>
      <c r="Q557" s="1" t="s">
        <v>53</v>
      </c>
      <c r="R557" s="1" t="s">
        <v>95</v>
      </c>
      <c r="S557" s="1" t="s">
        <v>40</v>
      </c>
      <c r="T557" s="1" t="s">
        <v>56</v>
      </c>
      <c r="U557" s="5">
        <v>37526</v>
      </c>
      <c r="V557" s="3">
        <v>23</v>
      </c>
      <c r="W557" s="1"/>
      <c r="X557" s="1" t="s">
        <v>58</v>
      </c>
      <c r="Y557" s="1" t="s">
        <v>2418</v>
      </c>
      <c r="Z557" s="1"/>
      <c r="AA557" s="1"/>
      <c r="AB557" s="1" t="s">
        <v>45</v>
      </c>
      <c r="AC557" s="3">
        <v>2024</v>
      </c>
      <c r="AD557" s="1"/>
      <c r="AE557" s="3">
        <v>3</v>
      </c>
    </row>
    <row r="558" spans="1:31" x14ac:dyDescent="0.25">
      <c r="A558" s="3">
        <v>557</v>
      </c>
      <c r="B558" s="3">
        <v>2023011009</v>
      </c>
      <c r="C558" s="1" t="s">
        <v>2419</v>
      </c>
      <c r="D558" s="1" t="s">
        <v>2413</v>
      </c>
      <c r="E558" s="1" t="s">
        <v>93</v>
      </c>
      <c r="F558" s="4">
        <v>12</v>
      </c>
      <c r="G558" s="1" t="s">
        <v>34</v>
      </c>
      <c r="H558" s="4">
        <v>84</v>
      </c>
      <c r="I558" s="1">
        <v>70</v>
      </c>
      <c r="J558" s="4">
        <v>96</v>
      </c>
      <c r="K558" s="1" t="s">
        <v>35</v>
      </c>
      <c r="L558" s="4">
        <v>3.79</v>
      </c>
      <c r="M558" s="1"/>
      <c r="N558" s="1" t="s">
        <v>477</v>
      </c>
      <c r="O558" s="1"/>
      <c r="P558" s="1" t="s">
        <v>64</v>
      </c>
      <c r="Q558" s="1" t="s">
        <v>65</v>
      </c>
      <c r="R558" s="1" t="s">
        <v>95</v>
      </c>
      <c r="S558" s="1" t="s">
        <v>40</v>
      </c>
      <c r="T558" s="1"/>
      <c r="U558" s="5">
        <v>38410</v>
      </c>
      <c r="V558" s="3">
        <v>20</v>
      </c>
      <c r="W558" s="1"/>
      <c r="X558" s="1" t="s">
        <v>58</v>
      </c>
      <c r="Y558" s="1" t="s">
        <v>2420</v>
      </c>
      <c r="Z558" s="1" t="s">
        <v>2421</v>
      </c>
      <c r="AA558" s="3">
        <v>8683227711</v>
      </c>
      <c r="AB558" s="1" t="s">
        <v>45</v>
      </c>
      <c r="AC558" s="3">
        <v>2024</v>
      </c>
      <c r="AD558" s="1"/>
      <c r="AE558" s="3">
        <v>3</v>
      </c>
    </row>
    <row r="559" spans="1:31" x14ac:dyDescent="0.25">
      <c r="A559" s="3">
        <v>558</v>
      </c>
      <c r="B559" s="3">
        <v>2023081196</v>
      </c>
      <c r="C559" s="1" t="s">
        <v>2422</v>
      </c>
      <c r="D559" s="1" t="s">
        <v>2423</v>
      </c>
      <c r="E559" s="1" t="s">
        <v>47</v>
      </c>
      <c r="F559" s="4">
        <v>16</v>
      </c>
      <c r="G559" s="1" t="s">
        <v>48</v>
      </c>
      <c r="H559" s="4">
        <v>31</v>
      </c>
      <c r="I559" s="1">
        <v>16</v>
      </c>
      <c r="J559" s="4">
        <v>47</v>
      </c>
      <c r="K559" s="1" t="s">
        <v>35</v>
      </c>
      <c r="L559" s="4">
        <v>3.51</v>
      </c>
      <c r="M559" s="1"/>
      <c r="N559" s="1" t="s">
        <v>88</v>
      </c>
      <c r="O559" s="1" t="s">
        <v>51</v>
      </c>
      <c r="P559" s="1" t="s">
        <v>89</v>
      </c>
      <c r="Q559" s="1" t="s">
        <v>53</v>
      </c>
      <c r="R559" s="1" t="s">
        <v>54</v>
      </c>
      <c r="S559" s="1" t="s">
        <v>40</v>
      </c>
      <c r="T559" s="1"/>
      <c r="U559" s="5">
        <v>38514</v>
      </c>
      <c r="V559" s="3">
        <v>20</v>
      </c>
      <c r="W559" s="1" t="s">
        <v>74</v>
      </c>
      <c r="X559" s="1" t="s">
        <v>58</v>
      </c>
      <c r="Y559" s="1" t="s">
        <v>2424</v>
      </c>
      <c r="Z559" s="1" t="s">
        <v>2425</v>
      </c>
      <c r="AA559" s="1" t="s">
        <v>2426</v>
      </c>
      <c r="AB559" s="1" t="s">
        <v>45</v>
      </c>
      <c r="AC559" s="3">
        <v>2024</v>
      </c>
      <c r="AD559" s="1"/>
      <c r="AE559" s="3">
        <v>3</v>
      </c>
    </row>
    <row r="560" spans="1:31" x14ac:dyDescent="0.25">
      <c r="A560" s="3">
        <v>559</v>
      </c>
      <c r="B560" s="3">
        <v>2023071116</v>
      </c>
      <c r="C560" s="1" t="s">
        <v>2427</v>
      </c>
      <c r="D560" s="1" t="s">
        <v>2423</v>
      </c>
      <c r="E560" s="1" t="s">
        <v>47</v>
      </c>
      <c r="F560" s="4">
        <v>14</v>
      </c>
      <c r="G560" s="1" t="s">
        <v>139</v>
      </c>
      <c r="H560" s="4">
        <v>55</v>
      </c>
      <c r="I560" s="1">
        <v>46</v>
      </c>
      <c r="J560" s="4">
        <v>69</v>
      </c>
      <c r="K560" s="1" t="s">
        <v>35</v>
      </c>
      <c r="L560" s="4">
        <v>2.59</v>
      </c>
      <c r="M560" s="1"/>
      <c r="N560" s="1" t="s">
        <v>358</v>
      </c>
      <c r="O560" s="1" t="s">
        <v>51</v>
      </c>
      <c r="P560" s="1" t="s">
        <v>52</v>
      </c>
      <c r="Q560" s="1" t="s">
        <v>53</v>
      </c>
      <c r="R560" s="1" t="s">
        <v>109</v>
      </c>
      <c r="S560" s="1" t="s">
        <v>55</v>
      </c>
      <c r="T560" s="1" t="s">
        <v>56</v>
      </c>
      <c r="U560" s="5">
        <v>38213</v>
      </c>
      <c r="V560" s="3">
        <v>21</v>
      </c>
      <c r="W560" s="1" t="s">
        <v>74</v>
      </c>
      <c r="X560" s="1" t="s">
        <v>41</v>
      </c>
      <c r="Y560" s="1" t="s">
        <v>2428</v>
      </c>
      <c r="Z560" s="1" t="s">
        <v>2429</v>
      </c>
      <c r="AA560" s="1" t="s">
        <v>2430</v>
      </c>
      <c r="AB560" s="1" t="s">
        <v>45</v>
      </c>
      <c r="AC560" s="3">
        <v>2024</v>
      </c>
      <c r="AD560" s="1"/>
      <c r="AE560" s="3">
        <v>3</v>
      </c>
    </row>
    <row r="561" spans="1:31" x14ac:dyDescent="0.25">
      <c r="A561" s="3">
        <v>560</v>
      </c>
      <c r="B561" s="3">
        <v>2023081177</v>
      </c>
      <c r="C561" s="1" t="s">
        <v>2431</v>
      </c>
      <c r="D561" s="1" t="s">
        <v>2432</v>
      </c>
      <c r="E561" s="1" t="s">
        <v>47</v>
      </c>
      <c r="F561" s="4">
        <v>10</v>
      </c>
      <c r="G561" s="1" t="s">
        <v>139</v>
      </c>
      <c r="H561" s="4">
        <v>43</v>
      </c>
      <c r="I561" s="1">
        <v>37</v>
      </c>
      <c r="J561" s="4">
        <v>53</v>
      </c>
      <c r="K561" s="1" t="s">
        <v>35</v>
      </c>
      <c r="L561" s="4">
        <v>2.75</v>
      </c>
      <c r="M561" s="1"/>
      <c r="N561" s="1" t="s">
        <v>196</v>
      </c>
      <c r="O561" s="1" t="s">
        <v>51</v>
      </c>
      <c r="P561" s="1" t="s">
        <v>197</v>
      </c>
      <c r="Q561" s="1" t="s">
        <v>53</v>
      </c>
      <c r="R561" s="1" t="s">
        <v>54</v>
      </c>
      <c r="S561" s="1" t="s">
        <v>40</v>
      </c>
      <c r="T561" s="1" t="s">
        <v>56</v>
      </c>
      <c r="U561" s="5">
        <v>35601</v>
      </c>
      <c r="V561" s="3">
        <v>28</v>
      </c>
      <c r="W561" s="1" t="s">
        <v>590</v>
      </c>
      <c r="X561" s="1" t="s">
        <v>58</v>
      </c>
      <c r="Y561" s="1" t="s">
        <v>2433</v>
      </c>
      <c r="Z561" s="1" t="s">
        <v>2434</v>
      </c>
      <c r="AA561" s="1" t="s">
        <v>2435</v>
      </c>
      <c r="AB561" s="1" t="s">
        <v>45</v>
      </c>
      <c r="AC561" s="3">
        <v>2024</v>
      </c>
      <c r="AD561" s="1"/>
      <c r="AE561" s="3">
        <v>3</v>
      </c>
    </row>
    <row r="562" spans="1:31" x14ac:dyDescent="0.25">
      <c r="A562" s="3">
        <v>561</v>
      </c>
      <c r="B562" s="3">
        <v>2024081354</v>
      </c>
      <c r="C562" s="1" t="s">
        <v>2436</v>
      </c>
      <c r="D562" s="1" t="s">
        <v>2437</v>
      </c>
      <c r="E562" s="1" t="s">
        <v>93</v>
      </c>
      <c r="F562" s="4">
        <v>16</v>
      </c>
      <c r="G562" s="1" t="s">
        <v>48</v>
      </c>
      <c r="H562" s="4">
        <v>31</v>
      </c>
      <c r="I562" s="1">
        <v>16</v>
      </c>
      <c r="J562" s="4">
        <v>47</v>
      </c>
      <c r="K562" s="1" t="s">
        <v>35</v>
      </c>
      <c r="L562" s="4">
        <v>3</v>
      </c>
      <c r="M562" s="1"/>
      <c r="N562" s="1" t="s">
        <v>216</v>
      </c>
      <c r="O562" s="1" t="s">
        <v>94</v>
      </c>
      <c r="P562" s="1" t="s">
        <v>147</v>
      </c>
      <c r="Q562" s="1" t="s">
        <v>148</v>
      </c>
      <c r="R562" s="1" t="s">
        <v>95</v>
      </c>
      <c r="S562" s="1" t="s">
        <v>55</v>
      </c>
      <c r="T562" s="1" t="s">
        <v>56</v>
      </c>
      <c r="U562" s="5">
        <v>39229</v>
      </c>
      <c r="V562" s="3">
        <v>18</v>
      </c>
      <c r="W562" s="1" t="s">
        <v>74</v>
      </c>
      <c r="X562" s="1" t="s">
        <v>58</v>
      </c>
      <c r="Y562" s="1" t="s">
        <v>2438</v>
      </c>
      <c r="Z562" s="1" t="s">
        <v>2439</v>
      </c>
      <c r="AA562" s="1" t="s">
        <v>2440</v>
      </c>
      <c r="AB562" s="1" t="s">
        <v>45</v>
      </c>
      <c r="AC562" s="3">
        <v>2024</v>
      </c>
      <c r="AD562" s="1"/>
      <c r="AE562" s="3">
        <v>3</v>
      </c>
    </row>
    <row r="563" spans="1:31" x14ac:dyDescent="0.25">
      <c r="A563" s="3">
        <v>562</v>
      </c>
      <c r="B563" s="3">
        <v>2022081094</v>
      </c>
      <c r="C563" s="1" t="s">
        <v>2441</v>
      </c>
      <c r="D563" s="1" t="s">
        <v>2437</v>
      </c>
      <c r="E563" s="1" t="s">
        <v>93</v>
      </c>
      <c r="F563" s="4">
        <v>14</v>
      </c>
      <c r="G563" s="1" t="s">
        <v>34</v>
      </c>
      <c r="H563" s="4">
        <v>100</v>
      </c>
      <c r="I563" s="1">
        <v>88.5</v>
      </c>
      <c r="J563" s="4">
        <v>114</v>
      </c>
      <c r="K563" s="1" t="s">
        <v>35</v>
      </c>
      <c r="L563" s="4">
        <v>2.86</v>
      </c>
      <c r="M563" s="1"/>
      <c r="N563" s="1" t="s">
        <v>88</v>
      </c>
      <c r="O563" s="1" t="s">
        <v>94</v>
      </c>
      <c r="P563" s="1" t="s">
        <v>89</v>
      </c>
      <c r="Q563" s="1" t="s">
        <v>53</v>
      </c>
      <c r="R563" s="1" t="s">
        <v>95</v>
      </c>
      <c r="S563" s="1" t="s">
        <v>40</v>
      </c>
      <c r="T563" s="1"/>
      <c r="U563" s="5">
        <v>38322</v>
      </c>
      <c r="V563" s="3">
        <v>21</v>
      </c>
      <c r="W563" s="1"/>
      <c r="X563" s="1" t="s">
        <v>58</v>
      </c>
      <c r="Y563" s="1" t="s">
        <v>2442</v>
      </c>
      <c r="Z563" s="1" t="s">
        <v>2443</v>
      </c>
      <c r="AA563" s="3">
        <v>7671438</v>
      </c>
      <c r="AB563" s="1" t="s">
        <v>45</v>
      </c>
      <c r="AC563" s="3">
        <v>2024</v>
      </c>
      <c r="AD563" s="1"/>
      <c r="AE563" s="3">
        <v>3</v>
      </c>
    </row>
    <row r="564" spans="1:31" x14ac:dyDescent="0.25">
      <c r="A564" s="3">
        <v>563</v>
      </c>
      <c r="B564" s="3">
        <v>2024071228</v>
      </c>
      <c r="C564" s="1" t="s">
        <v>2444</v>
      </c>
      <c r="D564" s="1" t="s">
        <v>2437</v>
      </c>
      <c r="E564" s="1" t="s">
        <v>93</v>
      </c>
      <c r="F564" s="4">
        <v>10</v>
      </c>
      <c r="G564" s="1" t="s">
        <v>48</v>
      </c>
      <c r="H564" s="4">
        <v>23</v>
      </c>
      <c r="I564" s="1">
        <v>10</v>
      </c>
      <c r="J564" s="4">
        <v>33</v>
      </c>
      <c r="K564" s="1" t="s">
        <v>35</v>
      </c>
      <c r="L564" s="4">
        <v>3.61</v>
      </c>
      <c r="M564" s="1"/>
      <c r="N564" s="1" t="s">
        <v>364</v>
      </c>
      <c r="O564" s="1" t="s">
        <v>94</v>
      </c>
      <c r="P564" s="1" t="s">
        <v>81</v>
      </c>
      <c r="Q564" s="1" t="s">
        <v>65</v>
      </c>
      <c r="R564" s="1" t="s">
        <v>95</v>
      </c>
      <c r="S564" s="1" t="s">
        <v>40</v>
      </c>
      <c r="T564" s="1" t="s">
        <v>56</v>
      </c>
      <c r="U564" s="5">
        <v>38392</v>
      </c>
      <c r="V564" s="3">
        <v>20</v>
      </c>
      <c r="W564" s="1" t="s">
        <v>303</v>
      </c>
      <c r="X564" s="1" t="s">
        <v>58</v>
      </c>
      <c r="Y564" s="1" t="s">
        <v>2445</v>
      </c>
      <c r="Z564" s="1" t="s">
        <v>2446</v>
      </c>
      <c r="AA564" s="1" t="s">
        <v>2447</v>
      </c>
      <c r="AB564" s="1" t="s">
        <v>45</v>
      </c>
      <c r="AC564" s="3">
        <v>2024</v>
      </c>
      <c r="AD564" s="1"/>
      <c r="AE564" s="3">
        <v>3</v>
      </c>
    </row>
    <row r="565" spans="1:31" x14ac:dyDescent="0.25">
      <c r="A565" s="3">
        <v>564</v>
      </c>
      <c r="B565" s="3">
        <v>2024081238</v>
      </c>
      <c r="C565" s="1" t="s">
        <v>2448</v>
      </c>
      <c r="D565" s="1" t="s">
        <v>2437</v>
      </c>
      <c r="E565" s="1" t="s">
        <v>47</v>
      </c>
      <c r="F565" s="1" t="s">
        <v>324</v>
      </c>
      <c r="G565" s="1" t="s">
        <v>48</v>
      </c>
      <c r="H565" s="1" t="s">
        <v>324</v>
      </c>
      <c r="I565" s="1">
        <v>0</v>
      </c>
      <c r="J565" s="1" t="s">
        <v>324</v>
      </c>
      <c r="K565" s="1" t="s">
        <v>35</v>
      </c>
      <c r="L565" s="1" t="s">
        <v>324</v>
      </c>
      <c r="M565" s="1"/>
      <c r="N565" s="1" t="s">
        <v>196</v>
      </c>
      <c r="O565" s="1" t="s">
        <v>51</v>
      </c>
      <c r="P565" s="1" t="s">
        <v>197</v>
      </c>
      <c r="Q565" s="1" t="s">
        <v>53</v>
      </c>
      <c r="R565" s="1" t="s">
        <v>54</v>
      </c>
      <c r="S565" s="1" t="s">
        <v>55</v>
      </c>
      <c r="T565" s="1" t="s">
        <v>56</v>
      </c>
      <c r="U565" s="5">
        <v>37696</v>
      </c>
      <c r="V565" s="3">
        <v>22</v>
      </c>
      <c r="W565" s="1" t="s">
        <v>359</v>
      </c>
      <c r="X565" s="1" t="s">
        <v>58</v>
      </c>
      <c r="Y565" s="1" t="s">
        <v>2449</v>
      </c>
      <c r="Z565" s="1" t="s">
        <v>2450</v>
      </c>
      <c r="AA565" s="1" t="s">
        <v>2451</v>
      </c>
      <c r="AB565" s="1" t="s">
        <v>45</v>
      </c>
      <c r="AC565" s="3">
        <v>2024</v>
      </c>
      <c r="AD565" s="1"/>
      <c r="AE565" s="3">
        <v>3</v>
      </c>
    </row>
    <row r="566" spans="1:31" x14ac:dyDescent="0.25">
      <c r="A566" s="3">
        <v>565</v>
      </c>
      <c r="B566" s="3">
        <v>2020091243</v>
      </c>
      <c r="C566" s="1" t="s">
        <v>2452</v>
      </c>
      <c r="D566" s="1" t="s">
        <v>2453</v>
      </c>
      <c r="E566" s="1" t="s">
        <v>176</v>
      </c>
      <c r="F566" s="4">
        <v>16</v>
      </c>
      <c r="G566" s="1" t="s">
        <v>34</v>
      </c>
      <c r="H566" s="4">
        <v>71</v>
      </c>
      <c r="I566" s="1">
        <v>74</v>
      </c>
      <c r="J566" s="4">
        <v>87</v>
      </c>
      <c r="K566" s="1" t="s">
        <v>35</v>
      </c>
      <c r="L566" s="4">
        <v>2.89</v>
      </c>
      <c r="M566" s="1"/>
      <c r="N566" s="1" t="s">
        <v>79</v>
      </c>
      <c r="O566" s="1" t="s">
        <v>178</v>
      </c>
      <c r="P566" s="1" t="s">
        <v>81</v>
      </c>
      <c r="Q566" s="1" t="s">
        <v>65</v>
      </c>
      <c r="R566" s="1" t="s">
        <v>179</v>
      </c>
      <c r="S566" s="1" t="s">
        <v>40</v>
      </c>
      <c r="T566" s="1" t="s">
        <v>372</v>
      </c>
      <c r="U566" s="5">
        <v>31448</v>
      </c>
      <c r="V566" s="3">
        <v>39</v>
      </c>
      <c r="W566" s="1" t="s">
        <v>74</v>
      </c>
      <c r="X566" s="1" t="s">
        <v>58</v>
      </c>
      <c r="Y566" s="1" t="s">
        <v>2454</v>
      </c>
      <c r="Z566" s="1" t="s">
        <v>2455</v>
      </c>
      <c r="AA566" s="1" t="s">
        <v>2456</v>
      </c>
      <c r="AB566" s="1" t="s">
        <v>45</v>
      </c>
      <c r="AC566" s="3">
        <v>2024</v>
      </c>
      <c r="AD566" s="1"/>
      <c r="AE566" s="3">
        <v>3</v>
      </c>
    </row>
    <row r="567" spans="1:31" x14ac:dyDescent="0.25">
      <c r="A567" s="3">
        <v>566</v>
      </c>
      <c r="B567" s="3">
        <v>2022091030</v>
      </c>
      <c r="C567" s="1" t="s">
        <v>2457</v>
      </c>
      <c r="D567" s="1" t="s">
        <v>2458</v>
      </c>
      <c r="E567" s="1" t="s">
        <v>47</v>
      </c>
      <c r="F567" s="4">
        <v>16</v>
      </c>
      <c r="G567" s="1" t="s">
        <v>34</v>
      </c>
      <c r="H567" s="4">
        <v>81</v>
      </c>
      <c r="I567" s="1">
        <v>75</v>
      </c>
      <c r="J567" s="4">
        <v>97</v>
      </c>
      <c r="K567" s="1" t="s">
        <v>35</v>
      </c>
      <c r="L567" s="4">
        <v>2.93</v>
      </c>
      <c r="M567" s="1"/>
      <c r="N567" s="1" t="s">
        <v>358</v>
      </c>
      <c r="O567" s="1" t="s">
        <v>51</v>
      </c>
      <c r="P567" s="1" t="s">
        <v>52</v>
      </c>
      <c r="Q567" s="1" t="s">
        <v>53</v>
      </c>
      <c r="R567" s="1" t="s">
        <v>54</v>
      </c>
      <c r="S567" s="1" t="s">
        <v>55</v>
      </c>
      <c r="T567" s="1" t="s">
        <v>56</v>
      </c>
      <c r="U567" s="5">
        <v>38492</v>
      </c>
      <c r="V567" s="3">
        <v>20</v>
      </c>
      <c r="W567" s="1" t="s">
        <v>74</v>
      </c>
      <c r="X567" s="1" t="s">
        <v>58</v>
      </c>
      <c r="Y567" s="1" t="s">
        <v>2459</v>
      </c>
      <c r="Z567" s="1" t="s">
        <v>2460</v>
      </c>
      <c r="AA567" s="1" t="s">
        <v>2461</v>
      </c>
      <c r="AB567" s="1" t="s">
        <v>45</v>
      </c>
      <c r="AC567" s="3">
        <v>2024</v>
      </c>
      <c r="AD567" s="1"/>
      <c r="AE567" s="3">
        <v>3</v>
      </c>
    </row>
    <row r="568" spans="1:31" x14ac:dyDescent="0.25">
      <c r="A568" s="3">
        <v>567</v>
      </c>
      <c r="B568" s="3">
        <v>2014070063</v>
      </c>
      <c r="C568" s="1" t="s">
        <v>2462</v>
      </c>
      <c r="D568" s="1" t="s">
        <v>2463</v>
      </c>
      <c r="E568" s="1" t="s">
        <v>47</v>
      </c>
      <c r="F568" s="4">
        <v>3</v>
      </c>
      <c r="G568" s="1" t="s">
        <v>71</v>
      </c>
      <c r="H568" s="4">
        <v>39</v>
      </c>
      <c r="I568" s="1">
        <v>156</v>
      </c>
      <c r="J568" s="4">
        <v>42</v>
      </c>
      <c r="K568" s="1" t="s">
        <v>115</v>
      </c>
      <c r="L568" s="4">
        <v>3.8</v>
      </c>
      <c r="M568" s="1"/>
      <c r="N568" s="1" t="s">
        <v>116</v>
      </c>
      <c r="O568" s="1"/>
      <c r="P568" s="1" t="s">
        <v>117</v>
      </c>
      <c r="Q568" s="1" t="s">
        <v>118</v>
      </c>
      <c r="R568" s="1" t="s">
        <v>119</v>
      </c>
      <c r="S568" s="1" t="s">
        <v>40</v>
      </c>
      <c r="T568" s="1" t="s">
        <v>56</v>
      </c>
      <c r="U568" s="5">
        <v>33409</v>
      </c>
      <c r="V568" s="3">
        <v>34</v>
      </c>
      <c r="W568" s="1"/>
      <c r="X568" s="1" t="s">
        <v>58</v>
      </c>
      <c r="Y568" s="1" t="s">
        <v>2464</v>
      </c>
      <c r="Z568" s="1" t="s">
        <v>2465</v>
      </c>
      <c r="AA568" s="1"/>
      <c r="AB568" s="1" t="s">
        <v>45</v>
      </c>
      <c r="AC568" s="3">
        <v>2024</v>
      </c>
      <c r="AD568" s="1"/>
      <c r="AE568" s="3">
        <v>3</v>
      </c>
    </row>
    <row r="569" spans="1:31" x14ac:dyDescent="0.25">
      <c r="A569" s="3">
        <v>568</v>
      </c>
      <c r="B569" s="3">
        <v>2021081324</v>
      </c>
      <c r="C569" s="1" t="s">
        <v>2466</v>
      </c>
      <c r="D569" s="1" t="s">
        <v>2467</v>
      </c>
      <c r="E569" s="1" t="s">
        <v>47</v>
      </c>
      <c r="F569" s="4">
        <v>15</v>
      </c>
      <c r="G569" s="1" t="s">
        <v>71</v>
      </c>
      <c r="H569" s="4">
        <v>106</v>
      </c>
      <c r="I569" s="1">
        <v>100</v>
      </c>
      <c r="J569" s="4">
        <v>121</v>
      </c>
      <c r="K569" s="1" t="s">
        <v>35</v>
      </c>
      <c r="L569" s="4">
        <v>3.39</v>
      </c>
      <c r="M569" s="1"/>
      <c r="N569" s="1" t="s">
        <v>477</v>
      </c>
      <c r="O569" s="1"/>
      <c r="P569" s="1" t="s">
        <v>64</v>
      </c>
      <c r="Q569" s="1" t="s">
        <v>65</v>
      </c>
      <c r="R569" s="1" t="s">
        <v>54</v>
      </c>
      <c r="S569" s="1" t="s">
        <v>40</v>
      </c>
      <c r="T569" s="1" t="s">
        <v>56</v>
      </c>
      <c r="U569" s="5">
        <v>37540</v>
      </c>
      <c r="V569" s="3">
        <v>23</v>
      </c>
      <c r="W569" s="1" t="s">
        <v>339</v>
      </c>
      <c r="X569" s="1" t="s">
        <v>58</v>
      </c>
      <c r="Y569" s="1" t="s">
        <v>2468</v>
      </c>
      <c r="Z569" s="1" t="s">
        <v>2469</v>
      </c>
      <c r="AA569" s="1" t="s">
        <v>2470</v>
      </c>
      <c r="AB569" s="1" t="s">
        <v>45</v>
      </c>
      <c r="AC569" s="3">
        <v>2024</v>
      </c>
      <c r="AD569" s="1"/>
      <c r="AE569" s="3">
        <v>3</v>
      </c>
    </row>
    <row r="570" spans="1:31" x14ac:dyDescent="0.25">
      <c r="A570" s="3">
        <v>569</v>
      </c>
      <c r="B570" s="3">
        <v>2023081248</v>
      </c>
      <c r="C570" s="1" t="s">
        <v>1167</v>
      </c>
      <c r="D570" s="1" t="s">
        <v>2467</v>
      </c>
      <c r="E570" s="1" t="s">
        <v>47</v>
      </c>
      <c r="F570" s="4">
        <v>11</v>
      </c>
      <c r="G570" s="1" t="s">
        <v>139</v>
      </c>
      <c r="H570" s="4">
        <v>51</v>
      </c>
      <c r="I570" s="1">
        <v>35</v>
      </c>
      <c r="J570" s="4">
        <v>62</v>
      </c>
      <c r="K570" s="1" t="s">
        <v>35</v>
      </c>
      <c r="L570" s="4">
        <v>3.01</v>
      </c>
      <c r="M570" s="1"/>
      <c r="N570" s="1" t="s">
        <v>202</v>
      </c>
      <c r="O570" s="1" t="s">
        <v>80</v>
      </c>
      <c r="P570" s="1" t="s">
        <v>64</v>
      </c>
      <c r="Q570" s="1" t="s">
        <v>65</v>
      </c>
      <c r="R570" s="1" t="s">
        <v>54</v>
      </c>
      <c r="S570" s="1" t="s">
        <v>55</v>
      </c>
      <c r="T570" s="1" t="s">
        <v>56</v>
      </c>
      <c r="U570" s="5">
        <v>38840</v>
      </c>
      <c r="V570" s="3">
        <v>19</v>
      </c>
      <c r="W570" s="1" t="s">
        <v>74</v>
      </c>
      <c r="X570" s="1" t="s">
        <v>58</v>
      </c>
      <c r="Y570" s="1" t="s">
        <v>2471</v>
      </c>
      <c r="Z570" s="1" t="s">
        <v>2472</v>
      </c>
      <c r="AA570" s="1" t="s">
        <v>2473</v>
      </c>
      <c r="AB570" s="1" t="s">
        <v>45</v>
      </c>
      <c r="AC570" s="3">
        <v>2024</v>
      </c>
      <c r="AD570" s="1"/>
      <c r="AE570" s="3">
        <v>3</v>
      </c>
    </row>
    <row r="571" spans="1:31" x14ac:dyDescent="0.25">
      <c r="A571" s="3">
        <v>570</v>
      </c>
      <c r="B571" s="3">
        <v>2019121003</v>
      </c>
      <c r="C571" s="1" t="s">
        <v>1749</v>
      </c>
      <c r="D571" s="1" t="s">
        <v>2474</v>
      </c>
      <c r="E571" s="1" t="s">
        <v>47</v>
      </c>
      <c r="F571" s="4">
        <v>8</v>
      </c>
      <c r="G571" s="1" t="s">
        <v>139</v>
      </c>
      <c r="H571" s="4">
        <v>64</v>
      </c>
      <c r="I571" s="1">
        <v>48</v>
      </c>
      <c r="J571" s="4">
        <v>72</v>
      </c>
      <c r="K571" s="1" t="s">
        <v>35</v>
      </c>
      <c r="L571" s="4">
        <v>2.82</v>
      </c>
      <c r="M571" s="1"/>
      <c r="N571" s="1" t="s">
        <v>216</v>
      </c>
      <c r="O571" s="1"/>
      <c r="P571" s="1" t="s">
        <v>147</v>
      </c>
      <c r="Q571" s="1" t="s">
        <v>148</v>
      </c>
      <c r="R571" s="1" t="s">
        <v>109</v>
      </c>
      <c r="S571" s="1" t="s">
        <v>40</v>
      </c>
      <c r="T571" s="1" t="s">
        <v>56</v>
      </c>
      <c r="U571" s="5">
        <v>37169</v>
      </c>
      <c r="V571" s="3">
        <v>24</v>
      </c>
      <c r="W571" s="1" t="s">
        <v>74</v>
      </c>
      <c r="X571" s="1" t="s">
        <v>41</v>
      </c>
      <c r="Y571" s="1" t="s">
        <v>2475</v>
      </c>
      <c r="Z571" s="1" t="s">
        <v>2476</v>
      </c>
      <c r="AA571" s="1" t="s">
        <v>2477</v>
      </c>
      <c r="AB571" s="1" t="s">
        <v>45</v>
      </c>
      <c r="AC571" s="3">
        <v>2024</v>
      </c>
      <c r="AD571" s="1"/>
      <c r="AE571" s="3">
        <v>3</v>
      </c>
    </row>
    <row r="572" spans="1:31" x14ac:dyDescent="0.25">
      <c r="A572" s="3">
        <v>571</v>
      </c>
      <c r="B572" s="3">
        <v>2024081004</v>
      </c>
      <c r="C572" s="1" t="s">
        <v>2478</v>
      </c>
      <c r="D572" s="1" t="s">
        <v>2479</v>
      </c>
      <c r="E572" s="1" t="s">
        <v>47</v>
      </c>
      <c r="F572" s="4">
        <v>16</v>
      </c>
      <c r="G572" s="1" t="s">
        <v>48</v>
      </c>
      <c r="H572" s="4">
        <v>31</v>
      </c>
      <c r="I572" s="1">
        <v>16</v>
      </c>
      <c r="J572" s="4">
        <v>47</v>
      </c>
      <c r="K572" s="1" t="s">
        <v>35</v>
      </c>
      <c r="L572" s="4">
        <v>3.2</v>
      </c>
      <c r="M572" s="1"/>
      <c r="N572" s="1" t="s">
        <v>88</v>
      </c>
      <c r="O572" s="1" t="s">
        <v>51</v>
      </c>
      <c r="P572" s="1" t="s">
        <v>89</v>
      </c>
      <c r="Q572" s="1" t="s">
        <v>53</v>
      </c>
      <c r="R572" s="1" t="s">
        <v>54</v>
      </c>
      <c r="S572" s="1" t="s">
        <v>40</v>
      </c>
      <c r="T572" s="1" t="s">
        <v>56</v>
      </c>
      <c r="U572" s="5">
        <v>37147</v>
      </c>
      <c r="V572" s="3">
        <v>24</v>
      </c>
      <c r="W572" s="1" t="s">
        <v>2480</v>
      </c>
      <c r="X572" s="1" t="s">
        <v>58</v>
      </c>
      <c r="Y572" s="1" t="s">
        <v>2481</v>
      </c>
      <c r="Z572" s="1" t="s">
        <v>2482</v>
      </c>
      <c r="AA572" s="3">
        <v>8683065051</v>
      </c>
      <c r="AB572" s="1" t="s">
        <v>45</v>
      </c>
      <c r="AC572" s="3">
        <v>2024</v>
      </c>
      <c r="AD572" s="1"/>
      <c r="AE572" s="3">
        <v>3</v>
      </c>
    </row>
    <row r="573" spans="1:31" x14ac:dyDescent="0.25">
      <c r="A573" s="3">
        <v>572</v>
      </c>
      <c r="B573" s="3">
        <v>2023081126</v>
      </c>
      <c r="C573" s="1" t="s">
        <v>2483</v>
      </c>
      <c r="D573" s="1" t="s">
        <v>2484</v>
      </c>
      <c r="E573" s="1" t="s">
        <v>33</v>
      </c>
      <c r="F573" s="4">
        <v>8</v>
      </c>
      <c r="G573" s="1" t="s">
        <v>78</v>
      </c>
      <c r="H573" s="4">
        <v>36</v>
      </c>
      <c r="I573" s="1">
        <v>28</v>
      </c>
      <c r="J573" s="4">
        <v>44</v>
      </c>
      <c r="K573" s="1" t="s">
        <v>35</v>
      </c>
      <c r="L573" s="4">
        <v>3.51</v>
      </c>
      <c r="M573" s="1"/>
      <c r="N573" s="1" t="s">
        <v>129</v>
      </c>
      <c r="O573" s="1"/>
      <c r="P573" s="1" t="s">
        <v>89</v>
      </c>
      <c r="Q573" s="1" t="s">
        <v>53</v>
      </c>
      <c r="R573" s="1" t="s">
        <v>109</v>
      </c>
      <c r="S573" s="1" t="s">
        <v>40</v>
      </c>
      <c r="T573" s="1" t="s">
        <v>56</v>
      </c>
      <c r="U573" s="5">
        <v>35418</v>
      </c>
      <c r="V573" s="3">
        <v>29</v>
      </c>
      <c r="W573" s="1" t="s">
        <v>695</v>
      </c>
      <c r="X573" s="1" t="s">
        <v>41</v>
      </c>
      <c r="Y573" s="1" t="s">
        <v>2485</v>
      </c>
      <c r="Z573" s="1" t="s">
        <v>2486</v>
      </c>
      <c r="AA573" s="3">
        <v>5927070922</v>
      </c>
      <c r="AB573" s="1" t="s">
        <v>45</v>
      </c>
      <c r="AC573" s="3">
        <v>2024</v>
      </c>
      <c r="AD573" s="1"/>
      <c r="AE573" s="3">
        <v>3</v>
      </c>
    </row>
    <row r="574" spans="1:31" x14ac:dyDescent="0.25">
      <c r="A574" s="3">
        <v>573</v>
      </c>
      <c r="B574" s="3">
        <v>2024071167</v>
      </c>
      <c r="C574" s="1" t="s">
        <v>2487</v>
      </c>
      <c r="D574" s="1" t="s">
        <v>2484</v>
      </c>
      <c r="E574" s="1" t="s">
        <v>33</v>
      </c>
      <c r="F574" s="4">
        <v>16</v>
      </c>
      <c r="G574" s="1" t="s">
        <v>48</v>
      </c>
      <c r="H574" s="4">
        <v>17</v>
      </c>
      <c r="I574" s="1">
        <v>10</v>
      </c>
      <c r="J574" s="4">
        <v>33</v>
      </c>
      <c r="K574" s="1" t="s">
        <v>35</v>
      </c>
      <c r="L574" s="4">
        <v>2.25</v>
      </c>
      <c r="M574" s="1" t="s">
        <v>49</v>
      </c>
      <c r="N574" s="1" t="s">
        <v>36</v>
      </c>
      <c r="O574" s="1" t="s">
        <v>134</v>
      </c>
      <c r="P574" s="1" t="s">
        <v>37</v>
      </c>
      <c r="Q574" s="1" t="s">
        <v>38</v>
      </c>
      <c r="R574" s="1" t="s">
        <v>39</v>
      </c>
      <c r="S574" s="1" t="s">
        <v>40</v>
      </c>
      <c r="T574" s="1" t="s">
        <v>56</v>
      </c>
      <c r="U574" s="5">
        <v>34192</v>
      </c>
      <c r="V574" s="3">
        <v>32</v>
      </c>
      <c r="W574" s="1" t="s">
        <v>74</v>
      </c>
      <c r="X574" s="1" t="s">
        <v>41</v>
      </c>
      <c r="Y574" s="1" t="s">
        <v>2488</v>
      </c>
      <c r="Z574" s="1" t="s">
        <v>2489</v>
      </c>
      <c r="AA574" s="3">
        <v>5926967841</v>
      </c>
      <c r="AB574" s="1" t="s">
        <v>45</v>
      </c>
      <c r="AC574" s="3">
        <v>2024</v>
      </c>
      <c r="AD574" s="1"/>
      <c r="AE574" s="3">
        <v>3</v>
      </c>
    </row>
    <row r="575" spans="1:31" x14ac:dyDescent="0.25">
      <c r="A575" s="3">
        <v>574</v>
      </c>
      <c r="B575" s="3">
        <v>2023071047</v>
      </c>
      <c r="C575" s="1" t="s">
        <v>2490</v>
      </c>
      <c r="D575" s="1" t="s">
        <v>2491</v>
      </c>
      <c r="E575" s="1" t="s">
        <v>47</v>
      </c>
      <c r="F575" s="4">
        <v>9</v>
      </c>
      <c r="G575" s="1" t="s">
        <v>78</v>
      </c>
      <c r="H575" s="4">
        <v>44</v>
      </c>
      <c r="I575" s="1">
        <v>31.5</v>
      </c>
      <c r="J575" s="4">
        <v>53</v>
      </c>
      <c r="K575" s="1" t="s">
        <v>35</v>
      </c>
      <c r="L575" s="4">
        <v>3.92</v>
      </c>
      <c r="M575" s="1"/>
      <c r="N575" s="1" t="s">
        <v>88</v>
      </c>
      <c r="O575" s="1" t="s">
        <v>51</v>
      </c>
      <c r="P575" s="1" t="s">
        <v>89</v>
      </c>
      <c r="Q575" s="1" t="s">
        <v>53</v>
      </c>
      <c r="R575" s="1" t="s">
        <v>109</v>
      </c>
      <c r="S575" s="1" t="s">
        <v>55</v>
      </c>
      <c r="T575" s="1" t="s">
        <v>56</v>
      </c>
      <c r="U575" s="5">
        <v>33379</v>
      </c>
      <c r="V575" s="3">
        <v>34</v>
      </c>
      <c r="W575" s="1"/>
      <c r="X575" s="1" t="s">
        <v>58</v>
      </c>
      <c r="Y575" s="1" t="s">
        <v>2492</v>
      </c>
      <c r="Z575" s="1" t="s">
        <v>2493</v>
      </c>
      <c r="AA575" s="1" t="s">
        <v>2494</v>
      </c>
      <c r="AB575" s="1" t="s">
        <v>45</v>
      </c>
      <c r="AC575" s="3">
        <v>2024</v>
      </c>
      <c r="AD575" s="1"/>
      <c r="AE575" s="3">
        <v>3</v>
      </c>
    </row>
    <row r="576" spans="1:31" x14ac:dyDescent="0.25">
      <c r="A576" s="3">
        <v>575</v>
      </c>
      <c r="B576" s="3">
        <v>2023091111</v>
      </c>
      <c r="C576" s="1" t="s">
        <v>2495</v>
      </c>
      <c r="D576" s="1" t="s">
        <v>2496</v>
      </c>
      <c r="E576" s="1" t="s">
        <v>33</v>
      </c>
      <c r="F576" s="4">
        <v>12</v>
      </c>
      <c r="G576" s="1" t="s">
        <v>139</v>
      </c>
      <c r="H576" s="4">
        <v>33</v>
      </c>
      <c r="I576" s="1">
        <v>36</v>
      </c>
      <c r="J576" s="4">
        <v>45</v>
      </c>
      <c r="K576" s="1" t="s">
        <v>115</v>
      </c>
      <c r="L576" s="4">
        <v>3.64</v>
      </c>
      <c r="M576" s="1"/>
      <c r="N576" s="1" t="s">
        <v>329</v>
      </c>
      <c r="O576" s="1"/>
      <c r="P576" s="1" t="s">
        <v>330</v>
      </c>
      <c r="Q576" s="1" t="s">
        <v>118</v>
      </c>
      <c r="R576" s="1" t="s">
        <v>331</v>
      </c>
      <c r="S576" s="1" t="s">
        <v>55</v>
      </c>
      <c r="T576" s="1" t="s">
        <v>56</v>
      </c>
      <c r="U576" s="5">
        <v>33244</v>
      </c>
      <c r="V576" s="3">
        <v>34</v>
      </c>
      <c r="W576" s="1"/>
      <c r="X576" s="1" t="s">
        <v>41</v>
      </c>
      <c r="Y576" s="1" t="s">
        <v>2497</v>
      </c>
      <c r="Z576" s="1" t="s">
        <v>2498</v>
      </c>
      <c r="AA576" s="1" t="s">
        <v>2499</v>
      </c>
      <c r="AB576" s="1" t="s">
        <v>45</v>
      </c>
      <c r="AC576" s="3">
        <v>2024</v>
      </c>
      <c r="AD576" s="1"/>
      <c r="AE576" s="3">
        <v>3</v>
      </c>
    </row>
    <row r="577" spans="1:31" x14ac:dyDescent="0.25">
      <c r="A577" s="3">
        <v>576</v>
      </c>
      <c r="B577" s="3">
        <v>2012040006</v>
      </c>
      <c r="C577" s="1" t="s">
        <v>2500</v>
      </c>
      <c r="D577" s="1" t="s">
        <v>2501</v>
      </c>
      <c r="E577" s="1" t="s">
        <v>47</v>
      </c>
      <c r="F577" s="4">
        <v>3</v>
      </c>
      <c r="G577" s="1" t="s">
        <v>71</v>
      </c>
      <c r="H577" s="4">
        <v>9</v>
      </c>
      <c r="I577" s="1">
        <v>148</v>
      </c>
      <c r="J577" s="4">
        <v>12</v>
      </c>
      <c r="K577" s="1" t="s">
        <v>115</v>
      </c>
      <c r="L577" s="4">
        <v>4</v>
      </c>
      <c r="M577" s="1"/>
      <c r="N577" s="1" t="s">
        <v>310</v>
      </c>
      <c r="O577" s="1" t="s">
        <v>450</v>
      </c>
      <c r="P577" s="1" t="s">
        <v>190</v>
      </c>
      <c r="Q577" s="1" t="s">
        <v>118</v>
      </c>
      <c r="R577" s="1" t="s">
        <v>669</v>
      </c>
      <c r="S577" s="1" t="s">
        <v>55</v>
      </c>
      <c r="T577" s="1" t="s">
        <v>56</v>
      </c>
      <c r="U577" s="5">
        <v>34309</v>
      </c>
      <c r="V577" s="3">
        <v>32</v>
      </c>
      <c r="W577" s="1" t="s">
        <v>74</v>
      </c>
      <c r="X577" s="1" t="s">
        <v>58</v>
      </c>
      <c r="Y577" s="1" t="s">
        <v>2502</v>
      </c>
      <c r="Z577" s="1" t="s">
        <v>2503</v>
      </c>
      <c r="AA577" s="1"/>
      <c r="AB577" s="1" t="s">
        <v>45</v>
      </c>
      <c r="AC577" s="3">
        <v>2024</v>
      </c>
      <c r="AD577" s="1"/>
      <c r="AE577" s="3">
        <v>3</v>
      </c>
    </row>
    <row r="578" spans="1:31" x14ac:dyDescent="0.25">
      <c r="A578" s="3">
        <v>577</v>
      </c>
      <c r="B578" s="3">
        <v>2019081089</v>
      </c>
      <c r="C578" s="1" t="s">
        <v>2504</v>
      </c>
      <c r="D578" s="1" t="s">
        <v>2505</v>
      </c>
      <c r="E578" s="1" t="s">
        <v>33</v>
      </c>
      <c r="F578" s="4">
        <v>6</v>
      </c>
      <c r="G578" s="1" t="s">
        <v>78</v>
      </c>
      <c r="H578" s="4">
        <v>18</v>
      </c>
      <c r="I578" s="1">
        <v>18</v>
      </c>
      <c r="J578" s="4">
        <v>24</v>
      </c>
      <c r="K578" s="1" t="s">
        <v>115</v>
      </c>
      <c r="L578" s="4">
        <v>3.78</v>
      </c>
      <c r="M578" s="1"/>
      <c r="N578" s="1" t="s">
        <v>329</v>
      </c>
      <c r="O578" s="1"/>
      <c r="P578" s="1" t="s">
        <v>330</v>
      </c>
      <c r="Q578" s="1" t="s">
        <v>118</v>
      </c>
      <c r="R578" s="1" t="s">
        <v>331</v>
      </c>
      <c r="S578" s="1" t="s">
        <v>40</v>
      </c>
      <c r="T578" s="1" t="s">
        <v>130</v>
      </c>
      <c r="U578" s="5">
        <v>34402</v>
      </c>
      <c r="V578" s="3">
        <v>31</v>
      </c>
      <c r="W578" s="1" t="s">
        <v>74</v>
      </c>
      <c r="X578" s="1" t="s">
        <v>41</v>
      </c>
      <c r="Y578" s="1" t="s">
        <v>2506</v>
      </c>
      <c r="Z578" s="1"/>
      <c r="AA578" s="1" t="s">
        <v>2507</v>
      </c>
      <c r="AB578" s="1" t="s">
        <v>45</v>
      </c>
      <c r="AC578" s="3">
        <v>2024</v>
      </c>
      <c r="AD578" s="1"/>
      <c r="AE578" s="3">
        <v>3</v>
      </c>
    </row>
    <row r="579" spans="1:31" x14ac:dyDescent="0.25">
      <c r="A579" s="3">
        <v>578</v>
      </c>
      <c r="B579" s="3">
        <v>2022061149</v>
      </c>
      <c r="C579" s="1" t="s">
        <v>1749</v>
      </c>
      <c r="D579" s="1" t="s">
        <v>2508</v>
      </c>
      <c r="E579" s="1" t="s">
        <v>33</v>
      </c>
      <c r="F579" s="4">
        <v>9</v>
      </c>
      <c r="G579" s="1" t="s">
        <v>139</v>
      </c>
      <c r="H579" s="4">
        <v>65</v>
      </c>
      <c r="I579" s="1">
        <v>56</v>
      </c>
      <c r="J579" s="4">
        <v>74</v>
      </c>
      <c r="K579" s="1" t="s">
        <v>35</v>
      </c>
      <c r="L579" s="4">
        <v>3.89</v>
      </c>
      <c r="M579" s="1"/>
      <c r="N579" s="1" t="s">
        <v>140</v>
      </c>
      <c r="O579" s="1"/>
      <c r="P579" s="1" t="s">
        <v>37</v>
      </c>
      <c r="Q579" s="1" t="s">
        <v>38</v>
      </c>
      <c r="R579" s="1" t="s">
        <v>109</v>
      </c>
      <c r="S579" s="1" t="s">
        <v>40</v>
      </c>
      <c r="T579" s="1"/>
      <c r="U579" s="5">
        <v>29639</v>
      </c>
      <c r="V579" s="3">
        <v>44</v>
      </c>
      <c r="W579" s="1"/>
      <c r="X579" s="1" t="s">
        <v>41</v>
      </c>
      <c r="Y579" s="1" t="s">
        <v>2509</v>
      </c>
      <c r="Z579" s="1" t="s">
        <v>2510</v>
      </c>
      <c r="AA579" s="1" t="s">
        <v>2511</v>
      </c>
      <c r="AB579" s="1" t="s">
        <v>45</v>
      </c>
      <c r="AC579" s="3">
        <v>2024</v>
      </c>
      <c r="AD579" s="1"/>
      <c r="AE579" s="3">
        <v>3</v>
      </c>
    </row>
    <row r="580" spans="1:31" x14ac:dyDescent="0.25">
      <c r="A580" s="3">
        <v>579</v>
      </c>
      <c r="B580" s="3">
        <v>2024081252</v>
      </c>
      <c r="C580" s="1" t="s">
        <v>1916</v>
      </c>
      <c r="D580" s="1" t="s">
        <v>2512</v>
      </c>
      <c r="E580" s="1" t="s">
        <v>176</v>
      </c>
      <c r="F580" s="4">
        <v>16</v>
      </c>
      <c r="G580" s="1" t="s">
        <v>48</v>
      </c>
      <c r="H580" s="4">
        <v>31</v>
      </c>
      <c r="I580" s="1">
        <v>16</v>
      </c>
      <c r="J580" s="4">
        <v>47</v>
      </c>
      <c r="K580" s="1" t="s">
        <v>35</v>
      </c>
      <c r="L580" s="4">
        <v>3.01</v>
      </c>
      <c r="M580" s="1"/>
      <c r="N580" s="1" t="s">
        <v>423</v>
      </c>
      <c r="O580" s="1" t="s">
        <v>134</v>
      </c>
      <c r="P580" s="1" t="s">
        <v>168</v>
      </c>
      <c r="Q580" s="1" t="s">
        <v>148</v>
      </c>
      <c r="R580" s="1" t="s">
        <v>179</v>
      </c>
      <c r="S580" s="1" t="s">
        <v>40</v>
      </c>
      <c r="T580" s="1"/>
      <c r="U580" s="5">
        <v>39128</v>
      </c>
      <c r="V580" s="3">
        <v>18</v>
      </c>
      <c r="W580" s="1" t="s">
        <v>74</v>
      </c>
      <c r="X580" s="1" t="s">
        <v>58</v>
      </c>
      <c r="Y580" s="1" t="s">
        <v>2513</v>
      </c>
      <c r="Z580" s="1" t="s">
        <v>2514</v>
      </c>
      <c r="AA580" s="1" t="s">
        <v>2515</v>
      </c>
      <c r="AB580" s="1" t="s">
        <v>45</v>
      </c>
      <c r="AC580" s="3">
        <v>2024</v>
      </c>
      <c r="AD580" s="1"/>
      <c r="AE580" s="3">
        <v>3</v>
      </c>
    </row>
    <row r="581" spans="1:31" x14ac:dyDescent="0.25">
      <c r="A581" s="3">
        <v>580</v>
      </c>
      <c r="B581" s="3">
        <v>2023071102</v>
      </c>
      <c r="C581" s="1" t="s">
        <v>2516</v>
      </c>
      <c r="D581" s="1" t="s">
        <v>2512</v>
      </c>
      <c r="E581" s="1" t="s">
        <v>47</v>
      </c>
      <c r="F581" s="4">
        <v>15</v>
      </c>
      <c r="G581" s="1" t="s">
        <v>139</v>
      </c>
      <c r="H581" s="4">
        <v>72</v>
      </c>
      <c r="I581" s="1">
        <v>55.5</v>
      </c>
      <c r="J581" s="4">
        <v>87</v>
      </c>
      <c r="K581" s="1" t="s">
        <v>35</v>
      </c>
      <c r="L581" s="4">
        <v>3.48</v>
      </c>
      <c r="M581" s="1"/>
      <c r="N581" s="1" t="s">
        <v>88</v>
      </c>
      <c r="O581" s="1" t="s">
        <v>51</v>
      </c>
      <c r="P581" s="1" t="s">
        <v>89</v>
      </c>
      <c r="Q581" s="1" t="s">
        <v>53</v>
      </c>
      <c r="R581" s="1" t="s">
        <v>54</v>
      </c>
      <c r="S581" s="1" t="s">
        <v>55</v>
      </c>
      <c r="T581" s="1" t="s">
        <v>56</v>
      </c>
      <c r="U581" s="5">
        <v>37136</v>
      </c>
      <c r="V581" s="3">
        <v>24</v>
      </c>
      <c r="W581" s="1" t="s">
        <v>359</v>
      </c>
      <c r="X581" s="1" t="s">
        <v>58</v>
      </c>
      <c r="Y581" s="1" t="s">
        <v>2517</v>
      </c>
      <c r="Z581" s="1" t="s">
        <v>2518</v>
      </c>
      <c r="AA581" s="3">
        <v>8682186007</v>
      </c>
      <c r="AB581" s="1" t="s">
        <v>45</v>
      </c>
      <c r="AC581" s="3">
        <v>2024</v>
      </c>
      <c r="AD581" s="1"/>
      <c r="AE581" s="3">
        <v>3</v>
      </c>
    </row>
    <row r="582" spans="1:31" x14ac:dyDescent="0.25">
      <c r="A582" s="3">
        <v>581</v>
      </c>
      <c r="B582" s="3">
        <v>2021061088</v>
      </c>
      <c r="C582" s="1" t="s">
        <v>2519</v>
      </c>
      <c r="D582" s="1" t="s">
        <v>2520</v>
      </c>
      <c r="E582" s="1" t="s">
        <v>47</v>
      </c>
      <c r="F582" s="4">
        <v>3</v>
      </c>
      <c r="G582" s="1" t="s">
        <v>139</v>
      </c>
      <c r="H582" s="4">
        <v>39</v>
      </c>
      <c r="I582" s="1">
        <v>54</v>
      </c>
      <c r="J582" s="4">
        <v>42</v>
      </c>
      <c r="K582" s="1" t="s">
        <v>115</v>
      </c>
      <c r="L582" s="4">
        <v>3.69</v>
      </c>
      <c r="M582" s="1"/>
      <c r="N582" s="1" t="s">
        <v>116</v>
      </c>
      <c r="O582" s="1"/>
      <c r="P582" s="1" t="s">
        <v>117</v>
      </c>
      <c r="Q582" s="1" t="s">
        <v>118</v>
      </c>
      <c r="R582" s="1" t="s">
        <v>119</v>
      </c>
      <c r="S582" s="1" t="s">
        <v>40</v>
      </c>
      <c r="T582" s="1" t="s">
        <v>56</v>
      </c>
      <c r="U582" s="5">
        <v>35048</v>
      </c>
      <c r="V582" s="3">
        <v>30</v>
      </c>
      <c r="W582" s="1"/>
      <c r="X582" s="1" t="s">
        <v>58</v>
      </c>
      <c r="Y582" s="1" t="s">
        <v>2521</v>
      </c>
      <c r="Z582" s="1"/>
      <c r="AA582" s="1"/>
      <c r="AB582" s="1" t="s">
        <v>45</v>
      </c>
      <c r="AC582" s="3">
        <v>2024</v>
      </c>
      <c r="AD582" s="1"/>
      <c r="AE582" s="3">
        <v>3</v>
      </c>
    </row>
    <row r="583" spans="1:31" x14ac:dyDescent="0.25">
      <c r="A583" s="3">
        <v>582</v>
      </c>
      <c r="B583" s="3">
        <v>2021111037</v>
      </c>
      <c r="C583" s="1" t="s">
        <v>2522</v>
      </c>
      <c r="D583" s="1" t="s">
        <v>2520</v>
      </c>
      <c r="E583" s="1" t="s">
        <v>47</v>
      </c>
      <c r="F583" s="4">
        <v>16</v>
      </c>
      <c r="G583" s="1" t="s">
        <v>48</v>
      </c>
      <c r="H583" s="4">
        <v>10</v>
      </c>
      <c r="I583" s="1">
        <v>13</v>
      </c>
      <c r="J583" s="4">
        <v>26</v>
      </c>
      <c r="K583" s="1" t="s">
        <v>35</v>
      </c>
      <c r="L583" s="4">
        <v>1.56</v>
      </c>
      <c r="M583" s="1" t="s">
        <v>476</v>
      </c>
      <c r="N583" s="1" t="s">
        <v>272</v>
      </c>
      <c r="O583" s="1" t="s">
        <v>80</v>
      </c>
      <c r="P583" s="1" t="s">
        <v>64</v>
      </c>
      <c r="Q583" s="1" t="s">
        <v>65</v>
      </c>
      <c r="R583" s="1" t="s">
        <v>54</v>
      </c>
      <c r="S583" s="1" t="s">
        <v>40</v>
      </c>
      <c r="T583" s="1" t="s">
        <v>56</v>
      </c>
      <c r="U583" s="5">
        <v>37068</v>
      </c>
      <c r="V583" s="3">
        <v>24</v>
      </c>
      <c r="W583" s="1" t="s">
        <v>82</v>
      </c>
      <c r="X583" s="1" t="s">
        <v>58</v>
      </c>
      <c r="Y583" s="1" t="s">
        <v>2523</v>
      </c>
      <c r="Z583" s="1"/>
      <c r="AA583" s="1"/>
      <c r="AB583" s="1" t="s">
        <v>45</v>
      </c>
      <c r="AC583" s="3">
        <v>2024</v>
      </c>
      <c r="AD583" s="1"/>
      <c r="AE583" s="3">
        <v>3</v>
      </c>
    </row>
    <row r="584" spans="1:31" x14ac:dyDescent="0.25">
      <c r="A584" s="3">
        <v>583</v>
      </c>
      <c r="B584" s="3">
        <v>2021061058</v>
      </c>
      <c r="C584" s="1" t="s">
        <v>2524</v>
      </c>
      <c r="D584" s="1" t="s">
        <v>2525</v>
      </c>
      <c r="E584" s="1" t="s">
        <v>47</v>
      </c>
      <c r="F584" s="4">
        <v>15</v>
      </c>
      <c r="G584" s="1" t="s">
        <v>71</v>
      </c>
      <c r="H584" s="4">
        <v>137</v>
      </c>
      <c r="I584" s="1">
        <v>129.5</v>
      </c>
      <c r="J584" s="4">
        <v>152</v>
      </c>
      <c r="K584" s="1" t="s">
        <v>35</v>
      </c>
      <c r="L584" s="4">
        <v>3.06</v>
      </c>
      <c r="M584" s="1"/>
      <c r="N584" s="1" t="s">
        <v>88</v>
      </c>
      <c r="O584" s="1" t="s">
        <v>51</v>
      </c>
      <c r="P584" s="1" t="s">
        <v>89</v>
      </c>
      <c r="Q584" s="1" t="s">
        <v>53</v>
      </c>
      <c r="R584" s="1" t="s">
        <v>54</v>
      </c>
      <c r="S584" s="1" t="s">
        <v>40</v>
      </c>
      <c r="T584" s="1" t="s">
        <v>56</v>
      </c>
      <c r="U584" s="5">
        <v>37615</v>
      </c>
      <c r="V584" s="3">
        <v>23</v>
      </c>
      <c r="W584" s="1" t="s">
        <v>359</v>
      </c>
      <c r="X584" s="1" t="s">
        <v>58</v>
      </c>
      <c r="Y584" s="1" t="s">
        <v>2526</v>
      </c>
      <c r="Z584" s="1"/>
      <c r="AA584" s="1"/>
      <c r="AB584" s="1" t="s">
        <v>45</v>
      </c>
      <c r="AC584" s="3">
        <v>2024</v>
      </c>
      <c r="AD584" s="1"/>
      <c r="AE584" s="3">
        <v>3</v>
      </c>
    </row>
    <row r="585" spans="1:31" x14ac:dyDescent="0.25">
      <c r="A585" s="3">
        <v>584</v>
      </c>
      <c r="B585" s="3">
        <v>2024041009</v>
      </c>
      <c r="C585" s="1" t="s">
        <v>2527</v>
      </c>
      <c r="D585" s="1" t="s">
        <v>2528</v>
      </c>
      <c r="E585" s="1" t="s">
        <v>47</v>
      </c>
      <c r="F585" s="4">
        <v>16</v>
      </c>
      <c r="G585" s="1" t="s">
        <v>48</v>
      </c>
      <c r="H585" s="4">
        <v>31</v>
      </c>
      <c r="I585" s="1">
        <v>16</v>
      </c>
      <c r="J585" s="4">
        <v>47</v>
      </c>
      <c r="K585" s="1" t="s">
        <v>35</v>
      </c>
      <c r="L585" s="4">
        <v>3.18</v>
      </c>
      <c r="M585" s="1"/>
      <c r="N585" s="1" t="s">
        <v>216</v>
      </c>
      <c r="O585" s="1" t="s">
        <v>134</v>
      </c>
      <c r="P585" s="1" t="s">
        <v>147</v>
      </c>
      <c r="Q585" s="1" t="s">
        <v>148</v>
      </c>
      <c r="R585" s="1" t="s">
        <v>54</v>
      </c>
      <c r="S585" s="1" t="s">
        <v>55</v>
      </c>
      <c r="T585" s="1" t="s">
        <v>56</v>
      </c>
      <c r="U585" s="5">
        <v>38747</v>
      </c>
      <c r="V585" s="3">
        <v>19</v>
      </c>
      <c r="W585" s="1" t="s">
        <v>451</v>
      </c>
      <c r="X585" s="1" t="s">
        <v>58</v>
      </c>
      <c r="Y585" s="1" t="s">
        <v>2529</v>
      </c>
      <c r="Z585" s="1" t="s">
        <v>2530</v>
      </c>
      <c r="AA585" s="1" t="s">
        <v>2531</v>
      </c>
      <c r="AB585" s="1" t="s">
        <v>45</v>
      </c>
      <c r="AC585" s="3">
        <v>2024</v>
      </c>
      <c r="AD585" s="1"/>
      <c r="AE585" s="3">
        <v>3</v>
      </c>
    </row>
    <row r="586" spans="1:31" x14ac:dyDescent="0.25">
      <c r="A586" s="3">
        <v>585</v>
      </c>
      <c r="B586" s="3">
        <v>2020081144</v>
      </c>
      <c r="C586" s="1" t="s">
        <v>2532</v>
      </c>
      <c r="D586" s="1" t="s">
        <v>2533</v>
      </c>
      <c r="E586" s="1" t="s">
        <v>47</v>
      </c>
      <c r="F586" s="4">
        <v>11</v>
      </c>
      <c r="G586" s="1" t="s">
        <v>34</v>
      </c>
      <c r="H586" s="4">
        <v>89</v>
      </c>
      <c r="I586" s="1">
        <v>85</v>
      </c>
      <c r="J586" s="4">
        <v>100</v>
      </c>
      <c r="K586" s="1" t="s">
        <v>35</v>
      </c>
      <c r="L586" s="4">
        <v>2.13</v>
      </c>
      <c r="M586" s="1" t="s">
        <v>49</v>
      </c>
      <c r="N586" s="1" t="s">
        <v>771</v>
      </c>
      <c r="O586" s="1"/>
      <c r="P586" s="1" t="s">
        <v>197</v>
      </c>
      <c r="Q586" s="1" t="s">
        <v>53</v>
      </c>
      <c r="R586" s="1" t="s">
        <v>54</v>
      </c>
      <c r="S586" s="1" t="s">
        <v>55</v>
      </c>
      <c r="T586" s="1"/>
      <c r="U586" s="5">
        <v>36788</v>
      </c>
      <c r="V586" s="3">
        <v>25</v>
      </c>
      <c r="W586" s="1" t="s">
        <v>66</v>
      </c>
      <c r="X586" s="1" t="s">
        <v>58</v>
      </c>
      <c r="Y586" s="1" t="s">
        <v>2534</v>
      </c>
      <c r="Z586" s="1" t="s">
        <v>2535</v>
      </c>
      <c r="AA586" s="1" t="s">
        <v>2536</v>
      </c>
      <c r="AB586" s="1" t="s">
        <v>45</v>
      </c>
      <c r="AC586" s="3">
        <v>2024</v>
      </c>
      <c r="AD586" s="1"/>
      <c r="AE586" s="3">
        <v>3</v>
      </c>
    </row>
    <row r="587" spans="1:31" x14ac:dyDescent="0.25">
      <c r="A587" s="3">
        <v>586</v>
      </c>
      <c r="B587" s="3">
        <v>2020091404</v>
      </c>
      <c r="C587" s="1" t="s">
        <v>2537</v>
      </c>
      <c r="D587" s="1" t="s">
        <v>2538</v>
      </c>
      <c r="E587" s="1" t="s">
        <v>47</v>
      </c>
      <c r="F587" s="4">
        <v>9</v>
      </c>
      <c r="G587" s="1" t="s">
        <v>71</v>
      </c>
      <c r="H587" s="4">
        <v>159</v>
      </c>
      <c r="I587" s="1">
        <v>149</v>
      </c>
      <c r="J587" s="4">
        <v>168</v>
      </c>
      <c r="K587" s="1" t="s">
        <v>35</v>
      </c>
      <c r="L587" s="4">
        <v>3.12</v>
      </c>
      <c r="M587" s="1"/>
      <c r="N587" s="1" t="s">
        <v>294</v>
      </c>
      <c r="O587" s="1"/>
      <c r="P587" s="1" t="s">
        <v>37</v>
      </c>
      <c r="Q587" s="1" t="s">
        <v>38</v>
      </c>
      <c r="R587" s="1" t="s">
        <v>54</v>
      </c>
      <c r="S587" s="1" t="s">
        <v>40</v>
      </c>
      <c r="T587" s="1" t="s">
        <v>56</v>
      </c>
      <c r="U587" s="5">
        <v>37516</v>
      </c>
      <c r="V587" s="3">
        <v>23</v>
      </c>
      <c r="W587" s="1" t="s">
        <v>66</v>
      </c>
      <c r="X587" s="1" t="s">
        <v>58</v>
      </c>
      <c r="Y587" s="1" t="s">
        <v>2539</v>
      </c>
      <c r="Z587" s="1" t="s">
        <v>2540</v>
      </c>
      <c r="AA587" s="1" t="s">
        <v>2541</v>
      </c>
      <c r="AB587" s="1" t="s">
        <v>45</v>
      </c>
      <c r="AC587" s="3">
        <v>2024</v>
      </c>
      <c r="AD587" s="1"/>
      <c r="AE587" s="3">
        <v>3</v>
      </c>
    </row>
    <row r="588" spans="1:31" x14ac:dyDescent="0.25">
      <c r="A588" s="3">
        <v>587</v>
      </c>
      <c r="B588" s="3">
        <v>2022091047</v>
      </c>
      <c r="C588" s="1" t="s">
        <v>2542</v>
      </c>
      <c r="D588" s="1" t="s">
        <v>2538</v>
      </c>
      <c r="E588" s="1" t="s">
        <v>47</v>
      </c>
      <c r="F588" s="4">
        <v>15</v>
      </c>
      <c r="G588" s="1" t="s">
        <v>139</v>
      </c>
      <c r="H588" s="4">
        <v>64</v>
      </c>
      <c r="I588" s="1">
        <v>56</v>
      </c>
      <c r="J588" s="4">
        <v>79</v>
      </c>
      <c r="K588" s="1" t="s">
        <v>35</v>
      </c>
      <c r="L588" s="4">
        <v>2.66</v>
      </c>
      <c r="M588" s="1"/>
      <c r="N588" s="1" t="s">
        <v>500</v>
      </c>
      <c r="O588" s="1" t="s">
        <v>134</v>
      </c>
      <c r="P588" s="1" t="s">
        <v>147</v>
      </c>
      <c r="Q588" s="1" t="s">
        <v>148</v>
      </c>
      <c r="R588" s="1" t="s">
        <v>54</v>
      </c>
      <c r="S588" s="1" t="s">
        <v>55</v>
      </c>
      <c r="T588" s="1"/>
      <c r="U588" s="5">
        <v>38406</v>
      </c>
      <c r="V588" s="3">
        <v>20</v>
      </c>
      <c r="W588" s="1" t="s">
        <v>66</v>
      </c>
      <c r="X588" s="1" t="s">
        <v>58</v>
      </c>
      <c r="Y588" s="1" t="s">
        <v>2543</v>
      </c>
      <c r="Z588" s="1" t="s">
        <v>2544</v>
      </c>
      <c r="AA588" s="1" t="s">
        <v>2545</v>
      </c>
      <c r="AB588" s="1" t="s">
        <v>45</v>
      </c>
      <c r="AC588" s="3">
        <v>2024</v>
      </c>
      <c r="AD588" s="1"/>
      <c r="AE588" s="3">
        <v>3</v>
      </c>
    </row>
    <row r="589" spans="1:31" x14ac:dyDescent="0.25">
      <c r="A589" s="3">
        <v>588</v>
      </c>
      <c r="B589" s="3">
        <v>2022081174</v>
      </c>
      <c r="C589" s="1" t="s">
        <v>2546</v>
      </c>
      <c r="D589" s="1" t="s">
        <v>2538</v>
      </c>
      <c r="E589" s="1" t="s">
        <v>93</v>
      </c>
      <c r="F589" s="4">
        <v>14</v>
      </c>
      <c r="G589" s="1" t="s">
        <v>34</v>
      </c>
      <c r="H589" s="4">
        <v>109</v>
      </c>
      <c r="I589" s="1">
        <v>94.5</v>
      </c>
      <c r="J589" s="4">
        <v>123</v>
      </c>
      <c r="K589" s="1" t="s">
        <v>35</v>
      </c>
      <c r="L589" s="4">
        <v>3.12</v>
      </c>
      <c r="M589" s="1"/>
      <c r="N589" s="1" t="s">
        <v>88</v>
      </c>
      <c r="O589" s="1" t="s">
        <v>94</v>
      </c>
      <c r="P589" s="1" t="s">
        <v>89</v>
      </c>
      <c r="Q589" s="1" t="s">
        <v>53</v>
      </c>
      <c r="R589" s="1" t="s">
        <v>95</v>
      </c>
      <c r="S589" s="1" t="s">
        <v>40</v>
      </c>
      <c r="T589" s="1"/>
      <c r="U589" s="5">
        <v>37998</v>
      </c>
      <c r="V589" s="3">
        <v>21</v>
      </c>
      <c r="W589" s="1"/>
      <c r="X589" s="1" t="s">
        <v>58</v>
      </c>
      <c r="Y589" s="1" t="s">
        <v>2547</v>
      </c>
      <c r="Z589" s="1" t="s">
        <v>2548</v>
      </c>
      <c r="AA589" s="3">
        <v>8682808904</v>
      </c>
      <c r="AB589" s="1" t="s">
        <v>45</v>
      </c>
      <c r="AC589" s="3">
        <v>2024</v>
      </c>
      <c r="AD589" s="1"/>
      <c r="AE589" s="3">
        <v>3</v>
      </c>
    </row>
    <row r="590" spans="1:31" x14ac:dyDescent="0.25">
      <c r="A590" s="3">
        <v>589</v>
      </c>
      <c r="B590" s="3">
        <v>2023091034</v>
      </c>
      <c r="C590" s="1" t="s">
        <v>2549</v>
      </c>
      <c r="D590" s="1" t="s">
        <v>2550</v>
      </c>
      <c r="E590" s="1" t="s">
        <v>47</v>
      </c>
      <c r="F590" s="4">
        <v>13</v>
      </c>
      <c r="G590" s="1" t="s">
        <v>139</v>
      </c>
      <c r="H590" s="4">
        <v>52</v>
      </c>
      <c r="I590" s="1">
        <v>39</v>
      </c>
      <c r="J590" s="4">
        <v>65</v>
      </c>
      <c r="K590" s="1" t="s">
        <v>35</v>
      </c>
      <c r="L590" s="4">
        <v>3.04</v>
      </c>
      <c r="M590" s="1"/>
      <c r="N590" s="1" t="s">
        <v>358</v>
      </c>
      <c r="O590" s="1" t="s">
        <v>51</v>
      </c>
      <c r="P590" s="1" t="s">
        <v>52</v>
      </c>
      <c r="Q590" s="1" t="s">
        <v>53</v>
      </c>
      <c r="R590" s="1" t="s">
        <v>54</v>
      </c>
      <c r="S590" s="1" t="s">
        <v>55</v>
      </c>
      <c r="T590" s="1" t="s">
        <v>56</v>
      </c>
      <c r="U590" s="5">
        <v>38969</v>
      </c>
      <c r="V590" s="3">
        <v>19</v>
      </c>
      <c r="W590" s="1" t="s">
        <v>57</v>
      </c>
      <c r="X590" s="1" t="s">
        <v>58</v>
      </c>
      <c r="Y590" s="1" t="s">
        <v>2551</v>
      </c>
      <c r="Z590" s="1" t="s">
        <v>2552</v>
      </c>
      <c r="AA590" s="1" t="s">
        <v>2553</v>
      </c>
      <c r="AB590" s="1" t="s">
        <v>45</v>
      </c>
      <c r="AC590" s="3">
        <v>2024</v>
      </c>
      <c r="AD590" s="1"/>
      <c r="AE590" s="3">
        <v>3</v>
      </c>
    </row>
    <row r="591" spans="1:31" x14ac:dyDescent="0.25">
      <c r="A591" s="3">
        <v>590</v>
      </c>
      <c r="B591" s="3">
        <v>2023091035</v>
      </c>
      <c r="C591" s="1" t="s">
        <v>2554</v>
      </c>
      <c r="D591" s="1" t="s">
        <v>2550</v>
      </c>
      <c r="E591" s="1" t="s">
        <v>47</v>
      </c>
      <c r="F591" s="4">
        <v>13</v>
      </c>
      <c r="G591" s="1" t="s">
        <v>139</v>
      </c>
      <c r="H591" s="4">
        <v>49</v>
      </c>
      <c r="I591" s="1">
        <v>36</v>
      </c>
      <c r="J591" s="4">
        <v>62</v>
      </c>
      <c r="K591" s="1" t="s">
        <v>35</v>
      </c>
      <c r="L591" s="4">
        <v>2.9</v>
      </c>
      <c r="M591" s="1"/>
      <c r="N591" s="1" t="s">
        <v>358</v>
      </c>
      <c r="O591" s="1" t="s">
        <v>51</v>
      </c>
      <c r="P591" s="1" t="s">
        <v>52</v>
      </c>
      <c r="Q591" s="1" t="s">
        <v>53</v>
      </c>
      <c r="R591" s="1" t="s">
        <v>54</v>
      </c>
      <c r="S591" s="1" t="s">
        <v>55</v>
      </c>
      <c r="T591" s="1" t="s">
        <v>56</v>
      </c>
      <c r="U591" s="5">
        <v>38969</v>
      </c>
      <c r="V591" s="3">
        <v>19</v>
      </c>
      <c r="W591" s="1" t="s">
        <v>82</v>
      </c>
      <c r="X591" s="1" t="s">
        <v>58</v>
      </c>
      <c r="Y591" s="1" t="s">
        <v>2555</v>
      </c>
      <c r="Z591" s="1" t="s">
        <v>2556</v>
      </c>
      <c r="AA591" s="3">
        <v>8687095111</v>
      </c>
      <c r="AB591" s="1" t="s">
        <v>45</v>
      </c>
      <c r="AC591" s="3">
        <v>2024</v>
      </c>
      <c r="AD591" s="1"/>
      <c r="AE591" s="3">
        <v>3</v>
      </c>
    </row>
    <row r="592" spans="1:31" x14ac:dyDescent="0.25">
      <c r="A592" s="3">
        <v>591</v>
      </c>
      <c r="B592" s="3">
        <v>2023081254</v>
      </c>
      <c r="C592" s="1" t="s">
        <v>2557</v>
      </c>
      <c r="D592" s="1" t="s">
        <v>2550</v>
      </c>
      <c r="E592" s="1" t="s">
        <v>47</v>
      </c>
      <c r="F592" s="4">
        <v>15</v>
      </c>
      <c r="G592" s="1" t="s">
        <v>139</v>
      </c>
      <c r="H592" s="4">
        <v>65</v>
      </c>
      <c r="I592" s="1">
        <v>52</v>
      </c>
      <c r="J592" s="4">
        <v>80</v>
      </c>
      <c r="K592" s="1" t="s">
        <v>35</v>
      </c>
      <c r="L592" s="4">
        <v>3.65</v>
      </c>
      <c r="M592" s="1"/>
      <c r="N592" s="1" t="s">
        <v>492</v>
      </c>
      <c r="O592" s="1" t="s">
        <v>51</v>
      </c>
      <c r="P592" s="1" t="s">
        <v>197</v>
      </c>
      <c r="Q592" s="1" t="s">
        <v>53</v>
      </c>
      <c r="R592" s="1" t="s">
        <v>109</v>
      </c>
      <c r="S592" s="1" t="s">
        <v>40</v>
      </c>
      <c r="T592" s="1" t="s">
        <v>56</v>
      </c>
      <c r="U592" s="5">
        <v>38823</v>
      </c>
      <c r="V592" s="3">
        <v>19</v>
      </c>
      <c r="W592" s="1" t="s">
        <v>74</v>
      </c>
      <c r="X592" s="1" t="s">
        <v>1745</v>
      </c>
      <c r="Y592" s="1" t="s">
        <v>2558</v>
      </c>
      <c r="Z592" s="1" t="s">
        <v>2559</v>
      </c>
      <c r="AA592" s="3">
        <v>17672855958</v>
      </c>
      <c r="AB592" s="1" t="s">
        <v>45</v>
      </c>
      <c r="AC592" s="3">
        <v>2024</v>
      </c>
      <c r="AD592" s="1"/>
      <c r="AE592" s="3">
        <v>3</v>
      </c>
    </row>
    <row r="593" spans="1:31" x14ac:dyDescent="0.25">
      <c r="A593" s="3">
        <v>592</v>
      </c>
      <c r="B593" s="3">
        <v>2020111003</v>
      </c>
      <c r="C593" s="1" t="s">
        <v>277</v>
      </c>
      <c r="D593" s="1" t="s">
        <v>2560</v>
      </c>
      <c r="E593" s="1" t="s">
        <v>47</v>
      </c>
      <c r="F593" s="4">
        <v>14</v>
      </c>
      <c r="G593" s="1" t="s">
        <v>71</v>
      </c>
      <c r="H593" s="4">
        <v>116</v>
      </c>
      <c r="I593" s="1">
        <v>110.5</v>
      </c>
      <c r="J593" s="4">
        <v>130</v>
      </c>
      <c r="K593" s="1" t="s">
        <v>35</v>
      </c>
      <c r="L593" s="4">
        <v>2.82</v>
      </c>
      <c r="M593" s="1"/>
      <c r="N593" s="1" t="s">
        <v>88</v>
      </c>
      <c r="O593" s="1"/>
      <c r="P593" s="1" t="s">
        <v>89</v>
      </c>
      <c r="Q593" s="1" t="s">
        <v>53</v>
      </c>
      <c r="R593" s="1" t="s">
        <v>54</v>
      </c>
      <c r="S593" s="1" t="s">
        <v>40</v>
      </c>
      <c r="T593" s="1" t="s">
        <v>56</v>
      </c>
      <c r="U593" s="5">
        <v>37544</v>
      </c>
      <c r="V593" s="3">
        <v>23</v>
      </c>
      <c r="W593" s="1" t="s">
        <v>2561</v>
      </c>
      <c r="X593" s="1" t="s">
        <v>58</v>
      </c>
      <c r="Y593" s="1" t="s">
        <v>2562</v>
      </c>
      <c r="Z593" s="1" t="s">
        <v>2563</v>
      </c>
      <c r="AA593" s="1" t="s">
        <v>2564</v>
      </c>
      <c r="AB593" s="1" t="s">
        <v>45</v>
      </c>
      <c r="AC593" s="3">
        <v>2024</v>
      </c>
      <c r="AD593" s="1"/>
      <c r="AE593" s="3">
        <v>3</v>
      </c>
    </row>
    <row r="594" spans="1:31" x14ac:dyDescent="0.25">
      <c r="A594" s="3">
        <v>593</v>
      </c>
      <c r="B594" s="3">
        <v>2021011032</v>
      </c>
      <c r="C594" s="1" t="s">
        <v>2565</v>
      </c>
      <c r="D594" s="1" t="s">
        <v>2560</v>
      </c>
      <c r="E594" s="1" t="s">
        <v>93</v>
      </c>
      <c r="F594" s="4">
        <v>15</v>
      </c>
      <c r="G594" s="1" t="s">
        <v>71</v>
      </c>
      <c r="H594" s="4">
        <v>137</v>
      </c>
      <c r="I594" s="1">
        <v>131.5</v>
      </c>
      <c r="J594" s="4">
        <v>152</v>
      </c>
      <c r="K594" s="1" t="s">
        <v>35</v>
      </c>
      <c r="L594" s="4">
        <v>3.29</v>
      </c>
      <c r="M594" s="1"/>
      <c r="N594" s="1" t="s">
        <v>88</v>
      </c>
      <c r="O594" s="1" t="s">
        <v>51</v>
      </c>
      <c r="P594" s="1" t="s">
        <v>89</v>
      </c>
      <c r="Q594" s="1" t="s">
        <v>53</v>
      </c>
      <c r="R594" s="1" t="s">
        <v>54</v>
      </c>
      <c r="S594" s="1" t="s">
        <v>40</v>
      </c>
      <c r="T594" s="1" t="s">
        <v>56</v>
      </c>
      <c r="U594" s="5">
        <v>36780</v>
      </c>
      <c r="V594" s="3">
        <v>25</v>
      </c>
      <c r="W594" s="1" t="s">
        <v>513</v>
      </c>
      <c r="X594" s="1" t="s">
        <v>58</v>
      </c>
      <c r="Y594" s="1" t="s">
        <v>2566</v>
      </c>
      <c r="Z594" s="1" t="s">
        <v>2567</v>
      </c>
      <c r="AA594" s="1" t="s">
        <v>2568</v>
      </c>
      <c r="AB594" s="1" t="s">
        <v>45</v>
      </c>
      <c r="AC594" s="3">
        <v>2024</v>
      </c>
      <c r="AD594" s="1"/>
      <c r="AE594" s="3">
        <v>3</v>
      </c>
    </row>
    <row r="595" spans="1:31" x14ac:dyDescent="0.25">
      <c r="A595" s="3">
        <v>594</v>
      </c>
      <c r="B595" s="3">
        <v>2021111036</v>
      </c>
      <c r="C595" s="1" t="s">
        <v>2569</v>
      </c>
      <c r="D595" s="1" t="s">
        <v>2570</v>
      </c>
      <c r="E595" s="1" t="s">
        <v>47</v>
      </c>
      <c r="F595" s="4">
        <v>14</v>
      </c>
      <c r="G595" s="1" t="s">
        <v>34</v>
      </c>
      <c r="H595" s="4">
        <v>75</v>
      </c>
      <c r="I595" s="1">
        <v>67</v>
      </c>
      <c r="J595" s="4">
        <v>89</v>
      </c>
      <c r="K595" s="1" t="s">
        <v>35</v>
      </c>
      <c r="L595" s="4">
        <v>2.4</v>
      </c>
      <c r="M595" s="1" t="s">
        <v>49</v>
      </c>
      <c r="N595" s="1" t="s">
        <v>196</v>
      </c>
      <c r="O595" s="1" t="s">
        <v>51</v>
      </c>
      <c r="P595" s="1" t="s">
        <v>197</v>
      </c>
      <c r="Q595" s="1" t="s">
        <v>53</v>
      </c>
      <c r="R595" s="1" t="s">
        <v>54</v>
      </c>
      <c r="S595" s="1" t="s">
        <v>40</v>
      </c>
      <c r="T595" s="1" t="s">
        <v>56</v>
      </c>
      <c r="U595" s="5">
        <v>37911</v>
      </c>
      <c r="V595" s="3">
        <v>22</v>
      </c>
      <c r="W595" s="1" t="s">
        <v>303</v>
      </c>
      <c r="X595" s="1" t="s">
        <v>58</v>
      </c>
      <c r="Y595" s="1" t="s">
        <v>2571</v>
      </c>
      <c r="Z595" s="1"/>
      <c r="AA595" s="1"/>
      <c r="AB595" s="1" t="s">
        <v>45</v>
      </c>
      <c r="AC595" s="3">
        <v>2024</v>
      </c>
      <c r="AD595" s="1"/>
      <c r="AE595" s="3">
        <v>3</v>
      </c>
    </row>
    <row r="596" spans="1:31" x14ac:dyDescent="0.25">
      <c r="A596" s="3">
        <v>595</v>
      </c>
      <c r="B596" s="3">
        <v>2023091008</v>
      </c>
      <c r="C596" s="1" t="s">
        <v>2572</v>
      </c>
      <c r="D596" s="1" t="s">
        <v>2570</v>
      </c>
      <c r="E596" s="1" t="s">
        <v>47</v>
      </c>
      <c r="F596" s="4">
        <v>16</v>
      </c>
      <c r="G596" s="1" t="s">
        <v>139</v>
      </c>
      <c r="H596" s="4">
        <v>66</v>
      </c>
      <c r="I596" s="1">
        <v>48</v>
      </c>
      <c r="J596" s="4">
        <v>82</v>
      </c>
      <c r="K596" s="1" t="s">
        <v>35</v>
      </c>
      <c r="L596" s="4">
        <v>3.86</v>
      </c>
      <c r="M596" s="1"/>
      <c r="N596" s="1" t="s">
        <v>771</v>
      </c>
      <c r="O596" s="1"/>
      <c r="P596" s="1" t="s">
        <v>197</v>
      </c>
      <c r="Q596" s="1" t="s">
        <v>53</v>
      </c>
      <c r="R596" s="1" t="s">
        <v>54</v>
      </c>
      <c r="S596" s="1" t="s">
        <v>40</v>
      </c>
      <c r="T596" s="1" t="s">
        <v>56</v>
      </c>
      <c r="U596" s="5">
        <v>38954</v>
      </c>
      <c r="V596" s="3">
        <v>19</v>
      </c>
      <c r="W596" s="1" t="s">
        <v>2573</v>
      </c>
      <c r="X596" s="1" t="s">
        <v>58</v>
      </c>
      <c r="Y596" s="1" t="s">
        <v>2574</v>
      </c>
      <c r="Z596" s="1" t="s">
        <v>2575</v>
      </c>
      <c r="AA596" s="1" t="s">
        <v>2576</v>
      </c>
      <c r="AB596" s="1" t="s">
        <v>45</v>
      </c>
      <c r="AC596" s="3">
        <v>2024</v>
      </c>
      <c r="AD596" s="1"/>
      <c r="AE596" s="3">
        <v>3</v>
      </c>
    </row>
    <row r="597" spans="1:31" x14ac:dyDescent="0.25">
      <c r="A597" s="3">
        <v>596</v>
      </c>
      <c r="B597" s="3">
        <v>2023071173</v>
      </c>
      <c r="C597" s="1" t="s">
        <v>2577</v>
      </c>
      <c r="D597" s="1" t="s">
        <v>2578</v>
      </c>
      <c r="E597" s="1" t="s">
        <v>47</v>
      </c>
      <c r="F597" s="4">
        <v>10</v>
      </c>
      <c r="G597" s="1" t="s">
        <v>78</v>
      </c>
      <c r="H597" s="4">
        <v>12</v>
      </c>
      <c r="I597" s="1">
        <v>13</v>
      </c>
      <c r="J597" s="4">
        <v>22</v>
      </c>
      <c r="K597" s="1" t="s">
        <v>35</v>
      </c>
      <c r="L597" s="4">
        <v>2.86</v>
      </c>
      <c r="M597" s="1"/>
      <c r="N597" s="1" t="s">
        <v>540</v>
      </c>
      <c r="O597" s="1"/>
      <c r="P597" s="1" t="s">
        <v>52</v>
      </c>
      <c r="Q597" s="1" t="s">
        <v>53</v>
      </c>
      <c r="R597" s="1" t="s">
        <v>1893</v>
      </c>
      <c r="S597" s="1" t="s">
        <v>55</v>
      </c>
      <c r="T597" s="1" t="s">
        <v>56</v>
      </c>
      <c r="U597" s="5">
        <v>35278</v>
      </c>
      <c r="V597" s="3">
        <v>29</v>
      </c>
      <c r="W597" s="1" t="s">
        <v>74</v>
      </c>
      <c r="X597" s="1" t="s">
        <v>519</v>
      </c>
      <c r="Y597" s="1" t="s">
        <v>2579</v>
      </c>
      <c r="Z597" s="1" t="s">
        <v>2580</v>
      </c>
      <c r="AA597" s="3">
        <v>8683714738</v>
      </c>
      <c r="AB597" s="1" t="s">
        <v>45</v>
      </c>
      <c r="AC597" s="3">
        <v>2024</v>
      </c>
      <c r="AD597" s="1"/>
      <c r="AE597" s="3">
        <v>3</v>
      </c>
    </row>
    <row r="598" spans="1:31" x14ac:dyDescent="0.25">
      <c r="A598" s="3">
        <v>597</v>
      </c>
      <c r="B598" s="3">
        <v>2024071215</v>
      </c>
      <c r="C598" s="1" t="s">
        <v>2581</v>
      </c>
      <c r="D598" s="1" t="s">
        <v>2582</v>
      </c>
      <c r="E598" s="1" t="s">
        <v>47</v>
      </c>
      <c r="F598" s="4">
        <v>13</v>
      </c>
      <c r="G598" s="1" t="s">
        <v>48</v>
      </c>
      <c r="H598" s="4">
        <v>16</v>
      </c>
      <c r="I598" s="1">
        <v>10</v>
      </c>
      <c r="J598" s="4">
        <v>29</v>
      </c>
      <c r="K598" s="1" t="s">
        <v>35</v>
      </c>
      <c r="L598" s="4">
        <v>3.17</v>
      </c>
      <c r="M598" s="1"/>
      <c r="N598" s="1" t="s">
        <v>254</v>
      </c>
      <c r="O598" s="1" t="s">
        <v>134</v>
      </c>
      <c r="P598" s="1" t="s">
        <v>147</v>
      </c>
      <c r="Q598" s="1" t="s">
        <v>148</v>
      </c>
      <c r="R598" s="1" t="s">
        <v>54</v>
      </c>
      <c r="S598" s="1" t="s">
        <v>40</v>
      </c>
      <c r="T598" s="1" t="s">
        <v>56</v>
      </c>
      <c r="U598" s="5">
        <v>37926</v>
      </c>
      <c r="V598" s="3">
        <v>22</v>
      </c>
      <c r="W598" s="1" t="s">
        <v>74</v>
      </c>
      <c r="X598" s="1" t="s">
        <v>58</v>
      </c>
      <c r="Y598" s="1" t="s">
        <v>2583</v>
      </c>
      <c r="Z598" s="1" t="s">
        <v>2584</v>
      </c>
      <c r="AA598" s="3">
        <v>8684785229</v>
      </c>
      <c r="AB598" s="1" t="s">
        <v>45</v>
      </c>
      <c r="AC598" s="3">
        <v>2024</v>
      </c>
      <c r="AD598" s="1"/>
      <c r="AE598" s="3">
        <v>3</v>
      </c>
    </row>
    <row r="599" spans="1:31" x14ac:dyDescent="0.25">
      <c r="A599" s="3">
        <v>598</v>
      </c>
      <c r="B599" s="3">
        <v>2022071029</v>
      </c>
      <c r="C599" s="1" t="s">
        <v>2585</v>
      </c>
      <c r="D599" s="1" t="s">
        <v>2582</v>
      </c>
      <c r="E599" s="1" t="s">
        <v>93</v>
      </c>
      <c r="F599" s="4">
        <v>9</v>
      </c>
      <c r="G599" s="1" t="s">
        <v>34</v>
      </c>
      <c r="H599" s="4">
        <v>72</v>
      </c>
      <c r="I599" s="1">
        <v>66</v>
      </c>
      <c r="J599" s="4">
        <v>81</v>
      </c>
      <c r="K599" s="1" t="s">
        <v>35</v>
      </c>
      <c r="L599" s="4">
        <v>3.04</v>
      </c>
      <c r="M599" s="1"/>
      <c r="N599" s="1" t="s">
        <v>302</v>
      </c>
      <c r="O599" s="1"/>
      <c r="P599" s="1" t="s">
        <v>81</v>
      </c>
      <c r="Q599" s="1" t="s">
        <v>65</v>
      </c>
      <c r="R599" s="1" t="s">
        <v>95</v>
      </c>
      <c r="S599" s="1" t="s">
        <v>40</v>
      </c>
      <c r="T599" s="1" t="s">
        <v>56</v>
      </c>
      <c r="U599" s="5">
        <v>37899</v>
      </c>
      <c r="V599" s="3">
        <v>22</v>
      </c>
      <c r="W599" s="1"/>
      <c r="X599" s="1" t="s">
        <v>58</v>
      </c>
      <c r="Y599" s="1" t="s">
        <v>2586</v>
      </c>
      <c r="Z599" s="1" t="s">
        <v>2587</v>
      </c>
      <c r="AA599" s="3">
        <v>3307148</v>
      </c>
      <c r="AB599" s="1" t="s">
        <v>45</v>
      </c>
      <c r="AC599" s="3">
        <v>2024</v>
      </c>
      <c r="AD599" s="1"/>
      <c r="AE599" s="3">
        <v>3</v>
      </c>
    </row>
    <row r="600" spans="1:31" x14ac:dyDescent="0.25">
      <c r="A600" s="3">
        <v>599</v>
      </c>
      <c r="B600" s="3">
        <v>2024071125</v>
      </c>
      <c r="C600" s="1" t="s">
        <v>1672</v>
      </c>
      <c r="D600" s="1" t="s">
        <v>2588</v>
      </c>
      <c r="E600" s="1" t="s">
        <v>47</v>
      </c>
      <c r="F600" s="4">
        <v>16</v>
      </c>
      <c r="G600" s="1" t="s">
        <v>48</v>
      </c>
      <c r="H600" s="4">
        <v>30</v>
      </c>
      <c r="I600" s="1">
        <v>16</v>
      </c>
      <c r="J600" s="4">
        <v>46</v>
      </c>
      <c r="K600" s="1" t="s">
        <v>35</v>
      </c>
      <c r="L600" s="4">
        <v>3.22</v>
      </c>
      <c r="M600" s="1"/>
      <c r="N600" s="1" t="s">
        <v>313</v>
      </c>
      <c r="O600" s="1" t="s">
        <v>80</v>
      </c>
      <c r="P600" s="1" t="s">
        <v>64</v>
      </c>
      <c r="Q600" s="1" t="s">
        <v>65</v>
      </c>
      <c r="R600" s="1" t="s">
        <v>54</v>
      </c>
      <c r="S600" s="1" t="s">
        <v>40</v>
      </c>
      <c r="T600" s="1"/>
      <c r="U600" s="5">
        <v>37259</v>
      </c>
      <c r="V600" s="3">
        <v>23</v>
      </c>
      <c r="W600" s="1"/>
      <c r="X600" s="1" t="s">
        <v>58</v>
      </c>
      <c r="Y600" s="1" t="s">
        <v>2589</v>
      </c>
      <c r="Z600" s="1" t="s">
        <v>2590</v>
      </c>
      <c r="AA600" s="1" t="s">
        <v>2591</v>
      </c>
      <c r="AB600" s="1" t="s">
        <v>45</v>
      </c>
      <c r="AC600" s="3">
        <v>2024</v>
      </c>
      <c r="AD600" s="1"/>
      <c r="AE600" s="3">
        <v>3</v>
      </c>
    </row>
    <row r="601" spans="1:31" x14ac:dyDescent="0.25">
      <c r="A601" s="3">
        <v>600</v>
      </c>
      <c r="B601" s="3">
        <v>2022081029</v>
      </c>
      <c r="C601" s="1" t="s">
        <v>2592</v>
      </c>
      <c r="D601" s="1" t="s">
        <v>2593</v>
      </c>
      <c r="E601" s="1" t="s">
        <v>47</v>
      </c>
      <c r="F601" s="4">
        <v>13</v>
      </c>
      <c r="G601" s="1" t="s">
        <v>34</v>
      </c>
      <c r="H601" s="4">
        <v>109</v>
      </c>
      <c r="I601" s="1">
        <v>94.5</v>
      </c>
      <c r="J601" s="4">
        <v>122</v>
      </c>
      <c r="K601" s="1" t="s">
        <v>35</v>
      </c>
      <c r="L601" s="4">
        <v>3.72</v>
      </c>
      <c r="M601" s="1"/>
      <c r="N601" s="1" t="s">
        <v>88</v>
      </c>
      <c r="O601" s="1" t="s">
        <v>51</v>
      </c>
      <c r="P601" s="1" t="s">
        <v>89</v>
      </c>
      <c r="Q601" s="1" t="s">
        <v>53</v>
      </c>
      <c r="R601" s="1" t="s">
        <v>54</v>
      </c>
      <c r="S601" s="1" t="s">
        <v>40</v>
      </c>
      <c r="T601" s="1" t="s">
        <v>56</v>
      </c>
      <c r="U601" s="5">
        <v>38358</v>
      </c>
      <c r="V601" s="3">
        <v>20</v>
      </c>
      <c r="W601" s="1"/>
      <c r="X601" s="1" t="s">
        <v>58</v>
      </c>
      <c r="Y601" s="1" t="s">
        <v>2594</v>
      </c>
      <c r="Z601" s="1" t="s">
        <v>2595</v>
      </c>
      <c r="AA601" s="3">
        <v>8687616801</v>
      </c>
      <c r="AB601" s="1" t="s">
        <v>45</v>
      </c>
      <c r="AC601" s="3">
        <v>2024</v>
      </c>
      <c r="AD601" s="1"/>
      <c r="AE601" s="3">
        <v>3</v>
      </c>
    </row>
    <row r="602" spans="1:31" x14ac:dyDescent="0.25">
      <c r="A602" s="3">
        <v>601</v>
      </c>
      <c r="B602" s="3">
        <v>2022111069</v>
      </c>
      <c r="C602" s="1" t="s">
        <v>2596</v>
      </c>
      <c r="D602" s="1" t="s">
        <v>2597</v>
      </c>
      <c r="E602" s="1" t="s">
        <v>1713</v>
      </c>
      <c r="F602" s="4">
        <v>12</v>
      </c>
      <c r="G602" s="1" t="s">
        <v>139</v>
      </c>
      <c r="H602" s="4">
        <v>50</v>
      </c>
      <c r="I602" s="1">
        <v>44</v>
      </c>
      <c r="J602" s="4">
        <v>62</v>
      </c>
      <c r="K602" s="1" t="s">
        <v>35</v>
      </c>
      <c r="L602" s="4">
        <v>3.03</v>
      </c>
      <c r="M602" s="1"/>
      <c r="N602" s="1" t="s">
        <v>398</v>
      </c>
      <c r="O602" s="1" t="s">
        <v>2598</v>
      </c>
      <c r="P602" s="1" t="s">
        <v>81</v>
      </c>
      <c r="Q602" s="1" t="s">
        <v>65</v>
      </c>
      <c r="R602" s="1" t="s">
        <v>1713</v>
      </c>
      <c r="S602" s="1" t="s">
        <v>55</v>
      </c>
      <c r="T602" s="1"/>
      <c r="U602" s="5">
        <v>25288</v>
      </c>
      <c r="V602" s="3">
        <v>56</v>
      </c>
      <c r="W602" s="1"/>
      <c r="X602" s="1" t="s">
        <v>221</v>
      </c>
      <c r="Y602" s="1" t="s">
        <v>2599</v>
      </c>
      <c r="Z602" s="1" t="s">
        <v>2600</v>
      </c>
      <c r="AA602" s="1" t="s">
        <v>2601</v>
      </c>
      <c r="AB602" s="1" t="s">
        <v>45</v>
      </c>
      <c r="AC602" s="3">
        <v>2024</v>
      </c>
      <c r="AD602" s="1"/>
      <c r="AE602" s="3">
        <v>3</v>
      </c>
    </row>
    <row r="603" spans="1:31" x14ac:dyDescent="0.25">
      <c r="A603" s="3">
        <v>602</v>
      </c>
      <c r="B603" s="3">
        <v>2024081053</v>
      </c>
      <c r="C603" s="1" t="s">
        <v>2602</v>
      </c>
      <c r="D603" s="1" t="s">
        <v>2603</v>
      </c>
      <c r="E603" s="1" t="s">
        <v>33</v>
      </c>
      <c r="F603" s="4">
        <v>13</v>
      </c>
      <c r="G603" s="1" t="s">
        <v>48</v>
      </c>
      <c r="H603" s="4">
        <v>26</v>
      </c>
      <c r="I603" s="1">
        <v>13</v>
      </c>
      <c r="J603" s="4">
        <v>39</v>
      </c>
      <c r="K603" s="1" t="s">
        <v>35</v>
      </c>
      <c r="L603" s="4">
        <v>3.68</v>
      </c>
      <c r="M603" s="1"/>
      <c r="N603" s="1" t="s">
        <v>107</v>
      </c>
      <c r="O603" s="1" t="s">
        <v>51</v>
      </c>
      <c r="P603" s="1" t="s">
        <v>108</v>
      </c>
      <c r="Q603" s="1" t="s">
        <v>53</v>
      </c>
      <c r="R603" s="1" t="s">
        <v>39</v>
      </c>
      <c r="S603" s="1" t="s">
        <v>40</v>
      </c>
      <c r="T603" s="1"/>
      <c r="U603" s="5">
        <v>36450</v>
      </c>
      <c r="V603" s="3">
        <v>26</v>
      </c>
      <c r="W603" s="1"/>
      <c r="X603" s="1" t="s">
        <v>41</v>
      </c>
      <c r="Y603" s="1" t="s">
        <v>2604</v>
      </c>
      <c r="Z603" s="1" t="s">
        <v>2605</v>
      </c>
      <c r="AA603" s="1" t="s">
        <v>2606</v>
      </c>
      <c r="AB603" s="1" t="s">
        <v>45</v>
      </c>
      <c r="AC603" s="3">
        <v>2024</v>
      </c>
      <c r="AD603" s="1"/>
      <c r="AE603" s="3">
        <v>3</v>
      </c>
    </row>
    <row r="604" spans="1:31" x14ac:dyDescent="0.25">
      <c r="A604" s="3">
        <v>603</v>
      </c>
      <c r="B604" s="3">
        <v>2022091046</v>
      </c>
      <c r="C604" s="1" t="s">
        <v>2607</v>
      </c>
      <c r="D604" s="1" t="s">
        <v>2608</v>
      </c>
      <c r="E604" s="1" t="s">
        <v>93</v>
      </c>
      <c r="F604" s="4">
        <v>13</v>
      </c>
      <c r="G604" s="1" t="s">
        <v>34</v>
      </c>
      <c r="H604" s="4">
        <v>85</v>
      </c>
      <c r="I604" s="1">
        <v>72</v>
      </c>
      <c r="J604" s="4">
        <v>98</v>
      </c>
      <c r="K604" s="1" t="s">
        <v>35</v>
      </c>
      <c r="L604" s="4">
        <v>3.74</v>
      </c>
      <c r="M604" s="1"/>
      <c r="N604" s="1" t="s">
        <v>79</v>
      </c>
      <c r="O604" s="1"/>
      <c r="P604" s="1" t="s">
        <v>81</v>
      </c>
      <c r="Q604" s="1" t="s">
        <v>65</v>
      </c>
      <c r="R604" s="1" t="s">
        <v>95</v>
      </c>
      <c r="S604" s="1" t="s">
        <v>40</v>
      </c>
      <c r="T604" s="1"/>
      <c r="U604" s="5">
        <v>38656</v>
      </c>
      <c r="V604" s="3">
        <v>20</v>
      </c>
      <c r="W604" s="1" t="s">
        <v>74</v>
      </c>
      <c r="X604" s="1" t="s">
        <v>58</v>
      </c>
      <c r="Y604" s="1" t="s">
        <v>2609</v>
      </c>
      <c r="Z604" s="1" t="s">
        <v>2610</v>
      </c>
      <c r="AA604" s="1" t="s">
        <v>2611</v>
      </c>
      <c r="AB604" s="1" t="s">
        <v>45</v>
      </c>
      <c r="AC604" s="3">
        <v>2024</v>
      </c>
      <c r="AD604" s="1"/>
      <c r="AE604" s="3">
        <v>3</v>
      </c>
    </row>
    <row r="605" spans="1:31" x14ac:dyDescent="0.25">
      <c r="A605" s="3">
        <v>604</v>
      </c>
      <c r="B605" s="3">
        <v>2019061028</v>
      </c>
      <c r="C605" s="1" t="s">
        <v>2612</v>
      </c>
      <c r="D605" s="1" t="s">
        <v>2613</v>
      </c>
      <c r="E605" s="1" t="s">
        <v>47</v>
      </c>
      <c r="F605" s="4">
        <v>11</v>
      </c>
      <c r="G605" s="1" t="s">
        <v>71</v>
      </c>
      <c r="H605" s="4">
        <v>125</v>
      </c>
      <c r="I605" s="1">
        <v>113</v>
      </c>
      <c r="J605" s="4">
        <v>136</v>
      </c>
      <c r="K605" s="1" t="s">
        <v>35</v>
      </c>
      <c r="L605" s="4">
        <v>3.73</v>
      </c>
      <c r="M605" s="1"/>
      <c r="N605" s="1" t="s">
        <v>352</v>
      </c>
      <c r="O605" s="1"/>
      <c r="P605" s="1" t="s">
        <v>353</v>
      </c>
      <c r="Q605" s="1" t="s">
        <v>38</v>
      </c>
      <c r="R605" s="1" t="s">
        <v>54</v>
      </c>
      <c r="S605" s="1" t="s">
        <v>40</v>
      </c>
      <c r="T605" s="1" t="s">
        <v>130</v>
      </c>
      <c r="U605" s="5">
        <v>28753</v>
      </c>
      <c r="V605" s="3">
        <v>47</v>
      </c>
      <c r="W605" s="1" t="s">
        <v>66</v>
      </c>
      <c r="X605" s="1" t="s">
        <v>58</v>
      </c>
      <c r="Y605" s="1" t="s">
        <v>2614</v>
      </c>
      <c r="Z605" s="1" t="s">
        <v>2615</v>
      </c>
      <c r="AA605" s="1" t="s">
        <v>2616</v>
      </c>
      <c r="AB605" s="1" t="s">
        <v>45</v>
      </c>
      <c r="AC605" s="3">
        <v>2024</v>
      </c>
      <c r="AD605" s="1"/>
      <c r="AE605" s="3">
        <v>3</v>
      </c>
    </row>
    <row r="606" spans="1:31" x14ac:dyDescent="0.25">
      <c r="A606" s="3">
        <v>605</v>
      </c>
      <c r="B606" s="3">
        <v>2024071203</v>
      </c>
      <c r="C606" s="1" t="s">
        <v>2617</v>
      </c>
      <c r="D606" s="1" t="s">
        <v>628</v>
      </c>
      <c r="E606" s="1" t="s">
        <v>47</v>
      </c>
      <c r="F606" s="4">
        <v>12</v>
      </c>
      <c r="G606" s="1" t="s">
        <v>48</v>
      </c>
      <c r="H606" s="4">
        <v>23</v>
      </c>
      <c r="I606" s="1">
        <v>12</v>
      </c>
      <c r="J606" s="4">
        <v>35</v>
      </c>
      <c r="K606" s="1" t="s">
        <v>35</v>
      </c>
      <c r="L606" s="4">
        <v>3.55</v>
      </c>
      <c r="M606" s="1"/>
      <c r="N606" s="1" t="s">
        <v>167</v>
      </c>
      <c r="O606" s="1" t="s">
        <v>134</v>
      </c>
      <c r="P606" s="1" t="s">
        <v>168</v>
      </c>
      <c r="Q606" s="1" t="s">
        <v>148</v>
      </c>
      <c r="R606" s="1" t="s">
        <v>54</v>
      </c>
      <c r="S606" s="1" t="s">
        <v>40</v>
      </c>
      <c r="T606" s="1" t="s">
        <v>56</v>
      </c>
      <c r="U606" s="5">
        <v>38214</v>
      </c>
      <c r="V606" s="3">
        <v>21</v>
      </c>
      <c r="W606" s="1"/>
      <c r="X606" s="1" t="s">
        <v>58</v>
      </c>
      <c r="Y606" s="1" t="s">
        <v>2618</v>
      </c>
      <c r="Z606" s="1" t="s">
        <v>2619</v>
      </c>
      <c r="AA606" s="1" t="s">
        <v>2620</v>
      </c>
      <c r="AB606" s="1" t="s">
        <v>45</v>
      </c>
      <c r="AC606" s="3">
        <v>2024</v>
      </c>
      <c r="AD606" s="1"/>
      <c r="AE606" s="3">
        <v>3</v>
      </c>
    </row>
    <row r="607" spans="1:31" x14ac:dyDescent="0.25">
      <c r="A607" s="3">
        <v>606</v>
      </c>
      <c r="B607" s="3">
        <v>2020031013</v>
      </c>
      <c r="C607" s="1" t="s">
        <v>2621</v>
      </c>
      <c r="D607" s="1" t="s">
        <v>628</v>
      </c>
      <c r="E607" s="1" t="s">
        <v>176</v>
      </c>
      <c r="F607" s="4">
        <v>15</v>
      </c>
      <c r="G607" s="1" t="s">
        <v>71</v>
      </c>
      <c r="H607" s="4">
        <v>95</v>
      </c>
      <c r="I607" s="1">
        <v>104</v>
      </c>
      <c r="J607" s="4">
        <v>110</v>
      </c>
      <c r="K607" s="1" t="s">
        <v>35</v>
      </c>
      <c r="L607" s="4">
        <v>2.46</v>
      </c>
      <c r="M607" s="1"/>
      <c r="N607" s="1" t="s">
        <v>216</v>
      </c>
      <c r="O607" s="1" t="s">
        <v>134</v>
      </c>
      <c r="P607" s="1" t="s">
        <v>147</v>
      </c>
      <c r="Q607" s="1" t="s">
        <v>148</v>
      </c>
      <c r="R607" s="1" t="s">
        <v>179</v>
      </c>
      <c r="S607" s="1" t="s">
        <v>55</v>
      </c>
      <c r="T607" s="1" t="s">
        <v>56</v>
      </c>
      <c r="U607" s="5">
        <v>37059</v>
      </c>
      <c r="V607" s="3">
        <v>24</v>
      </c>
      <c r="W607" s="1" t="s">
        <v>74</v>
      </c>
      <c r="X607" s="1" t="s">
        <v>58</v>
      </c>
      <c r="Y607" s="1" t="s">
        <v>2622</v>
      </c>
      <c r="Z607" s="1" t="s">
        <v>2623</v>
      </c>
      <c r="AA607" s="1" t="s">
        <v>2624</v>
      </c>
      <c r="AB607" s="1" t="s">
        <v>45</v>
      </c>
      <c r="AC607" s="3">
        <v>2024</v>
      </c>
      <c r="AD607" s="1"/>
      <c r="AE607" s="3">
        <v>3</v>
      </c>
    </row>
    <row r="608" spans="1:31" x14ac:dyDescent="0.25">
      <c r="A608" s="3">
        <v>607</v>
      </c>
      <c r="B608" s="3">
        <v>2019111025</v>
      </c>
      <c r="C608" s="1" t="s">
        <v>2625</v>
      </c>
      <c r="D608" s="1" t="s">
        <v>628</v>
      </c>
      <c r="E608" s="1" t="s">
        <v>47</v>
      </c>
      <c r="F608" s="4">
        <v>6</v>
      </c>
      <c r="G608" s="1" t="s">
        <v>139</v>
      </c>
      <c r="H608" s="4">
        <v>54</v>
      </c>
      <c r="I608" s="1">
        <v>54</v>
      </c>
      <c r="J608" s="4">
        <v>60</v>
      </c>
      <c r="K608" s="1" t="s">
        <v>35</v>
      </c>
      <c r="L608" s="4">
        <v>2.06</v>
      </c>
      <c r="M608" s="1" t="s">
        <v>49</v>
      </c>
      <c r="N608" s="1" t="s">
        <v>207</v>
      </c>
      <c r="O608" s="1"/>
      <c r="P608" s="1" t="s">
        <v>108</v>
      </c>
      <c r="Q608" s="1" t="s">
        <v>53</v>
      </c>
      <c r="R608" s="1" t="s">
        <v>54</v>
      </c>
      <c r="S608" s="1" t="s">
        <v>55</v>
      </c>
      <c r="T608" s="1" t="s">
        <v>56</v>
      </c>
      <c r="U608" s="5">
        <v>36571</v>
      </c>
      <c r="V608" s="3">
        <v>25</v>
      </c>
      <c r="W608" s="1" t="s">
        <v>359</v>
      </c>
      <c r="X608" s="1" t="s">
        <v>58</v>
      </c>
      <c r="Y608" s="1" t="s">
        <v>2626</v>
      </c>
      <c r="Z608" s="1" t="s">
        <v>2627</v>
      </c>
      <c r="AA608" s="1" t="s">
        <v>2628</v>
      </c>
      <c r="AB608" s="1" t="s">
        <v>45</v>
      </c>
      <c r="AC608" s="3">
        <v>2024</v>
      </c>
      <c r="AD608" s="1"/>
      <c r="AE608" s="3">
        <v>3</v>
      </c>
    </row>
    <row r="609" spans="1:31" x14ac:dyDescent="0.25">
      <c r="A609" s="3">
        <v>608</v>
      </c>
      <c r="B609" s="3">
        <v>2023101028</v>
      </c>
      <c r="C609" s="1" t="s">
        <v>2629</v>
      </c>
      <c r="D609" s="1" t="s">
        <v>628</v>
      </c>
      <c r="E609" s="1" t="s">
        <v>47</v>
      </c>
      <c r="F609" s="4">
        <v>15</v>
      </c>
      <c r="G609" s="1" t="s">
        <v>78</v>
      </c>
      <c r="H609" s="4">
        <v>24</v>
      </c>
      <c r="I609" s="1">
        <v>24</v>
      </c>
      <c r="J609" s="4">
        <v>39</v>
      </c>
      <c r="K609" s="1" t="s">
        <v>35</v>
      </c>
      <c r="L609" s="4">
        <v>3.19</v>
      </c>
      <c r="M609" s="1"/>
      <c r="N609" s="1" t="s">
        <v>196</v>
      </c>
      <c r="O609" s="1" t="s">
        <v>51</v>
      </c>
      <c r="P609" s="1" t="s">
        <v>197</v>
      </c>
      <c r="Q609" s="1" t="s">
        <v>53</v>
      </c>
      <c r="R609" s="1" t="s">
        <v>109</v>
      </c>
      <c r="S609" s="1" t="s">
        <v>40</v>
      </c>
      <c r="T609" s="1" t="s">
        <v>56</v>
      </c>
      <c r="U609" s="5">
        <v>38792</v>
      </c>
      <c r="V609" s="3">
        <v>19</v>
      </c>
      <c r="W609" s="1" t="s">
        <v>96</v>
      </c>
      <c r="X609" s="1" t="s">
        <v>58</v>
      </c>
      <c r="Y609" s="1" t="s">
        <v>2630</v>
      </c>
      <c r="Z609" s="1" t="s">
        <v>2631</v>
      </c>
      <c r="AA609" s="1" t="s">
        <v>2632</v>
      </c>
      <c r="AB609" s="1" t="s">
        <v>45</v>
      </c>
      <c r="AC609" s="3">
        <v>2024</v>
      </c>
      <c r="AD609" s="1"/>
      <c r="AE609" s="3">
        <v>3</v>
      </c>
    </row>
    <row r="610" spans="1:31" x14ac:dyDescent="0.25">
      <c r="A610" s="3">
        <v>609</v>
      </c>
      <c r="B610" s="3">
        <v>2024081342</v>
      </c>
      <c r="C610" s="1" t="s">
        <v>2633</v>
      </c>
      <c r="D610" s="1" t="s">
        <v>628</v>
      </c>
      <c r="E610" s="1" t="s">
        <v>47</v>
      </c>
      <c r="F610" s="4">
        <v>13</v>
      </c>
      <c r="G610" s="1" t="s">
        <v>48</v>
      </c>
      <c r="H610" s="4">
        <v>28</v>
      </c>
      <c r="I610" s="1">
        <v>13</v>
      </c>
      <c r="J610" s="4">
        <v>41</v>
      </c>
      <c r="K610" s="1" t="s">
        <v>35</v>
      </c>
      <c r="L610" s="4">
        <v>3.36</v>
      </c>
      <c r="M610" s="1"/>
      <c r="N610" s="1" t="s">
        <v>500</v>
      </c>
      <c r="O610" s="1"/>
      <c r="P610" s="1" t="s">
        <v>147</v>
      </c>
      <c r="Q610" s="1" t="s">
        <v>148</v>
      </c>
      <c r="R610" s="1" t="s">
        <v>54</v>
      </c>
      <c r="S610" s="1" t="s">
        <v>40</v>
      </c>
      <c r="T610" s="1" t="s">
        <v>56</v>
      </c>
      <c r="U610" s="5">
        <v>39151</v>
      </c>
      <c r="V610" s="3">
        <v>18</v>
      </c>
      <c r="W610" s="1" t="s">
        <v>74</v>
      </c>
      <c r="X610" s="1" t="s">
        <v>58</v>
      </c>
      <c r="Y610" s="1" t="s">
        <v>2634</v>
      </c>
      <c r="Z610" s="1" t="s">
        <v>2635</v>
      </c>
      <c r="AA610" s="1" t="s">
        <v>2636</v>
      </c>
      <c r="AB610" s="1" t="s">
        <v>45</v>
      </c>
      <c r="AC610" s="3">
        <v>2024</v>
      </c>
      <c r="AD610" s="1"/>
      <c r="AE610" s="3">
        <v>3</v>
      </c>
    </row>
    <row r="611" spans="1:31" x14ac:dyDescent="0.25">
      <c r="A611" s="3">
        <v>610</v>
      </c>
      <c r="B611" s="3">
        <v>2021061095</v>
      </c>
      <c r="C611" s="1" t="s">
        <v>2637</v>
      </c>
      <c r="D611" s="1" t="s">
        <v>2638</v>
      </c>
      <c r="E611" s="1" t="s">
        <v>47</v>
      </c>
      <c r="F611" s="4">
        <v>3</v>
      </c>
      <c r="G611" s="1" t="s">
        <v>139</v>
      </c>
      <c r="H611" s="4">
        <v>39</v>
      </c>
      <c r="I611" s="1">
        <v>48</v>
      </c>
      <c r="J611" s="4">
        <v>42</v>
      </c>
      <c r="K611" s="1" t="s">
        <v>115</v>
      </c>
      <c r="L611" s="4">
        <v>3.82</v>
      </c>
      <c r="M611" s="1"/>
      <c r="N611" s="1" t="s">
        <v>116</v>
      </c>
      <c r="O611" s="1"/>
      <c r="P611" s="1" t="s">
        <v>117</v>
      </c>
      <c r="Q611" s="1" t="s">
        <v>118</v>
      </c>
      <c r="R611" s="1" t="s">
        <v>119</v>
      </c>
      <c r="S611" s="1" t="s">
        <v>40</v>
      </c>
      <c r="T611" s="1" t="s">
        <v>130</v>
      </c>
      <c r="U611" s="5">
        <v>25415</v>
      </c>
      <c r="V611" s="3">
        <v>56</v>
      </c>
      <c r="W611" s="1" t="s">
        <v>2639</v>
      </c>
      <c r="X611" s="1" t="s">
        <v>58</v>
      </c>
      <c r="Y611" s="1" t="s">
        <v>2640</v>
      </c>
      <c r="Z611" s="1"/>
      <c r="AA611" s="1"/>
      <c r="AB611" s="1" t="s">
        <v>45</v>
      </c>
      <c r="AC611" s="3">
        <v>2024</v>
      </c>
      <c r="AD611" s="1"/>
      <c r="AE611" s="3">
        <v>3</v>
      </c>
    </row>
    <row r="612" spans="1:31" x14ac:dyDescent="0.25">
      <c r="A612" s="3">
        <v>611</v>
      </c>
      <c r="B612" s="3">
        <v>2021081159</v>
      </c>
      <c r="C612" s="1" t="s">
        <v>2641</v>
      </c>
      <c r="D612" s="1" t="s">
        <v>2642</v>
      </c>
      <c r="E612" s="1" t="s">
        <v>33</v>
      </c>
      <c r="F612" s="4">
        <v>6</v>
      </c>
      <c r="G612" s="1" t="s">
        <v>139</v>
      </c>
      <c r="H612" s="4">
        <v>62</v>
      </c>
      <c r="I612" s="1">
        <v>62</v>
      </c>
      <c r="J612" s="4">
        <v>68</v>
      </c>
      <c r="K612" s="1" t="s">
        <v>35</v>
      </c>
      <c r="L612" s="4">
        <v>3.39</v>
      </c>
      <c r="M612" s="1"/>
      <c r="N612" s="1" t="s">
        <v>140</v>
      </c>
      <c r="O612" s="1" t="s">
        <v>134</v>
      </c>
      <c r="P612" s="1" t="s">
        <v>37</v>
      </c>
      <c r="Q612" s="1" t="s">
        <v>38</v>
      </c>
      <c r="R612" s="1" t="s">
        <v>109</v>
      </c>
      <c r="S612" s="1" t="s">
        <v>40</v>
      </c>
      <c r="T612" s="1"/>
      <c r="U612" s="5">
        <v>35052</v>
      </c>
      <c r="V612" s="3">
        <v>30</v>
      </c>
      <c r="W612" s="1"/>
      <c r="X612" s="1" t="s">
        <v>41</v>
      </c>
      <c r="Y612" s="1" t="s">
        <v>2643</v>
      </c>
      <c r="Z612" s="1"/>
      <c r="AA612" s="1"/>
      <c r="AB612" s="1" t="s">
        <v>45</v>
      </c>
      <c r="AC612" s="3">
        <v>2024</v>
      </c>
      <c r="AD612" s="1"/>
      <c r="AE612" s="3">
        <v>3</v>
      </c>
    </row>
    <row r="613" spans="1:31" x14ac:dyDescent="0.25">
      <c r="A613" s="3">
        <v>612</v>
      </c>
      <c r="B613" s="3">
        <v>2023081060</v>
      </c>
      <c r="C613" s="1" t="s">
        <v>2644</v>
      </c>
      <c r="D613" s="1" t="s">
        <v>2642</v>
      </c>
      <c r="E613" s="1" t="s">
        <v>33</v>
      </c>
      <c r="F613" s="4">
        <v>9</v>
      </c>
      <c r="G613" s="1" t="s">
        <v>139</v>
      </c>
      <c r="H613" s="4">
        <v>44</v>
      </c>
      <c r="I613" s="1">
        <v>44</v>
      </c>
      <c r="J613" s="4">
        <v>53</v>
      </c>
      <c r="K613" s="1" t="s">
        <v>35</v>
      </c>
      <c r="L613" s="4">
        <v>3.53</v>
      </c>
      <c r="M613" s="1"/>
      <c r="N613" s="1" t="s">
        <v>338</v>
      </c>
      <c r="O613" s="1" t="s">
        <v>1418</v>
      </c>
      <c r="P613" s="1" t="s">
        <v>81</v>
      </c>
      <c r="Q613" s="1" t="s">
        <v>65</v>
      </c>
      <c r="R613" s="1" t="s">
        <v>109</v>
      </c>
      <c r="S613" s="1" t="s">
        <v>40</v>
      </c>
      <c r="T613" s="1"/>
      <c r="U613" s="5">
        <v>37760</v>
      </c>
      <c r="V613" s="3">
        <v>22</v>
      </c>
      <c r="W613" s="1"/>
      <c r="X613" s="1" t="s">
        <v>41</v>
      </c>
      <c r="Y613" s="1" t="s">
        <v>2645</v>
      </c>
      <c r="Z613" s="1" t="s">
        <v>2646</v>
      </c>
      <c r="AA613" s="1" t="s">
        <v>2647</v>
      </c>
      <c r="AB613" s="1" t="s">
        <v>45</v>
      </c>
      <c r="AC613" s="3">
        <v>2024</v>
      </c>
      <c r="AD613" s="1"/>
      <c r="AE613" s="3">
        <v>3</v>
      </c>
    </row>
    <row r="614" spans="1:31" x14ac:dyDescent="0.25">
      <c r="A614" s="3">
        <v>613</v>
      </c>
      <c r="B614" s="3">
        <v>2024081104</v>
      </c>
      <c r="C614" s="1" t="s">
        <v>2648</v>
      </c>
      <c r="D614" s="1" t="s">
        <v>2642</v>
      </c>
      <c r="E614" s="1" t="s">
        <v>33</v>
      </c>
      <c r="F614" s="4">
        <v>7</v>
      </c>
      <c r="G614" s="1" t="s">
        <v>48</v>
      </c>
      <c r="H614" s="4">
        <v>15</v>
      </c>
      <c r="I614" s="1">
        <v>7</v>
      </c>
      <c r="J614" s="4">
        <v>22</v>
      </c>
      <c r="K614" s="1" t="s">
        <v>35</v>
      </c>
      <c r="L614" s="4">
        <v>3.31</v>
      </c>
      <c r="M614" s="1"/>
      <c r="N614" s="1" t="s">
        <v>464</v>
      </c>
      <c r="O614" s="1" t="s">
        <v>51</v>
      </c>
      <c r="P614" s="1" t="s">
        <v>89</v>
      </c>
      <c r="Q614" s="1" t="s">
        <v>53</v>
      </c>
      <c r="R614" s="1" t="s">
        <v>109</v>
      </c>
      <c r="S614" s="1" t="s">
        <v>40</v>
      </c>
      <c r="T614" s="1" t="s">
        <v>56</v>
      </c>
      <c r="U614" s="5">
        <v>33468</v>
      </c>
      <c r="V614" s="3">
        <v>34</v>
      </c>
      <c r="W614" s="1"/>
      <c r="X614" s="1" t="s">
        <v>41</v>
      </c>
      <c r="Y614" s="1" t="s">
        <v>2649</v>
      </c>
      <c r="Z614" s="1" t="s">
        <v>2650</v>
      </c>
      <c r="AA614" s="3">
        <v>8682696137</v>
      </c>
      <c r="AB614" s="1" t="s">
        <v>45</v>
      </c>
      <c r="AC614" s="3">
        <v>2024</v>
      </c>
      <c r="AD614" s="1"/>
      <c r="AE614" s="3">
        <v>3</v>
      </c>
    </row>
    <row r="615" spans="1:31" x14ac:dyDescent="0.25">
      <c r="A615" s="3">
        <v>614</v>
      </c>
      <c r="B615" s="3">
        <v>2024081374</v>
      </c>
      <c r="C615" s="1" t="s">
        <v>2651</v>
      </c>
      <c r="D615" s="1" t="s">
        <v>2642</v>
      </c>
      <c r="E615" s="1" t="s">
        <v>33</v>
      </c>
      <c r="F615" s="4">
        <v>9</v>
      </c>
      <c r="G615" s="1" t="s">
        <v>48</v>
      </c>
      <c r="H615" s="1" t="s">
        <v>324</v>
      </c>
      <c r="I615" s="1">
        <v>0</v>
      </c>
      <c r="J615" s="4">
        <v>9</v>
      </c>
      <c r="K615" s="1" t="s">
        <v>35</v>
      </c>
      <c r="L615" s="1" t="s">
        <v>324</v>
      </c>
      <c r="M615" s="1"/>
      <c r="N615" s="1" t="s">
        <v>140</v>
      </c>
      <c r="O615" s="1" t="s">
        <v>134</v>
      </c>
      <c r="P615" s="1" t="s">
        <v>37</v>
      </c>
      <c r="Q615" s="1" t="s">
        <v>38</v>
      </c>
      <c r="R615" s="1" t="s">
        <v>39</v>
      </c>
      <c r="S615" s="1" t="s">
        <v>40</v>
      </c>
      <c r="T615" s="1" t="s">
        <v>56</v>
      </c>
      <c r="U615" s="5">
        <v>31350</v>
      </c>
      <c r="V615" s="3">
        <v>40</v>
      </c>
      <c r="W615" s="1" t="s">
        <v>149</v>
      </c>
      <c r="X615" s="1" t="s">
        <v>41</v>
      </c>
      <c r="Y615" s="1" t="s">
        <v>2652</v>
      </c>
      <c r="Z615" s="1" t="s">
        <v>2653</v>
      </c>
      <c r="AA615" s="3">
        <v>5926027116</v>
      </c>
      <c r="AB615" s="1" t="s">
        <v>45</v>
      </c>
      <c r="AC615" s="3">
        <v>2024</v>
      </c>
      <c r="AD615" s="1"/>
      <c r="AE615" s="3">
        <v>3</v>
      </c>
    </row>
    <row r="616" spans="1:31" x14ac:dyDescent="0.25">
      <c r="A616" s="3">
        <v>615</v>
      </c>
      <c r="B616" s="3">
        <v>2024071221</v>
      </c>
      <c r="C616" s="1" t="s">
        <v>2654</v>
      </c>
      <c r="D616" s="1" t="s">
        <v>2655</v>
      </c>
      <c r="E616" s="1" t="s">
        <v>176</v>
      </c>
      <c r="F616" s="4">
        <v>13</v>
      </c>
      <c r="G616" s="1" t="s">
        <v>48</v>
      </c>
      <c r="H616" s="1" t="s">
        <v>324</v>
      </c>
      <c r="I616" s="1">
        <v>0</v>
      </c>
      <c r="J616" s="4">
        <v>13</v>
      </c>
      <c r="K616" s="1" t="s">
        <v>35</v>
      </c>
      <c r="L616" s="1" t="s">
        <v>324</v>
      </c>
      <c r="M616" s="1"/>
      <c r="N616" s="1" t="s">
        <v>79</v>
      </c>
      <c r="O616" s="1" t="s">
        <v>178</v>
      </c>
      <c r="P616" s="1" t="s">
        <v>81</v>
      </c>
      <c r="Q616" s="1" t="s">
        <v>65</v>
      </c>
      <c r="R616" s="1" t="s">
        <v>179</v>
      </c>
      <c r="S616" s="1" t="s">
        <v>40</v>
      </c>
      <c r="T616" s="1" t="s">
        <v>56</v>
      </c>
      <c r="U616" s="5">
        <v>33489</v>
      </c>
      <c r="V616" s="3">
        <v>34</v>
      </c>
      <c r="W616" s="1" t="s">
        <v>2656</v>
      </c>
      <c r="X616" s="1" t="s">
        <v>58</v>
      </c>
      <c r="Y616" s="1" t="s">
        <v>2657</v>
      </c>
      <c r="Z616" s="1" t="s">
        <v>2658</v>
      </c>
      <c r="AA616" s="1" t="s">
        <v>2659</v>
      </c>
      <c r="AB616" s="1" t="s">
        <v>45</v>
      </c>
      <c r="AC616" s="3">
        <v>2024</v>
      </c>
      <c r="AD616" s="1"/>
      <c r="AE616" s="3">
        <v>3</v>
      </c>
    </row>
    <row r="617" spans="1:31" x14ac:dyDescent="0.25">
      <c r="A617" s="3">
        <v>616</v>
      </c>
      <c r="B617" s="3">
        <v>2024081348</v>
      </c>
      <c r="C617" s="1" t="s">
        <v>2660</v>
      </c>
      <c r="D617" s="1" t="s">
        <v>2661</v>
      </c>
      <c r="E617" s="1" t="s">
        <v>47</v>
      </c>
      <c r="F617" s="4">
        <v>16</v>
      </c>
      <c r="G617" s="1" t="s">
        <v>48</v>
      </c>
      <c r="H617" s="4">
        <v>26</v>
      </c>
      <c r="I617" s="1">
        <v>16</v>
      </c>
      <c r="J617" s="4">
        <v>42</v>
      </c>
      <c r="K617" s="1" t="s">
        <v>35</v>
      </c>
      <c r="L617" s="4">
        <v>3.18</v>
      </c>
      <c r="M617" s="1"/>
      <c r="N617" s="1" t="s">
        <v>1452</v>
      </c>
      <c r="O617" s="1"/>
      <c r="P617" s="1" t="s">
        <v>353</v>
      </c>
      <c r="Q617" s="1" t="s">
        <v>38</v>
      </c>
      <c r="R617" s="1" t="s">
        <v>109</v>
      </c>
      <c r="S617" s="1" t="s">
        <v>40</v>
      </c>
      <c r="T617" s="1" t="s">
        <v>56</v>
      </c>
      <c r="U617" s="5">
        <v>38308</v>
      </c>
      <c r="V617" s="3">
        <v>21</v>
      </c>
      <c r="W617" s="1" t="s">
        <v>451</v>
      </c>
      <c r="X617" s="1" t="s">
        <v>221</v>
      </c>
      <c r="Y617" s="1" t="s">
        <v>2662</v>
      </c>
      <c r="Z617" s="1" t="s">
        <v>2663</v>
      </c>
      <c r="AA617" s="1" t="s">
        <v>2664</v>
      </c>
      <c r="AB617" s="1" t="s">
        <v>45</v>
      </c>
      <c r="AC617" s="3">
        <v>2024</v>
      </c>
      <c r="AD617" s="1"/>
      <c r="AE617" s="3">
        <v>3</v>
      </c>
    </row>
    <row r="618" spans="1:31" x14ac:dyDescent="0.25">
      <c r="A618" s="3">
        <v>617</v>
      </c>
      <c r="B618" s="3">
        <v>2023071092</v>
      </c>
      <c r="C618" s="1" t="s">
        <v>2665</v>
      </c>
      <c r="D618" s="1" t="s">
        <v>2666</v>
      </c>
      <c r="E618" s="1" t="s">
        <v>47</v>
      </c>
      <c r="F618" s="4">
        <v>16</v>
      </c>
      <c r="G618" s="1" t="s">
        <v>139</v>
      </c>
      <c r="H618" s="4">
        <v>59</v>
      </c>
      <c r="I618" s="1">
        <v>53.5</v>
      </c>
      <c r="J618" s="4">
        <v>75</v>
      </c>
      <c r="K618" s="1" t="s">
        <v>35</v>
      </c>
      <c r="L618" s="4">
        <v>2.79</v>
      </c>
      <c r="M618" s="1"/>
      <c r="N618" s="1" t="s">
        <v>88</v>
      </c>
      <c r="O618" s="1" t="s">
        <v>51</v>
      </c>
      <c r="P618" s="1" t="s">
        <v>89</v>
      </c>
      <c r="Q618" s="1" t="s">
        <v>53</v>
      </c>
      <c r="R618" s="1" t="s">
        <v>54</v>
      </c>
      <c r="S618" s="1" t="s">
        <v>40</v>
      </c>
      <c r="T618" s="1" t="s">
        <v>56</v>
      </c>
      <c r="U618" s="5">
        <v>36252</v>
      </c>
      <c r="V618" s="3">
        <v>26</v>
      </c>
      <c r="W618" s="1"/>
      <c r="X618" s="1" t="s">
        <v>58</v>
      </c>
      <c r="Y618" s="1" t="s">
        <v>2667</v>
      </c>
      <c r="Z618" s="1" t="s">
        <v>2668</v>
      </c>
      <c r="AA618" s="3">
        <v>8683688446</v>
      </c>
      <c r="AB618" s="1" t="s">
        <v>45</v>
      </c>
      <c r="AC618" s="3">
        <v>2024</v>
      </c>
      <c r="AD618" s="1"/>
      <c r="AE618" s="3">
        <v>3</v>
      </c>
    </row>
    <row r="619" spans="1:31" x14ac:dyDescent="0.25">
      <c r="A619" s="3">
        <v>618</v>
      </c>
      <c r="B619" s="3">
        <v>2021121018</v>
      </c>
      <c r="C619" s="1" t="s">
        <v>870</v>
      </c>
      <c r="D619" s="1" t="s">
        <v>1162</v>
      </c>
      <c r="E619" s="1" t="s">
        <v>176</v>
      </c>
      <c r="F619" s="1"/>
      <c r="G619" s="1"/>
      <c r="H619" s="4">
        <v>18</v>
      </c>
      <c r="I619" s="1"/>
      <c r="J619" s="1"/>
      <c r="K619" s="1" t="s">
        <v>35</v>
      </c>
      <c r="L619" s="4">
        <v>2.2799999999999998</v>
      </c>
      <c r="M619" s="1" t="s">
        <v>49</v>
      </c>
      <c r="N619" s="1" t="s">
        <v>63</v>
      </c>
      <c r="O619" s="1" t="s">
        <v>178</v>
      </c>
      <c r="P619" s="1" t="s">
        <v>64</v>
      </c>
      <c r="Q619" s="1" t="s">
        <v>65</v>
      </c>
      <c r="R619" s="1" t="s">
        <v>179</v>
      </c>
      <c r="S619" s="1" t="s">
        <v>40</v>
      </c>
      <c r="T619" s="1" t="s">
        <v>56</v>
      </c>
      <c r="U619" s="5">
        <v>31435</v>
      </c>
      <c r="V619" s="3">
        <v>39</v>
      </c>
      <c r="W619" s="1" t="s">
        <v>2669</v>
      </c>
      <c r="X619" s="1" t="s">
        <v>58</v>
      </c>
      <c r="Y619" s="1" t="s">
        <v>2670</v>
      </c>
      <c r="Z619" s="1"/>
      <c r="AA619" s="1"/>
      <c r="AB619" s="1" t="s">
        <v>45</v>
      </c>
      <c r="AC619" s="3">
        <v>2024</v>
      </c>
      <c r="AD619" s="1"/>
      <c r="AE619" s="3">
        <v>3</v>
      </c>
    </row>
    <row r="620" spans="1:31" x14ac:dyDescent="0.25">
      <c r="A620" s="3">
        <v>619</v>
      </c>
      <c r="B620" s="3">
        <v>2023081230</v>
      </c>
      <c r="C620" s="1" t="s">
        <v>2671</v>
      </c>
      <c r="D620" s="1" t="s">
        <v>1162</v>
      </c>
      <c r="E620" s="1" t="s">
        <v>93</v>
      </c>
      <c r="F620" s="4">
        <v>12</v>
      </c>
      <c r="G620" s="1" t="s">
        <v>139</v>
      </c>
      <c r="H620" s="4">
        <v>35</v>
      </c>
      <c r="I620" s="1">
        <v>35</v>
      </c>
      <c r="J620" s="4">
        <v>47</v>
      </c>
      <c r="K620" s="1" t="s">
        <v>35</v>
      </c>
      <c r="L620" s="4">
        <v>3.19</v>
      </c>
      <c r="M620" s="1"/>
      <c r="N620" s="1" t="s">
        <v>428</v>
      </c>
      <c r="O620" s="1" t="s">
        <v>94</v>
      </c>
      <c r="P620" s="1" t="s">
        <v>64</v>
      </c>
      <c r="Q620" s="1" t="s">
        <v>65</v>
      </c>
      <c r="R620" s="1" t="s">
        <v>95</v>
      </c>
      <c r="S620" s="1" t="s">
        <v>40</v>
      </c>
      <c r="T620" s="1" t="s">
        <v>56</v>
      </c>
      <c r="U620" s="5">
        <v>37431</v>
      </c>
      <c r="V620" s="3">
        <v>23</v>
      </c>
      <c r="W620" s="1" t="s">
        <v>74</v>
      </c>
      <c r="X620" s="1" t="s">
        <v>58</v>
      </c>
      <c r="Y620" s="1" t="s">
        <v>2672</v>
      </c>
      <c r="Z620" s="1" t="s">
        <v>2673</v>
      </c>
      <c r="AA620" s="3">
        <v>8687428649</v>
      </c>
      <c r="AB620" s="1" t="s">
        <v>45</v>
      </c>
      <c r="AC620" s="3">
        <v>2024</v>
      </c>
      <c r="AD620" s="1"/>
      <c r="AE620" s="3">
        <v>3</v>
      </c>
    </row>
    <row r="621" spans="1:31" x14ac:dyDescent="0.25">
      <c r="A621" s="3">
        <v>620</v>
      </c>
      <c r="B621" s="3">
        <v>2022091148</v>
      </c>
      <c r="C621" s="1" t="s">
        <v>2674</v>
      </c>
      <c r="D621" s="1" t="s">
        <v>1162</v>
      </c>
      <c r="E621" s="1" t="s">
        <v>33</v>
      </c>
      <c r="F621" s="4">
        <v>6</v>
      </c>
      <c r="G621" s="1" t="s">
        <v>78</v>
      </c>
      <c r="H621" s="4">
        <v>30</v>
      </c>
      <c r="I621" s="1">
        <v>30</v>
      </c>
      <c r="J621" s="4">
        <v>36</v>
      </c>
      <c r="K621" s="1" t="s">
        <v>35</v>
      </c>
      <c r="L621" s="4">
        <v>3.2</v>
      </c>
      <c r="M621" s="1"/>
      <c r="N621" s="1" t="s">
        <v>338</v>
      </c>
      <c r="O621" s="1"/>
      <c r="P621" s="1" t="s">
        <v>81</v>
      </c>
      <c r="Q621" s="1" t="s">
        <v>65</v>
      </c>
      <c r="R621" s="1" t="s">
        <v>41</v>
      </c>
      <c r="S621" s="1" t="s">
        <v>55</v>
      </c>
      <c r="T621" s="1"/>
      <c r="U621" s="5">
        <v>34914</v>
      </c>
      <c r="V621" s="3">
        <v>30</v>
      </c>
      <c r="W621" s="1" t="s">
        <v>2279</v>
      </c>
      <c r="X621" s="1" t="s">
        <v>41</v>
      </c>
      <c r="Y621" s="1" t="s">
        <v>2675</v>
      </c>
      <c r="Z621" s="1" t="s">
        <v>2676</v>
      </c>
      <c r="AA621" s="3">
        <v>6428393</v>
      </c>
      <c r="AB621" s="1" t="s">
        <v>45</v>
      </c>
      <c r="AC621" s="3">
        <v>2024</v>
      </c>
      <c r="AD621" s="1"/>
      <c r="AE621" s="3">
        <v>3</v>
      </c>
    </row>
    <row r="622" spans="1:31" x14ac:dyDescent="0.25">
      <c r="A622" s="3">
        <v>621</v>
      </c>
      <c r="B622" s="3">
        <v>2024031008</v>
      </c>
      <c r="C622" s="1" t="s">
        <v>2677</v>
      </c>
      <c r="D622" s="1" t="s">
        <v>1162</v>
      </c>
      <c r="E622" s="1" t="s">
        <v>47</v>
      </c>
      <c r="F622" s="4">
        <v>9</v>
      </c>
      <c r="G622" s="1" t="s">
        <v>48</v>
      </c>
      <c r="H622" s="4">
        <v>21</v>
      </c>
      <c r="I622" s="1">
        <v>9</v>
      </c>
      <c r="J622" s="4">
        <v>30</v>
      </c>
      <c r="K622" s="1" t="s">
        <v>35</v>
      </c>
      <c r="L622" s="4">
        <v>3.19</v>
      </c>
      <c r="M622" s="1"/>
      <c r="N622" s="1" t="s">
        <v>216</v>
      </c>
      <c r="O622" s="1" t="s">
        <v>134</v>
      </c>
      <c r="P622" s="1" t="s">
        <v>147</v>
      </c>
      <c r="Q622" s="1" t="s">
        <v>148</v>
      </c>
      <c r="R622" s="1" t="s">
        <v>54</v>
      </c>
      <c r="S622" s="1" t="s">
        <v>40</v>
      </c>
      <c r="T622" s="1"/>
      <c r="U622" s="5">
        <v>38345</v>
      </c>
      <c r="V622" s="3">
        <v>21</v>
      </c>
      <c r="W622" s="1" t="s">
        <v>695</v>
      </c>
      <c r="X622" s="1" t="s">
        <v>58</v>
      </c>
      <c r="Y622" s="1" t="s">
        <v>2678</v>
      </c>
      <c r="Z622" s="1" t="s">
        <v>2679</v>
      </c>
      <c r="AA622" s="1" t="s">
        <v>2680</v>
      </c>
      <c r="AB622" s="1" t="s">
        <v>45</v>
      </c>
      <c r="AC622" s="3">
        <v>2024</v>
      </c>
      <c r="AD622" s="1"/>
      <c r="AE622" s="3">
        <v>3</v>
      </c>
    </row>
    <row r="623" spans="1:31" x14ac:dyDescent="0.25">
      <c r="A623" s="3">
        <v>622</v>
      </c>
      <c r="B623" s="3">
        <v>2024081284</v>
      </c>
      <c r="C623" s="1" t="s">
        <v>2681</v>
      </c>
      <c r="D623" s="1" t="s">
        <v>1162</v>
      </c>
      <c r="E623" s="1" t="s">
        <v>93</v>
      </c>
      <c r="F623" s="4">
        <v>16</v>
      </c>
      <c r="G623" s="1" t="s">
        <v>48</v>
      </c>
      <c r="H623" s="4">
        <v>32</v>
      </c>
      <c r="I623" s="1">
        <v>16</v>
      </c>
      <c r="J623" s="4">
        <v>48</v>
      </c>
      <c r="K623" s="1" t="s">
        <v>35</v>
      </c>
      <c r="L623" s="4">
        <v>3.14</v>
      </c>
      <c r="M623" s="1"/>
      <c r="N623" s="1" t="s">
        <v>477</v>
      </c>
      <c r="O623" s="1" t="s">
        <v>80</v>
      </c>
      <c r="P623" s="1" t="s">
        <v>64</v>
      </c>
      <c r="Q623" s="1" t="s">
        <v>65</v>
      </c>
      <c r="R623" s="1" t="s">
        <v>95</v>
      </c>
      <c r="S623" s="1" t="s">
        <v>40</v>
      </c>
      <c r="T623" s="1"/>
      <c r="U623" s="5">
        <v>39072</v>
      </c>
      <c r="V623" s="3">
        <v>19</v>
      </c>
      <c r="W623" s="1" t="s">
        <v>162</v>
      </c>
      <c r="X623" s="1" t="s">
        <v>58</v>
      </c>
      <c r="Y623" s="1" t="s">
        <v>2682</v>
      </c>
      <c r="Z623" s="1" t="s">
        <v>2683</v>
      </c>
      <c r="AA623" s="1" t="s">
        <v>2684</v>
      </c>
      <c r="AB623" s="1" t="s">
        <v>45</v>
      </c>
      <c r="AC623" s="3">
        <v>2024</v>
      </c>
      <c r="AD623" s="1"/>
      <c r="AE623" s="3">
        <v>3</v>
      </c>
    </row>
    <row r="624" spans="1:31" x14ac:dyDescent="0.25">
      <c r="A624" s="3">
        <v>623</v>
      </c>
      <c r="B624" s="3">
        <v>2023081357</v>
      </c>
      <c r="C624" s="1" t="s">
        <v>2685</v>
      </c>
      <c r="D624" s="1" t="s">
        <v>1162</v>
      </c>
      <c r="E624" s="1" t="s">
        <v>33</v>
      </c>
      <c r="F624" s="4">
        <v>6</v>
      </c>
      <c r="G624" s="1" t="s">
        <v>139</v>
      </c>
      <c r="H624" s="4">
        <v>33</v>
      </c>
      <c r="I624" s="1">
        <v>36</v>
      </c>
      <c r="J624" s="4">
        <v>39</v>
      </c>
      <c r="K624" s="1" t="s">
        <v>115</v>
      </c>
      <c r="L624" s="4">
        <v>3.73</v>
      </c>
      <c r="M624" s="1"/>
      <c r="N624" s="1" t="s">
        <v>1646</v>
      </c>
      <c r="O624" s="1"/>
      <c r="P624" s="1" t="s">
        <v>330</v>
      </c>
      <c r="Q624" s="1" t="s">
        <v>118</v>
      </c>
      <c r="R624" s="1" t="s">
        <v>781</v>
      </c>
      <c r="S624" s="1" t="s">
        <v>40</v>
      </c>
      <c r="T624" s="1"/>
      <c r="U624" s="5">
        <v>29670</v>
      </c>
      <c r="V624" s="3">
        <v>44</v>
      </c>
      <c r="W624" s="1"/>
      <c r="X624" s="1" t="s">
        <v>41</v>
      </c>
      <c r="Y624" s="1" t="s">
        <v>2686</v>
      </c>
      <c r="Z624" s="1" t="s">
        <v>2687</v>
      </c>
      <c r="AA624" s="1" t="s">
        <v>2688</v>
      </c>
      <c r="AB624" s="1" t="s">
        <v>45</v>
      </c>
      <c r="AC624" s="3">
        <v>2024</v>
      </c>
      <c r="AD624" s="1"/>
      <c r="AE624" s="3">
        <v>3</v>
      </c>
    </row>
    <row r="625" spans="1:31" x14ac:dyDescent="0.25">
      <c r="A625" s="3">
        <v>624</v>
      </c>
      <c r="B625" s="3">
        <v>2009070038</v>
      </c>
      <c r="C625" s="1" t="s">
        <v>2689</v>
      </c>
      <c r="D625" s="1" t="s">
        <v>1162</v>
      </c>
      <c r="E625" s="1" t="s">
        <v>176</v>
      </c>
      <c r="F625" s="1"/>
      <c r="G625" s="1"/>
      <c r="H625" s="4">
        <v>89</v>
      </c>
      <c r="I625" s="1"/>
      <c r="J625" s="1"/>
      <c r="K625" s="1" t="s">
        <v>35</v>
      </c>
      <c r="L625" s="4">
        <v>2.93</v>
      </c>
      <c r="M625" s="1"/>
      <c r="N625" s="1" t="s">
        <v>79</v>
      </c>
      <c r="O625" s="1"/>
      <c r="P625" s="1" t="s">
        <v>81</v>
      </c>
      <c r="Q625" s="1" t="s">
        <v>65</v>
      </c>
      <c r="R625" s="1" t="s">
        <v>179</v>
      </c>
      <c r="S625" s="1" t="s">
        <v>40</v>
      </c>
      <c r="T625" s="1"/>
      <c r="U625" s="5">
        <v>32174</v>
      </c>
      <c r="V625" s="3">
        <v>37</v>
      </c>
      <c r="W625" s="1"/>
      <c r="X625" s="1" t="s">
        <v>58</v>
      </c>
      <c r="Y625" s="1" t="s">
        <v>2690</v>
      </c>
      <c r="Z625" s="1" t="s">
        <v>2691</v>
      </c>
      <c r="AA625" s="1" t="s">
        <v>2692</v>
      </c>
      <c r="AB625" s="1" t="s">
        <v>45</v>
      </c>
      <c r="AC625" s="3">
        <v>2024</v>
      </c>
      <c r="AD625" s="1"/>
      <c r="AE625" s="3">
        <v>3</v>
      </c>
    </row>
    <row r="626" spans="1:31" x14ac:dyDescent="0.25">
      <c r="A626" s="3">
        <v>625</v>
      </c>
      <c r="B626" s="3">
        <v>2023071082</v>
      </c>
      <c r="C626" s="1" t="s">
        <v>2693</v>
      </c>
      <c r="D626" s="1" t="s">
        <v>1162</v>
      </c>
      <c r="E626" s="1" t="s">
        <v>47</v>
      </c>
      <c r="F626" s="4">
        <v>16</v>
      </c>
      <c r="G626" s="1" t="s">
        <v>139</v>
      </c>
      <c r="H626" s="4">
        <v>60</v>
      </c>
      <c r="I626" s="1">
        <v>49.5</v>
      </c>
      <c r="J626" s="4">
        <v>76</v>
      </c>
      <c r="K626" s="1" t="s">
        <v>35</v>
      </c>
      <c r="L626" s="4">
        <v>2.63</v>
      </c>
      <c r="M626" s="1"/>
      <c r="N626" s="1" t="s">
        <v>88</v>
      </c>
      <c r="O626" s="1" t="s">
        <v>51</v>
      </c>
      <c r="P626" s="1" t="s">
        <v>89</v>
      </c>
      <c r="Q626" s="1" t="s">
        <v>53</v>
      </c>
      <c r="R626" s="1" t="s">
        <v>54</v>
      </c>
      <c r="S626" s="1" t="s">
        <v>40</v>
      </c>
      <c r="T626" s="1" t="s">
        <v>56</v>
      </c>
      <c r="U626" s="5">
        <v>30635</v>
      </c>
      <c r="V626" s="3">
        <v>42</v>
      </c>
      <c r="W626" s="1"/>
      <c r="X626" s="1" t="s">
        <v>58</v>
      </c>
      <c r="Y626" s="1" t="s">
        <v>2694</v>
      </c>
      <c r="Z626" s="1" t="s">
        <v>2695</v>
      </c>
      <c r="AA626" s="3">
        <v>3073381</v>
      </c>
      <c r="AB626" s="1" t="s">
        <v>45</v>
      </c>
      <c r="AC626" s="3">
        <v>2024</v>
      </c>
      <c r="AD626" s="1"/>
      <c r="AE626" s="3">
        <v>3</v>
      </c>
    </row>
    <row r="627" spans="1:31" x14ac:dyDescent="0.25">
      <c r="A627" s="3">
        <v>626</v>
      </c>
      <c r="B627" s="3">
        <v>2019081242</v>
      </c>
      <c r="C627" s="1" t="s">
        <v>2696</v>
      </c>
      <c r="D627" s="1" t="s">
        <v>1162</v>
      </c>
      <c r="E627" s="1" t="s">
        <v>176</v>
      </c>
      <c r="F627" s="4">
        <v>14</v>
      </c>
      <c r="G627" s="1" t="s">
        <v>71</v>
      </c>
      <c r="H627" s="4">
        <v>124</v>
      </c>
      <c r="I627" s="1">
        <v>120</v>
      </c>
      <c r="J627" s="4">
        <v>138</v>
      </c>
      <c r="K627" s="1" t="s">
        <v>35</v>
      </c>
      <c r="L627" s="4">
        <v>3.14</v>
      </c>
      <c r="M627" s="1"/>
      <c r="N627" s="1" t="s">
        <v>79</v>
      </c>
      <c r="O627" s="1"/>
      <c r="P627" s="1" t="s">
        <v>81</v>
      </c>
      <c r="Q627" s="1" t="s">
        <v>65</v>
      </c>
      <c r="R627" s="1" t="s">
        <v>179</v>
      </c>
      <c r="S627" s="1" t="s">
        <v>40</v>
      </c>
      <c r="T627" s="1" t="s">
        <v>56</v>
      </c>
      <c r="U627" s="5">
        <v>37384</v>
      </c>
      <c r="V627" s="3">
        <v>23</v>
      </c>
      <c r="W627" s="1" t="s">
        <v>2697</v>
      </c>
      <c r="X627" s="1" t="s">
        <v>58</v>
      </c>
      <c r="Y627" s="1" t="s">
        <v>2698</v>
      </c>
      <c r="Z627" s="1" t="s">
        <v>2699</v>
      </c>
      <c r="AA627" s="1" t="s">
        <v>2700</v>
      </c>
      <c r="AB627" s="1" t="s">
        <v>45</v>
      </c>
      <c r="AC627" s="3">
        <v>2024</v>
      </c>
      <c r="AD627" s="1"/>
      <c r="AE627" s="3">
        <v>3</v>
      </c>
    </row>
    <row r="628" spans="1:31" x14ac:dyDescent="0.25">
      <c r="A628" s="3">
        <v>627</v>
      </c>
      <c r="B628" s="3">
        <v>2009070037</v>
      </c>
      <c r="C628" s="1" t="s">
        <v>2701</v>
      </c>
      <c r="D628" s="1" t="s">
        <v>2702</v>
      </c>
      <c r="E628" s="1" t="s">
        <v>47</v>
      </c>
      <c r="F628" s="4">
        <v>3</v>
      </c>
      <c r="G628" s="1" t="s">
        <v>71</v>
      </c>
      <c r="H628" s="4">
        <v>39</v>
      </c>
      <c r="I628" s="1">
        <v>194</v>
      </c>
      <c r="J628" s="4">
        <v>42</v>
      </c>
      <c r="K628" s="1" t="s">
        <v>115</v>
      </c>
      <c r="L628" s="4">
        <v>3.28</v>
      </c>
      <c r="M628" s="1"/>
      <c r="N628" s="1" t="s">
        <v>116</v>
      </c>
      <c r="O628" s="1"/>
      <c r="P628" s="1" t="s">
        <v>117</v>
      </c>
      <c r="Q628" s="1" t="s">
        <v>118</v>
      </c>
      <c r="R628" s="1" t="s">
        <v>119</v>
      </c>
      <c r="S628" s="1" t="s">
        <v>40</v>
      </c>
      <c r="T628" s="1" t="s">
        <v>130</v>
      </c>
      <c r="U628" s="5">
        <v>32835</v>
      </c>
      <c r="V628" s="3">
        <v>36</v>
      </c>
      <c r="W628" s="1"/>
      <c r="X628" s="1" t="s">
        <v>58</v>
      </c>
      <c r="Y628" s="1" t="s">
        <v>2703</v>
      </c>
      <c r="Z628" s="1" t="s">
        <v>2704</v>
      </c>
      <c r="AA628" s="1" t="s">
        <v>2705</v>
      </c>
      <c r="AB628" s="1" t="s">
        <v>45</v>
      </c>
      <c r="AC628" s="3">
        <v>2024</v>
      </c>
      <c r="AD628" s="1"/>
      <c r="AE628" s="3">
        <v>3</v>
      </c>
    </row>
    <row r="629" spans="1:31" x14ac:dyDescent="0.25">
      <c r="A629" s="3">
        <v>628</v>
      </c>
      <c r="B629" s="3">
        <v>2024071009</v>
      </c>
      <c r="C629" s="1" t="s">
        <v>2706</v>
      </c>
      <c r="D629" s="1" t="s">
        <v>2707</v>
      </c>
      <c r="E629" s="1" t="s">
        <v>47</v>
      </c>
      <c r="F629" s="4">
        <v>16</v>
      </c>
      <c r="G629" s="1" t="s">
        <v>48</v>
      </c>
      <c r="H629" s="4">
        <v>31</v>
      </c>
      <c r="I629" s="1">
        <v>16</v>
      </c>
      <c r="J629" s="4">
        <v>47</v>
      </c>
      <c r="K629" s="1" t="s">
        <v>35</v>
      </c>
      <c r="L629" s="4">
        <v>3.3</v>
      </c>
      <c r="M629" s="1"/>
      <c r="N629" s="1" t="s">
        <v>88</v>
      </c>
      <c r="O629" s="1" t="s">
        <v>51</v>
      </c>
      <c r="P629" s="1" t="s">
        <v>89</v>
      </c>
      <c r="Q629" s="1" t="s">
        <v>53</v>
      </c>
      <c r="R629" s="1" t="s">
        <v>54</v>
      </c>
      <c r="S629" s="1" t="s">
        <v>40</v>
      </c>
      <c r="T629" s="1" t="s">
        <v>56</v>
      </c>
      <c r="U629" s="5">
        <v>37155</v>
      </c>
      <c r="V629" s="3">
        <v>24</v>
      </c>
      <c r="W629" s="1" t="s">
        <v>74</v>
      </c>
      <c r="X629" s="1" t="s">
        <v>58</v>
      </c>
      <c r="Y629" s="1" t="s">
        <v>2708</v>
      </c>
      <c r="Z629" s="1" t="s">
        <v>2709</v>
      </c>
      <c r="AA629" s="1" t="s">
        <v>2710</v>
      </c>
      <c r="AB629" s="1" t="s">
        <v>45</v>
      </c>
      <c r="AC629" s="3">
        <v>2024</v>
      </c>
      <c r="AD629" s="1"/>
      <c r="AE629" s="3">
        <v>3</v>
      </c>
    </row>
    <row r="630" spans="1:31" x14ac:dyDescent="0.25">
      <c r="A630" s="3">
        <v>629</v>
      </c>
      <c r="B630" s="3">
        <v>2024071067</v>
      </c>
      <c r="C630" s="1" t="s">
        <v>2711</v>
      </c>
      <c r="D630" s="1" t="s">
        <v>2707</v>
      </c>
      <c r="E630" s="1" t="s">
        <v>47</v>
      </c>
      <c r="F630" s="4">
        <v>16</v>
      </c>
      <c r="G630" s="1" t="s">
        <v>48</v>
      </c>
      <c r="H630" s="4">
        <v>28</v>
      </c>
      <c r="I630" s="1">
        <v>16</v>
      </c>
      <c r="J630" s="4">
        <v>44</v>
      </c>
      <c r="K630" s="1" t="s">
        <v>35</v>
      </c>
      <c r="L630" s="4">
        <v>2.67</v>
      </c>
      <c r="M630" s="1"/>
      <c r="N630" s="1" t="s">
        <v>88</v>
      </c>
      <c r="O630" s="1" t="s">
        <v>51</v>
      </c>
      <c r="P630" s="1" t="s">
        <v>89</v>
      </c>
      <c r="Q630" s="1" t="s">
        <v>53</v>
      </c>
      <c r="R630" s="1" t="s">
        <v>54</v>
      </c>
      <c r="S630" s="1" t="s">
        <v>40</v>
      </c>
      <c r="T630" s="1" t="s">
        <v>56</v>
      </c>
      <c r="U630" s="5">
        <v>38938</v>
      </c>
      <c r="V630" s="3">
        <v>19</v>
      </c>
      <c r="W630" s="1"/>
      <c r="X630" s="1" t="s">
        <v>58</v>
      </c>
      <c r="Y630" s="1" t="s">
        <v>2712</v>
      </c>
      <c r="Z630" s="1" t="s">
        <v>2713</v>
      </c>
      <c r="AA630" s="1" t="s">
        <v>2714</v>
      </c>
      <c r="AB630" s="1" t="s">
        <v>45</v>
      </c>
      <c r="AC630" s="3">
        <v>2024</v>
      </c>
      <c r="AD630" s="1"/>
      <c r="AE630" s="3">
        <v>3</v>
      </c>
    </row>
    <row r="631" spans="1:31" x14ac:dyDescent="0.25">
      <c r="A631" s="3">
        <v>630</v>
      </c>
      <c r="B631" s="3">
        <v>2023061038</v>
      </c>
      <c r="C631" s="1" t="s">
        <v>2715</v>
      </c>
      <c r="D631" s="1" t="s">
        <v>2716</v>
      </c>
      <c r="E631" s="1" t="s">
        <v>47</v>
      </c>
      <c r="F631" s="4">
        <v>12</v>
      </c>
      <c r="G631" s="1" t="s">
        <v>139</v>
      </c>
      <c r="H631" s="4">
        <v>53</v>
      </c>
      <c r="I631" s="1">
        <v>41</v>
      </c>
      <c r="J631" s="4">
        <v>65</v>
      </c>
      <c r="K631" s="1" t="s">
        <v>35</v>
      </c>
      <c r="L631" s="4">
        <v>3.69</v>
      </c>
      <c r="M631" s="1"/>
      <c r="N631" s="1" t="s">
        <v>364</v>
      </c>
      <c r="O631" s="1"/>
      <c r="P631" s="1" t="s">
        <v>81</v>
      </c>
      <c r="Q631" s="1" t="s">
        <v>65</v>
      </c>
      <c r="R631" s="1" t="s">
        <v>54</v>
      </c>
      <c r="S631" s="1" t="s">
        <v>40</v>
      </c>
      <c r="T631" s="1" t="s">
        <v>56</v>
      </c>
      <c r="U631" s="5">
        <v>38060</v>
      </c>
      <c r="V631" s="3">
        <v>21</v>
      </c>
      <c r="W631" s="1" t="s">
        <v>74</v>
      </c>
      <c r="X631" s="1" t="s">
        <v>58</v>
      </c>
      <c r="Y631" s="1" t="s">
        <v>2717</v>
      </c>
      <c r="Z631" s="1" t="s">
        <v>2718</v>
      </c>
      <c r="AA631" s="3">
        <v>8683553451</v>
      </c>
      <c r="AB631" s="1" t="s">
        <v>45</v>
      </c>
      <c r="AC631" s="3">
        <v>2024</v>
      </c>
      <c r="AD631" s="1"/>
      <c r="AE631" s="3">
        <v>3</v>
      </c>
    </row>
    <row r="632" spans="1:31" x14ac:dyDescent="0.25">
      <c r="A632" s="3">
        <v>631</v>
      </c>
      <c r="B632" s="3">
        <v>2021111063</v>
      </c>
      <c r="C632" s="1" t="s">
        <v>2719</v>
      </c>
      <c r="D632" s="1" t="s">
        <v>2716</v>
      </c>
      <c r="E632" s="1" t="s">
        <v>47</v>
      </c>
      <c r="F632" s="4">
        <v>13</v>
      </c>
      <c r="G632" s="1" t="s">
        <v>34</v>
      </c>
      <c r="H632" s="4">
        <v>109</v>
      </c>
      <c r="I632" s="1">
        <v>94.5</v>
      </c>
      <c r="J632" s="4">
        <v>122</v>
      </c>
      <c r="K632" s="1" t="s">
        <v>35</v>
      </c>
      <c r="L632" s="4">
        <v>3.24</v>
      </c>
      <c r="M632" s="1"/>
      <c r="N632" s="1" t="s">
        <v>88</v>
      </c>
      <c r="O632" s="1" t="s">
        <v>51</v>
      </c>
      <c r="P632" s="1" t="s">
        <v>89</v>
      </c>
      <c r="Q632" s="1" t="s">
        <v>53</v>
      </c>
      <c r="R632" s="1" t="s">
        <v>54</v>
      </c>
      <c r="S632" s="1" t="s">
        <v>40</v>
      </c>
      <c r="T632" s="1" t="s">
        <v>130</v>
      </c>
      <c r="U632" s="5">
        <v>30279</v>
      </c>
      <c r="V632" s="3">
        <v>43</v>
      </c>
      <c r="W632" s="1" t="s">
        <v>74</v>
      </c>
      <c r="X632" s="1" t="s">
        <v>58</v>
      </c>
      <c r="Y632" s="1" t="s">
        <v>2720</v>
      </c>
      <c r="Z632" s="1"/>
      <c r="AA632" s="1"/>
      <c r="AB632" s="1" t="s">
        <v>45</v>
      </c>
      <c r="AC632" s="3">
        <v>2024</v>
      </c>
      <c r="AD632" s="1"/>
      <c r="AE632" s="3">
        <v>3</v>
      </c>
    </row>
    <row r="633" spans="1:31" x14ac:dyDescent="0.25">
      <c r="A633" s="3">
        <v>632</v>
      </c>
      <c r="B633" s="3">
        <v>2024081190</v>
      </c>
      <c r="C633" s="1" t="s">
        <v>2721</v>
      </c>
      <c r="D633" s="1" t="s">
        <v>2716</v>
      </c>
      <c r="E633" s="1" t="s">
        <v>47</v>
      </c>
      <c r="F633" s="1" t="s">
        <v>324</v>
      </c>
      <c r="G633" s="1" t="s">
        <v>48</v>
      </c>
      <c r="H633" s="4">
        <v>10</v>
      </c>
      <c r="I633" s="1">
        <v>0</v>
      </c>
      <c r="J633" s="4">
        <v>10</v>
      </c>
      <c r="K633" s="1" t="s">
        <v>35</v>
      </c>
      <c r="L633" s="4">
        <v>3.2</v>
      </c>
      <c r="M633" s="1"/>
      <c r="N633" s="1" t="s">
        <v>313</v>
      </c>
      <c r="O633" s="1" t="s">
        <v>80</v>
      </c>
      <c r="P633" s="1" t="s">
        <v>64</v>
      </c>
      <c r="Q633" s="1" t="s">
        <v>65</v>
      </c>
      <c r="R633" s="1" t="s">
        <v>54</v>
      </c>
      <c r="S633" s="1" t="s">
        <v>40</v>
      </c>
      <c r="T633" s="1" t="s">
        <v>56</v>
      </c>
      <c r="U633" s="5">
        <v>38607</v>
      </c>
      <c r="V633" s="3">
        <v>20</v>
      </c>
      <c r="W633" s="1" t="s">
        <v>74</v>
      </c>
      <c r="X633" s="1" t="s">
        <v>58</v>
      </c>
      <c r="Y633" s="1" t="s">
        <v>2722</v>
      </c>
      <c r="Z633" s="1" t="s">
        <v>2723</v>
      </c>
      <c r="AA633" s="1" t="s">
        <v>2724</v>
      </c>
      <c r="AB633" s="1" t="s">
        <v>45</v>
      </c>
      <c r="AC633" s="3">
        <v>2024</v>
      </c>
      <c r="AD633" s="1"/>
      <c r="AE633" s="3">
        <v>3</v>
      </c>
    </row>
    <row r="634" spans="1:31" x14ac:dyDescent="0.25">
      <c r="A634" s="3">
        <v>633</v>
      </c>
      <c r="B634" s="3">
        <v>2021081020</v>
      </c>
      <c r="C634" s="1" t="s">
        <v>2725</v>
      </c>
      <c r="D634" s="1" t="s">
        <v>2726</v>
      </c>
      <c r="E634" s="1" t="s">
        <v>47</v>
      </c>
      <c r="F634" s="4">
        <v>7</v>
      </c>
      <c r="G634" s="1" t="s">
        <v>71</v>
      </c>
      <c r="H634" s="4">
        <v>129</v>
      </c>
      <c r="I634" s="1">
        <v>122</v>
      </c>
      <c r="J634" s="4">
        <v>136</v>
      </c>
      <c r="K634" s="1" t="s">
        <v>35</v>
      </c>
      <c r="L634" s="4">
        <v>3.55</v>
      </c>
      <c r="M634" s="1"/>
      <c r="N634" s="1" t="s">
        <v>79</v>
      </c>
      <c r="O634" s="1" t="s">
        <v>80</v>
      </c>
      <c r="P634" s="1" t="s">
        <v>81</v>
      </c>
      <c r="Q634" s="1" t="s">
        <v>65</v>
      </c>
      <c r="R634" s="1" t="s">
        <v>54</v>
      </c>
      <c r="S634" s="1" t="s">
        <v>40</v>
      </c>
      <c r="T634" s="1" t="s">
        <v>130</v>
      </c>
      <c r="U634" s="5">
        <v>28723</v>
      </c>
      <c r="V634" s="3">
        <v>47</v>
      </c>
      <c r="W634" s="1" t="s">
        <v>2727</v>
      </c>
      <c r="X634" s="1" t="s">
        <v>58</v>
      </c>
      <c r="Y634" s="1" t="s">
        <v>2728</v>
      </c>
      <c r="Z634" s="1"/>
      <c r="AA634" s="1"/>
      <c r="AB634" s="1" t="s">
        <v>45</v>
      </c>
      <c r="AC634" s="3">
        <v>2024</v>
      </c>
      <c r="AD634" s="1"/>
      <c r="AE634" s="3">
        <v>3</v>
      </c>
    </row>
    <row r="635" spans="1:31" x14ac:dyDescent="0.25">
      <c r="A635" s="3">
        <v>634</v>
      </c>
      <c r="B635" s="3">
        <v>2023091009</v>
      </c>
      <c r="C635" s="1" t="s">
        <v>2729</v>
      </c>
      <c r="D635" s="1" t="s">
        <v>2730</v>
      </c>
      <c r="E635" s="1" t="s">
        <v>47</v>
      </c>
      <c r="F635" s="4">
        <v>14</v>
      </c>
      <c r="G635" s="1" t="s">
        <v>139</v>
      </c>
      <c r="H635" s="4">
        <v>55</v>
      </c>
      <c r="I635" s="1">
        <v>40</v>
      </c>
      <c r="J635" s="4">
        <v>69</v>
      </c>
      <c r="K635" s="1" t="s">
        <v>35</v>
      </c>
      <c r="L635" s="4">
        <v>2.79</v>
      </c>
      <c r="M635" s="1"/>
      <c r="N635" s="1" t="s">
        <v>428</v>
      </c>
      <c r="O635" s="1" t="s">
        <v>80</v>
      </c>
      <c r="P635" s="1" t="s">
        <v>64</v>
      </c>
      <c r="Q635" s="1" t="s">
        <v>65</v>
      </c>
      <c r="R635" s="1" t="s">
        <v>54</v>
      </c>
      <c r="S635" s="1" t="s">
        <v>40</v>
      </c>
      <c r="T635" s="1"/>
      <c r="U635" s="5">
        <v>38462</v>
      </c>
      <c r="V635" s="3">
        <v>20</v>
      </c>
      <c r="W635" s="1"/>
      <c r="X635" s="1" t="s">
        <v>58</v>
      </c>
      <c r="Y635" s="1" t="s">
        <v>2731</v>
      </c>
      <c r="Z635" s="1" t="s">
        <v>2732</v>
      </c>
      <c r="AA635" s="3">
        <v>8684665634</v>
      </c>
      <c r="AB635" s="1" t="s">
        <v>45</v>
      </c>
      <c r="AC635" s="3">
        <v>2024</v>
      </c>
      <c r="AD635" s="1"/>
      <c r="AE635" s="3">
        <v>3</v>
      </c>
    </row>
    <row r="636" spans="1:31" x14ac:dyDescent="0.25">
      <c r="A636" s="3">
        <v>635</v>
      </c>
      <c r="B636" s="3">
        <v>2021051008</v>
      </c>
      <c r="C636" s="1" t="s">
        <v>2733</v>
      </c>
      <c r="D636" s="1" t="s">
        <v>2734</v>
      </c>
      <c r="E636" s="1" t="s">
        <v>33</v>
      </c>
      <c r="F636" s="4">
        <v>6</v>
      </c>
      <c r="G636" s="1" t="s">
        <v>78</v>
      </c>
      <c r="H636" s="4">
        <v>19</v>
      </c>
      <c r="I636" s="1">
        <v>19</v>
      </c>
      <c r="J636" s="4">
        <v>25</v>
      </c>
      <c r="K636" s="1" t="s">
        <v>35</v>
      </c>
      <c r="L636" s="4">
        <v>2.17</v>
      </c>
      <c r="M636" s="1" t="s">
        <v>49</v>
      </c>
      <c r="N636" s="1" t="s">
        <v>338</v>
      </c>
      <c r="O636" s="1" t="s">
        <v>80</v>
      </c>
      <c r="P636" s="1" t="s">
        <v>81</v>
      </c>
      <c r="Q636" s="1" t="s">
        <v>65</v>
      </c>
      <c r="R636" s="1" t="s">
        <v>41</v>
      </c>
      <c r="S636" s="1" t="s">
        <v>55</v>
      </c>
      <c r="T636" s="1" t="s">
        <v>130</v>
      </c>
      <c r="U636" s="5">
        <v>29833</v>
      </c>
      <c r="V636" s="3">
        <v>44</v>
      </c>
      <c r="W636" s="1" t="s">
        <v>57</v>
      </c>
      <c r="X636" s="1" t="s">
        <v>41</v>
      </c>
      <c r="Y636" s="1" t="s">
        <v>2735</v>
      </c>
      <c r="Z636" s="1" t="s">
        <v>2736</v>
      </c>
      <c r="AA636" s="1" t="s">
        <v>2737</v>
      </c>
      <c r="AB636" s="1" t="s">
        <v>45</v>
      </c>
      <c r="AC636" s="3">
        <v>2024</v>
      </c>
      <c r="AD636" s="1"/>
      <c r="AE636" s="3">
        <v>3</v>
      </c>
    </row>
    <row r="637" spans="1:31" x14ac:dyDescent="0.25">
      <c r="A637" s="3">
        <v>636</v>
      </c>
      <c r="B637" s="3">
        <v>2023111028</v>
      </c>
      <c r="C637" s="1" t="s">
        <v>2738</v>
      </c>
      <c r="D637" s="1" t="s">
        <v>2739</v>
      </c>
      <c r="E637" s="1" t="s">
        <v>47</v>
      </c>
      <c r="F637" s="4">
        <v>13</v>
      </c>
      <c r="G637" s="1" t="s">
        <v>139</v>
      </c>
      <c r="H637" s="4">
        <v>34</v>
      </c>
      <c r="I637" s="1">
        <v>33</v>
      </c>
      <c r="J637" s="4">
        <v>47</v>
      </c>
      <c r="K637" s="1" t="s">
        <v>115</v>
      </c>
      <c r="L637" s="4">
        <v>3.93</v>
      </c>
      <c r="M637" s="1"/>
      <c r="N637" s="1" t="s">
        <v>1964</v>
      </c>
      <c r="O637" s="1"/>
      <c r="P637" s="1" t="s">
        <v>117</v>
      </c>
      <c r="Q637" s="1" t="s">
        <v>118</v>
      </c>
      <c r="R637" s="1" t="s">
        <v>662</v>
      </c>
      <c r="S637" s="1" t="s">
        <v>55</v>
      </c>
      <c r="T637" s="1" t="s">
        <v>130</v>
      </c>
      <c r="U637" s="5">
        <v>28780</v>
      </c>
      <c r="V637" s="3">
        <v>47</v>
      </c>
      <c r="W637" s="1" t="s">
        <v>149</v>
      </c>
      <c r="X637" s="1" t="s">
        <v>58</v>
      </c>
      <c r="Y637" s="1" t="s">
        <v>2740</v>
      </c>
      <c r="Z637" s="1" t="s">
        <v>2741</v>
      </c>
      <c r="AA637" s="3">
        <v>8687921990</v>
      </c>
      <c r="AB637" s="1" t="s">
        <v>45</v>
      </c>
      <c r="AC637" s="3">
        <v>2024</v>
      </c>
      <c r="AD637" s="1"/>
      <c r="AE637" s="3">
        <v>3</v>
      </c>
    </row>
    <row r="638" spans="1:31" x14ac:dyDescent="0.25">
      <c r="A638" s="3">
        <v>637</v>
      </c>
      <c r="B638" s="3">
        <v>2017071013</v>
      </c>
      <c r="C638" s="1" t="s">
        <v>2742</v>
      </c>
      <c r="D638" s="1" t="s">
        <v>2743</v>
      </c>
      <c r="E638" s="1" t="s">
        <v>47</v>
      </c>
      <c r="F638" s="4">
        <v>13</v>
      </c>
      <c r="G638" s="1" t="s">
        <v>71</v>
      </c>
      <c r="H638" s="4">
        <v>25</v>
      </c>
      <c r="I638" s="1">
        <v>153</v>
      </c>
      <c r="J638" s="4">
        <v>38</v>
      </c>
      <c r="K638" s="1" t="s">
        <v>115</v>
      </c>
      <c r="L638" s="4">
        <v>3.96</v>
      </c>
      <c r="M638" s="1"/>
      <c r="N638" s="1" t="s">
        <v>1787</v>
      </c>
      <c r="O638" s="1" t="s">
        <v>1788</v>
      </c>
      <c r="P638" s="1" t="s">
        <v>1789</v>
      </c>
      <c r="Q638" s="1" t="s">
        <v>118</v>
      </c>
      <c r="R638" s="1" t="s">
        <v>1790</v>
      </c>
      <c r="S638" s="1" t="s">
        <v>40</v>
      </c>
      <c r="T638" s="1" t="s">
        <v>56</v>
      </c>
      <c r="U638" s="5">
        <v>34753</v>
      </c>
      <c r="V638" s="3">
        <v>30</v>
      </c>
      <c r="W638" s="1" t="s">
        <v>359</v>
      </c>
      <c r="X638" s="1" t="s">
        <v>58</v>
      </c>
      <c r="Y638" s="1" t="s">
        <v>2744</v>
      </c>
      <c r="Z638" s="1" t="s">
        <v>2745</v>
      </c>
      <c r="AA638" s="1" t="s">
        <v>2746</v>
      </c>
      <c r="AB638" s="1" t="s">
        <v>45</v>
      </c>
      <c r="AC638" s="3">
        <v>2024</v>
      </c>
      <c r="AD638" s="1"/>
      <c r="AE638" s="3">
        <v>3</v>
      </c>
    </row>
    <row r="639" spans="1:31" x14ac:dyDescent="0.25">
      <c r="A639" s="3">
        <v>638</v>
      </c>
      <c r="B639" s="3">
        <v>2024081211</v>
      </c>
      <c r="C639" s="1" t="s">
        <v>2747</v>
      </c>
      <c r="D639" s="1" t="s">
        <v>2748</v>
      </c>
      <c r="E639" s="1" t="s">
        <v>47</v>
      </c>
      <c r="F639" s="4">
        <v>16</v>
      </c>
      <c r="G639" s="1" t="s">
        <v>48</v>
      </c>
      <c r="H639" s="4">
        <v>29</v>
      </c>
      <c r="I639" s="1">
        <v>16</v>
      </c>
      <c r="J639" s="4">
        <v>45</v>
      </c>
      <c r="K639" s="1" t="s">
        <v>35</v>
      </c>
      <c r="L639" s="4">
        <v>3.08</v>
      </c>
      <c r="M639" s="1"/>
      <c r="N639" s="1" t="s">
        <v>325</v>
      </c>
      <c r="O639" s="1" t="s">
        <v>134</v>
      </c>
      <c r="P639" s="1" t="s">
        <v>73</v>
      </c>
      <c r="Q639" s="1" t="s">
        <v>38</v>
      </c>
      <c r="R639" s="1" t="s">
        <v>54</v>
      </c>
      <c r="S639" s="1" t="s">
        <v>55</v>
      </c>
      <c r="T639" s="1"/>
      <c r="U639" s="5">
        <v>39354</v>
      </c>
      <c r="V639" s="3">
        <v>18</v>
      </c>
      <c r="W639" s="1" t="s">
        <v>273</v>
      </c>
      <c r="X639" s="1" t="s">
        <v>58</v>
      </c>
      <c r="Y639" s="1" t="s">
        <v>2749</v>
      </c>
      <c r="Z639" s="1" t="s">
        <v>2750</v>
      </c>
      <c r="AA639" s="1" t="s">
        <v>2751</v>
      </c>
      <c r="AB639" s="1" t="s">
        <v>45</v>
      </c>
      <c r="AC639" s="3">
        <v>2024</v>
      </c>
      <c r="AD639" s="1"/>
      <c r="AE639" s="3">
        <v>3</v>
      </c>
    </row>
    <row r="640" spans="1:31" x14ac:dyDescent="0.25">
      <c r="A640" s="3">
        <v>639</v>
      </c>
      <c r="B640" s="3">
        <v>2024081222</v>
      </c>
      <c r="C640" s="1" t="s">
        <v>270</v>
      </c>
      <c r="D640" s="1" t="s">
        <v>2752</v>
      </c>
      <c r="E640" s="1" t="s">
        <v>47</v>
      </c>
      <c r="F640" s="4">
        <v>7</v>
      </c>
      <c r="G640" s="1" t="s">
        <v>48</v>
      </c>
      <c r="H640" s="4">
        <v>13</v>
      </c>
      <c r="I640" s="1">
        <v>7</v>
      </c>
      <c r="J640" s="4">
        <v>20</v>
      </c>
      <c r="K640" s="1" t="s">
        <v>35</v>
      </c>
      <c r="L640" s="4">
        <v>2.73</v>
      </c>
      <c r="M640" s="1"/>
      <c r="N640" s="1" t="s">
        <v>196</v>
      </c>
      <c r="O640" s="1" t="s">
        <v>51</v>
      </c>
      <c r="P640" s="1" t="s">
        <v>197</v>
      </c>
      <c r="Q640" s="1" t="s">
        <v>53</v>
      </c>
      <c r="R640" s="1" t="s">
        <v>54</v>
      </c>
      <c r="S640" s="1" t="s">
        <v>40</v>
      </c>
      <c r="T640" s="1"/>
      <c r="U640" s="5">
        <v>39354</v>
      </c>
      <c r="V640" s="3">
        <v>18</v>
      </c>
      <c r="W640" s="1" t="s">
        <v>273</v>
      </c>
      <c r="X640" s="1" t="s">
        <v>58</v>
      </c>
      <c r="Y640" s="1" t="s">
        <v>2753</v>
      </c>
      <c r="Z640" s="1" t="s">
        <v>2754</v>
      </c>
      <c r="AA640" s="1" t="s">
        <v>2755</v>
      </c>
      <c r="AB640" s="1" t="s">
        <v>45</v>
      </c>
      <c r="AC640" s="3">
        <v>2024</v>
      </c>
      <c r="AD640" s="1"/>
      <c r="AE640" s="3">
        <v>3</v>
      </c>
    </row>
    <row r="641" spans="1:31" x14ac:dyDescent="0.25">
      <c r="A641" s="3">
        <v>640</v>
      </c>
      <c r="B641" s="3">
        <v>2024071198</v>
      </c>
      <c r="C641" s="1" t="s">
        <v>2756</v>
      </c>
      <c r="D641" s="1" t="s">
        <v>2757</v>
      </c>
      <c r="E641" s="1" t="s">
        <v>47</v>
      </c>
      <c r="F641" s="4">
        <v>16</v>
      </c>
      <c r="G641" s="1" t="s">
        <v>48</v>
      </c>
      <c r="H641" s="4">
        <v>31</v>
      </c>
      <c r="I641" s="1">
        <v>16</v>
      </c>
      <c r="J641" s="4">
        <v>47</v>
      </c>
      <c r="K641" s="1" t="s">
        <v>35</v>
      </c>
      <c r="L641" s="4">
        <v>2.83</v>
      </c>
      <c r="M641" s="1"/>
      <c r="N641" s="1" t="s">
        <v>88</v>
      </c>
      <c r="O641" s="1" t="s">
        <v>51</v>
      </c>
      <c r="P641" s="1" t="s">
        <v>89</v>
      </c>
      <c r="Q641" s="1" t="s">
        <v>53</v>
      </c>
      <c r="R641" s="1" t="s">
        <v>54</v>
      </c>
      <c r="S641" s="1" t="s">
        <v>40</v>
      </c>
      <c r="T641" s="1"/>
      <c r="U641" s="5">
        <v>38370</v>
      </c>
      <c r="V641" s="3">
        <v>20</v>
      </c>
      <c r="W641" s="1" t="s">
        <v>74</v>
      </c>
      <c r="X641" s="1" t="s">
        <v>58</v>
      </c>
      <c r="Y641" s="1" t="s">
        <v>2758</v>
      </c>
      <c r="Z641" s="1" t="s">
        <v>2759</v>
      </c>
      <c r="AA641" s="3">
        <v>8682746798</v>
      </c>
      <c r="AB641" s="1" t="s">
        <v>45</v>
      </c>
      <c r="AC641" s="3">
        <v>2024</v>
      </c>
      <c r="AD641" s="1"/>
      <c r="AE641" s="3">
        <v>3</v>
      </c>
    </row>
    <row r="642" spans="1:31" x14ac:dyDescent="0.25">
      <c r="A642" s="3">
        <v>641</v>
      </c>
      <c r="B642" s="3">
        <v>2022061009</v>
      </c>
      <c r="C642" s="1" t="s">
        <v>2760</v>
      </c>
      <c r="D642" s="1" t="s">
        <v>2761</v>
      </c>
      <c r="E642" s="1" t="s">
        <v>33</v>
      </c>
      <c r="F642" s="4">
        <v>12</v>
      </c>
      <c r="G642" s="1" t="s">
        <v>34</v>
      </c>
      <c r="H642" s="4">
        <v>80</v>
      </c>
      <c r="I642" s="1">
        <v>80</v>
      </c>
      <c r="J642" s="4">
        <v>92</v>
      </c>
      <c r="K642" s="1" t="s">
        <v>35</v>
      </c>
      <c r="L642" s="4">
        <v>3.36</v>
      </c>
      <c r="M642" s="1"/>
      <c r="N642" s="1" t="s">
        <v>1247</v>
      </c>
      <c r="O642" s="1" t="s">
        <v>134</v>
      </c>
      <c r="P642" s="1" t="s">
        <v>37</v>
      </c>
      <c r="Q642" s="1" t="s">
        <v>38</v>
      </c>
      <c r="R642" s="1" t="s">
        <v>109</v>
      </c>
      <c r="S642" s="1" t="s">
        <v>40</v>
      </c>
      <c r="T642" s="1"/>
      <c r="U642" s="5">
        <v>35443</v>
      </c>
      <c r="V642" s="3">
        <v>28</v>
      </c>
      <c r="W642" s="1"/>
      <c r="X642" s="1" t="s">
        <v>41</v>
      </c>
      <c r="Y642" s="1" t="s">
        <v>2762</v>
      </c>
      <c r="Z642" s="1" t="s">
        <v>2763</v>
      </c>
      <c r="AA642" s="1" t="s">
        <v>2764</v>
      </c>
      <c r="AB642" s="1" t="s">
        <v>45</v>
      </c>
      <c r="AC642" s="3">
        <v>2024</v>
      </c>
      <c r="AD642" s="1"/>
      <c r="AE642" s="3">
        <v>3</v>
      </c>
    </row>
    <row r="643" spans="1:31" x14ac:dyDescent="0.25">
      <c r="A643" s="3">
        <v>642</v>
      </c>
      <c r="B643" s="3">
        <v>2022061150</v>
      </c>
      <c r="C643" s="1" t="s">
        <v>2765</v>
      </c>
      <c r="D643" s="1" t="s">
        <v>2766</v>
      </c>
      <c r="E643" s="1" t="s">
        <v>33</v>
      </c>
      <c r="F643" s="4">
        <v>9</v>
      </c>
      <c r="G643" s="1" t="s">
        <v>139</v>
      </c>
      <c r="H643" s="4">
        <v>65</v>
      </c>
      <c r="I643" s="1">
        <v>59</v>
      </c>
      <c r="J643" s="4">
        <v>74</v>
      </c>
      <c r="K643" s="1" t="s">
        <v>35</v>
      </c>
      <c r="L643" s="4">
        <v>3.48</v>
      </c>
      <c r="M643" s="1"/>
      <c r="N643" s="1" t="s">
        <v>140</v>
      </c>
      <c r="O643" s="1"/>
      <c r="P643" s="1" t="s">
        <v>37</v>
      </c>
      <c r="Q643" s="1" t="s">
        <v>38</v>
      </c>
      <c r="R643" s="1" t="s">
        <v>109</v>
      </c>
      <c r="S643" s="1" t="s">
        <v>40</v>
      </c>
      <c r="T643" s="1"/>
      <c r="U643" s="5">
        <v>36433</v>
      </c>
      <c r="V643" s="3">
        <v>26</v>
      </c>
      <c r="W643" s="1"/>
      <c r="X643" s="1" t="s">
        <v>41</v>
      </c>
      <c r="Y643" s="1" t="s">
        <v>2767</v>
      </c>
      <c r="Z643" s="1" t="s">
        <v>2768</v>
      </c>
      <c r="AA643" s="1" t="s">
        <v>2769</v>
      </c>
      <c r="AB643" s="1" t="s">
        <v>45</v>
      </c>
      <c r="AC643" s="3">
        <v>2024</v>
      </c>
      <c r="AD643" s="1"/>
      <c r="AE643" s="3">
        <v>3</v>
      </c>
    </row>
    <row r="644" spans="1:31" x14ac:dyDescent="0.25">
      <c r="A644" s="3">
        <v>643</v>
      </c>
      <c r="B644" s="3">
        <v>2023081309</v>
      </c>
      <c r="C644" s="1" t="s">
        <v>2770</v>
      </c>
      <c r="D644" s="1" t="s">
        <v>2771</v>
      </c>
      <c r="E644" s="1" t="s">
        <v>47</v>
      </c>
      <c r="F644" s="4">
        <v>16</v>
      </c>
      <c r="G644" s="1" t="s">
        <v>78</v>
      </c>
      <c r="H644" s="4">
        <v>47</v>
      </c>
      <c r="I644" s="1">
        <v>32</v>
      </c>
      <c r="J644" s="4">
        <v>63</v>
      </c>
      <c r="K644" s="1" t="s">
        <v>35</v>
      </c>
      <c r="L644" s="4">
        <v>2.33</v>
      </c>
      <c r="M644" s="1" t="s">
        <v>49</v>
      </c>
      <c r="N644" s="1" t="s">
        <v>492</v>
      </c>
      <c r="O644" s="1" t="s">
        <v>51</v>
      </c>
      <c r="P644" s="1" t="s">
        <v>197</v>
      </c>
      <c r="Q644" s="1" t="s">
        <v>53</v>
      </c>
      <c r="R644" s="1" t="s">
        <v>54</v>
      </c>
      <c r="S644" s="1" t="s">
        <v>40</v>
      </c>
      <c r="T644" s="1" t="s">
        <v>56</v>
      </c>
      <c r="U644" s="5">
        <v>38997</v>
      </c>
      <c r="V644" s="3">
        <v>19</v>
      </c>
      <c r="W644" s="1"/>
      <c r="X644" s="1" t="s">
        <v>58</v>
      </c>
      <c r="Y644" s="1" t="s">
        <v>2772</v>
      </c>
      <c r="Z644" s="1" t="s">
        <v>2773</v>
      </c>
      <c r="AA644" s="3">
        <v>8683841800</v>
      </c>
      <c r="AB644" s="1" t="s">
        <v>45</v>
      </c>
      <c r="AC644" s="3">
        <v>2024</v>
      </c>
      <c r="AD644" s="1"/>
      <c r="AE644" s="3">
        <v>3</v>
      </c>
    </row>
    <row r="645" spans="1:31" x14ac:dyDescent="0.25">
      <c r="A645" s="3">
        <v>644</v>
      </c>
      <c r="B645" s="3">
        <v>2020101003</v>
      </c>
      <c r="C645" s="1" t="s">
        <v>2774</v>
      </c>
      <c r="D645" s="1" t="s">
        <v>2775</v>
      </c>
      <c r="E645" s="1" t="s">
        <v>47</v>
      </c>
      <c r="F645" s="4">
        <v>9</v>
      </c>
      <c r="G645" s="1" t="s">
        <v>71</v>
      </c>
      <c r="H645" s="4">
        <v>18</v>
      </c>
      <c r="I645" s="1">
        <v>137</v>
      </c>
      <c r="J645" s="4">
        <v>27</v>
      </c>
      <c r="K645" s="1" t="s">
        <v>115</v>
      </c>
      <c r="L645" s="4">
        <v>3.89</v>
      </c>
      <c r="M645" s="1"/>
      <c r="N645" s="1" t="s">
        <v>482</v>
      </c>
      <c r="O645" s="1" t="s">
        <v>483</v>
      </c>
      <c r="P645" s="1" t="s">
        <v>117</v>
      </c>
      <c r="Q645" s="1" t="s">
        <v>118</v>
      </c>
      <c r="R645" s="1" t="s">
        <v>119</v>
      </c>
      <c r="S645" s="1" t="s">
        <v>40</v>
      </c>
      <c r="T645" s="1" t="s">
        <v>56</v>
      </c>
      <c r="U645" s="5">
        <v>36908</v>
      </c>
      <c r="V645" s="3">
        <v>24</v>
      </c>
      <c r="W645" s="1"/>
      <c r="X645" s="1" t="s">
        <v>58</v>
      </c>
      <c r="Y645" s="1" t="s">
        <v>2776</v>
      </c>
      <c r="Z645" s="1"/>
      <c r="AA645" s="1"/>
      <c r="AB645" s="1" t="s">
        <v>45</v>
      </c>
      <c r="AC645" s="3">
        <v>2024</v>
      </c>
      <c r="AD645" s="1"/>
      <c r="AE645" s="3">
        <v>3</v>
      </c>
    </row>
    <row r="646" spans="1:31" x14ac:dyDescent="0.25">
      <c r="A646" s="3">
        <v>645</v>
      </c>
      <c r="B646" s="3">
        <v>2023111020</v>
      </c>
      <c r="C646" s="1" t="s">
        <v>2777</v>
      </c>
      <c r="D646" s="1" t="s">
        <v>2778</v>
      </c>
      <c r="E646" s="1" t="s">
        <v>47</v>
      </c>
      <c r="F646" s="4">
        <v>12</v>
      </c>
      <c r="G646" s="1" t="s">
        <v>78</v>
      </c>
      <c r="H646" s="4">
        <v>37</v>
      </c>
      <c r="I646" s="1">
        <v>30</v>
      </c>
      <c r="J646" s="4">
        <v>49</v>
      </c>
      <c r="K646" s="1" t="s">
        <v>35</v>
      </c>
      <c r="L646" s="4">
        <v>2.5499999999999998</v>
      </c>
      <c r="M646" s="1"/>
      <c r="N646" s="1" t="s">
        <v>196</v>
      </c>
      <c r="O646" s="1" t="s">
        <v>51</v>
      </c>
      <c r="P646" s="1" t="s">
        <v>197</v>
      </c>
      <c r="Q646" s="1" t="s">
        <v>53</v>
      </c>
      <c r="R646" s="1" t="s">
        <v>109</v>
      </c>
      <c r="S646" s="1" t="s">
        <v>40</v>
      </c>
      <c r="T646" s="1" t="s">
        <v>56</v>
      </c>
      <c r="U646" s="5">
        <v>38954</v>
      </c>
      <c r="V646" s="3">
        <v>19</v>
      </c>
      <c r="W646" s="1" t="s">
        <v>74</v>
      </c>
      <c r="X646" s="1" t="s">
        <v>58</v>
      </c>
      <c r="Y646" s="1" t="s">
        <v>2779</v>
      </c>
      <c r="Z646" s="1" t="s">
        <v>2780</v>
      </c>
      <c r="AA646" s="1" t="s">
        <v>2781</v>
      </c>
      <c r="AB646" s="1" t="s">
        <v>45</v>
      </c>
      <c r="AC646" s="3">
        <v>2024</v>
      </c>
      <c r="AD646" s="1"/>
      <c r="AE646" s="3">
        <v>3</v>
      </c>
    </row>
    <row r="647" spans="1:31" x14ac:dyDescent="0.25">
      <c r="A647" s="3">
        <v>646</v>
      </c>
      <c r="B647" s="3">
        <v>2024071220</v>
      </c>
      <c r="C647" s="1" t="s">
        <v>2782</v>
      </c>
      <c r="D647" s="1" t="s">
        <v>2783</v>
      </c>
      <c r="E647" s="1" t="s">
        <v>33</v>
      </c>
      <c r="F647" s="1"/>
      <c r="G647" s="1" t="s">
        <v>48</v>
      </c>
      <c r="H647" s="1" t="s">
        <v>324</v>
      </c>
      <c r="I647" s="1"/>
      <c r="J647" s="1"/>
      <c r="K647" s="1" t="s">
        <v>35</v>
      </c>
      <c r="L647" s="1" t="s">
        <v>324</v>
      </c>
      <c r="M647" s="1"/>
      <c r="N647" s="1" t="s">
        <v>107</v>
      </c>
      <c r="O647" s="1" t="s">
        <v>51</v>
      </c>
      <c r="P647" s="1" t="s">
        <v>108</v>
      </c>
      <c r="Q647" s="1" t="s">
        <v>53</v>
      </c>
      <c r="R647" s="1" t="s">
        <v>109</v>
      </c>
      <c r="S647" s="1" t="s">
        <v>40</v>
      </c>
      <c r="T647" s="1" t="s">
        <v>130</v>
      </c>
      <c r="U647" s="5">
        <v>31084</v>
      </c>
      <c r="V647" s="3">
        <v>40</v>
      </c>
      <c r="W647" s="1" t="s">
        <v>513</v>
      </c>
      <c r="X647" s="1" t="s">
        <v>58</v>
      </c>
      <c r="Y647" s="1" t="s">
        <v>2784</v>
      </c>
      <c r="Z647" s="1" t="s">
        <v>2785</v>
      </c>
      <c r="AA647" s="3">
        <v>8687623365</v>
      </c>
      <c r="AB647" s="1" t="s">
        <v>45</v>
      </c>
      <c r="AC647" s="3">
        <v>2024</v>
      </c>
      <c r="AD647" s="1"/>
      <c r="AE647" s="3">
        <v>3</v>
      </c>
    </row>
    <row r="648" spans="1:31" x14ac:dyDescent="0.25">
      <c r="A648" s="3">
        <v>647</v>
      </c>
      <c r="B648" s="3">
        <v>2013090168</v>
      </c>
      <c r="C648" s="1" t="s">
        <v>2786</v>
      </c>
      <c r="D648" s="1" t="s">
        <v>2787</v>
      </c>
      <c r="E648" s="1" t="s">
        <v>47</v>
      </c>
      <c r="F648" s="4">
        <v>12</v>
      </c>
      <c r="G648" s="1" t="s">
        <v>71</v>
      </c>
      <c r="H648" s="4">
        <v>111</v>
      </c>
      <c r="I648" s="1">
        <v>123</v>
      </c>
      <c r="J648" s="4">
        <v>123</v>
      </c>
      <c r="K648" s="1" t="s">
        <v>35</v>
      </c>
      <c r="L648" s="4">
        <v>2.97</v>
      </c>
      <c r="M648" s="1"/>
      <c r="N648" s="1" t="s">
        <v>79</v>
      </c>
      <c r="O648" s="1"/>
      <c r="P648" s="1" t="s">
        <v>81</v>
      </c>
      <c r="Q648" s="1" t="s">
        <v>65</v>
      </c>
      <c r="R648" s="1" t="s">
        <v>54</v>
      </c>
      <c r="S648" s="1" t="s">
        <v>40</v>
      </c>
      <c r="T648" s="1" t="s">
        <v>56</v>
      </c>
      <c r="U648" s="5">
        <v>35214</v>
      </c>
      <c r="V648" s="3">
        <v>29</v>
      </c>
      <c r="W648" s="1" t="s">
        <v>66</v>
      </c>
      <c r="X648" s="1" t="s">
        <v>58</v>
      </c>
      <c r="Y648" s="1" t="s">
        <v>2788</v>
      </c>
      <c r="Z648" s="1" t="s">
        <v>2789</v>
      </c>
      <c r="AA648" s="1" t="s">
        <v>2790</v>
      </c>
      <c r="AB648" s="1" t="s">
        <v>45</v>
      </c>
      <c r="AC648" s="3">
        <v>2024</v>
      </c>
      <c r="AD648" s="1"/>
      <c r="AE648" s="3">
        <v>3</v>
      </c>
    </row>
    <row r="649" spans="1:31" x14ac:dyDescent="0.25">
      <c r="A649" s="3">
        <v>648</v>
      </c>
      <c r="B649" s="3">
        <v>2021111072</v>
      </c>
      <c r="C649" s="1" t="s">
        <v>2791</v>
      </c>
      <c r="D649" s="1" t="s">
        <v>2792</v>
      </c>
      <c r="E649" s="1" t="s">
        <v>93</v>
      </c>
      <c r="F649" s="4">
        <v>14</v>
      </c>
      <c r="G649" s="1" t="s">
        <v>34</v>
      </c>
      <c r="H649" s="4">
        <v>109</v>
      </c>
      <c r="I649" s="1">
        <v>94.5</v>
      </c>
      <c r="J649" s="4">
        <v>123</v>
      </c>
      <c r="K649" s="1" t="s">
        <v>35</v>
      </c>
      <c r="L649" s="4">
        <v>3.03</v>
      </c>
      <c r="M649" s="1"/>
      <c r="N649" s="1" t="s">
        <v>88</v>
      </c>
      <c r="O649" s="1"/>
      <c r="P649" s="1" t="s">
        <v>89</v>
      </c>
      <c r="Q649" s="1" t="s">
        <v>53</v>
      </c>
      <c r="R649" s="1" t="s">
        <v>95</v>
      </c>
      <c r="S649" s="1" t="s">
        <v>40</v>
      </c>
      <c r="T649" s="1" t="s">
        <v>56</v>
      </c>
      <c r="U649" s="5">
        <v>37022</v>
      </c>
      <c r="V649" s="3">
        <v>24</v>
      </c>
      <c r="W649" s="1" t="s">
        <v>96</v>
      </c>
      <c r="X649" s="1" t="s">
        <v>58</v>
      </c>
      <c r="Y649" s="1" t="s">
        <v>2793</v>
      </c>
      <c r="Z649" s="1"/>
      <c r="AA649" s="1"/>
      <c r="AB649" s="1" t="s">
        <v>45</v>
      </c>
      <c r="AC649" s="3">
        <v>2024</v>
      </c>
      <c r="AD649" s="1"/>
      <c r="AE649" s="3">
        <v>3</v>
      </c>
    </row>
    <row r="650" spans="1:31" x14ac:dyDescent="0.25">
      <c r="A650" s="3">
        <v>649</v>
      </c>
      <c r="B650" s="3">
        <v>2023011010</v>
      </c>
      <c r="C650" s="1" t="s">
        <v>2794</v>
      </c>
      <c r="D650" s="1" t="s">
        <v>2795</v>
      </c>
      <c r="E650" s="1" t="s">
        <v>47</v>
      </c>
      <c r="F650" s="4">
        <v>6</v>
      </c>
      <c r="G650" s="1" t="s">
        <v>78</v>
      </c>
      <c r="H650" s="4">
        <v>24</v>
      </c>
      <c r="I650" s="1">
        <v>24</v>
      </c>
      <c r="J650" s="4">
        <v>30</v>
      </c>
      <c r="K650" s="1" t="s">
        <v>115</v>
      </c>
      <c r="L650" s="4">
        <v>3.54</v>
      </c>
      <c r="M650" s="1"/>
      <c r="N650" s="1" t="s">
        <v>2796</v>
      </c>
      <c r="O650" s="1"/>
      <c r="P650" s="1" t="s">
        <v>190</v>
      </c>
      <c r="Q650" s="1" t="s">
        <v>118</v>
      </c>
      <c r="R650" s="1" t="s">
        <v>669</v>
      </c>
      <c r="S650" s="1" t="s">
        <v>40</v>
      </c>
      <c r="T650" s="1" t="s">
        <v>56</v>
      </c>
      <c r="U650" s="5">
        <v>29980</v>
      </c>
      <c r="V650" s="3">
        <v>43</v>
      </c>
      <c r="W650" s="1" t="s">
        <v>513</v>
      </c>
      <c r="X650" s="1" t="s">
        <v>58</v>
      </c>
      <c r="Y650" s="1" t="s">
        <v>2797</v>
      </c>
      <c r="Z650" s="1" t="s">
        <v>2798</v>
      </c>
      <c r="AA650" s="3">
        <v>8683918104</v>
      </c>
      <c r="AB650" s="1" t="s">
        <v>45</v>
      </c>
      <c r="AC650" s="3">
        <v>2024</v>
      </c>
      <c r="AD650" s="1"/>
      <c r="AE650" s="3">
        <v>3</v>
      </c>
    </row>
    <row r="651" spans="1:31" x14ac:dyDescent="0.25">
      <c r="A651" s="3">
        <v>650</v>
      </c>
      <c r="B651" s="3">
        <v>2014120020</v>
      </c>
      <c r="C651" s="1" t="s">
        <v>1935</v>
      </c>
      <c r="D651" s="1" t="s">
        <v>2799</v>
      </c>
      <c r="E651" s="1" t="s">
        <v>176</v>
      </c>
      <c r="F651" s="4">
        <v>17</v>
      </c>
      <c r="G651" s="1" t="s">
        <v>71</v>
      </c>
      <c r="H651" s="4">
        <v>170</v>
      </c>
      <c r="I651" s="1">
        <v>166</v>
      </c>
      <c r="J651" s="4">
        <v>187</v>
      </c>
      <c r="K651" s="1" t="s">
        <v>35</v>
      </c>
      <c r="L651" s="4">
        <v>3.78</v>
      </c>
      <c r="M651" s="1"/>
      <c r="N651" s="1" t="s">
        <v>294</v>
      </c>
      <c r="O651" s="1"/>
      <c r="P651" s="1" t="s">
        <v>37</v>
      </c>
      <c r="Q651" s="1" t="s">
        <v>38</v>
      </c>
      <c r="R651" s="1" t="s">
        <v>229</v>
      </c>
      <c r="S651" s="1" t="s">
        <v>40</v>
      </c>
      <c r="T651" s="1" t="s">
        <v>130</v>
      </c>
      <c r="U651" s="5">
        <v>31009</v>
      </c>
      <c r="V651" s="3">
        <v>41</v>
      </c>
      <c r="W651" s="1" t="s">
        <v>74</v>
      </c>
      <c r="X651" s="1" t="s">
        <v>41</v>
      </c>
      <c r="Y651" s="1" t="s">
        <v>2800</v>
      </c>
      <c r="Z651" s="1" t="s">
        <v>2801</v>
      </c>
      <c r="AA651" s="1"/>
      <c r="AB651" s="1" t="s">
        <v>45</v>
      </c>
      <c r="AC651" s="3">
        <v>2024</v>
      </c>
      <c r="AD651" s="1"/>
      <c r="AE651" s="3">
        <v>3</v>
      </c>
    </row>
    <row r="652" spans="1:31" x14ac:dyDescent="0.25">
      <c r="A652" s="3">
        <v>651</v>
      </c>
      <c r="B652" s="3">
        <v>2019051035</v>
      </c>
      <c r="C652" s="1" t="s">
        <v>2802</v>
      </c>
      <c r="D652" s="1" t="s">
        <v>2803</v>
      </c>
      <c r="E652" s="1" t="s">
        <v>47</v>
      </c>
      <c r="F652" s="4">
        <v>8</v>
      </c>
      <c r="G652" s="1" t="s">
        <v>71</v>
      </c>
      <c r="H652" s="4">
        <v>143</v>
      </c>
      <c r="I652" s="1">
        <v>159.5</v>
      </c>
      <c r="J652" s="4">
        <v>151</v>
      </c>
      <c r="K652" s="1" t="s">
        <v>35</v>
      </c>
      <c r="L652" s="4">
        <v>2.59</v>
      </c>
      <c r="M652" s="1"/>
      <c r="N652" s="1" t="s">
        <v>88</v>
      </c>
      <c r="O652" s="1" t="s">
        <v>51</v>
      </c>
      <c r="P652" s="1" t="s">
        <v>89</v>
      </c>
      <c r="Q652" s="1" t="s">
        <v>53</v>
      </c>
      <c r="R652" s="1" t="s">
        <v>54</v>
      </c>
      <c r="S652" s="1" t="s">
        <v>40</v>
      </c>
      <c r="T652" s="1" t="s">
        <v>56</v>
      </c>
      <c r="U652" s="5">
        <v>36868</v>
      </c>
      <c r="V652" s="3">
        <v>25</v>
      </c>
      <c r="W652" s="1" t="s">
        <v>66</v>
      </c>
      <c r="X652" s="1" t="s">
        <v>58</v>
      </c>
      <c r="Y652" s="1" t="s">
        <v>2804</v>
      </c>
      <c r="Z652" s="1" t="s">
        <v>2805</v>
      </c>
      <c r="AA652" s="1" t="s">
        <v>2806</v>
      </c>
      <c r="AB652" s="1" t="s">
        <v>45</v>
      </c>
      <c r="AC652" s="3">
        <v>2024</v>
      </c>
      <c r="AD652" s="1"/>
      <c r="AE652" s="3">
        <v>3</v>
      </c>
    </row>
    <row r="653" spans="1:31" x14ac:dyDescent="0.25">
      <c r="A653" s="3">
        <v>652</v>
      </c>
      <c r="B653" s="3">
        <v>2023081033</v>
      </c>
      <c r="C653" s="1" t="s">
        <v>2807</v>
      </c>
      <c r="D653" s="1" t="s">
        <v>2808</v>
      </c>
      <c r="E653" s="1" t="s">
        <v>33</v>
      </c>
      <c r="F653" s="4">
        <v>6</v>
      </c>
      <c r="G653" s="1" t="s">
        <v>78</v>
      </c>
      <c r="H653" s="4">
        <v>21</v>
      </c>
      <c r="I653" s="1">
        <v>21</v>
      </c>
      <c r="J653" s="4">
        <v>27</v>
      </c>
      <c r="K653" s="1" t="s">
        <v>115</v>
      </c>
      <c r="L653" s="4">
        <v>3.12</v>
      </c>
      <c r="M653" s="1"/>
      <c r="N653" s="1" t="s">
        <v>482</v>
      </c>
      <c r="O653" s="1" t="s">
        <v>483</v>
      </c>
      <c r="P653" s="1" t="s">
        <v>117</v>
      </c>
      <c r="Q653" s="1" t="s">
        <v>118</v>
      </c>
      <c r="R653" s="1" t="s">
        <v>119</v>
      </c>
      <c r="S653" s="1" t="s">
        <v>55</v>
      </c>
      <c r="T653" s="1" t="s">
        <v>56</v>
      </c>
      <c r="U653" s="5">
        <v>33204</v>
      </c>
      <c r="V653" s="3">
        <v>35</v>
      </c>
      <c r="W653" s="1" t="s">
        <v>411</v>
      </c>
      <c r="X653" s="1" t="s">
        <v>41</v>
      </c>
      <c r="Y653" s="1" t="s">
        <v>2809</v>
      </c>
      <c r="Z653" s="1" t="s">
        <v>2810</v>
      </c>
      <c r="AA653" s="3">
        <v>5922233931</v>
      </c>
      <c r="AB653" s="1" t="s">
        <v>45</v>
      </c>
      <c r="AC653" s="3">
        <v>2024</v>
      </c>
      <c r="AD653" s="1"/>
      <c r="AE653" s="3">
        <v>3</v>
      </c>
    </row>
    <row r="654" spans="1:31" x14ac:dyDescent="0.25">
      <c r="A654" s="3">
        <v>653</v>
      </c>
      <c r="B654" s="3">
        <v>2021111074</v>
      </c>
      <c r="C654" s="1" t="s">
        <v>760</v>
      </c>
      <c r="D654" s="1" t="s">
        <v>2808</v>
      </c>
      <c r="E654" s="1" t="s">
        <v>93</v>
      </c>
      <c r="F654" s="4">
        <v>14</v>
      </c>
      <c r="G654" s="1" t="s">
        <v>71</v>
      </c>
      <c r="H654" s="4">
        <v>109</v>
      </c>
      <c r="I654" s="1">
        <v>97.5</v>
      </c>
      <c r="J654" s="4">
        <v>123</v>
      </c>
      <c r="K654" s="1" t="s">
        <v>35</v>
      </c>
      <c r="L654" s="4">
        <v>3.03</v>
      </c>
      <c r="M654" s="1"/>
      <c r="N654" s="1" t="s">
        <v>88</v>
      </c>
      <c r="O654" s="1"/>
      <c r="P654" s="1" t="s">
        <v>89</v>
      </c>
      <c r="Q654" s="1" t="s">
        <v>53</v>
      </c>
      <c r="R654" s="1" t="s">
        <v>95</v>
      </c>
      <c r="S654" s="1" t="s">
        <v>40</v>
      </c>
      <c r="T654" s="1" t="s">
        <v>56</v>
      </c>
      <c r="U654" s="5">
        <v>36743</v>
      </c>
      <c r="V654" s="3">
        <v>25</v>
      </c>
      <c r="W654" s="1" t="s">
        <v>96</v>
      </c>
      <c r="X654" s="1" t="s">
        <v>58</v>
      </c>
      <c r="Y654" s="1" t="s">
        <v>2811</v>
      </c>
      <c r="Z654" s="1"/>
      <c r="AA654" s="1"/>
      <c r="AB654" s="1" t="s">
        <v>45</v>
      </c>
      <c r="AC654" s="3">
        <v>2024</v>
      </c>
      <c r="AD654" s="1"/>
      <c r="AE654" s="3">
        <v>3</v>
      </c>
    </row>
    <row r="655" spans="1:31" x14ac:dyDescent="0.25">
      <c r="A655" s="3">
        <v>654</v>
      </c>
      <c r="B655" s="3">
        <v>2024081357</v>
      </c>
      <c r="C655" s="1" t="s">
        <v>2812</v>
      </c>
      <c r="D655" s="1" t="s">
        <v>2808</v>
      </c>
      <c r="E655" s="1" t="s">
        <v>33</v>
      </c>
      <c r="F655" s="4">
        <v>9</v>
      </c>
      <c r="G655" s="1" t="s">
        <v>48</v>
      </c>
      <c r="H655" s="1" t="s">
        <v>324</v>
      </c>
      <c r="I655" s="1">
        <v>0</v>
      </c>
      <c r="J655" s="4">
        <v>9</v>
      </c>
      <c r="K655" s="1" t="s">
        <v>35</v>
      </c>
      <c r="L655" s="1" t="s">
        <v>324</v>
      </c>
      <c r="M655" s="1"/>
      <c r="N655" s="1" t="s">
        <v>140</v>
      </c>
      <c r="O655" s="1" t="s">
        <v>134</v>
      </c>
      <c r="P655" s="1" t="s">
        <v>37</v>
      </c>
      <c r="Q655" s="1" t="s">
        <v>38</v>
      </c>
      <c r="R655" s="1" t="s">
        <v>39</v>
      </c>
      <c r="S655" s="1" t="s">
        <v>40</v>
      </c>
      <c r="T655" s="1" t="s">
        <v>56</v>
      </c>
      <c r="U655" s="5">
        <v>30070</v>
      </c>
      <c r="V655" s="3">
        <v>43</v>
      </c>
      <c r="W655" s="1"/>
      <c r="X655" s="1" t="s">
        <v>41</v>
      </c>
      <c r="Y655" s="1" t="s">
        <v>2813</v>
      </c>
      <c r="Z655" s="1" t="s">
        <v>2814</v>
      </c>
      <c r="AA655" s="3">
        <v>5926445129</v>
      </c>
      <c r="AB655" s="1" t="s">
        <v>45</v>
      </c>
      <c r="AC655" s="3">
        <v>2024</v>
      </c>
      <c r="AD655" s="1"/>
      <c r="AE655" s="3">
        <v>3</v>
      </c>
    </row>
    <row r="656" spans="1:31" x14ac:dyDescent="0.25">
      <c r="A656" s="3">
        <v>655</v>
      </c>
      <c r="B656" s="3">
        <v>2021081319</v>
      </c>
      <c r="C656" s="1" t="s">
        <v>2815</v>
      </c>
      <c r="D656" s="1" t="s">
        <v>2816</v>
      </c>
      <c r="E656" s="1" t="s">
        <v>93</v>
      </c>
      <c r="F656" s="4">
        <v>15</v>
      </c>
      <c r="G656" s="1" t="s">
        <v>71</v>
      </c>
      <c r="H656" s="4">
        <v>137</v>
      </c>
      <c r="I656" s="1">
        <v>129.5</v>
      </c>
      <c r="J656" s="4">
        <v>152</v>
      </c>
      <c r="K656" s="1" t="s">
        <v>35</v>
      </c>
      <c r="L656" s="4">
        <v>3.51</v>
      </c>
      <c r="M656" s="1"/>
      <c r="N656" s="1" t="s">
        <v>88</v>
      </c>
      <c r="O656" s="1" t="s">
        <v>94</v>
      </c>
      <c r="P656" s="1" t="s">
        <v>89</v>
      </c>
      <c r="Q656" s="1" t="s">
        <v>53</v>
      </c>
      <c r="R656" s="1" t="s">
        <v>95</v>
      </c>
      <c r="S656" s="1" t="s">
        <v>40</v>
      </c>
      <c r="T656" s="1" t="s">
        <v>56</v>
      </c>
      <c r="U656" s="5">
        <v>29355</v>
      </c>
      <c r="V656" s="3">
        <v>45</v>
      </c>
      <c r="W656" s="1" t="s">
        <v>359</v>
      </c>
      <c r="X656" s="1" t="s">
        <v>58</v>
      </c>
      <c r="Y656" s="1" t="s">
        <v>2817</v>
      </c>
      <c r="Z656" s="1" t="s">
        <v>2818</v>
      </c>
      <c r="AA656" s="1" t="s">
        <v>2819</v>
      </c>
      <c r="AB656" s="1" t="s">
        <v>45</v>
      </c>
      <c r="AC656" s="3">
        <v>2024</v>
      </c>
      <c r="AD656" s="1"/>
      <c r="AE656" s="3">
        <v>3</v>
      </c>
    </row>
    <row r="657" spans="1:31" x14ac:dyDescent="0.25">
      <c r="A657" s="3">
        <v>656</v>
      </c>
      <c r="B657" s="3">
        <v>2018081340</v>
      </c>
      <c r="C657" s="1" t="s">
        <v>2820</v>
      </c>
      <c r="D657" s="1" t="s">
        <v>2821</v>
      </c>
      <c r="E657" s="1" t="s">
        <v>47</v>
      </c>
      <c r="F657" s="4">
        <v>9</v>
      </c>
      <c r="G657" s="1" t="s">
        <v>71</v>
      </c>
      <c r="H657" s="4">
        <v>132</v>
      </c>
      <c r="I657" s="1">
        <v>130</v>
      </c>
      <c r="J657" s="4">
        <v>141</v>
      </c>
      <c r="K657" s="1" t="s">
        <v>35</v>
      </c>
      <c r="L657" s="4">
        <v>2.41</v>
      </c>
      <c r="M657" s="1"/>
      <c r="N657" s="1" t="s">
        <v>1251</v>
      </c>
      <c r="O657" s="1"/>
      <c r="P657" s="1" t="s">
        <v>52</v>
      </c>
      <c r="Q657" s="1" t="s">
        <v>53</v>
      </c>
      <c r="R657" s="1" t="s">
        <v>54</v>
      </c>
      <c r="S657" s="1" t="s">
        <v>55</v>
      </c>
      <c r="T657" s="1" t="s">
        <v>56</v>
      </c>
      <c r="U657" s="5">
        <v>37184</v>
      </c>
      <c r="V657" s="3">
        <v>24</v>
      </c>
      <c r="W657" s="1" t="s">
        <v>695</v>
      </c>
      <c r="X657" s="1" t="s">
        <v>58</v>
      </c>
      <c r="Y657" s="1" t="s">
        <v>2822</v>
      </c>
      <c r="Z657" s="1"/>
      <c r="AA657" s="1" t="s">
        <v>2823</v>
      </c>
      <c r="AB657" s="1" t="s">
        <v>45</v>
      </c>
      <c r="AC657" s="3">
        <v>2024</v>
      </c>
      <c r="AD657" s="1"/>
      <c r="AE657" s="3">
        <v>3</v>
      </c>
    </row>
    <row r="658" spans="1:31" x14ac:dyDescent="0.25">
      <c r="A658" s="3">
        <v>657</v>
      </c>
      <c r="B658" s="3">
        <v>2020091321</v>
      </c>
      <c r="C658" s="1" t="s">
        <v>2824</v>
      </c>
      <c r="D658" s="1" t="s">
        <v>2821</v>
      </c>
      <c r="E658" s="1" t="s">
        <v>47</v>
      </c>
      <c r="F658" s="4">
        <v>10</v>
      </c>
      <c r="G658" s="1" t="s">
        <v>139</v>
      </c>
      <c r="H658" s="4">
        <v>52</v>
      </c>
      <c r="I658" s="1">
        <v>44</v>
      </c>
      <c r="J658" s="4">
        <v>62</v>
      </c>
      <c r="K658" s="1" t="s">
        <v>35</v>
      </c>
      <c r="L658" s="4">
        <v>3.69</v>
      </c>
      <c r="M658" s="1"/>
      <c r="N658" s="1" t="s">
        <v>423</v>
      </c>
      <c r="O658" s="1" t="s">
        <v>371</v>
      </c>
      <c r="P658" s="1" t="s">
        <v>168</v>
      </c>
      <c r="Q658" s="1" t="s">
        <v>148</v>
      </c>
      <c r="R658" s="1" t="s">
        <v>109</v>
      </c>
      <c r="S658" s="1" t="s">
        <v>55</v>
      </c>
      <c r="T658" s="1" t="s">
        <v>56</v>
      </c>
      <c r="U658" s="5">
        <v>35941</v>
      </c>
      <c r="V658" s="3">
        <v>27</v>
      </c>
      <c r="W658" s="1" t="s">
        <v>74</v>
      </c>
      <c r="X658" s="1" t="s">
        <v>557</v>
      </c>
      <c r="Y658" s="1" t="s">
        <v>2825</v>
      </c>
      <c r="Z658" s="1" t="s">
        <v>2826</v>
      </c>
      <c r="AA658" s="1" t="s">
        <v>2827</v>
      </c>
      <c r="AB658" s="1" t="s">
        <v>45</v>
      </c>
      <c r="AC658" s="3">
        <v>2024</v>
      </c>
      <c r="AD658" s="1"/>
      <c r="AE658" s="3">
        <v>3</v>
      </c>
    </row>
    <row r="659" spans="1:31" x14ac:dyDescent="0.25">
      <c r="A659" s="3">
        <v>658</v>
      </c>
      <c r="B659" s="3">
        <v>2013050004</v>
      </c>
      <c r="C659" s="1" t="s">
        <v>2828</v>
      </c>
      <c r="D659" s="1" t="s">
        <v>2829</v>
      </c>
      <c r="E659" s="1" t="s">
        <v>47</v>
      </c>
      <c r="F659" s="4">
        <v>3</v>
      </c>
      <c r="G659" s="1" t="s">
        <v>71</v>
      </c>
      <c r="H659" s="4">
        <v>12</v>
      </c>
      <c r="I659" s="1">
        <v>146</v>
      </c>
      <c r="J659" s="4">
        <v>15</v>
      </c>
      <c r="K659" s="1" t="s">
        <v>115</v>
      </c>
      <c r="L659" s="4">
        <v>3.5</v>
      </c>
      <c r="M659" s="1"/>
      <c r="N659" s="1" t="s">
        <v>482</v>
      </c>
      <c r="O659" s="1" t="s">
        <v>483</v>
      </c>
      <c r="P659" s="1" t="s">
        <v>117</v>
      </c>
      <c r="Q659" s="1" t="s">
        <v>118</v>
      </c>
      <c r="R659" s="1" t="s">
        <v>1482</v>
      </c>
      <c r="S659" s="1" t="s">
        <v>40</v>
      </c>
      <c r="T659" s="1" t="s">
        <v>56</v>
      </c>
      <c r="U659" s="5">
        <v>30293</v>
      </c>
      <c r="V659" s="3">
        <v>43</v>
      </c>
      <c r="W659" s="1" t="s">
        <v>66</v>
      </c>
      <c r="X659" s="1" t="s">
        <v>58</v>
      </c>
      <c r="Y659" s="1" t="s">
        <v>2830</v>
      </c>
      <c r="Z659" s="1" t="s">
        <v>2831</v>
      </c>
      <c r="AA659" s="1" t="s">
        <v>2832</v>
      </c>
      <c r="AB659" s="1" t="s">
        <v>45</v>
      </c>
      <c r="AC659" s="3">
        <v>2024</v>
      </c>
      <c r="AD659" s="1"/>
      <c r="AE659" s="3">
        <v>3</v>
      </c>
    </row>
    <row r="660" spans="1:31" x14ac:dyDescent="0.25">
      <c r="A660" s="3">
        <v>659</v>
      </c>
      <c r="B660" s="3">
        <v>2024081165</v>
      </c>
      <c r="C660" s="1" t="s">
        <v>1069</v>
      </c>
      <c r="D660" s="1" t="s">
        <v>2829</v>
      </c>
      <c r="E660" s="1" t="s">
        <v>47</v>
      </c>
      <c r="F660" s="4">
        <v>16</v>
      </c>
      <c r="G660" s="1" t="s">
        <v>48</v>
      </c>
      <c r="H660" s="4">
        <v>23</v>
      </c>
      <c r="I660" s="1">
        <v>16</v>
      </c>
      <c r="J660" s="4">
        <v>39</v>
      </c>
      <c r="K660" s="1" t="s">
        <v>35</v>
      </c>
      <c r="L660" s="4">
        <v>1.77</v>
      </c>
      <c r="M660" s="1" t="s">
        <v>476</v>
      </c>
      <c r="N660" s="1" t="s">
        <v>272</v>
      </c>
      <c r="O660" s="1" t="s">
        <v>80</v>
      </c>
      <c r="P660" s="1" t="s">
        <v>64</v>
      </c>
      <c r="Q660" s="1" t="s">
        <v>65</v>
      </c>
      <c r="R660" s="1" t="s">
        <v>54</v>
      </c>
      <c r="S660" s="1" t="s">
        <v>40</v>
      </c>
      <c r="T660" s="1" t="s">
        <v>56</v>
      </c>
      <c r="U660" s="5">
        <v>39291</v>
      </c>
      <c r="V660" s="3">
        <v>18</v>
      </c>
      <c r="W660" s="1" t="s">
        <v>74</v>
      </c>
      <c r="X660" s="1" t="s">
        <v>58</v>
      </c>
      <c r="Y660" s="1" t="s">
        <v>2833</v>
      </c>
      <c r="Z660" s="1" t="s">
        <v>2834</v>
      </c>
      <c r="AA660" s="1" t="s">
        <v>2835</v>
      </c>
      <c r="AB660" s="1" t="s">
        <v>45</v>
      </c>
      <c r="AC660" s="3">
        <v>2024</v>
      </c>
      <c r="AD660" s="1"/>
      <c r="AE660" s="3">
        <v>3</v>
      </c>
    </row>
    <row r="661" spans="1:31" x14ac:dyDescent="0.25">
      <c r="A661" s="3">
        <v>660</v>
      </c>
      <c r="B661" s="3">
        <v>2021121013</v>
      </c>
      <c r="C661" s="1" t="s">
        <v>2836</v>
      </c>
      <c r="D661" s="1" t="s">
        <v>2829</v>
      </c>
      <c r="E661" s="1" t="s">
        <v>47</v>
      </c>
      <c r="F661" s="4">
        <v>12</v>
      </c>
      <c r="G661" s="1" t="s">
        <v>139</v>
      </c>
      <c r="H661" s="4">
        <v>72</v>
      </c>
      <c r="I661" s="1">
        <v>62</v>
      </c>
      <c r="J661" s="4">
        <v>84</v>
      </c>
      <c r="K661" s="1" t="s">
        <v>35</v>
      </c>
      <c r="L661" s="4">
        <v>2.83</v>
      </c>
      <c r="M661" s="1"/>
      <c r="N661" s="1" t="s">
        <v>1251</v>
      </c>
      <c r="O661" s="1"/>
      <c r="P661" s="1" t="s">
        <v>52</v>
      </c>
      <c r="Q661" s="1" t="s">
        <v>53</v>
      </c>
      <c r="R661" s="1" t="s">
        <v>54</v>
      </c>
      <c r="S661" s="1" t="s">
        <v>40</v>
      </c>
      <c r="T661" s="1" t="s">
        <v>56</v>
      </c>
      <c r="U661" s="5">
        <v>37973</v>
      </c>
      <c r="V661" s="3">
        <v>22</v>
      </c>
      <c r="W661" s="1" t="s">
        <v>74</v>
      </c>
      <c r="X661" s="1" t="s">
        <v>58</v>
      </c>
      <c r="Y661" s="1" t="s">
        <v>2837</v>
      </c>
      <c r="Z661" s="1"/>
      <c r="AA661" s="1"/>
      <c r="AB661" s="1" t="s">
        <v>45</v>
      </c>
      <c r="AC661" s="3">
        <v>2024</v>
      </c>
      <c r="AD661" s="1"/>
      <c r="AE661" s="3">
        <v>3</v>
      </c>
    </row>
    <row r="662" spans="1:31" x14ac:dyDescent="0.25">
      <c r="A662" s="3">
        <v>661</v>
      </c>
      <c r="B662" s="3">
        <v>2023071025</v>
      </c>
      <c r="C662" s="1" t="s">
        <v>2838</v>
      </c>
      <c r="D662" s="1" t="s">
        <v>2839</v>
      </c>
      <c r="E662" s="1" t="s">
        <v>110</v>
      </c>
      <c r="F662" s="4">
        <v>18</v>
      </c>
      <c r="G662" s="1" t="s">
        <v>139</v>
      </c>
      <c r="H662" s="4">
        <v>82</v>
      </c>
      <c r="I662" s="1">
        <v>64</v>
      </c>
      <c r="J662" s="4">
        <v>100</v>
      </c>
      <c r="K662" s="1" t="s">
        <v>35</v>
      </c>
      <c r="L662" s="4">
        <v>3.78</v>
      </c>
      <c r="M662" s="1"/>
      <c r="N662" s="1" t="s">
        <v>428</v>
      </c>
      <c r="O662" s="1" t="s">
        <v>279</v>
      </c>
      <c r="P662" s="1" t="s">
        <v>64</v>
      </c>
      <c r="Q662" s="1" t="s">
        <v>65</v>
      </c>
      <c r="R662" s="1" t="s">
        <v>110</v>
      </c>
      <c r="S662" s="1" t="s">
        <v>40</v>
      </c>
      <c r="T662" s="1" t="s">
        <v>56</v>
      </c>
      <c r="U662" s="5">
        <v>39083</v>
      </c>
      <c r="V662" s="3">
        <v>18</v>
      </c>
      <c r="W662" s="1" t="s">
        <v>74</v>
      </c>
      <c r="X662" s="1" t="s">
        <v>110</v>
      </c>
      <c r="Y662" s="1" t="s">
        <v>2840</v>
      </c>
      <c r="Z662" s="1" t="s">
        <v>2841</v>
      </c>
      <c r="AA662" s="1" t="s">
        <v>2842</v>
      </c>
      <c r="AB662" s="1" t="s">
        <v>45</v>
      </c>
      <c r="AC662" s="3">
        <v>2024</v>
      </c>
      <c r="AD662" s="1"/>
      <c r="AE662" s="3">
        <v>3</v>
      </c>
    </row>
    <row r="663" spans="1:31" x14ac:dyDescent="0.25">
      <c r="A663" s="3">
        <v>662</v>
      </c>
      <c r="B663" s="3">
        <v>2021111033</v>
      </c>
      <c r="C663" s="1" t="s">
        <v>2843</v>
      </c>
      <c r="D663" s="1" t="s">
        <v>2844</v>
      </c>
      <c r="E663" s="1" t="s">
        <v>47</v>
      </c>
      <c r="F663" s="4">
        <v>9</v>
      </c>
      <c r="G663" s="1" t="s">
        <v>34</v>
      </c>
      <c r="H663" s="4">
        <v>84</v>
      </c>
      <c r="I663" s="1">
        <v>79</v>
      </c>
      <c r="J663" s="4">
        <v>93</v>
      </c>
      <c r="K663" s="1" t="s">
        <v>35</v>
      </c>
      <c r="L663" s="4">
        <v>2.87</v>
      </c>
      <c r="M663" s="1"/>
      <c r="N663" s="1" t="s">
        <v>302</v>
      </c>
      <c r="O663" s="1" t="s">
        <v>80</v>
      </c>
      <c r="P663" s="1" t="s">
        <v>81</v>
      </c>
      <c r="Q663" s="1" t="s">
        <v>65</v>
      </c>
      <c r="R663" s="1" t="s">
        <v>54</v>
      </c>
      <c r="S663" s="1" t="s">
        <v>40</v>
      </c>
      <c r="T663" s="1" t="s">
        <v>56</v>
      </c>
      <c r="U663" s="5">
        <v>38129</v>
      </c>
      <c r="V663" s="3">
        <v>21</v>
      </c>
      <c r="W663" s="1" t="s">
        <v>57</v>
      </c>
      <c r="X663" s="1" t="s">
        <v>58</v>
      </c>
      <c r="Y663" s="1" t="s">
        <v>2845</v>
      </c>
      <c r="Z663" s="1"/>
      <c r="AA663" s="1"/>
      <c r="AB663" s="1" t="s">
        <v>45</v>
      </c>
      <c r="AC663" s="3">
        <v>2024</v>
      </c>
      <c r="AD663" s="1"/>
      <c r="AE663" s="3">
        <v>3</v>
      </c>
    </row>
    <row r="664" spans="1:31" x14ac:dyDescent="0.25">
      <c r="A664" s="3">
        <v>663</v>
      </c>
      <c r="B664" s="3">
        <v>2024081253</v>
      </c>
      <c r="C664" s="1" t="s">
        <v>2846</v>
      </c>
      <c r="D664" s="1" t="s">
        <v>2847</v>
      </c>
      <c r="E664" s="1" t="s">
        <v>176</v>
      </c>
      <c r="F664" s="4">
        <v>6</v>
      </c>
      <c r="G664" s="1" t="s">
        <v>48</v>
      </c>
      <c r="H664" s="1" t="s">
        <v>324</v>
      </c>
      <c r="I664" s="1">
        <v>0</v>
      </c>
      <c r="J664" s="4">
        <v>6</v>
      </c>
      <c r="K664" s="1" t="s">
        <v>35</v>
      </c>
      <c r="L664" s="1" t="s">
        <v>324</v>
      </c>
      <c r="M664" s="1"/>
      <c r="N664" s="1" t="s">
        <v>338</v>
      </c>
      <c r="O664" s="1" t="s">
        <v>80</v>
      </c>
      <c r="P664" s="1" t="s">
        <v>81</v>
      </c>
      <c r="Q664" s="1" t="s">
        <v>65</v>
      </c>
      <c r="R664" s="1" t="s">
        <v>229</v>
      </c>
      <c r="S664" s="1" t="s">
        <v>40</v>
      </c>
      <c r="T664" s="1" t="s">
        <v>56</v>
      </c>
      <c r="U664" s="5">
        <v>35906</v>
      </c>
      <c r="V664" s="3">
        <v>27</v>
      </c>
      <c r="W664" s="1"/>
      <c r="X664" s="1" t="s">
        <v>58</v>
      </c>
      <c r="Y664" s="1" t="s">
        <v>2848</v>
      </c>
      <c r="Z664" s="1" t="s">
        <v>2849</v>
      </c>
      <c r="AA664" s="3">
        <v>8682781062</v>
      </c>
      <c r="AB664" s="1" t="s">
        <v>45</v>
      </c>
      <c r="AC664" s="3">
        <v>2024</v>
      </c>
      <c r="AD664" s="1"/>
      <c r="AE664" s="3">
        <v>3</v>
      </c>
    </row>
    <row r="665" spans="1:31" x14ac:dyDescent="0.25">
      <c r="A665" s="3">
        <v>664</v>
      </c>
      <c r="B665" s="3">
        <v>2024061038</v>
      </c>
      <c r="C665" s="1" t="s">
        <v>2850</v>
      </c>
      <c r="D665" s="1" t="s">
        <v>2847</v>
      </c>
      <c r="E665" s="1" t="s">
        <v>176</v>
      </c>
      <c r="F665" s="4">
        <v>6</v>
      </c>
      <c r="G665" s="1" t="s">
        <v>48</v>
      </c>
      <c r="H665" s="4">
        <v>6</v>
      </c>
      <c r="I665" s="1">
        <v>6</v>
      </c>
      <c r="J665" s="4">
        <v>12</v>
      </c>
      <c r="K665" s="1" t="s">
        <v>35</v>
      </c>
      <c r="L665" s="4">
        <v>4</v>
      </c>
      <c r="M665" s="1"/>
      <c r="N665" s="1" t="s">
        <v>364</v>
      </c>
      <c r="O665" s="1" t="s">
        <v>178</v>
      </c>
      <c r="P665" s="1" t="s">
        <v>81</v>
      </c>
      <c r="Q665" s="1" t="s">
        <v>65</v>
      </c>
      <c r="R665" s="1" t="s">
        <v>179</v>
      </c>
      <c r="S665" s="1" t="s">
        <v>40</v>
      </c>
      <c r="T665" s="1" t="s">
        <v>56</v>
      </c>
      <c r="U665" s="5">
        <v>35010</v>
      </c>
      <c r="V665" s="3">
        <v>30</v>
      </c>
      <c r="W665" s="1" t="s">
        <v>82</v>
      </c>
      <c r="X665" s="1" t="s">
        <v>58</v>
      </c>
      <c r="Y665" s="1" t="s">
        <v>2851</v>
      </c>
      <c r="Z665" s="1" t="s">
        <v>2852</v>
      </c>
      <c r="AA665" s="3">
        <v>8683773719</v>
      </c>
      <c r="AB665" s="1" t="s">
        <v>45</v>
      </c>
      <c r="AC665" s="3">
        <v>2024</v>
      </c>
      <c r="AD665" s="1"/>
      <c r="AE665" s="3">
        <v>3</v>
      </c>
    </row>
    <row r="666" spans="1:31" x14ac:dyDescent="0.25">
      <c r="A666" s="3">
        <v>665</v>
      </c>
      <c r="B666" s="3">
        <v>2022071089</v>
      </c>
      <c r="C666" s="1" t="s">
        <v>2853</v>
      </c>
      <c r="D666" s="1" t="s">
        <v>2854</v>
      </c>
      <c r="E666" s="1" t="s">
        <v>47</v>
      </c>
      <c r="F666" s="4">
        <v>14</v>
      </c>
      <c r="G666" s="1" t="s">
        <v>34</v>
      </c>
      <c r="H666" s="4">
        <v>109</v>
      </c>
      <c r="I666" s="1">
        <v>94.5</v>
      </c>
      <c r="J666" s="4">
        <v>123</v>
      </c>
      <c r="K666" s="1" t="s">
        <v>35</v>
      </c>
      <c r="L666" s="4">
        <v>3.39</v>
      </c>
      <c r="M666" s="1"/>
      <c r="N666" s="1" t="s">
        <v>88</v>
      </c>
      <c r="O666" s="1" t="s">
        <v>51</v>
      </c>
      <c r="P666" s="1" t="s">
        <v>89</v>
      </c>
      <c r="Q666" s="1" t="s">
        <v>53</v>
      </c>
      <c r="R666" s="1" t="s">
        <v>54</v>
      </c>
      <c r="S666" s="1" t="s">
        <v>40</v>
      </c>
      <c r="T666" s="1" t="s">
        <v>56</v>
      </c>
      <c r="U666" s="5">
        <v>35711</v>
      </c>
      <c r="V666" s="3">
        <v>28</v>
      </c>
      <c r="W666" s="1"/>
      <c r="X666" s="1" t="s">
        <v>58</v>
      </c>
      <c r="Y666" s="1" t="s">
        <v>2855</v>
      </c>
      <c r="Z666" s="1" t="s">
        <v>2856</v>
      </c>
      <c r="AA666" s="1" t="s">
        <v>2857</v>
      </c>
      <c r="AB666" s="1" t="s">
        <v>45</v>
      </c>
      <c r="AC666" s="3">
        <v>2024</v>
      </c>
      <c r="AD666" s="1"/>
      <c r="AE666" s="3">
        <v>3</v>
      </c>
    </row>
    <row r="667" spans="1:31" x14ac:dyDescent="0.25">
      <c r="A667" s="3">
        <v>666</v>
      </c>
      <c r="B667" s="3">
        <v>2021071032</v>
      </c>
      <c r="C667" s="1" t="s">
        <v>2858</v>
      </c>
      <c r="D667" s="1" t="s">
        <v>2859</v>
      </c>
      <c r="E667" s="1" t="s">
        <v>93</v>
      </c>
      <c r="F667" s="4">
        <v>16</v>
      </c>
      <c r="G667" s="1" t="s">
        <v>71</v>
      </c>
      <c r="H667" s="4">
        <v>135</v>
      </c>
      <c r="I667" s="1">
        <v>130.5</v>
      </c>
      <c r="J667" s="4">
        <v>151</v>
      </c>
      <c r="K667" s="1" t="s">
        <v>35</v>
      </c>
      <c r="L667" s="4">
        <v>2.75</v>
      </c>
      <c r="M667" s="1"/>
      <c r="N667" s="1" t="s">
        <v>88</v>
      </c>
      <c r="O667" s="1" t="s">
        <v>94</v>
      </c>
      <c r="P667" s="1" t="s">
        <v>89</v>
      </c>
      <c r="Q667" s="1" t="s">
        <v>53</v>
      </c>
      <c r="R667" s="1" t="s">
        <v>260</v>
      </c>
      <c r="S667" s="1" t="s">
        <v>40</v>
      </c>
      <c r="T667" s="1" t="s">
        <v>56</v>
      </c>
      <c r="U667" s="5">
        <v>37526</v>
      </c>
      <c r="V667" s="3">
        <v>23</v>
      </c>
      <c r="W667" s="1" t="s">
        <v>96</v>
      </c>
      <c r="X667" s="1" t="s">
        <v>58</v>
      </c>
      <c r="Y667" s="1" t="s">
        <v>2860</v>
      </c>
      <c r="Z667" s="1"/>
      <c r="AA667" s="1"/>
      <c r="AB667" s="1" t="s">
        <v>45</v>
      </c>
      <c r="AC667" s="3">
        <v>2024</v>
      </c>
      <c r="AD667" s="1"/>
      <c r="AE667" s="3">
        <v>3</v>
      </c>
    </row>
    <row r="668" spans="1:31" x14ac:dyDescent="0.25">
      <c r="A668" s="3">
        <v>667</v>
      </c>
      <c r="B668" s="3">
        <v>2023081270</v>
      </c>
      <c r="C668" s="1" t="s">
        <v>2861</v>
      </c>
      <c r="D668" s="1" t="s">
        <v>2862</v>
      </c>
      <c r="E668" s="1" t="s">
        <v>93</v>
      </c>
      <c r="F668" s="4">
        <v>14</v>
      </c>
      <c r="G668" s="1" t="s">
        <v>139</v>
      </c>
      <c r="H668" s="4">
        <v>54</v>
      </c>
      <c r="I668" s="1">
        <v>44</v>
      </c>
      <c r="J668" s="4">
        <v>68</v>
      </c>
      <c r="K668" s="1" t="s">
        <v>35</v>
      </c>
      <c r="L668" s="4">
        <v>3.1</v>
      </c>
      <c r="M668" s="1"/>
      <c r="N668" s="1" t="s">
        <v>313</v>
      </c>
      <c r="O668" s="1" t="s">
        <v>94</v>
      </c>
      <c r="P668" s="1" t="s">
        <v>64</v>
      </c>
      <c r="Q668" s="1" t="s">
        <v>65</v>
      </c>
      <c r="R668" s="1" t="s">
        <v>95</v>
      </c>
      <c r="S668" s="1" t="s">
        <v>40</v>
      </c>
      <c r="T668" s="1" t="s">
        <v>56</v>
      </c>
      <c r="U668" s="5">
        <v>39018</v>
      </c>
      <c r="V668" s="3">
        <v>19</v>
      </c>
      <c r="W668" s="1"/>
      <c r="X668" s="1" t="s">
        <v>58</v>
      </c>
      <c r="Y668" s="1" t="s">
        <v>2863</v>
      </c>
      <c r="Z668" s="1" t="s">
        <v>2864</v>
      </c>
      <c r="AA668" s="3">
        <v>8682631390</v>
      </c>
      <c r="AB668" s="1" t="s">
        <v>45</v>
      </c>
      <c r="AC668" s="3">
        <v>2024</v>
      </c>
      <c r="AD668" s="1"/>
      <c r="AE668" s="3">
        <v>3</v>
      </c>
    </row>
    <row r="669" spans="1:31" x14ac:dyDescent="0.25">
      <c r="A669" s="3">
        <v>668</v>
      </c>
      <c r="B669" s="3">
        <v>2024061087</v>
      </c>
      <c r="C669" s="1" t="s">
        <v>2865</v>
      </c>
      <c r="D669" s="1" t="s">
        <v>2866</v>
      </c>
      <c r="E669" s="1" t="s">
        <v>47</v>
      </c>
      <c r="F669" s="4">
        <v>16</v>
      </c>
      <c r="G669" s="1" t="s">
        <v>48</v>
      </c>
      <c r="H669" s="4">
        <v>31</v>
      </c>
      <c r="I669" s="1">
        <v>16</v>
      </c>
      <c r="J669" s="4">
        <v>47</v>
      </c>
      <c r="K669" s="1" t="s">
        <v>35</v>
      </c>
      <c r="L669" s="4">
        <v>2.87</v>
      </c>
      <c r="M669" s="1"/>
      <c r="N669" s="1" t="s">
        <v>88</v>
      </c>
      <c r="O669" s="1" t="s">
        <v>51</v>
      </c>
      <c r="P669" s="1" t="s">
        <v>89</v>
      </c>
      <c r="Q669" s="1" t="s">
        <v>53</v>
      </c>
      <c r="R669" s="1" t="s">
        <v>54</v>
      </c>
      <c r="S669" s="1" t="s">
        <v>40</v>
      </c>
      <c r="T669" s="1" t="s">
        <v>56</v>
      </c>
      <c r="U669" s="5">
        <v>37033</v>
      </c>
      <c r="V669" s="3">
        <v>24</v>
      </c>
      <c r="W669" s="1" t="s">
        <v>96</v>
      </c>
      <c r="X669" s="1" t="s">
        <v>58</v>
      </c>
      <c r="Y669" s="1" t="s">
        <v>2867</v>
      </c>
      <c r="Z669" s="1" t="s">
        <v>2868</v>
      </c>
      <c r="AA669" s="1" t="s">
        <v>2869</v>
      </c>
      <c r="AB669" s="1" t="s">
        <v>45</v>
      </c>
      <c r="AC669" s="3">
        <v>2024</v>
      </c>
      <c r="AD669" s="1"/>
      <c r="AE669" s="3">
        <v>3</v>
      </c>
    </row>
    <row r="670" spans="1:31" x14ac:dyDescent="0.25">
      <c r="A670" s="3">
        <v>669</v>
      </c>
      <c r="B670" s="3">
        <v>2022061151</v>
      </c>
      <c r="C670" s="1" t="s">
        <v>2870</v>
      </c>
      <c r="D670" s="1" t="s">
        <v>2871</v>
      </c>
      <c r="E670" s="1" t="s">
        <v>33</v>
      </c>
      <c r="F670" s="4">
        <v>9</v>
      </c>
      <c r="G670" s="1" t="s">
        <v>139</v>
      </c>
      <c r="H670" s="4">
        <v>65</v>
      </c>
      <c r="I670" s="1">
        <v>56</v>
      </c>
      <c r="J670" s="4">
        <v>74</v>
      </c>
      <c r="K670" s="1" t="s">
        <v>35</v>
      </c>
      <c r="L670" s="4">
        <v>3.92</v>
      </c>
      <c r="M670" s="1"/>
      <c r="N670" s="1" t="s">
        <v>140</v>
      </c>
      <c r="O670" s="1"/>
      <c r="P670" s="1" t="s">
        <v>37</v>
      </c>
      <c r="Q670" s="1" t="s">
        <v>38</v>
      </c>
      <c r="R670" s="1" t="s">
        <v>109</v>
      </c>
      <c r="S670" s="1" t="s">
        <v>55</v>
      </c>
      <c r="T670" s="1"/>
      <c r="U670" s="5">
        <v>35809</v>
      </c>
      <c r="V670" s="3">
        <v>27</v>
      </c>
      <c r="W670" s="1"/>
      <c r="X670" s="1" t="s">
        <v>41</v>
      </c>
      <c r="Y670" s="1" t="s">
        <v>2872</v>
      </c>
      <c r="Z670" s="1" t="s">
        <v>2873</v>
      </c>
      <c r="AA670" s="1" t="s">
        <v>2874</v>
      </c>
      <c r="AB670" s="1" t="s">
        <v>45</v>
      </c>
      <c r="AC670" s="3">
        <v>2024</v>
      </c>
      <c r="AD670" s="1"/>
      <c r="AE670" s="3">
        <v>3</v>
      </c>
    </row>
    <row r="671" spans="1:31" x14ac:dyDescent="0.25">
      <c r="A671" s="3">
        <v>670</v>
      </c>
      <c r="B671" s="3">
        <v>2023071239</v>
      </c>
      <c r="C671" s="1" t="s">
        <v>2875</v>
      </c>
      <c r="D671" s="1" t="s">
        <v>2876</v>
      </c>
      <c r="E671" s="1" t="s">
        <v>33</v>
      </c>
      <c r="F671" s="4">
        <v>6</v>
      </c>
      <c r="G671" s="1" t="s">
        <v>78</v>
      </c>
      <c r="H671" s="4">
        <v>27</v>
      </c>
      <c r="I671" s="1">
        <v>27</v>
      </c>
      <c r="J671" s="4">
        <v>33</v>
      </c>
      <c r="K671" s="1" t="s">
        <v>115</v>
      </c>
      <c r="L671" s="4">
        <v>3.03</v>
      </c>
      <c r="M671" s="1"/>
      <c r="N671" s="1" t="s">
        <v>1646</v>
      </c>
      <c r="O671" s="1" t="s">
        <v>450</v>
      </c>
      <c r="P671" s="1" t="s">
        <v>330</v>
      </c>
      <c r="Q671" s="1" t="s">
        <v>118</v>
      </c>
      <c r="R671" s="1" t="s">
        <v>781</v>
      </c>
      <c r="S671" s="1" t="s">
        <v>40</v>
      </c>
      <c r="T671" s="1" t="s">
        <v>56</v>
      </c>
      <c r="U671" s="5">
        <v>34000</v>
      </c>
      <c r="V671" s="3">
        <v>32</v>
      </c>
      <c r="W671" s="1" t="s">
        <v>1647</v>
      </c>
      <c r="X671" s="1" t="s">
        <v>41</v>
      </c>
      <c r="Y671" s="1" t="s">
        <v>2877</v>
      </c>
      <c r="Z671" s="1" t="s">
        <v>2878</v>
      </c>
      <c r="AA671" s="1"/>
      <c r="AB671" s="1" t="s">
        <v>45</v>
      </c>
      <c r="AC671" s="3">
        <v>2024</v>
      </c>
      <c r="AD671" s="1"/>
      <c r="AE671" s="3">
        <v>3</v>
      </c>
    </row>
    <row r="672" spans="1:31" x14ac:dyDescent="0.25">
      <c r="A672" s="3">
        <v>671</v>
      </c>
      <c r="B672" s="3">
        <v>2024071051</v>
      </c>
      <c r="C672" s="1" t="s">
        <v>2879</v>
      </c>
      <c r="D672" s="1" t="s">
        <v>2880</v>
      </c>
      <c r="E672" s="1" t="s">
        <v>47</v>
      </c>
      <c r="F672" s="4">
        <v>16</v>
      </c>
      <c r="G672" s="1" t="s">
        <v>48</v>
      </c>
      <c r="H672" s="4">
        <v>31</v>
      </c>
      <c r="I672" s="1">
        <v>16</v>
      </c>
      <c r="J672" s="4">
        <v>47</v>
      </c>
      <c r="K672" s="1" t="s">
        <v>35</v>
      </c>
      <c r="L672" s="4">
        <v>3.08</v>
      </c>
      <c r="M672" s="1"/>
      <c r="N672" s="1" t="s">
        <v>88</v>
      </c>
      <c r="O672" s="1" t="s">
        <v>51</v>
      </c>
      <c r="P672" s="1" t="s">
        <v>89</v>
      </c>
      <c r="Q672" s="1" t="s">
        <v>53</v>
      </c>
      <c r="R672" s="1" t="s">
        <v>54</v>
      </c>
      <c r="S672" s="1" t="s">
        <v>40</v>
      </c>
      <c r="T672" s="1"/>
      <c r="U672" s="5">
        <v>39009</v>
      </c>
      <c r="V672" s="3">
        <v>19</v>
      </c>
      <c r="W672" s="1" t="s">
        <v>66</v>
      </c>
      <c r="X672" s="1" t="s">
        <v>58</v>
      </c>
      <c r="Y672" s="1" t="s">
        <v>2881</v>
      </c>
      <c r="Z672" s="1" t="s">
        <v>2882</v>
      </c>
      <c r="AA672" s="3">
        <v>8687329722</v>
      </c>
      <c r="AB672" s="1" t="s">
        <v>45</v>
      </c>
      <c r="AC672" s="3">
        <v>2024</v>
      </c>
      <c r="AD672" s="1"/>
      <c r="AE672" s="3">
        <v>3</v>
      </c>
    </row>
    <row r="673" spans="1:31" x14ac:dyDescent="0.25">
      <c r="A673" s="3">
        <v>672</v>
      </c>
      <c r="B673" s="3">
        <v>2021051029</v>
      </c>
      <c r="C673" s="1" t="s">
        <v>2883</v>
      </c>
      <c r="D673" s="1" t="s">
        <v>2880</v>
      </c>
      <c r="E673" s="1" t="s">
        <v>47</v>
      </c>
      <c r="F673" s="4">
        <v>8</v>
      </c>
      <c r="G673" s="1" t="s">
        <v>71</v>
      </c>
      <c r="H673" s="4">
        <v>129</v>
      </c>
      <c r="I673" s="1">
        <v>123</v>
      </c>
      <c r="J673" s="4">
        <v>137</v>
      </c>
      <c r="K673" s="1" t="s">
        <v>35</v>
      </c>
      <c r="L673" s="4">
        <v>3.25</v>
      </c>
      <c r="M673" s="1"/>
      <c r="N673" s="1" t="s">
        <v>167</v>
      </c>
      <c r="O673" s="1" t="s">
        <v>134</v>
      </c>
      <c r="P673" s="1" t="s">
        <v>168</v>
      </c>
      <c r="Q673" s="1" t="s">
        <v>148</v>
      </c>
      <c r="R673" s="1" t="s">
        <v>54</v>
      </c>
      <c r="S673" s="1" t="s">
        <v>40</v>
      </c>
      <c r="T673" s="1" t="s">
        <v>56</v>
      </c>
      <c r="U673" s="5">
        <v>37560</v>
      </c>
      <c r="V673" s="3">
        <v>23</v>
      </c>
      <c r="W673" s="1" t="s">
        <v>273</v>
      </c>
      <c r="X673" s="1" t="s">
        <v>58</v>
      </c>
      <c r="Y673" s="1" t="s">
        <v>2884</v>
      </c>
      <c r="Z673" s="1" t="s">
        <v>2885</v>
      </c>
      <c r="AA673" s="1" t="s">
        <v>2886</v>
      </c>
      <c r="AB673" s="1" t="s">
        <v>45</v>
      </c>
      <c r="AC673" s="3">
        <v>2024</v>
      </c>
      <c r="AD673" s="1"/>
      <c r="AE673" s="3">
        <v>3</v>
      </c>
    </row>
    <row r="674" spans="1:31" x14ac:dyDescent="0.25">
      <c r="A674" s="3">
        <v>673</v>
      </c>
      <c r="B674" s="3">
        <v>2022111044</v>
      </c>
      <c r="C674" s="1" t="s">
        <v>2887</v>
      </c>
      <c r="D674" s="1" t="s">
        <v>2880</v>
      </c>
      <c r="E674" s="1" t="s">
        <v>47</v>
      </c>
      <c r="F674" s="4">
        <v>15</v>
      </c>
      <c r="G674" s="1" t="s">
        <v>34</v>
      </c>
      <c r="H674" s="4">
        <v>88</v>
      </c>
      <c r="I674" s="1">
        <v>72</v>
      </c>
      <c r="J674" s="4">
        <v>103</v>
      </c>
      <c r="K674" s="1" t="s">
        <v>35</v>
      </c>
      <c r="L674" s="4">
        <v>3.44</v>
      </c>
      <c r="M674" s="1"/>
      <c r="N674" s="1" t="s">
        <v>2888</v>
      </c>
      <c r="O674" s="1"/>
      <c r="P674" s="1" t="s">
        <v>52</v>
      </c>
      <c r="Q674" s="1" t="s">
        <v>53</v>
      </c>
      <c r="R674" s="1" t="s">
        <v>54</v>
      </c>
      <c r="S674" s="1" t="s">
        <v>55</v>
      </c>
      <c r="T674" s="1" t="s">
        <v>56</v>
      </c>
      <c r="U674" s="5">
        <v>38390</v>
      </c>
      <c r="V674" s="3">
        <v>20</v>
      </c>
      <c r="W674" s="1" t="s">
        <v>359</v>
      </c>
      <c r="X674" s="1" t="s">
        <v>58</v>
      </c>
      <c r="Y674" s="1" t="s">
        <v>2889</v>
      </c>
      <c r="Z674" s="1" t="s">
        <v>2890</v>
      </c>
      <c r="AA674" s="3">
        <v>18682963670</v>
      </c>
      <c r="AB674" s="1" t="s">
        <v>45</v>
      </c>
      <c r="AC674" s="3">
        <v>2024</v>
      </c>
      <c r="AD674" s="1"/>
      <c r="AE674" s="3">
        <v>3</v>
      </c>
    </row>
    <row r="675" spans="1:31" x14ac:dyDescent="0.25">
      <c r="A675" s="3">
        <v>674</v>
      </c>
      <c r="B675" s="3">
        <v>2019081390</v>
      </c>
      <c r="C675" s="1" t="s">
        <v>2891</v>
      </c>
      <c r="D675" s="1" t="s">
        <v>2880</v>
      </c>
      <c r="E675" s="1" t="s">
        <v>47</v>
      </c>
      <c r="F675" s="4">
        <v>7</v>
      </c>
      <c r="G675" s="1" t="s">
        <v>71</v>
      </c>
      <c r="H675" s="4">
        <v>123</v>
      </c>
      <c r="I675" s="1">
        <v>127</v>
      </c>
      <c r="J675" s="4">
        <v>130</v>
      </c>
      <c r="K675" s="1" t="s">
        <v>35</v>
      </c>
      <c r="L675" s="4">
        <v>3.34</v>
      </c>
      <c r="M675" s="1"/>
      <c r="N675" s="1" t="s">
        <v>79</v>
      </c>
      <c r="O675" s="1"/>
      <c r="P675" s="1" t="s">
        <v>81</v>
      </c>
      <c r="Q675" s="1" t="s">
        <v>65</v>
      </c>
      <c r="R675" s="1" t="s">
        <v>54</v>
      </c>
      <c r="S675" s="1" t="s">
        <v>40</v>
      </c>
      <c r="T675" s="1" t="s">
        <v>56</v>
      </c>
      <c r="U675" s="5">
        <v>37304</v>
      </c>
      <c r="V675" s="3">
        <v>23</v>
      </c>
      <c r="W675" s="1" t="s">
        <v>359</v>
      </c>
      <c r="X675" s="1" t="s">
        <v>58</v>
      </c>
      <c r="Y675" s="1" t="s">
        <v>2892</v>
      </c>
      <c r="Z675" s="1" t="s">
        <v>2893</v>
      </c>
      <c r="AA675" s="1" t="s">
        <v>2894</v>
      </c>
      <c r="AB675" s="1" t="s">
        <v>45</v>
      </c>
      <c r="AC675" s="3">
        <v>2024</v>
      </c>
      <c r="AD675" s="1"/>
      <c r="AE675" s="3">
        <v>3</v>
      </c>
    </row>
    <row r="676" spans="1:31" x14ac:dyDescent="0.25">
      <c r="A676" s="3">
        <v>675</v>
      </c>
      <c r="B676" s="3">
        <v>2023011007</v>
      </c>
      <c r="C676" s="1" t="s">
        <v>2895</v>
      </c>
      <c r="D676" s="1" t="s">
        <v>2896</v>
      </c>
      <c r="E676" s="1" t="s">
        <v>176</v>
      </c>
      <c r="F676" s="4">
        <v>6</v>
      </c>
      <c r="G676" s="1" t="s">
        <v>78</v>
      </c>
      <c r="H676" s="4">
        <v>32</v>
      </c>
      <c r="I676" s="1">
        <v>20</v>
      </c>
      <c r="J676" s="4">
        <v>38</v>
      </c>
      <c r="K676" s="1" t="s">
        <v>35</v>
      </c>
      <c r="L676" s="4">
        <v>2.7</v>
      </c>
      <c r="M676" s="1"/>
      <c r="N676" s="1" t="s">
        <v>313</v>
      </c>
      <c r="O676" s="1" t="s">
        <v>178</v>
      </c>
      <c r="P676" s="1" t="s">
        <v>64</v>
      </c>
      <c r="Q676" s="1" t="s">
        <v>65</v>
      </c>
      <c r="R676" s="1" t="s">
        <v>179</v>
      </c>
      <c r="S676" s="1" t="s">
        <v>40</v>
      </c>
      <c r="T676" s="1" t="s">
        <v>372</v>
      </c>
      <c r="U676" s="5">
        <v>33298</v>
      </c>
      <c r="V676" s="3">
        <v>34</v>
      </c>
      <c r="W676" s="1" t="s">
        <v>700</v>
      </c>
      <c r="X676" s="1" t="s">
        <v>58</v>
      </c>
      <c r="Y676" s="1" t="s">
        <v>2897</v>
      </c>
      <c r="Z676" s="1" t="s">
        <v>2898</v>
      </c>
      <c r="AA676" s="3">
        <v>8686600277</v>
      </c>
      <c r="AB676" s="1" t="s">
        <v>45</v>
      </c>
      <c r="AC676" s="3">
        <v>2024</v>
      </c>
      <c r="AD676" s="1"/>
      <c r="AE676" s="3">
        <v>3</v>
      </c>
    </row>
    <row r="677" spans="1:31" x14ac:dyDescent="0.25">
      <c r="A677" s="3">
        <v>676</v>
      </c>
      <c r="B677" s="3">
        <v>2024031009</v>
      </c>
      <c r="C677" s="1" t="s">
        <v>2899</v>
      </c>
      <c r="D677" s="1" t="s">
        <v>2896</v>
      </c>
      <c r="E677" s="1" t="s">
        <v>47</v>
      </c>
      <c r="F677" s="4">
        <v>16</v>
      </c>
      <c r="G677" s="1" t="s">
        <v>48</v>
      </c>
      <c r="H677" s="4">
        <v>32</v>
      </c>
      <c r="I677" s="1">
        <v>16</v>
      </c>
      <c r="J677" s="4">
        <v>48</v>
      </c>
      <c r="K677" s="1" t="s">
        <v>35</v>
      </c>
      <c r="L677" s="4">
        <v>3.05</v>
      </c>
      <c r="M677" s="1"/>
      <c r="N677" s="1" t="s">
        <v>294</v>
      </c>
      <c r="O677" s="1" t="s">
        <v>134</v>
      </c>
      <c r="P677" s="1" t="s">
        <v>37</v>
      </c>
      <c r="Q677" s="1" t="s">
        <v>38</v>
      </c>
      <c r="R677" s="1" t="s">
        <v>54</v>
      </c>
      <c r="S677" s="1" t="s">
        <v>40</v>
      </c>
      <c r="T677" s="1" t="s">
        <v>56</v>
      </c>
      <c r="U677" s="5">
        <v>38631</v>
      </c>
      <c r="V677" s="3">
        <v>20</v>
      </c>
      <c r="W677" s="1" t="s">
        <v>2900</v>
      </c>
      <c r="X677" s="1" t="s">
        <v>58</v>
      </c>
      <c r="Y677" s="1" t="s">
        <v>2901</v>
      </c>
      <c r="Z677" s="1" t="s">
        <v>2902</v>
      </c>
      <c r="AA677" s="1" t="s">
        <v>2903</v>
      </c>
      <c r="AB677" s="1" t="s">
        <v>45</v>
      </c>
      <c r="AC677" s="3">
        <v>2024</v>
      </c>
      <c r="AD677" s="1"/>
      <c r="AE677" s="3">
        <v>3</v>
      </c>
    </row>
    <row r="678" spans="1:31" x14ac:dyDescent="0.25">
      <c r="A678" s="3">
        <v>677</v>
      </c>
      <c r="B678" s="3">
        <v>2023071232</v>
      </c>
      <c r="C678" s="1" t="s">
        <v>2904</v>
      </c>
      <c r="D678" s="1" t="s">
        <v>2896</v>
      </c>
      <c r="E678" s="1" t="s">
        <v>47</v>
      </c>
      <c r="F678" s="4">
        <v>16</v>
      </c>
      <c r="G678" s="1" t="s">
        <v>139</v>
      </c>
      <c r="H678" s="4">
        <v>61</v>
      </c>
      <c r="I678" s="1">
        <v>53.5</v>
      </c>
      <c r="J678" s="4">
        <v>77</v>
      </c>
      <c r="K678" s="1" t="s">
        <v>35</v>
      </c>
      <c r="L678" s="4">
        <v>2.74</v>
      </c>
      <c r="M678" s="1"/>
      <c r="N678" s="1" t="s">
        <v>88</v>
      </c>
      <c r="O678" s="1" t="s">
        <v>51</v>
      </c>
      <c r="P678" s="1" t="s">
        <v>89</v>
      </c>
      <c r="Q678" s="1" t="s">
        <v>53</v>
      </c>
      <c r="R678" s="1" t="s">
        <v>54</v>
      </c>
      <c r="S678" s="1" t="s">
        <v>40</v>
      </c>
      <c r="T678" s="1" t="s">
        <v>56</v>
      </c>
      <c r="U678" s="5">
        <v>38080</v>
      </c>
      <c r="V678" s="3">
        <v>21</v>
      </c>
      <c r="W678" s="1" t="s">
        <v>74</v>
      </c>
      <c r="X678" s="1" t="s">
        <v>58</v>
      </c>
      <c r="Y678" s="1" t="s">
        <v>2905</v>
      </c>
      <c r="Z678" s="1" t="s">
        <v>2906</v>
      </c>
      <c r="AA678" s="3">
        <v>8687998071</v>
      </c>
      <c r="AB678" s="1" t="s">
        <v>45</v>
      </c>
      <c r="AC678" s="3">
        <v>2024</v>
      </c>
      <c r="AD678" s="1"/>
      <c r="AE678" s="3">
        <v>3</v>
      </c>
    </row>
    <row r="679" spans="1:31" x14ac:dyDescent="0.25">
      <c r="A679" s="3">
        <v>678</v>
      </c>
      <c r="B679" s="3">
        <v>2024051057</v>
      </c>
      <c r="C679" s="1" t="s">
        <v>2907</v>
      </c>
      <c r="D679" s="1" t="s">
        <v>2908</v>
      </c>
      <c r="E679" s="1" t="s">
        <v>93</v>
      </c>
      <c r="F679" s="4">
        <v>12</v>
      </c>
      <c r="G679" s="1" t="s">
        <v>48</v>
      </c>
      <c r="H679" s="4">
        <v>28</v>
      </c>
      <c r="I679" s="1">
        <v>12</v>
      </c>
      <c r="J679" s="4">
        <v>40</v>
      </c>
      <c r="K679" s="1" t="s">
        <v>35</v>
      </c>
      <c r="L679" s="4">
        <v>3.56</v>
      </c>
      <c r="M679" s="1"/>
      <c r="N679" s="1" t="s">
        <v>364</v>
      </c>
      <c r="O679" s="1" t="s">
        <v>80</v>
      </c>
      <c r="P679" s="1" t="s">
        <v>81</v>
      </c>
      <c r="Q679" s="1" t="s">
        <v>65</v>
      </c>
      <c r="R679" s="1" t="s">
        <v>95</v>
      </c>
      <c r="S679" s="1" t="s">
        <v>40</v>
      </c>
      <c r="T679" s="1" t="s">
        <v>56</v>
      </c>
      <c r="U679" s="5">
        <v>37350</v>
      </c>
      <c r="V679" s="3">
        <v>23</v>
      </c>
      <c r="W679" s="1" t="s">
        <v>2697</v>
      </c>
      <c r="X679" s="1" t="s">
        <v>58</v>
      </c>
      <c r="Y679" s="1" t="s">
        <v>2909</v>
      </c>
      <c r="Z679" s="1" t="s">
        <v>2910</v>
      </c>
      <c r="AA679" s="1" t="s">
        <v>2911</v>
      </c>
      <c r="AB679" s="1" t="s">
        <v>45</v>
      </c>
      <c r="AC679" s="3">
        <v>2024</v>
      </c>
      <c r="AD679" s="1"/>
      <c r="AE679" s="3">
        <v>3</v>
      </c>
    </row>
    <row r="680" spans="1:31" x14ac:dyDescent="0.25">
      <c r="A680" s="3">
        <v>679</v>
      </c>
      <c r="B680" s="3">
        <v>2023081115</v>
      </c>
      <c r="C680" s="1" t="s">
        <v>2802</v>
      </c>
      <c r="D680" s="1" t="s">
        <v>2912</v>
      </c>
      <c r="E680" s="1" t="s">
        <v>33</v>
      </c>
      <c r="F680" s="4">
        <v>9</v>
      </c>
      <c r="G680" s="1" t="s">
        <v>139</v>
      </c>
      <c r="H680" s="4">
        <v>53</v>
      </c>
      <c r="I680" s="1">
        <v>44</v>
      </c>
      <c r="J680" s="4">
        <v>62</v>
      </c>
      <c r="K680" s="1" t="s">
        <v>35</v>
      </c>
      <c r="L680" s="4">
        <v>3.82</v>
      </c>
      <c r="M680" s="1"/>
      <c r="N680" s="1" t="s">
        <v>36</v>
      </c>
      <c r="O680" s="1"/>
      <c r="P680" s="1" t="s">
        <v>37</v>
      </c>
      <c r="Q680" s="1" t="s">
        <v>38</v>
      </c>
      <c r="R680" s="1" t="s">
        <v>39</v>
      </c>
      <c r="S680" s="1" t="s">
        <v>40</v>
      </c>
      <c r="T680" s="1" t="s">
        <v>130</v>
      </c>
      <c r="U680" s="5">
        <v>33726</v>
      </c>
      <c r="V680" s="3">
        <v>33</v>
      </c>
      <c r="W680" s="1" t="s">
        <v>695</v>
      </c>
      <c r="X680" s="1" t="s">
        <v>41</v>
      </c>
      <c r="Y680" s="1" t="s">
        <v>2913</v>
      </c>
      <c r="Z680" s="1" t="s">
        <v>2914</v>
      </c>
      <c r="AA680" s="3">
        <v>5926676578</v>
      </c>
      <c r="AB680" s="1" t="s">
        <v>45</v>
      </c>
      <c r="AC680" s="3">
        <v>2024</v>
      </c>
      <c r="AD680" s="1"/>
      <c r="AE680" s="3">
        <v>3</v>
      </c>
    </row>
    <row r="681" spans="1:31" x14ac:dyDescent="0.25">
      <c r="A681" s="3">
        <v>680</v>
      </c>
      <c r="B681" s="3">
        <v>2021061118</v>
      </c>
      <c r="C681" s="1" t="s">
        <v>436</v>
      </c>
      <c r="D681" s="1" t="s">
        <v>2912</v>
      </c>
      <c r="E681" s="1" t="s">
        <v>47</v>
      </c>
      <c r="F681" s="4">
        <v>15</v>
      </c>
      <c r="G681" s="1" t="s">
        <v>71</v>
      </c>
      <c r="H681" s="4">
        <v>108</v>
      </c>
      <c r="I681" s="1">
        <v>99</v>
      </c>
      <c r="J681" s="4">
        <v>123</v>
      </c>
      <c r="K681" s="1" t="s">
        <v>35</v>
      </c>
      <c r="L681" s="4">
        <v>3.11</v>
      </c>
      <c r="M681" s="1"/>
      <c r="N681" s="1" t="s">
        <v>216</v>
      </c>
      <c r="O681" s="1" t="s">
        <v>134</v>
      </c>
      <c r="P681" s="1" t="s">
        <v>147</v>
      </c>
      <c r="Q681" s="1" t="s">
        <v>148</v>
      </c>
      <c r="R681" s="1" t="s">
        <v>54</v>
      </c>
      <c r="S681" s="1" t="s">
        <v>40</v>
      </c>
      <c r="T681" s="1" t="s">
        <v>56</v>
      </c>
      <c r="U681" s="5">
        <v>36598</v>
      </c>
      <c r="V681" s="3">
        <v>25</v>
      </c>
      <c r="W681" s="1"/>
      <c r="X681" s="1" t="s">
        <v>58</v>
      </c>
      <c r="Y681" s="1" t="s">
        <v>2915</v>
      </c>
      <c r="Z681" s="1" t="s">
        <v>2916</v>
      </c>
      <c r="AA681" s="1" t="s">
        <v>2917</v>
      </c>
      <c r="AB681" s="1" t="s">
        <v>45</v>
      </c>
      <c r="AC681" s="3">
        <v>2024</v>
      </c>
      <c r="AD681" s="1"/>
      <c r="AE681" s="3">
        <v>3</v>
      </c>
    </row>
    <row r="682" spans="1:31" x14ac:dyDescent="0.25">
      <c r="A682" s="3">
        <v>681</v>
      </c>
      <c r="B682" s="3">
        <v>2024091051</v>
      </c>
      <c r="C682" s="1" t="s">
        <v>2918</v>
      </c>
      <c r="D682" s="1" t="s">
        <v>2919</v>
      </c>
      <c r="E682" s="1" t="s">
        <v>47</v>
      </c>
      <c r="F682" s="4">
        <v>9</v>
      </c>
      <c r="G682" s="1" t="s">
        <v>48</v>
      </c>
      <c r="H682" s="4">
        <v>10</v>
      </c>
      <c r="I682" s="1">
        <v>10</v>
      </c>
      <c r="J682" s="4">
        <v>19</v>
      </c>
      <c r="K682" s="1" t="s">
        <v>115</v>
      </c>
      <c r="L682" s="4">
        <v>3.87</v>
      </c>
      <c r="M682" s="1"/>
      <c r="N682" s="1" t="s">
        <v>837</v>
      </c>
      <c r="O682" s="1" t="s">
        <v>450</v>
      </c>
      <c r="P682" s="1" t="s">
        <v>330</v>
      </c>
      <c r="Q682" s="1" t="s">
        <v>118</v>
      </c>
      <c r="R682" s="1" t="s">
        <v>838</v>
      </c>
      <c r="S682" s="1" t="s">
        <v>40</v>
      </c>
      <c r="T682" s="1" t="s">
        <v>56</v>
      </c>
      <c r="U682" s="5">
        <v>35161</v>
      </c>
      <c r="V682" s="3">
        <v>29</v>
      </c>
      <c r="W682" s="1" t="s">
        <v>149</v>
      </c>
      <c r="X682" s="1" t="s">
        <v>110</v>
      </c>
      <c r="Y682" s="1" t="s">
        <v>2920</v>
      </c>
      <c r="Z682" s="1" t="s">
        <v>2921</v>
      </c>
      <c r="AA682" s="3">
        <v>7215534038</v>
      </c>
      <c r="AB682" s="1" t="s">
        <v>45</v>
      </c>
      <c r="AC682" s="3">
        <v>2024</v>
      </c>
      <c r="AD682" s="1"/>
      <c r="AE682" s="3">
        <v>3</v>
      </c>
    </row>
    <row r="683" spans="1:31" x14ac:dyDescent="0.25">
      <c r="A683" s="3">
        <v>682</v>
      </c>
      <c r="B683" s="3">
        <v>2024081209</v>
      </c>
      <c r="C683" s="1" t="s">
        <v>2922</v>
      </c>
      <c r="D683" s="1" t="s">
        <v>2923</v>
      </c>
      <c r="E683" s="1" t="s">
        <v>47</v>
      </c>
      <c r="F683" s="4">
        <v>15</v>
      </c>
      <c r="G683" s="1" t="s">
        <v>48</v>
      </c>
      <c r="H683" s="1" t="s">
        <v>324</v>
      </c>
      <c r="I683" s="1">
        <v>0</v>
      </c>
      <c r="J683" s="4">
        <v>15</v>
      </c>
      <c r="K683" s="1" t="s">
        <v>35</v>
      </c>
      <c r="L683" s="1" t="s">
        <v>324</v>
      </c>
      <c r="M683" s="1"/>
      <c r="N683" s="1" t="s">
        <v>540</v>
      </c>
      <c r="O683" s="1" t="s">
        <v>51</v>
      </c>
      <c r="P683" s="1" t="s">
        <v>52</v>
      </c>
      <c r="Q683" s="1" t="s">
        <v>53</v>
      </c>
      <c r="R683" s="1" t="s">
        <v>54</v>
      </c>
      <c r="S683" s="1" t="s">
        <v>55</v>
      </c>
      <c r="T683" s="1" t="s">
        <v>56</v>
      </c>
      <c r="U683" s="5">
        <v>39259</v>
      </c>
      <c r="V683" s="3">
        <v>18</v>
      </c>
      <c r="W683" s="1"/>
      <c r="X683" s="1" t="s">
        <v>58</v>
      </c>
      <c r="Y683" s="1" t="s">
        <v>2924</v>
      </c>
      <c r="Z683" s="1" t="s">
        <v>2925</v>
      </c>
      <c r="AA683" s="1" t="s">
        <v>2926</v>
      </c>
      <c r="AB683" s="1" t="s">
        <v>45</v>
      </c>
      <c r="AC683" s="3">
        <v>2024</v>
      </c>
      <c r="AD683" s="1"/>
      <c r="AE683" s="3">
        <v>3</v>
      </c>
    </row>
    <row r="684" spans="1:31" x14ac:dyDescent="0.25">
      <c r="A684" s="3">
        <v>683</v>
      </c>
      <c r="B684" s="3">
        <v>2023081233</v>
      </c>
      <c r="C684" s="1" t="s">
        <v>2927</v>
      </c>
      <c r="D684" s="1" t="s">
        <v>2928</v>
      </c>
      <c r="E684" s="1" t="s">
        <v>33</v>
      </c>
      <c r="F684" s="4">
        <v>8</v>
      </c>
      <c r="G684" s="1" t="s">
        <v>78</v>
      </c>
      <c r="H684" s="4">
        <v>36</v>
      </c>
      <c r="I684" s="1">
        <v>28</v>
      </c>
      <c r="J684" s="4">
        <v>44</v>
      </c>
      <c r="K684" s="1" t="s">
        <v>35</v>
      </c>
      <c r="L684" s="4">
        <v>2.95</v>
      </c>
      <c r="M684" s="1"/>
      <c r="N684" s="1" t="s">
        <v>129</v>
      </c>
      <c r="O684" s="1"/>
      <c r="P684" s="1" t="s">
        <v>89</v>
      </c>
      <c r="Q684" s="1" t="s">
        <v>53</v>
      </c>
      <c r="R684" s="1" t="s">
        <v>109</v>
      </c>
      <c r="S684" s="1" t="s">
        <v>55</v>
      </c>
      <c r="T684" s="1"/>
      <c r="U684" s="5">
        <v>35567</v>
      </c>
      <c r="V684" s="3">
        <v>28</v>
      </c>
      <c r="W684" s="1"/>
      <c r="X684" s="1" t="s">
        <v>41</v>
      </c>
      <c r="Y684" s="1" t="s">
        <v>2929</v>
      </c>
      <c r="Z684" s="1" t="s">
        <v>2930</v>
      </c>
      <c r="AA684" s="3">
        <v>5926795413</v>
      </c>
      <c r="AB684" s="1" t="s">
        <v>45</v>
      </c>
      <c r="AC684" s="3">
        <v>2024</v>
      </c>
      <c r="AD684" s="1"/>
      <c r="AE684" s="3">
        <v>3</v>
      </c>
    </row>
    <row r="685" spans="1:31" x14ac:dyDescent="0.25">
      <c r="A685" s="3">
        <v>684</v>
      </c>
      <c r="B685" s="3">
        <v>2023041027</v>
      </c>
      <c r="C685" s="1" t="s">
        <v>2931</v>
      </c>
      <c r="D685" s="1" t="s">
        <v>2932</v>
      </c>
      <c r="E685" s="1" t="s">
        <v>47</v>
      </c>
      <c r="F685" s="4">
        <v>9</v>
      </c>
      <c r="G685" s="1" t="s">
        <v>139</v>
      </c>
      <c r="H685" s="4">
        <v>54</v>
      </c>
      <c r="I685" s="1">
        <v>39</v>
      </c>
      <c r="J685" s="4">
        <v>63</v>
      </c>
      <c r="K685" s="1" t="s">
        <v>35</v>
      </c>
      <c r="L685" s="4">
        <v>3.8</v>
      </c>
      <c r="M685" s="1"/>
      <c r="N685" s="1" t="s">
        <v>272</v>
      </c>
      <c r="O685" s="1" t="s">
        <v>80</v>
      </c>
      <c r="P685" s="1" t="s">
        <v>64</v>
      </c>
      <c r="Q685" s="1" t="s">
        <v>65</v>
      </c>
      <c r="R685" s="1" t="s">
        <v>54</v>
      </c>
      <c r="S685" s="1" t="s">
        <v>40</v>
      </c>
      <c r="T685" s="1" t="s">
        <v>56</v>
      </c>
      <c r="U685" s="5">
        <v>35438</v>
      </c>
      <c r="V685" s="3">
        <v>28</v>
      </c>
      <c r="W685" s="1" t="s">
        <v>74</v>
      </c>
      <c r="X685" s="1" t="s">
        <v>58</v>
      </c>
      <c r="Y685" s="1" t="s">
        <v>2933</v>
      </c>
      <c r="Z685" s="1" t="s">
        <v>2934</v>
      </c>
      <c r="AA685" s="3">
        <v>8683620239</v>
      </c>
      <c r="AB685" s="1" t="s">
        <v>45</v>
      </c>
      <c r="AC685" s="3">
        <v>2024</v>
      </c>
      <c r="AD685" s="1"/>
      <c r="AE685" s="3">
        <v>3</v>
      </c>
    </row>
    <row r="686" spans="1:31" x14ac:dyDescent="0.25">
      <c r="A686" s="3">
        <v>685</v>
      </c>
      <c r="B686" s="3">
        <v>2024071166</v>
      </c>
      <c r="C686" s="1" t="s">
        <v>2935</v>
      </c>
      <c r="D686" s="1" t="s">
        <v>2936</v>
      </c>
      <c r="E686" s="1" t="s">
        <v>33</v>
      </c>
      <c r="F686" s="4">
        <v>13</v>
      </c>
      <c r="G686" s="1" t="s">
        <v>48</v>
      </c>
      <c r="H686" s="1" t="s">
        <v>324</v>
      </c>
      <c r="I686" s="1">
        <v>0</v>
      </c>
      <c r="J686" s="4">
        <v>13</v>
      </c>
      <c r="K686" s="1" t="s">
        <v>35</v>
      </c>
      <c r="L686" s="1" t="s">
        <v>324</v>
      </c>
      <c r="M686" s="1"/>
      <c r="N686" s="1" t="s">
        <v>1247</v>
      </c>
      <c r="O686" s="1" t="s">
        <v>134</v>
      </c>
      <c r="P686" s="1" t="s">
        <v>37</v>
      </c>
      <c r="Q686" s="1" t="s">
        <v>38</v>
      </c>
      <c r="R686" s="1" t="s">
        <v>39</v>
      </c>
      <c r="S686" s="1" t="s">
        <v>40</v>
      </c>
      <c r="T686" s="1" t="s">
        <v>56</v>
      </c>
      <c r="U686" s="5">
        <v>31318</v>
      </c>
      <c r="V686" s="3">
        <v>40</v>
      </c>
      <c r="W686" s="1" t="s">
        <v>149</v>
      </c>
      <c r="X686" s="1" t="s">
        <v>41</v>
      </c>
      <c r="Y686" s="1" t="s">
        <v>2937</v>
      </c>
      <c r="Z686" s="1" t="s">
        <v>2938</v>
      </c>
      <c r="AA686" s="1" t="s">
        <v>2939</v>
      </c>
      <c r="AB686" s="1" t="s">
        <v>45</v>
      </c>
      <c r="AC686" s="3">
        <v>2024</v>
      </c>
      <c r="AD686" s="1"/>
      <c r="AE686" s="3">
        <v>3</v>
      </c>
    </row>
    <row r="687" spans="1:31" x14ac:dyDescent="0.25">
      <c r="A687" s="3">
        <v>686</v>
      </c>
      <c r="B687" s="3">
        <v>2018121017</v>
      </c>
      <c r="C687" s="1" t="s">
        <v>2940</v>
      </c>
      <c r="D687" s="1" t="s">
        <v>2941</v>
      </c>
      <c r="E687" s="1" t="s">
        <v>47</v>
      </c>
      <c r="F687" s="4">
        <v>6</v>
      </c>
      <c r="G687" s="1" t="s">
        <v>71</v>
      </c>
      <c r="H687" s="4">
        <v>128</v>
      </c>
      <c r="I687" s="1">
        <v>128</v>
      </c>
      <c r="J687" s="4">
        <v>134</v>
      </c>
      <c r="K687" s="1" t="s">
        <v>35</v>
      </c>
      <c r="L687" s="4">
        <v>3.49</v>
      </c>
      <c r="M687" s="1"/>
      <c r="N687" s="1" t="s">
        <v>313</v>
      </c>
      <c r="O687" s="1"/>
      <c r="P687" s="1" t="s">
        <v>64</v>
      </c>
      <c r="Q687" s="1" t="s">
        <v>65</v>
      </c>
      <c r="R687" s="1" t="s">
        <v>54</v>
      </c>
      <c r="S687" s="1" t="s">
        <v>40</v>
      </c>
      <c r="T687" s="1" t="s">
        <v>56</v>
      </c>
      <c r="U687" s="5">
        <v>30981</v>
      </c>
      <c r="V687" s="3">
        <v>41</v>
      </c>
      <c r="W687" s="1" t="s">
        <v>74</v>
      </c>
      <c r="X687" s="1" t="s">
        <v>58</v>
      </c>
      <c r="Y687" s="1" t="s">
        <v>2942</v>
      </c>
      <c r="Z687" s="1" t="s">
        <v>2943</v>
      </c>
      <c r="AA687" s="1" t="s">
        <v>2944</v>
      </c>
      <c r="AB687" s="1" t="s">
        <v>45</v>
      </c>
      <c r="AC687" s="3">
        <v>2024</v>
      </c>
      <c r="AD687" s="1"/>
      <c r="AE687" s="3">
        <v>3</v>
      </c>
    </row>
    <row r="688" spans="1:31" x14ac:dyDescent="0.25">
      <c r="A688" s="3">
        <v>687</v>
      </c>
      <c r="B688" s="3">
        <v>2024071057</v>
      </c>
      <c r="C688" s="1" t="s">
        <v>2945</v>
      </c>
      <c r="D688" s="1" t="s">
        <v>2946</v>
      </c>
      <c r="E688" s="1" t="s">
        <v>33</v>
      </c>
      <c r="F688" s="4">
        <v>13</v>
      </c>
      <c r="G688" s="1" t="s">
        <v>48</v>
      </c>
      <c r="H688" s="4">
        <v>19</v>
      </c>
      <c r="I688" s="1">
        <v>13</v>
      </c>
      <c r="J688" s="4">
        <v>32</v>
      </c>
      <c r="K688" s="1" t="s">
        <v>35</v>
      </c>
      <c r="L688" s="4">
        <v>3.69</v>
      </c>
      <c r="M688" s="1"/>
      <c r="N688" s="1" t="s">
        <v>1247</v>
      </c>
      <c r="O688" s="1" t="s">
        <v>134</v>
      </c>
      <c r="P688" s="1" t="s">
        <v>37</v>
      </c>
      <c r="Q688" s="1" t="s">
        <v>38</v>
      </c>
      <c r="R688" s="1" t="s">
        <v>39</v>
      </c>
      <c r="S688" s="1" t="s">
        <v>40</v>
      </c>
      <c r="T688" s="1" t="s">
        <v>130</v>
      </c>
      <c r="U688" s="5">
        <v>34154</v>
      </c>
      <c r="V688" s="3">
        <v>32</v>
      </c>
      <c r="W688" s="1"/>
      <c r="X688" s="1" t="s">
        <v>41</v>
      </c>
      <c r="Y688" s="1" t="s">
        <v>2947</v>
      </c>
      <c r="Z688" s="1" t="s">
        <v>2948</v>
      </c>
      <c r="AA688" s="1" t="s">
        <v>2949</v>
      </c>
      <c r="AB688" s="1" t="s">
        <v>45</v>
      </c>
      <c r="AC688" s="3">
        <v>2024</v>
      </c>
      <c r="AD688" s="1"/>
      <c r="AE688" s="3">
        <v>3</v>
      </c>
    </row>
    <row r="689" spans="1:31" x14ac:dyDescent="0.25">
      <c r="A689" s="3">
        <v>688</v>
      </c>
      <c r="B689" s="3">
        <v>2019071037</v>
      </c>
      <c r="C689" s="1" t="s">
        <v>2950</v>
      </c>
      <c r="D689" s="1" t="s">
        <v>2951</v>
      </c>
      <c r="E689" s="1" t="s">
        <v>47</v>
      </c>
      <c r="F689" s="4">
        <v>3</v>
      </c>
      <c r="G689" s="1" t="s">
        <v>139</v>
      </c>
      <c r="H689" s="4">
        <v>39</v>
      </c>
      <c r="I689" s="1">
        <v>48</v>
      </c>
      <c r="J689" s="4">
        <v>42</v>
      </c>
      <c r="K689" s="1" t="s">
        <v>115</v>
      </c>
      <c r="L689" s="4">
        <v>3.56</v>
      </c>
      <c r="M689" s="1"/>
      <c r="N689" s="1" t="s">
        <v>482</v>
      </c>
      <c r="O689" s="1"/>
      <c r="P689" s="1" t="s">
        <v>117</v>
      </c>
      <c r="Q689" s="1" t="s">
        <v>118</v>
      </c>
      <c r="R689" s="1" t="s">
        <v>1482</v>
      </c>
      <c r="S689" s="1" t="s">
        <v>40</v>
      </c>
      <c r="T689" s="1" t="s">
        <v>56</v>
      </c>
      <c r="U689" s="5">
        <v>28217</v>
      </c>
      <c r="V689" s="3">
        <v>48</v>
      </c>
      <c r="W689" s="1" t="s">
        <v>149</v>
      </c>
      <c r="X689" s="1" t="s">
        <v>58</v>
      </c>
      <c r="Y689" s="1" t="s">
        <v>2952</v>
      </c>
      <c r="Z689" s="1"/>
      <c r="AA689" s="1" t="s">
        <v>2953</v>
      </c>
      <c r="AB689" s="1" t="s">
        <v>45</v>
      </c>
      <c r="AC689" s="3">
        <v>2024</v>
      </c>
      <c r="AD689" s="1"/>
      <c r="AE689" s="3">
        <v>3</v>
      </c>
    </row>
    <row r="690" spans="1:31" x14ac:dyDescent="0.25">
      <c r="A690" s="3">
        <v>689</v>
      </c>
      <c r="B690" s="3">
        <v>2023081038</v>
      </c>
      <c r="C690" s="1" t="s">
        <v>2954</v>
      </c>
      <c r="D690" s="1" t="s">
        <v>2955</v>
      </c>
      <c r="E690" s="1" t="s">
        <v>47</v>
      </c>
      <c r="F690" s="4">
        <v>9</v>
      </c>
      <c r="G690" s="1" t="s">
        <v>139</v>
      </c>
      <c r="H690" s="4">
        <v>39</v>
      </c>
      <c r="I690" s="1">
        <v>36</v>
      </c>
      <c r="J690" s="4">
        <v>48</v>
      </c>
      <c r="K690" s="1" t="s">
        <v>115</v>
      </c>
      <c r="L690" s="4">
        <v>3.95</v>
      </c>
      <c r="M690" s="1"/>
      <c r="N690" s="1" t="s">
        <v>482</v>
      </c>
      <c r="O690" s="1"/>
      <c r="P690" s="1" t="s">
        <v>117</v>
      </c>
      <c r="Q690" s="1" t="s">
        <v>118</v>
      </c>
      <c r="R690" s="1" t="s">
        <v>119</v>
      </c>
      <c r="S690" s="1" t="s">
        <v>40</v>
      </c>
      <c r="T690" s="1" t="s">
        <v>56</v>
      </c>
      <c r="U690" s="5">
        <v>34310</v>
      </c>
      <c r="V690" s="3">
        <v>32</v>
      </c>
      <c r="W690" s="1" t="s">
        <v>2956</v>
      </c>
      <c r="X690" s="1" t="s">
        <v>58</v>
      </c>
      <c r="Y690" s="1" t="s">
        <v>2957</v>
      </c>
      <c r="Z690" s="1" t="s">
        <v>2958</v>
      </c>
      <c r="AA690" s="3">
        <v>8684934463</v>
      </c>
      <c r="AB690" s="1" t="s">
        <v>45</v>
      </c>
      <c r="AC690" s="3">
        <v>2024</v>
      </c>
      <c r="AD690" s="1"/>
      <c r="AE690" s="3">
        <v>3</v>
      </c>
    </row>
    <row r="691" spans="1:31" x14ac:dyDescent="0.25">
      <c r="A691" s="3">
        <v>690</v>
      </c>
      <c r="B691" s="3">
        <v>2022081203</v>
      </c>
      <c r="C691" s="1" t="s">
        <v>2959</v>
      </c>
      <c r="D691" s="1" t="s">
        <v>2960</v>
      </c>
      <c r="E691" s="1" t="s">
        <v>47</v>
      </c>
      <c r="F691" s="4">
        <v>16</v>
      </c>
      <c r="G691" s="1" t="s">
        <v>34</v>
      </c>
      <c r="H691" s="4">
        <v>92</v>
      </c>
      <c r="I691" s="1">
        <v>79</v>
      </c>
      <c r="J691" s="4">
        <v>108</v>
      </c>
      <c r="K691" s="1" t="s">
        <v>35</v>
      </c>
      <c r="L691" s="4">
        <v>3.63</v>
      </c>
      <c r="M691" s="1"/>
      <c r="N691" s="1" t="s">
        <v>1347</v>
      </c>
      <c r="O691" s="1"/>
      <c r="P691" s="1" t="s">
        <v>52</v>
      </c>
      <c r="Q691" s="1" t="s">
        <v>53</v>
      </c>
      <c r="R691" s="1" t="s">
        <v>54</v>
      </c>
      <c r="S691" s="1" t="s">
        <v>40</v>
      </c>
      <c r="T691" s="1" t="s">
        <v>56</v>
      </c>
      <c r="U691" s="5">
        <v>38281</v>
      </c>
      <c r="V691" s="3">
        <v>21</v>
      </c>
      <c r="W691" s="1" t="s">
        <v>2961</v>
      </c>
      <c r="X691" s="1" t="s">
        <v>58</v>
      </c>
      <c r="Y691" s="1" t="s">
        <v>2962</v>
      </c>
      <c r="Z691" s="1" t="s">
        <v>2963</v>
      </c>
      <c r="AA691" s="3">
        <v>8686728005</v>
      </c>
      <c r="AB691" s="1" t="s">
        <v>45</v>
      </c>
      <c r="AC691" s="3">
        <v>2024</v>
      </c>
      <c r="AD691" s="1"/>
      <c r="AE691" s="3">
        <v>3</v>
      </c>
    </row>
    <row r="692" spans="1:31" x14ac:dyDescent="0.25">
      <c r="A692" s="3">
        <v>691</v>
      </c>
      <c r="B692" s="3">
        <v>2024081162</v>
      </c>
      <c r="C692" s="1" t="s">
        <v>2964</v>
      </c>
      <c r="D692" s="1" t="s">
        <v>2965</v>
      </c>
      <c r="E692" s="1" t="s">
        <v>47</v>
      </c>
      <c r="F692" s="4">
        <v>16</v>
      </c>
      <c r="G692" s="1" t="s">
        <v>48</v>
      </c>
      <c r="H692" s="4">
        <v>16</v>
      </c>
      <c r="I692" s="1">
        <v>16</v>
      </c>
      <c r="J692" s="4">
        <v>32</v>
      </c>
      <c r="K692" s="1" t="s">
        <v>35</v>
      </c>
      <c r="L692" s="4">
        <v>3.46</v>
      </c>
      <c r="M692" s="1"/>
      <c r="N692" s="1" t="s">
        <v>325</v>
      </c>
      <c r="O692" s="1"/>
      <c r="P692" s="1" t="s">
        <v>73</v>
      </c>
      <c r="Q692" s="1" t="s">
        <v>38</v>
      </c>
      <c r="R692" s="1" t="s">
        <v>54</v>
      </c>
      <c r="S692" s="1" t="s">
        <v>40</v>
      </c>
      <c r="T692" s="1" t="s">
        <v>56</v>
      </c>
      <c r="U692" s="5">
        <v>39070</v>
      </c>
      <c r="V692" s="3">
        <v>19</v>
      </c>
      <c r="W692" s="1"/>
      <c r="X692" s="1" t="s">
        <v>58</v>
      </c>
      <c r="Y692" s="1" t="s">
        <v>2966</v>
      </c>
      <c r="Z692" s="1" t="s">
        <v>2967</v>
      </c>
      <c r="AA692" s="1" t="s">
        <v>2968</v>
      </c>
      <c r="AB692" s="1" t="s">
        <v>45</v>
      </c>
      <c r="AC692" s="3">
        <v>2024</v>
      </c>
      <c r="AD692" s="1"/>
      <c r="AE692" s="3">
        <v>3</v>
      </c>
    </row>
    <row r="693" spans="1:31" x14ac:dyDescent="0.25">
      <c r="A693" s="3">
        <v>692</v>
      </c>
      <c r="B693" s="3">
        <v>2023111019</v>
      </c>
      <c r="C693" s="1" t="s">
        <v>2969</v>
      </c>
      <c r="D693" s="1" t="s">
        <v>2970</v>
      </c>
      <c r="E693" s="1" t="s">
        <v>93</v>
      </c>
      <c r="F693" s="4">
        <v>14</v>
      </c>
      <c r="G693" s="1" t="s">
        <v>78</v>
      </c>
      <c r="H693" s="4">
        <v>45</v>
      </c>
      <c r="I693" s="1">
        <v>30</v>
      </c>
      <c r="J693" s="4">
        <v>59</v>
      </c>
      <c r="K693" s="1" t="s">
        <v>35</v>
      </c>
      <c r="L693" s="4">
        <v>3.64</v>
      </c>
      <c r="M693" s="1"/>
      <c r="N693" s="1" t="s">
        <v>313</v>
      </c>
      <c r="O693" s="1" t="s">
        <v>94</v>
      </c>
      <c r="P693" s="1" t="s">
        <v>64</v>
      </c>
      <c r="Q693" s="1" t="s">
        <v>65</v>
      </c>
      <c r="R693" s="1" t="s">
        <v>95</v>
      </c>
      <c r="S693" s="1" t="s">
        <v>40</v>
      </c>
      <c r="T693" s="1" t="s">
        <v>56</v>
      </c>
      <c r="U693" s="5">
        <v>37894</v>
      </c>
      <c r="V693" s="3">
        <v>22</v>
      </c>
      <c r="W693" s="1" t="s">
        <v>66</v>
      </c>
      <c r="X693" s="1" t="s">
        <v>58</v>
      </c>
      <c r="Y693" s="1" t="s">
        <v>2971</v>
      </c>
      <c r="Z693" s="1" t="s">
        <v>2972</v>
      </c>
      <c r="AA693" s="1" t="s">
        <v>2973</v>
      </c>
      <c r="AB693" s="1" t="s">
        <v>45</v>
      </c>
      <c r="AC693" s="3">
        <v>2024</v>
      </c>
      <c r="AD693" s="1"/>
      <c r="AE693" s="3">
        <v>3</v>
      </c>
    </row>
    <row r="694" spans="1:31" x14ac:dyDescent="0.25">
      <c r="A694" s="3">
        <v>693</v>
      </c>
      <c r="B694" s="3">
        <v>2023081205</v>
      </c>
      <c r="C694" s="1" t="s">
        <v>1832</v>
      </c>
      <c r="D694" s="1" t="s">
        <v>2970</v>
      </c>
      <c r="E694" s="1" t="s">
        <v>47</v>
      </c>
      <c r="F694" s="4">
        <v>15</v>
      </c>
      <c r="G694" s="1" t="s">
        <v>139</v>
      </c>
      <c r="H694" s="4">
        <v>54</v>
      </c>
      <c r="I694" s="1">
        <v>45</v>
      </c>
      <c r="J694" s="4">
        <v>69</v>
      </c>
      <c r="K694" s="1" t="s">
        <v>35</v>
      </c>
      <c r="L694" s="4">
        <v>2.2799999999999998</v>
      </c>
      <c r="M694" s="1" t="s">
        <v>49</v>
      </c>
      <c r="N694" s="1" t="s">
        <v>398</v>
      </c>
      <c r="O694" s="1" t="s">
        <v>80</v>
      </c>
      <c r="P694" s="1" t="s">
        <v>81</v>
      </c>
      <c r="Q694" s="1" t="s">
        <v>65</v>
      </c>
      <c r="R694" s="1" t="s">
        <v>54</v>
      </c>
      <c r="S694" s="1" t="s">
        <v>40</v>
      </c>
      <c r="T694" s="1" t="s">
        <v>56</v>
      </c>
      <c r="U694" s="5">
        <v>39063</v>
      </c>
      <c r="V694" s="3">
        <v>19</v>
      </c>
      <c r="W694" s="1"/>
      <c r="X694" s="1" t="s">
        <v>58</v>
      </c>
      <c r="Y694" s="1" t="s">
        <v>2974</v>
      </c>
      <c r="Z694" s="1" t="s">
        <v>2975</v>
      </c>
      <c r="AA694" s="1" t="s">
        <v>2976</v>
      </c>
      <c r="AB694" s="1" t="s">
        <v>45</v>
      </c>
      <c r="AC694" s="3">
        <v>2024</v>
      </c>
      <c r="AD694" s="1"/>
      <c r="AE694" s="3">
        <v>3</v>
      </c>
    </row>
    <row r="695" spans="1:31" x14ac:dyDescent="0.25">
      <c r="A695" s="3">
        <v>694</v>
      </c>
      <c r="B695" s="3">
        <v>2021071115</v>
      </c>
      <c r="C695" s="1" t="s">
        <v>2977</v>
      </c>
      <c r="D695" s="1" t="s">
        <v>2970</v>
      </c>
      <c r="E695" s="1" t="s">
        <v>93</v>
      </c>
      <c r="F695" s="4">
        <v>15</v>
      </c>
      <c r="G695" s="1" t="s">
        <v>71</v>
      </c>
      <c r="H695" s="4">
        <v>132</v>
      </c>
      <c r="I695" s="1">
        <v>124.5</v>
      </c>
      <c r="J695" s="4">
        <v>147</v>
      </c>
      <c r="K695" s="1" t="s">
        <v>35</v>
      </c>
      <c r="L695" s="4">
        <v>2.96</v>
      </c>
      <c r="M695" s="1"/>
      <c r="N695" s="1" t="s">
        <v>88</v>
      </c>
      <c r="O695" s="1" t="s">
        <v>94</v>
      </c>
      <c r="P695" s="1" t="s">
        <v>89</v>
      </c>
      <c r="Q695" s="1" t="s">
        <v>53</v>
      </c>
      <c r="R695" s="1" t="s">
        <v>260</v>
      </c>
      <c r="S695" s="1" t="s">
        <v>40</v>
      </c>
      <c r="T695" s="1" t="s">
        <v>56</v>
      </c>
      <c r="U695" s="5">
        <v>36609</v>
      </c>
      <c r="V695" s="3">
        <v>25</v>
      </c>
      <c r="W695" s="1" t="s">
        <v>303</v>
      </c>
      <c r="X695" s="1" t="s">
        <v>58</v>
      </c>
      <c r="Y695" s="1" t="s">
        <v>2978</v>
      </c>
      <c r="Z695" s="1"/>
      <c r="AA695" s="1"/>
      <c r="AB695" s="1" t="s">
        <v>45</v>
      </c>
      <c r="AC695" s="3">
        <v>2024</v>
      </c>
      <c r="AD695" s="1"/>
      <c r="AE695" s="3">
        <v>3</v>
      </c>
    </row>
    <row r="696" spans="1:31" x14ac:dyDescent="0.25">
      <c r="A696" s="3">
        <v>695</v>
      </c>
      <c r="B696" s="3">
        <v>2021081022</v>
      </c>
      <c r="C696" s="1" t="s">
        <v>2979</v>
      </c>
      <c r="D696" s="1" t="s">
        <v>2970</v>
      </c>
      <c r="E696" s="1" t="s">
        <v>47</v>
      </c>
      <c r="F696" s="4">
        <v>15</v>
      </c>
      <c r="G696" s="1" t="s">
        <v>34</v>
      </c>
      <c r="H696" s="4">
        <v>79</v>
      </c>
      <c r="I696" s="1">
        <v>66</v>
      </c>
      <c r="J696" s="4">
        <v>94</v>
      </c>
      <c r="K696" s="1" t="s">
        <v>35</v>
      </c>
      <c r="L696" s="4">
        <v>3.01</v>
      </c>
      <c r="M696" s="1"/>
      <c r="N696" s="1" t="s">
        <v>423</v>
      </c>
      <c r="O696" s="1"/>
      <c r="P696" s="1" t="s">
        <v>168</v>
      </c>
      <c r="Q696" s="1" t="s">
        <v>148</v>
      </c>
      <c r="R696" s="1" t="s">
        <v>54</v>
      </c>
      <c r="S696" s="1" t="s">
        <v>55</v>
      </c>
      <c r="T696" s="1" t="s">
        <v>56</v>
      </c>
      <c r="U696" s="5">
        <v>36793</v>
      </c>
      <c r="V696" s="3">
        <v>25</v>
      </c>
      <c r="W696" s="1" t="s">
        <v>57</v>
      </c>
      <c r="X696" s="1" t="s">
        <v>58</v>
      </c>
      <c r="Y696" s="1" t="s">
        <v>2980</v>
      </c>
      <c r="Z696" s="1" t="s">
        <v>2981</v>
      </c>
      <c r="AA696" s="1" t="s">
        <v>2982</v>
      </c>
      <c r="AB696" s="1" t="s">
        <v>45</v>
      </c>
      <c r="AC696" s="3">
        <v>2024</v>
      </c>
      <c r="AD696" s="1"/>
      <c r="AE696" s="3">
        <v>3</v>
      </c>
    </row>
    <row r="697" spans="1:31" x14ac:dyDescent="0.25">
      <c r="A697" s="3">
        <v>696</v>
      </c>
      <c r="B697" s="3">
        <v>2019081387</v>
      </c>
      <c r="C697" s="1" t="s">
        <v>573</v>
      </c>
      <c r="D697" s="1" t="s">
        <v>2970</v>
      </c>
      <c r="E697" s="1" t="s">
        <v>47</v>
      </c>
      <c r="F697" s="4">
        <v>15</v>
      </c>
      <c r="G697" s="1" t="s">
        <v>71</v>
      </c>
      <c r="H697" s="4">
        <v>122</v>
      </c>
      <c r="I697" s="1">
        <v>109</v>
      </c>
      <c r="J697" s="4">
        <v>137</v>
      </c>
      <c r="K697" s="1" t="s">
        <v>35</v>
      </c>
      <c r="L697" s="4">
        <v>3.15</v>
      </c>
      <c r="M697" s="1"/>
      <c r="N697" s="1" t="s">
        <v>1251</v>
      </c>
      <c r="O697" s="1"/>
      <c r="P697" s="1" t="s">
        <v>52</v>
      </c>
      <c r="Q697" s="1" t="s">
        <v>53</v>
      </c>
      <c r="R697" s="1" t="s">
        <v>54</v>
      </c>
      <c r="S697" s="1" t="s">
        <v>40</v>
      </c>
      <c r="T697" s="1" t="s">
        <v>56</v>
      </c>
      <c r="U697" s="5">
        <v>36920</v>
      </c>
      <c r="V697" s="3">
        <v>24</v>
      </c>
      <c r="W697" s="1" t="s">
        <v>359</v>
      </c>
      <c r="X697" s="1" t="s">
        <v>333</v>
      </c>
      <c r="Y697" s="1" t="s">
        <v>2983</v>
      </c>
      <c r="Z697" s="1" t="s">
        <v>2984</v>
      </c>
      <c r="AA697" s="1" t="s">
        <v>2985</v>
      </c>
      <c r="AB697" s="1" t="s">
        <v>45</v>
      </c>
      <c r="AC697" s="3">
        <v>2024</v>
      </c>
      <c r="AD697" s="1"/>
      <c r="AE697" s="3">
        <v>3</v>
      </c>
    </row>
    <row r="698" spans="1:31" x14ac:dyDescent="0.25">
      <c r="A698" s="3">
        <v>697</v>
      </c>
      <c r="B698" s="3">
        <v>2013080175</v>
      </c>
      <c r="C698" s="1" t="s">
        <v>2986</v>
      </c>
      <c r="D698" s="1" t="s">
        <v>2970</v>
      </c>
      <c r="E698" s="1" t="s">
        <v>47</v>
      </c>
      <c r="F698" s="4">
        <v>9</v>
      </c>
      <c r="G698" s="1" t="s">
        <v>139</v>
      </c>
      <c r="H698" s="4">
        <v>55</v>
      </c>
      <c r="I698" s="1">
        <v>58</v>
      </c>
      <c r="J698" s="4">
        <v>64</v>
      </c>
      <c r="K698" s="1" t="s">
        <v>35</v>
      </c>
      <c r="L698" s="4">
        <v>2.2999999999999998</v>
      </c>
      <c r="M698" s="1" t="s">
        <v>49</v>
      </c>
      <c r="N698" s="1" t="s">
        <v>216</v>
      </c>
      <c r="O698" s="1"/>
      <c r="P698" s="1" t="s">
        <v>147</v>
      </c>
      <c r="Q698" s="1" t="s">
        <v>148</v>
      </c>
      <c r="R698" s="1" t="s">
        <v>54</v>
      </c>
      <c r="S698" s="1" t="s">
        <v>40</v>
      </c>
      <c r="T698" s="1" t="s">
        <v>56</v>
      </c>
      <c r="U698" s="5">
        <v>33313</v>
      </c>
      <c r="V698" s="3">
        <v>34</v>
      </c>
      <c r="W698" s="1" t="s">
        <v>74</v>
      </c>
      <c r="X698" s="1" t="s">
        <v>58</v>
      </c>
      <c r="Y698" s="1" t="s">
        <v>2987</v>
      </c>
      <c r="Z698" s="1" t="s">
        <v>2988</v>
      </c>
      <c r="AA698" s="1" t="s">
        <v>2989</v>
      </c>
      <c r="AB698" s="1" t="s">
        <v>45</v>
      </c>
      <c r="AC698" s="3">
        <v>2024</v>
      </c>
      <c r="AD698" s="1"/>
      <c r="AE698" s="3">
        <v>3</v>
      </c>
    </row>
    <row r="699" spans="1:31" x14ac:dyDescent="0.25">
      <c r="A699" s="3">
        <v>698</v>
      </c>
      <c r="B699" s="3">
        <v>2022091084</v>
      </c>
      <c r="C699" s="1" t="s">
        <v>2990</v>
      </c>
      <c r="D699" s="1" t="s">
        <v>2970</v>
      </c>
      <c r="E699" s="1" t="s">
        <v>47</v>
      </c>
      <c r="F699" s="4">
        <v>16</v>
      </c>
      <c r="G699" s="1" t="s">
        <v>34</v>
      </c>
      <c r="H699" s="4">
        <v>83</v>
      </c>
      <c r="I699" s="1">
        <v>75</v>
      </c>
      <c r="J699" s="4">
        <v>99</v>
      </c>
      <c r="K699" s="1" t="s">
        <v>35</v>
      </c>
      <c r="L699" s="4">
        <v>2.89</v>
      </c>
      <c r="M699" s="1"/>
      <c r="N699" s="1" t="s">
        <v>167</v>
      </c>
      <c r="O699" s="1"/>
      <c r="P699" s="1" t="s">
        <v>168</v>
      </c>
      <c r="Q699" s="1" t="s">
        <v>148</v>
      </c>
      <c r="R699" s="1" t="s">
        <v>54</v>
      </c>
      <c r="S699" s="1" t="s">
        <v>40</v>
      </c>
      <c r="T699" s="1"/>
      <c r="U699" s="5">
        <v>38473</v>
      </c>
      <c r="V699" s="3">
        <v>20</v>
      </c>
      <c r="W699" s="1" t="s">
        <v>74</v>
      </c>
      <c r="X699" s="1" t="s">
        <v>58</v>
      </c>
      <c r="Y699" s="1" t="s">
        <v>2991</v>
      </c>
      <c r="Z699" s="1" t="s">
        <v>2992</v>
      </c>
      <c r="AA699" s="1" t="s">
        <v>2993</v>
      </c>
      <c r="AB699" s="1" t="s">
        <v>45</v>
      </c>
      <c r="AC699" s="3">
        <v>2024</v>
      </c>
      <c r="AD699" s="1"/>
      <c r="AE699" s="3">
        <v>3</v>
      </c>
    </row>
    <row r="700" spans="1:31" x14ac:dyDescent="0.25">
      <c r="A700" s="3">
        <v>699</v>
      </c>
      <c r="B700" s="3">
        <v>2022061154</v>
      </c>
      <c r="C700" s="1" t="s">
        <v>2994</v>
      </c>
      <c r="D700" s="1" t="s">
        <v>2970</v>
      </c>
      <c r="E700" s="1" t="s">
        <v>33</v>
      </c>
      <c r="F700" s="4">
        <v>8</v>
      </c>
      <c r="G700" s="1" t="s">
        <v>34</v>
      </c>
      <c r="H700" s="4">
        <v>92</v>
      </c>
      <c r="I700" s="1">
        <v>74</v>
      </c>
      <c r="J700" s="4">
        <v>100</v>
      </c>
      <c r="K700" s="1" t="s">
        <v>35</v>
      </c>
      <c r="L700" s="4">
        <v>3.82</v>
      </c>
      <c r="M700" s="1"/>
      <c r="N700" s="1" t="s">
        <v>107</v>
      </c>
      <c r="O700" s="1"/>
      <c r="P700" s="1" t="s">
        <v>108</v>
      </c>
      <c r="Q700" s="1" t="s">
        <v>53</v>
      </c>
      <c r="R700" s="1" t="s">
        <v>109</v>
      </c>
      <c r="S700" s="1" t="s">
        <v>40</v>
      </c>
      <c r="T700" s="1" t="s">
        <v>56</v>
      </c>
      <c r="U700" s="5">
        <v>35371</v>
      </c>
      <c r="V700" s="3">
        <v>29</v>
      </c>
      <c r="W700" s="1" t="s">
        <v>66</v>
      </c>
      <c r="X700" s="1" t="s">
        <v>2995</v>
      </c>
      <c r="Y700" s="1" t="s">
        <v>2996</v>
      </c>
      <c r="Z700" s="1" t="s">
        <v>2997</v>
      </c>
      <c r="AA700" s="1" t="s">
        <v>2998</v>
      </c>
      <c r="AB700" s="1" t="s">
        <v>45</v>
      </c>
      <c r="AC700" s="3">
        <v>2024</v>
      </c>
      <c r="AD700" s="1"/>
      <c r="AE700" s="3">
        <v>3</v>
      </c>
    </row>
    <row r="701" spans="1:31" x14ac:dyDescent="0.25">
      <c r="A701" s="3">
        <v>700</v>
      </c>
      <c r="B701" s="3">
        <v>2023071186</v>
      </c>
      <c r="C701" s="1" t="s">
        <v>2999</v>
      </c>
      <c r="D701" s="1" t="s">
        <v>3000</v>
      </c>
      <c r="E701" s="1" t="s">
        <v>33</v>
      </c>
      <c r="F701" s="4">
        <v>6</v>
      </c>
      <c r="G701" s="1" t="s">
        <v>139</v>
      </c>
      <c r="H701" s="4">
        <v>33</v>
      </c>
      <c r="I701" s="1">
        <v>36</v>
      </c>
      <c r="J701" s="4">
        <v>39</v>
      </c>
      <c r="K701" s="1" t="s">
        <v>115</v>
      </c>
      <c r="L701" s="4">
        <v>3.91</v>
      </c>
      <c r="M701" s="1"/>
      <c r="N701" s="1" t="s">
        <v>896</v>
      </c>
      <c r="O701" s="1" t="s">
        <v>450</v>
      </c>
      <c r="P701" s="1" t="s">
        <v>330</v>
      </c>
      <c r="Q701" s="1" t="s">
        <v>118</v>
      </c>
      <c r="R701" s="1" t="s">
        <v>781</v>
      </c>
      <c r="S701" s="1" t="s">
        <v>40</v>
      </c>
      <c r="T701" s="1" t="s">
        <v>180</v>
      </c>
      <c r="U701" s="5">
        <v>29320</v>
      </c>
      <c r="V701" s="3">
        <v>45</v>
      </c>
      <c r="W701" s="1" t="s">
        <v>74</v>
      </c>
      <c r="X701" s="1" t="s">
        <v>41</v>
      </c>
      <c r="Y701" s="1" t="s">
        <v>3001</v>
      </c>
      <c r="Z701" s="1" t="s">
        <v>3002</v>
      </c>
      <c r="AA701" s="1" t="s">
        <v>3003</v>
      </c>
      <c r="AB701" s="1" t="s">
        <v>45</v>
      </c>
      <c r="AC701" s="3">
        <v>2024</v>
      </c>
      <c r="AD701" s="1"/>
      <c r="AE701" s="3">
        <v>3</v>
      </c>
    </row>
    <row r="702" spans="1:31" x14ac:dyDescent="0.25">
      <c r="A702" s="3">
        <v>701</v>
      </c>
      <c r="B702" s="3">
        <v>2023081156</v>
      </c>
      <c r="C702" s="1" t="s">
        <v>3004</v>
      </c>
      <c r="D702" s="1" t="s">
        <v>3005</v>
      </c>
      <c r="E702" s="1" t="s">
        <v>33</v>
      </c>
      <c r="F702" s="4">
        <v>13</v>
      </c>
      <c r="G702" s="1" t="s">
        <v>139</v>
      </c>
      <c r="H702" s="4">
        <v>61</v>
      </c>
      <c r="I702" s="1">
        <v>48</v>
      </c>
      <c r="J702" s="4">
        <v>74</v>
      </c>
      <c r="K702" s="1" t="s">
        <v>35</v>
      </c>
      <c r="L702" s="4">
        <v>3.63</v>
      </c>
      <c r="M702" s="1"/>
      <c r="N702" s="1" t="s">
        <v>107</v>
      </c>
      <c r="O702" s="1" t="s">
        <v>51</v>
      </c>
      <c r="P702" s="1" t="s">
        <v>108</v>
      </c>
      <c r="Q702" s="1" t="s">
        <v>53</v>
      </c>
      <c r="R702" s="1" t="s">
        <v>109</v>
      </c>
      <c r="S702" s="1" t="s">
        <v>40</v>
      </c>
      <c r="T702" s="1" t="s">
        <v>56</v>
      </c>
      <c r="U702" s="5">
        <v>37221</v>
      </c>
      <c r="V702" s="3">
        <v>24</v>
      </c>
      <c r="W702" s="1"/>
      <c r="X702" s="1" t="s">
        <v>41</v>
      </c>
      <c r="Y702" s="1" t="s">
        <v>3006</v>
      </c>
      <c r="Z702" s="1" t="s">
        <v>3007</v>
      </c>
      <c r="AA702" s="3">
        <v>5926717048</v>
      </c>
      <c r="AB702" s="1" t="s">
        <v>45</v>
      </c>
      <c r="AC702" s="3">
        <v>2024</v>
      </c>
      <c r="AD702" s="1"/>
      <c r="AE702" s="3">
        <v>3</v>
      </c>
    </row>
    <row r="703" spans="1:31" x14ac:dyDescent="0.25">
      <c r="A703" s="3">
        <v>702</v>
      </c>
      <c r="B703" s="3">
        <v>2021101006</v>
      </c>
      <c r="C703" s="1" t="s">
        <v>3008</v>
      </c>
      <c r="D703" s="1" t="s">
        <v>3009</v>
      </c>
      <c r="E703" s="1" t="s">
        <v>47</v>
      </c>
      <c r="F703" s="4">
        <v>16</v>
      </c>
      <c r="G703" s="1" t="s">
        <v>71</v>
      </c>
      <c r="H703" s="4">
        <v>134</v>
      </c>
      <c r="I703" s="1">
        <v>121</v>
      </c>
      <c r="J703" s="4">
        <v>150</v>
      </c>
      <c r="K703" s="1" t="s">
        <v>35</v>
      </c>
      <c r="L703" s="4">
        <v>3.89</v>
      </c>
      <c r="M703" s="1"/>
      <c r="N703" s="1" t="s">
        <v>1983</v>
      </c>
      <c r="O703" s="1" t="s">
        <v>51</v>
      </c>
      <c r="P703" s="1" t="s">
        <v>197</v>
      </c>
      <c r="Q703" s="1" t="s">
        <v>53</v>
      </c>
      <c r="R703" s="1" t="s">
        <v>109</v>
      </c>
      <c r="S703" s="1" t="s">
        <v>55</v>
      </c>
      <c r="T703" s="1"/>
      <c r="U703" s="5">
        <v>38242</v>
      </c>
      <c r="V703" s="3">
        <v>21</v>
      </c>
      <c r="W703" s="1" t="s">
        <v>74</v>
      </c>
      <c r="X703" s="1" t="s">
        <v>557</v>
      </c>
      <c r="Y703" s="1" t="s">
        <v>3010</v>
      </c>
      <c r="Z703" s="1"/>
      <c r="AA703" s="1"/>
      <c r="AB703" s="1" t="s">
        <v>45</v>
      </c>
      <c r="AC703" s="3">
        <v>2024</v>
      </c>
      <c r="AD703" s="1"/>
      <c r="AE703" s="3">
        <v>3</v>
      </c>
    </row>
    <row r="704" spans="1:31" x14ac:dyDescent="0.25">
      <c r="A704" s="3">
        <v>703</v>
      </c>
      <c r="B704" s="3">
        <v>2023081122</v>
      </c>
      <c r="C704" s="1" t="s">
        <v>3011</v>
      </c>
      <c r="D704" s="1" t="s">
        <v>3012</v>
      </c>
      <c r="E704" s="1" t="s">
        <v>33</v>
      </c>
      <c r="F704" s="4">
        <v>7</v>
      </c>
      <c r="G704" s="1" t="s">
        <v>78</v>
      </c>
      <c r="H704" s="4">
        <v>34</v>
      </c>
      <c r="I704" s="1">
        <v>27</v>
      </c>
      <c r="J704" s="4">
        <v>41</v>
      </c>
      <c r="K704" s="1" t="s">
        <v>35</v>
      </c>
      <c r="L704" s="4">
        <v>3.45</v>
      </c>
      <c r="M704" s="1"/>
      <c r="N704" s="1" t="s">
        <v>129</v>
      </c>
      <c r="O704" s="1"/>
      <c r="P704" s="1" t="s">
        <v>89</v>
      </c>
      <c r="Q704" s="1" t="s">
        <v>53</v>
      </c>
      <c r="R704" s="1" t="s">
        <v>109</v>
      </c>
      <c r="S704" s="1" t="s">
        <v>40</v>
      </c>
      <c r="T704" s="1" t="s">
        <v>56</v>
      </c>
      <c r="U704" s="5">
        <v>36176</v>
      </c>
      <c r="V704" s="3">
        <v>26</v>
      </c>
      <c r="W704" s="1" t="s">
        <v>695</v>
      </c>
      <c r="X704" s="1" t="s">
        <v>41</v>
      </c>
      <c r="Y704" s="1" t="s">
        <v>3013</v>
      </c>
      <c r="Z704" s="1" t="s">
        <v>3014</v>
      </c>
      <c r="AA704" s="3">
        <v>5926456885</v>
      </c>
      <c r="AB704" s="1" t="s">
        <v>45</v>
      </c>
      <c r="AC704" s="3">
        <v>2024</v>
      </c>
      <c r="AD704" s="1"/>
      <c r="AE704" s="3">
        <v>3</v>
      </c>
    </row>
    <row r="705" spans="1:31" x14ac:dyDescent="0.25">
      <c r="A705" s="3">
        <v>704</v>
      </c>
      <c r="B705" s="3">
        <v>2021081010</v>
      </c>
      <c r="C705" s="1" t="s">
        <v>3015</v>
      </c>
      <c r="D705" s="1" t="s">
        <v>3016</v>
      </c>
      <c r="E705" s="1" t="s">
        <v>47</v>
      </c>
      <c r="F705" s="4">
        <v>15</v>
      </c>
      <c r="G705" s="1" t="s">
        <v>71</v>
      </c>
      <c r="H705" s="4">
        <v>127</v>
      </c>
      <c r="I705" s="1">
        <v>122.5</v>
      </c>
      <c r="J705" s="4">
        <v>142</v>
      </c>
      <c r="K705" s="1" t="s">
        <v>35</v>
      </c>
      <c r="L705" s="4">
        <v>3.32</v>
      </c>
      <c r="M705" s="1"/>
      <c r="N705" s="1" t="s">
        <v>88</v>
      </c>
      <c r="O705" s="1" t="s">
        <v>51</v>
      </c>
      <c r="P705" s="1" t="s">
        <v>89</v>
      </c>
      <c r="Q705" s="1" t="s">
        <v>53</v>
      </c>
      <c r="R705" s="1" t="s">
        <v>54</v>
      </c>
      <c r="S705" s="1" t="s">
        <v>40</v>
      </c>
      <c r="T705" s="1" t="s">
        <v>56</v>
      </c>
      <c r="U705" s="5">
        <v>37522</v>
      </c>
      <c r="V705" s="3">
        <v>23</v>
      </c>
      <c r="W705" s="1" t="s">
        <v>273</v>
      </c>
      <c r="X705" s="1" t="s">
        <v>58</v>
      </c>
      <c r="Y705" s="1" t="s">
        <v>3017</v>
      </c>
      <c r="Z705" s="1"/>
      <c r="AA705" s="1"/>
      <c r="AB705" s="1" t="s">
        <v>45</v>
      </c>
      <c r="AC705" s="3">
        <v>2024</v>
      </c>
      <c r="AD705" s="1"/>
      <c r="AE705" s="3">
        <v>3</v>
      </c>
    </row>
    <row r="706" spans="1:31" x14ac:dyDescent="0.25">
      <c r="A706" s="3">
        <v>705</v>
      </c>
      <c r="B706" s="3">
        <v>2022081014</v>
      </c>
      <c r="C706" s="1" t="s">
        <v>3018</v>
      </c>
      <c r="D706" s="1" t="s">
        <v>3019</v>
      </c>
      <c r="E706" s="1" t="s">
        <v>93</v>
      </c>
      <c r="F706" s="4">
        <v>14</v>
      </c>
      <c r="G706" s="1" t="s">
        <v>71</v>
      </c>
      <c r="H706" s="4">
        <v>109</v>
      </c>
      <c r="I706" s="1">
        <v>97.5</v>
      </c>
      <c r="J706" s="4">
        <v>123</v>
      </c>
      <c r="K706" s="1" t="s">
        <v>35</v>
      </c>
      <c r="L706" s="4">
        <v>2.84</v>
      </c>
      <c r="M706" s="1"/>
      <c r="N706" s="1" t="s">
        <v>88</v>
      </c>
      <c r="O706" s="1" t="s">
        <v>94</v>
      </c>
      <c r="P706" s="1" t="s">
        <v>89</v>
      </c>
      <c r="Q706" s="1" t="s">
        <v>53</v>
      </c>
      <c r="R706" s="1" t="s">
        <v>95</v>
      </c>
      <c r="S706" s="1" t="s">
        <v>40</v>
      </c>
      <c r="T706" s="1" t="s">
        <v>56</v>
      </c>
      <c r="U706" s="5">
        <v>38342</v>
      </c>
      <c r="V706" s="3">
        <v>21</v>
      </c>
      <c r="W706" s="1" t="s">
        <v>339</v>
      </c>
      <c r="X706" s="1" t="s">
        <v>58</v>
      </c>
      <c r="Y706" s="1" t="s">
        <v>3020</v>
      </c>
      <c r="Z706" s="1" t="s">
        <v>3021</v>
      </c>
      <c r="AA706" s="1" t="s">
        <v>3022</v>
      </c>
      <c r="AB706" s="1" t="s">
        <v>45</v>
      </c>
      <c r="AC706" s="3">
        <v>2024</v>
      </c>
      <c r="AD706" s="1"/>
      <c r="AE706" s="3">
        <v>3</v>
      </c>
    </row>
    <row r="707" spans="1:31" x14ac:dyDescent="0.25">
      <c r="A707" s="3">
        <v>706</v>
      </c>
      <c r="B707" s="3">
        <v>2024071046</v>
      </c>
      <c r="C707" s="1" t="s">
        <v>3023</v>
      </c>
      <c r="D707" s="1" t="s">
        <v>3019</v>
      </c>
      <c r="E707" s="1" t="s">
        <v>176</v>
      </c>
      <c r="F707" s="4">
        <v>13</v>
      </c>
      <c r="G707" s="1" t="s">
        <v>48</v>
      </c>
      <c r="H707" s="4">
        <v>24</v>
      </c>
      <c r="I707" s="1">
        <v>13</v>
      </c>
      <c r="J707" s="4">
        <v>37</v>
      </c>
      <c r="K707" s="1" t="s">
        <v>35</v>
      </c>
      <c r="L707" s="4">
        <v>3.2</v>
      </c>
      <c r="M707" s="1"/>
      <c r="N707" s="1" t="s">
        <v>313</v>
      </c>
      <c r="O707" s="1" t="s">
        <v>178</v>
      </c>
      <c r="P707" s="1" t="s">
        <v>64</v>
      </c>
      <c r="Q707" s="1" t="s">
        <v>65</v>
      </c>
      <c r="R707" s="1" t="s">
        <v>179</v>
      </c>
      <c r="S707" s="1" t="s">
        <v>40</v>
      </c>
      <c r="T707" s="1" t="s">
        <v>56</v>
      </c>
      <c r="U707" s="5">
        <v>38311</v>
      </c>
      <c r="V707" s="3">
        <v>21</v>
      </c>
      <c r="W707" s="1" t="s">
        <v>82</v>
      </c>
      <c r="X707" s="1" t="s">
        <v>58</v>
      </c>
      <c r="Y707" s="1" t="s">
        <v>3024</v>
      </c>
      <c r="Z707" s="1" t="s">
        <v>3025</v>
      </c>
      <c r="AA707" s="1" t="s">
        <v>3026</v>
      </c>
      <c r="AB707" s="1" t="s">
        <v>45</v>
      </c>
      <c r="AC707" s="3">
        <v>2024</v>
      </c>
      <c r="AD707" s="1"/>
      <c r="AE707" s="3">
        <v>3</v>
      </c>
    </row>
    <row r="708" spans="1:31" x14ac:dyDescent="0.25">
      <c r="A708" s="3">
        <v>707</v>
      </c>
      <c r="B708" s="3">
        <v>2023071049</v>
      </c>
      <c r="C708" s="1" t="s">
        <v>3027</v>
      </c>
      <c r="D708" s="1" t="s">
        <v>3028</v>
      </c>
      <c r="E708" s="1" t="s">
        <v>93</v>
      </c>
      <c r="F708" s="4">
        <v>16</v>
      </c>
      <c r="G708" s="1" t="s">
        <v>48</v>
      </c>
      <c r="H708" s="4">
        <v>31</v>
      </c>
      <c r="I708" s="1">
        <v>16</v>
      </c>
      <c r="J708" s="4">
        <v>47</v>
      </c>
      <c r="K708" s="1" t="s">
        <v>35</v>
      </c>
      <c r="L708" s="4">
        <v>3.45</v>
      </c>
      <c r="M708" s="1"/>
      <c r="N708" s="1" t="s">
        <v>88</v>
      </c>
      <c r="O708" s="1" t="s">
        <v>94</v>
      </c>
      <c r="P708" s="1" t="s">
        <v>89</v>
      </c>
      <c r="Q708" s="1" t="s">
        <v>53</v>
      </c>
      <c r="R708" s="1" t="s">
        <v>95</v>
      </c>
      <c r="S708" s="1" t="s">
        <v>40</v>
      </c>
      <c r="T708" s="1" t="s">
        <v>130</v>
      </c>
      <c r="U708" s="5">
        <v>33211</v>
      </c>
      <c r="V708" s="3">
        <v>35</v>
      </c>
      <c r="W708" s="1"/>
      <c r="X708" s="1" t="s">
        <v>58</v>
      </c>
      <c r="Y708" s="1" t="s">
        <v>3029</v>
      </c>
      <c r="Z708" s="1" t="s">
        <v>3030</v>
      </c>
      <c r="AA708" s="3">
        <v>8682360494</v>
      </c>
      <c r="AB708" s="1" t="s">
        <v>45</v>
      </c>
      <c r="AC708" s="3">
        <v>2024</v>
      </c>
      <c r="AD708" s="1"/>
      <c r="AE708" s="3">
        <v>3</v>
      </c>
    </row>
    <row r="709" spans="1:31" x14ac:dyDescent="0.25">
      <c r="A709" s="3">
        <v>708</v>
      </c>
      <c r="B709" s="3">
        <v>2018071097</v>
      </c>
      <c r="C709" s="1" t="s">
        <v>3031</v>
      </c>
      <c r="D709" s="1" t="s">
        <v>3032</v>
      </c>
      <c r="E709" s="1" t="s">
        <v>47</v>
      </c>
      <c r="F709" s="4">
        <v>3</v>
      </c>
      <c r="G709" s="1" t="s">
        <v>139</v>
      </c>
      <c r="H709" s="4">
        <v>39</v>
      </c>
      <c r="I709" s="1">
        <v>42</v>
      </c>
      <c r="J709" s="4">
        <v>42</v>
      </c>
      <c r="K709" s="1" t="s">
        <v>115</v>
      </c>
      <c r="L709" s="4">
        <v>3.54</v>
      </c>
      <c r="M709" s="1"/>
      <c r="N709" s="1" t="s">
        <v>482</v>
      </c>
      <c r="O709" s="1"/>
      <c r="P709" s="1" t="s">
        <v>117</v>
      </c>
      <c r="Q709" s="1" t="s">
        <v>118</v>
      </c>
      <c r="R709" s="1" t="s">
        <v>119</v>
      </c>
      <c r="S709" s="1" t="s">
        <v>40</v>
      </c>
      <c r="T709" s="1" t="s">
        <v>180</v>
      </c>
      <c r="U709" s="5">
        <v>25621</v>
      </c>
      <c r="V709" s="3">
        <v>55</v>
      </c>
      <c r="W709" s="1" t="s">
        <v>451</v>
      </c>
      <c r="X709" s="1" t="s">
        <v>58</v>
      </c>
      <c r="Y709" s="1" t="s">
        <v>3033</v>
      </c>
      <c r="Z709" s="1"/>
      <c r="AA709" s="1" t="s">
        <v>3034</v>
      </c>
      <c r="AB709" s="1" t="s">
        <v>45</v>
      </c>
      <c r="AC709" s="3">
        <v>2024</v>
      </c>
      <c r="AD709" s="1"/>
      <c r="AE709" s="3">
        <v>3</v>
      </c>
    </row>
    <row r="710" spans="1:31" x14ac:dyDescent="0.25">
      <c r="A710" s="3">
        <v>709</v>
      </c>
      <c r="B710" s="3">
        <v>2024071153</v>
      </c>
      <c r="C710" s="1" t="s">
        <v>3035</v>
      </c>
      <c r="D710" s="1" t="s">
        <v>3036</v>
      </c>
      <c r="E710" s="1" t="s">
        <v>47</v>
      </c>
      <c r="F710" s="4">
        <v>16</v>
      </c>
      <c r="G710" s="1" t="s">
        <v>48</v>
      </c>
      <c r="H710" s="4">
        <v>32</v>
      </c>
      <c r="I710" s="1">
        <v>16</v>
      </c>
      <c r="J710" s="4">
        <v>48</v>
      </c>
      <c r="K710" s="1" t="s">
        <v>35</v>
      </c>
      <c r="L710" s="4">
        <v>3.41</v>
      </c>
      <c r="M710" s="1"/>
      <c r="N710" s="1" t="s">
        <v>1452</v>
      </c>
      <c r="O710" s="1" t="s">
        <v>134</v>
      </c>
      <c r="P710" s="1" t="s">
        <v>353</v>
      </c>
      <c r="Q710" s="1" t="s">
        <v>38</v>
      </c>
      <c r="R710" s="1" t="s">
        <v>54</v>
      </c>
      <c r="S710" s="1" t="s">
        <v>40</v>
      </c>
      <c r="T710" s="1"/>
      <c r="U710" s="5">
        <v>39049</v>
      </c>
      <c r="V710" s="3">
        <v>19</v>
      </c>
      <c r="W710" s="1" t="s">
        <v>2480</v>
      </c>
      <c r="X710" s="1" t="s">
        <v>58</v>
      </c>
      <c r="Y710" s="1" t="s">
        <v>3037</v>
      </c>
      <c r="Z710" s="1" t="s">
        <v>3038</v>
      </c>
      <c r="AA710" s="1" t="s">
        <v>3039</v>
      </c>
      <c r="AB710" s="1" t="s">
        <v>45</v>
      </c>
      <c r="AC710" s="3">
        <v>2024</v>
      </c>
      <c r="AD710" s="1"/>
      <c r="AE710" s="3">
        <v>3</v>
      </c>
    </row>
    <row r="711" spans="1:31" x14ac:dyDescent="0.25">
      <c r="A711" s="3">
        <v>710</v>
      </c>
      <c r="B711" s="3">
        <v>2022091022</v>
      </c>
      <c r="C711" s="1" t="s">
        <v>3040</v>
      </c>
      <c r="D711" s="1" t="s">
        <v>3036</v>
      </c>
      <c r="E711" s="1" t="s">
        <v>47</v>
      </c>
      <c r="F711" s="4">
        <v>12</v>
      </c>
      <c r="G711" s="1" t="s">
        <v>34</v>
      </c>
      <c r="H711" s="4">
        <v>73</v>
      </c>
      <c r="I711" s="1">
        <v>69</v>
      </c>
      <c r="J711" s="4">
        <v>85</v>
      </c>
      <c r="K711" s="1" t="s">
        <v>35</v>
      </c>
      <c r="L711" s="4">
        <v>2.83</v>
      </c>
      <c r="M711" s="1"/>
      <c r="N711" s="1" t="s">
        <v>216</v>
      </c>
      <c r="O711" s="1" t="s">
        <v>134</v>
      </c>
      <c r="P711" s="1" t="s">
        <v>147</v>
      </c>
      <c r="Q711" s="1" t="s">
        <v>148</v>
      </c>
      <c r="R711" s="1" t="s">
        <v>54</v>
      </c>
      <c r="S711" s="1" t="s">
        <v>40</v>
      </c>
      <c r="T711" s="1"/>
      <c r="U711" s="5">
        <v>38621</v>
      </c>
      <c r="V711" s="3">
        <v>20</v>
      </c>
      <c r="W711" s="1" t="s">
        <v>66</v>
      </c>
      <c r="X711" s="1" t="s">
        <v>58</v>
      </c>
      <c r="Y711" s="1" t="s">
        <v>3041</v>
      </c>
      <c r="Z711" s="1" t="s">
        <v>3042</v>
      </c>
      <c r="AA711" s="1" t="s">
        <v>3043</v>
      </c>
      <c r="AB711" s="1" t="s">
        <v>45</v>
      </c>
      <c r="AC711" s="3">
        <v>2024</v>
      </c>
      <c r="AD711" s="1"/>
      <c r="AE711" s="3">
        <v>3</v>
      </c>
    </row>
    <row r="712" spans="1:31" x14ac:dyDescent="0.25">
      <c r="A712" s="3">
        <v>711</v>
      </c>
      <c r="B712" s="3">
        <v>2023101033</v>
      </c>
      <c r="C712" s="1" t="s">
        <v>3044</v>
      </c>
      <c r="D712" s="1" t="s">
        <v>3036</v>
      </c>
      <c r="E712" s="1" t="s">
        <v>47</v>
      </c>
      <c r="F712" s="4">
        <v>14</v>
      </c>
      <c r="G712" s="1" t="s">
        <v>78</v>
      </c>
      <c r="H712" s="4">
        <v>42</v>
      </c>
      <c r="I712" s="1">
        <v>27</v>
      </c>
      <c r="J712" s="4">
        <v>56</v>
      </c>
      <c r="K712" s="1" t="s">
        <v>35</v>
      </c>
      <c r="L712" s="4">
        <v>3.05</v>
      </c>
      <c r="M712" s="1"/>
      <c r="N712" s="1" t="s">
        <v>428</v>
      </c>
      <c r="O712" s="1" t="s">
        <v>80</v>
      </c>
      <c r="P712" s="1" t="s">
        <v>64</v>
      </c>
      <c r="Q712" s="1" t="s">
        <v>65</v>
      </c>
      <c r="R712" s="1" t="s">
        <v>54</v>
      </c>
      <c r="S712" s="1" t="s">
        <v>40</v>
      </c>
      <c r="T712" s="1" t="s">
        <v>56</v>
      </c>
      <c r="U712" s="5">
        <v>38621</v>
      </c>
      <c r="V712" s="3">
        <v>20</v>
      </c>
      <c r="W712" s="1" t="s">
        <v>3045</v>
      </c>
      <c r="X712" s="1" t="s">
        <v>58</v>
      </c>
      <c r="Y712" s="1" t="s">
        <v>3046</v>
      </c>
      <c r="Z712" s="1" t="s">
        <v>3047</v>
      </c>
      <c r="AA712" s="1" t="s">
        <v>3048</v>
      </c>
      <c r="AB712" s="1" t="s">
        <v>45</v>
      </c>
      <c r="AC712" s="3">
        <v>2024</v>
      </c>
      <c r="AD712" s="1"/>
      <c r="AE712" s="3">
        <v>3</v>
      </c>
    </row>
    <row r="713" spans="1:31" x14ac:dyDescent="0.25">
      <c r="A713" s="3">
        <v>712</v>
      </c>
      <c r="B713" s="3">
        <v>2020091267</v>
      </c>
      <c r="C713" s="1" t="s">
        <v>3049</v>
      </c>
      <c r="D713" s="1" t="s">
        <v>3036</v>
      </c>
      <c r="E713" s="1" t="s">
        <v>47</v>
      </c>
      <c r="F713" s="4">
        <v>9</v>
      </c>
      <c r="G713" s="1" t="s">
        <v>71</v>
      </c>
      <c r="H713" s="4">
        <v>160</v>
      </c>
      <c r="I713" s="1">
        <v>148</v>
      </c>
      <c r="J713" s="4">
        <v>169</v>
      </c>
      <c r="K713" s="1" t="s">
        <v>35</v>
      </c>
      <c r="L713" s="4">
        <v>3.22</v>
      </c>
      <c r="M713" s="1"/>
      <c r="N713" s="1" t="s">
        <v>294</v>
      </c>
      <c r="O713" s="1"/>
      <c r="P713" s="1" t="s">
        <v>37</v>
      </c>
      <c r="Q713" s="1" t="s">
        <v>38</v>
      </c>
      <c r="R713" s="1" t="s">
        <v>54</v>
      </c>
      <c r="S713" s="1" t="s">
        <v>40</v>
      </c>
      <c r="T713" s="1" t="s">
        <v>56</v>
      </c>
      <c r="U713" s="5">
        <v>37030</v>
      </c>
      <c r="V713" s="3">
        <v>24</v>
      </c>
      <c r="W713" s="1" t="s">
        <v>2480</v>
      </c>
      <c r="X713" s="1" t="s">
        <v>58</v>
      </c>
      <c r="Y713" s="1" t="s">
        <v>3050</v>
      </c>
      <c r="Z713" s="1" t="s">
        <v>3051</v>
      </c>
      <c r="AA713" s="1" t="s">
        <v>3052</v>
      </c>
      <c r="AB713" s="1" t="s">
        <v>45</v>
      </c>
      <c r="AC713" s="3">
        <v>2024</v>
      </c>
      <c r="AD713" s="1"/>
      <c r="AE713" s="3">
        <v>3</v>
      </c>
    </row>
    <row r="714" spans="1:31" x14ac:dyDescent="0.25">
      <c r="A714" s="3">
        <v>713</v>
      </c>
      <c r="B714" s="3">
        <v>2022061152</v>
      </c>
      <c r="C714" s="1" t="s">
        <v>3053</v>
      </c>
      <c r="D714" s="1" t="s">
        <v>3054</v>
      </c>
      <c r="E714" s="1" t="s">
        <v>33</v>
      </c>
      <c r="F714" s="4">
        <v>9</v>
      </c>
      <c r="G714" s="1" t="s">
        <v>139</v>
      </c>
      <c r="H714" s="4">
        <v>65</v>
      </c>
      <c r="I714" s="1">
        <v>56</v>
      </c>
      <c r="J714" s="4">
        <v>74</v>
      </c>
      <c r="K714" s="1" t="s">
        <v>35</v>
      </c>
      <c r="L714" s="4">
        <v>3.74</v>
      </c>
      <c r="M714" s="1"/>
      <c r="N714" s="1" t="s">
        <v>140</v>
      </c>
      <c r="O714" s="1"/>
      <c r="P714" s="1" t="s">
        <v>37</v>
      </c>
      <c r="Q714" s="1" t="s">
        <v>38</v>
      </c>
      <c r="R714" s="1" t="s">
        <v>109</v>
      </c>
      <c r="S714" s="1" t="s">
        <v>40</v>
      </c>
      <c r="T714" s="1"/>
      <c r="U714" s="5">
        <v>36149</v>
      </c>
      <c r="V714" s="3">
        <v>27</v>
      </c>
      <c r="W714" s="1"/>
      <c r="X714" s="1" t="s">
        <v>41</v>
      </c>
      <c r="Y714" s="1" t="s">
        <v>3055</v>
      </c>
      <c r="Z714" s="1" t="s">
        <v>3056</v>
      </c>
      <c r="AA714" s="1" t="s">
        <v>3057</v>
      </c>
      <c r="AB714" s="1" t="s">
        <v>45</v>
      </c>
      <c r="AC714" s="3">
        <v>2024</v>
      </c>
      <c r="AD714" s="1"/>
      <c r="AE714" s="3">
        <v>3</v>
      </c>
    </row>
    <row r="715" spans="1:31" x14ac:dyDescent="0.25">
      <c r="A715" s="3">
        <v>714</v>
      </c>
      <c r="B715" s="3">
        <v>2023081333</v>
      </c>
      <c r="C715" s="1" t="s">
        <v>3058</v>
      </c>
      <c r="D715" s="1" t="s">
        <v>3059</v>
      </c>
      <c r="E715" s="1" t="s">
        <v>47</v>
      </c>
      <c r="F715" s="4">
        <v>15</v>
      </c>
      <c r="G715" s="1" t="s">
        <v>139</v>
      </c>
      <c r="H715" s="4">
        <v>58</v>
      </c>
      <c r="I715" s="1">
        <v>47</v>
      </c>
      <c r="J715" s="4">
        <v>73</v>
      </c>
      <c r="K715" s="1" t="s">
        <v>35</v>
      </c>
      <c r="L715" s="4">
        <v>3.26</v>
      </c>
      <c r="M715" s="1"/>
      <c r="N715" s="1" t="s">
        <v>154</v>
      </c>
      <c r="O715" s="1" t="s">
        <v>134</v>
      </c>
      <c r="P715" s="1" t="s">
        <v>155</v>
      </c>
      <c r="Q715" s="1" t="s">
        <v>156</v>
      </c>
      <c r="R715" s="1" t="s">
        <v>109</v>
      </c>
      <c r="S715" s="1" t="s">
        <v>40</v>
      </c>
      <c r="T715" s="1"/>
      <c r="U715" s="5">
        <v>38600</v>
      </c>
      <c r="V715" s="3">
        <v>20</v>
      </c>
      <c r="W715" s="1" t="s">
        <v>74</v>
      </c>
      <c r="X715" s="1" t="s">
        <v>1177</v>
      </c>
      <c r="Y715" s="1" t="s">
        <v>3060</v>
      </c>
      <c r="Z715" s="1" t="s">
        <v>3061</v>
      </c>
      <c r="AA715" s="1" t="s">
        <v>3062</v>
      </c>
      <c r="AB715" s="1" t="s">
        <v>45</v>
      </c>
      <c r="AC715" s="3">
        <v>2024</v>
      </c>
      <c r="AD715" s="1"/>
      <c r="AE715" s="3">
        <v>3</v>
      </c>
    </row>
    <row r="716" spans="1:31" x14ac:dyDescent="0.25">
      <c r="A716" s="3">
        <v>715</v>
      </c>
      <c r="B716" s="3">
        <v>2009080217</v>
      </c>
      <c r="C716" s="1" t="s">
        <v>2742</v>
      </c>
      <c r="D716" s="1" t="s">
        <v>3063</v>
      </c>
      <c r="E716" s="1" t="s">
        <v>3064</v>
      </c>
      <c r="F716" s="4">
        <v>3</v>
      </c>
      <c r="G716" s="1" t="s">
        <v>71</v>
      </c>
      <c r="H716" s="4">
        <v>39</v>
      </c>
      <c r="I716" s="1">
        <v>184</v>
      </c>
      <c r="J716" s="4">
        <v>42</v>
      </c>
      <c r="K716" s="1" t="s">
        <v>115</v>
      </c>
      <c r="L716" s="4">
        <v>3.87</v>
      </c>
      <c r="M716" s="1"/>
      <c r="N716" s="1" t="s">
        <v>482</v>
      </c>
      <c r="O716" s="1"/>
      <c r="P716" s="1" t="s">
        <v>117</v>
      </c>
      <c r="Q716" s="1" t="s">
        <v>118</v>
      </c>
      <c r="R716" s="1" t="s">
        <v>1482</v>
      </c>
      <c r="S716" s="1" t="s">
        <v>40</v>
      </c>
      <c r="T716" s="1" t="s">
        <v>130</v>
      </c>
      <c r="U716" s="5">
        <v>33501</v>
      </c>
      <c r="V716" s="3">
        <v>34</v>
      </c>
      <c r="W716" s="1" t="s">
        <v>74</v>
      </c>
      <c r="X716" s="1" t="s">
        <v>58</v>
      </c>
      <c r="Y716" s="1" t="s">
        <v>3065</v>
      </c>
      <c r="Z716" s="1" t="s">
        <v>3066</v>
      </c>
      <c r="AA716" s="1" t="s">
        <v>3067</v>
      </c>
      <c r="AB716" s="1" t="s">
        <v>45</v>
      </c>
      <c r="AC716" s="3">
        <v>2024</v>
      </c>
      <c r="AD716" s="1"/>
      <c r="AE716" s="3">
        <v>3</v>
      </c>
    </row>
    <row r="717" spans="1:31" x14ac:dyDescent="0.25">
      <c r="A717" s="3">
        <v>716</v>
      </c>
      <c r="B717" s="3">
        <v>2022111036</v>
      </c>
      <c r="C717" s="1" t="s">
        <v>3068</v>
      </c>
      <c r="D717" s="1" t="s">
        <v>3069</v>
      </c>
      <c r="E717" s="1" t="s">
        <v>93</v>
      </c>
      <c r="F717" s="4">
        <v>17</v>
      </c>
      <c r="G717" s="1" t="s">
        <v>139</v>
      </c>
      <c r="H717" s="4">
        <v>64</v>
      </c>
      <c r="I717" s="1">
        <v>49</v>
      </c>
      <c r="J717" s="4">
        <v>81</v>
      </c>
      <c r="K717" s="1" t="s">
        <v>35</v>
      </c>
      <c r="L717" s="4">
        <v>3.72</v>
      </c>
      <c r="M717" s="1"/>
      <c r="N717" s="1" t="s">
        <v>272</v>
      </c>
      <c r="O717" s="1"/>
      <c r="P717" s="1" t="s">
        <v>64</v>
      </c>
      <c r="Q717" s="1" t="s">
        <v>65</v>
      </c>
      <c r="R717" s="1" t="s">
        <v>95</v>
      </c>
      <c r="S717" s="1" t="s">
        <v>40</v>
      </c>
      <c r="T717" s="1" t="s">
        <v>56</v>
      </c>
      <c r="U717" s="5">
        <v>38367</v>
      </c>
      <c r="V717" s="3">
        <v>20</v>
      </c>
      <c r="W717" s="1"/>
      <c r="X717" s="1" t="s">
        <v>58</v>
      </c>
      <c r="Y717" s="1" t="s">
        <v>3070</v>
      </c>
      <c r="Z717" s="1" t="s">
        <v>3071</v>
      </c>
      <c r="AA717" s="3">
        <v>8683412081</v>
      </c>
      <c r="AB717" s="1" t="s">
        <v>45</v>
      </c>
      <c r="AC717" s="3">
        <v>2024</v>
      </c>
      <c r="AD717" s="1"/>
      <c r="AE717" s="3">
        <v>3</v>
      </c>
    </row>
    <row r="718" spans="1:31" x14ac:dyDescent="0.25">
      <c r="A718" s="3">
        <v>717</v>
      </c>
      <c r="B718" s="3">
        <v>2023081044</v>
      </c>
      <c r="C718" s="1" t="s">
        <v>3072</v>
      </c>
      <c r="D718" s="1" t="s">
        <v>3073</v>
      </c>
      <c r="E718" s="1" t="s">
        <v>93</v>
      </c>
      <c r="F718" s="4">
        <v>12</v>
      </c>
      <c r="G718" s="1" t="s">
        <v>139</v>
      </c>
      <c r="H718" s="4">
        <v>47</v>
      </c>
      <c r="I718" s="1">
        <v>36</v>
      </c>
      <c r="J718" s="4">
        <v>59</v>
      </c>
      <c r="K718" s="1" t="s">
        <v>35</v>
      </c>
      <c r="L718" s="4">
        <v>3.38</v>
      </c>
      <c r="M718" s="1"/>
      <c r="N718" s="1" t="s">
        <v>272</v>
      </c>
      <c r="O718" s="1"/>
      <c r="P718" s="1" t="s">
        <v>64</v>
      </c>
      <c r="Q718" s="1" t="s">
        <v>65</v>
      </c>
      <c r="R718" s="1" t="s">
        <v>95</v>
      </c>
      <c r="S718" s="1" t="s">
        <v>40</v>
      </c>
      <c r="T718" s="1" t="s">
        <v>56</v>
      </c>
      <c r="U718" s="5">
        <v>37630</v>
      </c>
      <c r="V718" s="3">
        <v>22</v>
      </c>
      <c r="W718" s="1"/>
      <c r="X718" s="1" t="s">
        <v>58</v>
      </c>
      <c r="Y718" s="1" t="s">
        <v>3074</v>
      </c>
      <c r="Z718" s="1" t="s">
        <v>3075</v>
      </c>
      <c r="AA718" s="3">
        <v>18683367167</v>
      </c>
      <c r="AB718" s="1" t="s">
        <v>45</v>
      </c>
      <c r="AC718" s="3">
        <v>2024</v>
      </c>
      <c r="AD718" s="1"/>
      <c r="AE718" s="3">
        <v>3</v>
      </c>
    </row>
    <row r="719" spans="1:31" x14ac:dyDescent="0.25">
      <c r="A719" s="3">
        <v>718</v>
      </c>
      <c r="B719" s="3">
        <v>2023081116</v>
      </c>
      <c r="C719" s="1" t="s">
        <v>1061</v>
      </c>
      <c r="D719" s="1" t="s">
        <v>3073</v>
      </c>
      <c r="E719" s="1" t="s">
        <v>33</v>
      </c>
      <c r="F719" s="4">
        <v>12</v>
      </c>
      <c r="G719" s="1" t="s">
        <v>78</v>
      </c>
      <c r="H719" s="4">
        <v>27</v>
      </c>
      <c r="I719" s="1">
        <v>24</v>
      </c>
      <c r="J719" s="4">
        <v>39</v>
      </c>
      <c r="K719" s="1" t="s">
        <v>35</v>
      </c>
      <c r="L719" s="4">
        <v>2.64</v>
      </c>
      <c r="M719" s="1"/>
      <c r="N719" s="1" t="s">
        <v>1247</v>
      </c>
      <c r="O719" s="1" t="s">
        <v>134</v>
      </c>
      <c r="P719" s="1" t="s">
        <v>37</v>
      </c>
      <c r="Q719" s="1" t="s">
        <v>38</v>
      </c>
      <c r="R719" s="1" t="s">
        <v>109</v>
      </c>
      <c r="S719" s="1" t="s">
        <v>40</v>
      </c>
      <c r="T719" s="1" t="s">
        <v>56</v>
      </c>
      <c r="U719" s="5">
        <v>36180</v>
      </c>
      <c r="V719" s="3">
        <v>26</v>
      </c>
      <c r="W719" s="1" t="s">
        <v>695</v>
      </c>
      <c r="X719" s="1" t="s">
        <v>41</v>
      </c>
      <c r="Y719" s="1" t="s">
        <v>3076</v>
      </c>
      <c r="Z719" s="1" t="s">
        <v>3077</v>
      </c>
      <c r="AA719" s="3">
        <v>5926135745</v>
      </c>
      <c r="AB719" s="1" t="s">
        <v>45</v>
      </c>
      <c r="AC719" s="3">
        <v>2024</v>
      </c>
      <c r="AD719" s="1"/>
      <c r="AE719" s="3">
        <v>3</v>
      </c>
    </row>
    <row r="720" spans="1:31" x14ac:dyDescent="0.25">
      <c r="A720" s="3">
        <v>719</v>
      </c>
      <c r="B720" s="3">
        <v>2023081342</v>
      </c>
      <c r="C720" s="1" t="s">
        <v>3078</v>
      </c>
      <c r="D720" s="1" t="s">
        <v>3073</v>
      </c>
      <c r="E720" s="1" t="s">
        <v>33</v>
      </c>
      <c r="F720" s="4">
        <v>12</v>
      </c>
      <c r="G720" s="1" t="s">
        <v>78</v>
      </c>
      <c r="H720" s="4">
        <v>15</v>
      </c>
      <c r="I720" s="1">
        <v>9</v>
      </c>
      <c r="J720" s="4">
        <v>27</v>
      </c>
      <c r="K720" s="1" t="s">
        <v>35</v>
      </c>
      <c r="L720" s="4">
        <v>1.67</v>
      </c>
      <c r="M720" s="1" t="s">
        <v>476</v>
      </c>
      <c r="N720" s="1" t="s">
        <v>1247</v>
      </c>
      <c r="O720" s="1"/>
      <c r="P720" s="1" t="s">
        <v>37</v>
      </c>
      <c r="Q720" s="1" t="s">
        <v>38</v>
      </c>
      <c r="R720" s="1" t="s">
        <v>33</v>
      </c>
      <c r="S720" s="1" t="s">
        <v>40</v>
      </c>
      <c r="T720" s="1" t="s">
        <v>130</v>
      </c>
      <c r="U720" s="5">
        <v>35717</v>
      </c>
      <c r="V720" s="3">
        <v>28</v>
      </c>
      <c r="W720" s="1"/>
      <c r="X720" s="1" t="s">
        <v>41</v>
      </c>
      <c r="Y720" s="1" t="s">
        <v>3079</v>
      </c>
      <c r="Z720" s="1" t="s">
        <v>3080</v>
      </c>
      <c r="AA720" s="3">
        <v>5926669705</v>
      </c>
      <c r="AB720" s="1" t="s">
        <v>45</v>
      </c>
      <c r="AC720" s="3">
        <v>2024</v>
      </c>
      <c r="AD720" s="1"/>
      <c r="AE720" s="3">
        <v>3</v>
      </c>
    </row>
    <row r="721" spans="1:31" x14ac:dyDescent="0.25">
      <c r="A721" s="3">
        <v>720</v>
      </c>
      <c r="B721" s="3">
        <v>2020091215</v>
      </c>
      <c r="C721" s="1" t="s">
        <v>3081</v>
      </c>
      <c r="D721" s="1" t="s">
        <v>3073</v>
      </c>
      <c r="E721" s="1" t="s">
        <v>47</v>
      </c>
      <c r="F721" s="4">
        <v>5</v>
      </c>
      <c r="G721" s="1" t="s">
        <v>139</v>
      </c>
      <c r="H721" s="4">
        <v>52</v>
      </c>
      <c r="I721" s="1">
        <v>58</v>
      </c>
      <c r="J721" s="4">
        <v>57</v>
      </c>
      <c r="K721" s="1" t="s">
        <v>35</v>
      </c>
      <c r="L721" s="4">
        <v>2.76</v>
      </c>
      <c r="M721" s="1"/>
      <c r="N721" s="1" t="s">
        <v>428</v>
      </c>
      <c r="O721" s="1" t="s">
        <v>80</v>
      </c>
      <c r="P721" s="1" t="s">
        <v>64</v>
      </c>
      <c r="Q721" s="1" t="s">
        <v>65</v>
      </c>
      <c r="R721" s="1" t="s">
        <v>109</v>
      </c>
      <c r="S721" s="1" t="s">
        <v>55</v>
      </c>
      <c r="T721" s="1" t="s">
        <v>130</v>
      </c>
      <c r="U721" s="5">
        <v>26118</v>
      </c>
      <c r="V721" s="3">
        <v>54</v>
      </c>
      <c r="W721" s="1" t="s">
        <v>74</v>
      </c>
      <c r="X721" s="1" t="s">
        <v>58</v>
      </c>
      <c r="Y721" s="1" t="s">
        <v>3082</v>
      </c>
      <c r="Z721" s="1" t="s">
        <v>3083</v>
      </c>
      <c r="AA721" s="1" t="s">
        <v>3084</v>
      </c>
      <c r="AB721" s="1" t="s">
        <v>45</v>
      </c>
      <c r="AC721" s="3">
        <v>2024</v>
      </c>
      <c r="AD721" s="1"/>
      <c r="AE721" s="3">
        <v>3</v>
      </c>
    </row>
    <row r="722" spans="1:31" x14ac:dyDescent="0.25">
      <c r="A722" s="3">
        <v>721</v>
      </c>
      <c r="B722" s="3">
        <v>2022111034</v>
      </c>
      <c r="C722" s="1" t="s">
        <v>3085</v>
      </c>
      <c r="D722" s="1" t="s">
        <v>3086</v>
      </c>
      <c r="E722" s="1" t="s">
        <v>176</v>
      </c>
      <c r="F722" s="4">
        <v>9</v>
      </c>
      <c r="G722" s="1" t="s">
        <v>139</v>
      </c>
      <c r="H722" s="4">
        <v>51</v>
      </c>
      <c r="I722" s="1">
        <v>42</v>
      </c>
      <c r="J722" s="4">
        <v>60</v>
      </c>
      <c r="K722" s="1" t="s">
        <v>35</v>
      </c>
      <c r="L722" s="4">
        <v>3.81</v>
      </c>
      <c r="M722" s="1"/>
      <c r="N722" s="1" t="s">
        <v>167</v>
      </c>
      <c r="O722" s="1"/>
      <c r="P722" s="1" t="s">
        <v>168</v>
      </c>
      <c r="Q722" s="1" t="s">
        <v>148</v>
      </c>
      <c r="R722" s="1" t="s">
        <v>179</v>
      </c>
      <c r="S722" s="1" t="s">
        <v>55</v>
      </c>
      <c r="T722" s="1" t="s">
        <v>56</v>
      </c>
      <c r="U722" s="5">
        <v>36346</v>
      </c>
      <c r="V722" s="3">
        <v>26</v>
      </c>
      <c r="W722" s="1" t="s">
        <v>74</v>
      </c>
      <c r="X722" s="1" t="s">
        <v>58</v>
      </c>
      <c r="Y722" s="1" t="s">
        <v>3087</v>
      </c>
      <c r="Z722" s="1" t="s">
        <v>3088</v>
      </c>
      <c r="AA722" s="1" t="s">
        <v>3089</v>
      </c>
      <c r="AB722" s="1" t="s">
        <v>45</v>
      </c>
      <c r="AC722" s="3">
        <v>2024</v>
      </c>
      <c r="AD722" s="1"/>
      <c r="AE722" s="3">
        <v>3</v>
      </c>
    </row>
    <row r="723" spans="1:31" x14ac:dyDescent="0.25">
      <c r="A723" s="3">
        <v>722</v>
      </c>
      <c r="B723" s="3">
        <v>2018061043</v>
      </c>
      <c r="C723" s="1" t="s">
        <v>3090</v>
      </c>
      <c r="D723" s="1" t="s">
        <v>3086</v>
      </c>
      <c r="E723" s="1" t="s">
        <v>176</v>
      </c>
      <c r="F723" s="4">
        <v>6</v>
      </c>
      <c r="G723" s="1" t="s">
        <v>71</v>
      </c>
      <c r="H723" s="4">
        <v>114</v>
      </c>
      <c r="I723" s="1">
        <v>111</v>
      </c>
      <c r="J723" s="4">
        <v>120</v>
      </c>
      <c r="K723" s="1" t="s">
        <v>35</v>
      </c>
      <c r="L723" s="4">
        <v>2.99</v>
      </c>
      <c r="M723" s="1"/>
      <c r="N723" s="1" t="s">
        <v>216</v>
      </c>
      <c r="O723" s="1" t="s">
        <v>134</v>
      </c>
      <c r="P723" s="1" t="s">
        <v>147</v>
      </c>
      <c r="Q723" s="1" t="s">
        <v>148</v>
      </c>
      <c r="R723" s="1" t="s">
        <v>179</v>
      </c>
      <c r="S723" s="1" t="s">
        <v>40</v>
      </c>
      <c r="T723" s="1" t="s">
        <v>56</v>
      </c>
      <c r="U723" s="5">
        <v>35447</v>
      </c>
      <c r="V723" s="3">
        <v>28</v>
      </c>
      <c r="W723" s="1" t="s">
        <v>695</v>
      </c>
      <c r="X723" s="1" t="s">
        <v>58</v>
      </c>
      <c r="Y723" s="1" t="s">
        <v>3091</v>
      </c>
      <c r="Z723" s="1" t="s">
        <v>3092</v>
      </c>
      <c r="AA723" s="1" t="s">
        <v>3093</v>
      </c>
      <c r="AB723" s="1" t="s">
        <v>45</v>
      </c>
      <c r="AC723" s="3">
        <v>2024</v>
      </c>
      <c r="AD723" s="1"/>
      <c r="AE723" s="3">
        <v>3</v>
      </c>
    </row>
    <row r="724" spans="1:31" x14ac:dyDescent="0.25">
      <c r="A724" s="3">
        <v>723</v>
      </c>
      <c r="B724" s="3">
        <v>2024081364</v>
      </c>
      <c r="C724" s="1" t="s">
        <v>2879</v>
      </c>
      <c r="D724" s="1" t="s">
        <v>3086</v>
      </c>
      <c r="E724" s="1" t="s">
        <v>176</v>
      </c>
      <c r="F724" s="4">
        <v>6</v>
      </c>
      <c r="G724" s="1" t="s">
        <v>48</v>
      </c>
      <c r="H724" s="4">
        <v>19</v>
      </c>
      <c r="I724" s="1">
        <v>6</v>
      </c>
      <c r="J724" s="4">
        <v>25</v>
      </c>
      <c r="K724" s="1" t="s">
        <v>35</v>
      </c>
      <c r="L724" s="4">
        <v>3.3</v>
      </c>
      <c r="M724" s="1"/>
      <c r="N724" s="1" t="s">
        <v>63</v>
      </c>
      <c r="O724" s="1"/>
      <c r="P724" s="1" t="s">
        <v>64</v>
      </c>
      <c r="Q724" s="1" t="s">
        <v>65</v>
      </c>
      <c r="R724" s="1" t="s">
        <v>179</v>
      </c>
      <c r="S724" s="1" t="s">
        <v>40</v>
      </c>
      <c r="T724" s="1" t="s">
        <v>56</v>
      </c>
      <c r="U724" s="5">
        <v>39286</v>
      </c>
      <c r="V724" s="3">
        <v>18</v>
      </c>
      <c r="W724" s="1" t="s">
        <v>74</v>
      </c>
      <c r="X724" s="1" t="s">
        <v>58</v>
      </c>
      <c r="Y724" s="1" t="s">
        <v>3094</v>
      </c>
      <c r="Z724" s="1" t="s">
        <v>3095</v>
      </c>
      <c r="AA724" s="1" t="s">
        <v>3096</v>
      </c>
      <c r="AB724" s="1" t="s">
        <v>45</v>
      </c>
      <c r="AC724" s="3">
        <v>2024</v>
      </c>
      <c r="AD724" s="1"/>
      <c r="AE724" s="3">
        <v>3</v>
      </c>
    </row>
    <row r="725" spans="1:31" x14ac:dyDescent="0.25">
      <c r="A725" s="3">
        <v>724</v>
      </c>
      <c r="B725" s="3">
        <v>2023071184</v>
      </c>
      <c r="C725" s="1" t="s">
        <v>3097</v>
      </c>
      <c r="D725" s="1" t="s">
        <v>3086</v>
      </c>
      <c r="E725" s="1" t="s">
        <v>33</v>
      </c>
      <c r="F725" s="4">
        <v>9</v>
      </c>
      <c r="G725" s="1" t="s">
        <v>139</v>
      </c>
      <c r="H725" s="4">
        <v>33</v>
      </c>
      <c r="I725" s="1">
        <v>33</v>
      </c>
      <c r="J725" s="4">
        <v>42</v>
      </c>
      <c r="K725" s="1" t="s">
        <v>115</v>
      </c>
      <c r="L725" s="4">
        <v>3.76</v>
      </c>
      <c r="M725" s="1"/>
      <c r="N725" s="1" t="s">
        <v>329</v>
      </c>
      <c r="O725" s="1" t="s">
        <v>450</v>
      </c>
      <c r="P725" s="1" t="s">
        <v>330</v>
      </c>
      <c r="Q725" s="1" t="s">
        <v>118</v>
      </c>
      <c r="R725" s="1" t="s">
        <v>331</v>
      </c>
      <c r="S725" s="1" t="s">
        <v>40</v>
      </c>
      <c r="T725" s="1" t="s">
        <v>56</v>
      </c>
      <c r="U725" s="5">
        <v>35057</v>
      </c>
      <c r="V725" s="3">
        <v>30</v>
      </c>
      <c r="W725" s="1" t="s">
        <v>1173</v>
      </c>
      <c r="X725" s="1" t="s">
        <v>41</v>
      </c>
      <c r="Y725" s="1" t="s">
        <v>3098</v>
      </c>
      <c r="Z725" s="1" t="s">
        <v>3099</v>
      </c>
      <c r="AA725" s="3">
        <v>5926153711</v>
      </c>
      <c r="AB725" s="1" t="s">
        <v>45</v>
      </c>
      <c r="AC725" s="3">
        <v>2024</v>
      </c>
      <c r="AD725" s="1"/>
      <c r="AE725" s="3">
        <v>3</v>
      </c>
    </row>
    <row r="726" spans="1:31" x14ac:dyDescent="0.25">
      <c r="A726" s="3">
        <v>725</v>
      </c>
      <c r="B726" s="3">
        <v>2023081296</v>
      </c>
      <c r="C726" s="1" t="s">
        <v>3100</v>
      </c>
      <c r="D726" s="1" t="s">
        <v>3086</v>
      </c>
      <c r="E726" s="1" t="s">
        <v>47</v>
      </c>
      <c r="F726" s="4">
        <v>15</v>
      </c>
      <c r="G726" s="1" t="s">
        <v>139</v>
      </c>
      <c r="H726" s="4">
        <v>58</v>
      </c>
      <c r="I726" s="1">
        <v>46</v>
      </c>
      <c r="J726" s="4">
        <v>73</v>
      </c>
      <c r="K726" s="1" t="s">
        <v>35</v>
      </c>
      <c r="L726" s="4">
        <v>3.25</v>
      </c>
      <c r="M726" s="1"/>
      <c r="N726" s="1" t="s">
        <v>167</v>
      </c>
      <c r="O726" s="1"/>
      <c r="P726" s="1" t="s">
        <v>168</v>
      </c>
      <c r="Q726" s="1" t="s">
        <v>148</v>
      </c>
      <c r="R726" s="1" t="s">
        <v>54</v>
      </c>
      <c r="S726" s="1" t="s">
        <v>40</v>
      </c>
      <c r="T726" s="1" t="s">
        <v>56</v>
      </c>
      <c r="U726" s="5">
        <v>38746</v>
      </c>
      <c r="V726" s="3">
        <v>19</v>
      </c>
      <c r="W726" s="1" t="s">
        <v>74</v>
      </c>
      <c r="X726" s="1" t="s">
        <v>58</v>
      </c>
      <c r="Y726" s="1" t="s">
        <v>3101</v>
      </c>
      <c r="Z726" s="1" t="s">
        <v>3102</v>
      </c>
      <c r="AA726" s="3">
        <v>8684723460</v>
      </c>
      <c r="AB726" s="1" t="s">
        <v>45</v>
      </c>
      <c r="AC726" s="3">
        <v>2024</v>
      </c>
      <c r="AD726" s="1"/>
      <c r="AE726" s="3">
        <v>3</v>
      </c>
    </row>
    <row r="727" spans="1:31" x14ac:dyDescent="0.25">
      <c r="A727" s="3">
        <v>726</v>
      </c>
      <c r="B727" s="3">
        <v>2024081137</v>
      </c>
      <c r="C727" s="1" t="s">
        <v>3103</v>
      </c>
      <c r="D727" s="1" t="s">
        <v>3086</v>
      </c>
      <c r="E727" s="1" t="s">
        <v>33</v>
      </c>
      <c r="F727" s="4">
        <v>16</v>
      </c>
      <c r="G727" s="1" t="s">
        <v>48</v>
      </c>
      <c r="H727" s="4">
        <v>4</v>
      </c>
      <c r="I727" s="1">
        <v>4</v>
      </c>
      <c r="J727" s="4">
        <v>20</v>
      </c>
      <c r="K727" s="1" t="s">
        <v>35</v>
      </c>
      <c r="L727" s="1" t="s">
        <v>3104</v>
      </c>
      <c r="M727" s="1" t="s">
        <v>476</v>
      </c>
      <c r="N727" s="1" t="s">
        <v>36</v>
      </c>
      <c r="O727" s="1" t="s">
        <v>134</v>
      </c>
      <c r="P727" s="1" t="s">
        <v>37</v>
      </c>
      <c r="Q727" s="1" t="s">
        <v>38</v>
      </c>
      <c r="R727" s="1" t="s">
        <v>39</v>
      </c>
      <c r="S727" s="1" t="s">
        <v>40</v>
      </c>
      <c r="T727" s="1" t="s">
        <v>56</v>
      </c>
      <c r="U727" s="5">
        <v>38118</v>
      </c>
      <c r="V727" s="3">
        <v>21</v>
      </c>
      <c r="W727" s="1" t="s">
        <v>465</v>
      </c>
      <c r="X727" s="1" t="s">
        <v>41</v>
      </c>
      <c r="Y727" s="1" t="s">
        <v>3105</v>
      </c>
      <c r="Z727" s="1" t="s">
        <v>3106</v>
      </c>
      <c r="AA727" s="3">
        <v>5926817506</v>
      </c>
      <c r="AB727" s="1" t="s">
        <v>45</v>
      </c>
      <c r="AC727" s="3">
        <v>2024</v>
      </c>
      <c r="AD727" s="1"/>
      <c r="AE727" s="3">
        <v>3</v>
      </c>
    </row>
    <row r="728" spans="1:31" x14ac:dyDescent="0.25">
      <c r="A728" s="3">
        <v>727</v>
      </c>
      <c r="B728" s="3">
        <v>2022091140</v>
      </c>
      <c r="C728" s="1" t="s">
        <v>3107</v>
      </c>
      <c r="D728" s="1" t="s">
        <v>3086</v>
      </c>
      <c r="E728" s="1" t="s">
        <v>47</v>
      </c>
      <c r="F728" s="4">
        <v>12</v>
      </c>
      <c r="G728" s="1" t="s">
        <v>139</v>
      </c>
      <c r="H728" s="4">
        <v>63</v>
      </c>
      <c r="I728" s="1">
        <v>54</v>
      </c>
      <c r="J728" s="4">
        <v>75</v>
      </c>
      <c r="K728" s="1" t="s">
        <v>35</v>
      </c>
      <c r="L728" s="4">
        <v>2.31</v>
      </c>
      <c r="M728" s="1" t="s">
        <v>49</v>
      </c>
      <c r="N728" s="1" t="s">
        <v>500</v>
      </c>
      <c r="O728" s="1" t="s">
        <v>134</v>
      </c>
      <c r="P728" s="1" t="s">
        <v>147</v>
      </c>
      <c r="Q728" s="1" t="s">
        <v>148</v>
      </c>
      <c r="R728" s="1" t="s">
        <v>54</v>
      </c>
      <c r="S728" s="1" t="s">
        <v>40</v>
      </c>
      <c r="T728" s="1" t="s">
        <v>56</v>
      </c>
      <c r="U728" s="5">
        <v>38465</v>
      </c>
      <c r="V728" s="3">
        <v>20</v>
      </c>
      <c r="W728" s="1"/>
      <c r="X728" s="1" t="s">
        <v>58</v>
      </c>
      <c r="Y728" s="1" t="s">
        <v>3108</v>
      </c>
      <c r="Z728" s="1" t="s">
        <v>3109</v>
      </c>
      <c r="AA728" s="1" t="s">
        <v>3110</v>
      </c>
      <c r="AB728" s="1" t="s">
        <v>45</v>
      </c>
      <c r="AC728" s="3">
        <v>2024</v>
      </c>
      <c r="AD728" s="1"/>
      <c r="AE728" s="3">
        <v>3</v>
      </c>
    </row>
    <row r="729" spans="1:31" x14ac:dyDescent="0.25">
      <c r="A729" s="3">
        <v>728</v>
      </c>
      <c r="B729" s="3">
        <v>2020121082</v>
      </c>
      <c r="C729" s="1" t="s">
        <v>3111</v>
      </c>
      <c r="D729" s="1" t="s">
        <v>3086</v>
      </c>
      <c r="E729" s="1" t="s">
        <v>176</v>
      </c>
      <c r="F729" s="4">
        <v>7</v>
      </c>
      <c r="G729" s="1" t="s">
        <v>71</v>
      </c>
      <c r="H729" s="4">
        <v>157</v>
      </c>
      <c r="I729" s="1">
        <v>147</v>
      </c>
      <c r="J729" s="4">
        <v>164</v>
      </c>
      <c r="K729" s="1" t="s">
        <v>35</v>
      </c>
      <c r="L729" s="4">
        <v>3.71</v>
      </c>
      <c r="M729" s="1"/>
      <c r="N729" s="1" t="s">
        <v>294</v>
      </c>
      <c r="O729" s="1" t="s">
        <v>178</v>
      </c>
      <c r="P729" s="1" t="s">
        <v>37</v>
      </c>
      <c r="Q729" s="1" t="s">
        <v>38</v>
      </c>
      <c r="R729" s="1" t="s">
        <v>179</v>
      </c>
      <c r="S729" s="1" t="s">
        <v>40</v>
      </c>
      <c r="T729" s="1" t="s">
        <v>56</v>
      </c>
      <c r="U729" s="5">
        <v>37195</v>
      </c>
      <c r="V729" s="3">
        <v>24</v>
      </c>
      <c r="W729" s="1"/>
      <c r="X729" s="1" t="s">
        <v>58</v>
      </c>
      <c r="Y729" s="1" t="s">
        <v>3112</v>
      </c>
      <c r="Z729" s="1" t="s">
        <v>3113</v>
      </c>
      <c r="AA729" s="1" t="s">
        <v>3114</v>
      </c>
      <c r="AB729" s="1" t="s">
        <v>45</v>
      </c>
      <c r="AC729" s="3">
        <v>2024</v>
      </c>
      <c r="AD729" s="1"/>
      <c r="AE729" s="3">
        <v>3</v>
      </c>
    </row>
    <row r="730" spans="1:31" x14ac:dyDescent="0.25">
      <c r="A730" s="3">
        <v>729</v>
      </c>
      <c r="B730" s="3">
        <v>2023081124</v>
      </c>
      <c r="C730" s="1" t="s">
        <v>3115</v>
      </c>
      <c r="D730" s="1" t="s">
        <v>3116</v>
      </c>
      <c r="E730" s="1" t="s">
        <v>33</v>
      </c>
      <c r="F730" s="4">
        <v>8</v>
      </c>
      <c r="G730" s="1" t="s">
        <v>78</v>
      </c>
      <c r="H730" s="4">
        <v>37</v>
      </c>
      <c r="I730" s="1">
        <v>28</v>
      </c>
      <c r="J730" s="4">
        <v>45</v>
      </c>
      <c r="K730" s="1" t="s">
        <v>35</v>
      </c>
      <c r="L730" s="4">
        <v>3.68</v>
      </c>
      <c r="M730" s="1"/>
      <c r="N730" s="1" t="s">
        <v>1709</v>
      </c>
      <c r="O730" s="1"/>
      <c r="P730" s="1" t="s">
        <v>89</v>
      </c>
      <c r="Q730" s="1" t="s">
        <v>53</v>
      </c>
      <c r="R730" s="1" t="s">
        <v>109</v>
      </c>
      <c r="S730" s="1" t="s">
        <v>40</v>
      </c>
      <c r="T730" s="1" t="s">
        <v>130</v>
      </c>
      <c r="U730" s="5">
        <v>34286</v>
      </c>
      <c r="V730" s="3">
        <v>32</v>
      </c>
      <c r="W730" s="1" t="s">
        <v>695</v>
      </c>
      <c r="X730" s="1" t="s">
        <v>41</v>
      </c>
      <c r="Y730" s="1" t="s">
        <v>3117</v>
      </c>
      <c r="Z730" s="1" t="s">
        <v>3118</v>
      </c>
      <c r="AA730" s="3">
        <v>5926137990</v>
      </c>
      <c r="AB730" s="1" t="s">
        <v>45</v>
      </c>
      <c r="AC730" s="3">
        <v>2024</v>
      </c>
      <c r="AD730" s="1"/>
      <c r="AE730" s="3">
        <v>3</v>
      </c>
    </row>
    <row r="731" spans="1:31" x14ac:dyDescent="0.25">
      <c r="A731" s="3">
        <v>730</v>
      </c>
      <c r="B731" s="3">
        <v>2021071172</v>
      </c>
      <c r="C731" s="1" t="s">
        <v>3119</v>
      </c>
      <c r="D731" s="1" t="s">
        <v>3120</v>
      </c>
      <c r="E731" s="1" t="s">
        <v>47</v>
      </c>
      <c r="F731" s="4">
        <v>18</v>
      </c>
      <c r="G731" s="1" t="s">
        <v>71</v>
      </c>
      <c r="H731" s="4">
        <v>137</v>
      </c>
      <c r="I731" s="1">
        <v>129.5</v>
      </c>
      <c r="J731" s="4">
        <v>155</v>
      </c>
      <c r="K731" s="1" t="s">
        <v>35</v>
      </c>
      <c r="L731" s="4">
        <v>3.14</v>
      </c>
      <c r="M731" s="1"/>
      <c r="N731" s="1" t="s">
        <v>88</v>
      </c>
      <c r="O731" s="1" t="s">
        <v>51</v>
      </c>
      <c r="P731" s="1" t="s">
        <v>89</v>
      </c>
      <c r="Q731" s="1" t="s">
        <v>53</v>
      </c>
      <c r="R731" s="1" t="s">
        <v>54</v>
      </c>
      <c r="S731" s="1" t="s">
        <v>40</v>
      </c>
      <c r="T731" s="1" t="s">
        <v>56</v>
      </c>
      <c r="U731" s="5">
        <v>35609</v>
      </c>
      <c r="V731" s="3">
        <v>28</v>
      </c>
      <c r="W731" s="1" t="s">
        <v>96</v>
      </c>
      <c r="X731" s="1" t="s">
        <v>58</v>
      </c>
      <c r="Y731" s="1" t="s">
        <v>3121</v>
      </c>
      <c r="Z731" s="1"/>
      <c r="AA731" s="1"/>
      <c r="AB731" s="1" t="s">
        <v>45</v>
      </c>
      <c r="AC731" s="3">
        <v>2024</v>
      </c>
      <c r="AD731" s="1"/>
      <c r="AE731" s="3">
        <v>3</v>
      </c>
    </row>
    <row r="732" spans="1:31" x14ac:dyDescent="0.25">
      <c r="A732" s="3">
        <v>731</v>
      </c>
      <c r="B732" s="3">
        <v>2022081013</v>
      </c>
      <c r="C732" s="1" t="s">
        <v>3122</v>
      </c>
      <c r="D732" s="1" t="s">
        <v>3123</v>
      </c>
      <c r="E732" s="1" t="s">
        <v>47</v>
      </c>
      <c r="F732" s="4">
        <v>14</v>
      </c>
      <c r="G732" s="1" t="s">
        <v>34</v>
      </c>
      <c r="H732" s="4">
        <v>109</v>
      </c>
      <c r="I732" s="1">
        <v>94.5</v>
      </c>
      <c r="J732" s="4">
        <v>123</v>
      </c>
      <c r="K732" s="1" t="s">
        <v>35</v>
      </c>
      <c r="L732" s="4">
        <v>3.58</v>
      </c>
      <c r="M732" s="1"/>
      <c r="N732" s="1" t="s">
        <v>88</v>
      </c>
      <c r="O732" s="1" t="s">
        <v>51</v>
      </c>
      <c r="P732" s="1" t="s">
        <v>89</v>
      </c>
      <c r="Q732" s="1" t="s">
        <v>53</v>
      </c>
      <c r="R732" s="1" t="s">
        <v>54</v>
      </c>
      <c r="S732" s="1" t="s">
        <v>40</v>
      </c>
      <c r="T732" s="1" t="s">
        <v>56</v>
      </c>
      <c r="U732" s="5">
        <v>37644</v>
      </c>
      <c r="V732" s="3">
        <v>22</v>
      </c>
      <c r="W732" s="1" t="s">
        <v>359</v>
      </c>
      <c r="X732" s="1" t="s">
        <v>58</v>
      </c>
      <c r="Y732" s="1" t="s">
        <v>3124</v>
      </c>
      <c r="Z732" s="1" t="s">
        <v>3125</v>
      </c>
      <c r="AA732" s="1" t="s">
        <v>3126</v>
      </c>
      <c r="AB732" s="1" t="s">
        <v>45</v>
      </c>
      <c r="AC732" s="3">
        <v>2024</v>
      </c>
      <c r="AD732" s="1"/>
      <c r="AE732" s="3">
        <v>3</v>
      </c>
    </row>
    <row r="733" spans="1:31" x14ac:dyDescent="0.25">
      <c r="A733" s="3">
        <v>732</v>
      </c>
      <c r="B733" s="3">
        <v>2022081028</v>
      </c>
      <c r="C733" s="1" t="s">
        <v>3127</v>
      </c>
      <c r="D733" s="1" t="s">
        <v>3123</v>
      </c>
      <c r="E733" s="1" t="s">
        <v>47</v>
      </c>
      <c r="F733" s="4">
        <v>14</v>
      </c>
      <c r="G733" s="1" t="s">
        <v>34</v>
      </c>
      <c r="H733" s="4">
        <v>109</v>
      </c>
      <c r="I733" s="1">
        <v>94.5</v>
      </c>
      <c r="J733" s="4">
        <v>123</v>
      </c>
      <c r="K733" s="1" t="s">
        <v>35</v>
      </c>
      <c r="L733" s="4">
        <v>3.66</v>
      </c>
      <c r="M733" s="1"/>
      <c r="N733" s="1" t="s">
        <v>88</v>
      </c>
      <c r="O733" s="1" t="s">
        <v>51</v>
      </c>
      <c r="P733" s="1" t="s">
        <v>89</v>
      </c>
      <c r="Q733" s="1" t="s">
        <v>53</v>
      </c>
      <c r="R733" s="1" t="s">
        <v>54</v>
      </c>
      <c r="S733" s="1" t="s">
        <v>40</v>
      </c>
      <c r="T733" s="1" t="s">
        <v>56</v>
      </c>
      <c r="U733" s="5">
        <v>36642</v>
      </c>
      <c r="V733" s="3">
        <v>25</v>
      </c>
      <c r="W733" s="1" t="s">
        <v>359</v>
      </c>
      <c r="X733" s="1" t="s">
        <v>58</v>
      </c>
      <c r="Y733" s="1" t="s">
        <v>3128</v>
      </c>
      <c r="Z733" s="1" t="s">
        <v>3129</v>
      </c>
      <c r="AA733" s="1" t="s">
        <v>3126</v>
      </c>
      <c r="AB733" s="1" t="s">
        <v>45</v>
      </c>
      <c r="AC733" s="3">
        <v>2024</v>
      </c>
      <c r="AD733" s="1"/>
      <c r="AE733" s="3">
        <v>3</v>
      </c>
    </row>
    <row r="734" spans="1:31" x14ac:dyDescent="0.25">
      <c r="A734" s="3">
        <v>733</v>
      </c>
      <c r="B734" s="3">
        <v>2020091122</v>
      </c>
      <c r="C734" s="1" t="s">
        <v>3130</v>
      </c>
      <c r="D734" s="1" t="s">
        <v>3123</v>
      </c>
      <c r="E734" s="1" t="s">
        <v>47</v>
      </c>
      <c r="F734" s="4">
        <v>9</v>
      </c>
      <c r="G734" s="1" t="s">
        <v>34</v>
      </c>
      <c r="H734" s="4">
        <v>95</v>
      </c>
      <c r="I734" s="1">
        <v>89</v>
      </c>
      <c r="J734" s="4">
        <v>104</v>
      </c>
      <c r="K734" s="1" t="s">
        <v>35</v>
      </c>
      <c r="L734" s="4">
        <v>3.03</v>
      </c>
      <c r="M734" s="1"/>
      <c r="N734" s="1" t="s">
        <v>1251</v>
      </c>
      <c r="O734" s="1"/>
      <c r="P734" s="1" t="s">
        <v>52</v>
      </c>
      <c r="Q734" s="1" t="s">
        <v>53</v>
      </c>
      <c r="R734" s="1" t="s">
        <v>54</v>
      </c>
      <c r="S734" s="1" t="s">
        <v>55</v>
      </c>
      <c r="T734" s="1" t="s">
        <v>56</v>
      </c>
      <c r="U734" s="5">
        <v>37474</v>
      </c>
      <c r="V734" s="3">
        <v>23</v>
      </c>
      <c r="W734" s="1" t="s">
        <v>74</v>
      </c>
      <c r="X734" s="1" t="s">
        <v>58</v>
      </c>
      <c r="Y734" s="1" t="s">
        <v>3131</v>
      </c>
      <c r="Z734" s="1" t="s">
        <v>3132</v>
      </c>
      <c r="AA734" s="1" t="s">
        <v>3133</v>
      </c>
      <c r="AB734" s="1" t="s">
        <v>45</v>
      </c>
      <c r="AC734" s="3">
        <v>2024</v>
      </c>
      <c r="AD734" s="1"/>
      <c r="AE734" s="3">
        <v>3</v>
      </c>
    </row>
    <row r="735" spans="1:31" x14ac:dyDescent="0.25">
      <c r="A735" s="3">
        <v>734</v>
      </c>
      <c r="B735" s="3">
        <v>2023071072</v>
      </c>
      <c r="C735" s="1" t="s">
        <v>1301</v>
      </c>
      <c r="D735" s="1" t="s">
        <v>3123</v>
      </c>
      <c r="E735" s="1" t="s">
        <v>93</v>
      </c>
      <c r="F735" s="4">
        <v>15</v>
      </c>
      <c r="G735" s="1" t="s">
        <v>139</v>
      </c>
      <c r="H735" s="4">
        <v>71</v>
      </c>
      <c r="I735" s="1">
        <v>55.5</v>
      </c>
      <c r="J735" s="4">
        <v>86</v>
      </c>
      <c r="K735" s="1" t="s">
        <v>35</v>
      </c>
      <c r="L735" s="4">
        <v>3.35</v>
      </c>
      <c r="M735" s="1"/>
      <c r="N735" s="1" t="s">
        <v>88</v>
      </c>
      <c r="O735" s="1" t="s">
        <v>94</v>
      </c>
      <c r="P735" s="1" t="s">
        <v>89</v>
      </c>
      <c r="Q735" s="1" t="s">
        <v>53</v>
      </c>
      <c r="R735" s="1" t="s">
        <v>95</v>
      </c>
      <c r="S735" s="1" t="s">
        <v>55</v>
      </c>
      <c r="T735" s="1" t="s">
        <v>56</v>
      </c>
      <c r="U735" s="5">
        <v>37679</v>
      </c>
      <c r="V735" s="3">
        <v>22</v>
      </c>
      <c r="W735" s="1" t="s">
        <v>74</v>
      </c>
      <c r="X735" s="1" t="s">
        <v>58</v>
      </c>
      <c r="Y735" s="1" t="s">
        <v>3134</v>
      </c>
      <c r="Z735" s="1" t="s">
        <v>3135</v>
      </c>
      <c r="AA735" s="1" t="s">
        <v>3136</v>
      </c>
      <c r="AB735" s="1" t="s">
        <v>45</v>
      </c>
      <c r="AC735" s="3">
        <v>2024</v>
      </c>
      <c r="AD735" s="1"/>
      <c r="AE735" s="3">
        <v>3</v>
      </c>
    </row>
    <row r="736" spans="1:31" x14ac:dyDescent="0.25">
      <c r="A736" s="3">
        <v>735</v>
      </c>
      <c r="B736" s="3">
        <v>2023071224</v>
      </c>
      <c r="C736" s="1" t="s">
        <v>3137</v>
      </c>
      <c r="D736" s="1" t="s">
        <v>3138</v>
      </c>
      <c r="E736" s="1" t="s">
        <v>33</v>
      </c>
      <c r="F736" s="4">
        <v>9</v>
      </c>
      <c r="G736" s="1" t="s">
        <v>139</v>
      </c>
      <c r="H736" s="4">
        <v>33</v>
      </c>
      <c r="I736" s="1">
        <v>33</v>
      </c>
      <c r="J736" s="4">
        <v>42</v>
      </c>
      <c r="K736" s="1" t="s">
        <v>115</v>
      </c>
      <c r="L736" s="4">
        <v>3.61</v>
      </c>
      <c r="M736" s="1"/>
      <c r="N736" s="1" t="s">
        <v>329</v>
      </c>
      <c r="O736" s="1" t="s">
        <v>450</v>
      </c>
      <c r="P736" s="1" t="s">
        <v>330</v>
      </c>
      <c r="Q736" s="1" t="s">
        <v>118</v>
      </c>
      <c r="R736" s="1" t="s">
        <v>331</v>
      </c>
      <c r="S736" s="1" t="s">
        <v>40</v>
      </c>
      <c r="T736" s="1" t="s">
        <v>130</v>
      </c>
      <c r="U736" s="5">
        <v>32002</v>
      </c>
      <c r="V736" s="3">
        <v>38</v>
      </c>
      <c r="W736" s="1" t="s">
        <v>1173</v>
      </c>
      <c r="X736" s="1" t="s">
        <v>41</v>
      </c>
      <c r="Y736" s="1" t="s">
        <v>3139</v>
      </c>
      <c r="Z736" s="1" t="s">
        <v>3140</v>
      </c>
      <c r="AA736" s="1" t="s">
        <v>3141</v>
      </c>
      <c r="AB736" s="1" t="s">
        <v>45</v>
      </c>
      <c r="AC736" s="3">
        <v>2024</v>
      </c>
      <c r="AD736" s="1"/>
      <c r="AE736" s="3">
        <v>3</v>
      </c>
    </row>
    <row r="737" spans="1:31" x14ac:dyDescent="0.25">
      <c r="A737" s="3">
        <v>736</v>
      </c>
      <c r="B737" s="3">
        <v>2023121052</v>
      </c>
      <c r="C737" s="1" t="s">
        <v>3142</v>
      </c>
      <c r="D737" s="1" t="s">
        <v>3143</v>
      </c>
      <c r="E737" s="1" t="s">
        <v>93</v>
      </c>
      <c r="F737" s="4">
        <v>15</v>
      </c>
      <c r="G737" s="1" t="s">
        <v>139</v>
      </c>
      <c r="H737" s="4">
        <v>46</v>
      </c>
      <c r="I737" s="1">
        <v>33</v>
      </c>
      <c r="J737" s="4">
        <v>61</v>
      </c>
      <c r="K737" s="1" t="s">
        <v>35</v>
      </c>
      <c r="L737" s="4">
        <v>3.02</v>
      </c>
      <c r="M737" s="1"/>
      <c r="N737" s="1" t="s">
        <v>79</v>
      </c>
      <c r="O737" s="1" t="s">
        <v>94</v>
      </c>
      <c r="P737" s="1" t="s">
        <v>81</v>
      </c>
      <c r="Q737" s="1" t="s">
        <v>65</v>
      </c>
      <c r="R737" s="1" t="s">
        <v>95</v>
      </c>
      <c r="S737" s="1" t="s">
        <v>40</v>
      </c>
      <c r="T737" s="1"/>
      <c r="U737" s="5">
        <v>36146</v>
      </c>
      <c r="V737" s="3">
        <v>27</v>
      </c>
      <c r="W737" s="1" t="s">
        <v>82</v>
      </c>
      <c r="X737" s="1" t="s">
        <v>58</v>
      </c>
      <c r="Y737" s="1" t="s">
        <v>3144</v>
      </c>
      <c r="Z737" s="1" t="s">
        <v>3145</v>
      </c>
      <c r="AA737" s="3">
        <v>8683065475</v>
      </c>
      <c r="AB737" s="1" t="s">
        <v>45</v>
      </c>
      <c r="AC737" s="3">
        <v>2024</v>
      </c>
      <c r="AD737" s="1"/>
      <c r="AE737" s="3">
        <v>3</v>
      </c>
    </row>
    <row r="738" spans="1:31" x14ac:dyDescent="0.25">
      <c r="A738" s="3">
        <v>737</v>
      </c>
      <c r="B738" s="3">
        <v>2015090083</v>
      </c>
      <c r="C738" s="1" t="s">
        <v>3146</v>
      </c>
      <c r="D738" s="1" t="s">
        <v>3147</v>
      </c>
      <c r="E738" s="1" t="s">
        <v>110</v>
      </c>
      <c r="F738" s="4">
        <v>11</v>
      </c>
      <c r="G738" s="1" t="s">
        <v>34</v>
      </c>
      <c r="H738" s="4">
        <v>82</v>
      </c>
      <c r="I738" s="1">
        <v>73</v>
      </c>
      <c r="J738" s="4">
        <v>93</v>
      </c>
      <c r="K738" s="1" t="s">
        <v>35</v>
      </c>
      <c r="L738" s="4">
        <v>3.72</v>
      </c>
      <c r="M738" s="1"/>
      <c r="N738" s="1" t="s">
        <v>63</v>
      </c>
      <c r="O738" s="1"/>
      <c r="P738" s="1" t="s">
        <v>64</v>
      </c>
      <c r="Q738" s="1" t="s">
        <v>65</v>
      </c>
      <c r="R738" s="1" t="s">
        <v>110</v>
      </c>
      <c r="S738" s="1" t="s">
        <v>40</v>
      </c>
      <c r="T738" s="1" t="s">
        <v>56</v>
      </c>
      <c r="U738" s="5">
        <v>33939</v>
      </c>
      <c r="V738" s="3">
        <v>33</v>
      </c>
      <c r="W738" s="1" t="s">
        <v>74</v>
      </c>
      <c r="X738" s="1" t="s">
        <v>110</v>
      </c>
      <c r="Y738" s="1" t="s">
        <v>3148</v>
      </c>
      <c r="Z738" s="1" t="s">
        <v>3149</v>
      </c>
      <c r="AA738" s="1"/>
      <c r="AB738" s="1" t="s">
        <v>45</v>
      </c>
      <c r="AC738" s="3">
        <v>2024</v>
      </c>
      <c r="AD738" s="1"/>
      <c r="AE738" s="3">
        <v>3</v>
      </c>
    </row>
    <row r="739" spans="1:31" x14ac:dyDescent="0.25">
      <c r="A739" s="3">
        <v>738</v>
      </c>
      <c r="B739" s="3">
        <v>2018081179</v>
      </c>
      <c r="C739" s="1" t="s">
        <v>2240</v>
      </c>
      <c r="D739" s="1" t="s">
        <v>3150</v>
      </c>
      <c r="E739" s="1" t="s">
        <v>47</v>
      </c>
      <c r="F739" s="4">
        <v>8</v>
      </c>
      <c r="G739" s="1" t="s">
        <v>71</v>
      </c>
      <c r="H739" s="4">
        <v>123</v>
      </c>
      <c r="I739" s="1">
        <v>125</v>
      </c>
      <c r="J739" s="4">
        <v>131</v>
      </c>
      <c r="K739" s="1" t="s">
        <v>35</v>
      </c>
      <c r="L739" s="4">
        <v>2.97</v>
      </c>
      <c r="M739" s="1"/>
      <c r="N739" s="1" t="s">
        <v>313</v>
      </c>
      <c r="O739" s="1"/>
      <c r="P739" s="1" t="s">
        <v>64</v>
      </c>
      <c r="Q739" s="1" t="s">
        <v>65</v>
      </c>
      <c r="R739" s="1" t="s">
        <v>54</v>
      </c>
      <c r="S739" s="1" t="s">
        <v>40</v>
      </c>
      <c r="T739" s="1" t="s">
        <v>56</v>
      </c>
      <c r="U739" s="5">
        <v>36820</v>
      </c>
      <c r="V739" s="3">
        <v>25</v>
      </c>
      <c r="W739" s="1" t="s">
        <v>359</v>
      </c>
      <c r="X739" s="1" t="s">
        <v>58</v>
      </c>
      <c r="Y739" s="1" t="s">
        <v>3151</v>
      </c>
      <c r="Z739" s="1" t="s">
        <v>3152</v>
      </c>
      <c r="AA739" s="1" t="s">
        <v>3153</v>
      </c>
      <c r="AB739" s="1" t="s">
        <v>45</v>
      </c>
      <c r="AC739" s="3">
        <v>2024</v>
      </c>
      <c r="AD739" s="1"/>
      <c r="AE739" s="3">
        <v>3</v>
      </c>
    </row>
    <row r="740" spans="1:31" x14ac:dyDescent="0.25">
      <c r="A740" s="3">
        <v>739</v>
      </c>
      <c r="B740" s="3">
        <v>2022081177</v>
      </c>
      <c r="C740" s="1" t="s">
        <v>3154</v>
      </c>
      <c r="D740" s="1" t="s">
        <v>3155</v>
      </c>
      <c r="E740" s="1" t="s">
        <v>47</v>
      </c>
      <c r="F740" s="4">
        <v>3</v>
      </c>
      <c r="G740" s="1" t="s">
        <v>139</v>
      </c>
      <c r="H740" s="4">
        <v>33</v>
      </c>
      <c r="I740" s="1">
        <v>36</v>
      </c>
      <c r="J740" s="4">
        <v>36</v>
      </c>
      <c r="K740" s="1" t="s">
        <v>115</v>
      </c>
      <c r="L740" s="4">
        <v>3.36</v>
      </c>
      <c r="M740" s="1"/>
      <c r="N740" s="1" t="s">
        <v>329</v>
      </c>
      <c r="O740" s="1"/>
      <c r="P740" s="1" t="s">
        <v>330</v>
      </c>
      <c r="Q740" s="1" t="s">
        <v>118</v>
      </c>
      <c r="R740" s="1" t="s">
        <v>331</v>
      </c>
      <c r="S740" s="1" t="s">
        <v>40</v>
      </c>
      <c r="T740" s="1" t="s">
        <v>130</v>
      </c>
      <c r="U740" s="5">
        <v>33776</v>
      </c>
      <c r="V740" s="3">
        <v>33</v>
      </c>
      <c r="W740" s="1" t="s">
        <v>465</v>
      </c>
      <c r="X740" s="1" t="s">
        <v>41</v>
      </c>
      <c r="Y740" s="1" t="s">
        <v>3156</v>
      </c>
      <c r="Z740" s="1" t="s">
        <v>3157</v>
      </c>
      <c r="AA740" s="1" t="s">
        <v>3158</v>
      </c>
      <c r="AB740" s="1" t="s">
        <v>45</v>
      </c>
      <c r="AC740" s="3">
        <v>2024</v>
      </c>
      <c r="AD740" s="1"/>
      <c r="AE740" s="3">
        <v>3</v>
      </c>
    </row>
    <row r="741" spans="1:31" x14ac:dyDescent="0.25">
      <c r="A741" s="3">
        <v>740</v>
      </c>
      <c r="B741" s="3">
        <v>2021121089</v>
      </c>
      <c r="C741" s="1" t="s">
        <v>3159</v>
      </c>
      <c r="D741" s="1" t="s">
        <v>3160</v>
      </c>
      <c r="E741" s="1" t="s">
        <v>47</v>
      </c>
      <c r="F741" s="4">
        <v>14</v>
      </c>
      <c r="G741" s="1" t="s">
        <v>34</v>
      </c>
      <c r="H741" s="4">
        <v>109</v>
      </c>
      <c r="I741" s="1">
        <v>94.5</v>
      </c>
      <c r="J741" s="4">
        <v>123</v>
      </c>
      <c r="K741" s="1" t="s">
        <v>35</v>
      </c>
      <c r="L741" s="4">
        <v>2.95</v>
      </c>
      <c r="M741" s="1"/>
      <c r="N741" s="1" t="s">
        <v>88</v>
      </c>
      <c r="O741" s="1"/>
      <c r="P741" s="1" t="s">
        <v>89</v>
      </c>
      <c r="Q741" s="1" t="s">
        <v>53</v>
      </c>
      <c r="R741" s="1" t="s">
        <v>95</v>
      </c>
      <c r="S741" s="1" t="s">
        <v>40</v>
      </c>
      <c r="T741" s="1" t="s">
        <v>56</v>
      </c>
      <c r="U741" s="5">
        <v>36454</v>
      </c>
      <c r="V741" s="3">
        <v>26</v>
      </c>
      <c r="W741" s="1"/>
      <c r="X741" s="1" t="s">
        <v>58</v>
      </c>
      <c r="Y741" s="1" t="s">
        <v>3161</v>
      </c>
      <c r="Z741" s="1"/>
      <c r="AA741" s="1"/>
      <c r="AB741" s="1" t="s">
        <v>45</v>
      </c>
      <c r="AC741" s="3">
        <v>2024</v>
      </c>
      <c r="AD741" s="1"/>
      <c r="AE741" s="3">
        <v>3</v>
      </c>
    </row>
    <row r="742" spans="1:31" x14ac:dyDescent="0.25">
      <c r="A742" s="3">
        <v>741</v>
      </c>
      <c r="B742" s="3">
        <v>2023081003</v>
      </c>
      <c r="C742" s="1" t="s">
        <v>3162</v>
      </c>
      <c r="D742" s="1" t="s">
        <v>3163</v>
      </c>
      <c r="E742" s="1" t="s">
        <v>47</v>
      </c>
      <c r="F742" s="4">
        <v>15</v>
      </c>
      <c r="G742" s="1" t="s">
        <v>139</v>
      </c>
      <c r="H742" s="4">
        <v>53</v>
      </c>
      <c r="I742" s="1">
        <v>38</v>
      </c>
      <c r="J742" s="4">
        <v>68</v>
      </c>
      <c r="K742" s="1" t="s">
        <v>35</v>
      </c>
      <c r="L742" s="4">
        <v>3.47</v>
      </c>
      <c r="M742" s="1"/>
      <c r="N742" s="1" t="s">
        <v>202</v>
      </c>
      <c r="O742" s="1" t="s">
        <v>80</v>
      </c>
      <c r="P742" s="1" t="s">
        <v>64</v>
      </c>
      <c r="Q742" s="1" t="s">
        <v>65</v>
      </c>
      <c r="R742" s="1" t="s">
        <v>54</v>
      </c>
      <c r="S742" s="1" t="s">
        <v>40</v>
      </c>
      <c r="T742" s="1"/>
      <c r="U742" s="5">
        <v>38315</v>
      </c>
      <c r="V742" s="3">
        <v>21</v>
      </c>
      <c r="W742" s="1" t="s">
        <v>74</v>
      </c>
      <c r="X742" s="1" t="s">
        <v>58</v>
      </c>
      <c r="Y742" s="1" t="s">
        <v>3164</v>
      </c>
      <c r="Z742" s="1" t="s">
        <v>3165</v>
      </c>
      <c r="AA742" s="1" t="s">
        <v>3166</v>
      </c>
      <c r="AB742" s="1" t="s">
        <v>45</v>
      </c>
      <c r="AC742" s="3">
        <v>2024</v>
      </c>
      <c r="AD742" s="1"/>
      <c r="AE742" s="3">
        <v>3</v>
      </c>
    </row>
    <row r="743" spans="1:31" x14ac:dyDescent="0.25">
      <c r="A743" s="3">
        <v>742</v>
      </c>
      <c r="B743" s="3">
        <v>2023051046</v>
      </c>
      <c r="C743" s="1" t="s">
        <v>3167</v>
      </c>
      <c r="D743" s="1" t="s">
        <v>3168</v>
      </c>
      <c r="E743" s="1" t="s">
        <v>47</v>
      </c>
      <c r="F743" s="4">
        <v>15</v>
      </c>
      <c r="G743" s="1" t="s">
        <v>139</v>
      </c>
      <c r="H743" s="4">
        <v>54</v>
      </c>
      <c r="I743" s="1">
        <v>42</v>
      </c>
      <c r="J743" s="4">
        <v>69</v>
      </c>
      <c r="K743" s="1" t="s">
        <v>35</v>
      </c>
      <c r="L743" s="4">
        <v>2.74</v>
      </c>
      <c r="M743" s="1"/>
      <c r="N743" s="1" t="s">
        <v>63</v>
      </c>
      <c r="O743" s="1"/>
      <c r="P743" s="1" t="s">
        <v>64</v>
      </c>
      <c r="Q743" s="1" t="s">
        <v>65</v>
      </c>
      <c r="R743" s="1" t="s">
        <v>1893</v>
      </c>
      <c r="S743" s="1" t="s">
        <v>40</v>
      </c>
      <c r="T743" s="1" t="s">
        <v>56</v>
      </c>
      <c r="U743" s="5">
        <v>38496</v>
      </c>
      <c r="V743" s="3">
        <v>20</v>
      </c>
      <c r="W743" s="1" t="s">
        <v>82</v>
      </c>
      <c r="X743" s="1" t="s">
        <v>333</v>
      </c>
      <c r="Y743" s="1" t="s">
        <v>3169</v>
      </c>
      <c r="Z743" s="1" t="s">
        <v>3170</v>
      </c>
      <c r="AA743" s="1" t="s">
        <v>3171</v>
      </c>
      <c r="AB743" s="1" t="s">
        <v>45</v>
      </c>
      <c r="AC743" s="3">
        <v>2024</v>
      </c>
      <c r="AD743" s="1"/>
      <c r="AE743" s="3">
        <v>3</v>
      </c>
    </row>
    <row r="744" spans="1:31" x14ac:dyDescent="0.25">
      <c r="A744" s="3">
        <v>743</v>
      </c>
      <c r="B744" s="3">
        <v>2024091022</v>
      </c>
      <c r="C744" s="1" t="s">
        <v>3172</v>
      </c>
      <c r="D744" s="1" t="s">
        <v>3173</v>
      </c>
      <c r="E744" s="1" t="s">
        <v>93</v>
      </c>
      <c r="F744" s="4">
        <v>16</v>
      </c>
      <c r="G744" s="1" t="s">
        <v>48</v>
      </c>
      <c r="H744" s="4">
        <v>31</v>
      </c>
      <c r="I744" s="1">
        <v>16</v>
      </c>
      <c r="J744" s="4">
        <v>47</v>
      </c>
      <c r="K744" s="1" t="s">
        <v>35</v>
      </c>
      <c r="L744" s="4">
        <v>2.99</v>
      </c>
      <c r="M744" s="1"/>
      <c r="N744" s="1" t="s">
        <v>216</v>
      </c>
      <c r="O744" s="1" t="s">
        <v>94</v>
      </c>
      <c r="P744" s="1" t="s">
        <v>147</v>
      </c>
      <c r="Q744" s="1" t="s">
        <v>148</v>
      </c>
      <c r="R744" s="1" t="s">
        <v>95</v>
      </c>
      <c r="S744" s="1" t="s">
        <v>40</v>
      </c>
      <c r="T744" s="1"/>
      <c r="U744" s="5">
        <v>39447</v>
      </c>
      <c r="V744" s="3">
        <v>18</v>
      </c>
      <c r="W744" s="1"/>
      <c r="X744" s="1" t="s">
        <v>58</v>
      </c>
      <c r="Y744" s="1" t="s">
        <v>3174</v>
      </c>
      <c r="Z744" s="1" t="s">
        <v>3175</v>
      </c>
      <c r="AA744" s="1" t="s">
        <v>3176</v>
      </c>
      <c r="AB744" s="1" t="s">
        <v>45</v>
      </c>
      <c r="AC744" s="3">
        <v>2024</v>
      </c>
      <c r="AD744" s="1"/>
      <c r="AE744" s="3">
        <v>3</v>
      </c>
    </row>
    <row r="745" spans="1:31" x14ac:dyDescent="0.25">
      <c r="A745" s="3">
        <v>744</v>
      </c>
      <c r="B745" s="3">
        <v>2023061001</v>
      </c>
      <c r="C745" s="1" t="s">
        <v>3177</v>
      </c>
      <c r="D745" s="1" t="s">
        <v>3178</v>
      </c>
      <c r="E745" s="1" t="s">
        <v>47</v>
      </c>
      <c r="F745" s="4">
        <v>16</v>
      </c>
      <c r="G745" s="1" t="s">
        <v>139</v>
      </c>
      <c r="H745" s="4">
        <v>51</v>
      </c>
      <c r="I745" s="1">
        <v>42</v>
      </c>
      <c r="J745" s="4">
        <v>67</v>
      </c>
      <c r="K745" s="1" t="s">
        <v>35</v>
      </c>
      <c r="L745" s="4">
        <v>2.99</v>
      </c>
      <c r="M745" s="1"/>
      <c r="N745" s="1" t="s">
        <v>1251</v>
      </c>
      <c r="O745" s="1" t="s">
        <v>51</v>
      </c>
      <c r="P745" s="1" t="s">
        <v>52</v>
      </c>
      <c r="Q745" s="1" t="s">
        <v>53</v>
      </c>
      <c r="R745" s="1" t="s">
        <v>54</v>
      </c>
      <c r="S745" s="1" t="s">
        <v>55</v>
      </c>
      <c r="T745" s="1"/>
      <c r="U745" s="5">
        <v>38090</v>
      </c>
      <c r="V745" s="3">
        <v>21</v>
      </c>
      <c r="W745" s="1"/>
      <c r="X745" s="1" t="s">
        <v>58</v>
      </c>
      <c r="Y745" s="1" t="s">
        <v>3179</v>
      </c>
      <c r="Z745" s="1" t="s">
        <v>3180</v>
      </c>
      <c r="AA745" s="1" t="s">
        <v>3181</v>
      </c>
      <c r="AB745" s="1" t="s">
        <v>45</v>
      </c>
      <c r="AC745" s="3">
        <v>2024</v>
      </c>
      <c r="AD745" s="1"/>
      <c r="AE745" s="3">
        <v>3</v>
      </c>
    </row>
    <row r="746" spans="1:31" x14ac:dyDescent="0.25">
      <c r="A746" s="3">
        <v>745</v>
      </c>
      <c r="B746" s="3">
        <v>2023081182</v>
      </c>
      <c r="C746" s="1" t="s">
        <v>3182</v>
      </c>
      <c r="D746" s="1" t="s">
        <v>3178</v>
      </c>
      <c r="E746" s="1" t="s">
        <v>47</v>
      </c>
      <c r="F746" s="4">
        <v>12</v>
      </c>
      <c r="G746" s="1" t="s">
        <v>139</v>
      </c>
      <c r="H746" s="4">
        <v>70</v>
      </c>
      <c r="I746" s="1">
        <v>56</v>
      </c>
      <c r="J746" s="4">
        <v>82</v>
      </c>
      <c r="K746" s="1" t="s">
        <v>35</v>
      </c>
      <c r="L746" s="4">
        <v>3.76</v>
      </c>
      <c r="M746" s="1"/>
      <c r="N746" s="1" t="s">
        <v>254</v>
      </c>
      <c r="O746" s="1" t="s">
        <v>134</v>
      </c>
      <c r="P746" s="1" t="s">
        <v>147</v>
      </c>
      <c r="Q746" s="1" t="s">
        <v>148</v>
      </c>
      <c r="R746" s="1" t="s">
        <v>54</v>
      </c>
      <c r="S746" s="1" t="s">
        <v>40</v>
      </c>
      <c r="T746" s="1" t="s">
        <v>56</v>
      </c>
      <c r="U746" s="5">
        <v>38722</v>
      </c>
      <c r="V746" s="3">
        <v>19</v>
      </c>
      <c r="W746" s="1" t="s">
        <v>1952</v>
      </c>
      <c r="X746" s="1" t="s">
        <v>58</v>
      </c>
      <c r="Y746" s="1" t="s">
        <v>3183</v>
      </c>
      <c r="Z746" s="1" t="s">
        <v>3184</v>
      </c>
      <c r="AA746" s="1" t="s">
        <v>3185</v>
      </c>
      <c r="AB746" s="1" t="s">
        <v>45</v>
      </c>
      <c r="AC746" s="3">
        <v>2024</v>
      </c>
      <c r="AD746" s="1"/>
      <c r="AE746" s="3">
        <v>3</v>
      </c>
    </row>
    <row r="747" spans="1:31" x14ac:dyDescent="0.25">
      <c r="A747" s="3">
        <v>746</v>
      </c>
      <c r="B747" s="3">
        <v>2020071064</v>
      </c>
      <c r="C747" s="1" t="s">
        <v>3186</v>
      </c>
      <c r="D747" s="1" t="s">
        <v>3178</v>
      </c>
      <c r="E747" s="1" t="s">
        <v>47</v>
      </c>
      <c r="F747" s="4">
        <v>12</v>
      </c>
      <c r="G747" s="1" t="s">
        <v>71</v>
      </c>
      <c r="H747" s="4">
        <v>128</v>
      </c>
      <c r="I747" s="1">
        <v>145</v>
      </c>
      <c r="J747" s="4">
        <v>140</v>
      </c>
      <c r="K747" s="1" t="s">
        <v>35</v>
      </c>
      <c r="L747" s="4">
        <v>3.29</v>
      </c>
      <c r="M747" s="1"/>
      <c r="N747" s="1" t="s">
        <v>272</v>
      </c>
      <c r="O747" s="1"/>
      <c r="P747" s="1" t="s">
        <v>64</v>
      </c>
      <c r="Q747" s="1" t="s">
        <v>65</v>
      </c>
      <c r="R747" s="1" t="s">
        <v>119</v>
      </c>
      <c r="S747" s="1" t="s">
        <v>40</v>
      </c>
      <c r="T747" s="1"/>
      <c r="U747" s="5">
        <v>37723</v>
      </c>
      <c r="V747" s="3">
        <v>22</v>
      </c>
      <c r="W747" s="1" t="s">
        <v>74</v>
      </c>
      <c r="X747" s="1" t="s">
        <v>58</v>
      </c>
      <c r="Y747" s="1" t="s">
        <v>3187</v>
      </c>
      <c r="Z747" s="1"/>
      <c r="AA747" s="1" t="s">
        <v>3188</v>
      </c>
      <c r="AB747" s="1" t="s">
        <v>45</v>
      </c>
      <c r="AC747" s="3">
        <v>2024</v>
      </c>
      <c r="AD747" s="1"/>
      <c r="AE747" s="3">
        <v>3</v>
      </c>
    </row>
    <row r="748" spans="1:31" x14ac:dyDescent="0.25">
      <c r="A748" s="3">
        <v>747</v>
      </c>
      <c r="B748" s="3">
        <v>2023071238</v>
      </c>
      <c r="C748" s="1" t="s">
        <v>3189</v>
      </c>
      <c r="D748" s="1" t="s">
        <v>3178</v>
      </c>
      <c r="E748" s="1" t="s">
        <v>33</v>
      </c>
      <c r="F748" s="4">
        <v>6</v>
      </c>
      <c r="G748" s="1" t="s">
        <v>139</v>
      </c>
      <c r="H748" s="4">
        <v>33</v>
      </c>
      <c r="I748" s="1">
        <v>33</v>
      </c>
      <c r="J748" s="4">
        <v>39</v>
      </c>
      <c r="K748" s="1" t="s">
        <v>115</v>
      </c>
      <c r="L748" s="4">
        <v>3.76</v>
      </c>
      <c r="M748" s="1"/>
      <c r="N748" s="1" t="s">
        <v>780</v>
      </c>
      <c r="O748" s="1" t="s">
        <v>450</v>
      </c>
      <c r="P748" s="1" t="s">
        <v>330</v>
      </c>
      <c r="Q748" s="1" t="s">
        <v>118</v>
      </c>
      <c r="R748" s="1" t="s">
        <v>781</v>
      </c>
      <c r="S748" s="1" t="s">
        <v>40</v>
      </c>
      <c r="T748" s="1" t="s">
        <v>130</v>
      </c>
      <c r="U748" s="5">
        <v>29582</v>
      </c>
      <c r="V748" s="3">
        <v>45</v>
      </c>
      <c r="W748" s="1"/>
      <c r="X748" s="1" t="s">
        <v>41</v>
      </c>
      <c r="Y748" s="1" t="s">
        <v>3190</v>
      </c>
      <c r="Z748" s="1" t="s">
        <v>3191</v>
      </c>
      <c r="AA748" s="3">
        <v>59222502891</v>
      </c>
      <c r="AB748" s="1" t="s">
        <v>45</v>
      </c>
      <c r="AC748" s="3">
        <v>2024</v>
      </c>
      <c r="AD748" s="1"/>
      <c r="AE748" s="3">
        <v>3</v>
      </c>
    </row>
    <row r="749" spans="1:31" x14ac:dyDescent="0.25">
      <c r="A749" s="3">
        <v>748</v>
      </c>
      <c r="B749" s="3">
        <v>2019031005</v>
      </c>
      <c r="C749" s="1" t="s">
        <v>3192</v>
      </c>
      <c r="D749" s="1" t="s">
        <v>3178</v>
      </c>
      <c r="E749" s="1" t="s">
        <v>47</v>
      </c>
      <c r="F749" s="4">
        <v>4</v>
      </c>
      <c r="G749" s="1" t="s">
        <v>71</v>
      </c>
      <c r="H749" s="4">
        <v>131</v>
      </c>
      <c r="I749" s="1">
        <v>134</v>
      </c>
      <c r="J749" s="4">
        <v>135</v>
      </c>
      <c r="K749" s="1" t="s">
        <v>35</v>
      </c>
      <c r="L749" s="4">
        <v>3.84</v>
      </c>
      <c r="M749" s="1"/>
      <c r="N749" s="1" t="s">
        <v>107</v>
      </c>
      <c r="O749" s="1" t="s">
        <v>134</v>
      </c>
      <c r="P749" s="1" t="s">
        <v>108</v>
      </c>
      <c r="Q749" s="1" t="s">
        <v>53</v>
      </c>
      <c r="R749" s="1" t="s">
        <v>109</v>
      </c>
      <c r="S749" s="1" t="s">
        <v>40</v>
      </c>
      <c r="T749" s="1" t="s">
        <v>130</v>
      </c>
      <c r="U749" s="5">
        <v>33561</v>
      </c>
      <c r="V749" s="3">
        <v>34</v>
      </c>
      <c r="W749" s="1"/>
      <c r="X749" s="1" t="s">
        <v>58</v>
      </c>
      <c r="Y749" s="1" t="s">
        <v>3193</v>
      </c>
      <c r="Z749" s="1" t="s">
        <v>3194</v>
      </c>
      <c r="AA749" s="1" t="s">
        <v>3195</v>
      </c>
      <c r="AB749" s="1" t="s">
        <v>45</v>
      </c>
      <c r="AC749" s="3">
        <v>2024</v>
      </c>
      <c r="AD749" s="1"/>
      <c r="AE749" s="3">
        <v>3</v>
      </c>
    </row>
    <row r="750" spans="1:31" x14ac:dyDescent="0.25">
      <c r="A750" s="3">
        <v>749</v>
      </c>
      <c r="B750" s="3">
        <v>2020081513</v>
      </c>
      <c r="C750" s="1" t="s">
        <v>3196</v>
      </c>
      <c r="D750" s="1" t="s">
        <v>3178</v>
      </c>
      <c r="E750" s="1" t="s">
        <v>47</v>
      </c>
      <c r="F750" s="4">
        <v>15</v>
      </c>
      <c r="G750" s="1" t="s">
        <v>71</v>
      </c>
      <c r="H750" s="4">
        <v>137</v>
      </c>
      <c r="I750" s="1">
        <v>136.5</v>
      </c>
      <c r="J750" s="4">
        <v>152</v>
      </c>
      <c r="K750" s="1" t="s">
        <v>35</v>
      </c>
      <c r="L750" s="4">
        <v>2.99</v>
      </c>
      <c r="M750" s="1"/>
      <c r="N750" s="1" t="s">
        <v>88</v>
      </c>
      <c r="O750" s="1" t="s">
        <v>51</v>
      </c>
      <c r="P750" s="1" t="s">
        <v>89</v>
      </c>
      <c r="Q750" s="1" t="s">
        <v>53</v>
      </c>
      <c r="R750" s="1" t="s">
        <v>54</v>
      </c>
      <c r="S750" s="1" t="s">
        <v>40</v>
      </c>
      <c r="T750" s="1" t="s">
        <v>56</v>
      </c>
      <c r="U750" s="5">
        <v>36218</v>
      </c>
      <c r="V750" s="3">
        <v>26</v>
      </c>
      <c r="W750" s="1" t="s">
        <v>359</v>
      </c>
      <c r="X750" s="1" t="s">
        <v>58</v>
      </c>
      <c r="Y750" s="1" t="s">
        <v>3197</v>
      </c>
      <c r="Z750" s="1" t="s">
        <v>3198</v>
      </c>
      <c r="AA750" s="1" t="s">
        <v>3199</v>
      </c>
      <c r="AB750" s="1" t="s">
        <v>45</v>
      </c>
      <c r="AC750" s="3">
        <v>2024</v>
      </c>
      <c r="AD750" s="1"/>
      <c r="AE750" s="3">
        <v>3</v>
      </c>
    </row>
    <row r="751" spans="1:31" x14ac:dyDescent="0.25">
      <c r="A751" s="3">
        <v>750</v>
      </c>
      <c r="B751" s="3">
        <v>2023071013</v>
      </c>
      <c r="C751" s="1" t="s">
        <v>870</v>
      </c>
      <c r="D751" s="1" t="s">
        <v>3178</v>
      </c>
      <c r="E751" s="1" t="s">
        <v>47</v>
      </c>
      <c r="F751" s="4">
        <v>12</v>
      </c>
      <c r="G751" s="1" t="s">
        <v>139</v>
      </c>
      <c r="H751" s="4">
        <v>64</v>
      </c>
      <c r="I751" s="1">
        <v>52</v>
      </c>
      <c r="J751" s="4">
        <v>76</v>
      </c>
      <c r="K751" s="1" t="s">
        <v>35</v>
      </c>
      <c r="L751" s="4">
        <v>3.52</v>
      </c>
      <c r="M751" s="1"/>
      <c r="N751" s="1" t="s">
        <v>196</v>
      </c>
      <c r="O751" s="1" t="s">
        <v>51</v>
      </c>
      <c r="P751" s="1" t="s">
        <v>197</v>
      </c>
      <c r="Q751" s="1" t="s">
        <v>53</v>
      </c>
      <c r="R751" s="1" t="s">
        <v>54</v>
      </c>
      <c r="S751" s="1" t="s">
        <v>40</v>
      </c>
      <c r="T751" s="1"/>
      <c r="U751" s="5">
        <v>38232</v>
      </c>
      <c r="V751" s="3">
        <v>21</v>
      </c>
      <c r="W751" s="1" t="s">
        <v>871</v>
      </c>
      <c r="X751" s="1" t="s">
        <v>58</v>
      </c>
      <c r="Y751" s="1" t="s">
        <v>3200</v>
      </c>
      <c r="Z751" s="1" t="s">
        <v>3201</v>
      </c>
      <c r="AA751" s="1" t="s">
        <v>3185</v>
      </c>
      <c r="AB751" s="1" t="s">
        <v>45</v>
      </c>
      <c r="AC751" s="3">
        <v>2024</v>
      </c>
      <c r="AD751" s="1"/>
      <c r="AE751" s="3">
        <v>3</v>
      </c>
    </row>
    <row r="752" spans="1:31" x14ac:dyDescent="0.25">
      <c r="A752" s="3">
        <v>751</v>
      </c>
      <c r="B752" s="3">
        <v>2022091050</v>
      </c>
      <c r="C752" s="1" t="s">
        <v>3202</v>
      </c>
      <c r="D752" s="1" t="s">
        <v>3178</v>
      </c>
      <c r="E752" s="1" t="s">
        <v>47</v>
      </c>
      <c r="F752" s="4">
        <v>15</v>
      </c>
      <c r="G752" s="1" t="s">
        <v>139</v>
      </c>
      <c r="H752" s="4">
        <v>70</v>
      </c>
      <c r="I752" s="1">
        <v>59</v>
      </c>
      <c r="J752" s="4">
        <v>85</v>
      </c>
      <c r="K752" s="1" t="s">
        <v>35</v>
      </c>
      <c r="L752" s="4">
        <v>2.71</v>
      </c>
      <c r="M752" s="1"/>
      <c r="N752" s="1" t="s">
        <v>500</v>
      </c>
      <c r="O752" s="1" t="s">
        <v>134</v>
      </c>
      <c r="P752" s="1" t="s">
        <v>147</v>
      </c>
      <c r="Q752" s="1" t="s">
        <v>148</v>
      </c>
      <c r="R752" s="1" t="s">
        <v>54</v>
      </c>
      <c r="S752" s="1" t="s">
        <v>55</v>
      </c>
      <c r="T752" s="1"/>
      <c r="U752" s="5">
        <v>38147</v>
      </c>
      <c r="V752" s="3">
        <v>21</v>
      </c>
      <c r="W752" s="1" t="s">
        <v>74</v>
      </c>
      <c r="X752" s="1" t="s">
        <v>58</v>
      </c>
      <c r="Y752" s="1" t="s">
        <v>3203</v>
      </c>
      <c r="Z752" s="1" t="s">
        <v>3204</v>
      </c>
      <c r="AA752" s="3">
        <v>8682689088</v>
      </c>
      <c r="AB752" s="1" t="s">
        <v>45</v>
      </c>
      <c r="AC752" s="3">
        <v>2024</v>
      </c>
      <c r="AD752" s="1"/>
      <c r="AE752" s="3">
        <v>3</v>
      </c>
    </row>
    <row r="753" spans="1:31" x14ac:dyDescent="0.25">
      <c r="A753" s="3">
        <v>752</v>
      </c>
      <c r="B753" s="3">
        <v>2024091027</v>
      </c>
      <c r="C753" s="1" t="s">
        <v>1113</v>
      </c>
      <c r="D753" s="1" t="s">
        <v>3178</v>
      </c>
      <c r="E753" s="1" t="s">
        <v>47</v>
      </c>
      <c r="F753" s="4">
        <v>16</v>
      </c>
      <c r="G753" s="1" t="s">
        <v>48</v>
      </c>
      <c r="H753" s="4">
        <v>30</v>
      </c>
      <c r="I753" s="1">
        <v>16</v>
      </c>
      <c r="J753" s="4">
        <v>46</v>
      </c>
      <c r="K753" s="1" t="s">
        <v>35</v>
      </c>
      <c r="L753" s="4">
        <v>2.89</v>
      </c>
      <c r="M753" s="1"/>
      <c r="N753" s="1" t="s">
        <v>63</v>
      </c>
      <c r="O753" s="1"/>
      <c r="P753" s="1" t="s">
        <v>64</v>
      </c>
      <c r="Q753" s="1" t="s">
        <v>65</v>
      </c>
      <c r="R753" s="1" t="s">
        <v>54</v>
      </c>
      <c r="S753" s="1" t="s">
        <v>40</v>
      </c>
      <c r="T753" s="1" t="s">
        <v>56</v>
      </c>
      <c r="U753" s="5">
        <v>39239</v>
      </c>
      <c r="V753" s="3">
        <v>18</v>
      </c>
      <c r="W753" s="1" t="s">
        <v>66</v>
      </c>
      <c r="X753" s="1" t="s">
        <v>58</v>
      </c>
      <c r="Y753" s="1" t="s">
        <v>3205</v>
      </c>
      <c r="Z753" s="1" t="s">
        <v>3206</v>
      </c>
      <c r="AA753" s="1" t="s">
        <v>3207</v>
      </c>
      <c r="AB753" s="1" t="s">
        <v>45</v>
      </c>
      <c r="AC753" s="3">
        <v>2024</v>
      </c>
      <c r="AD753" s="1"/>
      <c r="AE753" s="3">
        <v>3</v>
      </c>
    </row>
    <row r="754" spans="1:31" x14ac:dyDescent="0.25">
      <c r="A754" s="3">
        <v>753</v>
      </c>
      <c r="B754" s="3">
        <v>2022081092</v>
      </c>
      <c r="C754" s="1" t="s">
        <v>3208</v>
      </c>
      <c r="D754" s="1" t="s">
        <v>3178</v>
      </c>
      <c r="E754" s="1" t="s">
        <v>47</v>
      </c>
      <c r="F754" s="4">
        <v>12</v>
      </c>
      <c r="G754" s="1" t="s">
        <v>78</v>
      </c>
      <c r="H754" s="4">
        <v>44</v>
      </c>
      <c r="I754" s="1">
        <v>31.5</v>
      </c>
      <c r="J754" s="4">
        <v>56</v>
      </c>
      <c r="K754" s="1" t="s">
        <v>35</v>
      </c>
      <c r="L754" s="4">
        <v>2.2799999999999998</v>
      </c>
      <c r="M754" s="1" t="s">
        <v>49</v>
      </c>
      <c r="N754" s="1" t="s">
        <v>88</v>
      </c>
      <c r="O754" s="1" t="s">
        <v>51</v>
      </c>
      <c r="P754" s="1" t="s">
        <v>89</v>
      </c>
      <c r="Q754" s="1" t="s">
        <v>53</v>
      </c>
      <c r="R754" s="1" t="s">
        <v>54</v>
      </c>
      <c r="S754" s="1" t="s">
        <v>40</v>
      </c>
      <c r="T754" s="1" t="s">
        <v>56</v>
      </c>
      <c r="U754" s="5">
        <v>37532</v>
      </c>
      <c r="V754" s="3">
        <v>23</v>
      </c>
      <c r="W754" s="1" t="s">
        <v>513</v>
      </c>
      <c r="X754" s="1" t="s">
        <v>58</v>
      </c>
      <c r="Y754" s="1" t="s">
        <v>3209</v>
      </c>
      <c r="Z754" s="1" t="s">
        <v>3210</v>
      </c>
      <c r="AA754" s="1" t="s">
        <v>3211</v>
      </c>
      <c r="AB754" s="1" t="s">
        <v>45</v>
      </c>
      <c r="AC754" s="3">
        <v>2024</v>
      </c>
      <c r="AD754" s="1"/>
      <c r="AE754" s="3">
        <v>3</v>
      </c>
    </row>
    <row r="755" spans="1:31" x14ac:dyDescent="0.25">
      <c r="A755" s="3">
        <v>754</v>
      </c>
      <c r="B755" s="3">
        <v>2023071207</v>
      </c>
      <c r="C755" s="1" t="s">
        <v>3212</v>
      </c>
      <c r="D755" s="1" t="s">
        <v>3178</v>
      </c>
      <c r="E755" s="1" t="s">
        <v>33</v>
      </c>
      <c r="F755" s="4">
        <v>9</v>
      </c>
      <c r="G755" s="1" t="s">
        <v>139</v>
      </c>
      <c r="H755" s="4">
        <v>33</v>
      </c>
      <c r="I755" s="1">
        <v>36</v>
      </c>
      <c r="J755" s="4">
        <v>42</v>
      </c>
      <c r="K755" s="1" t="s">
        <v>115</v>
      </c>
      <c r="L755" s="4">
        <v>3.55</v>
      </c>
      <c r="M755" s="1"/>
      <c r="N755" s="1" t="s">
        <v>329</v>
      </c>
      <c r="O755" s="1" t="s">
        <v>450</v>
      </c>
      <c r="P755" s="1" t="s">
        <v>330</v>
      </c>
      <c r="Q755" s="1" t="s">
        <v>118</v>
      </c>
      <c r="R755" s="1" t="s">
        <v>331</v>
      </c>
      <c r="S755" s="1" t="s">
        <v>40</v>
      </c>
      <c r="T755" s="1" t="s">
        <v>56</v>
      </c>
      <c r="U755" s="5">
        <v>34497</v>
      </c>
      <c r="V755" s="3">
        <v>31</v>
      </c>
      <c r="W755" s="1"/>
      <c r="X755" s="1" t="s">
        <v>41</v>
      </c>
      <c r="Y755" s="1" t="s">
        <v>3213</v>
      </c>
      <c r="Z755" s="1" t="s">
        <v>3214</v>
      </c>
      <c r="AA755" s="1" t="s">
        <v>3215</v>
      </c>
      <c r="AB755" s="1" t="s">
        <v>45</v>
      </c>
      <c r="AC755" s="3">
        <v>2024</v>
      </c>
      <c r="AD755" s="1"/>
      <c r="AE755" s="3">
        <v>3</v>
      </c>
    </row>
    <row r="756" spans="1:31" x14ac:dyDescent="0.25">
      <c r="A756" s="3">
        <v>755</v>
      </c>
      <c r="B756" s="3">
        <v>2020081514</v>
      </c>
      <c r="C756" s="1" t="s">
        <v>3216</v>
      </c>
      <c r="D756" s="1" t="s">
        <v>3178</v>
      </c>
      <c r="E756" s="1" t="s">
        <v>93</v>
      </c>
      <c r="F756" s="4">
        <v>15</v>
      </c>
      <c r="G756" s="1" t="s">
        <v>34</v>
      </c>
      <c r="H756" s="4">
        <v>101</v>
      </c>
      <c r="I756" s="1">
        <v>84</v>
      </c>
      <c r="J756" s="4">
        <v>116</v>
      </c>
      <c r="K756" s="1" t="s">
        <v>35</v>
      </c>
      <c r="L756" s="4">
        <v>3.31</v>
      </c>
      <c r="M756" s="1"/>
      <c r="N756" s="1" t="s">
        <v>398</v>
      </c>
      <c r="O756" s="1" t="s">
        <v>80</v>
      </c>
      <c r="P756" s="1" t="s">
        <v>81</v>
      </c>
      <c r="Q756" s="1" t="s">
        <v>65</v>
      </c>
      <c r="R756" s="1" t="s">
        <v>95</v>
      </c>
      <c r="S756" s="1" t="s">
        <v>40</v>
      </c>
      <c r="T756" s="1" t="s">
        <v>56</v>
      </c>
      <c r="U756" s="5">
        <v>36785</v>
      </c>
      <c r="V756" s="3">
        <v>25</v>
      </c>
      <c r="W756" s="1" t="s">
        <v>74</v>
      </c>
      <c r="X756" s="1" t="s">
        <v>58</v>
      </c>
      <c r="Y756" s="1" t="s">
        <v>3217</v>
      </c>
      <c r="Z756" s="1" t="s">
        <v>3218</v>
      </c>
      <c r="AA756" s="1" t="s">
        <v>3219</v>
      </c>
      <c r="AB756" s="1" t="s">
        <v>45</v>
      </c>
      <c r="AC756" s="3">
        <v>2024</v>
      </c>
      <c r="AD756" s="1"/>
      <c r="AE756" s="3">
        <v>3</v>
      </c>
    </row>
    <row r="757" spans="1:31" x14ac:dyDescent="0.25">
      <c r="A757" s="3">
        <v>756</v>
      </c>
      <c r="B757" s="3">
        <v>2024061066</v>
      </c>
      <c r="C757" s="1" t="s">
        <v>3220</v>
      </c>
      <c r="D757" s="1" t="s">
        <v>3178</v>
      </c>
      <c r="E757" s="1" t="s">
        <v>93</v>
      </c>
      <c r="F757" s="4">
        <v>8</v>
      </c>
      <c r="G757" s="1" t="s">
        <v>48</v>
      </c>
      <c r="H757" s="4">
        <v>19</v>
      </c>
      <c r="I757" s="1">
        <v>8</v>
      </c>
      <c r="J757" s="4">
        <v>27</v>
      </c>
      <c r="K757" s="1" t="s">
        <v>35</v>
      </c>
      <c r="L757" s="4">
        <v>3.83</v>
      </c>
      <c r="M757" s="1"/>
      <c r="N757" s="1" t="s">
        <v>88</v>
      </c>
      <c r="O757" s="1" t="s">
        <v>94</v>
      </c>
      <c r="P757" s="1" t="s">
        <v>89</v>
      </c>
      <c r="Q757" s="1" t="s">
        <v>53</v>
      </c>
      <c r="R757" s="1" t="s">
        <v>95</v>
      </c>
      <c r="S757" s="1" t="s">
        <v>40</v>
      </c>
      <c r="T757" s="1" t="s">
        <v>56</v>
      </c>
      <c r="U757" s="5">
        <v>38627</v>
      </c>
      <c r="V757" s="3">
        <v>20</v>
      </c>
      <c r="W757" s="1" t="s">
        <v>66</v>
      </c>
      <c r="X757" s="1" t="s">
        <v>58</v>
      </c>
      <c r="Y757" s="1" t="s">
        <v>3221</v>
      </c>
      <c r="Z757" s="1" t="s">
        <v>3222</v>
      </c>
      <c r="AA757" s="1" t="s">
        <v>3223</v>
      </c>
      <c r="AB757" s="1" t="s">
        <v>45</v>
      </c>
      <c r="AC757" s="3">
        <v>2024</v>
      </c>
      <c r="AD757" s="1"/>
      <c r="AE757" s="3">
        <v>3</v>
      </c>
    </row>
    <row r="758" spans="1:31" x14ac:dyDescent="0.25">
      <c r="A758" s="3">
        <v>757</v>
      </c>
      <c r="B758" s="3">
        <v>2024081223</v>
      </c>
      <c r="C758" s="1" t="s">
        <v>3224</v>
      </c>
      <c r="D758" s="1" t="s">
        <v>3178</v>
      </c>
      <c r="E758" s="1" t="s">
        <v>47</v>
      </c>
      <c r="F758" s="4">
        <v>13</v>
      </c>
      <c r="G758" s="1" t="s">
        <v>48</v>
      </c>
      <c r="H758" s="4">
        <v>12</v>
      </c>
      <c r="I758" s="1">
        <v>6</v>
      </c>
      <c r="J758" s="4">
        <v>25</v>
      </c>
      <c r="K758" s="1" t="s">
        <v>35</v>
      </c>
      <c r="L758" s="4">
        <v>1.89</v>
      </c>
      <c r="M758" s="1" t="s">
        <v>476</v>
      </c>
      <c r="N758" s="1" t="s">
        <v>216</v>
      </c>
      <c r="O758" s="1" t="s">
        <v>134</v>
      </c>
      <c r="P758" s="1" t="s">
        <v>147</v>
      </c>
      <c r="Q758" s="1" t="s">
        <v>148</v>
      </c>
      <c r="R758" s="1" t="s">
        <v>54</v>
      </c>
      <c r="S758" s="1" t="s">
        <v>55</v>
      </c>
      <c r="T758" s="1" t="s">
        <v>56</v>
      </c>
      <c r="U758" s="5">
        <v>39179</v>
      </c>
      <c r="V758" s="3">
        <v>18</v>
      </c>
      <c r="W758" s="1" t="s">
        <v>808</v>
      </c>
      <c r="X758" s="1" t="s">
        <v>58</v>
      </c>
      <c r="Y758" s="1" t="s">
        <v>3225</v>
      </c>
      <c r="Z758" s="1" t="s">
        <v>3226</v>
      </c>
      <c r="AA758" s="1" t="s">
        <v>3227</v>
      </c>
      <c r="AB758" s="1" t="s">
        <v>45</v>
      </c>
      <c r="AC758" s="3">
        <v>2024</v>
      </c>
      <c r="AD758" s="1"/>
      <c r="AE758" s="3">
        <v>3</v>
      </c>
    </row>
    <row r="759" spans="1:31" x14ac:dyDescent="0.25">
      <c r="A759" s="3">
        <v>758</v>
      </c>
      <c r="B759" s="3">
        <v>2024081254</v>
      </c>
      <c r="C759" s="1" t="s">
        <v>3228</v>
      </c>
      <c r="D759" s="1" t="s">
        <v>3178</v>
      </c>
      <c r="E759" s="1" t="s">
        <v>33</v>
      </c>
      <c r="F759" s="4">
        <v>13</v>
      </c>
      <c r="G759" s="1" t="s">
        <v>48</v>
      </c>
      <c r="H759" s="1" t="s">
        <v>324</v>
      </c>
      <c r="I759" s="1">
        <v>0</v>
      </c>
      <c r="J759" s="4">
        <v>13</v>
      </c>
      <c r="K759" s="1" t="s">
        <v>35</v>
      </c>
      <c r="L759" s="1" t="s">
        <v>324</v>
      </c>
      <c r="M759" s="1"/>
      <c r="N759" s="1" t="s">
        <v>107</v>
      </c>
      <c r="O759" s="1" t="s">
        <v>51</v>
      </c>
      <c r="P759" s="1" t="s">
        <v>108</v>
      </c>
      <c r="Q759" s="1" t="s">
        <v>53</v>
      </c>
      <c r="R759" s="1" t="s">
        <v>39</v>
      </c>
      <c r="S759" s="1" t="s">
        <v>40</v>
      </c>
      <c r="T759" s="1" t="s">
        <v>56</v>
      </c>
      <c r="U759" s="5">
        <v>35601</v>
      </c>
      <c r="V759" s="3">
        <v>28</v>
      </c>
      <c r="W759" s="1" t="s">
        <v>273</v>
      </c>
      <c r="X759" s="1" t="s">
        <v>41</v>
      </c>
      <c r="Y759" s="1" t="s">
        <v>3229</v>
      </c>
      <c r="Z759" s="1" t="s">
        <v>3230</v>
      </c>
      <c r="AA759" s="3">
        <v>5926592042</v>
      </c>
      <c r="AB759" s="1" t="s">
        <v>45</v>
      </c>
      <c r="AC759" s="3">
        <v>2024</v>
      </c>
      <c r="AD759" s="1"/>
      <c r="AE759" s="3">
        <v>3</v>
      </c>
    </row>
    <row r="760" spans="1:31" x14ac:dyDescent="0.25">
      <c r="A760" s="3">
        <v>759</v>
      </c>
      <c r="B760" s="3">
        <v>2022081018</v>
      </c>
      <c r="C760" s="1" t="s">
        <v>3231</v>
      </c>
      <c r="D760" s="1" t="s">
        <v>3178</v>
      </c>
      <c r="E760" s="1" t="s">
        <v>47</v>
      </c>
      <c r="F760" s="4">
        <v>13</v>
      </c>
      <c r="G760" s="1" t="s">
        <v>34</v>
      </c>
      <c r="H760" s="4">
        <v>109</v>
      </c>
      <c r="I760" s="1">
        <v>94.5</v>
      </c>
      <c r="J760" s="4">
        <v>122</v>
      </c>
      <c r="K760" s="1" t="s">
        <v>35</v>
      </c>
      <c r="L760" s="4">
        <v>3.24</v>
      </c>
      <c r="M760" s="1"/>
      <c r="N760" s="1" t="s">
        <v>88</v>
      </c>
      <c r="O760" s="1" t="s">
        <v>51</v>
      </c>
      <c r="P760" s="1" t="s">
        <v>89</v>
      </c>
      <c r="Q760" s="1" t="s">
        <v>53</v>
      </c>
      <c r="R760" s="1" t="s">
        <v>54</v>
      </c>
      <c r="S760" s="1" t="s">
        <v>40</v>
      </c>
      <c r="T760" s="1" t="s">
        <v>56</v>
      </c>
      <c r="U760" s="5">
        <v>37487</v>
      </c>
      <c r="V760" s="3">
        <v>23</v>
      </c>
      <c r="W760" s="1"/>
      <c r="X760" s="1" t="s">
        <v>58</v>
      </c>
      <c r="Y760" s="1" t="s">
        <v>3232</v>
      </c>
      <c r="Z760" s="1" t="s">
        <v>3233</v>
      </c>
      <c r="AA760" s="1" t="s">
        <v>3234</v>
      </c>
      <c r="AB760" s="1" t="s">
        <v>45</v>
      </c>
      <c r="AC760" s="3">
        <v>2024</v>
      </c>
      <c r="AD760" s="1"/>
      <c r="AE760" s="3">
        <v>3</v>
      </c>
    </row>
    <row r="761" spans="1:31" x14ac:dyDescent="0.25">
      <c r="A761" s="3">
        <v>760</v>
      </c>
      <c r="B761" s="3">
        <v>2023071194</v>
      </c>
      <c r="C761" s="1" t="s">
        <v>3235</v>
      </c>
      <c r="D761" s="1" t="s">
        <v>3178</v>
      </c>
      <c r="E761" s="1" t="s">
        <v>47</v>
      </c>
      <c r="F761" s="4">
        <v>15</v>
      </c>
      <c r="G761" s="1" t="s">
        <v>139</v>
      </c>
      <c r="H761" s="4">
        <v>50</v>
      </c>
      <c r="I761" s="1">
        <v>41</v>
      </c>
      <c r="J761" s="4">
        <v>65</v>
      </c>
      <c r="K761" s="1" t="s">
        <v>35</v>
      </c>
      <c r="L761" s="4">
        <v>3.18</v>
      </c>
      <c r="M761" s="1"/>
      <c r="N761" s="1" t="s">
        <v>398</v>
      </c>
      <c r="O761" s="1" t="s">
        <v>80</v>
      </c>
      <c r="P761" s="1" t="s">
        <v>81</v>
      </c>
      <c r="Q761" s="1" t="s">
        <v>65</v>
      </c>
      <c r="R761" s="1" t="s">
        <v>54</v>
      </c>
      <c r="S761" s="1" t="s">
        <v>40</v>
      </c>
      <c r="T761" s="1" t="s">
        <v>56</v>
      </c>
      <c r="U761" s="5">
        <v>37907</v>
      </c>
      <c r="V761" s="3">
        <v>22</v>
      </c>
      <c r="W761" s="1" t="s">
        <v>1507</v>
      </c>
      <c r="X761" s="1" t="s">
        <v>58</v>
      </c>
      <c r="Y761" s="1" t="s">
        <v>3236</v>
      </c>
      <c r="Z761" s="1" t="s">
        <v>3237</v>
      </c>
      <c r="AA761" s="3">
        <v>2877895</v>
      </c>
      <c r="AB761" s="1" t="s">
        <v>45</v>
      </c>
      <c r="AC761" s="3">
        <v>2024</v>
      </c>
      <c r="AD761" s="1"/>
      <c r="AE761" s="3">
        <v>3</v>
      </c>
    </row>
    <row r="762" spans="1:31" x14ac:dyDescent="0.25">
      <c r="A762" s="3">
        <v>761</v>
      </c>
      <c r="B762" s="3">
        <v>2024071199</v>
      </c>
      <c r="C762" s="1" t="s">
        <v>3238</v>
      </c>
      <c r="D762" s="1" t="s">
        <v>3178</v>
      </c>
      <c r="E762" s="1" t="s">
        <v>33</v>
      </c>
      <c r="F762" s="4">
        <v>16</v>
      </c>
      <c r="G762" s="1" t="s">
        <v>48</v>
      </c>
      <c r="H762" s="1" t="s">
        <v>324</v>
      </c>
      <c r="I762" s="1">
        <v>0</v>
      </c>
      <c r="J762" s="4">
        <v>16</v>
      </c>
      <c r="K762" s="1" t="s">
        <v>35</v>
      </c>
      <c r="L762" s="1" t="s">
        <v>324</v>
      </c>
      <c r="M762" s="1"/>
      <c r="N762" s="1" t="s">
        <v>36</v>
      </c>
      <c r="O762" s="1" t="s">
        <v>134</v>
      </c>
      <c r="P762" s="1" t="s">
        <v>37</v>
      </c>
      <c r="Q762" s="1" t="s">
        <v>38</v>
      </c>
      <c r="R762" s="1" t="s">
        <v>39</v>
      </c>
      <c r="S762" s="1" t="s">
        <v>40</v>
      </c>
      <c r="T762" s="1" t="s">
        <v>56</v>
      </c>
      <c r="U762" s="5">
        <v>36750</v>
      </c>
      <c r="V762" s="3">
        <v>25</v>
      </c>
      <c r="W762" s="1" t="s">
        <v>1580</v>
      </c>
      <c r="X762" s="1" t="s">
        <v>41</v>
      </c>
      <c r="Y762" s="1" t="s">
        <v>3239</v>
      </c>
      <c r="Z762" s="1" t="s">
        <v>3240</v>
      </c>
      <c r="AA762" s="1" t="s">
        <v>3241</v>
      </c>
      <c r="AB762" s="1" t="s">
        <v>45</v>
      </c>
      <c r="AC762" s="3">
        <v>2024</v>
      </c>
      <c r="AD762" s="1"/>
      <c r="AE762" s="3">
        <v>3</v>
      </c>
    </row>
    <row r="763" spans="1:31" x14ac:dyDescent="0.25">
      <c r="A763" s="3">
        <v>762</v>
      </c>
      <c r="B763" s="3">
        <v>2022091001</v>
      </c>
      <c r="C763" s="1" t="s">
        <v>3242</v>
      </c>
      <c r="D763" s="1" t="s">
        <v>3178</v>
      </c>
      <c r="E763" s="1" t="s">
        <v>47</v>
      </c>
      <c r="F763" s="4">
        <v>3</v>
      </c>
      <c r="G763" s="1" t="s">
        <v>139</v>
      </c>
      <c r="H763" s="4">
        <v>55</v>
      </c>
      <c r="I763" s="1">
        <v>58</v>
      </c>
      <c r="J763" s="4">
        <v>58</v>
      </c>
      <c r="K763" s="1" t="s">
        <v>115</v>
      </c>
      <c r="L763" s="4">
        <v>3.74</v>
      </c>
      <c r="M763" s="1"/>
      <c r="N763" s="1" t="s">
        <v>1787</v>
      </c>
      <c r="O763" s="1"/>
      <c r="P763" s="1" t="s">
        <v>1789</v>
      </c>
      <c r="Q763" s="1" t="s">
        <v>118</v>
      </c>
      <c r="R763" s="1" t="s">
        <v>1790</v>
      </c>
      <c r="S763" s="1" t="s">
        <v>40</v>
      </c>
      <c r="T763" s="1"/>
      <c r="U763" s="5">
        <v>33138</v>
      </c>
      <c r="V763" s="3">
        <v>35</v>
      </c>
      <c r="W763" s="1"/>
      <c r="X763" s="1" t="s">
        <v>110</v>
      </c>
      <c r="Y763" s="1" t="s">
        <v>3243</v>
      </c>
      <c r="Z763" s="1" t="s">
        <v>3244</v>
      </c>
      <c r="AA763" s="3">
        <v>17587198839</v>
      </c>
      <c r="AB763" s="1" t="s">
        <v>45</v>
      </c>
      <c r="AC763" s="3">
        <v>2024</v>
      </c>
      <c r="AD763" s="1"/>
      <c r="AE763" s="3">
        <v>3</v>
      </c>
    </row>
    <row r="764" spans="1:31" x14ac:dyDescent="0.25">
      <c r="A764" s="3">
        <v>763</v>
      </c>
      <c r="B764" s="3">
        <v>2021091190</v>
      </c>
      <c r="C764" s="1" t="s">
        <v>1097</v>
      </c>
      <c r="D764" s="1" t="s">
        <v>3178</v>
      </c>
      <c r="E764" s="1" t="s">
        <v>47</v>
      </c>
      <c r="F764" s="4">
        <v>11</v>
      </c>
      <c r="G764" s="1" t="s">
        <v>34</v>
      </c>
      <c r="H764" s="4">
        <v>105</v>
      </c>
      <c r="I764" s="1">
        <v>90</v>
      </c>
      <c r="J764" s="4">
        <v>116</v>
      </c>
      <c r="K764" s="1" t="s">
        <v>35</v>
      </c>
      <c r="L764" s="4">
        <v>3.42</v>
      </c>
      <c r="M764" s="1"/>
      <c r="N764" s="1" t="s">
        <v>146</v>
      </c>
      <c r="O764" s="1"/>
      <c r="P764" s="1" t="s">
        <v>147</v>
      </c>
      <c r="Q764" s="1" t="s">
        <v>148</v>
      </c>
      <c r="R764" s="1" t="s">
        <v>54</v>
      </c>
      <c r="S764" s="1" t="s">
        <v>40</v>
      </c>
      <c r="T764" s="1" t="s">
        <v>56</v>
      </c>
      <c r="U764" s="5">
        <v>38038</v>
      </c>
      <c r="V764" s="3">
        <v>21</v>
      </c>
      <c r="W764" s="1" t="s">
        <v>2727</v>
      </c>
      <c r="X764" s="1" t="s">
        <v>58</v>
      </c>
      <c r="Y764" s="1" t="s">
        <v>3245</v>
      </c>
      <c r="Z764" s="1"/>
      <c r="AA764" s="1"/>
      <c r="AB764" s="1" t="s">
        <v>45</v>
      </c>
      <c r="AC764" s="3">
        <v>2024</v>
      </c>
      <c r="AD764" s="1"/>
      <c r="AE764" s="3">
        <v>3</v>
      </c>
    </row>
    <row r="765" spans="1:31" x14ac:dyDescent="0.25">
      <c r="A765" s="3">
        <v>764</v>
      </c>
      <c r="B765" s="3">
        <v>2023041028</v>
      </c>
      <c r="C765" s="1" t="s">
        <v>3246</v>
      </c>
      <c r="D765" s="1" t="s">
        <v>3247</v>
      </c>
      <c r="E765" s="1" t="s">
        <v>93</v>
      </c>
      <c r="F765" s="4">
        <v>13</v>
      </c>
      <c r="G765" s="1" t="s">
        <v>139</v>
      </c>
      <c r="H765" s="4">
        <v>51</v>
      </c>
      <c r="I765" s="1">
        <v>39</v>
      </c>
      <c r="J765" s="4">
        <v>64</v>
      </c>
      <c r="K765" s="1" t="s">
        <v>35</v>
      </c>
      <c r="L765" s="4">
        <v>3.52</v>
      </c>
      <c r="M765" s="1"/>
      <c r="N765" s="1" t="s">
        <v>202</v>
      </c>
      <c r="O765" s="1"/>
      <c r="P765" s="1" t="s">
        <v>64</v>
      </c>
      <c r="Q765" s="1" t="s">
        <v>65</v>
      </c>
      <c r="R765" s="1" t="s">
        <v>95</v>
      </c>
      <c r="S765" s="1" t="s">
        <v>40</v>
      </c>
      <c r="T765" s="1" t="s">
        <v>56</v>
      </c>
      <c r="U765" s="5">
        <v>37194</v>
      </c>
      <c r="V765" s="3">
        <v>24</v>
      </c>
      <c r="W765" s="1" t="s">
        <v>339</v>
      </c>
      <c r="X765" s="1" t="s">
        <v>58</v>
      </c>
      <c r="Y765" s="1" t="s">
        <v>3248</v>
      </c>
      <c r="Z765" s="1" t="s">
        <v>3249</v>
      </c>
      <c r="AA765" s="3">
        <v>3441145</v>
      </c>
      <c r="AB765" s="1" t="s">
        <v>45</v>
      </c>
      <c r="AC765" s="3">
        <v>2024</v>
      </c>
      <c r="AD765" s="1"/>
      <c r="AE765" s="3">
        <v>3</v>
      </c>
    </row>
    <row r="766" spans="1:31" x14ac:dyDescent="0.25">
      <c r="A766" s="3">
        <v>765</v>
      </c>
      <c r="B766" s="3">
        <v>2021091142</v>
      </c>
      <c r="C766" s="1" t="s">
        <v>3250</v>
      </c>
      <c r="D766" s="1" t="s">
        <v>3251</v>
      </c>
      <c r="E766" s="1" t="s">
        <v>176</v>
      </c>
      <c r="F766" s="4">
        <v>15</v>
      </c>
      <c r="G766" s="1" t="s">
        <v>78</v>
      </c>
      <c r="H766" s="4">
        <v>38</v>
      </c>
      <c r="I766" s="1">
        <v>22</v>
      </c>
      <c r="J766" s="4">
        <v>53</v>
      </c>
      <c r="K766" s="1" t="s">
        <v>35</v>
      </c>
      <c r="L766" s="4">
        <v>3.78</v>
      </c>
      <c r="M766" s="1"/>
      <c r="N766" s="1" t="s">
        <v>216</v>
      </c>
      <c r="O766" s="1" t="s">
        <v>178</v>
      </c>
      <c r="P766" s="1" t="s">
        <v>147</v>
      </c>
      <c r="Q766" s="1" t="s">
        <v>148</v>
      </c>
      <c r="R766" s="1" t="s">
        <v>179</v>
      </c>
      <c r="S766" s="1" t="s">
        <v>40</v>
      </c>
      <c r="T766" s="1" t="s">
        <v>56</v>
      </c>
      <c r="U766" s="5">
        <v>37856</v>
      </c>
      <c r="V766" s="3">
        <v>22</v>
      </c>
      <c r="W766" s="1" t="s">
        <v>74</v>
      </c>
      <c r="X766" s="1" t="s">
        <v>58</v>
      </c>
      <c r="Y766" s="1" t="s">
        <v>3252</v>
      </c>
      <c r="Z766" s="1" t="s">
        <v>3253</v>
      </c>
      <c r="AA766" s="1" t="s">
        <v>3254</v>
      </c>
      <c r="AB766" s="1" t="s">
        <v>45</v>
      </c>
      <c r="AC766" s="3">
        <v>2024</v>
      </c>
      <c r="AD766" s="1"/>
      <c r="AE766" s="3">
        <v>3</v>
      </c>
    </row>
    <row r="767" spans="1:31" x14ac:dyDescent="0.25">
      <c r="A767" s="3">
        <v>766</v>
      </c>
      <c r="B767" s="3">
        <v>2021081345</v>
      </c>
      <c r="C767" s="1" t="s">
        <v>3255</v>
      </c>
      <c r="D767" s="1" t="s">
        <v>3251</v>
      </c>
      <c r="E767" s="1" t="s">
        <v>176</v>
      </c>
      <c r="F767" s="4">
        <v>15</v>
      </c>
      <c r="G767" s="1" t="s">
        <v>71</v>
      </c>
      <c r="H767" s="4">
        <v>117</v>
      </c>
      <c r="I767" s="1">
        <v>111</v>
      </c>
      <c r="J767" s="4">
        <v>132</v>
      </c>
      <c r="K767" s="1" t="s">
        <v>35</v>
      </c>
      <c r="L767" s="4">
        <v>3.11</v>
      </c>
      <c r="M767" s="1"/>
      <c r="N767" s="1" t="s">
        <v>294</v>
      </c>
      <c r="O767" s="1" t="s">
        <v>134</v>
      </c>
      <c r="P767" s="1" t="s">
        <v>37</v>
      </c>
      <c r="Q767" s="1" t="s">
        <v>38</v>
      </c>
      <c r="R767" s="1" t="s">
        <v>179</v>
      </c>
      <c r="S767" s="1" t="s">
        <v>40</v>
      </c>
      <c r="T767" s="1" t="s">
        <v>56</v>
      </c>
      <c r="U767" s="5">
        <v>36854</v>
      </c>
      <c r="V767" s="3">
        <v>25</v>
      </c>
      <c r="W767" s="1" t="s">
        <v>74</v>
      </c>
      <c r="X767" s="1" t="s">
        <v>58</v>
      </c>
      <c r="Y767" s="1" t="s">
        <v>3256</v>
      </c>
      <c r="Z767" s="1" t="s">
        <v>3257</v>
      </c>
      <c r="AA767" s="1" t="s">
        <v>3258</v>
      </c>
      <c r="AB767" s="1" t="s">
        <v>45</v>
      </c>
      <c r="AC767" s="3">
        <v>2024</v>
      </c>
      <c r="AD767" s="1"/>
      <c r="AE767" s="3">
        <v>3</v>
      </c>
    </row>
    <row r="768" spans="1:31" x14ac:dyDescent="0.25">
      <c r="A768" s="3">
        <v>767</v>
      </c>
      <c r="B768" s="3">
        <v>2024081093</v>
      </c>
      <c r="C768" s="1" t="s">
        <v>729</v>
      </c>
      <c r="D768" s="1" t="s">
        <v>1631</v>
      </c>
      <c r="E768" s="1" t="s">
        <v>33</v>
      </c>
      <c r="F768" s="4">
        <v>13</v>
      </c>
      <c r="G768" s="1" t="s">
        <v>48</v>
      </c>
      <c r="H768" s="1" t="s">
        <v>324</v>
      </c>
      <c r="I768" s="1">
        <v>0</v>
      </c>
      <c r="J768" s="4">
        <v>13</v>
      </c>
      <c r="K768" s="1" t="s">
        <v>35</v>
      </c>
      <c r="L768" s="1" t="s">
        <v>324</v>
      </c>
      <c r="M768" s="1"/>
      <c r="N768" s="1" t="s">
        <v>1247</v>
      </c>
      <c r="O768" s="1" t="s">
        <v>134</v>
      </c>
      <c r="P768" s="1" t="s">
        <v>37</v>
      </c>
      <c r="Q768" s="1" t="s">
        <v>38</v>
      </c>
      <c r="R768" s="1" t="s">
        <v>39</v>
      </c>
      <c r="S768" s="1" t="s">
        <v>40</v>
      </c>
      <c r="T768" s="1" t="s">
        <v>56</v>
      </c>
      <c r="U768" s="5">
        <v>36396</v>
      </c>
      <c r="V768" s="3">
        <v>26</v>
      </c>
      <c r="W768" s="1"/>
      <c r="X768" s="1" t="s">
        <v>41</v>
      </c>
      <c r="Y768" s="1" t="s">
        <v>3259</v>
      </c>
      <c r="Z768" s="1" t="s">
        <v>3260</v>
      </c>
      <c r="AA768" s="3">
        <v>6780287</v>
      </c>
      <c r="AB768" s="1" t="s">
        <v>45</v>
      </c>
      <c r="AC768" s="3">
        <v>2024</v>
      </c>
      <c r="AD768" s="1"/>
      <c r="AE768" s="3">
        <v>3</v>
      </c>
    </row>
    <row r="769" spans="1:31" x14ac:dyDescent="0.25">
      <c r="A769" s="3">
        <v>768</v>
      </c>
      <c r="B769" s="3">
        <v>2024071183</v>
      </c>
      <c r="C769" s="1" t="s">
        <v>3261</v>
      </c>
      <c r="D769" s="1" t="s">
        <v>3262</v>
      </c>
      <c r="E769" s="1" t="s">
        <v>47</v>
      </c>
      <c r="F769" s="4">
        <v>9</v>
      </c>
      <c r="G769" s="1" t="s">
        <v>48</v>
      </c>
      <c r="H769" s="4">
        <v>18</v>
      </c>
      <c r="I769" s="1">
        <v>9</v>
      </c>
      <c r="J769" s="4">
        <v>27</v>
      </c>
      <c r="K769" s="1" t="s">
        <v>115</v>
      </c>
      <c r="L769" s="4">
        <v>3.89</v>
      </c>
      <c r="M769" s="1"/>
      <c r="N769" s="1" t="s">
        <v>482</v>
      </c>
      <c r="O769" s="1" t="s">
        <v>483</v>
      </c>
      <c r="P769" s="1" t="s">
        <v>117</v>
      </c>
      <c r="Q769" s="1" t="s">
        <v>118</v>
      </c>
      <c r="R769" s="1" t="s">
        <v>119</v>
      </c>
      <c r="S769" s="1" t="s">
        <v>40</v>
      </c>
      <c r="T769" s="1" t="s">
        <v>130</v>
      </c>
      <c r="U769" s="5">
        <v>35233</v>
      </c>
      <c r="V769" s="3">
        <v>29</v>
      </c>
      <c r="W769" s="1" t="s">
        <v>74</v>
      </c>
      <c r="X769" s="1" t="s">
        <v>110</v>
      </c>
      <c r="Y769" s="1" t="s">
        <v>3263</v>
      </c>
      <c r="Z769" s="1" t="s">
        <v>3264</v>
      </c>
      <c r="AA769" s="1" t="s">
        <v>3265</v>
      </c>
      <c r="AB769" s="1" t="s">
        <v>45</v>
      </c>
      <c r="AC769" s="3">
        <v>2024</v>
      </c>
      <c r="AD769" s="1"/>
      <c r="AE769" s="3">
        <v>3</v>
      </c>
    </row>
    <row r="770" spans="1:31" x14ac:dyDescent="0.25">
      <c r="A770" s="3">
        <v>769</v>
      </c>
      <c r="B770" s="3">
        <v>2024061024</v>
      </c>
      <c r="C770" s="1" t="s">
        <v>3266</v>
      </c>
      <c r="D770" s="1" t="s">
        <v>3267</v>
      </c>
      <c r="E770" s="1" t="s">
        <v>110</v>
      </c>
      <c r="F770" s="4">
        <v>12</v>
      </c>
      <c r="G770" s="1" t="s">
        <v>48</v>
      </c>
      <c r="H770" s="4">
        <v>24</v>
      </c>
      <c r="I770" s="1">
        <v>12</v>
      </c>
      <c r="J770" s="4">
        <v>36</v>
      </c>
      <c r="K770" s="1" t="s">
        <v>35</v>
      </c>
      <c r="L770" s="4">
        <v>3.82</v>
      </c>
      <c r="M770" s="1"/>
      <c r="N770" s="1" t="s">
        <v>216</v>
      </c>
      <c r="O770" s="1" t="s">
        <v>279</v>
      </c>
      <c r="P770" s="1" t="s">
        <v>147</v>
      </c>
      <c r="Q770" s="1" t="s">
        <v>148</v>
      </c>
      <c r="R770" s="1" t="s">
        <v>110</v>
      </c>
      <c r="S770" s="1" t="s">
        <v>40</v>
      </c>
      <c r="T770" s="1"/>
      <c r="U770" s="5">
        <v>34593</v>
      </c>
      <c r="V770" s="3">
        <v>31</v>
      </c>
      <c r="W770" s="1"/>
      <c r="X770" s="1" t="s">
        <v>110</v>
      </c>
      <c r="Y770" s="1" t="s">
        <v>3268</v>
      </c>
      <c r="Z770" s="1" t="s">
        <v>3269</v>
      </c>
      <c r="AA770" s="3">
        <v>7584867211</v>
      </c>
      <c r="AB770" s="1" t="s">
        <v>45</v>
      </c>
      <c r="AC770" s="3">
        <v>2024</v>
      </c>
      <c r="AD770" s="1"/>
      <c r="AE770" s="3">
        <v>3</v>
      </c>
    </row>
    <row r="771" spans="1:31" x14ac:dyDescent="0.25">
      <c r="A771" s="3">
        <v>770</v>
      </c>
      <c r="B771" s="3">
        <v>2022111087</v>
      </c>
      <c r="C771" s="1" t="s">
        <v>3270</v>
      </c>
      <c r="D771" s="1" t="s">
        <v>3271</v>
      </c>
      <c r="E771" s="1" t="s">
        <v>47</v>
      </c>
      <c r="F771" s="4">
        <v>15</v>
      </c>
      <c r="G771" s="1" t="s">
        <v>139</v>
      </c>
      <c r="H771" s="4">
        <v>49</v>
      </c>
      <c r="I771" s="1">
        <v>49</v>
      </c>
      <c r="J771" s="4">
        <v>64</v>
      </c>
      <c r="K771" s="1" t="s">
        <v>35</v>
      </c>
      <c r="L771" s="4">
        <v>2.12</v>
      </c>
      <c r="M771" s="1" t="s">
        <v>49</v>
      </c>
      <c r="N771" s="1" t="s">
        <v>272</v>
      </c>
      <c r="O771" s="1" t="s">
        <v>80</v>
      </c>
      <c r="P771" s="1" t="s">
        <v>64</v>
      </c>
      <c r="Q771" s="1" t="s">
        <v>65</v>
      </c>
      <c r="R771" s="1" t="s">
        <v>54</v>
      </c>
      <c r="S771" s="1" t="s">
        <v>40</v>
      </c>
      <c r="T771" s="1" t="s">
        <v>56</v>
      </c>
      <c r="U771" s="5">
        <v>38417</v>
      </c>
      <c r="V771" s="3">
        <v>20</v>
      </c>
      <c r="W771" s="1" t="s">
        <v>808</v>
      </c>
      <c r="X771" s="1" t="s">
        <v>58</v>
      </c>
      <c r="Y771" s="1" t="s">
        <v>3272</v>
      </c>
      <c r="Z771" s="1" t="s">
        <v>3273</v>
      </c>
      <c r="AA771" s="1" t="s">
        <v>3274</v>
      </c>
      <c r="AB771" s="1" t="s">
        <v>45</v>
      </c>
      <c r="AC771" s="3">
        <v>2024</v>
      </c>
      <c r="AD771" s="1"/>
      <c r="AE771" s="3">
        <v>3</v>
      </c>
    </row>
    <row r="772" spans="1:31" x14ac:dyDescent="0.25">
      <c r="A772" s="3">
        <v>771</v>
      </c>
      <c r="B772" s="3">
        <v>2024071088</v>
      </c>
      <c r="C772" s="1" t="s">
        <v>3275</v>
      </c>
      <c r="D772" s="1" t="s">
        <v>3271</v>
      </c>
      <c r="E772" s="1" t="s">
        <v>33</v>
      </c>
      <c r="F772" s="4">
        <v>13</v>
      </c>
      <c r="G772" s="1" t="s">
        <v>48</v>
      </c>
      <c r="H772" s="4">
        <v>19</v>
      </c>
      <c r="I772" s="1">
        <v>13</v>
      </c>
      <c r="J772" s="4">
        <v>32</v>
      </c>
      <c r="K772" s="1" t="s">
        <v>35</v>
      </c>
      <c r="L772" s="4">
        <v>3.68</v>
      </c>
      <c r="M772" s="1"/>
      <c r="N772" s="1" t="s">
        <v>1247</v>
      </c>
      <c r="O772" s="1" t="s">
        <v>134</v>
      </c>
      <c r="P772" s="1" t="s">
        <v>37</v>
      </c>
      <c r="Q772" s="1" t="s">
        <v>38</v>
      </c>
      <c r="R772" s="1" t="s">
        <v>39</v>
      </c>
      <c r="S772" s="1" t="s">
        <v>40</v>
      </c>
      <c r="T772" s="1" t="s">
        <v>130</v>
      </c>
      <c r="U772" s="5">
        <v>34099</v>
      </c>
      <c r="V772" s="3">
        <v>32</v>
      </c>
      <c r="W772" s="1" t="s">
        <v>3276</v>
      </c>
      <c r="X772" s="1" t="s">
        <v>41</v>
      </c>
      <c r="Y772" s="1" t="s">
        <v>3277</v>
      </c>
      <c r="Z772" s="1" t="s">
        <v>3278</v>
      </c>
      <c r="AA772" s="3">
        <v>596084440</v>
      </c>
      <c r="AB772" s="1" t="s">
        <v>45</v>
      </c>
      <c r="AC772" s="3">
        <v>2024</v>
      </c>
      <c r="AD772" s="1"/>
      <c r="AE772" s="3">
        <v>3</v>
      </c>
    </row>
    <row r="773" spans="1:31" x14ac:dyDescent="0.25">
      <c r="A773" s="3">
        <v>772</v>
      </c>
      <c r="B773" s="3">
        <v>2021071035</v>
      </c>
      <c r="C773" s="1" t="s">
        <v>3279</v>
      </c>
      <c r="D773" s="1" t="s">
        <v>3280</v>
      </c>
      <c r="E773" s="1" t="s">
        <v>176</v>
      </c>
      <c r="F773" s="4">
        <v>6</v>
      </c>
      <c r="G773" s="1" t="s">
        <v>139</v>
      </c>
      <c r="H773" s="4">
        <v>46</v>
      </c>
      <c r="I773" s="1">
        <v>46</v>
      </c>
      <c r="J773" s="4">
        <v>52</v>
      </c>
      <c r="K773" s="1" t="s">
        <v>35</v>
      </c>
      <c r="L773" s="4">
        <v>2.35</v>
      </c>
      <c r="M773" s="1" t="s">
        <v>49</v>
      </c>
      <c r="N773" s="1" t="s">
        <v>216</v>
      </c>
      <c r="O773" s="1"/>
      <c r="P773" s="1" t="s">
        <v>147</v>
      </c>
      <c r="Q773" s="1" t="s">
        <v>148</v>
      </c>
      <c r="R773" s="1" t="s">
        <v>229</v>
      </c>
      <c r="S773" s="1" t="s">
        <v>55</v>
      </c>
      <c r="T773" s="1" t="s">
        <v>56</v>
      </c>
      <c r="U773" s="5">
        <v>34899</v>
      </c>
      <c r="V773" s="3">
        <v>30</v>
      </c>
      <c r="W773" s="1" t="s">
        <v>96</v>
      </c>
      <c r="X773" s="1" t="s">
        <v>58</v>
      </c>
      <c r="Y773" s="1" t="s">
        <v>3281</v>
      </c>
      <c r="Z773" s="1" t="s">
        <v>3282</v>
      </c>
      <c r="AA773" s="1" t="s">
        <v>3283</v>
      </c>
      <c r="AB773" s="1" t="s">
        <v>45</v>
      </c>
      <c r="AC773" s="3">
        <v>2024</v>
      </c>
      <c r="AD773" s="1"/>
      <c r="AE773" s="3">
        <v>3</v>
      </c>
    </row>
    <row r="774" spans="1:31" x14ac:dyDescent="0.25">
      <c r="A774" s="3">
        <v>773</v>
      </c>
      <c r="B774" s="3">
        <v>2020121051</v>
      </c>
      <c r="C774" s="1" t="s">
        <v>3284</v>
      </c>
      <c r="D774" s="1" t="s">
        <v>3285</v>
      </c>
      <c r="E774" s="1" t="s">
        <v>47</v>
      </c>
      <c r="F774" s="4">
        <v>17</v>
      </c>
      <c r="G774" s="1" t="s">
        <v>71</v>
      </c>
      <c r="H774" s="4">
        <v>116</v>
      </c>
      <c r="I774" s="1">
        <v>98</v>
      </c>
      <c r="J774" s="4">
        <v>133</v>
      </c>
      <c r="K774" s="1" t="s">
        <v>35</v>
      </c>
      <c r="L774" s="4">
        <v>3.57</v>
      </c>
      <c r="M774" s="1"/>
      <c r="N774" s="1" t="s">
        <v>272</v>
      </c>
      <c r="O774" s="1"/>
      <c r="P774" s="1" t="s">
        <v>64</v>
      </c>
      <c r="Q774" s="1" t="s">
        <v>65</v>
      </c>
      <c r="R774" s="1" t="s">
        <v>109</v>
      </c>
      <c r="S774" s="1" t="s">
        <v>40</v>
      </c>
      <c r="T774" s="1" t="s">
        <v>56</v>
      </c>
      <c r="U774" s="5">
        <v>37202</v>
      </c>
      <c r="V774" s="3">
        <v>24</v>
      </c>
      <c r="W774" s="1"/>
      <c r="X774" s="1" t="s">
        <v>221</v>
      </c>
      <c r="Y774" s="1" t="s">
        <v>3286</v>
      </c>
      <c r="Z774" s="1" t="s">
        <v>3287</v>
      </c>
      <c r="AA774" s="1" t="s">
        <v>3288</v>
      </c>
      <c r="AB774" s="1" t="s">
        <v>45</v>
      </c>
      <c r="AC774" s="3">
        <v>2024</v>
      </c>
      <c r="AD774" s="1"/>
      <c r="AE774" s="3">
        <v>3</v>
      </c>
    </row>
    <row r="775" spans="1:31" x14ac:dyDescent="0.25">
      <c r="A775" s="3">
        <v>774</v>
      </c>
      <c r="B775" s="3">
        <v>2007050167</v>
      </c>
      <c r="C775" s="1" t="s">
        <v>3289</v>
      </c>
      <c r="D775" s="1" t="s">
        <v>3285</v>
      </c>
      <c r="E775" s="1" t="s">
        <v>47</v>
      </c>
      <c r="F775" s="4">
        <v>6</v>
      </c>
      <c r="G775" s="1" t="s">
        <v>71</v>
      </c>
      <c r="H775" s="4">
        <v>94</v>
      </c>
      <c r="I775" s="1">
        <v>98</v>
      </c>
      <c r="J775" s="4">
        <v>100</v>
      </c>
      <c r="K775" s="1" t="s">
        <v>35</v>
      </c>
      <c r="L775" s="4">
        <v>2.37</v>
      </c>
      <c r="M775" s="1" t="s">
        <v>49</v>
      </c>
      <c r="N775" s="1" t="s">
        <v>1434</v>
      </c>
      <c r="O775" s="1"/>
      <c r="P775" s="1" t="s">
        <v>155</v>
      </c>
      <c r="Q775" s="1" t="s">
        <v>156</v>
      </c>
      <c r="R775" s="1" t="s">
        <v>109</v>
      </c>
      <c r="S775" s="1" t="s">
        <v>55</v>
      </c>
      <c r="T775" s="1" t="s">
        <v>130</v>
      </c>
      <c r="U775" s="5">
        <v>25785</v>
      </c>
      <c r="V775" s="3">
        <v>55</v>
      </c>
      <c r="W775" s="1" t="s">
        <v>74</v>
      </c>
      <c r="X775" s="1" t="s">
        <v>58</v>
      </c>
      <c r="Y775" s="1" t="s">
        <v>3290</v>
      </c>
      <c r="Z775" s="1" t="s">
        <v>3291</v>
      </c>
      <c r="AA775" s="1" t="s">
        <v>3292</v>
      </c>
      <c r="AB775" s="1" t="s">
        <v>45</v>
      </c>
      <c r="AC775" s="3">
        <v>2024</v>
      </c>
      <c r="AD775" s="1"/>
      <c r="AE775" s="3">
        <v>3</v>
      </c>
    </row>
    <row r="776" spans="1:31" x14ac:dyDescent="0.25">
      <c r="A776" s="3">
        <v>775</v>
      </c>
      <c r="B776" s="3">
        <v>2024071136</v>
      </c>
      <c r="C776" s="1" t="s">
        <v>3293</v>
      </c>
      <c r="D776" s="1" t="s">
        <v>3294</v>
      </c>
      <c r="E776" s="1" t="s">
        <v>33</v>
      </c>
      <c r="F776" s="4">
        <v>16</v>
      </c>
      <c r="G776" s="1" t="s">
        <v>48</v>
      </c>
      <c r="H776" s="1" t="s">
        <v>324</v>
      </c>
      <c r="I776" s="1">
        <v>0</v>
      </c>
      <c r="J776" s="4">
        <v>16</v>
      </c>
      <c r="K776" s="1" t="s">
        <v>35</v>
      </c>
      <c r="L776" s="1" t="s">
        <v>324</v>
      </c>
      <c r="M776" s="1"/>
      <c r="N776" s="1" t="s">
        <v>36</v>
      </c>
      <c r="O776" s="1" t="s">
        <v>134</v>
      </c>
      <c r="P776" s="1" t="s">
        <v>37</v>
      </c>
      <c r="Q776" s="1" t="s">
        <v>38</v>
      </c>
      <c r="R776" s="1" t="s">
        <v>39</v>
      </c>
      <c r="S776" s="1" t="s">
        <v>40</v>
      </c>
      <c r="T776" s="1" t="s">
        <v>56</v>
      </c>
      <c r="U776" s="5">
        <v>34294</v>
      </c>
      <c r="V776" s="3">
        <v>32</v>
      </c>
      <c r="W776" s="1"/>
      <c r="X776" s="1" t="s">
        <v>41</v>
      </c>
      <c r="Y776" s="1" t="s">
        <v>3295</v>
      </c>
      <c r="Z776" s="1" t="s">
        <v>3296</v>
      </c>
      <c r="AA776" s="3">
        <v>5926763547</v>
      </c>
      <c r="AB776" s="1" t="s">
        <v>45</v>
      </c>
      <c r="AC776" s="3">
        <v>2024</v>
      </c>
      <c r="AD776" s="1"/>
      <c r="AE776" s="3">
        <v>3</v>
      </c>
    </row>
    <row r="777" spans="1:31" x14ac:dyDescent="0.25">
      <c r="A777" s="3">
        <v>776</v>
      </c>
      <c r="B777" s="3">
        <v>2022081024</v>
      </c>
      <c r="C777" s="1" t="s">
        <v>3297</v>
      </c>
      <c r="D777" s="1" t="s">
        <v>3298</v>
      </c>
      <c r="E777" s="1" t="s">
        <v>33</v>
      </c>
      <c r="F777" s="4">
        <v>6</v>
      </c>
      <c r="G777" s="1" t="s">
        <v>78</v>
      </c>
      <c r="H777" s="4">
        <v>13</v>
      </c>
      <c r="I777" s="1">
        <v>13</v>
      </c>
      <c r="J777" s="4">
        <v>19</v>
      </c>
      <c r="K777" s="1" t="s">
        <v>35</v>
      </c>
      <c r="L777" s="4">
        <v>1.5</v>
      </c>
      <c r="M777" s="1" t="s">
        <v>476</v>
      </c>
      <c r="N777" s="1" t="s">
        <v>338</v>
      </c>
      <c r="O777" s="1"/>
      <c r="P777" s="1" t="s">
        <v>81</v>
      </c>
      <c r="Q777" s="1" t="s">
        <v>65</v>
      </c>
      <c r="R777" s="1" t="s">
        <v>41</v>
      </c>
      <c r="S777" s="1" t="s">
        <v>55</v>
      </c>
      <c r="T777" s="1" t="s">
        <v>130</v>
      </c>
      <c r="U777" s="5">
        <v>35149</v>
      </c>
      <c r="V777" s="3">
        <v>29</v>
      </c>
      <c r="W777" s="1"/>
      <c r="X777" s="1" t="s">
        <v>41</v>
      </c>
      <c r="Y777" s="1" t="s">
        <v>3299</v>
      </c>
      <c r="Z777" s="1" t="s">
        <v>3300</v>
      </c>
      <c r="AA777" s="3">
        <v>3277804</v>
      </c>
      <c r="AB777" s="1" t="s">
        <v>45</v>
      </c>
      <c r="AC777" s="3">
        <v>2024</v>
      </c>
      <c r="AD777" s="1"/>
      <c r="AE777" s="3">
        <v>3</v>
      </c>
    </row>
    <row r="778" spans="1:31" x14ac:dyDescent="0.25">
      <c r="A778" s="3">
        <v>777</v>
      </c>
      <c r="B778" s="3">
        <v>2014120018</v>
      </c>
      <c r="C778" s="1" t="s">
        <v>3301</v>
      </c>
      <c r="D778" s="1" t="s">
        <v>3298</v>
      </c>
      <c r="E778" s="1" t="s">
        <v>33</v>
      </c>
      <c r="F778" s="4">
        <v>6</v>
      </c>
      <c r="G778" s="1" t="s">
        <v>71</v>
      </c>
      <c r="H778" s="4">
        <v>30</v>
      </c>
      <c r="I778" s="1">
        <v>172</v>
      </c>
      <c r="J778" s="4">
        <v>36</v>
      </c>
      <c r="K778" s="1" t="s">
        <v>115</v>
      </c>
      <c r="L778" s="4">
        <v>3.8</v>
      </c>
      <c r="M778" s="1"/>
      <c r="N778" s="1" t="s">
        <v>896</v>
      </c>
      <c r="O778" s="1" t="s">
        <v>450</v>
      </c>
      <c r="P778" s="1" t="s">
        <v>330</v>
      </c>
      <c r="Q778" s="1" t="s">
        <v>118</v>
      </c>
      <c r="R778" s="1" t="s">
        <v>781</v>
      </c>
      <c r="S778" s="1" t="s">
        <v>55</v>
      </c>
      <c r="T778" s="1" t="s">
        <v>130</v>
      </c>
      <c r="U778" s="5">
        <v>34154</v>
      </c>
      <c r="V778" s="3">
        <v>32</v>
      </c>
      <c r="W778" s="1" t="s">
        <v>74</v>
      </c>
      <c r="X778" s="1" t="s">
        <v>41</v>
      </c>
      <c r="Y778" s="1" t="s">
        <v>3302</v>
      </c>
      <c r="Z778" s="1" t="s">
        <v>3303</v>
      </c>
      <c r="AA778" s="1" t="s">
        <v>3304</v>
      </c>
      <c r="AB778" s="1" t="s">
        <v>45</v>
      </c>
      <c r="AC778" s="3">
        <v>2024</v>
      </c>
      <c r="AD778" s="1"/>
      <c r="AE778" s="3">
        <v>3</v>
      </c>
    </row>
    <row r="779" spans="1:31" x14ac:dyDescent="0.25">
      <c r="A779" s="3">
        <v>778</v>
      </c>
      <c r="B779" s="3">
        <v>2015080207</v>
      </c>
      <c r="C779" s="1" t="s">
        <v>3305</v>
      </c>
      <c r="D779" s="1" t="s">
        <v>3306</v>
      </c>
      <c r="E779" s="1" t="s">
        <v>47</v>
      </c>
      <c r="F779" s="1"/>
      <c r="G779" s="1"/>
      <c r="H779" s="4">
        <v>39</v>
      </c>
      <c r="I779" s="1"/>
      <c r="J779" s="1"/>
      <c r="K779" s="1" t="s">
        <v>115</v>
      </c>
      <c r="L779" s="4">
        <v>3.74</v>
      </c>
      <c r="M779" s="1"/>
      <c r="N779" s="1" t="s">
        <v>116</v>
      </c>
      <c r="O779" s="1"/>
      <c r="P779" s="1" t="s">
        <v>117</v>
      </c>
      <c r="Q779" s="1" t="s">
        <v>118</v>
      </c>
      <c r="R779" s="1" t="s">
        <v>119</v>
      </c>
      <c r="S779" s="1" t="s">
        <v>40</v>
      </c>
      <c r="T779" s="1"/>
      <c r="U779" s="5">
        <v>36118</v>
      </c>
      <c r="V779" s="3">
        <v>27</v>
      </c>
      <c r="W779" s="1" t="s">
        <v>66</v>
      </c>
      <c r="X779" s="1" t="s">
        <v>58</v>
      </c>
      <c r="Y779" s="1" t="s">
        <v>3307</v>
      </c>
      <c r="Z779" s="1" t="s">
        <v>3308</v>
      </c>
      <c r="AA779" s="1" t="s">
        <v>3309</v>
      </c>
      <c r="AB779" s="1" t="s">
        <v>45</v>
      </c>
      <c r="AC779" s="3">
        <v>2024</v>
      </c>
      <c r="AD779" s="1"/>
      <c r="AE779" s="3">
        <v>3</v>
      </c>
    </row>
    <row r="780" spans="1:31" x14ac:dyDescent="0.25">
      <c r="A780" s="3">
        <v>779</v>
      </c>
      <c r="B780" s="3">
        <v>2023071222</v>
      </c>
      <c r="C780" s="1" t="s">
        <v>3310</v>
      </c>
      <c r="D780" s="1" t="s">
        <v>3311</v>
      </c>
      <c r="E780" s="1" t="s">
        <v>47</v>
      </c>
      <c r="F780" s="4">
        <v>7</v>
      </c>
      <c r="G780" s="1" t="s">
        <v>139</v>
      </c>
      <c r="H780" s="4">
        <v>47</v>
      </c>
      <c r="I780" s="1">
        <v>35</v>
      </c>
      <c r="J780" s="4">
        <v>54</v>
      </c>
      <c r="K780" s="1" t="s">
        <v>35</v>
      </c>
      <c r="L780" s="4">
        <v>3.07</v>
      </c>
      <c r="M780" s="1"/>
      <c r="N780" s="1" t="s">
        <v>313</v>
      </c>
      <c r="O780" s="1" t="s">
        <v>80</v>
      </c>
      <c r="P780" s="1" t="s">
        <v>64</v>
      </c>
      <c r="Q780" s="1" t="s">
        <v>65</v>
      </c>
      <c r="R780" s="1" t="s">
        <v>54</v>
      </c>
      <c r="S780" s="1" t="s">
        <v>40</v>
      </c>
      <c r="T780" s="1" t="s">
        <v>56</v>
      </c>
      <c r="U780" s="5">
        <v>36888</v>
      </c>
      <c r="V780" s="3">
        <v>25</v>
      </c>
      <c r="W780" s="1"/>
      <c r="X780" s="1" t="s">
        <v>58</v>
      </c>
      <c r="Y780" s="1" t="s">
        <v>3312</v>
      </c>
      <c r="Z780" s="1" t="s">
        <v>3313</v>
      </c>
      <c r="AA780" s="1" t="s">
        <v>3314</v>
      </c>
      <c r="AB780" s="1" t="s">
        <v>45</v>
      </c>
      <c r="AC780" s="3">
        <v>2024</v>
      </c>
      <c r="AD780" s="1"/>
      <c r="AE780" s="3">
        <v>3</v>
      </c>
    </row>
    <row r="781" spans="1:31" x14ac:dyDescent="0.25">
      <c r="A781" s="3">
        <v>780</v>
      </c>
      <c r="B781" s="3">
        <v>2017081103</v>
      </c>
      <c r="C781" s="1" t="s">
        <v>2671</v>
      </c>
      <c r="D781" s="1" t="s">
        <v>3311</v>
      </c>
      <c r="E781" s="1" t="s">
        <v>47</v>
      </c>
      <c r="F781" s="4">
        <v>10</v>
      </c>
      <c r="G781" s="1" t="s">
        <v>71</v>
      </c>
      <c r="H781" s="4">
        <v>188</v>
      </c>
      <c r="I781" s="1">
        <v>176.5</v>
      </c>
      <c r="J781" s="4">
        <v>198</v>
      </c>
      <c r="K781" s="1" t="s">
        <v>35</v>
      </c>
      <c r="L781" s="4">
        <v>3.54</v>
      </c>
      <c r="M781" s="1"/>
      <c r="N781" s="1" t="s">
        <v>88</v>
      </c>
      <c r="O781" s="1"/>
      <c r="P781" s="1" t="s">
        <v>89</v>
      </c>
      <c r="Q781" s="1" t="s">
        <v>53</v>
      </c>
      <c r="R781" s="1" t="s">
        <v>54</v>
      </c>
      <c r="S781" s="1" t="s">
        <v>40</v>
      </c>
      <c r="T781" s="1" t="s">
        <v>56</v>
      </c>
      <c r="U781" s="5">
        <v>35734</v>
      </c>
      <c r="V781" s="3">
        <v>28</v>
      </c>
      <c r="W781" s="1" t="s">
        <v>3315</v>
      </c>
      <c r="X781" s="1" t="s">
        <v>58</v>
      </c>
      <c r="Y781" s="1" t="s">
        <v>3316</v>
      </c>
      <c r="Z781" s="1" t="s">
        <v>3317</v>
      </c>
      <c r="AA781" s="1" t="s">
        <v>3318</v>
      </c>
      <c r="AB781" s="1" t="s">
        <v>45</v>
      </c>
      <c r="AC781" s="3">
        <v>2024</v>
      </c>
      <c r="AD781" s="1"/>
      <c r="AE781" s="3">
        <v>3</v>
      </c>
    </row>
    <row r="782" spans="1:31" x14ac:dyDescent="0.25">
      <c r="A782" s="3">
        <v>781</v>
      </c>
      <c r="B782" s="3">
        <v>2021091110</v>
      </c>
      <c r="C782" s="1" t="s">
        <v>321</v>
      </c>
      <c r="D782" s="1" t="s">
        <v>3311</v>
      </c>
      <c r="E782" s="1" t="s">
        <v>47</v>
      </c>
      <c r="F782" s="4">
        <v>15</v>
      </c>
      <c r="G782" s="1" t="s">
        <v>34</v>
      </c>
      <c r="H782" s="4">
        <v>102</v>
      </c>
      <c r="I782" s="1">
        <v>85</v>
      </c>
      <c r="J782" s="4">
        <v>117</v>
      </c>
      <c r="K782" s="1" t="s">
        <v>35</v>
      </c>
      <c r="L782" s="4">
        <v>3.37</v>
      </c>
      <c r="M782" s="1"/>
      <c r="N782" s="1" t="s">
        <v>79</v>
      </c>
      <c r="O782" s="1" t="s">
        <v>80</v>
      </c>
      <c r="P782" s="1" t="s">
        <v>81</v>
      </c>
      <c r="Q782" s="1" t="s">
        <v>65</v>
      </c>
      <c r="R782" s="1" t="s">
        <v>109</v>
      </c>
      <c r="S782" s="1" t="s">
        <v>40</v>
      </c>
      <c r="T782" s="1" t="s">
        <v>56</v>
      </c>
      <c r="U782" s="5">
        <v>35572</v>
      </c>
      <c r="V782" s="3">
        <v>28</v>
      </c>
      <c r="W782" s="1" t="s">
        <v>359</v>
      </c>
      <c r="X782" s="1" t="s">
        <v>58</v>
      </c>
      <c r="Y782" s="1" t="s">
        <v>3319</v>
      </c>
      <c r="Z782" s="1" t="s">
        <v>3320</v>
      </c>
      <c r="AA782" s="1" t="s">
        <v>3321</v>
      </c>
      <c r="AB782" s="1" t="s">
        <v>45</v>
      </c>
      <c r="AC782" s="3">
        <v>2024</v>
      </c>
      <c r="AD782" s="1"/>
      <c r="AE782" s="3">
        <v>3</v>
      </c>
    </row>
    <row r="783" spans="1:31" x14ac:dyDescent="0.25">
      <c r="A783" s="3">
        <v>782</v>
      </c>
      <c r="B783" s="3">
        <v>2024071034</v>
      </c>
      <c r="C783" s="1" t="s">
        <v>1083</v>
      </c>
      <c r="D783" s="1" t="s">
        <v>3322</v>
      </c>
      <c r="E783" s="1" t="s">
        <v>33</v>
      </c>
      <c r="F783" s="4">
        <v>7</v>
      </c>
      <c r="G783" s="1" t="s">
        <v>48</v>
      </c>
      <c r="H783" s="1" t="s">
        <v>324</v>
      </c>
      <c r="I783" s="1">
        <v>0</v>
      </c>
      <c r="J783" s="4">
        <v>7</v>
      </c>
      <c r="K783" s="1" t="s">
        <v>35</v>
      </c>
      <c r="L783" s="1" t="s">
        <v>324</v>
      </c>
      <c r="M783" s="1"/>
      <c r="N783" s="1" t="s">
        <v>464</v>
      </c>
      <c r="O783" s="1" t="s">
        <v>51</v>
      </c>
      <c r="P783" s="1" t="s">
        <v>89</v>
      </c>
      <c r="Q783" s="1" t="s">
        <v>53</v>
      </c>
      <c r="R783" s="1" t="s">
        <v>33</v>
      </c>
      <c r="S783" s="1" t="s">
        <v>40</v>
      </c>
      <c r="T783" s="1" t="s">
        <v>130</v>
      </c>
      <c r="U783" s="5">
        <v>31527</v>
      </c>
      <c r="V783" s="3">
        <v>39</v>
      </c>
      <c r="W783" s="1"/>
      <c r="X783" s="1" t="s">
        <v>41</v>
      </c>
      <c r="Y783" s="1" t="s">
        <v>3323</v>
      </c>
      <c r="Z783" s="1" t="s">
        <v>3324</v>
      </c>
      <c r="AA783" s="3">
        <v>5926575240</v>
      </c>
      <c r="AB783" s="1" t="s">
        <v>45</v>
      </c>
      <c r="AC783" s="3">
        <v>2024</v>
      </c>
      <c r="AD783" s="1"/>
      <c r="AE783" s="3">
        <v>3</v>
      </c>
    </row>
    <row r="784" spans="1:31" x14ac:dyDescent="0.25">
      <c r="A784" s="3">
        <v>783</v>
      </c>
      <c r="B784" s="3">
        <v>2024081185</v>
      </c>
      <c r="C784" s="1" t="s">
        <v>3325</v>
      </c>
      <c r="D784" s="1" t="s">
        <v>3326</v>
      </c>
      <c r="E784" s="1" t="s">
        <v>110</v>
      </c>
      <c r="F784" s="4">
        <v>15</v>
      </c>
      <c r="G784" s="1" t="s">
        <v>48</v>
      </c>
      <c r="H784" s="4">
        <v>30</v>
      </c>
      <c r="I784" s="1">
        <v>15</v>
      </c>
      <c r="J784" s="4">
        <v>45</v>
      </c>
      <c r="K784" s="1" t="s">
        <v>35</v>
      </c>
      <c r="L784" s="4">
        <v>3.77</v>
      </c>
      <c r="M784" s="1"/>
      <c r="N784" s="1" t="s">
        <v>272</v>
      </c>
      <c r="O784" s="1" t="s">
        <v>279</v>
      </c>
      <c r="P784" s="1" t="s">
        <v>64</v>
      </c>
      <c r="Q784" s="1" t="s">
        <v>65</v>
      </c>
      <c r="R784" s="1" t="s">
        <v>110</v>
      </c>
      <c r="S784" s="1" t="s">
        <v>40</v>
      </c>
      <c r="T784" s="1"/>
      <c r="U784" s="5">
        <v>39331</v>
      </c>
      <c r="V784" s="3">
        <v>18</v>
      </c>
      <c r="W784" s="1" t="s">
        <v>2573</v>
      </c>
      <c r="X784" s="1" t="s">
        <v>110</v>
      </c>
      <c r="Y784" s="1" t="s">
        <v>3327</v>
      </c>
      <c r="Z784" s="1" t="s">
        <v>3328</v>
      </c>
      <c r="AA784" s="1" t="s">
        <v>3329</v>
      </c>
      <c r="AB784" s="1" t="s">
        <v>45</v>
      </c>
      <c r="AC784" s="3">
        <v>2024</v>
      </c>
      <c r="AD784" s="1"/>
      <c r="AE784" s="3">
        <v>3</v>
      </c>
    </row>
    <row r="785" spans="1:31" x14ac:dyDescent="0.25">
      <c r="A785" s="3">
        <v>784</v>
      </c>
      <c r="B785" s="3">
        <v>2013090164</v>
      </c>
      <c r="C785" s="1" t="s">
        <v>2950</v>
      </c>
      <c r="D785" s="1" t="s">
        <v>3330</v>
      </c>
      <c r="E785" s="1" t="s">
        <v>33</v>
      </c>
      <c r="F785" s="4">
        <v>6</v>
      </c>
      <c r="G785" s="1" t="s">
        <v>71</v>
      </c>
      <c r="H785" s="4">
        <v>24</v>
      </c>
      <c r="I785" s="1">
        <v>155</v>
      </c>
      <c r="J785" s="4">
        <v>30</v>
      </c>
      <c r="K785" s="1" t="s">
        <v>115</v>
      </c>
      <c r="L785" s="4">
        <v>3.83</v>
      </c>
      <c r="M785" s="1"/>
      <c r="N785" s="1" t="s">
        <v>116</v>
      </c>
      <c r="O785" s="1"/>
      <c r="P785" s="1" t="s">
        <v>117</v>
      </c>
      <c r="Q785" s="1" t="s">
        <v>118</v>
      </c>
      <c r="R785" s="1" t="s">
        <v>119</v>
      </c>
      <c r="S785" s="1" t="s">
        <v>40</v>
      </c>
      <c r="T785" s="1" t="s">
        <v>56</v>
      </c>
      <c r="U785" s="5">
        <v>33723</v>
      </c>
      <c r="V785" s="3">
        <v>33</v>
      </c>
      <c r="W785" s="1" t="s">
        <v>74</v>
      </c>
      <c r="X785" s="1" t="s">
        <v>41</v>
      </c>
      <c r="Y785" s="1" t="s">
        <v>3331</v>
      </c>
      <c r="Z785" s="1" t="s">
        <v>3332</v>
      </c>
      <c r="AA785" s="1"/>
      <c r="AB785" s="1" t="s">
        <v>45</v>
      </c>
      <c r="AC785" s="3">
        <v>2024</v>
      </c>
      <c r="AD785" s="1"/>
      <c r="AE785" s="3">
        <v>3</v>
      </c>
    </row>
    <row r="786" spans="1:31" x14ac:dyDescent="0.25">
      <c r="A786" s="3">
        <v>785</v>
      </c>
      <c r="B786" s="3">
        <v>2024051069</v>
      </c>
      <c r="C786" s="1" t="s">
        <v>3333</v>
      </c>
      <c r="D786" s="1" t="s">
        <v>3334</v>
      </c>
      <c r="E786" s="1" t="s">
        <v>93</v>
      </c>
      <c r="F786" s="4">
        <v>7</v>
      </c>
      <c r="G786" s="1" t="s">
        <v>48</v>
      </c>
      <c r="H786" s="1" t="s">
        <v>324</v>
      </c>
      <c r="I786" s="1">
        <v>0</v>
      </c>
      <c r="J786" s="4">
        <v>7</v>
      </c>
      <c r="K786" s="1" t="s">
        <v>35</v>
      </c>
      <c r="L786" s="1" t="s">
        <v>324</v>
      </c>
      <c r="M786" s="1"/>
      <c r="N786" s="1" t="s">
        <v>216</v>
      </c>
      <c r="O786" s="1" t="s">
        <v>94</v>
      </c>
      <c r="P786" s="1" t="s">
        <v>147</v>
      </c>
      <c r="Q786" s="1" t="s">
        <v>148</v>
      </c>
      <c r="R786" s="1" t="s">
        <v>95</v>
      </c>
      <c r="S786" s="1" t="s">
        <v>40</v>
      </c>
      <c r="T786" s="1" t="s">
        <v>130</v>
      </c>
      <c r="U786" s="5">
        <v>30612</v>
      </c>
      <c r="V786" s="3">
        <v>42</v>
      </c>
      <c r="W786" s="1" t="s">
        <v>149</v>
      </c>
      <c r="X786" s="1" t="s">
        <v>58</v>
      </c>
      <c r="Y786" s="1" t="s">
        <v>3335</v>
      </c>
      <c r="Z786" s="1" t="s">
        <v>3336</v>
      </c>
      <c r="AA786" s="3">
        <v>8683291804</v>
      </c>
      <c r="AB786" s="1" t="s">
        <v>45</v>
      </c>
      <c r="AC786" s="3">
        <v>2024</v>
      </c>
      <c r="AD786" s="1"/>
      <c r="AE786" s="3">
        <v>3</v>
      </c>
    </row>
    <row r="787" spans="1:31" x14ac:dyDescent="0.25">
      <c r="A787" s="3">
        <v>786</v>
      </c>
      <c r="B787" s="3">
        <v>2023041003</v>
      </c>
      <c r="C787" s="1" t="s">
        <v>3337</v>
      </c>
      <c r="D787" s="1" t="s">
        <v>3338</v>
      </c>
      <c r="E787" s="1" t="s">
        <v>47</v>
      </c>
      <c r="F787" s="4">
        <v>15</v>
      </c>
      <c r="G787" s="1" t="s">
        <v>139</v>
      </c>
      <c r="H787" s="4">
        <v>67</v>
      </c>
      <c r="I787" s="1">
        <v>50</v>
      </c>
      <c r="J787" s="4">
        <v>82</v>
      </c>
      <c r="K787" s="1" t="s">
        <v>35</v>
      </c>
      <c r="L787" s="4">
        <v>3.76</v>
      </c>
      <c r="M787" s="1"/>
      <c r="N787" s="1" t="s">
        <v>107</v>
      </c>
      <c r="O787" s="1" t="s">
        <v>51</v>
      </c>
      <c r="P787" s="1" t="s">
        <v>108</v>
      </c>
      <c r="Q787" s="1" t="s">
        <v>53</v>
      </c>
      <c r="R787" s="1" t="s">
        <v>109</v>
      </c>
      <c r="S787" s="1" t="s">
        <v>40</v>
      </c>
      <c r="T787" s="1" t="s">
        <v>56</v>
      </c>
      <c r="U787" s="5">
        <v>35818</v>
      </c>
      <c r="V787" s="3">
        <v>27</v>
      </c>
      <c r="W787" s="1" t="s">
        <v>74</v>
      </c>
      <c r="X787" s="1" t="s">
        <v>110</v>
      </c>
      <c r="Y787" s="1" t="s">
        <v>3339</v>
      </c>
      <c r="Z787" s="1" t="s">
        <v>3340</v>
      </c>
      <c r="AA787" s="3">
        <v>17587228742</v>
      </c>
      <c r="AB787" s="1" t="s">
        <v>45</v>
      </c>
      <c r="AC787" s="3">
        <v>2024</v>
      </c>
      <c r="AD787" s="1"/>
      <c r="AE787" s="3">
        <v>3</v>
      </c>
    </row>
    <row r="788" spans="1:31" x14ac:dyDescent="0.25">
      <c r="A788" s="3">
        <v>787</v>
      </c>
      <c r="B788" s="3">
        <v>2020081126</v>
      </c>
      <c r="C788" s="1" t="s">
        <v>3341</v>
      </c>
      <c r="D788" s="1" t="s">
        <v>3338</v>
      </c>
      <c r="E788" s="1" t="s">
        <v>110</v>
      </c>
      <c r="F788" s="4">
        <v>8</v>
      </c>
      <c r="G788" s="1" t="s">
        <v>71</v>
      </c>
      <c r="H788" s="4">
        <v>119</v>
      </c>
      <c r="I788" s="1">
        <v>122</v>
      </c>
      <c r="J788" s="4">
        <v>127</v>
      </c>
      <c r="K788" s="1" t="s">
        <v>35</v>
      </c>
      <c r="L788" s="4">
        <v>3.25</v>
      </c>
      <c r="M788" s="1"/>
      <c r="N788" s="1" t="s">
        <v>272</v>
      </c>
      <c r="O788" s="1"/>
      <c r="P788" s="1" t="s">
        <v>64</v>
      </c>
      <c r="Q788" s="1" t="s">
        <v>65</v>
      </c>
      <c r="R788" s="1" t="s">
        <v>110</v>
      </c>
      <c r="S788" s="1" t="s">
        <v>40</v>
      </c>
      <c r="T788" s="1" t="s">
        <v>56</v>
      </c>
      <c r="U788" s="5">
        <v>37014</v>
      </c>
      <c r="V788" s="3">
        <v>24</v>
      </c>
      <c r="W788" s="1" t="s">
        <v>74</v>
      </c>
      <c r="X788" s="1" t="s">
        <v>110</v>
      </c>
      <c r="Y788" s="1" t="s">
        <v>3342</v>
      </c>
      <c r="Z788" s="1" t="s">
        <v>3343</v>
      </c>
      <c r="AA788" s="1" t="s">
        <v>3344</v>
      </c>
      <c r="AB788" s="1" t="s">
        <v>45</v>
      </c>
      <c r="AC788" s="3">
        <v>2024</v>
      </c>
      <c r="AD788" s="1"/>
      <c r="AE788" s="3">
        <v>3</v>
      </c>
    </row>
    <row r="789" spans="1:31" x14ac:dyDescent="0.25">
      <c r="A789" s="3">
        <v>788</v>
      </c>
      <c r="B789" s="3">
        <v>2024081052</v>
      </c>
      <c r="C789" s="1" t="s">
        <v>3345</v>
      </c>
      <c r="D789" s="1" t="s">
        <v>3338</v>
      </c>
      <c r="E789" s="1" t="s">
        <v>33</v>
      </c>
      <c r="F789" s="4">
        <v>13</v>
      </c>
      <c r="G789" s="1" t="s">
        <v>48</v>
      </c>
      <c r="H789" s="4">
        <v>30</v>
      </c>
      <c r="I789" s="1">
        <v>13</v>
      </c>
      <c r="J789" s="4">
        <v>43</v>
      </c>
      <c r="K789" s="1" t="s">
        <v>35</v>
      </c>
      <c r="L789" s="4">
        <v>3.97</v>
      </c>
      <c r="M789" s="1"/>
      <c r="N789" s="1" t="s">
        <v>107</v>
      </c>
      <c r="O789" s="1" t="s">
        <v>51</v>
      </c>
      <c r="P789" s="1" t="s">
        <v>108</v>
      </c>
      <c r="Q789" s="1" t="s">
        <v>53</v>
      </c>
      <c r="R789" s="1" t="s">
        <v>33</v>
      </c>
      <c r="S789" s="1" t="s">
        <v>40</v>
      </c>
      <c r="T789" s="1" t="s">
        <v>56</v>
      </c>
      <c r="U789" s="5">
        <v>39435</v>
      </c>
      <c r="V789" s="3">
        <v>18</v>
      </c>
      <c r="W789" s="1" t="s">
        <v>74</v>
      </c>
      <c r="X789" s="1" t="s">
        <v>110</v>
      </c>
      <c r="Y789" s="1" t="s">
        <v>3346</v>
      </c>
      <c r="Z789" s="1" t="s">
        <v>3347</v>
      </c>
      <c r="AA789" s="1" t="s">
        <v>3348</v>
      </c>
      <c r="AB789" s="1" t="s">
        <v>45</v>
      </c>
      <c r="AC789" s="3">
        <v>2024</v>
      </c>
      <c r="AD789" s="1"/>
      <c r="AE789" s="3">
        <v>3</v>
      </c>
    </row>
    <row r="790" spans="1:31" x14ac:dyDescent="0.25">
      <c r="A790" s="3">
        <v>789</v>
      </c>
      <c r="B790" s="3">
        <v>2023081079</v>
      </c>
      <c r="C790" s="1" t="s">
        <v>3186</v>
      </c>
      <c r="D790" s="1" t="s">
        <v>3349</v>
      </c>
      <c r="E790" s="1" t="s">
        <v>33</v>
      </c>
      <c r="F790" s="4">
        <v>6</v>
      </c>
      <c r="G790" s="1" t="s">
        <v>78</v>
      </c>
      <c r="H790" s="4">
        <v>27</v>
      </c>
      <c r="I790" s="1">
        <v>27</v>
      </c>
      <c r="J790" s="4">
        <v>33</v>
      </c>
      <c r="K790" s="1" t="s">
        <v>115</v>
      </c>
      <c r="L790" s="4">
        <v>3.74</v>
      </c>
      <c r="M790" s="1"/>
      <c r="N790" s="1" t="s">
        <v>482</v>
      </c>
      <c r="O790" s="1" t="s">
        <v>483</v>
      </c>
      <c r="P790" s="1" t="s">
        <v>117</v>
      </c>
      <c r="Q790" s="1" t="s">
        <v>118</v>
      </c>
      <c r="R790" s="1" t="s">
        <v>119</v>
      </c>
      <c r="S790" s="1" t="s">
        <v>40</v>
      </c>
      <c r="T790" s="1" t="s">
        <v>56</v>
      </c>
      <c r="U790" s="5">
        <v>35203</v>
      </c>
      <c r="V790" s="3">
        <v>29</v>
      </c>
      <c r="W790" s="1"/>
      <c r="X790" s="1" t="s">
        <v>41</v>
      </c>
      <c r="Y790" s="1" t="s">
        <v>3350</v>
      </c>
      <c r="Z790" s="1" t="s">
        <v>3351</v>
      </c>
      <c r="AA790" s="3">
        <v>5922316651</v>
      </c>
      <c r="AB790" s="1" t="s">
        <v>45</v>
      </c>
      <c r="AC790" s="3">
        <v>2024</v>
      </c>
      <c r="AD790" s="1"/>
      <c r="AE790" s="3">
        <v>3</v>
      </c>
    </row>
    <row r="791" spans="1:31" x14ac:dyDescent="0.25">
      <c r="A791" s="3">
        <v>790</v>
      </c>
      <c r="B791" s="3">
        <v>2023091101</v>
      </c>
      <c r="C791" s="1" t="s">
        <v>2448</v>
      </c>
      <c r="D791" s="1" t="s">
        <v>3352</v>
      </c>
      <c r="E791" s="1" t="s">
        <v>33</v>
      </c>
      <c r="F791" s="4">
        <v>12</v>
      </c>
      <c r="G791" s="1" t="s">
        <v>139</v>
      </c>
      <c r="H791" s="4">
        <v>37</v>
      </c>
      <c r="I791" s="1">
        <v>36</v>
      </c>
      <c r="J791" s="4">
        <v>49</v>
      </c>
      <c r="K791" s="1" t="s">
        <v>35</v>
      </c>
      <c r="L791" s="4">
        <v>2.3199999999999998</v>
      </c>
      <c r="M791" s="1" t="s">
        <v>49</v>
      </c>
      <c r="N791" s="1" t="s">
        <v>338</v>
      </c>
      <c r="O791" s="1"/>
      <c r="P791" s="1" t="s">
        <v>81</v>
      </c>
      <c r="Q791" s="1" t="s">
        <v>65</v>
      </c>
      <c r="R791" s="1" t="s">
        <v>109</v>
      </c>
      <c r="S791" s="1" t="s">
        <v>55</v>
      </c>
      <c r="T791" s="1" t="s">
        <v>56</v>
      </c>
      <c r="U791" s="5">
        <v>36686</v>
      </c>
      <c r="V791" s="3">
        <v>25</v>
      </c>
      <c r="W791" s="1"/>
      <c r="X791" s="1" t="s">
        <v>41</v>
      </c>
      <c r="Y791" s="1" t="s">
        <v>3353</v>
      </c>
      <c r="Z791" s="1" t="s">
        <v>3354</v>
      </c>
      <c r="AA791" s="3">
        <v>5926571654</v>
      </c>
      <c r="AB791" s="1" t="s">
        <v>45</v>
      </c>
      <c r="AC791" s="3">
        <v>2024</v>
      </c>
      <c r="AD791" s="1"/>
      <c r="AE791" s="3">
        <v>3</v>
      </c>
    </row>
    <row r="792" spans="1:31" x14ac:dyDescent="0.25">
      <c r="A792" s="3">
        <v>791</v>
      </c>
      <c r="B792" s="3">
        <v>2023091002</v>
      </c>
      <c r="C792" s="1" t="s">
        <v>3355</v>
      </c>
      <c r="D792" s="1" t="s">
        <v>3356</v>
      </c>
      <c r="E792" s="1" t="s">
        <v>110</v>
      </c>
      <c r="F792" s="4">
        <v>12</v>
      </c>
      <c r="G792" s="1" t="s">
        <v>139</v>
      </c>
      <c r="H792" s="4">
        <v>63</v>
      </c>
      <c r="I792" s="1">
        <v>55</v>
      </c>
      <c r="J792" s="4">
        <v>75</v>
      </c>
      <c r="K792" s="1" t="s">
        <v>35</v>
      </c>
      <c r="L792" s="4">
        <v>3.21</v>
      </c>
      <c r="M792" s="1"/>
      <c r="N792" s="1" t="s">
        <v>167</v>
      </c>
      <c r="O792" s="1" t="s">
        <v>279</v>
      </c>
      <c r="P792" s="1" t="s">
        <v>168</v>
      </c>
      <c r="Q792" s="1" t="s">
        <v>148</v>
      </c>
      <c r="R792" s="1" t="s">
        <v>110</v>
      </c>
      <c r="S792" s="1" t="s">
        <v>40</v>
      </c>
      <c r="T792" s="1"/>
      <c r="U792" s="5">
        <v>38069</v>
      </c>
      <c r="V792" s="3">
        <v>21</v>
      </c>
      <c r="W792" s="1"/>
      <c r="X792" s="1" t="s">
        <v>110</v>
      </c>
      <c r="Y792" s="1" t="s">
        <v>3357</v>
      </c>
      <c r="Z792" s="1" t="s">
        <v>3358</v>
      </c>
      <c r="AA792" s="1" t="s">
        <v>3359</v>
      </c>
      <c r="AB792" s="1" t="s">
        <v>45</v>
      </c>
      <c r="AC792" s="3">
        <v>2024</v>
      </c>
      <c r="AD792" s="1"/>
      <c r="AE792" s="3">
        <v>3</v>
      </c>
    </row>
    <row r="793" spans="1:31" x14ac:dyDescent="0.25">
      <c r="A793" s="3">
        <v>792</v>
      </c>
      <c r="B793" s="3">
        <v>2024071003</v>
      </c>
      <c r="C793" s="1" t="s">
        <v>3360</v>
      </c>
      <c r="D793" s="1" t="s">
        <v>3361</v>
      </c>
      <c r="E793" s="1" t="s">
        <v>47</v>
      </c>
      <c r="F793" s="4">
        <v>16</v>
      </c>
      <c r="G793" s="1" t="s">
        <v>48</v>
      </c>
      <c r="H793" s="4">
        <v>28</v>
      </c>
      <c r="I793" s="1">
        <v>16</v>
      </c>
      <c r="J793" s="4">
        <v>44</v>
      </c>
      <c r="K793" s="1" t="s">
        <v>35</v>
      </c>
      <c r="L793" s="4">
        <v>3.17</v>
      </c>
      <c r="M793" s="1"/>
      <c r="N793" s="1" t="s">
        <v>88</v>
      </c>
      <c r="O793" s="1" t="s">
        <v>51</v>
      </c>
      <c r="P793" s="1" t="s">
        <v>89</v>
      </c>
      <c r="Q793" s="1" t="s">
        <v>53</v>
      </c>
      <c r="R793" s="1" t="s">
        <v>54</v>
      </c>
      <c r="S793" s="1" t="s">
        <v>40</v>
      </c>
      <c r="T793" s="1"/>
      <c r="U793" s="5">
        <v>38839</v>
      </c>
      <c r="V793" s="3">
        <v>19</v>
      </c>
      <c r="W793" s="1"/>
      <c r="X793" s="1" t="s">
        <v>58</v>
      </c>
      <c r="Y793" s="1" t="s">
        <v>3362</v>
      </c>
      <c r="Z793" s="1" t="s">
        <v>3363</v>
      </c>
      <c r="AA793" s="1" t="s">
        <v>3364</v>
      </c>
      <c r="AB793" s="1" t="s">
        <v>45</v>
      </c>
      <c r="AC793" s="3">
        <v>2024</v>
      </c>
      <c r="AD793" s="1"/>
      <c r="AE793" s="3">
        <v>3</v>
      </c>
    </row>
    <row r="794" spans="1:31" x14ac:dyDescent="0.25">
      <c r="A794" s="3">
        <v>793</v>
      </c>
      <c r="B794" s="3">
        <v>2024081143</v>
      </c>
      <c r="C794" s="1" t="s">
        <v>2651</v>
      </c>
      <c r="D794" s="1" t="s">
        <v>3365</v>
      </c>
      <c r="E794" s="1" t="s">
        <v>33</v>
      </c>
      <c r="F794" s="4">
        <v>9</v>
      </c>
      <c r="G794" s="1" t="s">
        <v>48</v>
      </c>
      <c r="H794" s="1" t="s">
        <v>324</v>
      </c>
      <c r="I794" s="1">
        <v>0</v>
      </c>
      <c r="J794" s="4">
        <v>9</v>
      </c>
      <c r="K794" s="1" t="s">
        <v>35</v>
      </c>
      <c r="L794" s="1" t="s">
        <v>324</v>
      </c>
      <c r="M794" s="1"/>
      <c r="N794" s="1" t="s">
        <v>140</v>
      </c>
      <c r="O794" s="1" t="s">
        <v>134</v>
      </c>
      <c r="P794" s="1" t="s">
        <v>37</v>
      </c>
      <c r="Q794" s="1" t="s">
        <v>38</v>
      </c>
      <c r="R794" s="1" t="s">
        <v>39</v>
      </c>
      <c r="S794" s="1" t="s">
        <v>40</v>
      </c>
      <c r="T794" s="1" t="s">
        <v>56</v>
      </c>
      <c r="U794" s="5">
        <v>34792</v>
      </c>
      <c r="V794" s="3">
        <v>30</v>
      </c>
      <c r="W794" s="1" t="s">
        <v>590</v>
      </c>
      <c r="X794" s="1" t="s">
        <v>41</v>
      </c>
      <c r="Y794" s="1" t="s">
        <v>3366</v>
      </c>
      <c r="Z794" s="1" t="s">
        <v>3367</v>
      </c>
      <c r="AA794" s="3">
        <v>5926953776</v>
      </c>
      <c r="AB794" s="1" t="s">
        <v>45</v>
      </c>
      <c r="AC794" s="3">
        <v>2024</v>
      </c>
      <c r="AD794" s="1"/>
      <c r="AE794" s="3">
        <v>3</v>
      </c>
    </row>
    <row r="795" spans="1:31" x14ac:dyDescent="0.25">
      <c r="A795" s="3">
        <v>794</v>
      </c>
      <c r="B795" s="3">
        <v>2024081122</v>
      </c>
      <c r="C795" s="1" t="s">
        <v>448</v>
      </c>
      <c r="D795" s="1" t="s">
        <v>3368</v>
      </c>
      <c r="E795" s="1" t="s">
        <v>47</v>
      </c>
      <c r="F795" s="4">
        <v>13</v>
      </c>
      <c r="G795" s="1" t="s">
        <v>48</v>
      </c>
      <c r="H795" s="4">
        <v>23</v>
      </c>
      <c r="I795" s="1">
        <v>10</v>
      </c>
      <c r="J795" s="4">
        <v>36</v>
      </c>
      <c r="K795" s="1" t="s">
        <v>35</v>
      </c>
      <c r="L795" s="4">
        <v>2.08</v>
      </c>
      <c r="M795" s="1" t="s">
        <v>49</v>
      </c>
      <c r="N795" s="1" t="s">
        <v>216</v>
      </c>
      <c r="O795" s="1" t="s">
        <v>134</v>
      </c>
      <c r="P795" s="1" t="s">
        <v>147</v>
      </c>
      <c r="Q795" s="1" t="s">
        <v>148</v>
      </c>
      <c r="R795" s="1" t="s">
        <v>54</v>
      </c>
      <c r="S795" s="1" t="s">
        <v>40</v>
      </c>
      <c r="T795" s="1"/>
      <c r="U795" s="5">
        <v>38379</v>
      </c>
      <c r="V795" s="3">
        <v>20</v>
      </c>
      <c r="W795" s="1"/>
      <c r="X795" s="1" t="s">
        <v>58</v>
      </c>
      <c r="Y795" s="1" t="s">
        <v>3369</v>
      </c>
      <c r="Z795" s="1" t="s">
        <v>3370</v>
      </c>
      <c r="AA795" s="3">
        <v>40</v>
      </c>
      <c r="AB795" s="1" t="s">
        <v>45</v>
      </c>
      <c r="AC795" s="3">
        <v>2024</v>
      </c>
      <c r="AD795" s="1"/>
      <c r="AE795" s="3">
        <v>3</v>
      </c>
    </row>
    <row r="796" spans="1:31" x14ac:dyDescent="0.25">
      <c r="A796" s="3">
        <v>795</v>
      </c>
      <c r="B796" s="3">
        <v>2023081258</v>
      </c>
      <c r="C796" s="1" t="s">
        <v>1061</v>
      </c>
      <c r="D796" s="1" t="s">
        <v>3368</v>
      </c>
      <c r="E796" s="1" t="s">
        <v>47</v>
      </c>
      <c r="F796" s="4">
        <v>16</v>
      </c>
      <c r="G796" s="1" t="s">
        <v>139</v>
      </c>
      <c r="H796" s="4">
        <v>63</v>
      </c>
      <c r="I796" s="1">
        <v>48</v>
      </c>
      <c r="J796" s="4">
        <v>79</v>
      </c>
      <c r="K796" s="1" t="s">
        <v>35</v>
      </c>
      <c r="L796" s="4">
        <v>3.44</v>
      </c>
      <c r="M796" s="1"/>
      <c r="N796" s="1" t="s">
        <v>364</v>
      </c>
      <c r="O796" s="1"/>
      <c r="P796" s="1" t="s">
        <v>81</v>
      </c>
      <c r="Q796" s="1" t="s">
        <v>65</v>
      </c>
      <c r="R796" s="1" t="s">
        <v>54</v>
      </c>
      <c r="S796" s="1" t="s">
        <v>40</v>
      </c>
      <c r="T796" s="1" t="s">
        <v>56</v>
      </c>
      <c r="U796" s="5">
        <v>38436</v>
      </c>
      <c r="V796" s="3">
        <v>20</v>
      </c>
      <c r="W796" s="1" t="s">
        <v>808</v>
      </c>
      <c r="X796" s="1" t="s">
        <v>58</v>
      </c>
      <c r="Y796" s="1" t="s">
        <v>3371</v>
      </c>
      <c r="Z796" s="1" t="s">
        <v>3372</v>
      </c>
      <c r="AA796" s="1" t="s">
        <v>3373</v>
      </c>
      <c r="AB796" s="1" t="s">
        <v>45</v>
      </c>
      <c r="AC796" s="3">
        <v>2024</v>
      </c>
      <c r="AD796" s="1"/>
      <c r="AE796" s="3">
        <v>3</v>
      </c>
    </row>
    <row r="797" spans="1:31" x14ac:dyDescent="0.25">
      <c r="A797" s="3">
        <v>796</v>
      </c>
      <c r="B797" s="3">
        <v>2024081017</v>
      </c>
      <c r="C797" s="1" t="s">
        <v>3374</v>
      </c>
      <c r="D797" s="1" t="s">
        <v>3368</v>
      </c>
      <c r="E797" s="1" t="s">
        <v>47</v>
      </c>
      <c r="F797" s="4">
        <v>13</v>
      </c>
      <c r="G797" s="1" t="s">
        <v>48</v>
      </c>
      <c r="H797" s="4">
        <v>23</v>
      </c>
      <c r="I797" s="1">
        <v>10</v>
      </c>
      <c r="J797" s="4">
        <v>36</v>
      </c>
      <c r="K797" s="1" t="s">
        <v>35</v>
      </c>
      <c r="L797" s="4">
        <v>3.03</v>
      </c>
      <c r="M797" s="1"/>
      <c r="N797" s="1" t="s">
        <v>146</v>
      </c>
      <c r="O797" s="1" t="s">
        <v>134</v>
      </c>
      <c r="P797" s="1" t="s">
        <v>147</v>
      </c>
      <c r="Q797" s="1" t="s">
        <v>148</v>
      </c>
      <c r="R797" s="1" t="s">
        <v>54</v>
      </c>
      <c r="S797" s="1" t="s">
        <v>40</v>
      </c>
      <c r="T797" s="1"/>
      <c r="U797" s="5">
        <v>38605</v>
      </c>
      <c r="V797" s="3">
        <v>20</v>
      </c>
      <c r="W797" s="1"/>
      <c r="X797" s="1" t="s">
        <v>58</v>
      </c>
      <c r="Y797" s="1" t="s">
        <v>3375</v>
      </c>
      <c r="Z797" s="1" t="s">
        <v>3376</v>
      </c>
      <c r="AA797" s="1" t="s">
        <v>3377</v>
      </c>
      <c r="AB797" s="1" t="s">
        <v>45</v>
      </c>
      <c r="AC797" s="3">
        <v>2024</v>
      </c>
      <c r="AD797" s="1"/>
      <c r="AE797" s="3">
        <v>3</v>
      </c>
    </row>
    <row r="798" spans="1:31" x14ac:dyDescent="0.25">
      <c r="A798" s="3">
        <v>797</v>
      </c>
      <c r="B798" s="3">
        <v>2021111071</v>
      </c>
      <c r="C798" s="1" t="s">
        <v>3378</v>
      </c>
      <c r="D798" s="1" t="s">
        <v>3379</v>
      </c>
      <c r="E798" s="1" t="s">
        <v>93</v>
      </c>
      <c r="F798" s="4">
        <v>14</v>
      </c>
      <c r="G798" s="1" t="s">
        <v>34</v>
      </c>
      <c r="H798" s="4">
        <v>109</v>
      </c>
      <c r="I798" s="1">
        <v>94.5</v>
      </c>
      <c r="J798" s="4">
        <v>123</v>
      </c>
      <c r="K798" s="1" t="s">
        <v>35</v>
      </c>
      <c r="L798" s="4">
        <v>3.2</v>
      </c>
      <c r="M798" s="1"/>
      <c r="N798" s="1" t="s">
        <v>88</v>
      </c>
      <c r="O798" s="1"/>
      <c r="P798" s="1" t="s">
        <v>89</v>
      </c>
      <c r="Q798" s="1" t="s">
        <v>53</v>
      </c>
      <c r="R798" s="1" t="s">
        <v>95</v>
      </c>
      <c r="S798" s="1" t="s">
        <v>40</v>
      </c>
      <c r="T798" s="1"/>
      <c r="U798" s="5">
        <v>38127</v>
      </c>
      <c r="V798" s="3">
        <v>21</v>
      </c>
      <c r="W798" s="1" t="s">
        <v>96</v>
      </c>
      <c r="X798" s="1" t="s">
        <v>58</v>
      </c>
      <c r="Y798" s="1" t="s">
        <v>3380</v>
      </c>
      <c r="Z798" s="1"/>
      <c r="AA798" s="1"/>
      <c r="AB798" s="1" t="s">
        <v>45</v>
      </c>
      <c r="AC798" s="3">
        <v>2024</v>
      </c>
      <c r="AD798" s="1"/>
      <c r="AE798" s="3">
        <v>3</v>
      </c>
    </row>
    <row r="799" spans="1:31" x14ac:dyDescent="0.25">
      <c r="A799" s="3">
        <v>798</v>
      </c>
      <c r="B799" s="3">
        <v>2021121035</v>
      </c>
      <c r="C799" s="1" t="s">
        <v>1001</v>
      </c>
      <c r="D799" s="1" t="s">
        <v>3381</v>
      </c>
      <c r="E799" s="1" t="s">
        <v>47</v>
      </c>
      <c r="F799" s="4">
        <v>13</v>
      </c>
      <c r="G799" s="1" t="s">
        <v>71</v>
      </c>
      <c r="H799" s="4">
        <v>109</v>
      </c>
      <c r="I799" s="1">
        <v>97.5</v>
      </c>
      <c r="J799" s="4">
        <v>122</v>
      </c>
      <c r="K799" s="1" t="s">
        <v>35</v>
      </c>
      <c r="L799" s="4">
        <v>2.85</v>
      </c>
      <c r="M799" s="1"/>
      <c r="N799" s="1" t="s">
        <v>88</v>
      </c>
      <c r="O799" s="1" t="s">
        <v>51</v>
      </c>
      <c r="P799" s="1" t="s">
        <v>89</v>
      </c>
      <c r="Q799" s="1" t="s">
        <v>53</v>
      </c>
      <c r="R799" s="1" t="s">
        <v>54</v>
      </c>
      <c r="S799" s="1" t="s">
        <v>40</v>
      </c>
      <c r="T799" s="1" t="s">
        <v>56</v>
      </c>
      <c r="U799" s="5">
        <v>37870</v>
      </c>
      <c r="V799" s="3">
        <v>22</v>
      </c>
      <c r="W799" s="1" t="s">
        <v>663</v>
      </c>
      <c r="X799" s="1" t="s">
        <v>58</v>
      </c>
      <c r="Y799" s="1" t="s">
        <v>3382</v>
      </c>
      <c r="Z799" s="1"/>
      <c r="AA799" s="1"/>
      <c r="AB799" s="1" t="s">
        <v>45</v>
      </c>
      <c r="AC799" s="3">
        <v>2024</v>
      </c>
      <c r="AD799" s="1"/>
      <c r="AE799" s="3">
        <v>3</v>
      </c>
    </row>
    <row r="800" spans="1:31" x14ac:dyDescent="0.25">
      <c r="A800" s="3">
        <v>799</v>
      </c>
      <c r="B800" s="3">
        <v>2022081022</v>
      </c>
      <c r="C800" s="1" t="s">
        <v>3383</v>
      </c>
      <c r="D800" s="1" t="s">
        <v>3381</v>
      </c>
      <c r="E800" s="1" t="s">
        <v>47</v>
      </c>
      <c r="F800" s="4">
        <v>12</v>
      </c>
      <c r="G800" s="1" t="s">
        <v>71</v>
      </c>
      <c r="H800" s="4">
        <v>112</v>
      </c>
      <c r="I800" s="1">
        <v>98</v>
      </c>
      <c r="J800" s="4">
        <v>124</v>
      </c>
      <c r="K800" s="1" t="s">
        <v>35</v>
      </c>
      <c r="L800" s="4">
        <v>3.54</v>
      </c>
      <c r="M800" s="1"/>
      <c r="N800" s="1" t="s">
        <v>771</v>
      </c>
      <c r="O800" s="1"/>
      <c r="P800" s="1" t="s">
        <v>197</v>
      </c>
      <c r="Q800" s="1" t="s">
        <v>53</v>
      </c>
      <c r="R800" s="1" t="s">
        <v>109</v>
      </c>
      <c r="S800" s="1" t="s">
        <v>40</v>
      </c>
      <c r="T800" s="1" t="s">
        <v>56</v>
      </c>
      <c r="U800" s="5">
        <v>37937</v>
      </c>
      <c r="V800" s="3">
        <v>22</v>
      </c>
      <c r="W800" s="1" t="s">
        <v>74</v>
      </c>
      <c r="X800" s="1" t="s">
        <v>110</v>
      </c>
      <c r="Y800" s="1" t="s">
        <v>3384</v>
      </c>
      <c r="Z800" s="1" t="s">
        <v>3385</v>
      </c>
      <c r="AA800" s="1" t="s">
        <v>3386</v>
      </c>
      <c r="AB800" s="1" t="s">
        <v>45</v>
      </c>
      <c r="AC800" s="3">
        <v>2024</v>
      </c>
      <c r="AD800" s="1"/>
      <c r="AE800" s="3">
        <v>3</v>
      </c>
    </row>
    <row r="801" spans="1:31" x14ac:dyDescent="0.25">
      <c r="A801" s="3">
        <v>800</v>
      </c>
      <c r="B801" s="3">
        <v>2024081305</v>
      </c>
      <c r="C801" s="1" t="s">
        <v>3387</v>
      </c>
      <c r="D801" s="1" t="s">
        <v>3381</v>
      </c>
      <c r="E801" s="1" t="s">
        <v>47</v>
      </c>
      <c r="F801" s="4">
        <v>16</v>
      </c>
      <c r="G801" s="1" t="s">
        <v>48</v>
      </c>
      <c r="H801" s="4">
        <v>32</v>
      </c>
      <c r="I801" s="1">
        <v>16</v>
      </c>
      <c r="J801" s="4">
        <v>48</v>
      </c>
      <c r="K801" s="1" t="s">
        <v>35</v>
      </c>
      <c r="L801" s="4">
        <v>3.53</v>
      </c>
      <c r="M801" s="1"/>
      <c r="N801" s="1" t="s">
        <v>216</v>
      </c>
      <c r="O801" s="1" t="s">
        <v>134</v>
      </c>
      <c r="P801" s="1" t="s">
        <v>147</v>
      </c>
      <c r="Q801" s="1" t="s">
        <v>148</v>
      </c>
      <c r="R801" s="1" t="s">
        <v>109</v>
      </c>
      <c r="S801" s="1" t="s">
        <v>40</v>
      </c>
      <c r="T801" s="1" t="s">
        <v>56</v>
      </c>
      <c r="U801" s="5">
        <v>39223</v>
      </c>
      <c r="V801" s="3">
        <v>18</v>
      </c>
      <c r="W801" s="1" t="s">
        <v>74</v>
      </c>
      <c r="X801" s="1" t="s">
        <v>1745</v>
      </c>
      <c r="Y801" s="1" t="s">
        <v>3388</v>
      </c>
      <c r="Z801" s="1" t="s">
        <v>3389</v>
      </c>
      <c r="AA801" s="3">
        <v>17672779537</v>
      </c>
      <c r="AB801" s="1" t="s">
        <v>45</v>
      </c>
      <c r="AC801" s="3">
        <v>2024</v>
      </c>
      <c r="AD801" s="1"/>
      <c r="AE801" s="3">
        <v>3</v>
      </c>
    </row>
    <row r="802" spans="1:31" x14ac:dyDescent="0.25">
      <c r="A802" s="3">
        <v>801</v>
      </c>
      <c r="B802" s="3">
        <v>2023081348</v>
      </c>
      <c r="C802" s="1" t="s">
        <v>3390</v>
      </c>
      <c r="D802" s="1" t="s">
        <v>3381</v>
      </c>
      <c r="E802" s="1" t="s">
        <v>33</v>
      </c>
      <c r="F802" s="4">
        <v>14</v>
      </c>
      <c r="G802" s="1" t="s">
        <v>139</v>
      </c>
      <c r="H802" s="4">
        <v>58</v>
      </c>
      <c r="I802" s="1">
        <v>49</v>
      </c>
      <c r="J802" s="4">
        <v>72</v>
      </c>
      <c r="K802" s="1" t="s">
        <v>35</v>
      </c>
      <c r="L802" s="4">
        <v>3.52</v>
      </c>
      <c r="M802" s="1"/>
      <c r="N802" s="1" t="s">
        <v>107</v>
      </c>
      <c r="O802" s="1"/>
      <c r="P802" s="1" t="s">
        <v>108</v>
      </c>
      <c r="Q802" s="1" t="s">
        <v>53</v>
      </c>
      <c r="R802" s="1" t="s">
        <v>109</v>
      </c>
      <c r="S802" s="1" t="s">
        <v>55</v>
      </c>
      <c r="T802" s="1" t="s">
        <v>56</v>
      </c>
      <c r="U802" s="5">
        <v>38044</v>
      </c>
      <c r="V802" s="3">
        <v>21</v>
      </c>
      <c r="W802" s="1"/>
      <c r="X802" s="1" t="s">
        <v>41</v>
      </c>
      <c r="Y802" s="1" t="s">
        <v>3391</v>
      </c>
      <c r="Z802" s="1" t="s">
        <v>3392</v>
      </c>
      <c r="AA802" s="3">
        <v>5926153488</v>
      </c>
      <c r="AB802" s="1" t="s">
        <v>45</v>
      </c>
      <c r="AC802" s="3">
        <v>2024</v>
      </c>
      <c r="AD802" s="1"/>
      <c r="AE802" s="3">
        <v>3</v>
      </c>
    </row>
    <row r="803" spans="1:31" x14ac:dyDescent="0.25">
      <c r="A803" s="3">
        <v>802</v>
      </c>
      <c r="B803" s="3">
        <v>2007080238</v>
      </c>
      <c r="C803" s="1" t="s">
        <v>3393</v>
      </c>
      <c r="D803" s="1" t="s">
        <v>3394</v>
      </c>
      <c r="E803" s="1" t="s">
        <v>47</v>
      </c>
      <c r="F803" s="1"/>
      <c r="G803" s="1"/>
      <c r="H803" s="4">
        <v>33</v>
      </c>
      <c r="I803" s="1"/>
      <c r="J803" s="1"/>
      <c r="K803" s="1" t="s">
        <v>115</v>
      </c>
      <c r="L803" s="4">
        <v>3.88</v>
      </c>
      <c r="M803" s="1"/>
      <c r="N803" s="1" t="s">
        <v>310</v>
      </c>
      <c r="O803" s="1"/>
      <c r="P803" s="1" t="s">
        <v>190</v>
      </c>
      <c r="Q803" s="1" t="s">
        <v>118</v>
      </c>
      <c r="R803" s="1" t="s">
        <v>191</v>
      </c>
      <c r="S803" s="1" t="s">
        <v>40</v>
      </c>
      <c r="T803" s="1" t="s">
        <v>56</v>
      </c>
      <c r="U803" s="5">
        <v>30041</v>
      </c>
      <c r="V803" s="3">
        <v>43</v>
      </c>
      <c r="W803" s="1" t="s">
        <v>74</v>
      </c>
      <c r="X803" s="1" t="s">
        <v>58</v>
      </c>
      <c r="Y803" s="1" t="s">
        <v>3395</v>
      </c>
      <c r="Z803" s="1" t="s">
        <v>3396</v>
      </c>
      <c r="AA803" s="1" t="s">
        <v>3397</v>
      </c>
      <c r="AB803" s="1" t="s">
        <v>45</v>
      </c>
      <c r="AC803" s="3">
        <v>2024</v>
      </c>
      <c r="AD803" s="1"/>
      <c r="AE803" s="3">
        <v>3</v>
      </c>
    </row>
    <row r="804" spans="1:31" x14ac:dyDescent="0.25">
      <c r="A804" s="3">
        <v>803</v>
      </c>
      <c r="B804" s="3">
        <v>2024091016</v>
      </c>
      <c r="C804" s="1" t="s">
        <v>3398</v>
      </c>
      <c r="D804" s="1" t="s">
        <v>3399</v>
      </c>
      <c r="E804" s="1" t="s">
        <v>47</v>
      </c>
      <c r="F804" s="4">
        <v>16</v>
      </c>
      <c r="G804" s="1" t="s">
        <v>48</v>
      </c>
      <c r="H804" s="4">
        <v>27</v>
      </c>
      <c r="I804" s="1">
        <v>15</v>
      </c>
      <c r="J804" s="4">
        <v>43</v>
      </c>
      <c r="K804" s="1" t="s">
        <v>35</v>
      </c>
      <c r="L804" s="4">
        <v>2.5499999999999998</v>
      </c>
      <c r="M804" s="1"/>
      <c r="N804" s="1" t="s">
        <v>313</v>
      </c>
      <c r="O804" s="1" t="s">
        <v>80</v>
      </c>
      <c r="P804" s="1" t="s">
        <v>64</v>
      </c>
      <c r="Q804" s="1" t="s">
        <v>65</v>
      </c>
      <c r="R804" s="1" t="s">
        <v>54</v>
      </c>
      <c r="S804" s="1" t="s">
        <v>40</v>
      </c>
      <c r="T804" s="1" t="s">
        <v>56</v>
      </c>
      <c r="U804" s="5">
        <v>39365</v>
      </c>
      <c r="V804" s="3">
        <v>18</v>
      </c>
      <c r="W804" s="1"/>
      <c r="X804" s="1" t="s">
        <v>58</v>
      </c>
      <c r="Y804" s="1" t="s">
        <v>3400</v>
      </c>
      <c r="Z804" s="1" t="s">
        <v>3401</v>
      </c>
      <c r="AA804" s="3">
        <v>8683425653</v>
      </c>
      <c r="AB804" s="1" t="s">
        <v>45</v>
      </c>
      <c r="AC804" s="3">
        <v>2024</v>
      </c>
      <c r="AD804" s="1"/>
      <c r="AE804" s="3">
        <v>3</v>
      </c>
    </row>
    <row r="805" spans="1:31" x14ac:dyDescent="0.25">
      <c r="A805" s="3">
        <v>804</v>
      </c>
      <c r="B805" s="3">
        <v>2020091402</v>
      </c>
      <c r="C805" s="1" t="s">
        <v>870</v>
      </c>
      <c r="D805" s="1" t="s">
        <v>3399</v>
      </c>
      <c r="E805" s="1" t="s">
        <v>47</v>
      </c>
      <c r="F805" s="4">
        <v>8</v>
      </c>
      <c r="G805" s="1" t="s">
        <v>71</v>
      </c>
      <c r="H805" s="4">
        <v>130</v>
      </c>
      <c r="I805" s="1">
        <v>121</v>
      </c>
      <c r="J805" s="4">
        <v>138</v>
      </c>
      <c r="K805" s="1" t="s">
        <v>35</v>
      </c>
      <c r="L805" s="4">
        <v>3.08</v>
      </c>
      <c r="M805" s="1"/>
      <c r="N805" s="1" t="s">
        <v>990</v>
      </c>
      <c r="O805" s="1" t="s">
        <v>134</v>
      </c>
      <c r="P805" s="1" t="s">
        <v>353</v>
      </c>
      <c r="Q805" s="1" t="s">
        <v>38</v>
      </c>
      <c r="R805" s="1" t="s">
        <v>54</v>
      </c>
      <c r="S805" s="1" t="s">
        <v>40</v>
      </c>
      <c r="T805" s="1" t="s">
        <v>56</v>
      </c>
      <c r="U805" s="5">
        <v>36410</v>
      </c>
      <c r="V805" s="3">
        <v>26</v>
      </c>
      <c r="W805" s="1" t="s">
        <v>66</v>
      </c>
      <c r="X805" s="1" t="s">
        <v>58</v>
      </c>
      <c r="Y805" s="1" t="s">
        <v>3402</v>
      </c>
      <c r="Z805" s="1" t="s">
        <v>3403</v>
      </c>
      <c r="AA805" s="1" t="s">
        <v>3404</v>
      </c>
      <c r="AB805" s="1" t="s">
        <v>45</v>
      </c>
      <c r="AC805" s="3">
        <v>2024</v>
      </c>
      <c r="AD805" s="1"/>
      <c r="AE805" s="3">
        <v>3</v>
      </c>
    </row>
    <row r="806" spans="1:31" x14ac:dyDescent="0.25">
      <c r="A806" s="3">
        <v>805</v>
      </c>
      <c r="B806" s="3">
        <v>2023071130</v>
      </c>
      <c r="C806" s="1" t="s">
        <v>3405</v>
      </c>
      <c r="D806" s="1" t="s">
        <v>3406</v>
      </c>
      <c r="E806" s="1" t="s">
        <v>47</v>
      </c>
      <c r="F806" s="4">
        <v>16</v>
      </c>
      <c r="G806" s="1" t="s">
        <v>139</v>
      </c>
      <c r="H806" s="4">
        <v>63</v>
      </c>
      <c r="I806" s="1">
        <v>53.5</v>
      </c>
      <c r="J806" s="4">
        <v>79</v>
      </c>
      <c r="K806" s="1" t="s">
        <v>35</v>
      </c>
      <c r="L806" s="4">
        <v>2.92</v>
      </c>
      <c r="M806" s="1"/>
      <c r="N806" s="1" t="s">
        <v>88</v>
      </c>
      <c r="O806" s="1" t="s">
        <v>51</v>
      </c>
      <c r="P806" s="1" t="s">
        <v>89</v>
      </c>
      <c r="Q806" s="1" t="s">
        <v>53</v>
      </c>
      <c r="R806" s="1" t="s">
        <v>54</v>
      </c>
      <c r="S806" s="1" t="s">
        <v>40</v>
      </c>
      <c r="T806" s="1" t="s">
        <v>130</v>
      </c>
      <c r="U806" s="5">
        <v>29202</v>
      </c>
      <c r="V806" s="3">
        <v>46</v>
      </c>
      <c r="W806" s="1"/>
      <c r="X806" s="1" t="s">
        <v>58</v>
      </c>
      <c r="Y806" s="1" t="s">
        <v>3407</v>
      </c>
      <c r="Z806" s="1" t="s">
        <v>3408</v>
      </c>
      <c r="AA806" s="3">
        <v>8683509857</v>
      </c>
      <c r="AB806" s="1" t="s">
        <v>45</v>
      </c>
      <c r="AC806" s="3">
        <v>2024</v>
      </c>
      <c r="AD806" s="1"/>
      <c r="AE806" s="3">
        <v>3</v>
      </c>
    </row>
    <row r="807" spans="1:31" x14ac:dyDescent="0.25">
      <c r="A807" s="3">
        <v>806</v>
      </c>
      <c r="B807" s="3">
        <v>2024071156</v>
      </c>
      <c r="C807" s="1" t="s">
        <v>3409</v>
      </c>
      <c r="D807" s="1" t="s">
        <v>3410</v>
      </c>
      <c r="E807" s="1" t="s">
        <v>47</v>
      </c>
      <c r="F807" s="4">
        <v>16</v>
      </c>
      <c r="G807" s="1" t="s">
        <v>48</v>
      </c>
      <c r="H807" s="4">
        <v>31</v>
      </c>
      <c r="I807" s="1">
        <v>16</v>
      </c>
      <c r="J807" s="4">
        <v>47</v>
      </c>
      <c r="K807" s="1" t="s">
        <v>35</v>
      </c>
      <c r="L807" s="4">
        <v>3.09</v>
      </c>
      <c r="M807" s="1"/>
      <c r="N807" s="1" t="s">
        <v>88</v>
      </c>
      <c r="O807" s="1" t="s">
        <v>51</v>
      </c>
      <c r="P807" s="1" t="s">
        <v>89</v>
      </c>
      <c r="Q807" s="1" t="s">
        <v>53</v>
      </c>
      <c r="R807" s="1" t="s">
        <v>54</v>
      </c>
      <c r="S807" s="1" t="s">
        <v>40</v>
      </c>
      <c r="T807" s="1"/>
      <c r="U807" s="5">
        <v>38881</v>
      </c>
      <c r="V807" s="3">
        <v>19</v>
      </c>
      <c r="W807" s="1"/>
      <c r="X807" s="1" t="s">
        <v>58</v>
      </c>
      <c r="Y807" s="1" t="s">
        <v>3411</v>
      </c>
      <c r="Z807" s="1" t="s">
        <v>3412</v>
      </c>
      <c r="AA807" s="1" t="s">
        <v>3413</v>
      </c>
      <c r="AB807" s="1" t="s">
        <v>45</v>
      </c>
      <c r="AC807" s="3">
        <v>2024</v>
      </c>
      <c r="AD807" s="1"/>
      <c r="AE807" s="3">
        <v>3</v>
      </c>
    </row>
    <row r="808" spans="1:31" x14ac:dyDescent="0.25">
      <c r="A808" s="3">
        <v>807</v>
      </c>
      <c r="B808" s="3">
        <v>2021091233</v>
      </c>
      <c r="C808" s="1" t="s">
        <v>3414</v>
      </c>
      <c r="D808" s="1" t="s">
        <v>3415</v>
      </c>
      <c r="E808" s="1" t="s">
        <v>47</v>
      </c>
      <c r="F808" s="4">
        <v>6</v>
      </c>
      <c r="G808" s="1" t="s">
        <v>71</v>
      </c>
      <c r="H808" s="4">
        <v>127</v>
      </c>
      <c r="I808" s="1">
        <v>120</v>
      </c>
      <c r="J808" s="4">
        <v>133</v>
      </c>
      <c r="K808" s="1" t="s">
        <v>35</v>
      </c>
      <c r="L808" s="4">
        <v>3.71</v>
      </c>
      <c r="M808" s="1"/>
      <c r="N808" s="1" t="s">
        <v>771</v>
      </c>
      <c r="O808" s="1"/>
      <c r="P808" s="1" t="s">
        <v>197</v>
      </c>
      <c r="Q808" s="1" t="s">
        <v>53</v>
      </c>
      <c r="R808" s="1" t="s">
        <v>54</v>
      </c>
      <c r="S808" s="1" t="s">
        <v>40</v>
      </c>
      <c r="T808" s="1" t="s">
        <v>56</v>
      </c>
      <c r="U808" s="5">
        <v>38231</v>
      </c>
      <c r="V808" s="3">
        <v>21</v>
      </c>
      <c r="W808" s="1" t="s">
        <v>359</v>
      </c>
      <c r="X808" s="1" t="s">
        <v>58</v>
      </c>
      <c r="Y808" s="1" t="s">
        <v>3416</v>
      </c>
      <c r="Z808" s="1"/>
      <c r="AA808" s="1"/>
      <c r="AB808" s="1" t="s">
        <v>45</v>
      </c>
      <c r="AC808" s="3">
        <v>2024</v>
      </c>
      <c r="AD808" s="1"/>
      <c r="AE808" s="3">
        <v>3</v>
      </c>
    </row>
    <row r="809" spans="1:31" x14ac:dyDescent="0.25">
      <c r="A809" s="3">
        <v>808</v>
      </c>
      <c r="B809" s="3">
        <v>2024081141</v>
      </c>
      <c r="C809" s="1" t="s">
        <v>3023</v>
      </c>
      <c r="D809" s="1" t="s">
        <v>3415</v>
      </c>
      <c r="E809" s="1" t="s">
        <v>33</v>
      </c>
      <c r="F809" s="4">
        <v>13</v>
      </c>
      <c r="G809" s="1" t="s">
        <v>48</v>
      </c>
      <c r="H809" s="1" t="s">
        <v>324</v>
      </c>
      <c r="I809" s="1">
        <v>0</v>
      </c>
      <c r="J809" s="4">
        <v>13</v>
      </c>
      <c r="K809" s="1" t="s">
        <v>35</v>
      </c>
      <c r="L809" s="1" t="s">
        <v>324</v>
      </c>
      <c r="M809" s="1"/>
      <c r="N809" s="1" t="s">
        <v>1247</v>
      </c>
      <c r="O809" s="1" t="s">
        <v>134</v>
      </c>
      <c r="P809" s="1" t="s">
        <v>37</v>
      </c>
      <c r="Q809" s="1" t="s">
        <v>38</v>
      </c>
      <c r="R809" s="1" t="s">
        <v>39</v>
      </c>
      <c r="S809" s="1" t="s">
        <v>40</v>
      </c>
      <c r="T809" s="1" t="s">
        <v>56</v>
      </c>
      <c r="U809" s="5">
        <v>37308</v>
      </c>
      <c r="V809" s="3">
        <v>23</v>
      </c>
      <c r="W809" s="1"/>
      <c r="X809" s="1" t="s">
        <v>41</v>
      </c>
      <c r="Y809" s="1" t="s">
        <v>3417</v>
      </c>
      <c r="Z809" s="1" t="s">
        <v>3418</v>
      </c>
      <c r="AA809" s="3">
        <v>5926609655</v>
      </c>
      <c r="AB809" s="1" t="s">
        <v>45</v>
      </c>
      <c r="AC809" s="3">
        <v>2024</v>
      </c>
      <c r="AD809" s="1"/>
      <c r="AE809" s="3">
        <v>3</v>
      </c>
    </row>
    <row r="810" spans="1:31" x14ac:dyDescent="0.25">
      <c r="A810" s="3">
        <v>809</v>
      </c>
      <c r="B810" s="3">
        <v>2019121016</v>
      </c>
      <c r="C810" s="1" t="s">
        <v>3419</v>
      </c>
      <c r="D810" s="1" t="s">
        <v>3420</v>
      </c>
      <c r="E810" s="1" t="s">
        <v>47</v>
      </c>
      <c r="F810" s="4">
        <v>12</v>
      </c>
      <c r="G810" s="1" t="s">
        <v>71</v>
      </c>
      <c r="H810" s="4">
        <v>126</v>
      </c>
      <c r="I810" s="1">
        <v>120</v>
      </c>
      <c r="J810" s="4">
        <v>138</v>
      </c>
      <c r="K810" s="1" t="s">
        <v>35</v>
      </c>
      <c r="L810" s="4">
        <v>3.05</v>
      </c>
      <c r="M810" s="1"/>
      <c r="N810" s="1" t="s">
        <v>216</v>
      </c>
      <c r="O810" s="1"/>
      <c r="P810" s="1" t="s">
        <v>147</v>
      </c>
      <c r="Q810" s="1" t="s">
        <v>148</v>
      </c>
      <c r="R810" s="1" t="s">
        <v>54</v>
      </c>
      <c r="S810" s="1" t="s">
        <v>55</v>
      </c>
      <c r="T810" s="1" t="s">
        <v>56</v>
      </c>
      <c r="U810" s="5">
        <v>36453</v>
      </c>
      <c r="V810" s="3">
        <v>26</v>
      </c>
      <c r="W810" s="1" t="s">
        <v>1173</v>
      </c>
      <c r="X810" s="1" t="s">
        <v>58</v>
      </c>
      <c r="Y810" s="1" t="s">
        <v>3421</v>
      </c>
      <c r="Z810" s="1" t="s">
        <v>3422</v>
      </c>
      <c r="AA810" s="1" t="s">
        <v>3423</v>
      </c>
      <c r="AB810" s="1" t="s">
        <v>45</v>
      </c>
      <c r="AC810" s="3">
        <v>2024</v>
      </c>
      <c r="AD810" s="1"/>
      <c r="AE810" s="3">
        <v>3</v>
      </c>
    </row>
    <row r="811" spans="1:31" x14ac:dyDescent="0.25">
      <c r="A811" s="3">
        <v>810</v>
      </c>
      <c r="B811" s="3">
        <v>2022091108</v>
      </c>
      <c r="C811" s="1" t="s">
        <v>3424</v>
      </c>
      <c r="D811" s="1" t="s">
        <v>3425</v>
      </c>
      <c r="E811" s="1" t="s">
        <v>47</v>
      </c>
      <c r="F811" s="4">
        <v>15</v>
      </c>
      <c r="G811" s="1" t="s">
        <v>34</v>
      </c>
      <c r="H811" s="4">
        <v>78</v>
      </c>
      <c r="I811" s="1">
        <v>66</v>
      </c>
      <c r="J811" s="4">
        <v>93</v>
      </c>
      <c r="K811" s="1" t="s">
        <v>35</v>
      </c>
      <c r="L811" s="4">
        <v>2.9</v>
      </c>
      <c r="M811" s="1"/>
      <c r="N811" s="1" t="s">
        <v>338</v>
      </c>
      <c r="O811" s="1" t="s">
        <v>51</v>
      </c>
      <c r="P811" s="1" t="s">
        <v>81</v>
      </c>
      <c r="Q811" s="1" t="s">
        <v>65</v>
      </c>
      <c r="R811" s="1" t="s">
        <v>109</v>
      </c>
      <c r="S811" s="1" t="s">
        <v>40</v>
      </c>
      <c r="T811" s="1" t="s">
        <v>56</v>
      </c>
      <c r="U811" s="5">
        <v>38651</v>
      </c>
      <c r="V811" s="3">
        <v>20</v>
      </c>
      <c r="W811" s="1" t="s">
        <v>74</v>
      </c>
      <c r="X811" s="1" t="s">
        <v>58</v>
      </c>
      <c r="Y811" s="1" t="s">
        <v>3426</v>
      </c>
      <c r="Z811" s="1" t="s">
        <v>3427</v>
      </c>
      <c r="AA811" s="1" t="s">
        <v>3428</v>
      </c>
      <c r="AB811" s="1" t="s">
        <v>45</v>
      </c>
      <c r="AC811" s="3">
        <v>2024</v>
      </c>
      <c r="AD811" s="1"/>
      <c r="AE811" s="3">
        <v>3</v>
      </c>
    </row>
    <row r="812" spans="1:31" x14ac:dyDescent="0.25">
      <c r="A812" s="3">
        <v>811</v>
      </c>
      <c r="B812" s="3">
        <v>2012090021</v>
      </c>
      <c r="C812" s="1" t="s">
        <v>3429</v>
      </c>
      <c r="D812" s="1" t="s">
        <v>3430</v>
      </c>
      <c r="E812" s="1" t="s">
        <v>47</v>
      </c>
      <c r="F812" s="4">
        <v>6</v>
      </c>
      <c r="G812" s="1" t="s">
        <v>34</v>
      </c>
      <c r="H812" s="4">
        <v>94</v>
      </c>
      <c r="I812" s="1">
        <v>94</v>
      </c>
      <c r="J812" s="4">
        <v>100</v>
      </c>
      <c r="K812" s="1" t="s">
        <v>35</v>
      </c>
      <c r="L812" s="4">
        <v>2.37</v>
      </c>
      <c r="M812" s="1" t="s">
        <v>49</v>
      </c>
      <c r="N812" s="1" t="s">
        <v>216</v>
      </c>
      <c r="O812" s="1"/>
      <c r="P812" s="1" t="s">
        <v>147</v>
      </c>
      <c r="Q812" s="1" t="s">
        <v>148</v>
      </c>
      <c r="R812" s="1" t="s">
        <v>54</v>
      </c>
      <c r="S812" s="1" t="s">
        <v>40</v>
      </c>
      <c r="T812" s="1" t="s">
        <v>56</v>
      </c>
      <c r="U812" s="5">
        <v>34652</v>
      </c>
      <c r="V812" s="3">
        <v>31</v>
      </c>
      <c r="W812" s="1" t="s">
        <v>871</v>
      </c>
      <c r="X812" s="1" t="s">
        <v>58</v>
      </c>
      <c r="Y812" s="1" t="s">
        <v>3431</v>
      </c>
      <c r="Z812" s="1" t="s">
        <v>3432</v>
      </c>
      <c r="AA812" s="1" t="s">
        <v>3433</v>
      </c>
      <c r="AB812" s="1" t="s">
        <v>45</v>
      </c>
      <c r="AC812" s="3">
        <v>2024</v>
      </c>
      <c r="AD812" s="1"/>
      <c r="AE812" s="3">
        <v>3</v>
      </c>
    </row>
    <row r="813" spans="1:31" x14ac:dyDescent="0.25">
      <c r="A813" s="3">
        <v>812</v>
      </c>
      <c r="B813" s="3">
        <v>2024061090</v>
      </c>
      <c r="C813" s="1" t="s">
        <v>3434</v>
      </c>
      <c r="D813" s="1" t="s">
        <v>3430</v>
      </c>
      <c r="E813" s="1" t="s">
        <v>47</v>
      </c>
      <c r="F813" s="4">
        <v>16</v>
      </c>
      <c r="G813" s="1" t="s">
        <v>48</v>
      </c>
      <c r="H813" s="4">
        <v>31</v>
      </c>
      <c r="I813" s="1">
        <v>16</v>
      </c>
      <c r="J813" s="4">
        <v>47</v>
      </c>
      <c r="K813" s="1" t="s">
        <v>35</v>
      </c>
      <c r="L813" s="4">
        <v>2.85</v>
      </c>
      <c r="M813" s="1"/>
      <c r="N813" s="1" t="s">
        <v>88</v>
      </c>
      <c r="O813" s="1" t="s">
        <v>51</v>
      </c>
      <c r="P813" s="1" t="s">
        <v>89</v>
      </c>
      <c r="Q813" s="1" t="s">
        <v>53</v>
      </c>
      <c r="R813" s="1" t="s">
        <v>54</v>
      </c>
      <c r="S813" s="1" t="s">
        <v>40</v>
      </c>
      <c r="T813" s="1" t="s">
        <v>372</v>
      </c>
      <c r="U813" s="5">
        <v>31660</v>
      </c>
      <c r="V813" s="3">
        <v>39</v>
      </c>
      <c r="W813" s="1"/>
      <c r="X813" s="1" t="s">
        <v>58</v>
      </c>
      <c r="Y813" s="1" t="s">
        <v>3435</v>
      </c>
      <c r="Z813" s="1" t="s">
        <v>3436</v>
      </c>
      <c r="AA813" s="1" t="s">
        <v>3437</v>
      </c>
      <c r="AB813" s="1" t="s">
        <v>45</v>
      </c>
      <c r="AC813" s="3">
        <v>2024</v>
      </c>
      <c r="AD813" s="1"/>
      <c r="AE813" s="3">
        <v>3</v>
      </c>
    </row>
    <row r="814" spans="1:31" x14ac:dyDescent="0.25">
      <c r="A814" s="3">
        <v>813</v>
      </c>
      <c r="B814" s="3">
        <v>2021091033</v>
      </c>
      <c r="C814" s="1" t="s">
        <v>3438</v>
      </c>
      <c r="D814" s="1" t="s">
        <v>3439</v>
      </c>
      <c r="E814" s="1" t="s">
        <v>47</v>
      </c>
      <c r="F814" s="4">
        <v>14</v>
      </c>
      <c r="G814" s="1" t="s">
        <v>34</v>
      </c>
      <c r="H814" s="4">
        <v>96</v>
      </c>
      <c r="I814" s="1">
        <v>83</v>
      </c>
      <c r="J814" s="4">
        <v>110</v>
      </c>
      <c r="K814" s="1" t="s">
        <v>35</v>
      </c>
      <c r="L814" s="4">
        <v>3.15</v>
      </c>
      <c r="M814" s="1"/>
      <c r="N814" s="1" t="s">
        <v>3440</v>
      </c>
      <c r="O814" s="1"/>
      <c r="P814" s="1" t="s">
        <v>197</v>
      </c>
      <c r="Q814" s="1" t="s">
        <v>53</v>
      </c>
      <c r="R814" s="1" t="s">
        <v>54</v>
      </c>
      <c r="S814" s="1" t="s">
        <v>40</v>
      </c>
      <c r="T814" s="1" t="s">
        <v>56</v>
      </c>
      <c r="U814" s="5">
        <v>35640</v>
      </c>
      <c r="V814" s="3">
        <v>28</v>
      </c>
      <c r="W814" s="1" t="s">
        <v>66</v>
      </c>
      <c r="X814" s="1" t="s">
        <v>58</v>
      </c>
      <c r="Y814" s="1" t="s">
        <v>3441</v>
      </c>
      <c r="Z814" s="1" t="s">
        <v>3442</v>
      </c>
      <c r="AA814" s="1" t="s">
        <v>3443</v>
      </c>
      <c r="AB814" s="1" t="s">
        <v>45</v>
      </c>
      <c r="AC814" s="3">
        <v>2024</v>
      </c>
      <c r="AD814" s="1"/>
      <c r="AE814" s="3">
        <v>3</v>
      </c>
    </row>
    <row r="815" spans="1:31" x14ac:dyDescent="0.25">
      <c r="A815" s="3">
        <v>814</v>
      </c>
      <c r="B815" s="3">
        <v>2023081168</v>
      </c>
      <c r="C815" s="1" t="s">
        <v>1920</v>
      </c>
      <c r="D815" s="1" t="s">
        <v>3444</v>
      </c>
      <c r="E815" s="1" t="s">
        <v>47</v>
      </c>
      <c r="F815" s="4">
        <v>17</v>
      </c>
      <c r="G815" s="1" t="s">
        <v>139</v>
      </c>
      <c r="H815" s="4">
        <v>69</v>
      </c>
      <c r="I815" s="1">
        <v>54</v>
      </c>
      <c r="J815" s="4">
        <v>86</v>
      </c>
      <c r="K815" s="1" t="s">
        <v>35</v>
      </c>
      <c r="L815" s="4">
        <v>3.1</v>
      </c>
      <c r="M815" s="1"/>
      <c r="N815" s="1" t="s">
        <v>254</v>
      </c>
      <c r="O815" s="1" t="s">
        <v>134</v>
      </c>
      <c r="P815" s="1" t="s">
        <v>147</v>
      </c>
      <c r="Q815" s="1" t="s">
        <v>148</v>
      </c>
      <c r="R815" s="1" t="s">
        <v>54</v>
      </c>
      <c r="S815" s="1" t="s">
        <v>40</v>
      </c>
      <c r="T815" s="1"/>
      <c r="U815" s="5">
        <v>37673</v>
      </c>
      <c r="V815" s="3">
        <v>22</v>
      </c>
      <c r="W815" s="1"/>
      <c r="X815" s="1" t="s">
        <v>58</v>
      </c>
      <c r="Y815" s="1" t="s">
        <v>3445</v>
      </c>
      <c r="Z815" s="1" t="s">
        <v>3446</v>
      </c>
      <c r="AA815" s="3">
        <v>3263815</v>
      </c>
      <c r="AB815" s="1" t="s">
        <v>45</v>
      </c>
      <c r="AC815" s="3">
        <v>2024</v>
      </c>
      <c r="AD815" s="1"/>
      <c r="AE815" s="3">
        <v>3</v>
      </c>
    </row>
    <row r="816" spans="1:31" x14ac:dyDescent="0.25">
      <c r="A816" s="3">
        <v>815</v>
      </c>
      <c r="B816" s="3">
        <v>2018091056</v>
      </c>
      <c r="C816" s="1" t="s">
        <v>3447</v>
      </c>
      <c r="D816" s="1" t="s">
        <v>3448</v>
      </c>
      <c r="E816" s="1" t="s">
        <v>47</v>
      </c>
      <c r="F816" s="4">
        <v>15</v>
      </c>
      <c r="G816" s="1" t="s">
        <v>71</v>
      </c>
      <c r="H816" s="4">
        <v>137</v>
      </c>
      <c r="I816" s="1">
        <v>129.5</v>
      </c>
      <c r="J816" s="4">
        <v>152</v>
      </c>
      <c r="K816" s="1" t="s">
        <v>35</v>
      </c>
      <c r="L816" s="4">
        <v>2.86</v>
      </c>
      <c r="M816" s="1"/>
      <c r="N816" s="1" t="s">
        <v>88</v>
      </c>
      <c r="O816" s="1"/>
      <c r="P816" s="1" t="s">
        <v>89</v>
      </c>
      <c r="Q816" s="1" t="s">
        <v>53</v>
      </c>
      <c r="R816" s="1" t="s">
        <v>54</v>
      </c>
      <c r="S816" s="1" t="s">
        <v>40</v>
      </c>
      <c r="T816" s="1" t="s">
        <v>56</v>
      </c>
      <c r="U816" s="5">
        <v>37203</v>
      </c>
      <c r="V816" s="3">
        <v>24</v>
      </c>
      <c r="W816" s="1" t="s">
        <v>74</v>
      </c>
      <c r="X816" s="1" t="s">
        <v>58</v>
      </c>
      <c r="Y816" s="1" t="s">
        <v>3449</v>
      </c>
      <c r="Z816" s="1" t="s">
        <v>3450</v>
      </c>
      <c r="AA816" s="1" t="s">
        <v>3451</v>
      </c>
      <c r="AB816" s="1" t="s">
        <v>45</v>
      </c>
      <c r="AC816" s="3">
        <v>2024</v>
      </c>
      <c r="AD816" s="1"/>
      <c r="AE816" s="3">
        <v>3</v>
      </c>
    </row>
    <row r="817" spans="1:31" x14ac:dyDescent="0.25">
      <c r="A817" s="3">
        <v>816</v>
      </c>
      <c r="B817" s="3">
        <v>2021091010</v>
      </c>
      <c r="C817" s="1" t="s">
        <v>3452</v>
      </c>
      <c r="D817" s="1" t="s">
        <v>3453</v>
      </c>
      <c r="E817" s="1" t="s">
        <v>93</v>
      </c>
      <c r="F817" s="4">
        <v>15</v>
      </c>
      <c r="G817" s="1" t="s">
        <v>71</v>
      </c>
      <c r="H817" s="4">
        <v>137</v>
      </c>
      <c r="I817" s="1">
        <v>129.5</v>
      </c>
      <c r="J817" s="4">
        <v>152</v>
      </c>
      <c r="K817" s="1" t="s">
        <v>35</v>
      </c>
      <c r="L817" s="4">
        <v>3.13</v>
      </c>
      <c r="M817" s="1"/>
      <c r="N817" s="1" t="s">
        <v>88</v>
      </c>
      <c r="O817" s="1" t="s">
        <v>94</v>
      </c>
      <c r="P817" s="1" t="s">
        <v>89</v>
      </c>
      <c r="Q817" s="1" t="s">
        <v>53</v>
      </c>
      <c r="R817" s="1" t="s">
        <v>95</v>
      </c>
      <c r="S817" s="1" t="s">
        <v>40</v>
      </c>
      <c r="T817" s="1" t="s">
        <v>56</v>
      </c>
      <c r="U817" s="5">
        <v>37706</v>
      </c>
      <c r="V817" s="3">
        <v>22</v>
      </c>
      <c r="W817" s="1" t="s">
        <v>451</v>
      </c>
      <c r="X817" s="1" t="s">
        <v>58</v>
      </c>
      <c r="Y817" s="1" t="s">
        <v>3454</v>
      </c>
      <c r="Z817" s="1" t="s">
        <v>3455</v>
      </c>
      <c r="AA817" s="1" t="s">
        <v>3456</v>
      </c>
      <c r="AB817" s="1" t="s">
        <v>45</v>
      </c>
      <c r="AC817" s="3">
        <v>2024</v>
      </c>
      <c r="AD817" s="1"/>
      <c r="AE817" s="3">
        <v>3</v>
      </c>
    </row>
    <row r="818" spans="1:31" x14ac:dyDescent="0.25">
      <c r="A818" s="3">
        <v>817</v>
      </c>
      <c r="B818" s="3">
        <v>2024031012</v>
      </c>
      <c r="C818" s="1" t="s">
        <v>3457</v>
      </c>
      <c r="D818" s="1" t="s">
        <v>3458</v>
      </c>
      <c r="E818" s="1" t="s">
        <v>93</v>
      </c>
      <c r="F818" s="4">
        <v>13</v>
      </c>
      <c r="G818" s="1" t="s">
        <v>48</v>
      </c>
      <c r="H818" s="4">
        <v>23</v>
      </c>
      <c r="I818" s="1">
        <v>13</v>
      </c>
      <c r="J818" s="4">
        <v>36</v>
      </c>
      <c r="K818" s="1" t="s">
        <v>35</v>
      </c>
      <c r="L818" s="4">
        <v>3.7</v>
      </c>
      <c r="M818" s="1"/>
      <c r="N818" s="1" t="s">
        <v>313</v>
      </c>
      <c r="O818" s="1" t="s">
        <v>94</v>
      </c>
      <c r="P818" s="1" t="s">
        <v>64</v>
      </c>
      <c r="Q818" s="1" t="s">
        <v>65</v>
      </c>
      <c r="R818" s="1" t="s">
        <v>95</v>
      </c>
      <c r="S818" s="1" t="s">
        <v>40</v>
      </c>
      <c r="T818" s="1" t="s">
        <v>56</v>
      </c>
      <c r="U818" s="5">
        <v>38644</v>
      </c>
      <c r="V818" s="3">
        <v>20</v>
      </c>
      <c r="W818" s="1"/>
      <c r="X818" s="1" t="s">
        <v>58</v>
      </c>
      <c r="Y818" s="1" t="s">
        <v>3459</v>
      </c>
      <c r="Z818" s="1" t="s">
        <v>3460</v>
      </c>
      <c r="AA818" s="1" t="s">
        <v>3461</v>
      </c>
      <c r="AB818" s="1" t="s">
        <v>45</v>
      </c>
      <c r="AC818" s="3">
        <v>2024</v>
      </c>
      <c r="AD818" s="1"/>
      <c r="AE818" s="3">
        <v>3</v>
      </c>
    </row>
    <row r="819" spans="1:31" x14ac:dyDescent="0.25">
      <c r="A819" s="3">
        <v>818</v>
      </c>
      <c r="B819" s="3">
        <v>2021121049</v>
      </c>
      <c r="C819" s="1" t="s">
        <v>1712</v>
      </c>
      <c r="D819" s="1" t="s">
        <v>3462</v>
      </c>
      <c r="E819" s="1" t="s">
        <v>93</v>
      </c>
      <c r="F819" s="4">
        <v>14</v>
      </c>
      <c r="G819" s="1" t="s">
        <v>34</v>
      </c>
      <c r="H819" s="4">
        <v>106</v>
      </c>
      <c r="I819" s="1">
        <v>91.5</v>
      </c>
      <c r="J819" s="4">
        <v>120</v>
      </c>
      <c r="K819" s="1" t="s">
        <v>35</v>
      </c>
      <c r="L819" s="4">
        <v>2.94</v>
      </c>
      <c r="M819" s="1"/>
      <c r="N819" s="1" t="s">
        <v>88</v>
      </c>
      <c r="O819" s="1"/>
      <c r="P819" s="1" t="s">
        <v>89</v>
      </c>
      <c r="Q819" s="1" t="s">
        <v>53</v>
      </c>
      <c r="R819" s="1" t="s">
        <v>95</v>
      </c>
      <c r="S819" s="1" t="s">
        <v>40</v>
      </c>
      <c r="T819" s="1" t="s">
        <v>56</v>
      </c>
      <c r="U819" s="5">
        <v>38062</v>
      </c>
      <c r="V819" s="3">
        <v>21</v>
      </c>
      <c r="W819" s="1" t="s">
        <v>66</v>
      </c>
      <c r="X819" s="1" t="s">
        <v>58</v>
      </c>
      <c r="Y819" s="1" t="s">
        <v>3463</v>
      </c>
      <c r="Z819" s="1"/>
      <c r="AA819" s="1"/>
      <c r="AB819" s="1" t="s">
        <v>45</v>
      </c>
      <c r="AC819" s="3">
        <v>2024</v>
      </c>
      <c r="AD819" s="1"/>
      <c r="AE819" s="3">
        <v>3</v>
      </c>
    </row>
    <row r="820" spans="1:31" x14ac:dyDescent="0.25">
      <c r="A820" s="3">
        <v>819</v>
      </c>
      <c r="B820" s="3">
        <v>2022111058</v>
      </c>
      <c r="C820" s="1" t="s">
        <v>3464</v>
      </c>
      <c r="D820" s="1" t="s">
        <v>3465</v>
      </c>
      <c r="E820" s="1" t="s">
        <v>47</v>
      </c>
      <c r="F820" s="4">
        <v>15</v>
      </c>
      <c r="G820" s="1" t="s">
        <v>139</v>
      </c>
      <c r="H820" s="4">
        <v>61</v>
      </c>
      <c r="I820" s="1">
        <v>61</v>
      </c>
      <c r="J820" s="4">
        <v>76</v>
      </c>
      <c r="K820" s="1" t="s">
        <v>35</v>
      </c>
      <c r="L820" s="4">
        <v>2.76</v>
      </c>
      <c r="M820" s="1"/>
      <c r="N820" s="1" t="s">
        <v>216</v>
      </c>
      <c r="O820" s="1" t="s">
        <v>134</v>
      </c>
      <c r="P820" s="1" t="s">
        <v>147</v>
      </c>
      <c r="Q820" s="1" t="s">
        <v>148</v>
      </c>
      <c r="R820" s="1" t="s">
        <v>54</v>
      </c>
      <c r="S820" s="1" t="s">
        <v>40</v>
      </c>
      <c r="T820" s="1"/>
      <c r="U820" s="5">
        <v>38611</v>
      </c>
      <c r="V820" s="3">
        <v>20</v>
      </c>
      <c r="W820" s="1"/>
      <c r="X820" s="1" t="s">
        <v>58</v>
      </c>
      <c r="Y820" s="1" t="s">
        <v>3466</v>
      </c>
      <c r="Z820" s="1" t="s">
        <v>3467</v>
      </c>
      <c r="AA820" s="1" t="s">
        <v>3468</v>
      </c>
      <c r="AB820" s="1" t="s">
        <v>45</v>
      </c>
      <c r="AC820" s="3">
        <v>2024</v>
      </c>
      <c r="AD820" s="1"/>
      <c r="AE820" s="3">
        <v>3</v>
      </c>
    </row>
    <row r="821" spans="1:31" x14ac:dyDescent="0.25">
      <c r="A821" s="3">
        <v>820</v>
      </c>
      <c r="B821" s="3">
        <v>2023081183</v>
      </c>
      <c r="C821" s="1" t="s">
        <v>3469</v>
      </c>
      <c r="D821" s="1" t="s">
        <v>3470</v>
      </c>
      <c r="E821" s="1" t="s">
        <v>47</v>
      </c>
      <c r="F821" s="4">
        <v>15</v>
      </c>
      <c r="G821" s="1" t="s">
        <v>139</v>
      </c>
      <c r="H821" s="4">
        <v>71</v>
      </c>
      <c r="I821" s="1">
        <v>55.5</v>
      </c>
      <c r="J821" s="4">
        <v>86</v>
      </c>
      <c r="K821" s="1" t="s">
        <v>35</v>
      </c>
      <c r="L821" s="4">
        <v>2.9</v>
      </c>
      <c r="M821" s="1"/>
      <c r="N821" s="1" t="s">
        <v>88</v>
      </c>
      <c r="O821" s="1" t="s">
        <v>51</v>
      </c>
      <c r="P821" s="1" t="s">
        <v>89</v>
      </c>
      <c r="Q821" s="1" t="s">
        <v>53</v>
      </c>
      <c r="R821" s="1" t="s">
        <v>54</v>
      </c>
      <c r="S821" s="1" t="s">
        <v>55</v>
      </c>
      <c r="T821" s="1" t="s">
        <v>56</v>
      </c>
      <c r="U821" s="5">
        <v>38751</v>
      </c>
      <c r="V821" s="3">
        <v>19</v>
      </c>
      <c r="W821" s="1" t="s">
        <v>339</v>
      </c>
      <c r="X821" s="1" t="s">
        <v>58</v>
      </c>
      <c r="Y821" s="1" t="s">
        <v>3471</v>
      </c>
      <c r="Z821" s="1" t="s">
        <v>3472</v>
      </c>
      <c r="AA821" s="1" t="s">
        <v>3473</v>
      </c>
      <c r="AB821" s="1" t="s">
        <v>45</v>
      </c>
      <c r="AC821" s="3">
        <v>2024</v>
      </c>
      <c r="AD821" s="1"/>
      <c r="AE821" s="3">
        <v>3</v>
      </c>
    </row>
    <row r="822" spans="1:31" x14ac:dyDescent="0.25">
      <c r="A822" s="3">
        <v>821</v>
      </c>
      <c r="B822" s="3">
        <v>2021111070</v>
      </c>
      <c r="C822" s="1" t="s">
        <v>3474</v>
      </c>
      <c r="D822" s="1" t="s">
        <v>3475</v>
      </c>
      <c r="E822" s="1" t="s">
        <v>47</v>
      </c>
      <c r="F822" s="4">
        <v>14</v>
      </c>
      <c r="G822" s="1" t="s">
        <v>34</v>
      </c>
      <c r="H822" s="4">
        <v>109</v>
      </c>
      <c r="I822" s="1">
        <v>94.5</v>
      </c>
      <c r="J822" s="4">
        <v>123</v>
      </c>
      <c r="K822" s="1" t="s">
        <v>35</v>
      </c>
      <c r="L822" s="4">
        <v>3.54</v>
      </c>
      <c r="M822" s="1"/>
      <c r="N822" s="1" t="s">
        <v>88</v>
      </c>
      <c r="O822" s="1"/>
      <c r="P822" s="1" t="s">
        <v>89</v>
      </c>
      <c r="Q822" s="1" t="s">
        <v>53</v>
      </c>
      <c r="R822" s="1" t="s">
        <v>95</v>
      </c>
      <c r="S822" s="1" t="s">
        <v>40</v>
      </c>
      <c r="T822" s="1" t="s">
        <v>56</v>
      </c>
      <c r="U822" s="5">
        <v>37320</v>
      </c>
      <c r="V822" s="3">
        <v>23</v>
      </c>
      <c r="W822" s="1" t="s">
        <v>96</v>
      </c>
      <c r="X822" s="1" t="s">
        <v>58</v>
      </c>
      <c r="Y822" s="1" t="s">
        <v>3476</v>
      </c>
      <c r="Z822" s="1"/>
      <c r="AA822" s="1"/>
      <c r="AB822" s="1" t="s">
        <v>45</v>
      </c>
      <c r="AC822" s="3">
        <v>2024</v>
      </c>
      <c r="AD822" s="1"/>
      <c r="AE822" s="3">
        <v>3</v>
      </c>
    </row>
    <row r="823" spans="1:31" x14ac:dyDescent="0.25">
      <c r="A823" s="3">
        <v>822</v>
      </c>
      <c r="B823" s="3">
        <v>2022071110</v>
      </c>
      <c r="C823" s="1" t="s">
        <v>3477</v>
      </c>
      <c r="D823" s="1" t="s">
        <v>3478</v>
      </c>
      <c r="E823" s="1" t="s">
        <v>47</v>
      </c>
      <c r="F823" s="4">
        <v>14</v>
      </c>
      <c r="G823" s="1" t="s">
        <v>34</v>
      </c>
      <c r="H823" s="4">
        <v>85</v>
      </c>
      <c r="I823" s="1">
        <v>71</v>
      </c>
      <c r="J823" s="4">
        <v>99</v>
      </c>
      <c r="K823" s="1" t="s">
        <v>35</v>
      </c>
      <c r="L823" s="4">
        <v>3.4</v>
      </c>
      <c r="M823" s="1"/>
      <c r="N823" s="1" t="s">
        <v>107</v>
      </c>
      <c r="O823" s="1"/>
      <c r="P823" s="1" t="s">
        <v>108</v>
      </c>
      <c r="Q823" s="1" t="s">
        <v>53</v>
      </c>
      <c r="R823" s="1" t="s">
        <v>109</v>
      </c>
      <c r="S823" s="1" t="s">
        <v>40</v>
      </c>
      <c r="T823" s="1" t="s">
        <v>130</v>
      </c>
      <c r="U823" s="5">
        <v>35455</v>
      </c>
      <c r="V823" s="3">
        <v>28</v>
      </c>
      <c r="W823" s="1" t="s">
        <v>3479</v>
      </c>
      <c r="X823" s="1" t="s">
        <v>58</v>
      </c>
      <c r="Y823" s="1" t="s">
        <v>3480</v>
      </c>
      <c r="Z823" s="1" t="s">
        <v>3481</v>
      </c>
      <c r="AA823" s="1" t="s">
        <v>3482</v>
      </c>
      <c r="AB823" s="1" t="s">
        <v>45</v>
      </c>
      <c r="AC823" s="3">
        <v>2024</v>
      </c>
      <c r="AD823" s="1"/>
      <c r="AE823" s="3">
        <v>3</v>
      </c>
    </row>
    <row r="824" spans="1:31" x14ac:dyDescent="0.25">
      <c r="A824" s="3">
        <v>823</v>
      </c>
      <c r="B824" s="3">
        <v>2022091018</v>
      </c>
      <c r="C824" s="1" t="s">
        <v>3483</v>
      </c>
      <c r="D824" s="1" t="s">
        <v>3484</v>
      </c>
      <c r="E824" s="1" t="s">
        <v>47</v>
      </c>
      <c r="F824" s="4">
        <v>16</v>
      </c>
      <c r="G824" s="1" t="s">
        <v>34</v>
      </c>
      <c r="H824" s="4">
        <v>102</v>
      </c>
      <c r="I824" s="1">
        <v>88</v>
      </c>
      <c r="J824" s="4">
        <v>118</v>
      </c>
      <c r="K824" s="1" t="s">
        <v>35</v>
      </c>
      <c r="L824" s="4">
        <v>3.67</v>
      </c>
      <c r="M824" s="1"/>
      <c r="N824" s="1" t="s">
        <v>970</v>
      </c>
      <c r="O824" s="1"/>
      <c r="P824" s="1" t="s">
        <v>971</v>
      </c>
      <c r="Q824" s="1" t="s">
        <v>38</v>
      </c>
      <c r="R824" s="1" t="s">
        <v>109</v>
      </c>
      <c r="S824" s="1" t="s">
        <v>55</v>
      </c>
      <c r="T824" s="1" t="s">
        <v>56</v>
      </c>
      <c r="U824" s="5">
        <v>38671</v>
      </c>
      <c r="V824" s="3">
        <v>20</v>
      </c>
      <c r="W824" s="1" t="s">
        <v>74</v>
      </c>
      <c r="X824" s="1" t="s">
        <v>1745</v>
      </c>
      <c r="Y824" s="1" t="s">
        <v>3485</v>
      </c>
      <c r="Z824" s="1" t="s">
        <v>3486</v>
      </c>
      <c r="AA824" s="1" t="s">
        <v>3487</v>
      </c>
      <c r="AB824" s="1" t="s">
        <v>45</v>
      </c>
      <c r="AC824" s="3">
        <v>2024</v>
      </c>
      <c r="AD824" s="1"/>
      <c r="AE824" s="3">
        <v>3</v>
      </c>
    </row>
    <row r="825" spans="1:31" x14ac:dyDescent="0.25">
      <c r="A825" s="3">
        <v>824</v>
      </c>
      <c r="B825" s="3">
        <v>2023101016</v>
      </c>
      <c r="C825" s="1" t="s">
        <v>3488</v>
      </c>
      <c r="D825" s="1" t="s">
        <v>3489</v>
      </c>
      <c r="E825" s="1" t="s">
        <v>93</v>
      </c>
      <c r="F825" s="4">
        <v>6</v>
      </c>
      <c r="G825" s="1" t="s">
        <v>78</v>
      </c>
      <c r="H825" s="4">
        <v>30</v>
      </c>
      <c r="I825" s="1">
        <v>27</v>
      </c>
      <c r="J825" s="4">
        <v>36</v>
      </c>
      <c r="K825" s="1" t="s">
        <v>35</v>
      </c>
      <c r="L825" s="4">
        <v>2.76</v>
      </c>
      <c r="M825" s="1"/>
      <c r="N825" s="1" t="s">
        <v>216</v>
      </c>
      <c r="O825" s="1" t="s">
        <v>94</v>
      </c>
      <c r="P825" s="1" t="s">
        <v>147</v>
      </c>
      <c r="Q825" s="1" t="s">
        <v>148</v>
      </c>
      <c r="R825" s="1" t="s">
        <v>95</v>
      </c>
      <c r="S825" s="1" t="s">
        <v>40</v>
      </c>
      <c r="T825" s="1" t="s">
        <v>56</v>
      </c>
      <c r="U825" s="5">
        <v>36982</v>
      </c>
      <c r="V825" s="3">
        <v>24</v>
      </c>
      <c r="W825" s="1" t="s">
        <v>149</v>
      </c>
      <c r="X825" s="1" t="s">
        <v>58</v>
      </c>
      <c r="Y825" s="1" t="s">
        <v>3490</v>
      </c>
      <c r="Z825" s="1" t="s">
        <v>3491</v>
      </c>
      <c r="AA825" s="3">
        <v>8687482635</v>
      </c>
      <c r="AB825" s="1" t="s">
        <v>45</v>
      </c>
      <c r="AC825" s="3">
        <v>2024</v>
      </c>
      <c r="AD825" s="1"/>
      <c r="AE825" s="3">
        <v>3</v>
      </c>
    </row>
    <row r="826" spans="1:31" x14ac:dyDescent="0.25">
      <c r="A826" s="3">
        <v>825</v>
      </c>
      <c r="B826" s="3">
        <v>2024081136</v>
      </c>
      <c r="C826" s="1" t="s">
        <v>3492</v>
      </c>
      <c r="D826" s="1" t="s">
        <v>3489</v>
      </c>
      <c r="E826" s="1" t="s">
        <v>47</v>
      </c>
      <c r="F826" s="1"/>
      <c r="G826" s="1" t="s">
        <v>48</v>
      </c>
      <c r="H826" s="1" t="s">
        <v>324</v>
      </c>
      <c r="I826" s="1"/>
      <c r="J826" s="1"/>
      <c r="K826" s="1" t="s">
        <v>35</v>
      </c>
      <c r="L826" s="1" t="s">
        <v>324</v>
      </c>
      <c r="M826" s="1"/>
      <c r="N826" s="1" t="s">
        <v>216</v>
      </c>
      <c r="O826" s="1" t="s">
        <v>134</v>
      </c>
      <c r="P826" s="1" t="s">
        <v>147</v>
      </c>
      <c r="Q826" s="1" t="s">
        <v>148</v>
      </c>
      <c r="R826" s="1" t="s">
        <v>54</v>
      </c>
      <c r="S826" s="1" t="s">
        <v>40</v>
      </c>
      <c r="T826" s="1" t="s">
        <v>56</v>
      </c>
      <c r="U826" s="5">
        <v>37978</v>
      </c>
      <c r="V826" s="3">
        <v>22</v>
      </c>
      <c r="W826" s="1"/>
      <c r="X826" s="1" t="s">
        <v>58</v>
      </c>
      <c r="Y826" s="1" t="s">
        <v>3493</v>
      </c>
      <c r="Z826" s="1" t="s">
        <v>3494</v>
      </c>
      <c r="AA826" s="3">
        <v>8682825392</v>
      </c>
      <c r="AB826" s="1" t="s">
        <v>45</v>
      </c>
      <c r="AC826" s="3">
        <v>2024</v>
      </c>
      <c r="AD826" s="1"/>
      <c r="AE826" s="3">
        <v>3</v>
      </c>
    </row>
    <row r="827" spans="1:31" x14ac:dyDescent="0.25">
      <c r="A827" s="3">
        <v>826</v>
      </c>
      <c r="B827" s="3">
        <v>2022081153</v>
      </c>
      <c r="C827" s="1" t="s">
        <v>624</v>
      </c>
      <c r="D827" s="1" t="s">
        <v>3489</v>
      </c>
      <c r="E827" s="1" t="s">
        <v>47</v>
      </c>
      <c r="F827" s="4">
        <v>14</v>
      </c>
      <c r="G827" s="1" t="s">
        <v>34</v>
      </c>
      <c r="H827" s="4">
        <v>100</v>
      </c>
      <c r="I827" s="1">
        <v>85.5</v>
      </c>
      <c r="J827" s="4">
        <v>114</v>
      </c>
      <c r="K827" s="1" t="s">
        <v>35</v>
      </c>
      <c r="L827" s="4">
        <v>2.62</v>
      </c>
      <c r="M827" s="1"/>
      <c r="N827" s="1" t="s">
        <v>88</v>
      </c>
      <c r="O827" s="1" t="s">
        <v>51</v>
      </c>
      <c r="P827" s="1" t="s">
        <v>89</v>
      </c>
      <c r="Q827" s="1" t="s">
        <v>53</v>
      </c>
      <c r="R827" s="1" t="s">
        <v>54</v>
      </c>
      <c r="S827" s="1" t="s">
        <v>40</v>
      </c>
      <c r="T827" s="1" t="s">
        <v>56</v>
      </c>
      <c r="U827" s="5">
        <v>38108</v>
      </c>
      <c r="V827" s="3">
        <v>21</v>
      </c>
      <c r="W827" s="1"/>
      <c r="X827" s="1" t="s">
        <v>58</v>
      </c>
      <c r="Y827" s="1" t="s">
        <v>3495</v>
      </c>
      <c r="Z827" s="1" t="s">
        <v>3496</v>
      </c>
      <c r="AA827" s="1" t="s">
        <v>3497</v>
      </c>
      <c r="AB827" s="1" t="s">
        <v>45</v>
      </c>
      <c r="AC827" s="3">
        <v>2024</v>
      </c>
      <c r="AD827" s="1"/>
      <c r="AE827" s="3">
        <v>3</v>
      </c>
    </row>
    <row r="828" spans="1:31" x14ac:dyDescent="0.25">
      <c r="A828" s="3">
        <v>827</v>
      </c>
      <c r="B828" s="3">
        <v>2024081073</v>
      </c>
      <c r="C828" s="1" t="s">
        <v>3498</v>
      </c>
      <c r="D828" s="1" t="s">
        <v>3489</v>
      </c>
      <c r="E828" s="1" t="s">
        <v>47</v>
      </c>
      <c r="F828" s="4">
        <v>15</v>
      </c>
      <c r="G828" s="1" t="s">
        <v>48</v>
      </c>
      <c r="H828" s="4">
        <v>15</v>
      </c>
      <c r="I828" s="1">
        <v>15</v>
      </c>
      <c r="J828" s="4">
        <v>30</v>
      </c>
      <c r="K828" s="1" t="s">
        <v>35</v>
      </c>
      <c r="L828" s="4">
        <v>3.33</v>
      </c>
      <c r="M828" s="1"/>
      <c r="N828" s="1" t="s">
        <v>1251</v>
      </c>
      <c r="O828" s="1" t="s">
        <v>51</v>
      </c>
      <c r="P828" s="1" t="s">
        <v>52</v>
      </c>
      <c r="Q828" s="1" t="s">
        <v>53</v>
      </c>
      <c r="R828" s="1" t="s">
        <v>54</v>
      </c>
      <c r="S828" s="1" t="s">
        <v>55</v>
      </c>
      <c r="T828" s="1" t="s">
        <v>56</v>
      </c>
      <c r="U828" s="5">
        <v>36882</v>
      </c>
      <c r="V828" s="3">
        <v>25</v>
      </c>
      <c r="W828" s="1" t="s">
        <v>3499</v>
      </c>
      <c r="X828" s="1" t="s">
        <v>58</v>
      </c>
      <c r="Y828" s="1" t="s">
        <v>3500</v>
      </c>
      <c r="Z828" s="1" t="s">
        <v>3501</v>
      </c>
      <c r="AA828" s="1" t="s">
        <v>3502</v>
      </c>
      <c r="AB828" s="1" t="s">
        <v>45</v>
      </c>
      <c r="AC828" s="3">
        <v>2024</v>
      </c>
      <c r="AD828" s="1"/>
      <c r="AE828" s="3">
        <v>3</v>
      </c>
    </row>
    <row r="829" spans="1:31" x14ac:dyDescent="0.25">
      <c r="A829" s="3">
        <v>828</v>
      </c>
      <c r="B829" s="3">
        <v>2022061153</v>
      </c>
      <c r="C829" s="1" t="s">
        <v>1171</v>
      </c>
      <c r="D829" s="1" t="s">
        <v>3503</v>
      </c>
      <c r="E829" s="1" t="s">
        <v>33</v>
      </c>
      <c r="F829" s="4">
        <v>9</v>
      </c>
      <c r="G829" s="1" t="s">
        <v>139</v>
      </c>
      <c r="H829" s="4">
        <v>33</v>
      </c>
      <c r="I829" s="1">
        <v>36</v>
      </c>
      <c r="J829" s="4">
        <v>42</v>
      </c>
      <c r="K829" s="1" t="s">
        <v>115</v>
      </c>
      <c r="L829" s="4">
        <v>3.52</v>
      </c>
      <c r="M829" s="1"/>
      <c r="N829" s="1" t="s">
        <v>329</v>
      </c>
      <c r="O829" s="1" t="s">
        <v>450</v>
      </c>
      <c r="P829" s="1" t="s">
        <v>330</v>
      </c>
      <c r="Q829" s="1" t="s">
        <v>118</v>
      </c>
      <c r="R829" s="1" t="s">
        <v>331</v>
      </c>
      <c r="S829" s="1" t="s">
        <v>40</v>
      </c>
      <c r="T829" s="1" t="s">
        <v>56</v>
      </c>
      <c r="U829" s="5">
        <v>35413</v>
      </c>
      <c r="V829" s="3">
        <v>29</v>
      </c>
      <c r="W829" s="1"/>
      <c r="X829" s="1" t="s">
        <v>41</v>
      </c>
      <c r="Y829" s="1" t="s">
        <v>3504</v>
      </c>
      <c r="Z829" s="1"/>
      <c r="AA829" s="1"/>
      <c r="AB829" s="1" t="s">
        <v>45</v>
      </c>
      <c r="AC829" s="3">
        <v>2024</v>
      </c>
      <c r="AD829" s="1"/>
      <c r="AE829" s="3">
        <v>3</v>
      </c>
    </row>
    <row r="830" spans="1:31" x14ac:dyDescent="0.25">
      <c r="A830" s="3">
        <v>829</v>
      </c>
      <c r="B830" s="3">
        <v>2021091105</v>
      </c>
      <c r="C830" s="1" t="s">
        <v>3505</v>
      </c>
      <c r="D830" s="1" t="s">
        <v>3506</v>
      </c>
      <c r="E830" s="1" t="s">
        <v>47</v>
      </c>
      <c r="F830" s="4">
        <v>6</v>
      </c>
      <c r="G830" s="1" t="s">
        <v>78</v>
      </c>
      <c r="H830" s="4">
        <v>27</v>
      </c>
      <c r="I830" s="1">
        <v>27</v>
      </c>
      <c r="J830" s="4">
        <v>33</v>
      </c>
      <c r="K830" s="1" t="s">
        <v>115</v>
      </c>
      <c r="L830" s="4">
        <v>3.37</v>
      </c>
      <c r="M830" s="1"/>
      <c r="N830" s="1" t="s">
        <v>329</v>
      </c>
      <c r="O830" s="1"/>
      <c r="P830" s="1" t="s">
        <v>330</v>
      </c>
      <c r="Q830" s="1" t="s">
        <v>118</v>
      </c>
      <c r="R830" s="1" t="s">
        <v>331</v>
      </c>
      <c r="S830" s="1" t="s">
        <v>55</v>
      </c>
      <c r="T830" s="1" t="s">
        <v>130</v>
      </c>
      <c r="U830" s="5">
        <v>30567</v>
      </c>
      <c r="V830" s="3">
        <v>42</v>
      </c>
      <c r="W830" s="1" t="s">
        <v>3507</v>
      </c>
      <c r="X830" s="1" t="s">
        <v>519</v>
      </c>
      <c r="Y830" s="1" t="s">
        <v>3508</v>
      </c>
      <c r="Z830" s="1"/>
      <c r="AA830" s="1"/>
      <c r="AB830" s="1" t="s">
        <v>45</v>
      </c>
      <c r="AC830" s="3">
        <v>2024</v>
      </c>
      <c r="AD830" s="1"/>
      <c r="AE830" s="3">
        <v>3</v>
      </c>
    </row>
    <row r="831" spans="1:31" x14ac:dyDescent="0.25">
      <c r="A831" s="3">
        <v>830</v>
      </c>
      <c r="B831" s="3">
        <v>2024081002</v>
      </c>
      <c r="C831" s="1" t="s">
        <v>2448</v>
      </c>
      <c r="D831" s="1" t="s">
        <v>3509</v>
      </c>
      <c r="E831" s="1" t="s">
        <v>33</v>
      </c>
      <c r="F831" s="4">
        <v>9</v>
      </c>
      <c r="G831" s="1" t="s">
        <v>48</v>
      </c>
      <c r="H831" s="4">
        <v>12</v>
      </c>
      <c r="I831" s="1">
        <v>9</v>
      </c>
      <c r="J831" s="4">
        <v>21</v>
      </c>
      <c r="K831" s="1" t="s">
        <v>35</v>
      </c>
      <c r="L831" s="4">
        <v>3.83</v>
      </c>
      <c r="M831" s="1"/>
      <c r="N831" s="1" t="s">
        <v>140</v>
      </c>
      <c r="O831" s="1" t="s">
        <v>134</v>
      </c>
      <c r="P831" s="1" t="s">
        <v>37</v>
      </c>
      <c r="Q831" s="1" t="s">
        <v>38</v>
      </c>
      <c r="R831" s="1" t="s">
        <v>39</v>
      </c>
      <c r="S831" s="1" t="s">
        <v>55</v>
      </c>
      <c r="T831" s="1" t="s">
        <v>56</v>
      </c>
      <c r="U831" s="5">
        <v>35844</v>
      </c>
      <c r="V831" s="3">
        <v>27</v>
      </c>
      <c r="W831" s="1"/>
      <c r="X831" s="1" t="s">
        <v>41</v>
      </c>
      <c r="Y831" s="1" t="s">
        <v>3510</v>
      </c>
      <c r="Z831" s="1" t="s">
        <v>3511</v>
      </c>
      <c r="AA831" s="1" t="s">
        <v>3512</v>
      </c>
      <c r="AB831" s="1" t="s">
        <v>45</v>
      </c>
      <c r="AC831" s="3">
        <v>2024</v>
      </c>
      <c r="AD831" s="1"/>
      <c r="AE831" s="3">
        <v>3</v>
      </c>
    </row>
    <row r="832" spans="1:31" x14ac:dyDescent="0.25">
      <c r="A832" s="3">
        <v>831</v>
      </c>
      <c r="B832" s="3">
        <v>2023071030</v>
      </c>
      <c r="C832" s="1" t="s">
        <v>32</v>
      </c>
      <c r="D832" s="1" t="s">
        <v>3513</v>
      </c>
      <c r="E832" s="1" t="s">
        <v>47</v>
      </c>
      <c r="F832" s="4">
        <v>6</v>
      </c>
      <c r="G832" s="1" t="s">
        <v>78</v>
      </c>
      <c r="H832" s="4">
        <v>33</v>
      </c>
      <c r="I832" s="1">
        <v>30</v>
      </c>
      <c r="J832" s="4">
        <v>39</v>
      </c>
      <c r="K832" s="1" t="s">
        <v>35</v>
      </c>
      <c r="L832" s="4">
        <v>3.03</v>
      </c>
      <c r="M832" s="1"/>
      <c r="N832" s="1" t="s">
        <v>294</v>
      </c>
      <c r="O832" s="1" t="s">
        <v>134</v>
      </c>
      <c r="P832" s="1" t="s">
        <v>37</v>
      </c>
      <c r="Q832" s="1" t="s">
        <v>38</v>
      </c>
      <c r="R832" s="1" t="s">
        <v>54</v>
      </c>
      <c r="S832" s="1" t="s">
        <v>55</v>
      </c>
      <c r="T832" s="1" t="s">
        <v>56</v>
      </c>
      <c r="U832" s="5">
        <v>37884</v>
      </c>
      <c r="V832" s="3">
        <v>22</v>
      </c>
      <c r="W832" s="1" t="s">
        <v>66</v>
      </c>
      <c r="X832" s="1" t="s">
        <v>58</v>
      </c>
      <c r="Y832" s="1" t="s">
        <v>3514</v>
      </c>
      <c r="Z832" s="1" t="s">
        <v>3515</v>
      </c>
      <c r="AA832" s="1" t="s">
        <v>3516</v>
      </c>
      <c r="AB832" s="1" t="s">
        <v>45</v>
      </c>
      <c r="AC832" s="3">
        <v>2024</v>
      </c>
      <c r="AD832" s="1"/>
      <c r="AE832" s="3">
        <v>3</v>
      </c>
    </row>
    <row r="833" spans="1:31" x14ac:dyDescent="0.25">
      <c r="A833" s="3">
        <v>832</v>
      </c>
      <c r="B833" s="3">
        <v>2022091010</v>
      </c>
      <c r="C833" s="1" t="s">
        <v>3517</v>
      </c>
      <c r="D833" s="1" t="s">
        <v>3513</v>
      </c>
      <c r="E833" s="1" t="s">
        <v>47</v>
      </c>
      <c r="F833" s="4">
        <v>11</v>
      </c>
      <c r="G833" s="1" t="s">
        <v>139</v>
      </c>
      <c r="H833" s="4">
        <v>53</v>
      </c>
      <c r="I833" s="1">
        <v>55</v>
      </c>
      <c r="J833" s="4">
        <v>64</v>
      </c>
      <c r="K833" s="1" t="s">
        <v>35</v>
      </c>
      <c r="L833" s="4">
        <v>1.95</v>
      </c>
      <c r="M833" s="1" t="s">
        <v>476</v>
      </c>
      <c r="N833" s="1" t="s">
        <v>196</v>
      </c>
      <c r="O833" s="1"/>
      <c r="P833" s="1" t="s">
        <v>197</v>
      </c>
      <c r="Q833" s="1" t="s">
        <v>53</v>
      </c>
      <c r="R833" s="1" t="s">
        <v>54</v>
      </c>
      <c r="S833" s="1" t="s">
        <v>55</v>
      </c>
      <c r="T833" s="1" t="s">
        <v>56</v>
      </c>
      <c r="U833" s="5">
        <v>37078</v>
      </c>
      <c r="V833" s="3">
        <v>24</v>
      </c>
      <c r="W833" s="1" t="s">
        <v>162</v>
      </c>
      <c r="X833" s="1" t="s">
        <v>58</v>
      </c>
      <c r="Y833" s="1" t="s">
        <v>3518</v>
      </c>
      <c r="Z833" s="1" t="s">
        <v>3519</v>
      </c>
      <c r="AA833" s="1" t="s">
        <v>3520</v>
      </c>
      <c r="AB833" s="1" t="s">
        <v>45</v>
      </c>
      <c r="AC833" s="3">
        <v>2024</v>
      </c>
      <c r="AD833" s="1"/>
      <c r="AE833" s="3">
        <v>3</v>
      </c>
    </row>
    <row r="834" spans="1:31" x14ac:dyDescent="0.25">
      <c r="A834" s="3">
        <v>833</v>
      </c>
      <c r="B834" s="3">
        <v>2019111002</v>
      </c>
      <c r="C834" s="1" t="s">
        <v>469</v>
      </c>
      <c r="D834" s="1" t="s">
        <v>3513</v>
      </c>
      <c r="E834" s="1" t="s">
        <v>93</v>
      </c>
      <c r="F834" s="4">
        <v>4</v>
      </c>
      <c r="G834" s="1" t="s">
        <v>71</v>
      </c>
      <c r="H834" s="4">
        <v>123</v>
      </c>
      <c r="I834" s="1">
        <v>127</v>
      </c>
      <c r="J834" s="4">
        <v>127</v>
      </c>
      <c r="K834" s="1" t="s">
        <v>35</v>
      </c>
      <c r="L834" s="4">
        <v>3.06</v>
      </c>
      <c r="M834" s="1"/>
      <c r="N834" s="1" t="s">
        <v>79</v>
      </c>
      <c r="O834" s="1"/>
      <c r="P834" s="1" t="s">
        <v>81</v>
      </c>
      <c r="Q834" s="1" t="s">
        <v>65</v>
      </c>
      <c r="R834" s="1" t="s">
        <v>95</v>
      </c>
      <c r="S834" s="1" t="s">
        <v>40</v>
      </c>
      <c r="T834" s="1" t="s">
        <v>56</v>
      </c>
      <c r="U834" s="5">
        <v>36675</v>
      </c>
      <c r="V834" s="3">
        <v>25</v>
      </c>
      <c r="W834" s="1" t="s">
        <v>66</v>
      </c>
      <c r="X834" s="1" t="s">
        <v>58</v>
      </c>
      <c r="Y834" s="1" t="s">
        <v>3521</v>
      </c>
      <c r="Z834" s="1" t="s">
        <v>3522</v>
      </c>
      <c r="AA834" s="1" t="s">
        <v>3523</v>
      </c>
      <c r="AB834" s="1" t="s">
        <v>45</v>
      </c>
      <c r="AC834" s="3">
        <v>2024</v>
      </c>
      <c r="AD834" s="1"/>
      <c r="AE834" s="3">
        <v>3</v>
      </c>
    </row>
    <row r="835" spans="1:31" x14ac:dyDescent="0.25">
      <c r="A835" s="3">
        <v>834</v>
      </c>
      <c r="B835" s="3">
        <v>2018091073</v>
      </c>
      <c r="C835" s="1" t="s">
        <v>3524</v>
      </c>
      <c r="D835" s="1" t="s">
        <v>3525</v>
      </c>
      <c r="E835" s="1" t="s">
        <v>176</v>
      </c>
      <c r="F835" s="4">
        <v>7</v>
      </c>
      <c r="G835" s="1" t="s">
        <v>71</v>
      </c>
      <c r="H835" s="4">
        <v>130</v>
      </c>
      <c r="I835" s="1">
        <v>126</v>
      </c>
      <c r="J835" s="4">
        <v>137</v>
      </c>
      <c r="K835" s="1" t="s">
        <v>35</v>
      </c>
      <c r="L835" s="4">
        <v>2.93</v>
      </c>
      <c r="M835" s="1"/>
      <c r="N835" s="1" t="s">
        <v>1251</v>
      </c>
      <c r="O835" s="1"/>
      <c r="P835" s="1" t="s">
        <v>52</v>
      </c>
      <c r="Q835" s="1" t="s">
        <v>53</v>
      </c>
      <c r="R835" s="1" t="s">
        <v>179</v>
      </c>
      <c r="S835" s="1" t="s">
        <v>40</v>
      </c>
      <c r="T835" s="1" t="s">
        <v>56</v>
      </c>
      <c r="U835" s="5">
        <v>36752</v>
      </c>
      <c r="V835" s="3">
        <v>25</v>
      </c>
      <c r="W835" s="1" t="s">
        <v>74</v>
      </c>
      <c r="X835" s="1" t="s">
        <v>58</v>
      </c>
      <c r="Y835" s="1" t="s">
        <v>3526</v>
      </c>
      <c r="Z835" s="1" t="s">
        <v>3527</v>
      </c>
      <c r="AA835" s="1" t="s">
        <v>3528</v>
      </c>
      <c r="AB835" s="1" t="s">
        <v>45</v>
      </c>
      <c r="AC835" s="3">
        <v>2024</v>
      </c>
      <c r="AD835" s="1"/>
      <c r="AE835" s="3">
        <v>3</v>
      </c>
    </row>
    <row r="836" spans="1:31" x14ac:dyDescent="0.25">
      <c r="A836" s="3">
        <v>835</v>
      </c>
      <c r="B836" s="3">
        <v>2020081628</v>
      </c>
      <c r="C836" s="1" t="s">
        <v>691</v>
      </c>
      <c r="D836" s="1" t="s">
        <v>3529</v>
      </c>
      <c r="E836" s="1" t="s">
        <v>47</v>
      </c>
      <c r="F836" s="4">
        <v>9</v>
      </c>
      <c r="G836" s="1" t="s">
        <v>71</v>
      </c>
      <c r="H836" s="4">
        <v>108</v>
      </c>
      <c r="I836" s="1">
        <v>102</v>
      </c>
      <c r="J836" s="4">
        <v>117</v>
      </c>
      <c r="K836" s="1" t="s">
        <v>35</v>
      </c>
      <c r="L836" s="4">
        <v>2.87</v>
      </c>
      <c r="M836" s="1"/>
      <c r="N836" s="1" t="s">
        <v>216</v>
      </c>
      <c r="O836" s="1" t="s">
        <v>134</v>
      </c>
      <c r="P836" s="1" t="s">
        <v>147</v>
      </c>
      <c r="Q836" s="1" t="s">
        <v>148</v>
      </c>
      <c r="R836" s="1" t="s">
        <v>54</v>
      </c>
      <c r="S836" s="1" t="s">
        <v>40</v>
      </c>
      <c r="T836" s="1" t="s">
        <v>56</v>
      </c>
      <c r="U836" s="5">
        <v>37814</v>
      </c>
      <c r="V836" s="3">
        <v>22</v>
      </c>
      <c r="W836" s="1"/>
      <c r="X836" s="1" t="s">
        <v>58</v>
      </c>
      <c r="Y836" s="1" t="s">
        <v>3530</v>
      </c>
      <c r="Z836" s="1" t="s">
        <v>3531</v>
      </c>
      <c r="AA836" s="1" t="s">
        <v>3532</v>
      </c>
      <c r="AB836" s="1" t="s">
        <v>45</v>
      </c>
      <c r="AC836" s="3">
        <v>2024</v>
      </c>
      <c r="AD836" s="1"/>
      <c r="AE836" s="3">
        <v>3</v>
      </c>
    </row>
    <row r="837" spans="1:31" x14ac:dyDescent="0.25">
      <c r="A837" s="3">
        <v>836</v>
      </c>
      <c r="B837" s="3">
        <v>2021101002</v>
      </c>
      <c r="C837" s="1" t="s">
        <v>3533</v>
      </c>
      <c r="D837" s="1" t="s">
        <v>3534</v>
      </c>
      <c r="E837" s="1" t="s">
        <v>47</v>
      </c>
      <c r="F837" s="4">
        <v>13</v>
      </c>
      <c r="G837" s="1" t="s">
        <v>71</v>
      </c>
      <c r="H837" s="4">
        <v>127</v>
      </c>
      <c r="I837" s="1">
        <v>119</v>
      </c>
      <c r="J837" s="4">
        <v>140</v>
      </c>
      <c r="K837" s="1" t="s">
        <v>35</v>
      </c>
      <c r="L837" s="4">
        <v>3.53</v>
      </c>
      <c r="M837" s="1"/>
      <c r="N837" s="1" t="s">
        <v>771</v>
      </c>
      <c r="O837" s="1"/>
      <c r="P837" s="1" t="s">
        <v>197</v>
      </c>
      <c r="Q837" s="1" t="s">
        <v>53</v>
      </c>
      <c r="R837" s="1" t="s">
        <v>109</v>
      </c>
      <c r="S837" s="1" t="s">
        <v>40</v>
      </c>
      <c r="T837" s="1"/>
      <c r="U837" s="5">
        <v>38200</v>
      </c>
      <c r="V837" s="3">
        <v>21</v>
      </c>
      <c r="W837" s="1" t="s">
        <v>74</v>
      </c>
      <c r="X837" s="1" t="s">
        <v>1745</v>
      </c>
      <c r="Y837" s="1" t="s">
        <v>3535</v>
      </c>
      <c r="Z837" s="1" t="s">
        <v>3536</v>
      </c>
      <c r="AA837" s="1" t="s">
        <v>3537</v>
      </c>
      <c r="AB837" s="1" t="s">
        <v>45</v>
      </c>
      <c r="AC837" s="3">
        <v>2024</v>
      </c>
      <c r="AD837" s="1"/>
      <c r="AE837" s="3">
        <v>3</v>
      </c>
    </row>
    <row r="838" spans="1:31" x14ac:dyDescent="0.25">
      <c r="A838" s="3">
        <v>837</v>
      </c>
      <c r="B838" s="3">
        <v>2024081312</v>
      </c>
      <c r="C838" s="1" t="s">
        <v>293</v>
      </c>
      <c r="D838" s="1" t="s">
        <v>2979</v>
      </c>
      <c r="E838" s="1" t="s">
        <v>47</v>
      </c>
      <c r="F838" s="4">
        <v>4</v>
      </c>
      <c r="G838" s="1" t="s">
        <v>48</v>
      </c>
      <c r="H838" s="4">
        <v>13</v>
      </c>
      <c r="I838" s="1">
        <v>4</v>
      </c>
      <c r="J838" s="4">
        <v>17</v>
      </c>
      <c r="K838" s="1" t="s">
        <v>35</v>
      </c>
      <c r="L838" s="4">
        <v>3.36</v>
      </c>
      <c r="M838" s="1"/>
      <c r="N838" s="1" t="s">
        <v>196</v>
      </c>
      <c r="O838" s="1" t="s">
        <v>51</v>
      </c>
      <c r="P838" s="1" t="s">
        <v>197</v>
      </c>
      <c r="Q838" s="1" t="s">
        <v>53</v>
      </c>
      <c r="R838" s="1" t="s">
        <v>54</v>
      </c>
      <c r="S838" s="1" t="s">
        <v>40</v>
      </c>
      <c r="T838" s="1" t="s">
        <v>56</v>
      </c>
      <c r="U838" s="5">
        <v>39249</v>
      </c>
      <c r="V838" s="3">
        <v>18</v>
      </c>
      <c r="W838" s="1" t="s">
        <v>74</v>
      </c>
      <c r="X838" s="1" t="s">
        <v>58</v>
      </c>
      <c r="Y838" s="1" t="s">
        <v>3538</v>
      </c>
      <c r="Z838" s="1" t="s">
        <v>3539</v>
      </c>
      <c r="AA838" s="1" t="s">
        <v>3540</v>
      </c>
      <c r="AB838" s="1" t="s">
        <v>45</v>
      </c>
      <c r="AC838" s="3">
        <v>2024</v>
      </c>
      <c r="AD838" s="1"/>
      <c r="AE838" s="3">
        <v>3</v>
      </c>
    </row>
    <row r="839" spans="1:31" x14ac:dyDescent="0.25">
      <c r="A839" s="3">
        <v>838</v>
      </c>
      <c r="B839" s="3">
        <v>2017081173</v>
      </c>
      <c r="C839" s="1" t="s">
        <v>2374</v>
      </c>
      <c r="D839" s="1" t="s">
        <v>2979</v>
      </c>
      <c r="E839" s="1" t="s">
        <v>47</v>
      </c>
      <c r="F839" s="4">
        <v>7</v>
      </c>
      <c r="G839" s="1" t="s">
        <v>71</v>
      </c>
      <c r="H839" s="4">
        <v>123</v>
      </c>
      <c r="I839" s="1">
        <v>127</v>
      </c>
      <c r="J839" s="4">
        <v>130</v>
      </c>
      <c r="K839" s="1" t="s">
        <v>35</v>
      </c>
      <c r="L839" s="4">
        <v>3.75</v>
      </c>
      <c r="M839" s="1"/>
      <c r="N839" s="1" t="s">
        <v>79</v>
      </c>
      <c r="O839" s="1"/>
      <c r="P839" s="1" t="s">
        <v>81</v>
      </c>
      <c r="Q839" s="1" t="s">
        <v>65</v>
      </c>
      <c r="R839" s="1" t="s">
        <v>54</v>
      </c>
      <c r="S839" s="1" t="s">
        <v>40</v>
      </c>
      <c r="T839" s="1"/>
      <c r="U839" s="5">
        <v>29983</v>
      </c>
      <c r="V839" s="3">
        <v>43</v>
      </c>
      <c r="W839" s="1" t="s">
        <v>359</v>
      </c>
      <c r="X839" s="1" t="s">
        <v>58</v>
      </c>
      <c r="Y839" s="1" t="s">
        <v>3541</v>
      </c>
      <c r="Z839" s="1"/>
      <c r="AA839" s="1" t="s">
        <v>3542</v>
      </c>
      <c r="AB839" s="1" t="s">
        <v>45</v>
      </c>
      <c r="AC839" s="3">
        <v>2024</v>
      </c>
      <c r="AD839" s="1"/>
      <c r="AE839" s="3">
        <v>3</v>
      </c>
    </row>
    <row r="840" spans="1:31" x14ac:dyDescent="0.25">
      <c r="A840" s="3">
        <v>839</v>
      </c>
      <c r="B840" s="3">
        <v>2023051009</v>
      </c>
      <c r="C840" s="1" t="s">
        <v>2374</v>
      </c>
      <c r="D840" s="1" t="s">
        <v>2979</v>
      </c>
      <c r="E840" s="1" t="s">
        <v>47</v>
      </c>
      <c r="F840" s="4">
        <v>14</v>
      </c>
      <c r="G840" s="1" t="s">
        <v>139</v>
      </c>
      <c r="H840" s="4">
        <v>60</v>
      </c>
      <c r="I840" s="1">
        <v>49</v>
      </c>
      <c r="J840" s="4">
        <v>74</v>
      </c>
      <c r="K840" s="1" t="s">
        <v>35</v>
      </c>
      <c r="L840" s="4">
        <v>3.8</v>
      </c>
      <c r="M840" s="1"/>
      <c r="N840" s="1" t="s">
        <v>196</v>
      </c>
      <c r="O840" s="1" t="s">
        <v>51</v>
      </c>
      <c r="P840" s="1" t="s">
        <v>197</v>
      </c>
      <c r="Q840" s="1" t="s">
        <v>53</v>
      </c>
      <c r="R840" s="1" t="s">
        <v>109</v>
      </c>
      <c r="S840" s="1" t="s">
        <v>40</v>
      </c>
      <c r="T840" s="1" t="s">
        <v>56</v>
      </c>
      <c r="U840" s="5">
        <v>37559</v>
      </c>
      <c r="V840" s="3">
        <v>23</v>
      </c>
      <c r="W840" s="1" t="s">
        <v>74</v>
      </c>
      <c r="X840" s="1" t="s">
        <v>110</v>
      </c>
      <c r="Y840" s="1" t="s">
        <v>3543</v>
      </c>
      <c r="Z840" s="1" t="s">
        <v>3544</v>
      </c>
      <c r="AA840" s="1" t="s">
        <v>3545</v>
      </c>
      <c r="AB840" s="1" t="s">
        <v>45</v>
      </c>
      <c r="AC840" s="3">
        <v>2024</v>
      </c>
      <c r="AD840" s="1"/>
      <c r="AE840" s="3">
        <v>3</v>
      </c>
    </row>
    <row r="841" spans="1:31" x14ac:dyDescent="0.25">
      <c r="A841" s="3">
        <v>840</v>
      </c>
      <c r="B841" s="3">
        <v>2019081266</v>
      </c>
      <c r="C841" s="1" t="s">
        <v>2323</v>
      </c>
      <c r="D841" s="1" t="s">
        <v>2979</v>
      </c>
      <c r="E841" s="1" t="s">
        <v>47</v>
      </c>
      <c r="F841" s="4">
        <v>13</v>
      </c>
      <c r="G841" s="1" t="s">
        <v>34</v>
      </c>
      <c r="H841" s="4">
        <v>95</v>
      </c>
      <c r="I841" s="1">
        <v>82</v>
      </c>
      <c r="J841" s="4">
        <v>108</v>
      </c>
      <c r="K841" s="1" t="s">
        <v>35</v>
      </c>
      <c r="L841" s="4">
        <v>3.72</v>
      </c>
      <c r="M841" s="1"/>
      <c r="N841" s="1" t="s">
        <v>79</v>
      </c>
      <c r="O841" s="1"/>
      <c r="P841" s="1" t="s">
        <v>81</v>
      </c>
      <c r="Q841" s="1" t="s">
        <v>65</v>
      </c>
      <c r="R841" s="1" t="s">
        <v>54</v>
      </c>
      <c r="S841" s="1" t="s">
        <v>40</v>
      </c>
      <c r="T841" s="1" t="s">
        <v>56</v>
      </c>
      <c r="U841" s="5">
        <v>34119</v>
      </c>
      <c r="V841" s="3">
        <v>32</v>
      </c>
      <c r="W841" s="1" t="s">
        <v>1173</v>
      </c>
      <c r="X841" s="1" t="s">
        <v>58</v>
      </c>
      <c r="Y841" s="1" t="s">
        <v>3546</v>
      </c>
      <c r="Z841" s="1" t="s">
        <v>3547</v>
      </c>
      <c r="AA841" s="1" t="s">
        <v>3548</v>
      </c>
      <c r="AB841" s="1" t="s">
        <v>45</v>
      </c>
      <c r="AC841" s="3">
        <v>2024</v>
      </c>
      <c r="AD841" s="1"/>
      <c r="AE841" s="3">
        <v>3</v>
      </c>
    </row>
    <row r="842" spans="1:31" x14ac:dyDescent="0.25">
      <c r="A842" s="3">
        <v>841</v>
      </c>
      <c r="B842" s="3">
        <v>2024091008</v>
      </c>
      <c r="C842" s="1" t="s">
        <v>3549</v>
      </c>
      <c r="D842" s="1" t="s">
        <v>2979</v>
      </c>
      <c r="E842" s="1" t="s">
        <v>47</v>
      </c>
      <c r="F842" s="4">
        <v>12</v>
      </c>
      <c r="G842" s="1" t="s">
        <v>48</v>
      </c>
      <c r="H842" s="4">
        <v>17</v>
      </c>
      <c r="I842" s="1">
        <v>12</v>
      </c>
      <c r="J842" s="4">
        <v>29</v>
      </c>
      <c r="K842" s="1" t="s">
        <v>35</v>
      </c>
      <c r="L842" s="4">
        <v>2.63</v>
      </c>
      <c r="M842" s="1"/>
      <c r="N842" s="1" t="s">
        <v>3550</v>
      </c>
      <c r="O842" s="1" t="s">
        <v>134</v>
      </c>
      <c r="P842" s="1" t="s">
        <v>971</v>
      </c>
      <c r="Q842" s="1" t="s">
        <v>38</v>
      </c>
      <c r="R842" s="1" t="s">
        <v>109</v>
      </c>
      <c r="S842" s="1" t="s">
        <v>40</v>
      </c>
      <c r="T842" s="1" t="s">
        <v>56</v>
      </c>
      <c r="U842" s="5">
        <v>39119</v>
      </c>
      <c r="V842" s="3">
        <v>18</v>
      </c>
      <c r="W842" s="1" t="s">
        <v>66</v>
      </c>
      <c r="X842" s="1" t="s">
        <v>58</v>
      </c>
      <c r="Y842" s="1" t="s">
        <v>3551</v>
      </c>
      <c r="Z842" s="1" t="s">
        <v>3552</v>
      </c>
      <c r="AA842" s="1" t="s">
        <v>3553</v>
      </c>
      <c r="AB842" s="1" t="s">
        <v>45</v>
      </c>
      <c r="AC842" s="3">
        <v>2024</v>
      </c>
      <c r="AD842" s="1"/>
      <c r="AE842" s="3">
        <v>3</v>
      </c>
    </row>
    <row r="843" spans="1:31" x14ac:dyDescent="0.25">
      <c r="A843" s="3">
        <v>842</v>
      </c>
      <c r="B843" s="3">
        <v>2022091092</v>
      </c>
      <c r="C843" s="1" t="s">
        <v>3554</v>
      </c>
      <c r="D843" s="1" t="s">
        <v>2979</v>
      </c>
      <c r="E843" s="1" t="s">
        <v>93</v>
      </c>
      <c r="F843" s="4">
        <v>13</v>
      </c>
      <c r="G843" s="1" t="s">
        <v>34</v>
      </c>
      <c r="H843" s="4">
        <v>85</v>
      </c>
      <c r="I843" s="1">
        <v>74</v>
      </c>
      <c r="J843" s="4">
        <v>98</v>
      </c>
      <c r="K843" s="1" t="s">
        <v>35</v>
      </c>
      <c r="L843" s="4">
        <v>3.4</v>
      </c>
      <c r="M843" s="1"/>
      <c r="N843" s="1" t="s">
        <v>79</v>
      </c>
      <c r="O843" s="1"/>
      <c r="P843" s="1" t="s">
        <v>81</v>
      </c>
      <c r="Q843" s="1" t="s">
        <v>65</v>
      </c>
      <c r="R843" s="1" t="s">
        <v>95</v>
      </c>
      <c r="S843" s="1" t="s">
        <v>40</v>
      </c>
      <c r="T843" s="1" t="s">
        <v>56</v>
      </c>
      <c r="U843" s="5">
        <v>38663</v>
      </c>
      <c r="V843" s="3">
        <v>20</v>
      </c>
      <c r="W843" s="1" t="s">
        <v>871</v>
      </c>
      <c r="X843" s="1" t="s">
        <v>58</v>
      </c>
      <c r="Y843" s="1" t="s">
        <v>3555</v>
      </c>
      <c r="Z843" s="1" t="s">
        <v>3556</v>
      </c>
      <c r="AA843" s="1" t="s">
        <v>3557</v>
      </c>
      <c r="AB843" s="1" t="s">
        <v>45</v>
      </c>
      <c r="AC843" s="3">
        <v>2024</v>
      </c>
      <c r="AD843" s="1"/>
      <c r="AE843" s="3">
        <v>3</v>
      </c>
    </row>
    <row r="844" spans="1:31" x14ac:dyDescent="0.25">
      <c r="A844" s="3">
        <v>843</v>
      </c>
      <c r="B844" s="3">
        <v>2014080428</v>
      </c>
      <c r="C844" s="1" t="s">
        <v>3558</v>
      </c>
      <c r="D844" s="1" t="s">
        <v>2979</v>
      </c>
      <c r="E844" s="1" t="s">
        <v>47</v>
      </c>
      <c r="F844" s="4">
        <v>9</v>
      </c>
      <c r="G844" s="1" t="s">
        <v>71</v>
      </c>
      <c r="H844" s="4">
        <v>127</v>
      </c>
      <c r="I844" s="1">
        <v>116</v>
      </c>
      <c r="J844" s="4">
        <v>136</v>
      </c>
      <c r="K844" s="1" t="s">
        <v>35</v>
      </c>
      <c r="L844" s="4">
        <v>2.92</v>
      </c>
      <c r="M844" s="1"/>
      <c r="N844" s="1" t="s">
        <v>325</v>
      </c>
      <c r="O844" s="1" t="s">
        <v>3559</v>
      </c>
      <c r="P844" s="1" t="s">
        <v>73</v>
      </c>
      <c r="Q844" s="1" t="s">
        <v>38</v>
      </c>
      <c r="R844" s="1" t="s">
        <v>54</v>
      </c>
      <c r="S844" s="1" t="s">
        <v>40</v>
      </c>
      <c r="T844" s="1" t="s">
        <v>56</v>
      </c>
      <c r="U844" s="5">
        <v>35706</v>
      </c>
      <c r="V844" s="3">
        <v>28</v>
      </c>
      <c r="W844" s="1" t="s">
        <v>359</v>
      </c>
      <c r="X844" s="1" t="s">
        <v>58</v>
      </c>
      <c r="Y844" s="1" t="s">
        <v>3560</v>
      </c>
      <c r="Z844" s="1" t="s">
        <v>3561</v>
      </c>
      <c r="AA844" s="1" t="s">
        <v>3562</v>
      </c>
      <c r="AB844" s="1" t="s">
        <v>45</v>
      </c>
      <c r="AC844" s="3">
        <v>2024</v>
      </c>
      <c r="AD844" s="1"/>
      <c r="AE844" s="3">
        <v>3</v>
      </c>
    </row>
    <row r="845" spans="1:31" x14ac:dyDescent="0.25">
      <c r="A845" s="3">
        <v>844</v>
      </c>
      <c r="B845" s="3">
        <v>2017081248</v>
      </c>
      <c r="C845" s="1" t="s">
        <v>3563</v>
      </c>
      <c r="D845" s="1" t="s">
        <v>2979</v>
      </c>
      <c r="E845" s="1" t="s">
        <v>47</v>
      </c>
      <c r="F845" s="4">
        <v>11</v>
      </c>
      <c r="G845" s="1" t="s">
        <v>71</v>
      </c>
      <c r="H845" s="4">
        <v>129</v>
      </c>
      <c r="I845" s="1">
        <v>122</v>
      </c>
      <c r="J845" s="4">
        <v>140</v>
      </c>
      <c r="K845" s="1" t="s">
        <v>35</v>
      </c>
      <c r="L845" s="4">
        <v>2.4700000000000002</v>
      </c>
      <c r="M845" s="1"/>
      <c r="N845" s="1" t="s">
        <v>423</v>
      </c>
      <c r="O845" s="1"/>
      <c r="P845" s="1" t="s">
        <v>168</v>
      </c>
      <c r="Q845" s="1" t="s">
        <v>148</v>
      </c>
      <c r="R845" s="1" t="s">
        <v>54</v>
      </c>
      <c r="S845" s="1" t="s">
        <v>55</v>
      </c>
      <c r="T845" s="1"/>
      <c r="U845" s="5">
        <v>36272</v>
      </c>
      <c r="V845" s="3">
        <v>26</v>
      </c>
      <c r="W845" s="1"/>
      <c r="X845" s="1" t="s">
        <v>58</v>
      </c>
      <c r="Y845" s="1" t="s">
        <v>3564</v>
      </c>
      <c r="Z845" s="1" t="s">
        <v>3565</v>
      </c>
      <c r="AA845" s="1" t="s">
        <v>3566</v>
      </c>
      <c r="AB845" s="1" t="s">
        <v>45</v>
      </c>
      <c r="AC845" s="3">
        <v>2024</v>
      </c>
      <c r="AD845" s="1"/>
      <c r="AE845" s="3">
        <v>3</v>
      </c>
    </row>
    <row r="846" spans="1:31" x14ac:dyDescent="0.25">
      <c r="A846" s="3">
        <v>845</v>
      </c>
      <c r="B846" s="3">
        <v>2021061027</v>
      </c>
      <c r="C846" s="1" t="s">
        <v>3567</v>
      </c>
      <c r="D846" s="1" t="s">
        <v>2979</v>
      </c>
      <c r="E846" s="1" t="s">
        <v>47</v>
      </c>
      <c r="F846" s="4">
        <v>15</v>
      </c>
      <c r="G846" s="1" t="s">
        <v>71</v>
      </c>
      <c r="H846" s="4">
        <v>137</v>
      </c>
      <c r="I846" s="1">
        <v>132.5</v>
      </c>
      <c r="J846" s="4">
        <v>152</v>
      </c>
      <c r="K846" s="1" t="s">
        <v>35</v>
      </c>
      <c r="L846" s="4">
        <v>2.98</v>
      </c>
      <c r="M846" s="1"/>
      <c r="N846" s="1" t="s">
        <v>88</v>
      </c>
      <c r="O846" s="1" t="s">
        <v>51</v>
      </c>
      <c r="P846" s="1" t="s">
        <v>89</v>
      </c>
      <c r="Q846" s="1" t="s">
        <v>53</v>
      </c>
      <c r="R846" s="1" t="s">
        <v>54</v>
      </c>
      <c r="S846" s="1" t="s">
        <v>40</v>
      </c>
      <c r="T846" s="1" t="s">
        <v>56</v>
      </c>
      <c r="U846" s="5">
        <v>34832</v>
      </c>
      <c r="V846" s="3">
        <v>30</v>
      </c>
      <c r="W846" s="1"/>
      <c r="X846" s="1" t="s">
        <v>58</v>
      </c>
      <c r="Y846" s="1" t="s">
        <v>3568</v>
      </c>
      <c r="Z846" s="1"/>
      <c r="AA846" s="1"/>
      <c r="AB846" s="1" t="s">
        <v>45</v>
      </c>
      <c r="AC846" s="3">
        <v>2024</v>
      </c>
      <c r="AD846" s="1"/>
      <c r="AE846" s="3">
        <v>3</v>
      </c>
    </row>
    <row r="847" spans="1:31" x14ac:dyDescent="0.25">
      <c r="A847" s="3">
        <v>846</v>
      </c>
      <c r="B847" s="3">
        <v>2023081024</v>
      </c>
      <c r="C847" s="1" t="s">
        <v>652</v>
      </c>
      <c r="D847" s="1" t="s">
        <v>2979</v>
      </c>
      <c r="E847" s="1" t="s">
        <v>93</v>
      </c>
      <c r="F847" s="4">
        <v>15</v>
      </c>
      <c r="G847" s="1" t="s">
        <v>139</v>
      </c>
      <c r="H847" s="4">
        <v>59</v>
      </c>
      <c r="I847" s="1">
        <v>47</v>
      </c>
      <c r="J847" s="4">
        <v>74</v>
      </c>
      <c r="K847" s="1" t="s">
        <v>35</v>
      </c>
      <c r="L847" s="4">
        <v>3.69</v>
      </c>
      <c r="M847" s="1"/>
      <c r="N847" s="1" t="s">
        <v>272</v>
      </c>
      <c r="O847" s="1"/>
      <c r="P847" s="1" t="s">
        <v>64</v>
      </c>
      <c r="Q847" s="1" t="s">
        <v>65</v>
      </c>
      <c r="R847" s="1" t="s">
        <v>95</v>
      </c>
      <c r="S847" s="1" t="s">
        <v>40</v>
      </c>
      <c r="T847" s="1" t="s">
        <v>56</v>
      </c>
      <c r="U847" s="5">
        <v>38214</v>
      </c>
      <c r="V847" s="3">
        <v>21</v>
      </c>
      <c r="W847" s="1" t="s">
        <v>3569</v>
      </c>
      <c r="X847" s="1" t="s">
        <v>58</v>
      </c>
      <c r="Y847" s="1" t="s">
        <v>3570</v>
      </c>
      <c r="Z847" s="1" t="s">
        <v>3571</v>
      </c>
      <c r="AA847" s="3">
        <v>8683421484</v>
      </c>
      <c r="AB847" s="1" t="s">
        <v>45</v>
      </c>
      <c r="AC847" s="3">
        <v>2024</v>
      </c>
      <c r="AD847" s="1"/>
      <c r="AE847" s="3">
        <v>3</v>
      </c>
    </row>
    <row r="848" spans="1:31" x14ac:dyDescent="0.25">
      <c r="A848" s="3">
        <v>847</v>
      </c>
      <c r="B848" s="3">
        <v>2021121101</v>
      </c>
      <c r="C848" s="1" t="s">
        <v>3572</v>
      </c>
      <c r="D848" s="1" t="s">
        <v>2979</v>
      </c>
      <c r="E848" s="1" t="s">
        <v>93</v>
      </c>
      <c r="F848" s="4">
        <v>14</v>
      </c>
      <c r="G848" s="1" t="s">
        <v>71</v>
      </c>
      <c r="H848" s="4">
        <v>109</v>
      </c>
      <c r="I848" s="1">
        <v>97.5</v>
      </c>
      <c r="J848" s="4">
        <v>123</v>
      </c>
      <c r="K848" s="1" t="s">
        <v>35</v>
      </c>
      <c r="L848" s="4">
        <v>3.07</v>
      </c>
      <c r="M848" s="1"/>
      <c r="N848" s="1" t="s">
        <v>88</v>
      </c>
      <c r="O848" s="1"/>
      <c r="P848" s="1" t="s">
        <v>89</v>
      </c>
      <c r="Q848" s="1" t="s">
        <v>53</v>
      </c>
      <c r="R848" s="1" t="s">
        <v>95</v>
      </c>
      <c r="S848" s="1" t="s">
        <v>40</v>
      </c>
      <c r="T848" s="1" t="s">
        <v>56</v>
      </c>
      <c r="U848" s="5">
        <v>34736</v>
      </c>
      <c r="V848" s="3">
        <v>30</v>
      </c>
      <c r="W848" s="1"/>
      <c r="X848" s="1" t="s">
        <v>58</v>
      </c>
      <c r="Y848" s="1" t="s">
        <v>3573</v>
      </c>
      <c r="Z848" s="1"/>
      <c r="AA848" s="1"/>
      <c r="AB848" s="1" t="s">
        <v>45</v>
      </c>
      <c r="AC848" s="3">
        <v>2024</v>
      </c>
      <c r="AD848" s="1"/>
      <c r="AE848" s="3">
        <v>3</v>
      </c>
    </row>
    <row r="849" spans="1:31" x14ac:dyDescent="0.25">
      <c r="A849" s="3">
        <v>848</v>
      </c>
      <c r="B849" s="3">
        <v>2020091316</v>
      </c>
      <c r="C849" s="1" t="s">
        <v>3574</v>
      </c>
      <c r="D849" s="1" t="s">
        <v>2979</v>
      </c>
      <c r="E849" s="1" t="s">
        <v>47</v>
      </c>
      <c r="F849" s="4">
        <v>9</v>
      </c>
      <c r="G849" s="1" t="s">
        <v>71</v>
      </c>
      <c r="H849" s="4">
        <v>127</v>
      </c>
      <c r="I849" s="1">
        <v>127</v>
      </c>
      <c r="J849" s="4">
        <v>136</v>
      </c>
      <c r="K849" s="1" t="s">
        <v>35</v>
      </c>
      <c r="L849" s="4">
        <v>3.76</v>
      </c>
      <c r="M849" s="1"/>
      <c r="N849" s="1" t="s">
        <v>338</v>
      </c>
      <c r="O849" s="1" t="s">
        <v>371</v>
      </c>
      <c r="P849" s="1" t="s">
        <v>81</v>
      </c>
      <c r="Q849" s="1" t="s">
        <v>65</v>
      </c>
      <c r="R849" s="1" t="s">
        <v>109</v>
      </c>
      <c r="S849" s="1" t="s">
        <v>40</v>
      </c>
      <c r="T849" s="1" t="s">
        <v>56</v>
      </c>
      <c r="U849" s="5">
        <v>37985</v>
      </c>
      <c r="V849" s="3">
        <v>22</v>
      </c>
      <c r="W849" s="1" t="s">
        <v>74</v>
      </c>
      <c r="X849" s="1" t="s">
        <v>110</v>
      </c>
      <c r="Y849" s="1" t="s">
        <v>3575</v>
      </c>
      <c r="Z849" s="1" t="s">
        <v>3576</v>
      </c>
      <c r="AA849" s="1" t="s">
        <v>3577</v>
      </c>
      <c r="AB849" s="1" t="s">
        <v>45</v>
      </c>
      <c r="AC849" s="3">
        <v>2024</v>
      </c>
      <c r="AD849" s="1"/>
      <c r="AE849" s="3">
        <v>3</v>
      </c>
    </row>
    <row r="850" spans="1:31" x14ac:dyDescent="0.25">
      <c r="A850" s="3">
        <v>849</v>
      </c>
      <c r="B850" s="3">
        <v>2021071061</v>
      </c>
      <c r="C850" s="1" t="s">
        <v>3578</v>
      </c>
      <c r="D850" s="1" t="s">
        <v>2979</v>
      </c>
      <c r="E850" s="1" t="s">
        <v>47</v>
      </c>
      <c r="F850" s="4">
        <v>7</v>
      </c>
      <c r="G850" s="1" t="s">
        <v>34</v>
      </c>
      <c r="H850" s="4">
        <v>100</v>
      </c>
      <c r="I850" s="1">
        <v>91</v>
      </c>
      <c r="J850" s="4">
        <v>107</v>
      </c>
      <c r="K850" s="1" t="s">
        <v>35</v>
      </c>
      <c r="L850" s="4">
        <v>3.19</v>
      </c>
      <c r="M850" s="1"/>
      <c r="N850" s="1" t="s">
        <v>302</v>
      </c>
      <c r="O850" s="1" t="s">
        <v>80</v>
      </c>
      <c r="P850" s="1" t="s">
        <v>81</v>
      </c>
      <c r="Q850" s="1" t="s">
        <v>65</v>
      </c>
      <c r="R850" s="1" t="s">
        <v>54</v>
      </c>
      <c r="S850" s="1" t="s">
        <v>40</v>
      </c>
      <c r="T850" s="1" t="s">
        <v>56</v>
      </c>
      <c r="U850" s="5">
        <v>37244</v>
      </c>
      <c r="V850" s="3">
        <v>24</v>
      </c>
      <c r="W850" s="1" t="s">
        <v>66</v>
      </c>
      <c r="X850" s="1" t="s">
        <v>58</v>
      </c>
      <c r="Y850" s="1" t="s">
        <v>3579</v>
      </c>
      <c r="Z850" s="1" t="s">
        <v>3580</v>
      </c>
      <c r="AA850" s="1" t="s">
        <v>3581</v>
      </c>
      <c r="AB850" s="1" t="s">
        <v>45</v>
      </c>
      <c r="AC850" s="3">
        <v>2024</v>
      </c>
      <c r="AD850" s="1"/>
      <c r="AE850" s="3">
        <v>3</v>
      </c>
    </row>
    <row r="851" spans="1:31" x14ac:dyDescent="0.25">
      <c r="A851" s="3">
        <v>850</v>
      </c>
      <c r="B851" s="3">
        <v>2024071013</v>
      </c>
      <c r="C851" s="1" t="s">
        <v>3582</v>
      </c>
      <c r="D851" s="1" t="s">
        <v>2979</v>
      </c>
      <c r="E851" s="1" t="s">
        <v>47</v>
      </c>
      <c r="F851" s="4">
        <v>12</v>
      </c>
      <c r="G851" s="1" t="s">
        <v>48</v>
      </c>
      <c r="H851" s="4">
        <v>24</v>
      </c>
      <c r="I851" s="1">
        <v>12</v>
      </c>
      <c r="J851" s="4">
        <v>36</v>
      </c>
      <c r="K851" s="1" t="s">
        <v>35</v>
      </c>
      <c r="L851" s="4">
        <v>2.71</v>
      </c>
      <c r="M851" s="1"/>
      <c r="N851" s="1" t="s">
        <v>167</v>
      </c>
      <c r="O851" s="1" t="s">
        <v>134</v>
      </c>
      <c r="P851" s="1" t="s">
        <v>168</v>
      </c>
      <c r="Q851" s="1" t="s">
        <v>148</v>
      </c>
      <c r="R851" s="1" t="s">
        <v>54</v>
      </c>
      <c r="S851" s="1" t="s">
        <v>40</v>
      </c>
      <c r="T851" s="1" t="s">
        <v>56</v>
      </c>
      <c r="U851" s="5">
        <v>37541</v>
      </c>
      <c r="V851" s="3">
        <v>23</v>
      </c>
      <c r="W851" s="1"/>
      <c r="X851" s="1" t="s">
        <v>58</v>
      </c>
      <c r="Y851" s="1" t="s">
        <v>3583</v>
      </c>
      <c r="Z851" s="1" t="s">
        <v>3584</v>
      </c>
      <c r="AA851" s="3">
        <v>8687386042</v>
      </c>
      <c r="AB851" s="1" t="s">
        <v>45</v>
      </c>
      <c r="AC851" s="3">
        <v>2024</v>
      </c>
      <c r="AD851" s="1"/>
      <c r="AE851" s="3">
        <v>3</v>
      </c>
    </row>
    <row r="852" spans="1:31" x14ac:dyDescent="0.25">
      <c r="A852" s="3">
        <v>851</v>
      </c>
      <c r="B852" s="3">
        <v>2022091082</v>
      </c>
      <c r="C852" s="1" t="s">
        <v>3585</v>
      </c>
      <c r="D852" s="1" t="s">
        <v>2979</v>
      </c>
      <c r="E852" s="1" t="s">
        <v>47</v>
      </c>
      <c r="F852" s="4">
        <v>12</v>
      </c>
      <c r="G852" s="1" t="s">
        <v>34</v>
      </c>
      <c r="H852" s="4">
        <v>94</v>
      </c>
      <c r="I852" s="1">
        <v>82</v>
      </c>
      <c r="J852" s="4">
        <v>106</v>
      </c>
      <c r="K852" s="1" t="s">
        <v>35</v>
      </c>
      <c r="L852" s="4">
        <v>3.26</v>
      </c>
      <c r="M852" s="1"/>
      <c r="N852" s="1" t="s">
        <v>216</v>
      </c>
      <c r="O852" s="1" t="s">
        <v>134</v>
      </c>
      <c r="P852" s="1" t="s">
        <v>147</v>
      </c>
      <c r="Q852" s="1" t="s">
        <v>148</v>
      </c>
      <c r="R852" s="1" t="s">
        <v>54</v>
      </c>
      <c r="S852" s="1" t="s">
        <v>55</v>
      </c>
      <c r="T852" s="1" t="s">
        <v>56</v>
      </c>
      <c r="U852" s="5">
        <v>38396</v>
      </c>
      <c r="V852" s="3">
        <v>20</v>
      </c>
      <c r="W852" s="1" t="s">
        <v>871</v>
      </c>
      <c r="X852" s="1" t="s">
        <v>58</v>
      </c>
      <c r="Y852" s="1" t="s">
        <v>3586</v>
      </c>
      <c r="Z852" s="1" t="s">
        <v>3587</v>
      </c>
      <c r="AA852" s="1" t="s">
        <v>3588</v>
      </c>
      <c r="AB852" s="1" t="s">
        <v>45</v>
      </c>
      <c r="AC852" s="3">
        <v>2024</v>
      </c>
      <c r="AD852" s="1"/>
      <c r="AE852" s="3">
        <v>3</v>
      </c>
    </row>
    <row r="853" spans="1:31" x14ac:dyDescent="0.25">
      <c r="A853" s="3">
        <v>852</v>
      </c>
      <c r="B853" s="3">
        <v>2024081355</v>
      </c>
      <c r="C853" s="1" t="s">
        <v>3589</v>
      </c>
      <c r="D853" s="1" t="s">
        <v>2979</v>
      </c>
      <c r="E853" s="1" t="s">
        <v>47</v>
      </c>
      <c r="F853" s="4">
        <v>16</v>
      </c>
      <c r="G853" s="1" t="s">
        <v>48</v>
      </c>
      <c r="H853" s="4">
        <v>31</v>
      </c>
      <c r="I853" s="1">
        <v>16</v>
      </c>
      <c r="J853" s="4">
        <v>47</v>
      </c>
      <c r="K853" s="1" t="s">
        <v>35</v>
      </c>
      <c r="L853" s="4">
        <v>2.79</v>
      </c>
      <c r="M853" s="1"/>
      <c r="N853" s="1" t="s">
        <v>88</v>
      </c>
      <c r="O853" s="1" t="s">
        <v>51</v>
      </c>
      <c r="P853" s="1" t="s">
        <v>89</v>
      </c>
      <c r="Q853" s="1" t="s">
        <v>53</v>
      </c>
      <c r="R853" s="1" t="s">
        <v>54</v>
      </c>
      <c r="S853" s="1" t="s">
        <v>40</v>
      </c>
      <c r="T853" s="1" t="s">
        <v>56</v>
      </c>
      <c r="U853" s="5">
        <v>38113</v>
      </c>
      <c r="V853" s="3">
        <v>21</v>
      </c>
      <c r="W853" s="1"/>
      <c r="X853" s="1" t="s">
        <v>58</v>
      </c>
      <c r="Y853" s="1" t="s">
        <v>3590</v>
      </c>
      <c r="Z853" s="1" t="s">
        <v>3591</v>
      </c>
      <c r="AA853" s="1" t="s">
        <v>3592</v>
      </c>
      <c r="AB853" s="1" t="s">
        <v>45</v>
      </c>
      <c r="AC853" s="3">
        <v>2024</v>
      </c>
      <c r="AD853" s="1"/>
      <c r="AE853" s="3">
        <v>3</v>
      </c>
    </row>
    <row r="854" spans="1:31" x14ac:dyDescent="0.25">
      <c r="A854" s="3">
        <v>853</v>
      </c>
      <c r="B854" s="3">
        <v>2024071122</v>
      </c>
      <c r="C854" s="1" t="s">
        <v>3593</v>
      </c>
      <c r="D854" s="1" t="s">
        <v>2979</v>
      </c>
      <c r="E854" s="1" t="s">
        <v>47</v>
      </c>
      <c r="F854" s="4">
        <v>16</v>
      </c>
      <c r="G854" s="1" t="s">
        <v>48</v>
      </c>
      <c r="H854" s="4">
        <v>24</v>
      </c>
      <c r="I854" s="1">
        <v>12</v>
      </c>
      <c r="J854" s="4">
        <v>40</v>
      </c>
      <c r="K854" s="1" t="s">
        <v>35</v>
      </c>
      <c r="L854" s="4">
        <v>2.04</v>
      </c>
      <c r="M854" s="1" t="s">
        <v>49</v>
      </c>
      <c r="N854" s="1" t="s">
        <v>88</v>
      </c>
      <c r="O854" s="1" t="s">
        <v>51</v>
      </c>
      <c r="P854" s="1" t="s">
        <v>89</v>
      </c>
      <c r="Q854" s="1" t="s">
        <v>53</v>
      </c>
      <c r="R854" s="1" t="s">
        <v>54</v>
      </c>
      <c r="S854" s="1" t="s">
        <v>40</v>
      </c>
      <c r="T854" s="1" t="s">
        <v>56</v>
      </c>
      <c r="U854" s="5">
        <v>37954</v>
      </c>
      <c r="V854" s="3">
        <v>22</v>
      </c>
      <c r="W854" s="1"/>
      <c r="X854" s="1" t="s">
        <v>333</v>
      </c>
      <c r="Y854" s="1" t="s">
        <v>3594</v>
      </c>
      <c r="Z854" s="1" t="s">
        <v>3595</v>
      </c>
      <c r="AA854" s="3">
        <v>8687074832</v>
      </c>
      <c r="AB854" s="1" t="s">
        <v>45</v>
      </c>
      <c r="AC854" s="3">
        <v>2024</v>
      </c>
      <c r="AD854" s="1"/>
      <c r="AE854" s="3">
        <v>3</v>
      </c>
    </row>
    <row r="855" spans="1:31" x14ac:dyDescent="0.25">
      <c r="A855" s="3">
        <v>854</v>
      </c>
      <c r="B855" s="3">
        <v>2021061015</v>
      </c>
      <c r="C855" s="1" t="s">
        <v>3596</v>
      </c>
      <c r="D855" s="1" t="s">
        <v>3597</v>
      </c>
      <c r="E855" s="1" t="s">
        <v>1713</v>
      </c>
      <c r="F855" s="4">
        <v>9</v>
      </c>
      <c r="G855" s="1" t="s">
        <v>71</v>
      </c>
      <c r="H855" s="4">
        <v>115</v>
      </c>
      <c r="I855" s="1">
        <v>97</v>
      </c>
      <c r="J855" s="4">
        <v>124</v>
      </c>
      <c r="K855" s="1" t="s">
        <v>35</v>
      </c>
      <c r="L855" s="4">
        <v>3.78</v>
      </c>
      <c r="M855" s="1"/>
      <c r="N855" s="1" t="s">
        <v>107</v>
      </c>
      <c r="O855" s="1" t="s">
        <v>2598</v>
      </c>
      <c r="P855" s="1" t="s">
        <v>108</v>
      </c>
      <c r="Q855" s="1" t="s">
        <v>53</v>
      </c>
      <c r="R855" s="1" t="s">
        <v>1713</v>
      </c>
      <c r="S855" s="1" t="s">
        <v>40</v>
      </c>
      <c r="T855" s="1" t="s">
        <v>130</v>
      </c>
      <c r="U855" s="5">
        <v>29843</v>
      </c>
      <c r="V855" s="3">
        <v>44</v>
      </c>
      <c r="W855" s="1" t="s">
        <v>74</v>
      </c>
      <c r="X855" s="1" t="s">
        <v>221</v>
      </c>
      <c r="Y855" s="1" t="s">
        <v>3598</v>
      </c>
      <c r="Z855" s="1" t="s">
        <v>3599</v>
      </c>
      <c r="AA855" s="1" t="s">
        <v>3600</v>
      </c>
      <c r="AB855" s="1" t="s">
        <v>45</v>
      </c>
      <c r="AC855" s="3">
        <v>2024</v>
      </c>
      <c r="AD855" s="1"/>
      <c r="AE855" s="3">
        <v>3</v>
      </c>
    </row>
    <row r="856" spans="1:31" x14ac:dyDescent="0.25">
      <c r="A856" s="3">
        <v>855</v>
      </c>
      <c r="B856" s="3">
        <v>2024081081</v>
      </c>
      <c r="C856" s="1" t="s">
        <v>2306</v>
      </c>
      <c r="D856" s="1" t="s">
        <v>3601</v>
      </c>
      <c r="E856" s="1" t="s">
        <v>47</v>
      </c>
      <c r="F856" s="1"/>
      <c r="G856" s="1" t="s">
        <v>48</v>
      </c>
      <c r="H856" s="1" t="s">
        <v>324</v>
      </c>
      <c r="I856" s="1"/>
      <c r="J856" s="1"/>
      <c r="K856" s="1" t="s">
        <v>35</v>
      </c>
      <c r="L856" s="1" t="s">
        <v>324</v>
      </c>
      <c r="M856" s="1"/>
      <c r="N856" s="1" t="s">
        <v>464</v>
      </c>
      <c r="O856" s="1" t="s">
        <v>51</v>
      </c>
      <c r="P856" s="1" t="s">
        <v>89</v>
      </c>
      <c r="Q856" s="1" t="s">
        <v>53</v>
      </c>
      <c r="R856" s="1" t="s">
        <v>109</v>
      </c>
      <c r="S856" s="1" t="s">
        <v>40</v>
      </c>
      <c r="T856" s="1" t="s">
        <v>130</v>
      </c>
      <c r="U856" s="5">
        <v>28830</v>
      </c>
      <c r="V856" s="3">
        <v>47</v>
      </c>
      <c r="W856" s="1" t="s">
        <v>181</v>
      </c>
      <c r="X856" s="1" t="s">
        <v>58</v>
      </c>
      <c r="Y856" s="1" t="s">
        <v>3602</v>
      </c>
      <c r="Z856" s="1" t="s">
        <v>3603</v>
      </c>
      <c r="AA856" s="1" t="s">
        <v>3604</v>
      </c>
      <c r="AB856" s="1" t="s">
        <v>45</v>
      </c>
      <c r="AC856" s="3">
        <v>2024</v>
      </c>
      <c r="AD856" s="1"/>
      <c r="AE856" s="3">
        <v>3</v>
      </c>
    </row>
    <row r="857" spans="1:31" x14ac:dyDescent="0.25">
      <c r="A857" s="3">
        <v>856</v>
      </c>
      <c r="B857" s="3">
        <v>2023091013</v>
      </c>
      <c r="C857" s="1" t="s">
        <v>1741</v>
      </c>
      <c r="D857" s="1" t="s">
        <v>3605</v>
      </c>
      <c r="E857" s="1" t="s">
        <v>47</v>
      </c>
      <c r="F857" s="4">
        <v>3</v>
      </c>
      <c r="G857" s="1" t="s">
        <v>78</v>
      </c>
      <c r="H857" s="4">
        <v>26</v>
      </c>
      <c r="I857" s="1">
        <v>18</v>
      </c>
      <c r="J857" s="4">
        <v>29</v>
      </c>
      <c r="K857" s="1" t="s">
        <v>35</v>
      </c>
      <c r="L857" s="4">
        <v>2.21</v>
      </c>
      <c r="M857" s="1" t="s">
        <v>49</v>
      </c>
      <c r="N857" s="1" t="s">
        <v>398</v>
      </c>
      <c r="O857" s="1" t="s">
        <v>80</v>
      </c>
      <c r="P857" s="1" t="s">
        <v>81</v>
      </c>
      <c r="Q857" s="1" t="s">
        <v>65</v>
      </c>
      <c r="R857" s="1" t="s">
        <v>54</v>
      </c>
      <c r="S857" s="1" t="s">
        <v>55</v>
      </c>
      <c r="T857" s="1" t="s">
        <v>56</v>
      </c>
      <c r="U857" s="5">
        <v>38692</v>
      </c>
      <c r="V857" s="3">
        <v>20</v>
      </c>
      <c r="W857" s="1" t="s">
        <v>66</v>
      </c>
      <c r="X857" s="1" t="s">
        <v>58</v>
      </c>
      <c r="Y857" s="1" t="s">
        <v>3606</v>
      </c>
      <c r="Z857" s="1" t="s">
        <v>3607</v>
      </c>
      <c r="AA857" s="3">
        <v>8686432319</v>
      </c>
      <c r="AB857" s="1" t="s">
        <v>45</v>
      </c>
      <c r="AC857" s="3">
        <v>2024</v>
      </c>
      <c r="AD857" s="1"/>
      <c r="AE857" s="3">
        <v>3</v>
      </c>
    </row>
    <row r="858" spans="1:31" x14ac:dyDescent="0.25">
      <c r="A858" s="3">
        <v>857</v>
      </c>
      <c r="B858" s="3">
        <v>2019081169</v>
      </c>
      <c r="C858" s="1" t="s">
        <v>3608</v>
      </c>
      <c r="D858" s="1" t="s">
        <v>3605</v>
      </c>
      <c r="E858" s="1" t="s">
        <v>93</v>
      </c>
      <c r="F858" s="4">
        <v>3</v>
      </c>
      <c r="G858" s="1" t="s">
        <v>139</v>
      </c>
      <c r="H858" s="4">
        <v>48</v>
      </c>
      <c r="I858" s="1">
        <v>48</v>
      </c>
      <c r="J858" s="4">
        <v>51</v>
      </c>
      <c r="K858" s="1" t="s">
        <v>35</v>
      </c>
      <c r="L858" s="4">
        <v>3.21</v>
      </c>
      <c r="M858" s="1"/>
      <c r="N858" s="1" t="s">
        <v>79</v>
      </c>
      <c r="O858" s="1"/>
      <c r="P858" s="1" t="s">
        <v>81</v>
      </c>
      <c r="Q858" s="1" t="s">
        <v>65</v>
      </c>
      <c r="R858" s="1" t="s">
        <v>95</v>
      </c>
      <c r="S858" s="1" t="s">
        <v>40</v>
      </c>
      <c r="T858" s="1" t="s">
        <v>56</v>
      </c>
      <c r="U858" s="5">
        <v>35827</v>
      </c>
      <c r="V858" s="3">
        <v>27</v>
      </c>
      <c r="W858" s="1" t="s">
        <v>1173</v>
      </c>
      <c r="X858" s="1" t="s">
        <v>58</v>
      </c>
      <c r="Y858" s="1" t="s">
        <v>3609</v>
      </c>
      <c r="Z858" s="1" t="s">
        <v>3610</v>
      </c>
      <c r="AA858" s="1" t="s">
        <v>3611</v>
      </c>
      <c r="AB858" s="1" t="s">
        <v>45</v>
      </c>
      <c r="AC858" s="3">
        <v>2024</v>
      </c>
      <c r="AD858" s="1"/>
      <c r="AE858" s="3">
        <v>3</v>
      </c>
    </row>
    <row r="859" spans="1:31" x14ac:dyDescent="0.25">
      <c r="A859" s="3">
        <v>858</v>
      </c>
      <c r="B859" s="3">
        <v>2019081351</v>
      </c>
      <c r="C859" s="1" t="s">
        <v>3612</v>
      </c>
      <c r="D859" s="1" t="s">
        <v>3605</v>
      </c>
      <c r="E859" s="1" t="s">
        <v>47</v>
      </c>
      <c r="F859" s="4">
        <v>9</v>
      </c>
      <c r="G859" s="1" t="s">
        <v>71</v>
      </c>
      <c r="H859" s="4">
        <v>134</v>
      </c>
      <c r="I859" s="1">
        <v>132</v>
      </c>
      <c r="J859" s="4">
        <v>143</v>
      </c>
      <c r="K859" s="1" t="s">
        <v>35</v>
      </c>
      <c r="L859" s="4">
        <v>2.78</v>
      </c>
      <c r="M859" s="1"/>
      <c r="N859" s="1" t="s">
        <v>771</v>
      </c>
      <c r="O859" s="1"/>
      <c r="P859" s="1" t="s">
        <v>197</v>
      </c>
      <c r="Q859" s="1" t="s">
        <v>53</v>
      </c>
      <c r="R859" s="1" t="s">
        <v>54</v>
      </c>
      <c r="S859" s="1" t="s">
        <v>40</v>
      </c>
      <c r="T859" s="1" t="s">
        <v>56</v>
      </c>
      <c r="U859" s="5">
        <v>37361</v>
      </c>
      <c r="V859" s="3">
        <v>23</v>
      </c>
      <c r="W859" s="1" t="s">
        <v>66</v>
      </c>
      <c r="X859" s="1" t="s">
        <v>58</v>
      </c>
      <c r="Y859" s="1" t="s">
        <v>3613</v>
      </c>
      <c r="Z859" s="1" t="s">
        <v>3614</v>
      </c>
      <c r="AA859" s="1" t="s">
        <v>3615</v>
      </c>
      <c r="AB859" s="1" t="s">
        <v>45</v>
      </c>
      <c r="AC859" s="3">
        <v>2024</v>
      </c>
      <c r="AD859" s="1"/>
      <c r="AE859" s="3">
        <v>3</v>
      </c>
    </row>
    <row r="860" spans="1:31" x14ac:dyDescent="0.25">
      <c r="A860" s="3">
        <v>859</v>
      </c>
      <c r="B860" s="3">
        <v>2023071104</v>
      </c>
      <c r="C860" s="1" t="s">
        <v>3616</v>
      </c>
      <c r="D860" s="1" t="s">
        <v>3605</v>
      </c>
      <c r="E860" s="1" t="s">
        <v>47</v>
      </c>
      <c r="F860" s="4">
        <v>15</v>
      </c>
      <c r="G860" s="1" t="s">
        <v>139</v>
      </c>
      <c r="H860" s="4">
        <v>71</v>
      </c>
      <c r="I860" s="1">
        <v>55.5</v>
      </c>
      <c r="J860" s="4">
        <v>86</v>
      </c>
      <c r="K860" s="1" t="s">
        <v>35</v>
      </c>
      <c r="L860" s="4">
        <v>3.04</v>
      </c>
      <c r="M860" s="1"/>
      <c r="N860" s="1" t="s">
        <v>88</v>
      </c>
      <c r="O860" s="1" t="s">
        <v>51</v>
      </c>
      <c r="P860" s="1" t="s">
        <v>89</v>
      </c>
      <c r="Q860" s="1" t="s">
        <v>53</v>
      </c>
      <c r="R860" s="1" t="s">
        <v>54</v>
      </c>
      <c r="S860" s="1" t="s">
        <v>40</v>
      </c>
      <c r="T860" s="1" t="s">
        <v>56</v>
      </c>
      <c r="U860" s="5">
        <v>35592</v>
      </c>
      <c r="V860" s="3">
        <v>28</v>
      </c>
      <c r="W860" s="1"/>
      <c r="X860" s="1" t="s">
        <v>58</v>
      </c>
      <c r="Y860" s="1" t="s">
        <v>3617</v>
      </c>
      <c r="Z860" s="1" t="s">
        <v>3618</v>
      </c>
      <c r="AA860" s="1" t="s">
        <v>3619</v>
      </c>
      <c r="AB860" s="1" t="s">
        <v>45</v>
      </c>
      <c r="AC860" s="3">
        <v>2024</v>
      </c>
      <c r="AD860" s="1"/>
      <c r="AE860" s="3">
        <v>3</v>
      </c>
    </row>
    <row r="861" spans="1:31" x14ac:dyDescent="0.25">
      <c r="A861" s="3">
        <v>860</v>
      </c>
      <c r="B861" s="3">
        <v>2023091060</v>
      </c>
      <c r="C861" s="1" t="s">
        <v>2169</v>
      </c>
      <c r="D861" s="1" t="s">
        <v>3605</v>
      </c>
      <c r="E861" s="1" t="s">
        <v>47</v>
      </c>
      <c r="F861" s="4">
        <v>6</v>
      </c>
      <c r="G861" s="1" t="s">
        <v>78</v>
      </c>
      <c r="H861" s="4">
        <v>21</v>
      </c>
      <c r="I861" s="1">
        <v>21</v>
      </c>
      <c r="J861" s="4">
        <v>27</v>
      </c>
      <c r="K861" s="1" t="s">
        <v>35</v>
      </c>
      <c r="L861" s="4">
        <v>1.98</v>
      </c>
      <c r="M861" s="1" t="s">
        <v>476</v>
      </c>
      <c r="N861" s="1" t="s">
        <v>272</v>
      </c>
      <c r="O861" s="1" t="s">
        <v>80</v>
      </c>
      <c r="P861" s="1" t="s">
        <v>64</v>
      </c>
      <c r="Q861" s="1" t="s">
        <v>65</v>
      </c>
      <c r="R861" s="1" t="s">
        <v>54</v>
      </c>
      <c r="S861" s="1" t="s">
        <v>55</v>
      </c>
      <c r="T861" s="1" t="s">
        <v>56</v>
      </c>
      <c r="U861" s="5">
        <v>38318</v>
      </c>
      <c r="V861" s="3">
        <v>21</v>
      </c>
      <c r="W861" s="1"/>
      <c r="X861" s="1" t="s">
        <v>58</v>
      </c>
      <c r="Y861" s="1" t="s">
        <v>3620</v>
      </c>
      <c r="Z861" s="1" t="s">
        <v>3621</v>
      </c>
      <c r="AA861" s="3">
        <v>18687481689</v>
      </c>
      <c r="AB861" s="1" t="s">
        <v>45</v>
      </c>
      <c r="AC861" s="3">
        <v>2024</v>
      </c>
      <c r="AD861" s="1"/>
      <c r="AE861" s="3">
        <v>3</v>
      </c>
    </row>
    <row r="862" spans="1:31" x14ac:dyDescent="0.25">
      <c r="A862" s="3">
        <v>861</v>
      </c>
      <c r="B862" s="3">
        <v>2010080005</v>
      </c>
      <c r="C862" s="1" t="s">
        <v>3622</v>
      </c>
      <c r="D862" s="1" t="s">
        <v>3605</v>
      </c>
      <c r="E862" s="1" t="s">
        <v>47</v>
      </c>
      <c r="F862" s="4">
        <v>3</v>
      </c>
      <c r="G862" s="1" t="s">
        <v>71</v>
      </c>
      <c r="H862" s="4">
        <v>123</v>
      </c>
      <c r="I862" s="1">
        <v>177</v>
      </c>
      <c r="J862" s="4">
        <v>126</v>
      </c>
      <c r="K862" s="1" t="s">
        <v>35</v>
      </c>
      <c r="L862" s="4">
        <v>3.01</v>
      </c>
      <c r="M862" s="1"/>
      <c r="N862" s="1" t="s">
        <v>428</v>
      </c>
      <c r="O862" s="1"/>
      <c r="P862" s="1" t="s">
        <v>64</v>
      </c>
      <c r="Q862" s="1" t="s">
        <v>65</v>
      </c>
      <c r="R862" s="1" t="s">
        <v>1482</v>
      </c>
      <c r="S862" s="1" t="s">
        <v>40</v>
      </c>
      <c r="T862" s="1" t="s">
        <v>130</v>
      </c>
      <c r="U862" s="5">
        <v>30119</v>
      </c>
      <c r="V862" s="3">
        <v>43</v>
      </c>
      <c r="W862" s="1" t="s">
        <v>66</v>
      </c>
      <c r="X862" s="1" t="s">
        <v>58</v>
      </c>
      <c r="Y862" s="1" t="s">
        <v>3623</v>
      </c>
      <c r="Z862" s="1" t="s">
        <v>3624</v>
      </c>
      <c r="AA862" s="1" t="s">
        <v>3625</v>
      </c>
      <c r="AB862" s="1" t="s">
        <v>45</v>
      </c>
      <c r="AC862" s="3">
        <v>2024</v>
      </c>
      <c r="AD862" s="1"/>
      <c r="AE862" s="3">
        <v>3</v>
      </c>
    </row>
    <row r="863" spans="1:31" x14ac:dyDescent="0.25">
      <c r="A863" s="3">
        <v>862</v>
      </c>
      <c r="B863" s="3">
        <v>2020111029</v>
      </c>
      <c r="C863" s="1" t="s">
        <v>3626</v>
      </c>
      <c r="D863" s="1" t="s">
        <v>3605</v>
      </c>
      <c r="E863" s="1" t="s">
        <v>47</v>
      </c>
      <c r="F863" s="4">
        <v>16</v>
      </c>
      <c r="G863" s="1" t="s">
        <v>48</v>
      </c>
      <c r="H863" s="4">
        <v>28</v>
      </c>
      <c r="I863" s="1">
        <v>16</v>
      </c>
      <c r="J863" s="4">
        <v>44</v>
      </c>
      <c r="K863" s="1" t="s">
        <v>35</v>
      </c>
      <c r="L863" s="4">
        <v>2.68</v>
      </c>
      <c r="M863" s="1"/>
      <c r="N863" s="1" t="s">
        <v>88</v>
      </c>
      <c r="O863" s="1" t="s">
        <v>51</v>
      </c>
      <c r="P863" s="1" t="s">
        <v>89</v>
      </c>
      <c r="Q863" s="1" t="s">
        <v>53</v>
      </c>
      <c r="R863" s="1" t="s">
        <v>54</v>
      </c>
      <c r="S863" s="1" t="s">
        <v>40</v>
      </c>
      <c r="T863" s="1" t="s">
        <v>56</v>
      </c>
      <c r="U863" s="5">
        <v>37714</v>
      </c>
      <c r="V863" s="3">
        <v>22</v>
      </c>
      <c r="W863" s="1"/>
      <c r="X863" s="1" t="s">
        <v>58</v>
      </c>
      <c r="Y863" s="1" t="s">
        <v>3627</v>
      </c>
      <c r="Z863" s="1" t="s">
        <v>3628</v>
      </c>
      <c r="AA863" s="1" t="s">
        <v>3629</v>
      </c>
      <c r="AB863" s="1" t="s">
        <v>45</v>
      </c>
      <c r="AC863" s="3">
        <v>2024</v>
      </c>
      <c r="AD863" s="1"/>
      <c r="AE863" s="3">
        <v>3</v>
      </c>
    </row>
    <row r="864" spans="1:31" x14ac:dyDescent="0.25">
      <c r="A864" s="3">
        <v>863</v>
      </c>
      <c r="B864" s="3">
        <v>2022091007</v>
      </c>
      <c r="C864" s="1" t="s">
        <v>3630</v>
      </c>
      <c r="D864" s="1" t="s">
        <v>3631</v>
      </c>
      <c r="E864" s="1" t="s">
        <v>47</v>
      </c>
      <c r="F864" s="4">
        <v>3</v>
      </c>
      <c r="G864" s="1" t="s">
        <v>139</v>
      </c>
      <c r="H864" s="4">
        <v>39</v>
      </c>
      <c r="I864" s="1">
        <v>48</v>
      </c>
      <c r="J864" s="4">
        <v>42</v>
      </c>
      <c r="K864" s="1" t="s">
        <v>115</v>
      </c>
      <c r="L864" s="4">
        <v>3.82</v>
      </c>
      <c r="M864" s="1"/>
      <c r="N864" s="1" t="s">
        <v>862</v>
      </c>
      <c r="O864" s="1"/>
      <c r="P864" s="1" t="s">
        <v>117</v>
      </c>
      <c r="Q864" s="1" t="s">
        <v>118</v>
      </c>
      <c r="R864" s="1" t="s">
        <v>119</v>
      </c>
      <c r="S864" s="1" t="s">
        <v>40</v>
      </c>
      <c r="T864" s="1" t="s">
        <v>56</v>
      </c>
      <c r="U864" s="5">
        <v>33180</v>
      </c>
      <c r="V864" s="3">
        <v>35</v>
      </c>
      <c r="W864" s="1" t="s">
        <v>149</v>
      </c>
      <c r="X864" s="1" t="s">
        <v>3632</v>
      </c>
      <c r="Y864" s="1" t="s">
        <v>3633</v>
      </c>
      <c r="Z864" s="1" t="s">
        <v>3634</v>
      </c>
      <c r="AA864" s="3">
        <v>2645810974</v>
      </c>
      <c r="AB864" s="1" t="s">
        <v>45</v>
      </c>
      <c r="AC864" s="3">
        <v>2024</v>
      </c>
      <c r="AD864" s="1"/>
      <c r="AE864" s="3">
        <v>3</v>
      </c>
    </row>
    <row r="865" spans="1:31" x14ac:dyDescent="0.25">
      <c r="A865" s="3">
        <v>864</v>
      </c>
      <c r="B865" s="3">
        <v>2010120016</v>
      </c>
      <c r="C865" s="1" t="s">
        <v>3635</v>
      </c>
      <c r="D865" s="1" t="s">
        <v>3636</v>
      </c>
      <c r="E865" s="1" t="s">
        <v>176</v>
      </c>
      <c r="F865" s="4">
        <v>12</v>
      </c>
      <c r="G865" s="1" t="s">
        <v>71</v>
      </c>
      <c r="H865" s="4">
        <v>108</v>
      </c>
      <c r="I865" s="1">
        <v>100</v>
      </c>
      <c r="J865" s="4">
        <v>120</v>
      </c>
      <c r="K865" s="1" t="s">
        <v>35</v>
      </c>
      <c r="L865" s="4">
        <v>2.75</v>
      </c>
      <c r="M865" s="1"/>
      <c r="N865" s="1" t="s">
        <v>3637</v>
      </c>
      <c r="O865" s="1"/>
      <c r="P865" s="1" t="s">
        <v>73</v>
      </c>
      <c r="Q865" s="1" t="s">
        <v>38</v>
      </c>
      <c r="R865" s="1" t="s">
        <v>179</v>
      </c>
      <c r="S865" s="1" t="s">
        <v>40</v>
      </c>
      <c r="T865" s="1" t="s">
        <v>130</v>
      </c>
      <c r="U865" s="5">
        <v>33051</v>
      </c>
      <c r="V865" s="3">
        <v>35</v>
      </c>
      <c r="W865" s="1" t="s">
        <v>57</v>
      </c>
      <c r="X865" s="1" t="s">
        <v>58</v>
      </c>
      <c r="Y865" s="1" t="s">
        <v>3638</v>
      </c>
      <c r="Z865" s="1" t="s">
        <v>3639</v>
      </c>
      <c r="AA865" s="1" t="s">
        <v>3640</v>
      </c>
      <c r="AB865" s="1" t="s">
        <v>45</v>
      </c>
      <c r="AC865" s="3">
        <v>2024</v>
      </c>
      <c r="AD865" s="1"/>
      <c r="AE865" s="3">
        <v>3</v>
      </c>
    </row>
    <row r="866" spans="1:31" x14ac:dyDescent="0.25">
      <c r="A866" s="3">
        <v>865</v>
      </c>
      <c r="B866" s="3">
        <v>2013110026</v>
      </c>
      <c r="C866" s="1" t="s">
        <v>3641</v>
      </c>
      <c r="D866" s="1" t="s">
        <v>3642</v>
      </c>
      <c r="E866" s="1" t="s">
        <v>47</v>
      </c>
      <c r="F866" s="4">
        <v>3</v>
      </c>
      <c r="G866" s="1" t="s">
        <v>71</v>
      </c>
      <c r="H866" s="4">
        <v>39</v>
      </c>
      <c r="I866" s="1">
        <v>175</v>
      </c>
      <c r="J866" s="4">
        <v>42</v>
      </c>
      <c r="K866" s="1" t="s">
        <v>115</v>
      </c>
      <c r="L866" s="4">
        <v>3.36</v>
      </c>
      <c r="M866" s="1"/>
      <c r="N866" s="1" t="s">
        <v>862</v>
      </c>
      <c r="O866" s="1"/>
      <c r="P866" s="1" t="s">
        <v>117</v>
      </c>
      <c r="Q866" s="1" t="s">
        <v>118</v>
      </c>
      <c r="R866" s="1" t="s">
        <v>119</v>
      </c>
      <c r="S866" s="1" t="s">
        <v>40</v>
      </c>
      <c r="T866" s="1" t="s">
        <v>56</v>
      </c>
      <c r="U866" s="5">
        <v>34463</v>
      </c>
      <c r="V866" s="3">
        <v>31</v>
      </c>
      <c r="W866" s="1" t="s">
        <v>82</v>
      </c>
      <c r="X866" s="1" t="s">
        <v>58</v>
      </c>
      <c r="Y866" s="1" t="s">
        <v>3643</v>
      </c>
      <c r="Z866" s="1"/>
      <c r="AA866" s="1" t="s">
        <v>3644</v>
      </c>
      <c r="AB866" s="1" t="s">
        <v>45</v>
      </c>
      <c r="AC866" s="3">
        <v>2024</v>
      </c>
      <c r="AD866" s="1"/>
      <c r="AE866" s="3">
        <v>3</v>
      </c>
    </row>
    <row r="867" spans="1:31" x14ac:dyDescent="0.25">
      <c r="A867" s="3">
        <v>866</v>
      </c>
      <c r="B867" s="3">
        <v>2023081037</v>
      </c>
      <c r="C867" s="1" t="s">
        <v>3645</v>
      </c>
      <c r="D867" s="1" t="s">
        <v>3646</v>
      </c>
      <c r="E867" s="1" t="s">
        <v>47</v>
      </c>
      <c r="F867" s="4">
        <v>16</v>
      </c>
      <c r="G867" s="1" t="s">
        <v>139</v>
      </c>
      <c r="H867" s="4">
        <v>61</v>
      </c>
      <c r="I867" s="1">
        <v>49.5</v>
      </c>
      <c r="J867" s="4">
        <v>77</v>
      </c>
      <c r="K867" s="1" t="s">
        <v>35</v>
      </c>
      <c r="L867" s="4">
        <v>2.72</v>
      </c>
      <c r="M867" s="1"/>
      <c r="N867" s="1" t="s">
        <v>88</v>
      </c>
      <c r="O867" s="1" t="s">
        <v>51</v>
      </c>
      <c r="P867" s="1" t="s">
        <v>89</v>
      </c>
      <c r="Q867" s="1" t="s">
        <v>53</v>
      </c>
      <c r="R867" s="1" t="s">
        <v>54</v>
      </c>
      <c r="S867" s="1" t="s">
        <v>40</v>
      </c>
      <c r="T867" s="1" t="s">
        <v>56</v>
      </c>
      <c r="U867" s="5">
        <v>38127</v>
      </c>
      <c r="V867" s="3">
        <v>21</v>
      </c>
      <c r="W867" s="1" t="s">
        <v>303</v>
      </c>
      <c r="X867" s="1" t="s">
        <v>58</v>
      </c>
      <c r="Y867" s="1" t="s">
        <v>3647</v>
      </c>
      <c r="Z867" s="1" t="s">
        <v>3648</v>
      </c>
      <c r="AA867" s="3">
        <v>8683243871</v>
      </c>
      <c r="AB867" s="1" t="s">
        <v>45</v>
      </c>
      <c r="AC867" s="3">
        <v>2024</v>
      </c>
      <c r="AD867" s="1"/>
      <c r="AE867" s="3">
        <v>3</v>
      </c>
    </row>
    <row r="868" spans="1:31" x14ac:dyDescent="0.25">
      <c r="A868" s="3">
        <v>867</v>
      </c>
      <c r="B868" s="3">
        <v>2020081582</v>
      </c>
      <c r="C868" s="1" t="s">
        <v>652</v>
      </c>
      <c r="D868" s="1" t="s">
        <v>3646</v>
      </c>
      <c r="E868" s="1" t="s">
        <v>47</v>
      </c>
      <c r="F868" s="4">
        <v>7</v>
      </c>
      <c r="G868" s="1" t="s">
        <v>71</v>
      </c>
      <c r="H868" s="4">
        <v>126</v>
      </c>
      <c r="I868" s="1">
        <v>129.5</v>
      </c>
      <c r="J868" s="4">
        <v>133</v>
      </c>
      <c r="K868" s="1" t="s">
        <v>35</v>
      </c>
      <c r="L868" s="4">
        <v>2.77</v>
      </c>
      <c r="M868" s="1"/>
      <c r="N868" s="1" t="s">
        <v>88</v>
      </c>
      <c r="O868" s="1" t="s">
        <v>51</v>
      </c>
      <c r="P868" s="1" t="s">
        <v>89</v>
      </c>
      <c r="Q868" s="1" t="s">
        <v>53</v>
      </c>
      <c r="R868" s="1" t="s">
        <v>54</v>
      </c>
      <c r="S868" s="1" t="s">
        <v>40</v>
      </c>
      <c r="T868" s="1" t="s">
        <v>56</v>
      </c>
      <c r="U868" s="5">
        <v>36888</v>
      </c>
      <c r="V868" s="3">
        <v>25</v>
      </c>
      <c r="W868" s="1"/>
      <c r="X868" s="1" t="s">
        <v>58</v>
      </c>
      <c r="Y868" s="1" t="s">
        <v>3649</v>
      </c>
      <c r="Z868" s="1" t="s">
        <v>3650</v>
      </c>
      <c r="AA868" s="1" t="s">
        <v>3651</v>
      </c>
      <c r="AB868" s="1" t="s">
        <v>45</v>
      </c>
      <c r="AC868" s="3">
        <v>2024</v>
      </c>
      <c r="AD868" s="1"/>
      <c r="AE868" s="3">
        <v>3</v>
      </c>
    </row>
    <row r="869" spans="1:31" x14ac:dyDescent="0.25">
      <c r="A869" s="3">
        <v>868</v>
      </c>
      <c r="B869" s="3">
        <v>2023081143</v>
      </c>
      <c r="C869" s="1" t="s">
        <v>270</v>
      </c>
      <c r="D869" s="1" t="s">
        <v>3646</v>
      </c>
      <c r="E869" s="1" t="s">
        <v>33</v>
      </c>
      <c r="F869" s="4">
        <v>12</v>
      </c>
      <c r="G869" s="1" t="s">
        <v>139</v>
      </c>
      <c r="H869" s="4">
        <v>54</v>
      </c>
      <c r="I869" s="1">
        <v>44</v>
      </c>
      <c r="J869" s="4">
        <v>66</v>
      </c>
      <c r="K869" s="1" t="s">
        <v>35</v>
      </c>
      <c r="L869" s="4">
        <v>3.6</v>
      </c>
      <c r="M869" s="1"/>
      <c r="N869" s="1" t="s">
        <v>338</v>
      </c>
      <c r="O869" s="1" t="s">
        <v>80</v>
      </c>
      <c r="P869" s="1" t="s">
        <v>81</v>
      </c>
      <c r="Q869" s="1" t="s">
        <v>65</v>
      </c>
      <c r="R869" s="1" t="s">
        <v>39</v>
      </c>
      <c r="S869" s="1" t="s">
        <v>40</v>
      </c>
      <c r="T869" s="1" t="s">
        <v>56</v>
      </c>
      <c r="U869" s="5">
        <v>38703</v>
      </c>
      <c r="V869" s="3">
        <v>20</v>
      </c>
      <c r="W869" s="1" t="s">
        <v>451</v>
      </c>
      <c r="X869" s="1" t="s">
        <v>41</v>
      </c>
      <c r="Y869" s="1" t="s">
        <v>3652</v>
      </c>
      <c r="Z869" s="1" t="s">
        <v>3653</v>
      </c>
      <c r="AA869" s="3">
        <v>5926908537</v>
      </c>
      <c r="AB869" s="1" t="s">
        <v>45</v>
      </c>
      <c r="AC869" s="3">
        <v>2024</v>
      </c>
      <c r="AD869" s="1"/>
      <c r="AE869" s="3">
        <v>3</v>
      </c>
    </row>
    <row r="870" spans="1:31" x14ac:dyDescent="0.25">
      <c r="A870" s="3">
        <v>869</v>
      </c>
      <c r="B870" s="3">
        <v>2022061156</v>
      </c>
      <c r="C870" s="1" t="s">
        <v>3654</v>
      </c>
      <c r="D870" s="1" t="s">
        <v>3646</v>
      </c>
      <c r="E870" s="1" t="s">
        <v>33</v>
      </c>
      <c r="F870" s="4">
        <v>9</v>
      </c>
      <c r="G870" s="1" t="s">
        <v>139</v>
      </c>
      <c r="H870" s="4">
        <v>65</v>
      </c>
      <c r="I870" s="1">
        <v>56</v>
      </c>
      <c r="J870" s="4">
        <v>74</v>
      </c>
      <c r="K870" s="1" t="s">
        <v>35</v>
      </c>
      <c r="L870" s="4">
        <v>3.88</v>
      </c>
      <c r="M870" s="1"/>
      <c r="N870" s="1" t="s">
        <v>140</v>
      </c>
      <c r="O870" s="1"/>
      <c r="P870" s="1" t="s">
        <v>37</v>
      </c>
      <c r="Q870" s="1" t="s">
        <v>38</v>
      </c>
      <c r="R870" s="1" t="s">
        <v>109</v>
      </c>
      <c r="S870" s="1" t="s">
        <v>40</v>
      </c>
      <c r="T870" s="1"/>
      <c r="U870" s="5">
        <v>35024</v>
      </c>
      <c r="V870" s="3">
        <v>30</v>
      </c>
      <c r="W870" s="1"/>
      <c r="X870" s="1" t="s">
        <v>41</v>
      </c>
      <c r="Y870" s="1" t="s">
        <v>3655</v>
      </c>
      <c r="Z870" s="1" t="s">
        <v>3656</v>
      </c>
      <c r="AA870" s="1" t="s">
        <v>3657</v>
      </c>
      <c r="AB870" s="1" t="s">
        <v>45</v>
      </c>
      <c r="AC870" s="3">
        <v>2024</v>
      </c>
      <c r="AD870" s="1"/>
      <c r="AE870" s="3">
        <v>3</v>
      </c>
    </row>
    <row r="871" spans="1:31" x14ac:dyDescent="0.25">
      <c r="A871" s="3">
        <v>870</v>
      </c>
      <c r="B871" s="3">
        <v>2024081079</v>
      </c>
      <c r="C871" s="1" t="s">
        <v>3658</v>
      </c>
      <c r="D871" s="1" t="s">
        <v>3646</v>
      </c>
      <c r="E871" s="1" t="s">
        <v>47</v>
      </c>
      <c r="F871" s="4">
        <v>16</v>
      </c>
      <c r="G871" s="1" t="s">
        <v>48</v>
      </c>
      <c r="H871" s="4">
        <v>31</v>
      </c>
      <c r="I871" s="1">
        <v>16</v>
      </c>
      <c r="J871" s="4">
        <v>47</v>
      </c>
      <c r="K871" s="1" t="s">
        <v>35</v>
      </c>
      <c r="L871" s="4">
        <v>2.87</v>
      </c>
      <c r="M871" s="1"/>
      <c r="N871" s="1" t="s">
        <v>88</v>
      </c>
      <c r="O871" s="1" t="s">
        <v>51</v>
      </c>
      <c r="P871" s="1" t="s">
        <v>89</v>
      </c>
      <c r="Q871" s="1" t="s">
        <v>53</v>
      </c>
      <c r="R871" s="1" t="s">
        <v>54</v>
      </c>
      <c r="S871" s="1" t="s">
        <v>55</v>
      </c>
      <c r="T871" s="1"/>
      <c r="U871" s="5">
        <v>37874</v>
      </c>
      <c r="V871" s="3">
        <v>22</v>
      </c>
      <c r="W871" s="1" t="s">
        <v>74</v>
      </c>
      <c r="X871" s="1" t="s">
        <v>58</v>
      </c>
      <c r="Y871" s="1" t="s">
        <v>3659</v>
      </c>
      <c r="Z871" s="1" t="s">
        <v>3660</v>
      </c>
      <c r="AA871" s="3">
        <v>8683808266</v>
      </c>
      <c r="AB871" s="1" t="s">
        <v>45</v>
      </c>
      <c r="AC871" s="3">
        <v>2024</v>
      </c>
      <c r="AD871" s="1"/>
      <c r="AE871" s="3">
        <v>3</v>
      </c>
    </row>
    <row r="872" spans="1:31" x14ac:dyDescent="0.25">
      <c r="A872" s="3">
        <v>871</v>
      </c>
      <c r="B872" s="3">
        <v>2023081009</v>
      </c>
      <c r="C872" s="1" t="s">
        <v>3661</v>
      </c>
      <c r="D872" s="1" t="s">
        <v>3662</v>
      </c>
      <c r="E872" s="1" t="s">
        <v>47</v>
      </c>
      <c r="F872" s="4">
        <v>16</v>
      </c>
      <c r="G872" s="1" t="s">
        <v>139</v>
      </c>
      <c r="H872" s="4">
        <v>57</v>
      </c>
      <c r="I872" s="1">
        <v>51</v>
      </c>
      <c r="J872" s="4">
        <v>73</v>
      </c>
      <c r="K872" s="1" t="s">
        <v>35</v>
      </c>
      <c r="L872" s="4">
        <v>2.96</v>
      </c>
      <c r="M872" s="1"/>
      <c r="N872" s="1" t="s">
        <v>167</v>
      </c>
      <c r="O872" s="1" t="s">
        <v>134</v>
      </c>
      <c r="P872" s="1" t="s">
        <v>168</v>
      </c>
      <c r="Q872" s="1" t="s">
        <v>148</v>
      </c>
      <c r="R872" s="1" t="s">
        <v>54</v>
      </c>
      <c r="S872" s="1" t="s">
        <v>55</v>
      </c>
      <c r="T872" s="1" t="s">
        <v>56</v>
      </c>
      <c r="U872" s="5">
        <v>35951</v>
      </c>
      <c r="V872" s="3">
        <v>27</v>
      </c>
      <c r="W872" s="1"/>
      <c r="X872" s="1" t="s">
        <v>58</v>
      </c>
      <c r="Y872" s="1" t="s">
        <v>3663</v>
      </c>
      <c r="Z872" s="1" t="s">
        <v>3664</v>
      </c>
      <c r="AA872" s="3">
        <v>8687705527</v>
      </c>
      <c r="AB872" s="1" t="s">
        <v>45</v>
      </c>
      <c r="AC872" s="3">
        <v>2024</v>
      </c>
      <c r="AD872" s="1"/>
      <c r="AE872" s="3">
        <v>3</v>
      </c>
    </row>
    <row r="873" spans="1:31" x14ac:dyDescent="0.25">
      <c r="A873" s="3">
        <v>872</v>
      </c>
      <c r="B873" s="3">
        <v>2022041023</v>
      </c>
      <c r="C873" s="1" t="s">
        <v>3665</v>
      </c>
      <c r="D873" s="1" t="s">
        <v>3662</v>
      </c>
      <c r="E873" s="1" t="s">
        <v>47</v>
      </c>
      <c r="F873" s="4">
        <v>12</v>
      </c>
      <c r="G873" s="1" t="s">
        <v>34</v>
      </c>
      <c r="H873" s="4">
        <v>82</v>
      </c>
      <c r="I873" s="1">
        <v>71</v>
      </c>
      <c r="J873" s="4">
        <v>94</v>
      </c>
      <c r="K873" s="1" t="s">
        <v>35</v>
      </c>
      <c r="L873" s="4">
        <v>3.07</v>
      </c>
      <c r="M873" s="1"/>
      <c r="N873" s="1" t="s">
        <v>428</v>
      </c>
      <c r="O873" s="1"/>
      <c r="P873" s="1" t="s">
        <v>64</v>
      </c>
      <c r="Q873" s="1" t="s">
        <v>65</v>
      </c>
      <c r="R873" s="1" t="s">
        <v>54</v>
      </c>
      <c r="S873" s="1" t="s">
        <v>40</v>
      </c>
      <c r="T873" s="1" t="s">
        <v>56</v>
      </c>
      <c r="U873" s="5">
        <v>37740</v>
      </c>
      <c r="V873" s="3">
        <v>22</v>
      </c>
      <c r="W873" s="1"/>
      <c r="X873" s="1" t="s">
        <v>58</v>
      </c>
      <c r="Y873" s="1" t="s">
        <v>3666</v>
      </c>
      <c r="Z873" s="1" t="s">
        <v>3667</v>
      </c>
      <c r="AA873" s="1" t="s">
        <v>3668</v>
      </c>
      <c r="AB873" s="1" t="s">
        <v>45</v>
      </c>
      <c r="AC873" s="3">
        <v>2024</v>
      </c>
      <c r="AD873" s="1"/>
      <c r="AE873" s="3">
        <v>3</v>
      </c>
    </row>
    <row r="874" spans="1:31" x14ac:dyDescent="0.25">
      <c r="A874" s="3">
        <v>873</v>
      </c>
      <c r="B874" s="3">
        <v>2023091005</v>
      </c>
      <c r="C874" s="1" t="s">
        <v>3669</v>
      </c>
      <c r="D874" s="1" t="s">
        <v>3662</v>
      </c>
      <c r="E874" s="1" t="s">
        <v>47</v>
      </c>
      <c r="F874" s="4">
        <v>16</v>
      </c>
      <c r="G874" s="1" t="s">
        <v>139</v>
      </c>
      <c r="H874" s="4">
        <v>63</v>
      </c>
      <c r="I874" s="1">
        <v>50</v>
      </c>
      <c r="J874" s="4">
        <v>79</v>
      </c>
      <c r="K874" s="1" t="s">
        <v>35</v>
      </c>
      <c r="L874" s="4">
        <v>3.85</v>
      </c>
      <c r="M874" s="1"/>
      <c r="N874" s="1" t="s">
        <v>3670</v>
      </c>
      <c r="O874" s="1" t="s">
        <v>178</v>
      </c>
      <c r="P874" s="1" t="s">
        <v>971</v>
      </c>
      <c r="Q874" s="1" t="s">
        <v>38</v>
      </c>
      <c r="R874" s="1" t="s">
        <v>54</v>
      </c>
      <c r="S874" s="1" t="s">
        <v>40</v>
      </c>
      <c r="T874" s="1" t="s">
        <v>56</v>
      </c>
      <c r="U874" s="5">
        <v>39067</v>
      </c>
      <c r="V874" s="3">
        <v>19</v>
      </c>
      <c r="W874" s="1" t="s">
        <v>74</v>
      </c>
      <c r="X874" s="1" t="s">
        <v>58</v>
      </c>
      <c r="Y874" s="1" t="s">
        <v>3671</v>
      </c>
      <c r="Z874" s="1" t="s">
        <v>3672</v>
      </c>
      <c r="AA874" s="1" t="s">
        <v>3673</v>
      </c>
      <c r="AB874" s="1" t="s">
        <v>45</v>
      </c>
      <c r="AC874" s="3">
        <v>2024</v>
      </c>
      <c r="AD874" s="1"/>
      <c r="AE874" s="3">
        <v>3</v>
      </c>
    </row>
    <row r="875" spans="1:31" x14ac:dyDescent="0.25">
      <c r="A875" s="3">
        <v>874</v>
      </c>
      <c r="B875" s="3">
        <v>2023081235</v>
      </c>
      <c r="C875" s="1" t="s">
        <v>3674</v>
      </c>
      <c r="D875" s="1" t="s">
        <v>3675</v>
      </c>
      <c r="E875" s="1" t="s">
        <v>93</v>
      </c>
      <c r="F875" s="4">
        <v>15</v>
      </c>
      <c r="G875" s="1" t="s">
        <v>139</v>
      </c>
      <c r="H875" s="4">
        <v>62</v>
      </c>
      <c r="I875" s="1">
        <v>46</v>
      </c>
      <c r="J875" s="4">
        <v>77</v>
      </c>
      <c r="K875" s="1" t="s">
        <v>35</v>
      </c>
      <c r="L875" s="4">
        <v>3.38</v>
      </c>
      <c r="M875" s="1"/>
      <c r="N875" s="1" t="s">
        <v>79</v>
      </c>
      <c r="O875" s="1"/>
      <c r="P875" s="1" t="s">
        <v>81</v>
      </c>
      <c r="Q875" s="1" t="s">
        <v>65</v>
      </c>
      <c r="R875" s="1" t="s">
        <v>95</v>
      </c>
      <c r="S875" s="1" t="s">
        <v>40</v>
      </c>
      <c r="T875" s="1"/>
      <c r="U875" s="5">
        <v>38615</v>
      </c>
      <c r="V875" s="3">
        <v>20</v>
      </c>
      <c r="W875" s="1" t="s">
        <v>940</v>
      </c>
      <c r="X875" s="1" t="s">
        <v>58</v>
      </c>
      <c r="Y875" s="1" t="s">
        <v>3676</v>
      </c>
      <c r="Z875" s="1" t="s">
        <v>3677</v>
      </c>
      <c r="AA875" s="1" t="s">
        <v>3678</v>
      </c>
      <c r="AB875" s="1" t="s">
        <v>45</v>
      </c>
      <c r="AC875" s="3">
        <v>2024</v>
      </c>
      <c r="AD875" s="1"/>
      <c r="AE875" s="3">
        <v>3</v>
      </c>
    </row>
    <row r="876" spans="1:31" x14ac:dyDescent="0.25">
      <c r="A876" s="3">
        <v>875</v>
      </c>
      <c r="B876" s="3">
        <v>2024081325</v>
      </c>
      <c r="C876" s="1" t="s">
        <v>3679</v>
      </c>
      <c r="D876" s="1" t="s">
        <v>3675</v>
      </c>
      <c r="E876" s="1" t="s">
        <v>93</v>
      </c>
      <c r="F876" s="4">
        <v>6</v>
      </c>
      <c r="G876" s="1" t="s">
        <v>48</v>
      </c>
      <c r="H876" s="4">
        <v>12</v>
      </c>
      <c r="I876" s="1">
        <v>6</v>
      </c>
      <c r="J876" s="4">
        <v>18</v>
      </c>
      <c r="K876" s="1" t="s">
        <v>35</v>
      </c>
      <c r="L876" s="4">
        <v>3.17</v>
      </c>
      <c r="M876" s="1"/>
      <c r="N876" s="1" t="s">
        <v>202</v>
      </c>
      <c r="O876" s="1" t="s">
        <v>94</v>
      </c>
      <c r="P876" s="1" t="s">
        <v>64</v>
      </c>
      <c r="Q876" s="1" t="s">
        <v>65</v>
      </c>
      <c r="R876" s="1" t="s">
        <v>95</v>
      </c>
      <c r="S876" s="1" t="s">
        <v>40</v>
      </c>
      <c r="T876" s="1" t="s">
        <v>56</v>
      </c>
      <c r="U876" s="5">
        <v>39286</v>
      </c>
      <c r="V876" s="3">
        <v>18</v>
      </c>
      <c r="W876" s="1" t="s">
        <v>74</v>
      </c>
      <c r="X876" s="1" t="s">
        <v>58</v>
      </c>
      <c r="Y876" s="1" t="s">
        <v>3680</v>
      </c>
      <c r="Z876" s="1" t="s">
        <v>3681</v>
      </c>
      <c r="AA876" s="1" t="s">
        <v>3682</v>
      </c>
      <c r="AB876" s="1" t="s">
        <v>45</v>
      </c>
      <c r="AC876" s="3">
        <v>2024</v>
      </c>
      <c r="AD876" s="1"/>
      <c r="AE876" s="3">
        <v>3</v>
      </c>
    </row>
    <row r="877" spans="1:31" x14ac:dyDescent="0.25">
      <c r="A877" s="3">
        <v>876</v>
      </c>
      <c r="B877" s="3">
        <v>2021071033</v>
      </c>
      <c r="C877" s="1" t="s">
        <v>1276</v>
      </c>
      <c r="D877" s="1" t="s">
        <v>3675</v>
      </c>
      <c r="E877" s="1" t="s">
        <v>47</v>
      </c>
      <c r="F877" s="4">
        <v>13</v>
      </c>
      <c r="G877" s="1" t="s">
        <v>71</v>
      </c>
      <c r="H877" s="4">
        <v>137</v>
      </c>
      <c r="I877" s="1">
        <v>129.5</v>
      </c>
      <c r="J877" s="4">
        <v>150</v>
      </c>
      <c r="K877" s="1" t="s">
        <v>35</v>
      </c>
      <c r="L877" s="4">
        <v>3.21</v>
      </c>
      <c r="M877" s="1"/>
      <c r="N877" s="1" t="s">
        <v>88</v>
      </c>
      <c r="O877" s="1" t="s">
        <v>51</v>
      </c>
      <c r="P877" s="1" t="s">
        <v>89</v>
      </c>
      <c r="Q877" s="1" t="s">
        <v>53</v>
      </c>
      <c r="R877" s="1" t="s">
        <v>54</v>
      </c>
      <c r="S877" s="1" t="s">
        <v>40</v>
      </c>
      <c r="T877" s="1" t="s">
        <v>56</v>
      </c>
      <c r="U877" s="5">
        <v>37425</v>
      </c>
      <c r="V877" s="3">
        <v>23</v>
      </c>
      <c r="W877" s="1" t="s">
        <v>3683</v>
      </c>
      <c r="X877" s="1" t="s">
        <v>58</v>
      </c>
      <c r="Y877" s="1" t="s">
        <v>3684</v>
      </c>
      <c r="Z877" s="1"/>
      <c r="AA877" s="1"/>
      <c r="AB877" s="1" t="s">
        <v>45</v>
      </c>
      <c r="AC877" s="3">
        <v>2024</v>
      </c>
      <c r="AD877" s="1"/>
      <c r="AE877" s="3">
        <v>3</v>
      </c>
    </row>
    <row r="878" spans="1:31" x14ac:dyDescent="0.25">
      <c r="A878" s="3">
        <v>877</v>
      </c>
      <c r="B878" s="3">
        <v>2023101023</v>
      </c>
      <c r="C878" s="1" t="s">
        <v>3685</v>
      </c>
      <c r="D878" s="1" t="s">
        <v>3686</v>
      </c>
      <c r="E878" s="1" t="s">
        <v>47</v>
      </c>
      <c r="F878" s="4">
        <v>10</v>
      </c>
      <c r="G878" s="1" t="s">
        <v>78</v>
      </c>
      <c r="H878" s="4">
        <v>42</v>
      </c>
      <c r="I878" s="1">
        <v>31</v>
      </c>
      <c r="J878" s="4">
        <v>52</v>
      </c>
      <c r="K878" s="1" t="s">
        <v>35</v>
      </c>
      <c r="L878" s="4">
        <v>3.32</v>
      </c>
      <c r="M878" s="1"/>
      <c r="N878" s="1" t="s">
        <v>107</v>
      </c>
      <c r="O878" s="1" t="s">
        <v>51</v>
      </c>
      <c r="P878" s="1" t="s">
        <v>108</v>
      </c>
      <c r="Q878" s="1" t="s">
        <v>53</v>
      </c>
      <c r="R878" s="1" t="s">
        <v>109</v>
      </c>
      <c r="S878" s="1" t="s">
        <v>40</v>
      </c>
      <c r="T878" s="1" t="s">
        <v>56</v>
      </c>
      <c r="U878" s="5">
        <v>38247</v>
      </c>
      <c r="V878" s="3">
        <v>21</v>
      </c>
      <c r="W878" s="1" t="s">
        <v>74</v>
      </c>
      <c r="X878" s="1" t="s">
        <v>58</v>
      </c>
      <c r="Y878" s="1" t="s">
        <v>3687</v>
      </c>
      <c r="Z878" s="1" t="s">
        <v>3688</v>
      </c>
      <c r="AA878" s="1" t="s">
        <v>3689</v>
      </c>
      <c r="AB878" s="1" t="s">
        <v>45</v>
      </c>
      <c r="AC878" s="3">
        <v>2024</v>
      </c>
      <c r="AD878" s="1"/>
      <c r="AE878" s="3">
        <v>3</v>
      </c>
    </row>
    <row r="879" spans="1:31" x14ac:dyDescent="0.25">
      <c r="A879" s="3">
        <v>878</v>
      </c>
      <c r="B879" s="3">
        <v>2023071101</v>
      </c>
      <c r="C879" s="1" t="s">
        <v>3690</v>
      </c>
      <c r="D879" s="1" t="s">
        <v>3691</v>
      </c>
      <c r="E879" s="1" t="s">
        <v>47</v>
      </c>
      <c r="F879" s="4">
        <v>13</v>
      </c>
      <c r="G879" s="1" t="s">
        <v>139</v>
      </c>
      <c r="H879" s="4">
        <v>48</v>
      </c>
      <c r="I879" s="1">
        <v>46.5</v>
      </c>
      <c r="J879" s="4">
        <v>61</v>
      </c>
      <c r="K879" s="1" t="s">
        <v>35</v>
      </c>
      <c r="L879" s="4">
        <v>2.71</v>
      </c>
      <c r="M879" s="1"/>
      <c r="N879" s="1" t="s">
        <v>88</v>
      </c>
      <c r="O879" s="1" t="s">
        <v>51</v>
      </c>
      <c r="P879" s="1" t="s">
        <v>89</v>
      </c>
      <c r="Q879" s="1" t="s">
        <v>53</v>
      </c>
      <c r="R879" s="1" t="s">
        <v>54</v>
      </c>
      <c r="S879" s="1" t="s">
        <v>40</v>
      </c>
      <c r="T879" s="1" t="s">
        <v>56</v>
      </c>
      <c r="U879" s="5">
        <v>38454</v>
      </c>
      <c r="V879" s="3">
        <v>20</v>
      </c>
      <c r="W879" s="1"/>
      <c r="X879" s="1" t="s">
        <v>58</v>
      </c>
      <c r="Y879" s="1" t="s">
        <v>3692</v>
      </c>
      <c r="Z879" s="1" t="s">
        <v>3693</v>
      </c>
      <c r="AA879" s="1" t="s">
        <v>3694</v>
      </c>
      <c r="AB879" s="1" t="s">
        <v>45</v>
      </c>
      <c r="AC879" s="3">
        <v>2024</v>
      </c>
      <c r="AD879" s="1"/>
      <c r="AE879" s="3">
        <v>3</v>
      </c>
    </row>
    <row r="880" spans="1:31" x14ac:dyDescent="0.25">
      <c r="A880" s="3">
        <v>879</v>
      </c>
      <c r="B880" s="3">
        <v>2023081020</v>
      </c>
      <c r="C880" s="1" t="s">
        <v>3695</v>
      </c>
      <c r="D880" s="1" t="s">
        <v>3696</v>
      </c>
      <c r="E880" s="1" t="s">
        <v>47</v>
      </c>
      <c r="F880" s="4">
        <v>16</v>
      </c>
      <c r="G880" s="1" t="s">
        <v>139</v>
      </c>
      <c r="H880" s="4">
        <v>49</v>
      </c>
      <c r="I880" s="1">
        <v>41</v>
      </c>
      <c r="J880" s="4">
        <v>65</v>
      </c>
      <c r="K880" s="1" t="s">
        <v>35</v>
      </c>
      <c r="L880" s="4">
        <v>3.62</v>
      </c>
      <c r="M880" s="1"/>
      <c r="N880" s="1" t="s">
        <v>1434</v>
      </c>
      <c r="O880" s="1" t="s">
        <v>134</v>
      </c>
      <c r="P880" s="1" t="s">
        <v>155</v>
      </c>
      <c r="Q880" s="1" t="s">
        <v>156</v>
      </c>
      <c r="R880" s="1" t="s">
        <v>109</v>
      </c>
      <c r="S880" s="1" t="s">
        <v>55</v>
      </c>
      <c r="T880" s="1" t="s">
        <v>130</v>
      </c>
      <c r="U880" s="5">
        <v>34186</v>
      </c>
      <c r="V880" s="3">
        <v>32</v>
      </c>
      <c r="W880" s="1" t="s">
        <v>74</v>
      </c>
      <c r="X880" s="1" t="s">
        <v>110</v>
      </c>
      <c r="Y880" s="1" t="s">
        <v>3697</v>
      </c>
      <c r="Z880" s="1" t="s">
        <v>3698</v>
      </c>
      <c r="AA880" s="1" t="s">
        <v>3699</v>
      </c>
      <c r="AB880" s="1" t="s">
        <v>45</v>
      </c>
      <c r="AC880" s="3">
        <v>2024</v>
      </c>
      <c r="AD880" s="1"/>
      <c r="AE880" s="3">
        <v>3</v>
      </c>
    </row>
    <row r="881" spans="1:31" x14ac:dyDescent="0.25">
      <c r="A881" s="3">
        <v>880</v>
      </c>
      <c r="B881" s="3">
        <v>2016081035</v>
      </c>
      <c r="C881" s="1" t="s">
        <v>3700</v>
      </c>
      <c r="D881" s="1" t="s">
        <v>3696</v>
      </c>
      <c r="E881" s="1" t="s">
        <v>47</v>
      </c>
      <c r="F881" s="4">
        <v>9</v>
      </c>
      <c r="G881" s="1" t="s">
        <v>34</v>
      </c>
      <c r="H881" s="4">
        <v>86</v>
      </c>
      <c r="I881" s="1">
        <v>80</v>
      </c>
      <c r="J881" s="4">
        <v>95</v>
      </c>
      <c r="K881" s="1" t="s">
        <v>35</v>
      </c>
      <c r="L881" s="4">
        <v>2.66</v>
      </c>
      <c r="M881" s="1"/>
      <c r="N881" s="1" t="s">
        <v>272</v>
      </c>
      <c r="O881" s="1"/>
      <c r="P881" s="1" t="s">
        <v>64</v>
      </c>
      <c r="Q881" s="1" t="s">
        <v>65</v>
      </c>
      <c r="R881" s="1" t="s">
        <v>54</v>
      </c>
      <c r="S881" s="1" t="s">
        <v>55</v>
      </c>
      <c r="T881" s="1" t="s">
        <v>130</v>
      </c>
      <c r="U881" s="5">
        <v>30064</v>
      </c>
      <c r="V881" s="3">
        <v>43</v>
      </c>
      <c r="W881" s="1" t="s">
        <v>359</v>
      </c>
      <c r="X881" s="1" t="s">
        <v>58</v>
      </c>
      <c r="Y881" s="1" t="s">
        <v>3701</v>
      </c>
      <c r="Z881" s="1" t="s">
        <v>3702</v>
      </c>
      <c r="AA881" s="1" t="s">
        <v>3703</v>
      </c>
      <c r="AB881" s="1" t="s">
        <v>45</v>
      </c>
      <c r="AC881" s="3">
        <v>2024</v>
      </c>
      <c r="AD881" s="1"/>
      <c r="AE881" s="3">
        <v>3</v>
      </c>
    </row>
    <row r="882" spans="1:31" x14ac:dyDescent="0.25">
      <c r="A882" s="3">
        <v>881</v>
      </c>
      <c r="B882" s="3">
        <v>2021111069</v>
      </c>
      <c r="C882" s="1" t="s">
        <v>3704</v>
      </c>
      <c r="D882" s="1" t="s">
        <v>3696</v>
      </c>
      <c r="E882" s="1" t="s">
        <v>93</v>
      </c>
      <c r="F882" s="4">
        <v>14</v>
      </c>
      <c r="G882" s="1" t="s">
        <v>34</v>
      </c>
      <c r="H882" s="4">
        <v>109</v>
      </c>
      <c r="I882" s="1">
        <v>94.5</v>
      </c>
      <c r="J882" s="4">
        <v>123</v>
      </c>
      <c r="K882" s="1" t="s">
        <v>35</v>
      </c>
      <c r="L882" s="4">
        <v>3.35</v>
      </c>
      <c r="M882" s="1"/>
      <c r="N882" s="1" t="s">
        <v>88</v>
      </c>
      <c r="O882" s="1"/>
      <c r="P882" s="1" t="s">
        <v>89</v>
      </c>
      <c r="Q882" s="1" t="s">
        <v>53</v>
      </c>
      <c r="R882" s="1" t="s">
        <v>95</v>
      </c>
      <c r="S882" s="1" t="s">
        <v>40</v>
      </c>
      <c r="T882" s="1" t="s">
        <v>56</v>
      </c>
      <c r="U882" s="5">
        <v>35922</v>
      </c>
      <c r="V882" s="3">
        <v>27</v>
      </c>
      <c r="W882" s="1" t="s">
        <v>96</v>
      </c>
      <c r="X882" s="1" t="s">
        <v>58</v>
      </c>
      <c r="Y882" s="1" t="s">
        <v>3705</v>
      </c>
      <c r="Z882" s="1"/>
      <c r="AA882" s="1"/>
      <c r="AB882" s="1" t="s">
        <v>45</v>
      </c>
      <c r="AC882" s="3">
        <v>2024</v>
      </c>
      <c r="AD882" s="1"/>
      <c r="AE882" s="3">
        <v>3</v>
      </c>
    </row>
    <row r="883" spans="1:31" x14ac:dyDescent="0.25">
      <c r="A883" s="3">
        <v>882</v>
      </c>
      <c r="B883" s="3">
        <v>2024061074</v>
      </c>
      <c r="C883" s="1" t="s">
        <v>3706</v>
      </c>
      <c r="D883" s="1" t="s">
        <v>3696</v>
      </c>
      <c r="E883" s="1" t="s">
        <v>93</v>
      </c>
      <c r="F883" s="4">
        <v>16</v>
      </c>
      <c r="G883" s="1" t="s">
        <v>48</v>
      </c>
      <c r="H883" s="4">
        <v>31</v>
      </c>
      <c r="I883" s="1">
        <v>16</v>
      </c>
      <c r="J883" s="4">
        <v>47</v>
      </c>
      <c r="K883" s="1" t="s">
        <v>35</v>
      </c>
      <c r="L883" s="4">
        <v>3.1</v>
      </c>
      <c r="M883" s="1"/>
      <c r="N883" s="1" t="s">
        <v>88</v>
      </c>
      <c r="O883" s="1" t="s">
        <v>94</v>
      </c>
      <c r="P883" s="1" t="s">
        <v>89</v>
      </c>
      <c r="Q883" s="1" t="s">
        <v>53</v>
      </c>
      <c r="R883" s="1" t="s">
        <v>95</v>
      </c>
      <c r="S883" s="1" t="s">
        <v>40</v>
      </c>
      <c r="T883" s="1" t="s">
        <v>56</v>
      </c>
      <c r="U883" s="5">
        <v>38414</v>
      </c>
      <c r="V883" s="3">
        <v>20</v>
      </c>
      <c r="W883" s="1" t="s">
        <v>359</v>
      </c>
      <c r="X883" s="1" t="s">
        <v>58</v>
      </c>
      <c r="Y883" s="1" t="s">
        <v>3707</v>
      </c>
      <c r="Z883" s="1" t="s">
        <v>3708</v>
      </c>
      <c r="AA883" s="1" t="s">
        <v>3709</v>
      </c>
      <c r="AB883" s="1" t="s">
        <v>45</v>
      </c>
      <c r="AC883" s="3">
        <v>2024</v>
      </c>
      <c r="AD883" s="1"/>
      <c r="AE883" s="3">
        <v>3</v>
      </c>
    </row>
    <row r="884" spans="1:31" x14ac:dyDescent="0.25">
      <c r="A884" s="3">
        <v>883</v>
      </c>
      <c r="B884" s="3">
        <v>2024071079</v>
      </c>
      <c r="C884" s="1" t="s">
        <v>3710</v>
      </c>
      <c r="D884" s="1" t="s">
        <v>3696</v>
      </c>
      <c r="E884" s="1" t="s">
        <v>93</v>
      </c>
      <c r="F884" s="4">
        <v>10</v>
      </c>
      <c r="G884" s="1" t="s">
        <v>48</v>
      </c>
      <c r="H884" s="4">
        <v>19</v>
      </c>
      <c r="I884" s="1">
        <v>10</v>
      </c>
      <c r="J884" s="4">
        <v>29</v>
      </c>
      <c r="K884" s="1" t="s">
        <v>35</v>
      </c>
      <c r="L884" s="4">
        <v>3.74</v>
      </c>
      <c r="M884" s="1"/>
      <c r="N884" s="1" t="s">
        <v>79</v>
      </c>
      <c r="O884" s="1"/>
      <c r="P884" s="1" t="s">
        <v>81</v>
      </c>
      <c r="Q884" s="1" t="s">
        <v>65</v>
      </c>
      <c r="R884" s="1" t="s">
        <v>95</v>
      </c>
      <c r="S884" s="1" t="s">
        <v>40</v>
      </c>
      <c r="T884" s="1" t="s">
        <v>56</v>
      </c>
      <c r="U884" s="5">
        <v>36346</v>
      </c>
      <c r="V884" s="3">
        <v>26</v>
      </c>
      <c r="W884" s="1" t="s">
        <v>891</v>
      </c>
      <c r="X884" s="1" t="s">
        <v>58</v>
      </c>
      <c r="Y884" s="1" t="s">
        <v>3711</v>
      </c>
      <c r="Z884" s="1" t="s">
        <v>3712</v>
      </c>
      <c r="AA884" s="1" t="s">
        <v>3713</v>
      </c>
      <c r="AB884" s="1" t="s">
        <v>45</v>
      </c>
      <c r="AC884" s="3">
        <v>2024</v>
      </c>
      <c r="AD884" s="1"/>
      <c r="AE884" s="3">
        <v>3</v>
      </c>
    </row>
    <row r="885" spans="1:31" x14ac:dyDescent="0.25">
      <c r="A885" s="3">
        <v>884</v>
      </c>
      <c r="B885" s="3">
        <v>2023071199</v>
      </c>
      <c r="C885" s="1" t="s">
        <v>826</v>
      </c>
      <c r="D885" s="1" t="s">
        <v>3714</v>
      </c>
      <c r="E885" s="1" t="s">
        <v>47</v>
      </c>
      <c r="F885" s="4">
        <v>14</v>
      </c>
      <c r="G885" s="1" t="s">
        <v>139</v>
      </c>
      <c r="H885" s="4">
        <v>49</v>
      </c>
      <c r="I885" s="1">
        <v>34</v>
      </c>
      <c r="J885" s="4">
        <v>63</v>
      </c>
      <c r="K885" s="1" t="s">
        <v>35</v>
      </c>
      <c r="L885" s="4">
        <v>2.52</v>
      </c>
      <c r="M885" s="1"/>
      <c r="N885" s="1" t="s">
        <v>196</v>
      </c>
      <c r="O885" s="1" t="s">
        <v>51</v>
      </c>
      <c r="P885" s="1" t="s">
        <v>197</v>
      </c>
      <c r="Q885" s="1" t="s">
        <v>53</v>
      </c>
      <c r="R885" s="1" t="s">
        <v>54</v>
      </c>
      <c r="S885" s="1" t="s">
        <v>40</v>
      </c>
      <c r="T885" s="1" t="s">
        <v>56</v>
      </c>
      <c r="U885" s="5">
        <v>38737</v>
      </c>
      <c r="V885" s="3">
        <v>19</v>
      </c>
      <c r="W885" s="1" t="s">
        <v>66</v>
      </c>
      <c r="X885" s="1" t="s">
        <v>58</v>
      </c>
      <c r="Y885" s="1" t="s">
        <v>3715</v>
      </c>
      <c r="Z885" s="1" t="s">
        <v>3716</v>
      </c>
      <c r="AA885" s="1" t="s">
        <v>3717</v>
      </c>
      <c r="AB885" s="1" t="s">
        <v>45</v>
      </c>
      <c r="AC885" s="3">
        <v>2024</v>
      </c>
      <c r="AD885" s="1"/>
      <c r="AE885" s="3">
        <v>3</v>
      </c>
    </row>
    <row r="886" spans="1:31" x14ac:dyDescent="0.25">
      <c r="A886" s="3">
        <v>885</v>
      </c>
      <c r="B886" s="3">
        <v>2024011005</v>
      </c>
      <c r="C886" s="1" t="s">
        <v>1144</v>
      </c>
      <c r="D886" s="1" t="s">
        <v>3718</v>
      </c>
      <c r="E886" s="1" t="s">
        <v>33</v>
      </c>
      <c r="F886" s="4">
        <v>9</v>
      </c>
      <c r="G886" s="1" t="s">
        <v>78</v>
      </c>
      <c r="H886" s="4">
        <v>23</v>
      </c>
      <c r="I886" s="1">
        <v>20</v>
      </c>
      <c r="J886" s="4">
        <v>32</v>
      </c>
      <c r="K886" s="1" t="s">
        <v>35</v>
      </c>
      <c r="L886" s="4">
        <v>3.71</v>
      </c>
      <c r="M886" s="1"/>
      <c r="N886" s="1" t="s">
        <v>140</v>
      </c>
      <c r="O886" s="1" t="s">
        <v>2598</v>
      </c>
      <c r="P886" s="1" t="s">
        <v>37</v>
      </c>
      <c r="Q886" s="1" t="s">
        <v>38</v>
      </c>
      <c r="R886" s="1" t="s">
        <v>109</v>
      </c>
      <c r="S886" s="1" t="s">
        <v>40</v>
      </c>
      <c r="T886" s="1" t="s">
        <v>130</v>
      </c>
      <c r="U886" s="5">
        <v>28622</v>
      </c>
      <c r="V886" s="3">
        <v>47</v>
      </c>
      <c r="W886" s="1" t="s">
        <v>74</v>
      </c>
      <c r="X886" s="1" t="s">
        <v>221</v>
      </c>
      <c r="Y886" s="1" t="s">
        <v>3719</v>
      </c>
      <c r="Z886" s="1" t="s">
        <v>3720</v>
      </c>
      <c r="AA886" s="1" t="s">
        <v>3721</v>
      </c>
      <c r="AB886" s="1" t="s">
        <v>45</v>
      </c>
      <c r="AC886" s="3">
        <v>2024</v>
      </c>
      <c r="AD886" s="1"/>
      <c r="AE886" s="3">
        <v>3</v>
      </c>
    </row>
    <row r="887" spans="1:31" x14ac:dyDescent="0.25">
      <c r="A887" s="3">
        <v>886</v>
      </c>
      <c r="B887" s="3">
        <v>2024081148</v>
      </c>
      <c r="C887" s="1" t="s">
        <v>1749</v>
      </c>
      <c r="D887" s="1" t="s">
        <v>3722</v>
      </c>
      <c r="E887" s="1" t="s">
        <v>33</v>
      </c>
      <c r="F887" s="4">
        <v>7</v>
      </c>
      <c r="G887" s="1" t="s">
        <v>48</v>
      </c>
      <c r="H887" s="4">
        <v>15</v>
      </c>
      <c r="I887" s="1">
        <v>7</v>
      </c>
      <c r="J887" s="4">
        <v>22</v>
      </c>
      <c r="K887" s="1" t="s">
        <v>35</v>
      </c>
      <c r="L887" s="4">
        <v>3.31</v>
      </c>
      <c r="M887" s="1"/>
      <c r="N887" s="1" t="s">
        <v>464</v>
      </c>
      <c r="O887" s="1"/>
      <c r="P887" s="1" t="s">
        <v>89</v>
      </c>
      <c r="Q887" s="1" t="s">
        <v>53</v>
      </c>
      <c r="R887" s="1" t="s">
        <v>39</v>
      </c>
      <c r="S887" s="1" t="s">
        <v>40</v>
      </c>
      <c r="T887" s="1" t="s">
        <v>56</v>
      </c>
      <c r="U887" s="5">
        <v>36369</v>
      </c>
      <c r="V887" s="3">
        <v>26</v>
      </c>
      <c r="W887" s="1" t="s">
        <v>3723</v>
      </c>
      <c r="X887" s="1" t="s">
        <v>41</v>
      </c>
      <c r="Y887" s="1" t="s">
        <v>3724</v>
      </c>
      <c r="Z887" s="1" t="s">
        <v>3725</v>
      </c>
      <c r="AA887" s="3">
        <v>6532435</v>
      </c>
      <c r="AB887" s="1" t="s">
        <v>45</v>
      </c>
      <c r="AC887" s="3">
        <v>2024</v>
      </c>
      <c r="AD887" s="1"/>
      <c r="AE887" s="3">
        <v>3</v>
      </c>
    </row>
    <row r="888" spans="1:31" x14ac:dyDescent="0.25">
      <c r="A888" s="3">
        <v>887</v>
      </c>
      <c r="B888" s="3">
        <v>2021111098</v>
      </c>
      <c r="C888" s="1" t="s">
        <v>3726</v>
      </c>
      <c r="D888" s="1" t="s">
        <v>3727</v>
      </c>
      <c r="E888" s="1" t="s">
        <v>47</v>
      </c>
      <c r="F888" s="4">
        <v>6</v>
      </c>
      <c r="G888" s="1" t="s">
        <v>34</v>
      </c>
      <c r="H888" s="4">
        <v>68</v>
      </c>
      <c r="I888" s="1">
        <v>65</v>
      </c>
      <c r="J888" s="4">
        <v>74</v>
      </c>
      <c r="K888" s="1" t="s">
        <v>35</v>
      </c>
      <c r="L888" s="4">
        <v>3.22</v>
      </c>
      <c r="M888" s="1"/>
      <c r="N888" s="1" t="s">
        <v>50</v>
      </c>
      <c r="O888" s="1"/>
      <c r="P888" s="1" t="s">
        <v>52</v>
      </c>
      <c r="Q888" s="1" t="s">
        <v>53</v>
      </c>
      <c r="R888" s="1" t="s">
        <v>54</v>
      </c>
      <c r="S888" s="1" t="s">
        <v>55</v>
      </c>
      <c r="T888" s="1" t="s">
        <v>56</v>
      </c>
      <c r="U888" s="5">
        <v>38264</v>
      </c>
      <c r="V888" s="3">
        <v>21</v>
      </c>
      <c r="W888" s="1" t="s">
        <v>96</v>
      </c>
      <c r="X888" s="1" t="s">
        <v>58</v>
      </c>
      <c r="Y888" s="1" t="s">
        <v>3728</v>
      </c>
      <c r="Z888" s="1"/>
      <c r="AA888" s="1"/>
      <c r="AB888" s="1" t="s">
        <v>45</v>
      </c>
      <c r="AC888" s="3">
        <v>2024</v>
      </c>
      <c r="AD888" s="1"/>
      <c r="AE888" s="3">
        <v>3</v>
      </c>
    </row>
    <row r="889" spans="1:31" x14ac:dyDescent="0.25">
      <c r="A889" s="3">
        <v>888</v>
      </c>
      <c r="B889" s="3">
        <v>2023041030</v>
      </c>
      <c r="C889" s="1" t="s">
        <v>3729</v>
      </c>
      <c r="D889" s="1" t="s">
        <v>3730</v>
      </c>
      <c r="E889" s="1" t="s">
        <v>47</v>
      </c>
      <c r="F889" s="4">
        <v>16</v>
      </c>
      <c r="G889" s="1" t="s">
        <v>139</v>
      </c>
      <c r="H889" s="4">
        <v>72</v>
      </c>
      <c r="I889" s="1">
        <v>57</v>
      </c>
      <c r="J889" s="4">
        <v>88</v>
      </c>
      <c r="K889" s="1" t="s">
        <v>35</v>
      </c>
      <c r="L889" s="4">
        <v>3.33</v>
      </c>
      <c r="M889" s="1"/>
      <c r="N889" s="1" t="s">
        <v>3670</v>
      </c>
      <c r="O889" s="1"/>
      <c r="P889" s="1" t="s">
        <v>971</v>
      </c>
      <c r="Q889" s="1" t="s">
        <v>38</v>
      </c>
      <c r="R889" s="1" t="s">
        <v>109</v>
      </c>
      <c r="S889" s="1" t="s">
        <v>40</v>
      </c>
      <c r="T889" s="1" t="s">
        <v>56</v>
      </c>
      <c r="U889" s="5">
        <v>38252</v>
      </c>
      <c r="V889" s="3">
        <v>21</v>
      </c>
      <c r="W889" s="1" t="s">
        <v>74</v>
      </c>
      <c r="X889" s="1" t="s">
        <v>3731</v>
      </c>
      <c r="Y889" s="1" t="s">
        <v>3732</v>
      </c>
      <c r="Z889" s="1" t="s">
        <v>3733</v>
      </c>
      <c r="AA889" s="1" t="s">
        <v>3734</v>
      </c>
      <c r="AB889" s="1" t="s">
        <v>45</v>
      </c>
      <c r="AC889" s="3">
        <v>2024</v>
      </c>
      <c r="AD889" s="1"/>
      <c r="AE889" s="3">
        <v>3</v>
      </c>
    </row>
    <row r="890" spans="1:31" x14ac:dyDescent="0.25">
      <c r="A890" s="3">
        <v>889</v>
      </c>
      <c r="B890" s="3">
        <v>2024081174</v>
      </c>
      <c r="C890" s="1" t="s">
        <v>512</v>
      </c>
      <c r="D890" s="1" t="s">
        <v>3735</v>
      </c>
      <c r="E890" s="1" t="s">
        <v>47</v>
      </c>
      <c r="F890" s="4">
        <v>16</v>
      </c>
      <c r="G890" s="1" t="s">
        <v>48</v>
      </c>
      <c r="H890" s="4">
        <v>27</v>
      </c>
      <c r="I890" s="1">
        <v>16</v>
      </c>
      <c r="J890" s="4">
        <v>43</v>
      </c>
      <c r="K890" s="1" t="s">
        <v>35</v>
      </c>
      <c r="L890" s="4">
        <v>2.85</v>
      </c>
      <c r="M890" s="1"/>
      <c r="N890" s="1" t="s">
        <v>272</v>
      </c>
      <c r="O890" s="1" t="s">
        <v>80</v>
      </c>
      <c r="P890" s="1" t="s">
        <v>64</v>
      </c>
      <c r="Q890" s="1" t="s">
        <v>65</v>
      </c>
      <c r="R890" s="1" t="s">
        <v>54</v>
      </c>
      <c r="S890" s="1" t="s">
        <v>40</v>
      </c>
      <c r="T890" s="1" t="s">
        <v>56</v>
      </c>
      <c r="U890" s="5">
        <v>39351</v>
      </c>
      <c r="V890" s="3">
        <v>18</v>
      </c>
      <c r="W890" s="1" t="s">
        <v>66</v>
      </c>
      <c r="X890" s="1" t="s">
        <v>58</v>
      </c>
      <c r="Y890" s="1" t="s">
        <v>3736</v>
      </c>
      <c r="Z890" s="1" t="s">
        <v>3737</v>
      </c>
      <c r="AA890" s="1" t="s">
        <v>3738</v>
      </c>
      <c r="AB890" s="1" t="s">
        <v>45</v>
      </c>
      <c r="AC890" s="3">
        <v>2024</v>
      </c>
      <c r="AD890" s="1"/>
      <c r="AE890" s="3">
        <v>3</v>
      </c>
    </row>
    <row r="891" spans="1:31" x14ac:dyDescent="0.25">
      <c r="A891" s="3">
        <v>890</v>
      </c>
      <c r="B891" s="3">
        <v>2024081130</v>
      </c>
      <c r="C891" s="1" t="s">
        <v>549</v>
      </c>
      <c r="D891" s="1" t="s">
        <v>3739</v>
      </c>
      <c r="E891" s="1" t="s">
        <v>47</v>
      </c>
      <c r="F891" s="4">
        <v>12</v>
      </c>
      <c r="G891" s="1" t="s">
        <v>48</v>
      </c>
      <c r="H891" s="4">
        <v>21</v>
      </c>
      <c r="I891" s="1">
        <v>12</v>
      </c>
      <c r="J891" s="4">
        <v>33</v>
      </c>
      <c r="K891" s="1" t="s">
        <v>115</v>
      </c>
      <c r="L891" s="4">
        <v>3.95</v>
      </c>
      <c r="M891" s="1"/>
      <c r="N891" s="1" t="s">
        <v>482</v>
      </c>
      <c r="O891" s="1" t="s">
        <v>483</v>
      </c>
      <c r="P891" s="1" t="s">
        <v>117</v>
      </c>
      <c r="Q891" s="1" t="s">
        <v>118</v>
      </c>
      <c r="R891" s="1" t="s">
        <v>119</v>
      </c>
      <c r="S891" s="1" t="s">
        <v>40</v>
      </c>
      <c r="T891" s="1" t="s">
        <v>130</v>
      </c>
      <c r="U891" s="5">
        <v>36588</v>
      </c>
      <c r="V891" s="3">
        <v>25</v>
      </c>
      <c r="W891" s="1" t="s">
        <v>871</v>
      </c>
      <c r="X891" s="1" t="s">
        <v>58</v>
      </c>
      <c r="Y891" s="1" t="s">
        <v>3740</v>
      </c>
      <c r="Z891" s="1" t="s">
        <v>3741</v>
      </c>
      <c r="AA891" s="3">
        <v>8684762767</v>
      </c>
      <c r="AB891" s="1" t="s">
        <v>45</v>
      </c>
      <c r="AC891" s="3">
        <v>2024</v>
      </c>
      <c r="AD891" s="1"/>
      <c r="AE891" s="3">
        <v>3</v>
      </c>
    </row>
    <row r="892" spans="1:31" x14ac:dyDescent="0.25">
      <c r="A892" s="3">
        <v>891</v>
      </c>
      <c r="B892" s="3">
        <v>2024081149</v>
      </c>
      <c r="C892" s="1" t="s">
        <v>3742</v>
      </c>
      <c r="D892" s="1" t="s">
        <v>3743</v>
      </c>
      <c r="E892" s="1" t="s">
        <v>33</v>
      </c>
      <c r="F892" s="4">
        <v>9</v>
      </c>
      <c r="G892" s="1" t="s">
        <v>48</v>
      </c>
      <c r="H892" s="1" t="s">
        <v>324</v>
      </c>
      <c r="I892" s="1">
        <v>0</v>
      </c>
      <c r="J892" s="4">
        <v>9</v>
      </c>
      <c r="K892" s="1" t="s">
        <v>35</v>
      </c>
      <c r="L892" s="1" t="s">
        <v>324</v>
      </c>
      <c r="M892" s="1"/>
      <c r="N892" s="1" t="s">
        <v>140</v>
      </c>
      <c r="O892" s="1" t="s">
        <v>134</v>
      </c>
      <c r="P892" s="1" t="s">
        <v>37</v>
      </c>
      <c r="Q892" s="1" t="s">
        <v>38</v>
      </c>
      <c r="R892" s="1" t="s">
        <v>39</v>
      </c>
      <c r="S892" s="1" t="s">
        <v>40</v>
      </c>
      <c r="T892" s="1" t="s">
        <v>56</v>
      </c>
      <c r="U892" s="5">
        <v>36702</v>
      </c>
      <c r="V892" s="3">
        <v>25</v>
      </c>
      <c r="W892" s="1"/>
      <c r="X892" s="1" t="s">
        <v>41</v>
      </c>
      <c r="Y892" s="1" t="s">
        <v>3744</v>
      </c>
      <c r="Z892" s="1" t="s">
        <v>3745</v>
      </c>
      <c r="AA892" s="3">
        <v>5926393687</v>
      </c>
      <c r="AB892" s="1" t="s">
        <v>45</v>
      </c>
      <c r="AC892" s="3">
        <v>2024</v>
      </c>
      <c r="AD892" s="1"/>
      <c r="AE892" s="3">
        <v>3</v>
      </c>
    </row>
    <row r="893" spans="1:31" x14ac:dyDescent="0.25">
      <c r="A893" s="3">
        <v>892</v>
      </c>
      <c r="B893" s="3">
        <v>2022061157</v>
      </c>
      <c r="C893" s="1" t="s">
        <v>3746</v>
      </c>
      <c r="D893" s="1" t="s">
        <v>3747</v>
      </c>
      <c r="E893" s="1" t="s">
        <v>33</v>
      </c>
      <c r="F893" s="4">
        <v>9</v>
      </c>
      <c r="G893" s="1" t="s">
        <v>139</v>
      </c>
      <c r="H893" s="4">
        <v>65</v>
      </c>
      <c r="I893" s="1">
        <v>56</v>
      </c>
      <c r="J893" s="4">
        <v>74</v>
      </c>
      <c r="K893" s="1" t="s">
        <v>35</v>
      </c>
      <c r="L893" s="4">
        <v>3.49</v>
      </c>
      <c r="M893" s="1"/>
      <c r="N893" s="1" t="s">
        <v>140</v>
      </c>
      <c r="O893" s="1"/>
      <c r="P893" s="1" t="s">
        <v>37</v>
      </c>
      <c r="Q893" s="1" t="s">
        <v>38</v>
      </c>
      <c r="R893" s="1" t="s">
        <v>109</v>
      </c>
      <c r="S893" s="1" t="s">
        <v>40</v>
      </c>
      <c r="T893" s="1"/>
      <c r="U893" s="5">
        <v>32779</v>
      </c>
      <c r="V893" s="3">
        <v>36</v>
      </c>
      <c r="W893" s="1"/>
      <c r="X893" s="1" t="s">
        <v>41</v>
      </c>
      <c r="Y893" s="1" t="s">
        <v>3748</v>
      </c>
      <c r="Z893" s="1" t="s">
        <v>3749</v>
      </c>
      <c r="AA893" s="1" t="s">
        <v>3750</v>
      </c>
      <c r="AB893" s="1" t="s">
        <v>45</v>
      </c>
      <c r="AC893" s="3">
        <v>2024</v>
      </c>
      <c r="AD893" s="1"/>
      <c r="AE893" s="3">
        <v>3</v>
      </c>
    </row>
    <row r="894" spans="1:31" x14ac:dyDescent="0.25">
      <c r="A894" s="3">
        <v>893</v>
      </c>
      <c r="B894" s="3">
        <v>2023101005</v>
      </c>
      <c r="C894" s="1" t="s">
        <v>3751</v>
      </c>
      <c r="D894" s="1" t="s">
        <v>3752</v>
      </c>
      <c r="E894" s="1" t="s">
        <v>33</v>
      </c>
      <c r="F894" s="4">
        <v>15</v>
      </c>
      <c r="G894" s="1" t="s">
        <v>78</v>
      </c>
      <c r="H894" s="4">
        <v>3</v>
      </c>
      <c r="I894" s="1">
        <v>5</v>
      </c>
      <c r="J894" s="4">
        <v>18</v>
      </c>
      <c r="K894" s="1" t="s">
        <v>115</v>
      </c>
      <c r="L894" s="1" t="s">
        <v>3753</v>
      </c>
      <c r="M894" s="1" t="s">
        <v>476</v>
      </c>
      <c r="N894" s="1" t="s">
        <v>329</v>
      </c>
      <c r="O894" s="1"/>
      <c r="P894" s="1" t="s">
        <v>330</v>
      </c>
      <c r="Q894" s="1" t="s">
        <v>118</v>
      </c>
      <c r="R894" s="1" t="s">
        <v>331</v>
      </c>
      <c r="S894" s="1" t="s">
        <v>40</v>
      </c>
      <c r="T894" s="1" t="s">
        <v>130</v>
      </c>
      <c r="U894" s="5">
        <v>29193</v>
      </c>
      <c r="V894" s="3">
        <v>46</v>
      </c>
      <c r="W894" s="1"/>
      <c r="X894" s="1" t="s">
        <v>41</v>
      </c>
      <c r="Y894" s="1" t="s">
        <v>3754</v>
      </c>
      <c r="Z894" s="1" t="s">
        <v>3755</v>
      </c>
      <c r="AA894" s="1" t="s">
        <v>3756</v>
      </c>
      <c r="AB894" s="1" t="s">
        <v>45</v>
      </c>
      <c r="AC894" s="3">
        <v>2024</v>
      </c>
      <c r="AD894" s="1"/>
      <c r="AE894" s="3">
        <v>3</v>
      </c>
    </row>
    <row r="895" spans="1:31" x14ac:dyDescent="0.25">
      <c r="A895" s="3">
        <v>894</v>
      </c>
      <c r="B895" s="3">
        <v>2024061022</v>
      </c>
      <c r="C895" s="1" t="s">
        <v>3757</v>
      </c>
      <c r="D895" s="1" t="s">
        <v>3758</v>
      </c>
      <c r="E895" s="1" t="s">
        <v>47</v>
      </c>
      <c r="F895" s="4">
        <v>12</v>
      </c>
      <c r="G895" s="1" t="s">
        <v>48</v>
      </c>
      <c r="H895" s="1" t="s">
        <v>324</v>
      </c>
      <c r="I895" s="1">
        <v>0</v>
      </c>
      <c r="J895" s="4">
        <v>12</v>
      </c>
      <c r="K895" s="1" t="s">
        <v>35</v>
      </c>
      <c r="L895" s="1" t="s">
        <v>324</v>
      </c>
      <c r="M895" s="1"/>
      <c r="N895" s="1" t="s">
        <v>294</v>
      </c>
      <c r="O895" s="1" t="s">
        <v>134</v>
      </c>
      <c r="P895" s="1" t="s">
        <v>37</v>
      </c>
      <c r="Q895" s="1" t="s">
        <v>38</v>
      </c>
      <c r="R895" s="1" t="s">
        <v>54</v>
      </c>
      <c r="S895" s="1" t="s">
        <v>40</v>
      </c>
      <c r="T895" s="1" t="s">
        <v>56</v>
      </c>
      <c r="U895" s="5">
        <v>38492</v>
      </c>
      <c r="V895" s="3">
        <v>20</v>
      </c>
      <c r="W895" s="1" t="s">
        <v>451</v>
      </c>
      <c r="X895" s="1" t="s">
        <v>58</v>
      </c>
      <c r="Y895" s="1" t="s">
        <v>3759</v>
      </c>
      <c r="Z895" s="1" t="s">
        <v>3760</v>
      </c>
      <c r="AA895" s="3">
        <v>3600918</v>
      </c>
      <c r="AB895" s="1" t="s">
        <v>45</v>
      </c>
      <c r="AC895" s="3">
        <v>2024</v>
      </c>
      <c r="AD895" s="1"/>
      <c r="AE895" s="3">
        <v>3</v>
      </c>
    </row>
    <row r="896" spans="1:31" x14ac:dyDescent="0.25">
      <c r="A896" s="3">
        <v>895</v>
      </c>
      <c r="B896" s="3">
        <v>2021121053</v>
      </c>
      <c r="C896" s="1" t="s">
        <v>1743</v>
      </c>
      <c r="D896" s="1" t="s">
        <v>3758</v>
      </c>
      <c r="E896" s="1" t="s">
        <v>47</v>
      </c>
      <c r="F896" s="4">
        <v>15</v>
      </c>
      <c r="G896" s="1" t="s">
        <v>71</v>
      </c>
      <c r="H896" s="4">
        <v>103</v>
      </c>
      <c r="I896" s="1">
        <v>103</v>
      </c>
      <c r="J896" s="4">
        <v>118</v>
      </c>
      <c r="K896" s="1" t="s">
        <v>35</v>
      </c>
      <c r="L896" s="4">
        <v>3.21</v>
      </c>
      <c r="M896" s="1"/>
      <c r="N896" s="1" t="s">
        <v>216</v>
      </c>
      <c r="O896" s="1"/>
      <c r="P896" s="1" t="s">
        <v>147</v>
      </c>
      <c r="Q896" s="1" t="s">
        <v>148</v>
      </c>
      <c r="R896" s="1" t="s">
        <v>54</v>
      </c>
      <c r="S896" s="1" t="s">
        <v>55</v>
      </c>
      <c r="T896" s="1" t="s">
        <v>56</v>
      </c>
      <c r="U896" s="5">
        <v>37384</v>
      </c>
      <c r="V896" s="3">
        <v>23</v>
      </c>
      <c r="W896" s="1" t="s">
        <v>359</v>
      </c>
      <c r="X896" s="1" t="s">
        <v>58</v>
      </c>
      <c r="Y896" s="1" t="s">
        <v>3761</v>
      </c>
      <c r="Z896" s="1"/>
      <c r="AA896" s="1"/>
      <c r="AB896" s="1" t="s">
        <v>45</v>
      </c>
      <c r="AC896" s="3">
        <v>2024</v>
      </c>
      <c r="AD896" s="1"/>
      <c r="AE896" s="3">
        <v>3</v>
      </c>
    </row>
    <row r="897" spans="1:31" x14ac:dyDescent="0.25">
      <c r="A897" s="3">
        <v>896</v>
      </c>
      <c r="B897" s="3">
        <v>2023081327</v>
      </c>
      <c r="C897" s="1" t="s">
        <v>3762</v>
      </c>
      <c r="D897" s="1" t="s">
        <v>3758</v>
      </c>
      <c r="E897" s="1" t="s">
        <v>47</v>
      </c>
      <c r="F897" s="1"/>
      <c r="G897" s="1"/>
      <c r="H897" s="4">
        <v>36</v>
      </c>
      <c r="I897" s="1"/>
      <c r="J897" s="1"/>
      <c r="K897" s="1" t="s">
        <v>35</v>
      </c>
      <c r="L897" s="4">
        <v>3.2</v>
      </c>
      <c r="M897" s="1"/>
      <c r="N897" s="1" t="s">
        <v>272</v>
      </c>
      <c r="O897" s="1" t="s">
        <v>80</v>
      </c>
      <c r="P897" s="1" t="s">
        <v>64</v>
      </c>
      <c r="Q897" s="1" t="s">
        <v>65</v>
      </c>
      <c r="R897" s="1" t="s">
        <v>54</v>
      </c>
      <c r="S897" s="1" t="s">
        <v>40</v>
      </c>
      <c r="T897" s="1"/>
      <c r="U897" s="5">
        <v>38593</v>
      </c>
      <c r="V897" s="3">
        <v>20</v>
      </c>
      <c r="W897" s="1"/>
      <c r="X897" s="1" t="s">
        <v>58</v>
      </c>
      <c r="Y897" s="1" t="s">
        <v>3763</v>
      </c>
      <c r="Z897" s="1" t="s">
        <v>3764</v>
      </c>
      <c r="AA897" s="1" t="s">
        <v>3765</v>
      </c>
      <c r="AB897" s="1" t="s">
        <v>45</v>
      </c>
      <c r="AC897" s="3">
        <v>2024</v>
      </c>
      <c r="AD897" s="1"/>
      <c r="AE897" s="3">
        <v>3</v>
      </c>
    </row>
    <row r="898" spans="1:31" x14ac:dyDescent="0.25">
      <c r="A898" s="3">
        <v>897</v>
      </c>
      <c r="B898" s="3">
        <v>2022071008</v>
      </c>
      <c r="C898" s="1" t="s">
        <v>239</v>
      </c>
      <c r="D898" s="1" t="s">
        <v>3758</v>
      </c>
      <c r="E898" s="1" t="s">
        <v>47</v>
      </c>
      <c r="F898" s="4">
        <v>12</v>
      </c>
      <c r="G898" s="1" t="s">
        <v>34</v>
      </c>
      <c r="H898" s="4">
        <v>87</v>
      </c>
      <c r="I898" s="1">
        <v>69</v>
      </c>
      <c r="J898" s="4">
        <v>99</v>
      </c>
      <c r="K898" s="1" t="s">
        <v>35</v>
      </c>
      <c r="L898" s="4">
        <v>3.63</v>
      </c>
      <c r="M898" s="1"/>
      <c r="N898" s="1" t="s">
        <v>216</v>
      </c>
      <c r="O898" s="1" t="s">
        <v>134</v>
      </c>
      <c r="P898" s="1" t="s">
        <v>147</v>
      </c>
      <c r="Q898" s="1" t="s">
        <v>148</v>
      </c>
      <c r="R898" s="1" t="s">
        <v>54</v>
      </c>
      <c r="S898" s="1" t="s">
        <v>40</v>
      </c>
      <c r="T898" s="1"/>
      <c r="U898" s="5">
        <v>38116</v>
      </c>
      <c r="V898" s="3">
        <v>21</v>
      </c>
      <c r="W898" s="1"/>
      <c r="X898" s="1" t="s">
        <v>58</v>
      </c>
      <c r="Y898" s="1" t="s">
        <v>3766</v>
      </c>
      <c r="Z898" s="1" t="s">
        <v>3767</v>
      </c>
      <c r="AA898" s="3">
        <v>8686425166</v>
      </c>
      <c r="AB898" s="1" t="s">
        <v>45</v>
      </c>
      <c r="AC898" s="3">
        <v>2024</v>
      </c>
      <c r="AD898" s="1"/>
      <c r="AE898" s="3">
        <v>3</v>
      </c>
    </row>
    <row r="899" spans="1:31" x14ac:dyDescent="0.25">
      <c r="A899" s="3">
        <v>898</v>
      </c>
      <c r="B899" s="3">
        <v>2024071196</v>
      </c>
      <c r="C899" s="1" t="s">
        <v>3768</v>
      </c>
      <c r="D899" s="1" t="s">
        <v>3758</v>
      </c>
      <c r="E899" s="1" t="s">
        <v>47</v>
      </c>
      <c r="F899" s="4">
        <v>16</v>
      </c>
      <c r="G899" s="1" t="s">
        <v>48</v>
      </c>
      <c r="H899" s="4">
        <v>31</v>
      </c>
      <c r="I899" s="1">
        <v>16</v>
      </c>
      <c r="J899" s="4">
        <v>47</v>
      </c>
      <c r="K899" s="1" t="s">
        <v>35</v>
      </c>
      <c r="L899" s="4">
        <v>3.37</v>
      </c>
      <c r="M899" s="1"/>
      <c r="N899" s="1" t="s">
        <v>88</v>
      </c>
      <c r="O899" s="1" t="s">
        <v>51</v>
      </c>
      <c r="P899" s="1" t="s">
        <v>89</v>
      </c>
      <c r="Q899" s="1" t="s">
        <v>53</v>
      </c>
      <c r="R899" s="1" t="s">
        <v>54</v>
      </c>
      <c r="S899" s="1" t="s">
        <v>55</v>
      </c>
      <c r="T899" s="1" t="s">
        <v>56</v>
      </c>
      <c r="U899" s="5">
        <v>32658</v>
      </c>
      <c r="V899" s="3">
        <v>36</v>
      </c>
      <c r="W899" s="1" t="s">
        <v>149</v>
      </c>
      <c r="X899" s="1" t="s">
        <v>58</v>
      </c>
      <c r="Y899" s="1" t="s">
        <v>3769</v>
      </c>
      <c r="Z899" s="1" t="s">
        <v>3770</v>
      </c>
      <c r="AA899" s="3">
        <v>8687892929</v>
      </c>
      <c r="AB899" s="1" t="s">
        <v>45</v>
      </c>
      <c r="AC899" s="3">
        <v>2024</v>
      </c>
      <c r="AD899" s="1"/>
      <c r="AE899" s="3">
        <v>3</v>
      </c>
    </row>
    <row r="900" spans="1:31" x14ac:dyDescent="0.25">
      <c r="A900" s="3">
        <v>899</v>
      </c>
      <c r="B900" s="3">
        <v>2021121088</v>
      </c>
      <c r="C900" s="1" t="s">
        <v>3771</v>
      </c>
      <c r="D900" s="1" t="s">
        <v>3758</v>
      </c>
      <c r="E900" s="1" t="s">
        <v>47</v>
      </c>
      <c r="F900" s="4">
        <v>13</v>
      </c>
      <c r="G900" s="1" t="s">
        <v>34</v>
      </c>
      <c r="H900" s="4">
        <v>102</v>
      </c>
      <c r="I900" s="1">
        <v>90.5</v>
      </c>
      <c r="J900" s="4">
        <v>115</v>
      </c>
      <c r="K900" s="1" t="s">
        <v>35</v>
      </c>
      <c r="L900" s="4">
        <v>2.73</v>
      </c>
      <c r="M900" s="1"/>
      <c r="N900" s="1" t="s">
        <v>88</v>
      </c>
      <c r="O900" s="1"/>
      <c r="P900" s="1" t="s">
        <v>89</v>
      </c>
      <c r="Q900" s="1" t="s">
        <v>53</v>
      </c>
      <c r="R900" s="1" t="s">
        <v>54</v>
      </c>
      <c r="S900" s="1" t="s">
        <v>40</v>
      </c>
      <c r="T900" s="1" t="s">
        <v>56</v>
      </c>
      <c r="U900" s="5">
        <v>37594</v>
      </c>
      <c r="V900" s="3">
        <v>23</v>
      </c>
      <c r="W900" s="1"/>
      <c r="X900" s="1" t="s">
        <v>58</v>
      </c>
      <c r="Y900" s="1" t="s">
        <v>3772</v>
      </c>
      <c r="Z900" s="1"/>
      <c r="AA900" s="1"/>
      <c r="AB900" s="1" t="s">
        <v>45</v>
      </c>
      <c r="AC900" s="3">
        <v>2024</v>
      </c>
      <c r="AD900" s="1"/>
      <c r="AE900" s="3">
        <v>3</v>
      </c>
    </row>
    <row r="901" spans="1:31" x14ac:dyDescent="0.25">
      <c r="A901" s="3">
        <v>900</v>
      </c>
      <c r="B901" s="3">
        <v>2022091107</v>
      </c>
      <c r="C901" s="1" t="s">
        <v>3578</v>
      </c>
      <c r="D901" s="1" t="s">
        <v>3773</v>
      </c>
      <c r="E901" s="1" t="s">
        <v>47</v>
      </c>
      <c r="F901" s="4">
        <v>15</v>
      </c>
      <c r="G901" s="1" t="s">
        <v>139</v>
      </c>
      <c r="H901" s="4">
        <v>57</v>
      </c>
      <c r="I901" s="1">
        <v>57</v>
      </c>
      <c r="J901" s="4">
        <v>72</v>
      </c>
      <c r="K901" s="1" t="s">
        <v>35</v>
      </c>
      <c r="L901" s="4">
        <v>3.13</v>
      </c>
      <c r="M901" s="1"/>
      <c r="N901" s="1" t="s">
        <v>423</v>
      </c>
      <c r="O901" s="1" t="s">
        <v>134</v>
      </c>
      <c r="P901" s="1" t="s">
        <v>168</v>
      </c>
      <c r="Q901" s="1" t="s">
        <v>148</v>
      </c>
      <c r="R901" s="1" t="s">
        <v>109</v>
      </c>
      <c r="S901" s="1" t="s">
        <v>40</v>
      </c>
      <c r="T901" s="1" t="s">
        <v>56</v>
      </c>
      <c r="U901" s="5">
        <v>38496</v>
      </c>
      <c r="V901" s="3">
        <v>20</v>
      </c>
      <c r="W901" s="1" t="s">
        <v>74</v>
      </c>
      <c r="X901" s="1" t="s">
        <v>3774</v>
      </c>
      <c r="Y901" s="1" t="s">
        <v>3775</v>
      </c>
      <c r="Z901" s="1" t="s">
        <v>3776</v>
      </c>
      <c r="AA901" s="1" t="s">
        <v>3777</v>
      </c>
      <c r="AB901" s="1" t="s">
        <v>45</v>
      </c>
      <c r="AC901" s="3">
        <v>2024</v>
      </c>
      <c r="AD901" s="1"/>
      <c r="AE901" s="3">
        <v>3</v>
      </c>
    </row>
    <row r="902" spans="1:31" x14ac:dyDescent="0.25">
      <c r="A902" s="3">
        <v>901</v>
      </c>
      <c r="B902" s="3">
        <v>2021081026</v>
      </c>
      <c r="C902" s="1" t="s">
        <v>3778</v>
      </c>
      <c r="D902" s="1" t="s">
        <v>3779</v>
      </c>
      <c r="E902" s="1" t="s">
        <v>47</v>
      </c>
      <c r="F902" s="4">
        <v>9</v>
      </c>
      <c r="G902" s="1" t="s">
        <v>71</v>
      </c>
      <c r="H902" s="4">
        <v>129</v>
      </c>
      <c r="I902" s="1">
        <v>120</v>
      </c>
      <c r="J902" s="4">
        <v>138</v>
      </c>
      <c r="K902" s="1" t="s">
        <v>35</v>
      </c>
      <c r="L902" s="4">
        <v>3.42</v>
      </c>
      <c r="M902" s="1"/>
      <c r="N902" s="1" t="s">
        <v>990</v>
      </c>
      <c r="O902" s="1" t="s">
        <v>134</v>
      </c>
      <c r="P902" s="1" t="s">
        <v>353</v>
      </c>
      <c r="Q902" s="1" t="s">
        <v>38</v>
      </c>
      <c r="R902" s="1" t="s">
        <v>54</v>
      </c>
      <c r="S902" s="1" t="s">
        <v>40</v>
      </c>
      <c r="T902" s="1" t="s">
        <v>56</v>
      </c>
      <c r="U902" s="5">
        <v>37958</v>
      </c>
      <c r="V902" s="3">
        <v>22</v>
      </c>
      <c r="W902" s="1" t="s">
        <v>74</v>
      </c>
      <c r="X902" s="1" t="s">
        <v>58</v>
      </c>
      <c r="Y902" s="1" t="s">
        <v>3780</v>
      </c>
      <c r="Z902" s="1"/>
      <c r="AA902" s="1"/>
      <c r="AB902" s="1" t="s">
        <v>45</v>
      </c>
      <c r="AC902" s="3">
        <v>2024</v>
      </c>
      <c r="AD902" s="1"/>
      <c r="AE902" s="3">
        <v>3</v>
      </c>
    </row>
    <row r="903" spans="1:31" x14ac:dyDescent="0.25">
      <c r="A903" s="3">
        <v>902</v>
      </c>
      <c r="B903" s="3">
        <v>2022081061</v>
      </c>
      <c r="C903" s="1" t="s">
        <v>3781</v>
      </c>
      <c r="D903" s="1" t="s">
        <v>3782</v>
      </c>
      <c r="E903" s="1" t="s">
        <v>93</v>
      </c>
      <c r="F903" s="4">
        <v>14</v>
      </c>
      <c r="G903" s="1" t="s">
        <v>34</v>
      </c>
      <c r="H903" s="4">
        <v>109</v>
      </c>
      <c r="I903" s="1">
        <v>94.5</v>
      </c>
      <c r="J903" s="4">
        <v>123</v>
      </c>
      <c r="K903" s="1" t="s">
        <v>35</v>
      </c>
      <c r="L903" s="4">
        <v>3.09</v>
      </c>
      <c r="M903" s="1"/>
      <c r="N903" s="1" t="s">
        <v>88</v>
      </c>
      <c r="O903" s="1" t="s">
        <v>94</v>
      </c>
      <c r="P903" s="1" t="s">
        <v>89</v>
      </c>
      <c r="Q903" s="1" t="s">
        <v>53</v>
      </c>
      <c r="R903" s="1" t="s">
        <v>95</v>
      </c>
      <c r="S903" s="1" t="s">
        <v>40</v>
      </c>
      <c r="T903" s="1"/>
      <c r="U903" s="5">
        <v>38058</v>
      </c>
      <c r="V903" s="3">
        <v>21</v>
      </c>
      <c r="W903" s="1" t="s">
        <v>513</v>
      </c>
      <c r="X903" s="1" t="s">
        <v>58</v>
      </c>
      <c r="Y903" s="1" t="s">
        <v>3783</v>
      </c>
      <c r="Z903" s="1" t="s">
        <v>3784</v>
      </c>
      <c r="AA903" s="1" t="s">
        <v>3785</v>
      </c>
      <c r="AB903" s="1" t="s">
        <v>45</v>
      </c>
      <c r="AC903" s="3">
        <v>2024</v>
      </c>
      <c r="AD903" s="1"/>
      <c r="AE903" s="3">
        <v>3</v>
      </c>
    </row>
    <row r="904" spans="1:31" x14ac:dyDescent="0.25">
      <c r="A904" s="3">
        <v>903</v>
      </c>
      <c r="B904" s="3">
        <v>2022061063</v>
      </c>
      <c r="C904" s="1" t="s">
        <v>3786</v>
      </c>
      <c r="D904" s="1" t="s">
        <v>3787</v>
      </c>
      <c r="E904" s="1" t="s">
        <v>33</v>
      </c>
      <c r="F904" s="4">
        <v>14</v>
      </c>
      <c r="G904" s="1" t="s">
        <v>34</v>
      </c>
      <c r="H904" s="4">
        <v>84</v>
      </c>
      <c r="I904" s="1">
        <v>77</v>
      </c>
      <c r="J904" s="4">
        <v>98</v>
      </c>
      <c r="K904" s="1" t="s">
        <v>35</v>
      </c>
      <c r="L904" s="4">
        <v>3.43</v>
      </c>
      <c r="M904" s="1"/>
      <c r="N904" s="1" t="s">
        <v>107</v>
      </c>
      <c r="O904" s="1"/>
      <c r="P904" s="1" t="s">
        <v>108</v>
      </c>
      <c r="Q904" s="1" t="s">
        <v>53</v>
      </c>
      <c r="R904" s="1" t="s">
        <v>109</v>
      </c>
      <c r="S904" s="1" t="s">
        <v>40</v>
      </c>
      <c r="T904" s="1"/>
      <c r="U904" s="5">
        <v>37585</v>
      </c>
      <c r="V904" s="3">
        <v>23</v>
      </c>
      <c r="W904" s="1"/>
      <c r="X904" s="1" t="s">
        <v>41</v>
      </c>
      <c r="Y904" s="1" t="s">
        <v>3788</v>
      </c>
      <c r="Z904" s="1" t="s">
        <v>3789</v>
      </c>
      <c r="AA904" s="1" t="s">
        <v>3790</v>
      </c>
      <c r="AB904" s="1" t="s">
        <v>45</v>
      </c>
      <c r="AC904" s="3">
        <v>2024</v>
      </c>
      <c r="AD904" s="1"/>
      <c r="AE904" s="3">
        <v>3</v>
      </c>
    </row>
    <row r="905" spans="1:31" x14ac:dyDescent="0.25">
      <c r="A905" s="3">
        <v>904</v>
      </c>
      <c r="B905" s="3">
        <v>2024081061</v>
      </c>
      <c r="C905" s="1" t="s">
        <v>3791</v>
      </c>
      <c r="D905" s="1" t="s">
        <v>3792</v>
      </c>
      <c r="E905" s="1" t="s">
        <v>33</v>
      </c>
      <c r="F905" s="4">
        <v>7</v>
      </c>
      <c r="G905" s="1" t="s">
        <v>48</v>
      </c>
      <c r="H905" s="4">
        <v>15</v>
      </c>
      <c r="I905" s="1">
        <v>7</v>
      </c>
      <c r="J905" s="4">
        <v>22</v>
      </c>
      <c r="K905" s="1" t="s">
        <v>35</v>
      </c>
      <c r="L905" s="4">
        <v>3.56</v>
      </c>
      <c r="M905" s="1"/>
      <c r="N905" s="1" t="s">
        <v>464</v>
      </c>
      <c r="O905" s="1" t="s">
        <v>51</v>
      </c>
      <c r="P905" s="1" t="s">
        <v>89</v>
      </c>
      <c r="Q905" s="1" t="s">
        <v>53</v>
      </c>
      <c r="R905" s="1" t="s">
        <v>39</v>
      </c>
      <c r="S905" s="1" t="s">
        <v>40</v>
      </c>
      <c r="T905" s="1"/>
      <c r="U905" s="5">
        <v>35141</v>
      </c>
      <c r="V905" s="3">
        <v>29</v>
      </c>
      <c r="W905" s="1" t="s">
        <v>74</v>
      </c>
      <c r="X905" s="1" t="s">
        <v>41</v>
      </c>
      <c r="Y905" s="1" t="s">
        <v>3793</v>
      </c>
      <c r="Z905" s="1" t="s">
        <v>3794</v>
      </c>
      <c r="AA905" s="1" t="s">
        <v>3795</v>
      </c>
      <c r="AB905" s="1" t="s">
        <v>45</v>
      </c>
      <c r="AC905" s="3">
        <v>2024</v>
      </c>
      <c r="AD905" s="1"/>
      <c r="AE905" s="3">
        <v>3</v>
      </c>
    </row>
    <row r="906" spans="1:31" x14ac:dyDescent="0.25">
      <c r="A906" s="3">
        <v>905</v>
      </c>
      <c r="B906" s="3">
        <v>2022111072</v>
      </c>
      <c r="C906" s="1" t="s">
        <v>691</v>
      </c>
      <c r="D906" s="1" t="s">
        <v>3792</v>
      </c>
      <c r="E906" s="1" t="s">
        <v>47</v>
      </c>
      <c r="F906" s="4">
        <v>14</v>
      </c>
      <c r="G906" s="1" t="s">
        <v>139</v>
      </c>
      <c r="H906" s="4">
        <v>61</v>
      </c>
      <c r="I906" s="1">
        <v>50</v>
      </c>
      <c r="J906" s="4">
        <v>75</v>
      </c>
      <c r="K906" s="1" t="s">
        <v>35</v>
      </c>
      <c r="L906" s="4">
        <v>3.08</v>
      </c>
      <c r="M906" s="1"/>
      <c r="N906" s="1" t="s">
        <v>492</v>
      </c>
      <c r="O906" s="1" t="s">
        <v>51</v>
      </c>
      <c r="P906" s="1" t="s">
        <v>197</v>
      </c>
      <c r="Q906" s="1" t="s">
        <v>53</v>
      </c>
      <c r="R906" s="1" t="s">
        <v>54</v>
      </c>
      <c r="S906" s="1" t="s">
        <v>40</v>
      </c>
      <c r="T906" s="1"/>
      <c r="U906" s="5">
        <v>37881</v>
      </c>
      <c r="V906" s="3">
        <v>22</v>
      </c>
      <c r="W906" s="1" t="s">
        <v>359</v>
      </c>
      <c r="X906" s="1" t="s">
        <v>58</v>
      </c>
      <c r="Y906" s="1" t="s">
        <v>3796</v>
      </c>
      <c r="Z906" s="1" t="s">
        <v>3797</v>
      </c>
      <c r="AA906" s="1" t="s">
        <v>3798</v>
      </c>
      <c r="AB906" s="1" t="s">
        <v>45</v>
      </c>
      <c r="AC906" s="3">
        <v>2024</v>
      </c>
      <c r="AD906" s="1"/>
      <c r="AE906" s="3">
        <v>3</v>
      </c>
    </row>
    <row r="907" spans="1:31" x14ac:dyDescent="0.25">
      <c r="A907" s="3">
        <v>906</v>
      </c>
      <c r="B907" s="3">
        <v>2022061159</v>
      </c>
      <c r="C907" s="1" t="s">
        <v>3799</v>
      </c>
      <c r="D907" s="1" t="s">
        <v>3792</v>
      </c>
      <c r="E907" s="1" t="s">
        <v>33</v>
      </c>
      <c r="F907" s="4">
        <v>9</v>
      </c>
      <c r="G907" s="1" t="s">
        <v>139</v>
      </c>
      <c r="H907" s="4">
        <v>65</v>
      </c>
      <c r="I907" s="1">
        <v>56</v>
      </c>
      <c r="J907" s="4">
        <v>74</v>
      </c>
      <c r="K907" s="1" t="s">
        <v>35</v>
      </c>
      <c r="L907" s="4">
        <v>3.59</v>
      </c>
      <c r="M907" s="1"/>
      <c r="N907" s="1" t="s">
        <v>140</v>
      </c>
      <c r="O907" s="1"/>
      <c r="P907" s="1" t="s">
        <v>37</v>
      </c>
      <c r="Q907" s="1" t="s">
        <v>38</v>
      </c>
      <c r="R907" s="1" t="s">
        <v>109</v>
      </c>
      <c r="S907" s="1" t="s">
        <v>40</v>
      </c>
      <c r="T907" s="1"/>
      <c r="U907" s="5">
        <v>34767</v>
      </c>
      <c r="V907" s="3">
        <v>30</v>
      </c>
      <c r="W907" s="1"/>
      <c r="X907" s="1" t="s">
        <v>41</v>
      </c>
      <c r="Y907" s="1" t="s">
        <v>3800</v>
      </c>
      <c r="Z907" s="1" t="s">
        <v>3801</v>
      </c>
      <c r="AA907" s="1" t="s">
        <v>3802</v>
      </c>
      <c r="AB907" s="1" t="s">
        <v>45</v>
      </c>
      <c r="AC907" s="3">
        <v>2024</v>
      </c>
      <c r="AD907" s="1"/>
      <c r="AE907" s="3">
        <v>3</v>
      </c>
    </row>
    <row r="908" spans="1:31" x14ac:dyDescent="0.25">
      <c r="A908" s="3">
        <v>907</v>
      </c>
      <c r="B908" s="3">
        <v>2022061110</v>
      </c>
      <c r="C908" s="1" t="s">
        <v>3803</v>
      </c>
      <c r="D908" s="1" t="s">
        <v>3792</v>
      </c>
      <c r="E908" s="1" t="s">
        <v>33</v>
      </c>
      <c r="F908" s="4">
        <v>10</v>
      </c>
      <c r="G908" s="1" t="s">
        <v>139</v>
      </c>
      <c r="H908" s="4">
        <v>61</v>
      </c>
      <c r="I908" s="1">
        <v>52</v>
      </c>
      <c r="J908" s="4">
        <v>71</v>
      </c>
      <c r="K908" s="1" t="s">
        <v>35</v>
      </c>
      <c r="L908" s="4">
        <v>3.63</v>
      </c>
      <c r="M908" s="1"/>
      <c r="N908" s="1" t="s">
        <v>1709</v>
      </c>
      <c r="O908" s="1" t="s">
        <v>51</v>
      </c>
      <c r="P908" s="1" t="s">
        <v>89</v>
      </c>
      <c r="Q908" s="1" t="s">
        <v>53</v>
      </c>
      <c r="R908" s="1" t="s">
        <v>109</v>
      </c>
      <c r="S908" s="1" t="s">
        <v>40</v>
      </c>
      <c r="T908" s="1"/>
      <c r="U908" s="5">
        <v>35140</v>
      </c>
      <c r="V908" s="3">
        <v>29</v>
      </c>
      <c r="W908" s="1"/>
      <c r="X908" s="1" t="s">
        <v>41</v>
      </c>
      <c r="Y908" s="1" t="s">
        <v>3804</v>
      </c>
      <c r="Z908" s="1" t="s">
        <v>3805</v>
      </c>
      <c r="AA908" s="1" t="s">
        <v>3806</v>
      </c>
      <c r="AB908" s="1" t="s">
        <v>45</v>
      </c>
      <c r="AC908" s="3">
        <v>2024</v>
      </c>
      <c r="AD908" s="1"/>
      <c r="AE908" s="3">
        <v>3</v>
      </c>
    </row>
    <row r="909" spans="1:31" x14ac:dyDescent="0.25">
      <c r="A909" s="3">
        <v>908</v>
      </c>
      <c r="B909" s="3">
        <v>2015060111</v>
      </c>
      <c r="C909" s="1" t="s">
        <v>448</v>
      </c>
      <c r="D909" s="1" t="s">
        <v>3807</v>
      </c>
      <c r="E909" s="1" t="s">
        <v>47</v>
      </c>
      <c r="F909" s="4">
        <v>3</v>
      </c>
      <c r="G909" s="1" t="s">
        <v>71</v>
      </c>
      <c r="H909" s="4">
        <v>12</v>
      </c>
      <c r="I909" s="1">
        <v>149</v>
      </c>
      <c r="J909" s="4">
        <v>15</v>
      </c>
      <c r="K909" s="1" t="s">
        <v>115</v>
      </c>
      <c r="L909" s="4">
        <v>3.42</v>
      </c>
      <c r="M909" s="1"/>
      <c r="N909" s="1" t="s">
        <v>482</v>
      </c>
      <c r="O909" s="1" t="s">
        <v>483</v>
      </c>
      <c r="P909" s="1" t="s">
        <v>117</v>
      </c>
      <c r="Q909" s="1" t="s">
        <v>118</v>
      </c>
      <c r="R909" s="1" t="s">
        <v>119</v>
      </c>
      <c r="S909" s="1" t="s">
        <v>40</v>
      </c>
      <c r="T909" s="1" t="s">
        <v>130</v>
      </c>
      <c r="U909" s="5">
        <v>30116</v>
      </c>
      <c r="V909" s="3">
        <v>43</v>
      </c>
      <c r="W909" s="1" t="s">
        <v>273</v>
      </c>
      <c r="X909" s="1" t="s">
        <v>58</v>
      </c>
      <c r="Y909" s="1" t="s">
        <v>3808</v>
      </c>
      <c r="Z909" s="1" t="s">
        <v>3809</v>
      </c>
      <c r="AA909" s="1" t="s">
        <v>3810</v>
      </c>
      <c r="AB909" s="1" t="s">
        <v>45</v>
      </c>
      <c r="AC909" s="3">
        <v>2024</v>
      </c>
      <c r="AD909" s="1"/>
      <c r="AE909" s="3">
        <v>3</v>
      </c>
    </row>
    <row r="910" spans="1:31" x14ac:dyDescent="0.25">
      <c r="A910" s="3">
        <v>909</v>
      </c>
      <c r="B910" s="3">
        <v>2022091127</v>
      </c>
      <c r="C910" s="1" t="s">
        <v>3811</v>
      </c>
      <c r="D910" s="1" t="s">
        <v>3812</v>
      </c>
      <c r="E910" s="1" t="s">
        <v>47</v>
      </c>
      <c r="F910" s="4">
        <v>15</v>
      </c>
      <c r="G910" s="1" t="s">
        <v>34</v>
      </c>
      <c r="H910" s="4">
        <v>89</v>
      </c>
      <c r="I910" s="1">
        <v>76</v>
      </c>
      <c r="J910" s="4">
        <v>104</v>
      </c>
      <c r="K910" s="1" t="s">
        <v>35</v>
      </c>
      <c r="L910" s="4">
        <v>3.08</v>
      </c>
      <c r="M910" s="1"/>
      <c r="N910" s="1" t="s">
        <v>358</v>
      </c>
      <c r="O910" s="1" t="s">
        <v>279</v>
      </c>
      <c r="P910" s="1" t="s">
        <v>52</v>
      </c>
      <c r="Q910" s="1" t="s">
        <v>53</v>
      </c>
      <c r="R910" s="1" t="s">
        <v>109</v>
      </c>
      <c r="S910" s="1" t="s">
        <v>55</v>
      </c>
      <c r="T910" s="1"/>
      <c r="U910" s="5">
        <v>38482</v>
      </c>
      <c r="V910" s="3">
        <v>20</v>
      </c>
      <c r="W910" s="1" t="s">
        <v>74</v>
      </c>
      <c r="X910" s="1" t="s">
        <v>110</v>
      </c>
      <c r="Y910" s="1" t="s">
        <v>3813</v>
      </c>
      <c r="Z910" s="1" t="s">
        <v>3814</v>
      </c>
      <c r="AA910" s="3">
        <v>7584882456</v>
      </c>
      <c r="AB910" s="1" t="s">
        <v>45</v>
      </c>
      <c r="AC910" s="3">
        <v>2024</v>
      </c>
      <c r="AD910" s="1"/>
      <c r="AE910" s="3">
        <v>3</v>
      </c>
    </row>
    <row r="911" spans="1:31" x14ac:dyDescent="0.25">
      <c r="A911" s="3">
        <v>910</v>
      </c>
      <c r="B911" s="3">
        <v>2024061100</v>
      </c>
      <c r="C911" s="1" t="s">
        <v>3582</v>
      </c>
      <c r="D911" s="1" t="s">
        <v>3815</v>
      </c>
      <c r="E911" s="1" t="s">
        <v>47</v>
      </c>
      <c r="F911" s="4">
        <v>16</v>
      </c>
      <c r="G911" s="1" t="s">
        <v>48</v>
      </c>
      <c r="H911" s="4">
        <v>12</v>
      </c>
      <c r="I911" s="1">
        <v>12</v>
      </c>
      <c r="J911" s="4">
        <v>28</v>
      </c>
      <c r="K911" s="1" t="s">
        <v>35</v>
      </c>
      <c r="L911" s="4">
        <v>2.4700000000000002</v>
      </c>
      <c r="M911" s="1"/>
      <c r="N911" s="1" t="s">
        <v>88</v>
      </c>
      <c r="O911" s="1" t="s">
        <v>51</v>
      </c>
      <c r="P911" s="1" t="s">
        <v>89</v>
      </c>
      <c r="Q911" s="1" t="s">
        <v>53</v>
      </c>
      <c r="R911" s="1" t="s">
        <v>109</v>
      </c>
      <c r="S911" s="1" t="s">
        <v>40</v>
      </c>
      <c r="T911" s="1"/>
      <c r="U911" s="5">
        <v>31604</v>
      </c>
      <c r="V911" s="3">
        <v>39</v>
      </c>
      <c r="W911" s="1"/>
      <c r="X911" s="1" t="s">
        <v>58</v>
      </c>
      <c r="Y911" s="1" t="s">
        <v>3816</v>
      </c>
      <c r="Z911" s="1" t="s">
        <v>3817</v>
      </c>
      <c r="AA911" s="1" t="s">
        <v>3818</v>
      </c>
      <c r="AB911" s="1" t="s">
        <v>45</v>
      </c>
      <c r="AC911" s="3">
        <v>2024</v>
      </c>
      <c r="AD911" s="1"/>
      <c r="AE911" s="3">
        <v>3</v>
      </c>
    </row>
    <row r="912" spans="1:31" x14ac:dyDescent="0.25">
      <c r="A912" s="3">
        <v>911</v>
      </c>
      <c r="B912" s="3">
        <v>2023031011</v>
      </c>
      <c r="C912" s="1" t="s">
        <v>3819</v>
      </c>
      <c r="D912" s="1" t="s">
        <v>3820</v>
      </c>
      <c r="E912" s="1" t="s">
        <v>47</v>
      </c>
      <c r="F912" s="4">
        <v>13</v>
      </c>
      <c r="G912" s="1" t="s">
        <v>139</v>
      </c>
      <c r="H912" s="4">
        <v>52</v>
      </c>
      <c r="I912" s="1">
        <v>43</v>
      </c>
      <c r="J912" s="4">
        <v>65</v>
      </c>
      <c r="K912" s="1" t="s">
        <v>35</v>
      </c>
      <c r="L912" s="4">
        <v>3.12</v>
      </c>
      <c r="M912" s="1"/>
      <c r="N912" s="1" t="s">
        <v>492</v>
      </c>
      <c r="O912" s="1"/>
      <c r="P912" s="1" t="s">
        <v>197</v>
      </c>
      <c r="Q912" s="1" t="s">
        <v>53</v>
      </c>
      <c r="R912" s="1" t="s">
        <v>109</v>
      </c>
      <c r="S912" s="1" t="s">
        <v>40</v>
      </c>
      <c r="T912" s="1" t="s">
        <v>56</v>
      </c>
      <c r="U912" s="5">
        <v>38105</v>
      </c>
      <c r="V912" s="3">
        <v>21</v>
      </c>
      <c r="W912" s="1" t="s">
        <v>74</v>
      </c>
      <c r="X912" s="1" t="s">
        <v>41</v>
      </c>
      <c r="Y912" s="1" t="s">
        <v>3821</v>
      </c>
      <c r="Z912" s="1" t="s">
        <v>3822</v>
      </c>
      <c r="AA912" s="3">
        <v>5924449489</v>
      </c>
      <c r="AB912" s="1" t="s">
        <v>45</v>
      </c>
      <c r="AC912" s="3">
        <v>2024</v>
      </c>
      <c r="AD912" s="1"/>
      <c r="AE912" s="3">
        <v>3</v>
      </c>
    </row>
    <row r="913" spans="1:31" x14ac:dyDescent="0.25">
      <c r="A913" s="3">
        <v>912</v>
      </c>
      <c r="B913" s="3">
        <v>2016010024</v>
      </c>
      <c r="C913" s="1" t="s">
        <v>1090</v>
      </c>
      <c r="D913" s="1" t="s">
        <v>3820</v>
      </c>
      <c r="E913" s="1" t="s">
        <v>33</v>
      </c>
      <c r="F913" s="4">
        <v>8</v>
      </c>
      <c r="G913" s="1" t="s">
        <v>71</v>
      </c>
      <c r="H913" s="4">
        <v>175</v>
      </c>
      <c r="I913" s="1">
        <v>185</v>
      </c>
      <c r="J913" s="4">
        <v>183</v>
      </c>
      <c r="K913" s="1" t="s">
        <v>35</v>
      </c>
      <c r="L913" s="4">
        <v>3.52</v>
      </c>
      <c r="M913" s="1"/>
      <c r="N913" s="1" t="s">
        <v>107</v>
      </c>
      <c r="O913" s="1"/>
      <c r="P913" s="1" t="s">
        <v>108</v>
      </c>
      <c r="Q913" s="1" t="s">
        <v>53</v>
      </c>
      <c r="R913" s="1" t="s">
        <v>109</v>
      </c>
      <c r="S913" s="1" t="s">
        <v>40</v>
      </c>
      <c r="T913" s="1"/>
      <c r="U913" s="5">
        <v>34272</v>
      </c>
      <c r="V913" s="3">
        <v>32</v>
      </c>
      <c r="W913" s="1" t="s">
        <v>74</v>
      </c>
      <c r="X913" s="1" t="s">
        <v>41</v>
      </c>
      <c r="Y913" s="1" t="s">
        <v>3823</v>
      </c>
      <c r="Z913" s="1" t="s">
        <v>3824</v>
      </c>
      <c r="AA913" s="1" t="s">
        <v>3825</v>
      </c>
      <c r="AB913" s="1" t="s">
        <v>45</v>
      </c>
      <c r="AC913" s="3">
        <v>2024</v>
      </c>
      <c r="AD913" s="1"/>
      <c r="AE913" s="3">
        <v>3</v>
      </c>
    </row>
    <row r="914" spans="1:31" x14ac:dyDescent="0.25">
      <c r="A914" s="3">
        <v>913</v>
      </c>
      <c r="B914" s="3">
        <v>2024071146</v>
      </c>
      <c r="C914" s="1" t="s">
        <v>2651</v>
      </c>
      <c r="D914" s="1" t="s">
        <v>3820</v>
      </c>
      <c r="E914" s="1" t="s">
        <v>33</v>
      </c>
      <c r="F914" s="4">
        <v>7</v>
      </c>
      <c r="G914" s="1" t="s">
        <v>48</v>
      </c>
      <c r="H914" s="4">
        <v>13</v>
      </c>
      <c r="I914" s="1">
        <v>7</v>
      </c>
      <c r="J914" s="4">
        <v>20</v>
      </c>
      <c r="K914" s="1" t="s">
        <v>35</v>
      </c>
      <c r="L914" s="4">
        <v>3.41</v>
      </c>
      <c r="M914" s="1"/>
      <c r="N914" s="1" t="s">
        <v>464</v>
      </c>
      <c r="O914" s="1" t="s">
        <v>51</v>
      </c>
      <c r="P914" s="1" t="s">
        <v>89</v>
      </c>
      <c r="Q914" s="1" t="s">
        <v>53</v>
      </c>
      <c r="R914" s="1" t="s">
        <v>39</v>
      </c>
      <c r="S914" s="1" t="s">
        <v>40</v>
      </c>
      <c r="T914" s="1" t="s">
        <v>56</v>
      </c>
      <c r="U914" s="5">
        <v>29179</v>
      </c>
      <c r="V914" s="3">
        <v>46</v>
      </c>
      <c r="W914" s="1" t="s">
        <v>74</v>
      </c>
      <c r="X914" s="1" t="s">
        <v>41</v>
      </c>
      <c r="Y914" s="1" t="s">
        <v>3826</v>
      </c>
      <c r="Z914" s="1" t="s">
        <v>3827</v>
      </c>
      <c r="AA914" s="3">
        <v>5924449489</v>
      </c>
      <c r="AB914" s="1" t="s">
        <v>45</v>
      </c>
      <c r="AC914" s="3">
        <v>2024</v>
      </c>
      <c r="AD914" s="1"/>
      <c r="AE914" s="3">
        <v>3</v>
      </c>
    </row>
    <row r="915" spans="1:31" x14ac:dyDescent="0.25">
      <c r="A915" s="3">
        <v>914</v>
      </c>
      <c r="B915" s="3">
        <v>2021111029</v>
      </c>
      <c r="C915" s="1" t="s">
        <v>3828</v>
      </c>
      <c r="D915" s="1" t="s">
        <v>3829</v>
      </c>
      <c r="E915" s="1" t="s">
        <v>93</v>
      </c>
      <c r="F915" s="4">
        <v>18</v>
      </c>
      <c r="G915" s="1" t="s">
        <v>71</v>
      </c>
      <c r="H915" s="4">
        <v>113</v>
      </c>
      <c r="I915" s="1">
        <v>98</v>
      </c>
      <c r="J915" s="4">
        <v>131</v>
      </c>
      <c r="K915" s="1" t="s">
        <v>35</v>
      </c>
      <c r="L915" s="4">
        <v>3.82</v>
      </c>
      <c r="M915" s="1"/>
      <c r="N915" s="1" t="s">
        <v>272</v>
      </c>
      <c r="O915" s="1" t="s">
        <v>94</v>
      </c>
      <c r="P915" s="1" t="s">
        <v>64</v>
      </c>
      <c r="Q915" s="1" t="s">
        <v>65</v>
      </c>
      <c r="R915" s="1" t="s">
        <v>1917</v>
      </c>
      <c r="S915" s="1" t="s">
        <v>40</v>
      </c>
      <c r="T915" s="1" t="s">
        <v>56</v>
      </c>
      <c r="U915" s="5">
        <v>37349</v>
      </c>
      <c r="V915" s="3">
        <v>23</v>
      </c>
      <c r="W915" s="1" t="s">
        <v>359</v>
      </c>
      <c r="X915" s="1" t="s">
        <v>58</v>
      </c>
      <c r="Y915" s="1" t="s">
        <v>3830</v>
      </c>
      <c r="Z915" s="1"/>
      <c r="AA915" s="1"/>
      <c r="AB915" s="1" t="s">
        <v>45</v>
      </c>
      <c r="AC915" s="3">
        <v>2024</v>
      </c>
      <c r="AD915" s="1"/>
      <c r="AE915" s="3">
        <v>3</v>
      </c>
    </row>
    <row r="916" spans="1:31" x14ac:dyDescent="0.25">
      <c r="A916" s="3">
        <v>915</v>
      </c>
      <c r="B916" s="3">
        <v>2021121114</v>
      </c>
      <c r="C916" s="1" t="s">
        <v>3831</v>
      </c>
      <c r="D916" s="1" t="s">
        <v>3829</v>
      </c>
      <c r="E916" s="1" t="s">
        <v>93</v>
      </c>
      <c r="F916" s="4">
        <v>14</v>
      </c>
      <c r="G916" s="1" t="s">
        <v>71</v>
      </c>
      <c r="H916" s="4">
        <v>109</v>
      </c>
      <c r="I916" s="1">
        <v>97.5</v>
      </c>
      <c r="J916" s="4">
        <v>123</v>
      </c>
      <c r="K916" s="1" t="s">
        <v>35</v>
      </c>
      <c r="L916" s="4">
        <v>2.71</v>
      </c>
      <c r="M916" s="1"/>
      <c r="N916" s="1" t="s">
        <v>88</v>
      </c>
      <c r="O916" s="1"/>
      <c r="P916" s="1" t="s">
        <v>89</v>
      </c>
      <c r="Q916" s="1" t="s">
        <v>53</v>
      </c>
      <c r="R916" s="1" t="s">
        <v>95</v>
      </c>
      <c r="S916" s="1" t="s">
        <v>40</v>
      </c>
      <c r="T916" s="1" t="s">
        <v>56</v>
      </c>
      <c r="U916" s="5">
        <v>38336</v>
      </c>
      <c r="V916" s="3">
        <v>21</v>
      </c>
      <c r="W916" s="1" t="s">
        <v>339</v>
      </c>
      <c r="X916" s="1" t="s">
        <v>58</v>
      </c>
      <c r="Y916" s="1" t="s">
        <v>3832</v>
      </c>
      <c r="Z916" s="1"/>
      <c r="AA916" s="1"/>
      <c r="AB916" s="1" t="s">
        <v>45</v>
      </c>
      <c r="AC916" s="3">
        <v>2024</v>
      </c>
      <c r="AD916" s="1"/>
      <c r="AE916" s="3">
        <v>3</v>
      </c>
    </row>
    <row r="917" spans="1:31" x14ac:dyDescent="0.25">
      <c r="A917" s="3">
        <v>916</v>
      </c>
      <c r="B917" s="3">
        <v>2023081315</v>
      </c>
      <c r="C917" s="1" t="s">
        <v>3833</v>
      </c>
      <c r="D917" s="1" t="s">
        <v>3829</v>
      </c>
      <c r="E917" s="1" t="s">
        <v>47</v>
      </c>
      <c r="F917" s="4">
        <v>14</v>
      </c>
      <c r="G917" s="1" t="s">
        <v>139</v>
      </c>
      <c r="H917" s="4">
        <v>46</v>
      </c>
      <c r="I917" s="1">
        <v>33</v>
      </c>
      <c r="J917" s="4">
        <v>60</v>
      </c>
      <c r="K917" s="1" t="s">
        <v>35</v>
      </c>
      <c r="L917" s="4">
        <v>2.83</v>
      </c>
      <c r="M917" s="1"/>
      <c r="N917" s="1" t="s">
        <v>146</v>
      </c>
      <c r="O917" s="1" t="s">
        <v>134</v>
      </c>
      <c r="P917" s="1" t="s">
        <v>147</v>
      </c>
      <c r="Q917" s="1" t="s">
        <v>148</v>
      </c>
      <c r="R917" s="1" t="s">
        <v>54</v>
      </c>
      <c r="S917" s="1" t="s">
        <v>40</v>
      </c>
      <c r="T917" s="1" t="s">
        <v>56</v>
      </c>
      <c r="U917" s="5">
        <v>38926</v>
      </c>
      <c r="V917" s="3">
        <v>19</v>
      </c>
      <c r="W917" s="1" t="s">
        <v>871</v>
      </c>
      <c r="X917" s="1" t="s">
        <v>58</v>
      </c>
      <c r="Y917" s="1" t="s">
        <v>3834</v>
      </c>
      <c r="Z917" s="1" t="s">
        <v>3835</v>
      </c>
      <c r="AA917" s="1" t="s">
        <v>3836</v>
      </c>
      <c r="AB917" s="1" t="s">
        <v>45</v>
      </c>
      <c r="AC917" s="3">
        <v>2024</v>
      </c>
      <c r="AD917" s="1"/>
      <c r="AE917" s="3">
        <v>3</v>
      </c>
    </row>
    <row r="918" spans="1:31" x14ac:dyDescent="0.25">
      <c r="A918" s="3">
        <v>917</v>
      </c>
      <c r="B918" s="3">
        <v>2021111067</v>
      </c>
      <c r="C918" s="1" t="s">
        <v>3837</v>
      </c>
      <c r="D918" s="1" t="s">
        <v>3829</v>
      </c>
      <c r="E918" s="1" t="s">
        <v>93</v>
      </c>
      <c r="F918" s="4">
        <v>14</v>
      </c>
      <c r="G918" s="1" t="s">
        <v>71</v>
      </c>
      <c r="H918" s="4">
        <v>109</v>
      </c>
      <c r="I918" s="1">
        <v>97.5</v>
      </c>
      <c r="J918" s="4">
        <v>123</v>
      </c>
      <c r="K918" s="1" t="s">
        <v>35</v>
      </c>
      <c r="L918" s="4">
        <v>3.06</v>
      </c>
      <c r="M918" s="1"/>
      <c r="N918" s="1" t="s">
        <v>88</v>
      </c>
      <c r="O918" s="1"/>
      <c r="P918" s="1" t="s">
        <v>89</v>
      </c>
      <c r="Q918" s="1" t="s">
        <v>53</v>
      </c>
      <c r="R918" s="1" t="s">
        <v>95</v>
      </c>
      <c r="S918" s="1" t="s">
        <v>40</v>
      </c>
      <c r="T918" s="1" t="s">
        <v>56</v>
      </c>
      <c r="U918" s="5">
        <v>37713</v>
      </c>
      <c r="V918" s="3">
        <v>22</v>
      </c>
      <c r="W918" s="1" t="s">
        <v>966</v>
      </c>
      <c r="X918" s="1" t="s">
        <v>58</v>
      </c>
      <c r="Y918" s="1" t="s">
        <v>3838</v>
      </c>
      <c r="Z918" s="1"/>
      <c r="AA918" s="1"/>
      <c r="AB918" s="1" t="s">
        <v>45</v>
      </c>
      <c r="AC918" s="3">
        <v>2024</v>
      </c>
      <c r="AD918" s="1"/>
      <c r="AE918" s="3">
        <v>3</v>
      </c>
    </row>
    <row r="919" spans="1:31" x14ac:dyDescent="0.25">
      <c r="A919" s="3">
        <v>918</v>
      </c>
      <c r="B919" s="3">
        <v>2023061007</v>
      </c>
      <c r="C919" s="1" t="s">
        <v>3839</v>
      </c>
      <c r="D919" s="1" t="s">
        <v>3829</v>
      </c>
      <c r="E919" s="1" t="s">
        <v>47</v>
      </c>
      <c r="F919" s="4">
        <v>9</v>
      </c>
      <c r="G919" s="1" t="s">
        <v>78</v>
      </c>
      <c r="H919" s="4">
        <v>18</v>
      </c>
      <c r="I919" s="1">
        <v>25</v>
      </c>
      <c r="J919" s="4">
        <v>27</v>
      </c>
      <c r="K919" s="1" t="s">
        <v>35</v>
      </c>
      <c r="L919" s="4">
        <v>1.49</v>
      </c>
      <c r="M919" s="1" t="s">
        <v>476</v>
      </c>
      <c r="N919" s="1" t="s">
        <v>492</v>
      </c>
      <c r="O919" s="1" t="s">
        <v>51</v>
      </c>
      <c r="P919" s="1" t="s">
        <v>197</v>
      </c>
      <c r="Q919" s="1" t="s">
        <v>53</v>
      </c>
      <c r="R919" s="1" t="s">
        <v>54</v>
      </c>
      <c r="S919" s="1" t="s">
        <v>55</v>
      </c>
      <c r="T919" s="1" t="s">
        <v>56</v>
      </c>
      <c r="U919" s="5">
        <v>37928</v>
      </c>
      <c r="V919" s="3">
        <v>22</v>
      </c>
      <c r="W919" s="1" t="s">
        <v>66</v>
      </c>
      <c r="X919" s="1" t="s">
        <v>58</v>
      </c>
      <c r="Y919" s="1" t="s">
        <v>3840</v>
      </c>
      <c r="Z919" s="1" t="s">
        <v>3841</v>
      </c>
      <c r="AA919" s="1" t="s">
        <v>3842</v>
      </c>
      <c r="AB919" s="1" t="s">
        <v>45</v>
      </c>
      <c r="AC919" s="3">
        <v>2024</v>
      </c>
      <c r="AD919" s="1"/>
      <c r="AE919" s="3">
        <v>3</v>
      </c>
    </row>
    <row r="920" spans="1:31" x14ac:dyDescent="0.25">
      <c r="A920" s="3">
        <v>919</v>
      </c>
      <c r="B920" s="3">
        <v>2019081063</v>
      </c>
      <c r="C920" s="1" t="s">
        <v>3843</v>
      </c>
      <c r="D920" s="1" t="s">
        <v>3829</v>
      </c>
      <c r="E920" s="1" t="s">
        <v>47</v>
      </c>
      <c r="F920" s="4">
        <v>12</v>
      </c>
      <c r="G920" s="1" t="s">
        <v>71</v>
      </c>
      <c r="H920" s="4">
        <v>114</v>
      </c>
      <c r="I920" s="1">
        <v>102</v>
      </c>
      <c r="J920" s="4">
        <v>126</v>
      </c>
      <c r="K920" s="1" t="s">
        <v>35</v>
      </c>
      <c r="L920" s="4">
        <v>2.93</v>
      </c>
      <c r="M920" s="1"/>
      <c r="N920" s="1" t="s">
        <v>216</v>
      </c>
      <c r="O920" s="1"/>
      <c r="P920" s="1" t="s">
        <v>147</v>
      </c>
      <c r="Q920" s="1" t="s">
        <v>148</v>
      </c>
      <c r="R920" s="1" t="s">
        <v>54</v>
      </c>
      <c r="S920" s="1" t="s">
        <v>40</v>
      </c>
      <c r="T920" s="1" t="s">
        <v>56</v>
      </c>
      <c r="U920" s="5">
        <v>34240</v>
      </c>
      <c r="V920" s="3">
        <v>32</v>
      </c>
      <c r="W920" s="1" t="s">
        <v>74</v>
      </c>
      <c r="X920" s="1" t="s">
        <v>58</v>
      </c>
      <c r="Y920" s="1" t="s">
        <v>3844</v>
      </c>
      <c r="Z920" s="1" t="s">
        <v>3845</v>
      </c>
      <c r="AA920" s="1" t="s">
        <v>3846</v>
      </c>
      <c r="AB920" s="1" t="s">
        <v>45</v>
      </c>
      <c r="AC920" s="3">
        <v>2024</v>
      </c>
      <c r="AD920" s="1"/>
      <c r="AE920" s="3">
        <v>3</v>
      </c>
    </row>
    <row r="921" spans="1:31" x14ac:dyDescent="0.25">
      <c r="A921" s="3">
        <v>920</v>
      </c>
      <c r="B921" s="3">
        <v>2024011002</v>
      </c>
      <c r="C921" s="1" t="s">
        <v>3847</v>
      </c>
      <c r="D921" s="1" t="s">
        <v>3829</v>
      </c>
      <c r="E921" s="1" t="s">
        <v>47</v>
      </c>
      <c r="F921" s="4">
        <v>13</v>
      </c>
      <c r="G921" s="1" t="s">
        <v>78</v>
      </c>
      <c r="H921" s="4">
        <v>34</v>
      </c>
      <c r="I921" s="1">
        <v>25</v>
      </c>
      <c r="J921" s="4">
        <v>47</v>
      </c>
      <c r="K921" s="1" t="s">
        <v>35</v>
      </c>
      <c r="L921" s="4">
        <v>3.24</v>
      </c>
      <c r="M921" s="1"/>
      <c r="N921" s="1" t="s">
        <v>1251</v>
      </c>
      <c r="O921" s="1" t="s">
        <v>51</v>
      </c>
      <c r="P921" s="1" t="s">
        <v>52</v>
      </c>
      <c r="Q921" s="1" t="s">
        <v>53</v>
      </c>
      <c r="R921" s="1" t="s">
        <v>109</v>
      </c>
      <c r="S921" s="1" t="s">
        <v>55</v>
      </c>
      <c r="T921" s="1" t="s">
        <v>56</v>
      </c>
      <c r="U921" s="5">
        <v>37029</v>
      </c>
      <c r="V921" s="3">
        <v>24</v>
      </c>
      <c r="W921" s="1" t="s">
        <v>74</v>
      </c>
      <c r="X921" s="1" t="s">
        <v>110</v>
      </c>
      <c r="Y921" s="1" t="s">
        <v>3848</v>
      </c>
      <c r="Z921" s="1" t="s">
        <v>3849</v>
      </c>
      <c r="AA921" s="1" t="s">
        <v>3850</v>
      </c>
      <c r="AB921" s="1" t="s">
        <v>45</v>
      </c>
      <c r="AC921" s="3">
        <v>2024</v>
      </c>
      <c r="AD921" s="1"/>
      <c r="AE921" s="3">
        <v>3</v>
      </c>
    </row>
    <row r="922" spans="1:31" x14ac:dyDescent="0.25">
      <c r="A922" s="3">
        <v>921</v>
      </c>
      <c r="B922" s="3">
        <v>2023121037</v>
      </c>
      <c r="C922" s="1" t="s">
        <v>3851</v>
      </c>
      <c r="D922" s="1" t="s">
        <v>3829</v>
      </c>
      <c r="E922" s="1" t="s">
        <v>47</v>
      </c>
      <c r="F922" s="4">
        <v>16</v>
      </c>
      <c r="G922" s="1" t="s">
        <v>78</v>
      </c>
      <c r="H922" s="4">
        <v>36</v>
      </c>
      <c r="I922" s="1">
        <v>29</v>
      </c>
      <c r="J922" s="4">
        <v>52</v>
      </c>
      <c r="K922" s="1" t="s">
        <v>35</v>
      </c>
      <c r="L922" s="4">
        <v>2.71</v>
      </c>
      <c r="M922" s="1"/>
      <c r="N922" s="1" t="s">
        <v>540</v>
      </c>
      <c r="O922" s="1" t="s">
        <v>51</v>
      </c>
      <c r="P922" s="1" t="s">
        <v>52</v>
      </c>
      <c r="Q922" s="1" t="s">
        <v>53</v>
      </c>
      <c r="R922" s="1" t="s">
        <v>54</v>
      </c>
      <c r="S922" s="1" t="s">
        <v>55</v>
      </c>
      <c r="T922" s="1" t="s">
        <v>56</v>
      </c>
      <c r="U922" s="5">
        <v>38311</v>
      </c>
      <c r="V922" s="3">
        <v>21</v>
      </c>
      <c r="W922" s="1" t="s">
        <v>74</v>
      </c>
      <c r="X922" s="1" t="s">
        <v>58</v>
      </c>
      <c r="Y922" s="1" t="s">
        <v>3852</v>
      </c>
      <c r="Z922" s="1" t="s">
        <v>3853</v>
      </c>
      <c r="AA922" s="1" t="s">
        <v>3854</v>
      </c>
      <c r="AB922" s="1" t="s">
        <v>45</v>
      </c>
      <c r="AC922" s="3">
        <v>2024</v>
      </c>
      <c r="AD922" s="1"/>
      <c r="AE922" s="3">
        <v>3</v>
      </c>
    </row>
    <row r="923" spans="1:31" x14ac:dyDescent="0.25">
      <c r="A923" s="3">
        <v>922</v>
      </c>
      <c r="B923" s="3">
        <v>2023091016</v>
      </c>
      <c r="C923" s="1" t="s">
        <v>3855</v>
      </c>
      <c r="D923" s="1" t="s">
        <v>3829</v>
      </c>
      <c r="E923" s="1" t="s">
        <v>47</v>
      </c>
      <c r="F923" s="4">
        <v>15</v>
      </c>
      <c r="G923" s="1" t="s">
        <v>139</v>
      </c>
      <c r="H923" s="4">
        <v>47</v>
      </c>
      <c r="I923" s="1">
        <v>38</v>
      </c>
      <c r="J923" s="4">
        <v>62</v>
      </c>
      <c r="K923" s="1" t="s">
        <v>35</v>
      </c>
      <c r="L923" s="4">
        <v>2.7</v>
      </c>
      <c r="M923" s="1"/>
      <c r="N923" s="1" t="s">
        <v>428</v>
      </c>
      <c r="O923" s="1" t="s">
        <v>80</v>
      </c>
      <c r="P923" s="1" t="s">
        <v>64</v>
      </c>
      <c r="Q923" s="1" t="s">
        <v>65</v>
      </c>
      <c r="R923" s="1" t="s">
        <v>54</v>
      </c>
      <c r="S923" s="1" t="s">
        <v>55</v>
      </c>
      <c r="T923" s="1" t="s">
        <v>56</v>
      </c>
      <c r="U923" s="5">
        <v>38770</v>
      </c>
      <c r="V923" s="3">
        <v>19</v>
      </c>
      <c r="W923" s="1" t="s">
        <v>273</v>
      </c>
      <c r="X923" s="1" t="s">
        <v>58</v>
      </c>
      <c r="Y923" s="1" t="s">
        <v>3856</v>
      </c>
      <c r="Z923" s="1" t="s">
        <v>3857</v>
      </c>
      <c r="AA923" s="1" t="s">
        <v>3858</v>
      </c>
      <c r="AB923" s="1" t="s">
        <v>45</v>
      </c>
      <c r="AC923" s="3">
        <v>2024</v>
      </c>
      <c r="AD923" s="1"/>
      <c r="AE923" s="3">
        <v>3</v>
      </c>
    </row>
    <row r="924" spans="1:31" x14ac:dyDescent="0.25">
      <c r="A924" s="3">
        <v>923</v>
      </c>
      <c r="B924" s="3">
        <v>2022081151</v>
      </c>
      <c r="C924" s="1" t="s">
        <v>3859</v>
      </c>
      <c r="D924" s="1" t="s">
        <v>3829</v>
      </c>
      <c r="E924" s="1" t="s">
        <v>176</v>
      </c>
      <c r="F924" s="4">
        <v>16</v>
      </c>
      <c r="G924" s="1" t="s">
        <v>34</v>
      </c>
      <c r="H924" s="4">
        <v>97</v>
      </c>
      <c r="I924" s="1">
        <v>83</v>
      </c>
      <c r="J924" s="4">
        <v>113</v>
      </c>
      <c r="K924" s="1" t="s">
        <v>35</v>
      </c>
      <c r="L924" s="4">
        <v>3.61</v>
      </c>
      <c r="M924" s="1"/>
      <c r="N924" s="1" t="s">
        <v>79</v>
      </c>
      <c r="O924" s="1" t="s">
        <v>178</v>
      </c>
      <c r="P924" s="1" t="s">
        <v>81</v>
      </c>
      <c r="Q924" s="1" t="s">
        <v>65</v>
      </c>
      <c r="R924" s="1" t="s">
        <v>179</v>
      </c>
      <c r="S924" s="1" t="s">
        <v>40</v>
      </c>
      <c r="T924" s="1" t="s">
        <v>180</v>
      </c>
      <c r="U924" s="5">
        <v>32346</v>
      </c>
      <c r="V924" s="3">
        <v>37</v>
      </c>
      <c r="W924" s="1"/>
      <c r="X924" s="1" t="s">
        <v>58</v>
      </c>
      <c r="Y924" s="1" t="s">
        <v>3860</v>
      </c>
      <c r="Z924" s="1" t="s">
        <v>3861</v>
      </c>
      <c r="AA924" s="3">
        <v>8683694404</v>
      </c>
      <c r="AB924" s="1" t="s">
        <v>45</v>
      </c>
      <c r="AC924" s="3">
        <v>2024</v>
      </c>
      <c r="AD924" s="1"/>
      <c r="AE924" s="3">
        <v>3</v>
      </c>
    </row>
    <row r="925" spans="1:31" x14ac:dyDescent="0.25">
      <c r="A925" s="3">
        <v>924</v>
      </c>
      <c r="B925" s="3">
        <v>2024071162</v>
      </c>
      <c r="C925" s="1" t="s">
        <v>3862</v>
      </c>
      <c r="D925" s="1" t="s">
        <v>3829</v>
      </c>
      <c r="E925" s="1" t="s">
        <v>176</v>
      </c>
      <c r="F925" s="4">
        <v>13</v>
      </c>
      <c r="G925" s="1" t="s">
        <v>48</v>
      </c>
      <c r="H925" s="4">
        <v>9</v>
      </c>
      <c r="I925" s="1">
        <v>9</v>
      </c>
      <c r="J925" s="4">
        <v>22</v>
      </c>
      <c r="K925" s="1" t="s">
        <v>35</v>
      </c>
      <c r="L925" s="4">
        <v>2.89</v>
      </c>
      <c r="M925" s="1"/>
      <c r="N925" s="1" t="s">
        <v>79</v>
      </c>
      <c r="O925" s="1" t="s">
        <v>178</v>
      </c>
      <c r="P925" s="1" t="s">
        <v>81</v>
      </c>
      <c r="Q925" s="1" t="s">
        <v>65</v>
      </c>
      <c r="R925" s="1" t="s">
        <v>54</v>
      </c>
      <c r="S925" s="1" t="s">
        <v>40</v>
      </c>
      <c r="T925" s="1" t="s">
        <v>56</v>
      </c>
      <c r="U925" s="5">
        <v>36715</v>
      </c>
      <c r="V925" s="3">
        <v>25</v>
      </c>
      <c r="W925" s="1" t="s">
        <v>162</v>
      </c>
      <c r="X925" s="1" t="s">
        <v>58</v>
      </c>
      <c r="Y925" s="1" t="s">
        <v>3863</v>
      </c>
      <c r="Z925" s="1" t="s">
        <v>3864</v>
      </c>
      <c r="AA925" s="1" t="s">
        <v>3865</v>
      </c>
      <c r="AB925" s="1" t="s">
        <v>45</v>
      </c>
      <c r="AC925" s="3">
        <v>2024</v>
      </c>
      <c r="AD925" s="1"/>
      <c r="AE925" s="3">
        <v>3</v>
      </c>
    </row>
    <row r="926" spans="1:31" x14ac:dyDescent="0.25">
      <c r="A926" s="3">
        <v>925</v>
      </c>
      <c r="B926" s="3">
        <v>2024081294</v>
      </c>
      <c r="C926" s="1" t="s">
        <v>1991</v>
      </c>
      <c r="D926" s="1" t="s">
        <v>3829</v>
      </c>
      <c r="E926" s="1" t="s">
        <v>47</v>
      </c>
      <c r="F926" s="1" t="s">
        <v>324</v>
      </c>
      <c r="G926" s="1" t="s">
        <v>48</v>
      </c>
      <c r="H926" s="1" t="s">
        <v>324</v>
      </c>
      <c r="I926" s="1">
        <v>0</v>
      </c>
      <c r="J926" s="1" t="s">
        <v>324</v>
      </c>
      <c r="K926" s="1" t="s">
        <v>35</v>
      </c>
      <c r="L926" s="1" t="s">
        <v>324</v>
      </c>
      <c r="M926" s="1"/>
      <c r="N926" s="1" t="s">
        <v>216</v>
      </c>
      <c r="O926" s="1"/>
      <c r="P926" s="1" t="s">
        <v>147</v>
      </c>
      <c r="Q926" s="1" t="s">
        <v>148</v>
      </c>
      <c r="R926" s="1" t="s">
        <v>54</v>
      </c>
      <c r="S926" s="1" t="s">
        <v>55</v>
      </c>
      <c r="T926" s="1" t="s">
        <v>56</v>
      </c>
      <c r="U926" s="5">
        <v>38743</v>
      </c>
      <c r="V926" s="3">
        <v>19</v>
      </c>
      <c r="W926" s="1" t="s">
        <v>74</v>
      </c>
      <c r="X926" s="1" t="s">
        <v>58</v>
      </c>
      <c r="Y926" s="1" t="s">
        <v>3866</v>
      </c>
      <c r="Z926" s="1" t="s">
        <v>3867</v>
      </c>
      <c r="AA926" s="3">
        <v>8683410066</v>
      </c>
      <c r="AB926" s="1" t="s">
        <v>45</v>
      </c>
      <c r="AC926" s="3">
        <v>2024</v>
      </c>
      <c r="AD926" s="1"/>
      <c r="AE926" s="3">
        <v>3</v>
      </c>
    </row>
    <row r="927" spans="1:31" x14ac:dyDescent="0.25">
      <c r="A927" s="3">
        <v>926</v>
      </c>
      <c r="B927" s="3">
        <v>2024071217</v>
      </c>
      <c r="C927" s="1" t="s">
        <v>3868</v>
      </c>
      <c r="D927" s="1" t="s">
        <v>3829</v>
      </c>
      <c r="E927" s="1" t="s">
        <v>47</v>
      </c>
      <c r="F927" s="4">
        <v>16</v>
      </c>
      <c r="G927" s="1" t="s">
        <v>48</v>
      </c>
      <c r="H927" s="4">
        <v>26</v>
      </c>
      <c r="I927" s="1">
        <v>16</v>
      </c>
      <c r="J927" s="4">
        <v>42</v>
      </c>
      <c r="K927" s="1" t="s">
        <v>35</v>
      </c>
      <c r="L927" s="4">
        <v>2.95</v>
      </c>
      <c r="M927" s="1"/>
      <c r="N927" s="1" t="s">
        <v>338</v>
      </c>
      <c r="O927" s="1" t="s">
        <v>80</v>
      </c>
      <c r="P927" s="1" t="s">
        <v>81</v>
      </c>
      <c r="Q927" s="1" t="s">
        <v>65</v>
      </c>
      <c r="R927" s="1" t="s">
        <v>109</v>
      </c>
      <c r="S927" s="1" t="s">
        <v>40</v>
      </c>
      <c r="T927" s="1" t="s">
        <v>56</v>
      </c>
      <c r="U927" s="5">
        <v>38444</v>
      </c>
      <c r="V927" s="3">
        <v>20</v>
      </c>
      <c r="W927" s="1" t="s">
        <v>2900</v>
      </c>
      <c r="X927" s="1" t="s">
        <v>58</v>
      </c>
      <c r="Y927" s="1" t="s">
        <v>3869</v>
      </c>
      <c r="Z927" s="1" t="s">
        <v>3870</v>
      </c>
      <c r="AA927" s="1" t="s">
        <v>3871</v>
      </c>
      <c r="AB927" s="1" t="s">
        <v>45</v>
      </c>
      <c r="AC927" s="3">
        <v>2024</v>
      </c>
      <c r="AD927" s="1"/>
      <c r="AE927" s="3">
        <v>3</v>
      </c>
    </row>
    <row r="928" spans="1:31" x14ac:dyDescent="0.25">
      <c r="A928" s="3">
        <v>927</v>
      </c>
      <c r="B928" s="3">
        <v>2024081180</v>
      </c>
      <c r="C928" s="1" t="s">
        <v>3872</v>
      </c>
      <c r="D928" s="1" t="s">
        <v>3829</v>
      </c>
      <c r="E928" s="1" t="s">
        <v>47</v>
      </c>
      <c r="F928" s="4">
        <v>16</v>
      </c>
      <c r="G928" s="1" t="s">
        <v>48</v>
      </c>
      <c r="H928" s="4">
        <v>32</v>
      </c>
      <c r="I928" s="1">
        <v>16</v>
      </c>
      <c r="J928" s="4">
        <v>48</v>
      </c>
      <c r="K928" s="1" t="s">
        <v>35</v>
      </c>
      <c r="L928" s="4">
        <v>3.3</v>
      </c>
      <c r="M928" s="1"/>
      <c r="N928" s="1" t="s">
        <v>325</v>
      </c>
      <c r="O928" s="1" t="s">
        <v>134</v>
      </c>
      <c r="P928" s="1" t="s">
        <v>73</v>
      </c>
      <c r="Q928" s="1" t="s">
        <v>38</v>
      </c>
      <c r="R928" s="1" t="s">
        <v>54</v>
      </c>
      <c r="S928" s="1" t="s">
        <v>55</v>
      </c>
      <c r="T928" s="1" t="s">
        <v>56</v>
      </c>
      <c r="U928" s="5">
        <v>39458</v>
      </c>
      <c r="V928" s="3">
        <v>17</v>
      </c>
      <c r="W928" s="1" t="s">
        <v>3873</v>
      </c>
      <c r="X928" s="1" t="s">
        <v>58</v>
      </c>
      <c r="Y928" s="1" t="s">
        <v>3874</v>
      </c>
      <c r="Z928" s="1" t="s">
        <v>3875</v>
      </c>
      <c r="AA928" s="3">
        <v>8687472118</v>
      </c>
      <c r="AB928" s="1" t="s">
        <v>45</v>
      </c>
      <c r="AC928" s="3">
        <v>2024</v>
      </c>
      <c r="AD928" s="1"/>
      <c r="AE928" s="3">
        <v>3</v>
      </c>
    </row>
    <row r="929" spans="1:31" x14ac:dyDescent="0.25">
      <c r="A929" s="3">
        <v>928</v>
      </c>
      <c r="B929" s="3">
        <v>2024071128</v>
      </c>
      <c r="C929" s="1" t="s">
        <v>3255</v>
      </c>
      <c r="D929" s="1" t="s">
        <v>3829</v>
      </c>
      <c r="E929" s="1" t="s">
        <v>47</v>
      </c>
      <c r="F929" s="4">
        <v>16</v>
      </c>
      <c r="G929" s="1" t="s">
        <v>48</v>
      </c>
      <c r="H929" s="4">
        <v>6</v>
      </c>
      <c r="I929" s="1">
        <v>6</v>
      </c>
      <c r="J929" s="4">
        <v>22</v>
      </c>
      <c r="K929" s="1" t="s">
        <v>35</v>
      </c>
      <c r="L929" s="4">
        <v>1.38</v>
      </c>
      <c r="M929" s="1" t="s">
        <v>476</v>
      </c>
      <c r="N929" s="1" t="s">
        <v>294</v>
      </c>
      <c r="O929" s="1" t="s">
        <v>134</v>
      </c>
      <c r="P929" s="1" t="s">
        <v>37</v>
      </c>
      <c r="Q929" s="1" t="s">
        <v>38</v>
      </c>
      <c r="R929" s="1" t="s">
        <v>54</v>
      </c>
      <c r="S929" s="1" t="s">
        <v>40</v>
      </c>
      <c r="T929" s="1" t="s">
        <v>56</v>
      </c>
      <c r="U929" s="5">
        <v>33623</v>
      </c>
      <c r="V929" s="3">
        <v>33</v>
      </c>
      <c r="W929" s="1" t="s">
        <v>149</v>
      </c>
      <c r="X929" s="1" t="s">
        <v>58</v>
      </c>
      <c r="Y929" s="1" t="s">
        <v>3876</v>
      </c>
      <c r="Z929" s="1" t="s">
        <v>3877</v>
      </c>
      <c r="AA929" s="3">
        <v>8687178612</v>
      </c>
      <c r="AB929" s="1" t="s">
        <v>45</v>
      </c>
      <c r="AC929" s="3">
        <v>2024</v>
      </c>
      <c r="AD929" s="1"/>
      <c r="AE929" s="3">
        <v>3</v>
      </c>
    </row>
    <row r="930" spans="1:31" x14ac:dyDescent="0.25">
      <c r="A930" s="3">
        <v>929</v>
      </c>
      <c r="B930" s="3">
        <v>2022061111</v>
      </c>
      <c r="C930" s="1" t="s">
        <v>3878</v>
      </c>
      <c r="D930" s="1" t="s">
        <v>3829</v>
      </c>
      <c r="E930" s="1" t="s">
        <v>33</v>
      </c>
      <c r="F930" s="4">
        <v>10</v>
      </c>
      <c r="G930" s="1" t="s">
        <v>139</v>
      </c>
      <c r="H930" s="4">
        <v>60</v>
      </c>
      <c r="I930" s="1">
        <v>51</v>
      </c>
      <c r="J930" s="4">
        <v>70</v>
      </c>
      <c r="K930" s="1" t="s">
        <v>35</v>
      </c>
      <c r="L930" s="4">
        <v>2.88</v>
      </c>
      <c r="M930" s="1"/>
      <c r="N930" s="1" t="s">
        <v>129</v>
      </c>
      <c r="O930" s="1"/>
      <c r="P930" s="1" t="s">
        <v>89</v>
      </c>
      <c r="Q930" s="1" t="s">
        <v>53</v>
      </c>
      <c r="R930" s="1" t="s">
        <v>109</v>
      </c>
      <c r="S930" s="1" t="s">
        <v>40</v>
      </c>
      <c r="T930" s="1"/>
      <c r="U930" s="5">
        <v>34495</v>
      </c>
      <c r="V930" s="3">
        <v>31</v>
      </c>
      <c r="W930" s="1"/>
      <c r="X930" s="1" t="s">
        <v>41</v>
      </c>
      <c r="Y930" s="1" t="s">
        <v>3879</v>
      </c>
      <c r="Z930" s="1" t="s">
        <v>3880</v>
      </c>
      <c r="AA930" s="1" t="s">
        <v>3881</v>
      </c>
      <c r="AB930" s="1" t="s">
        <v>45</v>
      </c>
      <c r="AC930" s="3">
        <v>2024</v>
      </c>
      <c r="AD930" s="1"/>
      <c r="AE930" s="3">
        <v>3</v>
      </c>
    </row>
    <row r="931" spans="1:31" x14ac:dyDescent="0.25">
      <c r="A931" s="3">
        <v>930</v>
      </c>
      <c r="B931" s="3">
        <v>2023081058</v>
      </c>
      <c r="C931" s="1" t="s">
        <v>3882</v>
      </c>
      <c r="D931" s="1" t="s">
        <v>3829</v>
      </c>
      <c r="E931" s="1" t="s">
        <v>47</v>
      </c>
      <c r="F931" s="4">
        <v>15</v>
      </c>
      <c r="G931" s="1" t="s">
        <v>139</v>
      </c>
      <c r="H931" s="4">
        <v>46</v>
      </c>
      <c r="I931" s="1">
        <v>33</v>
      </c>
      <c r="J931" s="4">
        <v>61</v>
      </c>
      <c r="K931" s="1" t="s">
        <v>35</v>
      </c>
      <c r="L931" s="4">
        <v>2.76</v>
      </c>
      <c r="M931" s="1"/>
      <c r="N931" s="1" t="s">
        <v>358</v>
      </c>
      <c r="O931" s="1"/>
      <c r="P931" s="1" t="s">
        <v>52</v>
      </c>
      <c r="Q931" s="1" t="s">
        <v>53</v>
      </c>
      <c r="R931" s="1" t="s">
        <v>54</v>
      </c>
      <c r="S931" s="1" t="s">
        <v>55</v>
      </c>
      <c r="T931" s="1" t="s">
        <v>56</v>
      </c>
      <c r="U931" s="5">
        <v>38279</v>
      </c>
      <c r="V931" s="3">
        <v>21</v>
      </c>
      <c r="W931" s="1" t="s">
        <v>149</v>
      </c>
      <c r="X931" s="1" t="s">
        <v>58</v>
      </c>
      <c r="Y931" s="1" t="s">
        <v>3883</v>
      </c>
      <c r="Z931" s="1" t="s">
        <v>3884</v>
      </c>
      <c r="AA931" s="1" t="s">
        <v>3885</v>
      </c>
      <c r="AB931" s="1" t="s">
        <v>45</v>
      </c>
      <c r="AC931" s="3">
        <v>2024</v>
      </c>
      <c r="AD931" s="1"/>
      <c r="AE931" s="3">
        <v>3</v>
      </c>
    </row>
    <row r="932" spans="1:31" x14ac:dyDescent="0.25">
      <c r="A932" s="3">
        <v>931</v>
      </c>
      <c r="B932" s="3">
        <v>2022081161</v>
      </c>
      <c r="C932" s="1" t="s">
        <v>2935</v>
      </c>
      <c r="D932" s="1" t="s">
        <v>3829</v>
      </c>
      <c r="E932" s="1" t="s">
        <v>93</v>
      </c>
      <c r="F932" s="4">
        <v>12</v>
      </c>
      <c r="G932" s="1" t="s">
        <v>139</v>
      </c>
      <c r="H932" s="4">
        <v>77</v>
      </c>
      <c r="I932" s="1">
        <v>61.5</v>
      </c>
      <c r="J932" s="4">
        <v>89</v>
      </c>
      <c r="K932" s="1" t="s">
        <v>35</v>
      </c>
      <c r="L932" s="4">
        <v>2.85</v>
      </c>
      <c r="M932" s="1"/>
      <c r="N932" s="1" t="s">
        <v>88</v>
      </c>
      <c r="O932" s="1"/>
      <c r="P932" s="1" t="s">
        <v>89</v>
      </c>
      <c r="Q932" s="1" t="s">
        <v>53</v>
      </c>
      <c r="R932" s="1" t="s">
        <v>95</v>
      </c>
      <c r="S932" s="1" t="s">
        <v>40</v>
      </c>
      <c r="T932" s="1"/>
      <c r="U932" s="5">
        <v>31986</v>
      </c>
      <c r="V932" s="3">
        <v>38</v>
      </c>
      <c r="W932" s="1" t="s">
        <v>2727</v>
      </c>
      <c r="X932" s="1" t="s">
        <v>58</v>
      </c>
      <c r="Y932" s="1" t="s">
        <v>3886</v>
      </c>
      <c r="Z932" s="1" t="s">
        <v>3887</v>
      </c>
      <c r="AA932" s="1" t="s">
        <v>3888</v>
      </c>
      <c r="AB932" s="1" t="s">
        <v>45</v>
      </c>
      <c r="AC932" s="3">
        <v>2024</v>
      </c>
      <c r="AD932" s="1"/>
      <c r="AE932" s="3">
        <v>3</v>
      </c>
    </row>
    <row r="933" spans="1:31" x14ac:dyDescent="0.25">
      <c r="A933" s="3">
        <v>932</v>
      </c>
      <c r="B933" s="3">
        <v>2022081012</v>
      </c>
      <c r="C933" s="1" t="s">
        <v>351</v>
      </c>
      <c r="D933" s="1" t="s">
        <v>3829</v>
      </c>
      <c r="E933" s="1" t="s">
        <v>47</v>
      </c>
      <c r="F933" s="4">
        <v>13</v>
      </c>
      <c r="G933" s="1" t="s">
        <v>34</v>
      </c>
      <c r="H933" s="4">
        <v>105</v>
      </c>
      <c r="I933" s="1">
        <v>90.5</v>
      </c>
      <c r="J933" s="4">
        <v>118</v>
      </c>
      <c r="K933" s="1" t="s">
        <v>35</v>
      </c>
      <c r="L933" s="4">
        <v>3.49</v>
      </c>
      <c r="M933" s="1"/>
      <c r="N933" s="1" t="s">
        <v>88</v>
      </c>
      <c r="O933" s="1" t="s">
        <v>51</v>
      </c>
      <c r="P933" s="1" t="s">
        <v>89</v>
      </c>
      <c r="Q933" s="1" t="s">
        <v>53</v>
      </c>
      <c r="R933" s="1" t="s">
        <v>54</v>
      </c>
      <c r="S933" s="1" t="s">
        <v>40</v>
      </c>
      <c r="T933" s="1" t="s">
        <v>130</v>
      </c>
      <c r="U933" s="5">
        <v>30300</v>
      </c>
      <c r="V933" s="3">
        <v>43</v>
      </c>
      <c r="W933" s="1" t="s">
        <v>66</v>
      </c>
      <c r="X933" s="1" t="s">
        <v>58</v>
      </c>
      <c r="Y933" s="1" t="s">
        <v>3889</v>
      </c>
      <c r="Z933" s="1" t="s">
        <v>3890</v>
      </c>
      <c r="AA933" s="1" t="s">
        <v>3891</v>
      </c>
      <c r="AB933" s="1" t="s">
        <v>45</v>
      </c>
      <c r="AC933" s="3">
        <v>2024</v>
      </c>
      <c r="AD933" s="1"/>
      <c r="AE933" s="3">
        <v>3</v>
      </c>
    </row>
    <row r="934" spans="1:31" x14ac:dyDescent="0.25">
      <c r="A934" s="3">
        <v>933</v>
      </c>
      <c r="B934" s="3">
        <v>2023071120</v>
      </c>
      <c r="C934" s="1" t="s">
        <v>3892</v>
      </c>
      <c r="D934" s="1" t="s">
        <v>3829</v>
      </c>
      <c r="E934" s="1" t="s">
        <v>47</v>
      </c>
      <c r="F934" s="4">
        <v>14</v>
      </c>
      <c r="G934" s="1" t="s">
        <v>139</v>
      </c>
      <c r="H934" s="4">
        <v>56</v>
      </c>
      <c r="I934" s="1">
        <v>44</v>
      </c>
      <c r="J934" s="4">
        <v>70</v>
      </c>
      <c r="K934" s="1" t="s">
        <v>35</v>
      </c>
      <c r="L934" s="4">
        <v>3.14</v>
      </c>
      <c r="M934" s="1"/>
      <c r="N934" s="1" t="s">
        <v>477</v>
      </c>
      <c r="O934" s="1" t="s">
        <v>80</v>
      </c>
      <c r="P934" s="1" t="s">
        <v>64</v>
      </c>
      <c r="Q934" s="1" t="s">
        <v>65</v>
      </c>
      <c r="R934" s="1" t="s">
        <v>109</v>
      </c>
      <c r="S934" s="1" t="s">
        <v>40</v>
      </c>
      <c r="T934" s="1" t="s">
        <v>56</v>
      </c>
      <c r="U934" s="5">
        <v>38142</v>
      </c>
      <c r="V934" s="3">
        <v>21</v>
      </c>
      <c r="W934" s="1"/>
      <c r="X934" s="1" t="s">
        <v>2995</v>
      </c>
      <c r="Y934" s="1" t="s">
        <v>3893</v>
      </c>
      <c r="Z934" s="1" t="s">
        <v>3894</v>
      </c>
      <c r="AA934" s="1" t="s">
        <v>3895</v>
      </c>
      <c r="AB934" s="1" t="s">
        <v>45</v>
      </c>
      <c r="AC934" s="3">
        <v>2024</v>
      </c>
      <c r="AD934" s="1"/>
      <c r="AE934" s="3">
        <v>3</v>
      </c>
    </row>
    <row r="935" spans="1:31" x14ac:dyDescent="0.25">
      <c r="A935" s="3">
        <v>934</v>
      </c>
      <c r="B935" s="3">
        <v>2023081093</v>
      </c>
      <c r="C935" s="1" t="s">
        <v>3896</v>
      </c>
      <c r="D935" s="1" t="s">
        <v>3897</v>
      </c>
      <c r="E935" s="1" t="s">
        <v>47</v>
      </c>
      <c r="F935" s="4">
        <v>15</v>
      </c>
      <c r="G935" s="1" t="s">
        <v>139</v>
      </c>
      <c r="H935" s="4">
        <v>48</v>
      </c>
      <c r="I935" s="1">
        <v>36</v>
      </c>
      <c r="J935" s="4">
        <v>63</v>
      </c>
      <c r="K935" s="1" t="s">
        <v>35</v>
      </c>
      <c r="L935" s="4">
        <v>3.47</v>
      </c>
      <c r="M935" s="1"/>
      <c r="N935" s="1" t="s">
        <v>79</v>
      </c>
      <c r="O935" s="1"/>
      <c r="P935" s="1" t="s">
        <v>81</v>
      </c>
      <c r="Q935" s="1" t="s">
        <v>65</v>
      </c>
      <c r="R935" s="1" t="s">
        <v>54</v>
      </c>
      <c r="S935" s="1" t="s">
        <v>40</v>
      </c>
      <c r="T935" s="1"/>
      <c r="U935" s="5">
        <v>37640</v>
      </c>
      <c r="V935" s="3">
        <v>22</v>
      </c>
      <c r="W935" s="1" t="s">
        <v>74</v>
      </c>
      <c r="X935" s="1" t="s">
        <v>58</v>
      </c>
      <c r="Y935" s="1" t="s">
        <v>3898</v>
      </c>
      <c r="Z935" s="1" t="s">
        <v>3899</v>
      </c>
      <c r="AA935" s="1" t="s">
        <v>3900</v>
      </c>
      <c r="AB935" s="1" t="s">
        <v>45</v>
      </c>
      <c r="AC935" s="3">
        <v>2024</v>
      </c>
      <c r="AD935" s="1"/>
      <c r="AE935" s="3">
        <v>3</v>
      </c>
    </row>
    <row r="936" spans="1:31" x14ac:dyDescent="0.25">
      <c r="A936" s="3">
        <v>935</v>
      </c>
      <c r="B936" s="3">
        <v>2022071001</v>
      </c>
      <c r="C936" s="1" t="s">
        <v>2802</v>
      </c>
      <c r="D936" s="1" t="s">
        <v>3901</v>
      </c>
      <c r="E936" s="1" t="s">
        <v>93</v>
      </c>
      <c r="F936" s="4">
        <v>16</v>
      </c>
      <c r="G936" s="1" t="s">
        <v>34</v>
      </c>
      <c r="H936" s="4">
        <v>87</v>
      </c>
      <c r="I936" s="1">
        <v>72</v>
      </c>
      <c r="J936" s="4">
        <v>103</v>
      </c>
      <c r="K936" s="1" t="s">
        <v>35</v>
      </c>
      <c r="L936" s="4">
        <v>3.75</v>
      </c>
      <c r="M936" s="1"/>
      <c r="N936" s="1" t="s">
        <v>79</v>
      </c>
      <c r="O936" s="1"/>
      <c r="P936" s="1" t="s">
        <v>81</v>
      </c>
      <c r="Q936" s="1" t="s">
        <v>65</v>
      </c>
      <c r="R936" s="1" t="s">
        <v>95</v>
      </c>
      <c r="S936" s="1" t="s">
        <v>40</v>
      </c>
      <c r="T936" s="1" t="s">
        <v>56</v>
      </c>
      <c r="U936" s="5">
        <v>38112</v>
      </c>
      <c r="V936" s="3">
        <v>21</v>
      </c>
      <c r="W936" s="1" t="s">
        <v>984</v>
      </c>
      <c r="X936" s="1" t="s">
        <v>58</v>
      </c>
      <c r="Y936" s="1" t="s">
        <v>3902</v>
      </c>
      <c r="Z936" s="1" t="s">
        <v>3903</v>
      </c>
      <c r="AA936" s="1" t="s">
        <v>3904</v>
      </c>
      <c r="AB936" s="1" t="s">
        <v>45</v>
      </c>
      <c r="AC936" s="3">
        <v>2024</v>
      </c>
      <c r="AD936" s="1"/>
      <c r="AE936" s="3">
        <v>3</v>
      </c>
    </row>
    <row r="937" spans="1:31" x14ac:dyDescent="0.25">
      <c r="A937" s="3">
        <v>936</v>
      </c>
      <c r="B937" s="3">
        <v>2014050059</v>
      </c>
      <c r="C937" s="1" t="s">
        <v>3905</v>
      </c>
      <c r="D937" s="1" t="s">
        <v>3906</v>
      </c>
      <c r="E937" s="1" t="s">
        <v>47</v>
      </c>
      <c r="F937" s="4">
        <v>3</v>
      </c>
      <c r="G937" s="1" t="s">
        <v>71</v>
      </c>
      <c r="H937" s="4">
        <v>39</v>
      </c>
      <c r="I937" s="1">
        <v>187</v>
      </c>
      <c r="J937" s="4">
        <v>42</v>
      </c>
      <c r="K937" s="1" t="s">
        <v>115</v>
      </c>
      <c r="L937" s="4">
        <v>3.54</v>
      </c>
      <c r="M937" s="1"/>
      <c r="N937" s="1" t="s">
        <v>482</v>
      </c>
      <c r="O937" s="1"/>
      <c r="P937" s="1" t="s">
        <v>117</v>
      </c>
      <c r="Q937" s="1" t="s">
        <v>118</v>
      </c>
      <c r="R937" s="1" t="s">
        <v>119</v>
      </c>
      <c r="S937" s="1" t="s">
        <v>55</v>
      </c>
      <c r="T937" s="1" t="s">
        <v>56</v>
      </c>
      <c r="U937" s="5">
        <v>35021</v>
      </c>
      <c r="V937" s="3">
        <v>30</v>
      </c>
      <c r="W937" s="1" t="s">
        <v>74</v>
      </c>
      <c r="X937" s="1" t="s">
        <v>41</v>
      </c>
      <c r="Y937" s="1" t="s">
        <v>3907</v>
      </c>
      <c r="Z937" s="1" t="s">
        <v>3908</v>
      </c>
      <c r="AA937" s="1" t="s">
        <v>3909</v>
      </c>
      <c r="AB937" s="1" t="s">
        <v>45</v>
      </c>
      <c r="AC937" s="3">
        <v>2024</v>
      </c>
      <c r="AD937" s="1"/>
      <c r="AE937" s="3">
        <v>3</v>
      </c>
    </row>
    <row r="938" spans="1:31" x14ac:dyDescent="0.25">
      <c r="A938" s="3">
        <v>937</v>
      </c>
      <c r="B938" s="3">
        <v>2024071026</v>
      </c>
      <c r="C938" s="1" t="s">
        <v>3910</v>
      </c>
      <c r="D938" s="1" t="s">
        <v>3911</v>
      </c>
      <c r="E938" s="1" t="s">
        <v>33</v>
      </c>
      <c r="F938" s="4">
        <v>13</v>
      </c>
      <c r="G938" s="1" t="s">
        <v>48</v>
      </c>
      <c r="H938" s="4">
        <v>1</v>
      </c>
      <c r="I938" s="1">
        <v>1</v>
      </c>
      <c r="J938" s="4">
        <v>14</v>
      </c>
      <c r="K938" s="1" t="s">
        <v>35</v>
      </c>
      <c r="L938" s="1" t="s">
        <v>3912</v>
      </c>
      <c r="M938" s="1" t="s">
        <v>476</v>
      </c>
      <c r="N938" s="1" t="s">
        <v>1247</v>
      </c>
      <c r="O938" s="1" t="s">
        <v>134</v>
      </c>
      <c r="P938" s="1" t="s">
        <v>37</v>
      </c>
      <c r="Q938" s="1" t="s">
        <v>38</v>
      </c>
      <c r="R938" s="1" t="s">
        <v>39</v>
      </c>
      <c r="S938" s="1" t="s">
        <v>40</v>
      </c>
      <c r="T938" s="1" t="s">
        <v>130</v>
      </c>
      <c r="U938" s="5">
        <v>36184</v>
      </c>
      <c r="V938" s="3">
        <v>26</v>
      </c>
      <c r="W938" s="1" t="s">
        <v>74</v>
      </c>
      <c r="X938" s="1" t="s">
        <v>41</v>
      </c>
      <c r="Y938" s="1" t="s">
        <v>3913</v>
      </c>
      <c r="Z938" s="1" t="s">
        <v>3914</v>
      </c>
      <c r="AA938" s="1" t="s">
        <v>3915</v>
      </c>
      <c r="AB938" s="1" t="s">
        <v>45</v>
      </c>
      <c r="AC938" s="3">
        <v>2024</v>
      </c>
      <c r="AD938" s="1"/>
      <c r="AE938" s="3">
        <v>3</v>
      </c>
    </row>
    <row r="939" spans="1:31" x14ac:dyDescent="0.25">
      <c r="A939" s="3">
        <v>938</v>
      </c>
      <c r="B939" s="3">
        <v>2022081189</v>
      </c>
      <c r="C939" s="1" t="s">
        <v>3916</v>
      </c>
      <c r="D939" s="1" t="s">
        <v>3911</v>
      </c>
      <c r="E939" s="1" t="s">
        <v>47</v>
      </c>
      <c r="F939" s="4">
        <v>13</v>
      </c>
      <c r="G939" s="1" t="s">
        <v>34</v>
      </c>
      <c r="H939" s="4">
        <v>92</v>
      </c>
      <c r="I939" s="1">
        <v>75</v>
      </c>
      <c r="J939" s="4">
        <v>105</v>
      </c>
      <c r="K939" s="1" t="s">
        <v>35</v>
      </c>
      <c r="L939" s="4">
        <v>3.3</v>
      </c>
      <c r="M939" s="1"/>
      <c r="N939" s="1" t="s">
        <v>492</v>
      </c>
      <c r="O939" s="1" t="s">
        <v>51</v>
      </c>
      <c r="P939" s="1" t="s">
        <v>197</v>
      </c>
      <c r="Q939" s="1" t="s">
        <v>53</v>
      </c>
      <c r="R939" s="1" t="s">
        <v>109</v>
      </c>
      <c r="S939" s="1" t="s">
        <v>40</v>
      </c>
      <c r="T939" s="1"/>
      <c r="U939" s="5">
        <v>37821</v>
      </c>
      <c r="V939" s="3">
        <v>22</v>
      </c>
      <c r="W939" s="1" t="s">
        <v>74</v>
      </c>
      <c r="X939" s="1" t="s">
        <v>221</v>
      </c>
      <c r="Y939" s="1" t="s">
        <v>3917</v>
      </c>
      <c r="Z939" s="1" t="s">
        <v>3918</v>
      </c>
      <c r="AA939" s="3">
        <v>2685616443</v>
      </c>
      <c r="AB939" s="1" t="s">
        <v>45</v>
      </c>
      <c r="AC939" s="3">
        <v>2024</v>
      </c>
      <c r="AD939" s="1"/>
      <c r="AE939" s="3">
        <v>3</v>
      </c>
    </row>
    <row r="940" spans="1:31" x14ac:dyDescent="0.25">
      <c r="A940" s="3">
        <v>939</v>
      </c>
      <c r="B940" s="3">
        <v>2023081149</v>
      </c>
      <c r="C940" s="1" t="s">
        <v>3919</v>
      </c>
      <c r="D940" s="1" t="s">
        <v>3920</v>
      </c>
      <c r="E940" s="1" t="s">
        <v>33</v>
      </c>
      <c r="F940" s="4">
        <v>9</v>
      </c>
      <c r="G940" s="1" t="s">
        <v>78</v>
      </c>
      <c r="H940" s="4">
        <v>33</v>
      </c>
      <c r="I940" s="1">
        <v>30</v>
      </c>
      <c r="J940" s="4">
        <v>42</v>
      </c>
      <c r="K940" s="1" t="s">
        <v>35</v>
      </c>
      <c r="L940" s="4">
        <v>3.73</v>
      </c>
      <c r="M940" s="1"/>
      <c r="N940" s="1" t="s">
        <v>140</v>
      </c>
      <c r="O940" s="1" t="s">
        <v>134</v>
      </c>
      <c r="P940" s="1" t="s">
        <v>37</v>
      </c>
      <c r="Q940" s="1" t="s">
        <v>38</v>
      </c>
      <c r="R940" s="1" t="s">
        <v>109</v>
      </c>
      <c r="S940" s="1" t="s">
        <v>40</v>
      </c>
      <c r="T940" s="1" t="s">
        <v>56</v>
      </c>
      <c r="U940" s="5">
        <v>35347</v>
      </c>
      <c r="V940" s="3">
        <v>29</v>
      </c>
      <c r="W940" s="1" t="s">
        <v>74</v>
      </c>
      <c r="X940" s="1" t="s">
        <v>41</v>
      </c>
      <c r="Y940" s="1" t="s">
        <v>3921</v>
      </c>
      <c r="Z940" s="1" t="s">
        <v>3922</v>
      </c>
      <c r="AA940" s="3">
        <v>5926915611</v>
      </c>
      <c r="AB940" s="1" t="s">
        <v>45</v>
      </c>
      <c r="AC940" s="3">
        <v>2024</v>
      </c>
      <c r="AD940" s="1"/>
      <c r="AE940" s="3">
        <v>3</v>
      </c>
    </row>
    <row r="941" spans="1:31" x14ac:dyDescent="0.25">
      <c r="A941" s="3">
        <v>940</v>
      </c>
      <c r="B941" s="3">
        <v>2024061069</v>
      </c>
      <c r="C941" s="1" t="s">
        <v>3923</v>
      </c>
      <c r="D941" s="1" t="s">
        <v>3924</v>
      </c>
      <c r="E941" s="1" t="s">
        <v>93</v>
      </c>
      <c r="F941" s="4">
        <v>16</v>
      </c>
      <c r="G941" s="1" t="s">
        <v>48</v>
      </c>
      <c r="H941" s="4">
        <v>31</v>
      </c>
      <c r="I941" s="1">
        <v>16</v>
      </c>
      <c r="J941" s="4">
        <v>47</v>
      </c>
      <c r="K941" s="1" t="s">
        <v>35</v>
      </c>
      <c r="L941" s="4">
        <v>2.84</v>
      </c>
      <c r="M941" s="1"/>
      <c r="N941" s="1" t="s">
        <v>88</v>
      </c>
      <c r="O941" s="1" t="s">
        <v>94</v>
      </c>
      <c r="P941" s="1" t="s">
        <v>89</v>
      </c>
      <c r="Q941" s="1" t="s">
        <v>53</v>
      </c>
      <c r="R941" s="1" t="s">
        <v>95</v>
      </c>
      <c r="S941" s="1" t="s">
        <v>40</v>
      </c>
      <c r="T941" s="1" t="s">
        <v>56</v>
      </c>
      <c r="U941" s="5">
        <v>38395</v>
      </c>
      <c r="V941" s="3">
        <v>20</v>
      </c>
      <c r="W941" s="1" t="s">
        <v>66</v>
      </c>
      <c r="X941" s="1" t="s">
        <v>58</v>
      </c>
      <c r="Y941" s="1" t="s">
        <v>3925</v>
      </c>
      <c r="Z941" s="1" t="s">
        <v>3926</v>
      </c>
      <c r="AA941" s="3">
        <v>8683341194</v>
      </c>
      <c r="AB941" s="1" t="s">
        <v>45</v>
      </c>
      <c r="AC941" s="3">
        <v>2024</v>
      </c>
      <c r="AD941" s="1"/>
      <c r="AE941" s="3">
        <v>3</v>
      </c>
    </row>
    <row r="942" spans="1:31" x14ac:dyDescent="0.25">
      <c r="A942" s="3">
        <v>941</v>
      </c>
      <c r="B942" s="3">
        <v>2023091046</v>
      </c>
      <c r="C942" s="1" t="s">
        <v>533</v>
      </c>
      <c r="D942" s="1" t="s">
        <v>3927</v>
      </c>
      <c r="E942" s="1" t="s">
        <v>33</v>
      </c>
      <c r="F942" s="4">
        <v>8</v>
      </c>
      <c r="G942" s="1" t="s">
        <v>78</v>
      </c>
      <c r="H942" s="4">
        <v>20</v>
      </c>
      <c r="I942" s="1">
        <v>11</v>
      </c>
      <c r="J942" s="4">
        <v>28</v>
      </c>
      <c r="K942" s="1" t="s">
        <v>35</v>
      </c>
      <c r="L942" s="4">
        <v>2.61</v>
      </c>
      <c r="M942" s="1"/>
      <c r="N942" s="1" t="s">
        <v>88</v>
      </c>
      <c r="O942" s="1" t="s">
        <v>1418</v>
      </c>
      <c r="P942" s="1" t="s">
        <v>89</v>
      </c>
      <c r="Q942" s="1" t="s">
        <v>53</v>
      </c>
      <c r="R942" s="1" t="s">
        <v>109</v>
      </c>
      <c r="S942" s="1" t="s">
        <v>40</v>
      </c>
      <c r="T942" s="1"/>
      <c r="U942" s="5">
        <v>34756</v>
      </c>
      <c r="V942" s="3">
        <v>30</v>
      </c>
      <c r="W942" s="1"/>
      <c r="X942" s="1" t="s">
        <v>41</v>
      </c>
      <c r="Y942" s="1" t="s">
        <v>3928</v>
      </c>
      <c r="Z942" s="1" t="s">
        <v>3929</v>
      </c>
      <c r="AA942" s="3">
        <v>5924421450</v>
      </c>
      <c r="AB942" s="1" t="s">
        <v>45</v>
      </c>
      <c r="AC942" s="3">
        <v>2024</v>
      </c>
      <c r="AD942" s="1"/>
      <c r="AE942" s="3">
        <v>3</v>
      </c>
    </row>
    <row r="943" spans="1:31" x14ac:dyDescent="0.25">
      <c r="A943" s="3">
        <v>942</v>
      </c>
      <c r="B943" s="3">
        <v>2016060045</v>
      </c>
      <c r="C943" s="1" t="s">
        <v>3930</v>
      </c>
      <c r="D943" s="1" t="s">
        <v>3931</v>
      </c>
      <c r="E943" s="1" t="s">
        <v>47</v>
      </c>
      <c r="F943" s="4">
        <v>13</v>
      </c>
      <c r="G943" s="1" t="s">
        <v>71</v>
      </c>
      <c r="H943" s="4">
        <v>114</v>
      </c>
      <c r="I943" s="1">
        <v>111</v>
      </c>
      <c r="J943" s="4">
        <v>127</v>
      </c>
      <c r="K943" s="1" t="s">
        <v>35</v>
      </c>
      <c r="L943" s="4">
        <v>2.88</v>
      </c>
      <c r="M943" s="1"/>
      <c r="N943" s="1" t="s">
        <v>79</v>
      </c>
      <c r="O943" s="1"/>
      <c r="P943" s="1" t="s">
        <v>81</v>
      </c>
      <c r="Q943" s="1" t="s">
        <v>65</v>
      </c>
      <c r="R943" s="1" t="s">
        <v>54</v>
      </c>
      <c r="S943" s="1" t="s">
        <v>55</v>
      </c>
      <c r="T943" s="1" t="s">
        <v>56</v>
      </c>
      <c r="U943" s="5">
        <v>32848</v>
      </c>
      <c r="V943" s="3">
        <v>36</v>
      </c>
      <c r="W943" s="1" t="s">
        <v>66</v>
      </c>
      <c r="X943" s="1" t="s">
        <v>58</v>
      </c>
      <c r="Y943" s="1" t="s">
        <v>3932</v>
      </c>
      <c r="Z943" s="1" t="s">
        <v>3933</v>
      </c>
      <c r="AA943" s="1" t="s">
        <v>3934</v>
      </c>
      <c r="AB943" s="1" t="s">
        <v>45</v>
      </c>
      <c r="AC943" s="3">
        <v>2024</v>
      </c>
      <c r="AD943" s="1"/>
      <c r="AE943" s="3">
        <v>3</v>
      </c>
    </row>
    <row r="944" spans="1:31" x14ac:dyDescent="0.25">
      <c r="A944" s="3">
        <v>943</v>
      </c>
      <c r="B944" s="3">
        <v>2014080060</v>
      </c>
      <c r="C944" s="1" t="s">
        <v>3935</v>
      </c>
      <c r="D944" s="1" t="s">
        <v>3936</v>
      </c>
      <c r="E944" s="1" t="s">
        <v>47</v>
      </c>
      <c r="F944" s="4">
        <v>3</v>
      </c>
      <c r="G944" s="1" t="s">
        <v>71</v>
      </c>
      <c r="H944" s="4">
        <v>39</v>
      </c>
      <c r="I944" s="1">
        <v>175</v>
      </c>
      <c r="J944" s="4">
        <v>42</v>
      </c>
      <c r="K944" s="1" t="s">
        <v>115</v>
      </c>
      <c r="L944" s="4">
        <v>3.46</v>
      </c>
      <c r="M944" s="1"/>
      <c r="N944" s="1" t="s">
        <v>116</v>
      </c>
      <c r="O944" s="1"/>
      <c r="P944" s="1" t="s">
        <v>117</v>
      </c>
      <c r="Q944" s="1" t="s">
        <v>118</v>
      </c>
      <c r="R944" s="1" t="s">
        <v>119</v>
      </c>
      <c r="S944" s="1" t="s">
        <v>55</v>
      </c>
      <c r="T944" s="1" t="s">
        <v>56</v>
      </c>
      <c r="U944" s="5">
        <v>30983</v>
      </c>
      <c r="V944" s="3">
        <v>41</v>
      </c>
      <c r="W944" s="1" t="s">
        <v>82</v>
      </c>
      <c r="X944" s="1" t="s">
        <v>58</v>
      </c>
      <c r="Y944" s="1" t="s">
        <v>3937</v>
      </c>
      <c r="Z944" s="1" t="s">
        <v>3938</v>
      </c>
      <c r="AA944" s="1" t="s">
        <v>3939</v>
      </c>
      <c r="AB944" s="1" t="s">
        <v>45</v>
      </c>
      <c r="AC944" s="3">
        <v>2024</v>
      </c>
      <c r="AD944" s="1"/>
      <c r="AE944" s="3">
        <v>3</v>
      </c>
    </row>
    <row r="945" spans="1:31" x14ac:dyDescent="0.25">
      <c r="A945" s="3">
        <v>944</v>
      </c>
      <c r="B945" s="3">
        <v>2023091088</v>
      </c>
      <c r="C945" s="1" t="s">
        <v>3940</v>
      </c>
      <c r="D945" s="1" t="s">
        <v>3941</v>
      </c>
      <c r="E945" s="1" t="s">
        <v>33</v>
      </c>
      <c r="F945" s="4">
        <v>6</v>
      </c>
      <c r="G945" s="1" t="s">
        <v>78</v>
      </c>
      <c r="H945" s="4">
        <v>14</v>
      </c>
      <c r="I945" s="1">
        <v>17</v>
      </c>
      <c r="J945" s="4">
        <v>20</v>
      </c>
      <c r="K945" s="1" t="s">
        <v>115</v>
      </c>
      <c r="L945" s="4">
        <v>2.48</v>
      </c>
      <c r="M945" s="1"/>
      <c r="N945" s="1" t="s">
        <v>329</v>
      </c>
      <c r="O945" s="1"/>
      <c r="P945" s="1" t="s">
        <v>330</v>
      </c>
      <c r="Q945" s="1" t="s">
        <v>118</v>
      </c>
      <c r="R945" s="1" t="s">
        <v>331</v>
      </c>
      <c r="S945" s="1" t="s">
        <v>55</v>
      </c>
      <c r="T945" s="1" t="s">
        <v>56</v>
      </c>
      <c r="U945" s="5">
        <v>31195</v>
      </c>
      <c r="V945" s="3">
        <v>40</v>
      </c>
      <c r="W945" s="1"/>
      <c r="X945" s="1" t="s">
        <v>41</v>
      </c>
      <c r="Y945" s="1" t="s">
        <v>3942</v>
      </c>
      <c r="Z945" s="1" t="s">
        <v>3943</v>
      </c>
      <c r="AA945" s="3">
        <v>5926729527</v>
      </c>
      <c r="AB945" s="1" t="s">
        <v>45</v>
      </c>
      <c r="AC945" s="3">
        <v>2024</v>
      </c>
      <c r="AD945" s="1"/>
      <c r="AE945" s="3">
        <v>3</v>
      </c>
    </row>
    <row r="946" spans="1:31" x14ac:dyDescent="0.25">
      <c r="A946" s="3">
        <v>945</v>
      </c>
      <c r="B946" s="3">
        <v>2023071174</v>
      </c>
      <c r="C946" s="1" t="s">
        <v>3944</v>
      </c>
      <c r="D946" s="1" t="s">
        <v>3945</v>
      </c>
      <c r="E946" s="1" t="s">
        <v>33</v>
      </c>
      <c r="F946" s="4">
        <v>9</v>
      </c>
      <c r="G946" s="1" t="s">
        <v>139</v>
      </c>
      <c r="H946" s="4">
        <v>33</v>
      </c>
      <c r="I946" s="1">
        <v>36</v>
      </c>
      <c r="J946" s="4">
        <v>42</v>
      </c>
      <c r="K946" s="1" t="s">
        <v>115</v>
      </c>
      <c r="L946" s="4">
        <v>3.42</v>
      </c>
      <c r="M946" s="1"/>
      <c r="N946" s="1" t="s">
        <v>329</v>
      </c>
      <c r="O946" s="1" t="s">
        <v>450</v>
      </c>
      <c r="P946" s="1" t="s">
        <v>330</v>
      </c>
      <c r="Q946" s="1" t="s">
        <v>118</v>
      </c>
      <c r="R946" s="1" t="s">
        <v>331</v>
      </c>
      <c r="S946" s="1" t="s">
        <v>40</v>
      </c>
      <c r="T946" s="1" t="s">
        <v>130</v>
      </c>
      <c r="U946" s="5">
        <v>30447</v>
      </c>
      <c r="V946" s="3">
        <v>42</v>
      </c>
      <c r="W946" s="1" t="s">
        <v>1173</v>
      </c>
      <c r="X946" s="1" t="s">
        <v>41</v>
      </c>
      <c r="Y946" s="1" t="s">
        <v>3946</v>
      </c>
      <c r="Z946" s="1" t="s">
        <v>3947</v>
      </c>
      <c r="AA946" s="3">
        <v>5926877908</v>
      </c>
      <c r="AB946" s="1" t="s">
        <v>45</v>
      </c>
      <c r="AC946" s="3">
        <v>2024</v>
      </c>
      <c r="AD946" s="1"/>
      <c r="AE946" s="3">
        <v>3</v>
      </c>
    </row>
    <row r="947" spans="1:31" x14ac:dyDescent="0.25">
      <c r="A947" s="3">
        <v>946</v>
      </c>
      <c r="B947" s="3">
        <v>2022091115</v>
      </c>
      <c r="C947" s="1" t="s">
        <v>3948</v>
      </c>
      <c r="D947" s="1" t="s">
        <v>3949</v>
      </c>
      <c r="E947" s="1" t="s">
        <v>47</v>
      </c>
      <c r="F947" s="4">
        <v>16</v>
      </c>
      <c r="G947" s="1" t="s">
        <v>34</v>
      </c>
      <c r="H947" s="4">
        <v>81</v>
      </c>
      <c r="I947" s="1">
        <v>69</v>
      </c>
      <c r="J947" s="4">
        <v>97</v>
      </c>
      <c r="K947" s="1" t="s">
        <v>35</v>
      </c>
      <c r="L947" s="4">
        <v>2.77</v>
      </c>
      <c r="M947" s="1"/>
      <c r="N947" s="1" t="s">
        <v>358</v>
      </c>
      <c r="O947" s="1" t="s">
        <v>51</v>
      </c>
      <c r="P947" s="1" t="s">
        <v>52</v>
      </c>
      <c r="Q947" s="1" t="s">
        <v>53</v>
      </c>
      <c r="R947" s="1" t="s">
        <v>54</v>
      </c>
      <c r="S947" s="1" t="s">
        <v>55</v>
      </c>
      <c r="T947" s="1" t="s">
        <v>56</v>
      </c>
      <c r="U947" s="5">
        <v>37901</v>
      </c>
      <c r="V947" s="3">
        <v>22</v>
      </c>
      <c r="W947" s="1" t="s">
        <v>74</v>
      </c>
      <c r="X947" s="1" t="s">
        <v>58</v>
      </c>
      <c r="Y947" s="1" t="s">
        <v>3950</v>
      </c>
      <c r="Z947" s="1" t="s">
        <v>3951</v>
      </c>
      <c r="AA947" s="1" t="s">
        <v>3952</v>
      </c>
      <c r="AB947" s="1" t="s">
        <v>45</v>
      </c>
      <c r="AC947" s="3">
        <v>2024</v>
      </c>
      <c r="AD947" s="1"/>
      <c r="AE947" s="3">
        <v>3</v>
      </c>
    </row>
    <row r="948" spans="1:31" x14ac:dyDescent="0.25">
      <c r="A948" s="3">
        <v>947</v>
      </c>
      <c r="B948" s="3">
        <v>2022061160</v>
      </c>
      <c r="C948" s="1" t="s">
        <v>3953</v>
      </c>
      <c r="D948" s="1" t="s">
        <v>3954</v>
      </c>
      <c r="E948" s="1" t="s">
        <v>33</v>
      </c>
      <c r="F948" s="4">
        <v>9</v>
      </c>
      <c r="G948" s="1" t="s">
        <v>139</v>
      </c>
      <c r="H948" s="4">
        <v>65</v>
      </c>
      <c r="I948" s="1">
        <v>56</v>
      </c>
      <c r="J948" s="4">
        <v>74</v>
      </c>
      <c r="K948" s="1" t="s">
        <v>35</v>
      </c>
      <c r="L948" s="4">
        <v>3.83</v>
      </c>
      <c r="M948" s="1"/>
      <c r="N948" s="1" t="s">
        <v>140</v>
      </c>
      <c r="O948" s="1"/>
      <c r="P948" s="1" t="s">
        <v>37</v>
      </c>
      <c r="Q948" s="1" t="s">
        <v>38</v>
      </c>
      <c r="R948" s="1" t="s">
        <v>109</v>
      </c>
      <c r="S948" s="1" t="s">
        <v>40</v>
      </c>
      <c r="T948" s="1"/>
      <c r="U948" s="5">
        <v>36051</v>
      </c>
      <c r="V948" s="3">
        <v>27</v>
      </c>
      <c r="W948" s="1"/>
      <c r="X948" s="1" t="s">
        <v>41</v>
      </c>
      <c r="Y948" s="1" t="s">
        <v>3955</v>
      </c>
      <c r="Z948" s="1" t="s">
        <v>3956</v>
      </c>
      <c r="AA948" s="1" t="s">
        <v>3957</v>
      </c>
      <c r="AB948" s="1" t="s">
        <v>45</v>
      </c>
      <c r="AC948" s="3">
        <v>2024</v>
      </c>
      <c r="AD948" s="1"/>
      <c r="AE948" s="3">
        <v>3</v>
      </c>
    </row>
    <row r="949" spans="1:31" x14ac:dyDescent="0.25">
      <c r="A949" s="3">
        <v>948</v>
      </c>
      <c r="B949" s="3">
        <v>2024071160</v>
      </c>
      <c r="C949" s="1" t="s">
        <v>293</v>
      </c>
      <c r="D949" s="1" t="s">
        <v>3958</v>
      </c>
      <c r="E949" s="1" t="s">
        <v>93</v>
      </c>
      <c r="F949" s="4">
        <v>13</v>
      </c>
      <c r="G949" s="1" t="s">
        <v>48</v>
      </c>
      <c r="H949" s="4">
        <v>29</v>
      </c>
      <c r="I949" s="1">
        <v>13</v>
      </c>
      <c r="J949" s="4">
        <v>42</v>
      </c>
      <c r="K949" s="1" t="s">
        <v>35</v>
      </c>
      <c r="L949" s="4">
        <v>3.28</v>
      </c>
      <c r="M949" s="1"/>
      <c r="N949" s="1" t="s">
        <v>79</v>
      </c>
      <c r="O949" s="1"/>
      <c r="P949" s="1" t="s">
        <v>81</v>
      </c>
      <c r="Q949" s="1" t="s">
        <v>65</v>
      </c>
      <c r="R949" s="1" t="s">
        <v>95</v>
      </c>
      <c r="S949" s="1" t="s">
        <v>40</v>
      </c>
      <c r="T949" s="1" t="s">
        <v>56</v>
      </c>
      <c r="U949" s="5">
        <v>38480</v>
      </c>
      <c r="V949" s="3">
        <v>20</v>
      </c>
      <c r="W949" s="1" t="s">
        <v>66</v>
      </c>
      <c r="X949" s="1" t="s">
        <v>58</v>
      </c>
      <c r="Y949" s="1" t="s">
        <v>3959</v>
      </c>
      <c r="Z949" s="1" t="s">
        <v>3960</v>
      </c>
      <c r="AA949" s="1" t="s">
        <v>3961</v>
      </c>
      <c r="AB949" s="1" t="s">
        <v>45</v>
      </c>
      <c r="AC949" s="3">
        <v>2024</v>
      </c>
      <c r="AD949" s="1"/>
      <c r="AE949" s="3">
        <v>3</v>
      </c>
    </row>
    <row r="950" spans="1:31" x14ac:dyDescent="0.25">
      <c r="A950" s="3">
        <v>949</v>
      </c>
      <c r="B950" s="3">
        <v>2007010046</v>
      </c>
      <c r="C950" s="1" t="s">
        <v>3962</v>
      </c>
      <c r="D950" s="1" t="s">
        <v>3958</v>
      </c>
      <c r="E950" s="1" t="s">
        <v>47</v>
      </c>
      <c r="F950" s="4">
        <v>12</v>
      </c>
      <c r="G950" s="1" t="s">
        <v>71</v>
      </c>
      <c r="H950" s="4">
        <v>21</v>
      </c>
      <c r="I950" s="1">
        <v>153</v>
      </c>
      <c r="J950" s="4">
        <v>33</v>
      </c>
      <c r="K950" s="1" t="s">
        <v>115</v>
      </c>
      <c r="L950" s="4">
        <v>3.95</v>
      </c>
      <c r="M950" s="1"/>
      <c r="N950" s="1" t="s">
        <v>482</v>
      </c>
      <c r="O950" s="1" t="s">
        <v>483</v>
      </c>
      <c r="P950" s="1" t="s">
        <v>117</v>
      </c>
      <c r="Q950" s="1" t="s">
        <v>118</v>
      </c>
      <c r="R950" s="1" t="s">
        <v>119</v>
      </c>
      <c r="S950" s="1" t="s">
        <v>55</v>
      </c>
      <c r="T950" s="1" t="s">
        <v>56</v>
      </c>
      <c r="U950" s="5">
        <v>31404</v>
      </c>
      <c r="V950" s="3">
        <v>40</v>
      </c>
      <c r="W950" s="1" t="s">
        <v>359</v>
      </c>
      <c r="X950" s="1" t="s">
        <v>58</v>
      </c>
      <c r="Y950" s="1" t="s">
        <v>3963</v>
      </c>
      <c r="Z950" s="1" t="s">
        <v>3964</v>
      </c>
      <c r="AA950" s="1" t="s">
        <v>3965</v>
      </c>
      <c r="AB950" s="1" t="s">
        <v>45</v>
      </c>
      <c r="AC950" s="3">
        <v>2024</v>
      </c>
      <c r="AD950" s="1"/>
      <c r="AE950" s="3">
        <v>3</v>
      </c>
    </row>
    <row r="951" spans="1:31" x14ac:dyDescent="0.25">
      <c r="A951" s="3">
        <v>950</v>
      </c>
      <c r="B951" s="3">
        <v>2020051031</v>
      </c>
      <c r="C951" s="1" t="s">
        <v>3966</v>
      </c>
      <c r="D951" s="1" t="s">
        <v>3958</v>
      </c>
      <c r="E951" s="1" t="s">
        <v>47</v>
      </c>
      <c r="F951" s="4">
        <v>15</v>
      </c>
      <c r="G951" s="1" t="s">
        <v>71</v>
      </c>
      <c r="H951" s="4">
        <v>111</v>
      </c>
      <c r="I951" s="1">
        <v>108.5</v>
      </c>
      <c r="J951" s="4">
        <v>126</v>
      </c>
      <c r="K951" s="1" t="s">
        <v>35</v>
      </c>
      <c r="L951" s="4">
        <v>3.33</v>
      </c>
      <c r="M951" s="1"/>
      <c r="N951" s="1" t="s">
        <v>88</v>
      </c>
      <c r="O951" s="1" t="s">
        <v>51</v>
      </c>
      <c r="P951" s="1" t="s">
        <v>89</v>
      </c>
      <c r="Q951" s="1" t="s">
        <v>53</v>
      </c>
      <c r="R951" s="1" t="s">
        <v>109</v>
      </c>
      <c r="S951" s="1" t="s">
        <v>40</v>
      </c>
      <c r="T951" s="1" t="s">
        <v>56</v>
      </c>
      <c r="U951" s="5">
        <v>36414</v>
      </c>
      <c r="V951" s="3">
        <v>26</v>
      </c>
      <c r="W951" s="1" t="s">
        <v>74</v>
      </c>
      <c r="X951" s="1" t="s">
        <v>3967</v>
      </c>
      <c r="Y951" s="1" t="s">
        <v>3968</v>
      </c>
      <c r="Z951" s="1" t="s">
        <v>3969</v>
      </c>
      <c r="AA951" s="1" t="s">
        <v>3970</v>
      </c>
      <c r="AB951" s="1" t="s">
        <v>45</v>
      </c>
      <c r="AC951" s="3">
        <v>2024</v>
      </c>
      <c r="AD951" s="1"/>
      <c r="AE951" s="3">
        <v>3</v>
      </c>
    </row>
    <row r="952" spans="1:31" x14ac:dyDescent="0.25">
      <c r="A952" s="3">
        <v>951</v>
      </c>
      <c r="B952" s="3">
        <v>2022091086</v>
      </c>
      <c r="C952" s="1" t="s">
        <v>1343</v>
      </c>
      <c r="D952" s="1" t="s">
        <v>3958</v>
      </c>
      <c r="E952" s="1" t="s">
        <v>47</v>
      </c>
      <c r="F952" s="4">
        <v>8</v>
      </c>
      <c r="G952" s="1" t="s">
        <v>139</v>
      </c>
      <c r="H952" s="4">
        <v>74</v>
      </c>
      <c r="I952" s="1">
        <v>63</v>
      </c>
      <c r="J952" s="4">
        <v>82</v>
      </c>
      <c r="K952" s="1" t="s">
        <v>35</v>
      </c>
      <c r="L952" s="4">
        <v>2.74</v>
      </c>
      <c r="M952" s="1"/>
      <c r="N952" s="1" t="s">
        <v>79</v>
      </c>
      <c r="O952" s="1"/>
      <c r="P952" s="1" t="s">
        <v>81</v>
      </c>
      <c r="Q952" s="1" t="s">
        <v>65</v>
      </c>
      <c r="R952" s="1" t="s">
        <v>54</v>
      </c>
      <c r="S952" s="1" t="s">
        <v>40</v>
      </c>
      <c r="T952" s="1" t="s">
        <v>56</v>
      </c>
      <c r="U952" s="5">
        <v>38109</v>
      </c>
      <c r="V952" s="3">
        <v>21</v>
      </c>
      <c r="W952" s="1"/>
      <c r="X952" s="1" t="s">
        <v>58</v>
      </c>
      <c r="Y952" s="1" t="s">
        <v>3971</v>
      </c>
      <c r="Z952" s="1" t="s">
        <v>3972</v>
      </c>
      <c r="AA952" s="1" t="s">
        <v>3973</v>
      </c>
      <c r="AB952" s="1" t="s">
        <v>45</v>
      </c>
      <c r="AC952" s="3">
        <v>2024</v>
      </c>
      <c r="AD952" s="1"/>
      <c r="AE952" s="3">
        <v>3</v>
      </c>
    </row>
    <row r="953" spans="1:31" x14ac:dyDescent="0.25">
      <c r="A953" s="3">
        <v>952</v>
      </c>
      <c r="B953" s="3">
        <v>2023081144</v>
      </c>
      <c r="C953" s="1" t="s">
        <v>938</v>
      </c>
      <c r="D953" s="1" t="s">
        <v>3974</v>
      </c>
      <c r="E953" s="1" t="s">
        <v>33</v>
      </c>
      <c r="F953" s="4">
        <v>12</v>
      </c>
      <c r="G953" s="1" t="s">
        <v>139</v>
      </c>
      <c r="H953" s="4">
        <v>54</v>
      </c>
      <c r="I953" s="1">
        <v>44</v>
      </c>
      <c r="J953" s="4">
        <v>66</v>
      </c>
      <c r="K953" s="1" t="s">
        <v>35</v>
      </c>
      <c r="L953" s="4">
        <v>3.51</v>
      </c>
      <c r="M953" s="1"/>
      <c r="N953" s="1" t="s">
        <v>338</v>
      </c>
      <c r="O953" s="1" t="s">
        <v>80</v>
      </c>
      <c r="P953" s="1" t="s">
        <v>81</v>
      </c>
      <c r="Q953" s="1" t="s">
        <v>65</v>
      </c>
      <c r="R953" s="1" t="s">
        <v>39</v>
      </c>
      <c r="S953" s="1" t="s">
        <v>40</v>
      </c>
      <c r="T953" s="1" t="s">
        <v>56</v>
      </c>
      <c r="U953" s="5">
        <v>35788</v>
      </c>
      <c r="V953" s="3">
        <v>28</v>
      </c>
      <c r="W953" s="1" t="s">
        <v>74</v>
      </c>
      <c r="X953" s="1" t="s">
        <v>41</v>
      </c>
      <c r="Y953" s="1" t="s">
        <v>3975</v>
      </c>
      <c r="Z953" s="1" t="s">
        <v>3976</v>
      </c>
      <c r="AA953" s="3">
        <v>5926587943</v>
      </c>
      <c r="AB953" s="1" t="s">
        <v>45</v>
      </c>
      <c r="AC953" s="3">
        <v>2024</v>
      </c>
      <c r="AD953" s="1"/>
      <c r="AE953" s="3">
        <v>3</v>
      </c>
    </row>
    <row r="954" spans="1:31" x14ac:dyDescent="0.25">
      <c r="A954" s="3">
        <v>953</v>
      </c>
      <c r="B954" s="3">
        <v>2024051062</v>
      </c>
      <c r="C954" s="1" t="s">
        <v>1001</v>
      </c>
      <c r="D954" s="1" t="s">
        <v>3977</v>
      </c>
      <c r="E954" s="1" t="s">
        <v>93</v>
      </c>
      <c r="F954" s="4">
        <v>12</v>
      </c>
      <c r="G954" s="1" t="s">
        <v>48</v>
      </c>
      <c r="H954" s="4">
        <v>27</v>
      </c>
      <c r="I954" s="1">
        <v>12</v>
      </c>
      <c r="J954" s="4">
        <v>39</v>
      </c>
      <c r="K954" s="1" t="s">
        <v>35</v>
      </c>
      <c r="L954" s="4">
        <v>3.22</v>
      </c>
      <c r="M954" s="1"/>
      <c r="N954" s="1" t="s">
        <v>216</v>
      </c>
      <c r="O954" s="1" t="s">
        <v>94</v>
      </c>
      <c r="P954" s="1" t="s">
        <v>147</v>
      </c>
      <c r="Q954" s="1" t="s">
        <v>148</v>
      </c>
      <c r="R954" s="1" t="s">
        <v>95</v>
      </c>
      <c r="S954" s="1" t="s">
        <v>40</v>
      </c>
      <c r="T954" s="1"/>
      <c r="U954" s="5">
        <v>37152</v>
      </c>
      <c r="V954" s="3">
        <v>24</v>
      </c>
      <c r="W954" s="1" t="s">
        <v>162</v>
      </c>
      <c r="X954" s="1" t="s">
        <v>58</v>
      </c>
      <c r="Y954" s="1" t="s">
        <v>3978</v>
      </c>
      <c r="Z954" s="1" t="s">
        <v>3979</v>
      </c>
      <c r="AA954" s="1" t="s">
        <v>3980</v>
      </c>
      <c r="AB954" s="1" t="s">
        <v>45</v>
      </c>
      <c r="AC954" s="3">
        <v>2024</v>
      </c>
      <c r="AD954" s="1"/>
      <c r="AE954" s="3">
        <v>3</v>
      </c>
    </row>
    <row r="955" spans="1:31" x14ac:dyDescent="0.25">
      <c r="A955" s="3">
        <v>954</v>
      </c>
      <c r="B955" s="3">
        <v>2023081035</v>
      </c>
      <c r="C955" s="1" t="s">
        <v>3981</v>
      </c>
      <c r="D955" s="1" t="s">
        <v>3982</v>
      </c>
      <c r="E955" s="1" t="s">
        <v>33</v>
      </c>
      <c r="F955" s="4">
        <v>9</v>
      </c>
      <c r="G955" s="1" t="s">
        <v>78</v>
      </c>
      <c r="H955" s="4">
        <v>27</v>
      </c>
      <c r="I955" s="1">
        <v>27</v>
      </c>
      <c r="J955" s="4">
        <v>36</v>
      </c>
      <c r="K955" s="1" t="s">
        <v>115</v>
      </c>
      <c r="L955" s="4">
        <v>3.82</v>
      </c>
      <c r="M955" s="1"/>
      <c r="N955" s="1" t="s">
        <v>482</v>
      </c>
      <c r="O955" s="1" t="s">
        <v>483</v>
      </c>
      <c r="P955" s="1" t="s">
        <v>117</v>
      </c>
      <c r="Q955" s="1" t="s">
        <v>118</v>
      </c>
      <c r="R955" s="1" t="s">
        <v>119</v>
      </c>
      <c r="S955" s="1" t="s">
        <v>40</v>
      </c>
      <c r="T955" s="1" t="s">
        <v>180</v>
      </c>
      <c r="U955" s="5">
        <v>29125</v>
      </c>
      <c r="V955" s="3">
        <v>46</v>
      </c>
      <c r="W955" s="1" t="s">
        <v>1965</v>
      </c>
      <c r="X955" s="1" t="s">
        <v>41</v>
      </c>
      <c r="Y955" s="1" t="s">
        <v>3983</v>
      </c>
      <c r="Z955" s="1" t="s">
        <v>3984</v>
      </c>
      <c r="AA955" s="3">
        <v>5926885337</v>
      </c>
      <c r="AB955" s="1" t="s">
        <v>45</v>
      </c>
      <c r="AC955" s="3">
        <v>2024</v>
      </c>
      <c r="AD955" s="1"/>
      <c r="AE955" s="3">
        <v>3</v>
      </c>
    </row>
    <row r="956" spans="1:31" x14ac:dyDescent="0.25">
      <c r="A956" s="3">
        <v>955</v>
      </c>
      <c r="B956" s="3">
        <v>2021061047</v>
      </c>
      <c r="C956" s="1" t="s">
        <v>3985</v>
      </c>
      <c r="D956" s="1" t="s">
        <v>3982</v>
      </c>
      <c r="E956" s="1" t="s">
        <v>93</v>
      </c>
      <c r="F956" s="4">
        <v>16</v>
      </c>
      <c r="G956" s="1" t="s">
        <v>71</v>
      </c>
      <c r="H956" s="4">
        <v>133</v>
      </c>
      <c r="I956" s="1">
        <v>130.5</v>
      </c>
      <c r="J956" s="4">
        <v>149</v>
      </c>
      <c r="K956" s="1" t="s">
        <v>35</v>
      </c>
      <c r="L956" s="4">
        <v>2.92</v>
      </c>
      <c r="M956" s="1"/>
      <c r="N956" s="1" t="s">
        <v>88</v>
      </c>
      <c r="O956" s="1" t="s">
        <v>94</v>
      </c>
      <c r="P956" s="1" t="s">
        <v>89</v>
      </c>
      <c r="Q956" s="1" t="s">
        <v>53</v>
      </c>
      <c r="R956" s="1" t="s">
        <v>260</v>
      </c>
      <c r="S956" s="1" t="s">
        <v>40</v>
      </c>
      <c r="T956" s="1" t="s">
        <v>56</v>
      </c>
      <c r="U956" s="5">
        <v>37717</v>
      </c>
      <c r="V956" s="3">
        <v>22</v>
      </c>
      <c r="W956" s="1" t="s">
        <v>1647</v>
      </c>
      <c r="X956" s="1" t="s">
        <v>58</v>
      </c>
      <c r="Y956" s="1" t="s">
        <v>3986</v>
      </c>
      <c r="Z956" s="1"/>
      <c r="AA956" s="1" t="s">
        <v>3987</v>
      </c>
      <c r="AB956" s="1" t="s">
        <v>45</v>
      </c>
      <c r="AC956" s="3">
        <v>2024</v>
      </c>
      <c r="AD956" s="1"/>
      <c r="AE956" s="3">
        <v>3</v>
      </c>
    </row>
    <row r="957" spans="1:31" x14ac:dyDescent="0.25">
      <c r="A957" s="3">
        <v>956</v>
      </c>
      <c r="B957" s="3">
        <v>2017091075</v>
      </c>
      <c r="C957" s="1" t="s">
        <v>826</v>
      </c>
      <c r="D957" s="1" t="s">
        <v>3988</v>
      </c>
      <c r="E957" s="1" t="s">
        <v>176</v>
      </c>
      <c r="F957" s="4">
        <v>6</v>
      </c>
      <c r="G957" s="1" t="s">
        <v>34</v>
      </c>
      <c r="H957" s="4">
        <v>105</v>
      </c>
      <c r="I957" s="1">
        <v>94</v>
      </c>
      <c r="J957" s="4">
        <v>111</v>
      </c>
      <c r="K957" s="1" t="s">
        <v>35</v>
      </c>
      <c r="L957" s="4">
        <v>2.85</v>
      </c>
      <c r="M957" s="1"/>
      <c r="N957" s="1" t="s">
        <v>216</v>
      </c>
      <c r="O957" s="1" t="s">
        <v>134</v>
      </c>
      <c r="P957" s="1" t="s">
        <v>147</v>
      </c>
      <c r="Q957" s="1" t="s">
        <v>148</v>
      </c>
      <c r="R957" s="1" t="s">
        <v>179</v>
      </c>
      <c r="S957" s="1" t="s">
        <v>40</v>
      </c>
      <c r="T957" s="1" t="s">
        <v>56</v>
      </c>
      <c r="U957" s="5">
        <v>36384</v>
      </c>
      <c r="V957" s="3">
        <v>26</v>
      </c>
      <c r="W957" s="1" t="s">
        <v>74</v>
      </c>
      <c r="X957" s="1" t="s">
        <v>58</v>
      </c>
      <c r="Y957" s="1" t="s">
        <v>3989</v>
      </c>
      <c r="Z957" s="1" t="s">
        <v>3990</v>
      </c>
      <c r="AA957" s="1" t="s">
        <v>3991</v>
      </c>
      <c r="AB957" s="1" t="s">
        <v>45</v>
      </c>
      <c r="AC957" s="3">
        <v>2024</v>
      </c>
      <c r="AD957" s="1"/>
      <c r="AE957" s="3">
        <v>3</v>
      </c>
    </row>
    <row r="958" spans="1:31" x14ac:dyDescent="0.25">
      <c r="A958" s="3">
        <v>957</v>
      </c>
      <c r="B958" s="3">
        <v>2020081546</v>
      </c>
      <c r="C958" s="1" t="s">
        <v>3992</v>
      </c>
      <c r="D958" s="1" t="s">
        <v>3993</v>
      </c>
      <c r="E958" s="1" t="s">
        <v>93</v>
      </c>
      <c r="F958" s="4">
        <v>15</v>
      </c>
      <c r="G958" s="1" t="s">
        <v>71</v>
      </c>
      <c r="H958" s="4">
        <v>137</v>
      </c>
      <c r="I958" s="1">
        <v>132.5</v>
      </c>
      <c r="J958" s="4">
        <v>152</v>
      </c>
      <c r="K958" s="1" t="s">
        <v>35</v>
      </c>
      <c r="L958" s="4">
        <v>3.41</v>
      </c>
      <c r="M958" s="1"/>
      <c r="N958" s="1" t="s">
        <v>88</v>
      </c>
      <c r="O958" s="1" t="s">
        <v>94</v>
      </c>
      <c r="P958" s="1" t="s">
        <v>89</v>
      </c>
      <c r="Q958" s="1" t="s">
        <v>53</v>
      </c>
      <c r="R958" s="1" t="s">
        <v>260</v>
      </c>
      <c r="S958" s="1" t="s">
        <v>40</v>
      </c>
      <c r="T958" s="1" t="s">
        <v>56</v>
      </c>
      <c r="U958" s="5">
        <v>37669</v>
      </c>
      <c r="V958" s="3">
        <v>22</v>
      </c>
      <c r="W958" s="1" t="s">
        <v>96</v>
      </c>
      <c r="X958" s="1" t="s">
        <v>58</v>
      </c>
      <c r="Y958" s="1" t="s">
        <v>3994</v>
      </c>
      <c r="Z958" s="1" t="s">
        <v>3995</v>
      </c>
      <c r="AA958" s="1"/>
      <c r="AB958" s="1" t="s">
        <v>45</v>
      </c>
      <c r="AC958" s="3">
        <v>2024</v>
      </c>
      <c r="AD958" s="1"/>
      <c r="AE958" s="3">
        <v>3</v>
      </c>
    </row>
    <row r="959" spans="1:31" x14ac:dyDescent="0.25">
      <c r="A959" s="3">
        <v>958</v>
      </c>
      <c r="B959" s="3">
        <v>2020031005</v>
      </c>
      <c r="C959" s="1" t="s">
        <v>919</v>
      </c>
      <c r="D959" s="1" t="s">
        <v>3996</v>
      </c>
      <c r="E959" s="1" t="s">
        <v>47</v>
      </c>
      <c r="F959" s="4">
        <v>4</v>
      </c>
      <c r="G959" s="1" t="s">
        <v>71</v>
      </c>
      <c r="H959" s="4">
        <v>104</v>
      </c>
      <c r="I959" s="1">
        <v>109</v>
      </c>
      <c r="J959" s="4">
        <v>108</v>
      </c>
      <c r="K959" s="1" t="s">
        <v>35</v>
      </c>
      <c r="L959" s="4">
        <v>2.95</v>
      </c>
      <c r="M959" s="1"/>
      <c r="N959" s="1" t="s">
        <v>970</v>
      </c>
      <c r="O959" s="1"/>
      <c r="P959" s="1" t="s">
        <v>971</v>
      </c>
      <c r="Q959" s="1" t="s">
        <v>38</v>
      </c>
      <c r="R959" s="1" t="s">
        <v>1893</v>
      </c>
      <c r="S959" s="1" t="s">
        <v>40</v>
      </c>
      <c r="T959" s="1" t="s">
        <v>56</v>
      </c>
      <c r="U959" s="5">
        <v>31919</v>
      </c>
      <c r="V959" s="3">
        <v>38</v>
      </c>
      <c r="W959" s="1" t="s">
        <v>3997</v>
      </c>
      <c r="X959" s="1" t="s">
        <v>519</v>
      </c>
      <c r="Y959" s="1" t="s">
        <v>3998</v>
      </c>
      <c r="Z959" s="1" t="s">
        <v>3999</v>
      </c>
      <c r="AA959" s="1" t="s">
        <v>4000</v>
      </c>
      <c r="AB959" s="1" t="s">
        <v>45</v>
      </c>
      <c r="AC959" s="3">
        <v>2024</v>
      </c>
      <c r="AD959" s="1"/>
      <c r="AE959" s="3">
        <v>3</v>
      </c>
    </row>
    <row r="960" spans="1:31" x14ac:dyDescent="0.25">
      <c r="A960" s="3">
        <v>959</v>
      </c>
      <c r="B960" s="3">
        <v>2023091080</v>
      </c>
      <c r="C960" s="1" t="s">
        <v>4001</v>
      </c>
      <c r="D960" s="1" t="s">
        <v>4002</v>
      </c>
      <c r="E960" s="1" t="s">
        <v>33</v>
      </c>
      <c r="F960" s="4">
        <v>6</v>
      </c>
      <c r="G960" s="1" t="s">
        <v>78</v>
      </c>
      <c r="H960" s="4">
        <v>27</v>
      </c>
      <c r="I960" s="1">
        <v>27</v>
      </c>
      <c r="J960" s="4">
        <v>33</v>
      </c>
      <c r="K960" s="1" t="s">
        <v>115</v>
      </c>
      <c r="L960" s="4">
        <v>3.52</v>
      </c>
      <c r="M960" s="1"/>
      <c r="N960" s="1" t="s">
        <v>862</v>
      </c>
      <c r="O960" s="1"/>
      <c r="P960" s="1" t="s">
        <v>117</v>
      </c>
      <c r="Q960" s="1" t="s">
        <v>118</v>
      </c>
      <c r="R960" s="1" t="s">
        <v>119</v>
      </c>
      <c r="S960" s="1" t="s">
        <v>40</v>
      </c>
      <c r="T960" s="1" t="s">
        <v>56</v>
      </c>
      <c r="U960" s="5">
        <v>35511</v>
      </c>
      <c r="V960" s="3">
        <v>28</v>
      </c>
      <c r="W960" s="1" t="s">
        <v>359</v>
      </c>
      <c r="X960" s="1" t="s">
        <v>41</v>
      </c>
      <c r="Y960" s="1" t="s">
        <v>4003</v>
      </c>
      <c r="Z960" s="1" t="s">
        <v>4004</v>
      </c>
      <c r="AA960" s="1" t="s">
        <v>4005</v>
      </c>
      <c r="AB960" s="1" t="s">
        <v>45</v>
      </c>
      <c r="AC960" s="3">
        <v>2024</v>
      </c>
      <c r="AD960" s="1"/>
      <c r="AE960" s="3">
        <v>3</v>
      </c>
    </row>
    <row r="961" spans="1:31" x14ac:dyDescent="0.25">
      <c r="A961" s="3">
        <v>960</v>
      </c>
      <c r="B961" s="3">
        <v>2024081304</v>
      </c>
      <c r="C961" s="1" t="s">
        <v>4006</v>
      </c>
      <c r="D961" s="1" t="s">
        <v>4002</v>
      </c>
      <c r="E961" s="1" t="s">
        <v>47</v>
      </c>
      <c r="F961" s="4">
        <v>16</v>
      </c>
      <c r="G961" s="1" t="s">
        <v>48</v>
      </c>
      <c r="H961" s="4">
        <v>24</v>
      </c>
      <c r="I961" s="1">
        <v>12</v>
      </c>
      <c r="J961" s="4">
        <v>40</v>
      </c>
      <c r="K961" s="1" t="s">
        <v>35</v>
      </c>
      <c r="L961" s="4">
        <v>2.83</v>
      </c>
      <c r="M961" s="1"/>
      <c r="N961" s="1" t="s">
        <v>88</v>
      </c>
      <c r="O961" s="1" t="s">
        <v>51</v>
      </c>
      <c r="P961" s="1" t="s">
        <v>89</v>
      </c>
      <c r="Q961" s="1" t="s">
        <v>53</v>
      </c>
      <c r="R961" s="1" t="s">
        <v>54</v>
      </c>
      <c r="S961" s="1" t="s">
        <v>55</v>
      </c>
      <c r="T961" s="1" t="s">
        <v>56</v>
      </c>
      <c r="U961" s="5">
        <v>39070</v>
      </c>
      <c r="V961" s="3">
        <v>19</v>
      </c>
      <c r="W961" s="1" t="s">
        <v>74</v>
      </c>
      <c r="X961" s="1" t="s">
        <v>58</v>
      </c>
      <c r="Y961" s="1" t="s">
        <v>4007</v>
      </c>
      <c r="Z961" s="1" t="s">
        <v>4008</v>
      </c>
      <c r="AA961" s="1" t="s">
        <v>4009</v>
      </c>
      <c r="AB961" s="1" t="s">
        <v>45</v>
      </c>
      <c r="AC961" s="3">
        <v>2024</v>
      </c>
      <c r="AD961" s="1"/>
      <c r="AE961" s="3">
        <v>3</v>
      </c>
    </row>
    <row r="962" spans="1:31" x14ac:dyDescent="0.25">
      <c r="A962" s="3">
        <v>961</v>
      </c>
      <c r="B962" s="3">
        <v>2023121003</v>
      </c>
      <c r="C962" s="1" t="s">
        <v>4010</v>
      </c>
      <c r="D962" s="1" t="s">
        <v>4002</v>
      </c>
      <c r="E962" s="1" t="s">
        <v>47</v>
      </c>
      <c r="F962" s="4">
        <v>15</v>
      </c>
      <c r="G962" s="1" t="s">
        <v>78</v>
      </c>
      <c r="H962" s="4">
        <v>29</v>
      </c>
      <c r="I962" s="1">
        <v>17</v>
      </c>
      <c r="J962" s="4">
        <v>44</v>
      </c>
      <c r="K962" s="1" t="s">
        <v>35</v>
      </c>
      <c r="L962" s="4">
        <v>2.0499999999999998</v>
      </c>
      <c r="M962" s="1" t="s">
        <v>49</v>
      </c>
      <c r="N962" s="1" t="s">
        <v>1251</v>
      </c>
      <c r="O962" s="1" t="s">
        <v>134</v>
      </c>
      <c r="P962" s="1" t="s">
        <v>52</v>
      </c>
      <c r="Q962" s="1" t="s">
        <v>53</v>
      </c>
      <c r="R962" s="1" t="s">
        <v>54</v>
      </c>
      <c r="S962" s="1" t="s">
        <v>55</v>
      </c>
      <c r="T962" s="1" t="s">
        <v>56</v>
      </c>
      <c r="U962" s="5">
        <v>37105</v>
      </c>
      <c r="V962" s="3">
        <v>24</v>
      </c>
      <c r="W962" s="1" t="s">
        <v>96</v>
      </c>
      <c r="X962" s="1" t="s">
        <v>58</v>
      </c>
      <c r="Y962" s="1" t="s">
        <v>4011</v>
      </c>
      <c r="Z962" s="1" t="s">
        <v>4012</v>
      </c>
      <c r="AA962" s="1" t="s">
        <v>4013</v>
      </c>
      <c r="AB962" s="1" t="s">
        <v>45</v>
      </c>
      <c r="AC962" s="3">
        <v>2024</v>
      </c>
      <c r="AD962" s="1"/>
      <c r="AE962" s="3">
        <v>3</v>
      </c>
    </row>
    <row r="963" spans="1:31" x14ac:dyDescent="0.25">
      <c r="A963" s="3">
        <v>962</v>
      </c>
      <c r="B963" s="3">
        <v>2020091351</v>
      </c>
      <c r="C963" s="1" t="s">
        <v>2165</v>
      </c>
      <c r="D963" s="1" t="s">
        <v>4014</v>
      </c>
      <c r="E963" s="1" t="s">
        <v>47</v>
      </c>
      <c r="F963" s="4">
        <v>15</v>
      </c>
      <c r="G963" s="1" t="s">
        <v>71</v>
      </c>
      <c r="H963" s="4">
        <v>113</v>
      </c>
      <c r="I963" s="1">
        <v>110</v>
      </c>
      <c r="J963" s="4">
        <v>128</v>
      </c>
      <c r="K963" s="1" t="s">
        <v>35</v>
      </c>
      <c r="L963" s="4">
        <v>3.11</v>
      </c>
      <c r="M963" s="1"/>
      <c r="N963" s="1" t="s">
        <v>1251</v>
      </c>
      <c r="O963" s="1"/>
      <c r="P963" s="1" t="s">
        <v>52</v>
      </c>
      <c r="Q963" s="1" t="s">
        <v>53</v>
      </c>
      <c r="R963" s="1" t="s">
        <v>54</v>
      </c>
      <c r="S963" s="1" t="s">
        <v>55</v>
      </c>
      <c r="T963" s="1" t="s">
        <v>56</v>
      </c>
      <c r="U963" s="5">
        <v>37932</v>
      </c>
      <c r="V963" s="3">
        <v>22</v>
      </c>
      <c r="W963" s="1" t="s">
        <v>66</v>
      </c>
      <c r="X963" s="1" t="s">
        <v>58</v>
      </c>
      <c r="Y963" s="1" t="s">
        <v>4015</v>
      </c>
      <c r="Z963" s="1" t="s">
        <v>4016</v>
      </c>
      <c r="AA963" s="1" t="s">
        <v>4017</v>
      </c>
      <c r="AB963" s="1" t="s">
        <v>45</v>
      </c>
      <c r="AC963" s="3">
        <v>2024</v>
      </c>
      <c r="AD963" s="1"/>
      <c r="AE963" s="3">
        <v>3</v>
      </c>
    </row>
    <row r="964" spans="1:31" x14ac:dyDescent="0.25">
      <c r="A964" s="3">
        <v>963</v>
      </c>
      <c r="B964" s="3">
        <v>2022061075</v>
      </c>
      <c r="C964" s="1" t="s">
        <v>1113</v>
      </c>
      <c r="D964" s="1" t="s">
        <v>4018</v>
      </c>
      <c r="E964" s="1" t="s">
        <v>33</v>
      </c>
      <c r="F964" s="4">
        <v>14</v>
      </c>
      <c r="G964" s="1" t="s">
        <v>34</v>
      </c>
      <c r="H964" s="4">
        <v>94</v>
      </c>
      <c r="I964" s="1">
        <v>79</v>
      </c>
      <c r="J964" s="4">
        <v>108</v>
      </c>
      <c r="K964" s="1" t="s">
        <v>35</v>
      </c>
      <c r="L964" s="4">
        <v>3.73</v>
      </c>
      <c r="M964" s="1"/>
      <c r="N964" s="1" t="s">
        <v>107</v>
      </c>
      <c r="O964" s="1"/>
      <c r="P964" s="1" t="s">
        <v>108</v>
      </c>
      <c r="Q964" s="1" t="s">
        <v>53</v>
      </c>
      <c r="R964" s="1" t="s">
        <v>109</v>
      </c>
      <c r="S964" s="1" t="s">
        <v>40</v>
      </c>
      <c r="T964" s="1"/>
      <c r="U964" s="5">
        <v>37368</v>
      </c>
      <c r="V964" s="3">
        <v>23</v>
      </c>
      <c r="W964" s="1"/>
      <c r="X964" s="1" t="s">
        <v>41</v>
      </c>
      <c r="Y964" s="1" t="s">
        <v>4019</v>
      </c>
      <c r="Z964" s="1" t="s">
        <v>4020</v>
      </c>
      <c r="AA964" s="1" t="s">
        <v>4021</v>
      </c>
      <c r="AB964" s="1" t="s">
        <v>45</v>
      </c>
      <c r="AC964" s="3">
        <v>2024</v>
      </c>
      <c r="AD964" s="1"/>
      <c r="AE964" s="3">
        <v>3</v>
      </c>
    </row>
    <row r="965" spans="1:31" x14ac:dyDescent="0.25">
      <c r="A965" s="3">
        <v>964</v>
      </c>
      <c r="B965" s="3">
        <v>2023111015</v>
      </c>
      <c r="C965" s="1" t="s">
        <v>974</v>
      </c>
      <c r="D965" s="1" t="s">
        <v>4022</v>
      </c>
      <c r="E965" s="1" t="s">
        <v>47</v>
      </c>
      <c r="F965" s="4">
        <v>16</v>
      </c>
      <c r="G965" s="1" t="s">
        <v>139</v>
      </c>
      <c r="H965" s="4">
        <v>58</v>
      </c>
      <c r="I965" s="1">
        <v>41</v>
      </c>
      <c r="J965" s="4">
        <v>74</v>
      </c>
      <c r="K965" s="1" t="s">
        <v>35</v>
      </c>
      <c r="L965" s="4">
        <v>3.2</v>
      </c>
      <c r="M965" s="1"/>
      <c r="N965" s="1" t="s">
        <v>216</v>
      </c>
      <c r="O965" s="1" t="s">
        <v>134</v>
      </c>
      <c r="P965" s="1" t="s">
        <v>147</v>
      </c>
      <c r="Q965" s="1" t="s">
        <v>148</v>
      </c>
      <c r="R965" s="1" t="s">
        <v>54</v>
      </c>
      <c r="S965" s="1" t="s">
        <v>40</v>
      </c>
      <c r="T965" s="1" t="s">
        <v>56</v>
      </c>
      <c r="U965" s="5">
        <v>38865</v>
      </c>
      <c r="V965" s="3">
        <v>19</v>
      </c>
      <c r="W965" s="1" t="s">
        <v>96</v>
      </c>
      <c r="X965" s="1" t="s">
        <v>58</v>
      </c>
      <c r="Y965" s="1" t="s">
        <v>4023</v>
      </c>
      <c r="Z965" s="1" t="s">
        <v>4024</v>
      </c>
      <c r="AA965" s="3">
        <v>8683176465</v>
      </c>
      <c r="AB965" s="1" t="s">
        <v>45</v>
      </c>
      <c r="AC965" s="3">
        <v>2024</v>
      </c>
      <c r="AD965" s="1"/>
      <c r="AE965" s="3">
        <v>3</v>
      </c>
    </row>
    <row r="966" spans="1:31" x14ac:dyDescent="0.25">
      <c r="A966" s="3">
        <v>965</v>
      </c>
      <c r="B966" s="3">
        <v>2024081361</v>
      </c>
      <c r="C966" s="1" t="s">
        <v>4025</v>
      </c>
      <c r="D966" s="1" t="s">
        <v>4022</v>
      </c>
      <c r="E966" s="1" t="s">
        <v>47</v>
      </c>
      <c r="F966" s="4">
        <v>16</v>
      </c>
      <c r="G966" s="1" t="s">
        <v>48</v>
      </c>
      <c r="H966" s="4">
        <v>31</v>
      </c>
      <c r="I966" s="1">
        <v>16</v>
      </c>
      <c r="J966" s="4">
        <v>47</v>
      </c>
      <c r="K966" s="1" t="s">
        <v>35</v>
      </c>
      <c r="L966" s="4">
        <v>2.97</v>
      </c>
      <c r="M966" s="1"/>
      <c r="N966" s="1" t="s">
        <v>88</v>
      </c>
      <c r="O966" s="1" t="s">
        <v>51</v>
      </c>
      <c r="P966" s="1" t="s">
        <v>89</v>
      </c>
      <c r="Q966" s="1" t="s">
        <v>53</v>
      </c>
      <c r="R966" s="1" t="s">
        <v>54</v>
      </c>
      <c r="S966" s="1" t="s">
        <v>40</v>
      </c>
      <c r="T966" s="1" t="s">
        <v>56</v>
      </c>
      <c r="U966" s="5">
        <v>39067</v>
      </c>
      <c r="V966" s="3">
        <v>19</v>
      </c>
      <c r="W966" s="1" t="s">
        <v>74</v>
      </c>
      <c r="X966" s="1" t="s">
        <v>58</v>
      </c>
      <c r="Y966" s="1" t="s">
        <v>4026</v>
      </c>
      <c r="Z966" s="1" t="s">
        <v>4027</v>
      </c>
      <c r="AA966" s="1" t="s">
        <v>4028</v>
      </c>
      <c r="AB966" s="1" t="s">
        <v>45</v>
      </c>
      <c r="AC966" s="3">
        <v>2024</v>
      </c>
      <c r="AD966" s="1"/>
      <c r="AE966" s="3">
        <v>3</v>
      </c>
    </row>
    <row r="967" spans="1:31" x14ac:dyDescent="0.25">
      <c r="A967" s="3">
        <v>966</v>
      </c>
      <c r="B967" s="3">
        <v>2019071080</v>
      </c>
      <c r="C967" s="1" t="s">
        <v>4029</v>
      </c>
      <c r="D967" s="1" t="s">
        <v>4022</v>
      </c>
      <c r="E967" s="1" t="s">
        <v>47</v>
      </c>
      <c r="F967" s="4">
        <v>9</v>
      </c>
      <c r="G967" s="1" t="s">
        <v>71</v>
      </c>
      <c r="H967" s="4">
        <v>106</v>
      </c>
      <c r="I967" s="1">
        <v>97</v>
      </c>
      <c r="J967" s="4">
        <v>115</v>
      </c>
      <c r="K967" s="1" t="s">
        <v>35</v>
      </c>
      <c r="L967" s="4">
        <v>3.81</v>
      </c>
      <c r="M967" s="1"/>
      <c r="N967" s="1" t="s">
        <v>216</v>
      </c>
      <c r="O967" s="1" t="s">
        <v>603</v>
      </c>
      <c r="P967" s="1" t="s">
        <v>147</v>
      </c>
      <c r="Q967" s="1" t="s">
        <v>148</v>
      </c>
      <c r="R967" s="1" t="s">
        <v>54</v>
      </c>
      <c r="S967" s="1" t="s">
        <v>40</v>
      </c>
      <c r="T967" s="1" t="s">
        <v>56</v>
      </c>
      <c r="U967" s="5">
        <v>35838</v>
      </c>
      <c r="V967" s="3">
        <v>27</v>
      </c>
      <c r="W967" s="1" t="s">
        <v>871</v>
      </c>
      <c r="X967" s="1" t="s">
        <v>58</v>
      </c>
      <c r="Y967" s="1" t="s">
        <v>4030</v>
      </c>
      <c r="Z967" s="1" t="s">
        <v>4031</v>
      </c>
      <c r="AA967" s="1" t="s">
        <v>4032</v>
      </c>
      <c r="AB967" s="1" t="s">
        <v>45</v>
      </c>
      <c r="AC967" s="3">
        <v>2024</v>
      </c>
      <c r="AD967" s="1"/>
      <c r="AE967" s="3">
        <v>3</v>
      </c>
    </row>
    <row r="968" spans="1:31" x14ac:dyDescent="0.25">
      <c r="A968" s="3">
        <v>967</v>
      </c>
      <c r="B968" s="3">
        <v>2022071062</v>
      </c>
      <c r="C968" s="1" t="s">
        <v>4033</v>
      </c>
      <c r="D968" s="1" t="s">
        <v>4022</v>
      </c>
      <c r="E968" s="1" t="s">
        <v>93</v>
      </c>
      <c r="F968" s="4">
        <v>15</v>
      </c>
      <c r="G968" s="1" t="s">
        <v>139</v>
      </c>
      <c r="H968" s="4">
        <v>69</v>
      </c>
      <c r="I968" s="1">
        <v>59</v>
      </c>
      <c r="J968" s="4">
        <v>84</v>
      </c>
      <c r="K968" s="1" t="s">
        <v>35</v>
      </c>
      <c r="L968" s="4">
        <v>3.64</v>
      </c>
      <c r="M968" s="1"/>
      <c r="N968" s="1" t="s">
        <v>79</v>
      </c>
      <c r="O968" s="1"/>
      <c r="P968" s="1" t="s">
        <v>81</v>
      </c>
      <c r="Q968" s="1" t="s">
        <v>65</v>
      </c>
      <c r="R968" s="1" t="s">
        <v>95</v>
      </c>
      <c r="S968" s="1" t="s">
        <v>55</v>
      </c>
      <c r="T968" s="1" t="s">
        <v>56</v>
      </c>
      <c r="U968" s="5">
        <v>36881</v>
      </c>
      <c r="V968" s="3">
        <v>25</v>
      </c>
      <c r="W968" s="1" t="s">
        <v>74</v>
      </c>
      <c r="X968" s="1" t="s">
        <v>58</v>
      </c>
      <c r="Y968" s="1" t="s">
        <v>4034</v>
      </c>
      <c r="Z968" s="1" t="s">
        <v>4035</v>
      </c>
      <c r="AA968" s="1" t="s">
        <v>4028</v>
      </c>
      <c r="AB968" s="1" t="s">
        <v>45</v>
      </c>
      <c r="AC968" s="3">
        <v>2024</v>
      </c>
      <c r="AD968" s="1"/>
      <c r="AE968" s="3">
        <v>3</v>
      </c>
    </row>
    <row r="969" spans="1:31" x14ac:dyDescent="0.25">
      <c r="A969" s="3">
        <v>968</v>
      </c>
      <c r="B969" s="3">
        <v>2022081015</v>
      </c>
      <c r="C969" s="1" t="s">
        <v>432</v>
      </c>
      <c r="D969" s="1" t="s">
        <v>4022</v>
      </c>
      <c r="E969" s="1" t="s">
        <v>47</v>
      </c>
      <c r="F969" s="4">
        <v>13</v>
      </c>
      <c r="G969" s="1" t="s">
        <v>34</v>
      </c>
      <c r="H969" s="4">
        <v>109</v>
      </c>
      <c r="I969" s="1">
        <v>94.5</v>
      </c>
      <c r="J969" s="4">
        <v>122</v>
      </c>
      <c r="K969" s="1" t="s">
        <v>35</v>
      </c>
      <c r="L969" s="4">
        <v>3.09</v>
      </c>
      <c r="M969" s="1"/>
      <c r="N969" s="1" t="s">
        <v>88</v>
      </c>
      <c r="O969" s="1" t="s">
        <v>51</v>
      </c>
      <c r="P969" s="1" t="s">
        <v>89</v>
      </c>
      <c r="Q969" s="1" t="s">
        <v>53</v>
      </c>
      <c r="R969" s="1" t="s">
        <v>109</v>
      </c>
      <c r="S969" s="1" t="s">
        <v>40</v>
      </c>
      <c r="T969" s="1" t="s">
        <v>56</v>
      </c>
      <c r="U969" s="5">
        <v>37139</v>
      </c>
      <c r="V969" s="3">
        <v>24</v>
      </c>
      <c r="W969" s="1"/>
      <c r="X969" s="1" t="s">
        <v>58</v>
      </c>
      <c r="Y969" s="1" t="s">
        <v>4036</v>
      </c>
      <c r="Z969" s="1" t="s">
        <v>4037</v>
      </c>
      <c r="AA969" s="1" t="s">
        <v>4038</v>
      </c>
      <c r="AB969" s="1" t="s">
        <v>45</v>
      </c>
      <c r="AC969" s="3">
        <v>2024</v>
      </c>
      <c r="AD969" s="1"/>
      <c r="AE969" s="3">
        <v>3</v>
      </c>
    </row>
    <row r="970" spans="1:31" x14ac:dyDescent="0.25">
      <c r="A970" s="3">
        <v>969</v>
      </c>
      <c r="B970" s="3">
        <v>2019091061</v>
      </c>
      <c r="C970" s="1" t="s">
        <v>4039</v>
      </c>
      <c r="D970" s="1" t="s">
        <v>4022</v>
      </c>
      <c r="E970" s="1" t="s">
        <v>47</v>
      </c>
      <c r="F970" s="4">
        <v>10</v>
      </c>
      <c r="G970" s="1" t="s">
        <v>34</v>
      </c>
      <c r="H970" s="4">
        <v>85</v>
      </c>
      <c r="I970" s="1">
        <v>69</v>
      </c>
      <c r="J970" s="4">
        <v>95</v>
      </c>
      <c r="K970" s="1" t="s">
        <v>35</v>
      </c>
      <c r="L970" s="4">
        <v>3.37</v>
      </c>
      <c r="M970" s="1"/>
      <c r="N970" s="1" t="s">
        <v>207</v>
      </c>
      <c r="O970" s="1" t="s">
        <v>603</v>
      </c>
      <c r="P970" s="1" t="s">
        <v>108</v>
      </c>
      <c r="Q970" s="1" t="s">
        <v>53</v>
      </c>
      <c r="R970" s="1" t="s">
        <v>54</v>
      </c>
      <c r="S970" s="1" t="s">
        <v>40</v>
      </c>
      <c r="T970" s="1" t="s">
        <v>56</v>
      </c>
      <c r="U970" s="5">
        <v>36859</v>
      </c>
      <c r="V970" s="3">
        <v>25</v>
      </c>
      <c r="W970" s="1" t="s">
        <v>451</v>
      </c>
      <c r="X970" s="1" t="s">
        <v>58</v>
      </c>
      <c r="Y970" s="1" t="s">
        <v>4040</v>
      </c>
      <c r="Z970" s="1" t="s">
        <v>4041</v>
      </c>
      <c r="AA970" s="1" t="s">
        <v>4042</v>
      </c>
      <c r="AB970" s="1" t="s">
        <v>45</v>
      </c>
      <c r="AC970" s="3">
        <v>2024</v>
      </c>
      <c r="AD970" s="1"/>
      <c r="AE970" s="3">
        <v>3</v>
      </c>
    </row>
    <row r="971" spans="1:31" x14ac:dyDescent="0.25">
      <c r="A971" s="3">
        <v>970</v>
      </c>
      <c r="B971" s="3">
        <v>2022111009</v>
      </c>
      <c r="C971" s="1" t="s">
        <v>91</v>
      </c>
      <c r="D971" s="1" t="s">
        <v>4043</v>
      </c>
      <c r="E971" s="1" t="s">
        <v>47</v>
      </c>
      <c r="F971" s="4">
        <v>12</v>
      </c>
      <c r="G971" s="1" t="s">
        <v>139</v>
      </c>
      <c r="H971" s="4">
        <v>79</v>
      </c>
      <c r="I971" s="1">
        <v>63</v>
      </c>
      <c r="J971" s="4">
        <v>91</v>
      </c>
      <c r="K971" s="1" t="s">
        <v>35</v>
      </c>
      <c r="L971" s="4">
        <v>3.53</v>
      </c>
      <c r="M971" s="1"/>
      <c r="N971" s="1" t="s">
        <v>477</v>
      </c>
      <c r="O971" s="1" t="s">
        <v>80</v>
      </c>
      <c r="P971" s="1" t="s">
        <v>64</v>
      </c>
      <c r="Q971" s="1" t="s">
        <v>65</v>
      </c>
      <c r="R971" s="1" t="s">
        <v>54</v>
      </c>
      <c r="S971" s="1" t="s">
        <v>40</v>
      </c>
      <c r="T971" s="1" t="s">
        <v>56</v>
      </c>
      <c r="U971" s="5">
        <v>38499</v>
      </c>
      <c r="V971" s="3">
        <v>20</v>
      </c>
      <c r="W971" s="1" t="s">
        <v>66</v>
      </c>
      <c r="X971" s="1" t="s">
        <v>58</v>
      </c>
      <c r="Y971" s="1" t="s">
        <v>4044</v>
      </c>
      <c r="Z971" s="1" t="s">
        <v>4045</v>
      </c>
      <c r="AA971" s="1" t="s">
        <v>4046</v>
      </c>
      <c r="AB971" s="1" t="s">
        <v>45</v>
      </c>
      <c r="AC971" s="3">
        <v>2024</v>
      </c>
      <c r="AD971" s="1"/>
      <c r="AE971" s="3">
        <v>3</v>
      </c>
    </row>
    <row r="972" spans="1:31" x14ac:dyDescent="0.25">
      <c r="A972" s="3">
        <v>971</v>
      </c>
      <c r="B972" s="3">
        <v>2013120027</v>
      </c>
      <c r="C972" s="1" t="s">
        <v>4047</v>
      </c>
      <c r="D972" s="1" t="s">
        <v>4048</v>
      </c>
      <c r="E972" s="1" t="s">
        <v>47</v>
      </c>
      <c r="F972" s="4">
        <v>3</v>
      </c>
      <c r="G972" s="1" t="s">
        <v>71</v>
      </c>
      <c r="H972" s="4">
        <v>133</v>
      </c>
      <c r="I972" s="1">
        <v>147.5</v>
      </c>
      <c r="J972" s="4">
        <v>136</v>
      </c>
      <c r="K972" s="1" t="s">
        <v>35</v>
      </c>
      <c r="L972" s="4">
        <v>2.7</v>
      </c>
      <c r="M972" s="1"/>
      <c r="N972" s="1" t="s">
        <v>88</v>
      </c>
      <c r="O972" s="1"/>
      <c r="P972" s="1" t="s">
        <v>89</v>
      </c>
      <c r="Q972" s="1" t="s">
        <v>53</v>
      </c>
      <c r="R972" s="1" t="s">
        <v>54</v>
      </c>
      <c r="S972" s="1" t="s">
        <v>40</v>
      </c>
      <c r="T972" s="1"/>
      <c r="U972" s="5">
        <v>34896</v>
      </c>
      <c r="V972" s="3">
        <v>30</v>
      </c>
      <c r="W972" s="1"/>
      <c r="X972" s="1" t="s">
        <v>58</v>
      </c>
      <c r="Y972" s="1" t="s">
        <v>4049</v>
      </c>
      <c r="Z972" s="1" t="s">
        <v>4050</v>
      </c>
      <c r="AA972" s="1" t="s">
        <v>4051</v>
      </c>
      <c r="AB972" s="1" t="s">
        <v>45</v>
      </c>
      <c r="AC972" s="3">
        <v>2024</v>
      </c>
      <c r="AD972" s="1"/>
      <c r="AE972" s="3">
        <v>3</v>
      </c>
    </row>
    <row r="973" spans="1:31" x14ac:dyDescent="0.25">
      <c r="A973" s="3">
        <v>972</v>
      </c>
      <c r="B973" s="3">
        <v>2019081297</v>
      </c>
      <c r="C973" s="1" t="s">
        <v>1454</v>
      </c>
      <c r="D973" s="1" t="s">
        <v>4052</v>
      </c>
      <c r="E973" s="1" t="s">
        <v>47</v>
      </c>
      <c r="F973" s="4">
        <v>9</v>
      </c>
      <c r="G973" s="1" t="s">
        <v>71</v>
      </c>
      <c r="H973" s="4">
        <v>138</v>
      </c>
      <c r="I973" s="1">
        <v>138</v>
      </c>
      <c r="J973" s="4">
        <v>147</v>
      </c>
      <c r="K973" s="1" t="s">
        <v>35</v>
      </c>
      <c r="L973" s="4">
        <v>3.47</v>
      </c>
      <c r="M973" s="1"/>
      <c r="N973" s="1" t="s">
        <v>294</v>
      </c>
      <c r="O973" s="1"/>
      <c r="P973" s="1" t="s">
        <v>37</v>
      </c>
      <c r="Q973" s="1" t="s">
        <v>38</v>
      </c>
      <c r="R973" s="1" t="s">
        <v>54</v>
      </c>
      <c r="S973" s="1" t="s">
        <v>40</v>
      </c>
      <c r="T973" s="1" t="s">
        <v>56</v>
      </c>
      <c r="U973" s="5">
        <v>36826</v>
      </c>
      <c r="V973" s="3">
        <v>25</v>
      </c>
      <c r="W973" s="1" t="s">
        <v>4053</v>
      </c>
      <c r="X973" s="1" t="s">
        <v>58</v>
      </c>
      <c r="Y973" s="1" t="s">
        <v>4054</v>
      </c>
      <c r="Z973" s="1" t="s">
        <v>4055</v>
      </c>
      <c r="AA973" s="1" t="s">
        <v>4056</v>
      </c>
      <c r="AB973" s="1" t="s">
        <v>45</v>
      </c>
      <c r="AC973" s="3">
        <v>2024</v>
      </c>
      <c r="AD973" s="1"/>
      <c r="AE973" s="3">
        <v>3</v>
      </c>
    </row>
    <row r="974" spans="1:31" x14ac:dyDescent="0.25">
      <c r="A974" s="3">
        <v>973</v>
      </c>
      <c r="B974" s="3">
        <v>2023071094</v>
      </c>
      <c r="C974" s="1" t="s">
        <v>4057</v>
      </c>
      <c r="D974" s="1" t="s">
        <v>4058</v>
      </c>
      <c r="E974" s="1" t="s">
        <v>47</v>
      </c>
      <c r="F974" s="4">
        <v>15</v>
      </c>
      <c r="G974" s="1" t="s">
        <v>139</v>
      </c>
      <c r="H974" s="4">
        <v>53</v>
      </c>
      <c r="I974" s="1">
        <v>40.5</v>
      </c>
      <c r="J974" s="4">
        <v>68</v>
      </c>
      <c r="K974" s="1" t="s">
        <v>35</v>
      </c>
      <c r="L974" s="4">
        <v>2.2400000000000002</v>
      </c>
      <c r="M974" s="1" t="s">
        <v>49</v>
      </c>
      <c r="N974" s="1" t="s">
        <v>88</v>
      </c>
      <c r="O974" s="1" t="s">
        <v>51</v>
      </c>
      <c r="P974" s="1" t="s">
        <v>89</v>
      </c>
      <c r="Q974" s="1" t="s">
        <v>53</v>
      </c>
      <c r="R974" s="1" t="s">
        <v>54</v>
      </c>
      <c r="S974" s="1" t="s">
        <v>40</v>
      </c>
      <c r="T974" s="1" t="s">
        <v>56</v>
      </c>
      <c r="U974" s="5">
        <v>38059</v>
      </c>
      <c r="V974" s="3">
        <v>21</v>
      </c>
      <c r="W974" s="1"/>
      <c r="X974" s="1" t="s">
        <v>58</v>
      </c>
      <c r="Y974" s="1" t="s">
        <v>4059</v>
      </c>
      <c r="Z974" s="1" t="s">
        <v>4060</v>
      </c>
      <c r="AA974" s="1" t="s">
        <v>4061</v>
      </c>
      <c r="AB974" s="1" t="s">
        <v>45</v>
      </c>
      <c r="AC974" s="3">
        <v>2024</v>
      </c>
      <c r="AD974" s="1"/>
      <c r="AE974" s="3">
        <v>3</v>
      </c>
    </row>
    <row r="975" spans="1:31" x14ac:dyDescent="0.25">
      <c r="A975" s="3">
        <v>974</v>
      </c>
      <c r="B975" s="3">
        <v>2024081366</v>
      </c>
      <c r="C975" s="1" t="s">
        <v>4062</v>
      </c>
      <c r="D975" s="1" t="s">
        <v>4063</v>
      </c>
      <c r="E975" s="1" t="s">
        <v>47</v>
      </c>
      <c r="F975" s="4">
        <v>12</v>
      </c>
      <c r="G975" s="1" t="s">
        <v>48</v>
      </c>
      <c r="H975" s="4">
        <v>23</v>
      </c>
      <c r="I975" s="1">
        <v>12</v>
      </c>
      <c r="J975" s="4">
        <v>35</v>
      </c>
      <c r="K975" s="1" t="s">
        <v>35</v>
      </c>
      <c r="L975" s="4">
        <v>3.26</v>
      </c>
      <c r="M975" s="1"/>
      <c r="N975" s="1" t="s">
        <v>88</v>
      </c>
      <c r="O975" s="1" t="s">
        <v>51</v>
      </c>
      <c r="P975" s="1" t="s">
        <v>89</v>
      </c>
      <c r="Q975" s="1" t="s">
        <v>53</v>
      </c>
      <c r="R975" s="1" t="s">
        <v>54</v>
      </c>
      <c r="S975" s="1" t="s">
        <v>40</v>
      </c>
      <c r="T975" s="1"/>
      <c r="U975" s="5">
        <v>37085</v>
      </c>
      <c r="V975" s="3">
        <v>24</v>
      </c>
      <c r="W975" s="1"/>
      <c r="X975" s="1" t="s">
        <v>58</v>
      </c>
      <c r="Y975" s="1" t="s">
        <v>4064</v>
      </c>
      <c r="Z975" s="1" t="s">
        <v>4065</v>
      </c>
      <c r="AA975" s="1" t="s">
        <v>4066</v>
      </c>
      <c r="AB975" s="1" t="s">
        <v>45</v>
      </c>
      <c r="AC975" s="3">
        <v>2024</v>
      </c>
      <c r="AD975" s="1"/>
      <c r="AE975" s="3">
        <v>3</v>
      </c>
    </row>
    <row r="976" spans="1:31" x14ac:dyDescent="0.25">
      <c r="A976" s="3">
        <v>975</v>
      </c>
      <c r="B976" s="3">
        <v>2023121035</v>
      </c>
      <c r="C976" s="1" t="s">
        <v>1935</v>
      </c>
      <c r="D976" s="1" t="s">
        <v>4063</v>
      </c>
      <c r="E976" s="1" t="s">
        <v>47</v>
      </c>
      <c r="F976" s="4">
        <v>13</v>
      </c>
      <c r="G976" s="1" t="s">
        <v>78</v>
      </c>
      <c r="H976" s="4">
        <v>32</v>
      </c>
      <c r="I976" s="1">
        <v>32</v>
      </c>
      <c r="J976" s="4">
        <v>45</v>
      </c>
      <c r="K976" s="1" t="s">
        <v>115</v>
      </c>
      <c r="L976" s="4">
        <v>3.81</v>
      </c>
      <c r="M976" s="1"/>
      <c r="N976" s="1" t="s">
        <v>661</v>
      </c>
      <c r="O976" s="1"/>
      <c r="P976" s="1" t="s">
        <v>117</v>
      </c>
      <c r="Q976" s="1" t="s">
        <v>118</v>
      </c>
      <c r="R976" s="1" t="s">
        <v>662</v>
      </c>
      <c r="S976" s="1" t="s">
        <v>40</v>
      </c>
      <c r="T976" s="1"/>
      <c r="U976" s="5">
        <v>32286</v>
      </c>
      <c r="V976" s="3">
        <v>37</v>
      </c>
      <c r="W976" s="1"/>
      <c r="X976" s="1" t="s">
        <v>58</v>
      </c>
      <c r="Y976" s="1" t="s">
        <v>4067</v>
      </c>
      <c r="Z976" s="1" t="s">
        <v>4068</v>
      </c>
      <c r="AA976" s="1" t="s">
        <v>4069</v>
      </c>
      <c r="AB976" s="1" t="s">
        <v>45</v>
      </c>
      <c r="AC976" s="3">
        <v>2024</v>
      </c>
      <c r="AD976" s="1"/>
      <c r="AE976" s="3">
        <v>3</v>
      </c>
    </row>
    <row r="977" spans="1:31" x14ac:dyDescent="0.25">
      <c r="A977" s="3">
        <v>976</v>
      </c>
      <c r="B977" s="3">
        <v>2022061113</v>
      </c>
      <c r="C977" s="1" t="s">
        <v>4070</v>
      </c>
      <c r="D977" s="1" t="s">
        <v>4071</v>
      </c>
      <c r="E977" s="1" t="s">
        <v>33</v>
      </c>
      <c r="F977" s="4">
        <v>10</v>
      </c>
      <c r="G977" s="1" t="s">
        <v>139</v>
      </c>
      <c r="H977" s="4">
        <v>60</v>
      </c>
      <c r="I977" s="1">
        <v>51</v>
      </c>
      <c r="J977" s="4">
        <v>70</v>
      </c>
      <c r="K977" s="1" t="s">
        <v>35</v>
      </c>
      <c r="L977" s="4">
        <v>3.39</v>
      </c>
      <c r="M977" s="1"/>
      <c r="N977" s="1" t="s">
        <v>129</v>
      </c>
      <c r="O977" s="1" t="s">
        <v>51</v>
      </c>
      <c r="P977" s="1" t="s">
        <v>89</v>
      </c>
      <c r="Q977" s="1" t="s">
        <v>53</v>
      </c>
      <c r="R977" s="1" t="s">
        <v>109</v>
      </c>
      <c r="S977" s="1" t="s">
        <v>40</v>
      </c>
      <c r="T977" s="1"/>
      <c r="U977" s="5">
        <v>32309</v>
      </c>
      <c r="V977" s="3">
        <v>37</v>
      </c>
      <c r="W977" s="1"/>
      <c r="X977" s="1" t="s">
        <v>41</v>
      </c>
      <c r="Y977" s="1" t="s">
        <v>4072</v>
      </c>
      <c r="Z977" s="1" t="s">
        <v>4073</v>
      </c>
      <c r="AA977" s="1" t="s">
        <v>4074</v>
      </c>
      <c r="AB977" s="1" t="s">
        <v>45</v>
      </c>
      <c r="AC977" s="3">
        <v>2024</v>
      </c>
      <c r="AD977" s="1"/>
      <c r="AE977" s="3">
        <v>3</v>
      </c>
    </row>
    <row r="978" spans="1:31" x14ac:dyDescent="0.25">
      <c r="A978" s="3">
        <v>977</v>
      </c>
      <c r="B978" s="3">
        <v>2023071191</v>
      </c>
      <c r="C978" s="1" t="s">
        <v>4075</v>
      </c>
      <c r="D978" s="1" t="s">
        <v>4076</v>
      </c>
      <c r="E978" s="1" t="s">
        <v>47</v>
      </c>
      <c r="F978" s="4">
        <v>14</v>
      </c>
      <c r="G978" s="1" t="s">
        <v>139</v>
      </c>
      <c r="H978" s="4">
        <v>59</v>
      </c>
      <c r="I978" s="1">
        <v>47</v>
      </c>
      <c r="J978" s="4">
        <v>73</v>
      </c>
      <c r="K978" s="1" t="s">
        <v>35</v>
      </c>
      <c r="L978" s="4">
        <v>3.07</v>
      </c>
      <c r="M978" s="1"/>
      <c r="N978" s="1" t="s">
        <v>477</v>
      </c>
      <c r="O978" s="1" t="s">
        <v>80</v>
      </c>
      <c r="P978" s="1" t="s">
        <v>64</v>
      </c>
      <c r="Q978" s="1" t="s">
        <v>65</v>
      </c>
      <c r="R978" s="1" t="s">
        <v>54</v>
      </c>
      <c r="S978" s="1" t="s">
        <v>55</v>
      </c>
      <c r="T978" s="1" t="s">
        <v>56</v>
      </c>
      <c r="U978" s="5">
        <v>38265</v>
      </c>
      <c r="V978" s="3">
        <v>21</v>
      </c>
      <c r="W978" s="1" t="s">
        <v>4077</v>
      </c>
      <c r="X978" s="1" t="s">
        <v>58</v>
      </c>
      <c r="Y978" s="1" t="s">
        <v>4078</v>
      </c>
      <c r="Z978" s="1" t="s">
        <v>4079</v>
      </c>
      <c r="AA978" s="3">
        <v>18683589151</v>
      </c>
      <c r="AB978" s="1" t="s">
        <v>45</v>
      </c>
      <c r="AC978" s="3">
        <v>2024</v>
      </c>
      <c r="AD978" s="1"/>
      <c r="AE978" s="3">
        <v>3</v>
      </c>
    </row>
    <row r="979" spans="1:31" x14ac:dyDescent="0.25">
      <c r="A979" s="3">
        <v>978</v>
      </c>
      <c r="B979" s="3">
        <v>2024071182</v>
      </c>
      <c r="C979" s="1" t="s">
        <v>1379</v>
      </c>
      <c r="D979" s="1" t="s">
        <v>4076</v>
      </c>
      <c r="E979" s="1" t="s">
        <v>33</v>
      </c>
      <c r="F979" s="4">
        <v>7</v>
      </c>
      <c r="G979" s="1" t="s">
        <v>48</v>
      </c>
      <c r="H979" s="4">
        <v>15</v>
      </c>
      <c r="I979" s="1">
        <v>7</v>
      </c>
      <c r="J979" s="4">
        <v>22</v>
      </c>
      <c r="K979" s="1" t="s">
        <v>35</v>
      </c>
      <c r="L979" s="4">
        <v>3.18</v>
      </c>
      <c r="M979" s="1"/>
      <c r="N979" s="1" t="s">
        <v>464</v>
      </c>
      <c r="O979" s="1" t="s">
        <v>51</v>
      </c>
      <c r="P979" s="1" t="s">
        <v>89</v>
      </c>
      <c r="Q979" s="1" t="s">
        <v>53</v>
      </c>
      <c r="R979" s="1" t="s">
        <v>39</v>
      </c>
      <c r="S979" s="1" t="s">
        <v>40</v>
      </c>
      <c r="T979" s="1" t="s">
        <v>130</v>
      </c>
      <c r="U979" s="5">
        <v>31133</v>
      </c>
      <c r="V979" s="3">
        <v>40</v>
      </c>
      <c r="W979" s="1"/>
      <c r="X979" s="1" t="s">
        <v>41</v>
      </c>
      <c r="Y979" s="1" t="s">
        <v>4080</v>
      </c>
      <c r="Z979" s="1" t="s">
        <v>4081</v>
      </c>
      <c r="AA979" s="3">
        <v>4447821</v>
      </c>
      <c r="AB979" s="1" t="s">
        <v>45</v>
      </c>
      <c r="AC979" s="3">
        <v>2024</v>
      </c>
      <c r="AD979" s="1"/>
      <c r="AE979" s="3">
        <v>3</v>
      </c>
    </row>
    <row r="980" spans="1:31" x14ac:dyDescent="0.25">
      <c r="A980" s="3">
        <v>979</v>
      </c>
      <c r="B980" s="3">
        <v>2024071102</v>
      </c>
      <c r="C980" s="1" t="s">
        <v>4082</v>
      </c>
      <c r="D980" s="1" t="s">
        <v>4076</v>
      </c>
      <c r="E980" s="1" t="s">
        <v>47</v>
      </c>
      <c r="F980" s="4">
        <v>16</v>
      </c>
      <c r="G980" s="1" t="s">
        <v>48</v>
      </c>
      <c r="H980" s="4">
        <v>31</v>
      </c>
      <c r="I980" s="1">
        <v>16</v>
      </c>
      <c r="J980" s="4">
        <v>47</v>
      </c>
      <c r="K980" s="1" t="s">
        <v>35</v>
      </c>
      <c r="L980" s="4">
        <v>3.17</v>
      </c>
      <c r="M980" s="1"/>
      <c r="N980" s="1" t="s">
        <v>88</v>
      </c>
      <c r="O980" s="1" t="s">
        <v>51</v>
      </c>
      <c r="P980" s="1" t="s">
        <v>89</v>
      </c>
      <c r="Q980" s="1" t="s">
        <v>53</v>
      </c>
      <c r="R980" s="1" t="s">
        <v>54</v>
      </c>
      <c r="S980" s="1" t="s">
        <v>55</v>
      </c>
      <c r="T980" s="1" t="s">
        <v>56</v>
      </c>
      <c r="U980" s="5">
        <v>38403</v>
      </c>
      <c r="V980" s="3">
        <v>20</v>
      </c>
      <c r="W980" s="1" t="s">
        <v>149</v>
      </c>
      <c r="X980" s="1" t="s">
        <v>58</v>
      </c>
      <c r="Y980" s="1" t="s">
        <v>4083</v>
      </c>
      <c r="Z980" s="1" t="s">
        <v>4084</v>
      </c>
      <c r="AA980" s="1" t="s">
        <v>4085</v>
      </c>
      <c r="AB980" s="1" t="s">
        <v>45</v>
      </c>
      <c r="AC980" s="3">
        <v>2024</v>
      </c>
      <c r="AD980" s="1"/>
      <c r="AE980" s="3">
        <v>3</v>
      </c>
    </row>
    <row r="981" spans="1:31" x14ac:dyDescent="0.25">
      <c r="A981" s="3">
        <v>980</v>
      </c>
      <c r="B981" s="3">
        <v>2021121009</v>
      </c>
      <c r="C981" s="1" t="s">
        <v>4086</v>
      </c>
      <c r="D981" s="1" t="s">
        <v>4076</v>
      </c>
      <c r="E981" s="1" t="s">
        <v>93</v>
      </c>
      <c r="F981" s="4">
        <v>14</v>
      </c>
      <c r="G981" s="1" t="s">
        <v>71</v>
      </c>
      <c r="H981" s="4">
        <v>109</v>
      </c>
      <c r="I981" s="1">
        <v>97.5</v>
      </c>
      <c r="J981" s="4">
        <v>123</v>
      </c>
      <c r="K981" s="1" t="s">
        <v>35</v>
      </c>
      <c r="L981" s="4">
        <v>2.93</v>
      </c>
      <c r="M981" s="1"/>
      <c r="N981" s="1" t="s">
        <v>88</v>
      </c>
      <c r="O981" s="1"/>
      <c r="P981" s="1" t="s">
        <v>89</v>
      </c>
      <c r="Q981" s="1" t="s">
        <v>53</v>
      </c>
      <c r="R981" s="1" t="s">
        <v>95</v>
      </c>
      <c r="S981" s="1" t="s">
        <v>40</v>
      </c>
      <c r="T981" s="1" t="s">
        <v>56</v>
      </c>
      <c r="U981" s="5">
        <v>38028</v>
      </c>
      <c r="V981" s="3">
        <v>21</v>
      </c>
      <c r="W981" s="1" t="s">
        <v>3045</v>
      </c>
      <c r="X981" s="1" t="s">
        <v>58</v>
      </c>
      <c r="Y981" s="1" t="s">
        <v>4087</v>
      </c>
      <c r="Z981" s="1"/>
      <c r="AA981" s="1"/>
      <c r="AB981" s="1" t="s">
        <v>45</v>
      </c>
      <c r="AC981" s="3">
        <v>2024</v>
      </c>
      <c r="AD981" s="1"/>
      <c r="AE981" s="3">
        <v>3</v>
      </c>
    </row>
    <row r="982" spans="1:31" x14ac:dyDescent="0.25">
      <c r="A982" s="3">
        <v>981</v>
      </c>
      <c r="B982" s="3">
        <v>2022121049</v>
      </c>
      <c r="C982" s="1" t="s">
        <v>2362</v>
      </c>
      <c r="D982" s="1" t="s">
        <v>4076</v>
      </c>
      <c r="E982" s="1" t="s">
        <v>47</v>
      </c>
      <c r="F982" s="4">
        <v>15</v>
      </c>
      <c r="G982" s="1" t="s">
        <v>34</v>
      </c>
      <c r="H982" s="4">
        <v>86</v>
      </c>
      <c r="I982" s="1">
        <v>74</v>
      </c>
      <c r="J982" s="4">
        <v>101</v>
      </c>
      <c r="K982" s="1" t="s">
        <v>35</v>
      </c>
      <c r="L982" s="4">
        <v>3.37</v>
      </c>
      <c r="M982" s="1"/>
      <c r="N982" s="1" t="s">
        <v>79</v>
      </c>
      <c r="O982" s="1"/>
      <c r="P982" s="1" t="s">
        <v>81</v>
      </c>
      <c r="Q982" s="1" t="s">
        <v>65</v>
      </c>
      <c r="R982" s="1" t="s">
        <v>54</v>
      </c>
      <c r="S982" s="1" t="s">
        <v>55</v>
      </c>
      <c r="T982" s="1" t="s">
        <v>56</v>
      </c>
      <c r="U982" s="5">
        <v>37769</v>
      </c>
      <c r="V982" s="3">
        <v>22</v>
      </c>
      <c r="W982" s="1" t="s">
        <v>66</v>
      </c>
      <c r="X982" s="1" t="s">
        <v>58</v>
      </c>
      <c r="Y982" s="1" t="s">
        <v>4088</v>
      </c>
      <c r="Z982" s="1" t="s">
        <v>4089</v>
      </c>
      <c r="AA982" s="1" t="s">
        <v>4090</v>
      </c>
      <c r="AB982" s="1" t="s">
        <v>45</v>
      </c>
      <c r="AC982" s="3">
        <v>2024</v>
      </c>
      <c r="AD982" s="1"/>
      <c r="AE982" s="3">
        <v>3</v>
      </c>
    </row>
    <row r="983" spans="1:31" x14ac:dyDescent="0.25">
      <c r="A983" s="3">
        <v>982</v>
      </c>
      <c r="B983" s="3">
        <v>2024051061</v>
      </c>
      <c r="C983" s="1" t="s">
        <v>4091</v>
      </c>
      <c r="D983" s="1" t="s">
        <v>4076</v>
      </c>
      <c r="E983" s="1" t="s">
        <v>176</v>
      </c>
      <c r="F983" s="4">
        <v>16</v>
      </c>
      <c r="G983" s="1" t="s">
        <v>48</v>
      </c>
      <c r="H983" s="4">
        <v>25</v>
      </c>
      <c r="I983" s="1">
        <v>16</v>
      </c>
      <c r="J983" s="4">
        <v>41</v>
      </c>
      <c r="K983" s="1" t="s">
        <v>35</v>
      </c>
      <c r="L983" s="4">
        <v>2.2999999999999998</v>
      </c>
      <c r="M983" s="1" t="s">
        <v>49</v>
      </c>
      <c r="N983" s="1" t="s">
        <v>79</v>
      </c>
      <c r="O983" s="1" t="s">
        <v>178</v>
      </c>
      <c r="P983" s="1" t="s">
        <v>81</v>
      </c>
      <c r="Q983" s="1" t="s">
        <v>65</v>
      </c>
      <c r="R983" s="1" t="s">
        <v>179</v>
      </c>
      <c r="S983" s="1" t="s">
        <v>40</v>
      </c>
      <c r="T983" s="1" t="s">
        <v>56</v>
      </c>
      <c r="U983" s="5">
        <v>38761</v>
      </c>
      <c r="V983" s="3">
        <v>19</v>
      </c>
      <c r="W983" s="1" t="s">
        <v>513</v>
      </c>
      <c r="X983" s="1" t="s">
        <v>58</v>
      </c>
      <c r="Y983" s="1" t="s">
        <v>4092</v>
      </c>
      <c r="Z983" s="1" t="s">
        <v>4093</v>
      </c>
      <c r="AA983" s="3">
        <v>8687336339</v>
      </c>
      <c r="AB983" s="1" t="s">
        <v>45</v>
      </c>
      <c r="AC983" s="3">
        <v>2024</v>
      </c>
      <c r="AD983" s="1"/>
      <c r="AE983" s="3">
        <v>3</v>
      </c>
    </row>
    <row r="984" spans="1:31" x14ac:dyDescent="0.25">
      <c r="A984" s="3">
        <v>983</v>
      </c>
      <c r="B984" s="3">
        <v>2024051002</v>
      </c>
      <c r="C984" s="1" t="s">
        <v>4094</v>
      </c>
      <c r="D984" s="1" t="s">
        <v>4076</v>
      </c>
      <c r="E984" s="1" t="s">
        <v>176</v>
      </c>
      <c r="F984" s="4">
        <v>13</v>
      </c>
      <c r="G984" s="1" t="s">
        <v>48</v>
      </c>
      <c r="H984" s="4">
        <v>28</v>
      </c>
      <c r="I984" s="1">
        <v>13</v>
      </c>
      <c r="J984" s="4">
        <v>41</v>
      </c>
      <c r="K984" s="1" t="s">
        <v>35</v>
      </c>
      <c r="L984" s="4">
        <v>3.5</v>
      </c>
      <c r="M984" s="1"/>
      <c r="N984" s="1" t="s">
        <v>216</v>
      </c>
      <c r="O984" s="1" t="s">
        <v>134</v>
      </c>
      <c r="P984" s="1" t="s">
        <v>147</v>
      </c>
      <c r="Q984" s="1" t="s">
        <v>148</v>
      </c>
      <c r="R984" s="1" t="s">
        <v>179</v>
      </c>
      <c r="S984" s="1" t="s">
        <v>40</v>
      </c>
      <c r="T984" s="1" t="s">
        <v>56</v>
      </c>
      <c r="U984" s="5">
        <v>36160</v>
      </c>
      <c r="V984" s="3">
        <v>27</v>
      </c>
      <c r="W984" s="1" t="s">
        <v>82</v>
      </c>
      <c r="X984" s="1" t="s">
        <v>58</v>
      </c>
      <c r="Y984" s="1" t="s">
        <v>4095</v>
      </c>
      <c r="Z984" s="1" t="s">
        <v>4096</v>
      </c>
      <c r="AA984" s="1" t="s">
        <v>4097</v>
      </c>
      <c r="AB984" s="1" t="s">
        <v>45</v>
      </c>
      <c r="AC984" s="3">
        <v>2024</v>
      </c>
      <c r="AD984" s="1"/>
      <c r="AE984" s="3">
        <v>3</v>
      </c>
    </row>
    <row r="985" spans="1:31" x14ac:dyDescent="0.25">
      <c r="A985" s="3">
        <v>984</v>
      </c>
      <c r="B985" s="3">
        <v>2018021021</v>
      </c>
      <c r="C985" s="1" t="s">
        <v>4098</v>
      </c>
      <c r="D985" s="1" t="s">
        <v>4099</v>
      </c>
      <c r="E985" s="1" t="s">
        <v>47</v>
      </c>
      <c r="F985" s="4">
        <v>9</v>
      </c>
      <c r="G985" s="1" t="s">
        <v>71</v>
      </c>
      <c r="H985" s="4">
        <v>113</v>
      </c>
      <c r="I985" s="1">
        <v>113</v>
      </c>
      <c r="J985" s="4">
        <v>122</v>
      </c>
      <c r="K985" s="1" t="s">
        <v>35</v>
      </c>
      <c r="L985" s="4">
        <v>3.85</v>
      </c>
      <c r="M985" s="1"/>
      <c r="N985" s="1" t="s">
        <v>63</v>
      </c>
      <c r="O985" s="1"/>
      <c r="P985" s="1" t="s">
        <v>64</v>
      </c>
      <c r="Q985" s="1" t="s">
        <v>65</v>
      </c>
      <c r="R985" s="1" t="s">
        <v>109</v>
      </c>
      <c r="S985" s="1" t="s">
        <v>40</v>
      </c>
      <c r="T985" s="1" t="s">
        <v>130</v>
      </c>
      <c r="U985" s="5">
        <v>33154</v>
      </c>
      <c r="V985" s="3">
        <v>35</v>
      </c>
      <c r="W985" s="1" t="s">
        <v>74</v>
      </c>
      <c r="X985" s="1" t="s">
        <v>41</v>
      </c>
      <c r="Y985" s="1" t="s">
        <v>4100</v>
      </c>
      <c r="Z985" s="1" t="s">
        <v>4101</v>
      </c>
      <c r="AA985" s="1" t="s">
        <v>4102</v>
      </c>
      <c r="AB985" s="1" t="s">
        <v>45</v>
      </c>
      <c r="AC985" s="3">
        <v>2024</v>
      </c>
      <c r="AD985" s="1"/>
      <c r="AE985" s="3">
        <v>3</v>
      </c>
    </row>
    <row r="986" spans="1:31" x14ac:dyDescent="0.25">
      <c r="A986" s="3">
        <v>985</v>
      </c>
      <c r="B986" s="3">
        <v>2023061047</v>
      </c>
      <c r="C986" s="1" t="s">
        <v>4103</v>
      </c>
      <c r="D986" s="1" t="s">
        <v>4104</v>
      </c>
      <c r="E986" s="1" t="s">
        <v>47</v>
      </c>
      <c r="F986" s="4">
        <v>6</v>
      </c>
      <c r="G986" s="1" t="s">
        <v>78</v>
      </c>
      <c r="H986" s="4">
        <v>30</v>
      </c>
      <c r="I986" s="1">
        <v>21</v>
      </c>
      <c r="J986" s="4">
        <v>36</v>
      </c>
      <c r="K986" s="1" t="s">
        <v>35</v>
      </c>
      <c r="L986" s="4">
        <v>2.67</v>
      </c>
      <c r="M986" s="1"/>
      <c r="N986" s="1" t="s">
        <v>254</v>
      </c>
      <c r="O986" s="1" t="s">
        <v>134</v>
      </c>
      <c r="P986" s="1" t="s">
        <v>147</v>
      </c>
      <c r="Q986" s="1" t="s">
        <v>148</v>
      </c>
      <c r="R986" s="1" t="s">
        <v>54</v>
      </c>
      <c r="S986" s="1" t="s">
        <v>40</v>
      </c>
      <c r="T986" s="1" t="s">
        <v>56</v>
      </c>
      <c r="U986" s="5">
        <v>37860</v>
      </c>
      <c r="V986" s="3">
        <v>22</v>
      </c>
      <c r="W986" s="1" t="s">
        <v>966</v>
      </c>
      <c r="X986" s="1" t="s">
        <v>58</v>
      </c>
      <c r="Y986" s="1" t="s">
        <v>4105</v>
      </c>
      <c r="Z986" s="1" t="s">
        <v>4106</v>
      </c>
      <c r="AA986" s="1" t="s">
        <v>4107</v>
      </c>
      <c r="AB986" s="1" t="s">
        <v>45</v>
      </c>
      <c r="AC986" s="3">
        <v>2024</v>
      </c>
      <c r="AD986" s="1"/>
      <c r="AE986" s="3">
        <v>3</v>
      </c>
    </row>
    <row r="987" spans="1:31" x14ac:dyDescent="0.25">
      <c r="A987" s="3">
        <v>986</v>
      </c>
      <c r="B987" s="3">
        <v>2022061012</v>
      </c>
      <c r="C987" s="1" t="s">
        <v>4108</v>
      </c>
      <c r="D987" s="1" t="s">
        <v>4109</v>
      </c>
      <c r="E987" s="1" t="s">
        <v>33</v>
      </c>
      <c r="F987" s="4">
        <v>12</v>
      </c>
      <c r="G987" s="1" t="s">
        <v>34</v>
      </c>
      <c r="H987" s="4">
        <v>80</v>
      </c>
      <c r="I987" s="1">
        <v>80</v>
      </c>
      <c r="J987" s="4">
        <v>92</v>
      </c>
      <c r="K987" s="1" t="s">
        <v>35</v>
      </c>
      <c r="L987" s="4">
        <v>3.35</v>
      </c>
      <c r="M987" s="1"/>
      <c r="N987" s="1" t="s">
        <v>1247</v>
      </c>
      <c r="O987" s="1" t="s">
        <v>134</v>
      </c>
      <c r="P987" s="1" t="s">
        <v>37</v>
      </c>
      <c r="Q987" s="1" t="s">
        <v>38</v>
      </c>
      <c r="R987" s="1" t="s">
        <v>109</v>
      </c>
      <c r="S987" s="1" t="s">
        <v>40</v>
      </c>
      <c r="T987" s="1"/>
      <c r="U987" s="5">
        <v>35777</v>
      </c>
      <c r="V987" s="3">
        <v>28</v>
      </c>
      <c r="W987" s="1"/>
      <c r="X987" s="1" t="s">
        <v>41</v>
      </c>
      <c r="Y987" s="1" t="s">
        <v>4110</v>
      </c>
      <c r="Z987" s="1" t="s">
        <v>4111</v>
      </c>
      <c r="AA987" s="1" t="s">
        <v>4112</v>
      </c>
      <c r="AB987" s="1" t="s">
        <v>45</v>
      </c>
      <c r="AC987" s="3">
        <v>2024</v>
      </c>
      <c r="AD987" s="1"/>
      <c r="AE987" s="3">
        <v>3</v>
      </c>
    </row>
    <row r="988" spans="1:31" x14ac:dyDescent="0.25">
      <c r="A988" s="3">
        <v>987</v>
      </c>
      <c r="B988" s="3">
        <v>2024071076</v>
      </c>
      <c r="C988" s="1" t="s">
        <v>4113</v>
      </c>
      <c r="D988" s="1" t="s">
        <v>4114</v>
      </c>
      <c r="E988" s="1" t="s">
        <v>47</v>
      </c>
      <c r="F988" s="4">
        <v>16</v>
      </c>
      <c r="G988" s="1" t="s">
        <v>48</v>
      </c>
      <c r="H988" s="4">
        <v>31</v>
      </c>
      <c r="I988" s="1">
        <v>16</v>
      </c>
      <c r="J988" s="4">
        <v>47</v>
      </c>
      <c r="K988" s="1" t="s">
        <v>35</v>
      </c>
      <c r="L988" s="4">
        <v>3</v>
      </c>
      <c r="M988" s="1"/>
      <c r="N988" s="1" t="s">
        <v>88</v>
      </c>
      <c r="O988" s="1" t="s">
        <v>51</v>
      </c>
      <c r="P988" s="1" t="s">
        <v>89</v>
      </c>
      <c r="Q988" s="1" t="s">
        <v>53</v>
      </c>
      <c r="R988" s="1" t="s">
        <v>54</v>
      </c>
      <c r="S988" s="1" t="s">
        <v>55</v>
      </c>
      <c r="T988" s="1" t="s">
        <v>56</v>
      </c>
      <c r="U988" s="5">
        <v>38698</v>
      </c>
      <c r="V988" s="3">
        <v>20</v>
      </c>
      <c r="W988" s="1" t="s">
        <v>2573</v>
      </c>
      <c r="X988" s="1" t="s">
        <v>58</v>
      </c>
      <c r="Y988" s="1" t="s">
        <v>4115</v>
      </c>
      <c r="Z988" s="1" t="s">
        <v>4116</v>
      </c>
      <c r="AA988" s="3">
        <v>8687618272</v>
      </c>
      <c r="AB988" s="1" t="s">
        <v>45</v>
      </c>
      <c r="AC988" s="3">
        <v>2024</v>
      </c>
      <c r="AD988" s="1"/>
      <c r="AE988" s="3">
        <v>3</v>
      </c>
    </row>
    <row r="989" spans="1:31" x14ac:dyDescent="0.25">
      <c r="A989" s="3">
        <v>988</v>
      </c>
      <c r="B989" s="3">
        <v>2020091394</v>
      </c>
      <c r="C989" s="1" t="s">
        <v>4117</v>
      </c>
      <c r="D989" s="1" t="s">
        <v>4114</v>
      </c>
      <c r="E989" s="1" t="s">
        <v>47</v>
      </c>
      <c r="F989" s="4">
        <v>12</v>
      </c>
      <c r="G989" s="1" t="s">
        <v>34</v>
      </c>
      <c r="H989" s="4">
        <v>100</v>
      </c>
      <c r="I989" s="1">
        <v>94</v>
      </c>
      <c r="J989" s="4">
        <v>112</v>
      </c>
      <c r="K989" s="1" t="s">
        <v>35</v>
      </c>
      <c r="L989" s="4">
        <v>2.89</v>
      </c>
      <c r="M989" s="1"/>
      <c r="N989" s="1" t="s">
        <v>1452</v>
      </c>
      <c r="O989" s="1"/>
      <c r="P989" s="1" t="s">
        <v>353</v>
      </c>
      <c r="Q989" s="1" t="s">
        <v>38</v>
      </c>
      <c r="R989" s="1" t="s">
        <v>54</v>
      </c>
      <c r="S989" s="1" t="s">
        <v>40</v>
      </c>
      <c r="T989" s="1" t="s">
        <v>56</v>
      </c>
      <c r="U989" s="5">
        <v>37919</v>
      </c>
      <c r="V989" s="3">
        <v>22</v>
      </c>
      <c r="W989" s="1" t="s">
        <v>966</v>
      </c>
      <c r="X989" s="1" t="s">
        <v>58</v>
      </c>
      <c r="Y989" s="1" t="s">
        <v>4118</v>
      </c>
      <c r="Z989" s="1" t="s">
        <v>4119</v>
      </c>
      <c r="AA989" s="1" t="s">
        <v>4120</v>
      </c>
      <c r="AB989" s="1" t="s">
        <v>45</v>
      </c>
      <c r="AC989" s="3">
        <v>2024</v>
      </c>
      <c r="AD989" s="1"/>
      <c r="AE989" s="3">
        <v>3</v>
      </c>
    </row>
    <row r="990" spans="1:31" x14ac:dyDescent="0.25">
      <c r="A990" s="3">
        <v>989</v>
      </c>
      <c r="B990" s="3">
        <v>2021101025</v>
      </c>
      <c r="C990" s="1" t="s">
        <v>4121</v>
      </c>
      <c r="D990" s="1" t="s">
        <v>4114</v>
      </c>
      <c r="E990" s="1" t="s">
        <v>47</v>
      </c>
      <c r="F990" s="4">
        <v>12</v>
      </c>
      <c r="G990" s="1" t="s">
        <v>71</v>
      </c>
      <c r="H990" s="4">
        <v>109</v>
      </c>
      <c r="I990" s="1">
        <v>97</v>
      </c>
      <c r="J990" s="4">
        <v>121</v>
      </c>
      <c r="K990" s="1" t="s">
        <v>35</v>
      </c>
      <c r="L990" s="4">
        <v>3.66</v>
      </c>
      <c r="M990" s="1"/>
      <c r="N990" s="1" t="s">
        <v>338</v>
      </c>
      <c r="O990" s="1"/>
      <c r="P990" s="1" t="s">
        <v>81</v>
      </c>
      <c r="Q990" s="1" t="s">
        <v>65</v>
      </c>
      <c r="R990" s="1" t="s">
        <v>109</v>
      </c>
      <c r="S990" s="1" t="s">
        <v>55</v>
      </c>
      <c r="T990" s="1" t="s">
        <v>56</v>
      </c>
      <c r="U990" s="5">
        <v>38078</v>
      </c>
      <c r="V990" s="3">
        <v>21</v>
      </c>
      <c r="W990" s="1" t="s">
        <v>273</v>
      </c>
      <c r="X990" s="1" t="s">
        <v>58</v>
      </c>
      <c r="Y990" s="1" t="s">
        <v>4122</v>
      </c>
      <c r="Z990" s="1" t="s">
        <v>4123</v>
      </c>
      <c r="AA990" s="1" t="s">
        <v>4124</v>
      </c>
      <c r="AB990" s="1" t="s">
        <v>45</v>
      </c>
      <c r="AC990" s="3">
        <v>2024</v>
      </c>
      <c r="AD990" s="1"/>
      <c r="AE990" s="3">
        <v>3</v>
      </c>
    </row>
    <row r="991" spans="1:31" x14ac:dyDescent="0.25">
      <c r="A991" s="3">
        <v>990</v>
      </c>
      <c r="B991" s="3">
        <v>92365</v>
      </c>
      <c r="C991" s="1" t="s">
        <v>4125</v>
      </c>
      <c r="D991" s="1" t="s">
        <v>4114</v>
      </c>
      <c r="E991" s="1" t="s">
        <v>47</v>
      </c>
      <c r="F991" s="4">
        <v>3</v>
      </c>
      <c r="G991" s="1" t="s">
        <v>71</v>
      </c>
      <c r="H991" s="4">
        <v>39</v>
      </c>
      <c r="I991" s="1">
        <v>129.5</v>
      </c>
      <c r="J991" s="4">
        <v>42</v>
      </c>
      <c r="K991" s="1" t="s">
        <v>115</v>
      </c>
      <c r="L991" s="4">
        <v>3.13</v>
      </c>
      <c r="M991" s="1"/>
      <c r="N991" s="1" t="s">
        <v>482</v>
      </c>
      <c r="O991" s="1"/>
      <c r="P991" s="1" t="s">
        <v>117</v>
      </c>
      <c r="Q991" s="1" t="s">
        <v>118</v>
      </c>
      <c r="R991" s="1" t="s">
        <v>119</v>
      </c>
      <c r="S991" s="1" t="s">
        <v>40</v>
      </c>
      <c r="T991" s="1" t="s">
        <v>130</v>
      </c>
      <c r="U991" s="5">
        <v>23044</v>
      </c>
      <c r="V991" s="3">
        <v>62</v>
      </c>
      <c r="W991" s="1" t="s">
        <v>74</v>
      </c>
      <c r="X991" s="1" t="s">
        <v>58</v>
      </c>
      <c r="Y991" s="1" t="s">
        <v>4126</v>
      </c>
      <c r="Z991" s="1" t="s">
        <v>4127</v>
      </c>
      <c r="AA991" s="1" t="s">
        <v>4128</v>
      </c>
      <c r="AB991" s="1" t="s">
        <v>45</v>
      </c>
      <c r="AC991" s="3">
        <v>2024</v>
      </c>
      <c r="AD991" s="1"/>
      <c r="AE991" s="3">
        <v>3</v>
      </c>
    </row>
    <row r="992" spans="1:31" x14ac:dyDescent="0.25">
      <c r="A992" s="3">
        <v>991</v>
      </c>
      <c r="B992" s="3">
        <v>2018081187</v>
      </c>
      <c r="C992" s="1" t="s">
        <v>4129</v>
      </c>
      <c r="D992" s="1" t="s">
        <v>4114</v>
      </c>
      <c r="E992" s="1" t="s">
        <v>370</v>
      </c>
      <c r="F992" s="4">
        <v>8</v>
      </c>
      <c r="G992" s="1" t="s">
        <v>78</v>
      </c>
      <c r="H992" s="4">
        <v>34</v>
      </c>
      <c r="I992" s="1">
        <v>27</v>
      </c>
      <c r="J992" s="4">
        <v>42</v>
      </c>
      <c r="K992" s="1" t="s">
        <v>35</v>
      </c>
      <c r="L992" s="4">
        <v>2.17</v>
      </c>
      <c r="M992" s="1" t="s">
        <v>49</v>
      </c>
      <c r="N992" s="1" t="s">
        <v>207</v>
      </c>
      <c r="O992" s="1"/>
      <c r="P992" s="1" t="s">
        <v>108</v>
      </c>
      <c r="Q992" s="1" t="s">
        <v>53</v>
      </c>
      <c r="R992" s="1" t="s">
        <v>370</v>
      </c>
      <c r="S992" s="1" t="s">
        <v>40</v>
      </c>
      <c r="T992" s="1" t="s">
        <v>56</v>
      </c>
      <c r="U992" s="5">
        <v>37313</v>
      </c>
      <c r="V992" s="3">
        <v>23</v>
      </c>
      <c r="W992" s="1" t="s">
        <v>74</v>
      </c>
      <c r="X992" s="1" t="s">
        <v>1745</v>
      </c>
      <c r="Y992" s="1" t="s">
        <v>4130</v>
      </c>
      <c r="Z992" s="1" t="s">
        <v>4131</v>
      </c>
      <c r="AA992" s="1" t="s">
        <v>4132</v>
      </c>
      <c r="AB992" s="1" t="s">
        <v>45</v>
      </c>
      <c r="AC992" s="3">
        <v>2024</v>
      </c>
      <c r="AD992" s="1"/>
      <c r="AE992" s="3">
        <v>3</v>
      </c>
    </row>
    <row r="993" spans="1:31" x14ac:dyDescent="0.25">
      <c r="A993" s="3">
        <v>992</v>
      </c>
      <c r="B993" s="3">
        <v>2022121041</v>
      </c>
      <c r="C993" s="1" t="s">
        <v>4133</v>
      </c>
      <c r="D993" s="1" t="s">
        <v>4114</v>
      </c>
      <c r="E993" s="1" t="s">
        <v>176</v>
      </c>
      <c r="F993" s="4">
        <v>12</v>
      </c>
      <c r="G993" s="1" t="s">
        <v>34</v>
      </c>
      <c r="H993" s="4">
        <v>79</v>
      </c>
      <c r="I993" s="1">
        <v>65</v>
      </c>
      <c r="J993" s="4">
        <v>91</v>
      </c>
      <c r="K993" s="1" t="s">
        <v>35</v>
      </c>
      <c r="L993" s="4">
        <v>3.4</v>
      </c>
      <c r="M993" s="1"/>
      <c r="N993" s="1" t="s">
        <v>398</v>
      </c>
      <c r="O993" s="1" t="s">
        <v>178</v>
      </c>
      <c r="P993" s="1" t="s">
        <v>81</v>
      </c>
      <c r="Q993" s="1" t="s">
        <v>65</v>
      </c>
      <c r="R993" s="1" t="s">
        <v>179</v>
      </c>
      <c r="S993" s="1" t="s">
        <v>40</v>
      </c>
      <c r="T993" s="1"/>
      <c r="U993" s="5">
        <v>38581</v>
      </c>
      <c r="V993" s="3">
        <v>20</v>
      </c>
      <c r="W993" s="1" t="s">
        <v>74</v>
      </c>
      <c r="X993" s="1" t="s">
        <v>58</v>
      </c>
      <c r="Y993" s="1" t="s">
        <v>4134</v>
      </c>
      <c r="Z993" s="1" t="s">
        <v>4135</v>
      </c>
      <c r="AA993" s="1" t="s">
        <v>4136</v>
      </c>
      <c r="AB993" s="1" t="s">
        <v>45</v>
      </c>
      <c r="AC993" s="3">
        <v>2024</v>
      </c>
      <c r="AD993" s="1"/>
      <c r="AE993" s="3">
        <v>3</v>
      </c>
    </row>
    <row r="994" spans="1:31" x14ac:dyDescent="0.25">
      <c r="A994" s="3">
        <v>993</v>
      </c>
      <c r="B994" s="3">
        <v>2021061086</v>
      </c>
      <c r="C994" s="1" t="s">
        <v>4137</v>
      </c>
      <c r="D994" s="1" t="s">
        <v>4138</v>
      </c>
      <c r="E994" s="1" t="s">
        <v>47</v>
      </c>
      <c r="F994" s="4">
        <v>15</v>
      </c>
      <c r="G994" s="1" t="s">
        <v>71</v>
      </c>
      <c r="H994" s="4">
        <v>137</v>
      </c>
      <c r="I994" s="1">
        <v>132.5</v>
      </c>
      <c r="J994" s="4">
        <v>152</v>
      </c>
      <c r="K994" s="1" t="s">
        <v>35</v>
      </c>
      <c r="L994" s="4">
        <v>2.88</v>
      </c>
      <c r="M994" s="1"/>
      <c r="N994" s="1" t="s">
        <v>88</v>
      </c>
      <c r="O994" s="1" t="s">
        <v>51</v>
      </c>
      <c r="P994" s="1" t="s">
        <v>89</v>
      </c>
      <c r="Q994" s="1" t="s">
        <v>53</v>
      </c>
      <c r="R994" s="1" t="s">
        <v>54</v>
      </c>
      <c r="S994" s="1" t="s">
        <v>40</v>
      </c>
      <c r="T994" s="1" t="s">
        <v>56</v>
      </c>
      <c r="U994" s="5">
        <v>35775</v>
      </c>
      <c r="V994" s="3">
        <v>28</v>
      </c>
      <c r="W994" s="1" t="s">
        <v>74</v>
      </c>
      <c r="X994" s="1" t="s">
        <v>58</v>
      </c>
      <c r="Y994" s="1" t="s">
        <v>4139</v>
      </c>
      <c r="Z994" s="1" t="s">
        <v>4140</v>
      </c>
      <c r="AA994" s="1" t="s">
        <v>4141</v>
      </c>
      <c r="AB994" s="1" t="s">
        <v>45</v>
      </c>
      <c r="AC994" s="3">
        <v>2024</v>
      </c>
      <c r="AD994" s="1"/>
      <c r="AE994" s="3">
        <v>3</v>
      </c>
    </row>
    <row r="995" spans="1:31" x14ac:dyDescent="0.25">
      <c r="A995" s="3">
        <v>994</v>
      </c>
      <c r="B995" s="3">
        <v>2020051010</v>
      </c>
      <c r="C995" s="1" t="s">
        <v>432</v>
      </c>
      <c r="D995" s="1" t="s">
        <v>4142</v>
      </c>
      <c r="E995" s="1" t="s">
        <v>93</v>
      </c>
      <c r="F995" s="4">
        <v>3</v>
      </c>
      <c r="G995" s="1" t="s">
        <v>71</v>
      </c>
      <c r="H995" s="4">
        <v>137</v>
      </c>
      <c r="I995" s="1">
        <v>146.5</v>
      </c>
      <c r="J995" s="4">
        <v>140</v>
      </c>
      <c r="K995" s="1" t="s">
        <v>35</v>
      </c>
      <c r="L995" s="4">
        <v>2.73</v>
      </c>
      <c r="M995" s="1"/>
      <c r="N995" s="1" t="s">
        <v>88</v>
      </c>
      <c r="O995" s="1" t="s">
        <v>94</v>
      </c>
      <c r="P995" s="1" t="s">
        <v>89</v>
      </c>
      <c r="Q995" s="1" t="s">
        <v>53</v>
      </c>
      <c r="R995" s="1" t="s">
        <v>260</v>
      </c>
      <c r="S995" s="1" t="s">
        <v>40</v>
      </c>
      <c r="T995" s="1" t="s">
        <v>56</v>
      </c>
      <c r="U995" s="5">
        <v>37537</v>
      </c>
      <c r="V995" s="3">
        <v>23</v>
      </c>
      <c r="W995" s="1" t="s">
        <v>359</v>
      </c>
      <c r="X995" s="1" t="s">
        <v>58</v>
      </c>
      <c r="Y995" s="1" t="s">
        <v>4143</v>
      </c>
      <c r="Z995" s="1" t="s">
        <v>4144</v>
      </c>
      <c r="AA995" s="1" t="s">
        <v>4145</v>
      </c>
      <c r="AB995" s="1" t="s">
        <v>45</v>
      </c>
      <c r="AC995" s="3">
        <v>2024</v>
      </c>
      <c r="AD995" s="1"/>
      <c r="AE995" s="3">
        <v>3</v>
      </c>
    </row>
    <row r="996" spans="1:31" x14ac:dyDescent="0.25">
      <c r="A996" s="3">
        <v>995</v>
      </c>
      <c r="B996" s="3">
        <v>2022091078</v>
      </c>
      <c r="C996" s="1" t="s">
        <v>4146</v>
      </c>
      <c r="D996" s="1" t="s">
        <v>4147</v>
      </c>
      <c r="E996" s="1" t="s">
        <v>47</v>
      </c>
      <c r="F996" s="4">
        <v>17</v>
      </c>
      <c r="G996" s="1" t="s">
        <v>34</v>
      </c>
      <c r="H996" s="4">
        <v>101</v>
      </c>
      <c r="I996" s="1">
        <v>84</v>
      </c>
      <c r="J996" s="4">
        <v>118</v>
      </c>
      <c r="K996" s="1" t="s">
        <v>35</v>
      </c>
      <c r="L996" s="4">
        <v>3.4</v>
      </c>
      <c r="M996" s="1"/>
      <c r="N996" s="1" t="s">
        <v>272</v>
      </c>
      <c r="O996" s="1" t="s">
        <v>80</v>
      </c>
      <c r="P996" s="1" t="s">
        <v>64</v>
      </c>
      <c r="Q996" s="1" t="s">
        <v>65</v>
      </c>
      <c r="R996" s="1" t="s">
        <v>54</v>
      </c>
      <c r="S996" s="1" t="s">
        <v>40</v>
      </c>
      <c r="T996" s="1" t="s">
        <v>56</v>
      </c>
      <c r="U996" s="5">
        <v>38590</v>
      </c>
      <c r="V996" s="3">
        <v>20</v>
      </c>
      <c r="W996" s="1" t="s">
        <v>57</v>
      </c>
      <c r="X996" s="1" t="s">
        <v>58</v>
      </c>
      <c r="Y996" s="1" t="s">
        <v>4148</v>
      </c>
      <c r="Z996" s="1" t="s">
        <v>4149</v>
      </c>
      <c r="AA996" s="3">
        <v>7924716</v>
      </c>
      <c r="AB996" s="1" t="s">
        <v>45</v>
      </c>
      <c r="AC996" s="3">
        <v>2024</v>
      </c>
      <c r="AD996" s="1"/>
      <c r="AE996" s="3">
        <v>3</v>
      </c>
    </row>
    <row r="997" spans="1:31" x14ac:dyDescent="0.25">
      <c r="A997" s="3">
        <v>996</v>
      </c>
      <c r="B997" s="3">
        <v>2019091047</v>
      </c>
      <c r="C997" s="1" t="s">
        <v>4150</v>
      </c>
      <c r="D997" s="1" t="s">
        <v>4147</v>
      </c>
      <c r="E997" s="1" t="s">
        <v>176</v>
      </c>
      <c r="F997" s="4">
        <v>3</v>
      </c>
      <c r="G997" s="1" t="s">
        <v>71</v>
      </c>
      <c r="H997" s="4">
        <v>131</v>
      </c>
      <c r="I997" s="1">
        <v>133</v>
      </c>
      <c r="J997" s="4">
        <v>134</v>
      </c>
      <c r="K997" s="1" t="s">
        <v>35</v>
      </c>
      <c r="L997" s="4">
        <v>2.84</v>
      </c>
      <c r="M997" s="1"/>
      <c r="N997" s="1" t="s">
        <v>272</v>
      </c>
      <c r="O997" s="1"/>
      <c r="P997" s="1" t="s">
        <v>64</v>
      </c>
      <c r="Q997" s="1" t="s">
        <v>65</v>
      </c>
      <c r="R997" s="1" t="s">
        <v>179</v>
      </c>
      <c r="S997" s="1" t="s">
        <v>40</v>
      </c>
      <c r="T997" s="1" t="s">
        <v>56</v>
      </c>
      <c r="U997" s="5">
        <v>36909</v>
      </c>
      <c r="V997" s="3">
        <v>24</v>
      </c>
      <c r="W997" s="1" t="s">
        <v>74</v>
      </c>
      <c r="X997" s="1" t="s">
        <v>58</v>
      </c>
      <c r="Y997" s="1" t="s">
        <v>4151</v>
      </c>
      <c r="Z997" s="1" t="s">
        <v>4152</v>
      </c>
      <c r="AA997" s="1" t="s">
        <v>4153</v>
      </c>
      <c r="AB997" s="1" t="s">
        <v>45</v>
      </c>
      <c r="AC997" s="3">
        <v>2024</v>
      </c>
      <c r="AD997" s="1"/>
      <c r="AE997" s="3">
        <v>3</v>
      </c>
    </row>
    <row r="998" spans="1:31" x14ac:dyDescent="0.25">
      <c r="A998" s="3">
        <v>997</v>
      </c>
      <c r="B998" s="3">
        <v>2014090090</v>
      </c>
      <c r="C998" s="1" t="s">
        <v>2671</v>
      </c>
      <c r="D998" s="1" t="s">
        <v>4154</v>
      </c>
      <c r="E998" s="1" t="s">
        <v>47</v>
      </c>
      <c r="F998" s="4">
        <v>3</v>
      </c>
      <c r="G998" s="1" t="s">
        <v>71</v>
      </c>
      <c r="H998" s="4">
        <v>36</v>
      </c>
      <c r="I998" s="1">
        <v>182</v>
      </c>
      <c r="J998" s="4">
        <v>39</v>
      </c>
      <c r="K998" s="1" t="s">
        <v>115</v>
      </c>
      <c r="L998" s="4">
        <v>3.81</v>
      </c>
      <c r="M998" s="1"/>
      <c r="N998" s="1" t="s">
        <v>116</v>
      </c>
      <c r="O998" s="1"/>
      <c r="P998" s="1" t="s">
        <v>117</v>
      </c>
      <c r="Q998" s="1" t="s">
        <v>118</v>
      </c>
      <c r="R998" s="1" t="s">
        <v>1482</v>
      </c>
      <c r="S998" s="1" t="s">
        <v>40</v>
      </c>
      <c r="T998" s="1" t="s">
        <v>56</v>
      </c>
      <c r="U998" s="5">
        <v>35069</v>
      </c>
      <c r="V998" s="3">
        <v>29</v>
      </c>
      <c r="W998" s="1" t="s">
        <v>303</v>
      </c>
      <c r="X998" s="1" t="s">
        <v>58</v>
      </c>
      <c r="Y998" s="1" t="s">
        <v>4155</v>
      </c>
      <c r="Z998" s="1" t="s">
        <v>4156</v>
      </c>
      <c r="AA998" s="1" t="s">
        <v>4157</v>
      </c>
      <c r="AB998" s="1" t="s">
        <v>45</v>
      </c>
      <c r="AC998" s="3">
        <v>2024</v>
      </c>
      <c r="AD998" s="1"/>
      <c r="AE998" s="3">
        <v>3</v>
      </c>
    </row>
    <row r="999" spans="1:31" x14ac:dyDescent="0.25">
      <c r="A999" s="3">
        <v>998</v>
      </c>
      <c r="B999" s="3">
        <v>2021091029</v>
      </c>
      <c r="C999" s="1" t="s">
        <v>4158</v>
      </c>
      <c r="D999" s="1" t="s">
        <v>4159</v>
      </c>
      <c r="E999" s="1" t="s">
        <v>47</v>
      </c>
      <c r="F999" s="4">
        <v>15</v>
      </c>
      <c r="G999" s="1" t="s">
        <v>71</v>
      </c>
      <c r="H999" s="4">
        <v>137</v>
      </c>
      <c r="I999" s="1">
        <v>132.5</v>
      </c>
      <c r="J999" s="4">
        <v>152</v>
      </c>
      <c r="K999" s="1" t="s">
        <v>35</v>
      </c>
      <c r="L999" s="4">
        <v>2.64</v>
      </c>
      <c r="M999" s="1"/>
      <c r="N999" s="1" t="s">
        <v>88</v>
      </c>
      <c r="O999" s="1"/>
      <c r="P999" s="1" t="s">
        <v>89</v>
      </c>
      <c r="Q999" s="1" t="s">
        <v>53</v>
      </c>
      <c r="R999" s="1" t="s">
        <v>54</v>
      </c>
      <c r="S999" s="1" t="s">
        <v>55</v>
      </c>
      <c r="T999" s="1" t="s">
        <v>56</v>
      </c>
      <c r="U999" s="5">
        <v>37162</v>
      </c>
      <c r="V999" s="3">
        <v>24</v>
      </c>
      <c r="W999" s="1"/>
      <c r="X999" s="1" t="s">
        <v>58</v>
      </c>
      <c r="Y999" s="1" t="s">
        <v>4160</v>
      </c>
      <c r="Z999" s="1"/>
      <c r="AA999" s="1"/>
      <c r="AB999" s="1" t="s">
        <v>45</v>
      </c>
      <c r="AC999" s="3">
        <v>2024</v>
      </c>
      <c r="AD999" s="1"/>
      <c r="AE999" s="3">
        <v>3</v>
      </c>
    </row>
    <row r="1000" spans="1:31" x14ac:dyDescent="0.25">
      <c r="A1000" s="3">
        <v>999</v>
      </c>
      <c r="B1000" s="3">
        <v>2024061083</v>
      </c>
      <c r="C1000" s="1" t="s">
        <v>4161</v>
      </c>
      <c r="D1000" s="1" t="s">
        <v>4162</v>
      </c>
      <c r="E1000" s="1" t="s">
        <v>47</v>
      </c>
      <c r="F1000" s="4">
        <v>9</v>
      </c>
      <c r="G1000" s="1" t="s">
        <v>48</v>
      </c>
      <c r="H1000" s="4">
        <v>13</v>
      </c>
      <c r="I1000" s="1">
        <v>9</v>
      </c>
      <c r="J1000" s="4">
        <v>22</v>
      </c>
      <c r="K1000" s="1" t="s">
        <v>115</v>
      </c>
      <c r="L1000" s="4">
        <v>3.59</v>
      </c>
      <c r="M1000" s="1"/>
      <c r="N1000" s="1" t="s">
        <v>837</v>
      </c>
      <c r="O1000" s="1" t="s">
        <v>450</v>
      </c>
      <c r="P1000" s="1" t="s">
        <v>330</v>
      </c>
      <c r="Q1000" s="1" t="s">
        <v>118</v>
      </c>
      <c r="R1000" s="1" t="s">
        <v>838</v>
      </c>
      <c r="S1000" s="1" t="s">
        <v>40</v>
      </c>
      <c r="T1000" s="1" t="s">
        <v>130</v>
      </c>
      <c r="U1000" s="5">
        <v>32107</v>
      </c>
      <c r="V1000" s="3">
        <v>38</v>
      </c>
      <c r="W1000" s="1" t="s">
        <v>359</v>
      </c>
      <c r="X1000" s="1" t="s">
        <v>58</v>
      </c>
      <c r="Y1000" s="1" t="s">
        <v>4163</v>
      </c>
      <c r="Z1000" s="1" t="s">
        <v>4164</v>
      </c>
      <c r="AA1000" s="1" t="s">
        <v>4165</v>
      </c>
      <c r="AB1000" s="1" t="s">
        <v>45</v>
      </c>
      <c r="AC1000" s="3">
        <v>2024</v>
      </c>
      <c r="AD1000" s="1"/>
      <c r="AE1000" s="3">
        <v>3</v>
      </c>
    </row>
    <row r="1001" spans="1:31" x14ac:dyDescent="0.25">
      <c r="A1001" s="3">
        <v>1000</v>
      </c>
      <c r="B1001" s="3">
        <v>2021071058</v>
      </c>
      <c r="C1001" s="1" t="s">
        <v>4166</v>
      </c>
      <c r="D1001" s="1" t="s">
        <v>4167</v>
      </c>
      <c r="E1001" s="1" t="s">
        <v>47</v>
      </c>
      <c r="F1001" s="4">
        <v>10</v>
      </c>
      <c r="G1001" s="1" t="s">
        <v>34</v>
      </c>
      <c r="H1001" s="4">
        <v>95</v>
      </c>
      <c r="I1001" s="1">
        <v>92</v>
      </c>
      <c r="J1001" s="4">
        <v>105</v>
      </c>
      <c r="K1001" s="1" t="s">
        <v>35</v>
      </c>
      <c r="L1001" s="4">
        <v>2.85</v>
      </c>
      <c r="M1001" s="1"/>
      <c r="N1001" s="1" t="s">
        <v>1983</v>
      </c>
      <c r="O1001" s="1" t="s">
        <v>51</v>
      </c>
      <c r="P1001" s="1" t="s">
        <v>197</v>
      </c>
      <c r="Q1001" s="1" t="s">
        <v>53</v>
      </c>
      <c r="R1001" s="1" t="s">
        <v>54</v>
      </c>
      <c r="S1001" s="1" t="s">
        <v>40</v>
      </c>
      <c r="T1001" s="1" t="s">
        <v>56</v>
      </c>
      <c r="U1001" s="5">
        <v>37253</v>
      </c>
      <c r="V1001" s="3">
        <v>24</v>
      </c>
      <c r="W1001" s="1" t="s">
        <v>66</v>
      </c>
      <c r="X1001" s="1" t="s">
        <v>58</v>
      </c>
      <c r="Y1001" s="1" t="s">
        <v>4168</v>
      </c>
      <c r="Z1001" s="1"/>
      <c r="AA1001" s="1" t="s">
        <v>4169</v>
      </c>
      <c r="AB1001" s="1" t="s">
        <v>45</v>
      </c>
      <c r="AC1001" s="3">
        <v>2024</v>
      </c>
      <c r="AD1001" s="1"/>
      <c r="AE1001" s="3">
        <v>3</v>
      </c>
    </row>
    <row r="1002" spans="1:31" x14ac:dyDescent="0.25">
      <c r="A1002" s="3">
        <v>1001</v>
      </c>
      <c r="B1002" s="3">
        <v>2022111079</v>
      </c>
      <c r="C1002" s="1" t="s">
        <v>4170</v>
      </c>
      <c r="D1002" s="1" t="s">
        <v>4167</v>
      </c>
      <c r="E1002" s="1" t="s">
        <v>47</v>
      </c>
      <c r="F1002" s="4">
        <v>15</v>
      </c>
      <c r="G1002" s="1" t="s">
        <v>34</v>
      </c>
      <c r="H1002" s="4">
        <v>82</v>
      </c>
      <c r="I1002" s="1">
        <v>71</v>
      </c>
      <c r="J1002" s="4">
        <v>97</v>
      </c>
      <c r="K1002" s="1" t="s">
        <v>35</v>
      </c>
      <c r="L1002" s="4">
        <v>3.16</v>
      </c>
      <c r="M1002" s="1"/>
      <c r="N1002" s="1" t="s">
        <v>500</v>
      </c>
      <c r="O1002" s="1" t="s">
        <v>134</v>
      </c>
      <c r="P1002" s="1" t="s">
        <v>147</v>
      </c>
      <c r="Q1002" s="1" t="s">
        <v>148</v>
      </c>
      <c r="R1002" s="1" t="s">
        <v>54</v>
      </c>
      <c r="S1002" s="1" t="s">
        <v>40</v>
      </c>
      <c r="T1002" s="1" t="s">
        <v>56</v>
      </c>
      <c r="U1002" s="5">
        <v>38530</v>
      </c>
      <c r="V1002" s="3">
        <v>20</v>
      </c>
      <c r="W1002" s="1"/>
      <c r="X1002" s="1" t="s">
        <v>58</v>
      </c>
      <c r="Y1002" s="1" t="s">
        <v>4171</v>
      </c>
      <c r="Z1002" s="1" t="s">
        <v>4172</v>
      </c>
      <c r="AA1002" s="1" t="s">
        <v>4173</v>
      </c>
      <c r="AB1002" s="1" t="s">
        <v>45</v>
      </c>
      <c r="AC1002" s="3">
        <v>2024</v>
      </c>
      <c r="AD1002" s="1"/>
      <c r="AE1002" s="3">
        <v>3</v>
      </c>
    </row>
    <row r="1003" spans="1:31" x14ac:dyDescent="0.25">
      <c r="A1003" s="3">
        <v>1002</v>
      </c>
      <c r="B1003" s="3">
        <v>2024071143</v>
      </c>
      <c r="C1003" s="1" t="s">
        <v>4174</v>
      </c>
      <c r="D1003" s="1" t="s">
        <v>4175</v>
      </c>
      <c r="E1003" s="1" t="s">
        <v>47</v>
      </c>
      <c r="F1003" s="4">
        <v>16</v>
      </c>
      <c r="G1003" s="1" t="s">
        <v>48</v>
      </c>
      <c r="H1003" s="4">
        <v>31</v>
      </c>
      <c r="I1003" s="1">
        <v>16</v>
      </c>
      <c r="J1003" s="4">
        <v>47</v>
      </c>
      <c r="K1003" s="1" t="s">
        <v>35</v>
      </c>
      <c r="L1003" s="4">
        <v>3.27</v>
      </c>
      <c r="M1003" s="1"/>
      <c r="N1003" s="1" t="s">
        <v>88</v>
      </c>
      <c r="O1003" s="1" t="s">
        <v>51</v>
      </c>
      <c r="P1003" s="1" t="s">
        <v>89</v>
      </c>
      <c r="Q1003" s="1" t="s">
        <v>53</v>
      </c>
      <c r="R1003" s="1" t="s">
        <v>54</v>
      </c>
      <c r="S1003" s="1" t="s">
        <v>40</v>
      </c>
      <c r="T1003" s="1"/>
      <c r="U1003" s="5">
        <v>38399</v>
      </c>
      <c r="V1003" s="3">
        <v>20</v>
      </c>
      <c r="W1003" s="1"/>
      <c r="X1003" s="1" t="s">
        <v>58</v>
      </c>
      <c r="Y1003" s="1" t="s">
        <v>4176</v>
      </c>
      <c r="Z1003" s="1" t="s">
        <v>4177</v>
      </c>
      <c r="AA1003" s="3">
        <v>8683388545</v>
      </c>
      <c r="AB1003" s="1" t="s">
        <v>45</v>
      </c>
      <c r="AC1003" s="3">
        <v>2024</v>
      </c>
      <c r="AD1003" s="1"/>
      <c r="AE1003" s="3">
        <v>3</v>
      </c>
    </row>
    <row r="1004" spans="1:31" x14ac:dyDescent="0.25">
      <c r="A1004" s="3">
        <v>1003</v>
      </c>
      <c r="B1004" s="3">
        <v>2023081253</v>
      </c>
      <c r="C1004" s="1" t="s">
        <v>4178</v>
      </c>
      <c r="D1004" s="1" t="s">
        <v>4175</v>
      </c>
      <c r="E1004" s="1" t="s">
        <v>47</v>
      </c>
      <c r="F1004" s="4">
        <v>15</v>
      </c>
      <c r="G1004" s="1" t="s">
        <v>139</v>
      </c>
      <c r="H1004" s="4">
        <v>62</v>
      </c>
      <c r="I1004" s="1">
        <v>49</v>
      </c>
      <c r="J1004" s="4">
        <v>77</v>
      </c>
      <c r="K1004" s="1" t="s">
        <v>35</v>
      </c>
      <c r="L1004" s="4">
        <v>3.1</v>
      </c>
      <c r="M1004" s="1"/>
      <c r="N1004" s="1" t="s">
        <v>207</v>
      </c>
      <c r="O1004" s="1" t="s">
        <v>51</v>
      </c>
      <c r="P1004" s="1" t="s">
        <v>108</v>
      </c>
      <c r="Q1004" s="1" t="s">
        <v>53</v>
      </c>
      <c r="R1004" s="1" t="s">
        <v>54</v>
      </c>
      <c r="S1004" s="1" t="s">
        <v>40</v>
      </c>
      <c r="T1004" s="1" t="s">
        <v>56</v>
      </c>
      <c r="U1004" s="5">
        <v>38592</v>
      </c>
      <c r="V1004" s="3">
        <v>20</v>
      </c>
      <c r="W1004" s="1" t="s">
        <v>66</v>
      </c>
      <c r="X1004" s="1" t="s">
        <v>58</v>
      </c>
      <c r="Y1004" s="1" t="s">
        <v>4179</v>
      </c>
      <c r="Z1004" s="1" t="s">
        <v>4180</v>
      </c>
      <c r="AA1004" s="1" t="s">
        <v>4181</v>
      </c>
      <c r="AB1004" s="1" t="s">
        <v>45</v>
      </c>
      <c r="AC1004" s="3">
        <v>2024</v>
      </c>
      <c r="AD1004" s="1"/>
      <c r="AE1004" s="3">
        <v>3</v>
      </c>
    </row>
    <row r="1005" spans="1:31" x14ac:dyDescent="0.25">
      <c r="A1005" s="3">
        <v>1004</v>
      </c>
      <c r="B1005" s="3">
        <v>2012080242</v>
      </c>
      <c r="C1005" s="1" t="s">
        <v>4182</v>
      </c>
      <c r="D1005" s="1" t="s">
        <v>4183</v>
      </c>
      <c r="E1005" s="1" t="s">
        <v>47</v>
      </c>
      <c r="F1005" s="4">
        <v>6</v>
      </c>
      <c r="G1005" s="1" t="s">
        <v>71</v>
      </c>
      <c r="H1005" s="4">
        <v>133</v>
      </c>
      <c r="I1005" s="1">
        <v>132</v>
      </c>
      <c r="J1005" s="4">
        <v>139</v>
      </c>
      <c r="K1005" s="1" t="s">
        <v>35</v>
      </c>
      <c r="L1005" s="4">
        <v>2.6</v>
      </c>
      <c r="M1005" s="1"/>
      <c r="N1005" s="1" t="s">
        <v>146</v>
      </c>
      <c r="O1005" s="1"/>
      <c r="P1005" s="1" t="s">
        <v>147</v>
      </c>
      <c r="Q1005" s="1" t="s">
        <v>148</v>
      </c>
      <c r="R1005" s="1" t="s">
        <v>109</v>
      </c>
      <c r="S1005" s="1" t="s">
        <v>40</v>
      </c>
      <c r="T1005" s="1" t="s">
        <v>56</v>
      </c>
      <c r="U1005" s="5">
        <v>34929</v>
      </c>
      <c r="V1005" s="3">
        <v>30</v>
      </c>
      <c r="W1005" s="1" t="s">
        <v>74</v>
      </c>
      <c r="X1005" s="1" t="s">
        <v>58</v>
      </c>
      <c r="Y1005" s="1" t="s">
        <v>4184</v>
      </c>
      <c r="Z1005" s="1" t="s">
        <v>4185</v>
      </c>
      <c r="AA1005" s="1" t="s">
        <v>4186</v>
      </c>
      <c r="AB1005" s="1" t="s">
        <v>45</v>
      </c>
      <c r="AC1005" s="3">
        <v>2024</v>
      </c>
      <c r="AD1005" s="1"/>
      <c r="AE1005" s="3">
        <v>3</v>
      </c>
    </row>
    <row r="1006" spans="1:31" x14ac:dyDescent="0.25">
      <c r="A1006" s="3">
        <v>1005</v>
      </c>
      <c r="B1006" s="3">
        <v>2024071092</v>
      </c>
      <c r="C1006" s="1" t="s">
        <v>4187</v>
      </c>
      <c r="D1006" s="1" t="s">
        <v>4183</v>
      </c>
      <c r="E1006" s="1" t="s">
        <v>33</v>
      </c>
      <c r="F1006" s="4">
        <v>13</v>
      </c>
      <c r="G1006" s="1" t="s">
        <v>48</v>
      </c>
      <c r="H1006" s="4">
        <v>1</v>
      </c>
      <c r="I1006" s="1">
        <v>1</v>
      </c>
      <c r="J1006" s="4">
        <v>14</v>
      </c>
      <c r="K1006" s="1" t="s">
        <v>35</v>
      </c>
      <c r="L1006" s="1" t="s">
        <v>4188</v>
      </c>
      <c r="M1006" s="1" t="s">
        <v>476</v>
      </c>
      <c r="N1006" s="1" t="s">
        <v>1247</v>
      </c>
      <c r="O1006" s="1" t="s">
        <v>134</v>
      </c>
      <c r="P1006" s="1" t="s">
        <v>37</v>
      </c>
      <c r="Q1006" s="1" t="s">
        <v>38</v>
      </c>
      <c r="R1006" s="1" t="s">
        <v>39</v>
      </c>
      <c r="S1006" s="1" t="s">
        <v>40</v>
      </c>
      <c r="T1006" s="1" t="s">
        <v>56</v>
      </c>
      <c r="U1006" s="5">
        <v>37049</v>
      </c>
      <c r="V1006" s="3">
        <v>24</v>
      </c>
      <c r="W1006" s="1" t="s">
        <v>465</v>
      </c>
      <c r="X1006" s="1" t="s">
        <v>41</v>
      </c>
      <c r="Y1006" s="1" t="s">
        <v>4189</v>
      </c>
      <c r="Z1006" s="1" t="s">
        <v>4190</v>
      </c>
      <c r="AA1006" s="1" t="s">
        <v>4191</v>
      </c>
      <c r="AB1006" s="1" t="s">
        <v>45</v>
      </c>
      <c r="AC1006" s="3">
        <v>2024</v>
      </c>
      <c r="AD1006" s="1"/>
      <c r="AE1006" s="3">
        <v>3</v>
      </c>
    </row>
    <row r="1007" spans="1:31" x14ac:dyDescent="0.25">
      <c r="A1007" s="3">
        <v>1006</v>
      </c>
      <c r="B1007" s="3">
        <v>2022111050</v>
      </c>
      <c r="C1007" s="1" t="s">
        <v>4192</v>
      </c>
      <c r="D1007" s="1" t="s">
        <v>4183</v>
      </c>
      <c r="E1007" s="1" t="s">
        <v>47</v>
      </c>
      <c r="F1007" s="4">
        <v>16</v>
      </c>
      <c r="G1007" s="1" t="s">
        <v>34</v>
      </c>
      <c r="H1007" s="4">
        <v>107</v>
      </c>
      <c r="I1007" s="1">
        <v>92</v>
      </c>
      <c r="J1007" s="4">
        <v>123</v>
      </c>
      <c r="K1007" s="1" t="s">
        <v>35</v>
      </c>
      <c r="L1007" s="4">
        <v>3.72</v>
      </c>
      <c r="M1007" s="1"/>
      <c r="N1007" s="1" t="s">
        <v>167</v>
      </c>
      <c r="O1007" s="1" t="s">
        <v>134</v>
      </c>
      <c r="P1007" s="1" t="s">
        <v>168</v>
      </c>
      <c r="Q1007" s="1" t="s">
        <v>148</v>
      </c>
      <c r="R1007" s="1" t="s">
        <v>54</v>
      </c>
      <c r="S1007" s="1" t="s">
        <v>40</v>
      </c>
      <c r="T1007" s="1" t="s">
        <v>56</v>
      </c>
      <c r="U1007" s="5">
        <v>38571</v>
      </c>
      <c r="V1007" s="3">
        <v>20</v>
      </c>
      <c r="W1007" s="1" t="s">
        <v>74</v>
      </c>
      <c r="X1007" s="1" t="s">
        <v>58</v>
      </c>
      <c r="Y1007" s="1" t="s">
        <v>4193</v>
      </c>
      <c r="Z1007" s="1" t="s">
        <v>4194</v>
      </c>
      <c r="AA1007" s="3">
        <v>8687037992</v>
      </c>
      <c r="AB1007" s="1" t="s">
        <v>45</v>
      </c>
      <c r="AC1007" s="3">
        <v>2024</v>
      </c>
      <c r="AD1007" s="1"/>
      <c r="AE1007" s="3">
        <v>3</v>
      </c>
    </row>
    <row r="1008" spans="1:31" x14ac:dyDescent="0.25">
      <c r="A1008" s="3">
        <v>1007</v>
      </c>
      <c r="B1008" s="3">
        <v>2020071065</v>
      </c>
      <c r="C1008" s="1" t="s">
        <v>2629</v>
      </c>
      <c r="D1008" s="1" t="s">
        <v>4183</v>
      </c>
      <c r="E1008" s="1" t="s">
        <v>47</v>
      </c>
      <c r="F1008" s="4">
        <v>9</v>
      </c>
      <c r="G1008" s="1" t="s">
        <v>71</v>
      </c>
      <c r="H1008" s="4">
        <v>160</v>
      </c>
      <c r="I1008" s="1">
        <v>147</v>
      </c>
      <c r="J1008" s="4">
        <v>169</v>
      </c>
      <c r="K1008" s="1" t="s">
        <v>35</v>
      </c>
      <c r="L1008" s="4">
        <v>3.58</v>
      </c>
      <c r="M1008" s="1"/>
      <c r="N1008" s="1" t="s">
        <v>294</v>
      </c>
      <c r="O1008" s="1"/>
      <c r="P1008" s="1" t="s">
        <v>37</v>
      </c>
      <c r="Q1008" s="1" t="s">
        <v>38</v>
      </c>
      <c r="R1008" s="1" t="s">
        <v>54</v>
      </c>
      <c r="S1008" s="1" t="s">
        <v>40</v>
      </c>
      <c r="T1008" s="1"/>
      <c r="U1008" s="5">
        <v>37697</v>
      </c>
      <c r="V1008" s="3">
        <v>22</v>
      </c>
      <c r="W1008" s="1" t="s">
        <v>74</v>
      </c>
      <c r="X1008" s="1" t="s">
        <v>58</v>
      </c>
      <c r="Y1008" s="1" t="s">
        <v>4195</v>
      </c>
      <c r="Z1008" s="1" t="s">
        <v>4196</v>
      </c>
      <c r="AA1008" s="1" t="s">
        <v>4197</v>
      </c>
      <c r="AB1008" s="1" t="s">
        <v>45</v>
      </c>
      <c r="AC1008" s="3">
        <v>2024</v>
      </c>
      <c r="AD1008" s="1"/>
      <c r="AE1008" s="3">
        <v>3</v>
      </c>
    </row>
    <row r="1009" spans="1:31" x14ac:dyDescent="0.25">
      <c r="A1009" s="3">
        <v>1008</v>
      </c>
      <c r="B1009" s="3">
        <v>2024081359</v>
      </c>
      <c r="C1009" s="1" t="s">
        <v>4198</v>
      </c>
      <c r="D1009" s="1" t="s">
        <v>4199</v>
      </c>
      <c r="E1009" s="1" t="s">
        <v>47</v>
      </c>
      <c r="F1009" s="4">
        <v>16</v>
      </c>
      <c r="G1009" s="1" t="s">
        <v>48</v>
      </c>
      <c r="H1009" s="4">
        <v>27</v>
      </c>
      <c r="I1009" s="1">
        <v>16</v>
      </c>
      <c r="J1009" s="4">
        <v>43</v>
      </c>
      <c r="K1009" s="1" t="s">
        <v>35</v>
      </c>
      <c r="L1009" s="4">
        <v>2.4300000000000002</v>
      </c>
      <c r="M1009" s="1"/>
      <c r="N1009" s="1" t="s">
        <v>207</v>
      </c>
      <c r="O1009" s="1"/>
      <c r="P1009" s="1" t="s">
        <v>108</v>
      </c>
      <c r="Q1009" s="1" t="s">
        <v>53</v>
      </c>
      <c r="R1009" s="1" t="s">
        <v>54</v>
      </c>
      <c r="S1009" s="1" t="s">
        <v>40</v>
      </c>
      <c r="T1009" s="1" t="s">
        <v>56</v>
      </c>
      <c r="U1009" s="5">
        <v>39382</v>
      </c>
      <c r="V1009" s="3">
        <v>18</v>
      </c>
      <c r="W1009" s="1" t="s">
        <v>149</v>
      </c>
      <c r="X1009" s="1" t="s">
        <v>58</v>
      </c>
      <c r="Y1009" s="1" t="s">
        <v>4200</v>
      </c>
      <c r="Z1009" s="1" t="s">
        <v>4201</v>
      </c>
      <c r="AA1009" s="1" t="s">
        <v>4202</v>
      </c>
      <c r="AB1009" s="1" t="s">
        <v>45</v>
      </c>
      <c r="AC1009" s="3">
        <v>2024</v>
      </c>
      <c r="AD1009" s="1"/>
      <c r="AE1009" s="3">
        <v>3</v>
      </c>
    </row>
    <row r="1010" spans="1:31" x14ac:dyDescent="0.25">
      <c r="A1010" s="3">
        <v>1009</v>
      </c>
      <c r="B1010" s="3">
        <v>2020081493</v>
      </c>
      <c r="C1010" s="1" t="s">
        <v>1388</v>
      </c>
      <c r="D1010" s="1" t="s">
        <v>4199</v>
      </c>
      <c r="E1010" s="1" t="s">
        <v>47</v>
      </c>
      <c r="F1010" s="4">
        <v>16</v>
      </c>
      <c r="G1010" s="1" t="s">
        <v>34</v>
      </c>
      <c r="H1010" s="4">
        <v>92</v>
      </c>
      <c r="I1010" s="1">
        <v>79</v>
      </c>
      <c r="J1010" s="4">
        <v>108</v>
      </c>
      <c r="K1010" s="1" t="s">
        <v>35</v>
      </c>
      <c r="L1010" s="4">
        <v>3.08</v>
      </c>
      <c r="M1010" s="1"/>
      <c r="N1010" s="1" t="s">
        <v>364</v>
      </c>
      <c r="O1010" s="1"/>
      <c r="P1010" s="1" t="s">
        <v>81</v>
      </c>
      <c r="Q1010" s="1" t="s">
        <v>65</v>
      </c>
      <c r="R1010" s="1" t="s">
        <v>54</v>
      </c>
      <c r="S1010" s="1" t="s">
        <v>40</v>
      </c>
      <c r="T1010" s="1" t="s">
        <v>130</v>
      </c>
      <c r="U1010" s="5">
        <v>37384</v>
      </c>
      <c r="V1010" s="3">
        <v>23</v>
      </c>
      <c r="W1010" s="1" t="s">
        <v>303</v>
      </c>
      <c r="X1010" s="1" t="s">
        <v>58</v>
      </c>
      <c r="Y1010" s="1" t="s">
        <v>4203</v>
      </c>
      <c r="Z1010" s="1" t="s">
        <v>4204</v>
      </c>
      <c r="AA1010" s="1" t="s">
        <v>4205</v>
      </c>
      <c r="AB1010" s="1" t="s">
        <v>45</v>
      </c>
      <c r="AC1010" s="3">
        <v>2024</v>
      </c>
      <c r="AD1010" s="1"/>
      <c r="AE1010" s="3">
        <v>3</v>
      </c>
    </row>
    <row r="1011" spans="1:31" x14ac:dyDescent="0.25">
      <c r="A1011" s="3">
        <v>1010</v>
      </c>
      <c r="B1011" s="3">
        <v>2021071005</v>
      </c>
      <c r="C1011" s="1" t="s">
        <v>2339</v>
      </c>
      <c r="D1011" s="1" t="s">
        <v>4206</v>
      </c>
      <c r="E1011" s="1" t="s">
        <v>47</v>
      </c>
      <c r="F1011" s="4">
        <v>17</v>
      </c>
      <c r="G1011" s="1" t="s">
        <v>71</v>
      </c>
      <c r="H1011" s="4">
        <v>127</v>
      </c>
      <c r="I1011" s="1">
        <v>113</v>
      </c>
      <c r="J1011" s="4">
        <v>144</v>
      </c>
      <c r="K1011" s="1" t="s">
        <v>35</v>
      </c>
      <c r="L1011" s="4">
        <v>3.36</v>
      </c>
      <c r="M1011" s="1"/>
      <c r="N1011" s="1" t="s">
        <v>207</v>
      </c>
      <c r="O1011" s="1" t="s">
        <v>51</v>
      </c>
      <c r="P1011" s="1" t="s">
        <v>108</v>
      </c>
      <c r="Q1011" s="1" t="s">
        <v>53</v>
      </c>
      <c r="R1011" s="1" t="s">
        <v>54</v>
      </c>
      <c r="S1011" s="1" t="s">
        <v>40</v>
      </c>
      <c r="T1011" s="1" t="s">
        <v>56</v>
      </c>
      <c r="U1011" s="5">
        <v>33620</v>
      </c>
      <c r="V1011" s="3">
        <v>33</v>
      </c>
      <c r="W1011" s="1" t="s">
        <v>74</v>
      </c>
      <c r="X1011" s="1" t="s">
        <v>58</v>
      </c>
      <c r="Y1011" s="1" t="s">
        <v>4207</v>
      </c>
      <c r="Z1011" s="1" t="s">
        <v>4208</v>
      </c>
      <c r="AA1011" s="1" t="s">
        <v>4209</v>
      </c>
      <c r="AB1011" s="1" t="s">
        <v>45</v>
      </c>
      <c r="AC1011" s="3">
        <v>2024</v>
      </c>
      <c r="AD1011" s="1"/>
      <c r="AE1011" s="3">
        <v>3</v>
      </c>
    </row>
    <row r="1012" spans="1:31" x14ac:dyDescent="0.25">
      <c r="A1012" s="3">
        <v>1011</v>
      </c>
      <c r="B1012" s="3">
        <v>2020081193</v>
      </c>
      <c r="C1012" s="1" t="s">
        <v>4210</v>
      </c>
      <c r="D1012" s="1" t="s">
        <v>4211</v>
      </c>
      <c r="E1012" s="1" t="s">
        <v>93</v>
      </c>
      <c r="F1012" s="4">
        <v>9</v>
      </c>
      <c r="G1012" s="1" t="s">
        <v>139</v>
      </c>
      <c r="H1012" s="4">
        <v>49</v>
      </c>
      <c r="I1012" s="1">
        <v>49</v>
      </c>
      <c r="J1012" s="4">
        <v>58</v>
      </c>
      <c r="K1012" s="1" t="s">
        <v>35</v>
      </c>
      <c r="L1012" s="4">
        <v>3.24</v>
      </c>
      <c r="M1012" s="1"/>
      <c r="N1012" s="1" t="s">
        <v>79</v>
      </c>
      <c r="O1012" s="1"/>
      <c r="P1012" s="1" t="s">
        <v>81</v>
      </c>
      <c r="Q1012" s="1" t="s">
        <v>65</v>
      </c>
      <c r="R1012" s="1" t="s">
        <v>95</v>
      </c>
      <c r="S1012" s="1" t="s">
        <v>40</v>
      </c>
      <c r="T1012" s="1" t="s">
        <v>56</v>
      </c>
      <c r="U1012" s="5">
        <v>35060</v>
      </c>
      <c r="V1012" s="3">
        <v>30</v>
      </c>
      <c r="W1012" s="1" t="s">
        <v>74</v>
      </c>
      <c r="X1012" s="1" t="s">
        <v>58</v>
      </c>
      <c r="Y1012" s="1" t="s">
        <v>4212</v>
      </c>
      <c r="Z1012" s="1" t="s">
        <v>4213</v>
      </c>
      <c r="AA1012" s="1" t="s">
        <v>4214</v>
      </c>
      <c r="AB1012" s="1" t="s">
        <v>45</v>
      </c>
      <c r="AC1012" s="3">
        <v>2024</v>
      </c>
      <c r="AD1012" s="1"/>
      <c r="AE1012" s="3">
        <v>3</v>
      </c>
    </row>
    <row r="1013" spans="1:31" x14ac:dyDescent="0.25">
      <c r="A1013" s="3">
        <v>1012</v>
      </c>
      <c r="B1013" s="3">
        <v>2022081037</v>
      </c>
      <c r="C1013" s="1" t="s">
        <v>4215</v>
      </c>
      <c r="D1013" s="1" t="s">
        <v>4216</v>
      </c>
      <c r="E1013" s="1" t="s">
        <v>47</v>
      </c>
      <c r="F1013" s="4">
        <v>12</v>
      </c>
      <c r="G1013" s="1" t="s">
        <v>139</v>
      </c>
      <c r="H1013" s="4">
        <v>77</v>
      </c>
      <c r="I1013" s="1">
        <v>64</v>
      </c>
      <c r="J1013" s="4">
        <v>89</v>
      </c>
      <c r="K1013" s="1" t="s">
        <v>35</v>
      </c>
      <c r="L1013" s="4">
        <v>3.29</v>
      </c>
      <c r="M1013" s="1"/>
      <c r="N1013" s="1" t="s">
        <v>216</v>
      </c>
      <c r="O1013" s="1" t="s">
        <v>134</v>
      </c>
      <c r="P1013" s="1" t="s">
        <v>147</v>
      </c>
      <c r="Q1013" s="1" t="s">
        <v>148</v>
      </c>
      <c r="R1013" s="1" t="s">
        <v>1893</v>
      </c>
      <c r="S1013" s="1" t="s">
        <v>40</v>
      </c>
      <c r="T1013" s="1" t="s">
        <v>130</v>
      </c>
      <c r="U1013" s="5">
        <v>30027</v>
      </c>
      <c r="V1013" s="3">
        <v>43</v>
      </c>
      <c r="W1013" s="1" t="s">
        <v>74</v>
      </c>
      <c r="X1013" s="1" t="s">
        <v>519</v>
      </c>
      <c r="Y1013" s="1" t="s">
        <v>4217</v>
      </c>
      <c r="Z1013" s="1" t="s">
        <v>4218</v>
      </c>
      <c r="AA1013" s="1" t="s">
        <v>4219</v>
      </c>
      <c r="AB1013" s="1" t="s">
        <v>45</v>
      </c>
      <c r="AC1013" s="3">
        <v>2024</v>
      </c>
      <c r="AD1013" s="1"/>
      <c r="AE1013" s="3">
        <v>3</v>
      </c>
    </row>
    <row r="1014" spans="1:31" x14ac:dyDescent="0.25">
      <c r="A1014" s="3">
        <v>1013</v>
      </c>
      <c r="B1014" s="3">
        <v>2022061114</v>
      </c>
      <c r="C1014" s="1" t="s">
        <v>4220</v>
      </c>
      <c r="D1014" s="1" t="s">
        <v>4221</v>
      </c>
      <c r="E1014" s="1" t="s">
        <v>33</v>
      </c>
      <c r="F1014" s="4">
        <v>10</v>
      </c>
      <c r="G1014" s="1" t="s">
        <v>139</v>
      </c>
      <c r="H1014" s="4">
        <v>59</v>
      </c>
      <c r="I1014" s="1">
        <v>51</v>
      </c>
      <c r="J1014" s="4">
        <v>69</v>
      </c>
      <c r="K1014" s="1" t="s">
        <v>35</v>
      </c>
      <c r="L1014" s="4">
        <v>3.22</v>
      </c>
      <c r="M1014" s="1"/>
      <c r="N1014" s="1" t="s">
        <v>129</v>
      </c>
      <c r="O1014" s="1" t="s">
        <v>51</v>
      </c>
      <c r="P1014" s="1" t="s">
        <v>89</v>
      </c>
      <c r="Q1014" s="1" t="s">
        <v>53</v>
      </c>
      <c r="R1014" s="1" t="s">
        <v>109</v>
      </c>
      <c r="S1014" s="1" t="s">
        <v>40</v>
      </c>
      <c r="T1014" s="1"/>
      <c r="U1014" s="5">
        <v>35026</v>
      </c>
      <c r="V1014" s="3">
        <v>30</v>
      </c>
      <c r="W1014" s="1"/>
      <c r="X1014" s="1" t="s">
        <v>41</v>
      </c>
      <c r="Y1014" s="1" t="s">
        <v>4222</v>
      </c>
      <c r="Z1014" s="1" t="s">
        <v>4223</v>
      </c>
      <c r="AA1014" s="1" t="s">
        <v>4224</v>
      </c>
      <c r="AB1014" s="1" t="s">
        <v>45</v>
      </c>
      <c r="AC1014" s="3">
        <v>2024</v>
      </c>
      <c r="AD1014" s="1"/>
      <c r="AE1014" s="3">
        <v>3</v>
      </c>
    </row>
    <row r="1015" spans="1:31" x14ac:dyDescent="0.25">
      <c r="A1015" s="3">
        <v>1014</v>
      </c>
      <c r="B1015" s="3">
        <v>2014090005</v>
      </c>
      <c r="C1015" s="1" t="s">
        <v>4225</v>
      </c>
      <c r="D1015" s="1" t="s">
        <v>4221</v>
      </c>
      <c r="E1015" s="1" t="s">
        <v>47</v>
      </c>
      <c r="F1015" s="4">
        <v>3</v>
      </c>
      <c r="G1015" s="1" t="s">
        <v>71</v>
      </c>
      <c r="H1015" s="4">
        <v>39</v>
      </c>
      <c r="I1015" s="1">
        <v>182</v>
      </c>
      <c r="J1015" s="4">
        <v>42</v>
      </c>
      <c r="K1015" s="1" t="s">
        <v>115</v>
      </c>
      <c r="L1015" s="4">
        <v>3.51</v>
      </c>
      <c r="M1015" s="1"/>
      <c r="N1015" s="1" t="s">
        <v>116</v>
      </c>
      <c r="O1015" s="1"/>
      <c r="P1015" s="1" t="s">
        <v>117</v>
      </c>
      <c r="Q1015" s="1" t="s">
        <v>118</v>
      </c>
      <c r="R1015" s="1" t="s">
        <v>119</v>
      </c>
      <c r="S1015" s="1" t="s">
        <v>40</v>
      </c>
      <c r="T1015" s="1"/>
      <c r="U1015" s="5">
        <v>33583</v>
      </c>
      <c r="V1015" s="3">
        <v>34</v>
      </c>
      <c r="W1015" s="1"/>
      <c r="X1015" s="1" t="s">
        <v>58</v>
      </c>
      <c r="Y1015" s="1" t="s">
        <v>4226</v>
      </c>
      <c r="Z1015" s="1" t="s">
        <v>4227</v>
      </c>
      <c r="AA1015" s="1" t="s">
        <v>4228</v>
      </c>
      <c r="AB1015" s="1" t="s">
        <v>45</v>
      </c>
      <c r="AC1015" s="3">
        <v>2024</v>
      </c>
      <c r="AD1015" s="1"/>
      <c r="AE1015" s="3">
        <v>3</v>
      </c>
    </row>
    <row r="1016" spans="1:31" x14ac:dyDescent="0.25">
      <c r="A1016" s="3">
        <v>1015</v>
      </c>
      <c r="B1016" s="3">
        <v>2024031014</v>
      </c>
      <c r="C1016" s="1" t="s">
        <v>4229</v>
      </c>
      <c r="D1016" s="1" t="s">
        <v>4221</v>
      </c>
      <c r="E1016" s="1" t="s">
        <v>47</v>
      </c>
      <c r="F1016" s="4">
        <v>16</v>
      </c>
      <c r="G1016" s="1" t="s">
        <v>78</v>
      </c>
      <c r="H1016" s="4">
        <v>41</v>
      </c>
      <c r="I1016" s="1">
        <v>26</v>
      </c>
      <c r="J1016" s="4">
        <v>57</v>
      </c>
      <c r="K1016" s="1" t="s">
        <v>35</v>
      </c>
      <c r="L1016" s="4">
        <v>3.51</v>
      </c>
      <c r="M1016" s="1"/>
      <c r="N1016" s="1" t="s">
        <v>167</v>
      </c>
      <c r="O1016" s="1" t="s">
        <v>134</v>
      </c>
      <c r="P1016" s="1" t="s">
        <v>168</v>
      </c>
      <c r="Q1016" s="1" t="s">
        <v>148</v>
      </c>
      <c r="R1016" s="1" t="s">
        <v>54</v>
      </c>
      <c r="S1016" s="1" t="s">
        <v>40</v>
      </c>
      <c r="T1016" s="1" t="s">
        <v>56</v>
      </c>
      <c r="U1016" s="5">
        <v>36951</v>
      </c>
      <c r="V1016" s="3">
        <v>24</v>
      </c>
      <c r="W1016" s="1" t="s">
        <v>451</v>
      </c>
      <c r="X1016" s="1" t="s">
        <v>58</v>
      </c>
      <c r="Y1016" s="1" t="s">
        <v>4230</v>
      </c>
      <c r="Z1016" s="1" t="s">
        <v>4231</v>
      </c>
      <c r="AA1016" s="3">
        <v>8687070212</v>
      </c>
      <c r="AB1016" s="1" t="s">
        <v>45</v>
      </c>
      <c r="AC1016" s="3">
        <v>2024</v>
      </c>
      <c r="AD1016" s="1"/>
      <c r="AE1016" s="3">
        <v>3</v>
      </c>
    </row>
    <row r="1017" spans="1:31" x14ac:dyDescent="0.25">
      <c r="A1017" s="3">
        <v>1016</v>
      </c>
      <c r="B1017" s="3">
        <v>2023081128</v>
      </c>
      <c r="C1017" s="1" t="s">
        <v>4232</v>
      </c>
      <c r="D1017" s="1" t="s">
        <v>4221</v>
      </c>
      <c r="E1017" s="1" t="s">
        <v>33</v>
      </c>
      <c r="F1017" s="4">
        <v>9</v>
      </c>
      <c r="G1017" s="1" t="s">
        <v>139</v>
      </c>
      <c r="H1017" s="4">
        <v>33</v>
      </c>
      <c r="I1017" s="1">
        <v>33</v>
      </c>
      <c r="J1017" s="4">
        <v>42</v>
      </c>
      <c r="K1017" s="1" t="s">
        <v>115</v>
      </c>
      <c r="L1017" s="4">
        <v>3.36</v>
      </c>
      <c r="M1017" s="1"/>
      <c r="N1017" s="1" t="s">
        <v>329</v>
      </c>
      <c r="O1017" s="1" t="s">
        <v>450</v>
      </c>
      <c r="P1017" s="1" t="s">
        <v>330</v>
      </c>
      <c r="Q1017" s="1" t="s">
        <v>118</v>
      </c>
      <c r="R1017" s="1" t="s">
        <v>331</v>
      </c>
      <c r="S1017" s="1" t="s">
        <v>40</v>
      </c>
      <c r="T1017" s="1" t="s">
        <v>130</v>
      </c>
      <c r="U1017" s="5">
        <v>32024</v>
      </c>
      <c r="V1017" s="3">
        <v>38</v>
      </c>
      <c r="W1017" s="1" t="s">
        <v>1173</v>
      </c>
      <c r="X1017" s="1" t="s">
        <v>41</v>
      </c>
      <c r="Y1017" s="1" t="s">
        <v>4233</v>
      </c>
      <c r="Z1017" s="1" t="s">
        <v>4234</v>
      </c>
      <c r="AA1017" s="3">
        <v>5926381350</v>
      </c>
      <c r="AB1017" s="1" t="s">
        <v>45</v>
      </c>
      <c r="AC1017" s="3">
        <v>2024</v>
      </c>
      <c r="AD1017" s="1"/>
      <c r="AE1017" s="3">
        <v>3</v>
      </c>
    </row>
    <row r="1018" spans="1:31" x14ac:dyDescent="0.25">
      <c r="A1018" s="3">
        <v>1017</v>
      </c>
      <c r="B1018" s="3">
        <v>2024081009</v>
      </c>
      <c r="C1018" s="1" t="s">
        <v>4235</v>
      </c>
      <c r="D1018" s="1" t="s">
        <v>4236</v>
      </c>
      <c r="E1018" s="1" t="s">
        <v>33</v>
      </c>
      <c r="F1018" s="4">
        <v>9</v>
      </c>
      <c r="G1018" s="1" t="s">
        <v>48</v>
      </c>
      <c r="H1018" s="4">
        <v>12</v>
      </c>
      <c r="I1018" s="1">
        <v>9</v>
      </c>
      <c r="J1018" s="4">
        <v>21</v>
      </c>
      <c r="K1018" s="1" t="s">
        <v>35</v>
      </c>
      <c r="L1018" s="4">
        <v>3.42</v>
      </c>
      <c r="M1018" s="1"/>
      <c r="N1018" s="1" t="s">
        <v>140</v>
      </c>
      <c r="O1018" s="1" t="s">
        <v>134</v>
      </c>
      <c r="P1018" s="1" t="s">
        <v>37</v>
      </c>
      <c r="Q1018" s="1" t="s">
        <v>38</v>
      </c>
      <c r="R1018" s="1" t="s">
        <v>39</v>
      </c>
      <c r="S1018" s="1" t="s">
        <v>40</v>
      </c>
      <c r="T1018" s="1" t="s">
        <v>130</v>
      </c>
      <c r="U1018" s="5">
        <v>31397</v>
      </c>
      <c r="V1018" s="3">
        <v>40</v>
      </c>
      <c r="W1018" s="1" t="s">
        <v>74</v>
      </c>
      <c r="X1018" s="1" t="s">
        <v>41</v>
      </c>
      <c r="Y1018" s="1" t="s">
        <v>4237</v>
      </c>
      <c r="Z1018" s="1" t="s">
        <v>4238</v>
      </c>
      <c r="AA1018" s="1" t="s">
        <v>4239</v>
      </c>
      <c r="AB1018" s="1" t="s">
        <v>45</v>
      </c>
      <c r="AC1018" s="3">
        <v>2024</v>
      </c>
      <c r="AD1018" s="1"/>
      <c r="AE1018" s="3">
        <v>3</v>
      </c>
    </row>
    <row r="1019" spans="1:31" x14ac:dyDescent="0.25">
      <c r="A1019" s="3">
        <v>1018</v>
      </c>
      <c r="B1019" s="3">
        <v>2023071244</v>
      </c>
      <c r="C1019" s="1" t="s">
        <v>4240</v>
      </c>
      <c r="D1019" s="1" t="s">
        <v>4241</v>
      </c>
      <c r="E1019" s="1" t="s">
        <v>176</v>
      </c>
      <c r="F1019" s="4">
        <v>12</v>
      </c>
      <c r="G1019" s="1" t="s">
        <v>139</v>
      </c>
      <c r="H1019" s="4">
        <v>57</v>
      </c>
      <c r="I1019" s="1">
        <v>43</v>
      </c>
      <c r="J1019" s="4">
        <v>69</v>
      </c>
      <c r="K1019" s="1" t="s">
        <v>35</v>
      </c>
      <c r="L1019" s="4">
        <v>3.41</v>
      </c>
      <c r="M1019" s="1"/>
      <c r="N1019" s="1" t="s">
        <v>216</v>
      </c>
      <c r="O1019" s="1" t="s">
        <v>178</v>
      </c>
      <c r="P1019" s="1" t="s">
        <v>147</v>
      </c>
      <c r="Q1019" s="1" t="s">
        <v>148</v>
      </c>
      <c r="R1019" s="1" t="s">
        <v>179</v>
      </c>
      <c r="S1019" s="1" t="s">
        <v>40</v>
      </c>
      <c r="T1019" s="1" t="s">
        <v>56</v>
      </c>
      <c r="U1019" s="5">
        <v>38663</v>
      </c>
      <c r="V1019" s="3">
        <v>20</v>
      </c>
      <c r="W1019" s="1" t="s">
        <v>359</v>
      </c>
      <c r="X1019" s="1" t="s">
        <v>58</v>
      </c>
      <c r="Y1019" s="1" t="s">
        <v>4242</v>
      </c>
      <c r="Z1019" s="1" t="s">
        <v>4243</v>
      </c>
      <c r="AA1019" s="3">
        <v>8687708365</v>
      </c>
      <c r="AB1019" s="1" t="s">
        <v>45</v>
      </c>
      <c r="AC1019" s="3">
        <v>2024</v>
      </c>
      <c r="AD1019" s="1"/>
      <c r="AE1019" s="3">
        <v>3</v>
      </c>
    </row>
    <row r="1020" spans="1:31" x14ac:dyDescent="0.25">
      <c r="A1020" s="3">
        <v>1019</v>
      </c>
      <c r="B1020" s="3">
        <v>2024091030</v>
      </c>
      <c r="C1020" s="1" t="s">
        <v>1069</v>
      </c>
      <c r="D1020" s="1" t="s">
        <v>4244</v>
      </c>
      <c r="E1020" s="1" t="s">
        <v>47</v>
      </c>
      <c r="F1020" s="4">
        <v>16</v>
      </c>
      <c r="G1020" s="1" t="s">
        <v>48</v>
      </c>
      <c r="H1020" s="4">
        <v>31</v>
      </c>
      <c r="I1020" s="1">
        <v>16</v>
      </c>
      <c r="J1020" s="4">
        <v>47</v>
      </c>
      <c r="K1020" s="1" t="s">
        <v>35</v>
      </c>
      <c r="L1020" s="4">
        <v>2.91</v>
      </c>
      <c r="M1020" s="1"/>
      <c r="N1020" s="1" t="s">
        <v>313</v>
      </c>
      <c r="O1020" s="1" t="s">
        <v>80</v>
      </c>
      <c r="P1020" s="1" t="s">
        <v>64</v>
      </c>
      <c r="Q1020" s="1" t="s">
        <v>65</v>
      </c>
      <c r="R1020" s="1" t="s">
        <v>54</v>
      </c>
      <c r="S1020" s="1" t="s">
        <v>40</v>
      </c>
      <c r="T1020" s="1" t="s">
        <v>56</v>
      </c>
      <c r="U1020" s="5">
        <v>38997</v>
      </c>
      <c r="V1020" s="3">
        <v>19</v>
      </c>
      <c r="W1020" s="1" t="s">
        <v>303</v>
      </c>
      <c r="X1020" s="1" t="s">
        <v>58</v>
      </c>
      <c r="Y1020" s="1" t="s">
        <v>4245</v>
      </c>
      <c r="Z1020" s="1" t="s">
        <v>4246</v>
      </c>
      <c r="AA1020" s="3">
        <v>8684673158</v>
      </c>
      <c r="AB1020" s="1" t="s">
        <v>45</v>
      </c>
      <c r="AC1020" s="3">
        <v>2024</v>
      </c>
      <c r="AD1020" s="1"/>
      <c r="AE1020" s="3">
        <v>3</v>
      </c>
    </row>
    <row r="1021" spans="1:31" x14ac:dyDescent="0.25">
      <c r="A1021" s="3">
        <v>1020</v>
      </c>
      <c r="B1021" s="3">
        <v>2018101040</v>
      </c>
      <c r="C1021" s="1" t="s">
        <v>4247</v>
      </c>
      <c r="D1021" s="1" t="s">
        <v>4248</v>
      </c>
      <c r="E1021" s="1" t="s">
        <v>47</v>
      </c>
      <c r="F1021" s="4">
        <v>15</v>
      </c>
      <c r="G1021" s="1" t="s">
        <v>34</v>
      </c>
      <c r="H1021" s="4">
        <v>98</v>
      </c>
      <c r="I1021" s="1">
        <v>89</v>
      </c>
      <c r="J1021" s="4">
        <v>113</v>
      </c>
      <c r="K1021" s="1" t="s">
        <v>35</v>
      </c>
      <c r="L1021" s="4">
        <v>3.43</v>
      </c>
      <c r="M1021" s="1"/>
      <c r="N1021" s="1" t="s">
        <v>154</v>
      </c>
      <c r="O1021" s="1" t="s">
        <v>134</v>
      </c>
      <c r="P1021" s="1" t="s">
        <v>155</v>
      </c>
      <c r="Q1021" s="1" t="s">
        <v>156</v>
      </c>
      <c r="R1021" s="1" t="s">
        <v>109</v>
      </c>
      <c r="S1021" s="1" t="s">
        <v>55</v>
      </c>
      <c r="T1021" s="1" t="s">
        <v>56</v>
      </c>
      <c r="U1021" s="5">
        <v>35835</v>
      </c>
      <c r="V1021" s="3">
        <v>27</v>
      </c>
      <c r="W1021" s="1" t="s">
        <v>74</v>
      </c>
      <c r="X1021" s="1" t="s">
        <v>4249</v>
      </c>
      <c r="Y1021" s="1" t="s">
        <v>4250</v>
      </c>
      <c r="Z1021" s="1" t="s">
        <v>4251</v>
      </c>
      <c r="AA1021" s="1" t="s">
        <v>4252</v>
      </c>
      <c r="AB1021" s="1" t="s">
        <v>45</v>
      </c>
      <c r="AC1021" s="3">
        <v>2024</v>
      </c>
      <c r="AD1021" s="1"/>
      <c r="AE1021" s="3">
        <v>3</v>
      </c>
    </row>
    <row r="1022" spans="1:31" x14ac:dyDescent="0.25">
      <c r="A1022" s="3">
        <v>1021</v>
      </c>
      <c r="B1022" s="3">
        <v>2023071023</v>
      </c>
      <c r="C1022" s="1" t="s">
        <v>4253</v>
      </c>
      <c r="D1022" s="1" t="s">
        <v>4254</v>
      </c>
      <c r="E1022" s="1" t="s">
        <v>47</v>
      </c>
      <c r="F1022" s="4">
        <v>11</v>
      </c>
      <c r="G1022" s="1" t="s">
        <v>139</v>
      </c>
      <c r="H1022" s="4">
        <v>53</v>
      </c>
      <c r="I1022" s="1">
        <v>43</v>
      </c>
      <c r="J1022" s="4">
        <v>64</v>
      </c>
      <c r="K1022" s="1" t="s">
        <v>35</v>
      </c>
      <c r="L1022" s="4">
        <v>3.62</v>
      </c>
      <c r="M1022" s="1"/>
      <c r="N1022" s="1" t="s">
        <v>272</v>
      </c>
      <c r="O1022" s="1"/>
      <c r="P1022" s="1" t="s">
        <v>64</v>
      </c>
      <c r="Q1022" s="1" t="s">
        <v>65</v>
      </c>
      <c r="R1022" s="1" t="s">
        <v>54</v>
      </c>
      <c r="S1022" s="1" t="s">
        <v>40</v>
      </c>
      <c r="T1022" s="1"/>
      <c r="U1022" s="5">
        <v>36780</v>
      </c>
      <c r="V1022" s="3">
        <v>25</v>
      </c>
      <c r="W1022" s="1" t="s">
        <v>66</v>
      </c>
      <c r="X1022" s="1" t="s">
        <v>58</v>
      </c>
      <c r="Y1022" s="1" t="s">
        <v>4255</v>
      </c>
      <c r="Z1022" s="1" t="s">
        <v>4256</v>
      </c>
      <c r="AA1022" s="1" t="s">
        <v>4257</v>
      </c>
      <c r="AB1022" s="1" t="s">
        <v>45</v>
      </c>
      <c r="AC1022" s="3">
        <v>2024</v>
      </c>
      <c r="AD1022" s="1"/>
      <c r="AE1022" s="3">
        <v>3</v>
      </c>
    </row>
    <row r="1023" spans="1:31" x14ac:dyDescent="0.25">
      <c r="A1023" s="3">
        <v>1022</v>
      </c>
      <c r="B1023" s="3">
        <v>2020081400</v>
      </c>
      <c r="C1023" s="1" t="s">
        <v>4258</v>
      </c>
      <c r="D1023" s="1" t="s">
        <v>4259</v>
      </c>
      <c r="E1023" s="1" t="s">
        <v>47</v>
      </c>
      <c r="F1023" s="4">
        <v>3</v>
      </c>
      <c r="G1023" s="1" t="s">
        <v>71</v>
      </c>
      <c r="H1023" s="4">
        <v>127</v>
      </c>
      <c r="I1023" s="1">
        <v>127</v>
      </c>
      <c r="J1023" s="4">
        <v>130</v>
      </c>
      <c r="K1023" s="1" t="s">
        <v>35</v>
      </c>
      <c r="L1023" s="4">
        <v>3.55</v>
      </c>
      <c r="M1023" s="1"/>
      <c r="N1023" s="1" t="s">
        <v>1251</v>
      </c>
      <c r="O1023" s="1"/>
      <c r="P1023" s="1" t="s">
        <v>52</v>
      </c>
      <c r="Q1023" s="1" t="s">
        <v>53</v>
      </c>
      <c r="R1023" s="1" t="s">
        <v>54</v>
      </c>
      <c r="S1023" s="1" t="s">
        <v>55</v>
      </c>
      <c r="T1023" s="1" t="s">
        <v>56</v>
      </c>
      <c r="U1023" s="5">
        <v>36886</v>
      </c>
      <c r="V1023" s="3">
        <v>25</v>
      </c>
      <c r="W1023" s="1" t="s">
        <v>149</v>
      </c>
      <c r="X1023" s="1" t="s">
        <v>58</v>
      </c>
      <c r="Y1023" s="1" t="s">
        <v>4260</v>
      </c>
      <c r="Z1023" s="1" t="s">
        <v>4261</v>
      </c>
      <c r="AA1023" s="1" t="s">
        <v>4262</v>
      </c>
      <c r="AB1023" s="1" t="s">
        <v>45</v>
      </c>
      <c r="AC1023" s="3">
        <v>2024</v>
      </c>
      <c r="AD1023" s="1"/>
      <c r="AE1023" s="3">
        <v>3</v>
      </c>
    </row>
    <row r="1024" spans="1:31" x14ac:dyDescent="0.25">
      <c r="A1024" s="3">
        <v>1023</v>
      </c>
      <c r="B1024" s="3">
        <v>2023081229</v>
      </c>
      <c r="C1024" s="1" t="s">
        <v>4263</v>
      </c>
      <c r="D1024" s="1" t="s">
        <v>4264</v>
      </c>
      <c r="E1024" s="1" t="s">
        <v>47</v>
      </c>
      <c r="F1024" s="4">
        <v>16</v>
      </c>
      <c r="G1024" s="1" t="s">
        <v>139</v>
      </c>
      <c r="H1024" s="4">
        <v>67</v>
      </c>
      <c r="I1024" s="1">
        <v>57</v>
      </c>
      <c r="J1024" s="4">
        <v>83</v>
      </c>
      <c r="K1024" s="1" t="s">
        <v>35</v>
      </c>
      <c r="L1024" s="4">
        <v>3.66</v>
      </c>
      <c r="M1024" s="1"/>
      <c r="N1024" s="1" t="s">
        <v>202</v>
      </c>
      <c r="O1024" s="1"/>
      <c r="P1024" s="1" t="s">
        <v>64</v>
      </c>
      <c r="Q1024" s="1" t="s">
        <v>65</v>
      </c>
      <c r="R1024" s="1" t="s">
        <v>109</v>
      </c>
      <c r="S1024" s="1" t="s">
        <v>40</v>
      </c>
      <c r="T1024" s="1"/>
      <c r="U1024" s="5">
        <v>38936</v>
      </c>
      <c r="V1024" s="3">
        <v>19</v>
      </c>
      <c r="W1024" s="1" t="s">
        <v>74</v>
      </c>
      <c r="X1024" s="1" t="s">
        <v>557</v>
      </c>
      <c r="Y1024" s="1" t="s">
        <v>4265</v>
      </c>
      <c r="Z1024" s="1" t="s">
        <v>4266</v>
      </c>
      <c r="AA1024" s="1" t="s">
        <v>4267</v>
      </c>
      <c r="AB1024" s="1" t="s">
        <v>45</v>
      </c>
      <c r="AC1024" s="3">
        <v>2024</v>
      </c>
      <c r="AD1024" s="1"/>
      <c r="AE1024" s="3">
        <v>3</v>
      </c>
    </row>
    <row r="1025" spans="1:31" x14ac:dyDescent="0.25">
      <c r="A1025" s="3">
        <v>1024</v>
      </c>
      <c r="B1025" s="3">
        <v>2014110036</v>
      </c>
      <c r="C1025" s="1" t="s">
        <v>4268</v>
      </c>
      <c r="D1025" s="1" t="s">
        <v>4269</v>
      </c>
      <c r="E1025" s="1" t="s">
        <v>47</v>
      </c>
      <c r="F1025" s="4">
        <v>9</v>
      </c>
      <c r="G1025" s="1" t="s">
        <v>139</v>
      </c>
      <c r="H1025" s="4">
        <v>39</v>
      </c>
      <c r="I1025" s="1">
        <v>36</v>
      </c>
      <c r="J1025" s="4">
        <v>48</v>
      </c>
      <c r="K1025" s="1" t="s">
        <v>115</v>
      </c>
      <c r="L1025" s="4">
        <v>3.8</v>
      </c>
      <c r="M1025" s="1"/>
      <c r="N1025" s="1" t="s">
        <v>116</v>
      </c>
      <c r="O1025" s="1"/>
      <c r="P1025" s="1" t="s">
        <v>117</v>
      </c>
      <c r="Q1025" s="1" t="s">
        <v>118</v>
      </c>
      <c r="R1025" s="1" t="s">
        <v>119</v>
      </c>
      <c r="S1025" s="1" t="s">
        <v>55</v>
      </c>
      <c r="T1025" s="1" t="s">
        <v>130</v>
      </c>
      <c r="U1025" s="5">
        <v>24134</v>
      </c>
      <c r="V1025" s="3">
        <v>59</v>
      </c>
      <c r="W1025" s="1"/>
      <c r="X1025" s="1" t="s">
        <v>58</v>
      </c>
      <c r="Y1025" s="1" t="s">
        <v>4270</v>
      </c>
      <c r="Z1025" s="1" t="s">
        <v>4271</v>
      </c>
      <c r="AA1025" s="1"/>
      <c r="AB1025" s="1" t="s">
        <v>45</v>
      </c>
      <c r="AC1025" s="3">
        <v>2024</v>
      </c>
      <c r="AD1025" s="1"/>
      <c r="AE1025" s="3">
        <v>3</v>
      </c>
    </row>
    <row r="1026" spans="1:31" x14ac:dyDescent="0.25">
      <c r="A1026" s="3">
        <v>1025</v>
      </c>
      <c r="B1026" s="3">
        <v>2019071043</v>
      </c>
      <c r="C1026" s="1" t="s">
        <v>4272</v>
      </c>
      <c r="D1026" s="1" t="s">
        <v>4269</v>
      </c>
      <c r="E1026" s="1" t="s">
        <v>47</v>
      </c>
      <c r="F1026" s="1" t="s">
        <v>324</v>
      </c>
      <c r="G1026" s="1" t="s">
        <v>71</v>
      </c>
      <c r="H1026" s="4">
        <v>137</v>
      </c>
      <c r="I1026" s="1">
        <v>141.5</v>
      </c>
      <c r="J1026" s="4">
        <v>137</v>
      </c>
      <c r="K1026" s="1" t="s">
        <v>35</v>
      </c>
      <c r="L1026" s="4">
        <v>2.81</v>
      </c>
      <c r="M1026" s="1"/>
      <c r="N1026" s="1" t="s">
        <v>88</v>
      </c>
      <c r="O1026" s="1" t="s">
        <v>603</v>
      </c>
      <c r="P1026" s="1" t="s">
        <v>89</v>
      </c>
      <c r="Q1026" s="1" t="s">
        <v>53</v>
      </c>
      <c r="R1026" s="1" t="s">
        <v>54</v>
      </c>
      <c r="S1026" s="1" t="s">
        <v>40</v>
      </c>
      <c r="T1026" s="1" t="s">
        <v>56</v>
      </c>
      <c r="U1026" s="5">
        <v>36825</v>
      </c>
      <c r="V1026" s="3">
        <v>25</v>
      </c>
      <c r="W1026" s="1" t="s">
        <v>57</v>
      </c>
      <c r="X1026" s="1" t="s">
        <v>58</v>
      </c>
      <c r="Y1026" s="1" t="s">
        <v>4273</v>
      </c>
      <c r="Z1026" s="1" t="s">
        <v>4274</v>
      </c>
      <c r="AA1026" s="1" t="s">
        <v>4275</v>
      </c>
      <c r="AB1026" s="1" t="s">
        <v>45</v>
      </c>
      <c r="AC1026" s="3">
        <v>2024</v>
      </c>
      <c r="AD1026" s="1"/>
      <c r="AE1026" s="3">
        <v>3</v>
      </c>
    </row>
    <row r="1027" spans="1:31" x14ac:dyDescent="0.25">
      <c r="A1027" s="3">
        <v>1026</v>
      </c>
      <c r="B1027" s="3">
        <v>2021071066</v>
      </c>
      <c r="C1027" s="1" t="s">
        <v>4276</v>
      </c>
      <c r="D1027" s="1" t="s">
        <v>4269</v>
      </c>
      <c r="E1027" s="1" t="s">
        <v>47</v>
      </c>
      <c r="F1027" s="4">
        <v>15</v>
      </c>
      <c r="G1027" s="1" t="s">
        <v>71</v>
      </c>
      <c r="H1027" s="4">
        <v>137</v>
      </c>
      <c r="I1027" s="1">
        <v>132.5</v>
      </c>
      <c r="J1027" s="4">
        <v>152</v>
      </c>
      <c r="K1027" s="1" t="s">
        <v>35</v>
      </c>
      <c r="L1027" s="4">
        <v>2.94</v>
      </c>
      <c r="M1027" s="1"/>
      <c r="N1027" s="1" t="s">
        <v>88</v>
      </c>
      <c r="O1027" s="1" t="s">
        <v>94</v>
      </c>
      <c r="P1027" s="1" t="s">
        <v>89</v>
      </c>
      <c r="Q1027" s="1" t="s">
        <v>53</v>
      </c>
      <c r="R1027" s="1" t="s">
        <v>54</v>
      </c>
      <c r="S1027" s="1" t="s">
        <v>40</v>
      </c>
      <c r="T1027" s="1" t="s">
        <v>56</v>
      </c>
      <c r="U1027" s="5">
        <v>37069</v>
      </c>
      <c r="V1027" s="3">
        <v>24</v>
      </c>
      <c r="W1027" s="1" t="s">
        <v>96</v>
      </c>
      <c r="X1027" s="1" t="s">
        <v>58</v>
      </c>
      <c r="Y1027" s="1" t="s">
        <v>4277</v>
      </c>
      <c r="Z1027" s="1"/>
      <c r="AA1027" s="1"/>
      <c r="AB1027" s="1" t="s">
        <v>45</v>
      </c>
      <c r="AC1027" s="3">
        <v>2024</v>
      </c>
      <c r="AD1027" s="1"/>
      <c r="AE1027" s="3">
        <v>3</v>
      </c>
    </row>
    <row r="1028" spans="1:31" x14ac:dyDescent="0.25">
      <c r="A1028" s="3">
        <v>1027</v>
      </c>
      <c r="B1028" s="3">
        <v>2023071103</v>
      </c>
      <c r="C1028" s="1" t="s">
        <v>4278</v>
      </c>
      <c r="D1028" s="1" t="s">
        <v>4269</v>
      </c>
      <c r="E1028" s="1" t="s">
        <v>47</v>
      </c>
      <c r="F1028" s="4">
        <v>15</v>
      </c>
      <c r="G1028" s="1" t="s">
        <v>139</v>
      </c>
      <c r="H1028" s="4">
        <v>71</v>
      </c>
      <c r="I1028" s="1">
        <v>55.5</v>
      </c>
      <c r="J1028" s="4">
        <v>86</v>
      </c>
      <c r="K1028" s="1" t="s">
        <v>35</v>
      </c>
      <c r="L1028" s="4">
        <v>3.4</v>
      </c>
      <c r="M1028" s="1"/>
      <c r="N1028" s="1" t="s">
        <v>88</v>
      </c>
      <c r="O1028" s="1" t="s">
        <v>51</v>
      </c>
      <c r="P1028" s="1" t="s">
        <v>89</v>
      </c>
      <c r="Q1028" s="1" t="s">
        <v>53</v>
      </c>
      <c r="R1028" s="1" t="s">
        <v>54</v>
      </c>
      <c r="S1028" s="1" t="s">
        <v>40</v>
      </c>
      <c r="T1028" s="1"/>
      <c r="U1028" s="5">
        <v>38599</v>
      </c>
      <c r="V1028" s="3">
        <v>20</v>
      </c>
      <c r="W1028" s="1"/>
      <c r="X1028" s="1" t="s">
        <v>58</v>
      </c>
      <c r="Y1028" s="1" t="s">
        <v>4279</v>
      </c>
      <c r="Z1028" s="1" t="s">
        <v>4280</v>
      </c>
      <c r="AA1028" s="1" t="s">
        <v>4281</v>
      </c>
      <c r="AB1028" s="1" t="s">
        <v>45</v>
      </c>
      <c r="AC1028" s="3">
        <v>2024</v>
      </c>
      <c r="AD1028" s="1"/>
      <c r="AE1028" s="3">
        <v>3</v>
      </c>
    </row>
    <row r="1029" spans="1:31" x14ac:dyDescent="0.25">
      <c r="A1029" s="3">
        <v>1028</v>
      </c>
      <c r="B1029" s="3">
        <v>2023121029</v>
      </c>
      <c r="C1029" s="1" t="s">
        <v>432</v>
      </c>
      <c r="D1029" s="1" t="s">
        <v>4269</v>
      </c>
      <c r="E1029" s="1" t="s">
        <v>176</v>
      </c>
      <c r="F1029" s="4">
        <v>16</v>
      </c>
      <c r="G1029" s="1" t="s">
        <v>139</v>
      </c>
      <c r="H1029" s="4">
        <v>47</v>
      </c>
      <c r="I1029" s="1">
        <v>41</v>
      </c>
      <c r="J1029" s="4">
        <v>63</v>
      </c>
      <c r="K1029" s="1" t="s">
        <v>35</v>
      </c>
      <c r="L1029" s="4">
        <v>2.95</v>
      </c>
      <c r="M1029" s="1"/>
      <c r="N1029" s="1" t="s">
        <v>294</v>
      </c>
      <c r="O1029" s="1" t="s">
        <v>178</v>
      </c>
      <c r="P1029" s="1" t="s">
        <v>37</v>
      </c>
      <c r="Q1029" s="1" t="s">
        <v>38</v>
      </c>
      <c r="R1029" s="1" t="s">
        <v>179</v>
      </c>
      <c r="S1029" s="1" t="s">
        <v>40</v>
      </c>
      <c r="T1029" s="1" t="s">
        <v>56</v>
      </c>
      <c r="U1029" s="5">
        <v>38023</v>
      </c>
      <c r="V1029" s="3">
        <v>21</v>
      </c>
      <c r="W1029" s="1" t="s">
        <v>82</v>
      </c>
      <c r="X1029" s="1" t="s">
        <v>58</v>
      </c>
      <c r="Y1029" s="1" t="s">
        <v>4282</v>
      </c>
      <c r="Z1029" s="1" t="s">
        <v>4283</v>
      </c>
      <c r="AA1029" s="3">
        <v>8687665399</v>
      </c>
      <c r="AB1029" s="1" t="s">
        <v>45</v>
      </c>
      <c r="AC1029" s="3">
        <v>2024</v>
      </c>
      <c r="AD1029" s="1"/>
      <c r="AE1029" s="3">
        <v>3</v>
      </c>
    </row>
    <row r="1030" spans="1:31" x14ac:dyDescent="0.25">
      <c r="A1030" s="3">
        <v>1029</v>
      </c>
      <c r="B1030" s="3">
        <v>2024031025</v>
      </c>
      <c r="C1030" s="1" t="s">
        <v>4284</v>
      </c>
      <c r="D1030" s="1" t="s">
        <v>4285</v>
      </c>
      <c r="E1030" s="1" t="s">
        <v>33</v>
      </c>
      <c r="F1030" s="4">
        <v>12</v>
      </c>
      <c r="G1030" s="1" t="s">
        <v>78</v>
      </c>
      <c r="H1030" s="4">
        <v>12</v>
      </c>
      <c r="I1030" s="1">
        <v>12</v>
      </c>
      <c r="J1030" s="4">
        <v>24</v>
      </c>
      <c r="K1030" s="1" t="s">
        <v>115</v>
      </c>
      <c r="L1030" s="4">
        <v>3.23</v>
      </c>
      <c r="M1030" s="1"/>
      <c r="N1030" s="1" t="s">
        <v>1964</v>
      </c>
      <c r="O1030" s="1"/>
      <c r="P1030" s="1" t="s">
        <v>117</v>
      </c>
      <c r="Q1030" s="1" t="s">
        <v>118</v>
      </c>
      <c r="R1030" s="1" t="s">
        <v>662</v>
      </c>
      <c r="S1030" s="1" t="s">
        <v>55</v>
      </c>
      <c r="T1030" s="1" t="s">
        <v>130</v>
      </c>
      <c r="U1030" s="5">
        <v>32360</v>
      </c>
      <c r="V1030" s="3">
        <v>37</v>
      </c>
      <c r="W1030" s="1" t="s">
        <v>2961</v>
      </c>
      <c r="X1030" s="1" t="s">
        <v>41</v>
      </c>
      <c r="Y1030" s="1" t="s">
        <v>4286</v>
      </c>
      <c r="Z1030" s="1" t="s">
        <v>4287</v>
      </c>
      <c r="AA1030" s="3">
        <v>6047305</v>
      </c>
      <c r="AB1030" s="1" t="s">
        <v>45</v>
      </c>
      <c r="AC1030" s="3">
        <v>2024</v>
      </c>
      <c r="AD1030" s="1"/>
      <c r="AE1030" s="3">
        <v>3</v>
      </c>
    </row>
    <row r="1031" spans="1:31" x14ac:dyDescent="0.25">
      <c r="A1031" s="3">
        <v>1030</v>
      </c>
      <c r="B1031" s="3">
        <v>2021071160</v>
      </c>
      <c r="C1031" s="1" t="s">
        <v>4288</v>
      </c>
      <c r="D1031" s="1" t="s">
        <v>4289</v>
      </c>
      <c r="E1031" s="1" t="s">
        <v>47</v>
      </c>
      <c r="F1031" s="4">
        <v>15</v>
      </c>
      <c r="G1031" s="1" t="s">
        <v>71</v>
      </c>
      <c r="H1031" s="4">
        <v>137</v>
      </c>
      <c r="I1031" s="1">
        <v>132.5</v>
      </c>
      <c r="J1031" s="4">
        <v>152</v>
      </c>
      <c r="K1031" s="1" t="s">
        <v>35</v>
      </c>
      <c r="L1031" s="4">
        <v>2.9</v>
      </c>
      <c r="M1031" s="1"/>
      <c r="N1031" s="1" t="s">
        <v>88</v>
      </c>
      <c r="O1031" s="1" t="s">
        <v>51</v>
      </c>
      <c r="P1031" s="1" t="s">
        <v>89</v>
      </c>
      <c r="Q1031" s="1" t="s">
        <v>53</v>
      </c>
      <c r="R1031" s="1" t="s">
        <v>54</v>
      </c>
      <c r="S1031" s="1" t="s">
        <v>40</v>
      </c>
      <c r="T1031" s="1" t="s">
        <v>56</v>
      </c>
      <c r="U1031" s="5">
        <v>37702</v>
      </c>
      <c r="V1031" s="3">
        <v>22</v>
      </c>
      <c r="W1031" s="1" t="s">
        <v>57</v>
      </c>
      <c r="X1031" s="1" t="s">
        <v>58</v>
      </c>
      <c r="Y1031" s="1" t="s">
        <v>4290</v>
      </c>
      <c r="Z1031" s="1" t="s">
        <v>4291</v>
      </c>
      <c r="AA1031" s="1" t="s">
        <v>4292</v>
      </c>
      <c r="AB1031" s="1" t="s">
        <v>45</v>
      </c>
      <c r="AC1031" s="3">
        <v>2024</v>
      </c>
      <c r="AD1031" s="1"/>
      <c r="AE1031" s="3">
        <v>3</v>
      </c>
    </row>
    <row r="1032" spans="1:31" x14ac:dyDescent="0.25">
      <c r="A1032" s="3">
        <v>1031</v>
      </c>
      <c r="B1032" s="3">
        <v>2022081204</v>
      </c>
      <c r="C1032" s="1" t="s">
        <v>4293</v>
      </c>
      <c r="D1032" s="1" t="s">
        <v>4294</v>
      </c>
      <c r="E1032" s="1" t="s">
        <v>47</v>
      </c>
      <c r="F1032" s="4">
        <v>14</v>
      </c>
      <c r="G1032" s="1" t="s">
        <v>139</v>
      </c>
      <c r="H1032" s="4">
        <v>59</v>
      </c>
      <c r="I1032" s="1">
        <v>47</v>
      </c>
      <c r="J1032" s="4">
        <v>73</v>
      </c>
      <c r="K1032" s="1" t="s">
        <v>35</v>
      </c>
      <c r="L1032" s="4">
        <v>2.4300000000000002</v>
      </c>
      <c r="M1032" s="1"/>
      <c r="N1032" s="1" t="s">
        <v>492</v>
      </c>
      <c r="O1032" s="1" t="s">
        <v>51</v>
      </c>
      <c r="P1032" s="1" t="s">
        <v>197</v>
      </c>
      <c r="Q1032" s="1" t="s">
        <v>53</v>
      </c>
      <c r="R1032" s="1" t="s">
        <v>54</v>
      </c>
      <c r="S1032" s="1" t="s">
        <v>40</v>
      </c>
      <c r="T1032" s="1" t="s">
        <v>56</v>
      </c>
      <c r="U1032" s="5">
        <v>37553</v>
      </c>
      <c r="V1032" s="3">
        <v>23</v>
      </c>
      <c r="W1032" s="1" t="s">
        <v>149</v>
      </c>
      <c r="X1032" s="1" t="s">
        <v>58</v>
      </c>
      <c r="Y1032" s="1" t="s">
        <v>4295</v>
      </c>
      <c r="Z1032" s="1" t="s">
        <v>4296</v>
      </c>
      <c r="AA1032" s="3">
        <v>8687519097</v>
      </c>
      <c r="AB1032" s="1" t="s">
        <v>45</v>
      </c>
      <c r="AC1032" s="3">
        <v>2024</v>
      </c>
      <c r="AD1032" s="1"/>
      <c r="AE1032" s="3">
        <v>3</v>
      </c>
    </row>
    <row r="1033" spans="1:31" x14ac:dyDescent="0.25">
      <c r="A1033" s="3">
        <v>1032</v>
      </c>
      <c r="B1033" s="3">
        <v>2023081167</v>
      </c>
      <c r="C1033" s="1" t="s">
        <v>4297</v>
      </c>
      <c r="D1033" s="1" t="s">
        <v>4298</v>
      </c>
      <c r="E1033" s="1" t="s">
        <v>176</v>
      </c>
      <c r="F1033" s="4">
        <v>9</v>
      </c>
      <c r="G1033" s="1" t="s">
        <v>139</v>
      </c>
      <c r="H1033" s="4">
        <v>47</v>
      </c>
      <c r="I1033" s="1">
        <v>38</v>
      </c>
      <c r="J1033" s="4">
        <v>56</v>
      </c>
      <c r="K1033" s="1" t="s">
        <v>35</v>
      </c>
      <c r="L1033" s="4">
        <v>2.87</v>
      </c>
      <c r="M1033" s="1"/>
      <c r="N1033" s="1" t="s">
        <v>79</v>
      </c>
      <c r="O1033" s="1" t="s">
        <v>80</v>
      </c>
      <c r="P1033" s="1" t="s">
        <v>81</v>
      </c>
      <c r="Q1033" s="1" t="s">
        <v>65</v>
      </c>
      <c r="R1033" s="1" t="s">
        <v>179</v>
      </c>
      <c r="S1033" s="1" t="s">
        <v>40</v>
      </c>
      <c r="T1033" s="1" t="s">
        <v>56</v>
      </c>
      <c r="U1033" s="5">
        <v>38375</v>
      </c>
      <c r="V1033" s="3">
        <v>20</v>
      </c>
      <c r="W1033" s="1" t="s">
        <v>66</v>
      </c>
      <c r="X1033" s="1" t="s">
        <v>58</v>
      </c>
      <c r="Y1033" s="1" t="s">
        <v>4299</v>
      </c>
      <c r="Z1033" s="1" t="s">
        <v>4300</v>
      </c>
      <c r="AA1033" s="3">
        <v>3529903</v>
      </c>
      <c r="AB1033" s="1" t="s">
        <v>45</v>
      </c>
      <c r="AC1033" s="3">
        <v>2024</v>
      </c>
      <c r="AD1033" s="1"/>
      <c r="AE1033" s="3">
        <v>3</v>
      </c>
    </row>
    <row r="1034" spans="1:31" x14ac:dyDescent="0.25">
      <c r="A1034" s="3">
        <v>1033</v>
      </c>
      <c r="B1034" s="3">
        <v>2023081278</v>
      </c>
      <c r="C1034" s="1" t="s">
        <v>974</v>
      </c>
      <c r="D1034" s="1" t="s">
        <v>4301</v>
      </c>
      <c r="E1034" s="1" t="s">
        <v>47</v>
      </c>
      <c r="F1034" s="4">
        <v>15</v>
      </c>
      <c r="G1034" s="1" t="s">
        <v>139</v>
      </c>
      <c r="H1034" s="4">
        <v>71</v>
      </c>
      <c r="I1034" s="1">
        <v>55.5</v>
      </c>
      <c r="J1034" s="4">
        <v>86</v>
      </c>
      <c r="K1034" s="1" t="s">
        <v>35</v>
      </c>
      <c r="L1034" s="4">
        <v>3.16</v>
      </c>
      <c r="M1034" s="1"/>
      <c r="N1034" s="1" t="s">
        <v>88</v>
      </c>
      <c r="O1034" s="1" t="s">
        <v>51</v>
      </c>
      <c r="P1034" s="1" t="s">
        <v>89</v>
      </c>
      <c r="Q1034" s="1" t="s">
        <v>53</v>
      </c>
      <c r="R1034" s="1" t="s">
        <v>54</v>
      </c>
      <c r="S1034" s="1" t="s">
        <v>40</v>
      </c>
      <c r="T1034" s="1"/>
      <c r="U1034" s="5">
        <v>36600</v>
      </c>
      <c r="V1034" s="3">
        <v>25</v>
      </c>
      <c r="W1034" s="1" t="s">
        <v>57</v>
      </c>
      <c r="X1034" s="1" t="s">
        <v>58</v>
      </c>
      <c r="Y1034" s="1" t="s">
        <v>4302</v>
      </c>
      <c r="Z1034" s="1" t="s">
        <v>4303</v>
      </c>
      <c r="AA1034" s="1" t="s">
        <v>4304</v>
      </c>
      <c r="AB1034" s="1" t="s">
        <v>45</v>
      </c>
      <c r="AC1034" s="3">
        <v>2024</v>
      </c>
      <c r="AD1034" s="1"/>
      <c r="AE1034" s="3">
        <v>3</v>
      </c>
    </row>
    <row r="1035" spans="1:31" x14ac:dyDescent="0.25">
      <c r="A1035" s="3">
        <v>1034</v>
      </c>
      <c r="B1035" s="3">
        <v>2020091257</v>
      </c>
      <c r="C1035" s="1" t="s">
        <v>4305</v>
      </c>
      <c r="D1035" s="1" t="s">
        <v>4301</v>
      </c>
      <c r="E1035" s="1" t="s">
        <v>47</v>
      </c>
      <c r="F1035" s="4">
        <v>3</v>
      </c>
      <c r="G1035" s="1" t="s">
        <v>71</v>
      </c>
      <c r="H1035" s="4">
        <v>127</v>
      </c>
      <c r="I1035" s="1">
        <v>127</v>
      </c>
      <c r="J1035" s="4">
        <v>130</v>
      </c>
      <c r="K1035" s="1" t="s">
        <v>35</v>
      </c>
      <c r="L1035" s="4">
        <v>3.31</v>
      </c>
      <c r="M1035" s="1"/>
      <c r="N1035" s="1" t="s">
        <v>771</v>
      </c>
      <c r="O1035" s="1"/>
      <c r="P1035" s="1" t="s">
        <v>197</v>
      </c>
      <c r="Q1035" s="1" t="s">
        <v>53</v>
      </c>
      <c r="R1035" s="1" t="s">
        <v>54</v>
      </c>
      <c r="S1035" s="1" t="s">
        <v>40</v>
      </c>
      <c r="T1035" s="1" t="s">
        <v>56</v>
      </c>
      <c r="U1035" s="5">
        <v>37148</v>
      </c>
      <c r="V1035" s="3">
        <v>24</v>
      </c>
      <c r="W1035" s="1" t="s">
        <v>96</v>
      </c>
      <c r="X1035" s="1" t="s">
        <v>58</v>
      </c>
      <c r="Y1035" s="1" t="s">
        <v>4306</v>
      </c>
      <c r="Z1035" s="1" t="s">
        <v>4307</v>
      </c>
      <c r="AA1035" s="1" t="s">
        <v>4308</v>
      </c>
      <c r="AB1035" s="1" t="s">
        <v>45</v>
      </c>
      <c r="AC1035" s="3">
        <v>2024</v>
      </c>
      <c r="AD1035" s="1"/>
      <c r="AE1035" s="3">
        <v>3</v>
      </c>
    </row>
    <row r="1036" spans="1:31" x14ac:dyDescent="0.25">
      <c r="A1036" s="3">
        <v>1035</v>
      </c>
      <c r="B1036" s="3">
        <v>2024061006</v>
      </c>
      <c r="C1036" s="1" t="s">
        <v>239</v>
      </c>
      <c r="D1036" s="1" t="s">
        <v>4301</v>
      </c>
      <c r="E1036" s="1" t="s">
        <v>47</v>
      </c>
      <c r="F1036" s="4">
        <v>16</v>
      </c>
      <c r="G1036" s="1" t="s">
        <v>48</v>
      </c>
      <c r="H1036" s="4">
        <v>31</v>
      </c>
      <c r="I1036" s="1">
        <v>16</v>
      </c>
      <c r="J1036" s="4">
        <v>47</v>
      </c>
      <c r="K1036" s="1" t="s">
        <v>35</v>
      </c>
      <c r="L1036" s="4">
        <v>3.3</v>
      </c>
      <c r="M1036" s="1"/>
      <c r="N1036" s="1" t="s">
        <v>216</v>
      </c>
      <c r="O1036" s="1" t="s">
        <v>134</v>
      </c>
      <c r="P1036" s="1" t="s">
        <v>147</v>
      </c>
      <c r="Q1036" s="1" t="s">
        <v>148</v>
      </c>
      <c r="R1036" s="1" t="s">
        <v>54</v>
      </c>
      <c r="S1036" s="1" t="s">
        <v>40</v>
      </c>
      <c r="T1036" s="1" t="s">
        <v>56</v>
      </c>
      <c r="U1036" s="5">
        <v>38519</v>
      </c>
      <c r="V1036" s="3">
        <v>20</v>
      </c>
      <c r="W1036" s="1" t="s">
        <v>1862</v>
      </c>
      <c r="X1036" s="1" t="s">
        <v>58</v>
      </c>
      <c r="Y1036" s="1" t="s">
        <v>4309</v>
      </c>
      <c r="Z1036" s="1" t="s">
        <v>4310</v>
      </c>
      <c r="AA1036" s="1" t="s">
        <v>4311</v>
      </c>
      <c r="AB1036" s="1" t="s">
        <v>45</v>
      </c>
      <c r="AC1036" s="3">
        <v>2024</v>
      </c>
      <c r="AD1036" s="1"/>
      <c r="AE1036" s="3">
        <v>3</v>
      </c>
    </row>
    <row r="1037" spans="1:31" x14ac:dyDescent="0.25">
      <c r="A1037" s="3">
        <v>1036</v>
      </c>
      <c r="B1037" s="3">
        <v>2015080290</v>
      </c>
      <c r="C1037" s="1" t="s">
        <v>432</v>
      </c>
      <c r="D1037" s="1" t="s">
        <v>4312</v>
      </c>
      <c r="E1037" s="1" t="s">
        <v>47</v>
      </c>
      <c r="F1037" s="4">
        <v>15</v>
      </c>
      <c r="G1037" s="1" t="s">
        <v>71</v>
      </c>
      <c r="H1037" s="4">
        <v>126</v>
      </c>
      <c r="I1037" s="1">
        <v>131.5</v>
      </c>
      <c r="J1037" s="4">
        <v>141</v>
      </c>
      <c r="K1037" s="1" t="s">
        <v>35</v>
      </c>
      <c r="L1037" s="4">
        <v>2.35</v>
      </c>
      <c r="M1037" s="1" t="s">
        <v>49</v>
      </c>
      <c r="N1037" s="1" t="s">
        <v>88</v>
      </c>
      <c r="O1037" s="1"/>
      <c r="P1037" s="1" t="s">
        <v>89</v>
      </c>
      <c r="Q1037" s="1" t="s">
        <v>53</v>
      </c>
      <c r="R1037" s="1" t="s">
        <v>54</v>
      </c>
      <c r="S1037" s="1" t="s">
        <v>40</v>
      </c>
      <c r="T1037" s="1"/>
      <c r="U1037" s="5">
        <v>36129</v>
      </c>
      <c r="V1037" s="3">
        <v>27</v>
      </c>
      <c r="W1037" s="1"/>
      <c r="X1037" s="1" t="s">
        <v>58</v>
      </c>
      <c r="Y1037" s="1" t="s">
        <v>4313</v>
      </c>
      <c r="Z1037" s="1" t="s">
        <v>4314</v>
      </c>
      <c r="AA1037" s="1"/>
      <c r="AB1037" s="1" t="s">
        <v>45</v>
      </c>
      <c r="AC1037" s="3">
        <v>2024</v>
      </c>
      <c r="AD1037" s="1"/>
      <c r="AE1037" s="3">
        <v>3</v>
      </c>
    </row>
    <row r="1038" spans="1:31" x14ac:dyDescent="0.25">
      <c r="A1038" s="3">
        <v>1037</v>
      </c>
      <c r="B1038" s="3">
        <v>2019011004</v>
      </c>
      <c r="C1038" s="1" t="s">
        <v>4315</v>
      </c>
      <c r="D1038" s="1" t="s">
        <v>4316</v>
      </c>
      <c r="E1038" s="1" t="s">
        <v>47</v>
      </c>
      <c r="F1038" s="4">
        <v>10</v>
      </c>
      <c r="G1038" s="1" t="s">
        <v>71</v>
      </c>
      <c r="H1038" s="4">
        <v>123</v>
      </c>
      <c r="I1038" s="1">
        <v>119</v>
      </c>
      <c r="J1038" s="4">
        <v>133</v>
      </c>
      <c r="K1038" s="1" t="s">
        <v>35</v>
      </c>
      <c r="L1038" s="4">
        <v>3.39</v>
      </c>
      <c r="M1038" s="1"/>
      <c r="N1038" s="1" t="s">
        <v>79</v>
      </c>
      <c r="O1038" s="1"/>
      <c r="P1038" s="1" t="s">
        <v>81</v>
      </c>
      <c r="Q1038" s="1" t="s">
        <v>65</v>
      </c>
      <c r="R1038" s="1" t="s">
        <v>54</v>
      </c>
      <c r="S1038" s="1" t="s">
        <v>40</v>
      </c>
      <c r="T1038" s="1" t="s">
        <v>56</v>
      </c>
      <c r="U1038" s="5">
        <v>36346</v>
      </c>
      <c r="V1038" s="3">
        <v>26</v>
      </c>
      <c r="W1038" s="1" t="s">
        <v>66</v>
      </c>
      <c r="X1038" s="1" t="s">
        <v>58</v>
      </c>
      <c r="Y1038" s="1" t="s">
        <v>4317</v>
      </c>
      <c r="Z1038" s="1" t="s">
        <v>4318</v>
      </c>
      <c r="AA1038" s="1" t="s">
        <v>4319</v>
      </c>
      <c r="AB1038" s="1" t="s">
        <v>45</v>
      </c>
      <c r="AC1038" s="3">
        <v>2024</v>
      </c>
      <c r="AD1038" s="1"/>
      <c r="AE1038" s="3">
        <v>3</v>
      </c>
    </row>
    <row r="1039" spans="1:31" x14ac:dyDescent="0.25">
      <c r="A1039" s="3">
        <v>1038</v>
      </c>
      <c r="B1039" s="3">
        <v>2023071134</v>
      </c>
      <c r="C1039" s="1" t="s">
        <v>4320</v>
      </c>
      <c r="D1039" s="1" t="s">
        <v>4316</v>
      </c>
      <c r="E1039" s="1" t="s">
        <v>33</v>
      </c>
      <c r="F1039" s="4">
        <v>9</v>
      </c>
      <c r="G1039" s="1" t="s">
        <v>139</v>
      </c>
      <c r="H1039" s="4">
        <v>33</v>
      </c>
      <c r="I1039" s="1">
        <v>33</v>
      </c>
      <c r="J1039" s="4">
        <v>42</v>
      </c>
      <c r="K1039" s="1" t="s">
        <v>115</v>
      </c>
      <c r="L1039" s="4">
        <v>3.55</v>
      </c>
      <c r="M1039" s="1"/>
      <c r="N1039" s="1" t="s">
        <v>329</v>
      </c>
      <c r="O1039" s="1" t="s">
        <v>450</v>
      </c>
      <c r="P1039" s="1" t="s">
        <v>330</v>
      </c>
      <c r="Q1039" s="1" t="s">
        <v>118</v>
      </c>
      <c r="R1039" s="1" t="s">
        <v>331</v>
      </c>
      <c r="S1039" s="1" t="s">
        <v>40</v>
      </c>
      <c r="T1039" s="1" t="s">
        <v>56</v>
      </c>
      <c r="U1039" s="5">
        <v>29911</v>
      </c>
      <c r="V1039" s="3">
        <v>44</v>
      </c>
      <c r="W1039" s="1" t="s">
        <v>2900</v>
      </c>
      <c r="X1039" s="1" t="s">
        <v>41</v>
      </c>
      <c r="Y1039" s="1" t="s">
        <v>4321</v>
      </c>
      <c r="Z1039" s="1" t="s">
        <v>4322</v>
      </c>
      <c r="AA1039" s="1" t="s">
        <v>4323</v>
      </c>
      <c r="AB1039" s="1" t="s">
        <v>45</v>
      </c>
      <c r="AC1039" s="3">
        <v>2024</v>
      </c>
      <c r="AD1039" s="1"/>
      <c r="AE1039" s="3">
        <v>3</v>
      </c>
    </row>
    <row r="1040" spans="1:31" x14ac:dyDescent="0.25">
      <c r="A1040" s="3">
        <v>1039</v>
      </c>
      <c r="B1040" s="3">
        <v>2024061047</v>
      </c>
      <c r="C1040" s="1" t="s">
        <v>4324</v>
      </c>
      <c r="D1040" s="1" t="s">
        <v>4325</v>
      </c>
      <c r="E1040" s="1" t="s">
        <v>47</v>
      </c>
      <c r="F1040" s="4">
        <v>16</v>
      </c>
      <c r="G1040" s="1" t="s">
        <v>48</v>
      </c>
      <c r="H1040" s="4">
        <v>27</v>
      </c>
      <c r="I1040" s="1">
        <v>13</v>
      </c>
      <c r="J1040" s="4">
        <v>43</v>
      </c>
      <c r="K1040" s="1" t="s">
        <v>35</v>
      </c>
      <c r="L1040" s="4">
        <v>2.59</v>
      </c>
      <c r="M1040" s="1"/>
      <c r="N1040" s="1" t="s">
        <v>313</v>
      </c>
      <c r="O1040" s="1" t="s">
        <v>80</v>
      </c>
      <c r="P1040" s="1" t="s">
        <v>64</v>
      </c>
      <c r="Q1040" s="1" t="s">
        <v>65</v>
      </c>
      <c r="R1040" s="1" t="s">
        <v>54</v>
      </c>
      <c r="S1040" s="1" t="s">
        <v>40</v>
      </c>
      <c r="T1040" s="1"/>
      <c r="U1040" s="5">
        <v>38331</v>
      </c>
      <c r="V1040" s="3">
        <v>21</v>
      </c>
      <c r="W1040" s="1" t="s">
        <v>359</v>
      </c>
      <c r="X1040" s="1" t="s">
        <v>58</v>
      </c>
      <c r="Y1040" s="1" t="s">
        <v>4326</v>
      </c>
      <c r="Z1040" s="1" t="s">
        <v>4327</v>
      </c>
      <c r="AA1040" s="1" t="s">
        <v>4328</v>
      </c>
      <c r="AB1040" s="1" t="s">
        <v>45</v>
      </c>
      <c r="AC1040" s="3">
        <v>2024</v>
      </c>
      <c r="AD1040" s="1"/>
      <c r="AE1040" s="3">
        <v>3</v>
      </c>
    </row>
    <row r="1041" spans="1:31" x14ac:dyDescent="0.25">
      <c r="A1041" s="3">
        <v>1040</v>
      </c>
      <c r="B1041" s="3">
        <v>2020121091</v>
      </c>
      <c r="C1041" s="1" t="s">
        <v>4329</v>
      </c>
      <c r="D1041" s="1" t="s">
        <v>4330</v>
      </c>
      <c r="E1041" s="1" t="s">
        <v>93</v>
      </c>
      <c r="F1041" s="4">
        <v>12</v>
      </c>
      <c r="G1041" s="1" t="s">
        <v>139</v>
      </c>
      <c r="H1041" s="4">
        <v>68</v>
      </c>
      <c r="I1041" s="1">
        <v>53</v>
      </c>
      <c r="J1041" s="4">
        <v>80</v>
      </c>
      <c r="K1041" s="1" t="s">
        <v>35</v>
      </c>
      <c r="L1041" s="4">
        <v>3.52</v>
      </c>
      <c r="M1041" s="1"/>
      <c r="N1041" s="1" t="s">
        <v>302</v>
      </c>
      <c r="O1041" s="1"/>
      <c r="P1041" s="1" t="s">
        <v>81</v>
      </c>
      <c r="Q1041" s="1" t="s">
        <v>65</v>
      </c>
      <c r="R1041" s="1" t="s">
        <v>95</v>
      </c>
      <c r="S1041" s="1" t="s">
        <v>40</v>
      </c>
      <c r="T1041" s="1" t="s">
        <v>56</v>
      </c>
      <c r="U1041" s="5">
        <v>34790</v>
      </c>
      <c r="V1041" s="3">
        <v>30</v>
      </c>
      <c r="W1041" s="1" t="s">
        <v>359</v>
      </c>
      <c r="X1041" s="1" t="s">
        <v>3967</v>
      </c>
      <c r="Y1041" s="1" t="s">
        <v>4331</v>
      </c>
      <c r="Z1041" s="1" t="s">
        <v>4332</v>
      </c>
      <c r="AA1041" s="1" t="s">
        <v>4333</v>
      </c>
      <c r="AB1041" s="1" t="s">
        <v>45</v>
      </c>
      <c r="AC1041" s="3">
        <v>2024</v>
      </c>
      <c r="AD1041" s="1"/>
      <c r="AE1041" s="3">
        <v>3</v>
      </c>
    </row>
    <row r="1042" spans="1:31" x14ac:dyDescent="0.25">
      <c r="A1042" s="3">
        <v>1041</v>
      </c>
      <c r="B1042" s="3">
        <v>2024081010</v>
      </c>
      <c r="C1042" s="1" t="s">
        <v>4334</v>
      </c>
      <c r="D1042" s="1" t="s">
        <v>4330</v>
      </c>
      <c r="E1042" s="1" t="s">
        <v>47</v>
      </c>
      <c r="F1042" s="4">
        <v>9</v>
      </c>
      <c r="G1042" s="1" t="s">
        <v>48</v>
      </c>
      <c r="H1042" s="4">
        <v>21</v>
      </c>
      <c r="I1042" s="1">
        <v>9</v>
      </c>
      <c r="J1042" s="4">
        <v>30</v>
      </c>
      <c r="K1042" s="1" t="s">
        <v>115</v>
      </c>
      <c r="L1042" s="4">
        <v>3.76</v>
      </c>
      <c r="M1042" s="1"/>
      <c r="N1042" s="1" t="s">
        <v>482</v>
      </c>
      <c r="O1042" s="1" t="s">
        <v>483</v>
      </c>
      <c r="P1042" s="1" t="s">
        <v>117</v>
      </c>
      <c r="Q1042" s="1" t="s">
        <v>118</v>
      </c>
      <c r="R1042" s="1" t="s">
        <v>119</v>
      </c>
      <c r="S1042" s="1" t="s">
        <v>40</v>
      </c>
      <c r="T1042" s="1" t="s">
        <v>56</v>
      </c>
      <c r="U1042" s="5">
        <v>36120</v>
      </c>
      <c r="V1042" s="3">
        <v>27</v>
      </c>
      <c r="W1042" s="1" t="s">
        <v>66</v>
      </c>
      <c r="X1042" s="1" t="s">
        <v>58</v>
      </c>
      <c r="Y1042" s="1" t="s">
        <v>4335</v>
      </c>
      <c r="Z1042" s="1" t="s">
        <v>4336</v>
      </c>
      <c r="AA1042" s="1" t="s">
        <v>4337</v>
      </c>
      <c r="AB1042" s="1" t="s">
        <v>45</v>
      </c>
      <c r="AC1042" s="3">
        <v>2024</v>
      </c>
      <c r="AD1042" s="1"/>
      <c r="AE1042" s="3">
        <v>3</v>
      </c>
    </row>
    <row r="1043" spans="1:31" x14ac:dyDescent="0.25">
      <c r="A1043" s="3">
        <v>1042</v>
      </c>
      <c r="B1043" s="3">
        <v>2023101039</v>
      </c>
      <c r="C1043" s="1" t="s">
        <v>4338</v>
      </c>
      <c r="D1043" s="1" t="s">
        <v>4339</v>
      </c>
      <c r="E1043" s="1" t="s">
        <v>47</v>
      </c>
      <c r="F1043" s="4">
        <v>15</v>
      </c>
      <c r="G1043" s="1" t="s">
        <v>78</v>
      </c>
      <c r="H1043" s="4">
        <v>37</v>
      </c>
      <c r="I1043" s="1">
        <v>27</v>
      </c>
      <c r="J1043" s="4">
        <v>52</v>
      </c>
      <c r="K1043" s="1" t="s">
        <v>35</v>
      </c>
      <c r="L1043" s="4">
        <v>2.89</v>
      </c>
      <c r="M1043" s="1"/>
      <c r="N1043" s="1" t="s">
        <v>207</v>
      </c>
      <c r="O1043" s="1" t="s">
        <v>51</v>
      </c>
      <c r="P1043" s="1" t="s">
        <v>108</v>
      </c>
      <c r="Q1043" s="1" t="s">
        <v>53</v>
      </c>
      <c r="R1043" s="1" t="s">
        <v>54</v>
      </c>
      <c r="S1043" s="1" t="s">
        <v>40</v>
      </c>
      <c r="T1043" s="1" t="s">
        <v>56</v>
      </c>
      <c r="U1043" s="5">
        <v>38691</v>
      </c>
      <c r="V1043" s="3">
        <v>20</v>
      </c>
      <c r="W1043" s="1" t="s">
        <v>695</v>
      </c>
      <c r="X1043" s="1" t="s">
        <v>58</v>
      </c>
      <c r="Y1043" s="1" t="s">
        <v>4340</v>
      </c>
      <c r="Z1043" s="1" t="s">
        <v>4341</v>
      </c>
      <c r="AA1043" s="1" t="s">
        <v>4342</v>
      </c>
      <c r="AB1043" s="1" t="s">
        <v>45</v>
      </c>
      <c r="AC1043" s="3">
        <v>2024</v>
      </c>
      <c r="AD1043" s="1"/>
      <c r="AE1043" s="3">
        <v>3</v>
      </c>
    </row>
    <row r="1044" spans="1:31" x14ac:dyDescent="0.25">
      <c r="A1044" s="3">
        <v>1043</v>
      </c>
      <c r="B1044" s="3">
        <v>2019081301</v>
      </c>
      <c r="C1044" s="1" t="s">
        <v>4343</v>
      </c>
      <c r="D1044" s="1" t="s">
        <v>4339</v>
      </c>
      <c r="E1044" s="1" t="s">
        <v>93</v>
      </c>
      <c r="F1044" s="4">
        <v>5</v>
      </c>
      <c r="G1044" s="1" t="s">
        <v>71</v>
      </c>
      <c r="H1044" s="4">
        <v>100</v>
      </c>
      <c r="I1044" s="1">
        <v>100</v>
      </c>
      <c r="J1044" s="4">
        <v>105</v>
      </c>
      <c r="K1044" s="1" t="s">
        <v>35</v>
      </c>
      <c r="L1044" s="4">
        <v>3.81</v>
      </c>
      <c r="M1044" s="1"/>
      <c r="N1044" s="1" t="s">
        <v>313</v>
      </c>
      <c r="O1044" s="1"/>
      <c r="P1044" s="1" t="s">
        <v>64</v>
      </c>
      <c r="Q1044" s="1" t="s">
        <v>65</v>
      </c>
      <c r="R1044" s="1" t="s">
        <v>95</v>
      </c>
      <c r="S1044" s="1" t="s">
        <v>40</v>
      </c>
      <c r="T1044" s="1" t="s">
        <v>56</v>
      </c>
      <c r="U1044" s="5">
        <v>32108</v>
      </c>
      <c r="V1044" s="3">
        <v>38</v>
      </c>
      <c r="W1044" s="1" t="s">
        <v>451</v>
      </c>
      <c r="X1044" s="1" t="s">
        <v>58</v>
      </c>
      <c r="Y1044" s="1" t="s">
        <v>4344</v>
      </c>
      <c r="Z1044" s="1" t="s">
        <v>4345</v>
      </c>
      <c r="AA1044" s="1" t="s">
        <v>4346</v>
      </c>
      <c r="AB1044" s="1" t="s">
        <v>45</v>
      </c>
      <c r="AC1044" s="3">
        <v>2024</v>
      </c>
      <c r="AD1044" s="1"/>
      <c r="AE1044" s="3">
        <v>3</v>
      </c>
    </row>
    <row r="1045" spans="1:31" x14ac:dyDescent="0.25">
      <c r="A1045" s="3">
        <v>1044</v>
      </c>
      <c r="B1045" s="3">
        <v>2023081061</v>
      </c>
      <c r="C1045" s="1" t="s">
        <v>4347</v>
      </c>
      <c r="D1045" s="1" t="s">
        <v>4339</v>
      </c>
      <c r="E1045" s="1" t="s">
        <v>33</v>
      </c>
      <c r="F1045" s="4">
        <v>6</v>
      </c>
      <c r="G1045" s="1" t="s">
        <v>78</v>
      </c>
      <c r="H1045" s="4">
        <v>27</v>
      </c>
      <c r="I1045" s="1">
        <v>30</v>
      </c>
      <c r="J1045" s="4">
        <v>33</v>
      </c>
      <c r="K1045" s="1" t="s">
        <v>115</v>
      </c>
      <c r="L1045" s="4">
        <v>3.59</v>
      </c>
      <c r="M1045" s="1"/>
      <c r="N1045" s="1" t="s">
        <v>862</v>
      </c>
      <c r="O1045" s="1" t="s">
        <v>483</v>
      </c>
      <c r="P1045" s="1" t="s">
        <v>117</v>
      </c>
      <c r="Q1045" s="1" t="s">
        <v>118</v>
      </c>
      <c r="R1045" s="1" t="s">
        <v>119</v>
      </c>
      <c r="S1045" s="1" t="s">
        <v>40</v>
      </c>
      <c r="T1045" s="1" t="s">
        <v>56</v>
      </c>
      <c r="U1045" s="5">
        <v>30091</v>
      </c>
      <c r="V1045" s="3">
        <v>43</v>
      </c>
      <c r="W1045" s="1"/>
      <c r="X1045" s="1" t="s">
        <v>41</v>
      </c>
      <c r="Y1045" s="1" t="s">
        <v>4348</v>
      </c>
      <c r="Z1045" s="1" t="s">
        <v>4349</v>
      </c>
      <c r="AA1045" s="3">
        <v>5922613250</v>
      </c>
      <c r="AB1045" s="1" t="s">
        <v>45</v>
      </c>
      <c r="AC1045" s="3">
        <v>2024</v>
      </c>
      <c r="AD1045" s="1"/>
      <c r="AE1045" s="3">
        <v>3</v>
      </c>
    </row>
    <row r="1046" spans="1:31" x14ac:dyDescent="0.25">
      <c r="A1046" s="3">
        <v>1045</v>
      </c>
      <c r="B1046" s="3">
        <v>2020091281</v>
      </c>
      <c r="C1046" s="1" t="s">
        <v>4350</v>
      </c>
      <c r="D1046" s="1" t="s">
        <v>4339</v>
      </c>
      <c r="E1046" s="1" t="s">
        <v>47</v>
      </c>
      <c r="F1046" s="4">
        <v>11</v>
      </c>
      <c r="G1046" s="1" t="s">
        <v>71</v>
      </c>
      <c r="H1046" s="4">
        <v>113</v>
      </c>
      <c r="I1046" s="1">
        <v>112</v>
      </c>
      <c r="J1046" s="4">
        <v>124</v>
      </c>
      <c r="K1046" s="1" t="s">
        <v>35</v>
      </c>
      <c r="L1046" s="4">
        <v>2.2000000000000002</v>
      </c>
      <c r="M1046" s="1" t="s">
        <v>49</v>
      </c>
      <c r="N1046" s="1" t="s">
        <v>207</v>
      </c>
      <c r="O1046" s="1"/>
      <c r="P1046" s="1" t="s">
        <v>108</v>
      </c>
      <c r="Q1046" s="1" t="s">
        <v>53</v>
      </c>
      <c r="R1046" s="1" t="s">
        <v>54</v>
      </c>
      <c r="S1046" s="1" t="s">
        <v>40</v>
      </c>
      <c r="T1046" s="1" t="s">
        <v>56</v>
      </c>
      <c r="U1046" s="5">
        <v>37680</v>
      </c>
      <c r="V1046" s="3">
        <v>22</v>
      </c>
      <c r="W1046" s="1" t="s">
        <v>74</v>
      </c>
      <c r="X1046" s="1" t="s">
        <v>58</v>
      </c>
      <c r="Y1046" s="1" t="s">
        <v>4351</v>
      </c>
      <c r="Z1046" s="1" t="s">
        <v>4352</v>
      </c>
      <c r="AA1046" s="1" t="s">
        <v>4353</v>
      </c>
      <c r="AB1046" s="1" t="s">
        <v>45</v>
      </c>
      <c r="AC1046" s="3">
        <v>2024</v>
      </c>
      <c r="AD1046" s="1"/>
      <c r="AE1046" s="3">
        <v>3</v>
      </c>
    </row>
    <row r="1047" spans="1:31" x14ac:dyDescent="0.25">
      <c r="A1047" s="3">
        <v>1046</v>
      </c>
      <c r="B1047" s="3">
        <v>2023081125</v>
      </c>
      <c r="C1047" s="1" t="s">
        <v>4354</v>
      </c>
      <c r="D1047" s="1" t="s">
        <v>4339</v>
      </c>
      <c r="E1047" s="1" t="s">
        <v>33</v>
      </c>
      <c r="F1047" s="4">
        <v>8</v>
      </c>
      <c r="G1047" s="1" t="s">
        <v>78</v>
      </c>
      <c r="H1047" s="4">
        <v>36</v>
      </c>
      <c r="I1047" s="1">
        <v>28</v>
      </c>
      <c r="J1047" s="4">
        <v>44</v>
      </c>
      <c r="K1047" s="1" t="s">
        <v>35</v>
      </c>
      <c r="L1047" s="4">
        <v>3.55</v>
      </c>
      <c r="M1047" s="1"/>
      <c r="N1047" s="1" t="s">
        <v>464</v>
      </c>
      <c r="O1047" s="1" t="s">
        <v>51</v>
      </c>
      <c r="P1047" s="1" t="s">
        <v>89</v>
      </c>
      <c r="Q1047" s="1" t="s">
        <v>53</v>
      </c>
      <c r="R1047" s="1" t="s">
        <v>109</v>
      </c>
      <c r="S1047" s="1" t="s">
        <v>40</v>
      </c>
      <c r="T1047" s="1" t="s">
        <v>56</v>
      </c>
      <c r="U1047" s="5">
        <v>34651</v>
      </c>
      <c r="V1047" s="3">
        <v>31</v>
      </c>
      <c r="W1047" s="1" t="s">
        <v>1862</v>
      </c>
      <c r="X1047" s="1" t="s">
        <v>41</v>
      </c>
      <c r="Y1047" s="1" t="s">
        <v>4355</v>
      </c>
      <c r="Z1047" s="1" t="s">
        <v>4356</v>
      </c>
      <c r="AA1047" s="3">
        <v>6868004</v>
      </c>
      <c r="AB1047" s="1" t="s">
        <v>45</v>
      </c>
      <c r="AC1047" s="3">
        <v>2024</v>
      </c>
      <c r="AD1047" s="1"/>
      <c r="AE1047" s="3">
        <v>3</v>
      </c>
    </row>
    <row r="1048" spans="1:31" x14ac:dyDescent="0.25">
      <c r="A1048" s="3">
        <v>1047</v>
      </c>
      <c r="B1048" s="3">
        <v>2021071067</v>
      </c>
      <c r="C1048" s="1" t="s">
        <v>3658</v>
      </c>
      <c r="D1048" s="1" t="s">
        <v>4339</v>
      </c>
      <c r="E1048" s="1" t="s">
        <v>47</v>
      </c>
      <c r="F1048" s="4">
        <v>15</v>
      </c>
      <c r="G1048" s="1" t="s">
        <v>71</v>
      </c>
      <c r="H1048" s="4">
        <v>133</v>
      </c>
      <c r="I1048" s="1">
        <v>125.5</v>
      </c>
      <c r="J1048" s="4">
        <v>148</v>
      </c>
      <c r="K1048" s="1" t="s">
        <v>35</v>
      </c>
      <c r="L1048" s="4">
        <v>3.32</v>
      </c>
      <c r="M1048" s="1"/>
      <c r="N1048" s="1" t="s">
        <v>88</v>
      </c>
      <c r="O1048" s="1" t="s">
        <v>51</v>
      </c>
      <c r="P1048" s="1" t="s">
        <v>89</v>
      </c>
      <c r="Q1048" s="1" t="s">
        <v>53</v>
      </c>
      <c r="R1048" s="1" t="s">
        <v>54</v>
      </c>
      <c r="S1048" s="1" t="s">
        <v>55</v>
      </c>
      <c r="T1048" s="1" t="s">
        <v>56</v>
      </c>
      <c r="U1048" s="5">
        <v>37471</v>
      </c>
      <c r="V1048" s="3">
        <v>23</v>
      </c>
      <c r="W1048" s="1" t="s">
        <v>359</v>
      </c>
      <c r="X1048" s="1" t="s">
        <v>58</v>
      </c>
      <c r="Y1048" s="1" t="s">
        <v>4357</v>
      </c>
      <c r="Z1048" s="1"/>
      <c r="AA1048" s="1"/>
      <c r="AB1048" s="1" t="s">
        <v>45</v>
      </c>
      <c r="AC1048" s="3">
        <v>2024</v>
      </c>
      <c r="AD1048" s="1"/>
      <c r="AE1048" s="3">
        <v>3</v>
      </c>
    </row>
    <row r="1049" spans="1:31" x14ac:dyDescent="0.25">
      <c r="A1049" s="3">
        <v>1048</v>
      </c>
      <c r="B1049" s="3">
        <v>2024081239</v>
      </c>
      <c r="C1049" s="1" t="s">
        <v>628</v>
      </c>
      <c r="D1049" s="1" t="s">
        <v>4358</v>
      </c>
      <c r="E1049" s="1" t="s">
        <v>47</v>
      </c>
      <c r="F1049" s="4">
        <v>16</v>
      </c>
      <c r="G1049" s="1" t="s">
        <v>48</v>
      </c>
      <c r="H1049" s="4">
        <v>31</v>
      </c>
      <c r="I1049" s="1">
        <v>16</v>
      </c>
      <c r="J1049" s="4">
        <v>47</v>
      </c>
      <c r="K1049" s="1" t="s">
        <v>35</v>
      </c>
      <c r="L1049" s="4">
        <v>3.29</v>
      </c>
      <c r="M1049" s="1"/>
      <c r="N1049" s="1" t="s">
        <v>4359</v>
      </c>
      <c r="O1049" s="1"/>
      <c r="P1049" s="1" t="s">
        <v>971</v>
      </c>
      <c r="Q1049" s="1" t="s">
        <v>38</v>
      </c>
      <c r="R1049" s="1" t="s">
        <v>109</v>
      </c>
      <c r="S1049" s="1" t="s">
        <v>55</v>
      </c>
      <c r="T1049" s="1" t="s">
        <v>56</v>
      </c>
      <c r="U1049" s="5">
        <v>39305</v>
      </c>
      <c r="V1049" s="3">
        <v>18</v>
      </c>
      <c r="W1049" s="1" t="s">
        <v>74</v>
      </c>
      <c r="X1049" s="1" t="s">
        <v>4360</v>
      </c>
      <c r="Y1049" s="1" t="s">
        <v>4361</v>
      </c>
      <c r="Z1049" s="1" t="s">
        <v>4362</v>
      </c>
      <c r="AA1049" s="3">
        <v>7672762276</v>
      </c>
      <c r="AB1049" s="1" t="s">
        <v>45</v>
      </c>
      <c r="AC1049" s="3">
        <v>2024</v>
      </c>
      <c r="AD1049" s="1"/>
      <c r="AE1049" s="3">
        <v>3</v>
      </c>
    </row>
    <row r="1050" spans="1:31" x14ac:dyDescent="0.25">
      <c r="A1050" s="3">
        <v>1049</v>
      </c>
      <c r="B1050" s="3">
        <v>2019081075</v>
      </c>
      <c r="C1050" s="1" t="s">
        <v>4363</v>
      </c>
      <c r="D1050" s="1" t="s">
        <v>4358</v>
      </c>
      <c r="E1050" s="1" t="s">
        <v>33</v>
      </c>
      <c r="F1050" s="4">
        <v>11</v>
      </c>
      <c r="G1050" s="1" t="s">
        <v>71</v>
      </c>
      <c r="H1050" s="4">
        <v>111</v>
      </c>
      <c r="I1050" s="1">
        <v>114</v>
      </c>
      <c r="J1050" s="4">
        <v>122</v>
      </c>
      <c r="K1050" s="1" t="s">
        <v>35</v>
      </c>
      <c r="L1050" s="4">
        <v>3.96</v>
      </c>
      <c r="M1050" s="1"/>
      <c r="N1050" s="1" t="s">
        <v>207</v>
      </c>
      <c r="O1050" s="1" t="s">
        <v>51</v>
      </c>
      <c r="P1050" s="1" t="s">
        <v>108</v>
      </c>
      <c r="Q1050" s="1" t="s">
        <v>53</v>
      </c>
      <c r="R1050" s="1" t="s">
        <v>109</v>
      </c>
      <c r="S1050" s="1" t="s">
        <v>40</v>
      </c>
      <c r="T1050" s="1" t="s">
        <v>130</v>
      </c>
      <c r="U1050" s="5">
        <v>32070</v>
      </c>
      <c r="V1050" s="3">
        <v>38</v>
      </c>
      <c r="W1050" s="1" t="s">
        <v>74</v>
      </c>
      <c r="X1050" s="1" t="s">
        <v>1205</v>
      </c>
      <c r="Y1050" s="1" t="s">
        <v>4364</v>
      </c>
      <c r="Z1050" s="1" t="s">
        <v>4365</v>
      </c>
      <c r="AA1050" s="1" t="s">
        <v>4366</v>
      </c>
      <c r="AB1050" s="1" t="s">
        <v>45</v>
      </c>
      <c r="AC1050" s="3">
        <v>2024</v>
      </c>
      <c r="AD1050" s="1"/>
      <c r="AE1050" s="3">
        <v>3</v>
      </c>
    </row>
    <row r="1051" spans="1:31" x14ac:dyDescent="0.25">
      <c r="A1051" s="3">
        <v>1050</v>
      </c>
      <c r="B1051" s="3">
        <v>2023081070</v>
      </c>
      <c r="C1051" s="1" t="s">
        <v>4367</v>
      </c>
      <c r="D1051" s="1" t="s">
        <v>4368</v>
      </c>
      <c r="E1051" s="1" t="s">
        <v>33</v>
      </c>
      <c r="F1051" s="4">
        <v>6</v>
      </c>
      <c r="G1051" s="1" t="s">
        <v>139</v>
      </c>
      <c r="H1051" s="4">
        <v>27</v>
      </c>
      <c r="I1051" s="1">
        <v>33</v>
      </c>
      <c r="J1051" s="4">
        <v>33</v>
      </c>
      <c r="K1051" s="1" t="s">
        <v>115</v>
      </c>
      <c r="L1051" s="4">
        <v>3.82</v>
      </c>
      <c r="M1051" s="1"/>
      <c r="N1051" s="1" t="s">
        <v>482</v>
      </c>
      <c r="O1051" s="1" t="s">
        <v>483</v>
      </c>
      <c r="P1051" s="1" t="s">
        <v>117</v>
      </c>
      <c r="Q1051" s="1" t="s">
        <v>118</v>
      </c>
      <c r="R1051" s="1" t="s">
        <v>119</v>
      </c>
      <c r="S1051" s="1" t="s">
        <v>40</v>
      </c>
      <c r="T1051" s="1" t="s">
        <v>56</v>
      </c>
      <c r="U1051" s="5">
        <v>33723</v>
      </c>
      <c r="V1051" s="3">
        <v>33</v>
      </c>
      <c r="W1051" s="1"/>
      <c r="X1051" s="1" t="s">
        <v>41</v>
      </c>
      <c r="Y1051" s="1" t="s">
        <v>4369</v>
      </c>
      <c r="Z1051" s="1" t="s">
        <v>4370</v>
      </c>
      <c r="AA1051" s="3">
        <v>5922162089</v>
      </c>
      <c r="AB1051" s="1" t="s">
        <v>45</v>
      </c>
      <c r="AC1051" s="3">
        <v>2024</v>
      </c>
      <c r="AD1051" s="1"/>
      <c r="AE1051" s="3">
        <v>3</v>
      </c>
    </row>
    <row r="1052" spans="1:31" x14ac:dyDescent="0.25">
      <c r="A1052" s="3">
        <v>1051</v>
      </c>
      <c r="B1052" s="3">
        <v>2022061013</v>
      </c>
      <c r="C1052" s="1" t="s">
        <v>4371</v>
      </c>
      <c r="D1052" s="1" t="s">
        <v>4372</v>
      </c>
      <c r="E1052" s="1" t="s">
        <v>33</v>
      </c>
      <c r="F1052" s="4">
        <v>12</v>
      </c>
      <c r="G1052" s="1" t="s">
        <v>34</v>
      </c>
      <c r="H1052" s="4">
        <v>80</v>
      </c>
      <c r="I1052" s="1">
        <v>80</v>
      </c>
      <c r="J1052" s="4">
        <v>92</v>
      </c>
      <c r="K1052" s="1" t="s">
        <v>35</v>
      </c>
      <c r="L1052" s="4">
        <v>3.68</v>
      </c>
      <c r="M1052" s="1"/>
      <c r="N1052" s="1" t="s">
        <v>1247</v>
      </c>
      <c r="O1052" s="1" t="s">
        <v>134</v>
      </c>
      <c r="P1052" s="1" t="s">
        <v>37</v>
      </c>
      <c r="Q1052" s="1" t="s">
        <v>38</v>
      </c>
      <c r="R1052" s="1" t="s">
        <v>109</v>
      </c>
      <c r="S1052" s="1" t="s">
        <v>40</v>
      </c>
      <c r="T1052" s="1"/>
      <c r="U1052" s="5">
        <v>35128</v>
      </c>
      <c r="V1052" s="3">
        <v>29</v>
      </c>
      <c r="W1052" s="1"/>
      <c r="X1052" s="1" t="s">
        <v>41</v>
      </c>
      <c r="Y1052" s="1" t="s">
        <v>4373</v>
      </c>
      <c r="Z1052" s="1" t="s">
        <v>4374</v>
      </c>
      <c r="AA1052" s="1" t="s">
        <v>4375</v>
      </c>
      <c r="AB1052" s="1" t="s">
        <v>45</v>
      </c>
      <c r="AC1052" s="3">
        <v>2024</v>
      </c>
      <c r="AD1052" s="1"/>
      <c r="AE1052" s="3">
        <v>3</v>
      </c>
    </row>
    <row r="1053" spans="1:31" x14ac:dyDescent="0.25">
      <c r="A1053" s="3">
        <v>1052</v>
      </c>
      <c r="B1053" s="3">
        <v>2023071215</v>
      </c>
      <c r="C1053" s="1" t="s">
        <v>239</v>
      </c>
      <c r="D1053" s="1" t="s">
        <v>4376</v>
      </c>
      <c r="E1053" s="1" t="s">
        <v>47</v>
      </c>
      <c r="F1053" s="4">
        <v>15</v>
      </c>
      <c r="G1053" s="1" t="s">
        <v>139</v>
      </c>
      <c r="H1053" s="4">
        <v>51</v>
      </c>
      <c r="I1053" s="1">
        <v>37.5</v>
      </c>
      <c r="J1053" s="4">
        <v>66</v>
      </c>
      <c r="K1053" s="1" t="s">
        <v>35</v>
      </c>
      <c r="L1053" s="4">
        <v>2.78</v>
      </c>
      <c r="M1053" s="1"/>
      <c r="N1053" s="1" t="s">
        <v>88</v>
      </c>
      <c r="O1053" s="1" t="s">
        <v>51</v>
      </c>
      <c r="P1053" s="1" t="s">
        <v>89</v>
      </c>
      <c r="Q1053" s="1" t="s">
        <v>53</v>
      </c>
      <c r="R1053" s="1" t="s">
        <v>109</v>
      </c>
      <c r="S1053" s="1" t="s">
        <v>40</v>
      </c>
      <c r="T1053" s="1"/>
      <c r="U1053" s="5">
        <v>36710</v>
      </c>
      <c r="V1053" s="3">
        <v>25</v>
      </c>
      <c r="W1053" s="1" t="s">
        <v>66</v>
      </c>
      <c r="X1053" s="1" t="s">
        <v>58</v>
      </c>
      <c r="Y1053" s="1" t="s">
        <v>4377</v>
      </c>
      <c r="Z1053" s="1" t="s">
        <v>4378</v>
      </c>
      <c r="AA1053" s="1" t="s">
        <v>4379</v>
      </c>
      <c r="AB1053" s="1" t="s">
        <v>45</v>
      </c>
      <c r="AC1053" s="3">
        <v>2024</v>
      </c>
      <c r="AD1053" s="1"/>
      <c r="AE1053" s="3">
        <v>3</v>
      </c>
    </row>
    <row r="1054" spans="1:31" x14ac:dyDescent="0.25">
      <c r="A1054" s="3">
        <v>1053</v>
      </c>
      <c r="B1054" s="3">
        <v>2023101019</v>
      </c>
      <c r="C1054" s="1" t="s">
        <v>1330</v>
      </c>
      <c r="D1054" s="1" t="s">
        <v>4380</v>
      </c>
      <c r="E1054" s="1" t="s">
        <v>47</v>
      </c>
      <c r="F1054" s="4">
        <v>16</v>
      </c>
      <c r="G1054" s="1" t="s">
        <v>78</v>
      </c>
      <c r="H1054" s="4">
        <v>45</v>
      </c>
      <c r="I1054" s="1">
        <v>32</v>
      </c>
      <c r="J1054" s="4">
        <v>61</v>
      </c>
      <c r="K1054" s="1" t="s">
        <v>35</v>
      </c>
      <c r="L1054" s="4">
        <v>3.79</v>
      </c>
      <c r="M1054" s="1"/>
      <c r="N1054" s="1" t="s">
        <v>358</v>
      </c>
      <c r="O1054" s="1" t="s">
        <v>51</v>
      </c>
      <c r="P1054" s="1" t="s">
        <v>52</v>
      </c>
      <c r="Q1054" s="1" t="s">
        <v>53</v>
      </c>
      <c r="R1054" s="1" t="s">
        <v>54</v>
      </c>
      <c r="S1054" s="1" t="s">
        <v>55</v>
      </c>
      <c r="T1054" s="1" t="s">
        <v>56</v>
      </c>
      <c r="U1054" s="5">
        <v>38299</v>
      </c>
      <c r="V1054" s="3">
        <v>21</v>
      </c>
      <c r="W1054" s="1" t="s">
        <v>359</v>
      </c>
      <c r="X1054" s="1" t="s">
        <v>58</v>
      </c>
      <c r="Y1054" s="1" t="s">
        <v>4381</v>
      </c>
      <c r="Z1054" s="1" t="s">
        <v>4382</v>
      </c>
      <c r="AA1054" s="1" t="s">
        <v>4383</v>
      </c>
      <c r="AB1054" s="1" t="s">
        <v>45</v>
      </c>
      <c r="AC1054" s="3">
        <v>2024</v>
      </c>
      <c r="AD1054" s="1"/>
      <c r="AE1054" s="3">
        <v>3</v>
      </c>
    </row>
    <row r="1055" spans="1:31" x14ac:dyDescent="0.25">
      <c r="A1055" s="3">
        <v>1054</v>
      </c>
      <c r="B1055" s="3">
        <v>2023071201</v>
      </c>
      <c r="C1055" s="1" t="s">
        <v>4384</v>
      </c>
      <c r="D1055" s="1" t="s">
        <v>4385</v>
      </c>
      <c r="E1055" s="1" t="s">
        <v>33</v>
      </c>
      <c r="F1055" s="4">
        <v>9</v>
      </c>
      <c r="G1055" s="1" t="s">
        <v>139</v>
      </c>
      <c r="H1055" s="4">
        <v>33</v>
      </c>
      <c r="I1055" s="1">
        <v>33</v>
      </c>
      <c r="J1055" s="4">
        <v>42</v>
      </c>
      <c r="K1055" s="1" t="s">
        <v>115</v>
      </c>
      <c r="L1055" s="4">
        <v>3.58</v>
      </c>
      <c r="M1055" s="1"/>
      <c r="N1055" s="1" t="s">
        <v>329</v>
      </c>
      <c r="O1055" s="1" t="s">
        <v>450</v>
      </c>
      <c r="P1055" s="1" t="s">
        <v>330</v>
      </c>
      <c r="Q1055" s="1" t="s">
        <v>118</v>
      </c>
      <c r="R1055" s="1" t="s">
        <v>331</v>
      </c>
      <c r="S1055" s="1" t="s">
        <v>40</v>
      </c>
      <c r="T1055" s="1"/>
      <c r="U1055" s="5">
        <v>33720</v>
      </c>
      <c r="V1055" s="3">
        <v>33</v>
      </c>
      <c r="W1055" s="1"/>
      <c r="X1055" s="1" t="s">
        <v>41</v>
      </c>
      <c r="Y1055" s="1" t="s">
        <v>4386</v>
      </c>
      <c r="Z1055" s="1" t="s">
        <v>4387</v>
      </c>
      <c r="AA1055" s="1" t="s">
        <v>4388</v>
      </c>
      <c r="AB1055" s="1" t="s">
        <v>45</v>
      </c>
      <c r="AC1055" s="3">
        <v>2024</v>
      </c>
      <c r="AD1055" s="1"/>
      <c r="AE1055" s="3">
        <v>3</v>
      </c>
    </row>
    <row r="1056" spans="1:31" x14ac:dyDescent="0.25">
      <c r="A1056" s="3">
        <v>1055</v>
      </c>
      <c r="B1056" s="3">
        <v>2023081194</v>
      </c>
      <c r="C1056" s="1" t="s">
        <v>4389</v>
      </c>
      <c r="D1056" s="1" t="s">
        <v>4390</v>
      </c>
      <c r="E1056" s="1" t="s">
        <v>47</v>
      </c>
      <c r="F1056" s="4">
        <v>13</v>
      </c>
      <c r="G1056" s="1" t="s">
        <v>139</v>
      </c>
      <c r="H1056" s="4">
        <v>64</v>
      </c>
      <c r="I1056" s="1">
        <v>51</v>
      </c>
      <c r="J1056" s="4">
        <v>77</v>
      </c>
      <c r="K1056" s="1" t="s">
        <v>35</v>
      </c>
      <c r="L1056" s="4">
        <v>3.18</v>
      </c>
      <c r="M1056" s="1"/>
      <c r="N1056" s="1" t="s">
        <v>313</v>
      </c>
      <c r="O1056" s="1"/>
      <c r="P1056" s="1" t="s">
        <v>64</v>
      </c>
      <c r="Q1056" s="1" t="s">
        <v>65</v>
      </c>
      <c r="R1056" s="1" t="s">
        <v>54</v>
      </c>
      <c r="S1056" s="1" t="s">
        <v>40</v>
      </c>
      <c r="T1056" s="1"/>
      <c r="U1056" s="5">
        <v>39060</v>
      </c>
      <c r="V1056" s="3">
        <v>19</v>
      </c>
      <c r="W1056" s="1"/>
      <c r="X1056" s="1" t="s">
        <v>58</v>
      </c>
      <c r="Y1056" s="1" t="s">
        <v>4391</v>
      </c>
      <c r="Z1056" s="1" t="s">
        <v>4392</v>
      </c>
      <c r="AA1056" s="1" t="s">
        <v>4393</v>
      </c>
      <c r="AB1056" s="1" t="s">
        <v>45</v>
      </c>
      <c r="AC1056" s="3">
        <v>2024</v>
      </c>
      <c r="AD1056" s="1"/>
      <c r="AE1056" s="3">
        <v>3</v>
      </c>
    </row>
    <row r="1057" spans="1:31" x14ac:dyDescent="0.25">
      <c r="A1057" s="3">
        <v>1056</v>
      </c>
      <c r="B1057" s="3">
        <v>2023071135</v>
      </c>
      <c r="C1057" s="1" t="s">
        <v>4394</v>
      </c>
      <c r="D1057" s="1" t="s">
        <v>4395</v>
      </c>
      <c r="E1057" s="1" t="s">
        <v>33</v>
      </c>
      <c r="F1057" s="4">
        <v>9</v>
      </c>
      <c r="G1057" s="1" t="s">
        <v>139</v>
      </c>
      <c r="H1057" s="4">
        <v>33</v>
      </c>
      <c r="I1057" s="1">
        <v>36</v>
      </c>
      <c r="J1057" s="4">
        <v>42</v>
      </c>
      <c r="K1057" s="1" t="s">
        <v>115</v>
      </c>
      <c r="L1057" s="4">
        <v>3.52</v>
      </c>
      <c r="M1057" s="1"/>
      <c r="N1057" s="1" t="s">
        <v>329</v>
      </c>
      <c r="O1057" s="1" t="s">
        <v>450</v>
      </c>
      <c r="P1057" s="1" t="s">
        <v>330</v>
      </c>
      <c r="Q1057" s="1" t="s">
        <v>118</v>
      </c>
      <c r="R1057" s="1" t="s">
        <v>331</v>
      </c>
      <c r="S1057" s="1" t="s">
        <v>40</v>
      </c>
      <c r="T1057" s="1" t="s">
        <v>130</v>
      </c>
      <c r="U1057" s="5">
        <v>33657</v>
      </c>
      <c r="V1057" s="3">
        <v>33</v>
      </c>
      <c r="W1057" s="1"/>
      <c r="X1057" s="1" t="s">
        <v>41</v>
      </c>
      <c r="Y1057" s="1" t="s">
        <v>4396</v>
      </c>
      <c r="Z1057" s="1" t="s">
        <v>4397</v>
      </c>
      <c r="AA1057" s="1" t="s">
        <v>4398</v>
      </c>
      <c r="AB1057" s="1" t="s">
        <v>45</v>
      </c>
      <c r="AC1057" s="3">
        <v>2024</v>
      </c>
      <c r="AD1057" s="1"/>
      <c r="AE1057" s="3">
        <v>3</v>
      </c>
    </row>
    <row r="1058" spans="1:31" x14ac:dyDescent="0.25">
      <c r="A1058" s="3">
        <v>1057</v>
      </c>
      <c r="B1058" s="3">
        <v>2021061032</v>
      </c>
      <c r="C1058" s="1" t="s">
        <v>4399</v>
      </c>
      <c r="D1058" s="1" t="s">
        <v>4400</v>
      </c>
      <c r="E1058" s="1" t="s">
        <v>93</v>
      </c>
      <c r="F1058" s="4">
        <v>15</v>
      </c>
      <c r="G1058" s="1" t="s">
        <v>71</v>
      </c>
      <c r="H1058" s="4">
        <v>137</v>
      </c>
      <c r="I1058" s="1">
        <v>129.5</v>
      </c>
      <c r="J1058" s="4">
        <v>152</v>
      </c>
      <c r="K1058" s="1" t="s">
        <v>35</v>
      </c>
      <c r="L1058" s="4">
        <v>2.96</v>
      </c>
      <c r="M1058" s="1"/>
      <c r="N1058" s="1" t="s">
        <v>88</v>
      </c>
      <c r="O1058" s="1" t="s">
        <v>51</v>
      </c>
      <c r="P1058" s="1" t="s">
        <v>89</v>
      </c>
      <c r="Q1058" s="1" t="s">
        <v>53</v>
      </c>
      <c r="R1058" s="1" t="s">
        <v>95</v>
      </c>
      <c r="S1058" s="1" t="s">
        <v>40</v>
      </c>
      <c r="T1058" s="1" t="s">
        <v>56</v>
      </c>
      <c r="U1058" s="5">
        <v>37679</v>
      </c>
      <c r="V1058" s="3">
        <v>22</v>
      </c>
      <c r="W1058" s="1" t="s">
        <v>74</v>
      </c>
      <c r="X1058" s="1" t="s">
        <v>58</v>
      </c>
      <c r="Y1058" s="1" t="s">
        <v>4401</v>
      </c>
      <c r="Z1058" s="1"/>
      <c r="AA1058" s="1"/>
      <c r="AB1058" s="1" t="s">
        <v>45</v>
      </c>
      <c r="AC1058" s="3">
        <v>2024</v>
      </c>
      <c r="AD1058" s="1"/>
      <c r="AE1058" s="3">
        <v>3</v>
      </c>
    </row>
    <row r="1059" spans="1:31" x14ac:dyDescent="0.25">
      <c r="A1059" s="3">
        <v>1058</v>
      </c>
      <c r="B1059" s="3">
        <v>2023051041</v>
      </c>
      <c r="C1059" s="1" t="s">
        <v>4402</v>
      </c>
      <c r="D1059" s="1" t="s">
        <v>4400</v>
      </c>
      <c r="E1059" s="1" t="s">
        <v>93</v>
      </c>
      <c r="F1059" s="4">
        <v>15</v>
      </c>
      <c r="G1059" s="1" t="s">
        <v>139</v>
      </c>
      <c r="H1059" s="4">
        <v>61</v>
      </c>
      <c r="I1059" s="1">
        <v>47</v>
      </c>
      <c r="J1059" s="4">
        <v>76</v>
      </c>
      <c r="K1059" s="1" t="s">
        <v>35</v>
      </c>
      <c r="L1059" s="4">
        <v>3.28</v>
      </c>
      <c r="M1059" s="1"/>
      <c r="N1059" s="1" t="s">
        <v>79</v>
      </c>
      <c r="O1059" s="1" t="s">
        <v>94</v>
      </c>
      <c r="P1059" s="1" t="s">
        <v>81</v>
      </c>
      <c r="Q1059" s="1" t="s">
        <v>65</v>
      </c>
      <c r="R1059" s="1" t="s">
        <v>95</v>
      </c>
      <c r="S1059" s="1" t="s">
        <v>40</v>
      </c>
      <c r="T1059" s="1" t="s">
        <v>56</v>
      </c>
      <c r="U1059" s="5">
        <v>38372</v>
      </c>
      <c r="V1059" s="3">
        <v>20</v>
      </c>
      <c r="W1059" s="1" t="s">
        <v>74</v>
      </c>
      <c r="X1059" s="1" t="s">
        <v>58</v>
      </c>
      <c r="Y1059" s="1" t="s">
        <v>4403</v>
      </c>
      <c r="Z1059" s="1" t="s">
        <v>4404</v>
      </c>
      <c r="AA1059" s="1" t="s">
        <v>4405</v>
      </c>
      <c r="AB1059" s="1" t="s">
        <v>45</v>
      </c>
      <c r="AC1059" s="3">
        <v>2024</v>
      </c>
      <c r="AD1059" s="1"/>
      <c r="AE1059" s="3">
        <v>3</v>
      </c>
    </row>
    <row r="1060" spans="1:31" x14ac:dyDescent="0.25">
      <c r="A1060" s="3">
        <v>1059</v>
      </c>
      <c r="B1060" s="3">
        <v>2017011001</v>
      </c>
      <c r="C1060" s="1" t="s">
        <v>4406</v>
      </c>
      <c r="D1060" s="1" t="s">
        <v>4407</v>
      </c>
      <c r="E1060" s="1" t="s">
        <v>47</v>
      </c>
      <c r="F1060" s="4">
        <v>7</v>
      </c>
      <c r="G1060" s="1" t="s">
        <v>71</v>
      </c>
      <c r="H1060" s="4">
        <v>121</v>
      </c>
      <c r="I1060" s="1">
        <v>118</v>
      </c>
      <c r="J1060" s="4">
        <v>128</v>
      </c>
      <c r="K1060" s="1" t="s">
        <v>35</v>
      </c>
      <c r="L1060" s="4">
        <v>2.96</v>
      </c>
      <c r="M1060" s="1"/>
      <c r="N1060" s="1" t="s">
        <v>338</v>
      </c>
      <c r="O1060" s="1"/>
      <c r="P1060" s="1" t="s">
        <v>81</v>
      </c>
      <c r="Q1060" s="1" t="s">
        <v>65</v>
      </c>
      <c r="R1060" s="1" t="s">
        <v>109</v>
      </c>
      <c r="S1060" s="1" t="s">
        <v>55</v>
      </c>
      <c r="T1060" s="1" t="s">
        <v>56</v>
      </c>
      <c r="U1060" s="5">
        <v>31679</v>
      </c>
      <c r="V1060" s="3">
        <v>39</v>
      </c>
      <c r="W1060" s="1" t="s">
        <v>451</v>
      </c>
      <c r="X1060" s="1" t="s">
        <v>58</v>
      </c>
      <c r="Y1060" s="1" t="s">
        <v>4408</v>
      </c>
      <c r="Z1060" s="1" t="s">
        <v>4409</v>
      </c>
      <c r="AA1060" s="1" t="s">
        <v>4410</v>
      </c>
      <c r="AB1060" s="1" t="s">
        <v>45</v>
      </c>
      <c r="AC1060" s="3">
        <v>2024</v>
      </c>
      <c r="AD1060" s="1"/>
      <c r="AE1060" s="3">
        <v>3</v>
      </c>
    </row>
    <row r="1061" spans="1:31" x14ac:dyDescent="0.25">
      <c r="A1061" s="3">
        <v>1060</v>
      </c>
      <c r="B1061" s="3">
        <v>2020081198</v>
      </c>
      <c r="C1061" s="1" t="s">
        <v>4411</v>
      </c>
      <c r="D1061" s="1" t="s">
        <v>4407</v>
      </c>
      <c r="E1061" s="1" t="s">
        <v>47</v>
      </c>
      <c r="F1061" s="4">
        <v>6</v>
      </c>
      <c r="G1061" s="1" t="s">
        <v>71</v>
      </c>
      <c r="H1061" s="4">
        <v>137</v>
      </c>
      <c r="I1061" s="1">
        <v>137.5</v>
      </c>
      <c r="J1061" s="4">
        <v>143</v>
      </c>
      <c r="K1061" s="1" t="s">
        <v>35</v>
      </c>
      <c r="L1061" s="4">
        <v>3.35</v>
      </c>
      <c r="M1061" s="1"/>
      <c r="N1061" s="1" t="s">
        <v>88</v>
      </c>
      <c r="O1061" s="1" t="s">
        <v>51</v>
      </c>
      <c r="P1061" s="1" t="s">
        <v>89</v>
      </c>
      <c r="Q1061" s="1" t="s">
        <v>53</v>
      </c>
      <c r="R1061" s="1" t="s">
        <v>54</v>
      </c>
      <c r="S1061" s="1" t="s">
        <v>40</v>
      </c>
      <c r="T1061" s="1" t="s">
        <v>56</v>
      </c>
      <c r="U1061" s="5">
        <v>37656</v>
      </c>
      <c r="V1061" s="3">
        <v>22</v>
      </c>
      <c r="W1061" s="1" t="s">
        <v>359</v>
      </c>
      <c r="X1061" s="1" t="s">
        <v>58</v>
      </c>
      <c r="Y1061" s="1" t="s">
        <v>4412</v>
      </c>
      <c r="Z1061" s="1" t="s">
        <v>4413</v>
      </c>
      <c r="AA1061" s="1" t="s">
        <v>4414</v>
      </c>
      <c r="AB1061" s="1" t="s">
        <v>45</v>
      </c>
      <c r="AC1061" s="3">
        <v>2024</v>
      </c>
      <c r="AD1061" s="1"/>
      <c r="AE1061" s="3">
        <v>3</v>
      </c>
    </row>
    <row r="1062" spans="1:31" x14ac:dyDescent="0.25">
      <c r="A1062" s="3">
        <v>1061</v>
      </c>
      <c r="B1062" s="3">
        <v>2024071090</v>
      </c>
      <c r="C1062" s="1" t="s">
        <v>4415</v>
      </c>
      <c r="D1062" s="1" t="s">
        <v>4416</v>
      </c>
      <c r="E1062" s="1" t="s">
        <v>33</v>
      </c>
      <c r="F1062" s="4">
        <v>16</v>
      </c>
      <c r="G1062" s="1" t="s">
        <v>48</v>
      </c>
      <c r="H1062" s="4">
        <v>8</v>
      </c>
      <c r="I1062" s="1">
        <v>1</v>
      </c>
      <c r="J1062" s="4">
        <v>24</v>
      </c>
      <c r="K1062" s="1" t="s">
        <v>35</v>
      </c>
      <c r="L1062" s="4">
        <v>1.67</v>
      </c>
      <c r="M1062" s="1" t="s">
        <v>476</v>
      </c>
      <c r="N1062" s="1" t="s">
        <v>36</v>
      </c>
      <c r="O1062" s="1" t="s">
        <v>134</v>
      </c>
      <c r="P1062" s="1" t="s">
        <v>37</v>
      </c>
      <c r="Q1062" s="1" t="s">
        <v>38</v>
      </c>
      <c r="R1062" s="1" t="s">
        <v>39</v>
      </c>
      <c r="S1062" s="1" t="s">
        <v>40</v>
      </c>
      <c r="T1062" s="1" t="s">
        <v>56</v>
      </c>
      <c r="U1062" s="5">
        <v>32425</v>
      </c>
      <c r="V1062" s="3">
        <v>37</v>
      </c>
      <c r="W1062" s="1"/>
      <c r="X1062" s="1" t="s">
        <v>41</v>
      </c>
      <c r="Y1062" s="1" t="s">
        <v>4417</v>
      </c>
      <c r="Z1062" s="1" t="s">
        <v>4418</v>
      </c>
      <c r="AA1062" s="1" t="s">
        <v>4419</v>
      </c>
      <c r="AB1062" s="1" t="s">
        <v>45</v>
      </c>
      <c r="AC1062" s="3">
        <v>2024</v>
      </c>
      <c r="AD1062" s="1"/>
      <c r="AE1062" s="3">
        <v>3</v>
      </c>
    </row>
    <row r="1063" spans="1:31" x14ac:dyDescent="0.25">
      <c r="A1063" s="3">
        <v>1062</v>
      </c>
      <c r="B1063" s="3">
        <v>2021071183</v>
      </c>
      <c r="C1063" s="1" t="s">
        <v>4420</v>
      </c>
      <c r="D1063" s="1" t="s">
        <v>4421</v>
      </c>
      <c r="E1063" s="1" t="s">
        <v>47</v>
      </c>
      <c r="F1063" s="4">
        <v>8</v>
      </c>
      <c r="G1063" s="1" t="s">
        <v>34</v>
      </c>
      <c r="H1063" s="4">
        <v>95</v>
      </c>
      <c r="I1063" s="1">
        <v>86</v>
      </c>
      <c r="J1063" s="4">
        <v>103</v>
      </c>
      <c r="K1063" s="1" t="s">
        <v>35</v>
      </c>
      <c r="L1063" s="4">
        <v>3.28</v>
      </c>
      <c r="M1063" s="1"/>
      <c r="N1063" s="1" t="s">
        <v>79</v>
      </c>
      <c r="O1063" s="1" t="s">
        <v>80</v>
      </c>
      <c r="P1063" s="1" t="s">
        <v>81</v>
      </c>
      <c r="Q1063" s="1" t="s">
        <v>65</v>
      </c>
      <c r="R1063" s="1" t="s">
        <v>54</v>
      </c>
      <c r="S1063" s="1" t="s">
        <v>40</v>
      </c>
      <c r="T1063" s="1" t="s">
        <v>56</v>
      </c>
      <c r="U1063" s="5">
        <v>35760</v>
      </c>
      <c r="V1063" s="3">
        <v>28</v>
      </c>
      <c r="W1063" s="1" t="s">
        <v>66</v>
      </c>
      <c r="X1063" s="1" t="s">
        <v>58</v>
      </c>
      <c r="Y1063" s="1" t="s">
        <v>4422</v>
      </c>
      <c r="Z1063" s="1" t="s">
        <v>4423</v>
      </c>
      <c r="AA1063" s="1" t="s">
        <v>4424</v>
      </c>
      <c r="AB1063" s="1" t="s">
        <v>45</v>
      </c>
      <c r="AC1063" s="3">
        <v>2024</v>
      </c>
      <c r="AD1063" s="1"/>
      <c r="AE1063" s="3">
        <v>3</v>
      </c>
    </row>
    <row r="1064" spans="1:31" x14ac:dyDescent="0.25">
      <c r="A1064" s="3">
        <v>1063</v>
      </c>
      <c r="B1064" s="3">
        <v>2024081277</v>
      </c>
      <c r="C1064" s="1" t="s">
        <v>4425</v>
      </c>
      <c r="D1064" s="1" t="s">
        <v>4426</v>
      </c>
      <c r="E1064" s="1" t="s">
        <v>33</v>
      </c>
      <c r="F1064" s="4">
        <v>7</v>
      </c>
      <c r="G1064" s="1" t="s">
        <v>48</v>
      </c>
      <c r="H1064" s="4">
        <v>13</v>
      </c>
      <c r="I1064" s="1">
        <v>7</v>
      </c>
      <c r="J1064" s="4">
        <v>20</v>
      </c>
      <c r="K1064" s="1" t="s">
        <v>35</v>
      </c>
      <c r="L1064" s="4">
        <v>2.9</v>
      </c>
      <c r="M1064" s="1"/>
      <c r="N1064" s="1" t="s">
        <v>464</v>
      </c>
      <c r="O1064" s="1" t="s">
        <v>51</v>
      </c>
      <c r="P1064" s="1" t="s">
        <v>89</v>
      </c>
      <c r="Q1064" s="1" t="s">
        <v>53</v>
      </c>
      <c r="R1064" s="1" t="s">
        <v>39</v>
      </c>
      <c r="S1064" s="1" t="s">
        <v>40</v>
      </c>
      <c r="T1064" s="1" t="s">
        <v>130</v>
      </c>
      <c r="U1064" s="5">
        <v>36627</v>
      </c>
      <c r="V1064" s="3">
        <v>25</v>
      </c>
      <c r="W1064" s="1" t="s">
        <v>966</v>
      </c>
      <c r="X1064" s="1" t="s">
        <v>41</v>
      </c>
      <c r="Y1064" s="1" t="s">
        <v>4427</v>
      </c>
      <c r="Z1064" s="1" t="s">
        <v>4428</v>
      </c>
      <c r="AA1064" s="3">
        <v>5926565235</v>
      </c>
      <c r="AB1064" s="1" t="s">
        <v>45</v>
      </c>
      <c r="AC1064" s="3">
        <v>2024</v>
      </c>
      <c r="AD1064" s="1"/>
      <c r="AE1064" s="3">
        <v>3</v>
      </c>
    </row>
    <row r="1065" spans="1:31" x14ac:dyDescent="0.25">
      <c r="A1065" s="3">
        <v>1064</v>
      </c>
      <c r="B1065" s="3">
        <v>2021081103</v>
      </c>
      <c r="C1065" s="1" t="s">
        <v>4429</v>
      </c>
      <c r="D1065" s="1" t="s">
        <v>4430</v>
      </c>
      <c r="E1065" s="1" t="s">
        <v>33</v>
      </c>
      <c r="F1065" s="4">
        <v>6</v>
      </c>
      <c r="G1065" s="1" t="s">
        <v>34</v>
      </c>
      <c r="H1065" s="4">
        <v>59</v>
      </c>
      <c r="I1065" s="1">
        <v>68</v>
      </c>
      <c r="J1065" s="4">
        <v>65</v>
      </c>
      <c r="K1065" s="1" t="s">
        <v>35</v>
      </c>
      <c r="L1065" s="4">
        <v>2.76</v>
      </c>
      <c r="M1065" s="1"/>
      <c r="N1065" s="1" t="s">
        <v>140</v>
      </c>
      <c r="O1065" s="1" t="s">
        <v>134</v>
      </c>
      <c r="P1065" s="1" t="s">
        <v>37</v>
      </c>
      <c r="Q1065" s="1" t="s">
        <v>38</v>
      </c>
      <c r="R1065" s="1" t="s">
        <v>109</v>
      </c>
      <c r="S1065" s="1" t="s">
        <v>40</v>
      </c>
      <c r="T1065" s="1"/>
      <c r="U1065" s="5">
        <v>29825</v>
      </c>
      <c r="V1065" s="3">
        <v>44</v>
      </c>
      <c r="W1065" s="1"/>
      <c r="X1065" s="1" t="s">
        <v>41</v>
      </c>
      <c r="Y1065" s="1" t="s">
        <v>4431</v>
      </c>
      <c r="Z1065" s="1" t="s">
        <v>4432</v>
      </c>
      <c r="AA1065" s="1" t="s">
        <v>4433</v>
      </c>
      <c r="AB1065" s="1" t="s">
        <v>45</v>
      </c>
      <c r="AC1065" s="3">
        <v>2024</v>
      </c>
      <c r="AD1065" s="1"/>
      <c r="AE1065" s="3">
        <v>3</v>
      </c>
    </row>
    <row r="1066" spans="1:31" x14ac:dyDescent="0.25">
      <c r="A1066" s="3">
        <v>1065</v>
      </c>
      <c r="B1066" s="3">
        <v>2024071132</v>
      </c>
      <c r="C1066" s="1" t="s">
        <v>4434</v>
      </c>
      <c r="D1066" s="1" t="s">
        <v>4435</v>
      </c>
      <c r="E1066" s="1" t="s">
        <v>47</v>
      </c>
      <c r="F1066" s="4">
        <v>16</v>
      </c>
      <c r="G1066" s="1" t="s">
        <v>48</v>
      </c>
      <c r="H1066" s="4">
        <v>31</v>
      </c>
      <c r="I1066" s="1">
        <v>16</v>
      </c>
      <c r="J1066" s="4">
        <v>47</v>
      </c>
      <c r="K1066" s="1" t="s">
        <v>35</v>
      </c>
      <c r="L1066" s="4">
        <v>3.11</v>
      </c>
      <c r="M1066" s="1"/>
      <c r="N1066" s="1" t="s">
        <v>88</v>
      </c>
      <c r="O1066" s="1" t="s">
        <v>51</v>
      </c>
      <c r="P1066" s="1" t="s">
        <v>89</v>
      </c>
      <c r="Q1066" s="1" t="s">
        <v>53</v>
      </c>
      <c r="R1066" s="1" t="s">
        <v>109</v>
      </c>
      <c r="S1066" s="1" t="s">
        <v>40</v>
      </c>
      <c r="T1066" s="1" t="s">
        <v>56</v>
      </c>
      <c r="U1066" s="5">
        <v>36200</v>
      </c>
      <c r="V1066" s="3">
        <v>26</v>
      </c>
      <c r="W1066" s="1" t="s">
        <v>74</v>
      </c>
      <c r="X1066" s="1" t="s">
        <v>3632</v>
      </c>
      <c r="Y1066" s="1" t="s">
        <v>4436</v>
      </c>
      <c r="Z1066" s="1" t="s">
        <v>4437</v>
      </c>
      <c r="AA1066" s="1" t="s">
        <v>4438</v>
      </c>
      <c r="AB1066" s="1" t="s">
        <v>45</v>
      </c>
      <c r="AC1066" s="3">
        <v>2024</v>
      </c>
      <c r="AD1066" s="1"/>
      <c r="AE1066" s="3">
        <v>3</v>
      </c>
    </row>
    <row r="1067" spans="1:31" x14ac:dyDescent="0.25">
      <c r="A1067" s="3">
        <v>1066</v>
      </c>
      <c r="B1067" s="3">
        <v>2019011015</v>
      </c>
      <c r="C1067" s="1" t="s">
        <v>4439</v>
      </c>
      <c r="D1067" s="1" t="s">
        <v>4440</v>
      </c>
      <c r="E1067" s="1" t="s">
        <v>47</v>
      </c>
      <c r="F1067" s="4">
        <v>3</v>
      </c>
      <c r="G1067" s="1" t="s">
        <v>139</v>
      </c>
      <c r="H1067" s="4">
        <v>33</v>
      </c>
      <c r="I1067" s="1">
        <v>36</v>
      </c>
      <c r="J1067" s="4">
        <v>36</v>
      </c>
      <c r="K1067" s="1" t="s">
        <v>115</v>
      </c>
      <c r="L1067" s="4">
        <v>3.82</v>
      </c>
      <c r="M1067" s="1"/>
      <c r="N1067" s="1" t="s">
        <v>310</v>
      </c>
      <c r="O1067" s="1"/>
      <c r="P1067" s="1" t="s">
        <v>190</v>
      </c>
      <c r="Q1067" s="1" t="s">
        <v>118</v>
      </c>
      <c r="R1067" s="1" t="s">
        <v>669</v>
      </c>
      <c r="S1067" s="1" t="s">
        <v>40</v>
      </c>
      <c r="T1067" s="1" t="s">
        <v>130</v>
      </c>
      <c r="U1067" s="5">
        <v>29609</v>
      </c>
      <c r="V1067" s="3">
        <v>44</v>
      </c>
      <c r="W1067" s="1" t="s">
        <v>74</v>
      </c>
      <c r="X1067" s="1" t="s">
        <v>41</v>
      </c>
      <c r="Y1067" s="1" t="s">
        <v>4441</v>
      </c>
      <c r="Z1067" s="1"/>
      <c r="AA1067" s="1" t="s">
        <v>4442</v>
      </c>
      <c r="AB1067" s="1" t="s">
        <v>45</v>
      </c>
      <c r="AC1067" s="3">
        <v>2024</v>
      </c>
      <c r="AD1067" s="1"/>
      <c r="AE1067" s="3">
        <v>3</v>
      </c>
    </row>
    <row r="1068" spans="1:31" x14ac:dyDescent="0.25">
      <c r="A1068" s="3">
        <v>1067</v>
      </c>
      <c r="B1068" s="3">
        <v>2024081257</v>
      </c>
      <c r="C1068" s="1" t="s">
        <v>2362</v>
      </c>
      <c r="D1068" s="1" t="s">
        <v>4443</v>
      </c>
      <c r="E1068" s="1" t="s">
        <v>47</v>
      </c>
      <c r="F1068" s="4">
        <v>12</v>
      </c>
      <c r="G1068" s="1" t="s">
        <v>48</v>
      </c>
      <c r="H1068" s="4">
        <v>22</v>
      </c>
      <c r="I1068" s="1">
        <v>9</v>
      </c>
      <c r="J1068" s="4">
        <v>34</v>
      </c>
      <c r="K1068" s="1" t="s">
        <v>35</v>
      </c>
      <c r="L1068" s="4">
        <v>2.56</v>
      </c>
      <c r="M1068" s="1"/>
      <c r="N1068" s="1" t="s">
        <v>216</v>
      </c>
      <c r="O1068" s="1" t="s">
        <v>134</v>
      </c>
      <c r="P1068" s="1" t="s">
        <v>147</v>
      </c>
      <c r="Q1068" s="1" t="s">
        <v>148</v>
      </c>
      <c r="R1068" s="1" t="s">
        <v>54</v>
      </c>
      <c r="S1068" s="1" t="s">
        <v>55</v>
      </c>
      <c r="T1068" s="1" t="s">
        <v>56</v>
      </c>
      <c r="U1068" s="5">
        <v>37746</v>
      </c>
      <c r="V1068" s="3">
        <v>22</v>
      </c>
      <c r="W1068" s="1" t="s">
        <v>66</v>
      </c>
      <c r="X1068" s="1" t="s">
        <v>58</v>
      </c>
      <c r="Y1068" s="1" t="s">
        <v>4444</v>
      </c>
      <c r="Z1068" s="1" t="s">
        <v>4445</v>
      </c>
      <c r="AA1068" s="1" t="s">
        <v>4446</v>
      </c>
      <c r="AB1068" s="1" t="s">
        <v>45</v>
      </c>
      <c r="AC1068" s="3">
        <v>2024</v>
      </c>
      <c r="AD1068" s="1"/>
      <c r="AE1068" s="3">
        <v>3</v>
      </c>
    </row>
    <row r="1069" spans="1:31" x14ac:dyDescent="0.25">
      <c r="A1069" s="3">
        <v>1068</v>
      </c>
      <c r="B1069" s="3">
        <v>2023011003</v>
      </c>
      <c r="C1069" s="1" t="s">
        <v>4447</v>
      </c>
      <c r="D1069" s="1" t="s">
        <v>4443</v>
      </c>
      <c r="E1069" s="1" t="s">
        <v>47</v>
      </c>
      <c r="F1069" s="4">
        <v>16</v>
      </c>
      <c r="G1069" s="1" t="s">
        <v>139</v>
      </c>
      <c r="H1069" s="4">
        <v>76</v>
      </c>
      <c r="I1069" s="1">
        <v>64</v>
      </c>
      <c r="J1069" s="4">
        <v>92</v>
      </c>
      <c r="K1069" s="1" t="s">
        <v>35</v>
      </c>
      <c r="L1069" s="4">
        <v>3.05</v>
      </c>
      <c r="M1069" s="1"/>
      <c r="N1069" s="1" t="s">
        <v>1347</v>
      </c>
      <c r="O1069" s="1"/>
      <c r="P1069" s="1" t="s">
        <v>52</v>
      </c>
      <c r="Q1069" s="1" t="s">
        <v>53</v>
      </c>
      <c r="R1069" s="1" t="s">
        <v>54</v>
      </c>
      <c r="S1069" s="1" t="s">
        <v>40</v>
      </c>
      <c r="T1069" s="1" t="s">
        <v>56</v>
      </c>
      <c r="U1069" s="5">
        <v>38604</v>
      </c>
      <c r="V1069" s="3">
        <v>20</v>
      </c>
      <c r="W1069" s="1" t="s">
        <v>273</v>
      </c>
      <c r="X1069" s="1" t="s">
        <v>58</v>
      </c>
      <c r="Y1069" s="1" t="s">
        <v>4448</v>
      </c>
      <c r="Z1069" s="1" t="s">
        <v>4449</v>
      </c>
      <c r="AA1069" s="3">
        <v>4675422</v>
      </c>
      <c r="AB1069" s="1" t="s">
        <v>45</v>
      </c>
      <c r="AC1069" s="3">
        <v>2024</v>
      </c>
      <c r="AD1069" s="1"/>
      <c r="AE1069" s="3">
        <v>3</v>
      </c>
    </row>
    <row r="1070" spans="1:31" x14ac:dyDescent="0.25">
      <c r="A1070" s="3">
        <v>1069</v>
      </c>
      <c r="B1070" s="3">
        <v>2023091047</v>
      </c>
      <c r="C1070" s="1" t="s">
        <v>448</v>
      </c>
      <c r="D1070" s="1" t="s">
        <v>4450</v>
      </c>
      <c r="E1070" s="1" t="s">
        <v>33</v>
      </c>
      <c r="F1070" s="4">
        <v>7</v>
      </c>
      <c r="G1070" s="1" t="s">
        <v>78</v>
      </c>
      <c r="H1070" s="4">
        <v>35</v>
      </c>
      <c r="I1070" s="1">
        <v>27</v>
      </c>
      <c r="J1070" s="4">
        <v>42</v>
      </c>
      <c r="K1070" s="1" t="s">
        <v>35</v>
      </c>
      <c r="L1070" s="4">
        <v>3.68</v>
      </c>
      <c r="M1070" s="1"/>
      <c r="N1070" s="1" t="s">
        <v>129</v>
      </c>
      <c r="O1070" s="1"/>
      <c r="P1070" s="1" t="s">
        <v>89</v>
      </c>
      <c r="Q1070" s="1" t="s">
        <v>53</v>
      </c>
      <c r="R1070" s="1" t="s">
        <v>109</v>
      </c>
      <c r="S1070" s="1" t="s">
        <v>40</v>
      </c>
      <c r="T1070" s="1" t="s">
        <v>130</v>
      </c>
      <c r="U1070" s="5">
        <v>32946</v>
      </c>
      <c r="V1070" s="3">
        <v>35</v>
      </c>
      <c r="W1070" s="1" t="s">
        <v>4451</v>
      </c>
      <c r="X1070" s="1" t="s">
        <v>41</v>
      </c>
      <c r="Y1070" s="1" t="s">
        <v>4452</v>
      </c>
      <c r="Z1070" s="1" t="s">
        <v>4453</v>
      </c>
      <c r="AA1070" s="3">
        <v>5924443057</v>
      </c>
      <c r="AB1070" s="1" t="s">
        <v>45</v>
      </c>
      <c r="AC1070" s="3">
        <v>2024</v>
      </c>
      <c r="AD1070" s="1"/>
      <c r="AE1070" s="3">
        <v>3</v>
      </c>
    </row>
    <row r="1071" spans="1:31" x14ac:dyDescent="0.25">
      <c r="A1071" s="3">
        <v>1070</v>
      </c>
      <c r="B1071" s="3">
        <v>2022061116</v>
      </c>
      <c r="C1071" s="1" t="s">
        <v>4454</v>
      </c>
      <c r="D1071" s="1" t="s">
        <v>4455</v>
      </c>
      <c r="E1071" s="1" t="s">
        <v>33</v>
      </c>
      <c r="F1071" s="4">
        <v>10</v>
      </c>
      <c r="G1071" s="1" t="s">
        <v>139</v>
      </c>
      <c r="H1071" s="4">
        <v>60</v>
      </c>
      <c r="I1071" s="1">
        <v>52</v>
      </c>
      <c r="J1071" s="4">
        <v>70</v>
      </c>
      <c r="K1071" s="1" t="s">
        <v>35</v>
      </c>
      <c r="L1071" s="4">
        <v>3.62</v>
      </c>
      <c r="M1071" s="1"/>
      <c r="N1071" s="1" t="s">
        <v>1709</v>
      </c>
      <c r="O1071" s="1" t="s">
        <v>51</v>
      </c>
      <c r="P1071" s="1" t="s">
        <v>89</v>
      </c>
      <c r="Q1071" s="1" t="s">
        <v>53</v>
      </c>
      <c r="R1071" s="1" t="s">
        <v>109</v>
      </c>
      <c r="S1071" s="1" t="s">
        <v>40</v>
      </c>
      <c r="T1071" s="1"/>
      <c r="U1071" s="5">
        <v>33583</v>
      </c>
      <c r="V1071" s="3">
        <v>34</v>
      </c>
      <c r="W1071" s="1"/>
      <c r="X1071" s="1" t="s">
        <v>41</v>
      </c>
      <c r="Y1071" s="1" t="s">
        <v>4456</v>
      </c>
      <c r="Z1071" s="1"/>
      <c r="AA1071" s="1" t="s">
        <v>4457</v>
      </c>
      <c r="AB1071" s="1" t="s">
        <v>45</v>
      </c>
      <c r="AC1071" s="3">
        <v>2024</v>
      </c>
      <c r="AD1071" s="1"/>
      <c r="AE1071" s="3">
        <v>3</v>
      </c>
    </row>
    <row r="1072" spans="1:31" x14ac:dyDescent="0.25">
      <c r="A1072" s="3">
        <v>1071</v>
      </c>
      <c r="B1072" s="3">
        <v>2023081322</v>
      </c>
      <c r="C1072" s="1" t="s">
        <v>4458</v>
      </c>
      <c r="D1072" s="1" t="s">
        <v>4459</v>
      </c>
      <c r="E1072" s="1" t="s">
        <v>93</v>
      </c>
      <c r="F1072" s="4">
        <v>16</v>
      </c>
      <c r="G1072" s="1" t="s">
        <v>139</v>
      </c>
      <c r="H1072" s="4">
        <v>59</v>
      </c>
      <c r="I1072" s="1">
        <v>53.5</v>
      </c>
      <c r="J1072" s="4">
        <v>75</v>
      </c>
      <c r="K1072" s="1" t="s">
        <v>35</v>
      </c>
      <c r="L1072" s="4">
        <v>2.76</v>
      </c>
      <c r="M1072" s="1"/>
      <c r="N1072" s="1" t="s">
        <v>88</v>
      </c>
      <c r="O1072" s="1" t="s">
        <v>94</v>
      </c>
      <c r="P1072" s="1" t="s">
        <v>89</v>
      </c>
      <c r="Q1072" s="1" t="s">
        <v>53</v>
      </c>
      <c r="R1072" s="1" t="s">
        <v>95</v>
      </c>
      <c r="S1072" s="1" t="s">
        <v>40</v>
      </c>
      <c r="T1072" s="1" t="s">
        <v>56</v>
      </c>
      <c r="U1072" s="5">
        <v>38606</v>
      </c>
      <c r="V1072" s="3">
        <v>20</v>
      </c>
      <c r="W1072" s="1" t="s">
        <v>74</v>
      </c>
      <c r="X1072" s="1" t="s">
        <v>58</v>
      </c>
      <c r="Y1072" s="1" t="s">
        <v>4460</v>
      </c>
      <c r="Z1072" s="1" t="s">
        <v>4461</v>
      </c>
      <c r="AA1072" s="1" t="s">
        <v>4462</v>
      </c>
      <c r="AB1072" s="1" t="s">
        <v>45</v>
      </c>
      <c r="AC1072" s="3">
        <v>2024</v>
      </c>
      <c r="AD1072" s="1"/>
      <c r="AE1072" s="3">
        <v>3</v>
      </c>
    </row>
    <row r="1073" spans="1:31" x14ac:dyDescent="0.25">
      <c r="A1073" s="3">
        <v>1072</v>
      </c>
      <c r="B1073" s="3">
        <v>2021091028</v>
      </c>
      <c r="C1073" s="1" t="s">
        <v>4463</v>
      </c>
      <c r="D1073" s="1" t="s">
        <v>4459</v>
      </c>
      <c r="E1073" s="1" t="s">
        <v>93</v>
      </c>
      <c r="F1073" s="4">
        <v>15</v>
      </c>
      <c r="G1073" s="1" t="s">
        <v>71</v>
      </c>
      <c r="H1073" s="4">
        <v>135</v>
      </c>
      <c r="I1073" s="1">
        <v>127.5</v>
      </c>
      <c r="J1073" s="4">
        <v>150</v>
      </c>
      <c r="K1073" s="1" t="s">
        <v>35</v>
      </c>
      <c r="L1073" s="4">
        <v>2.81</v>
      </c>
      <c r="M1073" s="1"/>
      <c r="N1073" s="1" t="s">
        <v>88</v>
      </c>
      <c r="O1073" s="1"/>
      <c r="P1073" s="1" t="s">
        <v>89</v>
      </c>
      <c r="Q1073" s="1" t="s">
        <v>53</v>
      </c>
      <c r="R1073" s="1" t="s">
        <v>95</v>
      </c>
      <c r="S1073" s="1" t="s">
        <v>40</v>
      </c>
      <c r="T1073" s="1" t="s">
        <v>56</v>
      </c>
      <c r="U1073" s="5">
        <v>30759</v>
      </c>
      <c r="V1073" s="3">
        <v>41</v>
      </c>
      <c r="W1073" s="1"/>
      <c r="X1073" s="1" t="s">
        <v>58</v>
      </c>
      <c r="Y1073" s="1" t="s">
        <v>4464</v>
      </c>
      <c r="Z1073" s="1"/>
      <c r="AA1073" s="1" t="s">
        <v>4465</v>
      </c>
      <c r="AB1073" s="1" t="s">
        <v>45</v>
      </c>
      <c r="AC1073" s="3">
        <v>2024</v>
      </c>
      <c r="AD1073" s="1"/>
      <c r="AE1073" s="3">
        <v>3</v>
      </c>
    </row>
    <row r="1074" spans="1:31" x14ac:dyDescent="0.25">
      <c r="A1074" s="3">
        <v>1073</v>
      </c>
      <c r="B1074" s="3">
        <v>2022071020</v>
      </c>
      <c r="C1074" s="1" t="s">
        <v>4466</v>
      </c>
      <c r="D1074" s="1" t="s">
        <v>4459</v>
      </c>
      <c r="E1074" s="1" t="s">
        <v>47</v>
      </c>
      <c r="F1074" s="4">
        <v>14</v>
      </c>
      <c r="G1074" s="1" t="s">
        <v>139</v>
      </c>
      <c r="H1074" s="4">
        <v>42</v>
      </c>
      <c r="I1074" s="1">
        <v>45</v>
      </c>
      <c r="J1074" s="4">
        <v>56</v>
      </c>
      <c r="K1074" s="1" t="s">
        <v>35</v>
      </c>
      <c r="L1074" s="4">
        <v>2.68</v>
      </c>
      <c r="M1074" s="1"/>
      <c r="N1074" s="1" t="s">
        <v>294</v>
      </c>
      <c r="O1074" s="1" t="s">
        <v>134</v>
      </c>
      <c r="P1074" s="1" t="s">
        <v>37</v>
      </c>
      <c r="Q1074" s="1" t="s">
        <v>38</v>
      </c>
      <c r="R1074" s="1" t="s">
        <v>54</v>
      </c>
      <c r="S1074" s="1" t="s">
        <v>40</v>
      </c>
      <c r="T1074" s="1" t="s">
        <v>56</v>
      </c>
      <c r="U1074" s="5">
        <v>37850</v>
      </c>
      <c r="V1074" s="3">
        <v>22</v>
      </c>
      <c r="W1074" s="1" t="s">
        <v>66</v>
      </c>
      <c r="X1074" s="1" t="s">
        <v>58</v>
      </c>
      <c r="Y1074" s="1" t="s">
        <v>4467</v>
      </c>
      <c r="Z1074" s="1" t="s">
        <v>4468</v>
      </c>
      <c r="AA1074" s="3">
        <v>8682337334</v>
      </c>
      <c r="AB1074" s="1" t="s">
        <v>45</v>
      </c>
      <c r="AC1074" s="3">
        <v>2024</v>
      </c>
      <c r="AD1074" s="1"/>
      <c r="AE1074" s="3">
        <v>3</v>
      </c>
    </row>
    <row r="1075" spans="1:31" x14ac:dyDescent="0.25">
      <c r="A1075" s="3">
        <v>1074</v>
      </c>
      <c r="B1075" s="3">
        <v>2024081113</v>
      </c>
      <c r="C1075" s="1" t="s">
        <v>4469</v>
      </c>
      <c r="D1075" s="1" t="s">
        <v>4459</v>
      </c>
      <c r="E1075" s="1" t="s">
        <v>47</v>
      </c>
      <c r="F1075" s="4">
        <v>12</v>
      </c>
      <c r="G1075" s="1" t="s">
        <v>48</v>
      </c>
      <c r="H1075" s="4">
        <v>12</v>
      </c>
      <c r="I1075" s="1">
        <v>12</v>
      </c>
      <c r="J1075" s="4">
        <v>24</v>
      </c>
      <c r="K1075" s="1" t="s">
        <v>35</v>
      </c>
      <c r="L1075" s="4">
        <v>3.42</v>
      </c>
      <c r="M1075" s="1"/>
      <c r="N1075" s="1" t="s">
        <v>302</v>
      </c>
      <c r="O1075" s="1" t="s">
        <v>80</v>
      </c>
      <c r="P1075" s="1" t="s">
        <v>81</v>
      </c>
      <c r="Q1075" s="1" t="s">
        <v>65</v>
      </c>
      <c r="R1075" s="1" t="s">
        <v>54</v>
      </c>
      <c r="S1075" s="1" t="s">
        <v>40</v>
      </c>
      <c r="T1075" s="1" t="s">
        <v>56</v>
      </c>
      <c r="U1075" s="5">
        <v>33966</v>
      </c>
      <c r="V1075" s="3">
        <v>33</v>
      </c>
      <c r="W1075" s="1" t="s">
        <v>74</v>
      </c>
      <c r="X1075" s="1" t="s">
        <v>58</v>
      </c>
      <c r="Y1075" s="1" t="s">
        <v>4470</v>
      </c>
      <c r="Z1075" s="1" t="s">
        <v>4471</v>
      </c>
      <c r="AA1075" s="3">
        <v>8686467318</v>
      </c>
      <c r="AB1075" s="1" t="s">
        <v>45</v>
      </c>
      <c r="AC1075" s="3">
        <v>2024</v>
      </c>
      <c r="AD1075" s="1"/>
      <c r="AE1075" s="3">
        <v>3</v>
      </c>
    </row>
    <row r="1076" spans="1:31" x14ac:dyDescent="0.25">
      <c r="A1076" s="3">
        <v>1075</v>
      </c>
      <c r="B1076" s="3">
        <v>2023071081</v>
      </c>
      <c r="C1076" s="1" t="s">
        <v>3786</v>
      </c>
      <c r="D1076" s="1" t="s">
        <v>4472</v>
      </c>
      <c r="E1076" s="1" t="s">
        <v>93</v>
      </c>
      <c r="F1076" s="4">
        <v>15</v>
      </c>
      <c r="G1076" s="1" t="s">
        <v>139</v>
      </c>
      <c r="H1076" s="4">
        <v>71</v>
      </c>
      <c r="I1076" s="1">
        <v>55.5</v>
      </c>
      <c r="J1076" s="4">
        <v>86</v>
      </c>
      <c r="K1076" s="1" t="s">
        <v>35</v>
      </c>
      <c r="L1076" s="4">
        <v>3.55</v>
      </c>
      <c r="M1076" s="1"/>
      <c r="N1076" s="1" t="s">
        <v>88</v>
      </c>
      <c r="O1076" s="1" t="s">
        <v>94</v>
      </c>
      <c r="P1076" s="1" t="s">
        <v>89</v>
      </c>
      <c r="Q1076" s="1" t="s">
        <v>53</v>
      </c>
      <c r="R1076" s="1" t="s">
        <v>95</v>
      </c>
      <c r="S1076" s="1" t="s">
        <v>40</v>
      </c>
      <c r="T1076" s="1" t="s">
        <v>130</v>
      </c>
      <c r="U1076" s="5">
        <v>33685</v>
      </c>
      <c r="V1076" s="3">
        <v>33</v>
      </c>
      <c r="W1076" s="1" t="s">
        <v>162</v>
      </c>
      <c r="X1076" s="1" t="s">
        <v>58</v>
      </c>
      <c r="Y1076" s="1" t="s">
        <v>4473</v>
      </c>
      <c r="Z1076" s="1" t="s">
        <v>4474</v>
      </c>
      <c r="AA1076" s="1" t="s">
        <v>4475</v>
      </c>
      <c r="AB1076" s="1" t="s">
        <v>45</v>
      </c>
      <c r="AC1076" s="3">
        <v>2024</v>
      </c>
      <c r="AD1076" s="1"/>
      <c r="AE1076" s="3">
        <v>3</v>
      </c>
    </row>
    <row r="1077" spans="1:31" x14ac:dyDescent="0.25">
      <c r="A1077" s="3">
        <v>1076</v>
      </c>
      <c r="B1077" s="3">
        <v>2020111040</v>
      </c>
      <c r="C1077" s="1" t="s">
        <v>206</v>
      </c>
      <c r="D1077" s="1" t="s">
        <v>4476</v>
      </c>
      <c r="E1077" s="1" t="s">
        <v>47</v>
      </c>
      <c r="F1077" s="4">
        <v>3</v>
      </c>
      <c r="G1077" s="1" t="s">
        <v>71</v>
      </c>
      <c r="H1077" s="4">
        <v>126</v>
      </c>
      <c r="I1077" s="1">
        <v>134</v>
      </c>
      <c r="J1077" s="4">
        <v>129</v>
      </c>
      <c r="K1077" s="1" t="s">
        <v>35</v>
      </c>
      <c r="L1077" s="4">
        <v>2.86</v>
      </c>
      <c r="M1077" s="1"/>
      <c r="N1077" s="1" t="s">
        <v>254</v>
      </c>
      <c r="O1077" s="1" t="s">
        <v>4477</v>
      </c>
      <c r="P1077" s="1" t="s">
        <v>147</v>
      </c>
      <c r="Q1077" s="1" t="s">
        <v>148</v>
      </c>
      <c r="R1077" s="1" t="s">
        <v>54</v>
      </c>
      <c r="S1077" s="1" t="s">
        <v>40</v>
      </c>
      <c r="T1077" s="1" t="s">
        <v>56</v>
      </c>
      <c r="U1077" s="5">
        <v>37847</v>
      </c>
      <c r="V1077" s="3">
        <v>22</v>
      </c>
      <c r="W1077" s="1" t="s">
        <v>433</v>
      </c>
      <c r="X1077" s="1" t="s">
        <v>58</v>
      </c>
      <c r="Y1077" s="1" t="s">
        <v>4478</v>
      </c>
      <c r="Z1077" s="1" t="s">
        <v>4479</v>
      </c>
      <c r="AA1077" s="1" t="s">
        <v>4480</v>
      </c>
      <c r="AB1077" s="1" t="s">
        <v>45</v>
      </c>
      <c r="AC1077" s="3">
        <v>2024</v>
      </c>
      <c r="AD1077" s="1"/>
      <c r="AE1077" s="3">
        <v>3</v>
      </c>
    </row>
    <row r="1078" spans="1:31" x14ac:dyDescent="0.25">
      <c r="A1078" s="3">
        <v>1077</v>
      </c>
      <c r="B1078" s="3">
        <v>2024081360</v>
      </c>
      <c r="C1078" s="1" t="s">
        <v>4481</v>
      </c>
      <c r="D1078" s="1" t="s">
        <v>4482</v>
      </c>
      <c r="E1078" s="1" t="s">
        <v>33</v>
      </c>
      <c r="F1078" s="4">
        <v>9</v>
      </c>
      <c r="G1078" s="1" t="s">
        <v>48</v>
      </c>
      <c r="H1078" s="4">
        <v>12</v>
      </c>
      <c r="I1078" s="1">
        <v>9</v>
      </c>
      <c r="J1078" s="4">
        <v>21</v>
      </c>
      <c r="K1078" s="1" t="s">
        <v>35</v>
      </c>
      <c r="L1078" s="4">
        <v>3.09</v>
      </c>
      <c r="M1078" s="1"/>
      <c r="N1078" s="1" t="s">
        <v>140</v>
      </c>
      <c r="O1078" s="1" t="s">
        <v>134</v>
      </c>
      <c r="P1078" s="1" t="s">
        <v>37</v>
      </c>
      <c r="Q1078" s="1" t="s">
        <v>38</v>
      </c>
      <c r="R1078" s="1" t="s">
        <v>39</v>
      </c>
      <c r="S1078" s="1" t="s">
        <v>40</v>
      </c>
      <c r="T1078" s="1" t="s">
        <v>56</v>
      </c>
      <c r="U1078" s="5">
        <v>28460</v>
      </c>
      <c r="V1078" s="3">
        <v>48</v>
      </c>
      <c r="W1078" s="1" t="s">
        <v>3683</v>
      </c>
      <c r="X1078" s="1" t="s">
        <v>41</v>
      </c>
      <c r="Y1078" s="1" t="s">
        <v>4483</v>
      </c>
      <c r="Z1078" s="1" t="s">
        <v>4484</v>
      </c>
      <c r="AA1078" s="1" t="s">
        <v>1368</v>
      </c>
      <c r="AB1078" s="1" t="s">
        <v>45</v>
      </c>
      <c r="AC1078" s="3">
        <v>2024</v>
      </c>
      <c r="AD1078" s="1"/>
      <c r="AE1078" s="3">
        <v>3</v>
      </c>
    </row>
    <row r="1079" spans="1:31" x14ac:dyDescent="0.25">
      <c r="A1079" s="3">
        <v>1078</v>
      </c>
      <c r="B1079" s="3">
        <v>2023071187</v>
      </c>
      <c r="C1079" s="1" t="s">
        <v>4485</v>
      </c>
      <c r="D1079" s="1" t="s">
        <v>4486</v>
      </c>
      <c r="E1079" s="1" t="s">
        <v>33</v>
      </c>
      <c r="F1079" s="4">
        <v>6</v>
      </c>
      <c r="G1079" s="1" t="s">
        <v>139</v>
      </c>
      <c r="H1079" s="4">
        <v>33</v>
      </c>
      <c r="I1079" s="1">
        <v>33</v>
      </c>
      <c r="J1079" s="4">
        <v>39</v>
      </c>
      <c r="K1079" s="1" t="s">
        <v>115</v>
      </c>
      <c r="L1079" s="4">
        <v>3.73</v>
      </c>
      <c r="M1079" s="1"/>
      <c r="N1079" s="1" t="s">
        <v>1646</v>
      </c>
      <c r="O1079" s="1" t="s">
        <v>450</v>
      </c>
      <c r="P1079" s="1" t="s">
        <v>330</v>
      </c>
      <c r="Q1079" s="1" t="s">
        <v>118</v>
      </c>
      <c r="R1079" s="1" t="s">
        <v>781</v>
      </c>
      <c r="S1079" s="1" t="s">
        <v>40</v>
      </c>
      <c r="T1079" s="1" t="s">
        <v>56</v>
      </c>
      <c r="U1079" s="5">
        <v>35674</v>
      </c>
      <c r="V1079" s="3">
        <v>28</v>
      </c>
      <c r="W1079" s="1"/>
      <c r="X1079" s="1" t="s">
        <v>41</v>
      </c>
      <c r="Y1079" s="1" t="s">
        <v>4487</v>
      </c>
      <c r="Z1079" s="1" t="s">
        <v>4488</v>
      </c>
      <c r="AA1079" s="3">
        <v>5926160487</v>
      </c>
      <c r="AB1079" s="1" t="s">
        <v>45</v>
      </c>
      <c r="AC1079" s="3">
        <v>2024</v>
      </c>
      <c r="AD1079" s="1"/>
      <c r="AE1079" s="3">
        <v>3</v>
      </c>
    </row>
    <row r="1080" spans="1:31" x14ac:dyDescent="0.25">
      <c r="A1080" s="3">
        <v>1079</v>
      </c>
      <c r="B1080" s="3">
        <v>2023071029</v>
      </c>
      <c r="C1080" s="1" t="s">
        <v>4489</v>
      </c>
      <c r="D1080" s="1" t="s">
        <v>4490</v>
      </c>
      <c r="E1080" s="1" t="s">
        <v>47</v>
      </c>
      <c r="F1080" s="4">
        <v>16</v>
      </c>
      <c r="G1080" s="1" t="s">
        <v>139</v>
      </c>
      <c r="H1080" s="4">
        <v>48</v>
      </c>
      <c r="I1080" s="1">
        <v>34</v>
      </c>
      <c r="J1080" s="4">
        <v>64</v>
      </c>
      <c r="K1080" s="1" t="s">
        <v>35</v>
      </c>
      <c r="L1080" s="4">
        <v>3.37</v>
      </c>
      <c r="M1080" s="1"/>
      <c r="N1080" s="1" t="s">
        <v>970</v>
      </c>
      <c r="O1080" s="1" t="s">
        <v>134</v>
      </c>
      <c r="P1080" s="1" t="s">
        <v>971</v>
      </c>
      <c r="Q1080" s="1" t="s">
        <v>38</v>
      </c>
      <c r="R1080" s="1" t="s">
        <v>109</v>
      </c>
      <c r="S1080" s="1" t="s">
        <v>55</v>
      </c>
      <c r="T1080" s="1" t="s">
        <v>56</v>
      </c>
      <c r="U1080" s="5">
        <v>37127</v>
      </c>
      <c r="V1080" s="3">
        <v>24</v>
      </c>
      <c r="W1080" s="1" t="s">
        <v>74</v>
      </c>
      <c r="X1080" s="1" t="s">
        <v>370</v>
      </c>
      <c r="Y1080" s="1" t="s">
        <v>4491</v>
      </c>
      <c r="Z1080" s="1" t="s">
        <v>4492</v>
      </c>
      <c r="AA1080" s="3">
        <v>2462283817</v>
      </c>
      <c r="AB1080" s="1" t="s">
        <v>45</v>
      </c>
      <c r="AC1080" s="3">
        <v>2024</v>
      </c>
      <c r="AD1080" s="1"/>
      <c r="AE1080" s="3">
        <v>3</v>
      </c>
    </row>
    <row r="1081" spans="1:31" x14ac:dyDescent="0.25">
      <c r="A1081" s="3">
        <v>1080</v>
      </c>
      <c r="B1081" s="3">
        <v>2024081042</v>
      </c>
      <c r="C1081" s="1" t="s">
        <v>4493</v>
      </c>
      <c r="D1081" s="1" t="s">
        <v>4494</v>
      </c>
      <c r="E1081" s="1" t="s">
        <v>33</v>
      </c>
      <c r="F1081" s="4">
        <v>13</v>
      </c>
      <c r="G1081" s="1" t="s">
        <v>48</v>
      </c>
      <c r="H1081" s="1" t="s">
        <v>324</v>
      </c>
      <c r="I1081" s="1">
        <v>0</v>
      </c>
      <c r="J1081" s="4">
        <v>13</v>
      </c>
      <c r="K1081" s="1" t="s">
        <v>35</v>
      </c>
      <c r="L1081" s="1" t="s">
        <v>324</v>
      </c>
      <c r="M1081" s="1"/>
      <c r="N1081" s="1" t="s">
        <v>107</v>
      </c>
      <c r="O1081" s="1" t="s">
        <v>134</v>
      </c>
      <c r="P1081" s="1" t="s">
        <v>108</v>
      </c>
      <c r="Q1081" s="1" t="s">
        <v>53</v>
      </c>
      <c r="R1081" s="1" t="s">
        <v>39</v>
      </c>
      <c r="S1081" s="1" t="s">
        <v>40</v>
      </c>
      <c r="T1081" s="1" t="s">
        <v>56</v>
      </c>
      <c r="U1081" s="5">
        <v>39045</v>
      </c>
      <c r="V1081" s="3">
        <v>19</v>
      </c>
      <c r="W1081" s="1" t="s">
        <v>74</v>
      </c>
      <c r="X1081" s="1" t="s">
        <v>41</v>
      </c>
      <c r="Y1081" s="1" t="s">
        <v>4495</v>
      </c>
      <c r="Z1081" s="1" t="s">
        <v>4496</v>
      </c>
      <c r="AA1081" s="1" t="s">
        <v>4497</v>
      </c>
      <c r="AB1081" s="1" t="s">
        <v>45</v>
      </c>
      <c r="AC1081" s="3">
        <v>2024</v>
      </c>
      <c r="AD1081" s="1"/>
      <c r="AE1081" s="3">
        <v>3</v>
      </c>
    </row>
    <row r="1082" spans="1:31" x14ac:dyDescent="0.25">
      <c r="A1082" s="3">
        <v>1081</v>
      </c>
      <c r="B1082" s="3">
        <v>2024081040</v>
      </c>
      <c r="C1082" s="1" t="s">
        <v>4498</v>
      </c>
      <c r="D1082" s="1" t="s">
        <v>4494</v>
      </c>
      <c r="E1082" s="1" t="s">
        <v>33</v>
      </c>
      <c r="F1082" s="4">
        <v>9</v>
      </c>
      <c r="G1082" s="1" t="s">
        <v>48</v>
      </c>
      <c r="H1082" s="4">
        <v>22</v>
      </c>
      <c r="I1082" s="1">
        <v>9</v>
      </c>
      <c r="J1082" s="4">
        <v>31</v>
      </c>
      <c r="K1082" s="1" t="s">
        <v>35</v>
      </c>
      <c r="L1082" s="4">
        <v>3.41</v>
      </c>
      <c r="M1082" s="1"/>
      <c r="N1082" s="1" t="s">
        <v>107</v>
      </c>
      <c r="O1082" s="1" t="s">
        <v>51</v>
      </c>
      <c r="P1082" s="1" t="s">
        <v>108</v>
      </c>
      <c r="Q1082" s="1" t="s">
        <v>53</v>
      </c>
      <c r="R1082" s="1" t="s">
        <v>39</v>
      </c>
      <c r="S1082" s="1" t="s">
        <v>40</v>
      </c>
      <c r="T1082" s="1" t="s">
        <v>56</v>
      </c>
      <c r="U1082" s="5">
        <v>31829</v>
      </c>
      <c r="V1082" s="3">
        <v>38</v>
      </c>
      <c r="W1082" s="1"/>
      <c r="X1082" s="1" t="s">
        <v>41</v>
      </c>
      <c r="Y1082" s="1" t="s">
        <v>4499</v>
      </c>
      <c r="Z1082" s="1" t="s">
        <v>4500</v>
      </c>
      <c r="AA1082" s="3">
        <v>5926660111</v>
      </c>
      <c r="AB1082" s="1" t="s">
        <v>45</v>
      </c>
      <c r="AC1082" s="3">
        <v>2024</v>
      </c>
      <c r="AD1082" s="1"/>
      <c r="AE1082" s="3">
        <v>3</v>
      </c>
    </row>
    <row r="1083" spans="1:31" x14ac:dyDescent="0.25">
      <c r="A1083" s="3">
        <v>1082</v>
      </c>
      <c r="B1083" s="3">
        <v>2024071222</v>
      </c>
      <c r="C1083" s="1" t="s">
        <v>4501</v>
      </c>
      <c r="D1083" s="1" t="s">
        <v>4502</v>
      </c>
      <c r="E1083" s="1" t="s">
        <v>47</v>
      </c>
      <c r="F1083" s="4">
        <v>16</v>
      </c>
      <c r="G1083" s="1" t="s">
        <v>48</v>
      </c>
      <c r="H1083" s="4">
        <v>32</v>
      </c>
      <c r="I1083" s="1">
        <v>16</v>
      </c>
      <c r="J1083" s="4">
        <v>48</v>
      </c>
      <c r="K1083" s="1" t="s">
        <v>35</v>
      </c>
      <c r="L1083" s="4">
        <v>3.77</v>
      </c>
      <c r="M1083" s="1"/>
      <c r="N1083" s="1" t="s">
        <v>79</v>
      </c>
      <c r="O1083" s="1" t="s">
        <v>80</v>
      </c>
      <c r="P1083" s="1" t="s">
        <v>81</v>
      </c>
      <c r="Q1083" s="1" t="s">
        <v>65</v>
      </c>
      <c r="R1083" s="1" t="s">
        <v>54</v>
      </c>
      <c r="S1083" s="1" t="s">
        <v>40</v>
      </c>
      <c r="T1083" s="1"/>
      <c r="U1083" s="5">
        <v>37562</v>
      </c>
      <c r="V1083" s="3">
        <v>23</v>
      </c>
      <c r="W1083" s="1" t="s">
        <v>303</v>
      </c>
      <c r="X1083" s="1" t="s">
        <v>58</v>
      </c>
      <c r="Y1083" s="1" t="s">
        <v>4503</v>
      </c>
      <c r="Z1083" s="1" t="s">
        <v>4504</v>
      </c>
      <c r="AA1083" s="3">
        <v>18683646570</v>
      </c>
      <c r="AB1083" s="1" t="s">
        <v>45</v>
      </c>
      <c r="AC1083" s="3">
        <v>2024</v>
      </c>
      <c r="AD1083" s="1"/>
      <c r="AE1083" s="3">
        <v>3</v>
      </c>
    </row>
    <row r="1084" spans="1:31" x14ac:dyDescent="0.25">
      <c r="A1084" s="3">
        <v>1083</v>
      </c>
      <c r="B1084" s="3">
        <v>2023081191</v>
      </c>
      <c r="C1084" s="1" t="s">
        <v>4505</v>
      </c>
      <c r="D1084" s="1" t="s">
        <v>4506</v>
      </c>
      <c r="E1084" s="1" t="s">
        <v>47</v>
      </c>
      <c r="F1084" s="4">
        <v>14</v>
      </c>
      <c r="G1084" s="1" t="s">
        <v>139</v>
      </c>
      <c r="H1084" s="4">
        <v>64</v>
      </c>
      <c r="I1084" s="1">
        <v>46</v>
      </c>
      <c r="J1084" s="4">
        <v>78</v>
      </c>
      <c r="K1084" s="1" t="s">
        <v>35</v>
      </c>
      <c r="L1084" s="4">
        <v>3.81</v>
      </c>
      <c r="M1084" s="1"/>
      <c r="N1084" s="1" t="s">
        <v>313</v>
      </c>
      <c r="O1084" s="1" t="s">
        <v>80</v>
      </c>
      <c r="P1084" s="1" t="s">
        <v>64</v>
      </c>
      <c r="Q1084" s="1" t="s">
        <v>65</v>
      </c>
      <c r="R1084" s="1" t="s">
        <v>54</v>
      </c>
      <c r="S1084" s="1" t="s">
        <v>55</v>
      </c>
      <c r="T1084" s="1"/>
      <c r="U1084" s="5">
        <v>39062</v>
      </c>
      <c r="V1084" s="3">
        <v>19</v>
      </c>
      <c r="W1084" s="1" t="s">
        <v>66</v>
      </c>
      <c r="X1084" s="1" t="s">
        <v>58</v>
      </c>
      <c r="Y1084" s="1" t="s">
        <v>4507</v>
      </c>
      <c r="Z1084" s="1" t="s">
        <v>4508</v>
      </c>
      <c r="AA1084" s="1" t="s">
        <v>4509</v>
      </c>
      <c r="AB1084" s="1" t="s">
        <v>45</v>
      </c>
      <c r="AC1084" s="3">
        <v>2024</v>
      </c>
      <c r="AD1084" s="1"/>
      <c r="AE1084" s="3">
        <v>3</v>
      </c>
    </row>
    <row r="1085" spans="1:31" x14ac:dyDescent="0.25">
      <c r="A1085" s="3">
        <v>1084</v>
      </c>
      <c r="B1085" s="3">
        <v>2021071149</v>
      </c>
      <c r="C1085" s="1" t="s">
        <v>1974</v>
      </c>
      <c r="D1085" s="1" t="s">
        <v>4510</v>
      </c>
      <c r="E1085" s="1" t="s">
        <v>47</v>
      </c>
      <c r="F1085" s="4">
        <v>13</v>
      </c>
      <c r="G1085" s="1" t="s">
        <v>34</v>
      </c>
      <c r="H1085" s="4">
        <v>85</v>
      </c>
      <c r="I1085" s="1">
        <v>72</v>
      </c>
      <c r="J1085" s="4">
        <v>98</v>
      </c>
      <c r="K1085" s="1" t="s">
        <v>35</v>
      </c>
      <c r="L1085" s="4">
        <v>3.6</v>
      </c>
      <c r="M1085" s="1"/>
      <c r="N1085" s="1" t="s">
        <v>1251</v>
      </c>
      <c r="O1085" s="1"/>
      <c r="P1085" s="1" t="s">
        <v>52</v>
      </c>
      <c r="Q1085" s="1" t="s">
        <v>53</v>
      </c>
      <c r="R1085" s="1" t="s">
        <v>109</v>
      </c>
      <c r="S1085" s="1" t="s">
        <v>55</v>
      </c>
      <c r="T1085" s="1" t="s">
        <v>56</v>
      </c>
      <c r="U1085" s="5">
        <v>36751</v>
      </c>
      <c r="V1085" s="3">
        <v>25</v>
      </c>
      <c r="W1085" s="1" t="s">
        <v>74</v>
      </c>
      <c r="X1085" s="1" t="s">
        <v>110</v>
      </c>
      <c r="Y1085" s="1" t="s">
        <v>4511</v>
      </c>
      <c r="Z1085" s="1" t="s">
        <v>4512</v>
      </c>
      <c r="AA1085" s="1" t="s">
        <v>4513</v>
      </c>
      <c r="AB1085" s="1" t="s">
        <v>45</v>
      </c>
      <c r="AC1085" s="3">
        <v>2024</v>
      </c>
      <c r="AD1085" s="1"/>
      <c r="AE1085" s="3">
        <v>3</v>
      </c>
    </row>
    <row r="1086" spans="1:31" x14ac:dyDescent="0.25">
      <c r="A1086" s="3">
        <v>1085</v>
      </c>
      <c r="B1086" s="3">
        <v>2015080199</v>
      </c>
      <c r="C1086" s="1" t="s">
        <v>4272</v>
      </c>
      <c r="D1086" s="1" t="s">
        <v>4510</v>
      </c>
      <c r="E1086" s="1" t="s">
        <v>47</v>
      </c>
      <c r="F1086" s="4">
        <v>11</v>
      </c>
      <c r="G1086" s="1" t="s">
        <v>71</v>
      </c>
      <c r="H1086" s="4">
        <v>108</v>
      </c>
      <c r="I1086" s="1">
        <v>99</v>
      </c>
      <c r="J1086" s="4">
        <v>119</v>
      </c>
      <c r="K1086" s="1" t="s">
        <v>35</v>
      </c>
      <c r="L1086" s="4">
        <v>3.48</v>
      </c>
      <c r="M1086" s="1"/>
      <c r="N1086" s="1" t="s">
        <v>423</v>
      </c>
      <c r="O1086" s="1" t="s">
        <v>134</v>
      </c>
      <c r="P1086" s="1" t="s">
        <v>168</v>
      </c>
      <c r="Q1086" s="1" t="s">
        <v>148</v>
      </c>
      <c r="R1086" s="1" t="s">
        <v>109</v>
      </c>
      <c r="S1086" s="1" t="s">
        <v>40</v>
      </c>
      <c r="T1086" s="1" t="s">
        <v>56</v>
      </c>
      <c r="U1086" s="5">
        <v>35884</v>
      </c>
      <c r="V1086" s="3">
        <v>27</v>
      </c>
      <c r="W1086" s="1" t="s">
        <v>74</v>
      </c>
      <c r="X1086" s="1" t="s">
        <v>41</v>
      </c>
      <c r="Y1086" s="1" t="s">
        <v>4514</v>
      </c>
      <c r="Z1086" s="1" t="s">
        <v>4515</v>
      </c>
      <c r="AA1086" s="1" t="s">
        <v>4516</v>
      </c>
      <c r="AB1086" s="1" t="s">
        <v>45</v>
      </c>
      <c r="AC1086" s="3">
        <v>2024</v>
      </c>
      <c r="AD1086" s="1"/>
      <c r="AE1086" s="3">
        <v>3</v>
      </c>
    </row>
    <row r="1087" spans="1:31" x14ac:dyDescent="0.25">
      <c r="A1087" s="3">
        <v>1086</v>
      </c>
      <c r="B1087" s="3">
        <v>2023051017</v>
      </c>
      <c r="C1087" s="1" t="s">
        <v>4517</v>
      </c>
      <c r="D1087" s="1" t="s">
        <v>4510</v>
      </c>
      <c r="E1087" s="1" t="s">
        <v>47</v>
      </c>
      <c r="F1087" s="4">
        <v>18</v>
      </c>
      <c r="G1087" s="1" t="s">
        <v>139</v>
      </c>
      <c r="H1087" s="4">
        <v>61</v>
      </c>
      <c r="I1087" s="1">
        <v>46</v>
      </c>
      <c r="J1087" s="4">
        <v>79</v>
      </c>
      <c r="K1087" s="1" t="s">
        <v>35</v>
      </c>
      <c r="L1087" s="4">
        <v>3.57</v>
      </c>
      <c r="M1087" s="1"/>
      <c r="N1087" s="1" t="s">
        <v>167</v>
      </c>
      <c r="O1087" s="1" t="s">
        <v>134</v>
      </c>
      <c r="P1087" s="1" t="s">
        <v>168</v>
      </c>
      <c r="Q1087" s="1" t="s">
        <v>148</v>
      </c>
      <c r="R1087" s="1" t="s">
        <v>54</v>
      </c>
      <c r="S1087" s="1" t="s">
        <v>40</v>
      </c>
      <c r="T1087" s="1" t="s">
        <v>56</v>
      </c>
      <c r="U1087" s="5">
        <v>37783</v>
      </c>
      <c r="V1087" s="3">
        <v>22</v>
      </c>
      <c r="W1087" s="1" t="s">
        <v>1402</v>
      </c>
      <c r="X1087" s="1" t="s">
        <v>58</v>
      </c>
      <c r="Y1087" s="1" t="s">
        <v>4518</v>
      </c>
      <c r="Z1087" s="1" t="s">
        <v>4519</v>
      </c>
      <c r="AA1087" s="3">
        <v>8682912791</v>
      </c>
      <c r="AB1087" s="1" t="s">
        <v>45</v>
      </c>
      <c r="AC1087" s="3">
        <v>2024</v>
      </c>
      <c r="AD1087" s="1"/>
      <c r="AE1087" s="3">
        <v>3</v>
      </c>
    </row>
    <row r="1088" spans="1:31" x14ac:dyDescent="0.25">
      <c r="A1088" s="3">
        <v>1087</v>
      </c>
      <c r="B1088" s="3">
        <v>2020091259</v>
      </c>
      <c r="C1088" s="1" t="s">
        <v>4520</v>
      </c>
      <c r="D1088" s="1" t="s">
        <v>4521</v>
      </c>
      <c r="E1088" s="1" t="s">
        <v>47</v>
      </c>
      <c r="F1088" s="4">
        <v>9</v>
      </c>
      <c r="G1088" s="1" t="s">
        <v>71</v>
      </c>
      <c r="H1088" s="4">
        <v>120</v>
      </c>
      <c r="I1088" s="1">
        <v>120</v>
      </c>
      <c r="J1088" s="4">
        <v>129</v>
      </c>
      <c r="K1088" s="1" t="s">
        <v>35</v>
      </c>
      <c r="L1088" s="4">
        <v>3.24</v>
      </c>
      <c r="M1088" s="1"/>
      <c r="N1088" s="1" t="s">
        <v>272</v>
      </c>
      <c r="O1088" s="1"/>
      <c r="P1088" s="1" t="s">
        <v>64</v>
      </c>
      <c r="Q1088" s="1" t="s">
        <v>65</v>
      </c>
      <c r="R1088" s="1" t="s">
        <v>54</v>
      </c>
      <c r="S1088" s="1" t="s">
        <v>40</v>
      </c>
      <c r="T1088" s="1" t="s">
        <v>56</v>
      </c>
      <c r="U1088" s="5">
        <v>37575</v>
      </c>
      <c r="V1088" s="3">
        <v>23</v>
      </c>
      <c r="W1088" s="1" t="s">
        <v>359</v>
      </c>
      <c r="X1088" s="1" t="s">
        <v>58</v>
      </c>
      <c r="Y1088" s="1" t="s">
        <v>4522</v>
      </c>
      <c r="Z1088" s="1" t="s">
        <v>4523</v>
      </c>
      <c r="AA1088" s="1" t="s">
        <v>4524</v>
      </c>
      <c r="AB1088" s="1" t="s">
        <v>45</v>
      </c>
      <c r="AC1088" s="3">
        <v>2024</v>
      </c>
      <c r="AD1088" s="1"/>
      <c r="AE1088" s="3">
        <v>3</v>
      </c>
    </row>
    <row r="1089" spans="1:31" x14ac:dyDescent="0.25">
      <c r="A1089" s="3">
        <v>1088</v>
      </c>
      <c r="B1089" s="3">
        <v>2021051036</v>
      </c>
      <c r="C1089" s="1" t="s">
        <v>1374</v>
      </c>
      <c r="D1089" s="1" t="s">
        <v>4521</v>
      </c>
      <c r="E1089" s="1" t="s">
        <v>47</v>
      </c>
      <c r="F1089" s="4">
        <v>11</v>
      </c>
      <c r="G1089" s="1" t="s">
        <v>71</v>
      </c>
      <c r="H1089" s="4">
        <v>126</v>
      </c>
      <c r="I1089" s="1">
        <v>125</v>
      </c>
      <c r="J1089" s="4">
        <v>137</v>
      </c>
      <c r="K1089" s="1" t="s">
        <v>35</v>
      </c>
      <c r="L1089" s="4">
        <v>3.68</v>
      </c>
      <c r="M1089" s="1"/>
      <c r="N1089" s="1" t="s">
        <v>500</v>
      </c>
      <c r="O1089" s="1" t="s">
        <v>134</v>
      </c>
      <c r="P1089" s="1" t="s">
        <v>147</v>
      </c>
      <c r="Q1089" s="1" t="s">
        <v>148</v>
      </c>
      <c r="R1089" s="1" t="s">
        <v>54</v>
      </c>
      <c r="S1089" s="1" t="s">
        <v>40</v>
      </c>
      <c r="T1089" s="1" t="s">
        <v>56</v>
      </c>
      <c r="U1089" s="5">
        <v>36840</v>
      </c>
      <c r="V1089" s="3">
        <v>25</v>
      </c>
      <c r="W1089" s="1" t="s">
        <v>359</v>
      </c>
      <c r="X1089" s="1" t="s">
        <v>58</v>
      </c>
      <c r="Y1089" s="1" t="s">
        <v>4525</v>
      </c>
      <c r="Z1089" s="1" t="s">
        <v>4526</v>
      </c>
      <c r="AA1089" s="1" t="s">
        <v>4527</v>
      </c>
      <c r="AB1089" s="1" t="s">
        <v>45</v>
      </c>
      <c r="AC1089" s="3">
        <v>2024</v>
      </c>
      <c r="AD1089" s="1"/>
      <c r="AE1089" s="3">
        <v>3</v>
      </c>
    </row>
    <row r="1090" spans="1:31" x14ac:dyDescent="0.25">
      <c r="A1090" s="3">
        <v>1089</v>
      </c>
      <c r="B1090" s="3">
        <v>2013070118</v>
      </c>
      <c r="C1090" s="1" t="s">
        <v>4528</v>
      </c>
      <c r="D1090" s="1" t="s">
        <v>4529</v>
      </c>
      <c r="E1090" s="1" t="s">
        <v>47</v>
      </c>
      <c r="F1090" s="4">
        <v>6</v>
      </c>
      <c r="G1090" s="1" t="s">
        <v>71</v>
      </c>
      <c r="H1090" s="4">
        <v>169</v>
      </c>
      <c r="I1090" s="1">
        <v>161</v>
      </c>
      <c r="J1090" s="4">
        <v>175</v>
      </c>
      <c r="K1090" s="1" t="s">
        <v>35</v>
      </c>
      <c r="L1090" s="4">
        <v>3.72</v>
      </c>
      <c r="M1090" s="1"/>
      <c r="N1090" s="1" t="s">
        <v>294</v>
      </c>
      <c r="O1090" s="1"/>
      <c r="P1090" s="1" t="s">
        <v>37</v>
      </c>
      <c r="Q1090" s="1" t="s">
        <v>38</v>
      </c>
      <c r="R1090" s="1" t="s">
        <v>54</v>
      </c>
      <c r="S1090" s="1" t="s">
        <v>40</v>
      </c>
      <c r="T1090" s="1" t="s">
        <v>56</v>
      </c>
      <c r="U1090" s="5">
        <v>32057</v>
      </c>
      <c r="V1090" s="3">
        <v>38</v>
      </c>
      <c r="W1090" s="1" t="s">
        <v>66</v>
      </c>
      <c r="X1090" s="1" t="s">
        <v>58</v>
      </c>
      <c r="Y1090" s="1" t="s">
        <v>4530</v>
      </c>
      <c r="Z1090" s="1" t="s">
        <v>4531</v>
      </c>
      <c r="AA1090" s="1"/>
      <c r="AB1090" s="1" t="s">
        <v>45</v>
      </c>
      <c r="AC1090" s="3">
        <v>2024</v>
      </c>
      <c r="AD1090" s="1"/>
      <c r="AE1090" s="3">
        <v>3</v>
      </c>
    </row>
    <row r="1091" spans="1:31" x14ac:dyDescent="0.25">
      <c r="A1091" s="3">
        <v>1090</v>
      </c>
      <c r="B1091" s="3">
        <v>2021101033</v>
      </c>
      <c r="C1091" s="1" t="s">
        <v>4532</v>
      </c>
      <c r="D1091" s="1" t="s">
        <v>4529</v>
      </c>
      <c r="E1091" s="1" t="s">
        <v>47</v>
      </c>
      <c r="F1091" s="4">
        <v>15</v>
      </c>
      <c r="G1091" s="1" t="s">
        <v>34</v>
      </c>
      <c r="H1091" s="4">
        <v>90</v>
      </c>
      <c r="I1091" s="1">
        <v>83</v>
      </c>
      <c r="J1091" s="4">
        <v>105</v>
      </c>
      <c r="K1091" s="1" t="s">
        <v>35</v>
      </c>
      <c r="L1091" s="4">
        <v>2.99</v>
      </c>
      <c r="M1091" s="1"/>
      <c r="N1091" s="1" t="s">
        <v>771</v>
      </c>
      <c r="O1091" s="1"/>
      <c r="P1091" s="1" t="s">
        <v>197</v>
      </c>
      <c r="Q1091" s="1" t="s">
        <v>53</v>
      </c>
      <c r="R1091" s="1" t="s">
        <v>109</v>
      </c>
      <c r="S1091" s="1" t="s">
        <v>40</v>
      </c>
      <c r="T1091" s="1" t="s">
        <v>56</v>
      </c>
      <c r="U1091" s="5">
        <v>38450</v>
      </c>
      <c r="V1091" s="3">
        <v>20</v>
      </c>
      <c r="W1091" s="1" t="s">
        <v>74</v>
      </c>
      <c r="X1091" s="1" t="s">
        <v>557</v>
      </c>
      <c r="Y1091" s="1" t="s">
        <v>4533</v>
      </c>
      <c r="Z1091" s="1"/>
      <c r="AA1091" s="1"/>
      <c r="AB1091" s="1" t="s">
        <v>45</v>
      </c>
      <c r="AC1091" s="3">
        <v>2024</v>
      </c>
      <c r="AD1091" s="1"/>
      <c r="AE1091" s="3">
        <v>3</v>
      </c>
    </row>
    <row r="1092" spans="1:31" x14ac:dyDescent="0.25">
      <c r="A1092" s="3">
        <v>1091</v>
      </c>
      <c r="B1092" s="3">
        <v>2021041002</v>
      </c>
      <c r="C1092" s="1" t="s">
        <v>4534</v>
      </c>
      <c r="D1092" s="1" t="s">
        <v>4529</v>
      </c>
      <c r="E1092" s="1" t="s">
        <v>176</v>
      </c>
      <c r="F1092" s="4">
        <v>15</v>
      </c>
      <c r="G1092" s="1" t="s">
        <v>71</v>
      </c>
      <c r="H1092" s="4">
        <v>125</v>
      </c>
      <c r="I1092" s="1">
        <v>119</v>
      </c>
      <c r="J1092" s="4">
        <v>140</v>
      </c>
      <c r="K1092" s="1" t="s">
        <v>35</v>
      </c>
      <c r="L1092" s="4">
        <v>3.56</v>
      </c>
      <c r="M1092" s="1"/>
      <c r="N1092" s="1" t="s">
        <v>272</v>
      </c>
      <c r="O1092" s="1" t="s">
        <v>178</v>
      </c>
      <c r="P1092" s="1" t="s">
        <v>64</v>
      </c>
      <c r="Q1092" s="1" t="s">
        <v>65</v>
      </c>
      <c r="R1092" s="1" t="s">
        <v>179</v>
      </c>
      <c r="S1092" s="1" t="s">
        <v>40</v>
      </c>
      <c r="T1092" s="1" t="s">
        <v>56</v>
      </c>
      <c r="U1092" s="5">
        <v>37719</v>
      </c>
      <c r="V1092" s="3">
        <v>22</v>
      </c>
      <c r="W1092" s="1" t="s">
        <v>66</v>
      </c>
      <c r="X1092" s="1" t="s">
        <v>58</v>
      </c>
      <c r="Y1092" s="1" t="s">
        <v>4535</v>
      </c>
      <c r="Z1092" s="1" t="s">
        <v>4536</v>
      </c>
      <c r="AA1092" s="1" t="s">
        <v>4537</v>
      </c>
      <c r="AB1092" s="1" t="s">
        <v>45</v>
      </c>
      <c r="AC1092" s="3">
        <v>2024</v>
      </c>
      <c r="AD1092" s="1"/>
      <c r="AE1092" s="3">
        <v>3</v>
      </c>
    </row>
    <row r="1093" spans="1:31" x14ac:dyDescent="0.25">
      <c r="A1093" s="3">
        <v>1092</v>
      </c>
      <c r="B1093" s="3">
        <v>2024081263</v>
      </c>
      <c r="C1093" s="1" t="s">
        <v>4538</v>
      </c>
      <c r="D1093" s="1" t="s">
        <v>4539</v>
      </c>
      <c r="E1093" s="1" t="s">
        <v>47</v>
      </c>
      <c r="F1093" s="4">
        <v>16</v>
      </c>
      <c r="G1093" s="1" t="s">
        <v>48</v>
      </c>
      <c r="H1093" s="4">
        <v>31</v>
      </c>
      <c r="I1093" s="1">
        <v>16</v>
      </c>
      <c r="J1093" s="4">
        <v>47</v>
      </c>
      <c r="K1093" s="1" t="s">
        <v>35</v>
      </c>
      <c r="L1093" s="4">
        <v>3.23</v>
      </c>
      <c r="M1093" s="1"/>
      <c r="N1093" s="1" t="s">
        <v>88</v>
      </c>
      <c r="O1093" s="1" t="s">
        <v>51</v>
      </c>
      <c r="P1093" s="1" t="s">
        <v>89</v>
      </c>
      <c r="Q1093" s="1" t="s">
        <v>53</v>
      </c>
      <c r="R1093" s="1" t="s">
        <v>54</v>
      </c>
      <c r="S1093" s="1" t="s">
        <v>40</v>
      </c>
      <c r="T1093" s="1" t="s">
        <v>56</v>
      </c>
      <c r="U1093" s="5">
        <v>32819</v>
      </c>
      <c r="V1093" s="3">
        <v>36</v>
      </c>
      <c r="W1093" s="1" t="s">
        <v>149</v>
      </c>
      <c r="X1093" s="1" t="s">
        <v>58</v>
      </c>
      <c r="Y1093" s="1" t="s">
        <v>4540</v>
      </c>
      <c r="Z1093" s="1" t="s">
        <v>4541</v>
      </c>
      <c r="AA1093" s="3">
        <v>8686715379</v>
      </c>
      <c r="AB1093" s="1" t="s">
        <v>45</v>
      </c>
      <c r="AC1093" s="3">
        <v>2024</v>
      </c>
      <c r="AD1093" s="1"/>
      <c r="AE1093" s="3">
        <v>3</v>
      </c>
    </row>
    <row r="1094" spans="1:31" x14ac:dyDescent="0.25">
      <c r="A1094" s="3">
        <v>1093</v>
      </c>
      <c r="B1094" s="3">
        <v>2022081223</v>
      </c>
      <c r="C1094" s="1" t="s">
        <v>4542</v>
      </c>
      <c r="D1094" s="1" t="s">
        <v>4543</v>
      </c>
      <c r="E1094" s="1" t="s">
        <v>47</v>
      </c>
      <c r="F1094" s="4">
        <v>11</v>
      </c>
      <c r="G1094" s="1" t="s">
        <v>34</v>
      </c>
      <c r="H1094" s="4">
        <v>86</v>
      </c>
      <c r="I1094" s="1">
        <v>80.5</v>
      </c>
      <c r="J1094" s="4">
        <v>97</v>
      </c>
      <c r="K1094" s="1" t="s">
        <v>35</v>
      </c>
      <c r="L1094" s="4">
        <v>2.75</v>
      </c>
      <c r="M1094" s="1"/>
      <c r="N1094" s="1" t="s">
        <v>88</v>
      </c>
      <c r="O1094" s="1" t="s">
        <v>51</v>
      </c>
      <c r="P1094" s="1" t="s">
        <v>89</v>
      </c>
      <c r="Q1094" s="1" t="s">
        <v>53</v>
      </c>
      <c r="R1094" s="1" t="s">
        <v>54</v>
      </c>
      <c r="S1094" s="1" t="s">
        <v>40</v>
      </c>
      <c r="T1094" s="1" t="s">
        <v>56</v>
      </c>
      <c r="U1094" s="5">
        <v>38258</v>
      </c>
      <c r="V1094" s="3">
        <v>21</v>
      </c>
      <c r="W1094" s="1"/>
      <c r="X1094" s="1" t="s">
        <v>58</v>
      </c>
      <c r="Y1094" s="1" t="s">
        <v>4544</v>
      </c>
      <c r="Z1094" s="1" t="s">
        <v>4545</v>
      </c>
      <c r="AA1094" s="1" t="s">
        <v>4546</v>
      </c>
      <c r="AB1094" s="1" t="s">
        <v>45</v>
      </c>
      <c r="AC1094" s="3">
        <v>2024</v>
      </c>
      <c r="AD1094" s="1"/>
      <c r="AE1094" s="3">
        <v>3</v>
      </c>
    </row>
    <row r="1095" spans="1:31" x14ac:dyDescent="0.25">
      <c r="A1095" s="3">
        <v>1094</v>
      </c>
      <c r="B1095" s="3">
        <v>2024051028</v>
      </c>
      <c r="C1095" s="1" t="s">
        <v>239</v>
      </c>
      <c r="D1095" s="1" t="s">
        <v>4547</v>
      </c>
      <c r="E1095" s="1" t="s">
        <v>93</v>
      </c>
      <c r="F1095" s="4">
        <v>13</v>
      </c>
      <c r="G1095" s="1" t="s">
        <v>48</v>
      </c>
      <c r="H1095" s="4">
        <v>26</v>
      </c>
      <c r="I1095" s="1">
        <v>10</v>
      </c>
      <c r="J1095" s="4">
        <v>39</v>
      </c>
      <c r="K1095" s="1" t="s">
        <v>35</v>
      </c>
      <c r="L1095" s="4">
        <v>2.6</v>
      </c>
      <c r="M1095" s="1"/>
      <c r="N1095" s="1" t="s">
        <v>272</v>
      </c>
      <c r="O1095" s="1" t="s">
        <v>94</v>
      </c>
      <c r="P1095" s="1" t="s">
        <v>64</v>
      </c>
      <c r="Q1095" s="1" t="s">
        <v>65</v>
      </c>
      <c r="R1095" s="1" t="s">
        <v>95</v>
      </c>
      <c r="S1095" s="1" t="s">
        <v>40</v>
      </c>
      <c r="T1095" s="1" t="s">
        <v>56</v>
      </c>
      <c r="U1095" s="5">
        <v>38513</v>
      </c>
      <c r="V1095" s="3">
        <v>20</v>
      </c>
      <c r="W1095" s="1" t="s">
        <v>74</v>
      </c>
      <c r="X1095" s="1" t="s">
        <v>58</v>
      </c>
      <c r="Y1095" s="1" t="s">
        <v>4548</v>
      </c>
      <c r="Z1095" s="1" t="s">
        <v>4549</v>
      </c>
      <c r="AA1095" s="3">
        <v>8687414596</v>
      </c>
      <c r="AB1095" s="1" t="s">
        <v>45</v>
      </c>
      <c r="AC1095" s="3">
        <v>2024</v>
      </c>
      <c r="AD1095" s="1"/>
      <c r="AE1095" s="3">
        <v>3</v>
      </c>
    </row>
    <row r="1096" spans="1:31" x14ac:dyDescent="0.25">
      <c r="A1096" s="3">
        <v>1095</v>
      </c>
      <c r="B1096" s="3">
        <v>2023071180</v>
      </c>
      <c r="C1096" s="1" t="s">
        <v>4550</v>
      </c>
      <c r="D1096" s="1" t="s">
        <v>4551</v>
      </c>
      <c r="E1096" s="1" t="s">
        <v>33</v>
      </c>
      <c r="F1096" s="4">
        <v>9</v>
      </c>
      <c r="G1096" s="1" t="s">
        <v>139</v>
      </c>
      <c r="H1096" s="4">
        <v>33</v>
      </c>
      <c r="I1096" s="1">
        <v>33</v>
      </c>
      <c r="J1096" s="4">
        <v>42</v>
      </c>
      <c r="K1096" s="1" t="s">
        <v>115</v>
      </c>
      <c r="L1096" s="4">
        <v>3.58</v>
      </c>
      <c r="M1096" s="1"/>
      <c r="N1096" s="1" t="s">
        <v>329</v>
      </c>
      <c r="O1096" s="1" t="s">
        <v>450</v>
      </c>
      <c r="P1096" s="1" t="s">
        <v>330</v>
      </c>
      <c r="Q1096" s="1" t="s">
        <v>118</v>
      </c>
      <c r="R1096" s="1" t="s">
        <v>331</v>
      </c>
      <c r="S1096" s="1" t="s">
        <v>55</v>
      </c>
      <c r="T1096" s="1" t="s">
        <v>56</v>
      </c>
      <c r="U1096" s="5">
        <v>35844</v>
      </c>
      <c r="V1096" s="3">
        <v>27</v>
      </c>
      <c r="W1096" s="1" t="s">
        <v>74</v>
      </c>
      <c r="X1096" s="1" t="s">
        <v>41</v>
      </c>
      <c r="Y1096" s="1" t="s">
        <v>4552</v>
      </c>
      <c r="Z1096" s="1" t="s">
        <v>4553</v>
      </c>
      <c r="AA1096" s="1" t="s">
        <v>4554</v>
      </c>
      <c r="AB1096" s="1" t="s">
        <v>45</v>
      </c>
      <c r="AC1096" s="3">
        <v>2024</v>
      </c>
      <c r="AD1096" s="1"/>
      <c r="AE1096" s="3">
        <v>3</v>
      </c>
    </row>
    <row r="1097" spans="1:31" x14ac:dyDescent="0.25">
      <c r="A1097" s="3">
        <v>1096</v>
      </c>
      <c r="B1097" s="3">
        <v>2013070070</v>
      </c>
      <c r="C1097" s="1" t="s">
        <v>2719</v>
      </c>
      <c r="D1097" s="1" t="s">
        <v>4555</v>
      </c>
      <c r="E1097" s="1" t="s">
        <v>47</v>
      </c>
      <c r="F1097" s="4">
        <v>3</v>
      </c>
      <c r="G1097" s="1" t="s">
        <v>34</v>
      </c>
      <c r="H1097" s="4">
        <v>64</v>
      </c>
      <c r="I1097" s="1">
        <v>67</v>
      </c>
      <c r="J1097" s="4">
        <v>67</v>
      </c>
      <c r="K1097" s="1" t="s">
        <v>35</v>
      </c>
      <c r="L1097" s="4">
        <v>2.6</v>
      </c>
      <c r="M1097" s="1"/>
      <c r="N1097" s="1" t="s">
        <v>1434</v>
      </c>
      <c r="O1097" s="1"/>
      <c r="P1097" s="1" t="s">
        <v>155</v>
      </c>
      <c r="Q1097" s="1" t="s">
        <v>156</v>
      </c>
      <c r="R1097" s="1" t="s">
        <v>54</v>
      </c>
      <c r="S1097" s="1" t="s">
        <v>40</v>
      </c>
      <c r="T1097" s="1" t="s">
        <v>56</v>
      </c>
      <c r="U1097" s="5">
        <v>28024</v>
      </c>
      <c r="V1097" s="3">
        <v>49</v>
      </c>
      <c r="W1097" s="1" t="s">
        <v>871</v>
      </c>
      <c r="X1097" s="1" t="s">
        <v>58</v>
      </c>
      <c r="Y1097" s="1" t="s">
        <v>4556</v>
      </c>
      <c r="Z1097" s="1" t="s">
        <v>4557</v>
      </c>
      <c r="AA1097" s="1" t="s">
        <v>4558</v>
      </c>
      <c r="AB1097" s="1" t="s">
        <v>45</v>
      </c>
      <c r="AC1097" s="3">
        <v>2024</v>
      </c>
      <c r="AD1097" s="1"/>
      <c r="AE1097" s="3">
        <v>3</v>
      </c>
    </row>
    <row r="1098" spans="1:31" x14ac:dyDescent="0.25">
      <c r="A1098" s="3">
        <v>1097</v>
      </c>
      <c r="B1098" s="3">
        <v>2024071209</v>
      </c>
      <c r="C1098" s="1" t="s">
        <v>4559</v>
      </c>
      <c r="D1098" s="1" t="s">
        <v>4555</v>
      </c>
      <c r="E1098" s="1" t="s">
        <v>47</v>
      </c>
      <c r="F1098" s="4">
        <v>8</v>
      </c>
      <c r="G1098" s="1" t="s">
        <v>48</v>
      </c>
      <c r="H1098" s="4">
        <v>12</v>
      </c>
      <c r="I1098" s="1">
        <v>4</v>
      </c>
      <c r="J1098" s="4">
        <v>20</v>
      </c>
      <c r="K1098" s="1" t="s">
        <v>35</v>
      </c>
      <c r="L1098" s="4">
        <v>2.2200000000000002</v>
      </c>
      <c r="M1098" s="1" t="s">
        <v>49</v>
      </c>
      <c r="N1098" s="1" t="s">
        <v>196</v>
      </c>
      <c r="O1098" s="1" t="s">
        <v>51</v>
      </c>
      <c r="P1098" s="1" t="s">
        <v>197</v>
      </c>
      <c r="Q1098" s="1" t="s">
        <v>53</v>
      </c>
      <c r="R1098" s="1" t="s">
        <v>109</v>
      </c>
      <c r="S1098" s="1" t="s">
        <v>55</v>
      </c>
      <c r="T1098" s="1"/>
      <c r="U1098" s="5">
        <v>38799</v>
      </c>
      <c r="V1098" s="3">
        <v>19</v>
      </c>
      <c r="W1098" s="1" t="s">
        <v>74</v>
      </c>
      <c r="X1098" s="1" t="s">
        <v>41</v>
      </c>
      <c r="Y1098" s="1" t="s">
        <v>4560</v>
      </c>
      <c r="Z1098" s="1" t="s">
        <v>4561</v>
      </c>
      <c r="AA1098" s="3">
        <v>7215875058</v>
      </c>
      <c r="AB1098" s="1" t="s">
        <v>45</v>
      </c>
      <c r="AC1098" s="3">
        <v>2024</v>
      </c>
      <c r="AD1098" s="1"/>
      <c r="AE1098" s="3">
        <v>3</v>
      </c>
    </row>
    <row r="1099" spans="1:31" x14ac:dyDescent="0.25">
      <c r="A1099" s="3">
        <v>1098</v>
      </c>
      <c r="B1099" s="3">
        <v>2023081260</v>
      </c>
      <c r="C1099" s="1" t="s">
        <v>3488</v>
      </c>
      <c r="D1099" s="1" t="s">
        <v>4555</v>
      </c>
      <c r="E1099" s="1" t="s">
        <v>47</v>
      </c>
      <c r="F1099" s="4">
        <v>16</v>
      </c>
      <c r="G1099" s="1" t="s">
        <v>48</v>
      </c>
      <c r="H1099" s="4">
        <v>29</v>
      </c>
      <c r="I1099" s="1">
        <v>13</v>
      </c>
      <c r="J1099" s="4">
        <v>45</v>
      </c>
      <c r="K1099" s="1" t="s">
        <v>35</v>
      </c>
      <c r="L1099" s="4">
        <v>2.65</v>
      </c>
      <c r="M1099" s="1"/>
      <c r="N1099" s="1" t="s">
        <v>428</v>
      </c>
      <c r="O1099" s="1" t="s">
        <v>80</v>
      </c>
      <c r="P1099" s="1" t="s">
        <v>64</v>
      </c>
      <c r="Q1099" s="1" t="s">
        <v>65</v>
      </c>
      <c r="R1099" s="1" t="s">
        <v>54</v>
      </c>
      <c r="S1099" s="1" t="s">
        <v>40</v>
      </c>
      <c r="T1099" s="1" t="s">
        <v>56</v>
      </c>
      <c r="U1099" s="5">
        <v>39063</v>
      </c>
      <c r="V1099" s="3">
        <v>19</v>
      </c>
      <c r="W1099" s="1" t="s">
        <v>74</v>
      </c>
      <c r="X1099" s="1" t="s">
        <v>58</v>
      </c>
      <c r="Y1099" s="1" t="s">
        <v>4562</v>
      </c>
      <c r="Z1099" s="1" t="s">
        <v>4563</v>
      </c>
      <c r="AA1099" s="1" t="s">
        <v>4564</v>
      </c>
      <c r="AB1099" s="1" t="s">
        <v>45</v>
      </c>
      <c r="AC1099" s="3">
        <v>2024</v>
      </c>
      <c r="AD1099" s="1"/>
      <c r="AE1099" s="3">
        <v>3</v>
      </c>
    </row>
    <row r="1100" spans="1:31" x14ac:dyDescent="0.25">
      <c r="A1100" s="3">
        <v>1099</v>
      </c>
      <c r="B1100" s="3">
        <v>2023081281</v>
      </c>
      <c r="C1100" s="1" t="s">
        <v>4565</v>
      </c>
      <c r="D1100" s="1" t="s">
        <v>4555</v>
      </c>
      <c r="E1100" s="1" t="s">
        <v>47</v>
      </c>
      <c r="F1100" s="4">
        <v>16</v>
      </c>
      <c r="G1100" s="1" t="s">
        <v>139</v>
      </c>
      <c r="H1100" s="4">
        <v>53</v>
      </c>
      <c r="I1100" s="1">
        <v>45.5</v>
      </c>
      <c r="J1100" s="4">
        <v>69</v>
      </c>
      <c r="K1100" s="1" t="s">
        <v>35</v>
      </c>
      <c r="L1100" s="4">
        <v>2.5099999999999998</v>
      </c>
      <c r="M1100" s="1"/>
      <c r="N1100" s="1" t="s">
        <v>88</v>
      </c>
      <c r="O1100" s="1" t="s">
        <v>51</v>
      </c>
      <c r="P1100" s="1" t="s">
        <v>89</v>
      </c>
      <c r="Q1100" s="1" t="s">
        <v>53</v>
      </c>
      <c r="R1100" s="1" t="s">
        <v>54</v>
      </c>
      <c r="S1100" s="1" t="s">
        <v>40</v>
      </c>
      <c r="T1100" s="1" t="s">
        <v>56</v>
      </c>
      <c r="U1100" s="5">
        <v>37166</v>
      </c>
      <c r="V1100" s="3">
        <v>24</v>
      </c>
      <c r="W1100" s="1" t="s">
        <v>82</v>
      </c>
      <c r="X1100" s="1" t="s">
        <v>58</v>
      </c>
      <c r="Y1100" s="1" t="s">
        <v>4566</v>
      </c>
      <c r="Z1100" s="1" t="s">
        <v>4567</v>
      </c>
      <c r="AA1100" s="3">
        <v>8683082087</v>
      </c>
      <c r="AB1100" s="1" t="s">
        <v>45</v>
      </c>
      <c r="AC1100" s="3">
        <v>2024</v>
      </c>
      <c r="AD1100" s="1"/>
      <c r="AE1100" s="3">
        <v>3</v>
      </c>
    </row>
    <row r="1101" spans="1:31" x14ac:dyDescent="0.25">
      <c r="A1101" s="3">
        <v>1100</v>
      </c>
      <c r="B1101" s="3">
        <v>2022061213</v>
      </c>
      <c r="C1101" s="1" t="s">
        <v>4389</v>
      </c>
      <c r="D1101" s="1" t="s">
        <v>4555</v>
      </c>
      <c r="E1101" s="1" t="s">
        <v>47</v>
      </c>
      <c r="F1101" s="4">
        <v>13</v>
      </c>
      <c r="G1101" s="1" t="s">
        <v>139</v>
      </c>
      <c r="H1101" s="4">
        <v>65</v>
      </c>
      <c r="I1101" s="1">
        <v>50</v>
      </c>
      <c r="J1101" s="4">
        <v>78</v>
      </c>
      <c r="K1101" s="1" t="s">
        <v>35</v>
      </c>
      <c r="L1101" s="4">
        <v>3.25</v>
      </c>
      <c r="M1101" s="1"/>
      <c r="N1101" s="1" t="s">
        <v>88</v>
      </c>
      <c r="O1101" s="1"/>
      <c r="P1101" s="1" t="s">
        <v>89</v>
      </c>
      <c r="Q1101" s="1" t="s">
        <v>53</v>
      </c>
      <c r="R1101" s="1" t="s">
        <v>54</v>
      </c>
      <c r="S1101" s="1" t="s">
        <v>40</v>
      </c>
      <c r="T1101" s="1" t="s">
        <v>56</v>
      </c>
      <c r="U1101" s="5">
        <v>38286</v>
      </c>
      <c r="V1101" s="3">
        <v>21</v>
      </c>
      <c r="W1101" s="1" t="s">
        <v>149</v>
      </c>
      <c r="X1101" s="1" t="s">
        <v>58</v>
      </c>
      <c r="Y1101" s="1" t="s">
        <v>4568</v>
      </c>
      <c r="Z1101" s="1" t="s">
        <v>4569</v>
      </c>
      <c r="AA1101" s="1" t="s">
        <v>4570</v>
      </c>
      <c r="AB1101" s="1" t="s">
        <v>45</v>
      </c>
      <c r="AC1101" s="3">
        <v>2024</v>
      </c>
      <c r="AD1101" s="1"/>
      <c r="AE1101" s="3">
        <v>3</v>
      </c>
    </row>
    <row r="1102" spans="1:31" x14ac:dyDescent="0.25">
      <c r="A1102" s="3">
        <v>1101</v>
      </c>
      <c r="B1102" s="3">
        <v>2024081011</v>
      </c>
      <c r="C1102" s="1" t="s">
        <v>4571</v>
      </c>
      <c r="D1102" s="1" t="s">
        <v>4555</v>
      </c>
      <c r="E1102" s="1" t="s">
        <v>47</v>
      </c>
      <c r="F1102" s="4">
        <v>6</v>
      </c>
      <c r="G1102" s="1" t="s">
        <v>48</v>
      </c>
      <c r="H1102" s="4">
        <v>21</v>
      </c>
      <c r="I1102" s="1">
        <v>6</v>
      </c>
      <c r="J1102" s="4">
        <v>27</v>
      </c>
      <c r="K1102" s="1" t="s">
        <v>35</v>
      </c>
      <c r="L1102" s="4">
        <v>3.19</v>
      </c>
      <c r="M1102" s="1"/>
      <c r="N1102" s="1" t="s">
        <v>428</v>
      </c>
      <c r="O1102" s="1" t="s">
        <v>80</v>
      </c>
      <c r="P1102" s="1" t="s">
        <v>64</v>
      </c>
      <c r="Q1102" s="1" t="s">
        <v>65</v>
      </c>
      <c r="R1102" s="1" t="s">
        <v>54</v>
      </c>
      <c r="S1102" s="1" t="s">
        <v>55</v>
      </c>
      <c r="T1102" s="1" t="s">
        <v>56</v>
      </c>
      <c r="U1102" s="5">
        <v>38266</v>
      </c>
      <c r="V1102" s="3">
        <v>21</v>
      </c>
      <c r="W1102" s="1" t="s">
        <v>74</v>
      </c>
      <c r="X1102" s="1" t="s">
        <v>58</v>
      </c>
      <c r="Y1102" s="1" t="s">
        <v>4572</v>
      </c>
      <c r="Z1102" s="1" t="s">
        <v>4573</v>
      </c>
      <c r="AA1102" s="3">
        <v>8687632470</v>
      </c>
      <c r="AB1102" s="1" t="s">
        <v>45</v>
      </c>
      <c r="AC1102" s="3">
        <v>2024</v>
      </c>
      <c r="AD1102" s="1"/>
      <c r="AE1102" s="3">
        <v>3</v>
      </c>
    </row>
    <row r="1103" spans="1:31" x14ac:dyDescent="0.25">
      <c r="A1103" s="3">
        <v>1102</v>
      </c>
      <c r="B1103" s="3">
        <v>2022061098</v>
      </c>
      <c r="C1103" s="1" t="s">
        <v>4574</v>
      </c>
      <c r="D1103" s="1" t="s">
        <v>4555</v>
      </c>
      <c r="E1103" s="1" t="s">
        <v>33</v>
      </c>
      <c r="F1103" s="4">
        <v>14</v>
      </c>
      <c r="G1103" s="1" t="s">
        <v>34</v>
      </c>
      <c r="H1103" s="4">
        <v>80</v>
      </c>
      <c r="I1103" s="1">
        <v>80</v>
      </c>
      <c r="J1103" s="4">
        <v>94</v>
      </c>
      <c r="K1103" s="1" t="s">
        <v>35</v>
      </c>
      <c r="L1103" s="4">
        <v>3.2</v>
      </c>
      <c r="M1103" s="1"/>
      <c r="N1103" s="1" t="s">
        <v>107</v>
      </c>
      <c r="O1103" s="1"/>
      <c r="P1103" s="1" t="s">
        <v>108</v>
      </c>
      <c r="Q1103" s="1" t="s">
        <v>53</v>
      </c>
      <c r="R1103" s="1" t="s">
        <v>109</v>
      </c>
      <c r="S1103" s="1" t="s">
        <v>40</v>
      </c>
      <c r="T1103" s="1"/>
      <c r="U1103" s="5">
        <v>37397</v>
      </c>
      <c r="V1103" s="3">
        <v>23</v>
      </c>
      <c r="W1103" s="1"/>
      <c r="X1103" s="1" t="s">
        <v>41</v>
      </c>
      <c r="Y1103" s="1" t="s">
        <v>4575</v>
      </c>
      <c r="Z1103" s="1" t="s">
        <v>4576</v>
      </c>
      <c r="AA1103" s="1" t="s">
        <v>4577</v>
      </c>
      <c r="AB1103" s="1" t="s">
        <v>45</v>
      </c>
      <c r="AC1103" s="3">
        <v>2024</v>
      </c>
      <c r="AD1103" s="1"/>
      <c r="AE1103" s="3">
        <v>3</v>
      </c>
    </row>
    <row r="1104" spans="1:31" x14ac:dyDescent="0.25">
      <c r="A1104" s="3">
        <v>1103</v>
      </c>
      <c r="B1104" s="3">
        <v>2021101110</v>
      </c>
      <c r="C1104" s="1" t="s">
        <v>3023</v>
      </c>
      <c r="D1104" s="1" t="s">
        <v>4555</v>
      </c>
      <c r="E1104" s="1" t="s">
        <v>47</v>
      </c>
      <c r="F1104" s="4">
        <v>12</v>
      </c>
      <c r="G1104" s="1" t="s">
        <v>34</v>
      </c>
      <c r="H1104" s="4">
        <v>71</v>
      </c>
      <c r="I1104" s="1">
        <v>68</v>
      </c>
      <c r="J1104" s="4">
        <v>83</v>
      </c>
      <c r="K1104" s="1" t="s">
        <v>35</v>
      </c>
      <c r="L1104" s="4">
        <v>2.67</v>
      </c>
      <c r="M1104" s="1"/>
      <c r="N1104" s="1" t="s">
        <v>254</v>
      </c>
      <c r="O1104" s="1" t="s">
        <v>134</v>
      </c>
      <c r="P1104" s="1" t="s">
        <v>147</v>
      </c>
      <c r="Q1104" s="1" t="s">
        <v>148</v>
      </c>
      <c r="R1104" s="1" t="s">
        <v>54</v>
      </c>
      <c r="S1104" s="1" t="s">
        <v>40</v>
      </c>
      <c r="T1104" s="1" t="s">
        <v>56</v>
      </c>
      <c r="U1104" s="5">
        <v>38111</v>
      </c>
      <c r="V1104" s="3">
        <v>21</v>
      </c>
      <c r="W1104" s="1"/>
      <c r="X1104" s="1" t="s">
        <v>58</v>
      </c>
      <c r="Y1104" s="1" t="s">
        <v>4578</v>
      </c>
      <c r="Z1104" s="1" t="s">
        <v>4579</v>
      </c>
      <c r="AA1104" s="1" t="s">
        <v>4580</v>
      </c>
      <c r="AB1104" s="1" t="s">
        <v>45</v>
      </c>
      <c r="AC1104" s="3">
        <v>2024</v>
      </c>
      <c r="AD1104" s="1"/>
      <c r="AE1104" s="3">
        <v>3</v>
      </c>
    </row>
    <row r="1105" spans="1:31" x14ac:dyDescent="0.25">
      <c r="A1105" s="3">
        <v>1104</v>
      </c>
      <c r="B1105" s="3">
        <v>2024071218</v>
      </c>
      <c r="C1105" s="1" t="s">
        <v>4581</v>
      </c>
      <c r="D1105" s="1" t="s">
        <v>4555</v>
      </c>
      <c r="E1105" s="1" t="s">
        <v>33</v>
      </c>
      <c r="F1105" s="4">
        <v>13</v>
      </c>
      <c r="G1105" s="1" t="s">
        <v>48</v>
      </c>
      <c r="H1105" s="1" t="s">
        <v>324</v>
      </c>
      <c r="I1105" s="1">
        <v>0</v>
      </c>
      <c r="J1105" s="4">
        <v>13</v>
      </c>
      <c r="K1105" s="1" t="s">
        <v>35</v>
      </c>
      <c r="L1105" s="1" t="s">
        <v>324</v>
      </c>
      <c r="M1105" s="1"/>
      <c r="N1105" s="1" t="s">
        <v>1247</v>
      </c>
      <c r="O1105" s="1" t="s">
        <v>134</v>
      </c>
      <c r="P1105" s="1" t="s">
        <v>37</v>
      </c>
      <c r="Q1105" s="1" t="s">
        <v>38</v>
      </c>
      <c r="R1105" s="1" t="s">
        <v>39</v>
      </c>
      <c r="S1105" s="1" t="s">
        <v>40</v>
      </c>
      <c r="T1105" s="1" t="s">
        <v>56</v>
      </c>
      <c r="U1105" s="5">
        <v>37671</v>
      </c>
      <c r="V1105" s="3">
        <v>22</v>
      </c>
      <c r="W1105" s="1"/>
      <c r="X1105" s="1" t="s">
        <v>41</v>
      </c>
      <c r="Y1105" s="1" t="s">
        <v>4582</v>
      </c>
      <c r="Z1105" s="1" t="s">
        <v>4583</v>
      </c>
      <c r="AA1105" s="3">
        <v>6874482</v>
      </c>
      <c r="AB1105" s="1" t="s">
        <v>45</v>
      </c>
      <c r="AC1105" s="3">
        <v>2024</v>
      </c>
      <c r="AD1105" s="1"/>
      <c r="AE1105" s="3">
        <v>3</v>
      </c>
    </row>
    <row r="1106" spans="1:31" x14ac:dyDescent="0.25">
      <c r="A1106" s="3">
        <v>1105</v>
      </c>
      <c r="B1106" s="3">
        <v>2024071179</v>
      </c>
      <c r="C1106" s="1" t="s">
        <v>2742</v>
      </c>
      <c r="D1106" s="1" t="s">
        <v>4555</v>
      </c>
      <c r="E1106" s="1" t="s">
        <v>47</v>
      </c>
      <c r="F1106" s="1"/>
      <c r="G1106" s="1" t="s">
        <v>48</v>
      </c>
      <c r="H1106" s="4">
        <v>9</v>
      </c>
      <c r="I1106" s="1"/>
      <c r="J1106" s="1"/>
      <c r="K1106" s="1" t="s">
        <v>35</v>
      </c>
      <c r="L1106" s="4">
        <v>3.45</v>
      </c>
      <c r="M1106" s="1"/>
      <c r="N1106" s="1" t="s">
        <v>364</v>
      </c>
      <c r="O1106" s="1" t="s">
        <v>80</v>
      </c>
      <c r="P1106" s="1" t="s">
        <v>81</v>
      </c>
      <c r="Q1106" s="1" t="s">
        <v>65</v>
      </c>
      <c r="R1106" s="1" t="s">
        <v>54</v>
      </c>
      <c r="S1106" s="1" t="s">
        <v>40</v>
      </c>
      <c r="T1106" s="1" t="s">
        <v>130</v>
      </c>
      <c r="U1106" s="5">
        <v>35531</v>
      </c>
      <c r="V1106" s="3">
        <v>28</v>
      </c>
      <c r="W1106" s="1" t="s">
        <v>57</v>
      </c>
      <c r="X1106" s="1" t="s">
        <v>58</v>
      </c>
      <c r="Y1106" s="1" t="s">
        <v>4584</v>
      </c>
      <c r="Z1106" s="1" t="s">
        <v>4585</v>
      </c>
      <c r="AA1106" s="3">
        <v>8683066638</v>
      </c>
      <c r="AB1106" s="1" t="s">
        <v>45</v>
      </c>
      <c r="AC1106" s="3">
        <v>2024</v>
      </c>
      <c r="AD1106" s="1"/>
      <c r="AE1106" s="3">
        <v>3</v>
      </c>
    </row>
    <row r="1107" spans="1:31" x14ac:dyDescent="0.25">
      <c r="A1107" s="3">
        <v>1106</v>
      </c>
      <c r="B1107" s="3">
        <v>2018081270</v>
      </c>
      <c r="C1107" s="1" t="s">
        <v>4586</v>
      </c>
      <c r="D1107" s="1" t="s">
        <v>4555</v>
      </c>
      <c r="E1107" s="1" t="s">
        <v>47</v>
      </c>
      <c r="F1107" s="4">
        <v>7</v>
      </c>
      <c r="G1107" s="1" t="s">
        <v>71</v>
      </c>
      <c r="H1107" s="4">
        <v>130</v>
      </c>
      <c r="I1107" s="1">
        <v>133</v>
      </c>
      <c r="J1107" s="4">
        <v>137</v>
      </c>
      <c r="K1107" s="1" t="s">
        <v>35</v>
      </c>
      <c r="L1107" s="4">
        <v>2.42</v>
      </c>
      <c r="M1107" s="1"/>
      <c r="N1107" s="1" t="s">
        <v>1251</v>
      </c>
      <c r="O1107" s="1" t="s">
        <v>51</v>
      </c>
      <c r="P1107" s="1" t="s">
        <v>52</v>
      </c>
      <c r="Q1107" s="1" t="s">
        <v>53</v>
      </c>
      <c r="R1107" s="1" t="s">
        <v>54</v>
      </c>
      <c r="S1107" s="1" t="s">
        <v>55</v>
      </c>
      <c r="T1107" s="1" t="s">
        <v>56</v>
      </c>
      <c r="U1107" s="5">
        <v>37210</v>
      </c>
      <c r="V1107" s="3">
        <v>24</v>
      </c>
      <c r="W1107" s="1" t="s">
        <v>74</v>
      </c>
      <c r="X1107" s="1" t="s">
        <v>58</v>
      </c>
      <c r="Y1107" s="1" t="s">
        <v>4587</v>
      </c>
      <c r="Z1107" s="1" t="s">
        <v>4588</v>
      </c>
      <c r="AA1107" s="1" t="s">
        <v>4589</v>
      </c>
      <c r="AB1107" s="1" t="s">
        <v>45</v>
      </c>
      <c r="AC1107" s="3">
        <v>2024</v>
      </c>
      <c r="AD1107" s="1"/>
      <c r="AE1107" s="3">
        <v>3</v>
      </c>
    </row>
    <row r="1108" spans="1:31" x14ac:dyDescent="0.25">
      <c r="A1108" s="3">
        <v>1107</v>
      </c>
      <c r="B1108" s="3">
        <v>2023081238</v>
      </c>
      <c r="C1108" s="1" t="s">
        <v>4590</v>
      </c>
      <c r="D1108" s="1" t="s">
        <v>4555</v>
      </c>
      <c r="E1108" s="1" t="s">
        <v>176</v>
      </c>
      <c r="F1108" s="4">
        <v>18</v>
      </c>
      <c r="G1108" s="1" t="s">
        <v>139</v>
      </c>
      <c r="H1108" s="4">
        <v>78</v>
      </c>
      <c r="I1108" s="1">
        <v>60</v>
      </c>
      <c r="J1108" s="4">
        <v>96</v>
      </c>
      <c r="K1108" s="1" t="s">
        <v>35</v>
      </c>
      <c r="L1108" s="4">
        <v>3.58</v>
      </c>
      <c r="M1108" s="1"/>
      <c r="N1108" s="1" t="s">
        <v>428</v>
      </c>
      <c r="O1108" s="1" t="s">
        <v>178</v>
      </c>
      <c r="P1108" s="1" t="s">
        <v>64</v>
      </c>
      <c r="Q1108" s="1" t="s">
        <v>65</v>
      </c>
      <c r="R1108" s="1" t="s">
        <v>179</v>
      </c>
      <c r="S1108" s="1" t="s">
        <v>40</v>
      </c>
      <c r="T1108" s="1" t="s">
        <v>56</v>
      </c>
      <c r="U1108" s="5">
        <v>39042</v>
      </c>
      <c r="V1108" s="3">
        <v>19</v>
      </c>
      <c r="W1108" s="1" t="s">
        <v>74</v>
      </c>
      <c r="X1108" s="1" t="s">
        <v>58</v>
      </c>
      <c r="Y1108" s="1" t="s">
        <v>4591</v>
      </c>
      <c r="Z1108" s="1" t="s">
        <v>4592</v>
      </c>
      <c r="AA1108" s="1" t="s">
        <v>4593</v>
      </c>
      <c r="AB1108" s="1" t="s">
        <v>45</v>
      </c>
      <c r="AC1108" s="3">
        <v>2024</v>
      </c>
      <c r="AD1108" s="1"/>
      <c r="AE1108" s="3">
        <v>3</v>
      </c>
    </row>
    <row r="1109" spans="1:31" x14ac:dyDescent="0.25">
      <c r="A1109" s="3">
        <v>1108</v>
      </c>
      <c r="B1109" s="3">
        <v>2023081158</v>
      </c>
      <c r="C1109" s="1" t="s">
        <v>4594</v>
      </c>
      <c r="D1109" s="1" t="s">
        <v>4555</v>
      </c>
      <c r="E1109" s="1" t="s">
        <v>33</v>
      </c>
      <c r="F1109" s="1"/>
      <c r="G1109" s="1" t="s">
        <v>48</v>
      </c>
      <c r="H1109" s="1" t="s">
        <v>324</v>
      </c>
      <c r="I1109" s="1"/>
      <c r="J1109" s="1"/>
      <c r="K1109" s="1" t="s">
        <v>35</v>
      </c>
      <c r="L1109" s="1" t="s">
        <v>324</v>
      </c>
      <c r="M1109" s="1"/>
      <c r="N1109" s="1" t="s">
        <v>107</v>
      </c>
      <c r="O1109" s="1" t="s">
        <v>51</v>
      </c>
      <c r="P1109" s="1" t="s">
        <v>108</v>
      </c>
      <c r="Q1109" s="1" t="s">
        <v>53</v>
      </c>
      <c r="R1109" s="1" t="s">
        <v>39</v>
      </c>
      <c r="S1109" s="1" t="s">
        <v>40</v>
      </c>
      <c r="T1109" s="1" t="s">
        <v>56</v>
      </c>
      <c r="U1109" s="5">
        <v>34345</v>
      </c>
      <c r="V1109" s="3">
        <v>31</v>
      </c>
      <c r="W1109" s="1" t="s">
        <v>451</v>
      </c>
      <c r="X1109" s="1" t="s">
        <v>41</v>
      </c>
      <c r="Y1109" s="1" t="s">
        <v>4595</v>
      </c>
      <c r="Z1109" s="1" t="s">
        <v>4596</v>
      </c>
      <c r="AA1109" s="3">
        <v>5926117870</v>
      </c>
      <c r="AB1109" s="1" t="s">
        <v>45</v>
      </c>
      <c r="AC1109" s="3">
        <v>2024</v>
      </c>
      <c r="AD1109" s="1"/>
      <c r="AE1109" s="3">
        <v>3</v>
      </c>
    </row>
    <row r="1110" spans="1:31" x14ac:dyDescent="0.25">
      <c r="A1110" s="3">
        <v>1109</v>
      </c>
      <c r="B1110" s="3">
        <v>2023091019</v>
      </c>
      <c r="C1110" s="1" t="s">
        <v>4597</v>
      </c>
      <c r="D1110" s="1" t="s">
        <v>4598</v>
      </c>
      <c r="E1110" s="1" t="s">
        <v>47</v>
      </c>
      <c r="F1110" s="4">
        <v>15</v>
      </c>
      <c r="G1110" s="1" t="s">
        <v>139</v>
      </c>
      <c r="H1110" s="4">
        <v>68</v>
      </c>
      <c r="I1110" s="1">
        <v>52</v>
      </c>
      <c r="J1110" s="4">
        <v>83</v>
      </c>
      <c r="K1110" s="1" t="s">
        <v>35</v>
      </c>
      <c r="L1110" s="4">
        <v>2.63</v>
      </c>
      <c r="M1110" s="1"/>
      <c r="N1110" s="1" t="s">
        <v>88</v>
      </c>
      <c r="O1110" s="1" t="s">
        <v>51</v>
      </c>
      <c r="P1110" s="1" t="s">
        <v>89</v>
      </c>
      <c r="Q1110" s="1" t="s">
        <v>53</v>
      </c>
      <c r="R1110" s="1" t="s">
        <v>54</v>
      </c>
      <c r="S1110" s="1" t="s">
        <v>40</v>
      </c>
      <c r="T1110" s="1" t="s">
        <v>130</v>
      </c>
      <c r="U1110" s="5">
        <v>31658</v>
      </c>
      <c r="V1110" s="3">
        <v>39</v>
      </c>
      <c r="W1110" s="1"/>
      <c r="X1110" s="1" t="s">
        <v>58</v>
      </c>
      <c r="Y1110" s="1" t="s">
        <v>4599</v>
      </c>
      <c r="Z1110" s="1" t="s">
        <v>4600</v>
      </c>
      <c r="AA1110" s="3">
        <v>8684877568</v>
      </c>
      <c r="AB1110" s="1" t="s">
        <v>45</v>
      </c>
      <c r="AC1110" s="3">
        <v>2024</v>
      </c>
      <c r="AD1110" s="1"/>
      <c r="AE1110" s="3">
        <v>3</v>
      </c>
    </row>
    <row r="1111" spans="1:31" x14ac:dyDescent="0.25">
      <c r="A1111" s="3">
        <v>1110</v>
      </c>
      <c r="B1111" s="3">
        <v>2024071152</v>
      </c>
      <c r="C1111" s="1" t="s">
        <v>4601</v>
      </c>
      <c r="D1111" s="1" t="s">
        <v>4598</v>
      </c>
      <c r="E1111" s="1" t="s">
        <v>47</v>
      </c>
      <c r="F1111" s="4">
        <v>16</v>
      </c>
      <c r="G1111" s="1" t="s">
        <v>48</v>
      </c>
      <c r="H1111" s="4">
        <v>10</v>
      </c>
      <c r="I1111" s="1">
        <v>10</v>
      </c>
      <c r="J1111" s="4">
        <v>26</v>
      </c>
      <c r="K1111" s="1" t="s">
        <v>35</v>
      </c>
      <c r="L1111" s="4">
        <v>1.94</v>
      </c>
      <c r="M1111" s="1" t="s">
        <v>476</v>
      </c>
      <c r="N1111" s="1" t="s">
        <v>294</v>
      </c>
      <c r="O1111" s="1" t="s">
        <v>134</v>
      </c>
      <c r="P1111" s="1" t="s">
        <v>37</v>
      </c>
      <c r="Q1111" s="1" t="s">
        <v>38</v>
      </c>
      <c r="R1111" s="1" t="s">
        <v>109</v>
      </c>
      <c r="S1111" s="1" t="s">
        <v>40</v>
      </c>
      <c r="T1111" s="1" t="s">
        <v>56</v>
      </c>
      <c r="U1111" s="5">
        <v>33984</v>
      </c>
      <c r="V1111" s="3">
        <v>32</v>
      </c>
      <c r="W1111" s="1" t="s">
        <v>149</v>
      </c>
      <c r="X1111" s="1" t="s">
        <v>58</v>
      </c>
      <c r="Y1111" s="1" t="s">
        <v>4602</v>
      </c>
      <c r="Z1111" s="1" t="s">
        <v>4603</v>
      </c>
      <c r="AA1111" s="1" t="s">
        <v>4604</v>
      </c>
      <c r="AB1111" s="1" t="s">
        <v>45</v>
      </c>
      <c r="AC1111" s="3">
        <v>2024</v>
      </c>
      <c r="AD1111" s="1"/>
      <c r="AE1111" s="3">
        <v>3</v>
      </c>
    </row>
    <row r="1112" spans="1:31" x14ac:dyDescent="0.25">
      <c r="A1112" s="3">
        <v>1111</v>
      </c>
      <c r="B1112" s="3">
        <v>2024081102</v>
      </c>
      <c r="C1112" s="1" t="s">
        <v>4605</v>
      </c>
      <c r="D1112" s="1" t="s">
        <v>4598</v>
      </c>
      <c r="E1112" s="1" t="s">
        <v>47</v>
      </c>
      <c r="F1112" s="4">
        <v>16</v>
      </c>
      <c r="G1112" s="1" t="s">
        <v>48</v>
      </c>
      <c r="H1112" s="4">
        <v>31</v>
      </c>
      <c r="I1112" s="1">
        <v>16</v>
      </c>
      <c r="J1112" s="4">
        <v>47</v>
      </c>
      <c r="K1112" s="1" t="s">
        <v>35</v>
      </c>
      <c r="L1112" s="4">
        <v>2.96</v>
      </c>
      <c r="M1112" s="1"/>
      <c r="N1112" s="1" t="s">
        <v>88</v>
      </c>
      <c r="O1112" s="1" t="s">
        <v>51</v>
      </c>
      <c r="P1112" s="1" t="s">
        <v>89</v>
      </c>
      <c r="Q1112" s="1" t="s">
        <v>53</v>
      </c>
      <c r="R1112" s="1" t="s">
        <v>54</v>
      </c>
      <c r="S1112" s="1" t="s">
        <v>40</v>
      </c>
      <c r="T1112" s="1"/>
      <c r="U1112" s="5">
        <v>38704</v>
      </c>
      <c r="V1112" s="3">
        <v>20</v>
      </c>
      <c r="W1112" s="1"/>
      <c r="X1112" s="1" t="s">
        <v>58</v>
      </c>
      <c r="Y1112" s="1" t="s">
        <v>4606</v>
      </c>
      <c r="Z1112" s="1" t="s">
        <v>4607</v>
      </c>
      <c r="AA1112" s="1" t="s">
        <v>4608</v>
      </c>
      <c r="AB1112" s="1" t="s">
        <v>45</v>
      </c>
      <c r="AC1112" s="3">
        <v>2024</v>
      </c>
      <c r="AD1112" s="1"/>
      <c r="AE1112" s="3">
        <v>3</v>
      </c>
    </row>
    <row r="1113" spans="1:31" x14ac:dyDescent="0.25">
      <c r="A1113" s="3">
        <v>1112</v>
      </c>
      <c r="B1113" s="3">
        <v>2024071077</v>
      </c>
      <c r="C1113" s="1" t="s">
        <v>2344</v>
      </c>
      <c r="D1113" s="1" t="s">
        <v>4598</v>
      </c>
      <c r="E1113" s="1" t="s">
        <v>47</v>
      </c>
      <c r="F1113" s="4">
        <v>16</v>
      </c>
      <c r="G1113" s="1" t="s">
        <v>48</v>
      </c>
      <c r="H1113" s="4">
        <v>30</v>
      </c>
      <c r="I1113" s="1">
        <v>16</v>
      </c>
      <c r="J1113" s="4">
        <v>46</v>
      </c>
      <c r="K1113" s="1" t="s">
        <v>35</v>
      </c>
      <c r="L1113" s="4">
        <v>3.37</v>
      </c>
      <c r="M1113" s="1"/>
      <c r="N1113" s="1" t="s">
        <v>423</v>
      </c>
      <c r="O1113" s="1" t="s">
        <v>134</v>
      </c>
      <c r="P1113" s="1" t="s">
        <v>168</v>
      </c>
      <c r="Q1113" s="1" t="s">
        <v>148</v>
      </c>
      <c r="R1113" s="1" t="s">
        <v>54</v>
      </c>
      <c r="S1113" s="1" t="s">
        <v>40</v>
      </c>
      <c r="T1113" s="1" t="s">
        <v>56</v>
      </c>
      <c r="U1113" s="5">
        <v>38310</v>
      </c>
      <c r="V1113" s="3">
        <v>21</v>
      </c>
      <c r="W1113" s="1" t="s">
        <v>149</v>
      </c>
      <c r="X1113" s="1" t="s">
        <v>58</v>
      </c>
      <c r="Y1113" s="1" t="s">
        <v>4609</v>
      </c>
      <c r="Z1113" s="1" t="s">
        <v>4610</v>
      </c>
      <c r="AA1113" s="1" t="s">
        <v>4611</v>
      </c>
      <c r="AB1113" s="1" t="s">
        <v>45</v>
      </c>
      <c r="AC1113" s="3">
        <v>2024</v>
      </c>
      <c r="AD1113" s="1"/>
      <c r="AE1113" s="3">
        <v>3</v>
      </c>
    </row>
    <row r="1114" spans="1:31" x14ac:dyDescent="0.25">
      <c r="A1114" s="3">
        <v>1113</v>
      </c>
      <c r="B1114" s="3">
        <v>2023081188</v>
      </c>
      <c r="C1114" s="1" t="s">
        <v>4612</v>
      </c>
      <c r="D1114" s="1" t="s">
        <v>4598</v>
      </c>
      <c r="E1114" s="1" t="s">
        <v>47</v>
      </c>
      <c r="F1114" s="4">
        <v>16</v>
      </c>
      <c r="G1114" s="1" t="s">
        <v>139</v>
      </c>
      <c r="H1114" s="4">
        <v>61</v>
      </c>
      <c r="I1114" s="1">
        <v>46</v>
      </c>
      <c r="J1114" s="4">
        <v>77</v>
      </c>
      <c r="K1114" s="1" t="s">
        <v>35</v>
      </c>
      <c r="L1114" s="4">
        <v>3.03</v>
      </c>
      <c r="M1114" s="1"/>
      <c r="N1114" s="1" t="s">
        <v>272</v>
      </c>
      <c r="O1114" s="1"/>
      <c r="P1114" s="1" t="s">
        <v>64</v>
      </c>
      <c r="Q1114" s="1" t="s">
        <v>65</v>
      </c>
      <c r="R1114" s="1" t="s">
        <v>54</v>
      </c>
      <c r="S1114" s="1" t="s">
        <v>40</v>
      </c>
      <c r="T1114" s="1" t="s">
        <v>56</v>
      </c>
      <c r="U1114" s="5">
        <v>38801</v>
      </c>
      <c r="V1114" s="3">
        <v>19</v>
      </c>
      <c r="W1114" s="1" t="s">
        <v>74</v>
      </c>
      <c r="X1114" s="1" t="s">
        <v>58</v>
      </c>
      <c r="Y1114" s="1" t="s">
        <v>4613</v>
      </c>
      <c r="Z1114" s="1" t="s">
        <v>4614</v>
      </c>
      <c r="AA1114" s="1" t="s">
        <v>4615</v>
      </c>
      <c r="AB1114" s="1" t="s">
        <v>45</v>
      </c>
      <c r="AC1114" s="3">
        <v>2024</v>
      </c>
      <c r="AD1114" s="1"/>
      <c r="AE1114" s="3">
        <v>3</v>
      </c>
    </row>
    <row r="1115" spans="1:31" x14ac:dyDescent="0.25">
      <c r="A1115" s="3">
        <v>1114</v>
      </c>
      <c r="B1115" s="3">
        <v>2024081031</v>
      </c>
      <c r="C1115" s="1" t="s">
        <v>4616</v>
      </c>
      <c r="D1115" s="1" t="s">
        <v>4598</v>
      </c>
      <c r="E1115" s="1" t="s">
        <v>47</v>
      </c>
      <c r="F1115" s="4">
        <v>16</v>
      </c>
      <c r="G1115" s="1" t="s">
        <v>48</v>
      </c>
      <c r="H1115" s="4">
        <v>27</v>
      </c>
      <c r="I1115" s="1">
        <v>16</v>
      </c>
      <c r="J1115" s="4">
        <v>43</v>
      </c>
      <c r="K1115" s="1" t="s">
        <v>35</v>
      </c>
      <c r="L1115" s="4">
        <v>3.54</v>
      </c>
      <c r="M1115" s="1"/>
      <c r="N1115" s="1" t="s">
        <v>272</v>
      </c>
      <c r="O1115" s="1" t="s">
        <v>80</v>
      </c>
      <c r="P1115" s="1" t="s">
        <v>64</v>
      </c>
      <c r="Q1115" s="1" t="s">
        <v>65</v>
      </c>
      <c r="R1115" s="1" t="s">
        <v>54</v>
      </c>
      <c r="S1115" s="1" t="s">
        <v>40</v>
      </c>
      <c r="T1115" s="1"/>
      <c r="U1115" s="5">
        <v>38859</v>
      </c>
      <c r="V1115" s="3">
        <v>19</v>
      </c>
      <c r="W1115" s="1" t="s">
        <v>149</v>
      </c>
      <c r="X1115" s="1" t="s">
        <v>58</v>
      </c>
      <c r="Y1115" s="1" t="s">
        <v>4617</v>
      </c>
      <c r="Z1115" s="1" t="s">
        <v>4618</v>
      </c>
      <c r="AA1115" s="1" t="s">
        <v>4619</v>
      </c>
      <c r="AB1115" s="1" t="s">
        <v>45</v>
      </c>
      <c r="AC1115" s="3">
        <v>2024</v>
      </c>
      <c r="AD1115" s="1"/>
      <c r="AE1115" s="3">
        <v>3</v>
      </c>
    </row>
    <row r="1116" spans="1:31" x14ac:dyDescent="0.25">
      <c r="A1116" s="3">
        <v>1115</v>
      </c>
      <c r="B1116" s="3">
        <v>2021071084</v>
      </c>
      <c r="C1116" s="1" t="s">
        <v>4620</v>
      </c>
      <c r="D1116" s="1" t="s">
        <v>4598</v>
      </c>
      <c r="E1116" s="1" t="s">
        <v>47</v>
      </c>
      <c r="F1116" s="4">
        <v>12</v>
      </c>
      <c r="G1116" s="1" t="s">
        <v>34</v>
      </c>
      <c r="H1116" s="4">
        <v>102</v>
      </c>
      <c r="I1116" s="1">
        <v>93</v>
      </c>
      <c r="J1116" s="4">
        <v>114</v>
      </c>
      <c r="K1116" s="1" t="s">
        <v>35</v>
      </c>
      <c r="L1116" s="4">
        <v>2.95</v>
      </c>
      <c r="M1116" s="1"/>
      <c r="N1116" s="1" t="s">
        <v>146</v>
      </c>
      <c r="O1116" s="1" t="s">
        <v>134</v>
      </c>
      <c r="P1116" s="1" t="s">
        <v>147</v>
      </c>
      <c r="Q1116" s="1" t="s">
        <v>148</v>
      </c>
      <c r="R1116" s="1" t="s">
        <v>54</v>
      </c>
      <c r="S1116" s="1" t="s">
        <v>40</v>
      </c>
      <c r="T1116" s="1" t="s">
        <v>56</v>
      </c>
      <c r="U1116" s="5">
        <v>37867</v>
      </c>
      <c r="V1116" s="3">
        <v>22</v>
      </c>
      <c r="W1116" s="1" t="s">
        <v>96</v>
      </c>
      <c r="X1116" s="1" t="s">
        <v>58</v>
      </c>
      <c r="Y1116" s="1" t="s">
        <v>4621</v>
      </c>
      <c r="Z1116" s="1" t="s">
        <v>4622</v>
      </c>
      <c r="AA1116" s="1" t="s">
        <v>4623</v>
      </c>
      <c r="AB1116" s="1" t="s">
        <v>45</v>
      </c>
      <c r="AC1116" s="3">
        <v>2024</v>
      </c>
      <c r="AD1116" s="1"/>
      <c r="AE1116" s="3">
        <v>3</v>
      </c>
    </row>
    <row r="1117" spans="1:31" x14ac:dyDescent="0.25">
      <c r="A1117" s="3">
        <v>1116</v>
      </c>
      <c r="B1117" s="3">
        <v>2016080119</v>
      </c>
      <c r="C1117" s="1" t="s">
        <v>4624</v>
      </c>
      <c r="D1117" s="1" t="s">
        <v>4598</v>
      </c>
      <c r="E1117" s="1" t="s">
        <v>47</v>
      </c>
      <c r="F1117" s="4">
        <v>6</v>
      </c>
      <c r="G1117" s="1" t="s">
        <v>71</v>
      </c>
      <c r="H1117" s="4">
        <v>119</v>
      </c>
      <c r="I1117" s="1">
        <v>115</v>
      </c>
      <c r="J1117" s="4">
        <v>125</v>
      </c>
      <c r="K1117" s="1" t="s">
        <v>35</v>
      </c>
      <c r="L1117" s="4">
        <v>3.45</v>
      </c>
      <c r="M1117" s="1"/>
      <c r="N1117" s="1" t="s">
        <v>207</v>
      </c>
      <c r="O1117" s="1"/>
      <c r="P1117" s="1" t="s">
        <v>108</v>
      </c>
      <c r="Q1117" s="1" t="s">
        <v>53</v>
      </c>
      <c r="R1117" s="1" t="s">
        <v>54</v>
      </c>
      <c r="S1117" s="1" t="s">
        <v>40</v>
      </c>
      <c r="T1117" s="1" t="s">
        <v>56</v>
      </c>
      <c r="U1117" s="5">
        <v>34096</v>
      </c>
      <c r="V1117" s="3">
        <v>32</v>
      </c>
      <c r="W1117" s="1" t="s">
        <v>82</v>
      </c>
      <c r="X1117" s="1" t="s">
        <v>58</v>
      </c>
      <c r="Y1117" s="1" t="s">
        <v>4625</v>
      </c>
      <c r="Z1117" s="1" t="s">
        <v>4626</v>
      </c>
      <c r="AA1117" s="1" t="s">
        <v>4627</v>
      </c>
      <c r="AB1117" s="1" t="s">
        <v>45</v>
      </c>
      <c r="AC1117" s="3">
        <v>2024</v>
      </c>
      <c r="AD1117" s="1"/>
      <c r="AE1117" s="3">
        <v>3</v>
      </c>
    </row>
    <row r="1118" spans="1:31" x14ac:dyDescent="0.25">
      <c r="A1118" s="3">
        <v>1117</v>
      </c>
      <c r="B1118" s="3">
        <v>2021091158</v>
      </c>
      <c r="C1118" s="1" t="s">
        <v>1330</v>
      </c>
      <c r="D1118" s="1" t="s">
        <v>4598</v>
      </c>
      <c r="E1118" s="1" t="s">
        <v>176</v>
      </c>
      <c r="F1118" s="4">
        <v>16</v>
      </c>
      <c r="G1118" s="1" t="s">
        <v>48</v>
      </c>
      <c r="H1118" s="4">
        <v>28</v>
      </c>
      <c r="I1118" s="1">
        <v>16</v>
      </c>
      <c r="J1118" s="4">
        <v>44</v>
      </c>
      <c r="K1118" s="1" t="s">
        <v>35</v>
      </c>
      <c r="L1118" s="4">
        <v>2.64</v>
      </c>
      <c r="M1118" s="1"/>
      <c r="N1118" s="1" t="s">
        <v>216</v>
      </c>
      <c r="O1118" s="1" t="s">
        <v>134</v>
      </c>
      <c r="P1118" s="1" t="s">
        <v>147</v>
      </c>
      <c r="Q1118" s="1" t="s">
        <v>148</v>
      </c>
      <c r="R1118" s="1" t="s">
        <v>179</v>
      </c>
      <c r="S1118" s="1" t="s">
        <v>55</v>
      </c>
      <c r="T1118" s="1" t="s">
        <v>56</v>
      </c>
      <c r="U1118" s="5">
        <v>37257</v>
      </c>
      <c r="V1118" s="3">
        <v>23</v>
      </c>
      <c r="W1118" s="1" t="s">
        <v>66</v>
      </c>
      <c r="X1118" s="1" t="s">
        <v>58</v>
      </c>
      <c r="Y1118" s="1" t="s">
        <v>4628</v>
      </c>
      <c r="Z1118" s="1"/>
      <c r="AA1118" s="1" t="s">
        <v>4629</v>
      </c>
      <c r="AB1118" s="1" t="s">
        <v>45</v>
      </c>
      <c r="AC1118" s="3">
        <v>2024</v>
      </c>
      <c r="AD1118" s="1"/>
      <c r="AE1118" s="3">
        <v>3</v>
      </c>
    </row>
    <row r="1119" spans="1:31" x14ac:dyDescent="0.25">
      <c r="A1119" s="3">
        <v>1118</v>
      </c>
      <c r="B1119" s="3">
        <v>2022061082</v>
      </c>
      <c r="C1119" s="1" t="s">
        <v>4630</v>
      </c>
      <c r="D1119" s="1" t="s">
        <v>4631</v>
      </c>
      <c r="E1119" s="1" t="s">
        <v>33</v>
      </c>
      <c r="F1119" s="4">
        <v>11</v>
      </c>
      <c r="G1119" s="1" t="s">
        <v>139</v>
      </c>
      <c r="H1119" s="4">
        <v>56</v>
      </c>
      <c r="I1119" s="1">
        <v>60</v>
      </c>
      <c r="J1119" s="4">
        <v>67</v>
      </c>
      <c r="K1119" s="1" t="s">
        <v>35</v>
      </c>
      <c r="L1119" s="4">
        <v>2.52</v>
      </c>
      <c r="M1119" s="1"/>
      <c r="N1119" s="1" t="s">
        <v>107</v>
      </c>
      <c r="O1119" s="1"/>
      <c r="P1119" s="1" t="s">
        <v>108</v>
      </c>
      <c r="Q1119" s="1" t="s">
        <v>53</v>
      </c>
      <c r="R1119" s="1" t="s">
        <v>109</v>
      </c>
      <c r="S1119" s="1" t="s">
        <v>40</v>
      </c>
      <c r="T1119" s="1"/>
      <c r="U1119" s="5">
        <v>32647</v>
      </c>
      <c r="V1119" s="3">
        <v>36</v>
      </c>
      <c r="W1119" s="1"/>
      <c r="X1119" s="1" t="s">
        <v>41</v>
      </c>
      <c r="Y1119" s="1" t="s">
        <v>4632</v>
      </c>
      <c r="Z1119" s="1" t="s">
        <v>4633</v>
      </c>
      <c r="AA1119" s="1" t="s">
        <v>4634</v>
      </c>
      <c r="AB1119" s="1" t="s">
        <v>45</v>
      </c>
      <c r="AC1119" s="3">
        <v>2024</v>
      </c>
      <c r="AD1119" s="1"/>
      <c r="AE1119" s="3">
        <v>3</v>
      </c>
    </row>
    <row r="1120" spans="1:31" x14ac:dyDescent="0.25">
      <c r="A1120" s="3">
        <v>1119</v>
      </c>
      <c r="B1120" s="3">
        <v>2019091056</v>
      </c>
      <c r="C1120" s="1" t="s">
        <v>3452</v>
      </c>
      <c r="D1120" s="1" t="s">
        <v>4635</v>
      </c>
      <c r="E1120" s="1" t="s">
        <v>93</v>
      </c>
      <c r="F1120" s="4">
        <v>2</v>
      </c>
      <c r="G1120" s="1" t="s">
        <v>71</v>
      </c>
      <c r="H1120" s="4">
        <v>137</v>
      </c>
      <c r="I1120" s="1">
        <v>143.5</v>
      </c>
      <c r="J1120" s="4">
        <v>139</v>
      </c>
      <c r="K1120" s="1" t="s">
        <v>35</v>
      </c>
      <c r="L1120" s="4">
        <v>2.8</v>
      </c>
      <c r="M1120" s="1"/>
      <c r="N1120" s="1" t="s">
        <v>88</v>
      </c>
      <c r="O1120" s="1" t="s">
        <v>603</v>
      </c>
      <c r="P1120" s="1" t="s">
        <v>89</v>
      </c>
      <c r="Q1120" s="1" t="s">
        <v>53</v>
      </c>
      <c r="R1120" s="1" t="s">
        <v>95</v>
      </c>
      <c r="S1120" s="1" t="s">
        <v>40</v>
      </c>
      <c r="T1120" s="1" t="s">
        <v>56</v>
      </c>
      <c r="U1120" s="5">
        <v>30594</v>
      </c>
      <c r="V1120" s="3">
        <v>42</v>
      </c>
      <c r="W1120" s="1" t="s">
        <v>66</v>
      </c>
      <c r="X1120" s="1" t="s">
        <v>58</v>
      </c>
      <c r="Y1120" s="1" t="s">
        <v>4636</v>
      </c>
      <c r="Z1120" s="1" t="s">
        <v>4637</v>
      </c>
      <c r="AA1120" s="1" t="s">
        <v>4638</v>
      </c>
      <c r="AB1120" s="1" t="s">
        <v>45</v>
      </c>
      <c r="AC1120" s="3">
        <v>2024</v>
      </c>
      <c r="AD1120" s="1"/>
      <c r="AE1120" s="3">
        <v>3</v>
      </c>
    </row>
    <row r="1121" spans="1:31" x14ac:dyDescent="0.25">
      <c r="A1121" s="3">
        <v>1120</v>
      </c>
      <c r="B1121" s="3">
        <v>2024081192</v>
      </c>
      <c r="C1121" s="1" t="s">
        <v>4639</v>
      </c>
      <c r="D1121" s="1" t="s">
        <v>4640</v>
      </c>
      <c r="E1121" s="1" t="s">
        <v>47</v>
      </c>
      <c r="F1121" s="4">
        <v>12</v>
      </c>
      <c r="G1121" s="1" t="s">
        <v>48</v>
      </c>
      <c r="H1121" s="4">
        <v>22</v>
      </c>
      <c r="I1121" s="1">
        <v>12</v>
      </c>
      <c r="J1121" s="4">
        <v>34</v>
      </c>
      <c r="K1121" s="1" t="s">
        <v>35</v>
      </c>
      <c r="L1121" s="4">
        <v>2.91</v>
      </c>
      <c r="M1121" s="1"/>
      <c r="N1121" s="1" t="s">
        <v>50</v>
      </c>
      <c r="O1121" s="1" t="s">
        <v>51</v>
      </c>
      <c r="P1121" s="1" t="s">
        <v>52</v>
      </c>
      <c r="Q1121" s="1" t="s">
        <v>53</v>
      </c>
      <c r="R1121" s="1" t="s">
        <v>54</v>
      </c>
      <c r="S1121" s="1" t="s">
        <v>55</v>
      </c>
      <c r="T1121" s="1" t="s">
        <v>56</v>
      </c>
      <c r="U1121" s="5">
        <v>39136</v>
      </c>
      <c r="V1121" s="3">
        <v>18</v>
      </c>
      <c r="W1121" s="1" t="s">
        <v>66</v>
      </c>
      <c r="X1121" s="1" t="s">
        <v>58</v>
      </c>
      <c r="Y1121" s="1" t="s">
        <v>4641</v>
      </c>
      <c r="Z1121" s="1" t="s">
        <v>4642</v>
      </c>
      <c r="AA1121" s="3">
        <v>8686438650</v>
      </c>
      <c r="AB1121" s="1" t="s">
        <v>45</v>
      </c>
      <c r="AC1121" s="3">
        <v>2024</v>
      </c>
      <c r="AD1121" s="1"/>
      <c r="AE1121" s="3">
        <v>3</v>
      </c>
    </row>
    <row r="1122" spans="1:31" x14ac:dyDescent="0.25">
      <c r="A1122" s="3">
        <v>1121</v>
      </c>
      <c r="B1122" s="3">
        <v>2022081059</v>
      </c>
      <c r="C1122" s="1" t="s">
        <v>585</v>
      </c>
      <c r="D1122" s="1" t="s">
        <v>4643</v>
      </c>
      <c r="E1122" s="1" t="s">
        <v>47</v>
      </c>
      <c r="F1122" s="4">
        <v>15</v>
      </c>
      <c r="G1122" s="1" t="s">
        <v>34</v>
      </c>
      <c r="H1122" s="4">
        <v>83</v>
      </c>
      <c r="I1122" s="1">
        <v>75</v>
      </c>
      <c r="J1122" s="4">
        <v>98</v>
      </c>
      <c r="K1122" s="1" t="s">
        <v>35</v>
      </c>
      <c r="L1122" s="4">
        <v>3.51</v>
      </c>
      <c r="M1122" s="1"/>
      <c r="N1122" s="1" t="s">
        <v>313</v>
      </c>
      <c r="O1122" s="1"/>
      <c r="P1122" s="1" t="s">
        <v>64</v>
      </c>
      <c r="Q1122" s="1" t="s">
        <v>65</v>
      </c>
      <c r="R1122" s="1" t="s">
        <v>54</v>
      </c>
      <c r="S1122" s="1" t="s">
        <v>40</v>
      </c>
      <c r="T1122" s="1" t="s">
        <v>56</v>
      </c>
      <c r="U1122" s="5">
        <v>33245</v>
      </c>
      <c r="V1122" s="3">
        <v>34</v>
      </c>
      <c r="W1122" s="1"/>
      <c r="X1122" s="1" t="s">
        <v>58</v>
      </c>
      <c r="Y1122" s="1" t="s">
        <v>4644</v>
      </c>
      <c r="Z1122" s="1" t="s">
        <v>4645</v>
      </c>
      <c r="AA1122" s="1" t="s">
        <v>4646</v>
      </c>
      <c r="AB1122" s="1" t="s">
        <v>45</v>
      </c>
      <c r="AC1122" s="3">
        <v>2024</v>
      </c>
      <c r="AD1122" s="1"/>
      <c r="AE1122" s="3">
        <v>3</v>
      </c>
    </row>
    <row r="1123" spans="1:31" x14ac:dyDescent="0.25">
      <c r="A1123" s="3">
        <v>1122</v>
      </c>
      <c r="B1123" s="3">
        <v>2021071068</v>
      </c>
      <c r="C1123" s="1" t="s">
        <v>76</v>
      </c>
      <c r="D1123" s="1" t="s">
        <v>4643</v>
      </c>
      <c r="E1123" s="1" t="s">
        <v>93</v>
      </c>
      <c r="F1123" s="4">
        <v>10</v>
      </c>
      <c r="G1123" s="1" t="s">
        <v>139</v>
      </c>
      <c r="H1123" s="4">
        <v>54</v>
      </c>
      <c r="I1123" s="1">
        <v>44</v>
      </c>
      <c r="J1123" s="4">
        <v>64</v>
      </c>
      <c r="K1123" s="1" t="s">
        <v>35</v>
      </c>
      <c r="L1123" s="4">
        <v>3.49</v>
      </c>
      <c r="M1123" s="1"/>
      <c r="N1123" s="1" t="s">
        <v>216</v>
      </c>
      <c r="O1123" s="1"/>
      <c r="P1123" s="1" t="s">
        <v>147</v>
      </c>
      <c r="Q1123" s="1" t="s">
        <v>148</v>
      </c>
      <c r="R1123" s="1" t="s">
        <v>95</v>
      </c>
      <c r="S1123" s="1" t="s">
        <v>40</v>
      </c>
      <c r="T1123" s="1" t="s">
        <v>56</v>
      </c>
      <c r="U1123" s="5">
        <v>37609</v>
      </c>
      <c r="V1123" s="3">
        <v>23</v>
      </c>
      <c r="W1123" s="1" t="s">
        <v>273</v>
      </c>
      <c r="X1123" s="1" t="s">
        <v>58</v>
      </c>
      <c r="Y1123" s="1" t="s">
        <v>4647</v>
      </c>
      <c r="Z1123" s="1"/>
      <c r="AA1123" s="1"/>
      <c r="AB1123" s="1" t="s">
        <v>45</v>
      </c>
      <c r="AC1123" s="3">
        <v>2024</v>
      </c>
      <c r="AD1123" s="1"/>
      <c r="AE1123" s="3">
        <v>3</v>
      </c>
    </row>
    <row r="1124" spans="1:31" x14ac:dyDescent="0.25">
      <c r="A1124" s="3">
        <v>1123</v>
      </c>
      <c r="B1124" s="3">
        <v>2023071032</v>
      </c>
      <c r="C1124" s="1" t="s">
        <v>4648</v>
      </c>
      <c r="D1124" s="1" t="s">
        <v>4643</v>
      </c>
      <c r="E1124" s="1" t="s">
        <v>176</v>
      </c>
      <c r="F1124" s="4">
        <v>16</v>
      </c>
      <c r="G1124" s="1" t="s">
        <v>139</v>
      </c>
      <c r="H1124" s="4">
        <v>44</v>
      </c>
      <c r="I1124" s="1">
        <v>44</v>
      </c>
      <c r="J1124" s="4">
        <v>60</v>
      </c>
      <c r="K1124" s="1" t="s">
        <v>35</v>
      </c>
      <c r="L1124" s="4">
        <v>3.23</v>
      </c>
      <c r="M1124" s="1"/>
      <c r="N1124" s="1" t="s">
        <v>294</v>
      </c>
      <c r="O1124" s="1" t="s">
        <v>178</v>
      </c>
      <c r="P1124" s="1" t="s">
        <v>37</v>
      </c>
      <c r="Q1124" s="1" t="s">
        <v>38</v>
      </c>
      <c r="R1124" s="1" t="s">
        <v>229</v>
      </c>
      <c r="S1124" s="1" t="s">
        <v>40</v>
      </c>
      <c r="T1124" s="1" t="s">
        <v>56</v>
      </c>
      <c r="U1124" s="5">
        <v>32875</v>
      </c>
      <c r="V1124" s="3">
        <v>35</v>
      </c>
      <c r="W1124" s="1" t="s">
        <v>66</v>
      </c>
      <c r="X1124" s="1" t="s">
        <v>58</v>
      </c>
      <c r="Y1124" s="1" t="s">
        <v>4649</v>
      </c>
      <c r="Z1124" s="1" t="s">
        <v>4650</v>
      </c>
      <c r="AA1124" s="3">
        <v>8683179604</v>
      </c>
      <c r="AB1124" s="1" t="s">
        <v>45</v>
      </c>
      <c r="AC1124" s="3">
        <v>2024</v>
      </c>
      <c r="AD1124" s="1"/>
      <c r="AE1124" s="3">
        <v>3</v>
      </c>
    </row>
    <row r="1125" spans="1:31" x14ac:dyDescent="0.25">
      <c r="A1125" s="3">
        <v>1124</v>
      </c>
      <c r="B1125" s="3">
        <v>2023071210</v>
      </c>
      <c r="C1125" s="1" t="s">
        <v>1506</v>
      </c>
      <c r="D1125" s="1" t="s">
        <v>4651</v>
      </c>
      <c r="E1125" s="1" t="s">
        <v>93</v>
      </c>
      <c r="F1125" s="1"/>
      <c r="G1125" s="1" t="s">
        <v>48</v>
      </c>
      <c r="H1125" s="1" t="s">
        <v>324</v>
      </c>
      <c r="I1125" s="1"/>
      <c r="J1125" s="1"/>
      <c r="K1125" s="1" t="s">
        <v>35</v>
      </c>
      <c r="L1125" s="1" t="s">
        <v>324</v>
      </c>
      <c r="M1125" s="1"/>
      <c r="N1125" s="1" t="s">
        <v>88</v>
      </c>
      <c r="O1125" s="1" t="s">
        <v>51</v>
      </c>
      <c r="P1125" s="1" t="s">
        <v>89</v>
      </c>
      <c r="Q1125" s="1" t="s">
        <v>53</v>
      </c>
      <c r="R1125" s="1" t="s">
        <v>95</v>
      </c>
      <c r="S1125" s="1" t="s">
        <v>40</v>
      </c>
      <c r="T1125" s="1" t="s">
        <v>130</v>
      </c>
      <c r="U1125" s="5">
        <v>31543</v>
      </c>
      <c r="V1125" s="3">
        <v>39</v>
      </c>
      <c r="W1125" s="1"/>
      <c r="X1125" s="1" t="s">
        <v>58</v>
      </c>
      <c r="Y1125" s="1" t="s">
        <v>4652</v>
      </c>
      <c r="Z1125" s="1" t="s">
        <v>4653</v>
      </c>
      <c r="AA1125" s="3">
        <v>8683879357</v>
      </c>
      <c r="AB1125" s="1" t="s">
        <v>45</v>
      </c>
      <c r="AC1125" s="3">
        <v>2024</v>
      </c>
      <c r="AD1125" s="1"/>
      <c r="AE1125" s="3">
        <v>3</v>
      </c>
    </row>
    <row r="1126" spans="1:31" x14ac:dyDescent="0.25">
      <c r="A1126" s="3">
        <v>1125</v>
      </c>
      <c r="B1126" s="3">
        <v>2022091037</v>
      </c>
      <c r="C1126" s="1" t="s">
        <v>1018</v>
      </c>
      <c r="D1126" s="1" t="s">
        <v>4654</v>
      </c>
      <c r="E1126" s="1" t="s">
        <v>47</v>
      </c>
      <c r="F1126" s="4">
        <v>13</v>
      </c>
      <c r="G1126" s="1" t="s">
        <v>34</v>
      </c>
      <c r="H1126" s="4">
        <v>89</v>
      </c>
      <c r="I1126" s="1">
        <v>74</v>
      </c>
      <c r="J1126" s="4">
        <v>102</v>
      </c>
      <c r="K1126" s="1" t="s">
        <v>35</v>
      </c>
      <c r="L1126" s="4">
        <v>3.3</v>
      </c>
      <c r="M1126" s="1"/>
      <c r="N1126" s="1" t="s">
        <v>500</v>
      </c>
      <c r="O1126" s="1" t="s">
        <v>134</v>
      </c>
      <c r="P1126" s="1" t="s">
        <v>147</v>
      </c>
      <c r="Q1126" s="1" t="s">
        <v>148</v>
      </c>
      <c r="R1126" s="1" t="s">
        <v>54</v>
      </c>
      <c r="S1126" s="1" t="s">
        <v>55</v>
      </c>
      <c r="T1126" s="1" t="s">
        <v>56</v>
      </c>
      <c r="U1126" s="5">
        <v>37699</v>
      </c>
      <c r="V1126" s="3">
        <v>22</v>
      </c>
      <c r="W1126" s="1"/>
      <c r="X1126" s="1" t="s">
        <v>58</v>
      </c>
      <c r="Y1126" s="1" t="s">
        <v>4655</v>
      </c>
      <c r="Z1126" s="1" t="s">
        <v>4656</v>
      </c>
      <c r="AA1126" s="3">
        <v>8687010206</v>
      </c>
      <c r="AB1126" s="1" t="s">
        <v>45</v>
      </c>
      <c r="AC1126" s="3">
        <v>2024</v>
      </c>
      <c r="AD1126" s="1"/>
      <c r="AE1126" s="3">
        <v>3</v>
      </c>
    </row>
    <row r="1127" spans="1:31" x14ac:dyDescent="0.25">
      <c r="A1127" s="3">
        <v>1126</v>
      </c>
      <c r="B1127" s="3">
        <v>2020091330</v>
      </c>
      <c r="C1127" s="1" t="s">
        <v>4657</v>
      </c>
      <c r="D1127" s="1" t="s">
        <v>4658</v>
      </c>
      <c r="E1127" s="1" t="s">
        <v>110</v>
      </c>
      <c r="F1127" s="4">
        <v>13</v>
      </c>
      <c r="G1127" s="1" t="s">
        <v>139</v>
      </c>
      <c r="H1127" s="4">
        <v>51</v>
      </c>
      <c r="I1127" s="1">
        <v>51</v>
      </c>
      <c r="J1127" s="4">
        <v>64</v>
      </c>
      <c r="K1127" s="1" t="s">
        <v>35</v>
      </c>
      <c r="L1127" s="4">
        <v>2.14</v>
      </c>
      <c r="M1127" s="1" t="s">
        <v>49</v>
      </c>
      <c r="N1127" s="1" t="s">
        <v>272</v>
      </c>
      <c r="O1127" s="1" t="s">
        <v>80</v>
      </c>
      <c r="P1127" s="1" t="s">
        <v>64</v>
      </c>
      <c r="Q1127" s="1" t="s">
        <v>65</v>
      </c>
      <c r="R1127" s="1" t="s">
        <v>109</v>
      </c>
      <c r="S1127" s="1" t="s">
        <v>40</v>
      </c>
      <c r="T1127" s="1" t="s">
        <v>56</v>
      </c>
      <c r="U1127" s="5">
        <v>37979</v>
      </c>
      <c r="V1127" s="3">
        <v>22</v>
      </c>
      <c r="W1127" s="1" t="s">
        <v>96</v>
      </c>
      <c r="X1127" s="1" t="s">
        <v>110</v>
      </c>
      <c r="Y1127" s="1" t="s">
        <v>4659</v>
      </c>
      <c r="Z1127" s="1" t="s">
        <v>4660</v>
      </c>
      <c r="AA1127" s="1" t="s">
        <v>4661</v>
      </c>
      <c r="AB1127" s="1" t="s">
        <v>45</v>
      </c>
      <c r="AC1127" s="3">
        <v>2024</v>
      </c>
      <c r="AD1127" s="1"/>
      <c r="AE1127" s="3">
        <v>3</v>
      </c>
    </row>
    <row r="1128" spans="1:31" x14ac:dyDescent="0.25">
      <c r="A1128" s="3">
        <v>1127</v>
      </c>
      <c r="B1128" s="3">
        <v>2020041002</v>
      </c>
      <c r="C1128" s="1" t="s">
        <v>4662</v>
      </c>
      <c r="D1128" s="1" t="s">
        <v>4658</v>
      </c>
      <c r="E1128" s="1" t="s">
        <v>110</v>
      </c>
      <c r="F1128" s="4">
        <v>14</v>
      </c>
      <c r="G1128" s="1" t="s">
        <v>71</v>
      </c>
      <c r="H1128" s="4">
        <v>109</v>
      </c>
      <c r="I1128" s="1">
        <v>99</v>
      </c>
      <c r="J1128" s="4">
        <v>123</v>
      </c>
      <c r="K1128" s="1" t="s">
        <v>35</v>
      </c>
      <c r="L1128" s="4">
        <v>2.5299999999999998</v>
      </c>
      <c r="M1128" s="1"/>
      <c r="N1128" s="1" t="s">
        <v>500</v>
      </c>
      <c r="O1128" s="1"/>
      <c r="P1128" s="1" t="s">
        <v>147</v>
      </c>
      <c r="Q1128" s="1" t="s">
        <v>148</v>
      </c>
      <c r="R1128" s="1" t="s">
        <v>109</v>
      </c>
      <c r="S1128" s="1" t="s">
        <v>40</v>
      </c>
      <c r="T1128" s="1" t="s">
        <v>56</v>
      </c>
      <c r="U1128" s="5">
        <v>37204</v>
      </c>
      <c r="V1128" s="3">
        <v>24</v>
      </c>
      <c r="W1128" s="1" t="s">
        <v>74</v>
      </c>
      <c r="X1128" s="1" t="s">
        <v>110</v>
      </c>
      <c r="Y1128" s="1" t="s">
        <v>4663</v>
      </c>
      <c r="Z1128" s="1" t="s">
        <v>4664</v>
      </c>
      <c r="AA1128" s="1" t="s">
        <v>4665</v>
      </c>
      <c r="AB1128" s="1" t="s">
        <v>45</v>
      </c>
      <c r="AC1128" s="3">
        <v>2024</v>
      </c>
      <c r="AD1128" s="1"/>
      <c r="AE1128" s="3">
        <v>3</v>
      </c>
    </row>
    <row r="1129" spans="1:31" x14ac:dyDescent="0.25">
      <c r="A1129" s="3">
        <v>1128</v>
      </c>
      <c r="B1129" s="3">
        <v>2020011030</v>
      </c>
      <c r="C1129" s="1" t="s">
        <v>4666</v>
      </c>
      <c r="D1129" s="1" t="s">
        <v>4667</v>
      </c>
      <c r="E1129" s="1" t="s">
        <v>47</v>
      </c>
      <c r="F1129" s="4">
        <v>11</v>
      </c>
      <c r="G1129" s="1" t="s">
        <v>71</v>
      </c>
      <c r="H1129" s="4">
        <v>130</v>
      </c>
      <c r="I1129" s="1">
        <v>129</v>
      </c>
      <c r="J1129" s="4">
        <v>141</v>
      </c>
      <c r="K1129" s="1" t="s">
        <v>35</v>
      </c>
      <c r="L1129" s="4">
        <v>3.38</v>
      </c>
      <c r="M1129" s="1"/>
      <c r="N1129" s="1" t="s">
        <v>970</v>
      </c>
      <c r="O1129" s="1"/>
      <c r="P1129" s="1" t="s">
        <v>971</v>
      </c>
      <c r="Q1129" s="1" t="s">
        <v>38</v>
      </c>
      <c r="R1129" s="1" t="s">
        <v>109</v>
      </c>
      <c r="S1129" s="1" t="s">
        <v>55</v>
      </c>
      <c r="T1129" s="1" t="s">
        <v>56</v>
      </c>
      <c r="U1129" s="5">
        <v>36874</v>
      </c>
      <c r="V1129" s="3">
        <v>25</v>
      </c>
      <c r="W1129" s="1" t="s">
        <v>74</v>
      </c>
      <c r="X1129" s="1" t="s">
        <v>58</v>
      </c>
      <c r="Y1129" s="1" t="s">
        <v>4668</v>
      </c>
      <c r="Z1129" s="1" t="s">
        <v>4669</v>
      </c>
      <c r="AA1129" s="1" t="s">
        <v>4670</v>
      </c>
      <c r="AB1129" s="1" t="s">
        <v>45</v>
      </c>
      <c r="AC1129" s="3">
        <v>2024</v>
      </c>
      <c r="AD1129" s="1"/>
      <c r="AE1129" s="3">
        <v>3</v>
      </c>
    </row>
    <row r="1130" spans="1:31" x14ac:dyDescent="0.25">
      <c r="A1130" s="3">
        <v>1129</v>
      </c>
      <c r="B1130" s="3">
        <v>2022091039</v>
      </c>
      <c r="C1130" s="1" t="s">
        <v>4671</v>
      </c>
      <c r="D1130" s="1" t="s">
        <v>4667</v>
      </c>
      <c r="E1130" s="1" t="s">
        <v>47</v>
      </c>
      <c r="F1130" s="4">
        <v>16</v>
      </c>
      <c r="G1130" s="1" t="s">
        <v>34</v>
      </c>
      <c r="H1130" s="4">
        <v>80</v>
      </c>
      <c r="I1130" s="1">
        <v>77</v>
      </c>
      <c r="J1130" s="4">
        <v>96</v>
      </c>
      <c r="K1130" s="1" t="s">
        <v>35</v>
      </c>
      <c r="L1130" s="4">
        <v>3.13</v>
      </c>
      <c r="M1130" s="1"/>
      <c r="N1130" s="1" t="s">
        <v>202</v>
      </c>
      <c r="O1130" s="1"/>
      <c r="P1130" s="1" t="s">
        <v>64</v>
      </c>
      <c r="Q1130" s="1" t="s">
        <v>65</v>
      </c>
      <c r="R1130" s="1" t="s">
        <v>54</v>
      </c>
      <c r="S1130" s="1" t="s">
        <v>40</v>
      </c>
      <c r="T1130" s="1"/>
      <c r="U1130" s="5">
        <v>38654</v>
      </c>
      <c r="V1130" s="3">
        <v>20</v>
      </c>
      <c r="W1130" s="1" t="s">
        <v>74</v>
      </c>
      <c r="X1130" s="1" t="s">
        <v>58</v>
      </c>
      <c r="Y1130" s="1" t="s">
        <v>4672</v>
      </c>
      <c r="Z1130" s="1" t="s">
        <v>4673</v>
      </c>
      <c r="AA1130" s="1" t="s">
        <v>4674</v>
      </c>
      <c r="AB1130" s="1" t="s">
        <v>45</v>
      </c>
      <c r="AC1130" s="3">
        <v>2024</v>
      </c>
      <c r="AD1130" s="1"/>
      <c r="AE1130" s="3">
        <v>3</v>
      </c>
    </row>
    <row r="1131" spans="1:31" x14ac:dyDescent="0.25">
      <c r="A1131" s="3">
        <v>1130</v>
      </c>
      <c r="B1131" s="3">
        <v>2021101037</v>
      </c>
      <c r="C1131" s="1" t="s">
        <v>3771</v>
      </c>
      <c r="D1131" s="1" t="s">
        <v>4667</v>
      </c>
      <c r="E1131" s="1" t="s">
        <v>47</v>
      </c>
      <c r="F1131" s="4">
        <v>13</v>
      </c>
      <c r="G1131" s="1" t="s">
        <v>71</v>
      </c>
      <c r="H1131" s="4">
        <v>116</v>
      </c>
      <c r="I1131" s="1">
        <v>107</v>
      </c>
      <c r="J1131" s="4">
        <v>129</v>
      </c>
      <c r="K1131" s="1" t="s">
        <v>35</v>
      </c>
      <c r="L1131" s="4">
        <v>2.93</v>
      </c>
      <c r="M1131" s="1"/>
      <c r="N1131" s="1" t="s">
        <v>1983</v>
      </c>
      <c r="O1131" s="1" t="s">
        <v>51</v>
      </c>
      <c r="P1131" s="1" t="s">
        <v>197</v>
      </c>
      <c r="Q1131" s="1" t="s">
        <v>53</v>
      </c>
      <c r="R1131" s="1" t="s">
        <v>54</v>
      </c>
      <c r="S1131" s="1" t="s">
        <v>40</v>
      </c>
      <c r="T1131" s="1" t="s">
        <v>56</v>
      </c>
      <c r="U1131" s="5">
        <v>37491</v>
      </c>
      <c r="V1131" s="3">
        <v>23</v>
      </c>
      <c r="W1131" s="1" t="s">
        <v>451</v>
      </c>
      <c r="X1131" s="1" t="s">
        <v>58</v>
      </c>
      <c r="Y1131" s="1" t="s">
        <v>4675</v>
      </c>
      <c r="Z1131" s="1"/>
      <c r="AA1131" s="1"/>
      <c r="AB1131" s="1" t="s">
        <v>45</v>
      </c>
      <c r="AC1131" s="3">
        <v>2024</v>
      </c>
      <c r="AD1131" s="1"/>
      <c r="AE1131" s="3">
        <v>3</v>
      </c>
    </row>
    <row r="1132" spans="1:31" x14ac:dyDescent="0.25">
      <c r="A1132" s="3">
        <v>1131</v>
      </c>
      <c r="B1132" s="3">
        <v>2022071035</v>
      </c>
      <c r="C1132" s="1" t="s">
        <v>826</v>
      </c>
      <c r="D1132" s="1" t="s">
        <v>4676</v>
      </c>
      <c r="E1132" s="1" t="s">
        <v>47</v>
      </c>
      <c r="F1132" s="4">
        <v>6</v>
      </c>
      <c r="G1132" s="1" t="s">
        <v>78</v>
      </c>
      <c r="H1132" s="4">
        <v>24</v>
      </c>
      <c r="I1132" s="1">
        <v>24</v>
      </c>
      <c r="J1132" s="4">
        <v>30</v>
      </c>
      <c r="K1132" s="1" t="s">
        <v>115</v>
      </c>
      <c r="L1132" s="4">
        <v>3.54</v>
      </c>
      <c r="M1132" s="1"/>
      <c r="N1132" s="1" t="s">
        <v>1646</v>
      </c>
      <c r="O1132" s="1"/>
      <c r="P1132" s="1" t="s">
        <v>330</v>
      </c>
      <c r="Q1132" s="1" t="s">
        <v>118</v>
      </c>
      <c r="R1132" s="1" t="s">
        <v>781</v>
      </c>
      <c r="S1132" s="1" t="s">
        <v>40</v>
      </c>
      <c r="T1132" s="1" t="s">
        <v>56</v>
      </c>
      <c r="U1132" s="5">
        <v>36797</v>
      </c>
      <c r="V1132" s="3">
        <v>25</v>
      </c>
      <c r="W1132" s="1" t="s">
        <v>66</v>
      </c>
      <c r="X1132" s="1" t="s">
        <v>58</v>
      </c>
      <c r="Y1132" s="1" t="s">
        <v>4677</v>
      </c>
      <c r="Z1132" s="1" t="s">
        <v>4678</v>
      </c>
      <c r="AA1132" s="1" t="s">
        <v>4679</v>
      </c>
      <c r="AB1132" s="1" t="s">
        <v>45</v>
      </c>
      <c r="AC1132" s="3">
        <v>2024</v>
      </c>
      <c r="AD1132" s="1"/>
      <c r="AE1132" s="3">
        <v>3</v>
      </c>
    </row>
    <row r="1133" spans="1:31" x14ac:dyDescent="0.25">
      <c r="A1133" s="3">
        <v>1132</v>
      </c>
      <c r="B1133" s="3">
        <v>2023121006</v>
      </c>
      <c r="C1133" s="1" t="s">
        <v>2057</v>
      </c>
      <c r="D1133" s="1" t="s">
        <v>4680</v>
      </c>
      <c r="E1133" s="1" t="s">
        <v>47</v>
      </c>
      <c r="F1133" s="4">
        <v>9</v>
      </c>
      <c r="G1133" s="1" t="s">
        <v>78</v>
      </c>
      <c r="H1133" s="4">
        <v>20</v>
      </c>
      <c r="I1133" s="1">
        <v>20</v>
      </c>
      <c r="J1133" s="4">
        <v>29</v>
      </c>
      <c r="K1133" s="1" t="s">
        <v>35</v>
      </c>
      <c r="L1133" s="4">
        <v>3.5</v>
      </c>
      <c r="M1133" s="1"/>
      <c r="N1133" s="1" t="s">
        <v>79</v>
      </c>
      <c r="O1133" s="1" t="s">
        <v>80</v>
      </c>
      <c r="P1133" s="1" t="s">
        <v>81</v>
      </c>
      <c r="Q1133" s="1" t="s">
        <v>65</v>
      </c>
      <c r="R1133" s="1" t="s">
        <v>109</v>
      </c>
      <c r="S1133" s="1" t="s">
        <v>40</v>
      </c>
      <c r="T1133" s="1" t="s">
        <v>56</v>
      </c>
      <c r="U1133" s="5">
        <v>37032</v>
      </c>
      <c r="V1133" s="3">
        <v>24</v>
      </c>
      <c r="W1133" s="1" t="s">
        <v>96</v>
      </c>
      <c r="X1133" s="1" t="s">
        <v>58</v>
      </c>
      <c r="Y1133" s="1" t="s">
        <v>4681</v>
      </c>
      <c r="Z1133" s="1" t="s">
        <v>4682</v>
      </c>
      <c r="AA1133" s="3">
        <v>8682637187</v>
      </c>
      <c r="AB1133" s="1" t="s">
        <v>45</v>
      </c>
      <c r="AC1133" s="3">
        <v>2024</v>
      </c>
      <c r="AD1133" s="1"/>
      <c r="AE1133" s="3">
        <v>3</v>
      </c>
    </row>
    <row r="1134" spans="1:31" x14ac:dyDescent="0.25">
      <c r="A1134" s="3">
        <v>1133</v>
      </c>
      <c r="B1134" s="3">
        <v>2024071214</v>
      </c>
      <c r="C1134" s="1" t="s">
        <v>4683</v>
      </c>
      <c r="D1134" s="1" t="s">
        <v>4680</v>
      </c>
      <c r="E1134" s="1" t="s">
        <v>47</v>
      </c>
      <c r="F1134" s="4">
        <v>10</v>
      </c>
      <c r="G1134" s="1" t="s">
        <v>48</v>
      </c>
      <c r="H1134" s="4">
        <v>22</v>
      </c>
      <c r="I1134" s="1">
        <v>10</v>
      </c>
      <c r="J1134" s="4">
        <v>32</v>
      </c>
      <c r="K1134" s="1" t="s">
        <v>35</v>
      </c>
      <c r="L1134" s="4">
        <v>2.99</v>
      </c>
      <c r="M1134" s="1"/>
      <c r="N1134" s="1" t="s">
        <v>79</v>
      </c>
      <c r="O1134" s="1" t="s">
        <v>80</v>
      </c>
      <c r="P1134" s="1" t="s">
        <v>81</v>
      </c>
      <c r="Q1134" s="1" t="s">
        <v>65</v>
      </c>
      <c r="R1134" s="1" t="s">
        <v>54</v>
      </c>
      <c r="S1134" s="1" t="s">
        <v>40</v>
      </c>
      <c r="T1134" s="1" t="s">
        <v>56</v>
      </c>
      <c r="U1134" s="5">
        <v>34015</v>
      </c>
      <c r="V1134" s="3">
        <v>32</v>
      </c>
      <c r="W1134" s="1" t="s">
        <v>513</v>
      </c>
      <c r="X1134" s="1" t="s">
        <v>58</v>
      </c>
      <c r="Y1134" s="1" t="s">
        <v>4684</v>
      </c>
      <c r="Z1134" s="1" t="s">
        <v>4685</v>
      </c>
      <c r="AA1134" s="1" t="s">
        <v>4686</v>
      </c>
      <c r="AB1134" s="1" t="s">
        <v>45</v>
      </c>
      <c r="AC1134" s="3">
        <v>2024</v>
      </c>
      <c r="AD1134" s="1"/>
      <c r="AE1134" s="3">
        <v>3</v>
      </c>
    </row>
    <row r="1135" spans="1:31" x14ac:dyDescent="0.25">
      <c r="A1135" s="3">
        <v>1134</v>
      </c>
      <c r="B1135" s="3">
        <v>2021111004</v>
      </c>
      <c r="C1135" s="1" t="s">
        <v>4687</v>
      </c>
      <c r="D1135" s="1" t="s">
        <v>4680</v>
      </c>
      <c r="E1135" s="1" t="s">
        <v>47</v>
      </c>
      <c r="F1135" s="4">
        <v>17</v>
      </c>
      <c r="G1135" s="1" t="s">
        <v>139</v>
      </c>
      <c r="H1135" s="4">
        <v>53</v>
      </c>
      <c r="I1135" s="1">
        <v>42</v>
      </c>
      <c r="J1135" s="4">
        <v>70</v>
      </c>
      <c r="K1135" s="1" t="s">
        <v>35</v>
      </c>
      <c r="L1135" s="4">
        <v>2.89</v>
      </c>
      <c r="M1135" s="1"/>
      <c r="N1135" s="1" t="s">
        <v>970</v>
      </c>
      <c r="O1135" s="1"/>
      <c r="P1135" s="1" t="s">
        <v>971</v>
      </c>
      <c r="Q1135" s="1" t="s">
        <v>38</v>
      </c>
      <c r="R1135" s="1" t="s">
        <v>109</v>
      </c>
      <c r="S1135" s="1" t="s">
        <v>55</v>
      </c>
      <c r="T1135" s="1" t="s">
        <v>56</v>
      </c>
      <c r="U1135" s="5">
        <v>38174</v>
      </c>
      <c r="V1135" s="3">
        <v>21</v>
      </c>
      <c r="W1135" s="1" t="s">
        <v>695</v>
      </c>
      <c r="X1135" s="1" t="s">
        <v>58</v>
      </c>
      <c r="Y1135" s="1" t="s">
        <v>4688</v>
      </c>
      <c r="Z1135" s="1" t="s">
        <v>4689</v>
      </c>
      <c r="AA1135" s="1" t="s">
        <v>4690</v>
      </c>
      <c r="AB1135" s="1" t="s">
        <v>45</v>
      </c>
      <c r="AC1135" s="3">
        <v>2024</v>
      </c>
      <c r="AD1135" s="1"/>
      <c r="AE1135" s="3">
        <v>3</v>
      </c>
    </row>
    <row r="1136" spans="1:31" x14ac:dyDescent="0.25">
      <c r="A1136" s="3">
        <v>1135</v>
      </c>
      <c r="B1136" s="3">
        <v>2023081363</v>
      </c>
      <c r="C1136" s="1" t="s">
        <v>4691</v>
      </c>
      <c r="D1136" s="1" t="s">
        <v>4680</v>
      </c>
      <c r="E1136" s="1" t="s">
        <v>47</v>
      </c>
      <c r="F1136" s="4">
        <v>15</v>
      </c>
      <c r="G1136" s="1" t="s">
        <v>139</v>
      </c>
      <c r="H1136" s="4">
        <v>71</v>
      </c>
      <c r="I1136" s="1">
        <v>55.5</v>
      </c>
      <c r="J1136" s="4">
        <v>86</v>
      </c>
      <c r="K1136" s="1" t="s">
        <v>35</v>
      </c>
      <c r="L1136" s="4">
        <v>3.12</v>
      </c>
      <c r="M1136" s="1"/>
      <c r="N1136" s="1" t="s">
        <v>88</v>
      </c>
      <c r="O1136" s="1" t="s">
        <v>51</v>
      </c>
      <c r="P1136" s="1" t="s">
        <v>89</v>
      </c>
      <c r="Q1136" s="1" t="s">
        <v>53</v>
      </c>
      <c r="R1136" s="1" t="s">
        <v>54</v>
      </c>
      <c r="S1136" s="1" t="s">
        <v>55</v>
      </c>
      <c r="T1136" s="1"/>
      <c r="U1136" s="5">
        <v>33771</v>
      </c>
      <c r="V1136" s="3">
        <v>33</v>
      </c>
      <c r="W1136" s="1"/>
      <c r="X1136" s="1" t="s">
        <v>58</v>
      </c>
      <c r="Y1136" s="1" t="s">
        <v>4692</v>
      </c>
      <c r="Z1136" s="1" t="s">
        <v>4693</v>
      </c>
      <c r="AA1136" s="1" t="s">
        <v>4694</v>
      </c>
      <c r="AB1136" s="1" t="s">
        <v>45</v>
      </c>
      <c r="AC1136" s="3">
        <v>2024</v>
      </c>
      <c r="AD1136" s="1"/>
      <c r="AE1136" s="3">
        <v>3</v>
      </c>
    </row>
    <row r="1137" spans="1:31" x14ac:dyDescent="0.25">
      <c r="A1137" s="3">
        <v>1136</v>
      </c>
      <c r="B1137" s="3">
        <v>2024081308</v>
      </c>
      <c r="C1137" s="1" t="s">
        <v>4695</v>
      </c>
      <c r="D1137" s="1" t="s">
        <v>4680</v>
      </c>
      <c r="E1137" s="1" t="s">
        <v>47</v>
      </c>
      <c r="F1137" s="4">
        <v>16</v>
      </c>
      <c r="G1137" s="1" t="s">
        <v>48</v>
      </c>
      <c r="H1137" s="4">
        <v>31</v>
      </c>
      <c r="I1137" s="1">
        <v>16</v>
      </c>
      <c r="J1137" s="4">
        <v>47</v>
      </c>
      <c r="K1137" s="1" t="s">
        <v>35</v>
      </c>
      <c r="L1137" s="4">
        <v>2.8</v>
      </c>
      <c r="M1137" s="1"/>
      <c r="N1137" s="1" t="s">
        <v>146</v>
      </c>
      <c r="O1137" s="1" t="s">
        <v>134</v>
      </c>
      <c r="P1137" s="1" t="s">
        <v>147</v>
      </c>
      <c r="Q1137" s="1" t="s">
        <v>148</v>
      </c>
      <c r="R1137" s="1" t="s">
        <v>54</v>
      </c>
      <c r="S1137" s="1" t="s">
        <v>55</v>
      </c>
      <c r="T1137" s="1" t="s">
        <v>56</v>
      </c>
      <c r="U1137" s="5">
        <v>39023</v>
      </c>
      <c r="V1137" s="3">
        <v>19</v>
      </c>
      <c r="W1137" s="1" t="s">
        <v>74</v>
      </c>
      <c r="X1137" s="1" t="s">
        <v>58</v>
      </c>
      <c r="Y1137" s="1" t="s">
        <v>4696</v>
      </c>
      <c r="Z1137" s="1" t="s">
        <v>4697</v>
      </c>
      <c r="AA1137" s="1" t="s">
        <v>4698</v>
      </c>
      <c r="AB1137" s="1" t="s">
        <v>45</v>
      </c>
      <c r="AC1137" s="3">
        <v>2024</v>
      </c>
      <c r="AD1137" s="1"/>
      <c r="AE1137" s="3">
        <v>3</v>
      </c>
    </row>
    <row r="1138" spans="1:31" x14ac:dyDescent="0.25">
      <c r="A1138" s="3">
        <v>1137</v>
      </c>
      <c r="B1138" s="3">
        <v>2024081291</v>
      </c>
      <c r="C1138" s="1" t="s">
        <v>4699</v>
      </c>
      <c r="D1138" s="1" t="s">
        <v>4700</v>
      </c>
      <c r="E1138" s="1" t="s">
        <v>47</v>
      </c>
      <c r="F1138" s="4">
        <v>12</v>
      </c>
      <c r="G1138" s="1" t="s">
        <v>48</v>
      </c>
      <c r="H1138" s="4">
        <v>24</v>
      </c>
      <c r="I1138" s="1">
        <v>12</v>
      </c>
      <c r="J1138" s="4">
        <v>36</v>
      </c>
      <c r="K1138" s="1" t="s">
        <v>35</v>
      </c>
      <c r="L1138" s="4">
        <v>3.57</v>
      </c>
      <c r="M1138" s="1"/>
      <c r="N1138" s="1" t="s">
        <v>107</v>
      </c>
      <c r="O1138" s="1" t="s">
        <v>51</v>
      </c>
      <c r="P1138" s="1" t="s">
        <v>108</v>
      </c>
      <c r="Q1138" s="1" t="s">
        <v>53</v>
      </c>
      <c r="R1138" s="1" t="s">
        <v>109</v>
      </c>
      <c r="S1138" s="1" t="s">
        <v>40</v>
      </c>
      <c r="T1138" s="1" t="s">
        <v>56</v>
      </c>
      <c r="U1138" s="5">
        <v>38606</v>
      </c>
      <c r="V1138" s="3">
        <v>20</v>
      </c>
      <c r="W1138" s="1" t="s">
        <v>808</v>
      </c>
      <c r="X1138" s="1" t="s">
        <v>58</v>
      </c>
      <c r="Y1138" s="1" t="s">
        <v>4701</v>
      </c>
      <c r="Z1138" s="1" t="s">
        <v>4702</v>
      </c>
      <c r="AA1138" s="3">
        <v>8684761757</v>
      </c>
      <c r="AB1138" s="1" t="s">
        <v>45</v>
      </c>
      <c r="AC1138" s="3">
        <v>2024</v>
      </c>
      <c r="AD1138" s="1"/>
      <c r="AE1138" s="3">
        <v>3</v>
      </c>
    </row>
    <row r="1139" spans="1:31" x14ac:dyDescent="0.25">
      <c r="A1139" s="3">
        <v>1138</v>
      </c>
      <c r="B1139" s="3">
        <v>2024051001</v>
      </c>
      <c r="C1139" s="1" t="s">
        <v>4703</v>
      </c>
      <c r="D1139" s="1" t="s">
        <v>4700</v>
      </c>
      <c r="E1139" s="1" t="s">
        <v>47</v>
      </c>
      <c r="F1139" s="4">
        <v>16</v>
      </c>
      <c r="G1139" s="1" t="s">
        <v>48</v>
      </c>
      <c r="H1139" s="4">
        <v>31</v>
      </c>
      <c r="I1139" s="1">
        <v>16</v>
      </c>
      <c r="J1139" s="4">
        <v>47</v>
      </c>
      <c r="K1139" s="1" t="s">
        <v>35</v>
      </c>
      <c r="L1139" s="4">
        <v>2.98</v>
      </c>
      <c r="M1139" s="1"/>
      <c r="N1139" s="1" t="s">
        <v>88</v>
      </c>
      <c r="O1139" s="1" t="s">
        <v>51</v>
      </c>
      <c r="P1139" s="1" t="s">
        <v>89</v>
      </c>
      <c r="Q1139" s="1" t="s">
        <v>53</v>
      </c>
      <c r="R1139" s="1" t="s">
        <v>54</v>
      </c>
      <c r="S1139" s="1" t="s">
        <v>55</v>
      </c>
      <c r="T1139" s="1" t="s">
        <v>56</v>
      </c>
      <c r="U1139" s="5">
        <v>30131</v>
      </c>
      <c r="V1139" s="3">
        <v>43</v>
      </c>
      <c r="W1139" s="1" t="s">
        <v>2669</v>
      </c>
      <c r="X1139" s="1" t="s">
        <v>58</v>
      </c>
      <c r="Y1139" s="1" t="s">
        <v>4704</v>
      </c>
      <c r="Z1139" s="1" t="s">
        <v>4705</v>
      </c>
      <c r="AA1139" s="3">
        <v>8684858536</v>
      </c>
      <c r="AB1139" s="1" t="s">
        <v>45</v>
      </c>
      <c r="AC1139" s="3">
        <v>2024</v>
      </c>
      <c r="AD1139" s="1"/>
      <c r="AE1139" s="3">
        <v>3</v>
      </c>
    </row>
    <row r="1140" spans="1:31" x14ac:dyDescent="0.25">
      <c r="A1140" s="3">
        <v>1139</v>
      </c>
      <c r="B1140" s="3">
        <v>2020071066</v>
      </c>
      <c r="C1140" s="1" t="s">
        <v>4706</v>
      </c>
      <c r="D1140" s="1" t="s">
        <v>4707</v>
      </c>
      <c r="E1140" s="1" t="s">
        <v>47</v>
      </c>
      <c r="F1140" s="4">
        <v>15</v>
      </c>
      <c r="G1140" s="1" t="s">
        <v>71</v>
      </c>
      <c r="H1140" s="4">
        <v>132</v>
      </c>
      <c r="I1140" s="1">
        <v>117</v>
      </c>
      <c r="J1140" s="4">
        <v>147</v>
      </c>
      <c r="K1140" s="1" t="s">
        <v>35</v>
      </c>
      <c r="L1140" s="4">
        <v>3.1</v>
      </c>
      <c r="M1140" s="1"/>
      <c r="N1140" s="1" t="s">
        <v>423</v>
      </c>
      <c r="O1140" s="1"/>
      <c r="P1140" s="1" t="s">
        <v>168</v>
      </c>
      <c r="Q1140" s="1" t="s">
        <v>148</v>
      </c>
      <c r="R1140" s="1" t="s">
        <v>54</v>
      </c>
      <c r="S1140" s="1" t="s">
        <v>40</v>
      </c>
      <c r="T1140" s="1" t="s">
        <v>56</v>
      </c>
      <c r="U1140" s="5">
        <v>37875</v>
      </c>
      <c r="V1140" s="3">
        <v>22</v>
      </c>
      <c r="W1140" s="1" t="s">
        <v>2137</v>
      </c>
      <c r="X1140" s="1" t="s">
        <v>58</v>
      </c>
      <c r="Y1140" s="1" t="s">
        <v>4708</v>
      </c>
      <c r="Z1140" s="1" t="s">
        <v>4709</v>
      </c>
      <c r="AA1140" s="1" t="s">
        <v>4710</v>
      </c>
      <c r="AB1140" s="1" t="s">
        <v>45</v>
      </c>
      <c r="AC1140" s="3">
        <v>2024</v>
      </c>
      <c r="AD1140" s="1"/>
      <c r="AE1140" s="3">
        <v>3</v>
      </c>
    </row>
    <row r="1141" spans="1:31" x14ac:dyDescent="0.25">
      <c r="A1141" s="3">
        <v>1140</v>
      </c>
      <c r="B1141" s="3">
        <v>2016060041</v>
      </c>
      <c r="C1141" s="1" t="s">
        <v>4711</v>
      </c>
      <c r="D1141" s="1" t="s">
        <v>4707</v>
      </c>
      <c r="E1141" s="1" t="s">
        <v>47</v>
      </c>
      <c r="F1141" s="4">
        <v>12</v>
      </c>
      <c r="G1141" s="1" t="s">
        <v>139</v>
      </c>
      <c r="H1141" s="4">
        <v>42</v>
      </c>
      <c r="I1141" s="1">
        <v>42</v>
      </c>
      <c r="J1141" s="4">
        <v>54</v>
      </c>
      <c r="K1141" s="1" t="s">
        <v>35</v>
      </c>
      <c r="L1141" s="4">
        <v>2.2799999999999998</v>
      </c>
      <c r="M1141" s="1" t="s">
        <v>49</v>
      </c>
      <c r="N1141" s="1" t="s">
        <v>477</v>
      </c>
      <c r="O1141" s="1" t="s">
        <v>80</v>
      </c>
      <c r="P1141" s="1" t="s">
        <v>64</v>
      </c>
      <c r="Q1141" s="1" t="s">
        <v>65</v>
      </c>
      <c r="R1141" s="1" t="s">
        <v>109</v>
      </c>
      <c r="S1141" s="1" t="s">
        <v>40</v>
      </c>
      <c r="T1141" s="1" t="s">
        <v>56</v>
      </c>
      <c r="U1141" s="5">
        <v>35330</v>
      </c>
      <c r="V1141" s="3">
        <v>29</v>
      </c>
      <c r="W1141" s="1" t="s">
        <v>74</v>
      </c>
      <c r="X1141" s="1" t="s">
        <v>58</v>
      </c>
      <c r="Y1141" s="1" t="s">
        <v>4712</v>
      </c>
      <c r="Z1141" s="1" t="s">
        <v>4713</v>
      </c>
      <c r="AA1141" s="1" t="s">
        <v>4714</v>
      </c>
      <c r="AB1141" s="1" t="s">
        <v>45</v>
      </c>
      <c r="AC1141" s="3">
        <v>2024</v>
      </c>
      <c r="AD1141" s="1"/>
      <c r="AE1141" s="3">
        <v>3</v>
      </c>
    </row>
    <row r="1142" spans="1:31" x14ac:dyDescent="0.25">
      <c r="A1142" s="3">
        <v>1141</v>
      </c>
      <c r="B1142" s="3">
        <v>2021081110</v>
      </c>
      <c r="C1142" s="1" t="s">
        <v>4715</v>
      </c>
      <c r="D1142" s="1" t="s">
        <v>4716</v>
      </c>
      <c r="E1142" s="1" t="s">
        <v>33</v>
      </c>
      <c r="F1142" s="4">
        <v>6</v>
      </c>
      <c r="G1142" s="1" t="s">
        <v>34</v>
      </c>
      <c r="H1142" s="4">
        <v>65</v>
      </c>
      <c r="I1142" s="1">
        <v>68</v>
      </c>
      <c r="J1142" s="4">
        <v>71</v>
      </c>
      <c r="K1142" s="1" t="s">
        <v>35</v>
      </c>
      <c r="L1142" s="4">
        <v>3.21</v>
      </c>
      <c r="M1142" s="1"/>
      <c r="N1142" s="1" t="s">
        <v>140</v>
      </c>
      <c r="O1142" s="1" t="s">
        <v>134</v>
      </c>
      <c r="P1142" s="1" t="s">
        <v>37</v>
      </c>
      <c r="Q1142" s="1" t="s">
        <v>38</v>
      </c>
      <c r="R1142" s="1" t="s">
        <v>109</v>
      </c>
      <c r="S1142" s="1" t="s">
        <v>40</v>
      </c>
      <c r="T1142" s="1" t="s">
        <v>130</v>
      </c>
      <c r="U1142" s="5">
        <v>32942</v>
      </c>
      <c r="V1142" s="3">
        <v>35</v>
      </c>
      <c r="W1142" s="1"/>
      <c r="X1142" s="1" t="s">
        <v>41</v>
      </c>
      <c r="Y1142" s="1" t="s">
        <v>4717</v>
      </c>
      <c r="Z1142" s="1" t="s">
        <v>4718</v>
      </c>
      <c r="AA1142" s="1" t="s">
        <v>4719</v>
      </c>
      <c r="AB1142" s="1" t="s">
        <v>45</v>
      </c>
      <c r="AC1142" s="3">
        <v>2024</v>
      </c>
      <c r="AD1142" s="1"/>
      <c r="AE1142" s="3">
        <v>3</v>
      </c>
    </row>
    <row r="1143" spans="1:31" x14ac:dyDescent="0.25">
      <c r="A1143" s="3">
        <v>1142</v>
      </c>
      <c r="B1143" s="3">
        <v>2024071126</v>
      </c>
      <c r="C1143" s="1" t="s">
        <v>4720</v>
      </c>
      <c r="D1143" s="1" t="s">
        <v>4721</v>
      </c>
      <c r="E1143" s="1" t="s">
        <v>33</v>
      </c>
      <c r="F1143" s="4">
        <v>13</v>
      </c>
      <c r="G1143" s="1" t="s">
        <v>48</v>
      </c>
      <c r="H1143" s="4">
        <v>4</v>
      </c>
      <c r="I1143" s="1">
        <v>4</v>
      </c>
      <c r="J1143" s="4">
        <v>17</v>
      </c>
      <c r="K1143" s="1" t="s">
        <v>35</v>
      </c>
      <c r="L1143" s="1" t="s">
        <v>4722</v>
      </c>
      <c r="M1143" s="1" t="s">
        <v>476</v>
      </c>
      <c r="N1143" s="1" t="s">
        <v>1247</v>
      </c>
      <c r="O1143" s="1" t="s">
        <v>134</v>
      </c>
      <c r="P1143" s="1" t="s">
        <v>37</v>
      </c>
      <c r="Q1143" s="1" t="s">
        <v>38</v>
      </c>
      <c r="R1143" s="1" t="s">
        <v>39</v>
      </c>
      <c r="S1143" s="1" t="s">
        <v>40</v>
      </c>
      <c r="T1143" s="1" t="s">
        <v>56</v>
      </c>
      <c r="U1143" s="5">
        <v>38666</v>
      </c>
      <c r="V1143" s="3">
        <v>20</v>
      </c>
      <c r="W1143" s="1" t="s">
        <v>66</v>
      </c>
      <c r="X1143" s="1" t="s">
        <v>41</v>
      </c>
      <c r="Y1143" s="1" t="s">
        <v>4723</v>
      </c>
      <c r="Z1143" s="1" t="s">
        <v>4724</v>
      </c>
      <c r="AA1143" s="1" t="s">
        <v>4725</v>
      </c>
      <c r="AB1143" s="1" t="s">
        <v>45</v>
      </c>
      <c r="AC1143" s="3">
        <v>2024</v>
      </c>
      <c r="AD1143" s="1"/>
      <c r="AE1143" s="3">
        <v>3</v>
      </c>
    </row>
    <row r="1144" spans="1:31" x14ac:dyDescent="0.25">
      <c r="A1144" s="3">
        <v>1143</v>
      </c>
      <c r="B1144" s="3">
        <v>2023071136</v>
      </c>
      <c r="C1144" s="1" t="s">
        <v>4726</v>
      </c>
      <c r="D1144" s="1" t="s">
        <v>4721</v>
      </c>
      <c r="E1144" s="1" t="s">
        <v>33</v>
      </c>
      <c r="F1144" s="4">
        <v>9</v>
      </c>
      <c r="G1144" s="1" t="s">
        <v>139</v>
      </c>
      <c r="H1144" s="4">
        <v>33</v>
      </c>
      <c r="I1144" s="1">
        <v>36</v>
      </c>
      <c r="J1144" s="4">
        <v>42</v>
      </c>
      <c r="K1144" s="1" t="s">
        <v>115</v>
      </c>
      <c r="L1144" s="4">
        <v>3.46</v>
      </c>
      <c r="M1144" s="1"/>
      <c r="N1144" s="1" t="s">
        <v>329</v>
      </c>
      <c r="O1144" s="1" t="s">
        <v>450</v>
      </c>
      <c r="P1144" s="1" t="s">
        <v>330</v>
      </c>
      <c r="Q1144" s="1" t="s">
        <v>118</v>
      </c>
      <c r="R1144" s="1" t="s">
        <v>331</v>
      </c>
      <c r="S1144" s="1" t="s">
        <v>40</v>
      </c>
      <c r="T1144" s="1" t="s">
        <v>56</v>
      </c>
      <c r="U1144" s="5">
        <v>30578</v>
      </c>
      <c r="V1144" s="3">
        <v>42</v>
      </c>
      <c r="W1144" s="1" t="s">
        <v>1173</v>
      </c>
      <c r="X1144" s="1" t="s">
        <v>41</v>
      </c>
      <c r="Y1144" s="1" t="s">
        <v>4727</v>
      </c>
      <c r="Z1144" s="1" t="s">
        <v>4728</v>
      </c>
      <c r="AA1144" s="1" t="s">
        <v>4729</v>
      </c>
      <c r="AB1144" s="1" t="s">
        <v>45</v>
      </c>
      <c r="AC1144" s="3">
        <v>2024</v>
      </c>
      <c r="AD1144" s="1"/>
      <c r="AE1144" s="3">
        <v>3</v>
      </c>
    </row>
    <row r="1145" spans="1:31" x14ac:dyDescent="0.25">
      <c r="A1145" s="3">
        <v>1144</v>
      </c>
      <c r="B1145" s="3">
        <v>2017011002</v>
      </c>
      <c r="C1145" s="1" t="s">
        <v>4730</v>
      </c>
      <c r="D1145" s="1" t="s">
        <v>4731</v>
      </c>
      <c r="E1145" s="1" t="s">
        <v>47</v>
      </c>
      <c r="F1145" s="4">
        <v>16</v>
      </c>
      <c r="G1145" s="1" t="s">
        <v>78</v>
      </c>
      <c r="H1145" s="4">
        <v>37</v>
      </c>
      <c r="I1145" s="1">
        <v>26</v>
      </c>
      <c r="J1145" s="4">
        <v>53</v>
      </c>
      <c r="K1145" s="1" t="s">
        <v>35</v>
      </c>
      <c r="L1145" s="4">
        <v>3.37</v>
      </c>
      <c r="M1145" s="1"/>
      <c r="N1145" s="1" t="s">
        <v>1434</v>
      </c>
      <c r="O1145" s="1"/>
      <c r="P1145" s="1" t="s">
        <v>155</v>
      </c>
      <c r="Q1145" s="1" t="s">
        <v>156</v>
      </c>
      <c r="R1145" s="1" t="s">
        <v>109</v>
      </c>
      <c r="S1145" s="1" t="s">
        <v>55</v>
      </c>
      <c r="T1145" s="1" t="s">
        <v>56</v>
      </c>
      <c r="U1145" s="5">
        <v>34293</v>
      </c>
      <c r="V1145" s="3">
        <v>32</v>
      </c>
      <c r="W1145" s="1" t="s">
        <v>74</v>
      </c>
      <c r="X1145" s="1" t="s">
        <v>557</v>
      </c>
      <c r="Y1145" s="1" t="s">
        <v>4732</v>
      </c>
      <c r="Z1145" s="1" t="s">
        <v>4733</v>
      </c>
      <c r="AA1145" s="1" t="s">
        <v>4734</v>
      </c>
      <c r="AB1145" s="1" t="s">
        <v>45</v>
      </c>
      <c r="AC1145" s="3">
        <v>2024</v>
      </c>
      <c r="AD1145" s="1"/>
      <c r="AE1145" s="3">
        <v>3</v>
      </c>
    </row>
    <row r="1146" spans="1:31" x14ac:dyDescent="0.25">
      <c r="A1146" s="3">
        <v>1145</v>
      </c>
      <c r="B1146" s="3">
        <v>2021011034</v>
      </c>
      <c r="C1146" s="1" t="s">
        <v>4735</v>
      </c>
      <c r="D1146" s="1" t="s">
        <v>4736</v>
      </c>
      <c r="E1146" s="1" t="s">
        <v>47</v>
      </c>
      <c r="F1146" s="4">
        <v>15</v>
      </c>
      <c r="G1146" s="1" t="s">
        <v>71</v>
      </c>
      <c r="H1146" s="4">
        <v>132</v>
      </c>
      <c r="I1146" s="1">
        <v>124.5</v>
      </c>
      <c r="J1146" s="4">
        <v>147</v>
      </c>
      <c r="K1146" s="1" t="s">
        <v>35</v>
      </c>
      <c r="L1146" s="4">
        <v>2.82</v>
      </c>
      <c r="M1146" s="1"/>
      <c r="N1146" s="1" t="s">
        <v>464</v>
      </c>
      <c r="O1146" s="1" t="s">
        <v>51</v>
      </c>
      <c r="P1146" s="1" t="s">
        <v>89</v>
      </c>
      <c r="Q1146" s="1" t="s">
        <v>53</v>
      </c>
      <c r="R1146" s="1" t="s">
        <v>54</v>
      </c>
      <c r="S1146" s="1" t="s">
        <v>40</v>
      </c>
      <c r="T1146" s="1" t="s">
        <v>56</v>
      </c>
      <c r="U1146" s="5">
        <v>37257</v>
      </c>
      <c r="V1146" s="3">
        <v>23</v>
      </c>
      <c r="W1146" s="1" t="s">
        <v>74</v>
      </c>
      <c r="X1146" s="1" t="s">
        <v>58</v>
      </c>
      <c r="Y1146" s="1" t="s">
        <v>4737</v>
      </c>
      <c r="Z1146" s="1" t="s">
        <v>4738</v>
      </c>
      <c r="AA1146" s="1" t="s">
        <v>4739</v>
      </c>
      <c r="AB1146" s="1" t="s">
        <v>45</v>
      </c>
      <c r="AC1146" s="3">
        <v>2024</v>
      </c>
      <c r="AD1146" s="1"/>
      <c r="AE1146" s="3">
        <v>3</v>
      </c>
    </row>
    <row r="1147" spans="1:31" x14ac:dyDescent="0.25">
      <c r="A1147" s="3">
        <v>1146</v>
      </c>
      <c r="B1147" s="3">
        <v>2023081245</v>
      </c>
      <c r="C1147" s="1" t="s">
        <v>1681</v>
      </c>
      <c r="D1147" s="1" t="s">
        <v>4736</v>
      </c>
      <c r="E1147" s="1" t="s">
        <v>47</v>
      </c>
      <c r="F1147" s="4">
        <v>18</v>
      </c>
      <c r="G1147" s="1" t="s">
        <v>139</v>
      </c>
      <c r="H1147" s="4">
        <v>64</v>
      </c>
      <c r="I1147" s="1">
        <v>46</v>
      </c>
      <c r="J1147" s="4">
        <v>82</v>
      </c>
      <c r="K1147" s="1" t="s">
        <v>35</v>
      </c>
      <c r="L1147" s="4">
        <v>3.61</v>
      </c>
      <c r="M1147" s="1"/>
      <c r="N1147" s="1" t="s">
        <v>146</v>
      </c>
      <c r="O1147" s="1" t="s">
        <v>134</v>
      </c>
      <c r="P1147" s="1" t="s">
        <v>147</v>
      </c>
      <c r="Q1147" s="1" t="s">
        <v>148</v>
      </c>
      <c r="R1147" s="1" t="s">
        <v>54</v>
      </c>
      <c r="S1147" s="1" t="s">
        <v>40</v>
      </c>
      <c r="T1147" s="1" t="s">
        <v>56</v>
      </c>
      <c r="U1147" s="5">
        <v>38783</v>
      </c>
      <c r="V1147" s="3">
        <v>19</v>
      </c>
      <c r="W1147" s="1" t="s">
        <v>2697</v>
      </c>
      <c r="X1147" s="1" t="s">
        <v>58</v>
      </c>
      <c r="Y1147" s="1" t="s">
        <v>4740</v>
      </c>
      <c r="Z1147" s="1" t="s">
        <v>4741</v>
      </c>
      <c r="AA1147" s="1" t="s">
        <v>4742</v>
      </c>
      <c r="AB1147" s="1" t="s">
        <v>45</v>
      </c>
      <c r="AC1147" s="3">
        <v>2024</v>
      </c>
      <c r="AD1147" s="1"/>
      <c r="AE1147" s="3">
        <v>3</v>
      </c>
    </row>
    <row r="1148" spans="1:31" x14ac:dyDescent="0.25">
      <c r="A1148" s="3">
        <v>1147</v>
      </c>
      <c r="B1148" s="3">
        <v>2024081380</v>
      </c>
      <c r="C1148" s="1" t="s">
        <v>4743</v>
      </c>
      <c r="D1148" s="1" t="s">
        <v>4736</v>
      </c>
      <c r="E1148" s="1" t="s">
        <v>47</v>
      </c>
      <c r="F1148" s="4">
        <v>12</v>
      </c>
      <c r="G1148" s="1" t="s">
        <v>48</v>
      </c>
      <c r="H1148" s="4">
        <v>26</v>
      </c>
      <c r="I1148" s="1">
        <v>12</v>
      </c>
      <c r="J1148" s="4">
        <v>38</v>
      </c>
      <c r="K1148" s="1" t="s">
        <v>35</v>
      </c>
      <c r="L1148" s="4">
        <v>3.44</v>
      </c>
      <c r="M1148" s="1"/>
      <c r="N1148" s="1" t="s">
        <v>272</v>
      </c>
      <c r="O1148" s="1"/>
      <c r="P1148" s="1" t="s">
        <v>64</v>
      </c>
      <c r="Q1148" s="1" t="s">
        <v>65</v>
      </c>
      <c r="R1148" s="1" t="s">
        <v>54</v>
      </c>
      <c r="S1148" s="1" t="s">
        <v>55</v>
      </c>
      <c r="T1148" s="1"/>
      <c r="U1148" s="5">
        <v>33722</v>
      </c>
      <c r="V1148" s="3">
        <v>33</v>
      </c>
      <c r="W1148" s="1"/>
      <c r="X1148" s="1" t="s">
        <v>58</v>
      </c>
      <c r="Y1148" s="1" t="s">
        <v>4744</v>
      </c>
      <c r="Z1148" s="1" t="s">
        <v>4745</v>
      </c>
      <c r="AA1148" s="3">
        <v>8683102663</v>
      </c>
      <c r="AB1148" s="1" t="s">
        <v>45</v>
      </c>
      <c r="AC1148" s="3">
        <v>2024</v>
      </c>
      <c r="AD1148" s="1"/>
      <c r="AE1148" s="3">
        <v>3</v>
      </c>
    </row>
    <row r="1149" spans="1:31" x14ac:dyDescent="0.25">
      <c r="A1149" s="3">
        <v>1148</v>
      </c>
      <c r="B1149" s="3">
        <v>2021071171</v>
      </c>
      <c r="C1149" s="1" t="s">
        <v>2554</v>
      </c>
      <c r="D1149" s="1" t="s">
        <v>4736</v>
      </c>
      <c r="E1149" s="1" t="s">
        <v>176</v>
      </c>
      <c r="F1149" s="4">
        <v>12</v>
      </c>
      <c r="G1149" s="1" t="s">
        <v>71</v>
      </c>
      <c r="H1149" s="4">
        <v>125</v>
      </c>
      <c r="I1149" s="1">
        <v>121</v>
      </c>
      <c r="J1149" s="4">
        <v>137</v>
      </c>
      <c r="K1149" s="1" t="s">
        <v>35</v>
      </c>
      <c r="L1149" s="4">
        <v>3.8</v>
      </c>
      <c r="M1149" s="1"/>
      <c r="N1149" s="1" t="s">
        <v>272</v>
      </c>
      <c r="O1149" s="1"/>
      <c r="P1149" s="1" t="s">
        <v>64</v>
      </c>
      <c r="Q1149" s="1" t="s">
        <v>65</v>
      </c>
      <c r="R1149" s="1" t="s">
        <v>179</v>
      </c>
      <c r="S1149" s="1" t="s">
        <v>55</v>
      </c>
      <c r="T1149" s="1" t="s">
        <v>56</v>
      </c>
      <c r="U1149" s="5">
        <v>31270</v>
      </c>
      <c r="V1149" s="3">
        <v>40</v>
      </c>
      <c r="W1149" s="1" t="s">
        <v>966</v>
      </c>
      <c r="X1149" s="1" t="s">
        <v>58</v>
      </c>
      <c r="Y1149" s="1" t="s">
        <v>4746</v>
      </c>
      <c r="Z1149" s="1" t="s">
        <v>4747</v>
      </c>
      <c r="AA1149" s="1" t="s">
        <v>4748</v>
      </c>
      <c r="AB1149" s="1" t="s">
        <v>45</v>
      </c>
      <c r="AC1149" s="3">
        <v>2024</v>
      </c>
      <c r="AD1149" s="1"/>
      <c r="AE1149" s="3">
        <v>3</v>
      </c>
    </row>
    <row r="1150" spans="1:31" x14ac:dyDescent="0.25">
      <c r="A1150" s="3">
        <v>1149</v>
      </c>
      <c r="B1150" s="3">
        <v>2024071033</v>
      </c>
      <c r="C1150" s="1" t="s">
        <v>4749</v>
      </c>
      <c r="D1150" s="1" t="s">
        <v>4736</v>
      </c>
      <c r="E1150" s="1" t="s">
        <v>176</v>
      </c>
      <c r="F1150" s="4">
        <v>16</v>
      </c>
      <c r="G1150" s="1" t="s">
        <v>48</v>
      </c>
      <c r="H1150" s="4">
        <v>29</v>
      </c>
      <c r="I1150" s="1">
        <v>16</v>
      </c>
      <c r="J1150" s="4">
        <v>45</v>
      </c>
      <c r="K1150" s="1" t="s">
        <v>35</v>
      </c>
      <c r="L1150" s="4">
        <v>2.95</v>
      </c>
      <c r="M1150" s="1"/>
      <c r="N1150" s="1" t="s">
        <v>294</v>
      </c>
      <c r="O1150" s="1" t="s">
        <v>178</v>
      </c>
      <c r="P1150" s="1" t="s">
        <v>37</v>
      </c>
      <c r="Q1150" s="1" t="s">
        <v>38</v>
      </c>
      <c r="R1150" s="1" t="s">
        <v>179</v>
      </c>
      <c r="S1150" s="1" t="s">
        <v>40</v>
      </c>
      <c r="T1150" s="1"/>
      <c r="U1150" s="5">
        <v>38808</v>
      </c>
      <c r="V1150" s="3">
        <v>19</v>
      </c>
      <c r="W1150" s="1"/>
      <c r="X1150" s="1" t="s">
        <v>58</v>
      </c>
      <c r="Y1150" s="1" t="s">
        <v>4750</v>
      </c>
      <c r="Z1150" s="1" t="s">
        <v>4751</v>
      </c>
      <c r="AA1150" s="1" t="s">
        <v>4752</v>
      </c>
      <c r="AB1150" s="1" t="s">
        <v>45</v>
      </c>
      <c r="AC1150" s="3">
        <v>2024</v>
      </c>
      <c r="AD1150" s="1"/>
      <c r="AE1150" s="3">
        <v>3</v>
      </c>
    </row>
    <row r="1151" spans="1:31" x14ac:dyDescent="0.25">
      <c r="A1151" s="3">
        <v>1150</v>
      </c>
      <c r="B1151" s="3">
        <v>2022061172</v>
      </c>
      <c r="C1151" s="1" t="s">
        <v>4753</v>
      </c>
      <c r="D1151" s="1" t="s">
        <v>4754</v>
      </c>
      <c r="E1151" s="1" t="s">
        <v>33</v>
      </c>
      <c r="F1151" s="4">
        <v>9</v>
      </c>
      <c r="G1151" s="1" t="s">
        <v>139</v>
      </c>
      <c r="H1151" s="4">
        <v>65</v>
      </c>
      <c r="I1151" s="1">
        <v>56</v>
      </c>
      <c r="J1151" s="4">
        <v>74</v>
      </c>
      <c r="K1151" s="1" t="s">
        <v>35</v>
      </c>
      <c r="L1151" s="4">
        <v>3.91</v>
      </c>
      <c r="M1151" s="1"/>
      <c r="N1151" s="1" t="s">
        <v>140</v>
      </c>
      <c r="O1151" s="1"/>
      <c r="P1151" s="1" t="s">
        <v>37</v>
      </c>
      <c r="Q1151" s="1" t="s">
        <v>38</v>
      </c>
      <c r="R1151" s="1" t="s">
        <v>109</v>
      </c>
      <c r="S1151" s="1" t="s">
        <v>40</v>
      </c>
      <c r="T1151" s="1"/>
      <c r="U1151" s="5">
        <v>36155</v>
      </c>
      <c r="V1151" s="3">
        <v>27</v>
      </c>
      <c r="W1151" s="1"/>
      <c r="X1151" s="1" t="s">
        <v>41</v>
      </c>
      <c r="Y1151" s="1" t="s">
        <v>4755</v>
      </c>
      <c r="Z1151" s="1"/>
      <c r="AA1151" s="1"/>
      <c r="AB1151" s="1" t="s">
        <v>45</v>
      </c>
      <c r="AC1151" s="3">
        <v>2024</v>
      </c>
      <c r="AD1151" s="1"/>
      <c r="AE1151" s="3">
        <v>3</v>
      </c>
    </row>
    <row r="1152" spans="1:31" x14ac:dyDescent="0.25">
      <c r="A1152" s="3">
        <v>1151</v>
      </c>
      <c r="B1152" s="3">
        <v>2024061076</v>
      </c>
      <c r="C1152" s="1" t="s">
        <v>4756</v>
      </c>
      <c r="D1152" s="1" t="s">
        <v>4757</v>
      </c>
      <c r="E1152" s="1" t="s">
        <v>93</v>
      </c>
      <c r="F1152" s="4">
        <v>16</v>
      </c>
      <c r="G1152" s="1" t="s">
        <v>48</v>
      </c>
      <c r="H1152" s="4">
        <v>31</v>
      </c>
      <c r="I1152" s="1">
        <v>16</v>
      </c>
      <c r="J1152" s="4">
        <v>47</v>
      </c>
      <c r="K1152" s="1" t="s">
        <v>35</v>
      </c>
      <c r="L1152" s="4">
        <v>2.86</v>
      </c>
      <c r="M1152" s="1"/>
      <c r="N1152" s="1" t="s">
        <v>88</v>
      </c>
      <c r="O1152" s="1" t="s">
        <v>94</v>
      </c>
      <c r="P1152" s="1" t="s">
        <v>89</v>
      </c>
      <c r="Q1152" s="1" t="s">
        <v>53</v>
      </c>
      <c r="R1152" s="1" t="s">
        <v>95</v>
      </c>
      <c r="S1152" s="1" t="s">
        <v>40</v>
      </c>
      <c r="T1152" s="1"/>
      <c r="U1152" s="5">
        <v>38232</v>
      </c>
      <c r="V1152" s="3">
        <v>21</v>
      </c>
      <c r="W1152" s="1"/>
      <c r="X1152" s="1" t="s">
        <v>58</v>
      </c>
      <c r="Y1152" s="1" t="s">
        <v>4758</v>
      </c>
      <c r="Z1152" s="1" t="s">
        <v>4759</v>
      </c>
      <c r="AA1152" s="1" t="s">
        <v>4760</v>
      </c>
      <c r="AB1152" s="1" t="s">
        <v>45</v>
      </c>
      <c r="AC1152" s="3">
        <v>2024</v>
      </c>
      <c r="AD1152" s="1"/>
      <c r="AE1152" s="3">
        <v>3</v>
      </c>
    </row>
    <row r="1153" spans="1:31" x14ac:dyDescent="0.25">
      <c r="A1153" s="3">
        <v>1152</v>
      </c>
      <c r="B1153" s="3">
        <v>2024081351</v>
      </c>
      <c r="C1153" s="1" t="s">
        <v>4761</v>
      </c>
      <c r="D1153" s="1" t="s">
        <v>4762</v>
      </c>
      <c r="E1153" s="1" t="s">
        <v>47</v>
      </c>
      <c r="F1153" s="4">
        <v>16</v>
      </c>
      <c r="G1153" s="1" t="s">
        <v>48</v>
      </c>
      <c r="H1153" s="4">
        <v>31</v>
      </c>
      <c r="I1153" s="1">
        <v>16</v>
      </c>
      <c r="J1153" s="4">
        <v>47</v>
      </c>
      <c r="K1153" s="1" t="s">
        <v>35</v>
      </c>
      <c r="L1153" s="4">
        <v>3.2</v>
      </c>
      <c r="M1153" s="1"/>
      <c r="N1153" s="1" t="s">
        <v>88</v>
      </c>
      <c r="O1153" s="1" t="s">
        <v>51</v>
      </c>
      <c r="P1153" s="1" t="s">
        <v>89</v>
      </c>
      <c r="Q1153" s="1" t="s">
        <v>53</v>
      </c>
      <c r="R1153" s="1" t="s">
        <v>54</v>
      </c>
      <c r="S1153" s="1" t="s">
        <v>40</v>
      </c>
      <c r="T1153" s="1"/>
      <c r="U1153" s="5">
        <v>39197</v>
      </c>
      <c r="V1153" s="3">
        <v>18</v>
      </c>
      <c r="W1153" s="1"/>
      <c r="X1153" s="1" t="s">
        <v>58</v>
      </c>
      <c r="Y1153" s="1" t="s">
        <v>4763</v>
      </c>
      <c r="Z1153" s="1" t="s">
        <v>4764</v>
      </c>
      <c r="AA1153" s="1" t="s">
        <v>4765</v>
      </c>
      <c r="AB1153" s="1" t="s">
        <v>45</v>
      </c>
      <c r="AC1153" s="3">
        <v>2024</v>
      </c>
      <c r="AD1153" s="1"/>
      <c r="AE1153" s="3">
        <v>3</v>
      </c>
    </row>
    <row r="1154" spans="1:31" x14ac:dyDescent="0.25">
      <c r="A1154" s="3">
        <v>1153</v>
      </c>
      <c r="B1154" s="3">
        <v>2022121025</v>
      </c>
      <c r="C1154" s="1" t="s">
        <v>3311</v>
      </c>
      <c r="D1154" s="1" t="s">
        <v>4762</v>
      </c>
      <c r="E1154" s="1" t="s">
        <v>47</v>
      </c>
      <c r="F1154" s="4">
        <v>10</v>
      </c>
      <c r="G1154" s="1" t="s">
        <v>139</v>
      </c>
      <c r="H1154" s="4">
        <v>39</v>
      </c>
      <c r="I1154" s="1">
        <v>33</v>
      </c>
      <c r="J1154" s="4">
        <v>49</v>
      </c>
      <c r="K1154" s="1" t="s">
        <v>35</v>
      </c>
      <c r="L1154" s="4">
        <v>2.87</v>
      </c>
      <c r="M1154" s="1"/>
      <c r="N1154" s="1" t="s">
        <v>492</v>
      </c>
      <c r="O1154" s="1" t="s">
        <v>80</v>
      </c>
      <c r="P1154" s="1" t="s">
        <v>197</v>
      </c>
      <c r="Q1154" s="1" t="s">
        <v>53</v>
      </c>
      <c r="R1154" s="1" t="s">
        <v>54</v>
      </c>
      <c r="S1154" s="1" t="s">
        <v>55</v>
      </c>
      <c r="T1154" s="1" t="s">
        <v>56</v>
      </c>
      <c r="U1154" s="5">
        <v>38113</v>
      </c>
      <c r="V1154" s="3">
        <v>21</v>
      </c>
      <c r="W1154" s="1" t="s">
        <v>695</v>
      </c>
      <c r="X1154" s="1" t="s">
        <v>58</v>
      </c>
      <c r="Y1154" s="1" t="s">
        <v>4766</v>
      </c>
      <c r="Z1154" s="1" t="s">
        <v>4767</v>
      </c>
      <c r="AA1154" s="1" t="s">
        <v>4768</v>
      </c>
      <c r="AB1154" s="1" t="s">
        <v>45</v>
      </c>
      <c r="AC1154" s="3">
        <v>2024</v>
      </c>
      <c r="AD1154" s="1"/>
      <c r="AE1154" s="3">
        <v>3</v>
      </c>
    </row>
    <row r="1155" spans="1:31" x14ac:dyDescent="0.25">
      <c r="A1155" s="3">
        <v>1154</v>
      </c>
      <c r="B1155" s="3">
        <v>2024081324</v>
      </c>
      <c r="C1155" s="1" t="s">
        <v>4769</v>
      </c>
      <c r="D1155" s="1" t="s">
        <v>4762</v>
      </c>
      <c r="E1155" s="1" t="s">
        <v>47</v>
      </c>
      <c r="F1155" s="4">
        <v>8</v>
      </c>
      <c r="G1155" s="1" t="s">
        <v>48</v>
      </c>
      <c r="H1155" s="4">
        <v>12</v>
      </c>
      <c r="I1155" s="1">
        <v>8</v>
      </c>
      <c r="J1155" s="4">
        <v>20</v>
      </c>
      <c r="K1155" s="1" t="s">
        <v>35</v>
      </c>
      <c r="L1155" s="4">
        <v>3.42</v>
      </c>
      <c r="M1155" s="1"/>
      <c r="N1155" s="1" t="s">
        <v>500</v>
      </c>
      <c r="O1155" s="1"/>
      <c r="P1155" s="1" t="s">
        <v>147</v>
      </c>
      <c r="Q1155" s="1" t="s">
        <v>148</v>
      </c>
      <c r="R1155" s="1" t="s">
        <v>109</v>
      </c>
      <c r="S1155" s="1" t="s">
        <v>40</v>
      </c>
      <c r="T1155" s="1" t="s">
        <v>130</v>
      </c>
      <c r="U1155" s="5">
        <v>23436</v>
      </c>
      <c r="V1155" s="3">
        <v>61</v>
      </c>
      <c r="W1155" s="1" t="s">
        <v>74</v>
      </c>
      <c r="X1155" s="1" t="s">
        <v>58</v>
      </c>
      <c r="Y1155" s="1" t="s">
        <v>4770</v>
      </c>
      <c r="Z1155" s="1" t="s">
        <v>4771</v>
      </c>
      <c r="AA1155" s="1" t="s">
        <v>4772</v>
      </c>
      <c r="AB1155" s="1" t="s">
        <v>45</v>
      </c>
      <c r="AC1155" s="3">
        <v>2024</v>
      </c>
      <c r="AD1155" s="1"/>
      <c r="AE1155" s="3">
        <v>3</v>
      </c>
    </row>
    <row r="1156" spans="1:31" x14ac:dyDescent="0.25">
      <c r="A1156" s="3">
        <v>1155</v>
      </c>
      <c r="B1156" s="3">
        <v>2021081348</v>
      </c>
      <c r="C1156" s="1" t="s">
        <v>4773</v>
      </c>
      <c r="D1156" s="1" t="s">
        <v>4762</v>
      </c>
      <c r="E1156" s="1" t="s">
        <v>93</v>
      </c>
      <c r="F1156" s="4">
        <v>15</v>
      </c>
      <c r="G1156" s="1" t="s">
        <v>71</v>
      </c>
      <c r="H1156" s="4">
        <v>134</v>
      </c>
      <c r="I1156" s="1">
        <v>129.5</v>
      </c>
      <c r="J1156" s="4">
        <v>149</v>
      </c>
      <c r="K1156" s="1" t="s">
        <v>35</v>
      </c>
      <c r="L1156" s="4">
        <v>2.89</v>
      </c>
      <c r="M1156" s="1"/>
      <c r="N1156" s="1" t="s">
        <v>88</v>
      </c>
      <c r="O1156" s="1" t="s">
        <v>94</v>
      </c>
      <c r="P1156" s="1" t="s">
        <v>89</v>
      </c>
      <c r="Q1156" s="1" t="s">
        <v>53</v>
      </c>
      <c r="R1156" s="1" t="s">
        <v>1917</v>
      </c>
      <c r="S1156" s="1" t="s">
        <v>55</v>
      </c>
      <c r="T1156" s="1" t="s">
        <v>56</v>
      </c>
      <c r="U1156" s="5">
        <v>28819</v>
      </c>
      <c r="V1156" s="3">
        <v>47</v>
      </c>
      <c r="W1156" s="1" t="s">
        <v>96</v>
      </c>
      <c r="X1156" s="1" t="s">
        <v>58</v>
      </c>
      <c r="Y1156" s="1" t="s">
        <v>4774</v>
      </c>
      <c r="Z1156" s="1" t="s">
        <v>4775</v>
      </c>
      <c r="AA1156" s="1" t="s">
        <v>4776</v>
      </c>
      <c r="AB1156" s="1" t="s">
        <v>45</v>
      </c>
      <c r="AC1156" s="3">
        <v>2024</v>
      </c>
      <c r="AD1156" s="1"/>
      <c r="AE1156" s="3">
        <v>3</v>
      </c>
    </row>
    <row r="1157" spans="1:31" x14ac:dyDescent="0.25">
      <c r="A1157" s="3">
        <v>1156</v>
      </c>
      <c r="B1157" s="3">
        <v>2016020010</v>
      </c>
      <c r="C1157" s="1" t="s">
        <v>4777</v>
      </c>
      <c r="D1157" s="1" t="s">
        <v>4762</v>
      </c>
      <c r="E1157" s="1" t="s">
        <v>47</v>
      </c>
      <c r="F1157" s="4">
        <v>6</v>
      </c>
      <c r="G1157" s="1" t="s">
        <v>78</v>
      </c>
      <c r="H1157" s="4">
        <v>27</v>
      </c>
      <c r="I1157" s="1">
        <v>15</v>
      </c>
      <c r="J1157" s="4">
        <v>33</v>
      </c>
      <c r="K1157" s="1" t="s">
        <v>35</v>
      </c>
      <c r="L1157" s="4">
        <v>2.33</v>
      </c>
      <c r="M1157" s="1" t="s">
        <v>49</v>
      </c>
      <c r="N1157" s="1" t="s">
        <v>477</v>
      </c>
      <c r="O1157" s="1" t="s">
        <v>80</v>
      </c>
      <c r="P1157" s="1" t="s">
        <v>64</v>
      </c>
      <c r="Q1157" s="1" t="s">
        <v>65</v>
      </c>
      <c r="R1157" s="1" t="s">
        <v>54</v>
      </c>
      <c r="S1157" s="1" t="s">
        <v>40</v>
      </c>
      <c r="T1157" s="1" t="s">
        <v>56</v>
      </c>
      <c r="U1157" s="5">
        <v>34389</v>
      </c>
      <c r="V1157" s="3">
        <v>31</v>
      </c>
      <c r="W1157" s="1" t="s">
        <v>66</v>
      </c>
      <c r="X1157" s="1" t="s">
        <v>58</v>
      </c>
      <c r="Y1157" s="1" t="s">
        <v>4778</v>
      </c>
      <c r="Z1157" s="1" t="s">
        <v>4779</v>
      </c>
      <c r="AA1157" s="1"/>
      <c r="AB1157" s="1" t="s">
        <v>45</v>
      </c>
      <c r="AC1157" s="3">
        <v>2024</v>
      </c>
      <c r="AD1157" s="1"/>
      <c r="AE1157" s="3">
        <v>3</v>
      </c>
    </row>
    <row r="1158" spans="1:31" x14ac:dyDescent="0.25">
      <c r="A1158" s="3">
        <v>1157</v>
      </c>
      <c r="B1158" s="3">
        <v>2023071018</v>
      </c>
      <c r="C1158" s="1" t="s">
        <v>4780</v>
      </c>
      <c r="D1158" s="1" t="s">
        <v>4781</v>
      </c>
      <c r="E1158" s="1" t="s">
        <v>47</v>
      </c>
      <c r="F1158" s="4">
        <v>12</v>
      </c>
      <c r="G1158" s="1" t="s">
        <v>139</v>
      </c>
      <c r="H1158" s="4">
        <v>34</v>
      </c>
      <c r="I1158" s="1">
        <v>34</v>
      </c>
      <c r="J1158" s="4">
        <v>46</v>
      </c>
      <c r="K1158" s="1" t="s">
        <v>35</v>
      </c>
      <c r="L1158" s="4">
        <v>2.6</v>
      </c>
      <c r="M1158" s="1"/>
      <c r="N1158" s="1" t="s">
        <v>216</v>
      </c>
      <c r="O1158" s="1" t="s">
        <v>134</v>
      </c>
      <c r="P1158" s="1" t="s">
        <v>147</v>
      </c>
      <c r="Q1158" s="1" t="s">
        <v>148</v>
      </c>
      <c r="R1158" s="1" t="s">
        <v>54</v>
      </c>
      <c r="S1158" s="1" t="s">
        <v>40</v>
      </c>
      <c r="T1158" s="1" t="s">
        <v>56</v>
      </c>
      <c r="U1158" s="5">
        <v>38225</v>
      </c>
      <c r="V1158" s="3">
        <v>21</v>
      </c>
      <c r="W1158" s="1" t="s">
        <v>663</v>
      </c>
      <c r="X1158" s="1" t="s">
        <v>58</v>
      </c>
      <c r="Y1158" s="1" t="s">
        <v>4782</v>
      </c>
      <c r="Z1158" s="1" t="s">
        <v>4783</v>
      </c>
      <c r="AA1158" s="3">
        <v>18683202758</v>
      </c>
      <c r="AB1158" s="1" t="s">
        <v>45</v>
      </c>
      <c r="AC1158" s="3">
        <v>2024</v>
      </c>
      <c r="AD1158" s="1"/>
      <c r="AE1158" s="3">
        <v>3</v>
      </c>
    </row>
    <row r="1159" spans="1:31" x14ac:dyDescent="0.25">
      <c r="A1159" s="3">
        <v>1158</v>
      </c>
      <c r="B1159" s="3">
        <v>2023081214</v>
      </c>
      <c r="C1159" s="1" t="s">
        <v>4784</v>
      </c>
      <c r="D1159" s="1" t="s">
        <v>4781</v>
      </c>
      <c r="E1159" s="1" t="s">
        <v>47</v>
      </c>
      <c r="F1159" s="4">
        <v>11</v>
      </c>
      <c r="G1159" s="1" t="s">
        <v>78</v>
      </c>
      <c r="H1159" s="4">
        <v>13</v>
      </c>
      <c r="I1159" s="1">
        <v>3</v>
      </c>
      <c r="J1159" s="4">
        <v>24</v>
      </c>
      <c r="K1159" s="1" t="s">
        <v>35</v>
      </c>
      <c r="L1159" s="4">
        <v>1.83</v>
      </c>
      <c r="M1159" s="1" t="s">
        <v>476</v>
      </c>
      <c r="N1159" s="1" t="s">
        <v>196</v>
      </c>
      <c r="O1159" s="1" t="s">
        <v>51</v>
      </c>
      <c r="P1159" s="1" t="s">
        <v>197</v>
      </c>
      <c r="Q1159" s="1" t="s">
        <v>53</v>
      </c>
      <c r="R1159" s="1" t="s">
        <v>54</v>
      </c>
      <c r="S1159" s="1" t="s">
        <v>40</v>
      </c>
      <c r="T1159" s="1" t="s">
        <v>56</v>
      </c>
      <c r="U1159" s="5">
        <v>38328</v>
      </c>
      <c r="V1159" s="3">
        <v>21</v>
      </c>
      <c r="W1159" s="1" t="s">
        <v>74</v>
      </c>
      <c r="X1159" s="1" t="s">
        <v>58</v>
      </c>
      <c r="Y1159" s="1" t="s">
        <v>4785</v>
      </c>
      <c r="Z1159" s="1" t="s">
        <v>4786</v>
      </c>
      <c r="AA1159" s="1" t="s">
        <v>4787</v>
      </c>
      <c r="AB1159" s="1" t="s">
        <v>45</v>
      </c>
      <c r="AC1159" s="3">
        <v>2024</v>
      </c>
      <c r="AD1159" s="1"/>
      <c r="AE1159" s="3">
        <v>3</v>
      </c>
    </row>
    <row r="1160" spans="1:31" x14ac:dyDescent="0.25">
      <c r="A1160" s="3">
        <v>1159</v>
      </c>
      <c r="B1160" s="3">
        <v>2021061023</v>
      </c>
      <c r="C1160" s="1" t="s">
        <v>4788</v>
      </c>
      <c r="D1160" s="1" t="s">
        <v>4789</v>
      </c>
      <c r="E1160" s="1" t="s">
        <v>93</v>
      </c>
      <c r="F1160" s="4">
        <v>15</v>
      </c>
      <c r="G1160" s="1" t="s">
        <v>71</v>
      </c>
      <c r="H1160" s="4">
        <v>126</v>
      </c>
      <c r="I1160" s="1">
        <v>118.5</v>
      </c>
      <c r="J1160" s="4">
        <v>141</v>
      </c>
      <c r="K1160" s="1" t="s">
        <v>35</v>
      </c>
      <c r="L1160" s="4">
        <v>3.32</v>
      </c>
      <c r="M1160" s="1"/>
      <c r="N1160" s="1" t="s">
        <v>88</v>
      </c>
      <c r="O1160" s="1" t="s">
        <v>51</v>
      </c>
      <c r="P1160" s="1" t="s">
        <v>89</v>
      </c>
      <c r="Q1160" s="1" t="s">
        <v>53</v>
      </c>
      <c r="R1160" s="1" t="s">
        <v>95</v>
      </c>
      <c r="S1160" s="1" t="s">
        <v>40</v>
      </c>
      <c r="T1160" s="1" t="s">
        <v>56</v>
      </c>
      <c r="U1160" s="5">
        <v>37572</v>
      </c>
      <c r="V1160" s="3">
        <v>23</v>
      </c>
      <c r="W1160" s="1" t="s">
        <v>1647</v>
      </c>
      <c r="X1160" s="1" t="s">
        <v>58</v>
      </c>
      <c r="Y1160" s="1" t="s">
        <v>4790</v>
      </c>
      <c r="Z1160" s="1"/>
      <c r="AA1160" s="1" t="s">
        <v>4791</v>
      </c>
      <c r="AB1160" s="1" t="s">
        <v>45</v>
      </c>
      <c r="AC1160" s="3">
        <v>2024</v>
      </c>
      <c r="AD1160" s="1"/>
      <c r="AE1160" s="3">
        <v>3</v>
      </c>
    </row>
    <row r="1161" spans="1:31" x14ac:dyDescent="0.25">
      <c r="A1161" s="3">
        <v>1160</v>
      </c>
      <c r="B1161" s="3">
        <v>2023081186</v>
      </c>
      <c r="C1161" s="1" t="s">
        <v>4792</v>
      </c>
      <c r="D1161" s="1" t="s">
        <v>4793</v>
      </c>
      <c r="E1161" s="1" t="s">
        <v>47</v>
      </c>
      <c r="F1161" s="4">
        <v>12</v>
      </c>
      <c r="G1161" s="1" t="s">
        <v>139</v>
      </c>
      <c r="H1161" s="4">
        <v>57</v>
      </c>
      <c r="I1161" s="1">
        <v>48</v>
      </c>
      <c r="J1161" s="4">
        <v>69</v>
      </c>
      <c r="K1161" s="1" t="s">
        <v>35</v>
      </c>
      <c r="L1161" s="4">
        <v>3.92</v>
      </c>
      <c r="M1161" s="1"/>
      <c r="N1161" s="1" t="s">
        <v>423</v>
      </c>
      <c r="O1161" s="1" t="s">
        <v>134</v>
      </c>
      <c r="P1161" s="1" t="s">
        <v>168</v>
      </c>
      <c r="Q1161" s="1" t="s">
        <v>148</v>
      </c>
      <c r="R1161" s="1" t="s">
        <v>54</v>
      </c>
      <c r="S1161" s="1" t="s">
        <v>40</v>
      </c>
      <c r="T1161" s="1" t="s">
        <v>56</v>
      </c>
      <c r="U1161" s="5">
        <v>37829</v>
      </c>
      <c r="V1161" s="3">
        <v>22</v>
      </c>
      <c r="W1161" s="1" t="s">
        <v>966</v>
      </c>
      <c r="X1161" s="1" t="s">
        <v>58</v>
      </c>
      <c r="Y1161" s="1" t="s">
        <v>4794</v>
      </c>
      <c r="Z1161" s="1" t="s">
        <v>4795</v>
      </c>
      <c r="AA1161" s="1" t="s">
        <v>4796</v>
      </c>
      <c r="AB1161" s="1" t="s">
        <v>45</v>
      </c>
      <c r="AC1161" s="3">
        <v>2024</v>
      </c>
      <c r="AD1161" s="1"/>
      <c r="AE1161" s="3">
        <v>3</v>
      </c>
    </row>
    <row r="1162" spans="1:31" x14ac:dyDescent="0.25">
      <c r="A1162" s="3">
        <v>1161</v>
      </c>
      <c r="B1162" s="3">
        <v>2020081217</v>
      </c>
      <c r="C1162" s="1" t="s">
        <v>4797</v>
      </c>
      <c r="D1162" s="1" t="s">
        <v>4798</v>
      </c>
      <c r="E1162" s="1" t="s">
        <v>47</v>
      </c>
      <c r="F1162" s="4">
        <v>9</v>
      </c>
      <c r="G1162" s="1" t="s">
        <v>71</v>
      </c>
      <c r="H1162" s="4">
        <v>112</v>
      </c>
      <c r="I1162" s="1">
        <v>106</v>
      </c>
      <c r="J1162" s="4">
        <v>121</v>
      </c>
      <c r="K1162" s="1" t="s">
        <v>35</v>
      </c>
      <c r="L1162" s="4">
        <v>3.59</v>
      </c>
      <c r="M1162" s="1"/>
      <c r="N1162" s="1" t="s">
        <v>500</v>
      </c>
      <c r="O1162" s="1" t="s">
        <v>134</v>
      </c>
      <c r="P1162" s="1" t="s">
        <v>147</v>
      </c>
      <c r="Q1162" s="1" t="s">
        <v>148</v>
      </c>
      <c r="R1162" s="1" t="s">
        <v>54</v>
      </c>
      <c r="S1162" s="1" t="s">
        <v>40</v>
      </c>
      <c r="T1162" s="1" t="s">
        <v>56</v>
      </c>
      <c r="U1162" s="5">
        <v>37859</v>
      </c>
      <c r="V1162" s="3">
        <v>22</v>
      </c>
      <c r="W1162" s="1" t="s">
        <v>74</v>
      </c>
      <c r="X1162" s="1" t="s">
        <v>58</v>
      </c>
      <c r="Y1162" s="1" t="s">
        <v>4799</v>
      </c>
      <c r="Z1162" s="1" t="s">
        <v>4800</v>
      </c>
      <c r="AA1162" s="1" t="s">
        <v>4801</v>
      </c>
      <c r="AB1162" s="1" t="s">
        <v>45</v>
      </c>
      <c r="AC1162" s="3">
        <v>2024</v>
      </c>
      <c r="AD1162" s="1"/>
      <c r="AE1162" s="3">
        <v>3</v>
      </c>
    </row>
    <row r="1163" spans="1:31" x14ac:dyDescent="0.25">
      <c r="A1163" s="3">
        <v>1162</v>
      </c>
      <c r="B1163" s="3">
        <v>2018091015</v>
      </c>
      <c r="C1163" s="1" t="s">
        <v>4802</v>
      </c>
      <c r="D1163" s="1" t="s">
        <v>4803</v>
      </c>
      <c r="E1163" s="1" t="s">
        <v>47</v>
      </c>
      <c r="F1163" s="4">
        <v>13</v>
      </c>
      <c r="G1163" s="1" t="s">
        <v>34</v>
      </c>
      <c r="H1163" s="4">
        <v>85</v>
      </c>
      <c r="I1163" s="1">
        <v>74</v>
      </c>
      <c r="J1163" s="4">
        <v>98</v>
      </c>
      <c r="K1163" s="1" t="s">
        <v>35</v>
      </c>
      <c r="L1163" s="4">
        <v>2.57</v>
      </c>
      <c r="M1163" s="1"/>
      <c r="N1163" s="1" t="s">
        <v>207</v>
      </c>
      <c r="O1163" s="1"/>
      <c r="P1163" s="1" t="s">
        <v>108</v>
      </c>
      <c r="Q1163" s="1" t="s">
        <v>53</v>
      </c>
      <c r="R1163" s="1" t="s">
        <v>109</v>
      </c>
      <c r="S1163" s="1" t="s">
        <v>40</v>
      </c>
      <c r="T1163" s="1" t="s">
        <v>56</v>
      </c>
      <c r="U1163" s="5">
        <v>36148</v>
      </c>
      <c r="V1163" s="3">
        <v>27</v>
      </c>
      <c r="W1163" s="1" t="s">
        <v>74</v>
      </c>
      <c r="X1163" s="1" t="s">
        <v>110</v>
      </c>
      <c r="Y1163" s="1" t="s">
        <v>4804</v>
      </c>
      <c r="Z1163" s="1"/>
      <c r="AA1163" s="1" t="s">
        <v>4805</v>
      </c>
      <c r="AB1163" s="1" t="s">
        <v>45</v>
      </c>
      <c r="AC1163" s="3">
        <v>2024</v>
      </c>
      <c r="AD1163" s="1"/>
      <c r="AE1163" s="3">
        <v>3</v>
      </c>
    </row>
    <row r="1164" spans="1:31" x14ac:dyDescent="0.25">
      <c r="A1164" s="3">
        <v>1163</v>
      </c>
      <c r="B1164" s="3">
        <v>2023071181</v>
      </c>
      <c r="C1164" s="1" t="s">
        <v>4806</v>
      </c>
      <c r="D1164" s="1" t="s">
        <v>4803</v>
      </c>
      <c r="E1164" s="1" t="s">
        <v>33</v>
      </c>
      <c r="F1164" s="4">
        <v>9</v>
      </c>
      <c r="G1164" s="1" t="s">
        <v>139</v>
      </c>
      <c r="H1164" s="4">
        <v>33</v>
      </c>
      <c r="I1164" s="1">
        <v>33</v>
      </c>
      <c r="J1164" s="4">
        <v>42</v>
      </c>
      <c r="K1164" s="1" t="s">
        <v>115</v>
      </c>
      <c r="L1164" s="4">
        <v>3.15</v>
      </c>
      <c r="M1164" s="1"/>
      <c r="N1164" s="1" t="s">
        <v>329</v>
      </c>
      <c r="O1164" s="1" t="s">
        <v>450</v>
      </c>
      <c r="P1164" s="1" t="s">
        <v>330</v>
      </c>
      <c r="Q1164" s="1" t="s">
        <v>118</v>
      </c>
      <c r="R1164" s="1" t="s">
        <v>331</v>
      </c>
      <c r="S1164" s="1" t="s">
        <v>40</v>
      </c>
      <c r="T1164" s="1" t="s">
        <v>130</v>
      </c>
      <c r="U1164" s="5">
        <v>30133</v>
      </c>
      <c r="V1164" s="3">
        <v>43</v>
      </c>
      <c r="W1164" s="1" t="s">
        <v>451</v>
      </c>
      <c r="X1164" s="1" t="s">
        <v>41</v>
      </c>
      <c r="Y1164" s="1" t="s">
        <v>4807</v>
      </c>
      <c r="Z1164" s="1" t="s">
        <v>4808</v>
      </c>
      <c r="AA1164" s="3">
        <v>5926491677</v>
      </c>
      <c r="AB1164" s="1" t="s">
        <v>45</v>
      </c>
      <c r="AC1164" s="3">
        <v>2024</v>
      </c>
      <c r="AD1164" s="1"/>
      <c r="AE1164" s="3">
        <v>3</v>
      </c>
    </row>
    <row r="1165" spans="1:31" x14ac:dyDescent="0.25">
      <c r="A1165" s="3">
        <v>1164</v>
      </c>
      <c r="B1165" s="3">
        <v>2021081316</v>
      </c>
      <c r="C1165" s="1" t="s">
        <v>4809</v>
      </c>
      <c r="D1165" s="1" t="s">
        <v>4810</v>
      </c>
      <c r="E1165" s="1" t="s">
        <v>47</v>
      </c>
      <c r="F1165" s="4">
        <v>16</v>
      </c>
      <c r="G1165" s="1" t="s">
        <v>34</v>
      </c>
      <c r="H1165" s="4">
        <v>99</v>
      </c>
      <c r="I1165" s="1">
        <v>83</v>
      </c>
      <c r="J1165" s="4">
        <v>115</v>
      </c>
      <c r="K1165" s="1" t="s">
        <v>35</v>
      </c>
      <c r="L1165" s="4">
        <v>3.32</v>
      </c>
      <c r="M1165" s="1"/>
      <c r="N1165" s="1" t="s">
        <v>358</v>
      </c>
      <c r="O1165" s="1" t="s">
        <v>371</v>
      </c>
      <c r="P1165" s="1" t="s">
        <v>52</v>
      </c>
      <c r="Q1165" s="1" t="s">
        <v>53</v>
      </c>
      <c r="R1165" s="1" t="s">
        <v>109</v>
      </c>
      <c r="S1165" s="1" t="s">
        <v>55</v>
      </c>
      <c r="T1165" s="1" t="s">
        <v>56</v>
      </c>
      <c r="U1165" s="5">
        <v>38059</v>
      </c>
      <c r="V1165" s="3">
        <v>21</v>
      </c>
      <c r="W1165" s="1" t="s">
        <v>74</v>
      </c>
      <c r="X1165" s="1" t="s">
        <v>370</v>
      </c>
      <c r="Y1165" s="1" t="s">
        <v>4811</v>
      </c>
      <c r="Z1165" s="1"/>
      <c r="AA1165" s="1"/>
      <c r="AB1165" s="1" t="s">
        <v>45</v>
      </c>
      <c r="AC1165" s="3">
        <v>2024</v>
      </c>
      <c r="AD1165" s="1"/>
      <c r="AE1165" s="3">
        <v>3</v>
      </c>
    </row>
    <row r="1166" spans="1:31" x14ac:dyDescent="0.25">
      <c r="A1166" s="3">
        <v>1165</v>
      </c>
      <c r="B1166" s="3">
        <v>2024081200</v>
      </c>
      <c r="C1166" s="1" t="s">
        <v>925</v>
      </c>
      <c r="D1166" s="1" t="s">
        <v>4810</v>
      </c>
      <c r="E1166" s="1" t="s">
        <v>47</v>
      </c>
      <c r="F1166" s="4">
        <v>16</v>
      </c>
      <c r="G1166" s="1" t="s">
        <v>48</v>
      </c>
      <c r="H1166" s="4">
        <v>22</v>
      </c>
      <c r="I1166" s="1">
        <v>16</v>
      </c>
      <c r="J1166" s="4">
        <v>38</v>
      </c>
      <c r="K1166" s="1" t="s">
        <v>35</v>
      </c>
      <c r="L1166" s="4">
        <v>2.97</v>
      </c>
      <c r="M1166" s="1"/>
      <c r="N1166" s="1" t="s">
        <v>216</v>
      </c>
      <c r="O1166" s="1"/>
      <c r="P1166" s="1" t="s">
        <v>147</v>
      </c>
      <c r="Q1166" s="1" t="s">
        <v>148</v>
      </c>
      <c r="R1166" s="1" t="s">
        <v>54</v>
      </c>
      <c r="S1166" s="1" t="s">
        <v>40</v>
      </c>
      <c r="T1166" s="1"/>
      <c r="U1166" s="5">
        <v>38461</v>
      </c>
      <c r="V1166" s="3">
        <v>20</v>
      </c>
      <c r="W1166" s="1"/>
      <c r="X1166" s="1" t="s">
        <v>58</v>
      </c>
      <c r="Y1166" s="1" t="s">
        <v>4812</v>
      </c>
      <c r="Z1166" s="1" t="s">
        <v>4813</v>
      </c>
      <c r="AA1166" s="1" t="s">
        <v>4814</v>
      </c>
      <c r="AB1166" s="1" t="s">
        <v>45</v>
      </c>
      <c r="AC1166" s="3">
        <v>2024</v>
      </c>
      <c r="AD1166" s="1"/>
      <c r="AE1166" s="3">
        <v>3</v>
      </c>
    </row>
    <row r="1167" spans="1:31" x14ac:dyDescent="0.25">
      <c r="A1167" s="3">
        <v>1166</v>
      </c>
      <c r="B1167" s="3">
        <v>2022081212</v>
      </c>
      <c r="C1167" s="1" t="s">
        <v>713</v>
      </c>
      <c r="D1167" s="1" t="s">
        <v>4815</v>
      </c>
      <c r="E1167" s="1" t="s">
        <v>47</v>
      </c>
      <c r="F1167" s="4">
        <v>16</v>
      </c>
      <c r="G1167" s="1" t="s">
        <v>48</v>
      </c>
      <c r="H1167" s="4">
        <v>31</v>
      </c>
      <c r="I1167" s="1">
        <v>16</v>
      </c>
      <c r="J1167" s="4">
        <v>47</v>
      </c>
      <c r="K1167" s="1" t="s">
        <v>35</v>
      </c>
      <c r="L1167" s="4">
        <v>3.5</v>
      </c>
      <c r="M1167" s="1"/>
      <c r="N1167" s="1" t="s">
        <v>88</v>
      </c>
      <c r="O1167" s="1" t="s">
        <v>51</v>
      </c>
      <c r="P1167" s="1" t="s">
        <v>89</v>
      </c>
      <c r="Q1167" s="1" t="s">
        <v>53</v>
      </c>
      <c r="R1167" s="1" t="s">
        <v>54</v>
      </c>
      <c r="S1167" s="1" t="s">
        <v>55</v>
      </c>
      <c r="T1167" s="1" t="s">
        <v>56</v>
      </c>
      <c r="U1167" s="5">
        <v>31652</v>
      </c>
      <c r="V1167" s="3">
        <v>39</v>
      </c>
      <c r="W1167" s="1" t="s">
        <v>359</v>
      </c>
      <c r="X1167" s="1" t="s">
        <v>58</v>
      </c>
      <c r="Y1167" s="1" t="s">
        <v>4816</v>
      </c>
      <c r="Z1167" s="1" t="s">
        <v>4817</v>
      </c>
      <c r="AA1167" s="1" t="s">
        <v>4818</v>
      </c>
      <c r="AB1167" s="1" t="s">
        <v>45</v>
      </c>
      <c r="AC1167" s="3">
        <v>2024</v>
      </c>
      <c r="AD1167" s="1"/>
      <c r="AE1167" s="3">
        <v>3</v>
      </c>
    </row>
    <row r="1168" spans="1:31" x14ac:dyDescent="0.25">
      <c r="A1168" s="3">
        <v>1167</v>
      </c>
      <c r="B1168" s="3">
        <v>2015080216</v>
      </c>
      <c r="C1168" s="1" t="s">
        <v>4819</v>
      </c>
      <c r="D1168" s="1" t="s">
        <v>4815</v>
      </c>
      <c r="E1168" s="1" t="s">
        <v>47</v>
      </c>
      <c r="F1168" s="4">
        <v>12</v>
      </c>
      <c r="G1168" s="1" t="s">
        <v>139</v>
      </c>
      <c r="H1168" s="4">
        <v>21</v>
      </c>
      <c r="I1168" s="1">
        <v>33</v>
      </c>
      <c r="J1168" s="4">
        <v>33</v>
      </c>
      <c r="K1168" s="1" t="s">
        <v>115</v>
      </c>
      <c r="L1168" s="4">
        <v>3.76</v>
      </c>
      <c r="M1168" s="1"/>
      <c r="N1168" s="1" t="s">
        <v>482</v>
      </c>
      <c r="O1168" s="1"/>
      <c r="P1168" s="1" t="s">
        <v>117</v>
      </c>
      <c r="Q1168" s="1" t="s">
        <v>118</v>
      </c>
      <c r="R1168" s="1" t="s">
        <v>119</v>
      </c>
      <c r="S1168" s="1" t="s">
        <v>40</v>
      </c>
      <c r="T1168" s="1"/>
      <c r="U1168" s="5">
        <v>35558</v>
      </c>
      <c r="V1168" s="3">
        <v>28</v>
      </c>
      <c r="W1168" s="1" t="s">
        <v>359</v>
      </c>
      <c r="X1168" s="1" t="s">
        <v>58</v>
      </c>
      <c r="Y1168" s="1" t="s">
        <v>4820</v>
      </c>
      <c r="Z1168" s="1" t="s">
        <v>4821</v>
      </c>
      <c r="AA1168" s="1" t="s">
        <v>4822</v>
      </c>
      <c r="AB1168" s="1" t="s">
        <v>45</v>
      </c>
      <c r="AC1168" s="3">
        <v>2024</v>
      </c>
      <c r="AD1168" s="1"/>
      <c r="AE1168" s="3">
        <v>3</v>
      </c>
    </row>
    <row r="1169" spans="1:31" x14ac:dyDescent="0.25">
      <c r="A1169" s="3">
        <v>1168</v>
      </c>
      <c r="B1169" s="3">
        <v>2020101040</v>
      </c>
      <c r="C1169" s="1" t="s">
        <v>826</v>
      </c>
      <c r="D1169" s="1" t="s">
        <v>4823</v>
      </c>
      <c r="E1169" s="1" t="s">
        <v>47</v>
      </c>
      <c r="F1169" s="4">
        <v>9</v>
      </c>
      <c r="G1169" s="1" t="s">
        <v>71</v>
      </c>
      <c r="H1169" s="4">
        <v>126</v>
      </c>
      <c r="I1169" s="1">
        <v>123</v>
      </c>
      <c r="J1169" s="4">
        <v>135</v>
      </c>
      <c r="K1169" s="1" t="s">
        <v>35</v>
      </c>
      <c r="L1169" s="4">
        <v>3.42</v>
      </c>
      <c r="M1169" s="1"/>
      <c r="N1169" s="1" t="s">
        <v>207</v>
      </c>
      <c r="O1169" s="1" t="s">
        <v>51</v>
      </c>
      <c r="P1169" s="1" t="s">
        <v>108</v>
      </c>
      <c r="Q1169" s="1" t="s">
        <v>53</v>
      </c>
      <c r="R1169" s="1" t="s">
        <v>54</v>
      </c>
      <c r="S1169" s="1" t="s">
        <v>40</v>
      </c>
      <c r="T1169" s="1" t="s">
        <v>56</v>
      </c>
      <c r="U1169" s="5">
        <v>37432</v>
      </c>
      <c r="V1169" s="3">
        <v>23</v>
      </c>
      <c r="W1169" s="1" t="s">
        <v>74</v>
      </c>
      <c r="X1169" s="1" t="s">
        <v>58</v>
      </c>
      <c r="Y1169" s="1" t="s">
        <v>4824</v>
      </c>
      <c r="Z1169" s="1" t="s">
        <v>4825</v>
      </c>
      <c r="AA1169" s="1" t="s">
        <v>4826</v>
      </c>
      <c r="AB1169" s="1" t="s">
        <v>45</v>
      </c>
      <c r="AC1169" s="3">
        <v>2024</v>
      </c>
      <c r="AD1169" s="1"/>
      <c r="AE1169" s="3">
        <v>3</v>
      </c>
    </row>
    <row r="1170" spans="1:31" x14ac:dyDescent="0.25">
      <c r="A1170" s="3">
        <v>1169</v>
      </c>
      <c r="B1170" s="3">
        <v>2011110069</v>
      </c>
      <c r="C1170" s="1" t="s">
        <v>4827</v>
      </c>
      <c r="D1170" s="1" t="s">
        <v>4823</v>
      </c>
      <c r="E1170" s="1" t="s">
        <v>1713</v>
      </c>
      <c r="F1170" s="4">
        <v>11</v>
      </c>
      <c r="G1170" s="1" t="s">
        <v>139</v>
      </c>
      <c r="H1170" s="4">
        <v>47</v>
      </c>
      <c r="I1170" s="1">
        <v>37</v>
      </c>
      <c r="J1170" s="4">
        <v>58</v>
      </c>
      <c r="K1170" s="1" t="s">
        <v>35</v>
      </c>
      <c r="L1170" s="4">
        <v>3.05</v>
      </c>
      <c r="M1170" s="1"/>
      <c r="N1170" s="1" t="s">
        <v>107</v>
      </c>
      <c r="O1170" s="1"/>
      <c r="P1170" s="1" t="s">
        <v>108</v>
      </c>
      <c r="Q1170" s="1" t="s">
        <v>53</v>
      </c>
      <c r="R1170" s="1" t="s">
        <v>1713</v>
      </c>
      <c r="S1170" s="1" t="s">
        <v>40</v>
      </c>
      <c r="T1170" s="1" t="s">
        <v>56</v>
      </c>
      <c r="U1170" s="5">
        <v>31084</v>
      </c>
      <c r="V1170" s="3">
        <v>40</v>
      </c>
      <c r="W1170" s="1" t="s">
        <v>74</v>
      </c>
      <c r="X1170" s="1" t="s">
        <v>221</v>
      </c>
      <c r="Y1170" s="1" t="s">
        <v>4828</v>
      </c>
      <c r="Z1170" s="1" t="s">
        <v>4829</v>
      </c>
      <c r="AA1170" s="1"/>
      <c r="AB1170" s="1" t="s">
        <v>45</v>
      </c>
      <c r="AC1170" s="3">
        <v>2024</v>
      </c>
      <c r="AD1170" s="1"/>
      <c r="AE1170" s="3">
        <v>3</v>
      </c>
    </row>
    <row r="1171" spans="1:31" x14ac:dyDescent="0.25">
      <c r="A1171" s="3">
        <v>1170</v>
      </c>
      <c r="B1171" s="3">
        <v>2011070098</v>
      </c>
      <c r="C1171" s="1" t="s">
        <v>4830</v>
      </c>
      <c r="D1171" s="1" t="s">
        <v>4831</v>
      </c>
      <c r="E1171" s="1" t="s">
        <v>33</v>
      </c>
      <c r="F1171" s="4">
        <v>6</v>
      </c>
      <c r="G1171" s="1" t="s">
        <v>78</v>
      </c>
      <c r="H1171" s="4">
        <v>24</v>
      </c>
      <c r="I1171" s="1">
        <v>24</v>
      </c>
      <c r="J1171" s="4">
        <v>30</v>
      </c>
      <c r="K1171" s="1" t="s">
        <v>115</v>
      </c>
      <c r="L1171" s="4">
        <v>3.33</v>
      </c>
      <c r="M1171" s="1"/>
      <c r="N1171" s="1" t="s">
        <v>329</v>
      </c>
      <c r="O1171" s="1"/>
      <c r="P1171" s="1" t="s">
        <v>330</v>
      </c>
      <c r="Q1171" s="1" t="s">
        <v>118</v>
      </c>
      <c r="R1171" s="1" t="s">
        <v>331</v>
      </c>
      <c r="S1171" s="1" t="s">
        <v>40</v>
      </c>
      <c r="T1171" s="1" t="s">
        <v>56</v>
      </c>
      <c r="U1171" s="5">
        <v>32826</v>
      </c>
      <c r="V1171" s="3">
        <v>36</v>
      </c>
      <c r="W1171" s="1" t="s">
        <v>82</v>
      </c>
      <c r="X1171" s="1" t="s">
        <v>41</v>
      </c>
      <c r="Y1171" s="1" t="s">
        <v>4832</v>
      </c>
      <c r="Z1171" s="1" t="s">
        <v>4833</v>
      </c>
      <c r="AA1171" s="1" t="s">
        <v>4834</v>
      </c>
      <c r="AB1171" s="1" t="s">
        <v>45</v>
      </c>
      <c r="AC1171" s="3">
        <v>2024</v>
      </c>
      <c r="AD1171" s="1"/>
      <c r="AE1171" s="3">
        <v>3</v>
      </c>
    </row>
    <row r="1172" spans="1:31" x14ac:dyDescent="0.25">
      <c r="A1172" s="3">
        <v>1171</v>
      </c>
      <c r="B1172" s="3">
        <v>2022061173</v>
      </c>
      <c r="C1172" s="1" t="s">
        <v>4835</v>
      </c>
      <c r="D1172" s="1" t="s">
        <v>4836</v>
      </c>
      <c r="E1172" s="1" t="s">
        <v>33</v>
      </c>
      <c r="F1172" s="4">
        <v>9</v>
      </c>
      <c r="G1172" s="1" t="s">
        <v>139</v>
      </c>
      <c r="H1172" s="4">
        <v>65</v>
      </c>
      <c r="I1172" s="1">
        <v>56</v>
      </c>
      <c r="J1172" s="4">
        <v>74</v>
      </c>
      <c r="K1172" s="1" t="s">
        <v>35</v>
      </c>
      <c r="L1172" s="4">
        <v>3.79</v>
      </c>
      <c r="M1172" s="1"/>
      <c r="N1172" s="1" t="s">
        <v>140</v>
      </c>
      <c r="O1172" s="1"/>
      <c r="P1172" s="1" t="s">
        <v>37</v>
      </c>
      <c r="Q1172" s="1" t="s">
        <v>38</v>
      </c>
      <c r="R1172" s="1" t="s">
        <v>109</v>
      </c>
      <c r="S1172" s="1" t="s">
        <v>40</v>
      </c>
      <c r="T1172" s="1"/>
      <c r="U1172" s="5">
        <v>34037</v>
      </c>
      <c r="V1172" s="3">
        <v>32</v>
      </c>
      <c r="W1172" s="1"/>
      <c r="X1172" s="1" t="s">
        <v>41</v>
      </c>
      <c r="Y1172" s="1" t="s">
        <v>4837</v>
      </c>
      <c r="Z1172" s="1"/>
      <c r="AA1172" s="1"/>
      <c r="AB1172" s="1" t="s">
        <v>45</v>
      </c>
      <c r="AC1172" s="3">
        <v>2024</v>
      </c>
      <c r="AD1172" s="1"/>
      <c r="AE1172" s="3">
        <v>3</v>
      </c>
    </row>
    <row r="1173" spans="1:31" x14ac:dyDescent="0.25">
      <c r="A1173" s="3">
        <v>1172</v>
      </c>
      <c r="B1173" s="3">
        <v>2018071024</v>
      </c>
      <c r="C1173" s="1" t="s">
        <v>4838</v>
      </c>
      <c r="D1173" s="1" t="s">
        <v>4836</v>
      </c>
      <c r="E1173" s="1" t="s">
        <v>93</v>
      </c>
      <c r="F1173" s="4">
        <v>2</v>
      </c>
      <c r="G1173" s="1" t="s">
        <v>71</v>
      </c>
      <c r="H1173" s="4">
        <v>137</v>
      </c>
      <c r="I1173" s="1">
        <v>146.5</v>
      </c>
      <c r="J1173" s="4">
        <v>139</v>
      </c>
      <c r="K1173" s="1" t="s">
        <v>35</v>
      </c>
      <c r="L1173" s="4">
        <v>2.73</v>
      </c>
      <c r="M1173" s="1"/>
      <c r="N1173" s="1" t="s">
        <v>88</v>
      </c>
      <c r="O1173" s="1" t="s">
        <v>51</v>
      </c>
      <c r="P1173" s="1" t="s">
        <v>89</v>
      </c>
      <c r="Q1173" s="1" t="s">
        <v>53</v>
      </c>
      <c r="R1173" s="1" t="s">
        <v>260</v>
      </c>
      <c r="S1173" s="1" t="s">
        <v>40</v>
      </c>
      <c r="T1173" s="1" t="s">
        <v>56</v>
      </c>
      <c r="U1173" s="5">
        <v>36785</v>
      </c>
      <c r="V1173" s="3">
        <v>25</v>
      </c>
      <c r="W1173" s="1" t="s">
        <v>66</v>
      </c>
      <c r="X1173" s="1" t="s">
        <v>58</v>
      </c>
      <c r="Y1173" s="1" t="s">
        <v>4839</v>
      </c>
      <c r="Z1173" s="1" t="s">
        <v>4840</v>
      </c>
      <c r="AA1173" s="1" t="s">
        <v>4841</v>
      </c>
      <c r="AB1173" s="1" t="s">
        <v>45</v>
      </c>
      <c r="AC1173" s="3">
        <v>2024</v>
      </c>
      <c r="AD1173" s="1"/>
      <c r="AE1173" s="3">
        <v>3</v>
      </c>
    </row>
    <row r="1174" spans="1:31" x14ac:dyDescent="0.25">
      <c r="A1174" s="3">
        <v>1173</v>
      </c>
      <c r="B1174" s="3">
        <v>2022081132</v>
      </c>
      <c r="C1174" s="1" t="s">
        <v>1276</v>
      </c>
      <c r="D1174" s="1" t="s">
        <v>4842</v>
      </c>
      <c r="E1174" s="1" t="s">
        <v>176</v>
      </c>
      <c r="F1174" s="4">
        <v>17</v>
      </c>
      <c r="G1174" s="1" t="s">
        <v>34</v>
      </c>
      <c r="H1174" s="4">
        <v>93</v>
      </c>
      <c r="I1174" s="1">
        <v>77</v>
      </c>
      <c r="J1174" s="4">
        <v>110</v>
      </c>
      <c r="K1174" s="1" t="s">
        <v>35</v>
      </c>
      <c r="L1174" s="4">
        <v>3.43</v>
      </c>
      <c r="M1174" s="1"/>
      <c r="N1174" s="1" t="s">
        <v>79</v>
      </c>
      <c r="O1174" s="1" t="s">
        <v>178</v>
      </c>
      <c r="P1174" s="1" t="s">
        <v>81</v>
      </c>
      <c r="Q1174" s="1" t="s">
        <v>65</v>
      </c>
      <c r="R1174" s="1" t="s">
        <v>179</v>
      </c>
      <c r="S1174" s="1" t="s">
        <v>40</v>
      </c>
      <c r="T1174" s="1"/>
      <c r="U1174" s="5">
        <v>32362</v>
      </c>
      <c r="V1174" s="3">
        <v>37</v>
      </c>
      <c r="W1174" s="1" t="s">
        <v>74</v>
      </c>
      <c r="X1174" s="1" t="s">
        <v>58</v>
      </c>
      <c r="Y1174" s="1" t="s">
        <v>4843</v>
      </c>
      <c r="Z1174" s="1" t="s">
        <v>4844</v>
      </c>
      <c r="AA1174" s="3">
        <v>2819003</v>
      </c>
      <c r="AB1174" s="1" t="s">
        <v>45</v>
      </c>
      <c r="AC1174" s="3">
        <v>2024</v>
      </c>
      <c r="AD1174" s="1"/>
      <c r="AE1174" s="3">
        <v>3</v>
      </c>
    </row>
    <row r="1175" spans="1:31" x14ac:dyDescent="0.25">
      <c r="A1175" s="3">
        <v>1174</v>
      </c>
      <c r="B1175" s="3">
        <v>2023071028</v>
      </c>
      <c r="C1175" s="1" t="s">
        <v>4845</v>
      </c>
      <c r="D1175" s="1" t="s">
        <v>4846</v>
      </c>
      <c r="E1175" s="1" t="s">
        <v>93</v>
      </c>
      <c r="F1175" s="4">
        <v>9</v>
      </c>
      <c r="G1175" s="1" t="s">
        <v>139</v>
      </c>
      <c r="H1175" s="4">
        <v>35</v>
      </c>
      <c r="I1175" s="1">
        <v>35</v>
      </c>
      <c r="J1175" s="4">
        <v>44</v>
      </c>
      <c r="K1175" s="1" t="s">
        <v>35</v>
      </c>
      <c r="L1175" s="4">
        <v>3.12</v>
      </c>
      <c r="M1175" s="1"/>
      <c r="N1175" s="1" t="s">
        <v>428</v>
      </c>
      <c r="O1175" s="1" t="s">
        <v>94</v>
      </c>
      <c r="P1175" s="1" t="s">
        <v>64</v>
      </c>
      <c r="Q1175" s="1" t="s">
        <v>65</v>
      </c>
      <c r="R1175" s="1" t="s">
        <v>95</v>
      </c>
      <c r="S1175" s="1" t="s">
        <v>40</v>
      </c>
      <c r="T1175" s="1"/>
      <c r="U1175" s="5">
        <v>36873</v>
      </c>
      <c r="V1175" s="3">
        <v>25</v>
      </c>
      <c r="W1175" s="1"/>
      <c r="X1175" s="1" t="s">
        <v>58</v>
      </c>
      <c r="Y1175" s="1" t="s">
        <v>4847</v>
      </c>
      <c r="Z1175" s="1" t="s">
        <v>4848</v>
      </c>
      <c r="AA1175" s="3">
        <v>8687586558</v>
      </c>
      <c r="AB1175" s="1" t="s">
        <v>45</v>
      </c>
      <c r="AC1175" s="3">
        <v>2024</v>
      </c>
      <c r="AD1175" s="1"/>
      <c r="AE1175" s="3">
        <v>3</v>
      </c>
    </row>
    <row r="1176" spans="1:31" x14ac:dyDescent="0.25">
      <c r="A1176" s="3">
        <v>1175</v>
      </c>
      <c r="B1176" s="3">
        <v>2023071054</v>
      </c>
      <c r="C1176" s="1" t="s">
        <v>2011</v>
      </c>
      <c r="D1176" s="1" t="s">
        <v>4849</v>
      </c>
      <c r="E1176" s="1" t="s">
        <v>93</v>
      </c>
      <c r="F1176" s="4">
        <v>15</v>
      </c>
      <c r="G1176" s="1" t="s">
        <v>139</v>
      </c>
      <c r="H1176" s="4">
        <v>68</v>
      </c>
      <c r="I1176" s="1">
        <v>55.5</v>
      </c>
      <c r="J1176" s="4">
        <v>83</v>
      </c>
      <c r="K1176" s="1" t="s">
        <v>35</v>
      </c>
      <c r="L1176" s="4">
        <v>3.08</v>
      </c>
      <c r="M1176" s="1"/>
      <c r="N1176" s="1" t="s">
        <v>88</v>
      </c>
      <c r="O1176" s="1" t="s">
        <v>94</v>
      </c>
      <c r="P1176" s="1" t="s">
        <v>89</v>
      </c>
      <c r="Q1176" s="1" t="s">
        <v>53</v>
      </c>
      <c r="R1176" s="1" t="s">
        <v>95</v>
      </c>
      <c r="S1176" s="1" t="s">
        <v>40</v>
      </c>
      <c r="T1176" s="1" t="s">
        <v>56</v>
      </c>
      <c r="U1176" s="5">
        <v>38093</v>
      </c>
      <c r="V1176" s="3">
        <v>21</v>
      </c>
      <c r="W1176" s="1" t="s">
        <v>4850</v>
      </c>
      <c r="X1176" s="1" t="s">
        <v>58</v>
      </c>
      <c r="Y1176" s="1" t="s">
        <v>4851</v>
      </c>
      <c r="Z1176" s="1" t="s">
        <v>4852</v>
      </c>
      <c r="AA1176" s="1" t="s">
        <v>4853</v>
      </c>
      <c r="AB1176" s="1" t="s">
        <v>45</v>
      </c>
      <c r="AC1176" s="3">
        <v>2024</v>
      </c>
      <c r="AD1176" s="1"/>
      <c r="AE1176" s="3">
        <v>3</v>
      </c>
    </row>
    <row r="1177" spans="1:31" x14ac:dyDescent="0.25">
      <c r="A1177" s="3">
        <v>1176</v>
      </c>
      <c r="B1177" s="3">
        <v>2020081219</v>
      </c>
      <c r="C1177" s="1" t="s">
        <v>4854</v>
      </c>
      <c r="D1177" s="1" t="s">
        <v>4849</v>
      </c>
      <c r="E1177" s="1" t="s">
        <v>47</v>
      </c>
      <c r="F1177" s="4">
        <v>3</v>
      </c>
      <c r="G1177" s="1" t="s">
        <v>71</v>
      </c>
      <c r="H1177" s="4">
        <v>137</v>
      </c>
      <c r="I1177" s="1">
        <v>137.5</v>
      </c>
      <c r="J1177" s="4">
        <v>140</v>
      </c>
      <c r="K1177" s="1" t="s">
        <v>35</v>
      </c>
      <c r="L1177" s="4">
        <v>2.89</v>
      </c>
      <c r="M1177" s="1"/>
      <c r="N1177" s="1" t="s">
        <v>88</v>
      </c>
      <c r="O1177" s="1"/>
      <c r="P1177" s="1" t="s">
        <v>89</v>
      </c>
      <c r="Q1177" s="1" t="s">
        <v>53</v>
      </c>
      <c r="R1177" s="1" t="s">
        <v>54</v>
      </c>
      <c r="S1177" s="1" t="s">
        <v>40</v>
      </c>
      <c r="T1177" s="1" t="s">
        <v>56</v>
      </c>
      <c r="U1177" s="5">
        <v>37891</v>
      </c>
      <c r="V1177" s="3">
        <v>22</v>
      </c>
      <c r="W1177" s="1" t="s">
        <v>808</v>
      </c>
      <c r="X1177" s="1" t="s">
        <v>58</v>
      </c>
      <c r="Y1177" s="1" t="s">
        <v>4855</v>
      </c>
      <c r="Z1177" s="1" t="s">
        <v>4856</v>
      </c>
      <c r="AA1177" s="1" t="s">
        <v>4857</v>
      </c>
      <c r="AB1177" s="1" t="s">
        <v>45</v>
      </c>
      <c r="AC1177" s="3">
        <v>2024</v>
      </c>
      <c r="AD1177" s="1"/>
      <c r="AE1177" s="3">
        <v>3</v>
      </c>
    </row>
    <row r="1178" spans="1:31" x14ac:dyDescent="0.25">
      <c r="A1178" s="3">
        <v>1177</v>
      </c>
      <c r="B1178" s="3">
        <v>2017061041</v>
      </c>
      <c r="C1178" s="1" t="s">
        <v>549</v>
      </c>
      <c r="D1178" s="1" t="s">
        <v>4849</v>
      </c>
      <c r="E1178" s="1" t="s">
        <v>93</v>
      </c>
      <c r="F1178" s="4">
        <v>10</v>
      </c>
      <c r="G1178" s="1" t="s">
        <v>71</v>
      </c>
      <c r="H1178" s="4">
        <v>134</v>
      </c>
      <c r="I1178" s="1">
        <v>132.5</v>
      </c>
      <c r="J1178" s="4">
        <v>144</v>
      </c>
      <c r="K1178" s="1" t="s">
        <v>35</v>
      </c>
      <c r="L1178" s="4">
        <v>2.5</v>
      </c>
      <c r="M1178" s="1"/>
      <c r="N1178" s="1" t="s">
        <v>88</v>
      </c>
      <c r="O1178" s="1" t="s">
        <v>51</v>
      </c>
      <c r="P1178" s="1" t="s">
        <v>89</v>
      </c>
      <c r="Q1178" s="1" t="s">
        <v>53</v>
      </c>
      <c r="R1178" s="1" t="s">
        <v>95</v>
      </c>
      <c r="S1178" s="1" t="s">
        <v>40</v>
      </c>
      <c r="T1178" s="1" t="s">
        <v>56</v>
      </c>
      <c r="U1178" s="5">
        <v>36341</v>
      </c>
      <c r="V1178" s="3">
        <v>26</v>
      </c>
      <c r="W1178" s="1" t="s">
        <v>74</v>
      </c>
      <c r="X1178" s="1" t="s">
        <v>58</v>
      </c>
      <c r="Y1178" s="1" t="s">
        <v>4858</v>
      </c>
      <c r="Z1178" s="1"/>
      <c r="AA1178" s="1" t="s">
        <v>4859</v>
      </c>
      <c r="AB1178" s="1" t="s">
        <v>45</v>
      </c>
      <c r="AC1178" s="3">
        <v>2024</v>
      </c>
      <c r="AD1178" s="1"/>
      <c r="AE1178" s="3">
        <v>3</v>
      </c>
    </row>
    <row r="1179" spans="1:31" x14ac:dyDescent="0.25">
      <c r="A1179" s="3">
        <v>1178</v>
      </c>
      <c r="B1179" s="3">
        <v>2020111056</v>
      </c>
      <c r="C1179" s="1" t="s">
        <v>4860</v>
      </c>
      <c r="D1179" s="1" t="s">
        <v>4849</v>
      </c>
      <c r="E1179" s="1" t="s">
        <v>93</v>
      </c>
      <c r="F1179" s="4">
        <v>15</v>
      </c>
      <c r="G1179" s="1" t="s">
        <v>139</v>
      </c>
      <c r="H1179" s="4">
        <v>51</v>
      </c>
      <c r="I1179" s="1">
        <v>51.5</v>
      </c>
      <c r="J1179" s="4">
        <v>66</v>
      </c>
      <c r="K1179" s="1" t="s">
        <v>35</v>
      </c>
      <c r="L1179" s="4">
        <v>2.62</v>
      </c>
      <c r="M1179" s="1"/>
      <c r="N1179" s="1" t="s">
        <v>88</v>
      </c>
      <c r="O1179" s="1"/>
      <c r="P1179" s="1" t="s">
        <v>89</v>
      </c>
      <c r="Q1179" s="1" t="s">
        <v>53</v>
      </c>
      <c r="R1179" s="1" t="s">
        <v>95</v>
      </c>
      <c r="S1179" s="1" t="s">
        <v>40</v>
      </c>
      <c r="T1179" s="1" t="s">
        <v>56</v>
      </c>
      <c r="U1179" s="5">
        <v>37186</v>
      </c>
      <c r="V1179" s="3">
        <v>24</v>
      </c>
      <c r="W1179" s="1" t="s">
        <v>66</v>
      </c>
      <c r="X1179" s="1" t="s">
        <v>58</v>
      </c>
      <c r="Y1179" s="1" t="s">
        <v>4861</v>
      </c>
      <c r="Z1179" s="1" t="s">
        <v>4862</v>
      </c>
      <c r="AA1179" s="1" t="s">
        <v>4863</v>
      </c>
      <c r="AB1179" s="1" t="s">
        <v>45</v>
      </c>
      <c r="AC1179" s="3">
        <v>2024</v>
      </c>
      <c r="AD1179" s="1"/>
      <c r="AE1179" s="3">
        <v>3</v>
      </c>
    </row>
    <row r="1180" spans="1:31" x14ac:dyDescent="0.25">
      <c r="A1180" s="3">
        <v>1179</v>
      </c>
      <c r="B1180" s="3">
        <v>2024071149</v>
      </c>
      <c r="C1180" s="1" t="s">
        <v>1506</v>
      </c>
      <c r="D1180" s="1" t="s">
        <v>4849</v>
      </c>
      <c r="E1180" s="1" t="s">
        <v>47</v>
      </c>
      <c r="F1180" s="4">
        <v>16</v>
      </c>
      <c r="G1180" s="1" t="s">
        <v>48</v>
      </c>
      <c r="H1180" s="4">
        <v>31</v>
      </c>
      <c r="I1180" s="1">
        <v>16</v>
      </c>
      <c r="J1180" s="4">
        <v>47</v>
      </c>
      <c r="K1180" s="1" t="s">
        <v>35</v>
      </c>
      <c r="L1180" s="4">
        <v>3.03</v>
      </c>
      <c r="M1180" s="1"/>
      <c r="N1180" s="1" t="s">
        <v>88</v>
      </c>
      <c r="O1180" s="1" t="s">
        <v>51</v>
      </c>
      <c r="P1180" s="1" t="s">
        <v>89</v>
      </c>
      <c r="Q1180" s="1" t="s">
        <v>53</v>
      </c>
      <c r="R1180" s="1" t="s">
        <v>54</v>
      </c>
      <c r="S1180" s="1" t="s">
        <v>40</v>
      </c>
      <c r="T1180" s="1" t="s">
        <v>56</v>
      </c>
      <c r="U1180" s="5">
        <v>38303</v>
      </c>
      <c r="V1180" s="3">
        <v>21</v>
      </c>
      <c r="W1180" s="1"/>
      <c r="X1180" s="1" t="s">
        <v>58</v>
      </c>
      <c r="Y1180" s="1" t="s">
        <v>4864</v>
      </c>
      <c r="Z1180" s="1" t="s">
        <v>4865</v>
      </c>
      <c r="AA1180" s="3">
        <v>8683967059</v>
      </c>
      <c r="AB1180" s="1" t="s">
        <v>45</v>
      </c>
      <c r="AC1180" s="3">
        <v>2024</v>
      </c>
      <c r="AD1180" s="1"/>
      <c r="AE1180" s="3">
        <v>3</v>
      </c>
    </row>
    <row r="1181" spans="1:31" x14ac:dyDescent="0.25">
      <c r="A1181" s="3">
        <v>1180</v>
      </c>
      <c r="B1181" s="3">
        <v>2024051067</v>
      </c>
      <c r="C1181" s="1" t="s">
        <v>4866</v>
      </c>
      <c r="D1181" s="1" t="s">
        <v>4867</v>
      </c>
      <c r="E1181" s="1" t="s">
        <v>753</v>
      </c>
      <c r="F1181" s="1" t="s">
        <v>324</v>
      </c>
      <c r="G1181" s="1" t="s">
        <v>48</v>
      </c>
      <c r="H1181" s="1" t="s">
        <v>324</v>
      </c>
      <c r="I1181" s="1">
        <v>0</v>
      </c>
      <c r="J1181" s="1" t="s">
        <v>324</v>
      </c>
      <c r="K1181" s="1" t="s">
        <v>754</v>
      </c>
      <c r="L1181" s="1" t="s">
        <v>324</v>
      </c>
      <c r="M1181" s="1"/>
      <c r="N1181" s="1" t="s">
        <v>755</v>
      </c>
      <c r="O1181" s="1"/>
      <c r="P1181" s="1" t="s">
        <v>227</v>
      </c>
      <c r="Q1181" s="1" t="s">
        <v>228</v>
      </c>
      <c r="R1181" s="1" t="s">
        <v>755</v>
      </c>
      <c r="S1181" s="1" t="s">
        <v>55</v>
      </c>
      <c r="T1181" s="1" t="s">
        <v>180</v>
      </c>
      <c r="U1181" s="5">
        <v>19247</v>
      </c>
      <c r="V1181" s="3">
        <v>73</v>
      </c>
      <c r="W1181" s="1"/>
      <c r="X1181" s="1" t="s">
        <v>4868</v>
      </c>
      <c r="Y1181" s="1" t="s">
        <v>4869</v>
      </c>
      <c r="Z1181" s="1"/>
      <c r="AA1181" s="1"/>
      <c r="AB1181" s="1" t="s">
        <v>45</v>
      </c>
      <c r="AC1181" s="3">
        <v>2024</v>
      </c>
      <c r="AD1181" s="1"/>
      <c r="AE1181" s="3">
        <v>3</v>
      </c>
    </row>
    <row r="1182" spans="1:31" x14ac:dyDescent="0.25">
      <c r="A1182" s="3">
        <v>1181</v>
      </c>
      <c r="B1182" s="3">
        <v>2024071065</v>
      </c>
      <c r="C1182" s="1" t="s">
        <v>4870</v>
      </c>
      <c r="D1182" s="1" t="s">
        <v>4871</v>
      </c>
      <c r="E1182" s="1" t="s">
        <v>33</v>
      </c>
      <c r="F1182" s="4">
        <v>7</v>
      </c>
      <c r="G1182" s="1" t="s">
        <v>48</v>
      </c>
      <c r="H1182" s="4">
        <v>15</v>
      </c>
      <c r="I1182" s="1">
        <v>7</v>
      </c>
      <c r="J1182" s="4">
        <v>22</v>
      </c>
      <c r="K1182" s="1" t="s">
        <v>35</v>
      </c>
      <c r="L1182" s="4">
        <v>3.4</v>
      </c>
      <c r="M1182" s="1"/>
      <c r="N1182" s="1" t="s">
        <v>464</v>
      </c>
      <c r="O1182" s="1" t="s">
        <v>51</v>
      </c>
      <c r="P1182" s="1" t="s">
        <v>89</v>
      </c>
      <c r="Q1182" s="1" t="s">
        <v>53</v>
      </c>
      <c r="R1182" s="1" t="s">
        <v>39</v>
      </c>
      <c r="S1182" s="1" t="s">
        <v>40</v>
      </c>
      <c r="T1182" s="1"/>
      <c r="U1182" s="5">
        <v>35513</v>
      </c>
      <c r="V1182" s="3">
        <v>28</v>
      </c>
      <c r="W1182" s="1" t="s">
        <v>1580</v>
      </c>
      <c r="X1182" s="1" t="s">
        <v>41</v>
      </c>
      <c r="Y1182" s="1" t="s">
        <v>4872</v>
      </c>
      <c r="Z1182" s="1" t="s">
        <v>4873</v>
      </c>
      <c r="AA1182" s="3">
        <v>6190416</v>
      </c>
      <c r="AB1182" s="1" t="s">
        <v>45</v>
      </c>
      <c r="AC1182" s="3">
        <v>2024</v>
      </c>
      <c r="AD1182" s="1"/>
      <c r="AE1182" s="3">
        <v>3</v>
      </c>
    </row>
    <row r="1183" spans="1:31" x14ac:dyDescent="0.25">
      <c r="A1183" s="3">
        <v>1182</v>
      </c>
      <c r="B1183" s="3">
        <v>2024081248</v>
      </c>
      <c r="C1183" s="1" t="s">
        <v>201</v>
      </c>
      <c r="D1183" s="1" t="s">
        <v>4874</v>
      </c>
      <c r="E1183" s="1" t="s">
        <v>370</v>
      </c>
      <c r="F1183" s="4">
        <v>12</v>
      </c>
      <c r="G1183" s="1" t="s">
        <v>48</v>
      </c>
      <c r="H1183" s="4">
        <v>9</v>
      </c>
      <c r="I1183" s="1">
        <v>9</v>
      </c>
      <c r="J1183" s="4">
        <v>21</v>
      </c>
      <c r="K1183" s="1" t="s">
        <v>35</v>
      </c>
      <c r="L1183" s="4">
        <v>1.95</v>
      </c>
      <c r="M1183" s="1" t="s">
        <v>476</v>
      </c>
      <c r="N1183" s="1" t="s">
        <v>107</v>
      </c>
      <c r="O1183" s="1" t="s">
        <v>371</v>
      </c>
      <c r="P1183" s="1" t="s">
        <v>108</v>
      </c>
      <c r="Q1183" s="1" t="s">
        <v>53</v>
      </c>
      <c r="R1183" s="1" t="s">
        <v>370</v>
      </c>
      <c r="S1183" s="1" t="s">
        <v>40</v>
      </c>
      <c r="T1183" s="1" t="s">
        <v>56</v>
      </c>
      <c r="U1183" s="5">
        <v>39205</v>
      </c>
      <c r="V1183" s="3">
        <v>18</v>
      </c>
      <c r="W1183" s="1" t="s">
        <v>74</v>
      </c>
      <c r="X1183" s="1" t="s">
        <v>370</v>
      </c>
      <c r="Y1183" s="1" t="s">
        <v>4875</v>
      </c>
      <c r="Z1183" s="1" t="s">
        <v>4876</v>
      </c>
      <c r="AA1183" s="1" t="s">
        <v>4877</v>
      </c>
      <c r="AB1183" s="1" t="s">
        <v>45</v>
      </c>
      <c r="AC1183" s="3">
        <v>2024</v>
      </c>
      <c r="AD1183" s="1"/>
      <c r="AE1183" s="3">
        <v>3</v>
      </c>
    </row>
    <row r="1184" spans="1:31" x14ac:dyDescent="0.25">
      <c r="A1184" s="3">
        <v>1183</v>
      </c>
      <c r="B1184" s="3">
        <v>2022081228</v>
      </c>
      <c r="C1184" s="1" t="s">
        <v>4878</v>
      </c>
      <c r="D1184" s="1" t="s">
        <v>4879</v>
      </c>
      <c r="E1184" s="1" t="s">
        <v>47</v>
      </c>
      <c r="F1184" s="4">
        <v>13</v>
      </c>
      <c r="G1184" s="1" t="s">
        <v>34</v>
      </c>
      <c r="H1184" s="4">
        <v>80</v>
      </c>
      <c r="I1184" s="1">
        <v>70.5</v>
      </c>
      <c r="J1184" s="4">
        <v>93</v>
      </c>
      <c r="K1184" s="1" t="s">
        <v>35</v>
      </c>
      <c r="L1184" s="4">
        <v>2.0299999999999998</v>
      </c>
      <c r="M1184" s="1" t="s">
        <v>49</v>
      </c>
      <c r="N1184" s="1" t="s">
        <v>88</v>
      </c>
      <c r="O1184" s="1" t="s">
        <v>51</v>
      </c>
      <c r="P1184" s="1" t="s">
        <v>89</v>
      </c>
      <c r="Q1184" s="1" t="s">
        <v>53</v>
      </c>
      <c r="R1184" s="1" t="s">
        <v>54</v>
      </c>
      <c r="S1184" s="1" t="s">
        <v>40</v>
      </c>
      <c r="T1184" s="1" t="s">
        <v>56</v>
      </c>
      <c r="U1184" s="5">
        <v>36033</v>
      </c>
      <c r="V1184" s="3">
        <v>27</v>
      </c>
      <c r="W1184" s="1" t="s">
        <v>74</v>
      </c>
      <c r="X1184" s="1" t="s">
        <v>58</v>
      </c>
      <c r="Y1184" s="1" t="s">
        <v>4880</v>
      </c>
      <c r="Z1184" s="1" t="s">
        <v>4881</v>
      </c>
      <c r="AA1184" s="1" t="s">
        <v>4882</v>
      </c>
      <c r="AB1184" s="1" t="s">
        <v>45</v>
      </c>
      <c r="AC1184" s="3">
        <v>2024</v>
      </c>
      <c r="AD1184" s="1"/>
      <c r="AE1184" s="3">
        <v>3</v>
      </c>
    </row>
    <row r="1185" spans="1:31" x14ac:dyDescent="0.25">
      <c r="A1185" s="3">
        <v>1184</v>
      </c>
      <c r="B1185" s="3">
        <v>2023091068</v>
      </c>
      <c r="C1185" s="1" t="s">
        <v>1669</v>
      </c>
      <c r="D1185" s="1" t="s">
        <v>4883</v>
      </c>
      <c r="E1185" s="1" t="s">
        <v>47</v>
      </c>
      <c r="F1185" s="4">
        <v>16</v>
      </c>
      <c r="G1185" s="1" t="s">
        <v>139</v>
      </c>
      <c r="H1185" s="4">
        <v>53</v>
      </c>
      <c r="I1185" s="1">
        <v>41</v>
      </c>
      <c r="J1185" s="4">
        <v>69</v>
      </c>
      <c r="K1185" s="1" t="s">
        <v>35</v>
      </c>
      <c r="L1185" s="4">
        <v>2.85</v>
      </c>
      <c r="M1185" s="1"/>
      <c r="N1185" s="1" t="s">
        <v>500</v>
      </c>
      <c r="O1185" s="1" t="s">
        <v>134</v>
      </c>
      <c r="P1185" s="1" t="s">
        <v>147</v>
      </c>
      <c r="Q1185" s="1" t="s">
        <v>148</v>
      </c>
      <c r="R1185" s="1" t="s">
        <v>54</v>
      </c>
      <c r="S1185" s="1" t="s">
        <v>55</v>
      </c>
      <c r="T1185" s="1" t="s">
        <v>56</v>
      </c>
      <c r="U1185" s="5">
        <v>39046</v>
      </c>
      <c r="V1185" s="3">
        <v>19</v>
      </c>
      <c r="W1185" s="1" t="s">
        <v>74</v>
      </c>
      <c r="X1185" s="1" t="s">
        <v>58</v>
      </c>
      <c r="Y1185" s="1" t="s">
        <v>4884</v>
      </c>
      <c r="Z1185" s="1" t="s">
        <v>4885</v>
      </c>
      <c r="AA1185" s="3">
        <v>8683481568</v>
      </c>
      <c r="AB1185" s="1" t="s">
        <v>45</v>
      </c>
      <c r="AC1185" s="3">
        <v>2024</v>
      </c>
      <c r="AD1185" s="1"/>
      <c r="AE1185" s="3">
        <v>3</v>
      </c>
    </row>
    <row r="1186" spans="1:31" x14ac:dyDescent="0.25">
      <c r="A1186" s="3">
        <v>1185</v>
      </c>
      <c r="B1186" s="3">
        <v>2020101044</v>
      </c>
      <c r="C1186" s="1" t="s">
        <v>4886</v>
      </c>
      <c r="D1186" s="1" t="s">
        <v>4887</v>
      </c>
      <c r="E1186" s="1" t="s">
        <v>47</v>
      </c>
      <c r="F1186" s="4">
        <v>9</v>
      </c>
      <c r="G1186" s="1" t="s">
        <v>71</v>
      </c>
      <c r="H1186" s="4">
        <v>125</v>
      </c>
      <c r="I1186" s="1">
        <v>120</v>
      </c>
      <c r="J1186" s="4">
        <v>134</v>
      </c>
      <c r="K1186" s="1" t="s">
        <v>35</v>
      </c>
      <c r="L1186" s="4">
        <v>3.48</v>
      </c>
      <c r="M1186" s="1"/>
      <c r="N1186" s="1" t="s">
        <v>272</v>
      </c>
      <c r="O1186" s="1"/>
      <c r="P1186" s="1" t="s">
        <v>64</v>
      </c>
      <c r="Q1186" s="1" t="s">
        <v>65</v>
      </c>
      <c r="R1186" s="1" t="s">
        <v>54</v>
      </c>
      <c r="S1186" s="1" t="s">
        <v>40</v>
      </c>
      <c r="T1186" s="1" t="s">
        <v>56</v>
      </c>
      <c r="U1186" s="5">
        <v>37699</v>
      </c>
      <c r="V1186" s="3">
        <v>22</v>
      </c>
      <c r="W1186" s="1" t="s">
        <v>359</v>
      </c>
      <c r="X1186" s="1" t="s">
        <v>58</v>
      </c>
      <c r="Y1186" s="1" t="s">
        <v>4888</v>
      </c>
      <c r="Z1186" s="1" t="s">
        <v>4889</v>
      </c>
      <c r="AA1186" s="1" t="s">
        <v>4890</v>
      </c>
      <c r="AB1186" s="1" t="s">
        <v>45</v>
      </c>
      <c r="AC1186" s="3">
        <v>2024</v>
      </c>
      <c r="AD1186" s="1"/>
      <c r="AE1186" s="3">
        <v>3</v>
      </c>
    </row>
    <row r="1187" spans="1:31" x14ac:dyDescent="0.25">
      <c r="A1187" s="3">
        <v>1186</v>
      </c>
      <c r="B1187" s="3">
        <v>2007070039</v>
      </c>
      <c r="C1187" s="1" t="s">
        <v>4891</v>
      </c>
      <c r="D1187" s="1" t="s">
        <v>4892</v>
      </c>
      <c r="E1187" s="1" t="s">
        <v>47</v>
      </c>
      <c r="F1187" s="4">
        <v>12</v>
      </c>
      <c r="G1187" s="1" t="s">
        <v>71</v>
      </c>
      <c r="H1187" s="4">
        <v>19</v>
      </c>
      <c r="I1187" s="1">
        <v>177</v>
      </c>
      <c r="J1187" s="4">
        <v>31</v>
      </c>
      <c r="K1187" s="1" t="s">
        <v>115</v>
      </c>
      <c r="L1187" s="4">
        <v>3.95</v>
      </c>
      <c r="M1187" s="1"/>
      <c r="N1187" s="1" t="s">
        <v>837</v>
      </c>
      <c r="O1187" s="1" t="s">
        <v>450</v>
      </c>
      <c r="P1187" s="1" t="s">
        <v>330</v>
      </c>
      <c r="Q1187" s="1" t="s">
        <v>118</v>
      </c>
      <c r="R1187" s="1" t="s">
        <v>838</v>
      </c>
      <c r="S1187" s="1" t="s">
        <v>40</v>
      </c>
      <c r="T1187" s="1" t="s">
        <v>56</v>
      </c>
      <c r="U1187" s="5">
        <v>32086</v>
      </c>
      <c r="V1187" s="3">
        <v>38</v>
      </c>
      <c r="W1187" s="1" t="s">
        <v>74</v>
      </c>
      <c r="X1187" s="1" t="s">
        <v>58</v>
      </c>
      <c r="Y1187" s="1" t="s">
        <v>4893</v>
      </c>
      <c r="Z1187" s="1" t="s">
        <v>4894</v>
      </c>
      <c r="AA1187" s="1" t="s">
        <v>4895</v>
      </c>
      <c r="AB1187" s="1" t="s">
        <v>45</v>
      </c>
      <c r="AC1187" s="3">
        <v>2024</v>
      </c>
      <c r="AD1187" s="1"/>
      <c r="AE1187" s="3">
        <v>3</v>
      </c>
    </row>
    <row r="1188" spans="1:31" x14ac:dyDescent="0.25">
      <c r="A1188" s="3">
        <v>1187</v>
      </c>
      <c r="B1188" s="3">
        <v>2022081038</v>
      </c>
      <c r="C1188" s="1" t="s">
        <v>4896</v>
      </c>
      <c r="D1188" s="1" t="s">
        <v>4897</v>
      </c>
      <c r="E1188" s="1" t="s">
        <v>47</v>
      </c>
      <c r="F1188" s="4">
        <v>13</v>
      </c>
      <c r="G1188" s="1" t="s">
        <v>71</v>
      </c>
      <c r="H1188" s="4">
        <v>112</v>
      </c>
      <c r="I1188" s="1">
        <v>97.5</v>
      </c>
      <c r="J1188" s="4">
        <v>125</v>
      </c>
      <c r="K1188" s="1" t="s">
        <v>35</v>
      </c>
      <c r="L1188" s="4">
        <v>3.06</v>
      </c>
      <c r="M1188" s="1"/>
      <c r="N1188" s="1" t="s">
        <v>88</v>
      </c>
      <c r="O1188" s="1" t="s">
        <v>51</v>
      </c>
      <c r="P1188" s="1" t="s">
        <v>89</v>
      </c>
      <c r="Q1188" s="1" t="s">
        <v>53</v>
      </c>
      <c r="R1188" s="1" t="s">
        <v>54</v>
      </c>
      <c r="S1188" s="1" t="s">
        <v>40</v>
      </c>
      <c r="T1188" s="1" t="s">
        <v>56</v>
      </c>
      <c r="U1188" s="5">
        <v>38082</v>
      </c>
      <c r="V1188" s="3">
        <v>21</v>
      </c>
      <c r="W1188" s="1"/>
      <c r="X1188" s="1" t="s">
        <v>58</v>
      </c>
      <c r="Y1188" s="1" t="s">
        <v>4898</v>
      </c>
      <c r="Z1188" s="1" t="s">
        <v>4899</v>
      </c>
      <c r="AA1188" s="1" t="s">
        <v>4900</v>
      </c>
      <c r="AB1188" s="1" t="s">
        <v>45</v>
      </c>
      <c r="AC1188" s="3">
        <v>2024</v>
      </c>
      <c r="AD1188" s="1"/>
      <c r="AE1188" s="3">
        <v>3</v>
      </c>
    </row>
    <row r="1189" spans="1:31" x14ac:dyDescent="0.25">
      <c r="A1189" s="3">
        <v>1188</v>
      </c>
      <c r="B1189" s="3">
        <v>2023091081</v>
      </c>
      <c r="C1189" s="1" t="s">
        <v>4901</v>
      </c>
      <c r="D1189" s="1" t="s">
        <v>4902</v>
      </c>
      <c r="E1189" s="1" t="s">
        <v>47</v>
      </c>
      <c r="F1189" s="4">
        <v>13</v>
      </c>
      <c r="G1189" s="1" t="s">
        <v>78</v>
      </c>
      <c r="H1189" s="4">
        <v>20</v>
      </c>
      <c r="I1189" s="1">
        <v>12</v>
      </c>
      <c r="J1189" s="4">
        <v>33</v>
      </c>
      <c r="K1189" s="1" t="s">
        <v>35</v>
      </c>
      <c r="L1189" s="4">
        <v>1.92</v>
      </c>
      <c r="M1189" s="1" t="s">
        <v>476</v>
      </c>
      <c r="N1189" s="1" t="s">
        <v>398</v>
      </c>
      <c r="O1189" s="1" t="s">
        <v>2598</v>
      </c>
      <c r="P1189" s="1" t="s">
        <v>81</v>
      </c>
      <c r="Q1189" s="1" t="s">
        <v>65</v>
      </c>
      <c r="R1189" s="1" t="s">
        <v>109</v>
      </c>
      <c r="S1189" s="1" t="s">
        <v>40</v>
      </c>
      <c r="T1189" s="1" t="s">
        <v>56</v>
      </c>
      <c r="U1189" s="5">
        <v>38869</v>
      </c>
      <c r="V1189" s="3">
        <v>19</v>
      </c>
      <c r="W1189" s="1" t="s">
        <v>74</v>
      </c>
      <c r="X1189" s="1" t="s">
        <v>221</v>
      </c>
      <c r="Y1189" s="1" t="s">
        <v>4903</v>
      </c>
      <c r="Z1189" s="1" t="s">
        <v>4904</v>
      </c>
      <c r="AA1189" s="3">
        <v>2687327891</v>
      </c>
      <c r="AB1189" s="1" t="s">
        <v>45</v>
      </c>
      <c r="AC1189" s="3">
        <v>2024</v>
      </c>
      <c r="AD1189" s="1"/>
      <c r="AE1189" s="3">
        <v>3</v>
      </c>
    </row>
    <row r="1190" spans="1:31" x14ac:dyDescent="0.25">
      <c r="A1190" s="3">
        <v>1189</v>
      </c>
      <c r="B1190" s="3">
        <v>2021101043</v>
      </c>
      <c r="C1190" s="1" t="s">
        <v>4905</v>
      </c>
      <c r="D1190" s="1" t="s">
        <v>4902</v>
      </c>
      <c r="E1190" s="1" t="s">
        <v>47</v>
      </c>
      <c r="F1190" s="4">
        <v>16</v>
      </c>
      <c r="G1190" s="1" t="s">
        <v>34</v>
      </c>
      <c r="H1190" s="4">
        <v>93</v>
      </c>
      <c r="I1190" s="1">
        <v>81</v>
      </c>
      <c r="J1190" s="4">
        <v>109</v>
      </c>
      <c r="K1190" s="1" t="s">
        <v>35</v>
      </c>
      <c r="L1190" s="4">
        <v>3.2</v>
      </c>
      <c r="M1190" s="1"/>
      <c r="N1190" s="1" t="s">
        <v>1251</v>
      </c>
      <c r="O1190" s="1"/>
      <c r="P1190" s="1" t="s">
        <v>52</v>
      </c>
      <c r="Q1190" s="1" t="s">
        <v>53</v>
      </c>
      <c r="R1190" s="1" t="s">
        <v>109</v>
      </c>
      <c r="S1190" s="1" t="s">
        <v>55</v>
      </c>
      <c r="T1190" s="1" t="s">
        <v>56</v>
      </c>
      <c r="U1190" s="5">
        <v>37737</v>
      </c>
      <c r="V1190" s="3">
        <v>22</v>
      </c>
      <c r="W1190" s="1" t="s">
        <v>74</v>
      </c>
      <c r="X1190" s="1" t="s">
        <v>110</v>
      </c>
      <c r="Y1190" s="1" t="s">
        <v>4906</v>
      </c>
      <c r="Z1190" s="1"/>
      <c r="AA1190" s="1"/>
      <c r="AB1190" s="1" t="s">
        <v>45</v>
      </c>
      <c r="AC1190" s="3">
        <v>2024</v>
      </c>
      <c r="AD1190" s="1"/>
      <c r="AE1190" s="3">
        <v>3</v>
      </c>
    </row>
    <row r="1191" spans="1:31" x14ac:dyDescent="0.25">
      <c r="A1191" s="3">
        <v>1190</v>
      </c>
      <c r="B1191" s="3">
        <v>2024051041</v>
      </c>
      <c r="C1191" s="1" t="s">
        <v>4907</v>
      </c>
      <c r="D1191" s="1" t="s">
        <v>4902</v>
      </c>
      <c r="E1191" s="1" t="s">
        <v>110</v>
      </c>
      <c r="F1191" s="4">
        <v>15</v>
      </c>
      <c r="G1191" s="1" t="s">
        <v>48</v>
      </c>
      <c r="H1191" s="4">
        <v>18</v>
      </c>
      <c r="I1191" s="1">
        <v>12</v>
      </c>
      <c r="J1191" s="4">
        <v>33</v>
      </c>
      <c r="K1191" s="1" t="s">
        <v>35</v>
      </c>
      <c r="L1191" s="4">
        <v>2.21</v>
      </c>
      <c r="M1191" s="1" t="s">
        <v>49</v>
      </c>
      <c r="N1191" s="1" t="s">
        <v>313</v>
      </c>
      <c r="O1191" s="1" t="s">
        <v>279</v>
      </c>
      <c r="P1191" s="1" t="s">
        <v>64</v>
      </c>
      <c r="Q1191" s="1" t="s">
        <v>65</v>
      </c>
      <c r="R1191" s="1" t="s">
        <v>110</v>
      </c>
      <c r="S1191" s="1" t="s">
        <v>55</v>
      </c>
      <c r="T1191" s="1"/>
      <c r="U1191" s="5">
        <v>36803</v>
      </c>
      <c r="V1191" s="3">
        <v>25</v>
      </c>
      <c r="W1191" s="1" t="s">
        <v>451</v>
      </c>
      <c r="X1191" s="1" t="s">
        <v>110</v>
      </c>
      <c r="Y1191" s="1" t="s">
        <v>4908</v>
      </c>
      <c r="Z1191" s="1" t="s">
        <v>4909</v>
      </c>
      <c r="AA1191" s="3">
        <v>7587329785</v>
      </c>
      <c r="AB1191" s="1" t="s">
        <v>45</v>
      </c>
      <c r="AC1191" s="3">
        <v>2024</v>
      </c>
      <c r="AD1191" s="1"/>
      <c r="AE1191" s="3">
        <v>3</v>
      </c>
    </row>
    <row r="1192" spans="1:31" x14ac:dyDescent="0.25">
      <c r="A1192" s="3">
        <v>1191</v>
      </c>
      <c r="B1192" s="3">
        <v>2024081169</v>
      </c>
      <c r="C1192" s="1" t="s">
        <v>4910</v>
      </c>
      <c r="D1192" s="1" t="s">
        <v>4902</v>
      </c>
      <c r="E1192" s="1" t="s">
        <v>47</v>
      </c>
      <c r="F1192" s="4">
        <v>16</v>
      </c>
      <c r="G1192" s="1" t="s">
        <v>48</v>
      </c>
      <c r="H1192" s="4">
        <v>32</v>
      </c>
      <c r="I1192" s="1">
        <v>16</v>
      </c>
      <c r="J1192" s="4">
        <v>48</v>
      </c>
      <c r="K1192" s="1" t="s">
        <v>35</v>
      </c>
      <c r="L1192" s="4">
        <v>3.01</v>
      </c>
      <c r="M1192" s="1"/>
      <c r="N1192" s="1" t="s">
        <v>154</v>
      </c>
      <c r="O1192" s="1"/>
      <c r="P1192" s="1" t="s">
        <v>155</v>
      </c>
      <c r="Q1192" s="1" t="s">
        <v>156</v>
      </c>
      <c r="R1192" s="1" t="s">
        <v>109</v>
      </c>
      <c r="S1192" s="1" t="s">
        <v>55</v>
      </c>
      <c r="T1192" s="1" t="s">
        <v>56</v>
      </c>
      <c r="U1192" s="5">
        <v>39492</v>
      </c>
      <c r="V1192" s="3">
        <v>17</v>
      </c>
      <c r="W1192" s="1" t="s">
        <v>74</v>
      </c>
      <c r="X1192" s="1" t="s">
        <v>110</v>
      </c>
      <c r="Y1192" s="1" t="s">
        <v>4911</v>
      </c>
      <c r="Z1192" s="1" t="s">
        <v>4912</v>
      </c>
      <c r="AA1192" s="1" t="s">
        <v>4913</v>
      </c>
      <c r="AB1192" s="1" t="s">
        <v>45</v>
      </c>
      <c r="AC1192" s="3">
        <v>2024</v>
      </c>
      <c r="AD1192" s="1"/>
      <c r="AE1192" s="3">
        <v>3</v>
      </c>
    </row>
    <row r="1193" spans="1:31" x14ac:dyDescent="0.25">
      <c r="A1193" s="3">
        <v>1192</v>
      </c>
      <c r="B1193" s="3">
        <v>2021071143</v>
      </c>
      <c r="C1193" s="1" t="s">
        <v>638</v>
      </c>
      <c r="D1193" s="1" t="s">
        <v>4914</v>
      </c>
      <c r="E1193" s="1" t="s">
        <v>47</v>
      </c>
      <c r="F1193" s="4">
        <v>15</v>
      </c>
      <c r="G1193" s="1" t="s">
        <v>71</v>
      </c>
      <c r="H1193" s="4">
        <v>137</v>
      </c>
      <c r="I1193" s="1">
        <v>129.5</v>
      </c>
      <c r="J1193" s="4">
        <v>152</v>
      </c>
      <c r="K1193" s="1" t="s">
        <v>35</v>
      </c>
      <c r="L1193" s="4">
        <v>2.99</v>
      </c>
      <c r="M1193" s="1"/>
      <c r="N1193" s="1" t="s">
        <v>88</v>
      </c>
      <c r="O1193" s="1" t="s">
        <v>51</v>
      </c>
      <c r="P1193" s="1" t="s">
        <v>89</v>
      </c>
      <c r="Q1193" s="1" t="s">
        <v>53</v>
      </c>
      <c r="R1193" s="1" t="s">
        <v>54</v>
      </c>
      <c r="S1193" s="1" t="s">
        <v>40</v>
      </c>
      <c r="T1193" s="1" t="s">
        <v>56</v>
      </c>
      <c r="U1193" s="5">
        <v>37661</v>
      </c>
      <c r="V1193" s="3">
        <v>22</v>
      </c>
      <c r="W1193" s="1" t="s">
        <v>74</v>
      </c>
      <c r="X1193" s="1" t="s">
        <v>58</v>
      </c>
      <c r="Y1193" s="1" t="s">
        <v>4915</v>
      </c>
      <c r="Z1193" s="1" t="s">
        <v>4916</v>
      </c>
      <c r="AA1193" s="1" t="s">
        <v>4917</v>
      </c>
      <c r="AB1193" s="1" t="s">
        <v>45</v>
      </c>
      <c r="AC1193" s="3">
        <v>2024</v>
      </c>
      <c r="AD1193" s="1"/>
      <c r="AE1193" s="3">
        <v>3</v>
      </c>
    </row>
    <row r="1194" spans="1:31" x14ac:dyDescent="0.25">
      <c r="A1194" s="3">
        <v>1193</v>
      </c>
      <c r="B1194" s="3">
        <v>2023091004</v>
      </c>
      <c r="C1194" s="1" t="s">
        <v>4918</v>
      </c>
      <c r="D1194" s="1" t="s">
        <v>4914</v>
      </c>
      <c r="E1194" s="1" t="s">
        <v>47</v>
      </c>
      <c r="F1194" s="4">
        <v>15</v>
      </c>
      <c r="G1194" s="1" t="s">
        <v>139</v>
      </c>
      <c r="H1194" s="4">
        <v>43</v>
      </c>
      <c r="I1194" s="1">
        <v>34</v>
      </c>
      <c r="J1194" s="4">
        <v>58</v>
      </c>
      <c r="K1194" s="1" t="s">
        <v>35</v>
      </c>
      <c r="L1194" s="4">
        <v>2.21</v>
      </c>
      <c r="M1194" s="1" t="s">
        <v>49</v>
      </c>
      <c r="N1194" s="1" t="s">
        <v>216</v>
      </c>
      <c r="O1194" s="1" t="s">
        <v>134</v>
      </c>
      <c r="P1194" s="1" t="s">
        <v>147</v>
      </c>
      <c r="Q1194" s="1" t="s">
        <v>148</v>
      </c>
      <c r="R1194" s="1" t="s">
        <v>109</v>
      </c>
      <c r="S1194" s="1" t="s">
        <v>55</v>
      </c>
      <c r="T1194" s="1" t="s">
        <v>56</v>
      </c>
      <c r="U1194" s="5">
        <v>39191</v>
      </c>
      <c r="V1194" s="3">
        <v>18</v>
      </c>
      <c r="W1194" s="1" t="s">
        <v>74</v>
      </c>
      <c r="X1194" s="1" t="s">
        <v>1745</v>
      </c>
      <c r="Y1194" s="1" t="s">
        <v>4919</v>
      </c>
      <c r="Z1194" s="1" t="s">
        <v>4920</v>
      </c>
      <c r="AA1194" s="1" t="s">
        <v>4921</v>
      </c>
      <c r="AB1194" s="1" t="s">
        <v>45</v>
      </c>
      <c r="AC1194" s="3">
        <v>2024</v>
      </c>
      <c r="AD1194" s="1"/>
      <c r="AE1194" s="3">
        <v>3</v>
      </c>
    </row>
    <row r="1195" spans="1:31" x14ac:dyDescent="0.25">
      <c r="A1195" s="3">
        <v>1194</v>
      </c>
      <c r="B1195" s="3">
        <v>2022091019</v>
      </c>
      <c r="C1195" s="1" t="s">
        <v>4922</v>
      </c>
      <c r="D1195" s="1" t="s">
        <v>4914</v>
      </c>
      <c r="E1195" s="1" t="s">
        <v>47</v>
      </c>
      <c r="F1195" s="4">
        <v>14</v>
      </c>
      <c r="G1195" s="1" t="s">
        <v>34</v>
      </c>
      <c r="H1195" s="4">
        <v>99</v>
      </c>
      <c r="I1195" s="1">
        <v>87</v>
      </c>
      <c r="J1195" s="4">
        <v>113</v>
      </c>
      <c r="K1195" s="1" t="s">
        <v>35</v>
      </c>
      <c r="L1195" s="4">
        <v>3.37</v>
      </c>
      <c r="M1195" s="1"/>
      <c r="N1195" s="1" t="s">
        <v>771</v>
      </c>
      <c r="O1195" s="1"/>
      <c r="P1195" s="1" t="s">
        <v>197</v>
      </c>
      <c r="Q1195" s="1" t="s">
        <v>53</v>
      </c>
      <c r="R1195" s="1" t="s">
        <v>109</v>
      </c>
      <c r="S1195" s="1" t="s">
        <v>40</v>
      </c>
      <c r="T1195" s="1" t="s">
        <v>56</v>
      </c>
      <c r="U1195" s="5">
        <v>38501</v>
      </c>
      <c r="V1195" s="3">
        <v>20</v>
      </c>
      <c r="W1195" s="1" t="s">
        <v>74</v>
      </c>
      <c r="X1195" s="1" t="s">
        <v>1745</v>
      </c>
      <c r="Y1195" s="1" t="s">
        <v>4923</v>
      </c>
      <c r="Z1195" s="1" t="s">
        <v>4924</v>
      </c>
      <c r="AA1195" s="1" t="s">
        <v>4925</v>
      </c>
      <c r="AB1195" s="1" t="s">
        <v>45</v>
      </c>
      <c r="AC1195" s="3">
        <v>2024</v>
      </c>
      <c r="AD1195" s="1"/>
      <c r="AE1195" s="3">
        <v>3</v>
      </c>
    </row>
    <row r="1196" spans="1:31" x14ac:dyDescent="0.25">
      <c r="A1196" s="3">
        <v>1195</v>
      </c>
      <c r="B1196" s="3">
        <v>2024061105</v>
      </c>
      <c r="C1196" s="1" t="s">
        <v>2089</v>
      </c>
      <c r="D1196" s="1" t="s">
        <v>4914</v>
      </c>
      <c r="E1196" s="1" t="s">
        <v>47</v>
      </c>
      <c r="F1196" s="4">
        <v>16</v>
      </c>
      <c r="G1196" s="1" t="s">
        <v>48</v>
      </c>
      <c r="H1196" s="4">
        <v>31</v>
      </c>
      <c r="I1196" s="1">
        <v>16</v>
      </c>
      <c r="J1196" s="4">
        <v>47</v>
      </c>
      <c r="K1196" s="1" t="s">
        <v>35</v>
      </c>
      <c r="L1196" s="4">
        <v>3.21</v>
      </c>
      <c r="M1196" s="1"/>
      <c r="N1196" s="1" t="s">
        <v>88</v>
      </c>
      <c r="O1196" s="1" t="s">
        <v>51</v>
      </c>
      <c r="P1196" s="1" t="s">
        <v>89</v>
      </c>
      <c r="Q1196" s="1" t="s">
        <v>53</v>
      </c>
      <c r="R1196" s="1" t="s">
        <v>54</v>
      </c>
      <c r="S1196" s="1" t="s">
        <v>40</v>
      </c>
      <c r="T1196" s="1"/>
      <c r="U1196" s="5">
        <v>37225</v>
      </c>
      <c r="V1196" s="3">
        <v>24</v>
      </c>
      <c r="W1196" s="1" t="s">
        <v>96</v>
      </c>
      <c r="X1196" s="1" t="s">
        <v>58</v>
      </c>
      <c r="Y1196" s="1" t="s">
        <v>4926</v>
      </c>
      <c r="Z1196" s="1" t="s">
        <v>4927</v>
      </c>
      <c r="AA1196" s="1" t="s">
        <v>4928</v>
      </c>
      <c r="AB1196" s="1" t="s">
        <v>45</v>
      </c>
      <c r="AC1196" s="3">
        <v>2024</v>
      </c>
      <c r="AD1196" s="1"/>
      <c r="AE1196" s="3">
        <v>3</v>
      </c>
    </row>
    <row r="1197" spans="1:31" x14ac:dyDescent="0.25">
      <c r="A1197" s="3">
        <v>1196</v>
      </c>
      <c r="B1197" s="3">
        <v>2017121006</v>
      </c>
      <c r="C1197" s="1" t="s">
        <v>4929</v>
      </c>
      <c r="D1197" s="1" t="s">
        <v>4914</v>
      </c>
      <c r="E1197" s="1" t="s">
        <v>47</v>
      </c>
      <c r="F1197" s="4">
        <v>12</v>
      </c>
      <c r="G1197" s="1" t="s">
        <v>71</v>
      </c>
      <c r="H1197" s="4">
        <v>111</v>
      </c>
      <c r="I1197" s="1">
        <v>101</v>
      </c>
      <c r="J1197" s="4">
        <v>123</v>
      </c>
      <c r="K1197" s="1" t="s">
        <v>35</v>
      </c>
      <c r="L1197" s="4">
        <v>3.32</v>
      </c>
      <c r="M1197" s="1"/>
      <c r="N1197" s="1" t="s">
        <v>63</v>
      </c>
      <c r="O1197" s="1"/>
      <c r="P1197" s="1" t="s">
        <v>64</v>
      </c>
      <c r="Q1197" s="1" t="s">
        <v>65</v>
      </c>
      <c r="R1197" s="1" t="s">
        <v>54</v>
      </c>
      <c r="S1197" s="1" t="s">
        <v>40</v>
      </c>
      <c r="T1197" s="1" t="s">
        <v>56</v>
      </c>
      <c r="U1197" s="5">
        <v>36393</v>
      </c>
      <c r="V1197" s="3">
        <v>26</v>
      </c>
      <c r="W1197" s="1"/>
      <c r="X1197" s="1" t="s">
        <v>58</v>
      </c>
      <c r="Y1197" s="1" t="s">
        <v>4930</v>
      </c>
      <c r="Z1197" s="1" t="s">
        <v>4931</v>
      </c>
      <c r="AA1197" s="1" t="s">
        <v>4932</v>
      </c>
      <c r="AB1197" s="1" t="s">
        <v>45</v>
      </c>
      <c r="AC1197" s="3">
        <v>2024</v>
      </c>
      <c r="AD1197" s="1"/>
      <c r="AE1197" s="3">
        <v>3</v>
      </c>
    </row>
    <row r="1198" spans="1:31" x14ac:dyDescent="0.25">
      <c r="A1198" s="3">
        <v>1197</v>
      </c>
      <c r="B1198" s="3">
        <v>2024061064</v>
      </c>
      <c r="C1198" s="1" t="s">
        <v>3578</v>
      </c>
      <c r="D1198" s="1" t="s">
        <v>4914</v>
      </c>
      <c r="E1198" s="1" t="s">
        <v>93</v>
      </c>
      <c r="F1198" s="4">
        <v>8</v>
      </c>
      <c r="G1198" s="1" t="s">
        <v>48</v>
      </c>
      <c r="H1198" s="4">
        <v>19</v>
      </c>
      <c r="I1198" s="1">
        <v>8</v>
      </c>
      <c r="J1198" s="4">
        <v>27</v>
      </c>
      <c r="K1198" s="1" t="s">
        <v>35</v>
      </c>
      <c r="L1198" s="4">
        <v>3.44</v>
      </c>
      <c r="M1198" s="1"/>
      <c r="N1198" s="1" t="s">
        <v>88</v>
      </c>
      <c r="O1198" s="1" t="s">
        <v>94</v>
      </c>
      <c r="P1198" s="1" t="s">
        <v>89</v>
      </c>
      <c r="Q1198" s="1" t="s">
        <v>53</v>
      </c>
      <c r="R1198" s="1" t="s">
        <v>95</v>
      </c>
      <c r="S1198" s="1" t="s">
        <v>40</v>
      </c>
      <c r="T1198" s="1" t="s">
        <v>56</v>
      </c>
      <c r="U1198" s="5">
        <v>37068</v>
      </c>
      <c r="V1198" s="3">
        <v>24</v>
      </c>
      <c r="W1198" s="1" t="s">
        <v>359</v>
      </c>
      <c r="X1198" s="1" t="s">
        <v>58</v>
      </c>
      <c r="Y1198" s="1" t="s">
        <v>4933</v>
      </c>
      <c r="Z1198" s="1" t="s">
        <v>4934</v>
      </c>
      <c r="AA1198" s="3">
        <v>2199443</v>
      </c>
      <c r="AB1198" s="1" t="s">
        <v>45</v>
      </c>
      <c r="AC1198" s="3">
        <v>2024</v>
      </c>
      <c r="AD1198" s="1"/>
      <c r="AE1198" s="3">
        <v>3</v>
      </c>
    </row>
    <row r="1199" spans="1:31" x14ac:dyDescent="0.25">
      <c r="A1199" s="3">
        <v>1198</v>
      </c>
      <c r="B1199" s="3">
        <v>2024081310</v>
      </c>
      <c r="C1199" s="1" t="s">
        <v>4935</v>
      </c>
      <c r="D1199" s="1" t="s">
        <v>4914</v>
      </c>
      <c r="E1199" s="1" t="s">
        <v>47</v>
      </c>
      <c r="F1199" s="4">
        <v>16</v>
      </c>
      <c r="G1199" s="1" t="s">
        <v>48</v>
      </c>
      <c r="H1199" s="4">
        <v>26</v>
      </c>
      <c r="I1199" s="1">
        <v>13</v>
      </c>
      <c r="J1199" s="4">
        <v>42</v>
      </c>
      <c r="K1199" s="1" t="s">
        <v>35</v>
      </c>
      <c r="L1199" s="4">
        <v>2.54</v>
      </c>
      <c r="M1199" s="1"/>
      <c r="N1199" s="1" t="s">
        <v>1434</v>
      </c>
      <c r="O1199" s="1" t="s">
        <v>134</v>
      </c>
      <c r="P1199" s="1" t="s">
        <v>155</v>
      </c>
      <c r="Q1199" s="1" t="s">
        <v>156</v>
      </c>
      <c r="R1199" s="1" t="s">
        <v>54</v>
      </c>
      <c r="S1199" s="1" t="s">
        <v>55</v>
      </c>
      <c r="T1199" s="1" t="s">
        <v>56</v>
      </c>
      <c r="U1199" s="5">
        <v>39051</v>
      </c>
      <c r="V1199" s="3">
        <v>19</v>
      </c>
      <c r="W1199" s="1"/>
      <c r="X1199" s="1" t="s">
        <v>58</v>
      </c>
      <c r="Y1199" s="1" t="s">
        <v>4936</v>
      </c>
      <c r="Z1199" s="1" t="s">
        <v>4937</v>
      </c>
      <c r="AA1199" s="3">
        <v>8686206241</v>
      </c>
      <c r="AB1199" s="1" t="s">
        <v>45</v>
      </c>
      <c r="AC1199" s="3">
        <v>2024</v>
      </c>
      <c r="AD1199" s="1"/>
      <c r="AE1199" s="3">
        <v>3</v>
      </c>
    </row>
    <row r="1200" spans="1:31" x14ac:dyDescent="0.25">
      <c r="A1200" s="3">
        <v>1199</v>
      </c>
      <c r="B1200" s="3">
        <v>2024071118</v>
      </c>
      <c r="C1200" s="1" t="s">
        <v>1271</v>
      </c>
      <c r="D1200" s="1" t="s">
        <v>4938</v>
      </c>
      <c r="E1200" s="1" t="s">
        <v>47</v>
      </c>
      <c r="F1200" s="4">
        <v>16</v>
      </c>
      <c r="G1200" s="1" t="s">
        <v>48</v>
      </c>
      <c r="H1200" s="4">
        <v>31</v>
      </c>
      <c r="I1200" s="1">
        <v>16</v>
      </c>
      <c r="J1200" s="4">
        <v>47</v>
      </c>
      <c r="K1200" s="1" t="s">
        <v>35</v>
      </c>
      <c r="L1200" s="4">
        <v>2.5299999999999998</v>
      </c>
      <c r="M1200" s="1"/>
      <c r="N1200" s="1" t="s">
        <v>88</v>
      </c>
      <c r="O1200" s="1" t="s">
        <v>51</v>
      </c>
      <c r="P1200" s="1" t="s">
        <v>89</v>
      </c>
      <c r="Q1200" s="1" t="s">
        <v>53</v>
      </c>
      <c r="R1200" s="1" t="s">
        <v>54</v>
      </c>
      <c r="S1200" s="1" t="s">
        <v>40</v>
      </c>
      <c r="T1200" s="1" t="s">
        <v>56</v>
      </c>
      <c r="U1200" s="5">
        <v>38848</v>
      </c>
      <c r="V1200" s="3">
        <v>19</v>
      </c>
      <c r="W1200" s="1" t="s">
        <v>82</v>
      </c>
      <c r="X1200" s="1" t="s">
        <v>58</v>
      </c>
      <c r="Y1200" s="1" t="s">
        <v>4939</v>
      </c>
      <c r="Z1200" s="1" t="s">
        <v>4940</v>
      </c>
      <c r="AA1200" s="1" t="s">
        <v>4941</v>
      </c>
      <c r="AB1200" s="1" t="s">
        <v>45</v>
      </c>
      <c r="AC1200" s="3">
        <v>2024</v>
      </c>
      <c r="AD1200" s="1"/>
      <c r="AE1200" s="3">
        <v>3</v>
      </c>
    </row>
    <row r="1201" spans="1:31" x14ac:dyDescent="0.25">
      <c r="A1201" s="3">
        <v>1200</v>
      </c>
      <c r="B1201" s="3">
        <v>2023051035</v>
      </c>
      <c r="C1201" s="1" t="s">
        <v>4942</v>
      </c>
      <c r="D1201" s="1" t="s">
        <v>4943</v>
      </c>
      <c r="E1201" s="1" t="s">
        <v>47</v>
      </c>
      <c r="F1201" s="4">
        <v>17</v>
      </c>
      <c r="G1201" s="1" t="s">
        <v>139</v>
      </c>
      <c r="H1201" s="4">
        <v>64</v>
      </c>
      <c r="I1201" s="1">
        <v>55</v>
      </c>
      <c r="J1201" s="4">
        <v>81</v>
      </c>
      <c r="K1201" s="1" t="s">
        <v>35</v>
      </c>
      <c r="L1201" s="4">
        <v>3.4</v>
      </c>
      <c r="M1201" s="1"/>
      <c r="N1201" s="1" t="s">
        <v>196</v>
      </c>
      <c r="O1201" s="1" t="s">
        <v>51</v>
      </c>
      <c r="P1201" s="1" t="s">
        <v>197</v>
      </c>
      <c r="Q1201" s="1" t="s">
        <v>53</v>
      </c>
      <c r="R1201" s="1" t="s">
        <v>109</v>
      </c>
      <c r="S1201" s="1" t="s">
        <v>40</v>
      </c>
      <c r="T1201" s="1" t="s">
        <v>56</v>
      </c>
      <c r="U1201" s="5">
        <v>37233</v>
      </c>
      <c r="V1201" s="3">
        <v>24</v>
      </c>
      <c r="W1201" s="1" t="s">
        <v>74</v>
      </c>
      <c r="X1201" s="1" t="s">
        <v>2995</v>
      </c>
      <c r="Y1201" s="1" t="s">
        <v>4944</v>
      </c>
      <c r="Z1201" s="1" t="s">
        <v>4945</v>
      </c>
      <c r="AA1201" s="3">
        <v>7845297841</v>
      </c>
      <c r="AB1201" s="1" t="s">
        <v>45</v>
      </c>
      <c r="AC1201" s="3">
        <v>2024</v>
      </c>
      <c r="AD1201" s="1"/>
      <c r="AE1201" s="3">
        <v>3</v>
      </c>
    </row>
    <row r="1202" spans="1:31" x14ac:dyDescent="0.25">
      <c r="A1202" s="3">
        <v>1201</v>
      </c>
      <c r="B1202" s="3">
        <v>2017071132</v>
      </c>
      <c r="C1202" s="1" t="s">
        <v>4946</v>
      </c>
      <c r="D1202" s="1" t="s">
        <v>4943</v>
      </c>
      <c r="E1202" s="1" t="s">
        <v>93</v>
      </c>
      <c r="F1202" s="4">
        <v>9</v>
      </c>
      <c r="G1202" s="1" t="s">
        <v>139</v>
      </c>
      <c r="H1202" s="4">
        <v>61</v>
      </c>
      <c r="I1202" s="1">
        <v>61</v>
      </c>
      <c r="J1202" s="4">
        <v>70</v>
      </c>
      <c r="K1202" s="1" t="s">
        <v>35</v>
      </c>
      <c r="L1202" s="4">
        <v>2.67</v>
      </c>
      <c r="M1202" s="1"/>
      <c r="N1202" s="1" t="s">
        <v>272</v>
      </c>
      <c r="O1202" s="1"/>
      <c r="P1202" s="1" t="s">
        <v>64</v>
      </c>
      <c r="Q1202" s="1" t="s">
        <v>65</v>
      </c>
      <c r="R1202" s="1" t="s">
        <v>95</v>
      </c>
      <c r="S1202" s="1" t="s">
        <v>40</v>
      </c>
      <c r="T1202" s="1" t="s">
        <v>56</v>
      </c>
      <c r="U1202" s="5">
        <v>35303</v>
      </c>
      <c r="V1202" s="3">
        <v>29</v>
      </c>
      <c r="W1202" s="1" t="s">
        <v>66</v>
      </c>
      <c r="X1202" s="1" t="s">
        <v>58</v>
      </c>
      <c r="Y1202" s="1" t="s">
        <v>4947</v>
      </c>
      <c r="Z1202" s="1" t="s">
        <v>4948</v>
      </c>
      <c r="AA1202" s="1" t="s">
        <v>4949</v>
      </c>
      <c r="AB1202" s="1" t="s">
        <v>45</v>
      </c>
      <c r="AC1202" s="3">
        <v>2024</v>
      </c>
      <c r="AD1202" s="1"/>
      <c r="AE1202" s="3">
        <v>3</v>
      </c>
    </row>
    <row r="1203" spans="1:31" x14ac:dyDescent="0.25">
      <c r="A1203" s="3">
        <v>1202</v>
      </c>
      <c r="B1203" s="3">
        <v>2021111027</v>
      </c>
      <c r="C1203" s="1" t="s">
        <v>4950</v>
      </c>
      <c r="D1203" s="1" t="s">
        <v>4943</v>
      </c>
      <c r="E1203" s="1" t="s">
        <v>47</v>
      </c>
      <c r="F1203" s="4">
        <v>15</v>
      </c>
      <c r="G1203" s="1" t="s">
        <v>71</v>
      </c>
      <c r="H1203" s="4">
        <v>128</v>
      </c>
      <c r="I1203" s="1">
        <v>126</v>
      </c>
      <c r="J1203" s="4">
        <v>143</v>
      </c>
      <c r="K1203" s="1" t="s">
        <v>35</v>
      </c>
      <c r="L1203" s="4">
        <v>3.21</v>
      </c>
      <c r="M1203" s="1"/>
      <c r="N1203" s="1" t="s">
        <v>313</v>
      </c>
      <c r="O1203" s="1" t="s">
        <v>80</v>
      </c>
      <c r="P1203" s="1" t="s">
        <v>64</v>
      </c>
      <c r="Q1203" s="1" t="s">
        <v>65</v>
      </c>
      <c r="R1203" s="1" t="s">
        <v>54</v>
      </c>
      <c r="S1203" s="1" t="s">
        <v>40</v>
      </c>
      <c r="T1203" s="1"/>
      <c r="U1203" s="5">
        <v>38172</v>
      </c>
      <c r="V1203" s="3">
        <v>21</v>
      </c>
      <c r="W1203" s="1" t="s">
        <v>66</v>
      </c>
      <c r="X1203" s="1" t="s">
        <v>58</v>
      </c>
      <c r="Y1203" s="1" t="s">
        <v>4951</v>
      </c>
      <c r="Z1203" s="1"/>
      <c r="AA1203" s="1"/>
      <c r="AB1203" s="1" t="s">
        <v>45</v>
      </c>
      <c r="AC1203" s="3">
        <v>2024</v>
      </c>
      <c r="AD1203" s="1"/>
      <c r="AE1203" s="3">
        <v>3</v>
      </c>
    </row>
    <row r="1204" spans="1:31" x14ac:dyDescent="0.25">
      <c r="A1204" s="3">
        <v>1203</v>
      </c>
      <c r="B1204" s="3">
        <v>2024061045</v>
      </c>
      <c r="C1204" s="1" t="s">
        <v>4952</v>
      </c>
      <c r="D1204" s="1" t="s">
        <v>4953</v>
      </c>
      <c r="E1204" s="1" t="s">
        <v>93</v>
      </c>
      <c r="F1204" s="4">
        <v>8</v>
      </c>
      <c r="G1204" s="1" t="s">
        <v>48</v>
      </c>
      <c r="H1204" s="4">
        <v>19</v>
      </c>
      <c r="I1204" s="1">
        <v>8</v>
      </c>
      <c r="J1204" s="4">
        <v>27</v>
      </c>
      <c r="K1204" s="1" t="s">
        <v>35</v>
      </c>
      <c r="L1204" s="4">
        <v>3.53</v>
      </c>
      <c r="M1204" s="1"/>
      <c r="N1204" s="1" t="s">
        <v>88</v>
      </c>
      <c r="O1204" s="1" t="s">
        <v>94</v>
      </c>
      <c r="P1204" s="1" t="s">
        <v>89</v>
      </c>
      <c r="Q1204" s="1" t="s">
        <v>53</v>
      </c>
      <c r="R1204" s="1" t="s">
        <v>95</v>
      </c>
      <c r="S1204" s="1" t="s">
        <v>40</v>
      </c>
      <c r="T1204" s="1" t="s">
        <v>56</v>
      </c>
      <c r="U1204" s="5">
        <v>38258</v>
      </c>
      <c r="V1204" s="3">
        <v>21</v>
      </c>
      <c r="W1204" s="1" t="s">
        <v>303</v>
      </c>
      <c r="X1204" s="1" t="s">
        <v>58</v>
      </c>
      <c r="Y1204" s="1" t="s">
        <v>4954</v>
      </c>
      <c r="Z1204" s="1" t="s">
        <v>4955</v>
      </c>
      <c r="AA1204" s="1" t="s">
        <v>4956</v>
      </c>
      <c r="AB1204" s="1" t="s">
        <v>45</v>
      </c>
      <c r="AC1204" s="3">
        <v>2024</v>
      </c>
      <c r="AD1204" s="1"/>
      <c r="AE1204" s="3">
        <v>3</v>
      </c>
    </row>
    <row r="1205" spans="1:31" x14ac:dyDescent="0.25">
      <c r="A1205" s="3">
        <v>1204</v>
      </c>
      <c r="B1205" s="3">
        <v>2023091094</v>
      </c>
      <c r="C1205" s="1" t="s">
        <v>4957</v>
      </c>
      <c r="D1205" s="1" t="s">
        <v>4953</v>
      </c>
      <c r="E1205" s="1" t="s">
        <v>33</v>
      </c>
      <c r="F1205" s="4">
        <v>6</v>
      </c>
      <c r="G1205" s="1" t="s">
        <v>78</v>
      </c>
      <c r="H1205" s="4">
        <v>21</v>
      </c>
      <c r="I1205" s="1">
        <v>24</v>
      </c>
      <c r="J1205" s="4">
        <v>27</v>
      </c>
      <c r="K1205" s="1" t="s">
        <v>115</v>
      </c>
      <c r="L1205" s="4">
        <v>3.62</v>
      </c>
      <c r="M1205" s="1"/>
      <c r="N1205" s="1" t="s">
        <v>1646</v>
      </c>
      <c r="O1205" s="1"/>
      <c r="P1205" s="1" t="s">
        <v>330</v>
      </c>
      <c r="Q1205" s="1" t="s">
        <v>118</v>
      </c>
      <c r="R1205" s="1" t="s">
        <v>781</v>
      </c>
      <c r="S1205" s="1" t="s">
        <v>40</v>
      </c>
      <c r="T1205" s="1"/>
      <c r="U1205" s="5">
        <v>32333</v>
      </c>
      <c r="V1205" s="3">
        <v>37</v>
      </c>
      <c r="W1205" s="1"/>
      <c r="X1205" s="1" t="s">
        <v>41</v>
      </c>
      <c r="Y1205" s="1" t="s">
        <v>4958</v>
      </c>
      <c r="Z1205" s="1" t="s">
        <v>4959</v>
      </c>
      <c r="AA1205" s="1" t="s">
        <v>4960</v>
      </c>
      <c r="AB1205" s="1" t="s">
        <v>45</v>
      </c>
      <c r="AC1205" s="3">
        <v>2024</v>
      </c>
      <c r="AD1205" s="1"/>
      <c r="AE1205" s="3">
        <v>3</v>
      </c>
    </row>
    <row r="1206" spans="1:31" x14ac:dyDescent="0.25">
      <c r="A1206" s="3">
        <v>1205</v>
      </c>
      <c r="B1206" s="3">
        <v>2021061112</v>
      </c>
      <c r="C1206" s="1" t="s">
        <v>4961</v>
      </c>
      <c r="D1206" s="1" t="s">
        <v>4953</v>
      </c>
      <c r="E1206" s="1" t="s">
        <v>47</v>
      </c>
      <c r="F1206" s="4">
        <v>16</v>
      </c>
      <c r="G1206" s="1" t="s">
        <v>48</v>
      </c>
      <c r="H1206" s="4">
        <v>26</v>
      </c>
      <c r="I1206" s="1">
        <v>16</v>
      </c>
      <c r="J1206" s="4">
        <v>42</v>
      </c>
      <c r="K1206" s="1" t="s">
        <v>35</v>
      </c>
      <c r="L1206" s="4">
        <v>2.31</v>
      </c>
      <c r="M1206" s="1" t="s">
        <v>49</v>
      </c>
      <c r="N1206" s="1" t="s">
        <v>88</v>
      </c>
      <c r="O1206" s="1" t="s">
        <v>51</v>
      </c>
      <c r="P1206" s="1" t="s">
        <v>89</v>
      </c>
      <c r="Q1206" s="1" t="s">
        <v>53</v>
      </c>
      <c r="R1206" s="1" t="s">
        <v>54</v>
      </c>
      <c r="S1206" s="1" t="s">
        <v>40</v>
      </c>
      <c r="T1206" s="1" t="s">
        <v>56</v>
      </c>
      <c r="U1206" s="5">
        <v>38183</v>
      </c>
      <c r="V1206" s="3">
        <v>21</v>
      </c>
      <c r="W1206" s="1"/>
      <c r="X1206" s="1" t="s">
        <v>58</v>
      </c>
      <c r="Y1206" s="1" t="s">
        <v>4962</v>
      </c>
      <c r="Z1206" s="1"/>
      <c r="AA1206" s="1"/>
      <c r="AB1206" s="1" t="s">
        <v>45</v>
      </c>
      <c r="AC1206" s="3">
        <v>2024</v>
      </c>
      <c r="AD1206" s="1"/>
      <c r="AE1206" s="3">
        <v>3</v>
      </c>
    </row>
    <row r="1207" spans="1:31" x14ac:dyDescent="0.25">
      <c r="A1207" s="3">
        <v>1206</v>
      </c>
      <c r="B1207" s="3">
        <v>2024071119</v>
      </c>
      <c r="C1207" s="1" t="s">
        <v>4963</v>
      </c>
      <c r="D1207" s="1" t="s">
        <v>4953</v>
      </c>
      <c r="E1207" s="1" t="s">
        <v>47</v>
      </c>
      <c r="F1207" s="4">
        <v>16</v>
      </c>
      <c r="G1207" s="1" t="s">
        <v>48</v>
      </c>
      <c r="H1207" s="4">
        <v>31</v>
      </c>
      <c r="I1207" s="1">
        <v>16</v>
      </c>
      <c r="J1207" s="4">
        <v>47</v>
      </c>
      <c r="K1207" s="1" t="s">
        <v>35</v>
      </c>
      <c r="L1207" s="4">
        <v>3.18</v>
      </c>
      <c r="M1207" s="1"/>
      <c r="N1207" s="1" t="s">
        <v>88</v>
      </c>
      <c r="O1207" s="1" t="s">
        <v>51</v>
      </c>
      <c r="P1207" s="1" t="s">
        <v>89</v>
      </c>
      <c r="Q1207" s="1" t="s">
        <v>53</v>
      </c>
      <c r="R1207" s="1" t="s">
        <v>54</v>
      </c>
      <c r="S1207" s="1" t="s">
        <v>40</v>
      </c>
      <c r="T1207" s="1" t="s">
        <v>130</v>
      </c>
      <c r="U1207" s="5">
        <v>33641</v>
      </c>
      <c r="V1207" s="3">
        <v>33</v>
      </c>
      <c r="W1207" s="1" t="s">
        <v>303</v>
      </c>
      <c r="X1207" s="1" t="s">
        <v>58</v>
      </c>
      <c r="Y1207" s="1" t="s">
        <v>4964</v>
      </c>
      <c r="Z1207" s="1" t="s">
        <v>4965</v>
      </c>
      <c r="AA1207" s="3">
        <v>8683874642</v>
      </c>
      <c r="AB1207" s="1" t="s">
        <v>45</v>
      </c>
      <c r="AC1207" s="3">
        <v>2024</v>
      </c>
      <c r="AD1207" s="1"/>
      <c r="AE1207" s="3">
        <v>3</v>
      </c>
    </row>
    <row r="1208" spans="1:31" x14ac:dyDescent="0.25">
      <c r="A1208" s="3">
        <v>1207</v>
      </c>
      <c r="B1208" s="3">
        <v>2022071050</v>
      </c>
      <c r="C1208" s="1" t="s">
        <v>4966</v>
      </c>
      <c r="D1208" s="1" t="s">
        <v>4953</v>
      </c>
      <c r="E1208" s="1" t="s">
        <v>47</v>
      </c>
      <c r="F1208" s="4">
        <v>8</v>
      </c>
      <c r="G1208" s="1" t="s">
        <v>34</v>
      </c>
      <c r="H1208" s="4">
        <v>74</v>
      </c>
      <c r="I1208" s="1">
        <v>65</v>
      </c>
      <c r="J1208" s="4">
        <v>82</v>
      </c>
      <c r="K1208" s="1" t="s">
        <v>35</v>
      </c>
      <c r="L1208" s="4">
        <v>2.96</v>
      </c>
      <c r="M1208" s="1"/>
      <c r="N1208" s="1" t="s">
        <v>428</v>
      </c>
      <c r="O1208" s="1" t="s">
        <v>80</v>
      </c>
      <c r="P1208" s="1" t="s">
        <v>64</v>
      </c>
      <c r="Q1208" s="1" t="s">
        <v>65</v>
      </c>
      <c r="R1208" s="1" t="s">
        <v>54</v>
      </c>
      <c r="S1208" s="1" t="s">
        <v>40</v>
      </c>
      <c r="T1208" s="1" t="s">
        <v>56</v>
      </c>
      <c r="U1208" s="5">
        <v>37862</v>
      </c>
      <c r="V1208" s="3">
        <v>22</v>
      </c>
      <c r="W1208" s="1" t="s">
        <v>66</v>
      </c>
      <c r="X1208" s="1" t="s">
        <v>58</v>
      </c>
      <c r="Y1208" s="1" t="s">
        <v>4967</v>
      </c>
      <c r="Z1208" s="1" t="s">
        <v>4968</v>
      </c>
      <c r="AA1208" s="1" t="s">
        <v>4969</v>
      </c>
      <c r="AB1208" s="1" t="s">
        <v>45</v>
      </c>
      <c r="AC1208" s="3">
        <v>2024</v>
      </c>
      <c r="AD1208" s="1"/>
      <c r="AE1208" s="3">
        <v>3</v>
      </c>
    </row>
    <row r="1209" spans="1:31" x14ac:dyDescent="0.25">
      <c r="A1209" s="3">
        <v>1208</v>
      </c>
      <c r="B1209" s="3">
        <v>2024061062</v>
      </c>
      <c r="C1209" s="1" t="s">
        <v>1223</v>
      </c>
      <c r="D1209" s="1" t="s">
        <v>4953</v>
      </c>
      <c r="E1209" s="1" t="s">
        <v>93</v>
      </c>
      <c r="F1209" s="4">
        <v>16</v>
      </c>
      <c r="G1209" s="1" t="s">
        <v>48</v>
      </c>
      <c r="H1209" s="4">
        <v>31</v>
      </c>
      <c r="I1209" s="1">
        <v>16</v>
      </c>
      <c r="J1209" s="4">
        <v>47</v>
      </c>
      <c r="K1209" s="1" t="s">
        <v>35</v>
      </c>
      <c r="L1209" s="4">
        <v>3.13</v>
      </c>
      <c r="M1209" s="1"/>
      <c r="N1209" s="1" t="s">
        <v>88</v>
      </c>
      <c r="O1209" s="1" t="s">
        <v>94</v>
      </c>
      <c r="P1209" s="1" t="s">
        <v>89</v>
      </c>
      <c r="Q1209" s="1" t="s">
        <v>53</v>
      </c>
      <c r="R1209" s="1" t="s">
        <v>1917</v>
      </c>
      <c r="S1209" s="1" t="s">
        <v>40</v>
      </c>
      <c r="T1209" s="1"/>
      <c r="U1209" s="5">
        <v>35930</v>
      </c>
      <c r="V1209" s="3">
        <v>27</v>
      </c>
      <c r="W1209" s="1" t="s">
        <v>871</v>
      </c>
      <c r="X1209" s="1" t="s">
        <v>58</v>
      </c>
      <c r="Y1209" s="1" t="s">
        <v>4970</v>
      </c>
      <c r="Z1209" s="1" t="s">
        <v>4971</v>
      </c>
      <c r="AA1209" s="1" t="s">
        <v>4972</v>
      </c>
      <c r="AB1209" s="1" t="s">
        <v>45</v>
      </c>
      <c r="AC1209" s="3">
        <v>2024</v>
      </c>
      <c r="AD1209" s="1"/>
      <c r="AE1209" s="3">
        <v>3</v>
      </c>
    </row>
    <row r="1210" spans="1:31" x14ac:dyDescent="0.25">
      <c r="A1210" s="3">
        <v>1209</v>
      </c>
      <c r="B1210" s="3">
        <v>2024081164</v>
      </c>
      <c r="C1210" s="1" t="s">
        <v>4973</v>
      </c>
      <c r="D1210" s="1" t="s">
        <v>4953</v>
      </c>
      <c r="E1210" s="1" t="s">
        <v>47</v>
      </c>
      <c r="F1210" s="4">
        <v>15</v>
      </c>
      <c r="G1210" s="1" t="s">
        <v>48</v>
      </c>
      <c r="H1210" s="4">
        <v>28</v>
      </c>
      <c r="I1210" s="1">
        <v>12</v>
      </c>
      <c r="J1210" s="4">
        <v>43</v>
      </c>
      <c r="K1210" s="1" t="s">
        <v>35</v>
      </c>
      <c r="L1210" s="4">
        <v>2.25</v>
      </c>
      <c r="M1210" s="1" t="s">
        <v>49</v>
      </c>
      <c r="N1210" s="1" t="s">
        <v>272</v>
      </c>
      <c r="O1210" s="1" t="s">
        <v>80</v>
      </c>
      <c r="P1210" s="1" t="s">
        <v>64</v>
      </c>
      <c r="Q1210" s="1" t="s">
        <v>65</v>
      </c>
      <c r="R1210" s="1" t="s">
        <v>54</v>
      </c>
      <c r="S1210" s="1" t="s">
        <v>40</v>
      </c>
      <c r="T1210" s="1" t="s">
        <v>56</v>
      </c>
      <c r="U1210" s="5">
        <v>39034</v>
      </c>
      <c r="V1210" s="3">
        <v>19</v>
      </c>
      <c r="W1210" s="1" t="s">
        <v>66</v>
      </c>
      <c r="X1210" s="1" t="s">
        <v>58</v>
      </c>
      <c r="Y1210" s="1" t="s">
        <v>4974</v>
      </c>
      <c r="Z1210" s="1" t="s">
        <v>4975</v>
      </c>
      <c r="AA1210" s="1" t="s">
        <v>4976</v>
      </c>
      <c r="AB1210" s="1" t="s">
        <v>45</v>
      </c>
      <c r="AC1210" s="3">
        <v>2024</v>
      </c>
      <c r="AD1210" s="1"/>
      <c r="AE1210" s="3">
        <v>3</v>
      </c>
    </row>
    <row r="1211" spans="1:31" x14ac:dyDescent="0.25">
      <c r="A1211" s="3">
        <v>1210</v>
      </c>
      <c r="B1211" s="3">
        <v>2023071175</v>
      </c>
      <c r="C1211" s="1" t="s">
        <v>2142</v>
      </c>
      <c r="D1211" s="1" t="s">
        <v>4977</v>
      </c>
      <c r="E1211" s="1" t="s">
        <v>33</v>
      </c>
      <c r="F1211" s="4">
        <v>9</v>
      </c>
      <c r="G1211" s="1" t="s">
        <v>139</v>
      </c>
      <c r="H1211" s="4">
        <v>33</v>
      </c>
      <c r="I1211" s="1">
        <v>36</v>
      </c>
      <c r="J1211" s="4">
        <v>42</v>
      </c>
      <c r="K1211" s="1" t="s">
        <v>115</v>
      </c>
      <c r="L1211" s="4">
        <v>3.46</v>
      </c>
      <c r="M1211" s="1"/>
      <c r="N1211" s="1" t="s">
        <v>329</v>
      </c>
      <c r="O1211" s="1" t="s">
        <v>450</v>
      </c>
      <c r="P1211" s="1" t="s">
        <v>330</v>
      </c>
      <c r="Q1211" s="1" t="s">
        <v>118</v>
      </c>
      <c r="R1211" s="1" t="s">
        <v>331</v>
      </c>
      <c r="S1211" s="1" t="s">
        <v>40</v>
      </c>
      <c r="T1211" s="1" t="s">
        <v>130</v>
      </c>
      <c r="U1211" s="5">
        <v>32217</v>
      </c>
      <c r="V1211" s="3">
        <v>37</v>
      </c>
      <c r="W1211" s="1" t="s">
        <v>1173</v>
      </c>
      <c r="X1211" s="1" t="s">
        <v>41</v>
      </c>
      <c r="Y1211" s="1" t="s">
        <v>4978</v>
      </c>
      <c r="Z1211" s="1" t="s">
        <v>4979</v>
      </c>
      <c r="AA1211" s="3">
        <v>5926893847</v>
      </c>
      <c r="AB1211" s="1" t="s">
        <v>45</v>
      </c>
      <c r="AC1211" s="3">
        <v>2024</v>
      </c>
      <c r="AD1211" s="1"/>
      <c r="AE1211" s="3">
        <v>3</v>
      </c>
    </row>
    <row r="1212" spans="1:31" x14ac:dyDescent="0.25">
      <c r="A1212" s="3">
        <v>1211</v>
      </c>
      <c r="B1212" s="3">
        <v>2022061084</v>
      </c>
      <c r="C1212" s="1" t="s">
        <v>4980</v>
      </c>
      <c r="D1212" s="1" t="s">
        <v>4981</v>
      </c>
      <c r="E1212" s="1" t="s">
        <v>33</v>
      </c>
      <c r="F1212" s="4">
        <v>12</v>
      </c>
      <c r="G1212" s="1" t="s">
        <v>34</v>
      </c>
      <c r="H1212" s="4">
        <v>83</v>
      </c>
      <c r="I1212" s="1">
        <v>78</v>
      </c>
      <c r="J1212" s="4">
        <v>95</v>
      </c>
      <c r="K1212" s="1" t="s">
        <v>35</v>
      </c>
      <c r="L1212" s="4">
        <v>2.62</v>
      </c>
      <c r="M1212" s="1"/>
      <c r="N1212" s="1" t="s">
        <v>107</v>
      </c>
      <c r="O1212" s="1"/>
      <c r="P1212" s="1" t="s">
        <v>108</v>
      </c>
      <c r="Q1212" s="1" t="s">
        <v>53</v>
      </c>
      <c r="R1212" s="1" t="s">
        <v>109</v>
      </c>
      <c r="S1212" s="1" t="s">
        <v>40</v>
      </c>
      <c r="T1212" s="1"/>
      <c r="U1212" s="5">
        <v>34863</v>
      </c>
      <c r="V1212" s="3">
        <v>30</v>
      </c>
      <c r="W1212" s="1"/>
      <c r="X1212" s="1" t="s">
        <v>41</v>
      </c>
      <c r="Y1212" s="1" t="s">
        <v>4982</v>
      </c>
      <c r="Z1212" s="1"/>
      <c r="AA1212" s="1" t="s">
        <v>4983</v>
      </c>
      <c r="AB1212" s="1" t="s">
        <v>45</v>
      </c>
      <c r="AC1212" s="3">
        <v>2024</v>
      </c>
      <c r="AD1212" s="1"/>
      <c r="AE1212" s="3">
        <v>3</v>
      </c>
    </row>
    <row r="1213" spans="1:31" x14ac:dyDescent="0.25">
      <c r="A1213" s="3">
        <v>1212</v>
      </c>
      <c r="B1213" s="3">
        <v>2024071080</v>
      </c>
      <c r="C1213" s="1" t="s">
        <v>4984</v>
      </c>
      <c r="D1213" s="1" t="s">
        <v>4985</v>
      </c>
      <c r="E1213" s="1" t="s">
        <v>93</v>
      </c>
      <c r="F1213" s="4">
        <v>16</v>
      </c>
      <c r="G1213" s="1" t="s">
        <v>48</v>
      </c>
      <c r="H1213" s="4">
        <v>24</v>
      </c>
      <c r="I1213" s="1">
        <v>12</v>
      </c>
      <c r="J1213" s="4">
        <v>40</v>
      </c>
      <c r="K1213" s="1" t="s">
        <v>35</v>
      </c>
      <c r="L1213" s="4">
        <v>2.35</v>
      </c>
      <c r="M1213" s="1" t="s">
        <v>49</v>
      </c>
      <c r="N1213" s="1" t="s">
        <v>88</v>
      </c>
      <c r="O1213" s="1" t="s">
        <v>51</v>
      </c>
      <c r="P1213" s="1" t="s">
        <v>89</v>
      </c>
      <c r="Q1213" s="1" t="s">
        <v>53</v>
      </c>
      <c r="R1213" s="1" t="s">
        <v>95</v>
      </c>
      <c r="S1213" s="1" t="s">
        <v>40</v>
      </c>
      <c r="T1213" s="1" t="s">
        <v>56</v>
      </c>
      <c r="U1213" s="5">
        <v>38760</v>
      </c>
      <c r="V1213" s="3">
        <v>19</v>
      </c>
      <c r="W1213" s="1" t="s">
        <v>66</v>
      </c>
      <c r="X1213" s="1" t="s">
        <v>58</v>
      </c>
      <c r="Y1213" s="1" t="s">
        <v>4986</v>
      </c>
      <c r="Z1213" s="1" t="s">
        <v>4987</v>
      </c>
      <c r="AA1213" s="1" t="s">
        <v>4988</v>
      </c>
      <c r="AB1213" s="1" t="s">
        <v>45</v>
      </c>
      <c r="AC1213" s="3">
        <v>2024</v>
      </c>
      <c r="AD1213" s="1"/>
      <c r="AE1213" s="3">
        <v>3</v>
      </c>
    </row>
    <row r="1214" spans="1:31" x14ac:dyDescent="0.25">
      <c r="A1214" s="3">
        <v>1213</v>
      </c>
      <c r="B1214" s="3">
        <v>2024081118</v>
      </c>
      <c r="C1214" s="1" t="s">
        <v>4989</v>
      </c>
      <c r="D1214" s="1" t="s">
        <v>4990</v>
      </c>
      <c r="E1214" s="1" t="s">
        <v>33</v>
      </c>
      <c r="F1214" s="4">
        <v>9</v>
      </c>
      <c r="G1214" s="1" t="s">
        <v>48</v>
      </c>
      <c r="H1214" s="4">
        <v>12</v>
      </c>
      <c r="I1214" s="1">
        <v>9</v>
      </c>
      <c r="J1214" s="4">
        <v>21</v>
      </c>
      <c r="K1214" s="1" t="s">
        <v>35</v>
      </c>
      <c r="L1214" s="4">
        <v>3.08</v>
      </c>
      <c r="M1214" s="1"/>
      <c r="N1214" s="1" t="s">
        <v>140</v>
      </c>
      <c r="O1214" s="1" t="s">
        <v>134</v>
      </c>
      <c r="P1214" s="1" t="s">
        <v>37</v>
      </c>
      <c r="Q1214" s="1" t="s">
        <v>38</v>
      </c>
      <c r="R1214" s="1" t="s">
        <v>39</v>
      </c>
      <c r="S1214" s="1" t="s">
        <v>40</v>
      </c>
      <c r="T1214" s="1" t="s">
        <v>56</v>
      </c>
      <c r="U1214" s="5">
        <v>36138</v>
      </c>
      <c r="V1214" s="3">
        <v>27</v>
      </c>
      <c r="W1214" s="1"/>
      <c r="X1214" s="1" t="s">
        <v>41</v>
      </c>
      <c r="Y1214" s="1" t="s">
        <v>4991</v>
      </c>
      <c r="Z1214" s="1" t="s">
        <v>4992</v>
      </c>
      <c r="AA1214" s="1" t="s">
        <v>4993</v>
      </c>
      <c r="AB1214" s="1" t="s">
        <v>45</v>
      </c>
      <c r="AC1214" s="3">
        <v>2024</v>
      </c>
      <c r="AD1214" s="1"/>
      <c r="AE1214" s="3">
        <v>3</v>
      </c>
    </row>
    <row r="1215" spans="1:31" x14ac:dyDescent="0.25">
      <c r="A1215" s="3">
        <v>1214</v>
      </c>
      <c r="B1215" s="3">
        <v>2023091021</v>
      </c>
      <c r="C1215" s="1" t="s">
        <v>4994</v>
      </c>
      <c r="D1215" s="1" t="s">
        <v>4995</v>
      </c>
      <c r="E1215" s="1" t="s">
        <v>33</v>
      </c>
      <c r="F1215" s="4">
        <v>9</v>
      </c>
      <c r="G1215" s="1" t="s">
        <v>139</v>
      </c>
      <c r="H1215" s="4">
        <v>33</v>
      </c>
      <c r="I1215" s="1">
        <v>36</v>
      </c>
      <c r="J1215" s="4">
        <v>42</v>
      </c>
      <c r="K1215" s="1" t="s">
        <v>115</v>
      </c>
      <c r="L1215" s="4">
        <v>3.7</v>
      </c>
      <c r="M1215" s="1"/>
      <c r="N1215" s="1" t="s">
        <v>329</v>
      </c>
      <c r="O1215" s="1"/>
      <c r="P1215" s="1" t="s">
        <v>330</v>
      </c>
      <c r="Q1215" s="1" t="s">
        <v>118</v>
      </c>
      <c r="R1215" s="1" t="s">
        <v>331</v>
      </c>
      <c r="S1215" s="1" t="s">
        <v>40</v>
      </c>
      <c r="T1215" s="1" t="s">
        <v>130</v>
      </c>
      <c r="U1215" s="5">
        <v>35959</v>
      </c>
      <c r="V1215" s="3">
        <v>27</v>
      </c>
      <c r="W1215" s="1"/>
      <c r="X1215" s="1" t="s">
        <v>41</v>
      </c>
      <c r="Y1215" s="1" t="s">
        <v>4996</v>
      </c>
      <c r="Z1215" s="1" t="s">
        <v>4997</v>
      </c>
      <c r="AA1215" s="1" t="s">
        <v>4998</v>
      </c>
      <c r="AB1215" s="1" t="s">
        <v>45</v>
      </c>
      <c r="AC1215" s="3">
        <v>2024</v>
      </c>
      <c r="AD1215" s="1"/>
      <c r="AE1215" s="3">
        <v>3</v>
      </c>
    </row>
    <row r="1216" spans="1:31" x14ac:dyDescent="0.25">
      <c r="A1216" s="3">
        <v>1215</v>
      </c>
      <c r="B1216" s="3">
        <v>2023081336</v>
      </c>
      <c r="C1216" s="1" t="s">
        <v>4999</v>
      </c>
      <c r="D1216" s="1" t="s">
        <v>5000</v>
      </c>
      <c r="E1216" s="1" t="s">
        <v>33</v>
      </c>
      <c r="F1216" s="4">
        <v>9</v>
      </c>
      <c r="G1216" s="1" t="s">
        <v>139</v>
      </c>
      <c r="H1216" s="4">
        <v>33</v>
      </c>
      <c r="I1216" s="1">
        <v>33</v>
      </c>
      <c r="J1216" s="4">
        <v>42</v>
      </c>
      <c r="K1216" s="1" t="s">
        <v>115</v>
      </c>
      <c r="L1216" s="4">
        <v>3.73</v>
      </c>
      <c r="M1216" s="1"/>
      <c r="N1216" s="1" t="s">
        <v>329</v>
      </c>
      <c r="O1216" s="1"/>
      <c r="P1216" s="1" t="s">
        <v>330</v>
      </c>
      <c r="Q1216" s="1" t="s">
        <v>118</v>
      </c>
      <c r="R1216" s="1" t="s">
        <v>331</v>
      </c>
      <c r="S1216" s="1" t="s">
        <v>40</v>
      </c>
      <c r="T1216" s="1" t="s">
        <v>56</v>
      </c>
      <c r="U1216" s="5">
        <v>33396</v>
      </c>
      <c r="V1216" s="3">
        <v>34</v>
      </c>
      <c r="W1216" s="1" t="s">
        <v>871</v>
      </c>
      <c r="X1216" s="1" t="s">
        <v>41</v>
      </c>
      <c r="Y1216" s="1" t="s">
        <v>5001</v>
      </c>
      <c r="Z1216" s="1" t="s">
        <v>5002</v>
      </c>
      <c r="AA1216" s="3">
        <v>5922541494</v>
      </c>
      <c r="AB1216" s="1" t="s">
        <v>45</v>
      </c>
      <c r="AC1216" s="3">
        <v>2024</v>
      </c>
      <c r="AD1216" s="1"/>
      <c r="AE1216" s="3">
        <v>3</v>
      </c>
    </row>
    <row r="1217" spans="1:31" x14ac:dyDescent="0.25">
      <c r="A1217" s="3">
        <v>1216</v>
      </c>
      <c r="B1217" s="3">
        <v>2023081221</v>
      </c>
      <c r="C1217" s="1" t="s">
        <v>5003</v>
      </c>
      <c r="D1217" s="1" t="s">
        <v>5004</v>
      </c>
      <c r="E1217" s="1" t="s">
        <v>33</v>
      </c>
      <c r="F1217" s="4">
        <v>17</v>
      </c>
      <c r="G1217" s="1" t="s">
        <v>139</v>
      </c>
      <c r="H1217" s="4">
        <v>74</v>
      </c>
      <c r="I1217" s="1">
        <v>61</v>
      </c>
      <c r="J1217" s="4">
        <v>91</v>
      </c>
      <c r="K1217" s="1" t="s">
        <v>35</v>
      </c>
      <c r="L1217" s="4">
        <v>3.83</v>
      </c>
      <c r="M1217" s="1"/>
      <c r="N1217" s="1" t="s">
        <v>207</v>
      </c>
      <c r="O1217" s="1" t="s">
        <v>51</v>
      </c>
      <c r="P1217" s="1" t="s">
        <v>108</v>
      </c>
      <c r="Q1217" s="1" t="s">
        <v>53</v>
      </c>
      <c r="R1217" s="1" t="s">
        <v>54</v>
      </c>
      <c r="S1217" s="1" t="s">
        <v>40</v>
      </c>
      <c r="T1217" s="1" t="s">
        <v>56</v>
      </c>
      <c r="U1217" s="5">
        <v>38919</v>
      </c>
      <c r="V1217" s="3">
        <v>19</v>
      </c>
      <c r="W1217" s="1"/>
      <c r="X1217" s="1" t="s">
        <v>58</v>
      </c>
      <c r="Y1217" s="1" t="s">
        <v>5005</v>
      </c>
      <c r="Z1217" s="1" t="s">
        <v>5006</v>
      </c>
      <c r="AA1217" s="1" t="s">
        <v>5007</v>
      </c>
      <c r="AB1217" s="1" t="s">
        <v>45</v>
      </c>
      <c r="AC1217" s="3">
        <v>2024</v>
      </c>
      <c r="AD1217" s="1"/>
      <c r="AE1217" s="3">
        <v>3</v>
      </c>
    </row>
    <row r="1218" spans="1:31" x14ac:dyDescent="0.25">
      <c r="A1218" s="3">
        <v>1217</v>
      </c>
      <c r="B1218" s="3">
        <v>2010080159</v>
      </c>
      <c r="C1218" s="1" t="s">
        <v>1743</v>
      </c>
      <c r="D1218" s="1" t="s">
        <v>5008</v>
      </c>
      <c r="E1218" s="1" t="s">
        <v>47</v>
      </c>
      <c r="F1218" s="4">
        <v>10.5</v>
      </c>
      <c r="G1218" s="1" t="s">
        <v>71</v>
      </c>
      <c r="H1218" s="4">
        <v>145</v>
      </c>
      <c r="I1218" s="1">
        <v>142</v>
      </c>
      <c r="J1218" s="4">
        <v>155.5</v>
      </c>
      <c r="K1218" s="1" t="s">
        <v>35</v>
      </c>
      <c r="L1218" s="4">
        <v>2.84</v>
      </c>
      <c r="M1218" s="1"/>
      <c r="N1218" s="1" t="s">
        <v>428</v>
      </c>
      <c r="O1218" s="1"/>
      <c r="P1218" s="1" t="s">
        <v>64</v>
      </c>
      <c r="Q1218" s="1" t="s">
        <v>65</v>
      </c>
      <c r="R1218" s="1" t="s">
        <v>109</v>
      </c>
      <c r="S1218" s="1" t="s">
        <v>55</v>
      </c>
      <c r="T1218" s="1" t="s">
        <v>56</v>
      </c>
      <c r="U1218" s="5">
        <v>31929</v>
      </c>
      <c r="V1218" s="3">
        <v>38</v>
      </c>
      <c r="W1218" s="1" t="s">
        <v>74</v>
      </c>
      <c r="X1218" s="1" t="s">
        <v>41</v>
      </c>
      <c r="Y1218" s="1" t="s">
        <v>5009</v>
      </c>
      <c r="Z1218" s="1" t="s">
        <v>5010</v>
      </c>
      <c r="AA1218" s="1"/>
      <c r="AB1218" s="1" t="s">
        <v>45</v>
      </c>
      <c r="AC1218" s="3">
        <v>2024</v>
      </c>
      <c r="AD1218" s="1"/>
      <c r="AE1218" s="3">
        <v>3</v>
      </c>
    </row>
    <row r="1219" spans="1:31" x14ac:dyDescent="0.25">
      <c r="A1219" s="3">
        <v>1218</v>
      </c>
      <c r="B1219" s="3">
        <v>2022081062</v>
      </c>
      <c r="C1219" s="1" t="s">
        <v>1911</v>
      </c>
      <c r="D1219" s="1" t="s">
        <v>5011</v>
      </c>
      <c r="E1219" s="1" t="s">
        <v>93</v>
      </c>
      <c r="F1219" s="4">
        <v>14</v>
      </c>
      <c r="G1219" s="1" t="s">
        <v>34</v>
      </c>
      <c r="H1219" s="4">
        <v>107</v>
      </c>
      <c r="I1219" s="1">
        <v>94.5</v>
      </c>
      <c r="J1219" s="4">
        <v>121</v>
      </c>
      <c r="K1219" s="1" t="s">
        <v>35</v>
      </c>
      <c r="L1219" s="4">
        <v>2.78</v>
      </c>
      <c r="M1219" s="1"/>
      <c r="N1219" s="1" t="s">
        <v>88</v>
      </c>
      <c r="O1219" s="1" t="s">
        <v>94</v>
      </c>
      <c r="P1219" s="1" t="s">
        <v>89</v>
      </c>
      <c r="Q1219" s="1" t="s">
        <v>53</v>
      </c>
      <c r="R1219" s="1" t="s">
        <v>95</v>
      </c>
      <c r="S1219" s="1" t="s">
        <v>40</v>
      </c>
      <c r="T1219" s="1" t="s">
        <v>56</v>
      </c>
      <c r="U1219" s="5">
        <v>38310</v>
      </c>
      <c r="V1219" s="3">
        <v>21</v>
      </c>
      <c r="W1219" s="1" t="s">
        <v>808</v>
      </c>
      <c r="X1219" s="1" t="s">
        <v>58</v>
      </c>
      <c r="Y1219" s="1" t="s">
        <v>5012</v>
      </c>
      <c r="Z1219" s="1" t="s">
        <v>5013</v>
      </c>
      <c r="AA1219" s="1" t="s">
        <v>5014</v>
      </c>
      <c r="AB1219" s="1" t="s">
        <v>45</v>
      </c>
      <c r="AC1219" s="3">
        <v>2024</v>
      </c>
      <c r="AD1219" s="1"/>
      <c r="AE1219" s="3">
        <v>3</v>
      </c>
    </row>
    <row r="1220" spans="1:31" x14ac:dyDescent="0.25">
      <c r="A1220" s="3">
        <v>1219</v>
      </c>
      <c r="B1220" s="3">
        <v>2021081067</v>
      </c>
      <c r="C1220" s="1" t="s">
        <v>5015</v>
      </c>
      <c r="D1220" s="1" t="s">
        <v>5016</v>
      </c>
      <c r="E1220" s="1" t="s">
        <v>93</v>
      </c>
      <c r="F1220" s="4">
        <v>15</v>
      </c>
      <c r="G1220" s="1" t="s">
        <v>71</v>
      </c>
      <c r="H1220" s="4">
        <v>137</v>
      </c>
      <c r="I1220" s="1">
        <v>132.5</v>
      </c>
      <c r="J1220" s="4">
        <v>152</v>
      </c>
      <c r="K1220" s="1" t="s">
        <v>35</v>
      </c>
      <c r="L1220" s="4">
        <v>2.89</v>
      </c>
      <c r="M1220" s="1"/>
      <c r="N1220" s="1" t="s">
        <v>88</v>
      </c>
      <c r="O1220" s="1" t="s">
        <v>94</v>
      </c>
      <c r="P1220" s="1" t="s">
        <v>89</v>
      </c>
      <c r="Q1220" s="1" t="s">
        <v>53</v>
      </c>
      <c r="R1220" s="1" t="s">
        <v>260</v>
      </c>
      <c r="S1220" s="1" t="s">
        <v>40</v>
      </c>
      <c r="T1220" s="1" t="s">
        <v>56</v>
      </c>
      <c r="U1220" s="5">
        <v>38013</v>
      </c>
      <c r="V1220" s="3">
        <v>21</v>
      </c>
      <c r="W1220" s="1" t="s">
        <v>66</v>
      </c>
      <c r="X1220" s="1" t="s">
        <v>58</v>
      </c>
      <c r="Y1220" s="1" t="s">
        <v>5017</v>
      </c>
      <c r="Z1220" s="1"/>
      <c r="AA1220" s="1"/>
      <c r="AB1220" s="1" t="s">
        <v>45</v>
      </c>
      <c r="AC1220" s="3">
        <v>2024</v>
      </c>
      <c r="AD1220" s="1"/>
      <c r="AE1220" s="3">
        <v>3</v>
      </c>
    </row>
    <row r="1221" spans="1:31" x14ac:dyDescent="0.25">
      <c r="A1221" s="3">
        <v>1220</v>
      </c>
      <c r="B1221" s="3">
        <v>2021111077</v>
      </c>
      <c r="C1221" s="1" t="s">
        <v>5018</v>
      </c>
      <c r="D1221" s="1" t="s">
        <v>5019</v>
      </c>
      <c r="E1221" s="1" t="s">
        <v>93</v>
      </c>
      <c r="F1221" s="4">
        <v>14</v>
      </c>
      <c r="G1221" s="1" t="s">
        <v>34</v>
      </c>
      <c r="H1221" s="4">
        <v>99</v>
      </c>
      <c r="I1221" s="1">
        <v>84.5</v>
      </c>
      <c r="J1221" s="4">
        <v>113</v>
      </c>
      <c r="K1221" s="1" t="s">
        <v>35</v>
      </c>
      <c r="L1221" s="4">
        <v>3.56</v>
      </c>
      <c r="M1221" s="1"/>
      <c r="N1221" s="1" t="s">
        <v>88</v>
      </c>
      <c r="O1221" s="1"/>
      <c r="P1221" s="1" t="s">
        <v>89</v>
      </c>
      <c r="Q1221" s="1" t="s">
        <v>53</v>
      </c>
      <c r="R1221" s="1" t="s">
        <v>95</v>
      </c>
      <c r="S1221" s="1" t="s">
        <v>40</v>
      </c>
      <c r="T1221" s="1" t="s">
        <v>56</v>
      </c>
      <c r="U1221" s="5">
        <v>37060</v>
      </c>
      <c r="V1221" s="3">
        <v>24</v>
      </c>
      <c r="W1221" s="1" t="s">
        <v>96</v>
      </c>
      <c r="X1221" s="1" t="s">
        <v>58</v>
      </c>
      <c r="Y1221" s="1" t="s">
        <v>5020</v>
      </c>
      <c r="Z1221" s="1"/>
      <c r="AA1221" s="1"/>
      <c r="AB1221" s="1" t="s">
        <v>45</v>
      </c>
      <c r="AC1221" s="3">
        <v>2024</v>
      </c>
      <c r="AD1221" s="1"/>
      <c r="AE1221" s="3">
        <v>3</v>
      </c>
    </row>
    <row r="1222" spans="1:31" x14ac:dyDescent="0.25">
      <c r="A1222" s="3">
        <v>1221</v>
      </c>
      <c r="B1222" s="3">
        <v>2024081184</v>
      </c>
      <c r="C1222" s="1" t="s">
        <v>5021</v>
      </c>
      <c r="D1222" s="1" t="s">
        <v>5022</v>
      </c>
      <c r="E1222" s="1" t="s">
        <v>33</v>
      </c>
      <c r="F1222" s="1"/>
      <c r="G1222" s="1" t="s">
        <v>48</v>
      </c>
      <c r="H1222" s="1" t="s">
        <v>324</v>
      </c>
      <c r="I1222" s="1"/>
      <c r="J1222" s="1"/>
      <c r="K1222" s="1" t="s">
        <v>35</v>
      </c>
      <c r="L1222" s="1" t="s">
        <v>324</v>
      </c>
      <c r="M1222" s="1"/>
      <c r="N1222" s="1" t="s">
        <v>140</v>
      </c>
      <c r="O1222" s="1" t="s">
        <v>134</v>
      </c>
      <c r="P1222" s="1" t="s">
        <v>37</v>
      </c>
      <c r="Q1222" s="1" t="s">
        <v>38</v>
      </c>
      <c r="R1222" s="1" t="s">
        <v>39</v>
      </c>
      <c r="S1222" s="1" t="s">
        <v>40</v>
      </c>
      <c r="T1222" s="1" t="s">
        <v>130</v>
      </c>
      <c r="U1222" s="5">
        <v>33108</v>
      </c>
      <c r="V1222" s="3">
        <v>35</v>
      </c>
      <c r="W1222" s="1" t="s">
        <v>465</v>
      </c>
      <c r="X1222" s="1" t="s">
        <v>41</v>
      </c>
      <c r="Y1222" s="1" t="s">
        <v>5023</v>
      </c>
      <c r="Z1222" s="1" t="s">
        <v>5024</v>
      </c>
      <c r="AA1222" s="3">
        <v>6563692</v>
      </c>
      <c r="AB1222" s="1" t="s">
        <v>45</v>
      </c>
      <c r="AC1222" s="3">
        <v>2024</v>
      </c>
      <c r="AD1222" s="1"/>
      <c r="AE1222" s="3">
        <v>3</v>
      </c>
    </row>
    <row r="1223" spans="1:31" x14ac:dyDescent="0.25">
      <c r="A1223" s="3">
        <v>1222</v>
      </c>
      <c r="B1223" s="3">
        <v>2023081057</v>
      </c>
      <c r="C1223" s="1" t="s">
        <v>5025</v>
      </c>
      <c r="D1223" s="1" t="s">
        <v>5026</v>
      </c>
      <c r="E1223" s="1" t="s">
        <v>33</v>
      </c>
      <c r="F1223" s="4">
        <v>12</v>
      </c>
      <c r="G1223" s="1" t="s">
        <v>139</v>
      </c>
      <c r="H1223" s="4">
        <v>31</v>
      </c>
      <c r="I1223" s="1">
        <v>34</v>
      </c>
      <c r="J1223" s="4">
        <v>43</v>
      </c>
      <c r="K1223" s="1" t="s">
        <v>35</v>
      </c>
      <c r="L1223" s="4">
        <v>2.08</v>
      </c>
      <c r="M1223" s="1" t="s">
        <v>49</v>
      </c>
      <c r="N1223" s="1" t="s">
        <v>1247</v>
      </c>
      <c r="O1223" s="1" t="s">
        <v>134</v>
      </c>
      <c r="P1223" s="1" t="s">
        <v>37</v>
      </c>
      <c r="Q1223" s="1" t="s">
        <v>38</v>
      </c>
      <c r="R1223" s="1" t="s">
        <v>109</v>
      </c>
      <c r="S1223" s="1" t="s">
        <v>40</v>
      </c>
      <c r="T1223" s="1"/>
      <c r="U1223" s="5">
        <v>34358</v>
      </c>
      <c r="V1223" s="3">
        <v>31</v>
      </c>
      <c r="W1223" s="1" t="s">
        <v>1647</v>
      </c>
      <c r="X1223" s="1" t="s">
        <v>41</v>
      </c>
      <c r="Y1223" s="1" t="s">
        <v>5027</v>
      </c>
      <c r="Z1223" s="1" t="s">
        <v>5028</v>
      </c>
      <c r="AA1223" s="3">
        <v>5926470312</v>
      </c>
      <c r="AB1223" s="1" t="s">
        <v>45</v>
      </c>
      <c r="AC1223" s="3">
        <v>2024</v>
      </c>
      <c r="AD1223" s="1"/>
      <c r="AE1223" s="3">
        <v>3</v>
      </c>
    </row>
    <row r="1224" spans="1:31" x14ac:dyDescent="0.25">
      <c r="A1224" s="3">
        <v>1223</v>
      </c>
      <c r="B1224" s="3">
        <v>2023071095</v>
      </c>
      <c r="C1224" s="1" t="s">
        <v>5029</v>
      </c>
      <c r="D1224" s="1" t="s">
        <v>5030</v>
      </c>
      <c r="E1224" s="1" t="s">
        <v>47</v>
      </c>
      <c r="F1224" s="4">
        <v>15</v>
      </c>
      <c r="G1224" s="1" t="s">
        <v>139</v>
      </c>
      <c r="H1224" s="4">
        <v>71</v>
      </c>
      <c r="I1224" s="1">
        <v>55.5</v>
      </c>
      <c r="J1224" s="4">
        <v>86</v>
      </c>
      <c r="K1224" s="1" t="s">
        <v>35</v>
      </c>
      <c r="L1224" s="4">
        <v>3.11</v>
      </c>
      <c r="M1224" s="1"/>
      <c r="N1224" s="1" t="s">
        <v>88</v>
      </c>
      <c r="O1224" s="1" t="s">
        <v>51</v>
      </c>
      <c r="P1224" s="1" t="s">
        <v>89</v>
      </c>
      <c r="Q1224" s="1" t="s">
        <v>53</v>
      </c>
      <c r="R1224" s="1" t="s">
        <v>54</v>
      </c>
      <c r="S1224" s="1" t="s">
        <v>40</v>
      </c>
      <c r="T1224" s="1" t="s">
        <v>56</v>
      </c>
      <c r="U1224" s="5">
        <v>37954</v>
      </c>
      <c r="V1224" s="3">
        <v>22</v>
      </c>
      <c r="W1224" s="1" t="s">
        <v>433</v>
      </c>
      <c r="X1224" s="1" t="s">
        <v>58</v>
      </c>
      <c r="Y1224" s="1" t="s">
        <v>5031</v>
      </c>
      <c r="Z1224" s="1" t="s">
        <v>5032</v>
      </c>
      <c r="AA1224" s="1" t="s">
        <v>5033</v>
      </c>
      <c r="AB1224" s="1" t="s">
        <v>45</v>
      </c>
      <c r="AC1224" s="3">
        <v>2024</v>
      </c>
      <c r="AD1224" s="1"/>
      <c r="AE1224" s="3">
        <v>3</v>
      </c>
    </row>
    <row r="1225" spans="1:31" x14ac:dyDescent="0.25">
      <c r="A1225" s="3">
        <v>1224</v>
      </c>
      <c r="B1225" s="3">
        <v>2024071014</v>
      </c>
      <c r="C1225" s="1" t="s">
        <v>5034</v>
      </c>
      <c r="D1225" s="1" t="s">
        <v>5035</v>
      </c>
      <c r="E1225" s="1" t="s">
        <v>47</v>
      </c>
      <c r="F1225" s="4">
        <v>16</v>
      </c>
      <c r="G1225" s="1" t="s">
        <v>48</v>
      </c>
      <c r="H1225" s="4">
        <v>31</v>
      </c>
      <c r="I1225" s="1">
        <v>16</v>
      </c>
      <c r="J1225" s="4">
        <v>47</v>
      </c>
      <c r="K1225" s="1" t="s">
        <v>35</v>
      </c>
      <c r="L1225" s="4">
        <v>3.13</v>
      </c>
      <c r="M1225" s="1"/>
      <c r="N1225" s="1" t="s">
        <v>88</v>
      </c>
      <c r="O1225" s="1" t="s">
        <v>51</v>
      </c>
      <c r="P1225" s="1" t="s">
        <v>89</v>
      </c>
      <c r="Q1225" s="1" t="s">
        <v>53</v>
      </c>
      <c r="R1225" s="1" t="s">
        <v>54</v>
      </c>
      <c r="S1225" s="1" t="s">
        <v>40</v>
      </c>
      <c r="T1225" s="1" t="s">
        <v>56</v>
      </c>
      <c r="U1225" s="5">
        <v>29288</v>
      </c>
      <c r="V1225" s="3">
        <v>45</v>
      </c>
      <c r="W1225" s="1" t="s">
        <v>66</v>
      </c>
      <c r="X1225" s="1" t="s">
        <v>58</v>
      </c>
      <c r="Y1225" s="1" t="s">
        <v>5036</v>
      </c>
      <c r="Z1225" s="1" t="s">
        <v>5037</v>
      </c>
      <c r="AA1225" s="1" t="s">
        <v>5038</v>
      </c>
      <c r="AB1225" s="1" t="s">
        <v>45</v>
      </c>
      <c r="AC1225" s="3">
        <v>2024</v>
      </c>
      <c r="AD1225" s="1"/>
      <c r="AE1225" s="3">
        <v>3</v>
      </c>
    </row>
    <row r="1226" spans="1:31" x14ac:dyDescent="0.25">
      <c r="A1226" s="3">
        <v>1225</v>
      </c>
      <c r="B1226" s="3">
        <v>2024071165</v>
      </c>
      <c r="C1226" s="1" t="s">
        <v>5039</v>
      </c>
      <c r="D1226" s="1" t="s">
        <v>5035</v>
      </c>
      <c r="E1226" s="1" t="s">
        <v>47</v>
      </c>
      <c r="F1226" s="4">
        <v>13</v>
      </c>
      <c r="G1226" s="1" t="s">
        <v>48</v>
      </c>
      <c r="H1226" s="4">
        <v>27</v>
      </c>
      <c r="I1226" s="1">
        <v>13</v>
      </c>
      <c r="J1226" s="4">
        <v>40</v>
      </c>
      <c r="K1226" s="1" t="s">
        <v>35</v>
      </c>
      <c r="L1226" s="4">
        <v>3.47</v>
      </c>
      <c r="M1226" s="1"/>
      <c r="N1226" s="1" t="s">
        <v>167</v>
      </c>
      <c r="O1226" s="1" t="s">
        <v>134</v>
      </c>
      <c r="P1226" s="1" t="s">
        <v>168</v>
      </c>
      <c r="Q1226" s="1" t="s">
        <v>148</v>
      </c>
      <c r="R1226" s="1" t="s">
        <v>54</v>
      </c>
      <c r="S1226" s="1" t="s">
        <v>40</v>
      </c>
      <c r="T1226" s="1" t="s">
        <v>56</v>
      </c>
      <c r="U1226" s="5">
        <v>38331</v>
      </c>
      <c r="V1226" s="3">
        <v>21</v>
      </c>
      <c r="W1226" s="1" t="s">
        <v>66</v>
      </c>
      <c r="X1226" s="1" t="s">
        <v>58</v>
      </c>
      <c r="Y1226" s="1" t="s">
        <v>5040</v>
      </c>
      <c r="Z1226" s="1" t="s">
        <v>5041</v>
      </c>
      <c r="AA1226" s="1" t="s">
        <v>5042</v>
      </c>
      <c r="AB1226" s="1" t="s">
        <v>45</v>
      </c>
      <c r="AC1226" s="3">
        <v>2024</v>
      </c>
      <c r="AD1226" s="1"/>
      <c r="AE1226" s="3">
        <v>3</v>
      </c>
    </row>
    <row r="1227" spans="1:31" x14ac:dyDescent="0.25">
      <c r="A1227" s="3">
        <v>1226</v>
      </c>
      <c r="B1227" s="3">
        <v>2023081299</v>
      </c>
      <c r="C1227" s="1" t="s">
        <v>5043</v>
      </c>
      <c r="D1227" s="1" t="s">
        <v>5035</v>
      </c>
      <c r="E1227" s="1" t="s">
        <v>47</v>
      </c>
      <c r="F1227" s="4">
        <v>13</v>
      </c>
      <c r="G1227" s="1" t="s">
        <v>139</v>
      </c>
      <c r="H1227" s="4">
        <v>54</v>
      </c>
      <c r="I1227" s="1">
        <v>38</v>
      </c>
      <c r="J1227" s="4">
        <v>67</v>
      </c>
      <c r="K1227" s="1" t="s">
        <v>35</v>
      </c>
      <c r="L1227" s="4">
        <v>3.46</v>
      </c>
      <c r="M1227" s="1"/>
      <c r="N1227" s="1" t="s">
        <v>254</v>
      </c>
      <c r="O1227" s="1" t="s">
        <v>134</v>
      </c>
      <c r="P1227" s="1" t="s">
        <v>147</v>
      </c>
      <c r="Q1227" s="1" t="s">
        <v>148</v>
      </c>
      <c r="R1227" s="1" t="s">
        <v>54</v>
      </c>
      <c r="S1227" s="1" t="s">
        <v>40</v>
      </c>
      <c r="T1227" s="1"/>
      <c r="U1227" s="5">
        <v>38424</v>
      </c>
      <c r="V1227" s="3">
        <v>20</v>
      </c>
      <c r="W1227" s="1" t="s">
        <v>66</v>
      </c>
      <c r="X1227" s="1" t="s">
        <v>58</v>
      </c>
      <c r="Y1227" s="1" t="s">
        <v>5044</v>
      </c>
      <c r="Z1227" s="1" t="s">
        <v>5045</v>
      </c>
      <c r="AA1227" s="1" t="s">
        <v>5046</v>
      </c>
      <c r="AB1227" s="1" t="s">
        <v>45</v>
      </c>
      <c r="AC1227" s="3">
        <v>2024</v>
      </c>
      <c r="AD1227" s="1"/>
      <c r="AE1227" s="3">
        <v>3</v>
      </c>
    </row>
    <row r="1228" spans="1:31" x14ac:dyDescent="0.25">
      <c r="A1228" s="3">
        <v>1227</v>
      </c>
      <c r="B1228" s="3">
        <v>2023101055</v>
      </c>
      <c r="C1228" s="1" t="s">
        <v>5047</v>
      </c>
      <c r="D1228" s="1" t="s">
        <v>5035</v>
      </c>
      <c r="E1228" s="1" t="s">
        <v>47</v>
      </c>
      <c r="F1228" s="4">
        <v>16</v>
      </c>
      <c r="G1228" s="1" t="s">
        <v>78</v>
      </c>
      <c r="H1228" s="4">
        <v>25</v>
      </c>
      <c r="I1228" s="1">
        <v>25</v>
      </c>
      <c r="J1228" s="4">
        <v>41</v>
      </c>
      <c r="K1228" s="1" t="s">
        <v>35</v>
      </c>
      <c r="L1228" s="4">
        <v>2.2799999999999998</v>
      </c>
      <c r="M1228" s="1" t="s">
        <v>49</v>
      </c>
      <c r="N1228" s="1" t="s">
        <v>294</v>
      </c>
      <c r="O1228" s="1" t="s">
        <v>134</v>
      </c>
      <c r="P1228" s="1" t="s">
        <v>37</v>
      </c>
      <c r="Q1228" s="1" t="s">
        <v>38</v>
      </c>
      <c r="R1228" s="1" t="s">
        <v>54</v>
      </c>
      <c r="S1228" s="1" t="s">
        <v>40</v>
      </c>
      <c r="T1228" s="1" t="s">
        <v>56</v>
      </c>
      <c r="U1228" s="5">
        <v>38927</v>
      </c>
      <c r="V1228" s="3">
        <v>19</v>
      </c>
      <c r="W1228" s="1" t="s">
        <v>66</v>
      </c>
      <c r="X1228" s="1" t="s">
        <v>58</v>
      </c>
      <c r="Y1228" s="1" t="s">
        <v>5048</v>
      </c>
      <c r="Z1228" s="1" t="s">
        <v>5049</v>
      </c>
      <c r="AA1228" s="1" t="s">
        <v>5050</v>
      </c>
      <c r="AB1228" s="1" t="s">
        <v>45</v>
      </c>
      <c r="AC1228" s="3">
        <v>2024</v>
      </c>
      <c r="AD1228" s="1"/>
      <c r="AE1228" s="3">
        <v>3</v>
      </c>
    </row>
    <row r="1229" spans="1:31" x14ac:dyDescent="0.25">
      <c r="A1229" s="3">
        <v>1228</v>
      </c>
      <c r="B1229" s="3">
        <v>2024081020</v>
      </c>
      <c r="C1229" s="1" t="s">
        <v>5051</v>
      </c>
      <c r="D1229" s="1" t="s">
        <v>5035</v>
      </c>
      <c r="E1229" s="1" t="s">
        <v>47</v>
      </c>
      <c r="F1229" s="4">
        <v>13</v>
      </c>
      <c r="G1229" s="1" t="s">
        <v>48</v>
      </c>
      <c r="H1229" s="4">
        <v>27</v>
      </c>
      <c r="I1229" s="1">
        <v>13</v>
      </c>
      <c r="J1229" s="4">
        <v>40</v>
      </c>
      <c r="K1229" s="1" t="s">
        <v>35</v>
      </c>
      <c r="L1229" s="4">
        <v>3.33</v>
      </c>
      <c r="M1229" s="1"/>
      <c r="N1229" s="1" t="s">
        <v>500</v>
      </c>
      <c r="O1229" s="1" t="s">
        <v>134</v>
      </c>
      <c r="P1229" s="1" t="s">
        <v>147</v>
      </c>
      <c r="Q1229" s="1" t="s">
        <v>148</v>
      </c>
      <c r="R1229" s="1" t="s">
        <v>54</v>
      </c>
      <c r="S1229" s="1" t="s">
        <v>40</v>
      </c>
      <c r="T1229" s="1" t="s">
        <v>56</v>
      </c>
      <c r="U1229" s="5">
        <v>38437</v>
      </c>
      <c r="V1229" s="3">
        <v>20</v>
      </c>
      <c r="W1229" s="1" t="s">
        <v>66</v>
      </c>
      <c r="X1229" s="1" t="s">
        <v>58</v>
      </c>
      <c r="Y1229" s="1" t="s">
        <v>5052</v>
      </c>
      <c r="Z1229" s="1" t="s">
        <v>5053</v>
      </c>
      <c r="AA1229" s="1" t="s">
        <v>5054</v>
      </c>
      <c r="AB1229" s="1" t="s">
        <v>45</v>
      </c>
      <c r="AC1229" s="3">
        <v>2024</v>
      </c>
      <c r="AD1229" s="1"/>
      <c r="AE1229" s="3">
        <v>3</v>
      </c>
    </row>
    <row r="1230" spans="1:31" x14ac:dyDescent="0.25">
      <c r="A1230" s="3">
        <v>1229</v>
      </c>
      <c r="B1230" s="3">
        <v>2021091024</v>
      </c>
      <c r="C1230" s="1" t="s">
        <v>5055</v>
      </c>
      <c r="D1230" s="1" t="s">
        <v>5035</v>
      </c>
      <c r="E1230" s="1" t="s">
        <v>93</v>
      </c>
      <c r="F1230" s="4">
        <v>15</v>
      </c>
      <c r="G1230" s="1" t="s">
        <v>71</v>
      </c>
      <c r="H1230" s="4">
        <v>137</v>
      </c>
      <c r="I1230" s="1">
        <v>129.5</v>
      </c>
      <c r="J1230" s="4">
        <v>152</v>
      </c>
      <c r="K1230" s="1" t="s">
        <v>35</v>
      </c>
      <c r="L1230" s="4">
        <v>3.14</v>
      </c>
      <c r="M1230" s="1"/>
      <c r="N1230" s="1" t="s">
        <v>88</v>
      </c>
      <c r="O1230" s="1"/>
      <c r="P1230" s="1" t="s">
        <v>89</v>
      </c>
      <c r="Q1230" s="1" t="s">
        <v>53</v>
      </c>
      <c r="R1230" s="1" t="s">
        <v>95</v>
      </c>
      <c r="S1230" s="1" t="s">
        <v>55</v>
      </c>
      <c r="T1230" s="1" t="s">
        <v>56</v>
      </c>
      <c r="U1230" s="5">
        <v>34857</v>
      </c>
      <c r="V1230" s="3">
        <v>30</v>
      </c>
      <c r="W1230" s="1" t="s">
        <v>5056</v>
      </c>
      <c r="X1230" s="1" t="s">
        <v>58</v>
      </c>
      <c r="Y1230" s="1" t="s">
        <v>5057</v>
      </c>
      <c r="Z1230" s="1"/>
      <c r="AA1230" s="1"/>
      <c r="AB1230" s="1" t="s">
        <v>45</v>
      </c>
      <c r="AC1230" s="3">
        <v>2024</v>
      </c>
      <c r="AD1230" s="1"/>
      <c r="AE1230" s="3">
        <v>3</v>
      </c>
    </row>
    <row r="1231" spans="1:31" x14ac:dyDescent="0.25">
      <c r="A1231" s="3">
        <v>1230</v>
      </c>
      <c r="B1231" s="3">
        <v>2020091370</v>
      </c>
      <c r="C1231" s="1" t="s">
        <v>2786</v>
      </c>
      <c r="D1231" s="1" t="s">
        <v>5035</v>
      </c>
      <c r="E1231" s="1" t="s">
        <v>47</v>
      </c>
      <c r="F1231" s="4">
        <v>15</v>
      </c>
      <c r="G1231" s="1" t="s">
        <v>71</v>
      </c>
      <c r="H1231" s="4">
        <v>137</v>
      </c>
      <c r="I1231" s="1">
        <v>132.5</v>
      </c>
      <c r="J1231" s="4">
        <v>152</v>
      </c>
      <c r="K1231" s="1" t="s">
        <v>35</v>
      </c>
      <c r="L1231" s="4">
        <v>2.95</v>
      </c>
      <c r="M1231" s="1"/>
      <c r="N1231" s="1" t="s">
        <v>88</v>
      </c>
      <c r="O1231" s="1" t="s">
        <v>51</v>
      </c>
      <c r="P1231" s="1" t="s">
        <v>89</v>
      </c>
      <c r="Q1231" s="1" t="s">
        <v>53</v>
      </c>
      <c r="R1231" s="1" t="s">
        <v>54</v>
      </c>
      <c r="S1231" s="1" t="s">
        <v>40</v>
      </c>
      <c r="T1231" s="1" t="s">
        <v>56</v>
      </c>
      <c r="U1231" s="5">
        <v>37726</v>
      </c>
      <c r="V1231" s="3">
        <v>22</v>
      </c>
      <c r="W1231" s="1" t="s">
        <v>74</v>
      </c>
      <c r="X1231" s="1" t="s">
        <v>58</v>
      </c>
      <c r="Y1231" s="1" t="s">
        <v>5058</v>
      </c>
      <c r="Z1231" s="1"/>
      <c r="AA1231" s="1"/>
      <c r="AB1231" s="1" t="s">
        <v>45</v>
      </c>
      <c r="AC1231" s="3">
        <v>2024</v>
      </c>
      <c r="AD1231" s="1"/>
      <c r="AE1231" s="3">
        <v>3</v>
      </c>
    </row>
    <row r="1232" spans="1:31" x14ac:dyDescent="0.25">
      <c r="A1232" s="3">
        <v>1231</v>
      </c>
      <c r="B1232" s="3">
        <v>2023081209</v>
      </c>
      <c r="C1232" s="1" t="s">
        <v>5059</v>
      </c>
      <c r="D1232" s="1" t="s">
        <v>5035</v>
      </c>
      <c r="E1232" s="1" t="s">
        <v>47</v>
      </c>
      <c r="F1232" s="4">
        <v>16</v>
      </c>
      <c r="G1232" s="1" t="s">
        <v>139</v>
      </c>
      <c r="H1232" s="4">
        <v>53</v>
      </c>
      <c r="I1232" s="1">
        <v>46</v>
      </c>
      <c r="J1232" s="4">
        <v>69</v>
      </c>
      <c r="K1232" s="1" t="s">
        <v>35</v>
      </c>
      <c r="L1232" s="4">
        <v>2.76</v>
      </c>
      <c r="M1232" s="1"/>
      <c r="N1232" s="1" t="s">
        <v>358</v>
      </c>
      <c r="O1232" s="1" t="s">
        <v>51</v>
      </c>
      <c r="P1232" s="1" t="s">
        <v>52</v>
      </c>
      <c r="Q1232" s="1" t="s">
        <v>53</v>
      </c>
      <c r="R1232" s="1" t="s">
        <v>54</v>
      </c>
      <c r="S1232" s="1" t="s">
        <v>55</v>
      </c>
      <c r="T1232" s="1" t="s">
        <v>56</v>
      </c>
      <c r="U1232" s="5">
        <v>38842</v>
      </c>
      <c r="V1232" s="3">
        <v>19</v>
      </c>
      <c r="W1232" s="1" t="s">
        <v>74</v>
      </c>
      <c r="X1232" s="1" t="s">
        <v>58</v>
      </c>
      <c r="Y1232" s="1" t="s">
        <v>5060</v>
      </c>
      <c r="Z1232" s="1" t="s">
        <v>5061</v>
      </c>
      <c r="AA1232" s="3">
        <v>18687154779</v>
      </c>
      <c r="AB1232" s="1" t="s">
        <v>45</v>
      </c>
      <c r="AC1232" s="3">
        <v>2024</v>
      </c>
      <c r="AD1232" s="1"/>
      <c r="AE1232" s="3">
        <v>3</v>
      </c>
    </row>
    <row r="1233" spans="1:31" x14ac:dyDescent="0.25">
      <c r="A1233" s="3">
        <v>1232</v>
      </c>
      <c r="B1233" s="3">
        <v>2024081083</v>
      </c>
      <c r="C1233" s="1" t="s">
        <v>5062</v>
      </c>
      <c r="D1233" s="1" t="s">
        <v>5035</v>
      </c>
      <c r="E1233" s="1" t="s">
        <v>47</v>
      </c>
      <c r="F1233" s="4">
        <v>7</v>
      </c>
      <c r="G1233" s="1" t="s">
        <v>48</v>
      </c>
      <c r="H1233" s="4">
        <v>7</v>
      </c>
      <c r="I1233" s="1">
        <v>7</v>
      </c>
      <c r="J1233" s="4">
        <v>14</v>
      </c>
      <c r="K1233" s="1" t="s">
        <v>115</v>
      </c>
      <c r="L1233" s="4">
        <v>3.71</v>
      </c>
      <c r="M1233" s="1"/>
      <c r="N1233" s="1" t="s">
        <v>329</v>
      </c>
      <c r="O1233" s="1" t="s">
        <v>450</v>
      </c>
      <c r="P1233" s="1" t="s">
        <v>330</v>
      </c>
      <c r="Q1233" s="1" t="s">
        <v>118</v>
      </c>
      <c r="R1233" s="1" t="s">
        <v>331</v>
      </c>
      <c r="S1233" s="1" t="s">
        <v>40</v>
      </c>
      <c r="T1233" s="1" t="s">
        <v>56</v>
      </c>
      <c r="U1233" s="5">
        <v>34653</v>
      </c>
      <c r="V1233" s="3">
        <v>31</v>
      </c>
      <c r="W1233" s="1"/>
      <c r="X1233" s="1" t="s">
        <v>58</v>
      </c>
      <c r="Y1233" s="1" t="s">
        <v>5063</v>
      </c>
      <c r="Z1233" s="1" t="s">
        <v>5064</v>
      </c>
      <c r="AA1233" s="3">
        <v>8687614101</v>
      </c>
      <c r="AB1233" s="1" t="s">
        <v>45</v>
      </c>
      <c r="AC1233" s="3">
        <v>2024</v>
      </c>
      <c r="AD1233" s="1"/>
      <c r="AE1233" s="3">
        <v>3</v>
      </c>
    </row>
    <row r="1234" spans="1:31" x14ac:dyDescent="0.25">
      <c r="A1234" s="3">
        <v>1233</v>
      </c>
      <c r="B1234" s="3">
        <v>2022071006</v>
      </c>
      <c r="C1234" s="1" t="s">
        <v>5065</v>
      </c>
      <c r="D1234" s="1" t="s">
        <v>5035</v>
      </c>
      <c r="E1234" s="1" t="s">
        <v>47</v>
      </c>
      <c r="F1234" s="4">
        <v>17</v>
      </c>
      <c r="G1234" s="1" t="s">
        <v>34</v>
      </c>
      <c r="H1234" s="4">
        <v>93</v>
      </c>
      <c r="I1234" s="1">
        <v>76</v>
      </c>
      <c r="J1234" s="4">
        <v>110</v>
      </c>
      <c r="K1234" s="1" t="s">
        <v>35</v>
      </c>
      <c r="L1234" s="4">
        <v>3.28</v>
      </c>
      <c r="M1234" s="1"/>
      <c r="N1234" s="1" t="s">
        <v>216</v>
      </c>
      <c r="O1234" s="1" t="s">
        <v>134</v>
      </c>
      <c r="P1234" s="1" t="s">
        <v>147</v>
      </c>
      <c r="Q1234" s="1" t="s">
        <v>148</v>
      </c>
      <c r="R1234" s="1" t="s">
        <v>54</v>
      </c>
      <c r="S1234" s="1" t="s">
        <v>40</v>
      </c>
      <c r="T1234" s="1" t="s">
        <v>56</v>
      </c>
      <c r="U1234" s="5">
        <v>37595</v>
      </c>
      <c r="V1234" s="3">
        <v>23</v>
      </c>
      <c r="W1234" s="1" t="s">
        <v>74</v>
      </c>
      <c r="X1234" s="1" t="s">
        <v>58</v>
      </c>
      <c r="Y1234" s="1" t="s">
        <v>5066</v>
      </c>
      <c r="Z1234" s="1" t="s">
        <v>5067</v>
      </c>
      <c r="AA1234" s="1" t="s">
        <v>5068</v>
      </c>
      <c r="AB1234" s="1" t="s">
        <v>45</v>
      </c>
      <c r="AC1234" s="3">
        <v>2024</v>
      </c>
      <c r="AD1234" s="1"/>
      <c r="AE1234" s="3">
        <v>3</v>
      </c>
    </row>
    <row r="1235" spans="1:31" x14ac:dyDescent="0.25">
      <c r="A1235" s="3">
        <v>1234</v>
      </c>
      <c r="B1235" s="3">
        <v>2018121001</v>
      </c>
      <c r="C1235" s="1" t="s">
        <v>5069</v>
      </c>
      <c r="D1235" s="1" t="s">
        <v>5035</v>
      </c>
      <c r="E1235" s="1" t="s">
        <v>47</v>
      </c>
      <c r="F1235" s="4">
        <v>13</v>
      </c>
      <c r="G1235" s="1" t="s">
        <v>71</v>
      </c>
      <c r="H1235" s="4">
        <v>126</v>
      </c>
      <c r="I1235" s="1">
        <v>123</v>
      </c>
      <c r="J1235" s="4">
        <v>139</v>
      </c>
      <c r="K1235" s="1" t="s">
        <v>35</v>
      </c>
      <c r="L1235" s="4">
        <v>3.27</v>
      </c>
      <c r="M1235" s="1"/>
      <c r="N1235" s="1" t="s">
        <v>254</v>
      </c>
      <c r="O1235" s="1" t="s">
        <v>134</v>
      </c>
      <c r="P1235" s="1" t="s">
        <v>147</v>
      </c>
      <c r="Q1235" s="1" t="s">
        <v>148</v>
      </c>
      <c r="R1235" s="1" t="s">
        <v>54</v>
      </c>
      <c r="S1235" s="1" t="s">
        <v>40</v>
      </c>
      <c r="T1235" s="1" t="s">
        <v>56</v>
      </c>
      <c r="U1235" s="5">
        <v>33365</v>
      </c>
      <c r="V1235" s="3">
        <v>34</v>
      </c>
      <c r="W1235" s="1" t="s">
        <v>451</v>
      </c>
      <c r="X1235" s="1" t="s">
        <v>58</v>
      </c>
      <c r="Y1235" s="1" t="s">
        <v>5070</v>
      </c>
      <c r="Z1235" s="1" t="s">
        <v>5071</v>
      </c>
      <c r="AA1235" s="1" t="s">
        <v>5072</v>
      </c>
      <c r="AB1235" s="1" t="s">
        <v>45</v>
      </c>
      <c r="AC1235" s="3">
        <v>2024</v>
      </c>
      <c r="AD1235" s="1"/>
      <c r="AE1235" s="3">
        <v>3</v>
      </c>
    </row>
    <row r="1236" spans="1:31" x14ac:dyDescent="0.25">
      <c r="A1236" s="3">
        <v>1235</v>
      </c>
      <c r="B1236" s="3">
        <v>2024071170</v>
      </c>
      <c r="C1236" s="1" t="s">
        <v>5073</v>
      </c>
      <c r="D1236" s="1" t="s">
        <v>5035</v>
      </c>
      <c r="E1236" s="1" t="s">
        <v>47</v>
      </c>
      <c r="F1236" s="4">
        <v>16</v>
      </c>
      <c r="G1236" s="1" t="s">
        <v>48</v>
      </c>
      <c r="H1236" s="4">
        <v>16</v>
      </c>
      <c r="I1236" s="1">
        <v>16</v>
      </c>
      <c r="J1236" s="4">
        <v>32</v>
      </c>
      <c r="K1236" s="1" t="s">
        <v>35</v>
      </c>
      <c r="L1236" s="4">
        <v>2.31</v>
      </c>
      <c r="M1236" s="1" t="s">
        <v>49</v>
      </c>
      <c r="N1236" s="1" t="s">
        <v>294</v>
      </c>
      <c r="O1236" s="1" t="s">
        <v>134</v>
      </c>
      <c r="P1236" s="1" t="s">
        <v>37</v>
      </c>
      <c r="Q1236" s="1" t="s">
        <v>38</v>
      </c>
      <c r="R1236" s="1" t="s">
        <v>54</v>
      </c>
      <c r="S1236" s="1" t="s">
        <v>55</v>
      </c>
      <c r="T1236" s="1" t="s">
        <v>56</v>
      </c>
      <c r="U1236" s="5">
        <v>38313</v>
      </c>
      <c r="V1236" s="3">
        <v>21</v>
      </c>
      <c r="W1236" s="1" t="s">
        <v>74</v>
      </c>
      <c r="X1236" s="1" t="s">
        <v>58</v>
      </c>
      <c r="Y1236" s="1" t="s">
        <v>5074</v>
      </c>
      <c r="Z1236" s="1" t="s">
        <v>5075</v>
      </c>
      <c r="AA1236" s="1" t="s">
        <v>5076</v>
      </c>
      <c r="AB1236" s="1" t="s">
        <v>45</v>
      </c>
      <c r="AC1236" s="3">
        <v>2024</v>
      </c>
      <c r="AD1236" s="1"/>
      <c r="AE1236" s="3">
        <v>3</v>
      </c>
    </row>
    <row r="1237" spans="1:31" x14ac:dyDescent="0.25">
      <c r="A1237" s="3">
        <v>1236</v>
      </c>
      <c r="B1237" s="3">
        <v>2023071003</v>
      </c>
      <c r="C1237" s="1" t="s">
        <v>5077</v>
      </c>
      <c r="D1237" s="1" t="s">
        <v>5035</v>
      </c>
      <c r="E1237" s="1" t="s">
        <v>47</v>
      </c>
      <c r="F1237" s="4">
        <v>17</v>
      </c>
      <c r="G1237" s="1" t="s">
        <v>139</v>
      </c>
      <c r="H1237" s="4">
        <v>42</v>
      </c>
      <c r="I1237" s="1">
        <v>33</v>
      </c>
      <c r="J1237" s="4">
        <v>59</v>
      </c>
      <c r="K1237" s="1" t="s">
        <v>35</v>
      </c>
      <c r="L1237" s="4">
        <v>2.58</v>
      </c>
      <c r="M1237" s="1"/>
      <c r="N1237" s="1" t="s">
        <v>540</v>
      </c>
      <c r="O1237" s="1" t="s">
        <v>51</v>
      </c>
      <c r="P1237" s="1" t="s">
        <v>52</v>
      </c>
      <c r="Q1237" s="1" t="s">
        <v>53</v>
      </c>
      <c r="R1237" s="1" t="s">
        <v>54</v>
      </c>
      <c r="S1237" s="1" t="s">
        <v>55</v>
      </c>
      <c r="T1237" s="1"/>
      <c r="U1237" s="5">
        <v>38637</v>
      </c>
      <c r="V1237" s="3">
        <v>20</v>
      </c>
      <c r="W1237" s="1" t="s">
        <v>74</v>
      </c>
      <c r="X1237" s="1" t="s">
        <v>58</v>
      </c>
      <c r="Y1237" s="1" t="s">
        <v>5078</v>
      </c>
      <c r="Z1237" s="1" t="s">
        <v>5079</v>
      </c>
      <c r="AA1237" s="1" t="s">
        <v>5080</v>
      </c>
      <c r="AB1237" s="1" t="s">
        <v>45</v>
      </c>
      <c r="AC1237" s="3">
        <v>2024</v>
      </c>
      <c r="AD1237" s="1"/>
      <c r="AE1237" s="3">
        <v>3</v>
      </c>
    </row>
    <row r="1238" spans="1:31" x14ac:dyDescent="0.25">
      <c r="A1238" s="3">
        <v>1237</v>
      </c>
      <c r="B1238" s="3">
        <v>2023071035</v>
      </c>
      <c r="C1238" s="1" t="s">
        <v>5081</v>
      </c>
      <c r="D1238" s="1" t="s">
        <v>5035</v>
      </c>
      <c r="E1238" s="1" t="s">
        <v>93</v>
      </c>
      <c r="F1238" s="4">
        <v>14</v>
      </c>
      <c r="G1238" s="1" t="s">
        <v>139</v>
      </c>
      <c r="H1238" s="4">
        <v>56</v>
      </c>
      <c r="I1238" s="1">
        <v>46</v>
      </c>
      <c r="J1238" s="4">
        <v>70</v>
      </c>
      <c r="K1238" s="1" t="s">
        <v>35</v>
      </c>
      <c r="L1238" s="4">
        <v>3.34</v>
      </c>
      <c r="M1238" s="1"/>
      <c r="N1238" s="1" t="s">
        <v>202</v>
      </c>
      <c r="O1238" s="1"/>
      <c r="P1238" s="1" t="s">
        <v>64</v>
      </c>
      <c r="Q1238" s="1" t="s">
        <v>65</v>
      </c>
      <c r="R1238" s="1" t="s">
        <v>95</v>
      </c>
      <c r="S1238" s="1" t="s">
        <v>40</v>
      </c>
      <c r="T1238" s="1"/>
      <c r="U1238" s="5">
        <v>38336</v>
      </c>
      <c r="V1238" s="3">
        <v>21</v>
      </c>
      <c r="W1238" s="1"/>
      <c r="X1238" s="1" t="s">
        <v>58</v>
      </c>
      <c r="Y1238" s="1" t="s">
        <v>5082</v>
      </c>
      <c r="Z1238" s="1" t="s">
        <v>5083</v>
      </c>
      <c r="AA1238" s="3">
        <v>8686105631</v>
      </c>
      <c r="AB1238" s="1" t="s">
        <v>45</v>
      </c>
      <c r="AC1238" s="3">
        <v>2024</v>
      </c>
      <c r="AD1238" s="1"/>
      <c r="AE1238" s="3">
        <v>3</v>
      </c>
    </row>
    <row r="1239" spans="1:31" x14ac:dyDescent="0.25">
      <c r="A1239" s="3">
        <v>1238</v>
      </c>
      <c r="B1239" s="3">
        <v>2024061026</v>
      </c>
      <c r="C1239" s="1" t="s">
        <v>5084</v>
      </c>
      <c r="D1239" s="1" t="s">
        <v>5035</v>
      </c>
      <c r="E1239" s="1" t="s">
        <v>110</v>
      </c>
      <c r="F1239" s="4">
        <v>16</v>
      </c>
      <c r="G1239" s="1" t="s">
        <v>48</v>
      </c>
      <c r="H1239" s="4">
        <v>16</v>
      </c>
      <c r="I1239" s="1">
        <v>16</v>
      </c>
      <c r="J1239" s="4">
        <v>32</v>
      </c>
      <c r="K1239" s="1" t="s">
        <v>35</v>
      </c>
      <c r="L1239" s="4">
        <v>3.54</v>
      </c>
      <c r="M1239" s="1"/>
      <c r="N1239" s="1" t="s">
        <v>216</v>
      </c>
      <c r="O1239" s="1" t="s">
        <v>279</v>
      </c>
      <c r="P1239" s="1" t="s">
        <v>147</v>
      </c>
      <c r="Q1239" s="1" t="s">
        <v>148</v>
      </c>
      <c r="R1239" s="1" t="s">
        <v>110</v>
      </c>
      <c r="S1239" s="1" t="s">
        <v>40</v>
      </c>
      <c r="T1239" s="1" t="s">
        <v>56</v>
      </c>
      <c r="U1239" s="5">
        <v>36781</v>
      </c>
      <c r="V1239" s="3">
        <v>25</v>
      </c>
      <c r="W1239" s="1" t="s">
        <v>74</v>
      </c>
      <c r="X1239" s="1" t="s">
        <v>58</v>
      </c>
      <c r="Y1239" s="1" t="s">
        <v>5085</v>
      </c>
      <c r="Z1239" s="1" t="s">
        <v>5086</v>
      </c>
      <c r="AA1239" s="3">
        <v>7587184343</v>
      </c>
      <c r="AB1239" s="1" t="s">
        <v>45</v>
      </c>
      <c r="AC1239" s="3">
        <v>2024</v>
      </c>
      <c r="AD1239" s="1"/>
      <c r="AE1239" s="3">
        <v>3</v>
      </c>
    </row>
    <row r="1240" spans="1:31" x14ac:dyDescent="0.25">
      <c r="A1240" s="3">
        <v>1239</v>
      </c>
      <c r="B1240" s="3">
        <v>2021081285</v>
      </c>
      <c r="C1240" s="1" t="s">
        <v>239</v>
      </c>
      <c r="D1240" s="1" t="s">
        <v>5035</v>
      </c>
      <c r="E1240" s="1" t="s">
        <v>93</v>
      </c>
      <c r="F1240" s="4">
        <v>15</v>
      </c>
      <c r="G1240" s="1" t="s">
        <v>71</v>
      </c>
      <c r="H1240" s="4">
        <v>137</v>
      </c>
      <c r="I1240" s="1">
        <v>129.5</v>
      </c>
      <c r="J1240" s="4">
        <v>152</v>
      </c>
      <c r="K1240" s="1" t="s">
        <v>35</v>
      </c>
      <c r="L1240" s="4">
        <v>3.26</v>
      </c>
      <c r="M1240" s="1"/>
      <c r="N1240" s="1" t="s">
        <v>88</v>
      </c>
      <c r="O1240" s="1"/>
      <c r="P1240" s="1" t="s">
        <v>89</v>
      </c>
      <c r="Q1240" s="1" t="s">
        <v>53</v>
      </c>
      <c r="R1240" s="1" t="s">
        <v>260</v>
      </c>
      <c r="S1240" s="1" t="s">
        <v>40</v>
      </c>
      <c r="T1240" s="1" t="s">
        <v>56</v>
      </c>
      <c r="U1240" s="5">
        <v>37549</v>
      </c>
      <c r="V1240" s="3">
        <v>23</v>
      </c>
      <c r="W1240" s="1" t="s">
        <v>66</v>
      </c>
      <c r="X1240" s="1" t="s">
        <v>58</v>
      </c>
      <c r="Y1240" s="1" t="s">
        <v>5087</v>
      </c>
      <c r="Z1240" s="1" t="s">
        <v>5088</v>
      </c>
      <c r="AA1240" s="1" t="s">
        <v>5089</v>
      </c>
      <c r="AB1240" s="1" t="s">
        <v>45</v>
      </c>
      <c r="AC1240" s="3">
        <v>2024</v>
      </c>
      <c r="AD1240" s="1"/>
      <c r="AE1240" s="3">
        <v>3</v>
      </c>
    </row>
    <row r="1241" spans="1:31" x14ac:dyDescent="0.25">
      <c r="A1241" s="3">
        <v>1240</v>
      </c>
      <c r="B1241" s="3">
        <v>2022121045</v>
      </c>
      <c r="C1241" s="1" t="s">
        <v>5090</v>
      </c>
      <c r="D1241" s="1" t="s">
        <v>5035</v>
      </c>
      <c r="E1241" s="1" t="s">
        <v>176</v>
      </c>
      <c r="F1241" s="4">
        <v>6</v>
      </c>
      <c r="G1241" s="1" t="s">
        <v>139</v>
      </c>
      <c r="H1241" s="4">
        <v>33</v>
      </c>
      <c r="I1241" s="1">
        <v>36</v>
      </c>
      <c r="J1241" s="4">
        <v>39</v>
      </c>
      <c r="K1241" s="1" t="s">
        <v>35</v>
      </c>
      <c r="L1241" s="4">
        <v>2.48</v>
      </c>
      <c r="M1241" s="1"/>
      <c r="N1241" s="1" t="s">
        <v>216</v>
      </c>
      <c r="O1241" s="1" t="s">
        <v>178</v>
      </c>
      <c r="P1241" s="1" t="s">
        <v>147</v>
      </c>
      <c r="Q1241" s="1" t="s">
        <v>148</v>
      </c>
      <c r="R1241" s="1" t="s">
        <v>179</v>
      </c>
      <c r="S1241" s="1" t="s">
        <v>40</v>
      </c>
      <c r="T1241" s="1"/>
      <c r="U1241" s="5">
        <v>37661</v>
      </c>
      <c r="V1241" s="3">
        <v>22</v>
      </c>
      <c r="W1241" s="1"/>
      <c r="X1241" s="1" t="s">
        <v>58</v>
      </c>
      <c r="Y1241" s="1" t="s">
        <v>5091</v>
      </c>
      <c r="Z1241" s="1" t="s">
        <v>5092</v>
      </c>
      <c r="AA1241" s="1" t="s">
        <v>5093</v>
      </c>
      <c r="AB1241" s="1" t="s">
        <v>45</v>
      </c>
      <c r="AC1241" s="3">
        <v>2024</v>
      </c>
      <c r="AD1241" s="1"/>
      <c r="AE1241" s="3">
        <v>3</v>
      </c>
    </row>
    <row r="1242" spans="1:31" x14ac:dyDescent="0.25">
      <c r="A1242" s="3">
        <v>1241</v>
      </c>
      <c r="B1242" s="3">
        <v>2022081035</v>
      </c>
      <c r="C1242" s="1" t="s">
        <v>517</v>
      </c>
      <c r="D1242" s="1" t="s">
        <v>5035</v>
      </c>
      <c r="E1242" s="1" t="s">
        <v>47</v>
      </c>
      <c r="F1242" s="4">
        <v>14</v>
      </c>
      <c r="G1242" s="1" t="s">
        <v>34</v>
      </c>
      <c r="H1242" s="4">
        <v>107</v>
      </c>
      <c r="I1242" s="1">
        <v>92.5</v>
      </c>
      <c r="J1242" s="4">
        <v>121</v>
      </c>
      <c r="K1242" s="1" t="s">
        <v>35</v>
      </c>
      <c r="L1242" s="4">
        <v>2.73</v>
      </c>
      <c r="M1242" s="1"/>
      <c r="N1242" s="1" t="s">
        <v>88</v>
      </c>
      <c r="O1242" s="1" t="s">
        <v>51</v>
      </c>
      <c r="P1242" s="1" t="s">
        <v>89</v>
      </c>
      <c r="Q1242" s="1" t="s">
        <v>53</v>
      </c>
      <c r="R1242" s="1" t="s">
        <v>54</v>
      </c>
      <c r="S1242" s="1" t="s">
        <v>55</v>
      </c>
      <c r="T1242" s="1" t="s">
        <v>56</v>
      </c>
      <c r="U1242" s="5">
        <v>36385</v>
      </c>
      <c r="V1242" s="3">
        <v>26</v>
      </c>
      <c r="W1242" s="1" t="s">
        <v>74</v>
      </c>
      <c r="X1242" s="1" t="s">
        <v>58</v>
      </c>
      <c r="Y1242" s="1" t="s">
        <v>5094</v>
      </c>
      <c r="Z1242" s="1" t="s">
        <v>5095</v>
      </c>
      <c r="AA1242" s="1" t="s">
        <v>5096</v>
      </c>
      <c r="AB1242" s="1" t="s">
        <v>45</v>
      </c>
      <c r="AC1242" s="3">
        <v>2024</v>
      </c>
      <c r="AD1242" s="1"/>
      <c r="AE1242" s="3">
        <v>3</v>
      </c>
    </row>
    <row r="1243" spans="1:31" x14ac:dyDescent="0.25">
      <c r="A1243" s="3">
        <v>1242</v>
      </c>
      <c r="B1243" s="3">
        <v>2021121043</v>
      </c>
      <c r="C1243" s="1" t="s">
        <v>5097</v>
      </c>
      <c r="D1243" s="1" t="s">
        <v>5035</v>
      </c>
      <c r="E1243" s="1" t="s">
        <v>47</v>
      </c>
      <c r="F1243" s="4">
        <v>14</v>
      </c>
      <c r="G1243" s="1" t="s">
        <v>71</v>
      </c>
      <c r="H1243" s="4">
        <v>109</v>
      </c>
      <c r="I1243" s="1">
        <v>97.5</v>
      </c>
      <c r="J1243" s="4">
        <v>123</v>
      </c>
      <c r="K1243" s="1" t="s">
        <v>35</v>
      </c>
      <c r="L1243" s="4">
        <v>3.04</v>
      </c>
      <c r="M1243" s="1"/>
      <c r="N1243" s="1" t="s">
        <v>88</v>
      </c>
      <c r="O1243" s="1" t="s">
        <v>51</v>
      </c>
      <c r="P1243" s="1" t="s">
        <v>89</v>
      </c>
      <c r="Q1243" s="1" t="s">
        <v>53</v>
      </c>
      <c r="R1243" s="1" t="s">
        <v>54</v>
      </c>
      <c r="S1243" s="1" t="s">
        <v>40</v>
      </c>
      <c r="T1243" s="1" t="s">
        <v>56</v>
      </c>
      <c r="U1243" s="5">
        <v>38217</v>
      </c>
      <c r="V1243" s="3">
        <v>21</v>
      </c>
      <c r="W1243" s="1" t="s">
        <v>5098</v>
      </c>
      <c r="X1243" s="1" t="s">
        <v>58</v>
      </c>
      <c r="Y1243" s="1" t="s">
        <v>5099</v>
      </c>
      <c r="Z1243" s="1"/>
      <c r="AA1243" s="1"/>
      <c r="AB1243" s="1" t="s">
        <v>45</v>
      </c>
      <c r="AC1243" s="3">
        <v>2024</v>
      </c>
      <c r="AD1243" s="1"/>
      <c r="AE1243" s="3">
        <v>3</v>
      </c>
    </row>
    <row r="1244" spans="1:31" x14ac:dyDescent="0.25">
      <c r="A1244" s="3">
        <v>1243</v>
      </c>
      <c r="B1244" s="3">
        <v>2022061015</v>
      </c>
      <c r="C1244" s="1" t="s">
        <v>5100</v>
      </c>
      <c r="D1244" s="1" t="s">
        <v>5035</v>
      </c>
      <c r="E1244" s="1" t="s">
        <v>33</v>
      </c>
      <c r="F1244" s="4">
        <v>12</v>
      </c>
      <c r="G1244" s="1" t="s">
        <v>34</v>
      </c>
      <c r="H1244" s="4">
        <v>80</v>
      </c>
      <c r="I1244" s="1">
        <v>80</v>
      </c>
      <c r="J1244" s="4">
        <v>92</v>
      </c>
      <c r="K1244" s="1" t="s">
        <v>35</v>
      </c>
      <c r="L1244" s="4">
        <v>3.65</v>
      </c>
      <c r="M1244" s="1"/>
      <c r="N1244" s="1" t="s">
        <v>1247</v>
      </c>
      <c r="O1244" s="1" t="s">
        <v>134</v>
      </c>
      <c r="P1244" s="1" t="s">
        <v>37</v>
      </c>
      <c r="Q1244" s="1" t="s">
        <v>38</v>
      </c>
      <c r="R1244" s="1" t="s">
        <v>109</v>
      </c>
      <c r="S1244" s="1" t="s">
        <v>40</v>
      </c>
      <c r="T1244" s="1"/>
      <c r="U1244" s="5">
        <v>28307</v>
      </c>
      <c r="V1244" s="3">
        <v>48</v>
      </c>
      <c r="W1244" s="1"/>
      <c r="X1244" s="1" t="s">
        <v>41</v>
      </c>
      <c r="Y1244" s="1" t="s">
        <v>5101</v>
      </c>
      <c r="Z1244" s="1" t="s">
        <v>5102</v>
      </c>
      <c r="AA1244" s="1" t="s">
        <v>5103</v>
      </c>
      <c r="AB1244" s="1" t="s">
        <v>45</v>
      </c>
      <c r="AC1244" s="3">
        <v>2024</v>
      </c>
      <c r="AD1244" s="1"/>
      <c r="AE1244" s="3">
        <v>3</v>
      </c>
    </row>
    <row r="1245" spans="1:31" x14ac:dyDescent="0.25">
      <c r="A1245" s="3">
        <v>1244</v>
      </c>
      <c r="B1245" s="3">
        <v>2020081236</v>
      </c>
      <c r="C1245" s="1" t="s">
        <v>5104</v>
      </c>
      <c r="D1245" s="1" t="s">
        <v>5035</v>
      </c>
      <c r="E1245" s="1" t="s">
        <v>93</v>
      </c>
      <c r="F1245" s="4">
        <v>15</v>
      </c>
      <c r="G1245" s="1" t="s">
        <v>71</v>
      </c>
      <c r="H1245" s="4">
        <v>137</v>
      </c>
      <c r="I1245" s="1">
        <v>129.5</v>
      </c>
      <c r="J1245" s="4">
        <v>152</v>
      </c>
      <c r="K1245" s="1" t="s">
        <v>35</v>
      </c>
      <c r="L1245" s="4">
        <v>2.88</v>
      </c>
      <c r="M1245" s="1"/>
      <c r="N1245" s="1" t="s">
        <v>88</v>
      </c>
      <c r="O1245" s="1"/>
      <c r="P1245" s="1" t="s">
        <v>89</v>
      </c>
      <c r="Q1245" s="1" t="s">
        <v>53</v>
      </c>
      <c r="R1245" s="1" t="s">
        <v>95</v>
      </c>
      <c r="S1245" s="1" t="s">
        <v>40</v>
      </c>
      <c r="T1245" s="1" t="s">
        <v>56</v>
      </c>
      <c r="U1245" s="5">
        <v>36983</v>
      </c>
      <c r="V1245" s="3">
        <v>24</v>
      </c>
      <c r="W1245" s="1"/>
      <c r="X1245" s="1" t="s">
        <v>58</v>
      </c>
      <c r="Y1245" s="1" t="s">
        <v>5105</v>
      </c>
      <c r="Z1245" s="1"/>
      <c r="AA1245" s="1"/>
      <c r="AB1245" s="1" t="s">
        <v>45</v>
      </c>
      <c r="AC1245" s="3">
        <v>2024</v>
      </c>
      <c r="AD1245" s="1"/>
      <c r="AE1245" s="3">
        <v>3</v>
      </c>
    </row>
    <row r="1246" spans="1:31" x14ac:dyDescent="0.25">
      <c r="A1246" s="3">
        <v>1245</v>
      </c>
      <c r="B1246" s="3">
        <v>2022111010</v>
      </c>
      <c r="C1246" s="1" t="s">
        <v>5106</v>
      </c>
      <c r="D1246" s="1" t="s">
        <v>5035</v>
      </c>
      <c r="E1246" s="1" t="s">
        <v>47</v>
      </c>
      <c r="F1246" s="4">
        <v>14</v>
      </c>
      <c r="G1246" s="1" t="s">
        <v>139</v>
      </c>
      <c r="H1246" s="4">
        <v>73</v>
      </c>
      <c r="I1246" s="1">
        <v>58</v>
      </c>
      <c r="J1246" s="4">
        <v>87</v>
      </c>
      <c r="K1246" s="1" t="s">
        <v>35</v>
      </c>
      <c r="L1246" s="4">
        <v>3.32</v>
      </c>
      <c r="M1246" s="1"/>
      <c r="N1246" s="1" t="s">
        <v>63</v>
      </c>
      <c r="O1246" s="1" t="s">
        <v>80</v>
      </c>
      <c r="P1246" s="1" t="s">
        <v>64</v>
      </c>
      <c r="Q1246" s="1" t="s">
        <v>65</v>
      </c>
      <c r="R1246" s="1" t="s">
        <v>54</v>
      </c>
      <c r="S1246" s="1" t="s">
        <v>55</v>
      </c>
      <c r="T1246" s="1" t="s">
        <v>56</v>
      </c>
      <c r="U1246" s="5">
        <v>37896</v>
      </c>
      <c r="V1246" s="3">
        <v>22</v>
      </c>
      <c r="W1246" s="1" t="s">
        <v>149</v>
      </c>
      <c r="X1246" s="1" t="s">
        <v>58</v>
      </c>
      <c r="Y1246" s="1" t="s">
        <v>5107</v>
      </c>
      <c r="Z1246" s="1" t="s">
        <v>5108</v>
      </c>
      <c r="AA1246" s="3">
        <v>8687455894</v>
      </c>
      <c r="AB1246" s="1" t="s">
        <v>45</v>
      </c>
      <c r="AC1246" s="3">
        <v>2024</v>
      </c>
      <c r="AD1246" s="1"/>
      <c r="AE1246" s="3">
        <v>3</v>
      </c>
    </row>
    <row r="1247" spans="1:31" x14ac:dyDescent="0.25">
      <c r="A1247" s="3">
        <v>1246</v>
      </c>
      <c r="B1247" s="3">
        <v>98522</v>
      </c>
      <c r="C1247" s="1" t="s">
        <v>5109</v>
      </c>
      <c r="D1247" s="1" t="s">
        <v>5110</v>
      </c>
      <c r="E1247" s="1" t="s">
        <v>47</v>
      </c>
      <c r="F1247" s="4">
        <v>9</v>
      </c>
      <c r="G1247" s="1" t="s">
        <v>48</v>
      </c>
      <c r="H1247" s="4">
        <v>13</v>
      </c>
      <c r="I1247" s="1">
        <v>9</v>
      </c>
      <c r="J1247" s="4">
        <v>22</v>
      </c>
      <c r="K1247" s="1" t="s">
        <v>115</v>
      </c>
      <c r="L1247" s="4">
        <v>3.77</v>
      </c>
      <c r="M1247" s="1"/>
      <c r="N1247" s="1" t="s">
        <v>837</v>
      </c>
      <c r="O1247" s="1" t="s">
        <v>450</v>
      </c>
      <c r="P1247" s="1" t="s">
        <v>330</v>
      </c>
      <c r="Q1247" s="1" t="s">
        <v>118</v>
      </c>
      <c r="R1247" s="1" t="s">
        <v>838</v>
      </c>
      <c r="S1247" s="1" t="s">
        <v>40</v>
      </c>
      <c r="T1247" s="1" t="s">
        <v>56</v>
      </c>
      <c r="U1247" s="5">
        <v>29902</v>
      </c>
      <c r="V1247" s="3">
        <v>44</v>
      </c>
      <c r="W1247" s="1" t="s">
        <v>74</v>
      </c>
      <c r="X1247" s="1" t="s">
        <v>58</v>
      </c>
      <c r="Y1247" s="1" t="s">
        <v>5111</v>
      </c>
      <c r="Z1247" s="1" t="s">
        <v>5112</v>
      </c>
      <c r="AA1247" s="1"/>
      <c r="AB1247" s="1" t="s">
        <v>45</v>
      </c>
      <c r="AC1247" s="3">
        <v>2024</v>
      </c>
      <c r="AD1247" s="1"/>
      <c r="AE1247" s="3">
        <v>3</v>
      </c>
    </row>
    <row r="1248" spans="1:31" x14ac:dyDescent="0.25">
      <c r="A1248" s="3">
        <v>1247</v>
      </c>
      <c r="B1248" s="3">
        <v>2022061175</v>
      </c>
      <c r="C1248" s="1" t="s">
        <v>5113</v>
      </c>
      <c r="D1248" s="1" t="s">
        <v>5114</v>
      </c>
      <c r="E1248" s="1" t="s">
        <v>33</v>
      </c>
      <c r="F1248" s="4">
        <v>13</v>
      </c>
      <c r="G1248" s="1" t="s">
        <v>139</v>
      </c>
      <c r="H1248" s="4">
        <v>61</v>
      </c>
      <c r="I1248" s="1">
        <v>48</v>
      </c>
      <c r="J1248" s="4">
        <v>74</v>
      </c>
      <c r="K1248" s="1" t="s">
        <v>35</v>
      </c>
      <c r="L1248" s="4">
        <v>3.74</v>
      </c>
      <c r="M1248" s="1"/>
      <c r="N1248" s="1" t="s">
        <v>107</v>
      </c>
      <c r="O1248" s="1"/>
      <c r="P1248" s="1" t="s">
        <v>108</v>
      </c>
      <c r="Q1248" s="1" t="s">
        <v>53</v>
      </c>
      <c r="R1248" s="1" t="s">
        <v>109</v>
      </c>
      <c r="S1248" s="1" t="s">
        <v>40</v>
      </c>
      <c r="T1248" s="1"/>
      <c r="U1248" s="5">
        <v>30185</v>
      </c>
      <c r="V1248" s="3">
        <v>43</v>
      </c>
      <c r="W1248" s="1"/>
      <c r="X1248" s="1" t="s">
        <v>41</v>
      </c>
      <c r="Y1248" s="1" t="s">
        <v>5115</v>
      </c>
      <c r="Z1248" s="1" t="s">
        <v>5116</v>
      </c>
      <c r="AA1248" s="1" t="s">
        <v>5117</v>
      </c>
      <c r="AB1248" s="1" t="s">
        <v>45</v>
      </c>
      <c r="AC1248" s="3">
        <v>2024</v>
      </c>
      <c r="AD1248" s="1"/>
      <c r="AE1248" s="3">
        <v>3</v>
      </c>
    </row>
    <row r="1249" spans="1:31" x14ac:dyDescent="0.25">
      <c r="A1249" s="3">
        <v>1248</v>
      </c>
      <c r="B1249" s="3">
        <v>2023101011</v>
      </c>
      <c r="C1249" s="1" t="s">
        <v>841</v>
      </c>
      <c r="D1249" s="1" t="s">
        <v>5118</v>
      </c>
      <c r="E1249" s="1" t="s">
        <v>33</v>
      </c>
      <c r="F1249" s="4">
        <v>10</v>
      </c>
      <c r="G1249" s="1" t="s">
        <v>78</v>
      </c>
      <c r="H1249" s="4">
        <v>33</v>
      </c>
      <c r="I1249" s="1">
        <v>25</v>
      </c>
      <c r="J1249" s="4">
        <v>43</v>
      </c>
      <c r="K1249" s="1" t="s">
        <v>35</v>
      </c>
      <c r="L1249" s="4">
        <v>3.39</v>
      </c>
      <c r="M1249" s="1"/>
      <c r="N1249" s="1" t="s">
        <v>464</v>
      </c>
      <c r="O1249" s="1"/>
      <c r="P1249" s="1" t="s">
        <v>89</v>
      </c>
      <c r="Q1249" s="1" t="s">
        <v>53</v>
      </c>
      <c r="R1249" s="1" t="s">
        <v>109</v>
      </c>
      <c r="S1249" s="1" t="s">
        <v>40</v>
      </c>
      <c r="T1249" s="1" t="s">
        <v>56</v>
      </c>
      <c r="U1249" s="5">
        <v>35971</v>
      </c>
      <c r="V1249" s="3">
        <v>27</v>
      </c>
      <c r="W1249" s="1"/>
      <c r="X1249" s="1" t="s">
        <v>41</v>
      </c>
      <c r="Y1249" s="1" t="s">
        <v>5119</v>
      </c>
      <c r="Z1249" s="1" t="s">
        <v>5120</v>
      </c>
      <c r="AA1249" s="3">
        <v>5922591200</v>
      </c>
      <c r="AB1249" s="1" t="s">
        <v>45</v>
      </c>
      <c r="AC1249" s="3">
        <v>2024</v>
      </c>
      <c r="AD1249" s="1"/>
      <c r="AE1249" s="3">
        <v>3</v>
      </c>
    </row>
    <row r="1250" spans="1:31" x14ac:dyDescent="0.25">
      <c r="A1250" s="3">
        <v>1249</v>
      </c>
      <c r="B1250" s="3">
        <v>2024081292</v>
      </c>
      <c r="C1250" s="1" t="s">
        <v>5121</v>
      </c>
      <c r="D1250" s="1" t="s">
        <v>5118</v>
      </c>
      <c r="E1250" s="1" t="s">
        <v>47</v>
      </c>
      <c r="F1250" s="4">
        <v>16</v>
      </c>
      <c r="G1250" s="1" t="s">
        <v>48</v>
      </c>
      <c r="H1250" s="4">
        <v>31</v>
      </c>
      <c r="I1250" s="1">
        <v>16</v>
      </c>
      <c r="J1250" s="4">
        <v>47</v>
      </c>
      <c r="K1250" s="1" t="s">
        <v>35</v>
      </c>
      <c r="L1250" s="4">
        <v>3.15</v>
      </c>
      <c r="M1250" s="1"/>
      <c r="N1250" s="1" t="s">
        <v>88</v>
      </c>
      <c r="O1250" s="1" t="s">
        <v>51</v>
      </c>
      <c r="P1250" s="1" t="s">
        <v>89</v>
      </c>
      <c r="Q1250" s="1" t="s">
        <v>53</v>
      </c>
      <c r="R1250" s="1" t="s">
        <v>54</v>
      </c>
      <c r="S1250" s="1" t="s">
        <v>40</v>
      </c>
      <c r="T1250" s="1" t="s">
        <v>56</v>
      </c>
      <c r="U1250" s="5">
        <v>38262</v>
      </c>
      <c r="V1250" s="3">
        <v>21</v>
      </c>
      <c r="W1250" s="1"/>
      <c r="X1250" s="1" t="s">
        <v>58</v>
      </c>
      <c r="Y1250" s="1" t="s">
        <v>5122</v>
      </c>
      <c r="Z1250" s="1" t="s">
        <v>5123</v>
      </c>
      <c r="AA1250" s="3">
        <v>8682226304</v>
      </c>
      <c r="AB1250" s="1" t="s">
        <v>45</v>
      </c>
      <c r="AC1250" s="3">
        <v>2024</v>
      </c>
      <c r="AD1250" s="1"/>
      <c r="AE1250" s="3">
        <v>3</v>
      </c>
    </row>
    <row r="1251" spans="1:31" x14ac:dyDescent="0.25">
      <c r="A1251" s="3">
        <v>1250</v>
      </c>
      <c r="B1251" s="3">
        <v>2022081148</v>
      </c>
      <c r="C1251" s="1" t="s">
        <v>5124</v>
      </c>
      <c r="D1251" s="1" t="s">
        <v>5125</v>
      </c>
      <c r="E1251" s="1" t="s">
        <v>47</v>
      </c>
      <c r="F1251" s="4">
        <v>12</v>
      </c>
      <c r="G1251" s="1" t="s">
        <v>139</v>
      </c>
      <c r="H1251" s="4">
        <v>59</v>
      </c>
      <c r="I1251" s="1">
        <v>42</v>
      </c>
      <c r="J1251" s="4">
        <v>71</v>
      </c>
      <c r="K1251" s="1" t="s">
        <v>35</v>
      </c>
      <c r="L1251" s="4">
        <v>3.46</v>
      </c>
      <c r="M1251" s="1"/>
      <c r="N1251" s="1" t="s">
        <v>5126</v>
      </c>
      <c r="O1251" s="1" t="s">
        <v>134</v>
      </c>
      <c r="P1251" s="1" t="s">
        <v>971</v>
      </c>
      <c r="Q1251" s="1" t="s">
        <v>38</v>
      </c>
      <c r="R1251" s="1" t="s">
        <v>109</v>
      </c>
      <c r="S1251" s="1" t="s">
        <v>55</v>
      </c>
      <c r="T1251" s="1" t="s">
        <v>56</v>
      </c>
      <c r="U1251" s="5">
        <v>36474</v>
      </c>
      <c r="V1251" s="3">
        <v>26</v>
      </c>
      <c r="W1251" s="1" t="s">
        <v>74</v>
      </c>
      <c r="X1251" s="1" t="s">
        <v>5127</v>
      </c>
      <c r="Y1251" s="1" t="s">
        <v>5128</v>
      </c>
      <c r="Z1251" s="1" t="s">
        <v>5129</v>
      </c>
      <c r="AA1251" s="1" t="s">
        <v>5130</v>
      </c>
      <c r="AB1251" s="1" t="s">
        <v>45</v>
      </c>
      <c r="AC1251" s="3">
        <v>2024</v>
      </c>
      <c r="AD1251" s="1"/>
      <c r="AE1251" s="3">
        <v>3</v>
      </c>
    </row>
    <row r="1252" spans="1:31" x14ac:dyDescent="0.25">
      <c r="A1252" s="3">
        <v>1251</v>
      </c>
      <c r="B1252" s="3">
        <v>2020091344</v>
      </c>
      <c r="C1252" s="1" t="s">
        <v>5131</v>
      </c>
      <c r="D1252" s="1" t="s">
        <v>5132</v>
      </c>
      <c r="E1252" s="1" t="s">
        <v>110</v>
      </c>
      <c r="F1252" s="4">
        <v>3</v>
      </c>
      <c r="G1252" s="1" t="s">
        <v>71</v>
      </c>
      <c r="H1252" s="4">
        <v>132</v>
      </c>
      <c r="I1252" s="1">
        <v>131</v>
      </c>
      <c r="J1252" s="4">
        <v>135</v>
      </c>
      <c r="K1252" s="1" t="s">
        <v>35</v>
      </c>
      <c r="L1252" s="4">
        <v>3.21</v>
      </c>
      <c r="M1252" s="1"/>
      <c r="N1252" s="1" t="s">
        <v>500</v>
      </c>
      <c r="O1252" s="1" t="s">
        <v>134</v>
      </c>
      <c r="P1252" s="1" t="s">
        <v>147</v>
      </c>
      <c r="Q1252" s="1" t="s">
        <v>148</v>
      </c>
      <c r="R1252" s="1" t="s">
        <v>110</v>
      </c>
      <c r="S1252" s="1" t="s">
        <v>40</v>
      </c>
      <c r="T1252" s="1" t="s">
        <v>56</v>
      </c>
      <c r="U1252" s="5">
        <v>37638</v>
      </c>
      <c r="V1252" s="3">
        <v>22</v>
      </c>
      <c r="W1252" s="1" t="s">
        <v>74</v>
      </c>
      <c r="X1252" s="1" t="s">
        <v>110</v>
      </c>
      <c r="Y1252" s="1" t="s">
        <v>5133</v>
      </c>
      <c r="Z1252" s="1" t="s">
        <v>5134</v>
      </c>
      <c r="AA1252" s="1" t="s">
        <v>5135</v>
      </c>
      <c r="AB1252" s="1" t="s">
        <v>45</v>
      </c>
      <c r="AC1252" s="3">
        <v>2024</v>
      </c>
      <c r="AD1252" s="1"/>
      <c r="AE1252" s="3">
        <v>3</v>
      </c>
    </row>
    <row r="1253" spans="1:31" x14ac:dyDescent="0.25">
      <c r="A1253" s="3">
        <v>1252</v>
      </c>
      <c r="B1253" s="3">
        <v>2021081307</v>
      </c>
      <c r="C1253" s="1" t="s">
        <v>5136</v>
      </c>
      <c r="D1253" s="1" t="s">
        <v>5137</v>
      </c>
      <c r="E1253" s="1" t="s">
        <v>176</v>
      </c>
      <c r="F1253" s="4">
        <v>6</v>
      </c>
      <c r="G1253" s="1" t="s">
        <v>34</v>
      </c>
      <c r="H1253" s="4">
        <v>67</v>
      </c>
      <c r="I1253" s="1">
        <v>73</v>
      </c>
      <c r="J1253" s="4">
        <v>73</v>
      </c>
      <c r="K1253" s="1" t="s">
        <v>35</v>
      </c>
      <c r="L1253" s="4">
        <v>2.73</v>
      </c>
      <c r="M1253" s="1"/>
      <c r="N1253" s="1" t="s">
        <v>216</v>
      </c>
      <c r="O1253" s="1"/>
      <c r="P1253" s="1" t="s">
        <v>147</v>
      </c>
      <c r="Q1253" s="1" t="s">
        <v>148</v>
      </c>
      <c r="R1253" s="1" t="s">
        <v>179</v>
      </c>
      <c r="S1253" s="1" t="s">
        <v>40</v>
      </c>
      <c r="T1253" s="1" t="s">
        <v>56</v>
      </c>
      <c r="U1253" s="5">
        <v>37540</v>
      </c>
      <c r="V1253" s="3">
        <v>23</v>
      </c>
      <c r="W1253" s="1" t="s">
        <v>5138</v>
      </c>
      <c r="X1253" s="1" t="s">
        <v>58</v>
      </c>
      <c r="Y1253" s="1" t="s">
        <v>5139</v>
      </c>
      <c r="Z1253" s="1"/>
      <c r="AA1253" s="1"/>
      <c r="AB1253" s="1" t="s">
        <v>45</v>
      </c>
      <c r="AC1253" s="3">
        <v>2024</v>
      </c>
      <c r="AD1253" s="1"/>
      <c r="AE1253" s="3">
        <v>3</v>
      </c>
    </row>
    <row r="1254" spans="1:31" x14ac:dyDescent="0.25">
      <c r="A1254" s="3">
        <v>1253</v>
      </c>
      <c r="B1254" s="3">
        <v>2016081014</v>
      </c>
      <c r="C1254" s="1" t="s">
        <v>1013</v>
      </c>
      <c r="D1254" s="1" t="s">
        <v>5137</v>
      </c>
      <c r="E1254" s="1" t="s">
        <v>47</v>
      </c>
      <c r="F1254" s="4">
        <v>3</v>
      </c>
      <c r="G1254" s="1" t="s">
        <v>71</v>
      </c>
      <c r="H1254" s="4">
        <v>121</v>
      </c>
      <c r="I1254" s="1">
        <v>121</v>
      </c>
      <c r="J1254" s="4">
        <v>124</v>
      </c>
      <c r="K1254" s="1" t="s">
        <v>35</v>
      </c>
      <c r="L1254" s="4">
        <v>3.42</v>
      </c>
      <c r="M1254" s="1"/>
      <c r="N1254" s="1" t="s">
        <v>3637</v>
      </c>
      <c r="O1254" s="1" t="s">
        <v>134</v>
      </c>
      <c r="P1254" s="1" t="s">
        <v>73</v>
      </c>
      <c r="Q1254" s="1" t="s">
        <v>38</v>
      </c>
      <c r="R1254" s="1" t="s">
        <v>54</v>
      </c>
      <c r="S1254" s="1" t="s">
        <v>40</v>
      </c>
      <c r="T1254" s="1" t="s">
        <v>56</v>
      </c>
      <c r="U1254" s="5">
        <v>36340</v>
      </c>
      <c r="V1254" s="3">
        <v>26</v>
      </c>
      <c r="W1254" s="1" t="s">
        <v>359</v>
      </c>
      <c r="X1254" s="1" t="s">
        <v>58</v>
      </c>
      <c r="Y1254" s="1" t="s">
        <v>5140</v>
      </c>
      <c r="Z1254" s="1" t="s">
        <v>5141</v>
      </c>
      <c r="AA1254" s="1" t="s">
        <v>5142</v>
      </c>
      <c r="AB1254" s="1" t="s">
        <v>45</v>
      </c>
      <c r="AC1254" s="3">
        <v>2024</v>
      </c>
      <c r="AD1254" s="1"/>
      <c r="AE1254" s="3">
        <v>3</v>
      </c>
    </row>
    <row r="1255" spans="1:31" x14ac:dyDescent="0.25">
      <c r="A1255" s="3">
        <v>1254</v>
      </c>
      <c r="B1255" s="3">
        <v>2023081276</v>
      </c>
      <c r="C1255" s="1" t="s">
        <v>5143</v>
      </c>
      <c r="D1255" s="1" t="s">
        <v>5144</v>
      </c>
      <c r="E1255" s="1" t="s">
        <v>47</v>
      </c>
      <c r="F1255" s="4">
        <v>8</v>
      </c>
      <c r="G1255" s="1" t="s">
        <v>139</v>
      </c>
      <c r="H1255" s="4">
        <v>32</v>
      </c>
      <c r="I1255" s="1">
        <v>32.5</v>
      </c>
      <c r="J1255" s="4">
        <v>40</v>
      </c>
      <c r="K1255" s="1" t="s">
        <v>35</v>
      </c>
      <c r="L1255" s="4">
        <v>2.2999999999999998</v>
      </c>
      <c r="M1255" s="1" t="s">
        <v>49</v>
      </c>
      <c r="N1255" s="1" t="s">
        <v>88</v>
      </c>
      <c r="O1255" s="1" t="s">
        <v>51</v>
      </c>
      <c r="P1255" s="1" t="s">
        <v>89</v>
      </c>
      <c r="Q1255" s="1" t="s">
        <v>53</v>
      </c>
      <c r="R1255" s="1" t="s">
        <v>54</v>
      </c>
      <c r="S1255" s="1" t="s">
        <v>40</v>
      </c>
      <c r="T1255" s="1" t="s">
        <v>56</v>
      </c>
      <c r="U1255" s="5">
        <v>38284</v>
      </c>
      <c r="V1255" s="3">
        <v>21</v>
      </c>
      <c r="W1255" s="1"/>
      <c r="X1255" s="1" t="s">
        <v>58</v>
      </c>
      <c r="Y1255" s="1" t="s">
        <v>5145</v>
      </c>
      <c r="Z1255" s="1" t="s">
        <v>5146</v>
      </c>
      <c r="AA1255" s="3">
        <v>8683615996</v>
      </c>
      <c r="AB1255" s="1" t="s">
        <v>45</v>
      </c>
      <c r="AC1255" s="3">
        <v>2024</v>
      </c>
      <c r="AD1255" s="1"/>
      <c r="AE1255" s="3">
        <v>3</v>
      </c>
    </row>
    <row r="1256" spans="1:31" x14ac:dyDescent="0.25">
      <c r="A1256" s="3">
        <v>1255</v>
      </c>
      <c r="B1256" s="3">
        <v>2023081224</v>
      </c>
      <c r="C1256" s="1" t="s">
        <v>5147</v>
      </c>
      <c r="D1256" s="1" t="s">
        <v>5144</v>
      </c>
      <c r="E1256" s="1" t="s">
        <v>33</v>
      </c>
      <c r="F1256" s="4">
        <v>9</v>
      </c>
      <c r="G1256" s="1" t="s">
        <v>78</v>
      </c>
      <c r="H1256" s="4">
        <v>33</v>
      </c>
      <c r="I1256" s="1">
        <v>30</v>
      </c>
      <c r="J1256" s="4">
        <v>42</v>
      </c>
      <c r="K1256" s="1" t="s">
        <v>35</v>
      </c>
      <c r="L1256" s="4">
        <v>3.91</v>
      </c>
      <c r="M1256" s="1"/>
      <c r="N1256" s="1" t="s">
        <v>140</v>
      </c>
      <c r="O1256" s="1" t="s">
        <v>134</v>
      </c>
      <c r="P1256" s="1" t="s">
        <v>37</v>
      </c>
      <c r="Q1256" s="1" t="s">
        <v>38</v>
      </c>
      <c r="R1256" s="1" t="s">
        <v>109</v>
      </c>
      <c r="S1256" s="1" t="s">
        <v>40</v>
      </c>
      <c r="T1256" s="1"/>
      <c r="U1256" s="5">
        <v>34269</v>
      </c>
      <c r="V1256" s="3">
        <v>32</v>
      </c>
      <c r="W1256" s="1" t="s">
        <v>451</v>
      </c>
      <c r="X1256" s="1" t="s">
        <v>221</v>
      </c>
      <c r="Y1256" s="1" t="s">
        <v>5148</v>
      </c>
      <c r="Z1256" s="1" t="s">
        <v>5149</v>
      </c>
      <c r="AA1256" s="3">
        <v>2687801977</v>
      </c>
      <c r="AB1256" s="1" t="s">
        <v>45</v>
      </c>
      <c r="AC1256" s="3">
        <v>2024</v>
      </c>
      <c r="AD1256" s="1"/>
      <c r="AE1256" s="3">
        <v>3</v>
      </c>
    </row>
    <row r="1257" spans="1:31" x14ac:dyDescent="0.25">
      <c r="A1257" s="3">
        <v>1256</v>
      </c>
      <c r="B1257" s="3">
        <v>2023071196</v>
      </c>
      <c r="C1257" s="1" t="s">
        <v>1288</v>
      </c>
      <c r="D1257" s="1" t="s">
        <v>5150</v>
      </c>
      <c r="E1257" s="1" t="s">
        <v>93</v>
      </c>
      <c r="F1257" s="4">
        <v>12</v>
      </c>
      <c r="G1257" s="1" t="s">
        <v>139</v>
      </c>
      <c r="H1257" s="4">
        <v>55</v>
      </c>
      <c r="I1257" s="1">
        <v>44</v>
      </c>
      <c r="J1257" s="4">
        <v>67</v>
      </c>
      <c r="K1257" s="1" t="s">
        <v>35</v>
      </c>
      <c r="L1257" s="4">
        <v>3.49</v>
      </c>
      <c r="M1257" s="1"/>
      <c r="N1257" s="1" t="s">
        <v>398</v>
      </c>
      <c r="O1257" s="1" t="s">
        <v>94</v>
      </c>
      <c r="P1257" s="1" t="s">
        <v>81</v>
      </c>
      <c r="Q1257" s="1" t="s">
        <v>65</v>
      </c>
      <c r="R1257" s="1" t="s">
        <v>95</v>
      </c>
      <c r="S1257" s="1" t="s">
        <v>40</v>
      </c>
      <c r="T1257" s="1"/>
      <c r="U1257" s="5">
        <v>35089</v>
      </c>
      <c r="V1257" s="3">
        <v>29</v>
      </c>
      <c r="W1257" s="1"/>
      <c r="X1257" s="1" t="s">
        <v>58</v>
      </c>
      <c r="Y1257" s="1" t="s">
        <v>5151</v>
      </c>
      <c r="Z1257" s="1" t="s">
        <v>5152</v>
      </c>
      <c r="AA1257" s="1" t="s">
        <v>5153</v>
      </c>
      <c r="AB1257" s="1" t="s">
        <v>45</v>
      </c>
      <c r="AC1257" s="3">
        <v>2024</v>
      </c>
      <c r="AD1257" s="1"/>
      <c r="AE1257" s="3">
        <v>3</v>
      </c>
    </row>
    <row r="1258" spans="1:31" x14ac:dyDescent="0.25">
      <c r="A1258" s="3">
        <v>1257</v>
      </c>
      <c r="B1258" s="3">
        <v>2020091234</v>
      </c>
      <c r="C1258" s="1" t="s">
        <v>5154</v>
      </c>
      <c r="D1258" s="1" t="s">
        <v>5150</v>
      </c>
      <c r="E1258" s="1" t="s">
        <v>33</v>
      </c>
      <c r="F1258" s="4">
        <v>14</v>
      </c>
      <c r="G1258" s="1" t="s">
        <v>34</v>
      </c>
      <c r="H1258" s="4">
        <v>96</v>
      </c>
      <c r="I1258" s="1">
        <v>82</v>
      </c>
      <c r="J1258" s="4">
        <v>110</v>
      </c>
      <c r="K1258" s="1" t="s">
        <v>35</v>
      </c>
      <c r="L1258" s="4">
        <v>3.57</v>
      </c>
      <c r="M1258" s="1"/>
      <c r="N1258" s="1" t="s">
        <v>107</v>
      </c>
      <c r="O1258" s="1" t="s">
        <v>51</v>
      </c>
      <c r="P1258" s="1" t="s">
        <v>108</v>
      </c>
      <c r="Q1258" s="1" t="s">
        <v>53</v>
      </c>
      <c r="R1258" s="1" t="s">
        <v>109</v>
      </c>
      <c r="S1258" s="1" t="s">
        <v>40</v>
      </c>
      <c r="T1258" s="1"/>
      <c r="U1258" s="5">
        <v>34335</v>
      </c>
      <c r="V1258" s="3">
        <v>31</v>
      </c>
      <c r="W1258" s="1" t="s">
        <v>695</v>
      </c>
      <c r="X1258" s="1" t="s">
        <v>557</v>
      </c>
      <c r="Y1258" s="1" t="s">
        <v>5155</v>
      </c>
      <c r="Z1258" s="1" t="s">
        <v>5156</v>
      </c>
      <c r="AA1258" s="1" t="s">
        <v>5157</v>
      </c>
      <c r="AB1258" s="1" t="s">
        <v>45</v>
      </c>
      <c r="AC1258" s="3">
        <v>2024</v>
      </c>
      <c r="AD1258" s="1"/>
      <c r="AE1258" s="3">
        <v>3</v>
      </c>
    </row>
    <row r="1259" spans="1:31" x14ac:dyDescent="0.25">
      <c r="A1259" s="3">
        <v>1258</v>
      </c>
      <c r="B1259" s="3">
        <v>2017081161</v>
      </c>
      <c r="C1259" s="1" t="s">
        <v>5158</v>
      </c>
      <c r="D1259" s="1" t="s">
        <v>5150</v>
      </c>
      <c r="E1259" s="1" t="s">
        <v>47</v>
      </c>
      <c r="F1259" s="4">
        <v>15</v>
      </c>
      <c r="G1259" s="1" t="s">
        <v>71</v>
      </c>
      <c r="H1259" s="4">
        <v>36</v>
      </c>
      <c r="I1259" s="1">
        <v>164</v>
      </c>
      <c r="J1259" s="4">
        <v>51</v>
      </c>
      <c r="K1259" s="1" t="s">
        <v>115</v>
      </c>
      <c r="L1259" s="4">
        <v>3.75</v>
      </c>
      <c r="M1259" s="1"/>
      <c r="N1259" s="1" t="s">
        <v>862</v>
      </c>
      <c r="O1259" s="1" t="s">
        <v>483</v>
      </c>
      <c r="P1259" s="1" t="s">
        <v>117</v>
      </c>
      <c r="Q1259" s="1" t="s">
        <v>118</v>
      </c>
      <c r="R1259" s="1" t="s">
        <v>119</v>
      </c>
      <c r="S1259" s="1" t="s">
        <v>40</v>
      </c>
      <c r="T1259" s="1" t="s">
        <v>56</v>
      </c>
      <c r="U1259" s="5">
        <v>36851</v>
      </c>
      <c r="V1259" s="3">
        <v>25</v>
      </c>
      <c r="W1259" s="1" t="s">
        <v>74</v>
      </c>
      <c r="X1259" s="1" t="s">
        <v>58</v>
      </c>
      <c r="Y1259" s="1" t="s">
        <v>5159</v>
      </c>
      <c r="Z1259" s="1"/>
      <c r="AA1259" s="1"/>
      <c r="AB1259" s="1" t="s">
        <v>45</v>
      </c>
      <c r="AC1259" s="3">
        <v>2024</v>
      </c>
      <c r="AD1259" s="1"/>
      <c r="AE1259" s="3">
        <v>3</v>
      </c>
    </row>
    <row r="1260" spans="1:31" x14ac:dyDescent="0.25">
      <c r="A1260" s="3">
        <v>1259</v>
      </c>
      <c r="B1260" s="3">
        <v>2021081281</v>
      </c>
      <c r="C1260" s="1" t="s">
        <v>5160</v>
      </c>
      <c r="D1260" s="1" t="s">
        <v>5150</v>
      </c>
      <c r="E1260" s="1" t="s">
        <v>93</v>
      </c>
      <c r="F1260" s="4">
        <v>12</v>
      </c>
      <c r="G1260" s="1" t="s">
        <v>34</v>
      </c>
      <c r="H1260" s="4">
        <v>98</v>
      </c>
      <c r="I1260" s="1">
        <v>90.5</v>
      </c>
      <c r="J1260" s="4">
        <v>110</v>
      </c>
      <c r="K1260" s="1" t="s">
        <v>35</v>
      </c>
      <c r="L1260" s="4">
        <v>2.0099999999999998</v>
      </c>
      <c r="M1260" s="1" t="s">
        <v>49</v>
      </c>
      <c r="N1260" s="1" t="s">
        <v>88</v>
      </c>
      <c r="O1260" s="1" t="s">
        <v>94</v>
      </c>
      <c r="P1260" s="1" t="s">
        <v>89</v>
      </c>
      <c r="Q1260" s="1" t="s">
        <v>53</v>
      </c>
      <c r="R1260" s="1" t="s">
        <v>260</v>
      </c>
      <c r="S1260" s="1" t="s">
        <v>40</v>
      </c>
      <c r="T1260" s="1" t="s">
        <v>56</v>
      </c>
      <c r="U1260" s="5">
        <v>37741</v>
      </c>
      <c r="V1260" s="3">
        <v>22</v>
      </c>
      <c r="W1260" s="1" t="s">
        <v>339</v>
      </c>
      <c r="X1260" s="1" t="s">
        <v>58</v>
      </c>
      <c r="Y1260" s="1" t="s">
        <v>5161</v>
      </c>
      <c r="Z1260" s="1" t="s">
        <v>5162</v>
      </c>
      <c r="AA1260" s="1" t="s">
        <v>5163</v>
      </c>
      <c r="AB1260" s="1" t="s">
        <v>45</v>
      </c>
      <c r="AC1260" s="3">
        <v>2024</v>
      </c>
      <c r="AD1260" s="1"/>
      <c r="AE1260" s="3">
        <v>3</v>
      </c>
    </row>
    <row r="1261" spans="1:31" x14ac:dyDescent="0.25">
      <c r="A1261" s="3">
        <v>1260</v>
      </c>
      <c r="B1261" s="3">
        <v>2024081251</v>
      </c>
      <c r="C1261" s="1" t="s">
        <v>4819</v>
      </c>
      <c r="D1261" s="1" t="s">
        <v>5164</v>
      </c>
      <c r="E1261" s="1" t="s">
        <v>33</v>
      </c>
      <c r="F1261" s="1"/>
      <c r="G1261" s="1" t="s">
        <v>48</v>
      </c>
      <c r="H1261" s="1" t="s">
        <v>324</v>
      </c>
      <c r="I1261" s="1"/>
      <c r="J1261" s="1"/>
      <c r="K1261" s="1" t="s">
        <v>35</v>
      </c>
      <c r="L1261" s="1" t="s">
        <v>324</v>
      </c>
      <c r="M1261" s="1"/>
      <c r="N1261" s="1" t="s">
        <v>107</v>
      </c>
      <c r="O1261" s="1" t="s">
        <v>51</v>
      </c>
      <c r="P1261" s="1" t="s">
        <v>108</v>
      </c>
      <c r="Q1261" s="1" t="s">
        <v>53</v>
      </c>
      <c r="R1261" s="1" t="s">
        <v>39</v>
      </c>
      <c r="S1261" s="1" t="s">
        <v>40</v>
      </c>
      <c r="T1261" s="1" t="s">
        <v>56</v>
      </c>
      <c r="U1261" s="5">
        <v>29238</v>
      </c>
      <c r="V1261" s="3">
        <v>45</v>
      </c>
      <c r="W1261" s="1"/>
      <c r="X1261" s="1" t="s">
        <v>41</v>
      </c>
      <c r="Y1261" s="1" t="s">
        <v>5165</v>
      </c>
      <c r="Z1261" s="1" t="s">
        <v>5166</v>
      </c>
      <c r="AA1261" s="3">
        <v>5926494859</v>
      </c>
      <c r="AB1261" s="1" t="s">
        <v>45</v>
      </c>
      <c r="AC1261" s="3">
        <v>2024</v>
      </c>
      <c r="AD1261" s="1"/>
      <c r="AE1261" s="3">
        <v>3</v>
      </c>
    </row>
    <row r="1262" spans="1:31" x14ac:dyDescent="0.25">
      <c r="A1262" s="3">
        <v>1261</v>
      </c>
      <c r="B1262" s="3">
        <v>2008070047</v>
      </c>
      <c r="C1262" s="1" t="s">
        <v>5167</v>
      </c>
      <c r="D1262" s="1" t="s">
        <v>5073</v>
      </c>
      <c r="E1262" s="1" t="s">
        <v>47</v>
      </c>
      <c r="F1262" s="4">
        <v>3</v>
      </c>
      <c r="G1262" s="1" t="s">
        <v>71</v>
      </c>
      <c r="H1262" s="4">
        <v>251</v>
      </c>
      <c r="I1262" s="1">
        <v>311</v>
      </c>
      <c r="J1262" s="4">
        <v>254</v>
      </c>
      <c r="K1262" s="1" t="s">
        <v>35</v>
      </c>
      <c r="L1262" s="4">
        <v>2.9</v>
      </c>
      <c r="M1262" s="1"/>
      <c r="N1262" s="1" t="s">
        <v>477</v>
      </c>
      <c r="O1262" s="1"/>
      <c r="P1262" s="1" t="s">
        <v>64</v>
      </c>
      <c r="Q1262" s="1" t="s">
        <v>65</v>
      </c>
      <c r="R1262" s="1" t="s">
        <v>119</v>
      </c>
      <c r="S1262" s="1" t="s">
        <v>40</v>
      </c>
      <c r="T1262" s="1" t="s">
        <v>130</v>
      </c>
      <c r="U1262" s="5">
        <v>31742</v>
      </c>
      <c r="V1262" s="3">
        <v>39</v>
      </c>
      <c r="W1262" s="1" t="s">
        <v>303</v>
      </c>
      <c r="X1262" s="1" t="s">
        <v>58</v>
      </c>
      <c r="Y1262" s="1" t="s">
        <v>5168</v>
      </c>
      <c r="Z1262" s="1" t="s">
        <v>5169</v>
      </c>
      <c r="AA1262" s="1" t="s">
        <v>5170</v>
      </c>
      <c r="AB1262" s="1" t="s">
        <v>45</v>
      </c>
      <c r="AC1262" s="3">
        <v>2024</v>
      </c>
      <c r="AD1262" s="1"/>
      <c r="AE1262" s="3">
        <v>3</v>
      </c>
    </row>
    <row r="1263" spans="1:31" x14ac:dyDescent="0.25">
      <c r="A1263" s="3">
        <v>1262</v>
      </c>
      <c r="B1263" s="3">
        <v>2022061209</v>
      </c>
      <c r="C1263" s="1" t="s">
        <v>5171</v>
      </c>
      <c r="D1263" s="1" t="s">
        <v>5172</v>
      </c>
      <c r="E1263" s="1" t="s">
        <v>33</v>
      </c>
      <c r="F1263" s="4">
        <v>9</v>
      </c>
      <c r="G1263" s="1" t="s">
        <v>139</v>
      </c>
      <c r="H1263" s="4">
        <v>65</v>
      </c>
      <c r="I1263" s="1">
        <v>56</v>
      </c>
      <c r="J1263" s="4">
        <v>74</v>
      </c>
      <c r="K1263" s="1" t="s">
        <v>35</v>
      </c>
      <c r="L1263" s="4">
        <v>3.52</v>
      </c>
      <c r="M1263" s="1"/>
      <c r="N1263" s="1" t="s">
        <v>140</v>
      </c>
      <c r="O1263" s="1"/>
      <c r="P1263" s="1" t="s">
        <v>37</v>
      </c>
      <c r="Q1263" s="1" t="s">
        <v>38</v>
      </c>
      <c r="R1263" s="1" t="s">
        <v>109</v>
      </c>
      <c r="S1263" s="1" t="s">
        <v>40</v>
      </c>
      <c r="T1263" s="1"/>
      <c r="U1263" s="5">
        <v>29988</v>
      </c>
      <c r="V1263" s="3">
        <v>43</v>
      </c>
      <c r="W1263" s="1"/>
      <c r="X1263" s="1" t="s">
        <v>41</v>
      </c>
      <c r="Y1263" s="1" t="s">
        <v>5173</v>
      </c>
      <c r="Z1263" s="1"/>
      <c r="AA1263" s="1"/>
      <c r="AB1263" s="1" t="s">
        <v>45</v>
      </c>
      <c r="AC1263" s="3">
        <v>2024</v>
      </c>
      <c r="AD1263" s="1"/>
      <c r="AE1263" s="3">
        <v>3</v>
      </c>
    </row>
    <row r="1264" spans="1:31" x14ac:dyDescent="0.25">
      <c r="A1264" s="3">
        <v>1263</v>
      </c>
      <c r="B1264" s="3">
        <v>2012070024</v>
      </c>
      <c r="C1264" s="1" t="s">
        <v>5174</v>
      </c>
      <c r="D1264" s="1" t="s">
        <v>5172</v>
      </c>
      <c r="E1264" s="1" t="s">
        <v>33</v>
      </c>
      <c r="F1264" s="4">
        <v>3</v>
      </c>
      <c r="G1264" s="1" t="s">
        <v>71</v>
      </c>
      <c r="H1264" s="4">
        <v>51</v>
      </c>
      <c r="I1264" s="1">
        <v>157</v>
      </c>
      <c r="J1264" s="4">
        <v>54</v>
      </c>
      <c r="K1264" s="1" t="s">
        <v>115</v>
      </c>
      <c r="L1264" s="4">
        <v>3.22</v>
      </c>
      <c r="M1264" s="1"/>
      <c r="N1264" s="1" t="s">
        <v>780</v>
      </c>
      <c r="O1264" s="1" t="s">
        <v>450</v>
      </c>
      <c r="P1264" s="1" t="s">
        <v>330</v>
      </c>
      <c r="Q1264" s="1" t="s">
        <v>118</v>
      </c>
      <c r="R1264" s="1" t="s">
        <v>781</v>
      </c>
      <c r="S1264" s="1" t="s">
        <v>40</v>
      </c>
      <c r="T1264" s="1" t="s">
        <v>56</v>
      </c>
      <c r="U1264" s="5">
        <v>33594</v>
      </c>
      <c r="V1264" s="3">
        <v>34</v>
      </c>
      <c r="W1264" s="1" t="s">
        <v>74</v>
      </c>
      <c r="X1264" s="1" t="s">
        <v>41</v>
      </c>
      <c r="Y1264" s="1" t="s">
        <v>5175</v>
      </c>
      <c r="Z1264" s="1" t="s">
        <v>5176</v>
      </c>
      <c r="AA1264" s="1" t="s">
        <v>5177</v>
      </c>
      <c r="AB1264" s="1" t="s">
        <v>45</v>
      </c>
      <c r="AC1264" s="3">
        <v>2024</v>
      </c>
      <c r="AD1264" s="1"/>
      <c r="AE1264" s="3">
        <v>3</v>
      </c>
    </row>
    <row r="1265" spans="1:31" x14ac:dyDescent="0.25">
      <c r="A1265" s="3">
        <v>1264</v>
      </c>
      <c r="B1265" s="3">
        <v>2022061058</v>
      </c>
      <c r="C1265" s="1" t="s">
        <v>5178</v>
      </c>
      <c r="D1265" s="1" t="s">
        <v>5179</v>
      </c>
      <c r="E1265" s="1" t="s">
        <v>33</v>
      </c>
      <c r="F1265" s="4">
        <v>12</v>
      </c>
      <c r="G1265" s="1" t="s">
        <v>34</v>
      </c>
      <c r="H1265" s="4">
        <v>79</v>
      </c>
      <c r="I1265" s="1">
        <v>73</v>
      </c>
      <c r="J1265" s="4">
        <v>91</v>
      </c>
      <c r="K1265" s="1" t="s">
        <v>35</v>
      </c>
      <c r="L1265" s="4">
        <v>3.43</v>
      </c>
      <c r="M1265" s="1"/>
      <c r="N1265" s="1" t="s">
        <v>36</v>
      </c>
      <c r="O1265" s="1" t="s">
        <v>134</v>
      </c>
      <c r="P1265" s="1" t="s">
        <v>37</v>
      </c>
      <c r="Q1265" s="1" t="s">
        <v>38</v>
      </c>
      <c r="R1265" s="1" t="s">
        <v>39</v>
      </c>
      <c r="S1265" s="1" t="s">
        <v>40</v>
      </c>
      <c r="T1265" s="1"/>
      <c r="U1265" s="5">
        <v>28832</v>
      </c>
      <c r="V1265" s="3">
        <v>47</v>
      </c>
      <c r="W1265" s="1"/>
      <c r="X1265" s="1" t="s">
        <v>41</v>
      </c>
      <c r="Y1265" s="1" t="s">
        <v>5180</v>
      </c>
      <c r="Z1265" s="1" t="s">
        <v>5181</v>
      </c>
      <c r="AA1265" s="1" t="s">
        <v>5182</v>
      </c>
      <c r="AB1265" s="1" t="s">
        <v>45</v>
      </c>
      <c r="AC1265" s="3">
        <v>2024</v>
      </c>
      <c r="AD1265" s="1"/>
      <c r="AE1265" s="3">
        <v>3</v>
      </c>
    </row>
    <row r="1266" spans="1:31" x14ac:dyDescent="0.25">
      <c r="A1266" s="3">
        <v>1265</v>
      </c>
      <c r="B1266" s="3">
        <v>2022081098</v>
      </c>
      <c r="C1266" s="1" t="s">
        <v>5183</v>
      </c>
      <c r="D1266" s="1" t="s">
        <v>5184</v>
      </c>
      <c r="E1266" s="1" t="s">
        <v>47</v>
      </c>
      <c r="F1266" s="4">
        <v>14</v>
      </c>
      <c r="G1266" s="1" t="s">
        <v>34</v>
      </c>
      <c r="H1266" s="4">
        <v>106</v>
      </c>
      <c r="I1266" s="1">
        <v>91.5</v>
      </c>
      <c r="J1266" s="4">
        <v>120</v>
      </c>
      <c r="K1266" s="1" t="s">
        <v>35</v>
      </c>
      <c r="L1266" s="4">
        <v>3.15</v>
      </c>
      <c r="M1266" s="1"/>
      <c r="N1266" s="1" t="s">
        <v>88</v>
      </c>
      <c r="O1266" s="1" t="s">
        <v>51</v>
      </c>
      <c r="P1266" s="1" t="s">
        <v>89</v>
      </c>
      <c r="Q1266" s="1" t="s">
        <v>53</v>
      </c>
      <c r="R1266" s="1" t="s">
        <v>54</v>
      </c>
      <c r="S1266" s="1" t="s">
        <v>40</v>
      </c>
      <c r="T1266" s="1" t="s">
        <v>56</v>
      </c>
      <c r="U1266" s="5">
        <v>34897</v>
      </c>
      <c r="V1266" s="3">
        <v>30</v>
      </c>
      <c r="W1266" s="1" t="s">
        <v>359</v>
      </c>
      <c r="X1266" s="1" t="s">
        <v>58</v>
      </c>
      <c r="Y1266" s="1" t="s">
        <v>5185</v>
      </c>
      <c r="Z1266" s="1" t="s">
        <v>5186</v>
      </c>
      <c r="AA1266" s="1" t="s">
        <v>5187</v>
      </c>
      <c r="AB1266" s="1" t="s">
        <v>45</v>
      </c>
      <c r="AC1266" s="3">
        <v>2024</v>
      </c>
      <c r="AD1266" s="1"/>
      <c r="AE1266" s="3">
        <v>3</v>
      </c>
    </row>
    <row r="1267" spans="1:31" x14ac:dyDescent="0.25">
      <c r="A1267" s="3">
        <v>1266</v>
      </c>
      <c r="B1267" s="3">
        <v>2023091110</v>
      </c>
      <c r="C1267" s="1" t="s">
        <v>5188</v>
      </c>
      <c r="D1267" s="1" t="s">
        <v>5189</v>
      </c>
      <c r="E1267" s="1" t="s">
        <v>33</v>
      </c>
      <c r="F1267" s="4">
        <v>11</v>
      </c>
      <c r="G1267" s="1" t="s">
        <v>78</v>
      </c>
      <c r="H1267" s="4">
        <v>32</v>
      </c>
      <c r="I1267" s="1">
        <v>32</v>
      </c>
      <c r="J1267" s="4">
        <v>43</v>
      </c>
      <c r="K1267" s="1" t="s">
        <v>115</v>
      </c>
      <c r="L1267" s="4">
        <v>3.91</v>
      </c>
      <c r="M1267" s="1"/>
      <c r="N1267" s="1" t="s">
        <v>1964</v>
      </c>
      <c r="O1267" s="1"/>
      <c r="P1267" s="1" t="s">
        <v>117</v>
      </c>
      <c r="Q1267" s="1" t="s">
        <v>118</v>
      </c>
      <c r="R1267" s="1" t="s">
        <v>662</v>
      </c>
      <c r="S1267" s="1" t="s">
        <v>55</v>
      </c>
      <c r="T1267" s="1" t="s">
        <v>130</v>
      </c>
      <c r="U1267" s="5">
        <v>24185</v>
      </c>
      <c r="V1267" s="3">
        <v>59</v>
      </c>
      <c r="W1267" s="1"/>
      <c r="X1267" s="1" t="s">
        <v>41</v>
      </c>
      <c r="Y1267" s="1" t="s">
        <v>5190</v>
      </c>
      <c r="Z1267" s="1" t="s">
        <v>5191</v>
      </c>
      <c r="AA1267" s="1" t="s">
        <v>5192</v>
      </c>
      <c r="AB1267" s="1" t="s">
        <v>45</v>
      </c>
      <c r="AC1267" s="3">
        <v>2024</v>
      </c>
      <c r="AD1267" s="1"/>
      <c r="AE1267" s="3">
        <v>3</v>
      </c>
    </row>
    <row r="1268" spans="1:31" x14ac:dyDescent="0.25">
      <c r="A1268" s="3">
        <v>1267</v>
      </c>
      <c r="B1268" s="3">
        <v>2022061176</v>
      </c>
      <c r="C1268" s="1" t="s">
        <v>5193</v>
      </c>
      <c r="D1268" s="1" t="s">
        <v>5194</v>
      </c>
      <c r="E1268" s="1" t="s">
        <v>33</v>
      </c>
      <c r="F1268" s="4">
        <v>9</v>
      </c>
      <c r="G1268" s="1" t="s">
        <v>139</v>
      </c>
      <c r="H1268" s="4">
        <v>65</v>
      </c>
      <c r="I1268" s="1">
        <v>56</v>
      </c>
      <c r="J1268" s="4">
        <v>74</v>
      </c>
      <c r="K1268" s="1" t="s">
        <v>35</v>
      </c>
      <c r="L1268" s="4">
        <v>3.65</v>
      </c>
      <c r="M1268" s="1"/>
      <c r="N1268" s="1" t="s">
        <v>140</v>
      </c>
      <c r="O1268" s="1"/>
      <c r="P1268" s="1" t="s">
        <v>37</v>
      </c>
      <c r="Q1268" s="1" t="s">
        <v>38</v>
      </c>
      <c r="R1268" s="1" t="s">
        <v>109</v>
      </c>
      <c r="S1268" s="1" t="s">
        <v>40</v>
      </c>
      <c r="T1268" s="1"/>
      <c r="U1268" s="5">
        <v>36817</v>
      </c>
      <c r="V1268" s="3">
        <v>25</v>
      </c>
      <c r="W1268" s="1"/>
      <c r="X1268" s="1" t="s">
        <v>41</v>
      </c>
      <c r="Y1268" s="1" t="s">
        <v>5195</v>
      </c>
      <c r="Z1268" s="1"/>
      <c r="AA1268" s="1"/>
      <c r="AB1268" s="1" t="s">
        <v>45</v>
      </c>
      <c r="AC1268" s="3">
        <v>2024</v>
      </c>
      <c r="AD1268" s="1"/>
      <c r="AE1268" s="3">
        <v>3</v>
      </c>
    </row>
    <row r="1269" spans="1:31" x14ac:dyDescent="0.25">
      <c r="A1269" s="3">
        <v>1268</v>
      </c>
      <c r="B1269" s="3">
        <v>2023071086</v>
      </c>
      <c r="C1269" s="1" t="s">
        <v>5196</v>
      </c>
      <c r="D1269" s="1" t="s">
        <v>5197</v>
      </c>
      <c r="E1269" s="1" t="s">
        <v>47</v>
      </c>
      <c r="F1269" s="4">
        <v>16</v>
      </c>
      <c r="G1269" s="1" t="s">
        <v>48</v>
      </c>
      <c r="H1269" s="4">
        <v>24</v>
      </c>
      <c r="I1269" s="1">
        <v>12</v>
      </c>
      <c r="J1269" s="4">
        <v>40</v>
      </c>
      <c r="K1269" s="1" t="s">
        <v>35</v>
      </c>
      <c r="L1269" s="4">
        <v>2.75</v>
      </c>
      <c r="M1269" s="1"/>
      <c r="N1269" s="1" t="s">
        <v>88</v>
      </c>
      <c r="O1269" s="1" t="s">
        <v>51</v>
      </c>
      <c r="P1269" s="1" t="s">
        <v>89</v>
      </c>
      <c r="Q1269" s="1" t="s">
        <v>53</v>
      </c>
      <c r="R1269" s="1" t="s">
        <v>109</v>
      </c>
      <c r="S1269" s="1" t="s">
        <v>40</v>
      </c>
      <c r="T1269" s="1" t="s">
        <v>130</v>
      </c>
      <c r="U1269" s="5">
        <v>34749</v>
      </c>
      <c r="V1269" s="3">
        <v>30</v>
      </c>
      <c r="W1269" s="1"/>
      <c r="X1269" s="1" t="s">
        <v>58</v>
      </c>
      <c r="Y1269" s="1" t="s">
        <v>5198</v>
      </c>
      <c r="Z1269" s="1" t="s">
        <v>5199</v>
      </c>
      <c r="AA1269" s="3">
        <v>8686831922</v>
      </c>
      <c r="AB1269" s="1" t="s">
        <v>45</v>
      </c>
      <c r="AC1269" s="3">
        <v>2024</v>
      </c>
      <c r="AD1269" s="1"/>
      <c r="AE1269" s="3">
        <v>3</v>
      </c>
    </row>
    <row r="1270" spans="1:31" x14ac:dyDescent="0.25">
      <c r="A1270" s="3">
        <v>1269</v>
      </c>
      <c r="B1270" s="3">
        <v>2022091036</v>
      </c>
      <c r="C1270" s="1" t="s">
        <v>3023</v>
      </c>
      <c r="D1270" s="1" t="s">
        <v>5200</v>
      </c>
      <c r="E1270" s="1" t="s">
        <v>47</v>
      </c>
      <c r="F1270" s="4">
        <v>11</v>
      </c>
      <c r="G1270" s="1" t="s">
        <v>34</v>
      </c>
      <c r="H1270" s="4">
        <v>101</v>
      </c>
      <c r="I1270" s="1">
        <v>87</v>
      </c>
      <c r="J1270" s="4">
        <v>112</v>
      </c>
      <c r="K1270" s="1" t="s">
        <v>35</v>
      </c>
      <c r="L1270" s="4">
        <v>3.84</v>
      </c>
      <c r="M1270" s="1"/>
      <c r="N1270" s="1" t="s">
        <v>107</v>
      </c>
      <c r="O1270" s="1" t="s">
        <v>279</v>
      </c>
      <c r="P1270" s="1" t="s">
        <v>108</v>
      </c>
      <c r="Q1270" s="1" t="s">
        <v>53</v>
      </c>
      <c r="R1270" s="1" t="s">
        <v>109</v>
      </c>
      <c r="S1270" s="1" t="s">
        <v>40</v>
      </c>
      <c r="T1270" s="1" t="s">
        <v>56</v>
      </c>
      <c r="U1270" s="5">
        <v>38691</v>
      </c>
      <c r="V1270" s="3">
        <v>20</v>
      </c>
      <c r="W1270" s="1" t="s">
        <v>74</v>
      </c>
      <c r="X1270" s="1" t="s">
        <v>110</v>
      </c>
      <c r="Y1270" s="1" t="s">
        <v>5201</v>
      </c>
      <c r="Z1270" s="1" t="s">
        <v>5202</v>
      </c>
      <c r="AA1270" s="1" t="s">
        <v>5203</v>
      </c>
      <c r="AB1270" s="1" t="s">
        <v>45</v>
      </c>
      <c r="AC1270" s="3">
        <v>2024</v>
      </c>
      <c r="AD1270" s="1"/>
      <c r="AE1270" s="3">
        <v>3</v>
      </c>
    </row>
    <row r="1271" spans="1:31" x14ac:dyDescent="0.25">
      <c r="A1271" s="3">
        <v>1270</v>
      </c>
      <c r="B1271" s="3">
        <v>2020091362</v>
      </c>
      <c r="C1271" s="1" t="s">
        <v>5204</v>
      </c>
      <c r="D1271" s="1" t="s">
        <v>5205</v>
      </c>
      <c r="E1271" s="1" t="s">
        <v>93</v>
      </c>
      <c r="F1271" s="4">
        <v>15</v>
      </c>
      <c r="G1271" s="1" t="s">
        <v>71</v>
      </c>
      <c r="H1271" s="4">
        <v>137</v>
      </c>
      <c r="I1271" s="1">
        <v>129.5</v>
      </c>
      <c r="J1271" s="4">
        <v>152</v>
      </c>
      <c r="K1271" s="1" t="s">
        <v>35</v>
      </c>
      <c r="L1271" s="4">
        <v>3.4</v>
      </c>
      <c r="M1271" s="1"/>
      <c r="N1271" s="1" t="s">
        <v>88</v>
      </c>
      <c r="O1271" s="1" t="s">
        <v>51</v>
      </c>
      <c r="P1271" s="1" t="s">
        <v>89</v>
      </c>
      <c r="Q1271" s="1" t="s">
        <v>53</v>
      </c>
      <c r="R1271" s="1" t="s">
        <v>95</v>
      </c>
      <c r="S1271" s="1" t="s">
        <v>40</v>
      </c>
      <c r="T1271" s="1" t="s">
        <v>56</v>
      </c>
      <c r="U1271" s="5">
        <v>36647</v>
      </c>
      <c r="V1271" s="3">
        <v>25</v>
      </c>
      <c r="W1271" s="1" t="s">
        <v>359</v>
      </c>
      <c r="X1271" s="1" t="s">
        <v>58</v>
      </c>
      <c r="Y1271" s="1" t="s">
        <v>5206</v>
      </c>
      <c r="Z1271" s="1"/>
      <c r="AA1271" s="1"/>
      <c r="AB1271" s="1" t="s">
        <v>45</v>
      </c>
      <c r="AC1271" s="3">
        <v>2024</v>
      </c>
      <c r="AD1271" s="1"/>
      <c r="AE1271" s="3">
        <v>3</v>
      </c>
    </row>
    <row r="1272" spans="1:31" x14ac:dyDescent="0.25">
      <c r="A1272" s="3">
        <v>1271</v>
      </c>
      <c r="B1272" s="3">
        <v>2021091223</v>
      </c>
      <c r="C1272" s="1" t="s">
        <v>5207</v>
      </c>
      <c r="D1272" s="1" t="s">
        <v>5208</v>
      </c>
      <c r="E1272" s="1" t="s">
        <v>47</v>
      </c>
      <c r="F1272" s="4">
        <v>11</v>
      </c>
      <c r="G1272" s="1" t="s">
        <v>71</v>
      </c>
      <c r="H1272" s="4">
        <v>100</v>
      </c>
      <c r="I1272" s="1">
        <v>107</v>
      </c>
      <c r="J1272" s="4">
        <v>111</v>
      </c>
      <c r="K1272" s="1" t="s">
        <v>35</v>
      </c>
      <c r="L1272" s="4">
        <v>2.96</v>
      </c>
      <c r="M1272" s="1"/>
      <c r="N1272" s="1" t="s">
        <v>771</v>
      </c>
      <c r="O1272" s="1"/>
      <c r="P1272" s="1" t="s">
        <v>197</v>
      </c>
      <c r="Q1272" s="1" t="s">
        <v>53</v>
      </c>
      <c r="R1272" s="1" t="s">
        <v>54</v>
      </c>
      <c r="S1272" s="1" t="s">
        <v>40</v>
      </c>
      <c r="T1272" s="1" t="s">
        <v>56</v>
      </c>
      <c r="U1272" s="5">
        <v>37920</v>
      </c>
      <c r="V1272" s="3">
        <v>22</v>
      </c>
      <c r="W1272" s="1" t="s">
        <v>359</v>
      </c>
      <c r="X1272" s="1" t="s">
        <v>58</v>
      </c>
      <c r="Y1272" s="1" t="s">
        <v>5209</v>
      </c>
      <c r="Z1272" s="1" t="s">
        <v>5210</v>
      </c>
      <c r="AA1272" s="1" t="s">
        <v>5211</v>
      </c>
      <c r="AB1272" s="1" t="s">
        <v>45</v>
      </c>
      <c r="AC1272" s="3">
        <v>2024</v>
      </c>
      <c r="AD1272" s="1"/>
      <c r="AE1272" s="3">
        <v>3</v>
      </c>
    </row>
    <row r="1273" spans="1:31" x14ac:dyDescent="0.25">
      <c r="A1273" s="3">
        <v>1272</v>
      </c>
      <c r="B1273" s="3">
        <v>2020101128</v>
      </c>
      <c r="C1273" s="1" t="s">
        <v>974</v>
      </c>
      <c r="D1273" s="1" t="s">
        <v>5212</v>
      </c>
      <c r="E1273" s="1" t="s">
        <v>47</v>
      </c>
      <c r="F1273" s="4">
        <v>6</v>
      </c>
      <c r="G1273" s="1" t="s">
        <v>71</v>
      </c>
      <c r="H1273" s="4">
        <v>126</v>
      </c>
      <c r="I1273" s="1">
        <v>126</v>
      </c>
      <c r="J1273" s="4">
        <v>132</v>
      </c>
      <c r="K1273" s="1" t="s">
        <v>35</v>
      </c>
      <c r="L1273" s="4">
        <v>2.87</v>
      </c>
      <c r="M1273" s="1"/>
      <c r="N1273" s="1" t="s">
        <v>254</v>
      </c>
      <c r="O1273" s="1" t="s">
        <v>134</v>
      </c>
      <c r="P1273" s="1" t="s">
        <v>147</v>
      </c>
      <c r="Q1273" s="1" t="s">
        <v>148</v>
      </c>
      <c r="R1273" s="1" t="s">
        <v>54</v>
      </c>
      <c r="S1273" s="1" t="s">
        <v>40</v>
      </c>
      <c r="T1273" s="1" t="s">
        <v>56</v>
      </c>
      <c r="U1273" s="5">
        <v>37697</v>
      </c>
      <c r="V1273" s="3">
        <v>22</v>
      </c>
      <c r="W1273" s="1" t="s">
        <v>359</v>
      </c>
      <c r="X1273" s="1" t="s">
        <v>58</v>
      </c>
      <c r="Y1273" s="1" t="s">
        <v>5213</v>
      </c>
      <c r="Z1273" s="1" t="s">
        <v>5214</v>
      </c>
      <c r="AA1273" s="1" t="s">
        <v>5215</v>
      </c>
      <c r="AB1273" s="1" t="s">
        <v>45</v>
      </c>
      <c r="AC1273" s="3">
        <v>2024</v>
      </c>
      <c r="AD1273" s="1"/>
      <c r="AE1273" s="3">
        <v>3</v>
      </c>
    </row>
    <row r="1274" spans="1:31" x14ac:dyDescent="0.25">
      <c r="A1274" s="3">
        <v>1273</v>
      </c>
      <c r="B1274" s="3">
        <v>2023071056</v>
      </c>
      <c r="C1274" s="1" t="s">
        <v>201</v>
      </c>
      <c r="D1274" s="1" t="s">
        <v>5216</v>
      </c>
      <c r="E1274" s="1" t="s">
        <v>93</v>
      </c>
      <c r="F1274" s="4">
        <v>16</v>
      </c>
      <c r="G1274" s="1" t="s">
        <v>139</v>
      </c>
      <c r="H1274" s="4">
        <v>62</v>
      </c>
      <c r="I1274" s="1">
        <v>53.5</v>
      </c>
      <c r="J1274" s="4">
        <v>78</v>
      </c>
      <c r="K1274" s="1" t="s">
        <v>35</v>
      </c>
      <c r="L1274" s="4">
        <v>2.5299999999999998</v>
      </c>
      <c r="M1274" s="1"/>
      <c r="N1274" s="1" t="s">
        <v>88</v>
      </c>
      <c r="O1274" s="1" t="s">
        <v>94</v>
      </c>
      <c r="P1274" s="1" t="s">
        <v>89</v>
      </c>
      <c r="Q1274" s="1" t="s">
        <v>53</v>
      </c>
      <c r="R1274" s="1" t="s">
        <v>95</v>
      </c>
      <c r="S1274" s="1" t="s">
        <v>40</v>
      </c>
      <c r="T1274" s="1"/>
      <c r="U1274" s="5">
        <v>36844</v>
      </c>
      <c r="V1274" s="3">
        <v>25</v>
      </c>
      <c r="W1274" s="1" t="s">
        <v>871</v>
      </c>
      <c r="X1274" s="1" t="s">
        <v>58</v>
      </c>
      <c r="Y1274" s="1" t="s">
        <v>5217</v>
      </c>
      <c r="Z1274" s="1" t="s">
        <v>5218</v>
      </c>
      <c r="AA1274" s="3">
        <v>86832621439</v>
      </c>
      <c r="AB1274" s="1" t="s">
        <v>45</v>
      </c>
      <c r="AC1274" s="3">
        <v>2024</v>
      </c>
      <c r="AD1274" s="1"/>
      <c r="AE1274" s="3">
        <v>3</v>
      </c>
    </row>
    <row r="1275" spans="1:31" x14ac:dyDescent="0.25">
      <c r="A1275" s="3">
        <v>1274</v>
      </c>
      <c r="B1275" s="3">
        <v>2022081054</v>
      </c>
      <c r="C1275" s="1" t="s">
        <v>3645</v>
      </c>
      <c r="D1275" s="1" t="s">
        <v>5219</v>
      </c>
      <c r="E1275" s="1" t="s">
        <v>176</v>
      </c>
      <c r="F1275" s="4">
        <v>12</v>
      </c>
      <c r="G1275" s="1" t="s">
        <v>139</v>
      </c>
      <c r="H1275" s="4">
        <v>47</v>
      </c>
      <c r="I1275" s="1">
        <v>47</v>
      </c>
      <c r="J1275" s="4">
        <v>59</v>
      </c>
      <c r="K1275" s="1" t="s">
        <v>35</v>
      </c>
      <c r="L1275" s="4">
        <v>3.23</v>
      </c>
      <c r="M1275" s="1"/>
      <c r="N1275" s="1" t="s">
        <v>216</v>
      </c>
      <c r="O1275" s="1" t="s">
        <v>178</v>
      </c>
      <c r="P1275" s="1" t="s">
        <v>147</v>
      </c>
      <c r="Q1275" s="1" t="s">
        <v>148</v>
      </c>
      <c r="R1275" s="1" t="s">
        <v>179</v>
      </c>
      <c r="S1275" s="1" t="s">
        <v>40</v>
      </c>
      <c r="T1275" s="1" t="s">
        <v>56</v>
      </c>
      <c r="U1275" s="5">
        <v>37325</v>
      </c>
      <c r="V1275" s="3">
        <v>23</v>
      </c>
      <c r="W1275" s="1" t="s">
        <v>66</v>
      </c>
      <c r="X1275" s="1" t="s">
        <v>58</v>
      </c>
      <c r="Y1275" s="1" t="s">
        <v>5220</v>
      </c>
      <c r="Z1275" s="1" t="s">
        <v>5221</v>
      </c>
      <c r="AA1275" s="1" t="s">
        <v>5222</v>
      </c>
      <c r="AB1275" s="1" t="s">
        <v>45</v>
      </c>
      <c r="AC1275" s="3">
        <v>2024</v>
      </c>
      <c r="AD1275" s="1"/>
      <c r="AE1275" s="3">
        <v>3</v>
      </c>
    </row>
    <row r="1276" spans="1:31" x14ac:dyDescent="0.25">
      <c r="A1276" s="3">
        <v>1275</v>
      </c>
      <c r="B1276" s="3">
        <v>2020081132</v>
      </c>
      <c r="C1276" s="1" t="s">
        <v>5223</v>
      </c>
      <c r="D1276" s="1" t="s">
        <v>5219</v>
      </c>
      <c r="E1276" s="1" t="s">
        <v>47</v>
      </c>
      <c r="F1276" s="4">
        <v>15</v>
      </c>
      <c r="G1276" s="1" t="s">
        <v>71</v>
      </c>
      <c r="H1276" s="4">
        <v>137</v>
      </c>
      <c r="I1276" s="1">
        <v>129.5</v>
      </c>
      <c r="J1276" s="4">
        <v>152</v>
      </c>
      <c r="K1276" s="1" t="s">
        <v>35</v>
      </c>
      <c r="L1276" s="4">
        <v>3.45</v>
      </c>
      <c r="M1276" s="1"/>
      <c r="N1276" s="1" t="s">
        <v>88</v>
      </c>
      <c r="O1276" s="1" t="s">
        <v>51</v>
      </c>
      <c r="P1276" s="1" t="s">
        <v>89</v>
      </c>
      <c r="Q1276" s="1" t="s">
        <v>53</v>
      </c>
      <c r="R1276" s="1" t="s">
        <v>109</v>
      </c>
      <c r="S1276" s="1" t="s">
        <v>40</v>
      </c>
      <c r="T1276" s="1" t="s">
        <v>56</v>
      </c>
      <c r="U1276" s="5">
        <v>33582</v>
      </c>
      <c r="V1276" s="3">
        <v>34</v>
      </c>
      <c r="W1276" s="1" t="s">
        <v>966</v>
      </c>
      <c r="X1276" s="1" t="s">
        <v>58</v>
      </c>
      <c r="Y1276" s="1" t="s">
        <v>5224</v>
      </c>
      <c r="Z1276" s="1" t="s">
        <v>5225</v>
      </c>
      <c r="AA1276" s="1" t="s">
        <v>5226</v>
      </c>
      <c r="AB1276" s="1" t="s">
        <v>45</v>
      </c>
      <c r="AC1276" s="3">
        <v>2024</v>
      </c>
      <c r="AD1276" s="1"/>
      <c r="AE1276" s="3">
        <v>3</v>
      </c>
    </row>
    <row r="1277" spans="1:31" x14ac:dyDescent="0.25">
      <c r="A1277" s="3">
        <v>1276</v>
      </c>
      <c r="B1277" s="3">
        <v>2019091002</v>
      </c>
      <c r="C1277" s="1" t="s">
        <v>5227</v>
      </c>
      <c r="D1277" s="1" t="s">
        <v>5219</v>
      </c>
      <c r="E1277" s="1" t="s">
        <v>47</v>
      </c>
      <c r="F1277" s="4">
        <v>7</v>
      </c>
      <c r="G1277" s="1" t="s">
        <v>71</v>
      </c>
      <c r="H1277" s="4">
        <v>126</v>
      </c>
      <c r="I1277" s="1">
        <v>127</v>
      </c>
      <c r="J1277" s="4">
        <v>133</v>
      </c>
      <c r="K1277" s="1" t="s">
        <v>35</v>
      </c>
      <c r="L1277" s="4">
        <v>3.12</v>
      </c>
      <c r="M1277" s="1"/>
      <c r="N1277" s="1" t="s">
        <v>79</v>
      </c>
      <c r="O1277" s="1"/>
      <c r="P1277" s="1" t="s">
        <v>81</v>
      </c>
      <c r="Q1277" s="1" t="s">
        <v>65</v>
      </c>
      <c r="R1277" s="1" t="s">
        <v>54</v>
      </c>
      <c r="S1277" s="1" t="s">
        <v>40</v>
      </c>
      <c r="T1277" s="1" t="s">
        <v>56</v>
      </c>
      <c r="U1277" s="5">
        <v>37400</v>
      </c>
      <c r="V1277" s="3">
        <v>23</v>
      </c>
      <c r="W1277" s="1" t="s">
        <v>74</v>
      </c>
      <c r="X1277" s="1" t="s">
        <v>58</v>
      </c>
      <c r="Y1277" s="1" t="s">
        <v>5228</v>
      </c>
      <c r="Z1277" s="1" t="s">
        <v>5229</v>
      </c>
      <c r="AA1277" s="1" t="s">
        <v>5230</v>
      </c>
      <c r="AB1277" s="1" t="s">
        <v>45</v>
      </c>
      <c r="AC1277" s="3">
        <v>2024</v>
      </c>
      <c r="AD1277" s="1"/>
      <c r="AE1277" s="3">
        <v>3</v>
      </c>
    </row>
    <row r="1278" spans="1:31" x14ac:dyDescent="0.25">
      <c r="A1278" s="3">
        <v>1277</v>
      </c>
      <c r="B1278" s="3">
        <v>2018081259</v>
      </c>
      <c r="C1278" s="1" t="s">
        <v>5231</v>
      </c>
      <c r="D1278" s="1" t="s">
        <v>5219</v>
      </c>
      <c r="E1278" s="1" t="s">
        <v>47</v>
      </c>
      <c r="F1278" s="4">
        <v>7</v>
      </c>
      <c r="G1278" s="1" t="s">
        <v>71</v>
      </c>
      <c r="H1278" s="4">
        <v>127</v>
      </c>
      <c r="I1278" s="1">
        <v>130</v>
      </c>
      <c r="J1278" s="4">
        <v>134</v>
      </c>
      <c r="K1278" s="1" t="s">
        <v>35</v>
      </c>
      <c r="L1278" s="4">
        <v>2.52</v>
      </c>
      <c r="M1278" s="1"/>
      <c r="N1278" s="1" t="s">
        <v>1251</v>
      </c>
      <c r="O1278" s="1" t="s">
        <v>51</v>
      </c>
      <c r="P1278" s="1" t="s">
        <v>52</v>
      </c>
      <c r="Q1278" s="1" t="s">
        <v>53</v>
      </c>
      <c r="R1278" s="1" t="s">
        <v>54</v>
      </c>
      <c r="S1278" s="1" t="s">
        <v>55</v>
      </c>
      <c r="T1278" s="1" t="s">
        <v>56</v>
      </c>
      <c r="U1278" s="5">
        <v>37217</v>
      </c>
      <c r="V1278" s="3">
        <v>24</v>
      </c>
      <c r="W1278" s="1" t="s">
        <v>66</v>
      </c>
      <c r="X1278" s="1" t="s">
        <v>58</v>
      </c>
      <c r="Y1278" s="1" t="s">
        <v>5232</v>
      </c>
      <c r="Z1278" s="1" t="s">
        <v>5233</v>
      </c>
      <c r="AA1278" s="1" t="s">
        <v>5234</v>
      </c>
      <c r="AB1278" s="1" t="s">
        <v>45</v>
      </c>
      <c r="AC1278" s="3">
        <v>2024</v>
      </c>
      <c r="AD1278" s="1"/>
      <c r="AE1278" s="3">
        <v>3</v>
      </c>
    </row>
    <row r="1279" spans="1:31" x14ac:dyDescent="0.25">
      <c r="A1279" s="3">
        <v>1278</v>
      </c>
      <c r="B1279" s="3">
        <v>2023041034</v>
      </c>
      <c r="C1279" s="1" t="s">
        <v>5235</v>
      </c>
      <c r="D1279" s="1" t="s">
        <v>5236</v>
      </c>
      <c r="E1279" s="1" t="s">
        <v>33</v>
      </c>
      <c r="F1279" s="4">
        <v>16</v>
      </c>
      <c r="G1279" s="1" t="s">
        <v>139</v>
      </c>
      <c r="H1279" s="4">
        <v>47</v>
      </c>
      <c r="I1279" s="1">
        <v>41</v>
      </c>
      <c r="J1279" s="4">
        <v>63</v>
      </c>
      <c r="K1279" s="1" t="s">
        <v>35</v>
      </c>
      <c r="L1279" s="4">
        <v>3.89</v>
      </c>
      <c r="M1279" s="1"/>
      <c r="N1279" s="1" t="s">
        <v>36</v>
      </c>
      <c r="O1279" s="1" t="s">
        <v>134</v>
      </c>
      <c r="P1279" s="1" t="s">
        <v>37</v>
      </c>
      <c r="Q1279" s="1" t="s">
        <v>38</v>
      </c>
      <c r="R1279" s="1" t="s">
        <v>109</v>
      </c>
      <c r="S1279" s="1" t="s">
        <v>40</v>
      </c>
      <c r="T1279" s="1" t="s">
        <v>56</v>
      </c>
      <c r="U1279" s="5">
        <v>33453</v>
      </c>
      <c r="V1279" s="3">
        <v>34</v>
      </c>
      <c r="W1279" s="1" t="s">
        <v>82</v>
      </c>
      <c r="X1279" s="1" t="s">
        <v>110</v>
      </c>
      <c r="Y1279" s="1" t="s">
        <v>5237</v>
      </c>
      <c r="Z1279" s="1" t="s">
        <v>5238</v>
      </c>
      <c r="AA1279" s="1" t="s">
        <v>5239</v>
      </c>
      <c r="AB1279" s="1" t="s">
        <v>45</v>
      </c>
      <c r="AC1279" s="3">
        <v>2024</v>
      </c>
      <c r="AD1279" s="1"/>
      <c r="AE1279" s="3">
        <v>3</v>
      </c>
    </row>
    <row r="1280" spans="1:31" x14ac:dyDescent="0.25">
      <c r="A1280" s="3">
        <v>1279</v>
      </c>
      <c r="B1280" s="3">
        <v>2023071010</v>
      </c>
      <c r="C1280" s="1" t="s">
        <v>5240</v>
      </c>
      <c r="D1280" s="1" t="s">
        <v>5236</v>
      </c>
      <c r="E1280" s="1" t="s">
        <v>93</v>
      </c>
      <c r="F1280" s="4">
        <v>14</v>
      </c>
      <c r="G1280" s="1" t="s">
        <v>139</v>
      </c>
      <c r="H1280" s="4">
        <v>53</v>
      </c>
      <c r="I1280" s="1">
        <v>37</v>
      </c>
      <c r="J1280" s="4">
        <v>67</v>
      </c>
      <c r="K1280" s="1" t="s">
        <v>35</v>
      </c>
      <c r="L1280" s="4">
        <v>3.53</v>
      </c>
      <c r="M1280" s="1"/>
      <c r="N1280" s="1" t="s">
        <v>272</v>
      </c>
      <c r="O1280" s="1" t="s">
        <v>80</v>
      </c>
      <c r="P1280" s="1" t="s">
        <v>64</v>
      </c>
      <c r="Q1280" s="1" t="s">
        <v>65</v>
      </c>
      <c r="R1280" s="1" t="s">
        <v>95</v>
      </c>
      <c r="S1280" s="1" t="s">
        <v>40</v>
      </c>
      <c r="T1280" s="1"/>
      <c r="U1280" s="5">
        <v>38337</v>
      </c>
      <c r="V1280" s="3">
        <v>21</v>
      </c>
      <c r="W1280" s="1" t="s">
        <v>433</v>
      </c>
      <c r="X1280" s="1" t="s">
        <v>58</v>
      </c>
      <c r="Y1280" s="1" t="s">
        <v>5241</v>
      </c>
      <c r="Z1280" s="1" t="s">
        <v>5242</v>
      </c>
      <c r="AA1280" s="1" t="s">
        <v>5243</v>
      </c>
      <c r="AB1280" s="1" t="s">
        <v>45</v>
      </c>
      <c r="AC1280" s="3">
        <v>2024</v>
      </c>
      <c r="AD1280" s="1"/>
      <c r="AE1280" s="3">
        <v>3</v>
      </c>
    </row>
    <row r="1281" spans="1:31" x14ac:dyDescent="0.25">
      <c r="A1281" s="3">
        <v>1280</v>
      </c>
      <c r="B1281" s="3">
        <v>2024081187</v>
      </c>
      <c r="C1281" s="1" t="s">
        <v>4029</v>
      </c>
      <c r="D1281" s="1" t="s">
        <v>5236</v>
      </c>
      <c r="E1281" s="1" t="s">
        <v>47</v>
      </c>
      <c r="F1281" s="4">
        <v>16</v>
      </c>
      <c r="G1281" s="1" t="s">
        <v>48</v>
      </c>
      <c r="H1281" s="4">
        <v>13</v>
      </c>
      <c r="I1281" s="1">
        <v>13</v>
      </c>
      <c r="J1281" s="4">
        <v>29</v>
      </c>
      <c r="K1281" s="1" t="s">
        <v>35</v>
      </c>
      <c r="L1281" s="4">
        <v>1.83</v>
      </c>
      <c r="M1281" s="1" t="s">
        <v>476</v>
      </c>
      <c r="N1281" s="1" t="s">
        <v>216</v>
      </c>
      <c r="O1281" s="1" t="s">
        <v>134</v>
      </c>
      <c r="P1281" s="1" t="s">
        <v>147</v>
      </c>
      <c r="Q1281" s="1" t="s">
        <v>148</v>
      </c>
      <c r="R1281" s="1" t="s">
        <v>54</v>
      </c>
      <c r="S1281" s="1" t="s">
        <v>40</v>
      </c>
      <c r="T1281" s="1"/>
      <c r="U1281" s="5">
        <v>38728</v>
      </c>
      <c r="V1281" s="3">
        <v>19</v>
      </c>
      <c r="W1281" s="1"/>
      <c r="X1281" s="1" t="s">
        <v>58</v>
      </c>
      <c r="Y1281" s="1" t="s">
        <v>5244</v>
      </c>
      <c r="Z1281" s="1" t="s">
        <v>5245</v>
      </c>
      <c r="AA1281" s="1" t="s">
        <v>5246</v>
      </c>
      <c r="AB1281" s="1" t="s">
        <v>45</v>
      </c>
      <c r="AC1281" s="3">
        <v>2024</v>
      </c>
      <c r="AD1281" s="1"/>
      <c r="AE1281" s="3">
        <v>3</v>
      </c>
    </row>
    <row r="1282" spans="1:31" x14ac:dyDescent="0.25">
      <c r="A1282" s="3">
        <v>1281</v>
      </c>
      <c r="B1282" s="3">
        <v>2017031016</v>
      </c>
      <c r="C1282" s="1" t="s">
        <v>5247</v>
      </c>
      <c r="D1282" s="1" t="s">
        <v>5236</v>
      </c>
      <c r="E1282" s="1" t="s">
        <v>47</v>
      </c>
      <c r="F1282" s="4">
        <v>12</v>
      </c>
      <c r="G1282" s="1" t="s">
        <v>71</v>
      </c>
      <c r="H1282" s="4">
        <v>103</v>
      </c>
      <c r="I1282" s="1">
        <v>109</v>
      </c>
      <c r="J1282" s="4">
        <v>115</v>
      </c>
      <c r="K1282" s="1" t="s">
        <v>35</v>
      </c>
      <c r="L1282" s="4">
        <v>3.3</v>
      </c>
      <c r="M1282" s="1"/>
      <c r="N1282" s="1" t="s">
        <v>313</v>
      </c>
      <c r="O1282" s="1"/>
      <c r="P1282" s="1" t="s">
        <v>64</v>
      </c>
      <c r="Q1282" s="1" t="s">
        <v>65</v>
      </c>
      <c r="R1282" s="1" t="s">
        <v>54</v>
      </c>
      <c r="S1282" s="1" t="s">
        <v>40</v>
      </c>
      <c r="T1282" s="1" t="s">
        <v>56</v>
      </c>
      <c r="U1282" s="5">
        <v>34748</v>
      </c>
      <c r="V1282" s="3">
        <v>30</v>
      </c>
      <c r="W1282" s="1" t="s">
        <v>1235</v>
      </c>
      <c r="X1282" s="1" t="s">
        <v>58</v>
      </c>
      <c r="Y1282" s="1" t="s">
        <v>5248</v>
      </c>
      <c r="Z1282" s="1" t="s">
        <v>5249</v>
      </c>
      <c r="AA1282" s="1" t="s">
        <v>5250</v>
      </c>
      <c r="AB1282" s="1" t="s">
        <v>45</v>
      </c>
      <c r="AC1282" s="3">
        <v>2024</v>
      </c>
      <c r="AD1282" s="1"/>
      <c r="AE1282" s="3">
        <v>3</v>
      </c>
    </row>
    <row r="1283" spans="1:31" x14ac:dyDescent="0.25">
      <c r="A1283" s="3">
        <v>1282</v>
      </c>
      <c r="B1283" s="3">
        <v>2022091061</v>
      </c>
      <c r="C1283" s="1" t="s">
        <v>5251</v>
      </c>
      <c r="D1283" s="1" t="s">
        <v>5236</v>
      </c>
      <c r="E1283" s="1" t="s">
        <v>47</v>
      </c>
      <c r="F1283" s="4">
        <v>11</v>
      </c>
      <c r="G1283" s="1" t="s">
        <v>34</v>
      </c>
      <c r="H1283" s="4">
        <v>83</v>
      </c>
      <c r="I1283" s="1">
        <v>68</v>
      </c>
      <c r="J1283" s="4">
        <v>94</v>
      </c>
      <c r="K1283" s="1" t="s">
        <v>35</v>
      </c>
      <c r="L1283" s="4">
        <v>3.62</v>
      </c>
      <c r="M1283" s="1"/>
      <c r="N1283" s="1" t="s">
        <v>428</v>
      </c>
      <c r="O1283" s="1" t="s">
        <v>94</v>
      </c>
      <c r="P1283" s="1" t="s">
        <v>64</v>
      </c>
      <c r="Q1283" s="1" t="s">
        <v>65</v>
      </c>
      <c r="R1283" s="1" t="s">
        <v>54</v>
      </c>
      <c r="S1283" s="1" t="s">
        <v>40</v>
      </c>
      <c r="T1283" s="1" t="s">
        <v>56</v>
      </c>
      <c r="U1283" s="5">
        <v>38497</v>
      </c>
      <c r="V1283" s="3">
        <v>20</v>
      </c>
      <c r="W1283" s="1" t="s">
        <v>66</v>
      </c>
      <c r="X1283" s="1" t="s">
        <v>58</v>
      </c>
      <c r="Y1283" s="1" t="s">
        <v>5252</v>
      </c>
      <c r="Z1283" s="1" t="s">
        <v>5253</v>
      </c>
      <c r="AA1283" s="3">
        <v>8683292263</v>
      </c>
      <c r="AB1283" s="1" t="s">
        <v>45</v>
      </c>
      <c r="AC1283" s="3">
        <v>2024</v>
      </c>
      <c r="AD1283" s="1"/>
      <c r="AE1283" s="3">
        <v>3</v>
      </c>
    </row>
    <row r="1284" spans="1:31" x14ac:dyDescent="0.25">
      <c r="A1284" s="3">
        <v>1283</v>
      </c>
      <c r="B1284" s="3">
        <v>2023071253</v>
      </c>
      <c r="C1284" s="1" t="s">
        <v>5254</v>
      </c>
      <c r="D1284" s="1" t="s">
        <v>5236</v>
      </c>
      <c r="E1284" s="1" t="s">
        <v>33</v>
      </c>
      <c r="F1284" s="4">
        <v>6</v>
      </c>
      <c r="G1284" s="1" t="s">
        <v>78</v>
      </c>
      <c r="H1284" s="4">
        <v>27</v>
      </c>
      <c r="I1284" s="1">
        <v>30</v>
      </c>
      <c r="J1284" s="4">
        <v>33</v>
      </c>
      <c r="K1284" s="1" t="s">
        <v>115</v>
      </c>
      <c r="L1284" s="4">
        <v>3.74</v>
      </c>
      <c r="M1284" s="1"/>
      <c r="N1284" s="1" t="s">
        <v>482</v>
      </c>
      <c r="O1284" s="1" t="s">
        <v>483</v>
      </c>
      <c r="P1284" s="1" t="s">
        <v>117</v>
      </c>
      <c r="Q1284" s="1" t="s">
        <v>118</v>
      </c>
      <c r="R1284" s="1" t="s">
        <v>119</v>
      </c>
      <c r="S1284" s="1" t="s">
        <v>40</v>
      </c>
      <c r="T1284" s="1" t="s">
        <v>130</v>
      </c>
      <c r="U1284" s="5">
        <v>31753</v>
      </c>
      <c r="V1284" s="3">
        <v>39</v>
      </c>
      <c r="W1284" s="1"/>
      <c r="X1284" s="1" t="s">
        <v>41</v>
      </c>
      <c r="Y1284" s="1" t="s">
        <v>5255</v>
      </c>
      <c r="Z1284" s="1"/>
      <c r="AA1284" s="1"/>
      <c r="AB1284" s="1" t="s">
        <v>45</v>
      </c>
      <c r="AC1284" s="3">
        <v>2024</v>
      </c>
      <c r="AD1284" s="1"/>
      <c r="AE1284" s="3">
        <v>3</v>
      </c>
    </row>
    <row r="1285" spans="1:31" x14ac:dyDescent="0.25">
      <c r="A1285" s="3">
        <v>1284</v>
      </c>
      <c r="B1285" s="3">
        <v>2022071086</v>
      </c>
      <c r="C1285" s="1" t="s">
        <v>1113</v>
      </c>
      <c r="D1285" s="1" t="s">
        <v>5236</v>
      </c>
      <c r="E1285" s="1" t="s">
        <v>176</v>
      </c>
      <c r="F1285" s="4">
        <v>15</v>
      </c>
      <c r="G1285" s="1" t="s">
        <v>34</v>
      </c>
      <c r="H1285" s="4">
        <v>99</v>
      </c>
      <c r="I1285" s="1">
        <v>88</v>
      </c>
      <c r="J1285" s="4">
        <v>114</v>
      </c>
      <c r="K1285" s="1" t="s">
        <v>35</v>
      </c>
      <c r="L1285" s="4">
        <v>3.3</v>
      </c>
      <c r="M1285" s="1"/>
      <c r="N1285" s="1" t="s">
        <v>302</v>
      </c>
      <c r="O1285" s="1" t="s">
        <v>178</v>
      </c>
      <c r="P1285" s="1" t="s">
        <v>81</v>
      </c>
      <c r="Q1285" s="1" t="s">
        <v>65</v>
      </c>
      <c r="R1285" s="1" t="s">
        <v>179</v>
      </c>
      <c r="S1285" s="1" t="s">
        <v>40</v>
      </c>
      <c r="T1285" s="1" t="s">
        <v>56</v>
      </c>
      <c r="U1285" s="5">
        <v>37181</v>
      </c>
      <c r="V1285" s="3">
        <v>24</v>
      </c>
      <c r="W1285" s="1" t="s">
        <v>5256</v>
      </c>
      <c r="X1285" s="1" t="s">
        <v>58</v>
      </c>
      <c r="Y1285" s="1" t="s">
        <v>5257</v>
      </c>
      <c r="Z1285" s="1" t="s">
        <v>5258</v>
      </c>
      <c r="AA1285" s="1" t="s">
        <v>5259</v>
      </c>
      <c r="AB1285" s="1" t="s">
        <v>45</v>
      </c>
      <c r="AC1285" s="3">
        <v>2024</v>
      </c>
      <c r="AD1285" s="1"/>
      <c r="AE1285" s="3">
        <v>3</v>
      </c>
    </row>
    <row r="1286" spans="1:31" x14ac:dyDescent="0.25">
      <c r="A1286" s="3">
        <v>1285</v>
      </c>
      <c r="B1286" s="3">
        <v>2017081136</v>
      </c>
      <c r="C1286" s="1" t="s">
        <v>5260</v>
      </c>
      <c r="D1286" s="1" t="s">
        <v>5236</v>
      </c>
      <c r="E1286" s="1" t="s">
        <v>47</v>
      </c>
      <c r="F1286" s="4">
        <v>3</v>
      </c>
      <c r="G1286" s="1" t="s">
        <v>71</v>
      </c>
      <c r="H1286" s="4">
        <v>39</v>
      </c>
      <c r="I1286" s="1">
        <v>173</v>
      </c>
      <c r="J1286" s="4">
        <v>42</v>
      </c>
      <c r="K1286" s="1" t="s">
        <v>115</v>
      </c>
      <c r="L1286" s="4">
        <v>3.56</v>
      </c>
      <c r="M1286" s="1"/>
      <c r="N1286" s="1" t="s">
        <v>482</v>
      </c>
      <c r="O1286" s="1"/>
      <c r="P1286" s="1" t="s">
        <v>117</v>
      </c>
      <c r="Q1286" s="1" t="s">
        <v>118</v>
      </c>
      <c r="R1286" s="1" t="s">
        <v>119</v>
      </c>
      <c r="S1286" s="1" t="s">
        <v>40</v>
      </c>
      <c r="T1286" s="1" t="s">
        <v>56</v>
      </c>
      <c r="U1286" s="5">
        <v>36524</v>
      </c>
      <c r="V1286" s="3">
        <v>26</v>
      </c>
      <c r="W1286" s="1" t="s">
        <v>74</v>
      </c>
      <c r="X1286" s="1" t="s">
        <v>58</v>
      </c>
      <c r="Y1286" s="1" t="s">
        <v>5261</v>
      </c>
      <c r="Z1286" s="1" t="s">
        <v>5262</v>
      </c>
      <c r="AA1286" s="1" t="s">
        <v>5263</v>
      </c>
      <c r="AB1286" s="1" t="s">
        <v>45</v>
      </c>
      <c r="AC1286" s="3">
        <v>2024</v>
      </c>
      <c r="AD1286" s="1"/>
      <c r="AE1286" s="3">
        <v>3</v>
      </c>
    </row>
    <row r="1287" spans="1:31" x14ac:dyDescent="0.25">
      <c r="A1287" s="3">
        <v>1286</v>
      </c>
      <c r="B1287" s="3">
        <v>2022091120</v>
      </c>
      <c r="C1287" s="1" t="s">
        <v>5264</v>
      </c>
      <c r="D1287" s="1" t="s">
        <v>5236</v>
      </c>
      <c r="E1287" s="1" t="s">
        <v>47</v>
      </c>
      <c r="F1287" s="4">
        <v>10</v>
      </c>
      <c r="G1287" s="1" t="s">
        <v>34</v>
      </c>
      <c r="H1287" s="4">
        <v>80</v>
      </c>
      <c r="I1287" s="1">
        <v>65.5</v>
      </c>
      <c r="J1287" s="4">
        <v>90</v>
      </c>
      <c r="K1287" s="1" t="s">
        <v>35</v>
      </c>
      <c r="L1287" s="4">
        <v>3.3</v>
      </c>
      <c r="M1287" s="1"/>
      <c r="N1287" s="1" t="s">
        <v>88</v>
      </c>
      <c r="O1287" s="1" t="s">
        <v>51</v>
      </c>
      <c r="P1287" s="1" t="s">
        <v>89</v>
      </c>
      <c r="Q1287" s="1" t="s">
        <v>53</v>
      </c>
      <c r="R1287" s="1" t="s">
        <v>54</v>
      </c>
      <c r="S1287" s="1" t="s">
        <v>55</v>
      </c>
      <c r="T1287" s="1" t="s">
        <v>56</v>
      </c>
      <c r="U1287" s="5">
        <v>37254</v>
      </c>
      <c r="V1287" s="3">
        <v>24</v>
      </c>
      <c r="W1287" s="1" t="s">
        <v>5265</v>
      </c>
      <c r="X1287" s="1" t="s">
        <v>58</v>
      </c>
      <c r="Y1287" s="1" t="s">
        <v>5266</v>
      </c>
      <c r="Z1287" s="1" t="s">
        <v>5267</v>
      </c>
      <c r="AA1287" s="1" t="s">
        <v>5268</v>
      </c>
      <c r="AB1287" s="1" t="s">
        <v>45</v>
      </c>
      <c r="AC1287" s="3">
        <v>2024</v>
      </c>
      <c r="AD1287" s="1"/>
      <c r="AE1287" s="3">
        <v>3</v>
      </c>
    </row>
    <row r="1288" spans="1:31" x14ac:dyDescent="0.25">
      <c r="A1288" s="3">
        <v>1287</v>
      </c>
      <c r="B1288" s="3">
        <v>2020091388</v>
      </c>
      <c r="C1288" s="1" t="s">
        <v>459</v>
      </c>
      <c r="D1288" s="1" t="s">
        <v>5236</v>
      </c>
      <c r="E1288" s="1" t="s">
        <v>47</v>
      </c>
      <c r="F1288" s="4">
        <v>14</v>
      </c>
      <c r="G1288" s="1" t="s">
        <v>34</v>
      </c>
      <c r="H1288" s="4">
        <v>85</v>
      </c>
      <c r="I1288" s="1">
        <v>88</v>
      </c>
      <c r="J1288" s="4">
        <v>99</v>
      </c>
      <c r="K1288" s="1" t="s">
        <v>35</v>
      </c>
      <c r="L1288" s="4">
        <v>3.13</v>
      </c>
      <c r="M1288" s="1"/>
      <c r="N1288" s="1" t="s">
        <v>990</v>
      </c>
      <c r="O1288" s="1"/>
      <c r="P1288" s="1" t="s">
        <v>353</v>
      </c>
      <c r="Q1288" s="1" t="s">
        <v>38</v>
      </c>
      <c r="R1288" s="1" t="s">
        <v>54</v>
      </c>
      <c r="S1288" s="1" t="s">
        <v>40</v>
      </c>
      <c r="T1288" s="1" t="s">
        <v>56</v>
      </c>
      <c r="U1288" s="5">
        <v>36952</v>
      </c>
      <c r="V1288" s="3">
        <v>24</v>
      </c>
      <c r="W1288" s="1" t="s">
        <v>359</v>
      </c>
      <c r="X1288" s="1" t="s">
        <v>58</v>
      </c>
      <c r="Y1288" s="1" t="s">
        <v>5269</v>
      </c>
      <c r="Z1288" s="1" t="s">
        <v>5270</v>
      </c>
      <c r="AA1288" s="1" t="s">
        <v>5271</v>
      </c>
      <c r="AB1288" s="1" t="s">
        <v>45</v>
      </c>
      <c r="AC1288" s="3">
        <v>2024</v>
      </c>
      <c r="AD1288" s="1"/>
      <c r="AE1288" s="3">
        <v>3</v>
      </c>
    </row>
    <row r="1289" spans="1:31" x14ac:dyDescent="0.25">
      <c r="A1289" s="3">
        <v>1288</v>
      </c>
      <c r="B1289" s="3">
        <v>2021011028</v>
      </c>
      <c r="C1289" s="1" t="s">
        <v>5272</v>
      </c>
      <c r="D1289" s="1" t="s">
        <v>5236</v>
      </c>
      <c r="E1289" s="1" t="s">
        <v>47</v>
      </c>
      <c r="F1289" s="4">
        <v>7</v>
      </c>
      <c r="G1289" s="1" t="s">
        <v>139</v>
      </c>
      <c r="H1289" s="4">
        <v>34</v>
      </c>
      <c r="I1289" s="1">
        <v>34</v>
      </c>
      <c r="J1289" s="4">
        <v>41</v>
      </c>
      <c r="K1289" s="1" t="s">
        <v>35</v>
      </c>
      <c r="L1289" s="4">
        <v>2.94</v>
      </c>
      <c r="M1289" s="1"/>
      <c r="N1289" s="1" t="s">
        <v>1434</v>
      </c>
      <c r="O1289" s="1" t="s">
        <v>134</v>
      </c>
      <c r="P1289" s="1" t="s">
        <v>155</v>
      </c>
      <c r="Q1289" s="1" t="s">
        <v>156</v>
      </c>
      <c r="R1289" s="1" t="s">
        <v>109</v>
      </c>
      <c r="S1289" s="1" t="s">
        <v>55</v>
      </c>
      <c r="T1289" s="1" t="s">
        <v>130</v>
      </c>
      <c r="U1289" s="5">
        <v>22277</v>
      </c>
      <c r="V1289" s="3">
        <v>65</v>
      </c>
      <c r="W1289" s="1" t="s">
        <v>74</v>
      </c>
      <c r="X1289" s="1" t="s">
        <v>58</v>
      </c>
      <c r="Y1289" s="1" t="s">
        <v>5273</v>
      </c>
      <c r="Z1289" s="1" t="s">
        <v>5274</v>
      </c>
      <c r="AA1289" s="1" t="s">
        <v>5275</v>
      </c>
      <c r="AB1289" s="1" t="s">
        <v>45</v>
      </c>
      <c r="AC1289" s="3">
        <v>2024</v>
      </c>
      <c r="AD1289" s="1"/>
      <c r="AE1289" s="3">
        <v>3</v>
      </c>
    </row>
    <row r="1290" spans="1:31" x14ac:dyDescent="0.25">
      <c r="A1290" s="3">
        <v>1289</v>
      </c>
      <c r="B1290" s="3">
        <v>2024051074</v>
      </c>
      <c r="C1290" s="1" t="s">
        <v>5276</v>
      </c>
      <c r="D1290" s="1" t="s">
        <v>5236</v>
      </c>
      <c r="E1290" s="1" t="s">
        <v>93</v>
      </c>
      <c r="F1290" s="4">
        <v>10</v>
      </c>
      <c r="G1290" s="1" t="s">
        <v>48</v>
      </c>
      <c r="H1290" s="4">
        <v>23</v>
      </c>
      <c r="I1290" s="1">
        <v>10</v>
      </c>
      <c r="J1290" s="4">
        <v>33</v>
      </c>
      <c r="K1290" s="1" t="s">
        <v>35</v>
      </c>
      <c r="L1290" s="4">
        <v>3.36</v>
      </c>
      <c r="M1290" s="1"/>
      <c r="N1290" s="1" t="s">
        <v>398</v>
      </c>
      <c r="O1290" s="1" t="s">
        <v>94</v>
      </c>
      <c r="P1290" s="1" t="s">
        <v>81</v>
      </c>
      <c r="Q1290" s="1" t="s">
        <v>65</v>
      </c>
      <c r="R1290" s="1" t="s">
        <v>95</v>
      </c>
      <c r="S1290" s="1" t="s">
        <v>40</v>
      </c>
      <c r="T1290" s="1" t="s">
        <v>56</v>
      </c>
      <c r="U1290" s="5">
        <v>38444</v>
      </c>
      <c r="V1290" s="3">
        <v>20</v>
      </c>
      <c r="W1290" s="1"/>
      <c r="X1290" s="1" t="s">
        <v>58</v>
      </c>
      <c r="Y1290" s="1" t="s">
        <v>5277</v>
      </c>
      <c r="Z1290" s="1" t="s">
        <v>5278</v>
      </c>
      <c r="AA1290" s="1" t="s">
        <v>5279</v>
      </c>
      <c r="AB1290" s="1" t="s">
        <v>45</v>
      </c>
      <c r="AC1290" s="3">
        <v>2024</v>
      </c>
      <c r="AD1290" s="1"/>
      <c r="AE1290" s="3">
        <v>3</v>
      </c>
    </row>
    <row r="1291" spans="1:31" x14ac:dyDescent="0.25">
      <c r="A1291" s="3">
        <v>1290</v>
      </c>
      <c r="B1291" s="3">
        <v>2022081211</v>
      </c>
      <c r="C1291" s="1" t="s">
        <v>5280</v>
      </c>
      <c r="D1291" s="1" t="s">
        <v>5236</v>
      </c>
      <c r="E1291" s="1" t="s">
        <v>47</v>
      </c>
      <c r="F1291" s="4">
        <v>13</v>
      </c>
      <c r="G1291" s="1" t="s">
        <v>71</v>
      </c>
      <c r="H1291" s="4">
        <v>109</v>
      </c>
      <c r="I1291" s="1">
        <v>97.5</v>
      </c>
      <c r="J1291" s="4">
        <v>122</v>
      </c>
      <c r="K1291" s="1" t="s">
        <v>35</v>
      </c>
      <c r="L1291" s="4">
        <v>3.07</v>
      </c>
      <c r="M1291" s="1"/>
      <c r="N1291" s="1" t="s">
        <v>88</v>
      </c>
      <c r="O1291" s="1" t="s">
        <v>51</v>
      </c>
      <c r="P1291" s="1" t="s">
        <v>89</v>
      </c>
      <c r="Q1291" s="1" t="s">
        <v>53</v>
      </c>
      <c r="R1291" s="1" t="s">
        <v>54</v>
      </c>
      <c r="S1291" s="1" t="s">
        <v>40</v>
      </c>
      <c r="T1291" s="1" t="s">
        <v>56</v>
      </c>
      <c r="U1291" s="5">
        <v>37678</v>
      </c>
      <c r="V1291" s="3">
        <v>22</v>
      </c>
      <c r="W1291" s="1" t="s">
        <v>513</v>
      </c>
      <c r="X1291" s="1" t="s">
        <v>58</v>
      </c>
      <c r="Y1291" s="1" t="s">
        <v>5281</v>
      </c>
      <c r="Z1291" s="1" t="s">
        <v>5282</v>
      </c>
      <c r="AA1291" s="1" t="s">
        <v>5283</v>
      </c>
      <c r="AB1291" s="1" t="s">
        <v>45</v>
      </c>
      <c r="AC1291" s="3">
        <v>2024</v>
      </c>
      <c r="AD1291" s="1"/>
      <c r="AE1291" s="3">
        <v>3</v>
      </c>
    </row>
    <row r="1292" spans="1:31" x14ac:dyDescent="0.25">
      <c r="A1292" s="3">
        <v>1291</v>
      </c>
      <c r="B1292" s="3">
        <v>2019041010</v>
      </c>
      <c r="C1292" s="1" t="s">
        <v>4258</v>
      </c>
      <c r="D1292" s="1" t="s">
        <v>5236</v>
      </c>
      <c r="E1292" s="1" t="s">
        <v>47</v>
      </c>
      <c r="F1292" s="4">
        <v>3</v>
      </c>
      <c r="G1292" s="1" t="s">
        <v>71</v>
      </c>
      <c r="H1292" s="4">
        <v>127</v>
      </c>
      <c r="I1292" s="1">
        <v>133</v>
      </c>
      <c r="J1292" s="4">
        <v>130</v>
      </c>
      <c r="K1292" s="1" t="s">
        <v>35</v>
      </c>
      <c r="L1292" s="4">
        <v>2.67</v>
      </c>
      <c r="M1292" s="1"/>
      <c r="N1292" s="1" t="s">
        <v>254</v>
      </c>
      <c r="O1292" s="1" t="s">
        <v>134</v>
      </c>
      <c r="P1292" s="1" t="s">
        <v>147</v>
      </c>
      <c r="Q1292" s="1" t="s">
        <v>148</v>
      </c>
      <c r="R1292" s="1" t="s">
        <v>54</v>
      </c>
      <c r="S1292" s="1" t="s">
        <v>55</v>
      </c>
      <c r="T1292" s="1" t="s">
        <v>56</v>
      </c>
      <c r="U1292" s="5">
        <v>36010</v>
      </c>
      <c r="V1292" s="3">
        <v>27</v>
      </c>
      <c r="W1292" s="1"/>
      <c r="X1292" s="1" t="s">
        <v>58</v>
      </c>
      <c r="Y1292" s="1" t="s">
        <v>5284</v>
      </c>
      <c r="Z1292" s="1" t="s">
        <v>5285</v>
      </c>
      <c r="AA1292" s="1" t="s">
        <v>5286</v>
      </c>
      <c r="AB1292" s="1" t="s">
        <v>45</v>
      </c>
      <c r="AC1292" s="3">
        <v>2024</v>
      </c>
      <c r="AD1292" s="1"/>
      <c r="AE1292" s="3">
        <v>3</v>
      </c>
    </row>
    <row r="1293" spans="1:31" x14ac:dyDescent="0.25">
      <c r="A1293" s="3">
        <v>1292</v>
      </c>
      <c r="B1293" s="3">
        <v>2023081219</v>
      </c>
      <c r="C1293" s="1" t="s">
        <v>123</v>
      </c>
      <c r="D1293" s="1" t="s">
        <v>5236</v>
      </c>
      <c r="E1293" s="1" t="s">
        <v>47</v>
      </c>
      <c r="F1293" s="4">
        <v>16</v>
      </c>
      <c r="G1293" s="1" t="s">
        <v>139</v>
      </c>
      <c r="H1293" s="4">
        <v>44</v>
      </c>
      <c r="I1293" s="1">
        <v>39</v>
      </c>
      <c r="J1293" s="4">
        <v>60</v>
      </c>
      <c r="K1293" s="1" t="s">
        <v>35</v>
      </c>
      <c r="L1293" s="4">
        <v>2.84</v>
      </c>
      <c r="M1293" s="1"/>
      <c r="N1293" s="1" t="s">
        <v>272</v>
      </c>
      <c r="O1293" s="1" t="s">
        <v>80</v>
      </c>
      <c r="P1293" s="1" t="s">
        <v>64</v>
      </c>
      <c r="Q1293" s="1" t="s">
        <v>65</v>
      </c>
      <c r="R1293" s="1" t="s">
        <v>54</v>
      </c>
      <c r="S1293" s="1" t="s">
        <v>55</v>
      </c>
      <c r="T1293" s="1"/>
      <c r="U1293" s="5">
        <v>38651</v>
      </c>
      <c r="V1293" s="3">
        <v>20</v>
      </c>
      <c r="W1293" s="1"/>
      <c r="X1293" s="1" t="s">
        <v>58</v>
      </c>
      <c r="Y1293" s="1" t="s">
        <v>5287</v>
      </c>
      <c r="Z1293" s="1" t="s">
        <v>5288</v>
      </c>
      <c r="AA1293" s="3">
        <v>2379193</v>
      </c>
      <c r="AB1293" s="1" t="s">
        <v>45</v>
      </c>
      <c r="AC1293" s="3">
        <v>2024</v>
      </c>
      <c r="AD1293" s="1"/>
      <c r="AE1293" s="3">
        <v>3</v>
      </c>
    </row>
    <row r="1294" spans="1:31" x14ac:dyDescent="0.25">
      <c r="A1294" s="3">
        <v>1293</v>
      </c>
      <c r="B1294" s="3">
        <v>2021071081</v>
      </c>
      <c r="C1294" s="1" t="s">
        <v>5289</v>
      </c>
      <c r="D1294" s="1" t="s">
        <v>5236</v>
      </c>
      <c r="E1294" s="1" t="s">
        <v>47</v>
      </c>
      <c r="F1294" s="4">
        <v>12</v>
      </c>
      <c r="G1294" s="1" t="s">
        <v>78</v>
      </c>
      <c r="H1294" s="4">
        <v>26</v>
      </c>
      <c r="I1294" s="1">
        <v>19</v>
      </c>
      <c r="J1294" s="4">
        <v>38</v>
      </c>
      <c r="K1294" s="1" t="s">
        <v>35</v>
      </c>
      <c r="L1294" s="4">
        <v>1.81</v>
      </c>
      <c r="M1294" s="1" t="s">
        <v>476</v>
      </c>
      <c r="N1294" s="1" t="s">
        <v>196</v>
      </c>
      <c r="O1294" s="1"/>
      <c r="P1294" s="1" t="s">
        <v>197</v>
      </c>
      <c r="Q1294" s="1" t="s">
        <v>53</v>
      </c>
      <c r="R1294" s="1" t="s">
        <v>54</v>
      </c>
      <c r="S1294" s="1" t="s">
        <v>40</v>
      </c>
      <c r="T1294" s="1" t="s">
        <v>56</v>
      </c>
      <c r="U1294" s="5">
        <v>36120</v>
      </c>
      <c r="V1294" s="3">
        <v>27</v>
      </c>
      <c r="W1294" s="1" t="s">
        <v>74</v>
      </c>
      <c r="X1294" s="1" t="s">
        <v>58</v>
      </c>
      <c r="Y1294" s="1" t="s">
        <v>5290</v>
      </c>
      <c r="Z1294" s="1"/>
      <c r="AA1294" s="1"/>
      <c r="AB1294" s="1" t="s">
        <v>45</v>
      </c>
      <c r="AC1294" s="3">
        <v>2024</v>
      </c>
      <c r="AD1294" s="1"/>
      <c r="AE1294" s="3">
        <v>3</v>
      </c>
    </row>
    <row r="1295" spans="1:31" x14ac:dyDescent="0.25">
      <c r="A1295" s="3">
        <v>1294</v>
      </c>
      <c r="B1295" s="3">
        <v>2021081367</v>
      </c>
      <c r="C1295" s="1" t="s">
        <v>5291</v>
      </c>
      <c r="D1295" s="1" t="s">
        <v>5236</v>
      </c>
      <c r="E1295" s="1" t="s">
        <v>47</v>
      </c>
      <c r="F1295" s="4">
        <v>15</v>
      </c>
      <c r="G1295" s="1" t="s">
        <v>71</v>
      </c>
      <c r="H1295" s="4">
        <v>137</v>
      </c>
      <c r="I1295" s="1">
        <v>132.5</v>
      </c>
      <c r="J1295" s="4">
        <v>152</v>
      </c>
      <c r="K1295" s="1" t="s">
        <v>35</v>
      </c>
      <c r="L1295" s="4">
        <v>3.04</v>
      </c>
      <c r="M1295" s="1"/>
      <c r="N1295" s="1" t="s">
        <v>88</v>
      </c>
      <c r="O1295" s="1" t="s">
        <v>51</v>
      </c>
      <c r="P1295" s="1" t="s">
        <v>89</v>
      </c>
      <c r="Q1295" s="1" t="s">
        <v>53</v>
      </c>
      <c r="R1295" s="1" t="s">
        <v>54</v>
      </c>
      <c r="S1295" s="1" t="s">
        <v>40</v>
      </c>
      <c r="T1295" s="1" t="s">
        <v>56</v>
      </c>
      <c r="U1295" s="5">
        <v>36907</v>
      </c>
      <c r="V1295" s="3">
        <v>24</v>
      </c>
      <c r="W1295" s="1"/>
      <c r="X1295" s="1" t="s">
        <v>58</v>
      </c>
      <c r="Y1295" s="1" t="s">
        <v>5292</v>
      </c>
      <c r="Z1295" s="1"/>
      <c r="AA1295" s="1"/>
      <c r="AB1295" s="1" t="s">
        <v>45</v>
      </c>
      <c r="AC1295" s="3">
        <v>2024</v>
      </c>
      <c r="AD1295" s="1"/>
      <c r="AE1295" s="3">
        <v>3</v>
      </c>
    </row>
    <row r="1296" spans="1:31" x14ac:dyDescent="0.25">
      <c r="A1296" s="3">
        <v>1295</v>
      </c>
      <c r="B1296" s="3">
        <v>2022081144</v>
      </c>
      <c r="C1296" s="1" t="s">
        <v>5293</v>
      </c>
      <c r="D1296" s="1" t="s">
        <v>5236</v>
      </c>
      <c r="E1296" s="1" t="s">
        <v>47</v>
      </c>
      <c r="F1296" s="4">
        <v>14</v>
      </c>
      <c r="G1296" s="1" t="s">
        <v>34</v>
      </c>
      <c r="H1296" s="4">
        <v>109</v>
      </c>
      <c r="I1296" s="1">
        <v>94.5</v>
      </c>
      <c r="J1296" s="4">
        <v>123</v>
      </c>
      <c r="K1296" s="1" t="s">
        <v>35</v>
      </c>
      <c r="L1296" s="4">
        <v>3.45</v>
      </c>
      <c r="M1296" s="1"/>
      <c r="N1296" s="1" t="s">
        <v>88</v>
      </c>
      <c r="O1296" s="1" t="s">
        <v>51</v>
      </c>
      <c r="P1296" s="1" t="s">
        <v>89</v>
      </c>
      <c r="Q1296" s="1" t="s">
        <v>53</v>
      </c>
      <c r="R1296" s="1" t="s">
        <v>54</v>
      </c>
      <c r="S1296" s="1" t="s">
        <v>40</v>
      </c>
      <c r="T1296" s="1" t="s">
        <v>56</v>
      </c>
      <c r="U1296" s="5">
        <v>38033</v>
      </c>
      <c r="V1296" s="3">
        <v>21</v>
      </c>
      <c r="W1296" s="1" t="s">
        <v>359</v>
      </c>
      <c r="X1296" s="1" t="s">
        <v>58</v>
      </c>
      <c r="Y1296" s="1" t="s">
        <v>5294</v>
      </c>
      <c r="Z1296" s="1" t="s">
        <v>5295</v>
      </c>
      <c r="AA1296" s="1" t="s">
        <v>5296</v>
      </c>
      <c r="AB1296" s="1" t="s">
        <v>45</v>
      </c>
      <c r="AC1296" s="3">
        <v>2024</v>
      </c>
      <c r="AD1296" s="1"/>
      <c r="AE1296" s="3">
        <v>3</v>
      </c>
    </row>
    <row r="1297" spans="1:31" x14ac:dyDescent="0.25">
      <c r="A1297" s="3">
        <v>1296</v>
      </c>
      <c r="B1297" s="3">
        <v>2016121016</v>
      </c>
      <c r="C1297" s="1" t="s">
        <v>5297</v>
      </c>
      <c r="D1297" s="1" t="s">
        <v>5236</v>
      </c>
      <c r="E1297" s="1" t="s">
        <v>47</v>
      </c>
      <c r="F1297" s="4">
        <v>12</v>
      </c>
      <c r="G1297" s="1" t="s">
        <v>71</v>
      </c>
      <c r="H1297" s="4">
        <v>137</v>
      </c>
      <c r="I1297" s="1">
        <v>137.5</v>
      </c>
      <c r="J1297" s="4">
        <v>149</v>
      </c>
      <c r="K1297" s="1" t="s">
        <v>35</v>
      </c>
      <c r="L1297" s="4">
        <v>3.33</v>
      </c>
      <c r="M1297" s="1"/>
      <c r="N1297" s="1" t="s">
        <v>88</v>
      </c>
      <c r="O1297" s="1"/>
      <c r="P1297" s="1" t="s">
        <v>89</v>
      </c>
      <c r="Q1297" s="1" t="s">
        <v>53</v>
      </c>
      <c r="R1297" s="1" t="s">
        <v>54</v>
      </c>
      <c r="S1297" s="1" t="s">
        <v>40</v>
      </c>
      <c r="T1297" s="1" t="s">
        <v>56</v>
      </c>
      <c r="U1297" s="5">
        <v>35417</v>
      </c>
      <c r="V1297" s="3">
        <v>29</v>
      </c>
      <c r="W1297" s="1" t="s">
        <v>66</v>
      </c>
      <c r="X1297" s="1" t="s">
        <v>58</v>
      </c>
      <c r="Y1297" s="1" t="s">
        <v>5298</v>
      </c>
      <c r="Z1297" s="1" t="s">
        <v>5299</v>
      </c>
      <c r="AA1297" s="1" t="s">
        <v>5300</v>
      </c>
      <c r="AB1297" s="1" t="s">
        <v>45</v>
      </c>
      <c r="AC1297" s="3">
        <v>2024</v>
      </c>
      <c r="AD1297" s="1"/>
      <c r="AE1297" s="3">
        <v>3</v>
      </c>
    </row>
    <row r="1298" spans="1:31" x14ac:dyDescent="0.25">
      <c r="A1298" s="3">
        <v>1297</v>
      </c>
      <c r="B1298" s="3">
        <v>2022111039</v>
      </c>
      <c r="C1298" s="1" t="s">
        <v>1208</v>
      </c>
      <c r="D1298" s="1" t="s">
        <v>5236</v>
      </c>
      <c r="E1298" s="1" t="s">
        <v>47</v>
      </c>
      <c r="F1298" s="4">
        <v>13</v>
      </c>
      <c r="G1298" s="1" t="s">
        <v>34</v>
      </c>
      <c r="H1298" s="4">
        <v>74</v>
      </c>
      <c r="I1298" s="1">
        <v>69</v>
      </c>
      <c r="J1298" s="4">
        <v>87</v>
      </c>
      <c r="K1298" s="1" t="s">
        <v>35</v>
      </c>
      <c r="L1298" s="4">
        <v>2.77</v>
      </c>
      <c r="M1298" s="1"/>
      <c r="N1298" s="1" t="s">
        <v>428</v>
      </c>
      <c r="O1298" s="1" t="s">
        <v>80</v>
      </c>
      <c r="P1298" s="1" t="s">
        <v>64</v>
      </c>
      <c r="Q1298" s="1" t="s">
        <v>65</v>
      </c>
      <c r="R1298" s="1" t="s">
        <v>54</v>
      </c>
      <c r="S1298" s="1" t="s">
        <v>40</v>
      </c>
      <c r="T1298" s="1" t="s">
        <v>130</v>
      </c>
      <c r="U1298" s="5">
        <v>38309</v>
      </c>
      <c r="V1298" s="3">
        <v>21</v>
      </c>
      <c r="W1298" s="1" t="s">
        <v>74</v>
      </c>
      <c r="X1298" s="1" t="s">
        <v>58</v>
      </c>
      <c r="Y1298" s="1" t="s">
        <v>5301</v>
      </c>
      <c r="Z1298" s="1" t="s">
        <v>5302</v>
      </c>
      <c r="AA1298" s="3">
        <v>8687791852</v>
      </c>
      <c r="AB1298" s="1" t="s">
        <v>45</v>
      </c>
      <c r="AC1298" s="3">
        <v>2024</v>
      </c>
      <c r="AD1298" s="1"/>
      <c r="AE1298" s="3">
        <v>3</v>
      </c>
    </row>
    <row r="1299" spans="1:31" x14ac:dyDescent="0.25">
      <c r="A1299" s="3">
        <v>1298</v>
      </c>
      <c r="B1299" s="3">
        <v>2023081197</v>
      </c>
      <c r="C1299" s="1" t="s">
        <v>5303</v>
      </c>
      <c r="D1299" s="1" t="s">
        <v>5236</v>
      </c>
      <c r="E1299" s="1" t="s">
        <v>47</v>
      </c>
      <c r="F1299" s="4">
        <v>15</v>
      </c>
      <c r="G1299" s="1" t="s">
        <v>139</v>
      </c>
      <c r="H1299" s="4">
        <v>49</v>
      </c>
      <c r="I1299" s="1">
        <v>33</v>
      </c>
      <c r="J1299" s="4">
        <v>64</v>
      </c>
      <c r="K1299" s="1" t="s">
        <v>35</v>
      </c>
      <c r="L1299" s="4">
        <v>2.73</v>
      </c>
      <c r="M1299" s="1"/>
      <c r="N1299" s="1" t="s">
        <v>196</v>
      </c>
      <c r="O1299" s="1" t="s">
        <v>51</v>
      </c>
      <c r="P1299" s="1" t="s">
        <v>197</v>
      </c>
      <c r="Q1299" s="1" t="s">
        <v>53</v>
      </c>
      <c r="R1299" s="1" t="s">
        <v>54</v>
      </c>
      <c r="S1299" s="1" t="s">
        <v>40</v>
      </c>
      <c r="T1299" s="1" t="s">
        <v>56</v>
      </c>
      <c r="U1299" s="5">
        <v>38454</v>
      </c>
      <c r="V1299" s="3">
        <v>20</v>
      </c>
      <c r="W1299" s="1"/>
      <c r="X1299" s="1" t="s">
        <v>58</v>
      </c>
      <c r="Y1299" s="1" t="s">
        <v>5304</v>
      </c>
      <c r="Z1299" s="1" t="s">
        <v>5305</v>
      </c>
      <c r="AA1299" s="1" t="s">
        <v>5306</v>
      </c>
      <c r="AB1299" s="1" t="s">
        <v>45</v>
      </c>
      <c r="AC1299" s="3">
        <v>2024</v>
      </c>
      <c r="AD1299" s="1"/>
      <c r="AE1299" s="3">
        <v>3</v>
      </c>
    </row>
    <row r="1300" spans="1:31" x14ac:dyDescent="0.25">
      <c r="A1300" s="3">
        <v>1299</v>
      </c>
      <c r="B1300" s="3">
        <v>2017081283</v>
      </c>
      <c r="C1300" s="1" t="s">
        <v>5307</v>
      </c>
      <c r="D1300" s="1" t="s">
        <v>5236</v>
      </c>
      <c r="E1300" s="1" t="s">
        <v>47</v>
      </c>
      <c r="F1300" s="4">
        <v>14</v>
      </c>
      <c r="G1300" s="1" t="s">
        <v>71</v>
      </c>
      <c r="H1300" s="4">
        <v>138</v>
      </c>
      <c r="I1300" s="1">
        <v>141</v>
      </c>
      <c r="J1300" s="4">
        <v>152</v>
      </c>
      <c r="K1300" s="1" t="s">
        <v>35</v>
      </c>
      <c r="L1300" s="4">
        <v>2.62</v>
      </c>
      <c r="M1300" s="1"/>
      <c r="N1300" s="1" t="s">
        <v>63</v>
      </c>
      <c r="O1300" s="1"/>
      <c r="P1300" s="1" t="s">
        <v>64</v>
      </c>
      <c r="Q1300" s="1" t="s">
        <v>65</v>
      </c>
      <c r="R1300" s="1" t="s">
        <v>54</v>
      </c>
      <c r="S1300" s="1" t="s">
        <v>40</v>
      </c>
      <c r="T1300" s="1"/>
      <c r="U1300" s="5">
        <v>36710</v>
      </c>
      <c r="V1300" s="3">
        <v>25</v>
      </c>
      <c r="W1300" s="1"/>
      <c r="X1300" s="1" t="s">
        <v>58</v>
      </c>
      <c r="Y1300" s="1" t="s">
        <v>5308</v>
      </c>
      <c r="Z1300" s="1"/>
      <c r="AA1300" s="1" t="s">
        <v>5309</v>
      </c>
      <c r="AB1300" s="1" t="s">
        <v>45</v>
      </c>
      <c r="AC1300" s="3">
        <v>2024</v>
      </c>
      <c r="AD1300" s="1"/>
      <c r="AE1300" s="3">
        <v>3</v>
      </c>
    </row>
    <row r="1301" spans="1:31" x14ac:dyDescent="0.25">
      <c r="A1301" s="3">
        <v>1300</v>
      </c>
      <c r="B1301" s="3">
        <v>2023091067</v>
      </c>
      <c r="C1301" s="1" t="s">
        <v>5310</v>
      </c>
      <c r="D1301" s="1" t="s">
        <v>5236</v>
      </c>
      <c r="E1301" s="1" t="s">
        <v>47</v>
      </c>
      <c r="F1301" s="4">
        <v>16</v>
      </c>
      <c r="G1301" s="1" t="s">
        <v>139</v>
      </c>
      <c r="H1301" s="4">
        <v>33</v>
      </c>
      <c r="I1301" s="1">
        <v>33</v>
      </c>
      <c r="J1301" s="4">
        <v>49</v>
      </c>
      <c r="K1301" s="1" t="s">
        <v>35</v>
      </c>
      <c r="L1301" s="4">
        <v>2.0299999999999998</v>
      </c>
      <c r="M1301" s="1" t="s">
        <v>49</v>
      </c>
      <c r="N1301" s="1" t="s">
        <v>272</v>
      </c>
      <c r="O1301" s="1" t="s">
        <v>80</v>
      </c>
      <c r="P1301" s="1" t="s">
        <v>64</v>
      </c>
      <c r="Q1301" s="1" t="s">
        <v>65</v>
      </c>
      <c r="R1301" s="1" t="s">
        <v>54</v>
      </c>
      <c r="S1301" s="1" t="s">
        <v>40</v>
      </c>
      <c r="T1301" s="1" t="s">
        <v>56</v>
      </c>
      <c r="U1301" s="5">
        <v>38841</v>
      </c>
      <c r="V1301" s="3">
        <v>19</v>
      </c>
      <c r="W1301" s="1" t="s">
        <v>359</v>
      </c>
      <c r="X1301" s="1" t="s">
        <v>58</v>
      </c>
      <c r="Y1301" s="1" t="s">
        <v>5311</v>
      </c>
      <c r="Z1301" s="1" t="s">
        <v>5312</v>
      </c>
      <c r="AA1301" s="1" t="s">
        <v>5313</v>
      </c>
      <c r="AB1301" s="1" t="s">
        <v>45</v>
      </c>
      <c r="AC1301" s="3">
        <v>2024</v>
      </c>
      <c r="AD1301" s="1"/>
      <c r="AE1301" s="3">
        <v>3</v>
      </c>
    </row>
    <row r="1302" spans="1:31" x14ac:dyDescent="0.25">
      <c r="A1302" s="3">
        <v>1301</v>
      </c>
      <c r="B1302" s="3">
        <v>2022091015</v>
      </c>
      <c r="C1302" s="1" t="s">
        <v>5314</v>
      </c>
      <c r="D1302" s="1" t="s">
        <v>5236</v>
      </c>
      <c r="E1302" s="1" t="s">
        <v>93</v>
      </c>
      <c r="F1302" s="4">
        <v>16</v>
      </c>
      <c r="G1302" s="1" t="s">
        <v>78</v>
      </c>
      <c r="H1302" s="4">
        <v>16</v>
      </c>
      <c r="I1302" s="1">
        <v>16</v>
      </c>
      <c r="J1302" s="4">
        <v>32</v>
      </c>
      <c r="K1302" s="1" t="s">
        <v>35</v>
      </c>
      <c r="L1302" s="4">
        <v>2.4</v>
      </c>
      <c r="M1302" s="1" t="s">
        <v>49</v>
      </c>
      <c r="N1302" s="1" t="s">
        <v>88</v>
      </c>
      <c r="O1302" s="1" t="s">
        <v>51</v>
      </c>
      <c r="P1302" s="1" t="s">
        <v>89</v>
      </c>
      <c r="Q1302" s="1" t="s">
        <v>53</v>
      </c>
      <c r="R1302" s="1" t="s">
        <v>95</v>
      </c>
      <c r="S1302" s="1" t="s">
        <v>40</v>
      </c>
      <c r="T1302" s="1"/>
      <c r="U1302" s="5">
        <v>33785</v>
      </c>
      <c r="V1302" s="3">
        <v>33</v>
      </c>
      <c r="W1302" s="1" t="s">
        <v>57</v>
      </c>
      <c r="X1302" s="1" t="s">
        <v>58</v>
      </c>
      <c r="Y1302" s="1" t="s">
        <v>5315</v>
      </c>
      <c r="Z1302" s="1" t="s">
        <v>5316</v>
      </c>
      <c r="AA1302" s="3">
        <v>18683592778</v>
      </c>
      <c r="AB1302" s="1" t="s">
        <v>45</v>
      </c>
      <c r="AC1302" s="3">
        <v>2024</v>
      </c>
      <c r="AD1302" s="1"/>
      <c r="AE1302" s="3">
        <v>3</v>
      </c>
    </row>
    <row r="1303" spans="1:31" x14ac:dyDescent="0.25">
      <c r="A1303" s="3">
        <v>1302</v>
      </c>
      <c r="B1303" s="3">
        <v>2023121046</v>
      </c>
      <c r="C1303" s="1" t="s">
        <v>549</v>
      </c>
      <c r="D1303" s="1" t="s">
        <v>5317</v>
      </c>
      <c r="E1303" s="1" t="s">
        <v>93</v>
      </c>
      <c r="F1303" s="4">
        <v>15</v>
      </c>
      <c r="G1303" s="1" t="s">
        <v>78</v>
      </c>
      <c r="H1303" s="4">
        <v>35</v>
      </c>
      <c r="I1303" s="1">
        <v>26</v>
      </c>
      <c r="J1303" s="4">
        <v>50</v>
      </c>
      <c r="K1303" s="1" t="s">
        <v>35</v>
      </c>
      <c r="L1303" s="4">
        <v>3</v>
      </c>
      <c r="M1303" s="1"/>
      <c r="N1303" s="1" t="s">
        <v>79</v>
      </c>
      <c r="O1303" s="1" t="s">
        <v>80</v>
      </c>
      <c r="P1303" s="1" t="s">
        <v>81</v>
      </c>
      <c r="Q1303" s="1" t="s">
        <v>65</v>
      </c>
      <c r="R1303" s="1" t="s">
        <v>95</v>
      </c>
      <c r="S1303" s="1" t="s">
        <v>40</v>
      </c>
      <c r="T1303" s="1" t="s">
        <v>130</v>
      </c>
      <c r="U1303" s="5">
        <v>32181</v>
      </c>
      <c r="V1303" s="3">
        <v>37</v>
      </c>
      <c r="W1303" s="1" t="s">
        <v>66</v>
      </c>
      <c r="X1303" s="1" t="s">
        <v>58</v>
      </c>
      <c r="Y1303" s="1" t="s">
        <v>5318</v>
      </c>
      <c r="Z1303" s="1" t="s">
        <v>5319</v>
      </c>
      <c r="AA1303" s="1" t="s">
        <v>5320</v>
      </c>
      <c r="AB1303" s="1" t="s">
        <v>45</v>
      </c>
      <c r="AC1303" s="3">
        <v>2024</v>
      </c>
      <c r="AD1303" s="1"/>
      <c r="AE1303" s="3">
        <v>3</v>
      </c>
    </row>
    <row r="1304" spans="1:31" x14ac:dyDescent="0.25">
      <c r="A1304" s="3">
        <v>1303</v>
      </c>
      <c r="B1304" s="3">
        <v>2022061225</v>
      </c>
      <c r="C1304" s="1" t="s">
        <v>5321</v>
      </c>
      <c r="D1304" s="1" t="s">
        <v>5322</v>
      </c>
      <c r="E1304" s="1" t="s">
        <v>47</v>
      </c>
      <c r="F1304" s="4">
        <v>15</v>
      </c>
      <c r="G1304" s="1" t="s">
        <v>139</v>
      </c>
      <c r="H1304" s="4">
        <v>78</v>
      </c>
      <c r="I1304" s="1">
        <v>63</v>
      </c>
      <c r="J1304" s="4">
        <v>93</v>
      </c>
      <c r="K1304" s="1" t="s">
        <v>35</v>
      </c>
      <c r="L1304" s="4">
        <v>3.53</v>
      </c>
      <c r="M1304" s="1"/>
      <c r="N1304" s="1" t="s">
        <v>272</v>
      </c>
      <c r="O1304" s="1"/>
      <c r="P1304" s="1" t="s">
        <v>64</v>
      </c>
      <c r="Q1304" s="1" t="s">
        <v>65</v>
      </c>
      <c r="R1304" s="1" t="s">
        <v>54</v>
      </c>
      <c r="S1304" s="1" t="s">
        <v>55</v>
      </c>
      <c r="T1304" s="1" t="s">
        <v>56</v>
      </c>
      <c r="U1304" s="5">
        <v>32931</v>
      </c>
      <c r="V1304" s="3">
        <v>35</v>
      </c>
      <c r="W1304" s="1" t="s">
        <v>808</v>
      </c>
      <c r="X1304" s="1" t="s">
        <v>58</v>
      </c>
      <c r="Y1304" s="1" t="s">
        <v>5323</v>
      </c>
      <c r="Z1304" s="1" t="s">
        <v>5324</v>
      </c>
      <c r="AA1304" s="3">
        <v>8682996267</v>
      </c>
      <c r="AB1304" s="1" t="s">
        <v>45</v>
      </c>
      <c r="AC1304" s="3">
        <v>2024</v>
      </c>
      <c r="AD1304" s="1"/>
      <c r="AE1304" s="3">
        <v>3</v>
      </c>
    </row>
    <row r="1305" spans="1:31" x14ac:dyDescent="0.25">
      <c r="A1305" s="3">
        <v>1304</v>
      </c>
      <c r="B1305" s="3">
        <v>2022081141</v>
      </c>
      <c r="C1305" s="1" t="s">
        <v>826</v>
      </c>
      <c r="D1305" s="1" t="s">
        <v>5325</v>
      </c>
      <c r="E1305" s="1" t="s">
        <v>47</v>
      </c>
      <c r="F1305" s="4">
        <v>14</v>
      </c>
      <c r="G1305" s="1" t="s">
        <v>71</v>
      </c>
      <c r="H1305" s="4">
        <v>109</v>
      </c>
      <c r="I1305" s="1">
        <v>100.5</v>
      </c>
      <c r="J1305" s="4">
        <v>123</v>
      </c>
      <c r="K1305" s="1" t="s">
        <v>35</v>
      </c>
      <c r="L1305" s="4">
        <v>3.22</v>
      </c>
      <c r="M1305" s="1"/>
      <c r="N1305" s="1" t="s">
        <v>88</v>
      </c>
      <c r="O1305" s="1" t="s">
        <v>51</v>
      </c>
      <c r="P1305" s="1" t="s">
        <v>89</v>
      </c>
      <c r="Q1305" s="1" t="s">
        <v>53</v>
      </c>
      <c r="R1305" s="1" t="s">
        <v>54</v>
      </c>
      <c r="S1305" s="1" t="s">
        <v>40</v>
      </c>
      <c r="T1305" s="1"/>
      <c r="U1305" s="5">
        <v>37546</v>
      </c>
      <c r="V1305" s="3">
        <v>23</v>
      </c>
      <c r="W1305" s="1"/>
      <c r="X1305" s="1" t="s">
        <v>58</v>
      </c>
      <c r="Y1305" s="1" t="s">
        <v>5326</v>
      </c>
      <c r="Z1305" s="1" t="s">
        <v>5327</v>
      </c>
      <c r="AA1305" s="1" t="s">
        <v>5328</v>
      </c>
      <c r="AB1305" s="1" t="s">
        <v>45</v>
      </c>
      <c r="AC1305" s="3">
        <v>2024</v>
      </c>
      <c r="AD1305" s="1"/>
      <c r="AE1305" s="3">
        <v>3</v>
      </c>
    </row>
    <row r="1306" spans="1:31" x14ac:dyDescent="0.25">
      <c r="A1306" s="3">
        <v>1305</v>
      </c>
      <c r="B1306" s="3">
        <v>2024071148</v>
      </c>
      <c r="C1306" s="1" t="s">
        <v>5329</v>
      </c>
      <c r="D1306" s="1" t="s">
        <v>5325</v>
      </c>
      <c r="E1306" s="1" t="s">
        <v>33</v>
      </c>
      <c r="F1306" s="4">
        <v>7</v>
      </c>
      <c r="G1306" s="1" t="s">
        <v>48</v>
      </c>
      <c r="H1306" s="4">
        <v>15</v>
      </c>
      <c r="I1306" s="1">
        <v>7</v>
      </c>
      <c r="J1306" s="4">
        <v>22</v>
      </c>
      <c r="K1306" s="1" t="s">
        <v>35</v>
      </c>
      <c r="L1306" s="4">
        <v>2.91</v>
      </c>
      <c r="M1306" s="1"/>
      <c r="N1306" s="1" t="s">
        <v>464</v>
      </c>
      <c r="O1306" s="1" t="s">
        <v>51</v>
      </c>
      <c r="P1306" s="1" t="s">
        <v>89</v>
      </c>
      <c r="Q1306" s="1" t="s">
        <v>53</v>
      </c>
      <c r="R1306" s="1" t="s">
        <v>39</v>
      </c>
      <c r="S1306" s="1" t="s">
        <v>40</v>
      </c>
      <c r="T1306" s="1" t="s">
        <v>56</v>
      </c>
      <c r="U1306" s="5">
        <v>35368</v>
      </c>
      <c r="V1306" s="3">
        <v>29</v>
      </c>
      <c r="W1306" s="1"/>
      <c r="X1306" s="1" t="s">
        <v>41</v>
      </c>
      <c r="Y1306" s="1" t="s">
        <v>5330</v>
      </c>
      <c r="Z1306" s="1" t="s">
        <v>5331</v>
      </c>
      <c r="AA1306" s="3">
        <v>5926664753</v>
      </c>
      <c r="AB1306" s="1" t="s">
        <v>45</v>
      </c>
      <c r="AC1306" s="3">
        <v>2024</v>
      </c>
      <c r="AD1306" s="1"/>
      <c r="AE1306" s="3">
        <v>3</v>
      </c>
    </row>
    <row r="1307" spans="1:31" x14ac:dyDescent="0.25">
      <c r="A1307" s="3">
        <v>1306</v>
      </c>
      <c r="B1307" s="3">
        <v>2024091050</v>
      </c>
      <c r="C1307" s="1" t="s">
        <v>5332</v>
      </c>
      <c r="D1307" s="1" t="s">
        <v>5325</v>
      </c>
      <c r="E1307" s="1" t="s">
        <v>47</v>
      </c>
      <c r="F1307" s="1" t="s">
        <v>324</v>
      </c>
      <c r="G1307" s="1" t="s">
        <v>48</v>
      </c>
      <c r="H1307" s="1" t="s">
        <v>324</v>
      </c>
      <c r="I1307" s="1">
        <v>0</v>
      </c>
      <c r="J1307" s="1" t="s">
        <v>324</v>
      </c>
      <c r="K1307" s="1" t="s">
        <v>35</v>
      </c>
      <c r="L1307" s="1" t="s">
        <v>324</v>
      </c>
      <c r="M1307" s="1"/>
      <c r="N1307" s="1" t="s">
        <v>226</v>
      </c>
      <c r="O1307" s="1"/>
      <c r="P1307" s="1" t="s">
        <v>227</v>
      </c>
      <c r="Q1307" s="1" t="s">
        <v>228</v>
      </c>
      <c r="R1307" s="1" t="s">
        <v>109</v>
      </c>
      <c r="S1307" s="1" t="s">
        <v>40</v>
      </c>
      <c r="T1307" s="1"/>
      <c r="U1307" s="5">
        <v>39150</v>
      </c>
      <c r="V1307" s="3">
        <v>18</v>
      </c>
      <c r="W1307" s="1" t="s">
        <v>513</v>
      </c>
      <c r="X1307" s="1" t="s">
        <v>58</v>
      </c>
      <c r="Y1307" s="1" t="s">
        <v>5333</v>
      </c>
      <c r="Z1307" s="1" t="s">
        <v>5334</v>
      </c>
      <c r="AA1307" s="3">
        <v>8682853178</v>
      </c>
      <c r="AB1307" s="1" t="s">
        <v>45</v>
      </c>
      <c r="AC1307" s="3">
        <v>2024</v>
      </c>
      <c r="AD1307" s="1"/>
      <c r="AE1307" s="3">
        <v>3</v>
      </c>
    </row>
    <row r="1308" spans="1:31" x14ac:dyDescent="0.25">
      <c r="A1308" s="3">
        <v>1307</v>
      </c>
      <c r="B1308" s="3">
        <v>2022081102</v>
      </c>
      <c r="C1308" s="1" t="s">
        <v>5335</v>
      </c>
      <c r="D1308" s="1" t="s">
        <v>5336</v>
      </c>
      <c r="E1308" s="1" t="s">
        <v>47</v>
      </c>
      <c r="F1308" s="4">
        <v>16</v>
      </c>
      <c r="G1308" s="1" t="s">
        <v>139</v>
      </c>
      <c r="H1308" s="4">
        <v>44</v>
      </c>
      <c r="I1308" s="1">
        <v>47</v>
      </c>
      <c r="J1308" s="4">
        <v>60</v>
      </c>
      <c r="K1308" s="1" t="s">
        <v>35</v>
      </c>
      <c r="L1308" s="4">
        <v>2.5099999999999998</v>
      </c>
      <c r="M1308" s="1"/>
      <c r="N1308" s="1" t="s">
        <v>358</v>
      </c>
      <c r="O1308" s="1"/>
      <c r="P1308" s="1" t="s">
        <v>52</v>
      </c>
      <c r="Q1308" s="1" t="s">
        <v>53</v>
      </c>
      <c r="R1308" s="1" t="s">
        <v>109</v>
      </c>
      <c r="S1308" s="1" t="s">
        <v>55</v>
      </c>
      <c r="T1308" s="1" t="s">
        <v>56</v>
      </c>
      <c r="U1308" s="5">
        <v>37830</v>
      </c>
      <c r="V1308" s="3">
        <v>22</v>
      </c>
      <c r="W1308" s="1" t="s">
        <v>74</v>
      </c>
      <c r="X1308" s="1" t="s">
        <v>5337</v>
      </c>
      <c r="Y1308" s="1" t="s">
        <v>5338</v>
      </c>
      <c r="Z1308" s="1" t="s">
        <v>5339</v>
      </c>
      <c r="AA1308" s="1" t="s">
        <v>5340</v>
      </c>
      <c r="AB1308" s="1" t="s">
        <v>45</v>
      </c>
      <c r="AC1308" s="3">
        <v>2024</v>
      </c>
      <c r="AD1308" s="1"/>
      <c r="AE1308" s="3">
        <v>3</v>
      </c>
    </row>
    <row r="1309" spans="1:31" x14ac:dyDescent="0.25">
      <c r="A1309" s="3">
        <v>1308</v>
      </c>
      <c r="B1309" s="3">
        <v>2024071174</v>
      </c>
      <c r="C1309" s="1" t="s">
        <v>5341</v>
      </c>
      <c r="D1309" s="1" t="s">
        <v>5342</v>
      </c>
      <c r="E1309" s="1" t="s">
        <v>47</v>
      </c>
      <c r="F1309" s="4">
        <v>16</v>
      </c>
      <c r="G1309" s="1" t="s">
        <v>48</v>
      </c>
      <c r="H1309" s="4">
        <v>6</v>
      </c>
      <c r="I1309" s="1">
        <v>6</v>
      </c>
      <c r="J1309" s="4">
        <v>22</v>
      </c>
      <c r="K1309" s="1" t="s">
        <v>35</v>
      </c>
      <c r="L1309" s="4">
        <v>1.25</v>
      </c>
      <c r="M1309" s="1" t="s">
        <v>476</v>
      </c>
      <c r="N1309" s="1" t="s">
        <v>500</v>
      </c>
      <c r="O1309" s="1" t="s">
        <v>134</v>
      </c>
      <c r="P1309" s="1" t="s">
        <v>147</v>
      </c>
      <c r="Q1309" s="1" t="s">
        <v>148</v>
      </c>
      <c r="R1309" s="1" t="s">
        <v>54</v>
      </c>
      <c r="S1309" s="1" t="s">
        <v>40</v>
      </c>
      <c r="T1309" s="1" t="s">
        <v>56</v>
      </c>
      <c r="U1309" s="5">
        <v>38273</v>
      </c>
      <c r="V1309" s="3">
        <v>21</v>
      </c>
      <c r="W1309" s="1"/>
      <c r="X1309" s="1" t="s">
        <v>58</v>
      </c>
      <c r="Y1309" s="1" t="s">
        <v>5343</v>
      </c>
      <c r="Z1309" s="1" t="s">
        <v>5344</v>
      </c>
      <c r="AA1309" s="3">
        <v>8686460919</v>
      </c>
      <c r="AB1309" s="1" t="s">
        <v>45</v>
      </c>
      <c r="AC1309" s="3">
        <v>2024</v>
      </c>
      <c r="AD1309" s="1"/>
      <c r="AE1309" s="3">
        <v>3</v>
      </c>
    </row>
    <row r="1310" spans="1:31" x14ac:dyDescent="0.25">
      <c r="A1310" s="3">
        <v>1309</v>
      </c>
      <c r="B1310" s="3">
        <v>2022081118</v>
      </c>
      <c r="C1310" s="1" t="s">
        <v>5345</v>
      </c>
      <c r="D1310" s="1" t="s">
        <v>5325</v>
      </c>
      <c r="E1310" s="1" t="s">
        <v>47</v>
      </c>
      <c r="F1310" s="4">
        <v>14</v>
      </c>
      <c r="G1310" s="1" t="s">
        <v>34</v>
      </c>
      <c r="H1310" s="4">
        <v>109</v>
      </c>
      <c r="I1310" s="1">
        <v>94.5</v>
      </c>
      <c r="J1310" s="4">
        <v>123</v>
      </c>
      <c r="K1310" s="1" t="s">
        <v>35</v>
      </c>
      <c r="L1310" s="4">
        <v>3.33</v>
      </c>
      <c r="M1310" s="1"/>
      <c r="N1310" s="1" t="s">
        <v>88</v>
      </c>
      <c r="O1310" s="1" t="s">
        <v>51</v>
      </c>
      <c r="P1310" s="1" t="s">
        <v>89</v>
      </c>
      <c r="Q1310" s="1" t="s">
        <v>53</v>
      </c>
      <c r="R1310" s="1" t="s">
        <v>54</v>
      </c>
      <c r="S1310" s="1" t="s">
        <v>40</v>
      </c>
      <c r="T1310" s="1" t="s">
        <v>56</v>
      </c>
      <c r="U1310" s="5">
        <v>38288</v>
      </c>
      <c r="V1310" s="3">
        <v>21</v>
      </c>
      <c r="W1310" s="1" t="s">
        <v>66</v>
      </c>
      <c r="X1310" s="1" t="s">
        <v>58</v>
      </c>
      <c r="Y1310" s="1" t="s">
        <v>5346</v>
      </c>
      <c r="Z1310" s="1" t="s">
        <v>5347</v>
      </c>
      <c r="AA1310" s="1" t="s">
        <v>5348</v>
      </c>
      <c r="AB1310" s="1" t="s">
        <v>45</v>
      </c>
      <c r="AC1310" s="3">
        <v>2024</v>
      </c>
      <c r="AD1310" s="1"/>
      <c r="AE1310" s="3">
        <v>3</v>
      </c>
    </row>
    <row r="1311" spans="1:31" x14ac:dyDescent="0.25">
      <c r="A1311" s="3">
        <v>1310</v>
      </c>
      <c r="B1311" s="3">
        <v>2024071101</v>
      </c>
      <c r="C1311" s="1" t="s">
        <v>5349</v>
      </c>
      <c r="D1311" s="1" t="s">
        <v>5325</v>
      </c>
      <c r="E1311" s="1" t="s">
        <v>47</v>
      </c>
      <c r="F1311" s="4">
        <v>12</v>
      </c>
      <c r="G1311" s="1" t="s">
        <v>48</v>
      </c>
      <c r="H1311" s="4">
        <v>24</v>
      </c>
      <c r="I1311" s="1">
        <v>12</v>
      </c>
      <c r="J1311" s="4">
        <v>36</v>
      </c>
      <c r="K1311" s="1" t="s">
        <v>35</v>
      </c>
      <c r="L1311" s="4">
        <v>3.13</v>
      </c>
      <c r="M1311" s="1"/>
      <c r="N1311" s="1" t="s">
        <v>990</v>
      </c>
      <c r="O1311" s="1" t="s">
        <v>134</v>
      </c>
      <c r="P1311" s="1" t="s">
        <v>353</v>
      </c>
      <c r="Q1311" s="1" t="s">
        <v>38</v>
      </c>
      <c r="R1311" s="1" t="s">
        <v>54</v>
      </c>
      <c r="S1311" s="1" t="s">
        <v>40</v>
      </c>
      <c r="T1311" s="1" t="s">
        <v>56</v>
      </c>
      <c r="U1311" s="5">
        <v>38268</v>
      </c>
      <c r="V1311" s="3">
        <v>21</v>
      </c>
      <c r="W1311" s="1"/>
      <c r="X1311" s="1" t="s">
        <v>58</v>
      </c>
      <c r="Y1311" s="1" t="s">
        <v>5350</v>
      </c>
      <c r="Z1311" s="1" t="s">
        <v>5351</v>
      </c>
      <c r="AA1311" s="1" t="s">
        <v>5352</v>
      </c>
      <c r="AB1311" s="1" t="s">
        <v>45</v>
      </c>
      <c r="AC1311" s="3">
        <v>2024</v>
      </c>
      <c r="AD1311" s="1"/>
      <c r="AE1311" s="3">
        <v>3</v>
      </c>
    </row>
    <row r="1312" spans="1:31" x14ac:dyDescent="0.25">
      <c r="A1312" s="3">
        <v>1311</v>
      </c>
      <c r="B1312" s="3">
        <v>2020081040</v>
      </c>
      <c r="C1312" s="1" t="s">
        <v>5353</v>
      </c>
      <c r="D1312" s="1" t="s">
        <v>5325</v>
      </c>
      <c r="E1312" s="1" t="s">
        <v>47</v>
      </c>
      <c r="F1312" s="4">
        <v>9</v>
      </c>
      <c r="G1312" s="1" t="s">
        <v>71</v>
      </c>
      <c r="H1312" s="4">
        <v>122</v>
      </c>
      <c r="I1312" s="1">
        <v>125</v>
      </c>
      <c r="J1312" s="4">
        <v>131</v>
      </c>
      <c r="K1312" s="1" t="s">
        <v>35</v>
      </c>
      <c r="L1312" s="4">
        <v>3.45</v>
      </c>
      <c r="M1312" s="1"/>
      <c r="N1312" s="1" t="s">
        <v>63</v>
      </c>
      <c r="O1312" s="1"/>
      <c r="P1312" s="1" t="s">
        <v>64</v>
      </c>
      <c r="Q1312" s="1" t="s">
        <v>65</v>
      </c>
      <c r="R1312" s="1" t="s">
        <v>54</v>
      </c>
      <c r="S1312" s="1" t="s">
        <v>40</v>
      </c>
      <c r="T1312" s="1" t="s">
        <v>56</v>
      </c>
      <c r="U1312" s="5">
        <v>36944</v>
      </c>
      <c r="V1312" s="3">
        <v>24</v>
      </c>
      <c r="W1312" s="1" t="s">
        <v>74</v>
      </c>
      <c r="X1312" s="1" t="s">
        <v>58</v>
      </c>
      <c r="Y1312" s="1" t="s">
        <v>5354</v>
      </c>
      <c r="Z1312" s="1" t="s">
        <v>5355</v>
      </c>
      <c r="AA1312" s="1" t="s">
        <v>5356</v>
      </c>
      <c r="AB1312" s="1" t="s">
        <v>45</v>
      </c>
      <c r="AC1312" s="3">
        <v>2024</v>
      </c>
      <c r="AD1312" s="1"/>
      <c r="AE1312" s="3">
        <v>3</v>
      </c>
    </row>
    <row r="1313" spans="1:31" x14ac:dyDescent="0.25">
      <c r="A1313" s="3">
        <v>1312</v>
      </c>
      <c r="B1313" s="3">
        <v>2020061025</v>
      </c>
      <c r="C1313" s="1" t="s">
        <v>5357</v>
      </c>
      <c r="D1313" s="1" t="s">
        <v>5325</v>
      </c>
      <c r="E1313" s="1" t="s">
        <v>47</v>
      </c>
      <c r="F1313" s="4">
        <v>10</v>
      </c>
      <c r="G1313" s="1" t="s">
        <v>34</v>
      </c>
      <c r="H1313" s="4">
        <v>107</v>
      </c>
      <c r="I1313" s="1">
        <v>92.5</v>
      </c>
      <c r="J1313" s="4">
        <v>117</v>
      </c>
      <c r="K1313" s="1" t="s">
        <v>35</v>
      </c>
      <c r="L1313" s="4">
        <v>3.6</v>
      </c>
      <c r="M1313" s="1"/>
      <c r="N1313" s="1" t="s">
        <v>88</v>
      </c>
      <c r="O1313" s="1"/>
      <c r="P1313" s="1" t="s">
        <v>89</v>
      </c>
      <c r="Q1313" s="1" t="s">
        <v>53</v>
      </c>
      <c r="R1313" s="1" t="s">
        <v>54</v>
      </c>
      <c r="S1313" s="1" t="s">
        <v>40</v>
      </c>
      <c r="T1313" s="1" t="s">
        <v>56</v>
      </c>
      <c r="U1313" s="5">
        <v>36973</v>
      </c>
      <c r="V1313" s="3">
        <v>24</v>
      </c>
      <c r="W1313" s="1" t="s">
        <v>966</v>
      </c>
      <c r="X1313" s="1" t="s">
        <v>58</v>
      </c>
      <c r="Y1313" s="1" t="s">
        <v>5358</v>
      </c>
      <c r="Z1313" s="1" t="s">
        <v>5359</v>
      </c>
      <c r="AA1313" s="1" t="s">
        <v>5360</v>
      </c>
      <c r="AB1313" s="1" t="s">
        <v>45</v>
      </c>
      <c r="AC1313" s="3">
        <v>2024</v>
      </c>
      <c r="AD1313" s="1"/>
      <c r="AE1313" s="3">
        <v>3</v>
      </c>
    </row>
    <row r="1314" spans="1:31" x14ac:dyDescent="0.25">
      <c r="A1314" s="3">
        <v>1313</v>
      </c>
      <c r="B1314" s="3">
        <v>101187</v>
      </c>
      <c r="C1314" s="1" t="s">
        <v>5361</v>
      </c>
      <c r="D1314" s="1" t="s">
        <v>5325</v>
      </c>
      <c r="E1314" s="1" t="s">
        <v>47</v>
      </c>
      <c r="F1314" s="4">
        <v>6</v>
      </c>
      <c r="G1314" s="1" t="s">
        <v>71</v>
      </c>
      <c r="H1314" s="4">
        <v>18</v>
      </c>
      <c r="I1314" s="1">
        <v>157</v>
      </c>
      <c r="J1314" s="4">
        <v>24</v>
      </c>
      <c r="K1314" s="1" t="s">
        <v>115</v>
      </c>
      <c r="L1314" s="4">
        <v>3.5</v>
      </c>
      <c r="M1314" s="1"/>
      <c r="N1314" s="1" t="s">
        <v>482</v>
      </c>
      <c r="O1314" s="1"/>
      <c r="P1314" s="1" t="s">
        <v>117</v>
      </c>
      <c r="Q1314" s="1" t="s">
        <v>118</v>
      </c>
      <c r="R1314" s="1" t="s">
        <v>119</v>
      </c>
      <c r="S1314" s="1" t="s">
        <v>55</v>
      </c>
      <c r="T1314" s="1" t="s">
        <v>56</v>
      </c>
      <c r="U1314" s="5">
        <v>31032</v>
      </c>
      <c r="V1314" s="3">
        <v>41</v>
      </c>
      <c r="W1314" s="1" t="s">
        <v>74</v>
      </c>
      <c r="X1314" s="1" t="s">
        <v>41</v>
      </c>
      <c r="Y1314" s="1" t="s">
        <v>5362</v>
      </c>
      <c r="Z1314" s="1" t="s">
        <v>5363</v>
      </c>
      <c r="AA1314" s="1" t="s">
        <v>5364</v>
      </c>
      <c r="AB1314" s="1" t="s">
        <v>45</v>
      </c>
      <c r="AC1314" s="3">
        <v>2024</v>
      </c>
      <c r="AD1314" s="1"/>
      <c r="AE1314" s="3">
        <v>3</v>
      </c>
    </row>
    <row r="1315" spans="1:31" x14ac:dyDescent="0.25">
      <c r="A1315" s="3">
        <v>1314</v>
      </c>
      <c r="B1315" s="3">
        <v>2023081305</v>
      </c>
      <c r="C1315" s="1" t="s">
        <v>1506</v>
      </c>
      <c r="D1315" s="1" t="s">
        <v>5325</v>
      </c>
      <c r="E1315" s="1" t="s">
        <v>47</v>
      </c>
      <c r="F1315" s="4">
        <v>16</v>
      </c>
      <c r="G1315" s="1" t="s">
        <v>139</v>
      </c>
      <c r="H1315" s="4">
        <v>63</v>
      </c>
      <c r="I1315" s="1">
        <v>48</v>
      </c>
      <c r="J1315" s="4">
        <v>79</v>
      </c>
      <c r="K1315" s="1" t="s">
        <v>35</v>
      </c>
      <c r="L1315" s="4">
        <v>3.65</v>
      </c>
      <c r="M1315" s="1"/>
      <c r="N1315" s="1" t="s">
        <v>771</v>
      </c>
      <c r="O1315" s="1"/>
      <c r="P1315" s="1" t="s">
        <v>197</v>
      </c>
      <c r="Q1315" s="1" t="s">
        <v>53</v>
      </c>
      <c r="R1315" s="1" t="s">
        <v>54</v>
      </c>
      <c r="S1315" s="1" t="s">
        <v>40</v>
      </c>
      <c r="T1315" s="1" t="s">
        <v>56</v>
      </c>
      <c r="U1315" s="5">
        <v>38928</v>
      </c>
      <c r="V1315" s="3">
        <v>19</v>
      </c>
      <c r="W1315" s="1" t="s">
        <v>513</v>
      </c>
      <c r="X1315" s="1" t="s">
        <v>58</v>
      </c>
      <c r="Y1315" s="1" t="s">
        <v>5365</v>
      </c>
      <c r="Z1315" s="1" t="s">
        <v>5366</v>
      </c>
      <c r="AA1315" s="1" t="s">
        <v>5367</v>
      </c>
      <c r="AB1315" s="1" t="s">
        <v>45</v>
      </c>
      <c r="AC1315" s="3">
        <v>2024</v>
      </c>
      <c r="AD1315" s="1"/>
      <c r="AE1315" s="3">
        <v>3</v>
      </c>
    </row>
    <row r="1316" spans="1:31" x14ac:dyDescent="0.25">
      <c r="A1316" s="3">
        <v>1315</v>
      </c>
      <c r="B1316" s="3">
        <v>2021111058</v>
      </c>
      <c r="C1316" s="1" t="s">
        <v>5368</v>
      </c>
      <c r="D1316" s="1" t="s">
        <v>5325</v>
      </c>
      <c r="E1316" s="1" t="s">
        <v>47</v>
      </c>
      <c r="F1316" s="4">
        <v>13</v>
      </c>
      <c r="G1316" s="1" t="s">
        <v>71</v>
      </c>
      <c r="H1316" s="4">
        <v>109</v>
      </c>
      <c r="I1316" s="1">
        <v>97.5</v>
      </c>
      <c r="J1316" s="4">
        <v>122</v>
      </c>
      <c r="K1316" s="1" t="s">
        <v>35</v>
      </c>
      <c r="L1316" s="4">
        <v>2.87</v>
      </c>
      <c r="M1316" s="1"/>
      <c r="N1316" s="1" t="s">
        <v>88</v>
      </c>
      <c r="O1316" s="1" t="s">
        <v>51</v>
      </c>
      <c r="P1316" s="1" t="s">
        <v>89</v>
      </c>
      <c r="Q1316" s="1" t="s">
        <v>53</v>
      </c>
      <c r="R1316" s="1" t="s">
        <v>54</v>
      </c>
      <c r="S1316" s="1" t="s">
        <v>40</v>
      </c>
      <c r="T1316" s="1" t="s">
        <v>56</v>
      </c>
      <c r="U1316" s="5">
        <v>31289</v>
      </c>
      <c r="V1316" s="3">
        <v>40</v>
      </c>
      <c r="W1316" s="1" t="s">
        <v>359</v>
      </c>
      <c r="X1316" s="1" t="s">
        <v>58</v>
      </c>
      <c r="Y1316" s="1" t="s">
        <v>5369</v>
      </c>
      <c r="Z1316" s="1"/>
      <c r="AA1316" s="1"/>
      <c r="AB1316" s="1" t="s">
        <v>45</v>
      </c>
      <c r="AC1316" s="3">
        <v>2024</v>
      </c>
      <c r="AD1316" s="1"/>
      <c r="AE1316" s="3">
        <v>3</v>
      </c>
    </row>
    <row r="1317" spans="1:31" x14ac:dyDescent="0.25">
      <c r="A1317" s="3">
        <v>1316</v>
      </c>
      <c r="B1317" s="3">
        <v>2022081149</v>
      </c>
      <c r="C1317" s="1" t="s">
        <v>5370</v>
      </c>
      <c r="D1317" s="1" t="s">
        <v>5325</v>
      </c>
      <c r="E1317" s="1" t="s">
        <v>47</v>
      </c>
      <c r="F1317" s="4">
        <v>15</v>
      </c>
      <c r="G1317" s="1" t="s">
        <v>139</v>
      </c>
      <c r="H1317" s="4">
        <v>36</v>
      </c>
      <c r="I1317" s="1">
        <v>36</v>
      </c>
      <c r="J1317" s="4">
        <v>51</v>
      </c>
      <c r="K1317" s="1" t="s">
        <v>35</v>
      </c>
      <c r="L1317" s="4">
        <v>2.15</v>
      </c>
      <c r="M1317" s="1" t="s">
        <v>49</v>
      </c>
      <c r="N1317" s="1" t="s">
        <v>492</v>
      </c>
      <c r="O1317" s="1" t="s">
        <v>51</v>
      </c>
      <c r="P1317" s="1" t="s">
        <v>197</v>
      </c>
      <c r="Q1317" s="1" t="s">
        <v>53</v>
      </c>
      <c r="R1317" s="1" t="s">
        <v>54</v>
      </c>
      <c r="S1317" s="1" t="s">
        <v>40</v>
      </c>
      <c r="T1317" s="1" t="s">
        <v>56</v>
      </c>
      <c r="U1317" s="5">
        <v>34877</v>
      </c>
      <c r="V1317" s="3">
        <v>30</v>
      </c>
      <c r="W1317" s="1"/>
      <c r="X1317" s="1" t="s">
        <v>58</v>
      </c>
      <c r="Y1317" s="1" t="s">
        <v>5371</v>
      </c>
      <c r="Z1317" s="1" t="s">
        <v>5372</v>
      </c>
      <c r="AA1317" s="1" t="s">
        <v>5373</v>
      </c>
      <c r="AB1317" s="1" t="s">
        <v>45</v>
      </c>
      <c r="AC1317" s="3">
        <v>2024</v>
      </c>
      <c r="AD1317" s="1"/>
      <c r="AE1317" s="3">
        <v>3</v>
      </c>
    </row>
    <row r="1318" spans="1:31" x14ac:dyDescent="0.25">
      <c r="A1318" s="3">
        <v>1317</v>
      </c>
      <c r="B1318" s="3">
        <v>2023071256</v>
      </c>
      <c r="C1318" s="1" t="s">
        <v>5374</v>
      </c>
      <c r="D1318" s="1" t="s">
        <v>5325</v>
      </c>
      <c r="E1318" s="1" t="s">
        <v>47</v>
      </c>
      <c r="F1318" s="4">
        <v>11</v>
      </c>
      <c r="G1318" s="1" t="s">
        <v>78</v>
      </c>
      <c r="H1318" s="4">
        <v>32</v>
      </c>
      <c r="I1318" s="1">
        <v>32</v>
      </c>
      <c r="J1318" s="4">
        <v>43</v>
      </c>
      <c r="K1318" s="1" t="s">
        <v>35</v>
      </c>
      <c r="L1318" s="4">
        <v>2.33</v>
      </c>
      <c r="M1318" s="1" t="s">
        <v>49</v>
      </c>
      <c r="N1318" s="1" t="s">
        <v>477</v>
      </c>
      <c r="O1318" s="1" t="s">
        <v>80</v>
      </c>
      <c r="P1318" s="1" t="s">
        <v>64</v>
      </c>
      <c r="Q1318" s="1" t="s">
        <v>65</v>
      </c>
      <c r="R1318" s="1" t="s">
        <v>109</v>
      </c>
      <c r="S1318" s="1" t="s">
        <v>40</v>
      </c>
      <c r="T1318" s="1"/>
      <c r="U1318" s="5">
        <v>37018</v>
      </c>
      <c r="V1318" s="3">
        <v>24</v>
      </c>
      <c r="W1318" s="1" t="s">
        <v>149</v>
      </c>
      <c r="X1318" s="1" t="s">
        <v>58</v>
      </c>
      <c r="Y1318" s="1" t="s">
        <v>5375</v>
      </c>
      <c r="Z1318" s="1" t="s">
        <v>5376</v>
      </c>
      <c r="AA1318" s="3">
        <v>8682772541</v>
      </c>
      <c r="AB1318" s="1" t="s">
        <v>45</v>
      </c>
      <c r="AC1318" s="3">
        <v>2024</v>
      </c>
      <c r="AD1318" s="1"/>
      <c r="AE1318" s="3">
        <v>3</v>
      </c>
    </row>
    <row r="1319" spans="1:31" x14ac:dyDescent="0.25">
      <c r="A1319" s="3">
        <v>1318</v>
      </c>
      <c r="B1319" s="3">
        <v>2023081071</v>
      </c>
      <c r="C1319" s="1" t="s">
        <v>5377</v>
      </c>
      <c r="D1319" s="1" t="s">
        <v>5378</v>
      </c>
      <c r="E1319" s="1" t="s">
        <v>47</v>
      </c>
      <c r="F1319" s="4">
        <v>17</v>
      </c>
      <c r="G1319" s="1" t="s">
        <v>139</v>
      </c>
      <c r="H1319" s="4">
        <v>46</v>
      </c>
      <c r="I1319" s="1">
        <v>46</v>
      </c>
      <c r="J1319" s="4">
        <v>63</v>
      </c>
      <c r="K1319" s="1" t="s">
        <v>35</v>
      </c>
      <c r="L1319" s="4">
        <v>3.18</v>
      </c>
      <c r="M1319" s="1"/>
      <c r="N1319" s="1" t="s">
        <v>398</v>
      </c>
      <c r="O1319" s="1" t="s">
        <v>80</v>
      </c>
      <c r="P1319" s="1" t="s">
        <v>81</v>
      </c>
      <c r="Q1319" s="1" t="s">
        <v>65</v>
      </c>
      <c r="R1319" s="1" t="s">
        <v>54</v>
      </c>
      <c r="S1319" s="1" t="s">
        <v>40</v>
      </c>
      <c r="T1319" s="1" t="s">
        <v>56</v>
      </c>
      <c r="U1319" s="5">
        <v>37869</v>
      </c>
      <c r="V1319" s="3">
        <v>22</v>
      </c>
      <c r="W1319" s="1"/>
      <c r="X1319" s="1" t="s">
        <v>58</v>
      </c>
      <c r="Y1319" s="1" t="s">
        <v>5379</v>
      </c>
      <c r="Z1319" s="1" t="s">
        <v>5380</v>
      </c>
      <c r="AA1319" s="3">
        <v>8687433058</v>
      </c>
      <c r="AB1319" s="1" t="s">
        <v>45</v>
      </c>
      <c r="AC1319" s="3">
        <v>2024</v>
      </c>
      <c r="AD1319" s="1"/>
      <c r="AE1319" s="3">
        <v>3</v>
      </c>
    </row>
    <row r="1320" spans="1:31" x14ac:dyDescent="0.25">
      <c r="A1320" s="3">
        <v>1319</v>
      </c>
      <c r="B1320" s="3">
        <v>2023081266</v>
      </c>
      <c r="C1320" s="1" t="s">
        <v>2323</v>
      </c>
      <c r="D1320" s="1" t="s">
        <v>5378</v>
      </c>
      <c r="E1320" s="1" t="s">
        <v>93</v>
      </c>
      <c r="F1320" s="4">
        <v>10</v>
      </c>
      <c r="G1320" s="1" t="s">
        <v>78</v>
      </c>
      <c r="H1320" s="4">
        <v>30</v>
      </c>
      <c r="I1320" s="1">
        <v>16</v>
      </c>
      <c r="J1320" s="4">
        <v>40</v>
      </c>
      <c r="K1320" s="1" t="s">
        <v>35</v>
      </c>
      <c r="L1320" s="4">
        <v>3.48</v>
      </c>
      <c r="M1320" s="1"/>
      <c r="N1320" s="1" t="s">
        <v>428</v>
      </c>
      <c r="O1320" s="1" t="s">
        <v>80</v>
      </c>
      <c r="P1320" s="1" t="s">
        <v>64</v>
      </c>
      <c r="Q1320" s="1" t="s">
        <v>65</v>
      </c>
      <c r="R1320" s="1" t="s">
        <v>95</v>
      </c>
      <c r="S1320" s="1" t="s">
        <v>40</v>
      </c>
      <c r="T1320" s="1" t="s">
        <v>130</v>
      </c>
      <c r="U1320" s="5">
        <v>33408</v>
      </c>
      <c r="V1320" s="3">
        <v>34</v>
      </c>
      <c r="W1320" s="1" t="s">
        <v>66</v>
      </c>
      <c r="X1320" s="1" t="s">
        <v>58</v>
      </c>
      <c r="Y1320" s="1" t="s">
        <v>5381</v>
      </c>
      <c r="Z1320" s="1" t="s">
        <v>5382</v>
      </c>
      <c r="AA1320" s="3">
        <v>3093241</v>
      </c>
      <c r="AB1320" s="1" t="s">
        <v>45</v>
      </c>
      <c r="AC1320" s="3">
        <v>2024</v>
      </c>
      <c r="AD1320" s="1"/>
      <c r="AE1320" s="3">
        <v>3</v>
      </c>
    </row>
    <row r="1321" spans="1:31" x14ac:dyDescent="0.25">
      <c r="A1321" s="3">
        <v>1320</v>
      </c>
      <c r="B1321" s="3">
        <v>2009010115</v>
      </c>
      <c r="C1321" s="1" t="s">
        <v>5383</v>
      </c>
      <c r="D1321" s="1" t="s">
        <v>5378</v>
      </c>
      <c r="E1321" s="1" t="s">
        <v>47</v>
      </c>
      <c r="F1321" s="4">
        <v>3</v>
      </c>
      <c r="G1321" s="1" t="s">
        <v>71</v>
      </c>
      <c r="H1321" s="4">
        <v>39</v>
      </c>
      <c r="I1321" s="1">
        <v>177</v>
      </c>
      <c r="J1321" s="4">
        <v>42</v>
      </c>
      <c r="K1321" s="1" t="s">
        <v>115</v>
      </c>
      <c r="L1321" s="4">
        <v>3.23</v>
      </c>
      <c r="M1321" s="1"/>
      <c r="N1321" s="1" t="s">
        <v>116</v>
      </c>
      <c r="O1321" s="1"/>
      <c r="P1321" s="1" t="s">
        <v>117</v>
      </c>
      <c r="Q1321" s="1" t="s">
        <v>118</v>
      </c>
      <c r="R1321" s="1" t="s">
        <v>119</v>
      </c>
      <c r="S1321" s="1" t="s">
        <v>55</v>
      </c>
      <c r="T1321" s="1" t="s">
        <v>56</v>
      </c>
      <c r="U1321" s="5">
        <v>32646</v>
      </c>
      <c r="V1321" s="3">
        <v>36</v>
      </c>
      <c r="W1321" s="1"/>
      <c r="X1321" s="1" t="s">
        <v>58</v>
      </c>
      <c r="Y1321" s="1" t="s">
        <v>5384</v>
      </c>
      <c r="Z1321" s="1" t="s">
        <v>5385</v>
      </c>
      <c r="AA1321" s="1"/>
      <c r="AB1321" s="1" t="s">
        <v>45</v>
      </c>
      <c r="AC1321" s="3">
        <v>2024</v>
      </c>
      <c r="AD1321" s="1"/>
      <c r="AE1321" s="3">
        <v>3</v>
      </c>
    </row>
    <row r="1322" spans="1:31" x14ac:dyDescent="0.25">
      <c r="A1322" s="3">
        <v>1321</v>
      </c>
      <c r="B1322" s="3">
        <v>2021011035</v>
      </c>
      <c r="C1322" s="1" t="s">
        <v>5386</v>
      </c>
      <c r="D1322" s="1" t="s">
        <v>5378</v>
      </c>
      <c r="E1322" s="1" t="s">
        <v>47</v>
      </c>
      <c r="F1322" s="4">
        <v>15</v>
      </c>
      <c r="G1322" s="1" t="s">
        <v>71</v>
      </c>
      <c r="H1322" s="4">
        <v>137</v>
      </c>
      <c r="I1322" s="1">
        <v>129.5</v>
      </c>
      <c r="J1322" s="4">
        <v>152</v>
      </c>
      <c r="K1322" s="1" t="s">
        <v>35</v>
      </c>
      <c r="L1322" s="4">
        <v>3.15</v>
      </c>
      <c r="M1322" s="1"/>
      <c r="N1322" s="1" t="s">
        <v>88</v>
      </c>
      <c r="O1322" s="1" t="s">
        <v>51</v>
      </c>
      <c r="P1322" s="1" t="s">
        <v>89</v>
      </c>
      <c r="Q1322" s="1" t="s">
        <v>53</v>
      </c>
      <c r="R1322" s="1" t="s">
        <v>54</v>
      </c>
      <c r="S1322" s="1" t="s">
        <v>40</v>
      </c>
      <c r="T1322" s="1" t="s">
        <v>56</v>
      </c>
      <c r="U1322" s="5">
        <v>36834</v>
      </c>
      <c r="V1322" s="3">
        <v>25</v>
      </c>
      <c r="W1322" s="1" t="s">
        <v>96</v>
      </c>
      <c r="X1322" s="1" t="s">
        <v>58</v>
      </c>
      <c r="Y1322" s="1" t="s">
        <v>5387</v>
      </c>
      <c r="Z1322" s="1" t="s">
        <v>5388</v>
      </c>
      <c r="AA1322" s="1" t="s">
        <v>5389</v>
      </c>
      <c r="AB1322" s="1" t="s">
        <v>45</v>
      </c>
      <c r="AC1322" s="3">
        <v>2024</v>
      </c>
      <c r="AD1322" s="1"/>
      <c r="AE1322" s="3">
        <v>3</v>
      </c>
    </row>
    <row r="1323" spans="1:31" x14ac:dyDescent="0.25">
      <c r="A1323" s="3">
        <v>1322</v>
      </c>
      <c r="B1323" s="3">
        <v>2023081319</v>
      </c>
      <c r="C1323" s="1" t="s">
        <v>965</v>
      </c>
      <c r="D1323" s="1" t="s">
        <v>5378</v>
      </c>
      <c r="E1323" s="1" t="s">
        <v>47</v>
      </c>
      <c r="F1323" s="4">
        <v>7</v>
      </c>
      <c r="G1323" s="1" t="s">
        <v>139</v>
      </c>
      <c r="H1323" s="4">
        <v>46</v>
      </c>
      <c r="I1323" s="1">
        <v>37.5</v>
      </c>
      <c r="J1323" s="4">
        <v>53</v>
      </c>
      <c r="K1323" s="1" t="s">
        <v>35</v>
      </c>
      <c r="L1323" s="4">
        <v>3.45</v>
      </c>
      <c r="M1323" s="1"/>
      <c r="N1323" s="1" t="s">
        <v>88</v>
      </c>
      <c r="O1323" s="1" t="s">
        <v>51</v>
      </c>
      <c r="P1323" s="1" t="s">
        <v>89</v>
      </c>
      <c r="Q1323" s="1" t="s">
        <v>53</v>
      </c>
      <c r="R1323" s="1" t="s">
        <v>54</v>
      </c>
      <c r="S1323" s="1" t="s">
        <v>40</v>
      </c>
      <c r="T1323" s="1"/>
      <c r="U1323" s="5">
        <v>34933</v>
      </c>
      <c r="V1323" s="3">
        <v>30</v>
      </c>
      <c r="W1323" s="1"/>
      <c r="X1323" s="1" t="s">
        <v>58</v>
      </c>
      <c r="Y1323" s="1" t="s">
        <v>5390</v>
      </c>
      <c r="Z1323" s="1" t="s">
        <v>5391</v>
      </c>
      <c r="AA1323" s="1" t="s">
        <v>5392</v>
      </c>
      <c r="AB1323" s="1" t="s">
        <v>45</v>
      </c>
      <c r="AC1323" s="3">
        <v>2024</v>
      </c>
      <c r="AD1323" s="1"/>
      <c r="AE1323" s="3">
        <v>3</v>
      </c>
    </row>
    <row r="1324" spans="1:31" x14ac:dyDescent="0.25">
      <c r="A1324" s="3">
        <v>1323</v>
      </c>
      <c r="B1324" s="3">
        <v>2022071038</v>
      </c>
      <c r="C1324" s="1" t="s">
        <v>1113</v>
      </c>
      <c r="D1324" s="1" t="s">
        <v>5378</v>
      </c>
      <c r="E1324" s="1" t="s">
        <v>93</v>
      </c>
      <c r="F1324" s="4">
        <v>15</v>
      </c>
      <c r="G1324" s="1" t="s">
        <v>139</v>
      </c>
      <c r="H1324" s="4">
        <v>79</v>
      </c>
      <c r="I1324" s="1">
        <v>64</v>
      </c>
      <c r="J1324" s="4">
        <v>94</v>
      </c>
      <c r="K1324" s="1" t="s">
        <v>35</v>
      </c>
      <c r="L1324" s="4">
        <v>3.74</v>
      </c>
      <c r="M1324" s="1"/>
      <c r="N1324" s="1" t="s">
        <v>63</v>
      </c>
      <c r="O1324" s="1"/>
      <c r="P1324" s="1" t="s">
        <v>64</v>
      </c>
      <c r="Q1324" s="1" t="s">
        <v>65</v>
      </c>
      <c r="R1324" s="1" t="s">
        <v>95</v>
      </c>
      <c r="S1324" s="1" t="s">
        <v>40</v>
      </c>
      <c r="T1324" s="1" t="s">
        <v>56</v>
      </c>
      <c r="U1324" s="5">
        <v>37885</v>
      </c>
      <c r="V1324" s="3">
        <v>22</v>
      </c>
      <c r="W1324" s="1" t="s">
        <v>66</v>
      </c>
      <c r="X1324" s="1" t="s">
        <v>58</v>
      </c>
      <c r="Y1324" s="1" t="s">
        <v>5393</v>
      </c>
      <c r="Z1324" s="1" t="s">
        <v>5394</v>
      </c>
      <c r="AA1324" s="1" t="s">
        <v>5395</v>
      </c>
      <c r="AB1324" s="1" t="s">
        <v>45</v>
      </c>
      <c r="AC1324" s="3">
        <v>2024</v>
      </c>
      <c r="AD1324" s="1"/>
      <c r="AE1324" s="3">
        <v>3</v>
      </c>
    </row>
    <row r="1325" spans="1:31" x14ac:dyDescent="0.25">
      <c r="A1325" s="3">
        <v>1324</v>
      </c>
      <c r="B1325" s="3">
        <v>2021121031</v>
      </c>
      <c r="C1325" s="1" t="s">
        <v>5396</v>
      </c>
      <c r="D1325" s="1" t="s">
        <v>5378</v>
      </c>
      <c r="E1325" s="1" t="s">
        <v>47</v>
      </c>
      <c r="F1325" s="4">
        <v>14</v>
      </c>
      <c r="G1325" s="1" t="s">
        <v>34</v>
      </c>
      <c r="H1325" s="4">
        <v>107</v>
      </c>
      <c r="I1325" s="1">
        <v>95.5</v>
      </c>
      <c r="J1325" s="4">
        <v>121</v>
      </c>
      <c r="K1325" s="1" t="s">
        <v>35</v>
      </c>
      <c r="L1325" s="4">
        <v>3.1</v>
      </c>
      <c r="M1325" s="1"/>
      <c r="N1325" s="1" t="s">
        <v>88</v>
      </c>
      <c r="O1325" s="1"/>
      <c r="P1325" s="1" t="s">
        <v>89</v>
      </c>
      <c r="Q1325" s="1" t="s">
        <v>53</v>
      </c>
      <c r="R1325" s="1" t="s">
        <v>109</v>
      </c>
      <c r="S1325" s="1" t="s">
        <v>40</v>
      </c>
      <c r="T1325" s="1" t="s">
        <v>56</v>
      </c>
      <c r="U1325" s="5">
        <v>38330</v>
      </c>
      <c r="V1325" s="3">
        <v>21</v>
      </c>
      <c r="W1325" s="1" t="s">
        <v>74</v>
      </c>
      <c r="X1325" s="1" t="s">
        <v>370</v>
      </c>
      <c r="Y1325" s="1" t="s">
        <v>5397</v>
      </c>
      <c r="Z1325" s="1"/>
      <c r="AA1325" s="1" t="s">
        <v>5398</v>
      </c>
      <c r="AB1325" s="1" t="s">
        <v>45</v>
      </c>
      <c r="AC1325" s="3">
        <v>2024</v>
      </c>
      <c r="AD1325" s="1"/>
      <c r="AE1325" s="3">
        <v>3</v>
      </c>
    </row>
    <row r="1326" spans="1:31" x14ac:dyDescent="0.25">
      <c r="A1326" s="3">
        <v>1325</v>
      </c>
      <c r="B1326" s="3">
        <v>2019061014</v>
      </c>
      <c r="C1326" s="1" t="s">
        <v>5399</v>
      </c>
      <c r="D1326" s="1" t="s">
        <v>5378</v>
      </c>
      <c r="E1326" s="1" t="s">
        <v>47</v>
      </c>
      <c r="F1326" s="4">
        <v>14</v>
      </c>
      <c r="G1326" s="1" t="s">
        <v>71</v>
      </c>
      <c r="H1326" s="4">
        <v>126</v>
      </c>
      <c r="I1326" s="1">
        <v>124</v>
      </c>
      <c r="J1326" s="4">
        <v>140</v>
      </c>
      <c r="K1326" s="1" t="s">
        <v>35</v>
      </c>
      <c r="L1326" s="4">
        <v>3.12</v>
      </c>
      <c r="M1326" s="1"/>
      <c r="N1326" s="1" t="s">
        <v>970</v>
      </c>
      <c r="O1326" s="1" t="s">
        <v>5400</v>
      </c>
      <c r="P1326" s="1" t="s">
        <v>971</v>
      </c>
      <c r="Q1326" s="1" t="s">
        <v>38</v>
      </c>
      <c r="R1326" s="1" t="s">
        <v>109</v>
      </c>
      <c r="S1326" s="1" t="s">
        <v>55</v>
      </c>
      <c r="T1326" s="1" t="s">
        <v>56</v>
      </c>
      <c r="U1326" s="5">
        <v>36879</v>
      </c>
      <c r="V1326" s="3">
        <v>25</v>
      </c>
      <c r="W1326" s="1" t="s">
        <v>74</v>
      </c>
      <c r="X1326" s="1" t="s">
        <v>370</v>
      </c>
      <c r="Y1326" s="1" t="s">
        <v>5401</v>
      </c>
      <c r="Z1326" s="1" t="s">
        <v>5402</v>
      </c>
      <c r="AA1326" s="1" t="s">
        <v>5403</v>
      </c>
      <c r="AB1326" s="1" t="s">
        <v>45</v>
      </c>
      <c r="AC1326" s="3">
        <v>2024</v>
      </c>
      <c r="AD1326" s="1"/>
      <c r="AE1326" s="3">
        <v>3</v>
      </c>
    </row>
    <row r="1327" spans="1:31" x14ac:dyDescent="0.25">
      <c r="A1327" s="3">
        <v>1326</v>
      </c>
      <c r="B1327" s="3">
        <v>2020081613</v>
      </c>
      <c r="C1327" s="1" t="s">
        <v>5404</v>
      </c>
      <c r="D1327" s="1" t="s">
        <v>5378</v>
      </c>
      <c r="E1327" s="1" t="s">
        <v>47</v>
      </c>
      <c r="F1327" s="4">
        <v>14</v>
      </c>
      <c r="G1327" s="1" t="s">
        <v>71</v>
      </c>
      <c r="H1327" s="4">
        <v>112</v>
      </c>
      <c r="I1327" s="1">
        <v>103</v>
      </c>
      <c r="J1327" s="4">
        <v>126</v>
      </c>
      <c r="K1327" s="1" t="s">
        <v>35</v>
      </c>
      <c r="L1327" s="4">
        <v>3.75</v>
      </c>
      <c r="M1327" s="1"/>
      <c r="N1327" s="1" t="s">
        <v>5405</v>
      </c>
      <c r="O1327" s="1"/>
      <c r="P1327" s="1" t="s">
        <v>147</v>
      </c>
      <c r="Q1327" s="1" t="s">
        <v>148</v>
      </c>
      <c r="R1327" s="1" t="s">
        <v>54</v>
      </c>
      <c r="S1327" s="1" t="s">
        <v>40</v>
      </c>
      <c r="T1327" s="1" t="s">
        <v>56</v>
      </c>
      <c r="U1327" s="5">
        <v>37672</v>
      </c>
      <c r="V1327" s="3">
        <v>22</v>
      </c>
      <c r="W1327" s="1" t="s">
        <v>74</v>
      </c>
      <c r="X1327" s="1" t="s">
        <v>58</v>
      </c>
      <c r="Y1327" s="1" t="s">
        <v>5406</v>
      </c>
      <c r="Z1327" s="1"/>
      <c r="AA1327" s="1"/>
      <c r="AB1327" s="1" t="s">
        <v>45</v>
      </c>
      <c r="AC1327" s="3">
        <v>2024</v>
      </c>
      <c r="AD1327" s="1"/>
      <c r="AE1327" s="3">
        <v>3</v>
      </c>
    </row>
    <row r="1328" spans="1:31" x14ac:dyDescent="0.25">
      <c r="A1328" s="3">
        <v>1327</v>
      </c>
      <c r="B1328" s="3">
        <v>2024071089</v>
      </c>
      <c r="C1328" s="1" t="s">
        <v>5407</v>
      </c>
      <c r="D1328" s="1" t="s">
        <v>5378</v>
      </c>
      <c r="E1328" s="1" t="s">
        <v>176</v>
      </c>
      <c r="F1328" s="1"/>
      <c r="G1328" s="1" t="s">
        <v>48</v>
      </c>
      <c r="H1328" s="4">
        <v>9</v>
      </c>
      <c r="I1328" s="1"/>
      <c r="J1328" s="1"/>
      <c r="K1328" s="1" t="s">
        <v>35</v>
      </c>
      <c r="L1328" s="4">
        <v>3.11</v>
      </c>
      <c r="M1328" s="1"/>
      <c r="N1328" s="1" t="s">
        <v>216</v>
      </c>
      <c r="O1328" s="1" t="s">
        <v>178</v>
      </c>
      <c r="P1328" s="1" t="s">
        <v>147</v>
      </c>
      <c r="Q1328" s="1" t="s">
        <v>148</v>
      </c>
      <c r="R1328" s="1" t="s">
        <v>179</v>
      </c>
      <c r="S1328" s="1" t="s">
        <v>40</v>
      </c>
      <c r="T1328" s="1" t="s">
        <v>56</v>
      </c>
      <c r="U1328" s="5">
        <v>37492</v>
      </c>
      <c r="V1328" s="3">
        <v>23</v>
      </c>
      <c r="W1328" s="1" t="s">
        <v>273</v>
      </c>
      <c r="X1328" s="1" t="s">
        <v>58</v>
      </c>
      <c r="Y1328" s="1" t="s">
        <v>5408</v>
      </c>
      <c r="Z1328" s="1" t="s">
        <v>5409</v>
      </c>
      <c r="AA1328" s="1" t="s">
        <v>5410</v>
      </c>
      <c r="AB1328" s="1" t="s">
        <v>45</v>
      </c>
      <c r="AC1328" s="3">
        <v>2024</v>
      </c>
      <c r="AD1328" s="1"/>
      <c r="AE1328" s="3">
        <v>3</v>
      </c>
    </row>
    <row r="1329" spans="1:31" x14ac:dyDescent="0.25">
      <c r="A1329" s="3">
        <v>1328</v>
      </c>
      <c r="B1329" s="3">
        <v>2019081385</v>
      </c>
      <c r="C1329" s="1" t="s">
        <v>5411</v>
      </c>
      <c r="D1329" s="1" t="s">
        <v>5378</v>
      </c>
      <c r="E1329" s="1" t="s">
        <v>93</v>
      </c>
      <c r="F1329" s="4">
        <v>4</v>
      </c>
      <c r="G1329" s="1" t="s">
        <v>71</v>
      </c>
      <c r="H1329" s="4">
        <v>126</v>
      </c>
      <c r="I1329" s="1">
        <v>129</v>
      </c>
      <c r="J1329" s="4">
        <v>130</v>
      </c>
      <c r="K1329" s="1" t="s">
        <v>35</v>
      </c>
      <c r="L1329" s="4">
        <v>3.46</v>
      </c>
      <c r="M1329" s="1"/>
      <c r="N1329" s="1" t="s">
        <v>272</v>
      </c>
      <c r="O1329" s="1"/>
      <c r="P1329" s="1" t="s">
        <v>64</v>
      </c>
      <c r="Q1329" s="1" t="s">
        <v>65</v>
      </c>
      <c r="R1329" s="1" t="s">
        <v>95</v>
      </c>
      <c r="S1329" s="1" t="s">
        <v>40</v>
      </c>
      <c r="T1329" s="1" t="s">
        <v>56</v>
      </c>
      <c r="U1329" s="5">
        <v>35141</v>
      </c>
      <c r="V1329" s="3">
        <v>29</v>
      </c>
      <c r="W1329" s="1" t="s">
        <v>74</v>
      </c>
      <c r="X1329" s="1" t="s">
        <v>58</v>
      </c>
      <c r="Y1329" s="1" t="s">
        <v>5412</v>
      </c>
      <c r="Z1329" s="1" t="s">
        <v>5413</v>
      </c>
      <c r="AA1329" s="1" t="s">
        <v>5414</v>
      </c>
      <c r="AB1329" s="1" t="s">
        <v>45</v>
      </c>
      <c r="AC1329" s="3">
        <v>2024</v>
      </c>
      <c r="AD1329" s="1"/>
      <c r="AE1329" s="3">
        <v>3</v>
      </c>
    </row>
    <row r="1330" spans="1:31" x14ac:dyDescent="0.25">
      <c r="A1330" s="3">
        <v>1329</v>
      </c>
      <c r="B1330" s="3">
        <v>2024071055</v>
      </c>
      <c r="C1330" s="1" t="s">
        <v>5415</v>
      </c>
      <c r="D1330" s="1" t="s">
        <v>5378</v>
      </c>
      <c r="E1330" s="1" t="s">
        <v>33</v>
      </c>
      <c r="F1330" s="4">
        <v>16</v>
      </c>
      <c r="G1330" s="1" t="s">
        <v>48</v>
      </c>
      <c r="H1330" s="4">
        <v>23</v>
      </c>
      <c r="I1330" s="1">
        <v>16</v>
      </c>
      <c r="J1330" s="4">
        <v>39</v>
      </c>
      <c r="K1330" s="1" t="s">
        <v>35</v>
      </c>
      <c r="L1330" s="4">
        <v>2.62</v>
      </c>
      <c r="M1330" s="1"/>
      <c r="N1330" s="1" t="s">
        <v>36</v>
      </c>
      <c r="O1330" s="1" t="s">
        <v>134</v>
      </c>
      <c r="P1330" s="1" t="s">
        <v>37</v>
      </c>
      <c r="Q1330" s="1" t="s">
        <v>38</v>
      </c>
      <c r="R1330" s="1" t="s">
        <v>39</v>
      </c>
      <c r="S1330" s="1" t="s">
        <v>40</v>
      </c>
      <c r="T1330" s="1" t="s">
        <v>56</v>
      </c>
      <c r="U1330" s="5">
        <v>36915</v>
      </c>
      <c r="V1330" s="3">
        <v>24</v>
      </c>
      <c r="W1330" s="1"/>
      <c r="X1330" s="1" t="s">
        <v>41</v>
      </c>
      <c r="Y1330" s="1" t="s">
        <v>5416</v>
      </c>
      <c r="Z1330" s="1" t="s">
        <v>5417</v>
      </c>
      <c r="AA1330" s="1" t="s">
        <v>5418</v>
      </c>
      <c r="AB1330" s="1" t="s">
        <v>45</v>
      </c>
      <c r="AC1330" s="3">
        <v>2024</v>
      </c>
      <c r="AD1330" s="1"/>
      <c r="AE1330" s="3">
        <v>3</v>
      </c>
    </row>
    <row r="1331" spans="1:31" x14ac:dyDescent="0.25">
      <c r="A1331" s="3">
        <v>1330</v>
      </c>
      <c r="B1331" s="3">
        <v>2010080194</v>
      </c>
      <c r="C1331" s="1" t="s">
        <v>5419</v>
      </c>
      <c r="D1331" s="1" t="s">
        <v>5378</v>
      </c>
      <c r="E1331" s="1" t="s">
        <v>47</v>
      </c>
      <c r="F1331" s="4">
        <v>3</v>
      </c>
      <c r="G1331" s="1" t="s">
        <v>71</v>
      </c>
      <c r="H1331" s="4">
        <v>39</v>
      </c>
      <c r="I1331" s="1">
        <v>172</v>
      </c>
      <c r="J1331" s="4">
        <v>42</v>
      </c>
      <c r="K1331" s="1" t="s">
        <v>115</v>
      </c>
      <c r="L1331" s="4">
        <v>3.44</v>
      </c>
      <c r="M1331" s="1"/>
      <c r="N1331" s="1" t="s">
        <v>482</v>
      </c>
      <c r="O1331" s="1"/>
      <c r="P1331" s="1" t="s">
        <v>117</v>
      </c>
      <c r="Q1331" s="1" t="s">
        <v>118</v>
      </c>
      <c r="R1331" s="1" t="s">
        <v>1482</v>
      </c>
      <c r="S1331" s="1" t="s">
        <v>40</v>
      </c>
      <c r="T1331" s="1" t="s">
        <v>56</v>
      </c>
      <c r="U1331" s="5">
        <v>29997</v>
      </c>
      <c r="V1331" s="3">
        <v>43</v>
      </c>
      <c r="W1331" s="1" t="s">
        <v>66</v>
      </c>
      <c r="X1331" s="1" t="s">
        <v>58</v>
      </c>
      <c r="Y1331" s="1" t="s">
        <v>5420</v>
      </c>
      <c r="Z1331" s="1" t="s">
        <v>5421</v>
      </c>
      <c r="AA1331" s="1"/>
      <c r="AB1331" s="1" t="s">
        <v>45</v>
      </c>
      <c r="AC1331" s="3">
        <v>2024</v>
      </c>
      <c r="AD1331" s="1"/>
      <c r="AE1331" s="3">
        <v>3</v>
      </c>
    </row>
    <row r="1332" spans="1:31" x14ac:dyDescent="0.25">
      <c r="A1332" s="3">
        <v>1331</v>
      </c>
      <c r="B1332" s="3">
        <v>2022091026</v>
      </c>
      <c r="C1332" s="1" t="s">
        <v>5422</v>
      </c>
      <c r="D1332" s="1" t="s">
        <v>5423</v>
      </c>
      <c r="E1332" s="1" t="s">
        <v>47</v>
      </c>
      <c r="F1332" s="4">
        <v>17</v>
      </c>
      <c r="G1332" s="1" t="s">
        <v>71</v>
      </c>
      <c r="H1332" s="4">
        <v>120</v>
      </c>
      <c r="I1332" s="1">
        <v>104</v>
      </c>
      <c r="J1332" s="4">
        <v>137</v>
      </c>
      <c r="K1332" s="1" t="s">
        <v>35</v>
      </c>
      <c r="L1332" s="4">
        <v>3.46</v>
      </c>
      <c r="M1332" s="1"/>
      <c r="N1332" s="1" t="s">
        <v>970</v>
      </c>
      <c r="O1332" s="1"/>
      <c r="P1332" s="1" t="s">
        <v>971</v>
      </c>
      <c r="Q1332" s="1" t="s">
        <v>38</v>
      </c>
      <c r="R1332" s="1" t="s">
        <v>54</v>
      </c>
      <c r="S1332" s="1" t="s">
        <v>40</v>
      </c>
      <c r="T1332" s="1" t="s">
        <v>56</v>
      </c>
      <c r="U1332" s="5">
        <v>38694</v>
      </c>
      <c r="V1332" s="3">
        <v>20</v>
      </c>
      <c r="W1332" s="1" t="s">
        <v>74</v>
      </c>
      <c r="X1332" s="1" t="s">
        <v>58</v>
      </c>
      <c r="Y1332" s="1" t="s">
        <v>5424</v>
      </c>
      <c r="Z1332" s="1" t="s">
        <v>5425</v>
      </c>
      <c r="AA1332" s="3">
        <v>8683912480</v>
      </c>
      <c r="AB1332" s="1" t="s">
        <v>45</v>
      </c>
      <c r="AC1332" s="3">
        <v>2024</v>
      </c>
      <c r="AD1332" s="1"/>
      <c r="AE1332" s="3">
        <v>3</v>
      </c>
    </row>
    <row r="1333" spans="1:31" x14ac:dyDescent="0.25">
      <c r="A1333" s="3">
        <v>1332</v>
      </c>
      <c r="B1333" s="3">
        <v>2023081087</v>
      </c>
      <c r="C1333" s="1" t="s">
        <v>826</v>
      </c>
      <c r="D1333" s="1" t="s">
        <v>2344</v>
      </c>
      <c r="E1333" s="1" t="s">
        <v>47</v>
      </c>
      <c r="F1333" s="4">
        <v>10</v>
      </c>
      <c r="G1333" s="1" t="s">
        <v>139</v>
      </c>
      <c r="H1333" s="4">
        <v>42</v>
      </c>
      <c r="I1333" s="1">
        <v>42</v>
      </c>
      <c r="J1333" s="4">
        <v>52</v>
      </c>
      <c r="K1333" s="1" t="s">
        <v>35</v>
      </c>
      <c r="L1333" s="4">
        <v>3.08</v>
      </c>
      <c r="M1333" s="1"/>
      <c r="N1333" s="1" t="s">
        <v>196</v>
      </c>
      <c r="O1333" s="1"/>
      <c r="P1333" s="1" t="s">
        <v>197</v>
      </c>
      <c r="Q1333" s="1" t="s">
        <v>53</v>
      </c>
      <c r="R1333" s="1" t="s">
        <v>54</v>
      </c>
      <c r="S1333" s="1" t="s">
        <v>40</v>
      </c>
      <c r="T1333" s="1" t="s">
        <v>56</v>
      </c>
      <c r="U1333" s="5">
        <v>38380</v>
      </c>
      <c r="V1333" s="3">
        <v>20</v>
      </c>
      <c r="W1333" s="1"/>
      <c r="X1333" s="1" t="s">
        <v>58</v>
      </c>
      <c r="Y1333" s="1" t="s">
        <v>5426</v>
      </c>
      <c r="Z1333" s="1" t="s">
        <v>5427</v>
      </c>
      <c r="AA1333" s="1" t="s">
        <v>5428</v>
      </c>
      <c r="AB1333" s="1" t="s">
        <v>45</v>
      </c>
      <c r="AC1333" s="3">
        <v>2024</v>
      </c>
      <c r="AD1333" s="1"/>
      <c r="AE1333" s="3">
        <v>3</v>
      </c>
    </row>
    <row r="1334" spans="1:31" x14ac:dyDescent="0.25">
      <c r="A1334" s="3">
        <v>1333</v>
      </c>
      <c r="B1334" s="3">
        <v>2019071049</v>
      </c>
      <c r="C1334" s="1" t="s">
        <v>5429</v>
      </c>
      <c r="D1334" s="1" t="s">
        <v>2344</v>
      </c>
      <c r="E1334" s="1" t="s">
        <v>47</v>
      </c>
      <c r="F1334" s="4">
        <v>3</v>
      </c>
      <c r="G1334" s="1" t="s">
        <v>139</v>
      </c>
      <c r="H1334" s="4">
        <v>39</v>
      </c>
      <c r="I1334" s="1">
        <v>48</v>
      </c>
      <c r="J1334" s="4">
        <v>42</v>
      </c>
      <c r="K1334" s="1" t="s">
        <v>115</v>
      </c>
      <c r="L1334" s="4">
        <v>3.67</v>
      </c>
      <c r="M1334" s="1"/>
      <c r="N1334" s="1" t="s">
        <v>116</v>
      </c>
      <c r="O1334" s="1"/>
      <c r="P1334" s="1" t="s">
        <v>117</v>
      </c>
      <c r="Q1334" s="1" t="s">
        <v>118</v>
      </c>
      <c r="R1334" s="1" t="s">
        <v>1482</v>
      </c>
      <c r="S1334" s="1" t="s">
        <v>40</v>
      </c>
      <c r="T1334" s="1" t="s">
        <v>180</v>
      </c>
      <c r="U1334" s="5">
        <v>30161</v>
      </c>
      <c r="V1334" s="3">
        <v>43</v>
      </c>
      <c r="W1334" s="1" t="s">
        <v>66</v>
      </c>
      <c r="X1334" s="1" t="s">
        <v>58</v>
      </c>
      <c r="Y1334" s="1" t="s">
        <v>5430</v>
      </c>
      <c r="Z1334" s="1"/>
      <c r="AA1334" s="1" t="s">
        <v>5431</v>
      </c>
      <c r="AB1334" s="1" t="s">
        <v>45</v>
      </c>
      <c r="AC1334" s="3">
        <v>2024</v>
      </c>
      <c r="AD1334" s="1"/>
      <c r="AE1334" s="3">
        <v>3</v>
      </c>
    </row>
    <row r="1335" spans="1:31" x14ac:dyDescent="0.25">
      <c r="A1335" s="3">
        <v>1334</v>
      </c>
      <c r="B1335" s="3">
        <v>2023091106</v>
      </c>
      <c r="C1335" s="1" t="s">
        <v>5432</v>
      </c>
      <c r="D1335" s="1" t="s">
        <v>2344</v>
      </c>
      <c r="E1335" s="1" t="s">
        <v>33</v>
      </c>
      <c r="F1335" s="4">
        <v>6</v>
      </c>
      <c r="G1335" s="1" t="s">
        <v>78</v>
      </c>
      <c r="H1335" s="4">
        <v>21</v>
      </c>
      <c r="I1335" s="1">
        <v>21</v>
      </c>
      <c r="J1335" s="4">
        <v>27</v>
      </c>
      <c r="K1335" s="1" t="s">
        <v>115</v>
      </c>
      <c r="L1335" s="4">
        <v>3.29</v>
      </c>
      <c r="M1335" s="1"/>
      <c r="N1335" s="1" t="s">
        <v>329</v>
      </c>
      <c r="O1335" s="1"/>
      <c r="P1335" s="1" t="s">
        <v>330</v>
      </c>
      <c r="Q1335" s="1" t="s">
        <v>118</v>
      </c>
      <c r="R1335" s="1" t="s">
        <v>331</v>
      </c>
      <c r="S1335" s="1" t="s">
        <v>40</v>
      </c>
      <c r="T1335" s="1"/>
      <c r="U1335" s="5">
        <v>34161</v>
      </c>
      <c r="V1335" s="3">
        <v>32</v>
      </c>
      <c r="W1335" s="1"/>
      <c r="X1335" s="1" t="s">
        <v>41</v>
      </c>
      <c r="Y1335" s="1" t="s">
        <v>5433</v>
      </c>
      <c r="Z1335" s="1" t="s">
        <v>5434</v>
      </c>
      <c r="AA1335" s="1" t="s">
        <v>5435</v>
      </c>
      <c r="AB1335" s="1" t="s">
        <v>45</v>
      </c>
      <c r="AC1335" s="3">
        <v>2024</v>
      </c>
      <c r="AD1335" s="1"/>
      <c r="AE1335" s="3">
        <v>3</v>
      </c>
    </row>
    <row r="1336" spans="1:31" x14ac:dyDescent="0.25">
      <c r="A1336" s="3">
        <v>1335</v>
      </c>
      <c r="B1336" s="3">
        <v>2024041005</v>
      </c>
      <c r="C1336" s="1" t="s">
        <v>5436</v>
      </c>
      <c r="D1336" s="1" t="s">
        <v>2344</v>
      </c>
      <c r="E1336" s="1" t="s">
        <v>47</v>
      </c>
      <c r="F1336" s="4">
        <v>13</v>
      </c>
      <c r="G1336" s="1" t="s">
        <v>78</v>
      </c>
      <c r="H1336" s="4">
        <v>25</v>
      </c>
      <c r="I1336" s="1">
        <v>17</v>
      </c>
      <c r="J1336" s="4">
        <v>38</v>
      </c>
      <c r="K1336" s="1" t="s">
        <v>115</v>
      </c>
      <c r="L1336" s="4">
        <v>3.92</v>
      </c>
      <c r="M1336" s="1"/>
      <c r="N1336" s="1" t="s">
        <v>1787</v>
      </c>
      <c r="O1336" s="1" t="s">
        <v>1788</v>
      </c>
      <c r="P1336" s="1" t="s">
        <v>1789</v>
      </c>
      <c r="Q1336" s="1" t="s">
        <v>118</v>
      </c>
      <c r="R1336" s="1" t="s">
        <v>1790</v>
      </c>
      <c r="S1336" s="1" t="s">
        <v>40</v>
      </c>
      <c r="T1336" s="1" t="s">
        <v>56</v>
      </c>
      <c r="U1336" s="5">
        <v>35335</v>
      </c>
      <c r="V1336" s="3">
        <v>29</v>
      </c>
      <c r="W1336" s="1" t="s">
        <v>966</v>
      </c>
      <c r="X1336" s="1" t="s">
        <v>58</v>
      </c>
      <c r="Y1336" s="1" t="s">
        <v>5437</v>
      </c>
      <c r="Z1336" s="1" t="s">
        <v>5438</v>
      </c>
      <c r="AA1336" s="1" t="s">
        <v>1368</v>
      </c>
      <c r="AB1336" s="1" t="s">
        <v>45</v>
      </c>
      <c r="AC1336" s="3">
        <v>2024</v>
      </c>
      <c r="AD1336" s="1"/>
      <c r="AE1336" s="3">
        <v>3</v>
      </c>
    </row>
    <row r="1337" spans="1:31" x14ac:dyDescent="0.25">
      <c r="A1337" s="3">
        <v>1336</v>
      </c>
      <c r="B1337" s="3">
        <v>2021061092</v>
      </c>
      <c r="C1337" s="1" t="s">
        <v>2742</v>
      </c>
      <c r="D1337" s="1" t="s">
        <v>2344</v>
      </c>
      <c r="E1337" s="1" t="s">
        <v>47</v>
      </c>
      <c r="F1337" s="4">
        <v>3</v>
      </c>
      <c r="G1337" s="1" t="s">
        <v>139</v>
      </c>
      <c r="H1337" s="4">
        <v>39</v>
      </c>
      <c r="I1337" s="1">
        <v>48</v>
      </c>
      <c r="J1337" s="4">
        <v>42</v>
      </c>
      <c r="K1337" s="1" t="s">
        <v>115</v>
      </c>
      <c r="L1337" s="4">
        <v>3.82</v>
      </c>
      <c r="M1337" s="1"/>
      <c r="N1337" s="1" t="s">
        <v>116</v>
      </c>
      <c r="O1337" s="1"/>
      <c r="P1337" s="1" t="s">
        <v>117</v>
      </c>
      <c r="Q1337" s="1" t="s">
        <v>118</v>
      </c>
      <c r="R1337" s="1" t="s">
        <v>119</v>
      </c>
      <c r="S1337" s="1" t="s">
        <v>40</v>
      </c>
      <c r="T1337" s="1" t="s">
        <v>56</v>
      </c>
      <c r="U1337" s="5">
        <v>35361</v>
      </c>
      <c r="V1337" s="3">
        <v>29</v>
      </c>
      <c r="W1337" s="1" t="s">
        <v>82</v>
      </c>
      <c r="X1337" s="1" t="s">
        <v>58</v>
      </c>
      <c r="Y1337" s="1" t="s">
        <v>5439</v>
      </c>
      <c r="Z1337" s="1"/>
      <c r="AA1337" s="1"/>
      <c r="AB1337" s="1" t="s">
        <v>45</v>
      </c>
      <c r="AC1337" s="3">
        <v>2024</v>
      </c>
      <c r="AD1337" s="1"/>
      <c r="AE1337" s="3">
        <v>3</v>
      </c>
    </row>
    <row r="1338" spans="1:31" x14ac:dyDescent="0.25">
      <c r="A1338" s="3">
        <v>1337</v>
      </c>
      <c r="B1338" s="3">
        <v>2020051012</v>
      </c>
      <c r="C1338" s="1" t="s">
        <v>5440</v>
      </c>
      <c r="D1338" s="1" t="s">
        <v>2344</v>
      </c>
      <c r="E1338" s="1" t="s">
        <v>47</v>
      </c>
      <c r="F1338" s="4">
        <v>10</v>
      </c>
      <c r="G1338" s="1" t="s">
        <v>71</v>
      </c>
      <c r="H1338" s="4">
        <v>129</v>
      </c>
      <c r="I1338" s="1">
        <v>132.5</v>
      </c>
      <c r="J1338" s="4">
        <v>139</v>
      </c>
      <c r="K1338" s="1" t="s">
        <v>35</v>
      </c>
      <c r="L1338" s="4">
        <v>2.84</v>
      </c>
      <c r="M1338" s="1"/>
      <c r="N1338" s="1" t="s">
        <v>88</v>
      </c>
      <c r="O1338" s="1" t="s">
        <v>51</v>
      </c>
      <c r="P1338" s="1" t="s">
        <v>89</v>
      </c>
      <c r="Q1338" s="1" t="s">
        <v>53</v>
      </c>
      <c r="R1338" s="1" t="s">
        <v>54</v>
      </c>
      <c r="S1338" s="1" t="s">
        <v>40</v>
      </c>
      <c r="T1338" s="1" t="s">
        <v>56</v>
      </c>
      <c r="U1338" s="5">
        <v>37136</v>
      </c>
      <c r="V1338" s="3">
        <v>24</v>
      </c>
      <c r="W1338" s="1" t="s">
        <v>700</v>
      </c>
      <c r="X1338" s="1" t="s">
        <v>58</v>
      </c>
      <c r="Y1338" s="1" t="s">
        <v>5441</v>
      </c>
      <c r="Z1338" s="1" t="s">
        <v>5442</v>
      </c>
      <c r="AA1338" s="1" t="s">
        <v>5443</v>
      </c>
      <c r="AB1338" s="1" t="s">
        <v>45</v>
      </c>
      <c r="AC1338" s="3">
        <v>2024</v>
      </c>
      <c r="AD1338" s="1"/>
      <c r="AE1338" s="3">
        <v>3</v>
      </c>
    </row>
    <row r="1339" spans="1:31" x14ac:dyDescent="0.25">
      <c r="A1339" s="3">
        <v>1338</v>
      </c>
      <c r="B1339" s="3">
        <v>2020091311</v>
      </c>
      <c r="C1339" s="1" t="s">
        <v>5444</v>
      </c>
      <c r="D1339" s="1" t="s">
        <v>5272</v>
      </c>
      <c r="E1339" s="1" t="s">
        <v>47</v>
      </c>
      <c r="F1339" s="4">
        <v>15</v>
      </c>
      <c r="G1339" s="1" t="s">
        <v>71</v>
      </c>
      <c r="H1339" s="4">
        <v>137</v>
      </c>
      <c r="I1339" s="1">
        <v>129.5</v>
      </c>
      <c r="J1339" s="4">
        <v>152</v>
      </c>
      <c r="K1339" s="1" t="s">
        <v>35</v>
      </c>
      <c r="L1339" s="4">
        <v>3.55</v>
      </c>
      <c r="M1339" s="1"/>
      <c r="N1339" s="1" t="s">
        <v>88</v>
      </c>
      <c r="O1339" s="1" t="s">
        <v>51</v>
      </c>
      <c r="P1339" s="1" t="s">
        <v>89</v>
      </c>
      <c r="Q1339" s="1" t="s">
        <v>53</v>
      </c>
      <c r="R1339" s="1" t="s">
        <v>54</v>
      </c>
      <c r="S1339" s="1" t="s">
        <v>40</v>
      </c>
      <c r="T1339" s="1" t="s">
        <v>56</v>
      </c>
      <c r="U1339" s="5">
        <v>37702</v>
      </c>
      <c r="V1339" s="3">
        <v>22</v>
      </c>
      <c r="W1339" s="1" t="s">
        <v>96</v>
      </c>
      <c r="X1339" s="1" t="s">
        <v>58</v>
      </c>
      <c r="Y1339" s="1" t="s">
        <v>5445</v>
      </c>
      <c r="Z1339" s="1"/>
      <c r="AA1339" s="1"/>
      <c r="AB1339" s="1" t="s">
        <v>45</v>
      </c>
      <c r="AC1339" s="3">
        <v>2024</v>
      </c>
      <c r="AD1339" s="1"/>
      <c r="AE1339" s="3">
        <v>3</v>
      </c>
    </row>
    <row r="1340" spans="1:31" x14ac:dyDescent="0.25">
      <c r="A1340" s="3">
        <v>1339</v>
      </c>
      <c r="B1340" s="3">
        <v>2024061051</v>
      </c>
      <c r="C1340" s="1" t="s">
        <v>5446</v>
      </c>
      <c r="D1340" s="1" t="s">
        <v>5272</v>
      </c>
      <c r="E1340" s="1" t="s">
        <v>93</v>
      </c>
      <c r="F1340" s="4">
        <v>16</v>
      </c>
      <c r="G1340" s="1" t="s">
        <v>48</v>
      </c>
      <c r="H1340" s="4">
        <v>31</v>
      </c>
      <c r="I1340" s="1">
        <v>16</v>
      </c>
      <c r="J1340" s="4">
        <v>47</v>
      </c>
      <c r="K1340" s="1" t="s">
        <v>35</v>
      </c>
      <c r="L1340" s="4">
        <v>2.74</v>
      </c>
      <c r="M1340" s="1"/>
      <c r="N1340" s="1" t="s">
        <v>88</v>
      </c>
      <c r="O1340" s="1" t="s">
        <v>94</v>
      </c>
      <c r="P1340" s="1" t="s">
        <v>89</v>
      </c>
      <c r="Q1340" s="1" t="s">
        <v>53</v>
      </c>
      <c r="R1340" s="1" t="s">
        <v>95</v>
      </c>
      <c r="S1340" s="1" t="s">
        <v>40</v>
      </c>
      <c r="T1340" s="1"/>
      <c r="U1340" s="5">
        <v>38717</v>
      </c>
      <c r="V1340" s="3">
        <v>20</v>
      </c>
      <c r="W1340" s="1" t="s">
        <v>513</v>
      </c>
      <c r="X1340" s="1" t="s">
        <v>58</v>
      </c>
      <c r="Y1340" s="1" t="s">
        <v>5447</v>
      </c>
      <c r="Z1340" s="1" t="s">
        <v>5448</v>
      </c>
      <c r="AA1340" s="1" t="s">
        <v>5449</v>
      </c>
      <c r="AB1340" s="1" t="s">
        <v>45</v>
      </c>
      <c r="AC1340" s="3">
        <v>2024</v>
      </c>
      <c r="AD1340" s="1"/>
      <c r="AE1340" s="3">
        <v>3</v>
      </c>
    </row>
    <row r="1341" spans="1:31" x14ac:dyDescent="0.25">
      <c r="A1341" s="3">
        <v>1340</v>
      </c>
      <c r="B1341" s="3">
        <v>2021091046</v>
      </c>
      <c r="C1341" s="1" t="s">
        <v>5450</v>
      </c>
      <c r="D1341" s="1" t="s">
        <v>5272</v>
      </c>
      <c r="E1341" s="1" t="s">
        <v>47</v>
      </c>
      <c r="F1341" s="4">
        <v>12</v>
      </c>
      <c r="G1341" s="1" t="s">
        <v>139</v>
      </c>
      <c r="H1341" s="4">
        <v>62</v>
      </c>
      <c r="I1341" s="1">
        <v>63.5</v>
      </c>
      <c r="J1341" s="4">
        <v>74</v>
      </c>
      <c r="K1341" s="1" t="s">
        <v>35</v>
      </c>
      <c r="L1341" s="4">
        <v>1.75</v>
      </c>
      <c r="M1341" s="1" t="s">
        <v>476</v>
      </c>
      <c r="N1341" s="1" t="s">
        <v>88</v>
      </c>
      <c r="O1341" s="1"/>
      <c r="P1341" s="1" t="s">
        <v>89</v>
      </c>
      <c r="Q1341" s="1" t="s">
        <v>53</v>
      </c>
      <c r="R1341" s="1" t="s">
        <v>54</v>
      </c>
      <c r="S1341" s="1" t="s">
        <v>40</v>
      </c>
      <c r="T1341" s="1" t="s">
        <v>56</v>
      </c>
      <c r="U1341" s="5">
        <v>37861</v>
      </c>
      <c r="V1341" s="3">
        <v>22</v>
      </c>
      <c r="W1341" s="1"/>
      <c r="X1341" s="1" t="s">
        <v>58</v>
      </c>
      <c r="Y1341" s="1" t="s">
        <v>5451</v>
      </c>
      <c r="Z1341" s="1"/>
      <c r="AA1341" s="1"/>
      <c r="AB1341" s="1" t="s">
        <v>45</v>
      </c>
      <c r="AC1341" s="3">
        <v>2024</v>
      </c>
      <c r="AD1341" s="1"/>
      <c r="AE1341" s="3">
        <v>3</v>
      </c>
    </row>
    <row r="1342" spans="1:31" x14ac:dyDescent="0.25">
      <c r="A1342" s="3">
        <v>1341</v>
      </c>
      <c r="B1342" s="3">
        <v>2022121050</v>
      </c>
      <c r="C1342" s="1" t="s">
        <v>5452</v>
      </c>
      <c r="D1342" s="1" t="s">
        <v>5272</v>
      </c>
      <c r="E1342" s="1" t="s">
        <v>47</v>
      </c>
      <c r="F1342" s="4">
        <v>7</v>
      </c>
      <c r="G1342" s="1" t="s">
        <v>34</v>
      </c>
      <c r="H1342" s="4">
        <v>78</v>
      </c>
      <c r="I1342" s="1">
        <v>69.5</v>
      </c>
      <c r="J1342" s="4">
        <v>85</v>
      </c>
      <c r="K1342" s="1" t="s">
        <v>35</v>
      </c>
      <c r="L1342" s="4">
        <v>3.29</v>
      </c>
      <c r="M1342" s="1"/>
      <c r="N1342" s="1" t="s">
        <v>88</v>
      </c>
      <c r="O1342" s="1"/>
      <c r="P1342" s="1" t="s">
        <v>89</v>
      </c>
      <c r="Q1342" s="1" t="s">
        <v>53</v>
      </c>
      <c r="R1342" s="1" t="s">
        <v>109</v>
      </c>
      <c r="S1342" s="1" t="s">
        <v>40</v>
      </c>
      <c r="T1342" s="1" t="s">
        <v>56</v>
      </c>
      <c r="U1342" s="5">
        <v>37888</v>
      </c>
      <c r="V1342" s="3">
        <v>22</v>
      </c>
      <c r="W1342" s="1" t="s">
        <v>74</v>
      </c>
      <c r="X1342" s="1" t="s">
        <v>1745</v>
      </c>
      <c r="Y1342" s="1" t="s">
        <v>5453</v>
      </c>
      <c r="Z1342" s="1" t="s">
        <v>5454</v>
      </c>
      <c r="AA1342" s="3">
        <v>7672958118</v>
      </c>
      <c r="AB1342" s="1" t="s">
        <v>45</v>
      </c>
      <c r="AC1342" s="3">
        <v>2024</v>
      </c>
      <c r="AD1342" s="1"/>
      <c r="AE1342" s="3">
        <v>3</v>
      </c>
    </row>
    <row r="1343" spans="1:31" x14ac:dyDescent="0.25">
      <c r="A1343" s="3">
        <v>1342</v>
      </c>
      <c r="B1343" s="3">
        <v>2021091013</v>
      </c>
      <c r="C1343" s="1" t="s">
        <v>5455</v>
      </c>
      <c r="D1343" s="1" t="s">
        <v>5272</v>
      </c>
      <c r="E1343" s="1" t="s">
        <v>47</v>
      </c>
      <c r="F1343" s="4">
        <v>14</v>
      </c>
      <c r="G1343" s="1" t="s">
        <v>34</v>
      </c>
      <c r="H1343" s="4">
        <v>85</v>
      </c>
      <c r="I1343" s="1">
        <v>88.5</v>
      </c>
      <c r="J1343" s="4">
        <v>99</v>
      </c>
      <c r="K1343" s="1" t="s">
        <v>35</v>
      </c>
      <c r="L1343" s="4">
        <v>2.84</v>
      </c>
      <c r="M1343" s="1"/>
      <c r="N1343" s="1" t="s">
        <v>88</v>
      </c>
      <c r="O1343" s="1"/>
      <c r="P1343" s="1" t="s">
        <v>89</v>
      </c>
      <c r="Q1343" s="1" t="s">
        <v>53</v>
      </c>
      <c r="R1343" s="1" t="s">
        <v>54</v>
      </c>
      <c r="S1343" s="1" t="s">
        <v>40</v>
      </c>
      <c r="T1343" s="1"/>
      <c r="U1343" s="5">
        <v>37569</v>
      </c>
      <c r="V1343" s="3">
        <v>23</v>
      </c>
      <c r="W1343" s="1"/>
      <c r="X1343" s="1" t="s">
        <v>58</v>
      </c>
      <c r="Y1343" s="1" t="s">
        <v>5456</v>
      </c>
      <c r="Z1343" s="1"/>
      <c r="AA1343" s="1"/>
      <c r="AB1343" s="1" t="s">
        <v>45</v>
      </c>
      <c r="AC1343" s="3">
        <v>2024</v>
      </c>
      <c r="AD1343" s="1"/>
      <c r="AE1343" s="3">
        <v>3</v>
      </c>
    </row>
    <row r="1344" spans="1:31" x14ac:dyDescent="0.25">
      <c r="A1344" s="3">
        <v>1343</v>
      </c>
      <c r="B1344" s="3">
        <v>2022111063</v>
      </c>
      <c r="C1344" s="1" t="s">
        <v>2374</v>
      </c>
      <c r="D1344" s="1" t="s">
        <v>5272</v>
      </c>
      <c r="E1344" s="1" t="s">
        <v>110</v>
      </c>
      <c r="F1344" s="4">
        <v>15</v>
      </c>
      <c r="G1344" s="1" t="s">
        <v>139</v>
      </c>
      <c r="H1344" s="4">
        <v>69</v>
      </c>
      <c r="I1344" s="1">
        <v>51</v>
      </c>
      <c r="J1344" s="4">
        <v>84</v>
      </c>
      <c r="K1344" s="1" t="s">
        <v>35</v>
      </c>
      <c r="L1344" s="4">
        <v>3.57</v>
      </c>
      <c r="M1344" s="1"/>
      <c r="N1344" s="1" t="s">
        <v>428</v>
      </c>
      <c r="O1344" s="1" t="s">
        <v>279</v>
      </c>
      <c r="P1344" s="1" t="s">
        <v>64</v>
      </c>
      <c r="Q1344" s="1" t="s">
        <v>65</v>
      </c>
      <c r="R1344" s="1" t="s">
        <v>110</v>
      </c>
      <c r="S1344" s="1" t="s">
        <v>40</v>
      </c>
      <c r="T1344" s="1"/>
      <c r="U1344" s="5">
        <v>37097</v>
      </c>
      <c r="V1344" s="3">
        <v>24</v>
      </c>
      <c r="W1344" s="1" t="s">
        <v>808</v>
      </c>
      <c r="X1344" s="1" t="s">
        <v>58</v>
      </c>
      <c r="Y1344" s="1" t="s">
        <v>5457</v>
      </c>
      <c r="Z1344" s="1" t="s">
        <v>5458</v>
      </c>
      <c r="AA1344" s="3">
        <v>7587186224</v>
      </c>
      <c r="AB1344" s="1" t="s">
        <v>45</v>
      </c>
      <c r="AC1344" s="3">
        <v>2024</v>
      </c>
      <c r="AD1344" s="1"/>
      <c r="AE1344" s="3">
        <v>3</v>
      </c>
    </row>
    <row r="1345" spans="1:31" x14ac:dyDescent="0.25">
      <c r="A1345" s="3">
        <v>1344</v>
      </c>
      <c r="B1345" s="3">
        <v>2021061059</v>
      </c>
      <c r="C1345" s="1" t="s">
        <v>5459</v>
      </c>
      <c r="D1345" s="1" t="s">
        <v>5272</v>
      </c>
      <c r="E1345" s="1" t="s">
        <v>93</v>
      </c>
      <c r="F1345" s="4">
        <v>15</v>
      </c>
      <c r="G1345" s="1" t="s">
        <v>71</v>
      </c>
      <c r="H1345" s="4">
        <v>137</v>
      </c>
      <c r="I1345" s="1">
        <v>129.5</v>
      </c>
      <c r="J1345" s="4">
        <v>152</v>
      </c>
      <c r="K1345" s="1" t="s">
        <v>35</v>
      </c>
      <c r="L1345" s="4">
        <v>2.9</v>
      </c>
      <c r="M1345" s="1"/>
      <c r="N1345" s="1" t="s">
        <v>88</v>
      </c>
      <c r="O1345" s="1" t="s">
        <v>94</v>
      </c>
      <c r="P1345" s="1" t="s">
        <v>89</v>
      </c>
      <c r="Q1345" s="1" t="s">
        <v>53</v>
      </c>
      <c r="R1345" s="1" t="s">
        <v>260</v>
      </c>
      <c r="S1345" s="1" t="s">
        <v>40</v>
      </c>
      <c r="T1345" s="1" t="s">
        <v>56</v>
      </c>
      <c r="U1345" s="5">
        <v>37701</v>
      </c>
      <c r="V1345" s="3">
        <v>22</v>
      </c>
      <c r="W1345" s="1" t="s">
        <v>359</v>
      </c>
      <c r="X1345" s="1" t="s">
        <v>58</v>
      </c>
      <c r="Y1345" s="1" t="s">
        <v>5460</v>
      </c>
      <c r="Z1345" s="1"/>
      <c r="AA1345" s="1" t="s">
        <v>5461</v>
      </c>
      <c r="AB1345" s="1" t="s">
        <v>45</v>
      </c>
      <c r="AC1345" s="3">
        <v>2024</v>
      </c>
      <c r="AD1345" s="1"/>
      <c r="AE1345" s="3">
        <v>3</v>
      </c>
    </row>
    <row r="1346" spans="1:31" x14ac:dyDescent="0.25">
      <c r="A1346" s="3">
        <v>1345</v>
      </c>
      <c r="B1346" s="3">
        <v>2022081016</v>
      </c>
      <c r="C1346" s="1" t="s">
        <v>5462</v>
      </c>
      <c r="D1346" s="1" t="s">
        <v>5272</v>
      </c>
      <c r="E1346" s="1" t="s">
        <v>47</v>
      </c>
      <c r="F1346" s="4">
        <v>13</v>
      </c>
      <c r="G1346" s="1" t="s">
        <v>34</v>
      </c>
      <c r="H1346" s="4">
        <v>109</v>
      </c>
      <c r="I1346" s="1">
        <v>94.5</v>
      </c>
      <c r="J1346" s="4">
        <v>122</v>
      </c>
      <c r="K1346" s="1" t="s">
        <v>35</v>
      </c>
      <c r="L1346" s="4">
        <v>2.94</v>
      </c>
      <c r="M1346" s="1"/>
      <c r="N1346" s="1" t="s">
        <v>88</v>
      </c>
      <c r="O1346" s="1" t="s">
        <v>51</v>
      </c>
      <c r="P1346" s="1" t="s">
        <v>89</v>
      </c>
      <c r="Q1346" s="1" t="s">
        <v>53</v>
      </c>
      <c r="R1346" s="1" t="s">
        <v>54</v>
      </c>
      <c r="S1346" s="1" t="s">
        <v>40</v>
      </c>
      <c r="T1346" s="1"/>
      <c r="U1346" s="5">
        <v>30181</v>
      </c>
      <c r="V1346" s="3">
        <v>43</v>
      </c>
      <c r="W1346" s="1"/>
      <c r="X1346" s="1" t="s">
        <v>58</v>
      </c>
      <c r="Y1346" s="1" t="s">
        <v>5463</v>
      </c>
      <c r="Z1346" s="1" t="s">
        <v>5464</v>
      </c>
      <c r="AA1346" s="1" t="s">
        <v>1368</v>
      </c>
      <c r="AB1346" s="1" t="s">
        <v>45</v>
      </c>
      <c r="AC1346" s="3">
        <v>2024</v>
      </c>
      <c r="AD1346" s="1"/>
      <c r="AE1346" s="3">
        <v>3</v>
      </c>
    </row>
    <row r="1347" spans="1:31" x14ac:dyDescent="0.25">
      <c r="A1347" s="3">
        <v>1346</v>
      </c>
      <c r="B1347" s="3">
        <v>2022071085</v>
      </c>
      <c r="C1347" s="1" t="s">
        <v>3488</v>
      </c>
      <c r="D1347" s="1" t="s">
        <v>5272</v>
      </c>
      <c r="E1347" s="1" t="s">
        <v>47</v>
      </c>
      <c r="F1347" s="4">
        <v>13</v>
      </c>
      <c r="G1347" s="1" t="s">
        <v>34</v>
      </c>
      <c r="H1347" s="4">
        <v>109</v>
      </c>
      <c r="I1347" s="1">
        <v>94.5</v>
      </c>
      <c r="J1347" s="4">
        <v>122</v>
      </c>
      <c r="K1347" s="1" t="s">
        <v>35</v>
      </c>
      <c r="L1347" s="4">
        <v>3.5</v>
      </c>
      <c r="M1347" s="1"/>
      <c r="N1347" s="1" t="s">
        <v>88</v>
      </c>
      <c r="O1347" s="1" t="s">
        <v>51</v>
      </c>
      <c r="P1347" s="1" t="s">
        <v>89</v>
      </c>
      <c r="Q1347" s="1" t="s">
        <v>53</v>
      </c>
      <c r="R1347" s="1" t="s">
        <v>54</v>
      </c>
      <c r="S1347" s="1" t="s">
        <v>40</v>
      </c>
      <c r="T1347" s="1" t="s">
        <v>56</v>
      </c>
      <c r="U1347" s="5">
        <v>38057</v>
      </c>
      <c r="V1347" s="3">
        <v>21</v>
      </c>
      <c r="W1347" s="1" t="s">
        <v>5465</v>
      </c>
      <c r="X1347" s="1" t="s">
        <v>58</v>
      </c>
      <c r="Y1347" s="1" t="s">
        <v>5466</v>
      </c>
      <c r="Z1347" s="1" t="s">
        <v>5467</v>
      </c>
      <c r="AA1347" s="3">
        <v>8682871324</v>
      </c>
      <c r="AB1347" s="1" t="s">
        <v>45</v>
      </c>
      <c r="AC1347" s="3">
        <v>2024</v>
      </c>
      <c r="AD1347" s="1"/>
      <c r="AE1347" s="3">
        <v>3</v>
      </c>
    </row>
    <row r="1348" spans="1:31" x14ac:dyDescent="0.25">
      <c r="A1348" s="3">
        <v>1347</v>
      </c>
      <c r="B1348" s="3">
        <v>2021101163</v>
      </c>
      <c r="C1348" s="1" t="s">
        <v>5468</v>
      </c>
      <c r="D1348" s="1" t="s">
        <v>5272</v>
      </c>
      <c r="E1348" s="1" t="s">
        <v>47</v>
      </c>
      <c r="F1348" s="4">
        <v>16</v>
      </c>
      <c r="G1348" s="1" t="s">
        <v>34</v>
      </c>
      <c r="H1348" s="4">
        <v>69</v>
      </c>
      <c r="I1348" s="1">
        <v>65</v>
      </c>
      <c r="J1348" s="4">
        <v>85</v>
      </c>
      <c r="K1348" s="1" t="s">
        <v>35</v>
      </c>
      <c r="L1348" s="4">
        <v>2.2799999999999998</v>
      </c>
      <c r="M1348" s="1" t="s">
        <v>49</v>
      </c>
      <c r="N1348" s="1" t="s">
        <v>1251</v>
      </c>
      <c r="O1348" s="1"/>
      <c r="P1348" s="1" t="s">
        <v>52</v>
      </c>
      <c r="Q1348" s="1" t="s">
        <v>53</v>
      </c>
      <c r="R1348" s="1" t="s">
        <v>109</v>
      </c>
      <c r="S1348" s="1" t="s">
        <v>55</v>
      </c>
      <c r="T1348" s="1" t="s">
        <v>56</v>
      </c>
      <c r="U1348" s="5">
        <v>37648</v>
      </c>
      <c r="V1348" s="3">
        <v>22</v>
      </c>
      <c r="W1348" s="1" t="s">
        <v>451</v>
      </c>
      <c r="X1348" s="1" t="s">
        <v>333</v>
      </c>
      <c r="Y1348" s="1" t="s">
        <v>5469</v>
      </c>
      <c r="Z1348" s="1" t="s">
        <v>5470</v>
      </c>
      <c r="AA1348" s="1" t="s">
        <v>5471</v>
      </c>
      <c r="AB1348" s="1" t="s">
        <v>45</v>
      </c>
      <c r="AC1348" s="3">
        <v>2024</v>
      </c>
      <c r="AD1348" s="1"/>
      <c r="AE1348" s="3">
        <v>3</v>
      </c>
    </row>
    <row r="1349" spans="1:31" x14ac:dyDescent="0.25">
      <c r="A1349" s="3">
        <v>1348</v>
      </c>
      <c r="B1349" s="3">
        <v>2022121030</v>
      </c>
      <c r="C1349" s="1" t="s">
        <v>5472</v>
      </c>
      <c r="D1349" s="1" t="s">
        <v>5272</v>
      </c>
      <c r="E1349" s="1" t="s">
        <v>47</v>
      </c>
      <c r="F1349" s="4">
        <v>3</v>
      </c>
      <c r="G1349" s="1" t="s">
        <v>139</v>
      </c>
      <c r="H1349" s="4">
        <v>36</v>
      </c>
      <c r="I1349" s="1">
        <v>35</v>
      </c>
      <c r="J1349" s="4">
        <v>39</v>
      </c>
      <c r="K1349" s="1" t="s">
        <v>115</v>
      </c>
      <c r="L1349" s="4">
        <v>3.87</v>
      </c>
      <c r="M1349" s="1"/>
      <c r="N1349" s="1" t="s">
        <v>661</v>
      </c>
      <c r="O1349" s="1"/>
      <c r="P1349" s="1" t="s">
        <v>117</v>
      </c>
      <c r="Q1349" s="1" t="s">
        <v>118</v>
      </c>
      <c r="R1349" s="1" t="s">
        <v>662</v>
      </c>
      <c r="S1349" s="1" t="s">
        <v>55</v>
      </c>
      <c r="T1349" s="1" t="s">
        <v>130</v>
      </c>
      <c r="U1349" s="5">
        <v>30448</v>
      </c>
      <c r="V1349" s="3">
        <v>42</v>
      </c>
      <c r="W1349" s="1" t="s">
        <v>74</v>
      </c>
      <c r="X1349" s="1" t="s">
        <v>58</v>
      </c>
      <c r="Y1349" s="1" t="s">
        <v>5473</v>
      </c>
      <c r="Z1349" s="1" t="s">
        <v>5474</v>
      </c>
      <c r="AA1349" s="1" t="s">
        <v>5475</v>
      </c>
      <c r="AB1349" s="1" t="s">
        <v>45</v>
      </c>
      <c r="AC1349" s="3">
        <v>2024</v>
      </c>
      <c r="AD1349" s="1"/>
      <c r="AE1349" s="3">
        <v>3</v>
      </c>
    </row>
    <row r="1350" spans="1:31" x14ac:dyDescent="0.25">
      <c r="A1350" s="3">
        <v>1349</v>
      </c>
      <c r="B1350" s="3">
        <v>2023081323</v>
      </c>
      <c r="C1350" s="1" t="s">
        <v>713</v>
      </c>
      <c r="D1350" s="1" t="s">
        <v>5272</v>
      </c>
      <c r="E1350" s="1" t="s">
        <v>93</v>
      </c>
      <c r="F1350" s="4">
        <v>15</v>
      </c>
      <c r="G1350" s="1" t="s">
        <v>139</v>
      </c>
      <c r="H1350" s="4">
        <v>54</v>
      </c>
      <c r="I1350" s="1">
        <v>42</v>
      </c>
      <c r="J1350" s="4">
        <v>69</v>
      </c>
      <c r="K1350" s="1" t="s">
        <v>35</v>
      </c>
      <c r="L1350" s="4">
        <v>3.5</v>
      </c>
      <c r="M1350" s="1"/>
      <c r="N1350" s="1" t="s">
        <v>272</v>
      </c>
      <c r="O1350" s="1" t="s">
        <v>80</v>
      </c>
      <c r="P1350" s="1" t="s">
        <v>64</v>
      </c>
      <c r="Q1350" s="1" t="s">
        <v>65</v>
      </c>
      <c r="R1350" s="1" t="s">
        <v>95</v>
      </c>
      <c r="S1350" s="1" t="s">
        <v>55</v>
      </c>
      <c r="T1350" s="1" t="s">
        <v>56</v>
      </c>
      <c r="U1350" s="5">
        <v>38781</v>
      </c>
      <c r="V1350" s="3">
        <v>19</v>
      </c>
      <c r="W1350" s="1" t="s">
        <v>162</v>
      </c>
      <c r="X1350" s="1" t="s">
        <v>58</v>
      </c>
      <c r="Y1350" s="1" t="s">
        <v>5476</v>
      </c>
      <c r="Z1350" s="1" t="s">
        <v>5477</v>
      </c>
      <c r="AA1350" s="3">
        <v>8683289759</v>
      </c>
      <c r="AB1350" s="1" t="s">
        <v>45</v>
      </c>
      <c r="AC1350" s="3">
        <v>2024</v>
      </c>
      <c r="AD1350" s="1"/>
      <c r="AE1350" s="3">
        <v>3</v>
      </c>
    </row>
    <row r="1351" spans="1:31" x14ac:dyDescent="0.25">
      <c r="A1351" s="3">
        <v>1350</v>
      </c>
      <c r="B1351" s="3">
        <v>2023091042</v>
      </c>
      <c r="C1351" s="1" t="s">
        <v>5478</v>
      </c>
      <c r="D1351" s="1" t="s">
        <v>5272</v>
      </c>
      <c r="E1351" s="1" t="s">
        <v>47</v>
      </c>
      <c r="F1351" s="4">
        <v>10</v>
      </c>
      <c r="G1351" s="1" t="s">
        <v>78</v>
      </c>
      <c r="H1351" s="4">
        <v>31</v>
      </c>
      <c r="I1351" s="1">
        <v>30</v>
      </c>
      <c r="J1351" s="4">
        <v>41</v>
      </c>
      <c r="K1351" s="1" t="s">
        <v>115</v>
      </c>
      <c r="L1351" s="4">
        <v>3.72</v>
      </c>
      <c r="M1351" s="1"/>
      <c r="N1351" s="1" t="s">
        <v>661</v>
      </c>
      <c r="O1351" s="1"/>
      <c r="P1351" s="1" t="s">
        <v>117</v>
      </c>
      <c r="Q1351" s="1" t="s">
        <v>118</v>
      </c>
      <c r="R1351" s="1" t="s">
        <v>662</v>
      </c>
      <c r="S1351" s="1" t="s">
        <v>55</v>
      </c>
      <c r="T1351" s="1" t="s">
        <v>130</v>
      </c>
      <c r="U1351" s="5">
        <v>28993</v>
      </c>
      <c r="V1351" s="3">
        <v>46</v>
      </c>
      <c r="W1351" s="1" t="s">
        <v>1173</v>
      </c>
      <c r="X1351" s="1" t="s">
        <v>58</v>
      </c>
      <c r="Y1351" s="1" t="s">
        <v>5479</v>
      </c>
      <c r="Z1351" s="1" t="s">
        <v>5480</v>
      </c>
      <c r="AA1351" s="1" t="s">
        <v>5481</v>
      </c>
      <c r="AB1351" s="1" t="s">
        <v>45</v>
      </c>
      <c r="AC1351" s="3">
        <v>2024</v>
      </c>
      <c r="AD1351" s="1"/>
      <c r="AE1351" s="3">
        <v>3</v>
      </c>
    </row>
    <row r="1352" spans="1:31" x14ac:dyDescent="0.25">
      <c r="A1352" s="3">
        <v>1351</v>
      </c>
      <c r="B1352" s="3">
        <v>2019091035</v>
      </c>
      <c r="C1352" s="1" t="s">
        <v>5482</v>
      </c>
      <c r="D1352" s="1" t="s">
        <v>5272</v>
      </c>
      <c r="E1352" s="1" t="s">
        <v>47</v>
      </c>
      <c r="F1352" s="4">
        <v>3</v>
      </c>
      <c r="G1352" s="1" t="s">
        <v>71</v>
      </c>
      <c r="H1352" s="4">
        <v>163</v>
      </c>
      <c r="I1352" s="1">
        <v>166</v>
      </c>
      <c r="J1352" s="4">
        <v>166</v>
      </c>
      <c r="K1352" s="1" t="s">
        <v>35</v>
      </c>
      <c r="L1352" s="4">
        <v>3.37</v>
      </c>
      <c r="M1352" s="1"/>
      <c r="N1352" s="1" t="s">
        <v>294</v>
      </c>
      <c r="O1352" s="1" t="s">
        <v>410</v>
      </c>
      <c r="P1352" s="1" t="s">
        <v>37</v>
      </c>
      <c r="Q1352" s="1" t="s">
        <v>38</v>
      </c>
      <c r="R1352" s="1" t="s">
        <v>54</v>
      </c>
      <c r="S1352" s="1" t="s">
        <v>40</v>
      </c>
      <c r="T1352" s="1" t="s">
        <v>130</v>
      </c>
      <c r="U1352" s="5">
        <v>37360</v>
      </c>
      <c r="V1352" s="3">
        <v>23</v>
      </c>
      <c r="W1352" s="1" t="s">
        <v>74</v>
      </c>
      <c r="X1352" s="1" t="s">
        <v>58</v>
      </c>
      <c r="Y1352" s="1" t="s">
        <v>5483</v>
      </c>
      <c r="Z1352" s="1" t="s">
        <v>5484</v>
      </c>
      <c r="AA1352" s="1" t="s">
        <v>5485</v>
      </c>
      <c r="AB1352" s="1" t="s">
        <v>45</v>
      </c>
      <c r="AC1352" s="3">
        <v>2024</v>
      </c>
      <c r="AD1352" s="1"/>
      <c r="AE1352" s="3">
        <v>3</v>
      </c>
    </row>
    <row r="1353" spans="1:31" x14ac:dyDescent="0.25">
      <c r="A1353" s="3">
        <v>1352</v>
      </c>
      <c r="B1353" s="3">
        <v>2021051021</v>
      </c>
      <c r="C1353" s="1" t="s">
        <v>5486</v>
      </c>
      <c r="D1353" s="1" t="s">
        <v>5272</v>
      </c>
      <c r="E1353" s="1" t="s">
        <v>47</v>
      </c>
      <c r="F1353" s="4">
        <v>12</v>
      </c>
      <c r="G1353" s="1" t="s">
        <v>34</v>
      </c>
      <c r="H1353" s="4">
        <v>82</v>
      </c>
      <c r="I1353" s="1">
        <v>76</v>
      </c>
      <c r="J1353" s="4">
        <v>94</v>
      </c>
      <c r="K1353" s="1" t="s">
        <v>35</v>
      </c>
      <c r="L1353" s="4">
        <v>2.92</v>
      </c>
      <c r="M1353" s="1"/>
      <c r="N1353" s="1" t="s">
        <v>398</v>
      </c>
      <c r="O1353" s="1" t="s">
        <v>80</v>
      </c>
      <c r="P1353" s="1" t="s">
        <v>81</v>
      </c>
      <c r="Q1353" s="1" t="s">
        <v>65</v>
      </c>
      <c r="R1353" s="1" t="s">
        <v>54</v>
      </c>
      <c r="S1353" s="1" t="s">
        <v>40</v>
      </c>
      <c r="T1353" s="1" t="s">
        <v>56</v>
      </c>
      <c r="U1353" s="5">
        <v>36907</v>
      </c>
      <c r="V1353" s="3">
        <v>24</v>
      </c>
      <c r="W1353" s="1"/>
      <c r="X1353" s="1" t="s">
        <v>333</v>
      </c>
      <c r="Y1353" s="1" t="s">
        <v>5487</v>
      </c>
      <c r="Z1353" s="1" t="s">
        <v>5488</v>
      </c>
      <c r="AA1353" s="1" t="s">
        <v>5489</v>
      </c>
      <c r="AB1353" s="1" t="s">
        <v>45</v>
      </c>
      <c r="AC1353" s="3">
        <v>2024</v>
      </c>
      <c r="AD1353" s="1"/>
      <c r="AE1353" s="3">
        <v>3</v>
      </c>
    </row>
    <row r="1354" spans="1:31" x14ac:dyDescent="0.25">
      <c r="A1354" s="3">
        <v>1353</v>
      </c>
      <c r="B1354" s="3">
        <v>2023081041</v>
      </c>
      <c r="C1354" s="1" t="s">
        <v>2057</v>
      </c>
      <c r="D1354" s="1" t="s">
        <v>5272</v>
      </c>
      <c r="E1354" s="1" t="s">
        <v>47</v>
      </c>
      <c r="F1354" s="4">
        <v>17</v>
      </c>
      <c r="G1354" s="1" t="s">
        <v>139</v>
      </c>
      <c r="H1354" s="4">
        <v>55</v>
      </c>
      <c r="I1354" s="1">
        <v>40</v>
      </c>
      <c r="J1354" s="4">
        <v>72</v>
      </c>
      <c r="K1354" s="1" t="s">
        <v>35</v>
      </c>
      <c r="L1354" s="4">
        <v>3.59</v>
      </c>
      <c r="M1354" s="1"/>
      <c r="N1354" s="1" t="s">
        <v>146</v>
      </c>
      <c r="O1354" s="1" t="s">
        <v>134</v>
      </c>
      <c r="P1354" s="1" t="s">
        <v>147</v>
      </c>
      <c r="Q1354" s="1" t="s">
        <v>148</v>
      </c>
      <c r="R1354" s="1" t="s">
        <v>54</v>
      </c>
      <c r="S1354" s="1" t="s">
        <v>40</v>
      </c>
      <c r="T1354" s="1"/>
      <c r="U1354" s="5">
        <v>38552</v>
      </c>
      <c r="V1354" s="3">
        <v>20</v>
      </c>
      <c r="W1354" s="1"/>
      <c r="X1354" s="1" t="s">
        <v>58</v>
      </c>
      <c r="Y1354" s="1" t="s">
        <v>5490</v>
      </c>
      <c r="Z1354" s="1" t="s">
        <v>5491</v>
      </c>
      <c r="AA1354" s="3">
        <v>8687484269</v>
      </c>
      <c r="AB1354" s="1" t="s">
        <v>45</v>
      </c>
      <c r="AC1354" s="3">
        <v>2024</v>
      </c>
      <c r="AD1354" s="1"/>
      <c r="AE1354" s="3">
        <v>3</v>
      </c>
    </row>
    <row r="1355" spans="1:31" x14ac:dyDescent="0.25">
      <c r="A1355" s="3">
        <v>1354</v>
      </c>
      <c r="B1355" s="3">
        <v>2024081121</v>
      </c>
      <c r="C1355" s="1" t="s">
        <v>5492</v>
      </c>
      <c r="D1355" s="1" t="s">
        <v>5272</v>
      </c>
      <c r="E1355" s="1" t="s">
        <v>47</v>
      </c>
      <c r="F1355" s="4">
        <v>16</v>
      </c>
      <c r="G1355" s="1" t="s">
        <v>48</v>
      </c>
      <c r="H1355" s="4">
        <v>33</v>
      </c>
      <c r="I1355" s="1">
        <v>16</v>
      </c>
      <c r="J1355" s="4">
        <v>49</v>
      </c>
      <c r="K1355" s="1" t="s">
        <v>35</v>
      </c>
      <c r="L1355" s="4">
        <v>3.72</v>
      </c>
      <c r="M1355" s="1"/>
      <c r="N1355" s="1" t="s">
        <v>216</v>
      </c>
      <c r="O1355" s="1" t="s">
        <v>134</v>
      </c>
      <c r="P1355" s="1" t="s">
        <v>147</v>
      </c>
      <c r="Q1355" s="1" t="s">
        <v>148</v>
      </c>
      <c r="R1355" s="1" t="s">
        <v>109</v>
      </c>
      <c r="S1355" s="1" t="s">
        <v>40</v>
      </c>
      <c r="T1355" s="1" t="s">
        <v>56</v>
      </c>
      <c r="U1355" s="5">
        <v>37310</v>
      </c>
      <c r="V1355" s="3">
        <v>23</v>
      </c>
      <c r="W1355" s="1" t="s">
        <v>74</v>
      </c>
      <c r="X1355" s="1" t="s">
        <v>110</v>
      </c>
      <c r="Y1355" s="1" t="s">
        <v>5493</v>
      </c>
      <c r="Z1355" s="1" t="s">
        <v>5494</v>
      </c>
      <c r="AA1355" s="1" t="s">
        <v>5495</v>
      </c>
      <c r="AB1355" s="1" t="s">
        <v>45</v>
      </c>
      <c r="AC1355" s="3">
        <v>2024</v>
      </c>
      <c r="AD1355" s="1"/>
      <c r="AE1355" s="3">
        <v>3</v>
      </c>
    </row>
    <row r="1356" spans="1:31" x14ac:dyDescent="0.25">
      <c r="A1356" s="3">
        <v>1355</v>
      </c>
      <c r="B1356" s="3">
        <v>2024091065</v>
      </c>
      <c r="C1356" s="1" t="s">
        <v>5496</v>
      </c>
      <c r="D1356" s="1" t="s">
        <v>5272</v>
      </c>
      <c r="E1356" s="1" t="s">
        <v>47</v>
      </c>
      <c r="F1356" s="4">
        <v>7</v>
      </c>
      <c r="G1356" s="1" t="s">
        <v>48</v>
      </c>
      <c r="H1356" s="4">
        <v>22</v>
      </c>
      <c r="I1356" s="1">
        <v>7</v>
      </c>
      <c r="J1356" s="4">
        <v>29</v>
      </c>
      <c r="K1356" s="1" t="s">
        <v>35</v>
      </c>
      <c r="L1356" s="4">
        <v>3.32</v>
      </c>
      <c r="M1356" s="1"/>
      <c r="N1356" s="1" t="s">
        <v>3670</v>
      </c>
      <c r="O1356" s="1" t="s">
        <v>134</v>
      </c>
      <c r="P1356" s="1" t="s">
        <v>971</v>
      </c>
      <c r="Q1356" s="1" t="s">
        <v>38</v>
      </c>
      <c r="R1356" s="1" t="s">
        <v>109</v>
      </c>
      <c r="S1356" s="1" t="s">
        <v>55</v>
      </c>
      <c r="T1356" s="1"/>
      <c r="U1356" s="5">
        <v>39321</v>
      </c>
      <c r="V1356" s="3">
        <v>18</v>
      </c>
      <c r="W1356" s="1"/>
      <c r="X1356" s="1" t="s">
        <v>58</v>
      </c>
      <c r="Y1356" s="1" t="s">
        <v>5497</v>
      </c>
      <c r="Z1356" s="1" t="s">
        <v>5498</v>
      </c>
      <c r="AA1356" s="3">
        <v>8682213404</v>
      </c>
      <c r="AB1356" s="1" t="s">
        <v>45</v>
      </c>
      <c r="AC1356" s="3">
        <v>2024</v>
      </c>
      <c r="AD1356" s="1"/>
      <c r="AE1356" s="3">
        <v>3</v>
      </c>
    </row>
    <row r="1357" spans="1:31" x14ac:dyDescent="0.25">
      <c r="A1357" s="3">
        <v>1356</v>
      </c>
      <c r="B1357" s="3">
        <v>2022121040</v>
      </c>
      <c r="C1357" s="1" t="s">
        <v>5499</v>
      </c>
      <c r="D1357" s="1" t="s">
        <v>5272</v>
      </c>
      <c r="E1357" s="1" t="s">
        <v>47</v>
      </c>
      <c r="F1357" s="4">
        <v>15</v>
      </c>
      <c r="G1357" s="1" t="s">
        <v>139</v>
      </c>
      <c r="H1357" s="4">
        <v>61</v>
      </c>
      <c r="I1357" s="1">
        <v>52</v>
      </c>
      <c r="J1357" s="4">
        <v>76</v>
      </c>
      <c r="K1357" s="1" t="s">
        <v>35</v>
      </c>
      <c r="L1357" s="4">
        <v>2.63</v>
      </c>
      <c r="M1357" s="1"/>
      <c r="N1357" s="1" t="s">
        <v>477</v>
      </c>
      <c r="O1357" s="1" t="s">
        <v>80</v>
      </c>
      <c r="P1357" s="1" t="s">
        <v>64</v>
      </c>
      <c r="Q1357" s="1" t="s">
        <v>65</v>
      </c>
      <c r="R1357" s="1" t="s">
        <v>54</v>
      </c>
      <c r="S1357" s="1" t="s">
        <v>40</v>
      </c>
      <c r="T1357" s="1" t="s">
        <v>56</v>
      </c>
      <c r="U1357" s="5">
        <v>36282</v>
      </c>
      <c r="V1357" s="3">
        <v>26</v>
      </c>
      <c r="W1357" s="1"/>
      <c r="X1357" s="1" t="s">
        <v>58</v>
      </c>
      <c r="Y1357" s="1" t="s">
        <v>5500</v>
      </c>
      <c r="Z1357" s="1" t="s">
        <v>5501</v>
      </c>
      <c r="AA1357" s="3">
        <v>8683733022</v>
      </c>
      <c r="AB1357" s="1" t="s">
        <v>45</v>
      </c>
      <c r="AC1357" s="3">
        <v>2024</v>
      </c>
      <c r="AD1357" s="1"/>
      <c r="AE1357" s="3">
        <v>3</v>
      </c>
    </row>
    <row r="1358" spans="1:31" x14ac:dyDescent="0.25">
      <c r="A1358" s="3">
        <v>1357</v>
      </c>
      <c r="B1358" s="3">
        <v>2023091089</v>
      </c>
      <c r="C1358" s="1" t="s">
        <v>5502</v>
      </c>
      <c r="D1358" s="1" t="s">
        <v>5272</v>
      </c>
      <c r="E1358" s="1" t="s">
        <v>33</v>
      </c>
      <c r="F1358" s="4">
        <v>6</v>
      </c>
      <c r="G1358" s="1" t="s">
        <v>78</v>
      </c>
      <c r="H1358" s="4">
        <v>21</v>
      </c>
      <c r="I1358" s="1">
        <v>24</v>
      </c>
      <c r="J1358" s="4">
        <v>27</v>
      </c>
      <c r="K1358" s="1" t="s">
        <v>115</v>
      </c>
      <c r="L1358" s="4">
        <v>3.67</v>
      </c>
      <c r="M1358" s="1"/>
      <c r="N1358" s="1" t="s">
        <v>329</v>
      </c>
      <c r="O1358" s="1"/>
      <c r="P1358" s="1" t="s">
        <v>330</v>
      </c>
      <c r="Q1358" s="1" t="s">
        <v>118</v>
      </c>
      <c r="R1358" s="1" t="s">
        <v>331</v>
      </c>
      <c r="S1358" s="1" t="s">
        <v>40</v>
      </c>
      <c r="T1358" s="1" t="s">
        <v>56</v>
      </c>
      <c r="U1358" s="5">
        <v>33152</v>
      </c>
      <c r="V1358" s="3">
        <v>35</v>
      </c>
      <c r="W1358" s="1" t="s">
        <v>871</v>
      </c>
      <c r="X1358" s="1" t="s">
        <v>41</v>
      </c>
      <c r="Y1358" s="1" t="s">
        <v>5503</v>
      </c>
      <c r="Z1358" s="1" t="s">
        <v>5504</v>
      </c>
      <c r="AA1358" s="3">
        <v>5926814966</v>
      </c>
      <c r="AB1358" s="1" t="s">
        <v>45</v>
      </c>
      <c r="AC1358" s="3">
        <v>2024</v>
      </c>
      <c r="AD1358" s="1"/>
      <c r="AE1358" s="3">
        <v>3</v>
      </c>
    </row>
    <row r="1359" spans="1:31" x14ac:dyDescent="0.25">
      <c r="A1359" s="3">
        <v>1358</v>
      </c>
      <c r="B1359" s="3">
        <v>2022081136</v>
      </c>
      <c r="C1359" s="1" t="s">
        <v>5505</v>
      </c>
      <c r="D1359" s="1" t="s">
        <v>5272</v>
      </c>
      <c r="E1359" s="1" t="s">
        <v>1713</v>
      </c>
      <c r="F1359" s="4">
        <v>11</v>
      </c>
      <c r="G1359" s="1" t="s">
        <v>139</v>
      </c>
      <c r="H1359" s="4">
        <v>67</v>
      </c>
      <c r="I1359" s="1">
        <v>56</v>
      </c>
      <c r="J1359" s="4">
        <v>78</v>
      </c>
      <c r="K1359" s="1" t="s">
        <v>35</v>
      </c>
      <c r="L1359" s="4">
        <v>3.34</v>
      </c>
      <c r="M1359" s="1"/>
      <c r="N1359" s="1" t="s">
        <v>107</v>
      </c>
      <c r="O1359" s="1"/>
      <c r="P1359" s="1" t="s">
        <v>108</v>
      </c>
      <c r="Q1359" s="1" t="s">
        <v>53</v>
      </c>
      <c r="R1359" s="1" t="s">
        <v>1713</v>
      </c>
      <c r="S1359" s="1" t="s">
        <v>40</v>
      </c>
      <c r="T1359" s="1"/>
      <c r="U1359" s="5">
        <v>35850</v>
      </c>
      <c r="V1359" s="3">
        <v>27</v>
      </c>
      <c r="W1359" s="1"/>
      <c r="X1359" s="1" t="s">
        <v>221</v>
      </c>
      <c r="Y1359" s="1" t="s">
        <v>5506</v>
      </c>
      <c r="Z1359" s="1" t="s">
        <v>5507</v>
      </c>
      <c r="AA1359" s="1" t="s">
        <v>5508</v>
      </c>
      <c r="AB1359" s="1" t="s">
        <v>45</v>
      </c>
      <c r="AC1359" s="3">
        <v>2024</v>
      </c>
      <c r="AD1359" s="1"/>
      <c r="AE1359" s="3">
        <v>3</v>
      </c>
    </row>
    <row r="1360" spans="1:31" x14ac:dyDescent="0.25">
      <c r="A1360" s="3">
        <v>1359</v>
      </c>
      <c r="B1360" s="3">
        <v>2023101040</v>
      </c>
      <c r="C1360" s="1" t="s">
        <v>2774</v>
      </c>
      <c r="D1360" s="1" t="s">
        <v>5272</v>
      </c>
      <c r="E1360" s="1" t="s">
        <v>47</v>
      </c>
      <c r="F1360" s="4">
        <v>16</v>
      </c>
      <c r="G1360" s="1" t="s">
        <v>139</v>
      </c>
      <c r="H1360" s="4">
        <v>55</v>
      </c>
      <c r="I1360" s="1">
        <v>41</v>
      </c>
      <c r="J1360" s="4">
        <v>71</v>
      </c>
      <c r="K1360" s="1" t="s">
        <v>35</v>
      </c>
      <c r="L1360" s="4">
        <v>3.75</v>
      </c>
      <c r="M1360" s="1"/>
      <c r="N1360" s="1" t="s">
        <v>358</v>
      </c>
      <c r="O1360" s="1" t="s">
        <v>51</v>
      </c>
      <c r="P1360" s="1" t="s">
        <v>52</v>
      </c>
      <c r="Q1360" s="1" t="s">
        <v>53</v>
      </c>
      <c r="R1360" s="1" t="s">
        <v>54</v>
      </c>
      <c r="S1360" s="1" t="s">
        <v>40</v>
      </c>
      <c r="T1360" s="1" t="s">
        <v>56</v>
      </c>
      <c r="U1360" s="5">
        <v>38827</v>
      </c>
      <c r="V1360" s="3">
        <v>19</v>
      </c>
      <c r="W1360" s="1" t="s">
        <v>96</v>
      </c>
      <c r="X1360" s="1" t="s">
        <v>58</v>
      </c>
      <c r="Y1360" s="1" t="s">
        <v>5509</v>
      </c>
      <c r="Z1360" s="1" t="s">
        <v>5510</v>
      </c>
      <c r="AA1360" s="1" t="s">
        <v>5511</v>
      </c>
      <c r="AB1360" s="1" t="s">
        <v>45</v>
      </c>
      <c r="AC1360" s="3">
        <v>2024</v>
      </c>
      <c r="AD1360" s="1"/>
      <c r="AE1360" s="3">
        <v>3</v>
      </c>
    </row>
    <row r="1361" spans="1:31" x14ac:dyDescent="0.25">
      <c r="A1361" s="3">
        <v>1360</v>
      </c>
      <c r="B1361" s="3">
        <v>2024081025</v>
      </c>
      <c r="C1361" s="1" t="s">
        <v>549</v>
      </c>
      <c r="D1361" s="1" t="s">
        <v>5272</v>
      </c>
      <c r="E1361" s="1" t="s">
        <v>47</v>
      </c>
      <c r="F1361" s="4">
        <v>13</v>
      </c>
      <c r="G1361" s="1" t="s">
        <v>48</v>
      </c>
      <c r="H1361" s="4">
        <v>25</v>
      </c>
      <c r="I1361" s="1">
        <v>13</v>
      </c>
      <c r="J1361" s="4">
        <v>38</v>
      </c>
      <c r="K1361" s="1" t="s">
        <v>35</v>
      </c>
      <c r="L1361" s="4">
        <v>3.6</v>
      </c>
      <c r="M1361" s="1"/>
      <c r="N1361" s="1" t="s">
        <v>254</v>
      </c>
      <c r="O1361" s="1" t="s">
        <v>134</v>
      </c>
      <c r="P1361" s="1" t="s">
        <v>147</v>
      </c>
      <c r="Q1361" s="1" t="s">
        <v>148</v>
      </c>
      <c r="R1361" s="1" t="s">
        <v>54</v>
      </c>
      <c r="S1361" s="1" t="s">
        <v>40</v>
      </c>
      <c r="T1361" s="1"/>
      <c r="U1361" s="5">
        <v>37497</v>
      </c>
      <c r="V1361" s="3">
        <v>23</v>
      </c>
      <c r="W1361" s="1"/>
      <c r="X1361" s="1" t="s">
        <v>58</v>
      </c>
      <c r="Y1361" s="1" t="s">
        <v>5512</v>
      </c>
      <c r="Z1361" s="1" t="s">
        <v>5513</v>
      </c>
      <c r="AA1361" s="1" t="s">
        <v>5514</v>
      </c>
      <c r="AB1361" s="1" t="s">
        <v>45</v>
      </c>
      <c r="AC1361" s="3">
        <v>2024</v>
      </c>
      <c r="AD1361" s="1"/>
      <c r="AE1361" s="3">
        <v>3</v>
      </c>
    </row>
    <row r="1362" spans="1:31" x14ac:dyDescent="0.25">
      <c r="A1362" s="3">
        <v>1361</v>
      </c>
      <c r="B1362" s="3">
        <v>2022091016</v>
      </c>
      <c r="C1362" s="1" t="s">
        <v>5515</v>
      </c>
      <c r="D1362" s="1" t="s">
        <v>5272</v>
      </c>
      <c r="E1362" s="1" t="s">
        <v>47</v>
      </c>
      <c r="F1362" s="4">
        <v>14</v>
      </c>
      <c r="G1362" s="1" t="s">
        <v>34</v>
      </c>
      <c r="H1362" s="4">
        <v>106</v>
      </c>
      <c r="I1362" s="1">
        <v>91.5</v>
      </c>
      <c r="J1362" s="4">
        <v>120</v>
      </c>
      <c r="K1362" s="1" t="s">
        <v>35</v>
      </c>
      <c r="L1362" s="4">
        <v>3</v>
      </c>
      <c r="M1362" s="1"/>
      <c r="N1362" s="1" t="s">
        <v>88</v>
      </c>
      <c r="O1362" s="1" t="s">
        <v>51</v>
      </c>
      <c r="P1362" s="1" t="s">
        <v>89</v>
      </c>
      <c r="Q1362" s="1" t="s">
        <v>53</v>
      </c>
      <c r="R1362" s="1" t="s">
        <v>54</v>
      </c>
      <c r="S1362" s="1" t="s">
        <v>40</v>
      </c>
      <c r="T1362" s="1" t="s">
        <v>56</v>
      </c>
      <c r="U1362" s="5">
        <v>36845</v>
      </c>
      <c r="V1362" s="3">
        <v>25</v>
      </c>
      <c r="W1362" s="1" t="s">
        <v>359</v>
      </c>
      <c r="X1362" s="1" t="s">
        <v>333</v>
      </c>
      <c r="Y1362" s="1" t="s">
        <v>5516</v>
      </c>
      <c r="Z1362" s="1" t="s">
        <v>5517</v>
      </c>
      <c r="AA1362" s="1" t="s">
        <v>5518</v>
      </c>
      <c r="AB1362" s="1" t="s">
        <v>45</v>
      </c>
      <c r="AC1362" s="3">
        <v>2024</v>
      </c>
      <c r="AD1362" s="1"/>
      <c r="AE1362" s="3">
        <v>3</v>
      </c>
    </row>
    <row r="1363" spans="1:31" x14ac:dyDescent="0.25">
      <c r="A1363" s="3">
        <v>1362</v>
      </c>
      <c r="B1363" s="3">
        <v>2022091093</v>
      </c>
      <c r="C1363" s="1" t="s">
        <v>5519</v>
      </c>
      <c r="D1363" s="1" t="s">
        <v>5272</v>
      </c>
      <c r="E1363" s="1" t="s">
        <v>93</v>
      </c>
      <c r="F1363" s="4">
        <v>17</v>
      </c>
      <c r="G1363" s="1" t="s">
        <v>34</v>
      </c>
      <c r="H1363" s="4">
        <v>93</v>
      </c>
      <c r="I1363" s="1">
        <v>79</v>
      </c>
      <c r="J1363" s="4">
        <v>110</v>
      </c>
      <c r="K1363" s="1" t="s">
        <v>35</v>
      </c>
      <c r="L1363" s="4">
        <v>3.34</v>
      </c>
      <c r="M1363" s="1"/>
      <c r="N1363" s="1" t="s">
        <v>428</v>
      </c>
      <c r="O1363" s="1" t="s">
        <v>94</v>
      </c>
      <c r="P1363" s="1" t="s">
        <v>64</v>
      </c>
      <c r="Q1363" s="1" t="s">
        <v>65</v>
      </c>
      <c r="R1363" s="1" t="s">
        <v>95</v>
      </c>
      <c r="S1363" s="1" t="s">
        <v>40</v>
      </c>
      <c r="T1363" s="1"/>
      <c r="U1363" s="5">
        <v>38491</v>
      </c>
      <c r="V1363" s="3">
        <v>20</v>
      </c>
      <c r="W1363" s="1" t="s">
        <v>149</v>
      </c>
      <c r="X1363" s="1" t="s">
        <v>58</v>
      </c>
      <c r="Y1363" s="1" t="s">
        <v>5520</v>
      </c>
      <c r="Z1363" s="1" t="s">
        <v>5521</v>
      </c>
      <c r="AA1363" s="3">
        <v>8687577487</v>
      </c>
      <c r="AB1363" s="1" t="s">
        <v>45</v>
      </c>
      <c r="AC1363" s="3">
        <v>2024</v>
      </c>
      <c r="AD1363" s="1"/>
      <c r="AE1363" s="3">
        <v>3</v>
      </c>
    </row>
    <row r="1364" spans="1:31" x14ac:dyDescent="0.25">
      <c r="A1364" s="3">
        <v>1363</v>
      </c>
      <c r="B1364" s="3">
        <v>2022081159</v>
      </c>
      <c r="C1364" s="1" t="s">
        <v>1276</v>
      </c>
      <c r="D1364" s="1" t="s">
        <v>5272</v>
      </c>
      <c r="E1364" s="1" t="s">
        <v>47</v>
      </c>
      <c r="F1364" s="4">
        <v>12</v>
      </c>
      <c r="G1364" s="1" t="s">
        <v>139</v>
      </c>
      <c r="H1364" s="4">
        <v>70</v>
      </c>
      <c r="I1364" s="1">
        <v>56</v>
      </c>
      <c r="J1364" s="4">
        <v>82</v>
      </c>
      <c r="K1364" s="1" t="s">
        <v>35</v>
      </c>
      <c r="L1364" s="4">
        <v>3.77</v>
      </c>
      <c r="M1364" s="1"/>
      <c r="N1364" s="1" t="s">
        <v>79</v>
      </c>
      <c r="O1364" s="1"/>
      <c r="P1364" s="1" t="s">
        <v>81</v>
      </c>
      <c r="Q1364" s="1" t="s">
        <v>65</v>
      </c>
      <c r="R1364" s="1" t="s">
        <v>54</v>
      </c>
      <c r="S1364" s="1" t="s">
        <v>40</v>
      </c>
      <c r="T1364" s="1"/>
      <c r="U1364" s="5">
        <v>31839</v>
      </c>
      <c r="V1364" s="3">
        <v>38</v>
      </c>
      <c r="W1364" s="1"/>
      <c r="X1364" s="1" t="s">
        <v>58</v>
      </c>
      <c r="Y1364" s="1" t="s">
        <v>5522</v>
      </c>
      <c r="Z1364" s="1" t="s">
        <v>5523</v>
      </c>
      <c r="AA1364" s="1" t="s">
        <v>5524</v>
      </c>
      <c r="AB1364" s="1" t="s">
        <v>45</v>
      </c>
      <c r="AC1364" s="3">
        <v>2024</v>
      </c>
      <c r="AD1364" s="1"/>
      <c r="AE1364" s="3">
        <v>3</v>
      </c>
    </row>
    <row r="1365" spans="1:31" x14ac:dyDescent="0.25">
      <c r="A1365" s="3">
        <v>1364</v>
      </c>
      <c r="B1365" s="3">
        <v>2021061048</v>
      </c>
      <c r="C1365" s="1" t="s">
        <v>5525</v>
      </c>
      <c r="D1365" s="1" t="s">
        <v>5272</v>
      </c>
      <c r="E1365" s="1" t="s">
        <v>93</v>
      </c>
      <c r="F1365" s="4">
        <v>15</v>
      </c>
      <c r="G1365" s="1" t="s">
        <v>71</v>
      </c>
      <c r="H1365" s="4">
        <v>137</v>
      </c>
      <c r="I1365" s="1">
        <v>129.5</v>
      </c>
      <c r="J1365" s="4">
        <v>152</v>
      </c>
      <c r="K1365" s="1" t="s">
        <v>35</v>
      </c>
      <c r="L1365" s="4">
        <v>2.8</v>
      </c>
      <c r="M1365" s="1"/>
      <c r="N1365" s="1" t="s">
        <v>88</v>
      </c>
      <c r="O1365" s="1" t="s">
        <v>51</v>
      </c>
      <c r="P1365" s="1" t="s">
        <v>89</v>
      </c>
      <c r="Q1365" s="1" t="s">
        <v>53</v>
      </c>
      <c r="R1365" s="1" t="s">
        <v>95</v>
      </c>
      <c r="S1365" s="1" t="s">
        <v>40</v>
      </c>
      <c r="T1365" s="1" t="s">
        <v>56</v>
      </c>
      <c r="U1365" s="5">
        <v>37931</v>
      </c>
      <c r="V1365" s="3">
        <v>22</v>
      </c>
      <c r="W1365" s="1"/>
      <c r="X1365" s="1" t="s">
        <v>58</v>
      </c>
      <c r="Y1365" s="1" t="s">
        <v>5526</v>
      </c>
      <c r="Z1365" s="1"/>
      <c r="AA1365" s="1" t="s">
        <v>5527</v>
      </c>
      <c r="AB1365" s="1" t="s">
        <v>45</v>
      </c>
      <c r="AC1365" s="3">
        <v>2024</v>
      </c>
      <c r="AD1365" s="1"/>
      <c r="AE1365" s="3">
        <v>3</v>
      </c>
    </row>
    <row r="1366" spans="1:31" x14ac:dyDescent="0.25">
      <c r="A1366" s="3">
        <v>1365</v>
      </c>
      <c r="B1366" s="3">
        <v>2022081078</v>
      </c>
      <c r="C1366" s="1" t="s">
        <v>5528</v>
      </c>
      <c r="D1366" s="1" t="s">
        <v>5272</v>
      </c>
      <c r="E1366" s="1" t="s">
        <v>47</v>
      </c>
      <c r="F1366" s="4">
        <v>18</v>
      </c>
      <c r="G1366" s="1" t="s">
        <v>34</v>
      </c>
      <c r="H1366" s="4">
        <v>93</v>
      </c>
      <c r="I1366" s="1">
        <v>84</v>
      </c>
      <c r="J1366" s="4">
        <v>111</v>
      </c>
      <c r="K1366" s="1" t="s">
        <v>35</v>
      </c>
      <c r="L1366" s="4">
        <v>3.62</v>
      </c>
      <c r="M1366" s="1"/>
      <c r="N1366" s="1" t="s">
        <v>1434</v>
      </c>
      <c r="O1366" s="1" t="s">
        <v>134</v>
      </c>
      <c r="P1366" s="1" t="s">
        <v>155</v>
      </c>
      <c r="Q1366" s="1" t="s">
        <v>156</v>
      </c>
      <c r="R1366" s="1" t="s">
        <v>109</v>
      </c>
      <c r="S1366" s="1" t="s">
        <v>55</v>
      </c>
      <c r="T1366" s="1" t="s">
        <v>56</v>
      </c>
      <c r="U1366" s="5">
        <v>36069</v>
      </c>
      <c r="V1366" s="3">
        <v>27</v>
      </c>
      <c r="W1366" s="1"/>
      <c r="X1366" s="1" t="s">
        <v>1115</v>
      </c>
      <c r="Y1366" s="1" t="s">
        <v>5529</v>
      </c>
      <c r="Z1366" s="1" t="s">
        <v>5530</v>
      </c>
      <c r="AA1366" s="3">
        <v>12845417360</v>
      </c>
      <c r="AB1366" s="1" t="s">
        <v>45</v>
      </c>
      <c r="AC1366" s="3">
        <v>2024</v>
      </c>
      <c r="AD1366" s="1"/>
      <c r="AE1366" s="3">
        <v>3</v>
      </c>
    </row>
    <row r="1367" spans="1:31" x14ac:dyDescent="0.25">
      <c r="A1367" s="3">
        <v>1366</v>
      </c>
      <c r="B1367" s="3">
        <v>2023091038</v>
      </c>
      <c r="C1367" s="1" t="s">
        <v>5531</v>
      </c>
      <c r="D1367" s="1" t="s">
        <v>5272</v>
      </c>
      <c r="E1367" s="1" t="s">
        <v>47</v>
      </c>
      <c r="F1367" s="4">
        <v>15</v>
      </c>
      <c r="G1367" s="1" t="s">
        <v>139</v>
      </c>
      <c r="H1367" s="4">
        <v>61</v>
      </c>
      <c r="I1367" s="1">
        <v>46</v>
      </c>
      <c r="J1367" s="4">
        <v>76</v>
      </c>
      <c r="K1367" s="1" t="s">
        <v>35</v>
      </c>
      <c r="L1367" s="4">
        <v>3.2</v>
      </c>
      <c r="M1367" s="1"/>
      <c r="N1367" s="1" t="s">
        <v>167</v>
      </c>
      <c r="O1367" s="1" t="s">
        <v>134</v>
      </c>
      <c r="P1367" s="1" t="s">
        <v>168</v>
      </c>
      <c r="Q1367" s="1" t="s">
        <v>148</v>
      </c>
      <c r="R1367" s="1" t="s">
        <v>54</v>
      </c>
      <c r="S1367" s="1" t="s">
        <v>40</v>
      </c>
      <c r="T1367" s="1" t="s">
        <v>56</v>
      </c>
      <c r="U1367" s="5">
        <v>38700</v>
      </c>
      <c r="V1367" s="3">
        <v>20</v>
      </c>
      <c r="W1367" s="1" t="s">
        <v>5532</v>
      </c>
      <c r="X1367" s="1" t="s">
        <v>58</v>
      </c>
      <c r="Y1367" s="1" t="s">
        <v>5533</v>
      </c>
      <c r="Z1367" s="1" t="s">
        <v>5534</v>
      </c>
      <c r="AA1367" s="3">
        <v>8683147849</v>
      </c>
      <c r="AB1367" s="1" t="s">
        <v>45</v>
      </c>
      <c r="AC1367" s="3">
        <v>2024</v>
      </c>
      <c r="AD1367" s="1"/>
      <c r="AE1367" s="3">
        <v>3</v>
      </c>
    </row>
    <row r="1368" spans="1:31" x14ac:dyDescent="0.25">
      <c r="A1368" s="3">
        <v>1367</v>
      </c>
      <c r="B1368" s="3">
        <v>2022061179</v>
      </c>
      <c r="C1368" s="1" t="s">
        <v>5535</v>
      </c>
      <c r="D1368" s="1" t="s">
        <v>5272</v>
      </c>
      <c r="E1368" s="1" t="s">
        <v>33</v>
      </c>
      <c r="F1368" s="4">
        <v>9</v>
      </c>
      <c r="G1368" s="1" t="s">
        <v>139</v>
      </c>
      <c r="H1368" s="4">
        <v>65</v>
      </c>
      <c r="I1368" s="1">
        <v>56</v>
      </c>
      <c r="J1368" s="4">
        <v>74</v>
      </c>
      <c r="K1368" s="1" t="s">
        <v>35</v>
      </c>
      <c r="L1368" s="4">
        <v>3.83</v>
      </c>
      <c r="M1368" s="1"/>
      <c r="N1368" s="1" t="s">
        <v>140</v>
      </c>
      <c r="O1368" s="1"/>
      <c r="P1368" s="1" t="s">
        <v>37</v>
      </c>
      <c r="Q1368" s="1" t="s">
        <v>38</v>
      </c>
      <c r="R1368" s="1" t="s">
        <v>109</v>
      </c>
      <c r="S1368" s="1" t="s">
        <v>40</v>
      </c>
      <c r="T1368" s="1"/>
      <c r="U1368" s="5">
        <v>34797</v>
      </c>
      <c r="V1368" s="3">
        <v>30</v>
      </c>
      <c r="W1368" s="1"/>
      <c r="X1368" s="1" t="s">
        <v>41</v>
      </c>
      <c r="Y1368" s="1" t="s">
        <v>5536</v>
      </c>
      <c r="Z1368" s="1"/>
      <c r="AA1368" s="1"/>
      <c r="AB1368" s="1" t="s">
        <v>45</v>
      </c>
      <c r="AC1368" s="3">
        <v>2024</v>
      </c>
      <c r="AD1368" s="1"/>
      <c r="AE1368" s="3">
        <v>3</v>
      </c>
    </row>
    <row r="1369" spans="1:31" x14ac:dyDescent="0.25">
      <c r="A1369" s="3">
        <v>1368</v>
      </c>
      <c r="B1369" s="3">
        <v>2022071117</v>
      </c>
      <c r="C1369" s="1" t="s">
        <v>5537</v>
      </c>
      <c r="D1369" s="1" t="s">
        <v>5272</v>
      </c>
      <c r="E1369" s="1" t="s">
        <v>93</v>
      </c>
      <c r="F1369" s="4">
        <v>16</v>
      </c>
      <c r="G1369" s="1" t="s">
        <v>34</v>
      </c>
      <c r="H1369" s="4">
        <v>82</v>
      </c>
      <c r="I1369" s="1">
        <v>66</v>
      </c>
      <c r="J1369" s="4">
        <v>98</v>
      </c>
      <c r="K1369" s="1" t="s">
        <v>35</v>
      </c>
      <c r="L1369" s="4">
        <v>3.23</v>
      </c>
      <c r="M1369" s="1"/>
      <c r="N1369" s="1" t="s">
        <v>79</v>
      </c>
      <c r="O1369" s="1"/>
      <c r="P1369" s="1" t="s">
        <v>81</v>
      </c>
      <c r="Q1369" s="1" t="s">
        <v>65</v>
      </c>
      <c r="R1369" s="1" t="s">
        <v>95</v>
      </c>
      <c r="S1369" s="1" t="s">
        <v>40</v>
      </c>
      <c r="T1369" s="1"/>
      <c r="U1369" s="5">
        <v>37916</v>
      </c>
      <c r="V1369" s="3">
        <v>22</v>
      </c>
      <c r="W1369" s="1"/>
      <c r="X1369" s="1" t="s">
        <v>58</v>
      </c>
      <c r="Y1369" s="1" t="s">
        <v>5538</v>
      </c>
      <c r="Z1369" s="1" t="s">
        <v>5539</v>
      </c>
      <c r="AA1369" s="1" t="s">
        <v>5540</v>
      </c>
      <c r="AB1369" s="1" t="s">
        <v>45</v>
      </c>
      <c r="AC1369" s="3">
        <v>2024</v>
      </c>
      <c r="AD1369" s="1"/>
      <c r="AE1369" s="3">
        <v>3</v>
      </c>
    </row>
    <row r="1370" spans="1:31" x14ac:dyDescent="0.25">
      <c r="A1370" s="3">
        <v>1369</v>
      </c>
      <c r="B1370" s="3">
        <v>2014040045</v>
      </c>
      <c r="C1370" s="1" t="s">
        <v>5541</v>
      </c>
      <c r="D1370" s="1" t="s">
        <v>5272</v>
      </c>
      <c r="E1370" s="1" t="s">
        <v>33</v>
      </c>
      <c r="F1370" s="4">
        <v>5</v>
      </c>
      <c r="G1370" s="1" t="s">
        <v>71</v>
      </c>
      <c r="H1370" s="4">
        <v>140</v>
      </c>
      <c r="I1370" s="1">
        <v>147</v>
      </c>
      <c r="J1370" s="4">
        <v>145</v>
      </c>
      <c r="K1370" s="1" t="s">
        <v>35</v>
      </c>
      <c r="L1370" s="4">
        <v>2.8</v>
      </c>
      <c r="M1370" s="1"/>
      <c r="N1370" s="1" t="s">
        <v>107</v>
      </c>
      <c r="O1370" s="1" t="s">
        <v>51</v>
      </c>
      <c r="P1370" s="1" t="s">
        <v>108</v>
      </c>
      <c r="Q1370" s="1" t="s">
        <v>53</v>
      </c>
      <c r="R1370" s="1" t="s">
        <v>109</v>
      </c>
      <c r="S1370" s="1" t="s">
        <v>40</v>
      </c>
      <c r="T1370" s="1" t="s">
        <v>56</v>
      </c>
      <c r="U1370" s="5">
        <v>33993</v>
      </c>
      <c r="V1370" s="3">
        <v>32</v>
      </c>
      <c r="W1370" s="1" t="s">
        <v>871</v>
      </c>
      <c r="X1370" s="1" t="s">
        <v>58</v>
      </c>
      <c r="Y1370" s="1" t="s">
        <v>5542</v>
      </c>
      <c r="Z1370" s="1" t="s">
        <v>5543</v>
      </c>
      <c r="AA1370" s="1"/>
      <c r="AB1370" s="1" t="s">
        <v>45</v>
      </c>
      <c r="AC1370" s="3">
        <v>2024</v>
      </c>
      <c r="AD1370" s="1"/>
      <c r="AE1370" s="3">
        <v>3</v>
      </c>
    </row>
    <row r="1371" spans="1:31" x14ac:dyDescent="0.25">
      <c r="A1371" s="3">
        <v>1370</v>
      </c>
      <c r="B1371" s="3">
        <v>2023051006</v>
      </c>
      <c r="C1371" s="1" t="s">
        <v>2240</v>
      </c>
      <c r="D1371" s="1" t="s">
        <v>5272</v>
      </c>
      <c r="E1371" s="1" t="s">
        <v>93</v>
      </c>
      <c r="F1371" s="4">
        <v>15</v>
      </c>
      <c r="G1371" s="1" t="s">
        <v>139</v>
      </c>
      <c r="H1371" s="4">
        <v>60</v>
      </c>
      <c r="I1371" s="1">
        <v>48</v>
      </c>
      <c r="J1371" s="4">
        <v>75</v>
      </c>
      <c r="K1371" s="1" t="s">
        <v>35</v>
      </c>
      <c r="L1371" s="4">
        <v>3.05</v>
      </c>
      <c r="M1371" s="1"/>
      <c r="N1371" s="1" t="s">
        <v>5544</v>
      </c>
      <c r="O1371" s="1"/>
      <c r="P1371" s="1" t="s">
        <v>81</v>
      </c>
      <c r="Q1371" s="1" t="s">
        <v>65</v>
      </c>
      <c r="R1371" s="1" t="s">
        <v>95</v>
      </c>
      <c r="S1371" s="1" t="s">
        <v>40</v>
      </c>
      <c r="T1371" s="1" t="s">
        <v>56</v>
      </c>
      <c r="U1371" s="5">
        <v>38717</v>
      </c>
      <c r="V1371" s="3">
        <v>20</v>
      </c>
      <c r="W1371" s="1" t="s">
        <v>74</v>
      </c>
      <c r="X1371" s="1" t="s">
        <v>58</v>
      </c>
      <c r="Y1371" s="1" t="s">
        <v>5545</v>
      </c>
      <c r="Z1371" s="1" t="s">
        <v>5546</v>
      </c>
      <c r="AA1371" s="3">
        <v>8687276011</v>
      </c>
      <c r="AB1371" s="1" t="s">
        <v>45</v>
      </c>
      <c r="AC1371" s="3">
        <v>2024</v>
      </c>
      <c r="AD1371" s="1"/>
      <c r="AE1371" s="3">
        <v>3</v>
      </c>
    </row>
    <row r="1372" spans="1:31" x14ac:dyDescent="0.25">
      <c r="A1372" s="3">
        <v>1371</v>
      </c>
      <c r="B1372" s="3">
        <v>2024071140</v>
      </c>
      <c r="C1372" s="1" t="s">
        <v>5547</v>
      </c>
      <c r="D1372" s="1" t="s">
        <v>5272</v>
      </c>
      <c r="E1372" s="1" t="s">
        <v>110</v>
      </c>
      <c r="F1372" s="4">
        <v>15</v>
      </c>
      <c r="G1372" s="1" t="s">
        <v>48</v>
      </c>
      <c r="H1372" s="4">
        <v>32</v>
      </c>
      <c r="I1372" s="1">
        <v>15</v>
      </c>
      <c r="J1372" s="4">
        <v>47</v>
      </c>
      <c r="K1372" s="1" t="s">
        <v>35</v>
      </c>
      <c r="L1372" s="4">
        <v>3.88</v>
      </c>
      <c r="M1372" s="1"/>
      <c r="N1372" s="1" t="s">
        <v>1251</v>
      </c>
      <c r="O1372" s="1" t="s">
        <v>51</v>
      </c>
      <c r="P1372" s="1" t="s">
        <v>52</v>
      </c>
      <c r="Q1372" s="1" t="s">
        <v>53</v>
      </c>
      <c r="R1372" s="1" t="s">
        <v>110</v>
      </c>
      <c r="S1372" s="1" t="s">
        <v>40</v>
      </c>
      <c r="T1372" s="1" t="s">
        <v>56</v>
      </c>
      <c r="U1372" s="5">
        <v>39441</v>
      </c>
      <c r="V1372" s="3">
        <v>18</v>
      </c>
      <c r="W1372" s="1" t="s">
        <v>74</v>
      </c>
      <c r="X1372" s="1" t="s">
        <v>110</v>
      </c>
      <c r="Y1372" s="1" t="s">
        <v>5548</v>
      </c>
      <c r="Z1372" s="1" t="s">
        <v>5549</v>
      </c>
      <c r="AA1372" s="1" t="s">
        <v>5550</v>
      </c>
      <c r="AB1372" s="1" t="s">
        <v>45</v>
      </c>
      <c r="AC1372" s="3">
        <v>2024</v>
      </c>
      <c r="AD1372" s="1"/>
      <c r="AE1372" s="3">
        <v>3</v>
      </c>
    </row>
    <row r="1373" spans="1:31" x14ac:dyDescent="0.25">
      <c r="A1373" s="3">
        <v>1372</v>
      </c>
      <c r="B1373" s="3">
        <v>2021121023</v>
      </c>
      <c r="C1373" s="1" t="s">
        <v>5551</v>
      </c>
      <c r="D1373" s="1" t="s">
        <v>5272</v>
      </c>
      <c r="E1373" s="1" t="s">
        <v>47</v>
      </c>
      <c r="F1373" s="4">
        <v>13</v>
      </c>
      <c r="G1373" s="1" t="s">
        <v>71</v>
      </c>
      <c r="H1373" s="4">
        <v>109</v>
      </c>
      <c r="I1373" s="1">
        <v>97.5</v>
      </c>
      <c r="J1373" s="4">
        <v>122</v>
      </c>
      <c r="K1373" s="1" t="s">
        <v>35</v>
      </c>
      <c r="L1373" s="4">
        <v>3.13</v>
      </c>
      <c r="M1373" s="1"/>
      <c r="N1373" s="1" t="s">
        <v>88</v>
      </c>
      <c r="O1373" s="1"/>
      <c r="P1373" s="1" t="s">
        <v>89</v>
      </c>
      <c r="Q1373" s="1" t="s">
        <v>53</v>
      </c>
      <c r="R1373" s="1" t="s">
        <v>54</v>
      </c>
      <c r="S1373" s="1" t="s">
        <v>40</v>
      </c>
      <c r="T1373" s="1"/>
      <c r="U1373" s="5">
        <v>38271</v>
      </c>
      <c r="V1373" s="3">
        <v>21</v>
      </c>
      <c r="W1373" s="1" t="s">
        <v>96</v>
      </c>
      <c r="X1373" s="1" t="s">
        <v>58</v>
      </c>
      <c r="Y1373" s="1" t="s">
        <v>5552</v>
      </c>
      <c r="Z1373" s="1"/>
      <c r="AA1373" s="1"/>
      <c r="AB1373" s="1" t="s">
        <v>45</v>
      </c>
      <c r="AC1373" s="3">
        <v>2024</v>
      </c>
      <c r="AD1373" s="1"/>
      <c r="AE1373" s="3">
        <v>3</v>
      </c>
    </row>
    <row r="1374" spans="1:31" x14ac:dyDescent="0.25">
      <c r="A1374" s="3">
        <v>1373</v>
      </c>
      <c r="B1374" s="3">
        <v>2020121021</v>
      </c>
      <c r="C1374" s="1" t="s">
        <v>3582</v>
      </c>
      <c r="D1374" s="1" t="s">
        <v>5272</v>
      </c>
      <c r="E1374" s="1" t="s">
        <v>47</v>
      </c>
      <c r="F1374" s="4">
        <v>6</v>
      </c>
      <c r="G1374" s="1" t="s">
        <v>71</v>
      </c>
      <c r="H1374" s="4">
        <v>117</v>
      </c>
      <c r="I1374" s="1">
        <v>114</v>
      </c>
      <c r="J1374" s="4">
        <v>123</v>
      </c>
      <c r="K1374" s="1" t="s">
        <v>35</v>
      </c>
      <c r="L1374" s="4">
        <v>3.32</v>
      </c>
      <c r="M1374" s="1"/>
      <c r="N1374" s="1" t="s">
        <v>216</v>
      </c>
      <c r="O1374" s="1" t="s">
        <v>134</v>
      </c>
      <c r="P1374" s="1" t="s">
        <v>147</v>
      </c>
      <c r="Q1374" s="1" t="s">
        <v>148</v>
      </c>
      <c r="R1374" s="1" t="s">
        <v>54</v>
      </c>
      <c r="S1374" s="1" t="s">
        <v>40</v>
      </c>
      <c r="T1374" s="1" t="s">
        <v>56</v>
      </c>
      <c r="U1374" s="5">
        <v>37136</v>
      </c>
      <c r="V1374" s="3">
        <v>24</v>
      </c>
      <c r="W1374" s="1" t="s">
        <v>513</v>
      </c>
      <c r="X1374" s="1" t="s">
        <v>58</v>
      </c>
      <c r="Y1374" s="1" t="s">
        <v>5553</v>
      </c>
      <c r="Z1374" s="1" t="s">
        <v>5554</v>
      </c>
      <c r="AA1374" s="1" t="s">
        <v>5555</v>
      </c>
      <c r="AB1374" s="1" t="s">
        <v>45</v>
      </c>
      <c r="AC1374" s="3">
        <v>2024</v>
      </c>
      <c r="AD1374" s="1"/>
      <c r="AE1374" s="3">
        <v>3</v>
      </c>
    </row>
    <row r="1375" spans="1:31" x14ac:dyDescent="0.25">
      <c r="A1375" s="3">
        <v>1374</v>
      </c>
      <c r="B1375" s="3">
        <v>2021071070</v>
      </c>
      <c r="C1375" s="1" t="s">
        <v>5556</v>
      </c>
      <c r="D1375" s="1" t="s">
        <v>5272</v>
      </c>
      <c r="E1375" s="1" t="s">
        <v>47</v>
      </c>
      <c r="F1375" s="4">
        <v>15</v>
      </c>
      <c r="G1375" s="1" t="s">
        <v>71</v>
      </c>
      <c r="H1375" s="4">
        <v>137</v>
      </c>
      <c r="I1375" s="1">
        <v>129.5</v>
      </c>
      <c r="J1375" s="4">
        <v>152</v>
      </c>
      <c r="K1375" s="1" t="s">
        <v>35</v>
      </c>
      <c r="L1375" s="4">
        <v>3.2</v>
      </c>
      <c r="M1375" s="1"/>
      <c r="N1375" s="1" t="s">
        <v>88</v>
      </c>
      <c r="O1375" s="1" t="s">
        <v>51</v>
      </c>
      <c r="P1375" s="1" t="s">
        <v>89</v>
      </c>
      <c r="Q1375" s="1" t="s">
        <v>53</v>
      </c>
      <c r="R1375" s="1" t="s">
        <v>109</v>
      </c>
      <c r="S1375" s="1" t="s">
        <v>40</v>
      </c>
      <c r="T1375" s="1" t="s">
        <v>56</v>
      </c>
      <c r="U1375" s="5">
        <v>34279</v>
      </c>
      <c r="V1375" s="3">
        <v>32</v>
      </c>
      <c r="W1375" s="1" t="s">
        <v>74</v>
      </c>
      <c r="X1375" s="1" t="s">
        <v>221</v>
      </c>
      <c r="Y1375" s="1" t="s">
        <v>5557</v>
      </c>
      <c r="Z1375" s="1"/>
      <c r="AA1375" s="1"/>
      <c r="AB1375" s="1" t="s">
        <v>45</v>
      </c>
      <c r="AC1375" s="3">
        <v>2024</v>
      </c>
      <c r="AD1375" s="1"/>
      <c r="AE1375" s="3">
        <v>3</v>
      </c>
    </row>
    <row r="1376" spans="1:31" x14ac:dyDescent="0.25">
      <c r="A1376" s="3">
        <v>1375</v>
      </c>
      <c r="B1376" s="3">
        <v>2020011008</v>
      </c>
      <c r="C1376" s="1" t="s">
        <v>5558</v>
      </c>
      <c r="D1376" s="1" t="s">
        <v>5272</v>
      </c>
      <c r="E1376" s="1" t="s">
        <v>47</v>
      </c>
      <c r="F1376" s="4">
        <v>13</v>
      </c>
      <c r="G1376" s="1" t="s">
        <v>71</v>
      </c>
      <c r="H1376" s="4">
        <v>128</v>
      </c>
      <c r="I1376" s="1">
        <v>117</v>
      </c>
      <c r="J1376" s="4">
        <v>141</v>
      </c>
      <c r="K1376" s="1" t="s">
        <v>35</v>
      </c>
      <c r="L1376" s="4">
        <v>2.77</v>
      </c>
      <c r="M1376" s="1"/>
      <c r="N1376" s="1" t="s">
        <v>771</v>
      </c>
      <c r="O1376" s="1"/>
      <c r="P1376" s="1" t="s">
        <v>197</v>
      </c>
      <c r="Q1376" s="1" t="s">
        <v>53</v>
      </c>
      <c r="R1376" s="1" t="s">
        <v>54</v>
      </c>
      <c r="S1376" s="1" t="s">
        <v>40</v>
      </c>
      <c r="T1376" s="1" t="s">
        <v>56</v>
      </c>
      <c r="U1376" s="5">
        <v>37368</v>
      </c>
      <c r="V1376" s="3">
        <v>23</v>
      </c>
      <c r="W1376" s="1" t="s">
        <v>74</v>
      </c>
      <c r="X1376" s="1" t="s">
        <v>58</v>
      </c>
      <c r="Y1376" s="1" t="s">
        <v>5559</v>
      </c>
      <c r="Z1376" s="1" t="s">
        <v>5560</v>
      </c>
      <c r="AA1376" s="1" t="s">
        <v>5561</v>
      </c>
      <c r="AB1376" s="1" t="s">
        <v>45</v>
      </c>
      <c r="AC1376" s="3">
        <v>2024</v>
      </c>
      <c r="AD1376" s="1"/>
      <c r="AE1376" s="3">
        <v>3</v>
      </c>
    </row>
    <row r="1377" spans="1:31" x14ac:dyDescent="0.25">
      <c r="A1377" s="3">
        <v>1376</v>
      </c>
      <c r="B1377" s="3">
        <v>2023061037</v>
      </c>
      <c r="C1377" s="1" t="s">
        <v>5562</v>
      </c>
      <c r="D1377" s="1" t="s">
        <v>5272</v>
      </c>
      <c r="E1377" s="1" t="s">
        <v>93</v>
      </c>
      <c r="F1377" s="4">
        <v>14</v>
      </c>
      <c r="G1377" s="1" t="s">
        <v>139</v>
      </c>
      <c r="H1377" s="4">
        <v>43</v>
      </c>
      <c r="I1377" s="1">
        <v>38</v>
      </c>
      <c r="J1377" s="4">
        <v>57</v>
      </c>
      <c r="K1377" s="1" t="s">
        <v>35</v>
      </c>
      <c r="L1377" s="4">
        <v>3.57</v>
      </c>
      <c r="M1377" s="1"/>
      <c r="N1377" s="1" t="s">
        <v>428</v>
      </c>
      <c r="O1377" s="1" t="s">
        <v>94</v>
      </c>
      <c r="P1377" s="1" t="s">
        <v>64</v>
      </c>
      <c r="Q1377" s="1" t="s">
        <v>65</v>
      </c>
      <c r="R1377" s="1" t="s">
        <v>95</v>
      </c>
      <c r="S1377" s="1" t="s">
        <v>40</v>
      </c>
      <c r="T1377" s="1"/>
      <c r="U1377" s="5">
        <v>36803</v>
      </c>
      <c r="V1377" s="3">
        <v>25</v>
      </c>
      <c r="W1377" s="1" t="s">
        <v>303</v>
      </c>
      <c r="X1377" s="1" t="s">
        <v>58</v>
      </c>
      <c r="Y1377" s="1" t="s">
        <v>5563</v>
      </c>
      <c r="Z1377" s="1" t="s">
        <v>5564</v>
      </c>
      <c r="AA1377" s="1" t="s">
        <v>5565</v>
      </c>
      <c r="AB1377" s="1" t="s">
        <v>45</v>
      </c>
      <c r="AC1377" s="3">
        <v>2024</v>
      </c>
      <c r="AD1377" s="1"/>
      <c r="AE1377" s="3">
        <v>3</v>
      </c>
    </row>
    <row r="1378" spans="1:31" x14ac:dyDescent="0.25">
      <c r="A1378" s="3">
        <v>1377</v>
      </c>
      <c r="B1378" s="3">
        <v>2022121053</v>
      </c>
      <c r="C1378" s="1" t="s">
        <v>5566</v>
      </c>
      <c r="D1378" s="1" t="s">
        <v>5272</v>
      </c>
      <c r="E1378" s="1" t="s">
        <v>47</v>
      </c>
      <c r="F1378" s="4">
        <v>16</v>
      </c>
      <c r="G1378" s="1" t="s">
        <v>34</v>
      </c>
      <c r="H1378" s="4">
        <v>88</v>
      </c>
      <c r="I1378" s="1">
        <v>72</v>
      </c>
      <c r="J1378" s="4">
        <v>104</v>
      </c>
      <c r="K1378" s="1" t="s">
        <v>35</v>
      </c>
      <c r="L1378" s="4">
        <v>3.64</v>
      </c>
      <c r="M1378" s="1"/>
      <c r="N1378" s="1" t="s">
        <v>358</v>
      </c>
      <c r="O1378" s="1" t="s">
        <v>51</v>
      </c>
      <c r="P1378" s="1" t="s">
        <v>52</v>
      </c>
      <c r="Q1378" s="1" t="s">
        <v>53</v>
      </c>
      <c r="R1378" s="1" t="s">
        <v>109</v>
      </c>
      <c r="S1378" s="1" t="s">
        <v>55</v>
      </c>
      <c r="T1378" s="1" t="s">
        <v>56</v>
      </c>
      <c r="U1378" s="5">
        <v>31096</v>
      </c>
      <c r="V1378" s="3">
        <v>40</v>
      </c>
      <c r="W1378" s="1" t="s">
        <v>74</v>
      </c>
      <c r="X1378" s="1" t="s">
        <v>58</v>
      </c>
      <c r="Y1378" s="1" t="s">
        <v>5567</v>
      </c>
      <c r="Z1378" s="1" t="s">
        <v>5568</v>
      </c>
      <c r="AA1378" s="1" t="s">
        <v>5569</v>
      </c>
      <c r="AB1378" s="1" t="s">
        <v>45</v>
      </c>
      <c r="AC1378" s="3">
        <v>2024</v>
      </c>
      <c r="AD1378" s="1"/>
      <c r="AE1378" s="3">
        <v>3</v>
      </c>
    </row>
    <row r="1379" spans="1:31" x14ac:dyDescent="0.25">
      <c r="A1379" s="3">
        <v>1378</v>
      </c>
      <c r="B1379" s="3">
        <v>2011080025</v>
      </c>
      <c r="C1379" s="1" t="s">
        <v>5276</v>
      </c>
      <c r="D1379" s="1" t="s">
        <v>5570</v>
      </c>
      <c r="E1379" s="1" t="s">
        <v>47</v>
      </c>
      <c r="F1379" s="4">
        <v>3</v>
      </c>
      <c r="G1379" s="1" t="s">
        <v>71</v>
      </c>
      <c r="H1379" s="4">
        <v>39</v>
      </c>
      <c r="I1379" s="1">
        <v>193</v>
      </c>
      <c r="J1379" s="4">
        <v>42</v>
      </c>
      <c r="K1379" s="1" t="s">
        <v>115</v>
      </c>
      <c r="L1379" s="4">
        <v>3.77</v>
      </c>
      <c r="M1379" s="1"/>
      <c r="N1379" s="1" t="s">
        <v>116</v>
      </c>
      <c r="O1379" s="1"/>
      <c r="P1379" s="1" t="s">
        <v>117</v>
      </c>
      <c r="Q1379" s="1" t="s">
        <v>118</v>
      </c>
      <c r="R1379" s="1" t="s">
        <v>119</v>
      </c>
      <c r="S1379" s="1" t="s">
        <v>40</v>
      </c>
      <c r="T1379" s="1" t="s">
        <v>130</v>
      </c>
      <c r="U1379" s="5">
        <v>32777</v>
      </c>
      <c r="V1379" s="3">
        <v>36</v>
      </c>
      <c r="W1379" s="1" t="s">
        <v>359</v>
      </c>
      <c r="X1379" s="1" t="s">
        <v>58</v>
      </c>
      <c r="Y1379" s="1" t="s">
        <v>5571</v>
      </c>
      <c r="Z1379" s="1" t="s">
        <v>5572</v>
      </c>
      <c r="AA1379" s="1" t="s">
        <v>5573</v>
      </c>
      <c r="AB1379" s="1" t="s">
        <v>45</v>
      </c>
      <c r="AC1379" s="3">
        <v>2024</v>
      </c>
      <c r="AD1379" s="1"/>
      <c r="AE1379" s="3">
        <v>3</v>
      </c>
    </row>
    <row r="1380" spans="1:31" x14ac:dyDescent="0.25">
      <c r="A1380" s="3">
        <v>1379</v>
      </c>
      <c r="B1380" s="3">
        <v>2021081330</v>
      </c>
      <c r="C1380" s="1" t="s">
        <v>4029</v>
      </c>
      <c r="D1380" s="1" t="s">
        <v>1991</v>
      </c>
      <c r="E1380" s="1" t="s">
        <v>1713</v>
      </c>
      <c r="F1380" s="4">
        <v>3</v>
      </c>
      <c r="G1380" s="1" t="s">
        <v>34</v>
      </c>
      <c r="H1380" s="4">
        <v>75</v>
      </c>
      <c r="I1380" s="1">
        <v>71</v>
      </c>
      <c r="J1380" s="4">
        <v>78</v>
      </c>
      <c r="K1380" s="1" t="s">
        <v>35</v>
      </c>
      <c r="L1380" s="4">
        <v>3.29</v>
      </c>
      <c r="M1380" s="1"/>
      <c r="N1380" s="1" t="s">
        <v>107</v>
      </c>
      <c r="O1380" s="1" t="s">
        <v>2598</v>
      </c>
      <c r="P1380" s="1" t="s">
        <v>108</v>
      </c>
      <c r="Q1380" s="1" t="s">
        <v>53</v>
      </c>
      <c r="R1380" s="1" t="s">
        <v>1713</v>
      </c>
      <c r="S1380" s="1" t="s">
        <v>40</v>
      </c>
      <c r="T1380" s="1" t="s">
        <v>56</v>
      </c>
      <c r="U1380" s="5">
        <v>37244</v>
      </c>
      <c r="V1380" s="3">
        <v>24</v>
      </c>
      <c r="W1380" s="1" t="s">
        <v>359</v>
      </c>
      <c r="X1380" s="1" t="s">
        <v>221</v>
      </c>
      <c r="Y1380" s="1" t="s">
        <v>5574</v>
      </c>
      <c r="Z1380" s="1" t="s">
        <v>5575</v>
      </c>
      <c r="AA1380" s="1" t="s">
        <v>5576</v>
      </c>
      <c r="AB1380" s="1" t="s">
        <v>45</v>
      </c>
      <c r="AC1380" s="3">
        <v>2024</v>
      </c>
      <c r="AD1380" s="1"/>
      <c r="AE1380" s="3">
        <v>3</v>
      </c>
    </row>
    <row r="1381" spans="1:31" x14ac:dyDescent="0.25">
      <c r="A1381" s="3">
        <v>1380</v>
      </c>
      <c r="B1381" s="3">
        <v>2020041009</v>
      </c>
      <c r="C1381" s="1" t="s">
        <v>5577</v>
      </c>
      <c r="D1381" s="1" t="s">
        <v>5578</v>
      </c>
      <c r="E1381" s="1" t="s">
        <v>47</v>
      </c>
      <c r="F1381" s="4">
        <v>13</v>
      </c>
      <c r="G1381" s="1" t="s">
        <v>71</v>
      </c>
      <c r="H1381" s="4">
        <v>116</v>
      </c>
      <c r="I1381" s="1">
        <v>104</v>
      </c>
      <c r="J1381" s="4">
        <v>129</v>
      </c>
      <c r="K1381" s="1" t="s">
        <v>35</v>
      </c>
      <c r="L1381" s="4">
        <v>3.06</v>
      </c>
      <c r="M1381" s="1"/>
      <c r="N1381" s="1" t="s">
        <v>477</v>
      </c>
      <c r="O1381" s="1" t="s">
        <v>80</v>
      </c>
      <c r="P1381" s="1" t="s">
        <v>64</v>
      </c>
      <c r="Q1381" s="1" t="s">
        <v>65</v>
      </c>
      <c r="R1381" s="1" t="s">
        <v>54</v>
      </c>
      <c r="S1381" s="1" t="s">
        <v>55</v>
      </c>
      <c r="T1381" s="1" t="s">
        <v>56</v>
      </c>
      <c r="U1381" s="5">
        <v>36281</v>
      </c>
      <c r="V1381" s="3">
        <v>26</v>
      </c>
      <c r="W1381" s="1" t="s">
        <v>5579</v>
      </c>
      <c r="X1381" s="1" t="s">
        <v>58</v>
      </c>
      <c r="Y1381" s="1" t="s">
        <v>5580</v>
      </c>
      <c r="Z1381" s="1" t="s">
        <v>5581</v>
      </c>
      <c r="AA1381" s="1" t="s">
        <v>5582</v>
      </c>
      <c r="AB1381" s="1" t="s">
        <v>45</v>
      </c>
      <c r="AC1381" s="3">
        <v>2024</v>
      </c>
      <c r="AD1381" s="1"/>
      <c r="AE1381" s="3">
        <v>3</v>
      </c>
    </row>
    <row r="1382" spans="1:31" x14ac:dyDescent="0.25">
      <c r="A1382" s="3">
        <v>1381</v>
      </c>
      <c r="B1382" s="3">
        <v>2007010067</v>
      </c>
      <c r="C1382" s="1" t="s">
        <v>3293</v>
      </c>
      <c r="D1382" s="1" t="s">
        <v>5583</v>
      </c>
      <c r="E1382" s="1" t="s">
        <v>47</v>
      </c>
      <c r="F1382" s="4">
        <v>9</v>
      </c>
      <c r="G1382" s="1" t="s">
        <v>71</v>
      </c>
      <c r="H1382" s="4">
        <v>182</v>
      </c>
      <c r="I1382" s="1">
        <v>182</v>
      </c>
      <c r="J1382" s="4">
        <v>191</v>
      </c>
      <c r="K1382" s="1" t="s">
        <v>35</v>
      </c>
      <c r="L1382" s="4">
        <v>2.66</v>
      </c>
      <c r="M1382" s="1"/>
      <c r="N1382" s="1" t="s">
        <v>63</v>
      </c>
      <c r="O1382" s="1"/>
      <c r="P1382" s="1" t="s">
        <v>64</v>
      </c>
      <c r="Q1382" s="1" t="s">
        <v>65</v>
      </c>
      <c r="R1382" s="1" t="s">
        <v>109</v>
      </c>
      <c r="S1382" s="1" t="s">
        <v>40</v>
      </c>
      <c r="T1382" s="1" t="s">
        <v>56</v>
      </c>
      <c r="U1382" s="5">
        <v>26675</v>
      </c>
      <c r="V1382" s="3">
        <v>52</v>
      </c>
      <c r="W1382" s="1" t="s">
        <v>57</v>
      </c>
      <c r="X1382" s="1" t="s">
        <v>58</v>
      </c>
      <c r="Y1382" s="1" t="s">
        <v>5584</v>
      </c>
      <c r="Z1382" s="1" t="s">
        <v>5585</v>
      </c>
      <c r="AA1382" s="1"/>
      <c r="AB1382" s="1" t="s">
        <v>45</v>
      </c>
      <c r="AC1382" s="3">
        <v>2024</v>
      </c>
      <c r="AD1382" s="1"/>
      <c r="AE1382" s="3">
        <v>3</v>
      </c>
    </row>
    <row r="1383" spans="1:31" x14ac:dyDescent="0.25">
      <c r="A1383" s="3">
        <v>1382</v>
      </c>
      <c r="B1383" s="3">
        <v>2010110006</v>
      </c>
      <c r="C1383" s="1" t="s">
        <v>5586</v>
      </c>
      <c r="D1383" s="1" t="s">
        <v>5587</v>
      </c>
      <c r="E1383" s="1" t="s">
        <v>47</v>
      </c>
      <c r="F1383" s="4">
        <v>3</v>
      </c>
      <c r="G1383" s="1" t="s">
        <v>71</v>
      </c>
      <c r="H1383" s="4">
        <v>39</v>
      </c>
      <c r="I1383" s="1">
        <v>172</v>
      </c>
      <c r="J1383" s="4">
        <v>42</v>
      </c>
      <c r="K1383" s="1" t="s">
        <v>115</v>
      </c>
      <c r="L1383" s="4">
        <v>3.72</v>
      </c>
      <c r="M1383" s="1"/>
      <c r="N1383" s="1" t="s">
        <v>862</v>
      </c>
      <c r="O1383" s="1"/>
      <c r="P1383" s="1" t="s">
        <v>117</v>
      </c>
      <c r="Q1383" s="1" t="s">
        <v>118</v>
      </c>
      <c r="R1383" s="1" t="s">
        <v>119</v>
      </c>
      <c r="S1383" s="1" t="s">
        <v>40</v>
      </c>
      <c r="T1383" s="1" t="s">
        <v>130</v>
      </c>
      <c r="U1383" s="5">
        <v>33487</v>
      </c>
      <c r="V1383" s="3">
        <v>34</v>
      </c>
      <c r="W1383" s="1" t="s">
        <v>74</v>
      </c>
      <c r="X1383" s="1" t="s">
        <v>58</v>
      </c>
      <c r="Y1383" s="1" t="s">
        <v>5588</v>
      </c>
      <c r="Z1383" s="1" t="s">
        <v>5589</v>
      </c>
      <c r="AA1383" s="1" t="s">
        <v>5590</v>
      </c>
      <c r="AB1383" s="1" t="s">
        <v>45</v>
      </c>
      <c r="AC1383" s="3">
        <v>2024</v>
      </c>
      <c r="AD1383" s="1"/>
      <c r="AE1383" s="3">
        <v>3</v>
      </c>
    </row>
    <row r="1384" spans="1:31" x14ac:dyDescent="0.25">
      <c r="A1384" s="3">
        <v>1383</v>
      </c>
      <c r="B1384" s="3">
        <v>2021111060</v>
      </c>
      <c r="C1384" s="1" t="s">
        <v>5591</v>
      </c>
      <c r="D1384" s="1" t="s">
        <v>5592</v>
      </c>
      <c r="E1384" s="1" t="s">
        <v>93</v>
      </c>
      <c r="F1384" s="4">
        <v>4</v>
      </c>
      <c r="G1384" s="1" t="s">
        <v>71</v>
      </c>
      <c r="H1384" s="4">
        <v>109</v>
      </c>
      <c r="I1384" s="1">
        <v>100</v>
      </c>
      <c r="J1384" s="4">
        <v>113</v>
      </c>
      <c r="K1384" s="1" t="s">
        <v>35</v>
      </c>
      <c r="L1384" s="4">
        <v>3.43</v>
      </c>
      <c r="M1384" s="1"/>
      <c r="N1384" s="1" t="s">
        <v>79</v>
      </c>
      <c r="O1384" s="1"/>
      <c r="P1384" s="1" t="s">
        <v>81</v>
      </c>
      <c r="Q1384" s="1" t="s">
        <v>65</v>
      </c>
      <c r="R1384" s="1" t="s">
        <v>95</v>
      </c>
      <c r="S1384" s="1" t="s">
        <v>40</v>
      </c>
      <c r="T1384" s="1" t="s">
        <v>130</v>
      </c>
      <c r="U1384" s="5">
        <v>31084</v>
      </c>
      <c r="V1384" s="3">
        <v>40</v>
      </c>
      <c r="W1384" s="1" t="s">
        <v>984</v>
      </c>
      <c r="X1384" s="1" t="s">
        <v>58</v>
      </c>
      <c r="Y1384" s="1" t="s">
        <v>5593</v>
      </c>
      <c r="Z1384" s="1"/>
      <c r="AA1384" s="1"/>
      <c r="AB1384" s="1" t="s">
        <v>45</v>
      </c>
      <c r="AC1384" s="3">
        <v>2024</v>
      </c>
      <c r="AD1384" s="1"/>
      <c r="AE1384" s="3">
        <v>3</v>
      </c>
    </row>
    <row r="1385" spans="1:31" x14ac:dyDescent="0.25">
      <c r="A1385" s="3">
        <v>1384</v>
      </c>
      <c r="B1385" s="3">
        <v>2023101026</v>
      </c>
      <c r="C1385" s="1" t="s">
        <v>5594</v>
      </c>
      <c r="D1385" s="1" t="s">
        <v>5595</v>
      </c>
      <c r="E1385" s="1" t="s">
        <v>47</v>
      </c>
      <c r="F1385" s="4">
        <v>11</v>
      </c>
      <c r="G1385" s="1" t="s">
        <v>78</v>
      </c>
      <c r="H1385" s="4">
        <v>15</v>
      </c>
      <c r="I1385" s="1">
        <v>15</v>
      </c>
      <c r="J1385" s="4">
        <v>26</v>
      </c>
      <c r="K1385" s="1" t="s">
        <v>35</v>
      </c>
      <c r="L1385" s="4">
        <v>1.91</v>
      </c>
      <c r="M1385" s="1" t="s">
        <v>476</v>
      </c>
      <c r="N1385" s="1" t="s">
        <v>63</v>
      </c>
      <c r="O1385" s="1" t="s">
        <v>80</v>
      </c>
      <c r="P1385" s="1" t="s">
        <v>64</v>
      </c>
      <c r="Q1385" s="1" t="s">
        <v>65</v>
      </c>
      <c r="R1385" s="1" t="s">
        <v>54</v>
      </c>
      <c r="S1385" s="1" t="s">
        <v>40</v>
      </c>
      <c r="T1385" s="1" t="s">
        <v>56</v>
      </c>
      <c r="U1385" s="5">
        <v>36501</v>
      </c>
      <c r="V1385" s="3">
        <v>26</v>
      </c>
      <c r="W1385" s="1" t="s">
        <v>96</v>
      </c>
      <c r="X1385" s="1" t="s">
        <v>58</v>
      </c>
      <c r="Y1385" s="1" t="s">
        <v>5596</v>
      </c>
      <c r="Z1385" s="1" t="s">
        <v>5597</v>
      </c>
      <c r="AA1385" s="1" t="s">
        <v>5598</v>
      </c>
      <c r="AB1385" s="1" t="s">
        <v>45</v>
      </c>
      <c r="AC1385" s="3">
        <v>2024</v>
      </c>
      <c r="AD1385" s="1"/>
      <c r="AE1385" s="3">
        <v>3</v>
      </c>
    </row>
    <row r="1386" spans="1:31" x14ac:dyDescent="0.25">
      <c r="A1386" s="3">
        <v>1385</v>
      </c>
      <c r="B1386" s="3">
        <v>2024051032</v>
      </c>
      <c r="C1386" s="1" t="s">
        <v>2500</v>
      </c>
      <c r="D1386" s="1" t="s">
        <v>5595</v>
      </c>
      <c r="E1386" s="1" t="s">
        <v>47</v>
      </c>
      <c r="F1386" s="4">
        <v>12</v>
      </c>
      <c r="G1386" s="1" t="s">
        <v>48</v>
      </c>
      <c r="H1386" s="4">
        <v>12</v>
      </c>
      <c r="I1386" s="1">
        <v>12</v>
      </c>
      <c r="J1386" s="4">
        <v>24</v>
      </c>
      <c r="K1386" s="1" t="s">
        <v>35</v>
      </c>
      <c r="L1386" s="4">
        <v>2.92</v>
      </c>
      <c r="M1386" s="1"/>
      <c r="N1386" s="1" t="s">
        <v>202</v>
      </c>
      <c r="O1386" s="1" t="s">
        <v>80</v>
      </c>
      <c r="P1386" s="1" t="s">
        <v>64</v>
      </c>
      <c r="Q1386" s="1" t="s">
        <v>65</v>
      </c>
      <c r="R1386" s="1" t="s">
        <v>54</v>
      </c>
      <c r="S1386" s="1" t="s">
        <v>40</v>
      </c>
      <c r="T1386" s="1"/>
      <c r="U1386" s="5">
        <v>35568</v>
      </c>
      <c r="V1386" s="3">
        <v>28</v>
      </c>
      <c r="W1386" s="1" t="s">
        <v>149</v>
      </c>
      <c r="X1386" s="1" t="s">
        <v>58</v>
      </c>
      <c r="Y1386" s="1" t="s">
        <v>5599</v>
      </c>
      <c r="Z1386" s="1" t="s">
        <v>5600</v>
      </c>
      <c r="AA1386" s="1" t="s">
        <v>5601</v>
      </c>
      <c r="AB1386" s="1" t="s">
        <v>45</v>
      </c>
      <c r="AC1386" s="3">
        <v>2024</v>
      </c>
      <c r="AD1386" s="1"/>
      <c r="AE1386" s="3">
        <v>3</v>
      </c>
    </row>
    <row r="1387" spans="1:31" x14ac:dyDescent="0.25">
      <c r="A1387" s="3">
        <v>1386</v>
      </c>
      <c r="B1387" s="3">
        <v>2014090100</v>
      </c>
      <c r="C1387" s="1" t="s">
        <v>5602</v>
      </c>
      <c r="D1387" s="1" t="s">
        <v>5603</v>
      </c>
      <c r="E1387" s="1" t="s">
        <v>47</v>
      </c>
      <c r="F1387" s="4">
        <v>3</v>
      </c>
      <c r="G1387" s="1" t="s">
        <v>34</v>
      </c>
      <c r="H1387" s="4">
        <v>91</v>
      </c>
      <c r="I1387" s="1">
        <v>94</v>
      </c>
      <c r="J1387" s="4">
        <v>94</v>
      </c>
      <c r="K1387" s="1" t="s">
        <v>35</v>
      </c>
      <c r="L1387" s="4">
        <v>2.31</v>
      </c>
      <c r="M1387" s="1" t="s">
        <v>49</v>
      </c>
      <c r="N1387" s="1" t="s">
        <v>272</v>
      </c>
      <c r="O1387" s="1"/>
      <c r="P1387" s="1" t="s">
        <v>64</v>
      </c>
      <c r="Q1387" s="1" t="s">
        <v>65</v>
      </c>
      <c r="R1387" s="1" t="s">
        <v>54</v>
      </c>
      <c r="S1387" s="1" t="s">
        <v>55</v>
      </c>
      <c r="T1387" s="1" t="s">
        <v>56</v>
      </c>
      <c r="U1387" s="5">
        <v>27254</v>
      </c>
      <c r="V1387" s="3">
        <v>51</v>
      </c>
      <c r="W1387" s="1" t="s">
        <v>273</v>
      </c>
      <c r="X1387" s="1" t="s">
        <v>58</v>
      </c>
      <c r="Y1387" s="1" t="s">
        <v>5604</v>
      </c>
      <c r="Z1387" s="1" t="s">
        <v>5605</v>
      </c>
      <c r="AA1387" s="1" t="s">
        <v>5606</v>
      </c>
      <c r="AB1387" s="1" t="s">
        <v>45</v>
      </c>
      <c r="AC1387" s="3">
        <v>2024</v>
      </c>
      <c r="AD1387" s="1"/>
      <c r="AE1387" s="3">
        <v>3</v>
      </c>
    </row>
    <row r="1388" spans="1:31" x14ac:dyDescent="0.25">
      <c r="A1388" s="3">
        <v>1387</v>
      </c>
      <c r="B1388" s="3">
        <v>2023071166</v>
      </c>
      <c r="C1388" s="1" t="s">
        <v>5607</v>
      </c>
      <c r="D1388" s="1" t="s">
        <v>5603</v>
      </c>
      <c r="E1388" s="1" t="s">
        <v>47</v>
      </c>
      <c r="F1388" s="4">
        <v>17</v>
      </c>
      <c r="G1388" s="1" t="s">
        <v>139</v>
      </c>
      <c r="H1388" s="4">
        <v>50</v>
      </c>
      <c r="I1388" s="1">
        <v>38</v>
      </c>
      <c r="J1388" s="4">
        <v>67</v>
      </c>
      <c r="K1388" s="1" t="s">
        <v>35</v>
      </c>
      <c r="L1388" s="4">
        <v>2.93</v>
      </c>
      <c r="M1388" s="1"/>
      <c r="N1388" s="1" t="s">
        <v>272</v>
      </c>
      <c r="O1388" s="1" t="s">
        <v>80</v>
      </c>
      <c r="P1388" s="1" t="s">
        <v>64</v>
      </c>
      <c r="Q1388" s="1" t="s">
        <v>65</v>
      </c>
      <c r="R1388" s="1" t="s">
        <v>54</v>
      </c>
      <c r="S1388" s="1" t="s">
        <v>40</v>
      </c>
      <c r="T1388" s="1" t="s">
        <v>56</v>
      </c>
      <c r="U1388" s="5">
        <v>37530</v>
      </c>
      <c r="V1388" s="3">
        <v>23</v>
      </c>
      <c r="W1388" s="1"/>
      <c r="X1388" s="1" t="s">
        <v>58</v>
      </c>
      <c r="Y1388" s="1" t="s">
        <v>5608</v>
      </c>
      <c r="Z1388" s="1" t="s">
        <v>5609</v>
      </c>
      <c r="AA1388" s="1" t="s">
        <v>5610</v>
      </c>
      <c r="AB1388" s="1" t="s">
        <v>45</v>
      </c>
      <c r="AC1388" s="3">
        <v>2024</v>
      </c>
      <c r="AD1388" s="1"/>
      <c r="AE1388" s="3">
        <v>3</v>
      </c>
    </row>
    <row r="1389" spans="1:31" x14ac:dyDescent="0.25">
      <c r="A1389" s="3">
        <v>1388</v>
      </c>
      <c r="B1389" s="3">
        <v>2021101051</v>
      </c>
      <c r="C1389" s="1" t="s">
        <v>5611</v>
      </c>
      <c r="D1389" s="1" t="s">
        <v>5612</v>
      </c>
      <c r="E1389" s="1" t="s">
        <v>47</v>
      </c>
      <c r="F1389" s="4">
        <v>16</v>
      </c>
      <c r="G1389" s="1" t="s">
        <v>139</v>
      </c>
      <c r="H1389" s="4">
        <v>59</v>
      </c>
      <c r="I1389" s="1">
        <v>43</v>
      </c>
      <c r="J1389" s="4">
        <v>75</v>
      </c>
      <c r="K1389" s="1" t="s">
        <v>35</v>
      </c>
      <c r="L1389" s="4">
        <v>3.05</v>
      </c>
      <c r="M1389" s="1"/>
      <c r="N1389" s="1" t="s">
        <v>216</v>
      </c>
      <c r="O1389" s="1" t="s">
        <v>134</v>
      </c>
      <c r="P1389" s="1" t="s">
        <v>147</v>
      </c>
      <c r="Q1389" s="1" t="s">
        <v>148</v>
      </c>
      <c r="R1389" s="1" t="s">
        <v>54</v>
      </c>
      <c r="S1389" s="1" t="s">
        <v>55</v>
      </c>
      <c r="T1389" s="1" t="s">
        <v>56</v>
      </c>
      <c r="U1389" s="5">
        <v>38188</v>
      </c>
      <c r="V1389" s="3">
        <v>21</v>
      </c>
      <c r="W1389" s="1" t="s">
        <v>149</v>
      </c>
      <c r="X1389" s="1" t="s">
        <v>58</v>
      </c>
      <c r="Y1389" s="1" t="s">
        <v>5613</v>
      </c>
      <c r="Z1389" s="1" t="s">
        <v>5614</v>
      </c>
      <c r="AA1389" s="1" t="s">
        <v>5615</v>
      </c>
      <c r="AB1389" s="1" t="s">
        <v>45</v>
      </c>
      <c r="AC1389" s="3">
        <v>2024</v>
      </c>
      <c r="AD1389" s="1"/>
      <c r="AE1389" s="3">
        <v>3</v>
      </c>
    </row>
    <row r="1390" spans="1:31" x14ac:dyDescent="0.25">
      <c r="A1390" s="3">
        <v>1389</v>
      </c>
      <c r="B1390" s="3">
        <v>2022071093</v>
      </c>
      <c r="C1390" s="1" t="s">
        <v>5616</v>
      </c>
      <c r="D1390" s="1" t="s">
        <v>5617</v>
      </c>
      <c r="E1390" s="1" t="s">
        <v>93</v>
      </c>
      <c r="F1390" s="4">
        <v>14</v>
      </c>
      <c r="G1390" s="1" t="s">
        <v>34</v>
      </c>
      <c r="H1390" s="4">
        <v>109</v>
      </c>
      <c r="I1390" s="1">
        <v>94.5</v>
      </c>
      <c r="J1390" s="4">
        <v>123</v>
      </c>
      <c r="K1390" s="1" t="s">
        <v>35</v>
      </c>
      <c r="L1390" s="4">
        <v>3.26</v>
      </c>
      <c r="M1390" s="1"/>
      <c r="N1390" s="1" t="s">
        <v>88</v>
      </c>
      <c r="O1390" s="1" t="s">
        <v>94</v>
      </c>
      <c r="P1390" s="1" t="s">
        <v>89</v>
      </c>
      <c r="Q1390" s="1" t="s">
        <v>53</v>
      </c>
      <c r="R1390" s="1" t="s">
        <v>95</v>
      </c>
      <c r="S1390" s="1" t="s">
        <v>40</v>
      </c>
      <c r="T1390" s="1" t="s">
        <v>56</v>
      </c>
      <c r="U1390" s="5">
        <v>37702</v>
      </c>
      <c r="V1390" s="3">
        <v>22</v>
      </c>
      <c r="W1390" s="1"/>
      <c r="X1390" s="1" t="s">
        <v>58</v>
      </c>
      <c r="Y1390" s="1" t="s">
        <v>5618</v>
      </c>
      <c r="Z1390" s="1" t="s">
        <v>5619</v>
      </c>
      <c r="AA1390" s="3">
        <v>8683672745</v>
      </c>
      <c r="AB1390" s="1" t="s">
        <v>45</v>
      </c>
      <c r="AC1390" s="3">
        <v>2024</v>
      </c>
      <c r="AD1390" s="1"/>
      <c r="AE1390" s="3">
        <v>3</v>
      </c>
    </row>
    <row r="1391" spans="1:31" x14ac:dyDescent="0.25">
      <c r="A1391" s="3">
        <v>1390</v>
      </c>
      <c r="B1391" s="3">
        <v>2022111042</v>
      </c>
      <c r="C1391" s="1" t="s">
        <v>5620</v>
      </c>
      <c r="D1391" s="1" t="s">
        <v>5621</v>
      </c>
      <c r="E1391" s="1" t="s">
        <v>47</v>
      </c>
      <c r="F1391" s="4">
        <v>15</v>
      </c>
      <c r="G1391" s="1" t="s">
        <v>34</v>
      </c>
      <c r="H1391" s="4">
        <v>92</v>
      </c>
      <c r="I1391" s="1">
        <v>80</v>
      </c>
      <c r="J1391" s="4">
        <v>107</v>
      </c>
      <c r="K1391" s="1" t="s">
        <v>35</v>
      </c>
      <c r="L1391" s="4">
        <v>3.63</v>
      </c>
      <c r="M1391" s="1"/>
      <c r="N1391" s="1" t="s">
        <v>294</v>
      </c>
      <c r="O1391" s="1" t="s">
        <v>134</v>
      </c>
      <c r="P1391" s="1" t="s">
        <v>37</v>
      </c>
      <c r="Q1391" s="1" t="s">
        <v>38</v>
      </c>
      <c r="R1391" s="1" t="s">
        <v>54</v>
      </c>
      <c r="S1391" s="1" t="s">
        <v>40</v>
      </c>
      <c r="T1391" s="1" t="s">
        <v>130</v>
      </c>
      <c r="U1391" s="5">
        <v>33537</v>
      </c>
      <c r="V1391" s="3">
        <v>34</v>
      </c>
      <c r="W1391" s="1" t="s">
        <v>66</v>
      </c>
      <c r="X1391" s="1" t="s">
        <v>58</v>
      </c>
      <c r="Y1391" s="1" t="s">
        <v>5622</v>
      </c>
      <c r="Z1391" s="1" t="s">
        <v>5623</v>
      </c>
      <c r="AA1391" s="1" t="s">
        <v>5624</v>
      </c>
      <c r="AB1391" s="1" t="s">
        <v>45</v>
      </c>
      <c r="AC1391" s="3">
        <v>2024</v>
      </c>
      <c r="AD1391" s="1"/>
      <c r="AE1391" s="3">
        <v>3</v>
      </c>
    </row>
    <row r="1392" spans="1:31" x14ac:dyDescent="0.25">
      <c r="A1392" s="3">
        <v>1391</v>
      </c>
      <c r="B1392" s="3">
        <v>2023101041</v>
      </c>
      <c r="C1392" s="1" t="s">
        <v>5625</v>
      </c>
      <c r="D1392" s="1" t="s">
        <v>5626</v>
      </c>
      <c r="E1392" s="1" t="s">
        <v>47</v>
      </c>
      <c r="F1392" s="4">
        <v>16</v>
      </c>
      <c r="G1392" s="1" t="s">
        <v>78</v>
      </c>
      <c r="H1392" s="4">
        <v>43</v>
      </c>
      <c r="I1392" s="1">
        <v>32</v>
      </c>
      <c r="J1392" s="4">
        <v>59</v>
      </c>
      <c r="K1392" s="1" t="s">
        <v>35</v>
      </c>
      <c r="L1392" s="4">
        <v>3.18</v>
      </c>
      <c r="M1392" s="1"/>
      <c r="N1392" s="1" t="s">
        <v>358</v>
      </c>
      <c r="O1392" s="1" t="s">
        <v>51</v>
      </c>
      <c r="P1392" s="1" t="s">
        <v>52</v>
      </c>
      <c r="Q1392" s="1" t="s">
        <v>53</v>
      </c>
      <c r="R1392" s="1" t="s">
        <v>54</v>
      </c>
      <c r="S1392" s="1" t="s">
        <v>40</v>
      </c>
      <c r="T1392" s="1" t="s">
        <v>56</v>
      </c>
      <c r="U1392" s="5">
        <v>36845</v>
      </c>
      <c r="V1392" s="3">
        <v>25</v>
      </c>
      <c r="W1392" s="1" t="s">
        <v>96</v>
      </c>
      <c r="X1392" s="1" t="s">
        <v>58</v>
      </c>
      <c r="Y1392" s="1" t="s">
        <v>5627</v>
      </c>
      <c r="Z1392" s="1" t="s">
        <v>5628</v>
      </c>
      <c r="AA1392" s="3">
        <v>8682173577</v>
      </c>
      <c r="AB1392" s="1" t="s">
        <v>45</v>
      </c>
      <c r="AC1392" s="3">
        <v>2024</v>
      </c>
      <c r="AD1392" s="1"/>
      <c r="AE1392" s="3">
        <v>3</v>
      </c>
    </row>
    <row r="1393" spans="1:31" x14ac:dyDescent="0.25">
      <c r="A1393" s="3">
        <v>1392</v>
      </c>
      <c r="B1393" s="3">
        <v>2021081129</v>
      </c>
      <c r="C1393" s="1" t="s">
        <v>5629</v>
      </c>
      <c r="D1393" s="1" t="s">
        <v>5630</v>
      </c>
      <c r="E1393" s="1" t="s">
        <v>33</v>
      </c>
      <c r="F1393" s="4">
        <v>7</v>
      </c>
      <c r="G1393" s="1" t="s">
        <v>78</v>
      </c>
      <c r="H1393" s="4">
        <v>15</v>
      </c>
      <c r="I1393" s="1">
        <v>7</v>
      </c>
      <c r="J1393" s="4">
        <v>22</v>
      </c>
      <c r="K1393" s="1" t="s">
        <v>35</v>
      </c>
      <c r="L1393" s="4">
        <v>3.62</v>
      </c>
      <c r="M1393" s="1"/>
      <c r="N1393" s="1" t="s">
        <v>464</v>
      </c>
      <c r="O1393" s="1" t="s">
        <v>51</v>
      </c>
      <c r="P1393" s="1" t="s">
        <v>89</v>
      </c>
      <c r="Q1393" s="1" t="s">
        <v>53</v>
      </c>
      <c r="R1393" s="1" t="s">
        <v>39</v>
      </c>
      <c r="S1393" s="1" t="s">
        <v>40</v>
      </c>
      <c r="T1393" s="1"/>
      <c r="U1393" s="5">
        <v>32824</v>
      </c>
      <c r="V1393" s="3">
        <v>36</v>
      </c>
      <c r="W1393" s="1"/>
      <c r="X1393" s="1" t="s">
        <v>41</v>
      </c>
      <c r="Y1393" s="1" t="s">
        <v>5631</v>
      </c>
      <c r="Z1393" s="1"/>
      <c r="AA1393" s="1"/>
      <c r="AB1393" s="1" t="s">
        <v>45</v>
      </c>
      <c r="AC1393" s="3">
        <v>2024</v>
      </c>
      <c r="AD1393" s="1"/>
      <c r="AE1393" s="3">
        <v>3</v>
      </c>
    </row>
    <row r="1394" spans="1:31" x14ac:dyDescent="0.25">
      <c r="A1394" s="3">
        <v>1393</v>
      </c>
      <c r="B1394" s="3">
        <v>2021101052</v>
      </c>
      <c r="C1394" s="1" t="s">
        <v>5227</v>
      </c>
      <c r="D1394" s="1" t="s">
        <v>5632</v>
      </c>
      <c r="E1394" s="1" t="s">
        <v>47</v>
      </c>
      <c r="F1394" s="4">
        <v>12</v>
      </c>
      <c r="G1394" s="1" t="s">
        <v>71</v>
      </c>
      <c r="H1394" s="4">
        <v>129</v>
      </c>
      <c r="I1394" s="1">
        <v>120</v>
      </c>
      <c r="J1394" s="4">
        <v>141</v>
      </c>
      <c r="K1394" s="1" t="s">
        <v>35</v>
      </c>
      <c r="L1394" s="4">
        <v>3.61</v>
      </c>
      <c r="M1394" s="1"/>
      <c r="N1394" s="1" t="s">
        <v>294</v>
      </c>
      <c r="O1394" s="1"/>
      <c r="P1394" s="1" t="s">
        <v>37</v>
      </c>
      <c r="Q1394" s="1" t="s">
        <v>38</v>
      </c>
      <c r="R1394" s="1" t="s">
        <v>54</v>
      </c>
      <c r="S1394" s="1" t="s">
        <v>40</v>
      </c>
      <c r="T1394" s="1" t="s">
        <v>56</v>
      </c>
      <c r="U1394" s="5">
        <v>38031</v>
      </c>
      <c r="V1394" s="3">
        <v>21</v>
      </c>
      <c r="W1394" s="1"/>
      <c r="X1394" s="1" t="s">
        <v>58</v>
      </c>
      <c r="Y1394" s="1" t="s">
        <v>5633</v>
      </c>
      <c r="Z1394" s="1" t="s">
        <v>5634</v>
      </c>
      <c r="AA1394" s="1" t="s">
        <v>5635</v>
      </c>
      <c r="AB1394" s="1" t="s">
        <v>45</v>
      </c>
      <c r="AC1394" s="3">
        <v>2024</v>
      </c>
      <c r="AD1394" s="1"/>
      <c r="AE1394" s="3">
        <v>3</v>
      </c>
    </row>
    <row r="1395" spans="1:31" x14ac:dyDescent="0.25">
      <c r="A1395" s="3">
        <v>1394</v>
      </c>
      <c r="B1395" s="3">
        <v>101201</v>
      </c>
      <c r="C1395" s="1" t="s">
        <v>5636</v>
      </c>
      <c r="D1395" s="1" t="s">
        <v>5637</v>
      </c>
      <c r="E1395" s="1" t="s">
        <v>47</v>
      </c>
      <c r="F1395" s="4">
        <v>9</v>
      </c>
      <c r="G1395" s="1" t="s">
        <v>71</v>
      </c>
      <c r="H1395" s="4">
        <v>43</v>
      </c>
      <c r="I1395" s="1">
        <v>183</v>
      </c>
      <c r="J1395" s="4">
        <v>52</v>
      </c>
      <c r="K1395" s="1" t="s">
        <v>115</v>
      </c>
      <c r="L1395" s="4">
        <v>3.7</v>
      </c>
      <c r="M1395" s="1"/>
      <c r="N1395" s="1" t="s">
        <v>837</v>
      </c>
      <c r="O1395" s="1" t="s">
        <v>450</v>
      </c>
      <c r="P1395" s="1" t="s">
        <v>330</v>
      </c>
      <c r="Q1395" s="1" t="s">
        <v>118</v>
      </c>
      <c r="R1395" s="1" t="s">
        <v>838</v>
      </c>
      <c r="S1395" s="1" t="s">
        <v>40</v>
      </c>
      <c r="T1395" s="1" t="s">
        <v>180</v>
      </c>
      <c r="U1395" s="5">
        <v>29612</v>
      </c>
      <c r="V1395" s="3">
        <v>44</v>
      </c>
      <c r="W1395" s="1" t="s">
        <v>74</v>
      </c>
      <c r="X1395" s="1" t="s">
        <v>58</v>
      </c>
      <c r="Y1395" s="1" t="s">
        <v>5638</v>
      </c>
      <c r="Z1395" s="1" t="s">
        <v>5639</v>
      </c>
      <c r="AA1395" s="1" t="s">
        <v>5640</v>
      </c>
      <c r="AB1395" s="1" t="s">
        <v>45</v>
      </c>
      <c r="AC1395" s="3">
        <v>2024</v>
      </c>
      <c r="AD1395" s="1"/>
      <c r="AE1395" s="3">
        <v>3</v>
      </c>
    </row>
    <row r="1396" spans="1:31" x14ac:dyDescent="0.25">
      <c r="A1396" s="3">
        <v>1395</v>
      </c>
      <c r="B1396" s="3">
        <v>2024041006</v>
      </c>
      <c r="C1396" s="1" t="s">
        <v>5641</v>
      </c>
      <c r="D1396" s="1" t="s">
        <v>5642</v>
      </c>
      <c r="E1396" s="1" t="s">
        <v>47</v>
      </c>
      <c r="F1396" s="4">
        <v>10</v>
      </c>
      <c r="G1396" s="1" t="s">
        <v>48</v>
      </c>
      <c r="H1396" s="4">
        <v>23</v>
      </c>
      <c r="I1396" s="1">
        <v>10</v>
      </c>
      <c r="J1396" s="4">
        <v>33</v>
      </c>
      <c r="K1396" s="1" t="s">
        <v>35</v>
      </c>
      <c r="L1396" s="4">
        <v>3.71</v>
      </c>
      <c r="M1396" s="1"/>
      <c r="N1396" s="1" t="s">
        <v>540</v>
      </c>
      <c r="O1396" s="1" t="s">
        <v>51</v>
      </c>
      <c r="P1396" s="1" t="s">
        <v>52</v>
      </c>
      <c r="Q1396" s="1" t="s">
        <v>53</v>
      </c>
      <c r="R1396" s="1" t="s">
        <v>54</v>
      </c>
      <c r="S1396" s="1" t="s">
        <v>40</v>
      </c>
      <c r="T1396" s="1" t="s">
        <v>56</v>
      </c>
      <c r="U1396" s="5">
        <v>38230</v>
      </c>
      <c r="V1396" s="3">
        <v>21</v>
      </c>
      <c r="W1396" s="1" t="s">
        <v>74</v>
      </c>
      <c r="X1396" s="1" t="s">
        <v>58</v>
      </c>
      <c r="Y1396" s="1" t="s">
        <v>5643</v>
      </c>
      <c r="Z1396" s="1" t="s">
        <v>5644</v>
      </c>
      <c r="AA1396" s="1" t="s">
        <v>5645</v>
      </c>
      <c r="AB1396" s="1" t="s">
        <v>45</v>
      </c>
      <c r="AC1396" s="3">
        <v>2024</v>
      </c>
      <c r="AD1396" s="1"/>
      <c r="AE1396" s="3">
        <v>3</v>
      </c>
    </row>
    <row r="1397" spans="1:31" x14ac:dyDescent="0.25">
      <c r="A1397" s="3">
        <v>1396</v>
      </c>
      <c r="B1397" s="3">
        <v>2023071050</v>
      </c>
      <c r="C1397" s="1" t="s">
        <v>652</v>
      </c>
      <c r="D1397" s="1" t="s">
        <v>5646</v>
      </c>
      <c r="E1397" s="1" t="s">
        <v>93</v>
      </c>
      <c r="F1397" s="4">
        <v>15</v>
      </c>
      <c r="G1397" s="1" t="s">
        <v>139</v>
      </c>
      <c r="H1397" s="4">
        <v>65</v>
      </c>
      <c r="I1397" s="1">
        <v>55.5</v>
      </c>
      <c r="J1397" s="4">
        <v>80</v>
      </c>
      <c r="K1397" s="1" t="s">
        <v>35</v>
      </c>
      <c r="L1397" s="4">
        <v>2.94</v>
      </c>
      <c r="M1397" s="1"/>
      <c r="N1397" s="1" t="s">
        <v>88</v>
      </c>
      <c r="O1397" s="1" t="s">
        <v>94</v>
      </c>
      <c r="P1397" s="1" t="s">
        <v>89</v>
      </c>
      <c r="Q1397" s="1" t="s">
        <v>53</v>
      </c>
      <c r="R1397" s="1" t="s">
        <v>95</v>
      </c>
      <c r="S1397" s="1" t="s">
        <v>40</v>
      </c>
      <c r="T1397" s="1"/>
      <c r="U1397" s="5">
        <v>38167</v>
      </c>
      <c r="V1397" s="3">
        <v>21</v>
      </c>
      <c r="W1397" s="1"/>
      <c r="X1397" s="1" t="s">
        <v>58</v>
      </c>
      <c r="Y1397" s="1" t="s">
        <v>5647</v>
      </c>
      <c r="Z1397" s="1" t="s">
        <v>5648</v>
      </c>
      <c r="AA1397" s="1" t="s">
        <v>5649</v>
      </c>
      <c r="AB1397" s="1" t="s">
        <v>45</v>
      </c>
      <c r="AC1397" s="3">
        <v>2024</v>
      </c>
      <c r="AD1397" s="1"/>
      <c r="AE1397" s="3">
        <v>3</v>
      </c>
    </row>
    <row r="1398" spans="1:31" x14ac:dyDescent="0.25">
      <c r="A1398" s="3">
        <v>1397</v>
      </c>
      <c r="B1398" s="3">
        <v>2023071188</v>
      </c>
      <c r="C1398" s="1" t="s">
        <v>5650</v>
      </c>
      <c r="D1398" s="1" t="s">
        <v>5651</v>
      </c>
      <c r="E1398" s="1" t="s">
        <v>33</v>
      </c>
      <c r="F1398" s="4">
        <v>6</v>
      </c>
      <c r="G1398" s="1" t="s">
        <v>78</v>
      </c>
      <c r="H1398" s="4">
        <v>30</v>
      </c>
      <c r="I1398" s="1">
        <v>30</v>
      </c>
      <c r="J1398" s="4">
        <v>36</v>
      </c>
      <c r="K1398" s="1" t="s">
        <v>115</v>
      </c>
      <c r="L1398" s="4">
        <v>3.87</v>
      </c>
      <c r="M1398" s="1"/>
      <c r="N1398" s="1" t="s">
        <v>896</v>
      </c>
      <c r="O1398" s="1" t="s">
        <v>450</v>
      </c>
      <c r="P1398" s="1" t="s">
        <v>330</v>
      </c>
      <c r="Q1398" s="1" t="s">
        <v>118</v>
      </c>
      <c r="R1398" s="1" t="s">
        <v>781</v>
      </c>
      <c r="S1398" s="1" t="s">
        <v>55</v>
      </c>
      <c r="T1398" s="1" t="s">
        <v>56</v>
      </c>
      <c r="U1398" s="5">
        <v>33165</v>
      </c>
      <c r="V1398" s="3">
        <v>35</v>
      </c>
      <c r="W1398" s="1" t="s">
        <v>74</v>
      </c>
      <c r="X1398" s="1" t="s">
        <v>41</v>
      </c>
      <c r="Y1398" s="1" t="s">
        <v>5652</v>
      </c>
      <c r="Z1398" s="1" t="s">
        <v>5653</v>
      </c>
      <c r="AA1398" s="1" t="s">
        <v>5654</v>
      </c>
      <c r="AB1398" s="1" t="s">
        <v>45</v>
      </c>
      <c r="AC1398" s="3">
        <v>2024</v>
      </c>
      <c r="AD1398" s="1"/>
      <c r="AE1398" s="3">
        <v>3</v>
      </c>
    </row>
    <row r="1399" spans="1:31" x14ac:dyDescent="0.25">
      <c r="A1399" s="3">
        <v>1398</v>
      </c>
      <c r="B1399" s="3">
        <v>2023071057</v>
      </c>
      <c r="C1399" s="1" t="s">
        <v>5655</v>
      </c>
      <c r="D1399" s="1" t="s">
        <v>5276</v>
      </c>
      <c r="E1399" s="1" t="s">
        <v>93</v>
      </c>
      <c r="F1399" s="4">
        <v>15</v>
      </c>
      <c r="G1399" s="1" t="s">
        <v>139</v>
      </c>
      <c r="H1399" s="4">
        <v>71</v>
      </c>
      <c r="I1399" s="1">
        <v>55</v>
      </c>
      <c r="J1399" s="4">
        <v>86</v>
      </c>
      <c r="K1399" s="1" t="s">
        <v>35</v>
      </c>
      <c r="L1399" s="4">
        <v>3.34</v>
      </c>
      <c r="M1399" s="1"/>
      <c r="N1399" s="1" t="s">
        <v>88</v>
      </c>
      <c r="O1399" s="1" t="s">
        <v>94</v>
      </c>
      <c r="P1399" s="1" t="s">
        <v>89</v>
      </c>
      <c r="Q1399" s="1" t="s">
        <v>53</v>
      </c>
      <c r="R1399" s="1" t="s">
        <v>95</v>
      </c>
      <c r="S1399" s="1" t="s">
        <v>40</v>
      </c>
      <c r="T1399" s="1" t="s">
        <v>56</v>
      </c>
      <c r="U1399" s="5">
        <v>38673</v>
      </c>
      <c r="V1399" s="3">
        <v>20</v>
      </c>
      <c r="W1399" s="1"/>
      <c r="X1399" s="1" t="s">
        <v>58</v>
      </c>
      <c r="Y1399" s="1" t="s">
        <v>5656</v>
      </c>
      <c r="Z1399" s="1" t="s">
        <v>5657</v>
      </c>
      <c r="AA1399" s="1" t="s">
        <v>5658</v>
      </c>
      <c r="AB1399" s="1" t="s">
        <v>45</v>
      </c>
      <c r="AC1399" s="3">
        <v>2024</v>
      </c>
      <c r="AD1399" s="1"/>
      <c r="AE1399" s="3">
        <v>3</v>
      </c>
    </row>
    <row r="1400" spans="1:31" x14ac:dyDescent="0.25">
      <c r="A1400" s="3">
        <v>1399</v>
      </c>
      <c r="B1400" s="3">
        <v>2023081313</v>
      </c>
      <c r="C1400" s="1" t="s">
        <v>5659</v>
      </c>
      <c r="D1400" s="1" t="s">
        <v>5276</v>
      </c>
      <c r="E1400" s="1" t="s">
        <v>47</v>
      </c>
      <c r="F1400" s="4">
        <v>13</v>
      </c>
      <c r="G1400" s="1" t="s">
        <v>139</v>
      </c>
      <c r="H1400" s="4">
        <v>57</v>
      </c>
      <c r="I1400" s="1">
        <v>40</v>
      </c>
      <c r="J1400" s="4">
        <v>70</v>
      </c>
      <c r="K1400" s="1" t="s">
        <v>35</v>
      </c>
      <c r="L1400" s="4">
        <v>3.33</v>
      </c>
      <c r="M1400" s="1"/>
      <c r="N1400" s="1" t="s">
        <v>196</v>
      </c>
      <c r="O1400" s="1" t="s">
        <v>51</v>
      </c>
      <c r="P1400" s="1" t="s">
        <v>197</v>
      </c>
      <c r="Q1400" s="1" t="s">
        <v>53</v>
      </c>
      <c r="R1400" s="1" t="s">
        <v>54</v>
      </c>
      <c r="S1400" s="1" t="s">
        <v>40</v>
      </c>
      <c r="T1400" s="1" t="s">
        <v>56</v>
      </c>
      <c r="U1400" s="5">
        <v>38845</v>
      </c>
      <c r="V1400" s="3">
        <v>19</v>
      </c>
      <c r="W1400" s="1" t="s">
        <v>66</v>
      </c>
      <c r="X1400" s="1" t="s">
        <v>58</v>
      </c>
      <c r="Y1400" s="1" t="s">
        <v>5660</v>
      </c>
      <c r="Z1400" s="1" t="s">
        <v>5661</v>
      </c>
      <c r="AA1400" s="1" t="s">
        <v>5662</v>
      </c>
      <c r="AB1400" s="1" t="s">
        <v>45</v>
      </c>
      <c r="AC1400" s="3">
        <v>2024</v>
      </c>
      <c r="AD1400" s="1"/>
      <c r="AE1400" s="3">
        <v>3</v>
      </c>
    </row>
    <row r="1401" spans="1:31" x14ac:dyDescent="0.25">
      <c r="A1401" s="3">
        <v>1400</v>
      </c>
      <c r="B1401" s="3">
        <v>2021071041</v>
      </c>
      <c r="C1401" s="1" t="s">
        <v>293</v>
      </c>
      <c r="D1401" s="1" t="s">
        <v>5663</v>
      </c>
      <c r="E1401" s="1" t="s">
        <v>47</v>
      </c>
      <c r="F1401" s="4">
        <v>13</v>
      </c>
      <c r="G1401" s="1" t="s">
        <v>34</v>
      </c>
      <c r="H1401" s="4">
        <v>103</v>
      </c>
      <c r="I1401" s="1">
        <v>91</v>
      </c>
      <c r="J1401" s="4">
        <v>116</v>
      </c>
      <c r="K1401" s="1" t="s">
        <v>35</v>
      </c>
      <c r="L1401" s="4">
        <v>3.39</v>
      </c>
      <c r="M1401" s="1"/>
      <c r="N1401" s="1" t="s">
        <v>500</v>
      </c>
      <c r="O1401" s="1" t="s">
        <v>134</v>
      </c>
      <c r="P1401" s="1" t="s">
        <v>147</v>
      </c>
      <c r="Q1401" s="1" t="s">
        <v>148</v>
      </c>
      <c r="R1401" s="1" t="s">
        <v>54</v>
      </c>
      <c r="S1401" s="1" t="s">
        <v>40</v>
      </c>
      <c r="T1401" s="1" t="s">
        <v>56</v>
      </c>
      <c r="U1401" s="5">
        <v>37220</v>
      </c>
      <c r="V1401" s="3">
        <v>24</v>
      </c>
      <c r="W1401" s="1" t="s">
        <v>1306</v>
      </c>
      <c r="X1401" s="1" t="s">
        <v>58</v>
      </c>
      <c r="Y1401" s="1" t="s">
        <v>5664</v>
      </c>
      <c r="Z1401" s="1" t="s">
        <v>5665</v>
      </c>
      <c r="AA1401" s="1" t="s">
        <v>5666</v>
      </c>
      <c r="AB1401" s="1" t="s">
        <v>45</v>
      </c>
      <c r="AC1401" s="3">
        <v>2024</v>
      </c>
      <c r="AD1401" s="1"/>
      <c r="AE1401" s="3">
        <v>3</v>
      </c>
    </row>
    <row r="1402" spans="1:31" x14ac:dyDescent="0.25">
      <c r="A1402" s="3">
        <v>1401</v>
      </c>
      <c r="B1402" s="3">
        <v>2024081084</v>
      </c>
      <c r="C1402" s="1" t="s">
        <v>3142</v>
      </c>
      <c r="D1402" s="1" t="s">
        <v>5663</v>
      </c>
      <c r="E1402" s="1" t="s">
        <v>47</v>
      </c>
      <c r="F1402" s="4">
        <v>12</v>
      </c>
      <c r="G1402" s="1" t="s">
        <v>48</v>
      </c>
      <c r="H1402" s="4">
        <v>28</v>
      </c>
      <c r="I1402" s="1">
        <v>12</v>
      </c>
      <c r="J1402" s="4">
        <v>40</v>
      </c>
      <c r="K1402" s="1" t="s">
        <v>35</v>
      </c>
      <c r="L1402" s="4">
        <v>2.54</v>
      </c>
      <c r="M1402" s="1"/>
      <c r="N1402" s="1" t="s">
        <v>338</v>
      </c>
      <c r="O1402" s="1" t="s">
        <v>80</v>
      </c>
      <c r="P1402" s="1" t="s">
        <v>81</v>
      </c>
      <c r="Q1402" s="1" t="s">
        <v>65</v>
      </c>
      <c r="R1402" s="1" t="s">
        <v>109</v>
      </c>
      <c r="S1402" s="1" t="s">
        <v>40</v>
      </c>
      <c r="T1402" s="1" t="s">
        <v>56</v>
      </c>
      <c r="U1402" s="5">
        <v>35476</v>
      </c>
      <c r="V1402" s="3">
        <v>28</v>
      </c>
      <c r="W1402" s="1" t="s">
        <v>66</v>
      </c>
      <c r="X1402" s="1" t="s">
        <v>41</v>
      </c>
      <c r="Y1402" s="1" t="s">
        <v>5667</v>
      </c>
      <c r="Z1402" s="1" t="s">
        <v>5668</v>
      </c>
      <c r="AA1402" s="3">
        <v>8683102811</v>
      </c>
      <c r="AB1402" s="1" t="s">
        <v>45</v>
      </c>
      <c r="AC1402" s="3">
        <v>2024</v>
      </c>
      <c r="AD1402" s="1"/>
      <c r="AE1402" s="3">
        <v>3</v>
      </c>
    </row>
    <row r="1403" spans="1:31" x14ac:dyDescent="0.25">
      <c r="A1403" s="3">
        <v>1402</v>
      </c>
      <c r="B1403" s="3">
        <v>2024061053</v>
      </c>
      <c r="C1403" s="1" t="s">
        <v>5669</v>
      </c>
      <c r="D1403" s="1" t="s">
        <v>46</v>
      </c>
      <c r="E1403" s="1" t="s">
        <v>176</v>
      </c>
      <c r="F1403" s="4">
        <v>16</v>
      </c>
      <c r="G1403" s="1" t="s">
        <v>48</v>
      </c>
      <c r="H1403" s="4">
        <v>25</v>
      </c>
      <c r="I1403" s="1">
        <v>16</v>
      </c>
      <c r="J1403" s="4">
        <v>41</v>
      </c>
      <c r="K1403" s="1" t="s">
        <v>35</v>
      </c>
      <c r="L1403" s="4">
        <v>3.17</v>
      </c>
      <c r="M1403" s="1"/>
      <c r="N1403" s="1" t="s">
        <v>398</v>
      </c>
      <c r="O1403" s="1" t="s">
        <v>178</v>
      </c>
      <c r="P1403" s="1" t="s">
        <v>81</v>
      </c>
      <c r="Q1403" s="1" t="s">
        <v>65</v>
      </c>
      <c r="R1403" s="1" t="s">
        <v>179</v>
      </c>
      <c r="S1403" s="1" t="s">
        <v>40</v>
      </c>
      <c r="T1403" s="1" t="s">
        <v>56</v>
      </c>
      <c r="U1403" s="5">
        <v>38952</v>
      </c>
      <c r="V1403" s="3">
        <v>19</v>
      </c>
      <c r="W1403" s="1" t="s">
        <v>74</v>
      </c>
      <c r="X1403" s="1" t="s">
        <v>58</v>
      </c>
      <c r="Y1403" s="1" t="s">
        <v>5670</v>
      </c>
      <c r="Z1403" s="1" t="s">
        <v>5671</v>
      </c>
      <c r="AA1403" s="1" t="s">
        <v>5672</v>
      </c>
      <c r="AB1403" s="1" t="s">
        <v>45</v>
      </c>
      <c r="AC1403" s="3">
        <v>2024</v>
      </c>
      <c r="AD1403" s="1"/>
      <c r="AE1403" s="3">
        <v>3</v>
      </c>
    </row>
    <row r="1404" spans="1:31" x14ac:dyDescent="0.25">
      <c r="A1404" s="3">
        <v>1403</v>
      </c>
      <c r="B1404" s="3">
        <v>2023071066</v>
      </c>
      <c r="C1404" s="1" t="s">
        <v>5673</v>
      </c>
      <c r="D1404" s="1" t="s">
        <v>46</v>
      </c>
      <c r="E1404" s="1" t="s">
        <v>93</v>
      </c>
      <c r="F1404" s="4">
        <v>15</v>
      </c>
      <c r="G1404" s="1" t="s">
        <v>139</v>
      </c>
      <c r="H1404" s="4">
        <v>56</v>
      </c>
      <c r="I1404" s="1">
        <v>40.5</v>
      </c>
      <c r="J1404" s="4">
        <v>71</v>
      </c>
      <c r="K1404" s="1" t="s">
        <v>35</v>
      </c>
      <c r="L1404" s="4">
        <v>3.64</v>
      </c>
      <c r="M1404" s="1"/>
      <c r="N1404" s="1" t="s">
        <v>88</v>
      </c>
      <c r="O1404" s="1" t="s">
        <v>94</v>
      </c>
      <c r="P1404" s="1" t="s">
        <v>89</v>
      </c>
      <c r="Q1404" s="1" t="s">
        <v>53</v>
      </c>
      <c r="R1404" s="1" t="s">
        <v>95</v>
      </c>
      <c r="S1404" s="1" t="s">
        <v>40</v>
      </c>
      <c r="T1404" s="1" t="s">
        <v>56</v>
      </c>
      <c r="U1404" s="5">
        <v>37813</v>
      </c>
      <c r="V1404" s="3">
        <v>22</v>
      </c>
      <c r="W1404" s="1" t="s">
        <v>303</v>
      </c>
      <c r="X1404" s="1" t="s">
        <v>58</v>
      </c>
      <c r="Y1404" s="1" t="s">
        <v>5674</v>
      </c>
      <c r="Z1404" s="1" t="s">
        <v>5675</v>
      </c>
      <c r="AA1404" s="1" t="s">
        <v>5676</v>
      </c>
      <c r="AB1404" s="1" t="s">
        <v>45</v>
      </c>
      <c r="AC1404" s="3">
        <v>2024</v>
      </c>
      <c r="AD1404" s="1"/>
      <c r="AE1404" s="3">
        <v>3</v>
      </c>
    </row>
    <row r="1405" spans="1:31" x14ac:dyDescent="0.25">
      <c r="A1405" s="3">
        <v>1404</v>
      </c>
      <c r="B1405" s="3">
        <v>2022091072</v>
      </c>
      <c r="C1405" s="1" t="s">
        <v>5677</v>
      </c>
      <c r="D1405" s="1" t="s">
        <v>46</v>
      </c>
      <c r="E1405" s="1" t="s">
        <v>47</v>
      </c>
      <c r="F1405" s="4">
        <v>15</v>
      </c>
      <c r="G1405" s="1" t="s">
        <v>34</v>
      </c>
      <c r="H1405" s="4">
        <v>76</v>
      </c>
      <c r="I1405" s="1">
        <v>73</v>
      </c>
      <c r="J1405" s="4">
        <v>91</v>
      </c>
      <c r="K1405" s="1" t="s">
        <v>35</v>
      </c>
      <c r="L1405" s="4">
        <v>3.08</v>
      </c>
      <c r="M1405" s="1"/>
      <c r="N1405" s="1" t="s">
        <v>146</v>
      </c>
      <c r="O1405" s="1" t="s">
        <v>134</v>
      </c>
      <c r="P1405" s="1" t="s">
        <v>147</v>
      </c>
      <c r="Q1405" s="1" t="s">
        <v>148</v>
      </c>
      <c r="R1405" s="1" t="s">
        <v>54</v>
      </c>
      <c r="S1405" s="1" t="s">
        <v>40</v>
      </c>
      <c r="T1405" s="1" t="s">
        <v>56</v>
      </c>
      <c r="U1405" s="5">
        <v>38668</v>
      </c>
      <c r="V1405" s="3">
        <v>20</v>
      </c>
      <c r="W1405" s="1" t="s">
        <v>74</v>
      </c>
      <c r="X1405" s="1" t="s">
        <v>58</v>
      </c>
      <c r="Y1405" s="1" t="s">
        <v>5678</v>
      </c>
      <c r="Z1405" s="1" t="s">
        <v>5679</v>
      </c>
      <c r="AA1405" s="1" t="s">
        <v>5680</v>
      </c>
      <c r="AB1405" s="1" t="s">
        <v>45</v>
      </c>
      <c r="AC1405" s="3">
        <v>2024</v>
      </c>
      <c r="AD1405" s="1"/>
      <c r="AE1405" s="3">
        <v>3</v>
      </c>
    </row>
    <row r="1406" spans="1:31" x14ac:dyDescent="0.25">
      <c r="A1406" s="3">
        <v>1405</v>
      </c>
      <c r="B1406" s="3">
        <v>2023071254</v>
      </c>
      <c r="C1406" s="1" t="s">
        <v>5681</v>
      </c>
      <c r="D1406" s="1" t="s">
        <v>5682</v>
      </c>
      <c r="E1406" s="1" t="s">
        <v>47</v>
      </c>
      <c r="F1406" s="4">
        <v>12</v>
      </c>
      <c r="G1406" s="1" t="s">
        <v>48</v>
      </c>
      <c r="H1406" s="4">
        <v>21</v>
      </c>
      <c r="I1406" s="1">
        <v>12</v>
      </c>
      <c r="J1406" s="4">
        <v>33</v>
      </c>
      <c r="K1406" s="1" t="s">
        <v>35</v>
      </c>
      <c r="L1406" s="4">
        <v>2.38</v>
      </c>
      <c r="M1406" s="1" t="s">
        <v>49</v>
      </c>
      <c r="N1406" s="1" t="s">
        <v>254</v>
      </c>
      <c r="O1406" s="1" t="s">
        <v>134</v>
      </c>
      <c r="P1406" s="1" t="s">
        <v>147</v>
      </c>
      <c r="Q1406" s="1" t="s">
        <v>148</v>
      </c>
      <c r="R1406" s="1" t="s">
        <v>54</v>
      </c>
      <c r="S1406" s="1" t="s">
        <v>40</v>
      </c>
      <c r="T1406" s="1"/>
      <c r="U1406" s="5">
        <v>38057</v>
      </c>
      <c r="V1406" s="3">
        <v>21</v>
      </c>
      <c r="W1406" s="1" t="s">
        <v>57</v>
      </c>
      <c r="X1406" s="1" t="s">
        <v>58</v>
      </c>
      <c r="Y1406" s="1" t="s">
        <v>5683</v>
      </c>
      <c r="Z1406" s="1" t="s">
        <v>5684</v>
      </c>
      <c r="AA1406" s="3">
        <v>8687175292</v>
      </c>
      <c r="AB1406" s="1" t="s">
        <v>45</v>
      </c>
      <c r="AC1406" s="3">
        <v>2024</v>
      </c>
      <c r="AD1406" s="1"/>
      <c r="AE1406" s="3">
        <v>3</v>
      </c>
    </row>
    <row r="1407" spans="1:31" x14ac:dyDescent="0.25">
      <c r="A1407" s="3">
        <v>1406</v>
      </c>
      <c r="B1407" s="3">
        <v>2017061064</v>
      </c>
      <c r="C1407" s="1" t="s">
        <v>5685</v>
      </c>
      <c r="D1407" s="1" t="s">
        <v>5682</v>
      </c>
      <c r="E1407" s="1" t="s">
        <v>47</v>
      </c>
      <c r="F1407" s="4">
        <v>9</v>
      </c>
      <c r="G1407" s="1" t="s">
        <v>71</v>
      </c>
      <c r="H1407" s="4">
        <v>144</v>
      </c>
      <c r="I1407" s="1">
        <v>150</v>
      </c>
      <c r="J1407" s="4">
        <v>153</v>
      </c>
      <c r="K1407" s="1" t="s">
        <v>35</v>
      </c>
      <c r="L1407" s="4">
        <v>3.11</v>
      </c>
      <c r="M1407" s="1"/>
      <c r="N1407" s="1" t="s">
        <v>294</v>
      </c>
      <c r="O1407" s="1" t="s">
        <v>134</v>
      </c>
      <c r="P1407" s="1" t="s">
        <v>37</v>
      </c>
      <c r="Q1407" s="1" t="s">
        <v>38</v>
      </c>
      <c r="R1407" s="1" t="s">
        <v>54</v>
      </c>
      <c r="S1407" s="1" t="s">
        <v>40</v>
      </c>
      <c r="T1407" s="1" t="s">
        <v>130</v>
      </c>
      <c r="U1407" s="5">
        <v>29328</v>
      </c>
      <c r="V1407" s="3">
        <v>45</v>
      </c>
      <c r="W1407" s="1" t="s">
        <v>74</v>
      </c>
      <c r="X1407" s="1" t="s">
        <v>58</v>
      </c>
      <c r="Y1407" s="1" t="s">
        <v>5686</v>
      </c>
      <c r="Z1407" s="1"/>
      <c r="AA1407" s="1" t="s">
        <v>5687</v>
      </c>
      <c r="AB1407" s="1" t="s">
        <v>45</v>
      </c>
      <c r="AC1407" s="3">
        <v>2024</v>
      </c>
      <c r="AD1407" s="1"/>
      <c r="AE1407" s="3">
        <v>3</v>
      </c>
    </row>
    <row r="1408" spans="1:31" x14ac:dyDescent="0.25">
      <c r="A1408" s="3">
        <v>1407</v>
      </c>
      <c r="B1408" s="3">
        <v>2022061020</v>
      </c>
      <c r="C1408" s="1" t="s">
        <v>5688</v>
      </c>
      <c r="D1408" s="1" t="s">
        <v>5682</v>
      </c>
      <c r="E1408" s="1" t="s">
        <v>33</v>
      </c>
      <c r="F1408" s="4">
        <v>12</v>
      </c>
      <c r="G1408" s="1" t="s">
        <v>34</v>
      </c>
      <c r="H1408" s="4">
        <v>80</v>
      </c>
      <c r="I1408" s="1">
        <v>80</v>
      </c>
      <c r="J1408" s="4">
        <v>92</v>
      </c>
      <c r="K1408" s="1" t="s">
        <v>35</v>
      </c>
      <c r="L1408" s="4">
        <v>3.6</v>
      </c>
      <c r="M1408" s="1"/>
      <c r="N1408" s="1" t="s">
        <v>1247</v>
      </c>
      <c r="O1408" s="1" t="s">
        <v>134</v>
      </c>
      <c r="P1408" s="1" t="s">
        <v>37</v>
      </c>
      <c r="Q1408" s="1" t="s">
        <v>38</v>
      </c>
      <c r="R1408" s="1" t="s">
        <v>109</v>
      </c>
      <c r="S1408" s="1" t="s">
        <v>40</v>
      </c>
      <c r="T1408" s="1"/>
      <c r="U1408" s="5">
        <v>34354</v>
      </c>
      <c r="V1408" s="3">
        <v>31</v>
      </c>
      <c r="W1408" s="1"/>
      <c r="X1408" s="1" t="s">
        <v>41</v>
      </c>
      <c r="Y1408" s="1" t="s">
        <v>5689</v>
      </c>
      <c r="Z1408" s="1" t="s">
        <v>5690</v>
      </c>
      <c r="AA1408" s="1" t="s">
        <v>5691</v>
      </c>
      <c r="AB1408" s="1" t="s">
        <v>45</v>
      </c>
      <c r="AC1408" s="3">
        <v>2024</v>
      </c>
      <c r="AD1408" s="1"/>
      <c r="AE1408" s="3">
        <v>3</v>
      </c>
    </row>
    <row r="1409" spans="1:31" x14ac:dyDescent="0.25">
      <c r="A1409" s="3">
        <v>1408</v>
      </c>
      <c r="B1409" s="3">
        <v>2024081157</v>
      </c>
      <c r="C1409" s="1" t="s">
        <v>293</v>
      </c>
      <c r="D1409" s="1" t="s">
        <v>5692</v>
      </c>
      <c r="E1409" s="1" t="s">
        <v>93</v>
      </c>
      <c r="F1409" s="4">
        <v>6</v>
      </c>
      <c r="G1409" s="1" t="s">
        <v>48</v>
      </c>
      <c r="H1409" s="4">
        <v>16</v>
      </c>
      <c r="I1409" s="1">
        <v>6</v>
      </c>
      <c r="J1409" s="4">
        <v>22</v>
      </c>
      <c r="K1409" s="1" t="s">
        <v>35</v>
      </c>
      <c r="L1409" s="4">
        <v>2.83</v>
      </c>
      <c r="M1409" s="1"/>
      <c r="N1409" s="1" t="s">
        <v>5544</v>
      </c>
      <c r="O1409" s="1" t="s">
        <v>94</v>
      </c>
      <c r="P1409" s="1" t="s">
        <v>81</v>
      </c>
      <c r="Q1409" s="1" t="s">
        <v>65</v>
      </c>
      <c r="R1409" s="1" t="s">
        <v>95</v>
      </c>
      <c r="S1409" s="1" t="s">
        <v>40</v>
      </c>
      <c r="T1409" s="1" t="s">
        <v>56</v>
      </c>
      <c r="U1409" s="5">
        <v>38971</v>
      </c>
      <c r="V1409" s="3">
        <v>19</v>
      </c>
      <c r="W1409" s="1"/>
      <c r="X1409" s="1" t="s">
        <v>58</v>
      </c>
      <c r="Y1409" s="1" t="s">
        <v>5693</v>
      </c>
      <c r="Z1409" s="1" t="s">
        <v>5694</v>
      </c>
      <c r="AA1409" s="3">
        <v>8687518812</v>
      </c>
      <c r="AB1409" s="1" t="s">
        <v>45</v>
      </c>
      <c r="AC1409" s="3">
        <v>2024</v>
      </c>
      <c r="AD1409" s="1"/>
      <c r="AE1409" s="3">
        <v>3</v>
      </c>
    </row>
    <row r="1410" spans="1:31" x14ac:dyDescent="0.25">
      <c r="A1410" s="3">
        <v>1409</v>
      </c>
      <c r="B1410" s="3">
        <v>2024061058</v>
      </c>
      <c r="C1410" s="1" t="s">
        <v>2374</v>
      </c>
      <c r="D1410" s="1" t="s">
        <v>5695</v>
      </c>
      <c r="E1410" s="1" t="s">
        <v>47</v>
      </c>
      <c r="F1410" s="4">
        <v>16</v>
      </c>
      <c r="G1410" s="1" t="s">
        <v>48</v>
      </c>
      <c r="H1410" s="4">
        <v>31</v>
      </c>
      <c r="I1410" s="1">
        <v>16</v>
      </c>
      <c r="J1410" s="4">
        <v>47</v>
      </c>
      <c r="K1410" s="1" t="s">
        <v>35</v>
      </c>
      <c r="L1410" s="4">
        <v>3.28</v>
      </c>
      <c r="M1410" s="1"/>
      <c r="N1410" s="1" t="s">
        <v>88</v>
      </c>
      <c r="O1410" s="1" t="s">
        <v>94</v>
      </c>
      <c r="P1410" s="1" t="s">
        <v>89</v>
      </c>
      <c r="Q1410" s="1" t="s">
        <v>53</v>
      </c>
      <c r="R1410" s="1" t="s">
        <v>54</v>
      </c>
      <c r="S1410" s="1" t="s">
        <v>40</v>
      </c>
      <c r="T1410" s="1" t="s">
        <v>56</v>
      </c>
      <c r="U1410" s="5">
        <v>38626</v>
      </c>
      <c r="V1410" s="3">
        <v>20</v>
      </c>
      <c r="W1410" s="1"/>
      <c r="X1410" s="1" t="s">
        <v>58</v>
      </c>
      <c r="Y1410" s="1" t="s">
        <v>5696</v>
      </c>
      <c r="Z1410" s="1" t="s">
        <v>5697</v>
      </c>
      <c r="AA1410" s="3">
        <v>8687079707</v>
      </c>
      <c r="AB1410" s="1" t="s">
        <v>45</v>
      </c>
      <c r="AC1410" s="3">
        <v>2024</v>
      </c>
      <c r="AD1410" s="1"/>
      <c r="AE1410" s="3">
        <v>3</v>
      </c>
    </row>
    <row r="1411" spans="1:31" x14ac:dyDescent="0.25">
      <c r="A1411" s="3">
        <v>1410</v>
      </c>
      <c r="B1411" s="3">
        <v>2024081379</v>
      </c>
      <c r="C1411" s="1" t="s">
        <v>5698</v>
      </c>
      <c r="D1411" s="1" t="s">
        <v>5695</v>
      </c>
      <c r="E1411" s="1" t="s">
        <v>47</v>
      </c>
      <c r="F1411" s="4">
        <v>16</v>
      </c>
      <c r="G1411" s="1" t="s">
        <v>48</v>
      </c>
      <c r="H1411" s="4">
        <v>16</v>
      </c>
      <c r="I1411" s="1">
        <v>16</v>
      </c>
      <c r="J1411" s="4">
        <v>32</v>
      </c>
      <c r="K1411" s="1" t="s">
        <v>35</v>
      </c>
      <c r="L1411" s="4">
        <v>2.56</v>
      </c>
      <c r="M1411" s="1"/>
      <c r="N1411" s="1" t="s">
        <v>88</v>
      </c>
      <c r="O1411" s="1" t="s">
        <v>51</v>
      </c>
      <c r="P1411" s="1" t="s">
        <v>89</v>
      </c>
      <c r="Q1411" s="1" t="s">
        <v>53</v>
      </c>
      <c r="R1411" s="1" t="s">
        <v>54</v>
      </c>
      <c r="S1411" s="1" t="s">
        <v>40</v>
      </c>
      <c r="T1411" s="1"/>
      <c r="U1411" s="5">
        <v>38629</v>
      </c>
      <c r="V1411" s="3">
        <v>20</v>
      </c>
      <c r="W1411" s="1" t="s">
        <v>5699</v>
      </c>
      <c r="X1411" s="1" t="s">
        <v>58</v>
      </c>
      <c r="Y1411" s="1" t="s">
        <v>5700</v>
      </c>
      <c r="Z1411" s="1" t="s">
        <v>5701</v>
      </c>
      <c r="AA1411" s="3">
        <v>8683517792</v>
      </c>
      <c r="AB1411" s="1" t="s">
        <v>45</v>
      </c>
      <c r="AC1411" s="3">
        <v>2024</v>
      </c>
      <c r="AD1411" s="1"/>
      <c r="AE1411" s="3">
        <v>3</v>
      </c>
    </row>
    <row r="1412" spans="1:31" x14ac:dyDescent="0.25">
      <c r="A1412" s="3">
        <v>1411</v>
      </c>
      <c r="B1412" s="3">
        <v>2024081347</v>
      </c>
      <c r="C1412" s="1" t="s">
        <v>5702</v>
      </c>
      <c r="D1412" s="1" t="s">
        <v>5695</v>
      </c>
      <c r="E1412" s="1" t="s">
        <v>47</v>
      </c>
      <c r="F1412" s="4">
        <v>6</v>
      </c>
      <c r="G1412" s="1" t="s">
        <v>48</v>
      </c>
      <c r="H1412" s="4">
        <v>12</v>
      </c>
      <c r="I1412" s="1">
        <v>6</v>
      </c>
      <c r="J1412" s="4">
        <v>18</v>
      </c>
      <c r="K1412" s="1" t="s">
        <v>115</v>
      </c>
      <c r="L1412" s="4">
        <v>3.67</v>
      </c>
      <c r="M1412" s="1"/>
      <c r="N1412" s="1" t="s">
        <v>482</v>
      </c>
      <c r="O1412" s="1" t="s">
        <v>483</v>
      </c>
      <c r="P1412" s="1" t="s">
        <v>117</v>
      </c>
      <c r="Q1412" s="1" t="s">
        <v>118</v>
      </c>
      <c r="R1412" s="1" t="s">
        <v>119</v>
      </c>
      <c r="S1412" s="1" t="s">
        <v>40</v>
      </c>
      <c r="T1412" s="1" t="s">
        <v>56</v>
      </c>
      <c r="U1412" s="5">
        <v>37499</v>
      </c>
      <c r="V1412" s="3">
        <v>23</v>
      </c>
      <c r="W1412" s="1"/>
      <c r="X1412" s="1" t="s">
        <v>58</v>
      </c>
      <c r="Y1412" s="1" t="s">
        <v>5703</v>
      </c>
      <c r="Z1412" s="1" t="s">
        <v>5704</v>
      </c>
      <c r="AA1412" s="1" t="s">
        <v>5705</v>
      </c>
      <c r="AB1412" s="1" t="s">
        <v>45</v>
      </c>
      <c r="AC1412" s="3">
        <v>2024</v>
      </c>
      <c r="AD1412" s="1"/>
      <c r="AE1412" s="3">
        <v>3</v>
      </c>
    </row>
    <row r="1413" spans="1:31" x14ac:dyDescent="0.25">
      <c r="A1413" s="3">
        <v>1412</v>
      </c>
      <c r="B1413" s="3">
        <v>2022081017</v>
      </c>
      <c r="C1413" s="1" t="s">
        <v>5706</v>
      </c>
      <c r="D1413" s="1" t="s">
        <v>5695</v>
      </c>
      <c r="E1413" s="1" t="s">
        <v>47</v>
      </c>
      <c r="F1413" s="4">
        <v>14</v>
      </c>
      <c r="G1413" s="1" t="s">
        <v>34</v>
      </c>
      <c r="H1413" s="4">
        <v>109</v>
      </c>
      <c r="I1413" s="1">
        <v>94.5</v>
      </c>
      <c r="J1413" s="4">
        <v>123</v>
      </c>
      <c r="K1413" s="1" t="s">
        <v>35</v>
      </c>
      <c r="L1413" s="4">
        <v>3.27</v>
      </c>
      <c r="M1413" s="1"/>
      <c r="N1413" s="1" t="s">
        <v>88</v>
      </c>
      <c r="O1413" s="1" t="s">
        <v>51</v>
      </c>
      <c r="P1413" s="1" t="s">
        <v>89</v>
      </c>
      <c r="Q1413" s="1" t="s">
        <v>53</v>
      </c>
      <c r="R1413" s="1" t="s">
        <v>54</v>
      </c>
      <c r="S1413" s="1" t="s">
        <v>40</v>
      </c>
      <c r="T1413" s="1" t="s">
        <v>56</v>
      </c>
      <c r="U1413" s="5">
        <v>37947</v>
      </c>
      <c r="V1413" s="3">
        <v>22</v>
      </c>
      <c r="W1413" s="1"/>
      <c r="X1413" s="1" t="s">
        <v>58</v>
      </c>
      <c r="Y1413" s="1" t="s">
        <v>5707</v>
      </c>
      <c r="Z1413" s="1" t="s">
        <v>5708</v>
      </c>
      <c r="AA1413" s="1" t="s">
        <v>5709</v>
      </c>
      <c r="AB1413" s="1" t="s">
        <v>45</v>
      </c>
      <c r="AC1413" s="3">
        <v>2024</v>
      </c>
      <c r="AD1413" s="1"/>
      <c r="AE1413" s="3">
        <v>3</v>
      </c>
    </row>
    <row r="1414" spans="1:31" x14ac:dyDescent="0.25">
      <c r="A1414" s="3">
        <v>1413</v>
      </c>
      <c r="B1414" s="3">
        <v>2023071069</v>
      </c>
      <c r="C1414" s="1" t="s">
        <v>5710</v>
      </c>
      <c r="D1414" s="1" t="s">
        <v>5695</v>
      </c>
      <c r="E1414" s="1" t="s">
        <v>93</v>
      </c>
      <c r="F1414" s="4">
        <v>15</v>
      </c>
      <c r="G1414" s="1" t="s">
        <v>139</v>
      </c>
      <c r="H1414" s="4">
        <v>68</v>
      </c>
      <c r="I1414" s="1">
        <v>55.5</v>
      </c>
      <c r="J1414" s="4">
        <v>83</v>
      </c>
      <c r="K1414" s="1" t="s">
        <v>35</v>
      </c>
      <c r="L1414" s="4">
        <v>2.93</v>
      </c>
      <c r="M1414" s="1"/>
      <c r="N1414" s="1" t="s">
        <v>88</v>
      </c>
      <c r="O1414" s="1" t="s">
        <v>94</v>
      </c>
      <c r="P1414" s="1" t="s">
        <v>89</v>
      </c>
      <c r="Q1414" s="1" t="s">
        <v>53</v>
      </c>
      <c r="R1414" s="1" t="s">
        <v>95</v>
      </c>
      <c r="S1414" s="1" t="s">
        <v>40</v>
      </c>
      <c r="T1414" s="1" t="s">
        <v>56</v>
      </c>
      <c r="U1414" s="5">
        <v>37386</v>
      </c>
      <c r="V1414" s="3">
        <v>23</v>
      </c>
      <c r="W1414" s="1" t="s">
        <v>940</v>
      </c>
      <c r="X1414" s="1" t="s">
        <v>58</v>
      </c>
      <c r="Y1414" s="1" t="s">
        <v>5711</v>
      </c>
      <c r="Z1414" s="1" t="s">
        <v>5712</v>
      </c>
      <c r="AA1414" s="1" t="s">
        <v>5713</v>
      </c>
      <c r="AB1414" s="1" t="s">
        <v>45</v>
      </c>
      <c r="AC1414" s="3">
        <v>2024</v>
      </c>
      <c r="AD1414" s="1"/>
      <c r="AE1414" s="3">
        <v>3</v>
      </c>
    </row>
    <row r="1415" spans="1:31" x14ac:dyDescent="0.25">
      <c r="A1415" s="3">
        <v>1414</v>
      </c>
      <c r="B1415" s="3">
        <v>2024081086</v>
      </c>
      <c r="C1415" s="1" t="s">
        <v>5714</v>
      </c>
      <c r="D1415" s="1" t="s">
        <v>5695</v>
      </c>
      <c r="E1415" s="1" t="s">
        <v>33</v>
      </c>
      <c r="F1415" s="4">
        <v>9</v>
      </c>
      <c r="G1415" s="1" t="s">
        <v>48</v>
      </c>
      <c r="H1415" s="4">
        <v>12</v>
      </c>
      <c r="I1415" s="1">
        <v>9</v>
      </c>
      <c r="J1415" s="4">
        <v>21</v>
      </c>
      <c r="K1415" s="1" t="s">
        <v>35</v>
      </c>
      <c r="L1415" s="4">
        <v>3.42</v>
      </c>
      <c r="M1415" s="1"/>
      <c r="N1415" s="1" t="s">
        <v>140</v>
      </c>
      <c r="O1415" s="1" t="s">
        <v>134</v>
      </c>
      <c r="P1415" s="1" t="s">
        <v>37</v>
      </c>
      <c r="Q1415" s="1" t="s">
        <v>38</v>
      </c>
      <c r="R1415" s="1" t="s">
        <v>39</v>
      </c>
      <c r="S1415" s="1" t="s">
        <v>40</v>
      </c>
      <c r="T1415" s="1"/>
      <c r="U1415" s="5">
        <v>37223</v>
      </c>
      <c r="V1415" s="3">
        <v>24</v>
      </c>
      <c r="W1415" s="1"/>
      <c r="X1415" s="1" t="s">
        <v>41</v>
      </c>
      <c r="Y1415" s="1" t="s">
        <v>5715</v>
      </c>
      <c r="Z1415" s="1" t="s">
        <v>5716</v>
      </c>
      <c r="AA1415" s="1" t="s">
        <v>5717</v>
      </c>
      <c r="AB1415" s="1" t="s">
        <v>45</v>
      </c>
      <c r="AC1415" s="3">
        <v>2024</v>
      </c>
      <c r="AD1415" s="1"/>
      <c r="AE1415" s="3">
        <v>3</v>
      </c>
    </row>
    <row r="1416" spans="1:31" x14ac:dyDescent="0.25">
      <c r="A1416" s="3">
        <v>1415</v>
      </c>
      <c r="B1416" s="3">
        <v>2011010016</v>
      </c>
      <c r="C1416" s="1" t="s">
        <v>5718</v>
      </c>
      <c r="D1416" s="1" t="s">
        <v>5695</v>
      </c>
      <c r="E1416" s="1" t="s">
        <v>93</v>
      </c>
      <c r="F1416" s="4">
        <v>17</v>
      </c>
      <c r="G1416" s="1" t="s">
        <v>71</v>
      </c>
      <c r="H1416" s="4">
        <v>137</v>
      </c>
      <c r="I1416" s="1">
        <v>125.5</v>
      </c>
      <c r="J1416" s="4">
        <v>154</v>
      </c>
      <c r="K1416" s="1" t="s">
        <v>35</v>
      </c>
      <c r="L1416" s="4">
        <v>2.98</v>
      </c>
      <c r="M1416" s="1"/>
      <c r="N1416" s="1" t="s">
        <v>88</v>
      </c>
      <c r="O1416" s="1"/>
      <c r="P1416" s="1" t="s">
        <v>89</v>
      </c>
      <c r="Q1416" s="1" t="s">
        <v>53</v>
      </c>
      <c r="R1416" s="1" t="s">
        <v>95</v>
      </c>
      <c r="S1416" s="1" t="s">
        <v>55</v>
      </c>
      <c r="T1416" s="1" t="s">
        <v>56</v>
      </c>
      <c r="U1416" s="5">
        <v>33171</v>
      </c>
      <c r="V1416" s="3">
        <v>35</v>
      </c>
      <c r="W1416" s="1" t="s">
        <v>74</v>
      </c>
      <c r="X1416" s="1" t="s">
        <v>58</v>
      </c>
      <c r="Y1416" s="1" t="s">
        <v>5719</v>
      </c>
      <c r="Z1416" s="1" t="s">
        <v>5720</v>
      </c>
      <c r="AA1416" s="1"/>
      <c r="AB1416" s="1" t="s">
        <v>45</v>
      </c>
      <c r="AC1416" s="3">
        <v>2024</v>
      </c>
      <c r="AD1416" s="1"/>
      <c r="AE1416" s="3">
        <v>3</v>
      </c>
    </row>
    <row r="1417" spans="1:31" x14ac:dyDescent="0.25">
      <c r="A1417" s="3">
        <v>1416</v>
      </c>
      <c r="B1417" s="3">
        <v>2024081139</v>
      </c>
      <c r="C1417" s="1" t="s">
        <v>5721</v>
      </c>
      <c r="D1417" s="1" t="s">
        <v>5695</v>
      </c>
      <c r="E1417" s="1" t="s">
        <v>33</v>
      </c>
      <c r="F1417" s="4">
        <v>9</v>
      </c>
      <c r="G1417" s="1" t="s">
        <v>48</v>
      </c>
      <c r="H1417" s="4">
        <v>12</v>
      </c>
      <c r="I1417" s="1">
        <v>9</v>
      </c>
      <c r="J1417" s="4">
        <v>21</v>
      </c>
      <c r="K1417" s="1" t="s">
        <v>35</v>
      </c>
      <c r="L1417" s="4">
        <v>3.42</v>
      </c>
      <c r="M1417" s="1"/>
      <c r="N1417" s="1" t="s">
        <v>140</v>
      </c>
      <c r="O1417" s="1" t="s">
        <v>134</v>
      </c>
      <c r="P1417" s="1" t="s">
        <v>37</v>
      </c>
      <c r="Q1417" s="1" t="s">
        <v>38</v>
      </c>
      <c r="R1417" s="1" t="s">
        <v>39</v>
      </c>
      <c r="S1417" s="1" t="s">
        <v>40</v>
      </c>
      <c r="T1417" s="1" t="s">
        <v>180</v>
      </c>
      <c r="U1417" s="5">
        <v>31356</v>
      </c>
      <c r="V1417" s="3">
        <v>40</v>
      </c>
      <c r="W1417" s="1"/>
      <c r="X1417" s="1" t="s">
        <v>41</v>
      </c>
      <c r="Y1417" s="1" t="s">
        <v>5722</v>
      </c>
      <c r="Z1417" s="1" t="s">
        <v>5723</v>
      </c>
      <c r="AA1417" s="3">
        <v>6981702</v>
      </c>
      <c r="AB1417" s="1" t="s">
        <v>45</v>
      </c>
      <c r="AC1417" s="3">
        <v>2024</v>
      </c>
      <c r="AD1417" s="1"/>
      <c r="AE1417" s="3">
        <v>3</v>
      </c>
    </row>
    <row r="1418" spans="1:31" x14ac:dyDescent="0.25">
      <c r="A1418" s="3">
        <v>1417</v>
      </c>
      <c r="B1418" s="3">
        <v>2021051024</v>
      </c>
      <c r="C1418" s="1" t="s">
        <v>5724</v>
      </c>
      <c r="D1418" s="1" t="s">
        <v>5725</v>
      </c>
      <c r="E1418" s="1" t="s">
        <v>47</v>
      </c>
      <c r="F1418" s="4">
        <v>18</v>
      </c>
      <c r="G1418" s="1" t="s">
        <v>71</v>
      </c>
      <c r="H1418" s="4">
        <v>112</v>
      </c>
      <c r="I1418" s="1">
        <v>110</v>
      </c>
      <c r="J1418" s="4">
        <v>130</v>
      </c>
      <c r="K1418" s="1" t="s">
        <v>35</v>
      </c>
      <c r="L1418" s="4">
        <v>3.85</v>
      </c>
      <c r="M1418" s="1"/>
      <c r="N1418" s="1" t="s">
        <v>1251</v>
      </c>
      <c r="O1418" s="1"/>
      <c r="P1418" s="1" t="s">
        <v>52</v>
      </c>
      <c r="Q1418" s="1" t="s">
        <v>53</v>
      </c>
      <c r="R1418" s="1" t="s">
        <v>54</v>
      </c>
      <c r="S1418" s="1" t="s">
        <v>40</v>
      </c>
      <c r="T1418" s="1" t="s">
        <v>56</v>
      </c>
      <c r="U1418" s="5">
        <v>36590</v>
      </c>
      <c r="V1418" s="3">
        <v>25</v>
      </c>
      <c r="W1418" s="1"/>
      <c r="X1418" s="1" t="s">
        <v>58</v>
      </c>
      <c r="Y1418" s="1" t="s">
        <v>5726</v>
      </c>
      <c r="Z1418" s="1" t="s">
        <v>5727</v>
      </c>
      <c r="AA1418" s="1" t="s">
        <v>5728</v>
      </c>
      <c r="AB1418" s="1" t="s">
        <v>45</v>
      </c>
      <c r="AC1418" s="3">
        <v>2024</v>
      </c>
      <c r="AD1418" s="1"/>
      <c r="AE1418" s="3">
        <v>3</v>
      </c>
    </row>
    <row r="1419" spans="1:31" x14ac:dyDescent="0.25">
      <c r="A1419" s="3">
        <v>1418</v>
      </c>
      <c r="B1419" s="3">
        <v>2024071151</v>
      </c>
      <c r="C1419" s="1" t="s">
        <v>5729</v>
      </c>
      <c r="D1419" s="1" t="s">
        <v>5730</v>
      </c>
      <c r="E1419" s="1" t="s">
        <v>33</v>
      </c>
      <c r="F1419" s="4">
        <v>7</v>
      </c>
      <c r="G1419" s="1" t="s">
        <v>48</v>
      </c>
      <c r="H1419" s="4">
        <v>15</v>
      </c>
      <c r="I1419" s="1">
        <v>7</v>
      </c>
      <c r="J1419" s="4">
        <v>22</v>
      </c>
      <c r="K1419" s="1" t="s">
        <v>35</v>
      </c>
      <c r="L1419" s="4">
        <v>3.65</v>
      </c>
      <c r="M1419" s="1"/>
      <c r="N1419" s="1" t="s">
        <v>464</v>
      </c>
      <c r="O1419" s="1" t="s">
        <v>51</v>
      </c>
      <c r="P1419" s="1" t="s">
        <v>89</v>
      </c>
      <c r="Q1419" s="1" t="s">
        <v>53</v>
      </c>
      <c r="R1419" s="1" t="s">
        <v>39</v>
      </c>
      <c r="S1419" s="1" t="s">
        <v>40</v>
      </c>
      <c r="T1419" s="1" t="s">
        <v>56</v>
      </c>
      <c r="U1419" s="5">
        <v>35942</v>
      </c>
      <c r="V1419" s="3">
        <v>27</v>
      </c>
      <c r="W1419" s="1" t="s">
        <v>700</v>
      </c>
      <c r="X1419" s="1" t="s">
        <v>41</v>
      </c>
      <c r="Y1419" s="1" t="s">
        <v>5731</v>
      </c>
      <c r="Z1419" s="1" t="s">
        <v>5732</v>
      </c>
      <c r="AA1419" s="1" t="s">
        <v>5733</v>
      </c>
      <c r="AB1419" s="1" t="s">
        <v>45</v>
      </c>
      <c r="AC1419" s="3">
        <v>2024</v>
      </c>
      <c r="AD1419" s="1"/>
      <c r="AE1419" s="3">
        <v>3</v>
      </c>
    </row>
    <row r="1420" spans="1:31" x14ac:dyDescent="0.25">
      <c r="A1420" s="3">
        <v>1419</v>
      </c>
      <c r="B1420" s="3">
        <v>2023071156</v>
      </c>
      <c r="C1420" s="1" t="s">
        <v>5734</v>
      </c>
      <c r="D1420" s="1" t="s">
        <v>5730</v>
      </c>
      <c r="E1420" s="1" t="s">
        <v>93</v>
      </c>
      <c r="F1420" s="4">
        <v>14</v>
      </c>
      <c r="G1420" s="1" t="s">
        <v>139</v>
      </c>
      <c r="H1420" s="4">
        <v>55</v>
      </c>
      <c r="I1420" s="1">
        <v>43</v>
      </c>
      <c r="J1420" s="4">
        <v>69</v>
      </c>
      <c r="K1420" s="1" t="s">
        <v>35</v>
      </c>
      <c r="L1420" s="4">
        <v>3.31</v>
      </c>
      <c r="M1420" s="1"/>
      <c r="N1420" s="1" t="s">
        <v>428</v>
      </c>
      <c r="O1420" s="1" t="s">
        <v>94</v>
      </c>
      <c r="P1420" s="1" t="s">
        <v>64</v>
      </c>
      <c r="Q1420" s="1" t="s">
        <v>65</v>
      </c>
      <c r="R1420" s="1" t="s">
        <v>95</v>
      </c>
      <c r="S1420" s="1" t="s">
        <v>40</v>
      </c>
      <c r="T1420" s="1" t="s">
        <v>56</v>
      </c>
      <c r="U1420" s="5">
        <v>38073</v>
      </c>
      <c r="V1420" s="3">
        <v>21</v>
      </c>
      <c r="W1420" s="1"/>
      <c r="X1420" s="1" t="s">
        <v>58</v>
      </c>
      <c r="Y1420" s="1" t="s">
        <v>5735</v>
      </c>
      <c r="Z1420" s="1" t="s">
        <v>5736</v>
      </c>
      <c r="AA1420" s="1" t="s">
        <v>5737</v>
      </c>
      <c r="AB1420" s="1" t="s">
        <v>45</v>
      </c>
      <c r="AC1420" s="3">
        <v>2024</v>
      </c>
      <c r="AD1420" s="1"/>
      <c r="AE1420" s="3">
        <v>3</v>
      </c>
    </row>
    <row r="1421" spans="1:31" x14ac:dyDescent="0.25">
      <c r="A1421" s="3">
        <v>1420</v>
      </c>
      <c r="B1421" s="3">
        <v>2017111022</v>
      </c>
      <c r="C1421" s="1" t="s">
        <v>5738</v>
      </c>
      <c r="D1421" s="1" t="s">
        <v>5730</v>
      </c>
      <c r="E1421" s="1" t="s">
        <v>176</v>
      </c>
      <c r="F1421" s="4">
        <v>17</v>
      </c>
      <c r="G1421" s="1" t="s">
        <v>34</v>
      </c>
      <c r="H1421" s="4">
        <v>99</v>
      </c>
      <c r="I1421" s="1">
        <v>88</v>
      </c>
      <c r="J1421" s="4">
        <v>116</v>
      </c>
      <c r="K1421" s="1" t="s">
        <v>35</v>
      </c>
      <c r="L1421" s="4">
        <v>3.53</v>
      </c>
      <c r="M1421" s="1"/>
      <c r="N1421" s="1" t="s">
        <v>216</v>
      </c>
      <c r="O1421" s="1"/>
      <c r="P1421" s="1" t="s">
        <v>147</v>
      </c>
      <c r="Q1421" s="1" t="s">
        <v>148</v>
      </c>
      <c r="R1421" s="1" t="s">
        <v>179</v>
      </c>
      <c r="S1421" s="1" t="s">
        <v>40</v>
      </c>
      <c r="T1421" s="1" t="s">
        <v>56</v>
      </c>
      <c r="U1421" s="5">
        <v>34662</v>
      </c>
      <c r="V1421" s="3">
        <v>31</v>
      </c>
      <c r="W1421" s="1" t="s">
        <v>871</v>
      </c>
      <c r="X1421" s="1" t="s">
        <v>58</v>
      </c>
      <c r="Y1421" s="1" t="s">
        <v>5739</v>
      </c>
      <c r="Z1421" s="1" t="s">
        <v>5740</v>
      </c>
      <c r="AA1421" s="1" t="s">
        <v>5741</v>
      </c>
      <c r="AB1421" s="1" t="s">
        <v>45</v>
      </c>
      <c r="AC1421" s="3">
        <v>2024</v>
      </c>
      <c r="AD1421" s="1"/>
      <c r="AE1421" s="3">
        <v>3</v>
      </c>
    </row>
    <row r="1422" spans="1:31" x14ac:dyDescent="0.25">
      <c r="A1422" s="3">
        <v>1421</v>
      </c>
      <c r="B1422" s="3">
        <v>2024051009</v>
      </c>
      <c r="C1422" s="1" t="s">
        <v>5742</v>
      </c>
      <c r="D1422" s="1" t="s">
        <v>5730</v>
      </c>
      <c r="E1422" s="1" t="s">
        <v>47</v>
      </c>
      <c r="F1422" s="4">
        <v>12</v>
      </c>
      <c r="G1422" s="1" t="s">
        <v>48</v>
      </c>
      <c r="H1422" s="4">
        <v>29</v>
      </c>
      <c r="I1422" s="1">
        <v>12</v>
      </c>
      <c r="J1422" s="4">
        <v>41</v>
      </c>
      <c r="K1422" s="1" t="s">
        <v>35</v>
      </c>
      <c r="L1422" s="4">
        <v>3.49</v>
      </c>
      <c r="M1422" s="1"/>
      <c r="N1422" s="1" t="s">
        <v>254</v>
      </c>
      <c r="O1422" s="1" t="s">
        <v>134</v>
      </c>
      <c r="P1422" s="1" t="s">
        <v>147</v>
      </c>
      <c r="Q1422" s="1" t="s">
        <v>148</v>
      </c>
      <c r="R1422" s="1" t="s">
        <v>54</v>
      </c>
      <c r="S1422" s="1" t="s">
        <v>40</v>
      </c>
      <c r="T1422" s="1" t="s">
        <v>56</v>
      </c>
      <c r="U1422" s="5">
        <v>37702</v>
      </c>
      <c r="V1422" s="3">
        <v>22</v>
      </c>
      <c r="W1422" s="1" t="s">
        <v>359</v>
      </c>
      <c r="X1422" s="1" t="s">
        <v>58</v>
      </c>
      <c r="Y1422" s="1" t="s">
        <v>5743</v>
      </c>
      <c r="Z1422" s="1" t="s">
        <v>5744</v>
      </c>
      <c r="AA1422" s="1" t="s">
        <v>5745</v>
      </c>
      <c r="AB1422" s="1" t="s">
        <v>45</v>
      </c>
      <c r="AC1422" s="3">
        <v>2024</v>
      </c>
      <c r="AD1422" s="1"/>
      <c r="AE1422" s="3">
        <v>3</v>
      </c>
    </row>
    <row r="1423" spans="1:31" x14ac:dyDescent="0.25">
      <c r="A1423" s="3">
        <v>1422</v>
      </c>
      <c r="B1423" s="3">
        <v>2023101045</v>
      </c>
      <c r="C1423" s="1" t="s">
        <v>5746</v>
      </c>
      <c r="D1423" s="1" t="s">
        <v>5730</v>
      </c>
      <c r="E1423" s="1" t="s">
        <v>47</v>
      </c>
      <c r="F1423" s="4">
        <v>16</v>
      </c>
      <c r="G1423" s="1" t="s">
        <v>139</v>
      </c>
      <c r="H1423" s="4">
        <v>55</v>
      </c>
      <c r="I1423" s="1">
        <v>41</v>
      </c>
      <c r="J1423" s="4">
        <v>71</v>
      </c>
      <c r="K1423" s="1" t="s">
        <v>35</v>
      </c>
      <c r="L1423" s="4">
        <v>3.58</v>
      </c>
      <c r="M1423" s="1"/>
      <c r="N1423" s="1" t="s">
        <v>358</v>
      </c>
      <c r="O1423" s="1" t="s">
        <v>51</v>
      </c>
      <c r="P1423" s="1" t="s">
        <v>52</v>
      </c>
      <c r="Q1423" s="1" t="s">
        <v>53</v>
      </c>
      <c r="R1423" s="1" t="s">
        <v>54</v>
      </c>
      <c r="S1423" s="1" t="s">
        <v>40</v>
      </c>
      <c r="T1423" s="1" t="s">
        <v>56</v>
      </c>
      <c r="U1423" s="5">
        <v>39105</v>
      </c>
      <c r="V1423" s="3">
        <v>18</v>
      </c>
      <c r="W1423" s="1" t="s">
        <v>5465</v>
      </c>
      <c r="X1423" s="1" t="s">
        <v>58</v>
      </c>
      <c r="Y1423" s="1" t="s">
        <v>5747</v>
      </c>
      <c r="Z1423" s="1" t="s">
        <v>5748</v>
      </c>
      <c r="AA1423" s="1" t="s">
        <v>5749</v>
      </c>
      <c r="AB1423" s="1" t="s">
        <v>45</v>
      </c>
      <c r="AC1423" s="3">
        <v>2024</v>
      </c>
      <c r="AD1423" s="1"/>
      <c r="AE1423" s="3">
        <v>3</v>
      </c>
    </row>
    <row r="1424" spans="1:31" x14ac:dyDescent="0.25">
      <c r="A1424" s="3">
        <v>1423</v>
      </c>
      <c r="B1424" s="3">
        <v>2021121029</v>
      </c>
      <c r="C1424" s="1" t="s">
        <v>5750</v>
      </c>
      <c r="D1424" s="1" t="s">
        <v>5730</v>
      </c>
      <c r="E1424" s="1" t="s">
        <v>176</v>
      </c>
      <c r="F1424" s="4">
        <v>13</v>
      </c>
      <c r="G1424" s="1" t="s">
        <v>34</v>
      </c>
      <c r="H1424" s="4">
        <v>86</v>
      </c>
      <c r="I1424" s="1">
        <v>73</v>
      </c>
      <c r="J1424" s="4">
        <v>99</v>
      </c>
      <c r="K1424" s="1" t="s">
        <v>35</v>
      </c>
      <c r="L1424" s="4">
        <v>3.49</v>
      </c>
      <c r="M1424" s="1"/>
      <c r="N1424" s="1" t="s">
        <v>79</v>
      </c>
      <c r="O1424" s="1" t="s">
        <v>178</v>
      </c>
      <c r="P1424" s="1" t="s">
        <v>81</v>
      </c>
      <c r="Q1424" s="1" t="s">
        <v>65</v>
      </c>
      <c r="R1424" s="1" t="s">
        <v>179</v>
      </c>
      <c r="S1424" s="1" t="s">
        <v>40</v>
      </c>
      <c r="T1424" s="1" t="s">
        <v>56</v>
      </c>
      <c r="U1424" s="5">
        <v>36987</v>
      </c>
      <c r="V1424" s="3">
        <v>24</v>
      </c>
      <c r="W1424" s="1" t="s">
        <v>82</v>
      </c>
      <c r="X1424" s="1" t="s">
        <v>58</v>
      </c>
      <c r="Y1424" s="1" t="s">
        <v>5751</v>
      </c>
      <c r="Z1424" s="1"/>
      <c r="AA1424" s="1"/>
      <c r="AB1424" s="1" t="s">
        <v>45</v>
      </c>
      <c r="AC1424" s="3">
        <v>2024</v>
      </c>
      <c r="AD1424" s="1"/>
      <c r="AE1424" s="3">
        <v>3</v>
      </c>
    </row>
    <row r="1425" spans="1:31" x14ac:dyDescent="0.25">
      <c r="A1425" s="3">
        <v>1424</v>
      </c>
      <c r="B1425" s="3">
        <v>2024071195</v>
      </c>
      <c r="C1425" s="1" t="s">
        <v>5752</v>
      </c>
      <c r="D1425" s="1" t="s">
        <v>5730</v>
      </c>
      <c r="E1425" s="1" t="s">
        <v>47</v>
      </c>
      <c r="F1425" s="4">
        <v>10</v>
      </c>
      <c r="G1425" s="1" t="s">
        <v>48</v>
      </c>
      <c r="H1425" s="4">
        <v>3</v>
      </c>
      <c r="I1425" s="1">
        <v>3</v>
      </c>
      <c r="J1425" s="4">
        <v>13</v>
      </c>
      <c r="K1425" s="1" t="s">
        <v>35</v>
      </c>
      <c r="L1425" s="4">
        <v>1.1000000000000001</v>
      </c>
      <c r="M1425" s="1" t="s">
        <v>476</v>
      </c>
      <c r="N1425" s="1" t="s">
        <v>254</v>
      </c>
      <c r="O1425" s="1" t="s">
        <v>134</v>
      </c>
      <c r="P1425" s="1" t="s">
        <v>147</v>
      </c>
      <c r="Q1425" s="1" t="s">
        <v>148</v>
      </c>
      <c r="R1425" s="1" t="s">
        <v>54</v>
      </c>
      <c r="S1425" s="1" t="s">
        <v>55</v>
      </c>
      <c r="T1425" s="1" t="s">
        <v>56</v>
      </c>
      <c r="U1425" s="5">
        <v>37700</v>
      </c>
      <c r="V1425" s="3">
        <v>22</v>
      </c>
      <c r="W1425" s="1"/>
      <c r="X1425" s="1" t="s">
        <v>58</v>
      </c>
      <c r="Y1425" s="1" t="s">
        <v>5753</v>
      </c>
      <c r="Z1425" s="1" t="s">
        <v>5754</v>
      </c>
      <c r="AA1425" s="3">
        <v>4969448</v>
      </c>
      <c r="AB1425" s="1" t="s">
        <v>45</v>
      </c>
      <c r="AC1425" s="3">
        <v>2024</v>
      </c>
      <c r="AD1425" s="1"/>
      <c r="AE1425" s="3">
        <v>3</v>
      </c>
    </row>
    <row r="1426" spans="1:31" x14ac:dyDescent="0.25">
      <c r="A1426" s="3">
        <v>1425</v>
      </c>
      <c r="B1426" s="3">
        <v>2024081145</v>
      </c>
      <c r="C1426" s="1" t="s">
        <v>5755</v>
      </c>
      <c r="D1426" s="1" t="s">
        <v>5730</v>
      </c>
      <c r="E1426" s="1" t="s">
        <v>47</v>
      </c>
      <c r="F1426" s="4">
        <v>13</v>
      </c>
      <c r="G1426" s="1" t="s">
        <v>48</v>
      </c>
      <c r="H1426" s="4">
        <v>28</v>
      </c>
      <c r="I1426" s="1">
        <v>13</v>
      </c>
      <c r="J1426" s="4">
        <v>41</v>
      </c>
      <c r="K1426" s="1" t="s">
        <v>35</v>
      </c>
      <c r="L1426" s="4">
        <v>3.67</v>
      </c>
      <c r="M1426" s="1"/>
      <c r="N1426" s="1" t="s">
        <v>500</v>
      </c>
      <c r="O1426" s="1" t="s">
        <v>134</v>
      </c>
      <c r="P1426" s="1" t="s">
        <v>147</v>
      </c>
      <c r="Q1426" s="1" t="s">
        <v>148</v>
      </c>
      <c r="R1426" s="1" t="s">
        <v>109</v>
      </c>
      <c r="S1426" s="1" t="s">
        <v>55</v>
      </c>
      <c r="T1426" s="1" t="s">
        <v>56</v>
      </c>
      <c r="U1426" s="5">
        <v>37804</v>
      </c>
      <c r="V1426" s="3">
        <v>22</v>
      </c>
      <c r="W1426" s="1" t="s">
        <v>74</v>
      </c>
      <c r="X1426" s="1" t="s">
        <v>41</v>
      </c>
      <c r="Y1426" s="1" t="s">
        <v>5756</v>
      </c>
      <c r="Z1426" s="1" t="s">
        <v>5757</v>
      </c>
      <c r="AA1426" s="1" t="s">
        <v>5758</v>
      </c>
      <c r="AB1426" s="1" t="s">
        <v>45</v>
      </c>
      <c r="AC1426" s="3">
        <v>2024</v>
      </c>
      <c r="AD1426" s="1"/>
      <c r="AE1426" s="3">
        <v>3</v>
      </c>
    </row>
    <row r="1427" spans="1:31" x14ac:dyDescent="0.25">
      <c r="A1427" s="3">
        <v>1426</v>
      </c>
      <c r="B1427" s="3">
        <v>2024081098</v>
      </c>
      <c r="C1427" s="1" t="s">
        <v>5759</v>
      </c>
      <c r="D1427" s="1" t="s">
        <v>5730</v>
      </c>
      <c r="E1427" s="1" t="s">
        <v>47</v>
      </c>
      <c r="F1427" s="4">
        <v>12</v>
      </c>
      <c r="G1427" s="1" t="s">
        <v>48</v>
      </c>
      <c r="H1427" s="1" t="s">
        <v>324</v>
      </c>
      <c r="I1427" s="1">
        <v>0</v>
      </c>
      <c r="J1427" s="4">
        <v>12</v>
      </c>
      <c r="K1427" s="1" t="s">
        <v>35</v>
      </c>
      <c r="L1427" s="1" t="s">
        <v>324</v>
      </c>
      <c r="M1427" s="1"/>
      <c r="N1427" s="1" t="s">
        <v>167</v>
      </c>
      <c r="O1427" s="1" t="s">
        <v>134</v>
      </c>
      <c r="P1427" s="1" t="s">
        <v>168</v>
      </c>
      <c r="Q1427" s="1" t="s">
        <v>148</v>
      </c>
      <c r="R1427" s="1" t="s">
        <v>54</v>
      </c>
      <c r="S1427" s="1" t="s">
        <v>55</v>
      </c>
      <c r="T1427" s="1" t="s">
        <v>56</v>
      </c>
      <c r="U1427" s="5">
        <v>36426</v>
      </c>
      <c r="V1427" s="3">
        <v>26</v>
      </c>
      <c r="W1427" s="1" t="s">
        <v>5760</v>
      </c>
      <c r="X1427" s="1" t="s">
        <v>58</v>
      </c>
      <c r="Y1427" s="1" t="s">
        <v>5761</v>
      </c>
      <c r="Z1427" s="1" t="s">
        <v>5762</v>
      </c>
      <c r="AA1427" s="1" t="s">
        <v>5763</v>
      </c>
      <c r="AB1427" s="1" t="s">
        <v>45</v>
      </c>
      <c r="AC1427" s="3">
        <v>2024</v>
      </c>
      <c r="AD1427" s="1"/>
      <c r="AE1427" s="3">
        <v>3</v>
      </c>
    </row>
    <row r="1428" spans="1:31" x14ac:dyDescent="0.25">
      <c r="A1428" s="3">
        <v>1427</v>
      </c>
      <c r="B1428" s="3">
        <v>2023081241</v>
      </c>
      <c r="C1428" s="1" t="s">
        <v>5764</v>
      </c>
      <c r="D1428" s="1" t="s">
        <v>5765</v>
      </c>
      <c r="E1428" s="1" t="s">
        <v>47</v>
      </c>
      <c r="F1428" s="4">
        <v>16</v>
      </c>
      <c r="G1428" s="1" t="s">
        <v>139</v>
      </c>
      <c r="H1428" s="4">
        <v>41</v>
      </c>
      <c r="I1428" s="1">
        <v>41</v>
      </c>
      <c r="J1428" s="4">
        <v>57</v>
      </c>
      <c r="K1428" s="1" t="s">
        <v>35</v>
      </c>
      <c r="L1428" s="4">
        <v>2.81</v>
      </c>
      <c r="M1428" s="1"/>
      <c r="N1428" s="1" t="s">
        <v>428</v>
      </c>
      <c r="O1428" s="1" t="s">
        <v>80</v>
      </c>
      <c r="P1428" s="1" t="s">
        <v>64</v>
      </c>
      <c r="Q1428" s="1" t="s">
        <v>65</v>
      </c>
      <c r="R1428" s="1" t="s">
        <v>54</v>
      </c>
      <c r="S1428" s="1" t="s">
        <v>40</v>
      </c>
      <c r="T1428" s="1" t="s">
        <v>56</v>
      </c>
      <c r="U1428" s="5">
        <v>38846</v>
      </c>
      <c r="V1428" s="3">
        <v>19</v>
      </c>
      <c r="W1428" s="1" t="s">
        <v>74</v>
      </c>
      <c r="X1428" s="1" t="s">
        <v>58</v>
      </c>
      <c r="Y1428" s="1" t="s">
        <v>5766</v>
      </c>
      <c r="Z1428" s="1" t="s">
        <v>5767</v>
      </c>
      <c r="AA1428" s="3">
        <v>8687387771</v>
      </c>
      <c r="AB1428" s="1" t="s">
        <v>45</v>
      </c>
      <c r="AC1428" s="3">
        <v>2024</v>
      </c>
      <c r="AD1428" s="1"/>
      <c r="AE1428" s="3">
        <v>3</v>
      </c>
    </row>
    <row r="1429" spans="1:31" x14ac:dyDescent="0.25">
      <c r="A1429" s="3">
        <v>1428</v>
      </c>
      <c r="B1429" s="3">
        <v>2021051025</v>
      </c>
      <c r="C1429" s="1" t="s">
        <v>5768</v>
      </c>
      <c r="D1429" s="1" t="s">
        <v>5769</v>
      </c>
      <c r="E1429" s="1" t="s">
        <v>47</v>
      </c>
      <c r="F1429" s="4">
        <v>12</v>
      </c>
      <c r="G1429" s="1" t="s">
        <v>71</v>
      </c>
      <c r="H1429" s="4">
        <v>125</v>
      </c>
      <c r="I1429" s="1">
        <v>128</v>
      </c>
      <c r="J1429" s="4">
        <v>137</v>
      </c>
      <c r="K1429" s="1" t="s">
        <v>35</v>
      </c>
      <c r="L1429" s="4">
        <v>3.72</v>
      </c>
      <c r="M1429" s="1"/>
      <c r="N1429" s="1" t="s">
        <v>313</v>
      </c>
      <c r="O1429" s="1"/>
      <c r="P1429" s="1" t="s">
        <v>64</v>
      </c>
      <c r="Q1429" s="1" t="s">
        <v>65</v>
      </c>
      <c r="R1429" s="1" t="s">
        <v>54</v>
      </c>
      <c r="S1429" s="1" t="s">
        <v>40</v>
      </c>
      <c r="T1429" s="1" t="s">
        <v>56</v>
      </c>
      <c r="U1429" s="5">
        <v>36596</v>
      </c>
      <c r="V1429" s="3">
        <v>25</v>
      </c>
      <c r="W1429" s="1" t="s">
        <v>695</v>
      </c>
      <c r="X1429" s="1" t="s">
        <v>58</v>
      </c>
      <c r="Y1429" s="1" t="s">
        <v>5770</v>
      </c>
      <c r="Z1429" s="1"/>
      <c r="AA1429" s="1" t="s">
        <v>5771</v>
      </c>
      <c r="AB1429" s="1" t="s">
        <v>45</v>
      </c>
      <c r="AC1429" s="3">
        <v>2024</v>
      </c>
      <c r="AD1429" s="1"/>
      <c r="AE1429" s="3">
        <v>3</v>
      </c>
    </row>
    <row r="1430" spans="1:31" x14ac:dyDescent="0.25">
      <c r="A1430" s="3">
        <v>1429</v>
      </c>
      <c r="B1430" s="3">
        <v>2024031021</v>
      </c>
      <c r="C1430" s="1" t="s">
        <v>5772</v>
      </c>
      <c r="D1430" s="1" t="s">
        <v>5773</v>
      </c>
      <c r="E1430" s="1" t="s">
        <v>176</v>
      </c>
      <c r="F1430" s="4">
        <v>16</v>
      </c>
      <c r="G1430" s="1" t="s">
        <v>78</v>
      </c>
      <c r="H1430" s="4">
        <v>44</v>
      </c>
      <c r="I1430" s="1">
        <v>27</v>
      </c>
      <c r="J1430" s="4">
        <v>60</v>
      </c>
      <c r="K1430" s="1" t="s">
        <v>35</v>
      </c>
      <c r="L1430" s="4">
        <v>3.71</v>
      </c>
      <c r="M1430" s="1"/>
      <c r="N1430" s="1" t="s">
        <v>216</v>
      </c>
      <c r="O1430" s="1" t="s">
        <v>178</v>
      </c>
      <c r="P1430" s="1" t="s">
        <v>147</v>
      </c>
      <c r="Q1430" s="1" t="s">
        <v>148</v>
      </c>
      <c r="R1430" s="1" t="s">
        <v>179</v>
      </c>
      <c r="S1430" s="1" t="s">
        <v>55</v>
      </c>
      <c r="T1430" s="1"/>
      <c r="U1430" s="5">
        <v>38344</v>
      </c>
      <c r="V1430" s="3">
        <v>21</v>
      </c>
      <c r="W1430" s="1" t="s">
        <v>74</v>
      </c>
      <c r="X1430" s="1" t="s">
        <v>58</v>
      </c>
      <c r="Y1430" s="1" t="s">
        <v>5774</v>
      </c>
      <c r="Z1430" s="1" t="s">
        <v>5775</v>
      </c>
      <c r="AA1430" s="3">
        <v>8683701797</v>
      </c>
      <c r="AB1430" s="1" t="s">
        <v>45</v>
      </c>
      <c r="AC1430" s="3">
        <v>2024</v>
      </c>
      <c r="AD1430" s="1"/>
      <c r="AE1430" s="3">
        <v>3</v>
      </c>
    </row>
    <row r="1431" spans="1:31" x14ac:dyDescent="0.25">
      <c r="A1431" s="3">
        <v>1430</v>
      </c>
      <c r="B1431" s="3">
        <v>2008080112</v>
      </c>
      <c r="C1431" s="1" t="s">
        <v>5776</v>
      </c>
      <c r="D1431" s="1" t="s">
        <v>5777</v>
      </c>
      <c r="E1431" s="1" t="s">
        <v>47</v>
      </c>
      <c r="F1431" s="4">
        <v>6</v>
      </c>
      <c r="G1431" s="1" t="s">
        <v>71</v>
      </c>
      <c r="H1431" s="4">
        <v>39</v>
      </c>
      <c r="I1431" s="1">
        <v>195</v>
      </c>
      <c r="J1431" s="4">
        <v>45</v>
      </c>
      <c r="K1431" s="1" t="s">
        <v>115</v>
      </c>
      <c r="L1431" s="4">
        <v>3.67</v>
      </c>
      <c r="M1431" s="1"/>
      <c r="N1431" s="1" t="s">
        <v>482</v>
      </c>
      <c r="O1431" s="1"/>
      <c r="P1431" s="1" t="s">
        <v>117</v>
      </c>
      <c r="Q1431" s="1" t="s">
        <v>118</v>
      </c>
      <c r="R1431" s="1" t="s">
        <v>119</v>
      </c>
      <c r="S1431" s="1" t="s">
        <v>40</v>
      </c>
      <c r="T1431" s="1" t="s">
        <v>130</v>
      </c>
      <c r="U1431" s="5">
        <v>31436</v>
      </c>
      <c r="V1431" s="3">
        <v>39</v>
      </c>
      <c r="W1431" s="1" t="s">
        <v>74</v>
      </c>
      <c r="X1431" s="1" t="s">
        <v>58</v>
      </c>
      <c r="Y1431" s="1" t="s">
        <v>5778</v>
      </c>
      <c r="Z1431" s="1" t="s">
        <v>5779</v>
      </c>
      <c r="AA1431" s="1"/>
      <c r="AB1431" s="1" t="s">
        <v>45</v>
      </c>
      <c r="AC1431" s="3">
        <v>2024</v>
      </c>
      <c r="AD1431" s="1"/>
      <c r="AE1431" s="3">
        <v>3</v>
      </c>
    </row>
    <row r="1432" spans="1:31" x14ac:dyDescent="0.25">
      <c r="A1432" s="3">
        <v>1431</v>
      </c>
      <c r="B1432" s="3">
        <v>2024061075</v>
      </c>
      <c r="C1432" s="1" t="s">
        <v>4350</v>
      </c>
      <c r="D1432" s="1" t="s">
        <v>5780</v>
      </c>
      <c r="E1432" s="1" t="s">
        <v>93</v>
      </c>
      <c r="F1432" s="4">
        <v>16</v>
      </c>
      <c r="G1432" s="1" t="s">
        <v>48</v>
      </c>
      <c r="H1432" s="4">
        <v>28</v>
      </c>
      <c r="I1432" s="1">
        <v>16</v>
      </c>
      <c r="J1432" s="4">
        <v>44</v>
      </c>
      <c r="K1432" s="1" t="s">
        <v>35</v>
      </c>
      <c r="L1432" s="4">
        <v>2.9</v>
      </c>
      <c r="M1432" s="1"/>
      <c r="N1432" s="1" t="s">
        <v>88</v>
      </c>
      <c r="O1432" s="1" t="s">
        <v>94</v>
      </c>
      <c r="P1432" s="1" t="s">
        <v>89</v>
      </c>
      <c r="Q1432" s="1" t="s">
        <v>53</v>
      </c>
      <c r="R1432" s="1" t="s">
        <v>95</v>
      </c>
      <c r="S1432" s="1" t="s">
        <v>40</v>
      </c>
      <c r="T1432" s="1" t="s">
        <v>56</v>
      </c>
      <c r="U1432" s="5">
        <v>38800</v>
      </c>
      <c r="V1432" s="3">
        <v>19</v>
      </c>
      <c r="W1432" s="1"/>
      <c r="X1432" s="1" t="s">
        <v>58</v>
      </c>
      <c r="Y1432" s="1" t="s">
        <v>5781</v>
      </c>
      <c r="Z1432" s="1" t="s">
        <v>5782</v>
      </c>
      <c r="AA1432" s="1" t="s">
        <v>5783</v>
      </c>
      <c r="AB1432" s="1" t="s">
        <v>45</v>
      </c>
      <c r="AC1432" s="3">
        <v>2024</v>
      </c>
      <c r="AD1432" s="1"/>
      <c r="AE1432" s="3">
        <v>3</v>
      </c>
    </row>
    <row r="1433" spans="1:31" x14ac:dyDescent="0.25">
      <c r="A1433" s="3">
        <v>1432</v>
      </c>
      <c r="B1433" s="3">
        <v>2022091129</v>
      </c>
      <c r="C1433" s="1" t="s">
        <v>5784</v>
      </c>
      <c r="D1433" s="1" t="s">
        <v>5785</v>
      </c>
      <c r="E1433" s="1" t="s">
        <v>47</v>
      </c>
      <c r="F1433" s="4">
        <v>16</v>
      </c>
      <c r="G1433" s="1" t="s">
        <v>34</v>
      </c>
      <c r="H1433" s="4">
        <v>83</v>
      </c>
      <c r="I1433" s="1">
        <v>71</v>
      </c>
      <c r="J1433" s="4">
        <v>99</v>
      </c>
      <c r="K1433" s="1" t="s">
        <v>35</v>
      </c>
      <c r="L1433" s="4">
        <v>2.88</v>
      </c>
      <c r="M1433" s="1"/>
      <c r="N1433" s="1" t="s">
        <v>358</v>
      </c>
      <c r="O1433" s="1" t="s">
        <v>51</v>
      </c>
      <c r="P1433" s="1" t="s">
        <v>52</v>
      </c>
      <c r="Q1433" s="1" t="s">
        <v>53</v>
      </c>
      <c r="R1433" s="1" t="s">
        <v>54</v>
      </c>
      <c r="S1433" s="1" t="s">
        <v>55</v>
      </c>
      <c r="T1433" s="1"/>
      <c r="U1433" s="5">
        <v>38453</v>
      </c>
      <c r="V1433" s="3">
        <v>20</v>
      </c>
      <c r="W1433" s="1" t="s">
        <v>74</v>
      </c>
      <c r="X1433" s="1" t="s">
        <v>58</v>
      </c>
      <c r="Y1433" s="1" t="s">
        <v>5786</v>
      </c>
      <c r="Z1433" s="1" t="s">
        <v>5787</v>
      </c>
      <c r="AA1433" s="3">
        <v>8687803473</v>
      </c>
      <c r="AB1433" s="1" t="s">
        <v>45</v>
      </c>
      <c r="AC1433" s="3">
        <v>2024</v>
      </c>
      <c r="AD1433" s="1"/>
      <c r="AE1433" s="3">
        <v>3</v>
      </c>
    </row>
    <row r="1434" spans="1:31" x14ac:dyDescent="0.25">
      <c r="A1434" s="3">
        <v>1433</v>
      </c>
      <c r="B1434" s="3">
        <v>2024081065</v>
      </c>
      <c r="C1434" s="1" t="s">
        <v>5788</v>
      </c>
      <c r="D1434" s="1" t="s">
        <v>5789</v>
      </c>
      <c r="E1434" s="1" t="s">
        <v>33</v>
      </c>
      <c r="F1434" s="4">
        <v>9</v>
      </c>
      <c r="G1434" s="1" t="s">
        <v>48</v>
      </c>
      <c r="H1434" s="4">
        <v>12</v>
      </c>
      <c r="I1434" s="1">
        <v>9</v>
      </c>
      <c r="J1434" s="4">
        <v>21</v>
      </c>
      <c r="K1434" s="1" t="s">
        <v>35</v>
      </c>
      <c r="L1434" s="4">
        <v>3.84</v>
      </c>
      <c r="M1434" s="1"/>
      <c r="N1434" s="1" t="s">
        <v>140</v>
      </c>
      <c r="O1434" s="1" t="s">
        <v>134</v>
      </c>
      <c r="P1434" s="1" t="s">
        <v>37</v>
      </c>
      <c r="Q1434" s="1" t="s">
        <v>38</v>
      </c>
      <c r="R1434" s="1" t="s">
        <v>39</v>
      </c>
      <c r="S1434" s="1" t="s">
        <v>40</v>
      </c>
      <c r="T1434" s="1"/>
      <c r="U1434" s="5">
        <v>36649</v>
      </c>
      <c r="V1434" s="3">
        <v>25</v>
      </c>
      <c r="W1434" s="1" t="s">
        <v>465</v>
      </c>
      <c r="X1434" s="1" t="s">
        <v>41</v>
      </c>
      <c r="Y1434" s="1" t="s">
        <v>5790</v>
      </c>
      <c r="Z1434" s="1" t="s">
        <v>5791</v>
      </c>
      <c r="AA1434" s="3">
        <v>5926441402</v>
      </c>
      <c r="AB1434" s="1" t="s">
        <v>45</v>
      </c>
      <c r="AC1434" s="3">
        <v>2024</v>
      </c>
      <c r="AD1434" s="1"/>
      <c r="AE1434" s="3">
        <v>3</v>
      </c>
    </row>
    <row r="1435" spans="1:31" x14ac:dyDescent="0.25">
      <c r="A1435" s="3">
        <v>1434</v>
      </c>
      <c r="B1435" s="3">
        <v>2020111006</v>
      </c>
      <c r="C1435" s="1" t="s">
        <v>614</v>
      </c>
      <c r="D1435" s="1" t="s">
        <v>5792</v>
      </c>
      <c r="E1435" s="1" t="s">
        <v>47</v>
      </c>
      <c r="F1435" s="4">
        <v>4</v>
      </c>
      <c r="G1435" s="1" t="s">
        <v>71</v>
      </c>
      <c r="H1435" s="4">
        <v>124</v>
      </c>
      <c r="I1435" s="1">
        <v>125</v>
      </c>
      <c r="J1435" s="4">
        <v>128</v>
      </c>
      <c r="K1435" s="1" t="s">
        <v>35</v>
      </c>
      <c r="L1435" s="4">
        <v>3.38</v>
      </c>
      <c r="M1435" s="1"/>
      <c r="N1435" s="1" t="s">
        <v>302</v>
      </c>
      <c r="O1435" s="1"/>
      <c r="P1435" s="1" t="s">
        <v>81</v>
      </c>
      <c r="Q1435" s="1" t="s">
        <v>65</v>
      </c>
      <c r="R1435" s="1" t="s">
        <v>54</v>
      </c>
      <c r="S1435" s="1" t="s">
        <v>40</v>
      </c>
      <c r="T1435" s="1" t="s">
        <v>56</v>
      </c>
      <c r="U1435" s="5">
        <v>37888</v>
      </c>
      <c r="V1435" s="3">
        <v>22</v>
      </c>
      <c r="W1435" s="1" t="s">
        <v>359</v>
      </c>
      <c r="X1435" s="1" t="s">
        <v>58</v>
      </c>
      <c r="Y1435" s="1" t="s">
        <v>5793</v>
      </c>
      <c r="Z1435" s="1" t="s">
        <v>5794</v>
      </c>
      <c r="AA1435" s="1" t="s">
        <v>5795</v>
      </c>
      <c r="AB1435" s="1" t="s">
        <v>45</v>
      </c>
      <c r="AC1435" s="3">
        <v>2024</v>
      </c>
      <c r="AD1435" s="1"/>
      <c r="AE1435" s="3">
        <v>3</v>
      </c>
    </row>
    <row r="1436" spans="1:31" x14ac:dyDescent="0.25">
      <c r="A1436" s="3">
        <v>1435</v>
      </c>
      <c r="B1436" s="3">
        <v>2021071118</v>
      </c>
      <c r="C1436" s="1" t="s">
        <v>5276</v>
      </c>
      <c r="D1436" s="1" t="s">
        <v>5796</v>
      </c>
      <c r="E1436" s="1" t="s">
        <v>47</v>
      </c>
      <c r="F1436" s="4">
        <v>15</v>
      </c>
      <c r="G1436" s="1" t="s">
        <v>71</v>
      </c>
      <c r="H1436" s="4">
        <v>137</v>
      </c>
      <c r="I1436" s="1">
        <v>132.5</v>
      </c>
      <c r="J1436" s="4">
        <v>152</v>
      </c>
      <c r="K1436" s="1" t="s">
        <v>35</v>
      </c>
      <c r="L1436" s="4">
        <v>3.18</v>
      </c>
      <c r="M1436" s="1"/>
      <c r="N1436" s="1" t="s">
        <v>88</v>
      </c>
      <c r="O1436" s="1" t="s">
        <v>51</v>
      </c>
      <c r="P1436" s="1" t="s">
        <v>89</v>
      </c>
      <c r="Q1436" s="1" t="s">
        <v>53</v>
      </c>
      <c r="R1436" s="1" t="s">
        <v>54</v>
      </c>
      <c r="S1436" s="1" t="s">
        <v>40</v>
      </c>
      <c r="T1436" s="1" t="s">
        <v>56</v>
      </c>
      <c r="U1436" s="5">
        <v>37034</v>
      </c>
      <c r="V1436" s="3">
        <v>24</v>
      </c>
      <c r="W1436" s="1" t="s">
        <v>96</v>
      </c>
      <c r="X1436" s="1" t="s">
        <v>58</v>
      </c>
      <c r="Y1436" s="1" t="s">
        <v>5797</v>
      </c>
      <c r="Z1436" s="1"/>
      <c r="AA1436" s="1"/>
      <c r="AB1436" s="1" t="s">
        <v>45</v>
      </c>
      <c r="AC1436" s="3">
        <v>2024</v>
      </c>
      <c r="AD1436" s="1"/>
      <c r="AE1436" s="3">
        <v>3</v>
      </c>
    </row>
    <row r="1437" spans="1:31" x14ac:dyDescent="0.25">
      <c r="A1437" s="3">
        <v>1436</v>
      </c>
      <c r="B1437" s="3">
        <v>2023081252</v>
      </c>
      <c r="C1437" s="1" t="s">
        <v>5798</v>
      </c>
      <c r="D1437" s="1" t="s">
        <v>5799</v>
      </c>
      <c r="E1437" s="1" t="s">
        <v>47</v>
      </c>
      <c r="F1437" s="4">
        <v>12</v>
      </c>
      <c r="G1437" s="1" t="s">
        <v>78</v>
      </c>
      <c r="H1437" s="4">
        <v>38</v>
      </c>
      <c r="I1437" s="1">
        <v>31</v>
      </c>
      <c r="J1437" s="4">
        <v>50</v>
      </c>
      <c r="K1437" s="1" t="s">
        <v>35</v>
      </c>
      <c r="L1437" s="4">
        <v>2.2400000000000002</v>
      </c>
      <c r="M1437" s="1" t="s">
        <v>49</v>
      </c>
      <c r="N1437" s="1" t="s">
        <v>423</v>
      </c>
      <c r="O1437" s="1"/>
      <c r="P1437" s="1" t="s">
        <v>168</v>
      </c>
      <c r="Q1437" s="1" t="s">
        <v>148</v>
      </c>
      <c r="R1437" s="1" t="s">
        <v>54</v>
      </c>
      <c r="S1437" s="1" t="s">
        <v>55</v>
      </c>
      <c r="T1437" s="1" t="s">
        <v>56</v>
      </c>
      <c r="U1437" s="5">
        <v>38992</v>
      </c>
      <c r="V1437" s="3">
        <v>19</v>
      </c>
      <c r="W1437" s="1" t="s">
        <v>66</v>
      </c>
      <c r="X1437" s="1" t="s">
        <v>58</v>
      </c>
      <c r="Y1437" s="1" t="s">
        <v>5800</v>
      </c>
      <c r="Z1437" s="1" t="s">
        <v>5801</v>
      </c>
      <c r="AA1437" s="1" t="s">
        <v>5802</v>
      </c>
      <c r="AB1437" s="1" t="s">
        <v>45</v>
      </c>
      <c r="AC1437" s="3">
        <v>2024</v>
      </c>
      <c r="AD1437" s="1"/>
      <c r="AE1437" s="3">
        <v>3</v>
      </c>
    </row>
    <row r="1438" spans="1:31" x14ac:dyDescent="0.25">
      <c r="A1438" s="3">
        <v>1437</v>
      </c>
      <c r="B1438" s="3">
        <v>2024091047</v>
      </c>
      <c r="C1438" s="1" t="s">
        <v>5803</v>
      </c>
      <c r="D1438" s="1" t="s">
        <v>5804</v>
      </c>
      <c r="E1438" s="1" t="s">
        <v>47</v>
      </c>
      <c r="F1438" s="4">
        <v>6</v>
      </c>
      <c r="G1438" s="1" t="s">
        <v>48</v>
      </c>
      <c r="H1438" s="4">
        <v>18</v>
      </c>
      <c r="I1438" s="1">
        <v>6</v>
      </c>
      <c r="J1438" s="4">
        <v>24</v>
      </c>
      <c r="K1438" s="1" t="s">
        <v>35</v>
      </c>
      <c r="L1438" s="4">
        <v>3.89</v>
      </c>
      <c r="M1438" s="1"/>
      <c r="N1438" s="1" t="s">
        <v>318</v>
      </c>
      <c r="O1438" s="1" t="s">
        <v>134</v>
      </c>
      <c r="P1438" s="1" t="s">
        <v>155</v>
      </c>
      <c r="Q1438" s="1" t="s">
        <v>156</v>
      </c>
      <c r="R1438" s="1" t="s">
        <v>109</v>
      </c>
      <c r="S1438" s="1" t="s">
        <v>55</v>
      </c>
      <c r="T1438" s="1" t="s">
        <v>130</v>
      </c>
      <c r="U1438" s="5">
        <v>28346</v>
      </c>
      <c r="V1438" s="3">
        <v>48</v>
      </c>
      <c r="W1438" s="1" t="s">
        <v>74</v>
      </c>
      <c r="X1438" s="1" t="s">
        <v>5805</v>
      </c>
      <c r="Y1438" s="1" t="s">
        <v>5806</v>
      </c>
      <c r="Z1438" s="1" t="s">
        <v>5807</v>
      </c>
      <c r="AA1438" s="1" t="s">
        <v>5808</v>
      </c>
      <c r="AB1438" s="1" t="s">
        <v>45</v>
      </c>
      <c r="AC1438" s="3">
        <v>2024</v>
      </c>
      <c r="AD1438" s="1"/>
      <c r="AE1438" s="3">
        <v>3</v>
      </c>
    </row>
    <row r="1439" spans="1:31" x14ac:dyDescent="0.25">
      <c r="A1439" s="3">
        <v>1438</v>
      </c>
      <c r="B1439" s="3">
        <v>2024081058</v>
      </c>
      <c r="C1439" s="1" t="s">
        <v>5809</v>
      </c>
      <c r="D1439" s="1" t="s">
        <v>5810</v>
      </c>
      <c r="E1439" s="1" t="s">
        <v>33</v>
      </c>
      <c r="F1439" s="4">
        <v>7</v>
      </c>
      <c r="G1439" s="1" t="s">
        <v>48</v>
      </c>
      <c r="H1439" s="4">
        <v>15</v>
      </c>
      <c r="I1439" s="1">
        <v>7</v>
      </c>
      <c r="J1439" s="4">
        <v>22</v>
      </c>
      <c r="K1439" s="1" t="s">
        <v>35</v>
      </c>
      <c r="L1439" s="4">
        <v>3.71</v>
      </c>
      <c r="M1439" s="1"/>
      <c r="N1439" s="1" t="s">
        <v>464</v>
      </c>
      <c r="O1439" s="1" t="s">
        <v>51</v>
      </c>
      <c r="P1439" s="1" t="s">
        <v>89</v>
      </c>
      <c r="Q1439" s="1" t="s">
        <v>53</v>
      </c>
      <c r="R1439" s="1" t="s">
        <v>39</v>
      </c>
      <c r="S1439" s="1" t="s">
        <v>40</v>
      </c>
      <c r="T1439" s="1" t="s">
        <v>130</v>
      </c>
      <c r="U1439" s="5">
        <v>34298</v>
      </c>
      <c r="V1439" s="3">
        <v>32</v>
      </c>
      <c r="W1439" s="1"/>
      <c r="X1439" s="1" t="s">
        <v>41</v>
      </c>
      <c r="Y1439" s="1" t="s">
        <v>5811</v>
      </c>
      <c r="Z1439" s="1" t="s">
        <v>5812</v>
      </c>
      <c r="AA1439" s="1" t="s">
        <v>5813</v>
      </c>
      <c r="AB1439" s="1" t="s">
        <v>45</v>
      </c>
      <c r="AC1439" s="3">
        <v>2024</v>
      </c>
      <c r="AD1439" s="1"/>
      <c r="AE1439" s="3">
        <v>3</v>
      </c>
    </row>
    <row r="1440" spans="1:31" x14ac:dyDescent="0.25">
      <c r="A1440" s="3">
        <v>1439</v>
      </c>
      <c r="B1440" s="3">
        <v>2022061093</v>
      </c>
      <c r="C1440" s="1" t="s">
        <v>5814</v>
      </c>
      <c r="D1440" s="1" t="s">
        <v>5815</v>
      </c>
      <c r="E1440" s="1" t="s">
        <v>33</v>
      </c>
      <c r="F1440" s="4">
        <v>12</v>
      </c>
      <c r="G1440" s="1" t="s">
        <v>34</v>
      </c>
      <c r="H1440" s="4">
        <v>80</v>
      </c>
      <c r="I1440" s="1">
        <v>80</v>
      </c>
      <c r="J1440" s="4">
        <v>92</v>
      </c>
      <c r="K1440" s="1" t="s">
        <v>35</v>
      </c>
      <c r="L1440" s="4">
        <v>3.45</v>
      </c>
      <c r="M1440" s="1"/>
      <c r="N1440" s="1" t="s">
        <v>1247</v>
      </c>
      <c r="O1440" s="1" t="s">
        <v>134</v>
      </c>
      <c r="P1440" s="1" t="s">
        <v>37</v>
      </c>
      <c r="Q1440" s="1" t="s">
        <v>38</v>
      </c>
      <c r="R1440" s="1" t="s">
        <v>109</v>
      </c>
      <c r="S1440" s="1" t="s">
        <v>40</v>
      </c>
      <c r="T1440" s="1"/>
      <c r="U1440" s="5">
        <v>35321</v>
      </c>
      <c r="V1440" s="3">
        <v>29</v>
      </c>
      <c r="W1440" s="1"/>
      <c r="X1440" s="1" t="s">
        <v>41</v>
      </c>
      <c r="Y1440" s="1" t="s">
        <v>5816</v>
      </c>
      <c r="Z1440" s="1" t="s">
        <v>5817</v>
      </c>
      <c r="AA1440" s="1" t="s">
        <v>5818</v>
      </c>
      <c r="AB1440" s="1" t="s">
        <v>45</v>
      </c>
      <c r="AC1440" s="3">
        <v>2024</v>
      </c>
      <c r="AD1440" s="1"/>
      <c r="AE1440" s="3">
        <v>3</v>
      </c>
    </row>
    <row r="1441" spans="1:31" x14ac:dyDescent="0.25">
      <c r="A1441" s="3">
        <v>1440</v>
      </c>
      <c r="B1441" s="3">
        <v>98643</v>
      </c>
      <c r="C1441" s="1" t="s">
        <v>5819</v>
      </c>
      <c r="D1441" s="1" t="s">
        <v>5820</v>
      </c>
      <c r="E1441" s="1" t="s">
        <v>47</v>
      </c>
      <c r="F1441" s="4">
        <v>3</v>
      </c>
      <c r="G1441" s="1" t="s">
        <v>34</v>
      </c>
      <c r="H1441" s="4">
        <v>75</v>
      </c>
      <c r="I1441" s="1">
        <v>90</v>
      </c>
      <c r="J1441" s="4">
        <v>78</v>
      </c>
      <c r="K1441" s="1" t="s">
        <v>115</v>
      </c>
      <c r="L1441" s="4">
        <v>3.64</v>
      </c>
      <c r="M1441" s="1"/>
      <c r="N1441" s="1" t="s">
        <v>5821</v>
      </c>
      <c r="O1441" s="1"/>
      <c r="P1441" s="1" t="s">
        <v>155</v>
      </c>
      <c r="Q1441" s="1" t="s">
        <v>156</v>
      </c>
      <c r="R1441" s="1" t="s">
        <v>119</v>
      </c>
      <c r="S1441" s="1" t="s">
        <v>55</v>
      </c>
      <c r="T1441" s="1" t="s">
        <v>56</v>
      </c>
      <c r="U1441" s="5">
        <v>28390</v>
      </c>
      <c r="V1441" s="3">
        <v>48</v>
      </c>
      <c r="W1441" s="1" t="s">
        <v>74</v>
      </c>
      <c r="X1441" s="1" t="s">
        <v>41</v>
      </c>
      <c r="Y1441" s="1" t="s">
        <v>5822</v>
      </c>
      <c r="Z1441" s="1" t="s">
        <v>5823</v>
      </c>
      <c r="AA1441" s="1" t="s">
        <v>5824</v>
      </c>
      <c r="AB1441" s="1" t="s">
        <v>45</v>
      </c>
      <c r="AC1441" s="3">
        <v>2024</v>
      </c>
      <c r="AD1441" s="1"/>
      <c r="AE1441" s="3">
        <v>3</v>
      </c>
    </row>
    <row r="1442" spans="1:31" x14ac:dyDescent="0.25">
      <c r="A1442" s="3">
        <v>1441</v>
      </c>
      <c r="B1442" s="3">
        <v>2020081261</v>
      </c>
      <c r="C1442" s="1" t="s">
        <v>5825</v>
      </c>
      <c r="D1442" s="1" t="s">
        <v>5826</v>
      </c>
      <c r="E1442" s="1" t="s">
        <v>93</v>
      </c>
      <c r="F1442" s="4">
        <v>15</v>
      </c>
      <c r="G1442" s="1" t="s">
        <v>71</v>
      </c>
      <c r="H1442" s="4">
        <v>113</v>
      </c>
      <c r="I1442" s="1">
        <v>111.5</v>
      </c>
      <c r="J1442" s="4">
        <v>128</v>
      </c>
      <c r="K1442" s="1" t="s">
        <v>35</v>
      </c>
      <c r="L1442" s="4">
        <v>2.91</v>
      </c>
      <c r="M1442" s="1"/>
      <c r="N1442" s="1" t="s">
        <v>88</v>
      </c>
      <c r="O1442" s="1" t="s">
        <v>94</v>
      </c>
      <c r="P1442" s="1" t="s">
        <v>89</v>
      </c>
      <c r="Q1442" s="1" t="s">
        <v>53</v>
      </c>
      <c r="R1442" s="1" t="s">
        <v>260</v>
      </c>
      <c r="S1442" s="1" t="s">
        <v>40</v>
      </c>
      <c r="T1442" s="1" t="s">
        <v>56</v>
      </c>
      <c r="U1442" s="5">
        <v>36942</v>
      </c>
      <c r="V1442" s="3">
        <v>24</v>
      </c>
      <c r="W1442" s="1" t="s">
        <v>74</v>
      </c>
      <c r="X1442" s="1" t="s">
        <v>58</v>
      </c>
      <c r="Y1442" s="1" t="s">
        <v>5827</v>
      </c>
      <c r="Z1442" s="1" t="s">
        <v>5828</v>
      </c>
      <c r="AA1442" s="1" t="s">
        <v>5829</v>
      </c>
      <c r="AB1442" s="1" t="s">
        <v>45</v>
      </c>
      <c r="AC1442" s="3">
        <v>2024</v>
      </c>
      <c r="AD1442" s="1"/>
      <c r="AE1442" s="3">
        <v>3</v>
      </c>
    </row>
    <row r="1443" spans="1:31" x14ac:dyDescent="0.25">
      <c r="A1443" s="3">
        <v>1442</v>
      </c>
      <c r="B1443" s="3">
        <v>2023071235</v>
      </c>
      <c r="C1443" s="1" t="s">
        <v>5830</v>
      </c>
      <c r="D1443" s="1" t="s">
        <v>5831</v>
      </c>
      <c r="E1443" s="1" t="s">
        <v>47</v>
      </c>
      <c r="F1443" s="4">
        <v>15</v>
      </c>
      <c r="G1443" s="1" t="s">
        <v>139</v>
      </c>
      <c r="H1443" s="4">
        <v>71</v>
      </c>
      <c r="I1443" s="1">
        <v>55.5</v>
      </c>
      <c r="J1443" s="4">
        <v>86</v>
      </c>
      <c r="K1443" s="1" t="s">
        <v>35</v>
      </c>
      <c r="L1443" s="4">
        <v>2.9</v>
      </c>
      <c r="M1443" s="1"/>
      <c r="N1443" s="1" t="s">
        <v>88</v>
      </c>
      <c r="O1443" s="1" t="s">
        <v>51</v>
      </c>
      <c r="P1443" s="1" t="s">
        <v>89</v>
      </c>
      <c r="Q1443" s="1" t="s">
        <v>53</v>
      </c>
      <c r="R1443" s="1" t="s">
        <v>54</v>
      </c>
      <c r="S1443" s="1" t="s">
        <v>40</v>
      </c>
      <c r="T1443" s="1" t="s">
        <v>56</v>
      </c>
      <c r="U1443" s="5">
        <v>37859</v>
      </c>
      <c r="V1443" s="3">
        <v>22</v>
      </c>
      <c r="W1443" s="1"/>
      <c r="X1443" s="1" t="s">
        <v>58</v>
      </c>
      <c r="Y1443" s="1" t="s">
        <v>5832</v>
      </c>
      <c r="Z1443" s="1" t="s">
        <v>5833</v>
      </c>
      <c r="AA1443" s="3">
        <v>8683775505</v>
      </c>
      <c r="AB1443" s="1" t="s">
        <v>45</v>
      </c>
      <c r="AC1443" s="3">
        <v>2024</v>
      </c>
      <c r="AD1443" s="1"/>
      <c r="AE1443" s="3">
        <v>3</v>
      </c>
    </row>
    <row r="1444" spans="1:31" x14ac:dyDescent="0.25">
      <c r="A1444" s="3">
        <v>1443</v>
      </c>
      <c r="B1444" s="3">
        <v>2024071142</v>
      </c>
      <c r="C1444" s="1" t="s">
        <v>4258</v>
      </c>
      <c r="D1444" s="1" t="s">
        <v>5834</v>
      </c>
      <c r="E1444" s="1" t="s">
        <v>47</v>
      </c>
      <c r="F1444" s="4">
        <v>16</v>
      </c>
      <c r="G1444" s="1" t="s">
        <v>48</v>
      </c>
      <c r="H1444" s="4">
        <v>26</v>
      </c>
      <c r="I1444" s="1">
        <v>13</v>
      </c>
      <c r="J1444" s="4">
        <v>42</v>
      </c>
      <c r="K1444" s="1" t="s">
        <v>35</v>
      </c>
      <c r="L1444" s="4">
        <v>2.0699999999999998</v>
      </c>
      <c r="M1444" s="1" t="s">
        <v>49</v>
      </c>
      <c r="N1444" s="1" t="s">
        <v>294</v>
      </c>
      <c r="O1444" s="1" t="s">
        <v>134</v>
      </c>
      <c r="P1444" s="1" t="s">
        <v>37</v>
      </c>
      <c r="Q1444" s="1" t="s">
        <v>38</v>
      </c>
      <c r="R1444" s="1" t="s">
        <v>54</v>
      </c>
      <c r="S1444" s="1" t="s">
        <v>55</v>
      </c>
      <c r="T1444" s="1" t="s">
        <v>56</v>
      </c>
      <c r="U1444" s="5">
        <v>38247</v>
      </c>
      <c r="V1444" s="3">
        <v>21</v>
      </c>
      <c r="W1444" s="1"/>
      <c r="X1444" s="1" t="s">
        <v>58</v>
      </c>
      <c r="Y1444" s="1" t="s">
        <v>5835</v>
      </c>
      <c r="Z1444" s="1" t="s">
        <v>5836</v>
      </c>
      <c r="AA1444" s="1" t="s">
        <v>5837</v>
      </c>
      <c r="AB1444" s="1" t="s">
        <v>45</v>
      </c>
      <c r="AC1444" s="3">
        <v>2024</v>
      </c>
      <c r="AD1444" s="1"/>
      <c r="AE1444" s="3">
        <v>3</v>
      </c>
    </row>
    <row r="1445" spans="1:31" x14ac:dyDescent="0.25">
      <c r="A1445" s="3">
        <v>1444</v>
      </c>
      <c r="B1445" s="3">
        <v>2023071068</v>
      </c>
      <c r="C1445" s="1" t="s">
        <v>5838</v>
      </c>
      <c r="D1445" s="1" t="s">
        <v>5839</v>
      </c>
      <c r="E1445" s="1" t="s">
        <v>93</v>
      </c>
      <c r="F1445" s="4">
        <v>16</v>
      </c>
      <c r="G1445" s="1" t="s">
        <v>139</v>
      </c>
      <c r="H1445" s="4">
        <v>57</v>
      </c>
      <c r="I1445" s="1">
        <v>53.5</v>
      </c>
      <c r="J1445" s="4">
        <v>73</v>
      </c>
      <c r="K1445" s="1" t="s">
        <v>35</v>
      </c>
      <c r="L1445" s="4">
        <v>2.93</v>
      </c>
      <c r="M1445" s="1"/>
      <c r="N1445" s="1" t="s">
        <v>88</v>
      </c>
      <c r="O1445" s="1" t="s">
        <v>94</v>
      </c>
      <c r="P1445" s="1" t="s">
        <v>89</v>
      </c>
      <c r="Q1445" s="1" t="s">
        <v>53</v>
      </c>
      <c r="R1445" s="1" t="s">
        <v>95</v>
      </c>
      <c r="S1445" s="1" t="s">
        <v>40</v>
      </c>
      <c r="T1445" s="1" t="s">
        <v>56</v>
      </c>
      <c r="U1445" s="5">
        <v>37729</v>
      </c>
      <c r="V1445" s="3">
        <v>22</v>
      </c>
      <c r="W1445" s="1" t="s">
        <v>339</v>
      </c>
      <c r="X1445" s="1" t="s">
        <v>58</v>
      </c>
      <c r="Y1445" s="1" t="s">
        <v>5840</v>
      </c>
      <c r="Z1445" s="1" t="s">
        <v>5841</v>
      </c>
      <c r="AA1445" s="3">
        <v>18683168540</v>
      </c>
      <c r="AB1445" s="1" t="s">
        <v>45</v>
      </c>
      <c r="AC1445" s="3">
        <v>2024</v>
      </c>
      <c r="AD1445" s="1"/>
      <c r="AE1445" s="3">
        <v>3</v>
      </c>
    </row>
    <row r="1446" spans="1:31" x14ac:dyDescent="0.25">
      <c r="A1446" s="3">
        <v>1445</v>
      </c>
      <c r="B1446" s="3">
        <v>2023071227</v>
      </c>
      <c r="C1446" s="1" t="s">
        <v>5842</v>
      </c>
      <c r="D1446" s="1" t="s">
        <v>5843</v>
      </c>
      <c r="E1446" s="1" t="s">
        <v>33</v>
      </c>
      <c r="F1446" s="4">
        <v>9</v>
      </c>
      <c r="G1446" s="1" t="s">
        <v>78</v>
      </c>
      <c r="H1446" s="4">
        <v>15</v>
      </c>
      <c r="I1446" s="1">
        <v>18</v>
      </c>
      <c r="J1446" s="4">
        <v>24</v>
      </c>
      <c r="K1446" s="1" t="s">
        <v>115</v>
      </c>
      <c r="L1446" s="4">
        <v>1.92</v>
      </c>
      <c r="M1446" s="1" t="s">
        <v>476</v>
      </c>
      <c r="N1446" s="1" t="s">
        <v>329</v>
      </c>
      <c r="O1446" s="1" t="s">
        <v>450</v>
      </c>
      <c r="P1446" s="1" t="s">
        <v>330</v>
      </c>
      <c r="Q1446" s="1" t="s">
        <v>118</v>
      </c>
      <c r="R1446" s="1" t="s">
        <v>331</v>
      </c>
      <c r="S1446" s="1" t="s">
        <v>40</v>
      </c>
      <c r="T1446" s="1" t="s">
        <v>56</v>
      </c>
      <c r="U1446" s="5">
        <v>35003</v>
      </c>
      <c r="V1446" s="3">
        <v>30</v>
      </c>
      <c r="W1446" s="1"/>
      <c r="X1446" s="1" t="s">
        <v>41</v>
      </c>
      <c r="Y1446" s="1" t="s">
        <v>5844</v>
      </c>
      <c r="Z1446" s="1" t="s">
        <v>5845</v>
      </c>
      <c r="AA1446" s="1" t="s">
        <v>5846</v>
      </c>
      <c r="AB1446" s="1" t="s">
        <v>45</v>
      </c>
      <c r="AC1446" s="3">
        <v>2024</v>
      </c>
      <c r="AD1446" s="1"/>
      <c r="AE1446" s="3">
        <v>3</v>
      </c>
    </row>
    <row r="1447" spans="1:31" x14ac:dyDescent="0.25">
      <c r="A1447" s="3">
        <v>1446</v>
      </c>
      <c r="B1447" s="3">
        <v>2017081090</v>
      </c>
      <c r="C1447" s="1" t="s">
        <v>5847</v>
      </c>
      <c r="D1447" s="1" t="s">
        <v>5848</v>
      </c>
      <c r="E1447" s="1" t="s">
        <v>47</v>
      </c>
      <c r="F1447" s="4">
        <v>17</v>
      </c>
      <c r="G1447" s="1" t="s">
        <v>71</v>
      </c>
      <c r="H1447" s="4">
        <v>133</v>
      </c>
      <c r="I1447" s="1">
        <v>126</v>
      </c>
      <c r="J1447" s="4">
        <v>150</v>
      </c>
      <c r="K1447" s="1" t="s">
        <v>35</v>
      </c>
      <c r="L1447" s="4">
        <v>3.23</v>
      </c>
      <c r="M1447" s="1"/>
      <c r="N1447" s="1" t="s">
        <v>216</v>
      </c>
      <c r="O1447" s="1"/>
      <c r="P1447" s="1" t="s">
        <v>147</v>
      </c>
      <c r="Q1447" s="1" t="s">
        <v>148</v>
      </c>
      <c r="R1447" s="1" t="s">
        <v>54</v>
      </c>
      <c r="S1447" s="1" t="s">
        <v>40</v>
      </c>
      <c r="T1447" s="1" t="s">
        <v>56</v>
      </c>
      <c r="U1447" s="5">
        <v>35545</v>
      </c>
      <c r="V1447" s="3">
        <v>28</v>
      </c>
      <c r="W1447" s="1"/>
      <c r="X1447" s="1" t="s">
        <v>58</v>
      </c>
      <c r="Y1447" s="1" t="s">
        <v>5849</v>
      </c>
      <c r="Z1447" s="1" t="s">
        <v>5850</v>
      </c>
      <c r="AA1447" s="1" t="s">
        <v>5851</v>
      </c>
      <c r="AB1447" s="1" t="s">
        <v>45</v>
      </c>
      <c r="AC1447" s="3">
        <v>2024</v>
      </c>
      <c r="AD1447" s="1"/>
      <c r="AE1447" s="3">
        <v>3</v>
      </c>
    </row>
    <row r="1448" spans="1:31" x14ac:dyDescent="0.25">
      <c r="A1448" s="3">
        <v>1447</v>
      </c>
      <c r="B1448" s="3">
        <v>2021091224</v>
      </c>
      <c r="C1448" s="1" t="s">
        <v>5852</v>
      </c>
      <c r="D1448" s="1" t="s">
        <v>5853</v>
      </c>
      <c r="E1448" s="1" t="s">
        <v>47</v>
      </c>
      <c r="F1448" s="4">
        <v>13</v>
      </c>
      <c r="G1448" s="1" t="s">
        <v>34</v>
      </c>
      <c r="H1448" s="4">
        <v>63</v>
      </c>
      <c r="I1448" s="1">
        <v>69</v>
      </c>
      <c r="J1448" s="4">
        <v>76</v>
      </c>
      <c r="K1448" s="1" t="s">
        <v>35</v>
      </c>
      <c r="L1448" s="4">
        <v>3.05</v>
      </c>
      <c r="M1448" s="1"/>
      <c r="N1448" s="1" t="s">
        <v>167</v>
      </c>
      <c r="O1448" s="1"/>
      <c r="P1448" s="1" t="s">
        <v>168</v>
      </c>
      <c r="Q1448" s="1" t="s">
        <v>148</v>
      </c>
      <c r="R1448" s="1" t="s">
        <v>54</v>
      </c>
      <c r="S1448" s="1" t="s">
        <v>40</v>
      </c>
      <c r="T1448" s="1" t="s">
        <v>56</v>
      </c>
      <c r="U1448" s="5">
        <v>37976</v>
      </c>
      <c r="V1448" s="3">
        <v>22</v>
      </c>
      <c r="W1448" s="1" t="s">
        <v>74</v>
      </c>
      <c r="X1448" s="1" t="s">
        <v>58</v>
      </c>
      <c r="Y1448" s="1" t="s">
        <v>5854</v>
      </c>
      <c r="Z1448" s="1" t="s">
        <v>5855</v>
      </c>
      <c r="AA1448" s="1" t="s">
        <v>5856</v>
      </c>
      <c r="AB1448" s="1" t="s">
        <v>45</v>
      </c>
      <c r="AC1448" s="3">
        <v>2024</v>
      </c>
      <c r="AD1448" s="1"/>
      <c r="AE1448" s="3">
        <v>3</v>
      </c>
    </row>
    <row r="1449" spans="1:31" x14ac:dyDescent="0.25">
      <c r="A1449" s="3">
        <v>1448</v>
      </c>
      <c r="B1449" s="3">
        <v>2024081036</v>
      </c>
      <c r="C1449" s="1" t="s">
        <v>5857</v>
      </c>
      <c r="D1449" s="1" t="s">
        <v>5853</v>
      </c>
      <c r="E1449" s="1" t="s">
        <v>33</v>
      </c>
      <c r="F1449" s="4">
        <v>11</v>
      </c>
      <c r="G1449" s="1" t="s">
        <v>48</v>
      </c>
      <c r="H1449" s="4">
        <v>9</v>
      </c>
      <c r="I1449" s="1">
        <v>6</v>
      </c>
      <c r="J1449" s="4">
        <v>20</v>
      </c>
      <c r="K1449" s="1" t="s">
        <v>35</v>
      </c>
      <c r="L1449" s="4">
        <v>2.67</v>
      </c>
      <c r="M1449" s="1"/>
      <c r="N1449" s="1" t="s">
        <v>140</v>
      </c>
      <c r="O1449" s="1" t="s">
        <v>134</v>
      </c>
      <c r="P1449" s="1" t="s">
        <v>37</v>
      </c>
      <c r="Q1449" s="1" t="s">
        <v>38</v>
      </c>
      <c r="R1449" s="1" t="s">
        <v>39</v>
      </c>
      <c r="S1449" s="1" t="s">
        <v>55</v>
      </c>
      <c r="T1449" s="1" t="s">
        <v>56</v>
      </c>
      <c r="U1449" s="5">
        <v>37382</v>
      </c>
      <c r="V1449" s="3">
        <v>23</v>
      </c>
      <c r="W1449" s="1"/>
      <c r="X1449" s="1" t="s">
        <v>41</v>
      </c>
      <c r="Y1449" s="1" t="s">
        <v>5858</v>
      </c>
      <c r="Z1449" s="1" t="s">
        <v>5859</v>
      </c>
      <c r="AA1449" s="3">
        <v>5926696307</v>
      </c>
      <c r="AB1449" s="1" t="s">
        <v>45</v>
      </c>
      <c r="AC1449" s="3">
        <v>2024</v>
      </c>
      <c r="AD1449" s="1"/>
      <c r="AE1449" s="3">
        <v>3</v>
      </c>
    </row>
    <row r="1450" spans="1:31" x14ac:dyDescent="0.25">
      <c r="A1450" s="3">
        <v>1449</v>
      </c>
      <c r="B1450" s="3">
        <v>2022061021</v>
      </c>
      <c r="C1450" s="1" t="s">
        <v>5860</v>
      </c>
      <c r="D1450" s="1" t="s">
        <v>5853</v>
      </c>
      <c r="E1450" s="1" t="s">
        <v>33</v>
      </c>
      <c r="F1450" s="4">
        <v>12</v>
      </c>
      <c r="G1450" s="1" t="s">
        <v>34</v>
      </c>
      <c r="H1450" s="4">
        <v>80</v>
      </c>
      <c r="I1450" s="1">
        <v>80</v>
      </c>
      <c r="J1450" s="4">
        <v>92</v>
      </c>
      <c r="K1450" s="1" t="s">
        <v>35</v>
      </c>
      <c r="L1450" s="4">
        <v>3.55</v>
      </c>
      <c r="M1450" s="1"/>
      <c r="N1450" s="1" t="s">
        <v>1247</v>
      </c>
      <c r="O1450" s="1" t="s">
        <v>134</v>
      </c>
      <c r="P1450" s="1" t="s">
        <v>37</v>
      </c>
      <c r="Q1450" s="1" t="s">
        <v>38</v>
      </c>
      <c r="R1450" s="1" t="s">
        <v>109</v>
      </c>
      <c r="S1450" s="1" t="s">
        <v>40</v>
      </c>
      <c r="T1450" s="1"/>
      <c r="U1450" s="5">
        <v>36453</v>
      </c>
      <c r="V1450" s="3">
        <v>26</v>
      </c>
      <c r="W1450" s="1"/>
      <c r="X1450" s="1" t="s">
        <v>41</v>
      </c>
      <c r="Y1450" s="1" t="s">
        <v>5861</v>
      </c>
      <c r="Z1450" s="1" t="s">
        <v>5862</v>
      </c>
      <c r="AA1450" s="1" t="s">
        <v>5863</v>
      </c>
      <c r="AB1450" s="1" t="s">
        <v>45</v>
      </c>
      <c r="AC1450" s="3">
        <v>2024</v>
      </c>
      <c r="AD1450" s="1"/>
      <c r="AE1450" s="3">
        <v>3</v>
      </c>
    </row>
    <row r="1451" spans="1:31" x14ac:dyDescent="0.25">
      <c r="A1451" s="3">
        <v>1450</v>
      </c>
      <c r="B1451" s="3">
        <v>2023071144</v>
      </c>
      <c r="C1451" s="1" t="s">
        <v>3981</v>
      </c>
      <c r="D1451" s="1" t="s">
        <v>5864</v>
      </c>
      <c r="E1451" s="1" t="s">
        <v>33</v>
      </c>
      <c r="F1451" s="4">
        <v>9</v>
      </c>
      <c r="G1451" s="1" t="s">
        <v>139</v>
      </c>
      <c r="H1451" s="4">
        <v>33</v>
      </c>
      <c r="I1451" s="1">
        <v>36</v>
      </c>
      <c r="J1451" s="4">
        <v>42</v>
      </c>
      <c r="K1451" s="1" t="s">
        <v>115</v>
      </c>
      <c r="L1451" s="4">
        <v>3.52</v>
      </c>
      <c r="M1451" s="1"/>
      <c r="N1451" s="1" t="s">
        <v>329</v>
      </c>
      <c r="O1451" s="1" t="s">
        <v>450</v>
      </c>
      <c r="P1451" s="1" t="s">
        <v>330</v>
      </c>
      <c r="Q1451" s="1" t="s">
        <v>118</v>
      </c>
      <c r="R1451" s="1" t="s">
        <v>331</v>
      </c>
      <c r="S1451" s="1" t="s">
        <v>40</v>
      </c>
      <c r="T1451" s="1" t="s">
        <v>130</v>
      </c>
      <c r="U1451" s="5">
        <v>31863</v>
      </c>
      <c r="V1451" s="3">
        <v>38</v>
      </c>
      <c r="W1451" s="1"/>
      <c r="X1451" s="1" t="s">
        <v>41</v>
      </c>
      <c r="Y1451" s="1" t="s">
        <v>5865</v>
      </c>
      <c r="Z1451" s="1" t="s">
        <v>5866</v>
      </c>
      <c r="AA1451" s="3">
        <v>5926252674</v>
      </c>
      <c r="AB1451" s="1" t="s">
        <v>45</v>
      </c>
      <c r="AC1451" s="3">
        <v>2024</v>
      </c>
      <c r="AD1451" s="1"/>
      <c r="AE1451" s="3">
        <v>3</v>
      </c>
    </row>
    <row r="1452" spans="1:31" x14ac:dyDescent="0.25">
      <c r="A1452" s="3">
        <v>1451</v>
      </c>
      <c r="B1452" s="3">
        <v>2023071200</v>
      </c>
      <c r="C1452" s="1" t="s">
        <v>5867</v>
      </c>
      <c r="D1452" s="1" t="s">
        <v>5864</v>
      </c>
      <c r="E1452" s="1" t="s">
        <v>33</v>
      </c>
      <c r="F1452" s="4">
        <v>6</v>
      </c>
      <c r="G1452" s="1" t="s">
        <v>139</v>
      </c>
      <c r="H1452" s="4">
        <v>33</v>
      </c>
      <c r="I1452" s="1">
        <v>36</v>
      </c>
      <c r="J1452" s="4">
        <v>39</v>
      </c>
      <c r="K1452" s="1" t="s">
        <v>115</v>
      </c>
      <c r="L1452" s="4">
        <v>3.61</v>
      </c>
      <c r="M1452" s="1"/>
      <c r="N1452" s="1" t="s">
        <v>896</v>
      </c>
      <c r="O1452" s="1" t="s">
        <v>450</v>
      </c>
      <c r="P1452" s="1" t="s">
        <v>330</v>
      </c>
      <c r="Q1452" s="1" t="s">
        <v>118</v>
      </c>
      <c r="R1452" s="1" t="s">
        <v>781</v>
      </c>
      <c r="S1452" s="1" t="s">
        <v>55</v>
      </c>
      <c r="T1452" s="1" t="s">
        <v>130</v>
      </c>
      <c r="U1452" s="5">
        <v>33185</v>
      </c>
      <c r="V1452" s="3">
        <v>35</v>
      </c>
      <c r="W1452" s="1" t="s">
        <v>984</v>
      </c>
      <c r="X1452" s="1" t="s">
        <v>41</v>
      </c>
      <c r="Y1452" s="1" t="s">
        <v>5868</v>
      </c>
      <c r="Z1452" s="1" t="s">
        <v>5869</v>
      </c>
      <c r="AA1452" s="1" t="s">
        <v>5870</v>
      </c>
      <c r="AB1452" s="1" t="s">
        <v>45</v>
      </c>
      <c r="AC1452" s="3">
        <v>2024</v>
      </c>
      <c r="AD1452" s="1"/>
      <c r="AE1452" s="3">
        <v>3</v>
      </c>
    </row>
    <row r="1453" spans="1:31" x14ac:dyDescent="0.25">
      <c r="A1453" s="3">
        <v>1452</v>
      </c>
      <c r="B1453" s="3">
        <v>2022071095</v>
      </c>
      <c r="C1453" s="1" t="s">
        <v>5871</v>
      </c>
      <c r="D1453" s="1" t="s">
        <v>5872</v>
      </c>
      <c r="E1453" s="1" t="s">
        <v>47</v>
      </c>
      <c r="F1453" s="4">
        <v>12</v>
      </c>
      <c r="G1453" s="1" t="s">
        <v>34</v>
      </c>
      <c r="H1453" s="4">
        <v>91</v>
      </c>
      <c r="I1453" s="1">
        <v>79</v>
      </c>
      <c r="J1453" s="4">
        <v>103</v>
      </c>
      <c r="K1453" s="1" t="s">
        <v>35</v>
      </c>
      <c r="L1453" s="4">
        <v>3.2</v>
      </c>
      <c r="M1453" s="1"/>
      <c r="N1453" s="1" t="s">
        <v>1452</v>
      </c>
      <c r="O1453" s="1" t="s">
        <v>134</v>
      </c>
      <c r="P1453" s="1" t="s">
        <v>353</v>
      </c>
      <c r="Q1453" s="1" t="s">
        <v>38</v>
      </c>
      <c r="R1453" s="1" t="s">
        <v>54</v>
      </c>
      <c r="S1453" s="1" t="s">
        <v>40</v>
      </c>
      <c r="T1453" s="1"/>
      <c r="U1453" s="5">
        <v>37345</v>
      </c>
      <c r="V1453" s="3">
        <v>23</v>
      </c>
      <c r="W1453" s="1" t="s">
        <v>74</v>
      </c>
      <c r="X1453" s="1" t="s">
        <v>58</v>
      </c>
      <c r="Y1453" s="1" t="s">
        <v>5873</v>
      </c>
      <c r="Z1453" s="1" t="s">
        <v>5874</v>
      </c>
      <c r="AA1453" s="1" t="s">
        <v>5875</v>
      </c>
      <c r="AB1453" s="1" t="s">
        <v>45</v>
      </c>
      <c r="AC1453" s="3">
        <v>2024</v>
      </c>
      <c r="AD1453" s="1"/>
      <c r="AE1453" s="3">
        <v>3</v>
      </c>
    </row>
    <row r="1454" spans="1:31" x14ac:dyDescent="0.25">
      <c r="A1454" s="3">
        <v>1453</v>
      </c>
      <c r="B1454" s="3">
        <v>2021071119</v>
      </c>
      <c r="C1454" s="1" t="s">
        <v>585</v>
      </c>
      <c r="D1454" s="1" t="s">
        <v>5876</v>
      </c>
      <c r="E1454" s="1" t="s">
        <v>93</v>
      </c>
      <c r="F1454" s="4">
        <v>17</v>
      </c>
      <c r="G1454" s="1" t="s">
        <v>71</v>
      </c>
      <c r="H1454" s="4">
        <v>137</v>
      </c>
      <c r="I1454" s="1">
        <v>131.5</v>
      </c>
      <c r="J1454" s="4">
        <v>154</v>
      </c>
      <c r="K1454" s="1" t="s">
        <v>35</v>
      </c>
      <c r="L1454" s="4">
        <v>3.16</v>
      </c>
      <c r="M1454" s="1"/>
      <c r="N1454" s="1" t="s">
        <v>88</v>
      </c>
      <c r="O1454" s="1"/>
      <c r="P1454" s="1" t="s">
        <v>89</v>
      </c>
      <c r="Q1454" s="1" t="s">
        <v>53</v>
      </c>
      <c r="R1454" s="1" t="s">
        <v>260</v>
      </c>
      <c r="S1454" s="1" t="s">
        <v>40</v>
      </c>
      <c r="T1454" s="1" t="s">
        <v>56</v>
      </c>
      <c r="U1454" s="5">
        <v>37837</v>
      </c>
      <c r="V1454" s="3">
        <v>22</v>
      </c>
      <c r="W1454" s="1" t="s">
        <v>96</v>
      </c>
      <c r="X1454" s="1" t="s">
        <v>58</v>
      </c>
      <c r="Y1454" s="1" t="s">
        <v>5877</v>
      </c>
      <c r="Z1454" s="1"/>
      <c r="AA1454" s="1"/>
      <c r="AB1454" s="1" t="s">
        <v>45</v>
      </c>
      <c r="AC1454" s="3">
        <v>2024</v>
      </c>
      <c r="AD1454" s="1"/>
      <c r="AE1454" s="3">
        <v>3</v>
      </c>
    </row>
    <row r="1455" spans="1:31" x14ac:dyDescent="0.25">
      <c r="A1455" s="3">
        <v>1454</v>
      </c>
      <c r="B1455" s="3">
        <v>2022091134</v>
      </c>
      <c r="C1455" s="1" t="s">
        <v>5878</v>
      </c>
      <c r="D1455" s="1" t="s">
        <v>5879</v>
      </c>
      <c r="E1455" s="1" t="s">
        <v>47</v>
      </c>
      <c r="F1455" s="4">
        <v>15</v>
      </c>
      <c r="G1455" s="1" t="s">
        <v>34</v>
      </c>
      <c r="H1455" s="4">
        <v>99</v>
      </c>
      <c r="I1455" s="1">
        <v>83</v>
      </c>
      <c r="J1455" s="4">
        <v>114</v>
      </c>
      <c r="K1455" s="1" t="s">
        <v>35</v>
      </c>
      <c r="L1455" s="4">
        <v>2.97</v>
      </c>
      <c r="M1455" s="1"/>
      <c r="N1455" s="1" t="s">
        <v>216</v>
      </c>
      <c r="O1455" s="1" t="s">
        <v>134</v>
      </c>
      <c r="P1455" s="1" t="s">
        <v>147</v>
      </c>
      <c r="Q1455" s="1" t="s">
        <v>148</v>
      </c>
      <c r="R1455" s="1" t="s">
        <v>54</v>
      </c>
      <c r="S1455" s="1" t="s">
        <v>40</v>
      </c>
      <c r="T1455" s="1"/>
      <c r="U1455" s="5">
        <v>38321</v>
      </c>
      <c r="V1455" s="3">
        <v>21</v>
      </c>
      <c r="W1455" s="1" t="s">
        <v>66</v>
      </c>
      <c r="X1455" s="1" t="s">
        <v>58</v>
      </c>
      <c r="Y1455" s="1" t="s">
        <v>5880</v>
      </c>
      <c r="Z1455" s="1" t="s">
        <v>5881</v>
      </c>
      <c r="AA1455" s="1" t="s">
        <v>5882</v>
      </c>
      <c r="AB1455" s="1" t="s">
        <v>45</v>
      </c>
      <c r="AC1455" s="3">
        <v>2024</v>
      </c>
      <c r="AD1455" s="1"/>
      <c r="AE1455" s="3">
        <v>3</v>
      </c>
    </row>
    <row r="1456" spans="1:31" x14ac:dyDescent="0.25">
      <c r="A1456" s="3">
        <v>1455</v>
      </c>
      <c r="B1456" s="3">
        <v>2020111075</v>
      </c>
      <c r="C1456" s="1" t="s">
        <v>5883</v>
      </c>
      <c r="D1456" s="1" t="s">
        <v>5884</v>
      </c>
      <c r="E1456" s="1" t="s">
        <v>47</v>
      </c>
      <c r="F1456" s="4">
        <v>15</v>
      </c>
      <c r="G1456" s="1" t="s">
        <v>34</v>
      </c>
      <c r="H1456" s="4">
        <v>102</v>
      </c>
      <c r="I1456" s="1">
        <v>88</v>
      </c>
      <c r="J1456" s="4">
        <v>117</v>
      </c>
      <c r="K1456" s="1" t="s">
        <v>35</v>
      </c>
      <c r="L1456" s="4">
        <v>3.19</v>
      </c>
      <c r="M1456" s="1"/>
      <c r="N1456" s="1" t="s">
        <v>272</v>
      </c>
      <c r="O1456" s="1" t="s">
        <v>80</v>
      </c>
      <c r="P1456" s="1" t="s">
        <v>64</v>
      </c>
      <c r="Q1456" s="1" t="s">
        <v>65</v>
      </c>
      <c r="R1456" s="1" t="s">
        <v>54</v>
      </c>
      <c r="S1456" s="1" t="s">
        <v>40</v>
      </c>
      <c r="T1456" s="1" t="s">
        <v>56</v>
      </c>
      <c r="U1456" s="5">
        <v>37859</v>
      </c>
      <c r="V1456" s="3">
        <v>22</v>
      </c>
      <c r="W1456" s="1" t="s">
        <v>96</v>
      </c>
      <c r="X1456" s="1" t="s">
        <v>58</v>
      </c>
      <c r="Y1456" s="1" t="s">
        <v>5885</v>
      </c>
      <c r="Z1456" s="1" t="s">
        <v>5886</v>
      </c>
      <c r="AA1456" s="1" t="s">
        <v>5887</v>
      </c>
      <c r="AB1456" s="1" t="s">
        <v>45</v>
      </c>
      <c r="AC1456" s="3">
        <v>2024</v>
      </c>
      <c r="AD1456" s="1"/>
      <c r="AE1456" s="3">
        <v>3</v>
      </c>
    </row>
    <row r="1457" spans="1:31" x14ac:dyDescent="0.25">
      <c r="A1457" s="3">
        <v>1456</v>
      </c>
      <c r="B1457" s="3">
        <v>2024091006</v>
      </c>
      <c r="C1457" s="1" t="s">
        <v>5888</v>
      </c>
      <c r="D1457" s="1" t="s">
        <v>5884</v>
      </c>
      <c r="E1457" s="1" t="s">
        <v>47</v>
      </c>
      <c r="F1457" s="4">
        <v>16</v>
      </c>
      <c r="G1457" s="1" t="s">
        <v>48</v>
      </c>
      <c r="H1457" s="4">
        <v>28</v>
      </c>
      <c r="I1457" s="1">
        <v>16</v>
      </c>
      <c r="J1457" s="4">
        <v>44</v>
      </c>
      <c r="K1457" s="1" t="s">
        <v>35</v>
      </c>
      <c r="L1457" s="4">
        <v>3.45</v>
      </c>
      <c r="M1457" s="1"/>
      <c r="N1457" s="1" t="s">
        <v>358</v>
      </c>
      <c r="O1457" s="1" t="s">
        <v>51</v>
      </c>
      <c r="P1457" s="1" t="s">
        <v>52</v>
      </c>
      <c r="Q1457" s="1" t="s">
        <v>53</v>
      </c>
      <c r="R1457" s="1" t="s">
        <v>54</v>
      </c>
      <c r="S1457" s="1" t="s">
        <v>55</v>
      </c>
      <c r="T1457" s="1"/>
      <c r="U1457" s="5">
        <v>39396</v>
      </c>
      <c r="V1457" s="3">
        <v>18</v>
      </c>
      <c r="W1457" s="1"/>
      <c r="X1457" s="1" t="s">
        <v>58</v>
      </c>
      <c r="Y1457" s="1" t="s">
        <v>5889</v>
      </c>
      <c r="Z1457" s="1" t="s">
        <v>5890</v>
      </c>
      <c r="AA1457" s="1" t="s">
        <v>5891</v>
      </c>
      <c r="AB1457" s="1" t="s">
        <v>45</v>
      </c>
      <c r="AC1457" s="3">
        <v>2024</v>
      </c>
      <c r="AD1457" s="1"/>
      <c r="AE1457" s="3">
        <v>3</v>
      </c>
    </row>
    <row r="1458" spans="1:31" x14ac:dyDescent="0.25">
      <c r="A1458" s="3">
        <v>1457</v>
      </c>
      <c r="B1458" s="3">
        <v>2021081352</v>
      </c>
      <c r="C1458" s="1" t="s">
        <v>652</v>
      </c>
      <c r="D1458" s="1" t="s">
        <v>5884</v>
      </c>
      <c r="E1458" s="1" t="s">
        <v>93</v>
      </c>
      <c r="F1458" s="4">
        <v>15</v>
      </c>
      <c r="G1458" s="1" t="s">
        <v>71</v>
      </c>
      <c r="H1458" s="4">
        <v>130</v>
      </c>
      <c r="I1458" s="1">
        <v>122.5</v>
      </c>
      <c r="J1458" s="4">
        <v>145</v>
      </c>
      <c r="K1458" s="1" t="s">
        <v>35</v>
      </c>
      <c r="L1458" s="4">
        <v>3.41</v>
      </c>
      <c r="M1458" s="1"/>
      <c r="N1458" s="1" t="s">
        <v>88</v>
      </c>
      <c r="O1458" s="1" t="s">
        <v>94</v>
      </c>
      <c r="P1458" s="1" t="s">
        <v>89</v>
      </c>
      <c r="Q1458" s="1" t="s">
        <v>53</v>
      </c>
      <c r="R1458" s="1" t="s">
        <v>95</v>
      </c>
      <c r="S1458" s="1" t="s">
        <v>40</v>
      </c>
      <c r="T1458" s="1" t="s">
        <v>56</v>
      </c>
      <c r="U1458" s="5">
        <v>37649</v>
      </c>
      <c r="V1458" s="3">
        <v>22</v>
      </c>
      <c r="W1458" s="1" t="s">
        <v>940</v>
      </c>
      <c r="X1458" s="1" t="s">
        <v>58</v>
      </c>
      <c r="Y1458" s="1" t="s">
        <v>5892</v>
      </c>
      <c r="Z1458" s="1" t="s">
        <v>5893</v>
      </c>
      <c r="AA1458" s="1" t="s">
        <v>5894</v>
      </c>
      <c r="AB1458" s="1" t="s">
        <v>45</v>
      </c>
      <c r="AC1458" s="3">
        <v>2024</v>
      </c>
      <c r="AD1458" s="1"/>
      <c r="AE1458" s="3">
        <v>3</v>
      </c>
    </row>
    <row r="1459" spans="1:31" x14ac:dyDescent="0.25">
      <c r="A1459" s="3">
        <v>1458</v>
      </c>
      <c r="B1459" s="3">
        <v>2022091075</v>
      </c>
      <c r="C1459" s="1" t="s">
        <v>5895</v>
      </c>
      <c r="D1459" s="1" t="s">
        <v>5884</v>
      </c>
      <c r="E1459" s="1" t="s">
        <v>47</v>
      </c>
      <c r="F1459" s="4">
        <v>13</v>
      </c>
      <c r="G1459" s="1" t="s">
        <v>34</v>
      </c>
      <c r="H1459" s="4">
        <v>94</v>
      </c>
      <c r="I1459" s="1">
        <v>82</v>
      </c>
      <c r="J1459" s="4">
        <v>107</v>
      </c>
      <c r="K1459" s="1" t="s">
        <v>35</v>
      </c>
      <c r="L1459" s="4">
        <v>3.3</v>
      </c>
      <c r="M1459" s="1"/>
      <c r="N1459" s="1" t="s">
        <v>364</v>
      </c>
      <c r="O1459" s="1"/>
      <c r="P1459" s="1" t="s">
        <v>81</v>
      </c>
      <c r="Q1459" s="1" t="s">
        <v>65</v>
      </c>
      <c r="R1459" s="1" t="s">
        <v>54</v>
      </c>
      <c r="S1459" s="1" t="s">
        <v>40</v>
      </c>
      <c r="T1459" s="1" t="s">
        <v>56</v>
      </c>
      <c r="U1459" s="5">
        <v>38378</v>
      </c>
      <c r="V1459" s="3">
        <v>20</v>
      </c>
      <c r="W1459" s="1" t="s">
        <v>303</v>
      </c>
      <c r="X1459" s="1" t="s">
        <v>58</v>
      </c>
      <c r="Y1459" s="1" t="s">
        <v>5896</v>
      </c>
      <c r="Z1459" s="1" t="s">
        <v>5897</v>
      </c>
      <c r="AA1459" s="1" t="s">
        <v>5898</v>
      </c>
      <c r="AB1459" s="1" t="s">
        <v>45</v>
      </c>
      <c r="AC1459" s="3">
        <v>2024</v>
      </c>
      <c r="AD1459" s="1"/>
      <c r="AE1459" s="3">
        <v>3</v>
      </c>
    </row>
    <row r="1460" spans="1:31" x14ac:dyDescent="0.25">
      <c r="A1460" s="3">
        <v>1459</v>
      </c>
      <c r="B1460" s="3">
        <v>2022111003</v>
      </c>
      <c r="C1460" s="1" t="s">
        <v>5899</v>
      </c>
      <c r="D1460" s="1" t="s">
        <v>5900</v>
      </c>
      <c r="E1460" s="1" t="s">
        <v>47</v>
      </c>
      <c r="F1460" s="4">
        <v>18</v>
      </c>
      <c r="G1460" s="1" t="s">
        <v>139</v>
      </c>
      <c r="H1460" s="4">
        <v>61</v>
      </c>
      <c r="I1460" s="1">
        <v>49</v>
      </c>
      <c r="J1460" s="4">
        <v>79</v>
      </c>
      <c r="K1460" s="1" t="s">
        <v>35</v>
      </c>
      <c r="L1460" s="4">
        <v>3.61</v>
      </c>
      <c r="M1460" s="1"/>
      <c r="N1460" s="1" t="s">
        <v>318</v>
      </c>
      <c r="O1460" s="1" t="s">
        <v>134</v>
      </c>
      <c r="P1460" s="1" t="s">
        <v>155</v>
      </c>
      <c r="Q1460" s="1" t="s">
        <v>156</v>
      </c>
      <c r="R1460" s="1" t="s">
        <v>109</v>
      </c>
      <c r="S1460" s="1" t="s">
        <v>40</v>
      </c>
      <c r="T1460" s="1" t="s">
        <v>130</v>
      </c>
      <c r="U1460" s="5">
        <v>29038</v>
      </c>
      <c r="V1460" s="3">
        <v>46</v>
      </c>
      <c r="W1460" s="1" t="s">
        <v>74</v>
      </c>
      <c r="X1460" s="1" t="s">
        <v>5901</v>
      </c>
      <c r="Y1460" s="1" t="s">
        <v>5902</v>
      </c>
      <c r="Z1460" s="1" t="s">
        <v>5903</v>
      </c>
      <c r="AA1460" s="1" t="s">
        <v>5904</v>
      </c>
      <c r="AB1460" s="1" t="s">
        <v>45</v>
      </c>
      <c r="AC1460" s="3">
        <v>2024</v>
      </c>
      <c r="AD1460" s="1"/>
      <c r="AE1460" s="3">
        <v>3</v>
      </c>
    </row>
    <row r="1461" spans="1:31" x14ac:dyDescent="0.25">
      <c r="A1461" s="3">
        <v>1460</v>
      </c>
      <c r="B1461" s="3">
        <v>2013070073</v>
      </c>
      <c r="C1461" s="1" t="s">
        <v>5905</v>
      </c>
      <c r="D1461" s="1" t="s">
        <v>5906</v>
      </c>
      <c r="E1461" s="1" t="s">
        <v>47</v>
      </c>
      <c r="F1461" s="4">
        <v>9</v>
      </c>
      <c r="G1461" s="1" t="s">
        <v>71</v>
      </c>
      <c r="H1461" s="4">
        <v>18</v>
      </c>
      <c r="I1461" s="1">
        <v>100</v>
      </c>
      <c r="J1461" s="4">
        <v>27</v>
      </c>
      <c r="K1461" s="1" t="s">
        <v>115</v>
      </c>
      <c r="L1461" s="4">
        <v>3.72</v>
      </c>
      <c r="M1461" s="1"/>
      <c r="N1461" s="1" t="s">
        <v>482</v>
      </c>
      <c r="O1461" s="1" t="s">
        <v>483</v>
      </c>
      <c r="P1461" s="1" t="s">
        <v>117</v>
      </c>
      <c r="Q1461" s="1" t="s">
        <v>118</v>
      </c>
      <c r="R1461" s="1" t="s">
        <v>119</v>
      </c>
      <c r="S1461" s="1" t="s">
        <v>40</v>
      </c>
      <c r="T1461" s="1" t="s">
        <v>56</v>
      </c>
      <c r="U1461" s="5">
        <v>31013</v>
      </c>
      <c r="V1461" s="3">
        <v>41</v>
      </c>
      <c r="W1461" s="1" t="s">
        <v>82</v>
      </c>
      <c r="X1461" s="1" t="s">
        <v>58</v>
      </c>
      <c r="Y1461" s="1" t="s">
        <v>5907</v>
      </c>
      <c r="Z1461" s="1" t="s">
        <v>5908</v>
      </c>
      <c r="AA1461" s="1"/>
      <c r="AB1461" s="1" t="s">
        <v>45</v>
      </c>
      <c r="AC1461" s="3">
        <v>2024</v>
      </c>
      <c r="AD1461" s="1"/>
      <c r="AE1461" s="3">
        <v>3</v>
      </c>
    </row>
    <row r="1462" spans="1:31" x14ac:dyDescent="0.25">
      <c r="A1462" s="3">
        <v>1461</v>
      </c>
      <c r="B1462" s="3">
        <v>2018101010</v>
      </c>
      <c r="C1462" s="1" t="s">
        <v>3023</v>
      </c>
      <c r="D1462" s="1" t="s">
        <v>5909</v>
      </c>
      <c r="E1462" s="1" t="s">
        <v>93</v>
      </c>
      <c r="F1462" s="4">
        <v>13</v>
      </c>
      <c r="G1462" s="1" t="s">
        <v>78</v>
      </c>
      <c r="H1462" s="4">
        <v>22</v>
      </c>
      <c r="I1462" s="1">
        <v>22</v>
      </c>
      <c r="J1462" s="4">
        <v>35</v>
      </c>
      <c r="K1462" s="1" t="s">
        <v>35</v>
      </c>
      <c r="L1462" s="4">
        <v>2.36</v>
      </c>
      <c r="M1462" s="1" t="s">
        <v>49</v>
      </c>
      <c r="N1462" s="1" t="s">
        <v>88</v>
      </c>
      <c r="O1462" s="1"/>
      <c r="P1462" s="1" t="s">
        <v>89</v>
      </c>
      <c r="Q1462" s="1" t="s">
        <v>53</v>
      </c>
      <c r="R1462" s="1" t="s">
        <v>1917</v>
      </c>
      <c r="S1462" s="1" t="s">
        <v>40</v>
      </c>
      <c r="T1462" s="1" t="s">
        <v>56</v>
      </c>
      <c r="U1462" s="5">
        <v>37266</v>
      </c>
      <c r="V1462" s="3">
        <v>23</v>
      </c>
      <c r="W1462" s="1" t="s">
        <v>74</v>
      </c>
      <c r="X1462" s="1" t="s">
        <v>58</v>
      </c>
      <c r="Y1462" s="1" t="s">
        <v>5910</v>
      </c>
      <c r="Z1462" s="1" t="s">
        <v>5911</v>
      </c>
      <c r="AA1462" s="1" t="s">
        <v>5912</v>
      </c>
      <c r="AB1462" s="1" t="s">
        <v>45</v>
      </c>
      <c r="AC1462" s="3">
        <v>2024</v>
      </c>
      <c r="AD1462" s="1"/>
      <c r="AE1462" s="3">
        <v>3</v>
      </c>
    </row>
    <row r="1463" spans="1:31" x14ac:dyDescent="0.25">
      <c r="A1463" s="3">
        <v>1462</v>
      </c>
      <c r="B1463" s="3">
        <v>2024081039</v>
      </c>
      <c r="C1463" s="1" t="s">
        <v>5913</v>
      </c>
      <c r="D1463" s="1" t="s">
        <v>5914</v>
      </c>
      <c r="E1463" s="1" t="s">
        <v>33</v>
      </c>
      <c r="F1463" s="4">
        <v>7</v>
      </c>
      <c r="G1463" s="1" t="s">
        <v>48</v>
      </c>
      <c r="H1463" s="4">
        <v>13</v>
      </c>
      <c r="I1463" s="1">
        <v>7</v>
      </c>
      <c r="J1463" s="4">
        <v>20</v>
      </c>
      <c r="K1463" s="1" t="s">
        <v>35</v>
      </c>
      <c r="L1463" s="4">
        <v>3.49</v>
      </c>
      <c r="M1463" s="1"/>
      <c r="N1463" s="1" t="s">
        <v>464</v>
      </c>
      <c r="O1463" s="1" t="s">
        <v>51</v>
      </c>
      <c r="P1463" s="1" t="s">
        <v>89</v>
      </c>
      <c r="Q1463" s="1" t="s">
        <v>53</v>
      </c>
      <c r="R1463" s="1" t="s">
        <v>39</v>
      </c>
      <c r="S1463" s="1" t="s">
        <v>40</v>
      </c>
      <c r="T1463" s="1" t="s">
        <v>56</v>
      </c>
      <c r="U1463" s="5">
        <v>36092</v>
      </c>
      <c r="V1463" s="3">
        <v>27</v>
      </c>
      <c r="W1463" s="1"/>
      <c r="X1463" s="1" t="s">
        <v>41</v>
      </c>
      <c r="Y1463" s="1" t="s">
        <v>5915</v>
      </c>
      <c r="Z1463" s="1" t="s">
        <v>5916</v>
      </c>
      <c r="AA1463" s="3">
        <v>5924420295</v>
      </c>
      <c r="AB1463" s="1" t="s">
        <v>45</v>
      </c>
      <c r="AC1463" s="3">
        <v>2024</v>
      </c>
      <c r="AD1463" s="1"/>
      <c r="AE1463" s="3">
        <v>3</v>
      </c>
    </row>
    <row r="1464" spans="1:31" x14ac:dyDescent="0.25">
      <c r="A1464" s="3">
        <v>1463</v>
      </c>
      <c r="B1464" s="3">
        <v>2024081322</v>
      </c>
      <c r="C1464" s="1" t="s">
        <v>5917</v>
      </c>
      <c r="D1464" s="1" t="s">
        <v>5918</v>
      </c>
      <c r="E1464" s="1" t="s">
        <v>47</v>
      </c>
      <c r="F1464" s="4">
        <v>12</v>
      </c>
      <c r="G1464" s="1" t="s">
        <v>48</v>
      </c>
      <c r="H1464" s="4">
        <v>25</v>
      </c>
      <c r="I1464" s="1">
        <v>12</v>
      </c>
      <c r="J1464" s="4">
        <v>37</v>
      </c>
      <c r="K1464" s="1" t="s">
        <v>35</v>
      </c>
      <c r="L1464" s="4">
        <v>2.72</v>
      </c>
      <c r="M1464" s="1"/>
      <c r="N1464" s="1" t="s">
        <v>1251</v>
      </c>
      <c r="O1464" s="1" t="s">
        <v>51</v>
      </c>
      <c r="P1464" s="1" t="s">
        <v>52</v>
      </c>
      <c r="Q1464" s="1" t="s">
        <v>53</v>
      </c>
      <c r="R1464" s="1" t="s">
        <v>54</v>
      </c>
      <c r="S1464" s="1" t="s">
        <v>40</v>
      </c>
      <c r="T1464" s="1" t="s">
        <v>56</v>
      </c>
      <c r="U1464" s="5">
        <v>39139</v>
      </c>
      <c r="V1464" s="3">
        <v>18</v>
      </c>
      <c r="W1464" s="1" t="s">
        <v>1057</v>
      </c>
      <c r="X1464" s="1" t="s">
        <v>58</v>
      </c>
      <c r="Y1464" s="1" t="s">
        <v>5919</v>
      </c>
      <c r="Z1464" s="1" t="s">
        <v>5920</v>
      </c>
      <c r="AA1464" s="1" t="s">
        <v>5921</v>
      </c>
      <c r="AB1464" s="1" t="s">
        <v>45</v>
      </c>
      <c r="AC1464" s="3">
        <v>2024</v>
      </c>
      <c r="AD1464" s="1"/>
      <c r="AE1464" s="3">
        <v>3</v>
      </c>
    </row>
    <row r="1465" spans="1:31" x14ac:dyDescent="0.25">
      <c r="A1465" s="3">
        <v>1464</v>
      </c>
      <c r="B1465" s="3">
        <v>2023071131</v>
      </c>
      <c r="C1465" s="1" t="s">
        <v>2024</v>
      </c>
      <c r="D1465" s="1" t="s">
        <v>5922</v>
      </c>
      <c r="E1465" s="1" t="s">
        <v>47</v>
      </c>
      <c r="F1465" s="4">
        <v>16</v>
      </c>
      <c r="G1465" s="1" t="s">
        <v>139</v>
      </c>
      <c r="H1465" s="4">
        <v>63</v>
      </c>
      <c r="I1465" s="1">
        <v>53.5</v>
      </c>
      <c r="J1465" s="4">
        <v>79</v>
      </c>
      <c r="K1465" s="1" t="s">
        <v>35</v>
      </c>
      <c r="L1465" s="4">
        <v>2.71</v>
      </c>
      <c r="M1465" s="1"/>
      <c r="N1465" s="1" t="s">
        <v>88</v>
      </c>
      <c r="O1465" s="1" t="s">
        <v>51</v>
      </c>
      <c r="P1465" s="1" t="s">
        <v>89</v>
      </c>
      <c r="Q1465" s="1" t="s">
        <v>53</v>
      </c>
      <c r="R1465" s="1" t="s">
        <v>54</v>
      </c>
      <c r="S1465" s="1" t="s">
        <v>40</v>
      </c>
      <c r="T1465" s="1" t="s">
        <v>56</v>
      </c>
      <c r="U1465" s="5">
        <v>33520</v>
      </c>
      <c r="V1465" s="3">
        <v>34</v>
      </c>
      <c r="W1465" s="1"/>
      <c r="X1465" s="1" t="s">
        <v>58</v>
      </c>
      <c r="Y1465" s="1" t="s">
        <v>5923</v>
      </c>
      <c r="Z1465" s="1" t="s">
        <v>5924</v>
      </c>
      <c r="AA1465" s="3">
        <v>8682697597</v>
      </c>
      <c r="AB1465" s="1" t="s">
        <v>45</v>
      </c>
      <c r="AC1465" s="3">
        <v>2024</v>
      </c>
      <c r="AD1465" s="1"/>
      <c r="AE1465" s="3">
        <v>3</v>
      </c>
    </row>
    <row r="1466" spans="1:31" x14ac:dyDescent="0.25">
      <c r="A1466" s="3">
        <v>1465</v>
      </c>
      <c r="B1466" s="3">
        <v>2023101015</v>
      </c>
      <c r="C1466" s="1" t="s">
        <v>5925</v>
      </c>
      <c r="D1466" s="1" t="s">
        <v>5926</v>
      </c>
      <c r="E1466" s="1" t="s">
        <v>47</v>
      </c>
      <c r="F1466" s="4">
        <v>16</v>
      </c>
      <c r="G1466" s="1" t="s">
        <v>78</v>
      </c>
      <c r="H1466" s="4">
        <v>47</v>
      </c>
      <c r="I1466" s="1">
        <v>32</v>
      </c>
      <c r="J1466" s="4">
        <v>63</v>
      </c>
      <c r="K1466" s="1" t="s">
        <v>35</v>
      </c>
      <c r="L1466" s="4">
        <v>3.33</v>
      </c>
      <c r="M1466" s="1"/>
      <c r="N1466" s="1" t="s">
        <v>500</v>
      </c>
      <c r="O1466" s="1" t="s">
        <v>134</v>
      </c>
      <c r="P1466" s="1" t="s">
        <v>147</v>
      </c>
      <c r="Q1466" s="1" t="s">
        <v>148</v>
      </c>
      <c r="R1466" s="1" t="s">
        <v>54</v>
      </c>
      <c r="S1466" s="1" t="s">
        <v>40</v>
      </c>
      <c r="T1466" s="1" t="s">
        <v>56</v>
      </c>
      <c r="U1466" s="5">
        <v>38023</v>
      </c>
      <c r="V1466" s="3">
        <v>21</v>
      </c>
      <c r="W1466" s="1" t="s">
        <v>74</v>
      </c>
      <c r="X1466" s="1" t="s">
        <v>58</v>
      </c>
      <c r="Y1466" s="1" t="s">
        <v>5927</v>
      </c>
      <c r="Z1466" s="1" t="s">
        <v>5928</v>
      </c>
      <c r="AA1466" s="1" t="s">
        <v>5929</v>
      </c>
      <c r="AB1466" s="1" t="s">
        <v>45</v>
      </c>
      <c r="AC1466" s="3">
        <v>2024</v>
      </c>
      <c r="AD1466" s="1"/>
      <c r="AE1466" s="3">
        <v>3</v>
      </c>
    </row>
    <row r="1467" spans="1:31" x14ac:dyDescent="0.25">
      <c r="A1467" s="3">
        <v>1466</v>
      </c>
      <c r="B1467" s="3">
        <v>2024081285</v>
      </c>
      <c r="C1467" s="1" t="s">
        <v>5930</v>
      </c>
      <c r="D1467" s="1" t="s">
        <v>5931</v>
      </c>
      <c r="E1467" s="1" t="s">
        <v>47</v>
      </c>
      <c r="F1467" s="4">
        <v>16</v>
      </c>
      <c r="G1467" s="1" t="s">
        <v>48</v>
      </c>
      <c r="H1467" s="4">
        <v>32</v>
      </c>
      <c r="I1467" s="1">
        <v>16</v>
      </c>
      <c r="J1467" s="4">
        <v>48</v>
      </c>
      <c r="K1467" s="1" t="s">
        <v>35</v>
      </c>
      <c r="L1467" s="4">
        <v>3.63</v>
      </c>
      <c r="M1467" s="1"/>
      <c r="N1467" s="1" t="s">
        <v>325</v>
      </c>
      <c r="O1467" s="1" t="s">
        <v>134</v>
      </c>
      <c r="P1467" s="1" t="s">
        <v>73</v>
      </c>
      <c r="Q1467" s="1" t="s">
        <v>38</v>
      </c>
      <c r="R1467" s="1" t="s">
        <v>54</v>
      </c>
      <c r="S1467" s="1" t="s">
        <v>40</v>
      </c>
      <c r="T1467" s="1" t="s">
        <v>56</v>
      </c>
      <c r="U1467" s="5">
        <v>39119</v>
      </c>
      <c r="V1467" s="3">
        <v>18</v>
      </c>
      <c r="W1467" s="1" t="s">
        <v>74</v>
      </c>
      <c r="X1467" s="1" t="s">
        <v>58</v>
      </c>
      <c r="Y1467" s="1" t="s">
        <v>5932</v>
      </c>
      <c r="Z1467" s="1" t="s">
        <v>5933</v>
      </c>
      <c r="AA1467" s="1" t="s">
        <v>5934</v>
      </c>
      <c r="AB1467" s="1" t="s">
        <v>45</v>
      </c>
      <c r="AC1467" s="3">
        <v>2024</v>
      </c>
      <c r="AD1467" s="1"/>
      <c r="AE1467" s="3">
        <v>3</v>
      </c>
    </row>
    <row r="1468" spans="1:31" x14ac:dyDescent="0.25">
      <c r="A1468" s="3">
        <v>1467</v>
      </c>
      <c r="B1468" s="3">
        <v>2024061089</v>
      </c>
      <c r="C1468" s="1" t="s">
        <v>760</v>
      </c>
      <c r="D1468" s="1" t="s">
        <v>5935</v>
      </c>
      <c r="E1468" s="1" t="s">
        <v>47</v>
      </c>
      <c r="F1468" s="4">
        <v>16</v>
      </c>
      <c r="G1468" s="1" t="s">
        <v>48</v>
      </c>
      <c r="H1468" s="4">
        <v>31</v>
      </c>
      <c r="I1468" s="1">
        <v>16</v>
      </c>
      <c r="J1468" s="4">
        <v>47</v>
      </c>
      <c r="K1468" s="1" t="s">
        <v>35</v>
      </c>
      <c r="L1468" s="4">
        <v>3.1</v>
      </c>
      <c r="M1468" s="1"/>
      <c r="N1468" s="1" t="s">
        <v>88</v>
      </c>
      <c r="O1468" s="1" t="s">
        <v>51</v>
      </c>
      <c r="P1468" s="1" t="s">
        <v>89</v>
      </c>
      <c r="Q1468" s="1" t="s">
        <v>53</v>
      </c>
      <c r="R1468" s="1" t="s">
        <v>54</v>
      </c>
      <c r="S1468" s="1" t="s">
        <v>40</v>
      </c>
      <c r="T1468" s="1" t="s">
        <v>56</v>
      </c>
      <c r="U1468" s="5">
        <v>38137</v>
      </c>
      <c r="V1468" s="3">
        <v>21</v>
      </c>
      <c r="W1468" s="1" t="s">
        <v>96</v>
      </c>
      <c r="X1468" s="1" t="s">
        <v>58</v>
      </c>
      <c r="Y1468" s="1" t="s">
        <v>5936</v>
      </c>
      <c r="Z1468" s="1" t="s">
        <v>5937</v>
      </c>
      <c r="AA1468" s="3">
        <v>8687395121</v>
      </c>
      <c r="AB1468" s="1" t="s">
        <v>45</v>
      </c>
      <c r="AC1468" s="3">
        <v>2024</v>
      </c>
      <c r="AD1468" s="1"/>
      <c r="AE1468" s="3">
        <v>3</v>
      </c>
    </row>
    <row r="1469" spans="1:31" x14ac:dyDescent="0.25">
      <c r="A1469" s="3">
        <v>1468</v>
      </c>
      <c r="B1469" s="3">
        <v>2022081074</v>
      </c>
      <c r="C1469" s="1" t="s">
        <v>5938</v>
      </c>
      <c r="D1469" s="1" t="s">
        <v>5939</v>
      </c>
      <c r="E1469" s="1" t="s">
        <v>93</v>
      </c>
      <c r="F1469" s="4">
        <v>14</v>
      </c>
      <c r="G1469" s="1" t="s">
        <v>34</v>
      </c>
      <c r="H1469" s="4">
        <v>109</v>
      </c>
      <c r="I1469" s="1">
        <v>94.5</v>
      </c>
      <c r="J1469" s="4">
        <v>123</v>
      </c>
      <c r="K1469" s="1" t="s">
        <v>35</v>
      </c>
      <c r="L1469" s="4">
        <v>3.35</v>
      </c>
      <c r="M1469" s="1"/>
      <c r="N1469" s="1" t="s">
        <v>88</v>
      </c>
      <c r="O1469" s="1" t="s">
        <v>94</v>
      </c>
      <c r="P1469" s="1" t="s">
        <v>89</v>
      </c>
      <c r="Q1469" s="1" t="s">
        <v>53</v>
      </c>
      <c r="R1469" s="1" t="s">
        <v>95</v>
      </c>
      <c r="S1469" s="1" t="s">
        <v>40</v>
      </c>
      <c r="T1469" s="1" t="s">
        <v>56</v>
      </c>
      <c r="U1469" s="5">
        <v>38409</v>
      </c>
      <c r="V1469" s="3">
        <v>20</v>
      </c>
      <c r="W1469" s="1" t="s">
        <v>66</v>
      </c>
      <c r="X1469" s="1" t="s">
        <v>58</v>
      </c>
      <c r="Y1469" s="1" t="s">
        <v>5940</v>
      </c>
      <c r="Z1469" s="1" t="s">
        <v>5941</v>
      </c>
      <c r="AA1469" s="1" t="s">
        <v>5942</v>
      </c>
      <c r="AB1469" s="1" t="s">
        <v>45</v>
      </c>
      <c r="AC1469" s="3">
        <v>2024</v>
      </c>
      <c r="AD1469" s="1"/>
      <c r="AE1469" s="3">
        <v>3</v>
      </c>
    </row>
    <row r="1470" spans="1:31" x14ac:dyDescent="0.25">
      <c r="A1470" s="3">
        <v>1469</v>
      </c>
      <c r="B1470" s="3">
        <v>2023061018</v>
      </c>
      <c r="C1470" s="1" t="s">
        <v>5943</v>
      </c>
      <c r="D1470" s="1" t="s">
        <v>5939</v>
      </c>
      <c r="E1470" s="1" t="s">
        <v>47</v>
      </c>
      <c r="F1470" s="4">
        <v>15</v>
      </c>
      <c r="G1470" s="1" t="s">
        <v>139</v>
      </c>
      <c r="H1470" s="4">
        <v>44</v>
      </c>
      <c r="I1470" s="1">
        <v>44</v>
      </c>
      <c r="J1470" s="4">
        <v>59</v>
      </c>
      <c r="K1470" s="1" t="s">
        <v>35</v>
      </c>
      <c r="L1470" s="4">
        <v>3.6</v>
      </c>
      <c r="M1470" s="1"/>
      <c r="N1470" s="1" t="s">
        <v>294</v>
      </c>
      <c r="O1470" s="1" t="s">
        <v>80</v>
      </c>
      <c r="P1470" s="1" t="s">
        <v>37</v>
      </c>
      <c r="Q1470" s="1" t="s">
        <v>38</v>
      </c>
      <c r="R1470" s="1" t="s">
        <v>54</v>
      </c>
      <c r="S1470" s="1" t="s">
        <v>40</v>
      </c>
      <c r="T1470" s="1" t="s">
        <v>56</v>
      </c>
      <c r="U1470" s="5">
        <v>35046</v>
      </c>
      <c r="V1470" s="3">
        <v>30</v>
      </c>
      <c r="W1470" s="1" t="s">
        <v>74</v>
      </c>
      <c r="X1470" s="1" t="s">
        <v>58</v>
      </c>
      <c r="Y1470" s="1" t="s">
        <v>5944</v>
      </c>
      <c r="Z1470" s="1" t="s">
        <v>5945</v>
      </c>
      <c r="AA1470" s="1" t="s">
        <v>5946</v>
      </c>
      <c r="AB1470" s="1" t="s">
        <v>45</v>
      </c>
      <c r="AC1470" s="3">
        <v>2024</v>
      </c>
      <c r="AD1470" s="1"/>
      <c r="AE1470" s="3">
        <v>3</v>
      </c>
    </row>
    <row r="1471" spans="1:31" x14ac:dyDescent="0.25">
      <c r="A1471" s="3">
        <v>1470</v>
      </c>
      <c r="B1471" s="3">
        <v>2022071106</v>
      </c>
      <c r="C1471" s="1" t="s">
        <v>1113</v>
      </c>
      <c r="D1471" s="1" t="s">
        <v>5939</v>
      </c>
      <c r="E1471" s="1" t="s">
        <v>93</v>
      </c>
      <c r="F1471" s="4">
        <v>16</v>
      </c>
      <c r="G1471" s="1" t="s">
        <v>34</v>
      </c>
      <c r="H1471" s="4">
        <v>92</v>
      </c>
      <c r="I1471" s="1">
        <v>79</v>
      </c>
      <c r="J1471" s="4">
        <v>108</v>
      </c>
      <c r="K1471" s="1" t="s">
        <v>35</v>
      </c>
      <c r="L1471" s="4">
        <v>3.46</v>
      </c>
      <c r="M1471" s="1"/>
      <c r="N1471" s="1" t="s">
        <v>79</v>
      </c>
      <c r="O1471" s="1"/>
      <c r="P1471" s="1" t="s">
        <v>81</v>
      </c>
      <c r="Q1471" s="1" t="s">
        <v>65</v>
      </c>
      <c r="R1471" s="1" t="s">
        <v>95</v>
      </c>
      <c r="S1471" s="1" t="s">
        <v>40</v>
      </c>
      <c r="T1471" s="1" t="s">
        <v>56</v>
      </c>
      <c r="U1471" s="5">
        <v>37693</v>
      </c>
      <c r="V1471" s="3">
        <v>22</v>
      </c>
      <c r="W1471" s="1" t="s">
        <v>2727</v>
      </c>
      <c r="X1471" s="1" t="s">
        <v>58</v>
      </c>
      <c r="Y1471" s="1" t="s">
        <v>5947</v>
      </c>
      <c r="Z1471" s="1" t="s">
        <v>5948</v>
      </c>
      <c r="AA1471" s="1" t="s">
        <v>5949</v>
      </c>
      <c r="AB1471" s="1" t="s">
        <v>45</v>
      </c>
      <c r="AC1471" s="3">
        <v>2024</v>
      </c>
      <c r="AD1471" s="1"/>
      <c r="AE1471" s="3">
        <v>3</v>
      </c>
    </row>
    <row r="1472" spans="1:31" x14ac:dyDescent="0.25">
      <c r="A1472" s="3">
        <v>1471</v>
      </c>
      <c r="B1472" s="3">
        <v>2024071206</v>
      </c>
      <c r="C1472" s="1" t="s">
        <v>5950</v>
      </c>
      <c r="D1472" s="1" t="s">
        <v>5939</v>
      </c>
      <c r="E1472" s="1" t="s">
        <v>33</v>
      </c>
      <c r="F1472" s="4">
        <v>9</v>
      </c>
      <c r="G1472" s="1" t="s">
        <v>48</v>
      </c>
      <c r="H1472" s="4">
        <v>12</v>
      </c>
      <c r="I1472" s="1">
        <v>9</v>
      </c>
      <c r="J1472" s="4">
        <v>21</v>
      </c>
      <c r="K1472" s="1" t="s">
        <v>35</v>
      </c>
      <c r="L1472" s="4">
        <v>3.75</v>
      </c>
      <c r="M1472" s="1"/>
      <c r="N1472" s="1" t="s">
        <v>140</v>
      </c>
      <c r="O1472" s="1" t="s">
        <v>134</v>
      </c>
      <c r="P1472" s="1" t="s">
        <v>37</v>
      </c>
      <c r="Q1472" s="1" t="s">
        <v>38</v>
      </c>
      <c r="R1472" s="1" t="s">
        <v>39</v>
      </c>
      <c r="S1472" s="1" t="s">
        <v>40</v>
      </c>
      <c r="T1472" s="1" t="s">
        <v>56</v>
      </c>
      <c r="U1472" s="5">
        <v>37706</v>
      </c>
      <c r="V1472" s="3">
        <v>22</v>
      </c>
      <c r="W1472" s="1"/>
      <c r="X1472" s="1" t="s">
        <v>41</v>
      </c>
      <c r="Y1472" s="1" t="s">
        <v>5951</v>
      </c>
      <c r="Z1472" s="1" t="s">
        <v>5952</v>
      </c>
      <c r="AA1472" s="3">
        <v>5926694413</v>
      </c>
      <c r="AB1472" s="1" t="s">
        <v>45</v>
      </c>
      <c r="AC1472" s="3">
        <v>2024</v>
      </c>
      <c r="AD1472" s="1"/>
      <c r="AE1472" s="3">
        <v>3</v>
      </c>
    </row>
    <row r="1473" spans="1:31" x14ac:dyDescent="0.25">
      <c r="A1473" s="3">
        <v>1472</v>
      </c>
      <c r="B1473" s="3">
        <v>2022091055</v>
      </c>
      <c r="C1473" s="1" t="s">
        <v>3186</v>
      </c>
      <c r="D1473" s="1" t="s">
        <v>5953</v>
      </c>
      <c r="E1473" s="1" t="s">
        <v>47</v>
      </c>
      <c r="F1473" s="4">
        <v>12</v>
      </c>
      <c r="G1473" s="1" t="s">
        <v>34</v>
      </c>
      <c r="H1473" s="4">
        <v>84</v>
      </c>
      <c r="I1473" s="1">
        <v>72</v>
      </c>
      <c r="J1473" s="4">
        <v>96</v>
      </c>
      <c r="K1473" s="1" t="s">
        <v>35</v>
      </c>
      <c r="L1473" s="4">
        <v>2.73</v>
      </c>
      <c r="M1473" s="1"/>
      <c r="N1473" s="1" t="s">
        <v>72</v>
      </c>
      <c r="O1473" s="1"/>
      <c r="P1473" s="1" t="s">
        <v>73</v>
      </c>
      <c r="Q1473" s="1" t="s">
        <v>38</v>
      </c>
      <c r="R1473" s="1" t="s">
        <v>54</v>
      </c>
      <c r="S1473" s="1" t="s">
        <v>40</v>
      </c>
      <c r="T1473" s="1" t="s">
        <v>56</v>
      </c>
      <c r="U1473" s="5">
        <v>38361</v>
      </c>
      <c r="V1473" s="3">
        <v>20</v>
      </c>
      <c r="W1473" s="1"/>
      <c r="X1473" s="1" t="s">
        <v>58</v>
      </c>
      <c r="Y1473" s="1" t="s">
        <v>5954</v>
      </c>
      <c r="Z1473" s="1" t="s">
        <v>5955</v>
      </c>
      <c r="AA1473" s="1" t="s">
        <v>5956</v>
      </c>
      <c r="AB1473" s="1" t="s">
        <v>45</v>
      </c>
      <c r="AC1473" s="3">
        <v>2024</v>
      </c>
      <c r="AD1473" s="1"/>
      <c r="AE1473" s="3">
        <v>3</v>
      </c>
    </row>
    <row r="1474" spans="1:31" x14ac:dyDescent="0.25">
      <c r="A1474" s="3">
        <v>1473</v>
      </c>
      <c r="B1474" s="3">
        <v>2022091009</v>
      </c>
      <c r="C1474" s="1" t="s">
        <v>5957</v>
      </c>
      <c r="D1474" s="1" t="s">
        <v>5958</v>
      </c>
      <c r="E1474" s="1" t="s">
        <v>47</v>
      </c>
      <c r="F1474" s="4">
        <v>6</v>
      </c>
      <c r="G1474" s="1" t="s">
        <v>139</v>
      </c>
      <c r="H1474" s="4">
        <v>39</v>
      </c>
      <c r="I1474" s="1">
        <v>48</v>
      </c>
      <c r="J1474" s="4">
        <v>45</v>
      </c>
      <c r="K1474" s="1" t="s">
        <v>115</v>
      </c>
      <c r="L1474" s="4">
        <v>3.64</v>
      </c>
      <c r="M1474" s="1"/>
      <c r="N1474" s="1" t="s">
        <v>482</v>
      </c>
      <c r="O1474" s="1"/>
      <c r="P1474" s="1" t="s">
        <v>117</v>
      </c>
      <c r="Q1474" s="1" t="s">
        <v>118</v>
      </c>
      <c r="R1474" s="1" t="s">
        <v>119</v>
      </c>
      <c r="S1474" s="1" t="s">
        <v>40</v>
      </c>
      <c r="T1474" s="1" t="s">
        <v>180</v>
      </c>
      <c r="U1474" s="5">
        <v>32149</v>
      </c>
      <c r="V1474" s="3">
        <v>37</v>
      </c>
      <c r="W1474" s="1"/>
      <c r="X1474" s="1" t="s">
        <v>58</v>
      </c>
      <c r="Y1474" s="1" t="s">
        <v>5959</v>
      </c>
      <c r="Z1474" s="1" t="s">
        <v>5960</v>
      </c>
      <c r="AA1474" s="3">
        <v>8682270867</v>
      </c>
      <c r="AB1474" s="1" t="s">
        <v>45</v>
      </c>
      <c r="AC1474" s="3">
        <v>2024</v>
      </c>
      <c r="AD1474" s="1"/>
      <c r="AE1474" s="3">
        <v>3</v>
      </c>
    </row>
    <row r="1475" spans="1:31" x14ac:dyDescent="0.25">
      <c r="A1475" s="3">
        <v>1474</v>
      </c>
      <c r="B1475" s="3">
        <v>2023081303</v>
      </c>
      <c r="C1475" s="1" t="s">
        <v>5961</v>
      </c>
      <c r="D1475" s="1" t="s">
        <v>5962</v>
      </c>
      <c r="E1475" s="1" t="s">
        <v>47</v>
      </c>
      <c r="F1475" s="4">
        <v>9</v>
      </c>
      <c r="G1475" s="1" t="s">
        <v>78</v>
      </c>
      <c r="H1475" s="4">
        <v>39</v>
      </c>
      <c r="I1475" s="1">
        <v>31</v>
      </c>
      <c r="J1475" s="4">
        <v>48</v>
      </c>
      <c r="K1475" s="1" t="s">
        <v>35</v>
      </c>
      <c r="L1475" s="4">
        <v>2.44</v>
      </c>
      <c r="M1475" s="1"/>
      <c r="N1475" s="1" t="s">
        <v>428</v>
      </c>
      <c r="O1475" s="1" t="s">
        <v>80</v>
      </c>
      <c r="P1475" s="1" t="s">
        <v>64</v>
      </c>
      <c r="Q1475" s="1" t="s">
        <v>65</v>
      </c>
      <c r="R1475" s="1" t="s">
        <v>54</v>
      </c>
      <c r="S1475" s="1" t="s">
        <v>40</v>
      </c>
      <c r="T1475" s="1"/>
      <c r="U1475" s="5">
        <v>38847</v>
      </c>
      <c r="V1475" s="3">
        <v>19</v>
      </c>
      <c r="W1475" s="1"/>
      <c r="X1475" s="1" t="s">
        <v>58</v>
      </c>
      <c r="Y1475" s="1" t="s">
        <v>5963</v>
      </c>
      <c r="Z1475" s="1" t="s">
        <v>5964</v>
      </c>
      <c r="AA1475" s="3">
        <v>8687344873</v>
      </c>
      <c r="AB1475" s="1" t="s">
        <v>45</v>
      </c>
      <c r="AC1475" s="3">
        <v>2024</v>
      </c>
      <c r="AD1475" s="1"/>
      <c r="AE1475" s="3">
        <v>3</v>
      </c>
    </row>
    <row r="1476" spans="1:31" x14ac:dyDescent="0.25">
      <c r="A1476" s="3">
        <v>1475</v>
      </c>
      <c r="B1476" s="3">
        <v>2024081275</v>
      </c>
      <c r="C1476" s="1" t="s">
        <v>5965</v>
      </c>
      <c r="D1476" s="1" t="s">
        <v>5966</v>
      </c>
      <c r="E1476" s="1" t="s">
        <v>370</v>
      </c>
      <c r="F1476" s="4">
        <v>14</v>
      </c>
      <c r="G1476" s="1" t="s">
        <v>48</v>
      </c>
      <c r="H1476" s="4">
        <v>14</v>
      </c>
      <c r="I1476" s="1">
        <v>14</v>
      </c>
      <c r="J1476" s="4">
        <v>28</v>
      </c>
      <c r="K1476" s="1" t="s">
        <v>35</v>
      </c>
      <c r="L1476" s="4">
        <v>2.74</v>
      </c>
      <c r="M1476" s="1"/>
      <c r="N1476" s="1" t="s">
        <v>107</v>
      </c>
      <c r="O1476" s="1" t="s">
        <v>371</v>
      </c>
      <c r="P1476" s="1" t="s">
        <v>108</v>
      </c>
      <c r="Q1476" s="1" t="s">
        <v>53</v>
      </c>
      <c r="R1476" s="1" t="s">
        <v>370</v>
      </c>
      <c r="S1476" s="1" t="s">
        <v>40</v>
      </c>
      <c r="T1476" s="1" t="s">
        <v>56</v>
      </c>
      <c r="U1476" s="5">
        <v>39651</v>
      </c>
      <c r="V1476" s="3">
        <v>17</v>
      </c>
      <c r="W1476" s="1" t="s">
        <v>74</v>
      </c>
      <c r="X1476" s="1" t="s">
        <v>370</v>
      </c>
      <c r="Y1476" s="1" t="s">
        <v>5967</v>
      </c>
      <c r="Z1476" s="1" t="s">
        <v>5968</v>
      </c>
      <c r="AA1476" s="1" t="s">
        <v>5969</v>
      </c>
      <c r="AB1476" s="1" t="s">
        <v>45</v>
      </c>
      <c r="AC1476" s="3">
        <v>2024</v>
      </c>
      <c r="AD1476" s="1"/>
      <c r="AE1476" s="3">
        <v>3</v>
      </c>
    </row>
    <row r="1477" spans="1:31" x14ac:dyDescent="0.25">
      <c r="A1477" s="3">
        <v>1476</v>
      </c>
      <c r="B1477" s="3">
        <v>2024051015</v>
      </c>
      <c r="C1477" s="1" t="s">
        <v>5970</v>
      </c>
      <c r="D1477" s="1" t="s">
        <v>5966</v>
      </c>
      <c r="E1477" s="1" t="s">
        <v>47</v>
      </c>
      <c r="F1477" s="4">
        <v>15</v>
      </c>
      <c r="G1477" s="1" t="s">
        <v>48</v>
      </c>
      <c r="H1477" s="4">
        <v>32</v>
      </c>
      <c r="I1477" s="1">
        <v>15</v>
      </c>
      <c r="J1477" s="4">
        <v>47</v>
      </c>
      <c r="K1477" s="1" t="s">
        <v>35</v>
      </c>
      <c r="L1477" s="4">
        <v>3.52</v>
      </c>
      <c r="M1477" s="1"/>
      <c r="N1477" s="1" t="s">
        <v>202</v>
      </c>
      <c r="O1477" s="1"/>
      <c r="P1477" s="1" t="s">
        <v>64</v>
      </c>
      <c r="Q1477" s="1" t="s">
        <v>65</v>
      </c>
      <c r="R1477" s="1" t="s">
        <v>54</v>
      </c>
      <c r="S1477" s="1" t="s">
        <v>40</v>
      </c>
      <c r="T1477" s="1"/>
      <c r="U1477" s="5">
        <v>38672</v>
      </c>
      <c r="V1477" s="3">
        <v>20</v>
      </c>
      <c r="W1477" s="1" t="s">
        <v>5971</v>
      </c>
      <c r="X1477" s="1" t="s">
        <v>58</v>
      </c>
      <c r="Y1477" s="1" t="s">
        <v>5972</v>
      </c>
      <c r="Z1477" s="1" t="s">
        <v>5973</v>
      </c>
      <c r="AA1477" s="1" t="s">
        <v>5974</v>
      </c>
      <c r="AB1477" s="1" t="s">
        <v>45</v>
      </c>
      <c r="AC1477" s="3">
        <v>2024</v>
      </c>
      <c r="AD1477" s="1"/>
      <c r="AE1477" s="3">
        <v>3</v>
      </c>
    </row>
    <row r="1478" spans="1:31" x14ac:dyDescent="0.25">
      <c r="A1478" s="3">
        <v>1477</v>
      </c>
      <c r="B1478" s="3">
        <v>2023071226</v>
      </c>
      <c r="C1478" s="1" t="s">
        <v>5975</v>
      </c>
      <c r="D1478" s="1" t="s">
        <v>5976</v>
      </c>
      <c r="E1478" s="1" t="s">
        <v>33</v>
      </c>
      <c r="F1478" s="4">
        <v>9</v>
      </c>
      <c r="G1478" s="1" t="s">
        <v>139</v>
      </c>
      <c r="H1478" s="4">
        <v>33</v>
      </c>
      <c r="I1478" s="1">
        <v>33</v>
      </c>
      <c r="J1478" s="4">
        <v>42</v>
      </c>
      <c r="K1478" s="1" t="s">
        <v>115</v>
      </c>
      <c r="L1478" s="4">
        <v>2.94</v>
      </c>
      <c r="M1478" s="1"/>
      <c r="N1478" s="1" t="s">
        <v>329</v>
      </c>
      <c r="O1478" s="1" t="s">
        <v>450</v>
      </c>
      <c r="P1478" s="1" t="s">
        <v>330</v>
      </c>
      <c r="Q1478" s="1" t="s">
        <v>118</v>
      </c>
      <c r="R1478" s="1" t="s">
        <v>331</v>
      </c>
      <c r="S1478" s="1" t="s">
        <v>40</v>
      </c>
      <c r="T1478" s="1"/>
      <c r="U1478" s="5">
        <v>28820</v>
      </c>
      <c r="V1478" s="3">
        <v>47</v>
      </c>
      <c r="W1478" s="1"/>
      <c r="X1478" s="1" t="s">
        <v>41</v>
      </c>
      <c r="Y1478" s="1" t="s">
        <v>5977</v>
      </c>
      <c r="Z1478" s="1" t="s">
        <v>5978</v>
      </c>
      <c r="AA1478" s="1" t="s">
        <v>5979</v>
      </c>
      <c r="AB1478" s="1" t="s">
        <v>45</v>
      </c>
      <c r="AC1478" s="3">
        <v>2024</v>
      </c>
      <c r="AD1478" s="1"/>
      <c r="AE1478" s="3">
        <v>3</v>
      </c>
    </row>
    <row r="1479" spans="1:31" x14ac:dyDescent="0.25">
      <c r="A1479" s="3">
        <v>1478</v>
      </c>
      <c r="B1479" s="3">
        <v>2023091033</v>
      </c>
      <c r="C1479" s="1" t="s">
        <v>5980</v>
      </c>
      <c r="D1479" s="1" t="s">
        <v>5981</v>
      </c>
      <c r="E1479" s="1" t="s">
        <v>176</v>
      </c>
      <c r="F1479" s="4">
        <v>10</v>
      </c>
      <c r="G1479" s="1" t="s">
        <v>139</v>
      </c>
      <c r="H1479" s="4">
        <v>44</v>
      </c>
      <c r="I1479" s="1">
        <v>35</v>
      </c>
      <c r="J1479" s="4">
        <v>54</v>
      </c>
      <c r="K1479" s="1" t="s">
        <v>35</v>
      </c>
      <c r="L1479" s="4">
        <v>2.87</v>
      </c>
      <c r="M1479" s="1"/>
      <c r="N1479" s="1" t="s">
        <v>1251</v>
      </c>
      <c r="O1479" s="1"/>
      <c r="P1479" s="1" t="s">
        <v>52</v>
      </c>
      <c r="Q1479" s="1" t="s">
        <v>53</v>
      </c>
      <c r="R1479" s="1" t="s">
        <v>179</v>
      </c>
      <c r="S1479" s="1" t="s">
        <v>55</v>
      </c>
      <c r="T1479" s="1"/>
      <c r="U1479" s="5">
        <v>39119</v>
      </c>
      <c r="V1479" s="3">
        <v>18</v>
      </c>
      <c r="W1479" s="1" t="s">
        <v>74</v>
      </c>
      <c r="X1479" s="1" t="s">
        <v>58</v>
      </c>
      <c r="Y1479" s="1" t="s">
        <v>5982</v>
      </c>
      <c r="Z1479" s="1" t="s">
        <v>5983</v>
      </c>
      <c r="AA1479" s="1" t="s">
        <v>5984</v>
      </c>
      <c r="AB1479" s="1" t="s">
        <v>45</v>
      </c>
      <c r="AC1479" s="3">
        <v>2024</v>
      </c>
      <c r="AD1479" s="1"/>
      <c r="AE1479" s="3">
        <v>3</v>
      </c>
    </row>
    <row r="1480" spans="1:31" x14ac:dyDescent="0.25">
      <c r="A1480" s="3">
        <v>1479</v>
      </c>
      <c r="B1480" s="3">
        <v>2022081069</v>
      </c>
      <c r="C1480" s="1" t="s">
        <v>5985</v>
      </c>
      <c r="D1480" s="1" t="s">
        <v>5986</v>
      </c>
      <c r="E1480" s="1" t="s">
        <v>47</v>
      </c>
      <c r="F1480" s="4">
        <v>11</v>
      </c>
      <c r="G1480" s="1" t="s">
        <v>71</v>
      </c>
      <c r="H1480" s="4">
        <v>106</v>
      </c>
      <c r="I1480" s="1">
        <v>97.5</v>
      </c>
      <c r="J1480" s="4">
        <v>117</v>
      </c>
      <c r="K1480" s="1" t="s">
        <v>35</v>
      </c>
      <c r="L1480" s="4">
        <v>2.85</v>
      </c>
      <c r="M1480" s="1"/>
      <c r="N1480" s="1" t="s">
        <v>88</v>
      </c>
      <c r="O1480" s="1" t="s">
        <v>51</v>
      </c>
      <c r="P1480" s="1" t="s">
        <v>89</v>
      </c>
      <c r="Q1480" s="1" t="s">
        <v>53</v>
      </c>
      <c r="R1480" s="1" t="s">
        <v>54</v>
      </c>
      <c r="S1480" s="1" t="s">
        <v>40</v>
      </c>
      <c r="T1480" s="1" t="s">
        <v>56</v>
      </c>
      <c r="U1480" s="5">
        <v>37913</v>
      </c>
      <c r="V1480" s="3">
        <v>22</v>
      </c>
      <c r="W1480" s="1" t="s">
        <v>5987</v>
      </c>
      <c r="X1480" s="1" t="s">
        <v>58</v>
      </c>
      <c r="Y1480" s="1" t="s">
        <v>5988</v>
      </c>
      <c r="Z1480" s="1" t="s">
        <v>5989</v>
      </c>
      <c r="AA1480" s="3">
        <v>8683526589</v>
      </c>
      <c r="AB1480" s="1" t="s">
        <v>45</v>
      </c>
      <c r="AC1480" s="3">
        <v>2024</v>
      </c>
      <c r="AD1480" s="1"/>
      <c r="AE1480" s="3">
        <v>3</v>
      </c>
    </row>
    <row r="1481" spans="1:31" x14ac:dyDescent="0.25">
      <c r="A1481" s="3">
        <v>1480</v>
      </c>
      <c r="B1481" s="3">
        <v>2020101089</v>
      </c>
      <c r="C1481" s="1" t="s">
        <v>5990</v>
      </c>
      <c r="D1481" s="1" t="s">
        <v>5991</v>
      </c>
      <c r="E1481" s="1" t="s">
        <v>93</v>
      </c>
      <c r="F1481" s="4">
        <v>7</v>
      </c>
      <c r="G1481" s="1" t="s">
        <v>34</v>
      </c>
      <c r="H1481" s="4">
        <v>76</v>
      </c>
      <c r="I1481" s="1">
        <v>66</v>
      </c>
      <c r="J1481" s="4">
        <v>83</v>
      </c>
      <c r="K1481" s="1" t="s">
        <v>35</v>
      </c>
      <c r="L1481" s="4">
        <v>3.03</v>
      </c>
      <c r="M1481" s="1"/>
      <c r="N1481" s="1" t="s">
        <v>79</v>
      </c>
      <c r="O1481" s="1"/>
      <c r="P1481" s="1" t="s">
        <v>81</v>
      </c>
      <c r="Q1481" s="1" t="s">
        <v>65</v>
      </c>
      <c r="R1481" s="1" t="s">
        <v>1917</v>
      </c>
      <c r="S1481" s="1" t="s">
        <v>40</v>
      </c>
      <c r="T1481" s="1" t="s">
        <v>56</v>
      </c>
      <c r="U1481" s="5">
        <v>33948</v>
      </c>
      <c r="V1481" s="3">
        <v>33</v>
      </c>
      <c r="W1481" s="1" t="s">
        <v>359</v>
      </c>
      <c r="X1481" s="1" t="s">
        <v>58</v>
      </c>
      <c r="Y1481" s="1" t="s">
        <v>5992</v>
      </c>
      <c r="Z1481" s="1"/>
      <c r="AA1481" s="1"/>
      <c r="AB1481" s="1" t="s">
        <v>45</v>
      </c>
      <c r="AC1481" s="3">
        <v>2024</v>
      </c>
      <c r="AD1481" s="1"/>
      <c r="AE1481" s="3">
        <v>3</v>
      </c>
    </row>
    <row r="1482" spans="1:31" x14ac:dyDescent="0.25">
      <c r="A1482" s="3">
        <v>1481</v>
      </c>
      <c r="B1482" s="3">
        <v>2022081065</v>
      </c>
      <c r="C1482" s="1" t="s">
        <v>5993</v>
      </c>
      <c r="D1482" s="1" t="s">
        <v>5994</v>
      </c>
      <c r="E1482" s="1" t="s">
        <v>47</v>
      </c>
      <c r="F1482" s="4">
        <v>14</v>
      </c>
      <c r="G1482" s="1" t="s">
        <v>71</v>
      </c>
      <c r="H1482" s="4">
        <v>109</v>
      </c>
      <c r="I1482" s="1">
        <v>100.5</v>
      </c>
      <c r="J1482" s="4">
        <v>123</v>
      </c>
      <c r="K1482" s="1" t="s">
        <v>35</v>
      </c>
      <c r="L1482" s="4">
        <v>2.75</v>
      </c>
      <c r="M1482" s="1"/>
      <c r="N1482" s="1" t="s">
        <v>88</v>
      </c>
      <c r="O1482" s="1" t="s">
        <v>51</v>
      </c>
      <c r="P1482" s="1" t="s">
        <v>89</v>
      </c>
      <c r="Q1482" s="1" t="s">
        <v>53</v>
      </c>
      <c r="R1482" s="1" t="s">
        <v>54</v>
      </c>
      <c r="S1482" s="1" t="s">
        <v>40</v>
      </c>
      <c r="T1482" s="1" t="s">
        <v>56</v>
      </c>
      <c r="U1482" s="5">
        <v>37851</v>
      </c>
      <c r="V1482" s="3">
        <v>22</v>
      </c>
      <c r="W1482" s="1" t="s">
        <v>149</v>
      </c>
      <c r="X1482" s="1" t="s">
        <v>58</v>
      </c>
      <c r="Y1482" s="1" t="s">
        <v>5995</v>
      </c>
      <c r="Z1482" s="1" t="s">
        <v>5996</v>
      </c>
      <c r="AA1482" s="3">
        <v>18687347196</v>
      </c>
      <c r="AB1482" s="1" t="s">
        <v>45</v>
      </c>
      <c r="AC1482" s="3">
        <v>2024</v>
      </c>
      <c r="AD1482" s="1"/>
      <c r="AE1482" s="3">
        <v>3</v>
      </c>
    </row>
    <row r="1483" spans="1:31" x14ac:dyDescent="0.25">
      <c r="A1483" s="3">
        <v>1482</v>
      </c>
      <c r="B1483" s="3">
        <v>2016070055</v>
      </c>
      <c r="C1483" s="1" t="s">
        <v>5997</v>
      </c>
      <c r="D1483" s="1" t="s">
        <v>5998</v>
      </c>
      <c r="E1483" s="1" t="s">
        <v>176</v>
      </c>
      <c r="F1483" s="4">
        <v>3</v>
      </c>
      <c r="G1483" s="1" t="s">
        <v>71</v>
      </c>
      <c r="H1483" s="4">
        <v>130</v>
      </c>
      <c r="I1483" s="1">
        <v>118</v>
      </c>
      <c r="J1483" s="4">
        <v>133</v>
      </c>
      <c r="K1483" s="1" t="s">
        <v>35</v>
      </c>
      <c r="L1483" s="4">
        <v>2.6</v>
      </c>
      <c r="M1483" s="1"/>
      <c r="N1483" s="1" t="s">
        <v>5999</v>
      </c>
      <c r="O1483" s="1"/>
      <c r="P1483" s="1" t="s">
        <v>81</v>
      </c>
      <c r="Q1483" s="1" t="s">
        <v>65</v>
      </c>
      <c r="R1483" s="1" t="s">
        <v>179</v>
      </c>
      <c r="S1483" s="1" t="s">
        <v>40</v>
      </c>
      <c r="T1483" s="1" t="s">
        <v>56</v>
      </c>
      <c r="U1483" s="5">
        <v>34425</v>
      </c>
      <c r="V1483" s="3">
        <v>31</v>
      </c>
      <c r="W1483" s="1" t="s">
        <v>273</v>
      </c>
      <c r="X1483" s="1" t="s">
        <v>58</v>
      </c>
      <c r="Y1483" s="1" t="s">
        <v>6000</v>
      </c>
      <c r="Z1483" s="1" t="s">
        <v>6001</v>
      </c>
      <c r="AA1483" s="1"/>
      <c r="AB1483" s="1" t="s">
        <v>45</v>
      </c>
      <c r="AC1483" s="3">
        <v>2024</v>
      </c>
      <c r="AD1483" s="1"/>
      <c r="AE1483" s="3">
        <v>3</v>
      </c>
    </row>
    <row r="1484" spans="1:31" x14ac:dyDescent="0.25">
      <c r="A1484" s="3">
        <v>1483</v>
      </c>
      <c r="B1484" s="3">
        <v>2023041035</v>
      </c>
      <c r="C1484" s="1" t="s">
        <v>5383</v>
      </c>
      <c r="D1484" s="1" t="s">
        <v>6002</v>
      </c>
      <c r="E1484" s="1" t="s">
        <v>47</v>
      </c>
      <c r="F1484" s="4">
        <v>10</v>
      </c>
      <c r="G1484" s="1" t="s">
        <v>139</v>
      </c>
      <c r="H1484" s="4">
        <v>32</v>
      </c>
      <c r="I1484" s="1">
        <v>35</v>
      </c>
      <c r="J1484" s="4">
        <v>42</v>
      </c>
      <c r="K1484" s="1" t="s">
        <v>35</v>
      </c>
      <c r="L1484" s="4">
        <v>3.01</v>
      </c>
      <c r="M1484" s="1"/>
      <c r="N1484" s="1" t="s">
        <v>1251</v>
      </c>
      <c r="O1484" s="1" t="s">
        <v>51</v>
      </c>
      <c r="P1484" s="1" t="s">
        <v>52</v>
      </c>
      <c r="Q1484" s="1" t="s">
        <v>53</v>
      </c>
      <c r="R1484" s="1" t="s">
        <v>54</v>
      </c>
      <c r="S1484" s="1" t="s">
        <v>55</v>
      </c>
      <c r="T1484" s="1" t="s">
        <v>56</v>
      </c>
      <c r="U1484" s="5">
        <v>37208</v>
      </c>
      <c r="V1484" s="3">
        <v>24</v>
      </c>
      <c r="W1484" s="1" t="s">
        <v>66</v>
      </c>
      <c r="X1484" s="1" t="s">
        <v>58</v>
      </c>
      <c r="Y1484" s="1" t="s">
        <v>6003</v>
      </c>
      <c r="Z1484" s="1" t="s">
        <v>6004</v>
      </c>
      <c r="AA1484" s="1" t="s">
        <v>6005</v>
      </c>
      <c r="AB1484" s="1" t="s">
        <v>45</v>
      </c>
      <c r="AC1484" s="3">
        <v>2024</v>
      </c>
      <c r="AD1484" s="1"/>
      <c r="AE1484" s="3">
        <v>3</v>
      </c>
    </row>
    <row r="1485" spans="1:31" x14ac:dyDescent="0.25">
      <c r="A1485" s="3">
        <v>1484</v>
      </c>
      <c r="B1485" s="3">
        <v>2015120026</v>
      </c>
      <c r="C1485" s="1" t="s">
        <v>6006</v>
      </c>
      <c r="D1485" s="1" t="s">
        <v>6007</v>
      </c>
      <c r="E1485" s="1" t="s">
        <v>47</v>
      </c>
      <c r="F1485" s="4">
        <v>7</v>
      </c>
      <c r="G1485" s="1" t="s">
        <v>71</v>
      </c>
      <c r="H1485" s="4">
        <v>114</v>
      </c>
      <c r="I1485" s="1">
        <v>117</v>
      </c>
      <c r="J1485" s="4">
        <v>121</v>
      </c>
      <c r="K1485" s="1" t="s">
        <v>35</v>
      </c>
      <c r="L1485" s="4">
        <v>2.73</v>
      </c>
      <c r="M1485" s="1"/>
      <c r="N1485" s="1" t="s">
        <v>428</v>
      </c>
      <c r="O1485" s="1"/>
      <c r="P1485" s="1" t="s">
        <v>64</v>
      </c>
      <c r="Q1485" s="1" t="s">
        <v>65</v>
      </c>
      <c r="R1485" s="1" t="s">
        <v>109</v>
      </c>
      <c r="S1485" s="1" t="s">
        <v>55</v>
      </c>
      <c r="T1485" s="1" t="s">
        <v>56</v>
      </c>
      <c r="U1485" s="5">
        <v>35351</v>
      </c>
      <c r="V1485" s="3">
        <v>29</v>
      </c>
      <c r="W1485" s="1" t="s">
        <v>74</v>
      </c>
      <c r="X1485" s="1" t="s">
        <v>58</v>
      </c>
      <c r="Y1485" s="1" t="s">
        <v>6008</v>
      </c>
      <c r="Z1485" s="1" t="s">
        <v>6009</v>
      </c>
      <c r="AA1485" s="1"/>
      <c r="AB1485" s="1" t="s">
        <v>45</v>
      </c>
      <c r="AC1485" s="3">
        <v>2024</v>
      </c>
      <c r="AD1485" s="1"/>
      <c r="AE1485" s="3">
        <v>3</v>
      </c>
    </row>
    <row r="1486" spans="1:31" x14ac:dyDescent="0.25">
      <c r="A1486" s="3">
        <v>1485</v>
      </c>
      <c r="B1486" s="3">
        <v>2022111083</v>
      </c>
      <c r="C1486" s="1" t="s">
        <v>6010</v>
      </c>
      <c r="D1486" s="1" t="s">
        <v>6011</v>
      </c>
      <c r="E1486" s="1" t="s">
        <v>47</v>
      </c>
      <c r="F1486" s="4">
        <v>16</v>
      </c>
      <c r="G1486" s="1" t="s">
        <v>34</v>
      </c>
      <c r="H1486" s="4">
        <v>87</v>
      </c>
      <c r="I1486" s="1">
        <v>71</v>
      </c>
      <c r="J1486" s="4">
        <v>103</v>
      </c>
      <c r="K1486" s="1" t="s">
        <v>35</v>
      </c>
      <c r="L1486" s="4">
        <v>3.19</v>
      </c>
      <c r="M1486" s="1"/>
      <c r="N1486" s="1" t="s">
        <v>1998</v>
      </c>
      <c r="O1486" s="1"/>
      <c r="P1486" s="1" t="s">
        <v>52</v>
      </c>
      <c r="Q1486" s="1" t="s">
        <v>53</v>
      </c>
      <c r="R1486" s="1" t="s">
        <v>54</v>
      </c>
      <c r="S1486" s="1" t="s">
        <v>55</v>
      </c>
      <c r="T1486" s="1" t="s">
        <v>56</v>
      </c>
      <c r="U1486" s="5">
        <v>37725</v>
      </c>
      <c r="V1486" s="3">
        <v>22</v>
      </c>
      <c r="W1486" s="1" t="s">
        <v>74</v>
      </c>
      <c r="X1486" s="1" t="s">
        <v>58</v>
      </c>
      <c r="Y1486" s="1" t="s">
        <v>6012</v>
      </c>
      <c r="Z1486" s="1" t="s">
        <v>6013</v>
      </c>
      <c r="AA1486" s="1" t="s">
        <v>6014</v>
      </c>
      <c r="AB1486" s="1" t="s">
        <v>45</v>
      </c>
      <c r="AC1486" s="3">
        <v>2024</v>
      </c>
      <c r="AD1486" s="1"/>
      <c r="AE1486" s="3">
        <v>3</v>
      </c>
    </row>
    <row r="1487" spans="1:31" x14ac:dyDescent="0.25">
      <c r="A1487" s="3">
        <v>1486</v>
      </c>
      <c r="B1487" s="3">
        <v>2024071158</v>
      </c>
      <c r="C1487" s="1" t="s">
        <v>6015</v>
      </c>
      <c r="D1487" s="1" t="s">
        <v>6016</v>
      </c>
      <c r="E1487" s="1" t="s">
        <v>47</v>
      </c>
      <c r="F1487" s="4">
        <v>16</v>
      </c>
      <c r="G1487" s="1" t="s">
        <v>48</v>
      </c>
      <c r="H1487" s="4">
        <v>32</v>
      </c>
      <c r="I1487" s="1">
        <v>16</v>
      </c>
      <c r="J1487" s="4">
        <v>48</v>
      </c>
      <c r="K1487" s="1" t="s">
        <v>35</v>
      </c>
      <c r="L1487" s="4">
        <v>3.94</v>
      </c>
      <c r="M1487" s="1"/>
      <c r="N1487" s="1" t="s">
        <v>294</v>
      </c>
      <c r="O1487" s="1" t="s">
        <v>134</v>
      </c>
      <c r="P1487" s="1" t="s">
        <v>37</v>
      </c>
      <c r="Q1487" s="1" t="s">
        <v>38</v>
      </c>
      <c r="R1487" s="1" t="s">
        <v>54</v>
      </c>
      <c r="S1487" s="1" t="s">
        <v>40</v>
      </c>
      <c r="T1487" s="1" t="s">
        <v>130</v>
      </c>
      <c r="U1487" s="5">
        <v>33530</v>
      </c>
      <c r="V1487" s="3">
        <v>34</v>
      </c>
      <c r="W1487" s="1" t="s">
        <v>359</v>
      </c>
      <c r="X1487" s="1" t="s">
        <v>58</v>
      </c>
      <c r="Y1487" s="1" t="s">
        <v>6017</v>
      </c>
      <c r="Z1487" s="1" t="s">
        <v>6018</v>
      </c>
      <c r="AA1487" s="3">
        <v>8686427343</v>
      </c>
      <c r="AB1487" s="1" t="s">
        <v>45</v>
      </c>
      <c r="AC1487" s="3">
        <v>2024</v>
      </c>
      <c r="AD1487" s="1"/>
      <c r="AE1487" s="3">
        <v>3</v>
      </c>
    </row>
    <row r="1488" spans="1:31" x14ac:dyDescent="0.25">
      <c r="A1488" s="3">
        <v>1487</v>
      </c>
      <c r="B1488" s="3">
        <v>2022081162</v>
      </c>
      <c r="C1488" s="1" t="s">
        <v>6019</v>
      </c>
      <c r="D1488" s="1" t="s">
        <v>6020</v>
      </c>
      <c r="E1488" s="1" t="s">
        <v>47</v>
      </c>
      <c r="F1488" s="4">
        <v>7</v>
      </c>
      <c r="G1488" s="1" t="s">
        <v>139</v>
      </c>
      <c r="H1488" s="4">
        <v>61</v>
      </c>
      <c r="I1488" s="1">
        <v>50</v>
      </c>
      <c r="J1488" s="4">
        <v>68</v>
      </c>
      <c r="K1488" s="1" t="s">
        <v>35</v>
      </c>
      <c r="L1488" s="4">
        <v>3.2</v>
      </c>
      <c r="M1488" s="1"/>
      <c r="N1488" s="1" t="s">
        <v>216</v>
      </c>
      <c r="O1488" s="1" t="s">
        <v>134</v>
      </c>
      <c r="P1488" s="1" t="s">
        <v>147</v>
      </c>
      <c r="Q1488" s="1" t="s">
        <v>148</v>
      </c>
      <c r="R1488" s="1" t="s">
        <v>54</v>
      </c>
      <c r="S1488" s="1" t="s">
        <v>40</v>
      </c>
      <c r="T1488" s="1" t="s">
        <v>56</v>
      </c>
      <c r="U1488" s="5">
        <v>38448</v>
      </c>
      <c r="V1488" s="3">
        <v>20</v>
      </c>
      <c r="W1488" s="1" t="s">
        <v>74</v>
      </c>
      <c r="X1488" s="1" t="s">
        <v>58</v>
      </c>
      <c r="Y1488" s="1" t="s">
        <v>6021</v>
      </c>
      <c r="Z1488" s="1" t="s">
        <v>6022</v>
      </c>
      <c r="AA1488" s="1" t="s">
        <v>6023</v>
      </c>
      <c r="AB1488" s="1" t="s">
        <v>45</v>
      </c>
      <c r="AC1488" s="3">
        <v>2024</v>
      </c>
      <c r="AD1488" s="1"/>
      <c r="AE1488" s="3">
        <v>3</v>
      </c>
    </row>
    <row r="1489" spans="1:31" x14ac:dyDescent="0.25">
      <c r="A1489" s="3">
        <v>1488</v>
      </c>
      <c r="B1489" s="3">
        <v>2021061069</v>
      </c>
      <c r="C1489" s="1" t="s">
        <v>6024</v>
      </c>
      <c r="D1489" s="1" t="s">
        <v>6025</v>
      </c>
      <c r="E1489" s="1" t="s">
        <v>47</v>
      </c>
      <c r="F1489" s="4">
        <v>14</v>
      </c>
      <c r="G1489" s="1" t="s">
        <v>34</v>
      </c>
      <c r="H1489" s="4">
        <v>109</v>
      </c>
      <c r="I1489" s="1">
        <v>94.5</v>
      </c>
      <c r="J1489" s="4">
        <v>123</v>
      </c>
      <c r="K1489" s="1" t="s">
        <v>35</v>
      </c>
      <c r="L1489" s="4">
        <v>3.46</v>
      </c>
      <c r="M1489" s="1"/>
      <c r="N1489" s="1" t="s">
        <v>88</v>
      </c>
      <c r="O1489" s="1" t="s">
        <v>51</v>
      </c>
      <c r="P1489" s="1" t="s">
        <v>89</v>
      </c>
      <c r="Q1489" s="1" t="s">
        <v>53</v>
      </c>
      <c r="R1489" s="1" t="s">
        <v>54</v>
      </c>
      <c r="S1489" s="1" t="s">
        <v>40</v>
      </c>
      <c r="T1489" s="1" t="s">
        <v>56</v>
      </c>
      <c r="U1489" s="5">
        <v>33383</v>
      </c>
      <c r="V1489" s="3">
        <v>34</v>
      </c>
      <c r="W1489" s="1" t="s">
        <v>96</v>
      </c>
      <c r="X1489" s="1" t="s">
        <v>58</v>
      </c>
      <c r="Y1489" s="1" t="s">
        <v>6026</v>
      </c>
      <c r="Z1489" s="1" t="s">
        <v>6027</v>
      </c>
      <c r="AA1489" s="1" t="s">
        <v>6028</v>
      </c>
      <c r="AB1489" s="1" t="s">
        <v>45</v>
      </c>
      <c r="AC1489" s="3">
        <v>2024</v>
      </c>
      <c r="AD1489" s="1"/>
      <c r="AE1489" s="3">
        <v>3</v>
      </c>
    </row>
    <row r="1490" spans="1:31" x14ac:dyDescent="0.25">
      <c r="A1490" s="3">
        <v>1489</v>
      </c>
      <c r="B1490" s="3">
        <v>2024081352</v>
      </c>
      <c r="C1490" s="1" t="s">
        <v>6029</v>
      </c>
      <c r="D1490" s="1" t="s">
        <v>6025</v>
      </c>
      <c r="E1490" s="1" t="s">
        <v>93</v>
      </c>
      <c r="F1490" s="4">
        <v>16</v>
      </c>
      <c r="G1490" s="1" t="s">
        <v>48</v>
      </c>
      <c r="H1490" s="4">
        <v>31</v>
      </c>
      <c r="I1490" s="1">
        <v>16</v>
      </c>
      <c r="J1490" s="4">
        <v>47</v>
      </c>
      <c r="K1490" s="1" t="s">
        <v>35</v>
      </c>
      <c r="L1490" s="4">
        <v>3.12</v>
      </c>
      <c r="M1490" s="1"/>
      <c r="N1490" s="1" t="s">
        <v>216</v>
      </c>
      <c r="O1490" s="1" t="s">
        <v>94</v>
      </c>
      <c r="P1490" s="1" t="s">
        <v>147</v>
      </c>
      <c r="Q1490" s="1" t="s">
        <v>148</v>
      </c>
      <c r="R1490" s="1" t="s">
        <v>95</v>
      </c>
      <c r="S1490" s="1" t="s">
        <v>40</v>
      </c>
      <c r="T1490" s="1" t="s">
        <v>56</v>
      </c>
      <c r="U1490" s="5">
        <v>39230</v>
      </c>
      <c r="V1490" s="3">
        <v>18</v>
      </c>
      <c r="W1490" s="1" t="s">
        <v>66</v>
      </c>
      <c r="X1490" s="1" t="s">
        <v>58</v>
      </c>
      <c r="Y1490" s="1" t="s">
        <v>6030</v>
      </c>
      <c r="Z1490" s="1" t="s">
        <v>6031</v>
      </c>
      <c r="AA1490" s="1" t="s">
        <v>6032</v>
      </c>
      <c r="AB1490" s="1" t="s">
        <v>45</v>
      </c>
      <c r="AC1490" s="3">
        <v>2024</v>
      </c>
      <c r="AD1490" s="1"/>
      <c r="AE1490" s="3">
        <v>3</v>
      </c>
    </row>
    <row r="1491" spans="1:31" x14ac:dyDescent="0.25">
      <c r="A1491" s="3">
        <v>1490</v>
      </c>
      <c r="B1491" s="3">
        <v>2010070112</v>
      </c>
      <c r="C1491" s="1" t="s">
        <v>6033</v>
      </c>
      <c r="D1491" s="1" t="s">
        <v>6034</v>
      </c>
      <c r="E1491" s="1" t="s">
        <v>47</v>
      </c>
      <c r="F1491" s="4">
        <v>12</v>
      </c>
      <c r="G1491" s="1" t="s">
        <v>139</v>
      </c>
      <c r="H1491" s="4">
        <v>13</v>
      </c>
      <c r="I1491" s="1">
        <v>42</v>
      </c>
      <c r="J1491" s="4">
        <v>25</v>
      </c>
      <c r="K1491" s="1" t="s">
        <v>115</v>
      </c>
      <c r="L1491" s="4">
        <v>3.67</v>
      </c>
      <c r="M1491" s="1"/>
      <c r="N1491" s="1" t="s">
        <v>837</v>
      </c>
      <c r="O1491" s="1"/>
      <c r="P1491" s="1" t="s">
        <v>330</v>
      </c>
      <c r="Q1491" s="1" t="s">
        <v>118</v>
      </c>
      <c r="R1491" s="1" t="s">
        <v>838</v>
      </c>
      <c r="S1491" s="1" t="s">
        <v>55</v>
      </c>
      <c r="T1491" s="1" t="s">
        <v>56</v>
      </c>
      <c r="U1491" s="5">
        <v>30664</v>
      </c>
      <c r="V1491" s="3">
        <v>42</v>
      </c>
      <c r="W1491" s="1" t="s">
        <v>74</v>
      </c>
      <c r="X1491" s="1" t="s">
        <v>58</v>
      </c>
      <c r="Y1491" s="1" t="s">
        <v>6035</v>
      </c>
      <c r="Z1491" s="1"/>
      <c r="AA1491" s="1" t="s">
        <v>6036</v>
      </c>
      <c r="AB1491" s="1" t="s">
        <v>45</v>
      </c>
      <c r="AC1491" s="3">
        <v>2024</v>
      </c>
      <c r="AD1491" s="1"/>
      <c r="AE1491" s="3">
        <v>3</v>
      </c>
    </row>
    <row r="1492" spans="1:31" x14ac:dyDescent="0.25">
      <c r="A1492" s="3">
        <v>1491</v>
      </c>
      <c r="B1492" s="3">
        <v>2021081334</v>
      </c>
      <c r="C1492" s="1" t="s">
        <v>293</v>
      </c>
      <c r="D1492" s="1" t="s">
        <v>6037</v>
      </c>
      <c r="E1492" s="1" t="s">
        <v>93</v>
      </c>
      <c r="F1492" s="4">
        <v>15</v>
      </c>
      <c r="G1492" s="1" t="s">
        <v>71</v>
      </c>
      <c r="H1492" s="4">
        <v>137</v>
      </c>
      <c r="I1492" s="1">
        <v>135.5</v>
      </c>
      <c r="J1492" s="4">
        <v>152</v>
      </c>
      <c r="K1492" s="1" t="s">
        <v>35</v>
      </c>
      <c r="L1492" s="4">
        <v>2.96</v>
      </c>
      <c r="M1492" s="1"/>
      <c r="N1492" s="1" t="s">
        <v>88</v>
      </c>
      <c r="O1492" s="1" t="s">
        <v>94</v>
      </c>
      <c r="P1492" s="1" t="s">
        <v>89</v>
      </c>
      <c r="Q1492" s="1" t="s">
        <v>53</v>
      </c>
      <c r="R1492" s="1" t="s">
        <v>95</v>
      </c>
      <c r="S1492" s="1" t="s">
        <v>40</v>
      </c>
      <c r="T1492" s="1" t="s">
        <v>56</v>
      </c>
      <c r="U1492" s="5">
        <v>37155</v>
      </c>
      <c r="V1492" s="3">
        <v>24</v>
      </c>
      <c r="W1492" s="1" t="s">
        <v>74</v>
      </c>
      <c r="X1492" s="1" t="s">
        <v>58</v>
      </c>
      <c r="Y1492" s="1" t="s">
        <v>6038</v>
      </c>
      <c r="Z1492" s="1"/>
      <c r="AA1492" s="1"/>
      <c r="AB1492" s="1" t="s">
        <v>45</v>
      </c>
      <c r="AC1492" s="3">
        <v>2024</v>
      </c>
      <c r="AD1492" s="1"/>
      <c r="AE1492" s="3">
        <v>3</v>
      </c>
    </row>
    <row r="1493" spans="1:31" x14ac:dyDescent="0.25">
      <c r="A1493" s="3">
        <v>1492</v>
      </c>
      <c r="B1493" s="3">
        <v>2018091091</v>
      </c>
      <c r="C1493" s="1" t="s">
        <v>6039</v>
      </c>
      <c r="D1493" s="1" t="s">
        <v>6040</v>
      </c>
      <c r="E1493" s="1" t="s">
        <v>110</v>
      </c>
      <c r="F1493" s="4">
        <v>13</v>
      </c>
      <c r="G1493" s="1" t="s">
        <v>78</v>
      </c>
      <c r="H1493" s="4">
        <v>28</v>
      </c>
      <c r="I1493" s="1">
        <v>19</v>
      </c>
      <c r="J1493" s="4">
        <v>41</v>
      </c>
      <c r="K1493" s="1" t="s">
        <v>35</v>
      </c>
      <c r="L1493" s="4">
        <v>3.06</v>
      </c>
      <c r="M1493" s="1"/>
      <c r="N1493" s="1" t="s">
        <v>398</v>
      </c>
      <c r="O1493" s="1"/>
      <c r="P1493" s="1" t="s">
        <v>81</v>
      </c>
      <c r="Q1493" s="1" t="s">
        <v>65</v>
      </c>
      <c r="R1493" s="1" t="s">
        <v>110</v>
      </c>
      <c r="S1493" s="1" t="s">
        <v>55</v>
      </c>
      <c r="T1493" s="1" t="s">
        <v>56</v>
      </c>
      <c r="U1493" s="5">
        <v>35889</v>
      </c>
      <c r="V1493" s="3">
        <v>27</v>
      </c>
      <c r="W1493" s="1" t="s">
        <v>74</v>
      </c>
      <c r="X1493" s="1" t="s">
        <v>110</v>
      </c>
      <c r="Y1493" s="1" t="s">
        <v>6041</v>
      </c>
      <c r="Z1493" s="1" t="s">
        <v>6042</v>
      </c>
      <c r="AA1493" s="1" t="s">
        <v>6043</v>
      </c>
      <c r="AB1493" s="1" t="s">
        <v>45</v>
      </c>
      <c r="AC1493" s="3">
        <v>2024</v>
      </c>
      <c r="AD1493" s="1"/>
      <c r="AE1493" s="3">
        <v>3</v>
      </c>
    </row>
    <row r="1494" spans="1:31" x14ac:dyDescent="0.25">
      <c r="A1494" s="3">
        <v>1493</v>
      </c>
      <c r="B1494" s="3">
        <v>2021081327</v>
      </c>
      <c r="C1494" s="1" t="s">
        <v>5496</v>
      </c>
      <c r="D1494" s="1" t="s">
        <v>6044</v>
      </c>
      <c r="E1494" s="1" t="s">
        <v>47</v>
      </c>
      <c r="F1494" s="4">
        <v>12</v>
      </c>
      <c r="G1494" s="1" t="s">
        <v>139</v>
      </c>
      <c r="H1494" s="4">
        <v>57</v>
      </c>
      <c r="I1494" s="1">
        <v>47</v>
      </c>
      <c r="J1494" s="4">
        <v>69</v>
      </c>
      <c r="K1494" s="1" t="s">
        <v>35</v>
      </c>
      <c r="L1494" s="4">
        <v>3.06</v>
      </c>
      <c r="M1494" s="1"/>
      <c r="N1494" s="1" t="s">
        <v>1251</v>
      </c>
      <c r="O1494" s="1"/>
      <c r="P1494" s="1" t="s">
        <v>52</v>
      </c>
      <c r="Q1494" s="1" t="s">
        <v>53</v>
      </c>
      <c r="R1494" s="1" t="s">
        <v>109</v>
      </c>
      <c r="S1494" s="1" t="s">
        <v>55</v>
      </c>
      <c r="T1494" s="1"/>
      <c r="U1494" s="5">
        <v>36446</v>
      </c>
      <c r="V1494" s="3">
        <v>26</v>
      </c>
      <c r="W1494" s="1" t="s">
        <v>74</v>
      </c>
      <c r="X1494" s="1" t="s">
        <v>110</v>
      </c>
      <c r="Y1494" s="1" t="s">
        <v>6045</v>
      </c>
      <c r="Z1494" s="1" t="s">
        <v>6046</v>
      </c>
      <c r="AA1494" s="1" t="s">
        <v>6047</v>
      </c>
      <c r="AB1494" s="1" t="s">
        <v>45</v>
      </c>
      <c r="AC1494" s="3">
        <v>2024</v>
      </c>
      <c r="AD1494" s="1"/>
      <c r="AE1494" s="3">
        <v>3</v>
      </c>
    </row>
    <row r="1495" spans="1:31" x14ac:dyDescent="0.25">
      <c r="A1495" s="3">
        <v>1494</v>
      </c>
      <c r="B1495" s="3">
        <v>2024081173</v>
      </c>
      <c r="C1495" s="1" t="s">
        <v>293</v>
      </c>
      <c r="D1495" s="1" t="s">
        <v>6048</v>
      </c>
      <c r="E1495" s="1" t="s">
        <v>47</v>
      </c>
      <c r="F1495" s="4">
        <v>16</v>
      </c>
      <c r="G1495" s="1" t="s">
        <v>48</v>
      </c>
      <c r="H1495" s="4">
        <v>33</v>
      </c>
      <c r="I1495" s="1">
        <v>16</v>
      </c>
      <c r="J1495" s="4">
        <v>49</v>
      </c>
      <c r="K1495" s="1" t="s">
        <v>35</v>
      </c>
      <c r="L1495" s="4">
        <v>3.76</v>
      </c>
      <c r="M1495" s="1"/>
      <c r="N1495" s="1" t="s">
        <v>338</v>
      </c>
      <c r="O1495" s="1" t="s">
        <v>80</v>
      </c>
      <c r="P1495" s="1" t="s">
        <v>81</v>
      </c>
      <c r="Q1495" s="1" t="s">
        <v>65</v>
      </c>
      <c r="R1495" s="1" t="s">
        <v>109</v>
      </c>
      <c r="S1495" s="1" t="s">
        <v>40</v>
      </c>
      <c r="T1495" s="1" t="s">
        <v>56</v>
      </c>
      <c r="U1495" s="5">
        <v>39380</v>
      </c>
      <c r="V1495" s="3">
        <v>18</v>
      </c>
      <c r="W1495" s="1" t="s">
        <v>74</v>
      </c>
      <c r="X1495" s="1" t="s">
        <v>110</v>
      </c>
      <c r="Y1495" s="1" t="s">
        <v>6049</v>
      </c>
      <c r="Z1495" s="1" t="s">
        <v>6050</v>
      </c>
      <c r="AA1495" s="3">
        <v>7584842828</v>
      </c>
      <c r="AB1495" s="1" t="s">
        <v>45</v>
      </c>
      <c r="AC1495" s="3">
        <v>2024</v>
      </c>
      <c r="AD1495" s="1"/>
      <c r="AE1495" s="3">
        <v>3</v>
      </c>
    </row>
    <row r="1496" spans="1:31" x14ac:dyDescent="0.25">
      <c r="A1496" s="3">
        <v>1495</v>
      </c>
      <c r="B1496" s="3">
        <v>2020081269</v>
      </c>
      <c r="C1496" s="1" t="s">
        <v>6051</v>
      </c>
      <c r="D1496" s="1" t="s">
        <v>6052</v>
      </c>
      <c r="E1496" s="1" t="s">
        <v>47</v>
      </c>
      <c r="F1496" s="4">
        <v>9</v>
      </c>
      <c r="G1496" s="1" t="s">
        <v>71</v>
      </c>
      <c r="H1496" s="4">
        <v>126</v>
      </c>
      <c r="I1496" s="1">
        <v>114</v>
      </c>
      <c r="J1496" s="4">
        <v>135</v>
      </c>
      <c r="K1496" s="1" t="s">
        <v>35</v>
      </c>
      <c r="L1496" s="4">
        <v>3.39</v>
      </c>
      <c r="M1496" s="1"/>
      <c r="N1496" s="1" t="s">
        <v>6053</v>
      </c>
      <c r="O1496" s="1"/>
      <c r="P1496" s="1" t="s">
        <v>108</v>
      </c>
      <c r="Q1496" s="1" t="s">
        <v>53</v>
      </c>
      <c r="R1496" s="1" t="s">
        <v>109</v>
      </c>
      <c r="S1496" s="1" t="s">
        <v>40</v>
      </c>
      <c r="T1496" s="1" t="s">
        <v>56</v>
      </c>
      <c r="U1496" s="5">
        <v>35991</v>
      </c>
      <c r="V1496" s="3">
        <v>27</v>
      </c>
      <c r="W1496" s="1" t="s">
        <v>74</v>
      </c>
      <c r="X1496" s="1" t="s">
        <v>557</v>
      </c>
      <c r="Y1496" s="1" t="s">
        <v>6054</v>
      </c>
      <c r="Z1496" s="1" t="s">
        <v>6054</v>
      </c>
      <c r="AA1496" s="1" t="s">
        <v>6055</v>
      </c>
      <c r="AB1496" s="1" t="s">
        <v>45</v>
      </c>
      <c r="AC1496" s="3">
        <v>2024</v>
      </c>
      <c r="AD1496" s="1"/>
      <c r="AE1496" s="3">
        <v>3</v>
      </c>
    </row>
    <row r="1497" spans="1:31" x14ac:dyDescent="0.25">
      <c r="A1497" s="3">
        <v>1496</v>
      </c>
      <c r="B1497" s="3">
        <v>2024081182</v>
      </c>
      <c r="C1497" s="1" t="s">
        <v>6056</v>
      </c>
      <c r="D1497" s="1" t="s">
        <v>6057</v>
      </c>
      <c r="E1497" s="1" t="s">
        <v>47</v>
      </c>
      <c r="F1497" s="4">
        <v>13</v>
      </c>
      <c r="G1497" s="1" t="s">
        <v>48</v>
      </c>
      <c r="H1497" s="4">
        <v>29</v>
      </c>
      <c r="I1497" s="1">
        <v>13</v>
      </c>
      <c r="J1497" s="4">
        <v>42</v>
      </c>
      <c r="K1497" s="1" t="s">
        <v>35</v>
      </c>
      <c r="L1497" s="4">
        <v>3.68</v>
      </c>
      <c r="M1497" s="1"/>
      <c r="N1497" s="1" t="s">
        <v>500</v>
      </c>
      <c r="O1497" s="1" t="s">
        <v>134</v>
      </c>
      <c r="P1497" s="1" t="s">
        <v>147</v>
      </c>
      <c r="Q1497" s="1" t="s">
        <v>148</v>
      </c>
      <c r="R1497" s="1" t="s">
        <v>54</v>
      </c>
      <c r="S1497" s="1" t="s">
        <v>40</v>
      </c>
      <c r="T1497" s="1" t="s">
        <v>56</v>
      </c>
      <c r="U1497" s="5">
        <v>39287</v>
      </c>
      <c r="V1497" s="3">
        <v>18</v>
      </c>
      <c r="W1497" s="1" t="s">
        <v>149</v>
      </c>
      <c r="X1497" s="1" t="s">
        <v>58</v>
      </c>
      <c r="Y1497" s="1" t="s">
        <v>6058</v>
      </c>
      <c r="Z1497" s="1" t="s">
        <v>6059</v>
      </c>
      <c r="AA1497" s="3">
        <v>8682895339</v>
      </c>
      <c r="AB1497" s="1" t="s">
        <v>45</v>
      </c>
      <c r="AC1497" s="3">
        <v>2024</v>
      </c>
      <c r="AD1497" s="1"/>
      <c r="AE1497" s="3">
        <v>3</v>
      </c>
    </row>
    <row r="1498" spans="1:31" x14ac:dyDescent="0.25">
      <c r="A1498" s="3">
        <v>1497</v>
      </c>
      <c r="B1498" s="3">
        <v>2024061079</v>
      </c>
      <c r="C1498" s="1" t="s">
        <v>6060</v>
      </c>
      <c r="D1498" s="1" t="s">
        <v>6061</v>
      </c>
      <c r="E1498" s="1" t="s">
        <v>33</v>
      </c>
      <c r="F1498" s="4">
        <v>16</v>
      </c>
      <c r="G1498" s="1" t="s">
        <v>48</v>
      </c>
      <c r="H1498" s="1" t="s">
        <v>324</v>
      </c>
      <c r="I1498" s="1">
        <v>0</v>
      </c>
      <c r="J1498" s="4">
        <v>16</v>
      </c>
      <c r="K1498" s="1" t="s">
        <v>35</v>
      </c>
      <c r="L1498" s="1" t="s">
        <v>324</v>
      </c>
      <c r="M1498" s="1"/>
      <c r="N1498" s="1" t="s">
        <v>36</v>
      </c>
      <c r="O1498" s="1" t="s">
        <v>134</v>
      </c>
      <c r="P1498" s="1" t="s">
        <v>37</v>
      </c>
      <c r="Q1498" s="1" t="s">
        <v>38</v>
      </c>
      <c r="R1498" s="1" t="s">
        <v>39</v>
      </c>
      <c r="S1498" s="1" t="s">
        <v>40</v>
      </c>
      <c r="T1498" s="1" t="s">
        <v>130</v>
      </c>
      <c r="U1498" s="5">
        <v>34234</v>
      </c>
      <c r="V1498" s="3">
        <v>32</v>
      </c>
      <c r="W1498" s="1" t="s">
        <v>808</v>
      </c>
      <c r="X1498" s="1" t="s">
        <v>41</v>
      </c>
      <c r="Y1498" s="1" t="s">
        <v>6062</v>
      </c>
      <c r="Z1498" s="1" t="s">
        <v>6063</v>
      </c>
      <c r="AA1498" s="1" t="s">
        <v>6064</v>
      </c>
      <c r="AB1498" s="1" t="s">
        <v>45</v>
      </c>
      <c r="AC1498" s="3">
        <v>2024</v>
      </c>
      <c r="AD1498" s="1"/>
      <c r="AE1498" s="3">
        <v>3</v>
      </c>
    </row>
    <row r="1499" spans="1:31" x14ac:dyDescent="0.25">
      <c r="A1499" s="3">
        <v>1498</v>
      </c>
      <c r="B1499" s="3">
        <v>2022061086</v>
      </c>
      <c r="C1499" s="1" t="s">
        <v>6065</v>
      </c>
      <c r="D1499" s="1" t="s">
        <v>6066</v>
      </c>
      <c r="E1499" s="1" t="s">
        <v>33</v>
      </c>
      <c r="F1499" s="4">
        <v>13</v>
      </c>
      <c r="G1499" s="1" t="s">
        <v>34</v>
      </c>
      <c r="H1499" s="4">
        <v>94</v>
      </c>
      <c r="I1499" s="1">
        <v>79</v>
      </c>
      <c r="J1499" s="4">
        <v>107</v>
      </c>
      <c r="K1499" s="1" t="s">
        <v>35</v>
      </c>
      <c r="L1499" s="4">
        <v>3.55</v>
      </c>
      <c r="M1499" s="1"/>
      <c r="N1499" s="1" t="s">
        <v>107</v>
      </c>
      <c r="O1499" s="1"/>
      <c r="P1499" s="1" t="s">
        <v>108</v>
      </c>
      <c r="Q1499" s="1" t="s">
        <v>53</v>
      </c>
      <c r="R1499" s="1" t="s">
        <v>109</v>
      </c>
      <c r="S1499" s="1" t="s">
        <v>40</v>
      </c>
      <c r="T1499" s="1"/>
      <c r="U1499" s="5">
        <v>35565</v>
      </c>
      <c r="V1499" s="3">
        <v>28</v>
      </c>
      <c r="W1499" s="1"/>
      <c r="X1499" s="1" t="s">
        <v>41</v>
      </c>
      <c r="Y1499" s="1" t="s">
        <v>6067</v>
      </c>
      <c r="Z1499" s="1"/>
      <c r="AA1499" s="1" t="s">
        <v>6068</v>
      </c>
      <c r="AB1499" s="1" t="s">
        <v>45</v>
      </c>
      <c r="AC1499" s="3">
        <v>2024</v>
      </c>
      <c r="AD1499" s="1"/>
      <c r="AE1499" s="3">
        <v>3</v>
      </c>
    </row>
    <row r="1500" spans="1:31" x14ac:dyDescent="0.25">
      <c r="A1500" s="3">
        <v>1499</v>
      </c>
      <c r="B1500" s="3">
        <v>2020091342</v>
      </c>
      <c r="C1500" s="1" t="s">
        <v>293</v>
      </c>
      <c r="D1500" s="1" t="s">
        <v>6069</v>
      </c>
      <c r="E1500" s="1" t="s">
        <v>93</v>
      </c>
      <c r="F1500" s="4">
        <v>7</v>
      </c>
      <c r="G1500" s="1" t="s">
        <v>71</v>
      </c>
      <c r="H1500" s="4">
        <v>137</v>
      </c>
      <c r="I1500" s="1">
        <v>135.5</v>
      </c>
      <c r="J1500" s="4">
        <v>144</v>
      </c>
      <c r="K1500" s="1" t="s">
        <v>35</v>
      </c>
      <c r="L1500" s="4">
        <v>2.89</v>
      </c>
      <c r="M1500" s="1"/>
      <c r="N1500" s="1" t="s">
        <v>88</v>
      </c>
      <c r="O1500" s="1"/>
      <c r="P1500" s="1" t="s">
        <v>89</v>
      </c>
      <c r="Q1500" s="1" t="s">
        <v>53</v>
      </c>
      <c r="R1500" s="1" t="s">
        <v>95</v>
      </c>
      <c r="S1500" s="1" t="s">
        <v>40</v>
      </c>
      <c r="T1500" s="1" t="s">
        <v>56</v>
      </c>
      <c r="U1500" s="5">
        <v>37197</v>
      </c>
      <c r="V1500" s="3">
        <v>24</v>
      </c>
      <c r="W1500" s="1" t="s">
        <v>96</v>
      </c>
      <c r="X1500" s="1" t="s">
        <v>58</v>
      </c>
      <c r="Y1500" s="1" t="s">
        <v>6070</v>
      </c>
      <c r="Z1500" s="1" t="s">
        <v>6071</v>
      </c>
      <c r="AA1500" s="1" t="s">
        <v>6072</v>
      </c>
      <c r="AB1500" s="1" t="s">
        <v>45</v>
      </c>
      <c r="AC1500" s="3">
        <v>2024</v>
      </c>
      <c r="AD1500" s="1"/>
      <c r="AE1500" s="3">
        <v>3</v>
      </c>
    </row>
    <row r="1501" spans="1:31" x14ac:dyDescent="0.25">
      <c r="A1501" s="3">
        <v>1500</v>
      </c>
      <c r="B1501" s="3">
        <v>2018061069</v>
      </c>
      <c r="C1501" s="1" t="s">
        <v>6073</v>
      </c>
      <c r="D1501" s="1" t="s">
        <v>6069</v>
      </c>
      <c r="E1501" s="1" t="s">
        <v>93</v>
      </c>
      <c r="F1501" s="4">
        <v>14</v>
      </c>
      <c r="G1501" s="1" t="s">
        <v>71</v>
      </c>
      <c r="H1501" s="4">
        <v>117</v>
      </c>
      <c r="I1501" s="1">
        <v>129.5</v>
      </c>
      <c r="J1501" s="4">
        <v>131</v>
      </c>
      <c r="K1501" s="1" t="s">
        <v>35</v>
      </c>
      <c r="L1501" s="4">
        <v>2.46</v>
      </c>
      <c r="M1501" s="1"/>
      <c r="N1501" s="1" t="s">
        <v>88</v>
      </c>
      <c r="O1501" s="1"/>
      <c r="P1501" s="1" t="s">
        <v>89</v>
      </c>
      <c r="Q1501" s="1" t="s">
        <v>53</v>
      </c>
      <c r="R1501" s="1" t="s">
        <v>260</v>
      </c>
      <c r="S1501" s="1" t="s">
        <v>40</v>
      </c>
      <c r="T1501" s="1" t="s">
        <v>56</v>
      </c>
      <c r="U1501" s="5">
        <v>36847</v>
      </c>
      <c r="V1501" s="3">
        <v>25</v>
      </c>
      <c r="W1501" s="1" t="s">
        <v>96</v>
      </c>
      <c r="X1501" s="1" t="s">
        <v>58</v>
      </c>
      <c r="Y1501" s="1" t="s">
        <v>6074</v>
      </c>
      <c r="Z1501" s="1" t="s">
        <v>6075</v>
      </c>
      <c r="AA1501" s="1" t="s">
        <v>6076</v>
      </c>
      <c r="AB1501" s="1" t="s">
        <v>45</v>
      </c>
      <c r="AC1501" s="3">
        <v>2024</v>
      </c>
      <c r="AD1501" s="1"/>
      <c r="AE1501" s="3">
        <v>3</v>
      </c>
    </row>
    <row r="1502" spans="1:31" x14ac:dyDescent="0.25">
      <c r="A1502" s="3">
        <v>1501</v>
      </c>
      <c r="B1502" s="3">
        <v>2022091025</v>
      </c>
      <c r="C1502" s="1" t="s">
        <v>448</v>
      </c>
      <c r="D1502" s="1" t="s">
        <v>6069</v>
      </c>
      <c r="E1502" s="1" t="s">
        <v>47</v>
      </c>
      <c r="F1502" s="4">
        <v>12</v>
      </c>
      <c r="G1502" s="1" t="s">
        <v>34</v>
      </c>
      <c r="H1502" s="4">
        <v>104</v>
      </c>
      <c r="I1502" s="1">
        <v>92</v>
      </c>
      <c r="J1502" s="4">
        <v>116</v>
      </c>
      <c r="K1502" s="1" t="s">
        <v>35</v>
      </c>
      <c r="L1502" s="4">
        <v>3.66</v>
      </c>
      <c r="M1502" s="1"/>
      <c r="N1502" s="1" t="s">
        <v>167</v>
      </c>
      <c r="O1502" s="1"/>
      <c r="P1502" s="1" t="s">
        <v>168</v>
      </c>
      <c r="Q1502" s="1" t="s">
        <v>148</v>
      </c>
      <c r="R1502" s="1" t="s">
        <v>109</v>
      </c>
      <c r="S1502" s="1" t="s">
        <v>40</v>
      </c>
      <c r="T1502" s="1" t="s">
        <v>56</v>
      </c>
      <c r="U1502" s="5">
        <v>38683</v>
      </c>
      <c r="V1502" s="3">
        <v>20</v>
      </c>
      <c r="W1502" s="1" t="s">
        <v>74</v>
      </c>
      <c r="X1502" s="1" t="s">
        <v>221</v>
      </c>
      <c r="Y1502" s="1" t="s">
        <v>6077</v>
      </c>
      <c r="Z1502" s="1" t="s">
        <v>6078</v>
      </c>
      <c r="AA1502" s="1" t="s">
        <v>6079</v>
      </c>
      <c r="AB1502" s="1" t="s">
        <v>45</v>
      </c>
      <c r="AC1502" s="3">
        <v>2024</v>
      </c>
      <c r="AD1502" s="1"/>
      <c r="AE1502" s="3">
        <v>3</v>
      </c>
    </row>
    <row r="1503" spans="1:31" x14ac:dyDescent="0.25">
      <c r="A1503" s="3">
        <v>1502</v>
      </c>
      <c r="B1503" s="3">
        <v>2020101037</v>
      </c>
      <c r="C1503" s="1" t="s">
        <v>6080</v>
      </c>
      <c r="D1503" s="1" t="s">
        <v>6069</v>
      </c>
      <c r="E1503" s="1" t="s">
        <v>47</v>
      </c>
      <c r="F1503" s="4">
        <v>15</v>
      </c>
      <c r="G1503" s="1" t="s">
        <v>71</v>
      </c>
      <c r="H1503" s="4">
        <v>137</v>
      </c>
      <c r="I1503" s="1">
        <v>134.5</v>
      </c>
      <c r="J1503" s="4">
        <v>152</v>
      </c>
      <c r="K1503" s="1" t="s">
        <v>35</v>
      </c>
      <c r="L1503" s="4">
        <v>2.98</v>
      </c>
      <c r="M1503" s="1"/>
      <c r="N1503" s="1" t="s">
        <v>88</v>
      </c>
      <c r="O1503" s="1" t="s">
        <v>51</v>
      </c>
      <c r="P1503" s="1" t="s">
        <v>89</v>
      </c>
      <c r="Q1503" s="1" t="s">
        <v>53</v>
      </c>
      <c r="R1503" s="1" t="s">
        <v>54</v>
      </c>
      <c r="S1503" s="1" t="s">
        <v>40</v>
      </c>
      <c r="T1503" s="1" t="s">
        <v>56</v>
      </c>
      <c r="U1503" s="5">
        <v>37816</v>
      </c>
      <c r="V1503" s="3">
        <v>22</v>
      </c>
      <c r="W1503" s="1"/>
      <c r="X1503" s="1" t="s">
        <v>58</v>
      </c>
      <c r="Y1503" s="1" t="s">
        <v>6081</v>
      </c>
      <c r="Z1503" s="1"/>
      <c r="AA1503" s="1"/>
      <c r="AB1503" s="1" t="s">
        <v>45</v>
      </c>
      <c r="AC1503" s="3">
        <v>2024</v>
      </c>
      <c r="AD1503" s="1"/>
      <c r="AE1503" s="3">
        <v>3</v>
      </c>
    </row>
    <row r="1504" spans="1:31" x14ac:dyDescent="0.25">
      <c r="A1504" s="3">
        <v>1503</v>
      </c>
      <c r="B1504" s="3">
        <v>2020091337</v>
      </c>
      <c r="C1504" s="1" t="s">
        <v>1881</v>
      </c>
      <c r="D1504" s="1" t="s">
        <v>6069</v>
      </c>
      <c r="E1504" s="1" t="s">
        <v>47</v>
      </c>
      <c r="F1504" s="4">
        <v>13</v>
      </c>
      <c r="G1504" s="1" t="s">
        <v>71</v>
      </c>
      <c r="H1504" s="4">
        <v>137</v>
      </c>
      <c r="I1504" s="1">
        <v>131.5</v>
      </c>
      <c r="J1504" s="4">
        <v>150</v>
      </c>
      <c r="K1504" s="1" t="s">
        <v>35</v>
      </c>
      <c r="L1504" s="4">
        <v>3.31</v>
      </c>
      <c r="M1504" s="1"/>
      <c r="N1504" s="1" t="s">
        <v>88</v>
      </c>
      <c r="O1504" s="1" t="s">
        <v>51</v>
      </c>
      <c r="P1504" s="1" t="s">
        <v>89</v>
      </c>
      <c r="Q1504" s="1" t="s">
        <v>53</v>
      </c>
      <c r="R1504" s="1" t="s">
        <v>54</v>
      </c>
      <c r="S1504" s="1" t="s">
        <v>40</v>
      </c>
      <c r="T1504" s="1" t="s">
        <v>56</v>
      </c>
      <c r="U1504" s="5">
        <v>30322</v>
      </c>
      <c r="V1504" s="3">
        <v>42</v>
      </c>
      <c r="W1504" s="1" t="s">
        <v>359</v>
      </c>
      <c r="X1504" s="1" t="s">
        <v>58</v>
      </c>
      <c r="Y1504" s="1" t="s">
        <v>6082</v>
      </c>
      <c r="Z1504" s="1"/>
      <c r="AA1504" s="1" t="s">
        <v>6083</v>
      </c>
      <c r="AB1504" s="1" t="s">
        <v>45</v>
      </c>
      <c r="AC1504" s="3">
        <v>2024</v>
      </c>
      <c r="AD1504" s="1"/>
      <c r="AE1504" s="3">
        <v>3</v>
      </c>
    </row>
    <row r="1505" spans="1:31" x14ac:dyDescent="0.25">
      <c r="A1505" s="3">
        <v>1504</v>
      </c>
      <c r="B1505" s="3">
        <v>2018081367</v>
      </c>
      <c r="C1505" s="1" t="s">
        <v>3700</v>
      </c>
      <c r="D1505" s="1" t="s">
        <v>6069</v>
      </c>
      <c r="E1505" s="1" t="s">
        <v>47</v>
      </c>
      <c r="F1505" s="4">
        <v>8</v>
      </c>
      <c r="G1505" s="1" t="s">
        <v>139</v>
      </c>
      <c r="H1505" s="4">
        <v>74</v>
      </c>
      <c r="I1505" s="1">
        <v>63</v>
      </c>
      <c r="J1505" s="4">
        <v>82</v>
      </c>
      <c r="K1505" s="1" t="s">
        <v>35</v>
      </c>
      <c r="L1505" s="4">
        <v>2.0099999999999998</v>
      </c>
      <c r="M1505" s="1" t="s">
        <v>49</v>
      </c>
      <c r="N1505" s="1" t="s">
        <v>196</v>
      </c>
      <c r="O1505" s="1"/>
      <c r="P1505" s="1" t="s">
        <v>197</v>
      </c>
      <c r="Q1505" s="1" t="s">
        <v>53</v>
      </c>
      <c r="R1505" s="1" t="s">
        <v>109</v>
      </c>
      <c r="S1505" s="1" t="s">
        <v>55</v>
      </c>
      <c r="T1505" s="1" t="s">
        <v>56</v>
      </c>
      <c r="U1505" s="5">
        <v>36158</v>
      </c>
      <c r="V1505" s="3">
        <v>27</v>
      </c>
      <c r="W1505" s="1" t="s">
        <v>695</v>
      </c>
      <c r="X1505" s="1" t="s">
        <v>58</v>
      </c>
      <c r="Y1505" s="1" t="s">
        <v>6084</v>
      </c>
      <c r="Z1505" s="1" t="s">
        <v>6085</v>
      </c>
      <c r="AA1505" s="1" t="s">
        <v>6086</v>
      </c>
      <c r="AB1505" s="1" t="s">
        <v>45</v>
      </c>
      <c r="AC1505" s="3">
        <v>2024</v>
      </c>
      <c r="AD1505" s="1"/>
      <c r="AE1505" s="3">
        <v>3</v>
      </c>
    </row>
    <row r="1506" spans="1:31" x14ac:dyDescent="0.25">
      <c r="A1506" s="3">
        <v>1505</v>
      </c>
      <c r="B1506" s="3">
        <v>2018021029</v>
      </c>
      <c r="C1506" s="1" t="s">
        <v>6087</v>
      </c>
      <c r="D1506" s="1" t="s">
        <v>6069</v>
      </c>
      <c r="E1506" s="1" t="s">
        <v>47</v>
      </c>
      <c r="F1506" s="4">
        <v>9</v>
      </c>
      <c r="G1506" s="1" t="s">
        <v>48</v>
      </c>
      <c r="H1506" s="4">
        <v>21</v>
      </c>
      <c r="I1506" s="1">
        <v>9</v>
      </c>
      <c r="J1506" s="4">
        <v>30</v>
      </c>
      <c r="K1506" s="1" t="s">
        <v>115</v>
      </c>
      <c r="L1506" s="4">
        <v>4</v>
      </c>
      <c r="M1506" s="1"/>
      <c r="N1506" s="1" t="s">
        <v>482</v>
      </c>
      <c r="O1506" s="1" t="s">
        <v>483</v>
      </c>
      <c r="P1506" s="1" t="s">
        <v>117</v>
      </c>
      <c r="Q1506" s="1" t="s">
        <v>118</v>
      </c>
      <c r="R1506" s="1" t="s">
        <v>119</v>
      </c>
      <c r="S1506" s="1" t="s">
        <v>40</v>
      </c>
      <c r="T1506" s="1" t="s">
        <v>56</v>
      </c>
      <c r="U1506" s="5">
        <v>36509</v>
      </c>
      <c r="V1506" s="3">
        <v>26</v>
      </c>
      <c r="W1506" s="1" t="s">
        <v>359</v>
      </c>
      <c r="X1506" s="1" t="s">
        <v>58</v>
      </c>
      <c r="Y1506" s="1" t="s">
        <v>6088</v>
      </c>
      <c r="Z1506" s="1" t="s">
        <v>6089</v>
      </c>
      <c r="AA1506" s="1" t="s">
        <v>6090</v>
      </c>
      <c r="AB1506" s="1" t="s">
        <v>45</v>
      </c>
      <c r="AC1506" s="3">
        <v>2024</v>
      </c>
      <c r="AD1506" s="1"/>
      <c r="AE1506" s="3">
        <v>3</v>
      </c>
    </row>
    <row r="1507" spans="1:31" x14ac:dyDescent="0.25">
      <c r="A1507" s="3">
        <v>1506</v>
      </c>
      <c r="B1507" s="3">
        <v>2023101004</v>
      </c>
      <c r="C1507" s="1" t="s">
        <v>6091</v>
      </c>
      <c r="D1507" s="1" t="s">
        <v>6069</v>
      </c>
      <c r="E1507" s="1" t="s">
        <v>47</v>
      </c>
      <c r="F1507" s="4">
        <v>6</v>
      </c>
      <c r="G1507" s="1" t="s">
        <v>78</v>
      </c>
      <c r="H1507" s="4">
        <v>15</v>
      </c>
      <c r="I1507" s="1">
        <v>15</v>
      </c>
      <c r="J1507" s="4">
        <v>21</v>
      </c>
      <c r="K1507" s="1" t="s">
        <v>115</v>
      </c>
      <c r="L1507" s="4">
        <v>2.56</v>
      </c>
      <c r="M1507" s="1"/>
      <c r="N1507" s="1" t="s">
        <v>116</v>
      </c>
      <c r="O1507" s="1" t="s">
        <v>483</v>
      </c>
      <c r="P1507" s="1" t="s">
        <v>117</v>
      </c>
      <c r="Q1507" s="1" t="s">
        <v>118</v>
      </c>
      <c r="R1507" s="1" t="s">
        <v>119</v>
      </c>
      <c r="S1507" s="1" t="s">
        <v>40</v>
      </c>
      <c r="T1507" s="1" t="s">
        <v>56</v>
      </c>
      <c r="U1507" s="5">
        <v>22905</v>
      </c>
      <c r="V1507" s="3">
        <v>63</v>
      </c>
      <c r="W1507" s="1"/>
      <c r="X1507" s="1" t="s">
        <v>41</v>
      </c>
      <c r="Y1507" s="1" t="s">
        <v>6092</v>
      </c>
      <c r="Z1507" s="1" t="s">
        <v>6093</v>
      </c>
      <c r="AA1507" s="1" t="s">
        <v>6094</v>
      </c>
      <c r="AB1507" s="1" t="s">
        <v>45</v>
      </c>
      <c r="AC1507" s="3">
        <v>2024</v>
      </c>
      <c r="AD1507" s="1"/>
      <c r="AE1507" s="3">
        <v>3</v>
      </c>
    </row>
    <row r="1508" spans="1:31" x14ac:dyDescent="0.25">
      <c r="A1508" s="3">
        <v>1507</v>
      </c>
      <c r="B1508" s="3">
        <v>2022121008</v>
      </c>
      <c r="C1508" s="1" t="s">
        <v>6095</v>
      </c>
      <c r="D1508" s="1" t="s">
        <v>6069</v>
      </c>
      <c r="E1508" s="1" t="s">
        <v>47</v>
      </c>
      <c r="F1508" s="4">
        <v>15</v>
      </c>
      <c r="G1508" s="1" t="s">
        <v>139</v>
      </c>
      <c r="H1508" s="4">
        <v>64</v>
      </c>
      <c r="I1508" s="1">
        <v>64</v>
      </c>
      <c r="J1508" s="4">
        <v>79</v>
      </c>
      <c r="K1508" s="1" t="s">
        <v>35</v>
      </c>
      <c r="L1508" s="4">
        <v>3.44</v>
      </c>
      <c r="M1508" s="1"/>
      <c r="N1508" s="1" t="s">
        <v>398</v>
      </c>
      <c r="O1508" s="1" t="s">
        <v>80</v>
      </c>
      <c r="P1508" s="1" t="s">
        <v>81</v>
      </c>
      <c r="Q1508" s="1" t="s">
        <v>65</v>
      </c>
      <c r="R1508" s="1" t="s">
        <v>54</v>
      </c>
      <c r="S1508" s="1" t="s">
        <v>40</v>
      </c>
      <c r="T1508" s="1"/>
      <c r="U1508" s="5">
        <v>38233</v>
      </c>
      <c r="V1508" s="3">
        <v>21</v>
      </c>
      <c r="W1508" s="1" t="s">
        <v>6096</v>
      </c>
      <c r="X1508" s="1" t="s">
        <v>58</v>
      </c>
      <c r="Y1508" s="1" t="s">
        <v>6097</v>
      </c>
      <c r="Z1508" s="1" t="s">
        <v>6098</v>
      </c>
      <c r="AA1508" s="1" t="s">
        <v>6099</v>
      </c>
      <c r="AB1508" s="1" t="s">
        <v>45</v>
      </c>
      <c r="AC1508" s="3">
        <v>2024</v>
      </c>
      <c r="AD1508" s="1"/>
      <c r="AE1508" s="3">
        <v>3</v>
      </c>
    </row>
    <row r="1509" spans="1:31" x14ac:dyDescent="0.25">
      <c r="A1509" s="3">
        <v>1508</v>
      </c>
      <c r="B1509" s="3">
        <v>2021051028</v>
      </c>
      <c r="C1509" s="1" t="s">
        <v>114</v>
      </c>
      <c r="D1509" s="1" t="s">
        <v>6069</v>
      </c>
      <c r="E1509" s="1" t="s">
        <v>47</v>
      </c>
      <c r="F1509" s="4">
        <v>9</v>
      </c>
      <c r="G1509" s="1" t="s">
        <v>139</v>
      </c>
      <c r="H1509" s="4">
        <v>40</v>
      </c>
      <c r="I1509" s="1">
        <v>40</v>
      </c>
      <c r="J1509" s="4">
        <v>49</v>
      </c>
      <c r="K1509" s="1" t="s">
        <v>35</v>
      </c>
      <c r="L1509" s="4">
        <v>1.76</v>
      </c>
      <c r="M1509" s="1" t="s">
        <v>476</v>
      </c>
      <c r="N1509" s="1" t="s">
        <v>1251</v>
      </c>
      <c r="O1509" s="1"/>
      <c r="P1509" s="1" t="s">
        <v>52</v>
      </c>
      <c r="Q1509" s="1" t="s">
        <v>53</v>
      </c>
      <c r="R1509" s="1" t="s">
        <v>54</v>
      </c>
      <c r="S1509" s="1" t="s">
        <v>40</v>
      </c>
      <c r="T1509" s="1" t="s">
        <v>56</v>
      </c>
      <c r="U1509" s="5">
        <v>37821</v>
      </c>
      <c r="V1509" s="3">
        <v>22</v>
      </c>
      <c r="W1509" s="1"/>
      <c r="X1509" s="1" t="s">
        <v>58</v>
      </c>
      <c r="Y1509" s="1" t="s">
        <v>6100</v>
      </c>
      <c r="Z1509" s="1"/>
      <c r="AA1509" s="1"/>
      <c r="AB1509" s="1" t="s">
        <v>45</v>
      </c>
      <c r="AC1509" s="3">
        <v>2024</v>
      </c>
      <c r="AD1509" s="1"/>
      <c r="AE1509" s="3">
        <v>3</v>
      </c>
    </row>
    <row r="1510" spans="1:31" x14ac:dyDescent="0.25">
      <c r="A1510" s="3">
        <v>1509</v>
      </c>
      <c r="B1510" s="3">
        <v>2021111085</v>
      </c>
      <c r="C1510" s="1" t="s">
        <v>1506</v>
      </c>
      <c r="D1510" s="1" t="s">
        <v>6069</v>
      </c>
      <c r="E1510" s="1" t="s">
        <v>93</v>
      </c>
      <c r="F1510" s="4">
        <v>14</v>
      </c>
      <c r="G1510" s="1" t="s">
        <v>34</v>
      </c>
      <c r="H1510" s="4">
        <v>109</v>
      </c>
      <c r="I1510" s="1">
        <v>94.5</v>
      </c>
      <c r="J1510" s="4">
        <v>123</v>
      </c>
      <c r="K1510" s="1" t="s">
        <v>35</v>
      </c>
      <c r="L1510" s="4">
        <v>3.31</v>
      </c>
      <c r="M1510" s="1"/>
      <c r="N1510" s="1" t="s">
        <v>88</v>
      </c>
      <c r="O1510" s="1"/>
      <c r="P1510" s="1" t="s">
        <v>89</v>
      </c>
      <c r="Q1510" s="1" t="s">
        <v>53</v>
      </c>
      <c r="R1510" s="1" t="s">
        <v>95</v>
      </c>
      <c r="S1510" s="1" t="s">
        <v>40</v>
      </c>
      <c r="T1510" s="1" t="s">
        <v>56</v>
      </c>
      <c r="U1510" s="5">
        <v>37528</v>
      </c>
      <c r="V1510" s="3">
        <v>23</v>
      </c>
      <c r="W1510" s="1" t="s">
        <v>66</v>
      </c>
      <c r="X1510" s="1" t="s">
        <v>58</v>
      </c>
      <c r="Y1510" s="1" t="s">
        <v>6101</v>
      </c>
      <c r="Z1510" s="1"/>
      <c r="AA1510" s="1" t="s">
        <v>6102</v>
      </c>
      <c r="AB1510" s="1" t="s">
        <v>45</v>
      </c>
      <c r="AC1510" s="3">
        <v>2024</v>
      </c>
      <c r="AD1510" s="1"/>
      <c r="AE1510" s="3">
        <v>3</v>
      </c>
    </row>
    <row r="1511" spans="1:31" x14ac:dyDescent="0.25">
      <c r="A1511" s="3">
        <v>1510</v>
      </c>
      <c r="B1511" s="3">
        <v>2020081271</v>
      </c>
      <c r="C1511" s="1" t="s">
        <v>6103</v>
      </c>
      <c r="D1511" s="1" t="s">
        <v>6069</v>
      </c>
      <c r="E1511" s="1" t="s">
        <v>93</v>
      </c>
      <c r="F1511" s="4">
        <v>8</v>
      </c>
      <c r="G1511" s="1" t="s">
        <v>71</v>
      </c>
      <c r="H1511" s="4">
        <v>125</v>
      </c>
      <c r="I1511" s="1">
        <v>121.5</v>
      </c>
      <c r="J1511" s="4">
        <v>133</v>
      </c>
      <c r="K1511" s="1" t="s">
        <v>35</v>
      </c>
      <c r="L1511" s="4">
        <v>2.52</v>
      </c>
      <c r="M1511" s="1"/>
      <c r="N1511" s="1" t="s">
        <v>88</v>
      </c>
      <c r="O1511" s="1" t="s">
        <v>94</v>
      </c>
      <c r="P1511" s="1" t="s">
        <v>89</v>
      </c>
      <c r="Q1511" s="1" t="s">
        <v>53</v>
      </c>
      <c r="R1511" s="1" t="s">
        <v>95</v>
      </c>
      <c r="S1511" s="1" t="s">
        <v>40</v>
      </c>
      <c r="T1511" s="1" t="s">
        <v>56</v>
      </c>
      <c r="U1511" s="5">
        <v>36744</v>
      </c>
      <c r="V1511" s="3">
        <v>25</v>
      </c>
      <c r="W1511" s="1" t="s">
        <v>451</v>
      </c>
      <c r="X1511" s="1" t="s">
        <v>58</v>
      </c>
      <c r="Y1511" s="1" t="s">
        <v>6104</v>
      </c>
      <c r="Z1511" s="1"/>
      <c r="AA1511" s="1"/>
      <c r="AB1511" s="1" t="s">
        <v>45</v>
      </c>
      <c r="AC1511" s="3">
        <v>2024</v>
      </c>
      <c r="AD1511" s="1"/>
      <c r="AE1511" s="3">
        <v>3</v>
      </c>
    </row>
    <row r="1512" spans="1:31" x14ac:dyDescent="0.25">
      <c r="A1512" s="3">
        <v>1511</v>
      </c>
      <c r="B1512" s="3">
        <v>2019081119</v>
      </c>
      <c r="C1512" s="1" t="s">
        <v>6105</v>
      </c>
      <c r="D1512" s="1" t="s">
        <v>6069</v>
      </c>
      <c r="E1512" s="1" t="s">
        <v>93</v>
      </c>
      <c r="F1512" s="4">
        <v>6</v>
      </c>
      <c r="G1512" s="1" t="s">
        <v>71</v>
      </c>
      <c r="H1512" s="4">
        <v>137</v>
      </c>
      <c r="I1512" s="1">
        <v>139.5</v>
      </c>
      <c r="J1512" s="4">
        <v>143</v>
      </c>
      <c r="K1512" s="1" t="s">
        <v>35</v>
      </c>
      <c r="L1512" s="4">
        <v>2.59</v>
      </c>
      <c r="M1512" s="1"/>
      <c r="N1512" s="1" t="s">
        <v>88</v>
      </c>
      <c r="O1512" s="1" t="s">
        <v>603</v>
      </c>
      <c r="P1512" s="1" t="s">
        <v>89</v>
      </c>
      <c r="Q1512" s="1" t="s">
        <v>53</v>
      </c>
      <c r="R1512" s="1" t="s">
        <v>95</v>
      </c>
      <c r="S1512" s="1" t="s">
        <v>55</v>
      </c>
      <c r="T1512" s="1" t="s">
        <v>56</v>
      </c>
      <c r="U1512" s="5">
        <v>37183</v>
      </c>
      <c r="V1512" s="3">
        <v>24</v>
      </c>
      <c r="W1512" s="1" t="s">
        <v>273</v>
      </c>
      <c r="X1512" s="1" t="s">
        <v>3967</v>
      </c>
      <c r="Y1512" s="1" t="s">
        <v>6106</v>
      </c>
      <c r="Z1512" s="1" t="s">
        <v>6107</v>
      </c>
      <c r="AA1512" s="1" t="s">
        <v>6108</v>
      </c>
      <c r="AB1512" s="1" t="s">
        <v>45</v>
      </c>
      <c r="AC1512" s="3">
        <v>2024</v>
      </c>
      <c r="AD1512" s="1"/>
      <c r="AE1512" s="3">
        <v>3</v>
      </c>
    </row>
    <row r="1513" spans="1:31" x14ac:dyDescent="0.25">
      <c r="A1513" s="3">
        <v>1512</v>
      </c>
      <c r="B1513" s="3">
        <v>2023081078</v>
      </c>
      <c r="C1513" s="1" t="s">
        <v>239</v>
      </c>
      <c r="D1513" s="1" t="s">
        <v>6069</v>
      </c>
      <c r="E1513" s="1" t="s">
        <v>47</v>
      </c>
      <c r="F1513" s="4">
        <v>15</v>
      </c>
      <c r="G1513" s="1" t="s">
        <v>139</v>
      </c>
      <c r="H1513" s="4">
        <v>71</v>
      </c>
      <c r="I1513" s="1">
        <v>55.5</v>
      </c>
      <c r="J1513" s="4">
        <v>86</v>
      </c>
      <c r="K1513" s="1" t="s">
        <v>35</v>
      </c>
      <c r="L1513" s="4">
        <v>2.57</v>
      </c>
      <c r="M1513" s="1"/>
      <c r="N1513" s="1" t="s">
        <v>88</v>
      </c>
      <c r="O1513" s="1" t="s">
        <v>51</v>
      </c>
      <c r="P1513" s="1" t="s">
        <v>89</v>
      </c>
      <c r="Q1513" s="1" t="s">
        <v>53</v>
      </c>
      <c r="R1513" s="1" t="s">
        <v>54</v>
      </c>
      <c r="S1513" s="1" t="s">
        <v>40</v>
      </c>
      <c r="T1513" s="1" t="s">
        <v>56</v>
      </c>
      <c r="U1513" s="5">
        <v>38132</v>
      </c>
      <c r="V1513" s="3">
        <v>21</v>
      </c>
      <c r="W1513" s="1"/>
      <c r="X1513" s="1" t="s">
        <v>58</v>
      </c>
      <c r="Y1513" s="1" t="s">
        <v>6109</v>
      </c>
      <c r="Z1513" s="1" t="s">
        <v>6110</v>
      </c>
      <c r="AA1513" s="1" t="s">
        <v>6111</v>
      </c>
      <c r="AB1513" s="1" t="s">
        <v>45</v>
      </c>
      <c r="AC1513" s="3">
        <v>2024</v>
      </c>
      <c r="AD1513" s="1"/>
      <c r="AE1513" s="3">
        <v>3</v>
      </c>
    </row>
    <row r="1514" spans="1:31" x14ac:dyDescent="0.25">
      <c r="A1514" s="3">
        <v>1513</v>
      </c>
      <c r="B1514" s="3">
        <v>2023081298</v>
      </c>
      <c r="C1514" s="1" t="s">
        <v>239</v>
      </c>
      <c r="D1514" s="1" t="s">
        <v>6069</v>
      </c>
      <c r="E1514" s="1" t="s">
        <v>47</v>
      </c>
      <c r="F1514" s="4">
        <v>14</v>
      </c>
      <c r="G1514" s="1" t="s">
        <v>139</v>
      </c>
      <c r="H1514" s="4">
        <v>57</v>
      </c>
      <c r="I1514" s="1">
        <v>45</v>
      </c>
      <c r="J1514" s="4">
        <v>71</v>
      </c>
      <c r="K1514" s="1" t="s">
        <v>35</v>
      </c>
      <c r="L1514" s="4">
        <v>3.73</v>
      </c>
      <c r="M1514" s="1"/>
      <c r="N1514" s="1" t="s">
        <v>146</v>
      </c>
      <c r="O1514" s="1" t="s">
        <v>134</v>
      </c>
      <c r="P1514" s="1" t="s">
        <v>147</v>
      </c>
      <c r="Q1514" s="1" t="s">
        <v>148</v>
      </c>
      <c r="R1514" s="1" t="s">
        <v>54</v>
      </c>
      <c r="S1514" s="1" t="s">
        <v>40</v>
      </c>
      <c r="T1514" s="1" t="s">
        <v>56</v>
      </c>
      <c r="U1514" s="5">
        <v>38796</v>
      </c>
      <c r="V1514" s="3">
        <v>19</v>
      </c>
      <c r="W1514" s="1" t="s">
        <v>74</v>
      </c>
      <c r="X1514" s="1" t="s">
        <v>58</v>
      </c>
      <c r="Y1514" s="1" t="s">
        <v>6112</v>
      </c>
      <c r="Z1514" s="1" t="s">
        <v>6113</v>
      </c>
      <c r="AA1514" s="1" t="s">
        <v>6114</v>
      </c>
      <c r="AB1514" s="1" t="s">
        <v>45</v>
      </c>
      <c r="AC1514" s="3">
        <v>2024</v>
      </c>
      <c r="AD1514" s="1"/>
      <c r="AE1514" s="3">
        <v>3</v>
      </c>
    </row>
    <row r="1515" spans="1:31" x14ac:dyDescent="0.25">
      <c r="A1515" s="3">
        <v>1514</v>
      </c>
      <c r="B1515" s="3">
        <v>2022111012</v>
      </c>
      <c r="C1515" s="1" t="s">
        <v>6115</v>
      </c>
      <c r="D1515" s="1" t="s">
        <v>6069</v>
      </c>
      <c r="E1515" s="1" t="s">
        <v>93</v>
      </c>
      <c r="F1515" s="4">
        <v>11</v>
      </c>
      <c r="G1515" s="1" t="s">
        <v>139</v>
      </c>
      <c r="H1515" s="4">
        <v>75</v>
      </c>
      <c r="I1515" s="1">
        <v>62</v>
      </c>
      <c r="J1515" s="4">
        <v>86</v>
      </c>
      <c r="K1515" s="1" t="s">
        <v>35</v>
      </c>
      <c r="L1515" s="4">
        <v>3.67</v>
      </c>
      <c r="M1515" s="1"/>
      <c r="N1515" s="1" t="s">
        <v>63</v>
      </c>
      <c r="O1515" s="1"/>
      <c r="P1515" s="1" t="s">
        <v>64</v>
      </c>
      <c r="Q1515" s="1" t="s">
        <v>65</v>
      </c>
      <c r="R1515" s="1" t="s">
        <v>95</v>
      </c>
      <c r="S1515" s="1" t="s">
        <v>40</v>
      </c>
      <c r="T1515" s="1" t="s">
        <v>56</v>
      </c>
      <c r="U1515" s="5">
        <v>38013</v>
      </c>
      <c r="V1515" s="3">
        <v>21</v>
      </c>
      <c r="W1515" s="1" t="s">
        <v>74</v>
      </c>
      <c r="X1515" s="1" t="s">
        <v>58</v>
      </c>
      <c r="Y1515" s="1" t="s">
        <v>6116</v>
      </c>
      <c r="Z1515" s="1" t="s">
        <v>6117</v>
      </c>
      <c r="AA1515" s="3">
        <v>8687721585</v>
      </c>
      <c r="AB1515" s="1" t="s">
        <v>45</v>
      </c>
      <c r="AC1515" s="3">
        <v>2024</v>
      </c>
      <c r="AD1515" s="1"/>
      <c r="AE1515" s="3">
        <v>3</v>
      </c>
    </row>
    <row r="1516" spans="1:31" x14ac:dyDescent="0.25">
      <c r="A1516" s="3">
        <v>1515</v>
      </c>
      <c r="B1516" s="3">
        <v>2021111052</v>
      </c>
      <c r="C1516" s="1" t="s">
        <v>2969</v>
      </c>
      <c r="D1516" s="1" t="s">
        <v>6069</v>
      </c>
      <c r="E1516" s="1" t="s">
        <v>47</v>
      </c>
      <c r="F1516" s="4">
        <v>17</v>
      </c>
      <c r="G1516" s="1" t="s">
        <v>71</v>
      </c>
      <c r="H1516" s="4">
        <v>122</v>
      </c>
      <c r="I1516" s="1">
        <v>108</v>
      </c>
      <c r="J1516" s="4">
        <v>139</v>
      </c>
      <c r="K1516" s="1" t="s">
        <v>35</v>
      </c>
      <c r="L1516" s="4">
        <v>3.79</v>
      </c>
      <c r="M1516" s="1"/>
      <c r="N1516" s="1" t="s">
        <v>1452</v>
      </c>
      <c r="O1516" s="1" t="s">
        <v>134</v>
      </c>
      <c r="P1516" s="1" t="s">
        <v>353</v>
      </c>
      <c r="Q1516" s="1" t="s">
        <v>38</v>
      </c>
      <c r="R1516" s="1" t="s">
        <v>54</v>
      </c>
      <c r="S1516" s="1" t="s">
        <v>40</v>
      </c>
      <c r="T1516" s="1" t="s">
        <v>56</v>
      </c>
      <c r="U1516" s="5">
        <v>38191</v>
      </c>
      <c r="V1516" s="3">
        <v>21</v>
      </c>
      <c r="W1516" s="1" t="s">
        <v>66</v>
      </c>
      <c r="X1516" s="1" t="s">
        <v>58</v>
      </c>
      <c r="Y1516" s="1" t="s">
        <v>6118</v>
      </c>
      <c r="Z1516" s="1" t="s">
        <v>6119</v>
      </c>
      <c r="AA1516" s="1" t="s">
        <v>6120</v>
      </c>
      <c r="AB1516" s="1" t="s">
        <v>45</v>
      </c>
      <c r="AC1516" s="3">
        <v>2024</v>
      </c>
      <c r="AD1516" s="1"/>
      <c r="AE1516" s="3">
        <v>3</v>
      </c>
    </row>
    <row r="1517" spans="1:31" x14ac:dyDescent="0.25">
      <c r="A1517" s="3">
        <v>1516</v>
      </c>
      <c r="B1517" s="3">
        <v>2023071073</v>
      </c>
      <c r="C1517" s="1" t="s">
        <v>6121</v>
      </c>
      <c r="D1517" s="1" t="s">
        <v>6069</v>
      </c>
      <c r="E1517" s="1" t="s">
        <v>93</v>
      </c>
      <c r="F1517" s="4">
        <v>15</v>
      </c>
      <c r="G1517" s="1" t="s">
        <v>139</v>
      </c>
      <c r="H1517" s="4">
        <v>62</v>
      </c>
      <c r="I1517" s="1">
        <v>52.5</v>
      </c>
      <c r="J1517" s="4">
        <v>77</v>
      </c>
      <c r="K1517" s="1" t="s">
        <v>35</v>
      </c>
      <c r="L1517" s="4">
        <v>3.24</v>
      </c>
      <c r="M1517" s="1"/>
      <c r="N1517" s="1" t="s">
        <v>88</v>
      </c>
      <c r="O1517" s="1" t="s">
        <v>94</v>
      </c>
      <c r="P1517" s="1" t="s">
        <v>89</v>
      </c>
      <c r="Q1517" s="1" t="s">
        <v>53</v>
      </c>
      <c r="R1517" s="1" t="s">
        <v>95</v>
      </c>
      <c r="S1517" s="1" t="s">
        <v>40</v>
      </c>
      <c r="T1517" s="1" t="s">
        <v>56</v>
      </c>
      <c r="U1517" s="5">
        <v>37400</v>
      </c>
      <c r="V1517" s="3">
        <v>23</v>
      </c>
      <c r="W1517" s="1" t="s">
        <v>66</v>
      </c>
      <c r="X1517" s="1" t="s">
        <v>58</v>
      </c>
      <c r="Y1517" s="1" t="s">
        <v>6122</v>
      </c>
      <c r="Z1517" s="1" t="s">
        <v>6123</v>
      </c>
      <c r="AA1517" s="1" t="s">
        <v>6124</v>
      </c>
      <c r="AB1517" s="1" t="s">
        <v>45</v>
      </c>
      <c r="AC1517" s="3">
        <v>2024</v>
      </c>
      <c r="AD1517" s="1"/>
      <c r="AE1517" s="3">
        <v>3</v>
      </c>
    </row>
    <row r="1518" spans="1:31" x14ac:dyDescent="0.25">
      <c r="A1518" s="3">
        <v>1517</v>
      </c>
      <c r="B1518" s="3">
        <v>2023091100</v>
      </c>
      <c r="C1518" s="1" t="s">
        <v>6125</v>
      </c>
      <c r="D1518" s="1" t="s">
        <v>6069</v>
      </c>
      <c r="E1518" s="1" t="s">
        <v>33</v>
      </c>
      <c r="F1518" s="4">
        <v>9</v>
      </c>
      <c r="G1518" s="1" t="s">
        <v>139</v>
      </c>
      <c r="H1518" s="4">
        <v>35</v>
      </c>
      <c r="I1518" s="1">
        <v>35</v>
      </c>
      <c r="J1518" s="4">
        <v>44</v>
      </c>
      <c r="K1518" s="1" t="s">
        <v>35</v>
      </c>
      <c r="L1518" s="4">
        <v>2.34</v>
      </c>
      <c r="M1518" s="1" t="s">
        <v>49</v>
      </c>
      <c r="N1518" s="1" t="s">
        <v>338</v>
      </c>
      <c r="O1518" s="1"/>
      <c r="P1518" s="1" t="s">
        <v>81</v>
      </c>
      <c r="Q1518" s="1" t="s">
        <v>65</v>
      </c>
      <c r="R1518" s="1" t="s">
        <v>109</v>
      </c>
      <c r="S1518" s="1" t="s">
        <v>40</v>
      </c>
      <c r="T1518" s="1"/>
      <c r="U1518" s="5">
        <v>38327</v>
      </c>
      <c r="V1518" s="3">
        <v>21</v>
      </c>
      <c r="W1518" s="1" t="s">
        <v>465</v>
      </c>
      <c r="X1518" s="1" t="s">
        <v>41</v>
      </c>
      <c r="Y1518" s="1" t="s">
        <v>6126</v>
      </c>
      <c r="Z1518" s="1" t="s">
        <v>6127</v>
      </c>
      <c r="AA1518" s="3">
        <v>5926848824</v>
      </c>
      <c r="AB1518" s="1" t="s">
        <v>45</v>
      </c>
      <c r="AC1518" s="3">
        <v>2024</v>
      </c>
      <c r="AD1518" s="1"/>
      <c r="AE1518" s="3">
        <v>3</v>
      </c>
    </row>
    <row r="1519" spans="1:31" x14ac:dyDescent="0.25">
      <c r="A1519" s="3">
        <v>1518</v>
      </c>
      <c r="B1519" s="3">
        <v>2020091359</v>
      </c>
      <c r="C1519" s="1" t="s">
        <v>432</v>
      </c>
      <c r="D1519" s="1" t="s">
        <v>6069</v>
      </c>
      <c r="E1519" s="1" t="s">
        <v>47</v>
      </c>
      <c r="F1519" s="4">
        <v>13</v>
      </c>
      <c r="G1519" s="1" t="s">
        <v>34</v>
      </c>
      <c r="H1519" s="4">
        <v>109</v>
      </c>
      <c r="I1519" s="1">
        <v>94.5</v>
      </c>
      <c r="J1519" s="4">
        <v>122</v>
      </c>
      <c r="K1519" s="1" t="s">
        <v>35</v>
      </c>
      <c r="L1519" s="4">
        <v>3.5</v>
      </c>
      <c r="M1519" s="1"/>
      <c r="N1519" s="1" t="s">
        <v>88</v>
      </c>
      <c r="O1519" s="1" t="s">
        <v>51</v>
      </c>
      <c r="P1519" s="1" t="s">
        <v>89</v>
      </c>
      <c r="Q1519" s="1" t="s">
        <v>53</v>
      </c>
      <c r="R1519" s="1" t="s">
        <v>54</v>
      </c>
      <c r="S1519" s="1" t="s">
        <v>40</v>
      </c>
      <c r="T1519" s="1" t="s">
        <v>56</v>
      </c>
      <c r="U1519" s="5">
        <v>36317</v>
      </c>
      <c r="V1519" s="3">
        <v>26</v>
      </c>
      <c r="W1519" s="1" t="s">
        <v>66</v>
      </c>
      <c r="X1519" s="1" t="s">
        <v>58</v>
      </c>
      <c r="Y1519" s="1" t="s">
        <v>6128</v>
      </c>
      <c r="Z1519" s="1" t="s">
        <v>6129</v>
      </c>
      <c r="AA1519" s="1" t="s">
        <v>6130</v>
      </c>
      <c r="AB1519" s="1" t="s">
        <v>45</v>
      </c>
      <c r="AC1519" s="3">
        <v>2024</v>
      </c>
      <c r="AD1519" s="1"/>
      <c r="AE1519" s="3">
        <v>3</v>
      </c>
    </row>
    <row r="1520" spans="1:31" x14ac:dyDescent="0.25">
      <c r="A1520" s="3">
        <v>1519</v>
      </c>
      <c r="B1520" s="3">
        <v>2022121027</v>
      </c>
      <c r="C1520" s="1" t="s">
        <v>432</v>
      </c>
      <c r="D1520" s="1" t="s">
        <v>6069</v>
      </c>
      <c r="E1520" s="1" t="s">
        <v>47</v>
      </c>
      <c r="F1520" s="4">
        <v>16</v>
      </c>
      <c r="G1520" s="1" t="s">
        <v>34</v>
      </c>
      <c r="H1520" s="4">
        <v>87</v>
      </c>
      <c r="I1520" s="1">
        <v>90</v>
      </c>
      <c r="J1520" s="4">
        <v>103</v>
      </c>
      <c r="K1520" s="1" t="s">
        <v>35</v>
      </c>
      <c r="L1520" s="4">
        <v>3.38</v>
      </c>
      <c r="M1520" s="1"/>
      <c r="N1520" s="1" t="s">
        <v>167</v>
      </c>
      <c r="O1520" s="1" t="s">
        <v>134</v>
      </c>
      <c r="P1520" s="1" t="s">
        <v>168</v>
      </c>
      <c r="Q1520" s="1" t="s">
        <v>148</v>
      </c>
      <c r="R1520" s="1" t="s">
        <v>54</v>
      </c>
      <c r="S1520" s="1" t="s">
        <v>40</v>
      </c>
      <c r="T1520" s="1" t="s">
        <v>56</v>
      </c>
      <c r="U1520" s="5">
        <v>38677</v>
      </c>
      <c r="V1520" s="3">
        <v>20</v>
      </c>
      <c r="W1520" s="1"/>
      <c r="X1520" s="1" t="s">
        <v>58</v>
      </c>
      <c r="Y1520" s="1" t="s">
        <v>6131</v>
      </c>
      <c r="Z1520" s="1" t="s">
        <v>6132</v>
      </c>
      <c r="AA1520" s="3">
        <v>18683879852</v>
      </c>
      <c r="AB1520" s="1" t="s">
        <v>45</v>
      </c>
      <c r="AC1520" s="3">
        <v>2024</v>
      </c>
      <c r="AD1520" s="1"/>
      <c r="AE1520" s="3">
        <v>3</v>
      </c>
    </row>
    <row r="1521" spans="1:31" x14ac:dyDescent="0.25">
      <c r="A1521" s="3">
        <v>1520</v>
      </c>
      <c r="B1521" s="3">
        <v>2015050130</v>
      </c>
      <c r="C1521" s="1" t="s">
        <v>436</v>
      </c>
      <c r="D1521" s="1" t="s">
        <v>6069</v>
      </c>
      <c r="E1521" s="1" t="s">
        <v>47</v>
      </c>
      <c r="F1521" s="4">
        <v>13</v>
      </c>
      <c r="G1521" s="1" t="s">
        <v>139</v>
      </c>
      <c r="H1521" s="4">
        <v>43</v>
      </c>
      <c r="I1521" s="1">
        <v>47.5</v>
      </c>
      <c r="J1521" s="4">
        <v>56</v>
      </c>
      <c r="K1521" s="1" t="s">
        <v>35</v>
      </c>
      <c r="L1521" s="4">
        <v>2.42</v>
      </c>
      <c r="M1521" s="1"/>
      <c r="N1521" s="1" t="s">
        <v>88</v>
      </c>
      <c r="O1521" s="1" t="s">
        <v>51</v>
      </c>
      <c r="P1521" s="1" t="s">
        <v>89</v>
      </c>
      <c r="Q1521" s="1" t="s">
        <v>53</v>
      </c>
      <c r="R1521" s="1" t="s">
        <v>54</v>
      </c>
      <c r="S1521" s="1" t="s">
        <v>40</v>
      </c>
      <c r="T1521" s="1"/>
      <c r="U1521" s="5">
        <v>35348</v>
      </c>
      <c r="V1521" s="3">
        <v>29</v>
      </c>
      <c r="W1521" s="1" t="s">
        <v>359</v>
      </c>
      <c r="X1521" s="1" t="s">
        <v>58</v>
      </c>
      <c r="Y1521" s="1" t="s">
        <v>6133</v>
      </c>
      <c r="Z1521" s="1" t="s">
        <v>6134</v>
      </c>
      <c r="AA1521" s="1" t="s">
        <v>6135</v>
      </c>
      <c r="AB1521" s="1" t="s">
        <v>45</v>
      </c>
      <c r="AC1521" s="3">
        <v>2024</v>
      </c>
      <c r="AD1521" s="1"/>
      <c r="AE1521" s="3">
        <v>3</v>
      </c>
    </row>
    <row r="1522" spans="1:31" x14ac:dyDescent="0.25">
      <c r="A1522" s="3">
        <v>1521</v>
      </c>
      <c r="B1522" s="3">
        <v>2023091087</v>
      </c>
      <c r="C1522" s="1" t="s">
        <v>6136</v>
      </c>
      <c r="D1522" s="1" t="s">
        <v>6069</v>
      </c>
      <c r="E1522" s="1" t="s">
        <v>33</v>
      </c>
      <c r="F1522" s="4">
        <v>9</v>
      </c>
      <c r="G1522" s="1" t="s">
        <v>139</v>
      </c>
      <c r="H1522" s="4">
        <v>33</v>
      </c>
      <c r="I1522" s="1">
        <v>36</v>
      </c>
      <c r="J1522" s="4">
        <v>42</v>
      </c>
      <c r="K1522" s="1" t="s">
        <v>115</v>
      </c>
      <c r="L1522" s="4">
        <v>3.73</v>
      </c>
      <c r="M1522" s="1"/>
      <c r="N1522" s="1" t="s">
        <v>329</v>
      </c>
      <c r="O1522" s="1"/>
      <c r="P1522" s="1" t="s">
        <v>330</v>
      </c>
      <c r="Q1522" s="1" t="s">
        <v>118</v>
      </c>
      <c r="R1522" s="1" t="s">
        <v>331</v>
      </c>
      <c r="S1522" s="1" t="s">
        <v>40</v>
      </c>
      <c r="T1522" s="1" t="s">
        <v>56</v>
      </c>
      <c r="U1522" s="5">
        <v>35429</v>
      </c>
      <c r="V1522" s="3">
        <v>29</v>
      </c>
      <c r="W1522" s="1" t="s">
        <v>799</v>
      </c>
      <c r="X1522" s="1" t="s">
        <v>41</v>
      </c>
      <c r="Y1522" s="1" t="s">
        <v>6137</v>
      </c>
      <c r="Z1522" s="1" t="s">
        <v>6138</v>
      </c>
      <c r="AA1522" s="1" t="s">
        <v>6139</v>
      </c>
      <c r="AB1522" s="1" t="s">
        <v>45</v>
      </c>
      <c r="AC1522" s="3">
        <v>2024</v>
      </c>
      <c r="AD1522" s="1"/>
      <c r="AE1522" s="3">
        <v>3</v>
      </c>
    </row>
    <row r="1523" spans="1:31" x14ac:dyDescent="0.25">
      <c r="A1523" s="3">
        <v>1522</v>
      </c>
      <c r="B1523" s="3">
        <v>2021081302</v>
      </c>
      <c r="C1523" s="1" t="s">
        <v>6140</v>
      </c>
      <c r="D1523" s="1" t="s">
        <v>6069</v>
      </c>
      <c r="E1523" s="1" t="s">
        <v>93</v>
      </c>
      <c r="F1523" s="4">
        <v>11</v>
      </c>
      <c r="G1523" s="1" t="s">
        <v>34</v>
      </c>
      <c r="H1523" s="4">
        <v>80</v>
      </c>
      <c r="I1523" s="1">
        <v>68.5</v>
      </c>
      <c r="J1523" s="4">
        <v>91</v>
      </c>
      <c r="K1523" s="1" t="s">
        <v>35</v>
      </c>
      <c r="L1523" s="4">
        <v>2.09</v>
      </c>
      <c r="M1523" s="1" t="s">
        <v>49</v>
      </c>
      <c r="N1523" s="1" t="s">
        <v>88</v>
      </c>
      <c r="O1523" s="1" t="s">
        <v>94</v>
      </c>
      <c r="P1523" s="1" t="s">
        <v>89</v>
      </c>
      <c r="Q1523" s="1" t="s">
        <v>53</v>
      </c>
      <c r="R1523" s="1" t="s">
        <v>95</v>
      </c>
      <c r="S1523" s="1" t="s">
        <v>40</v>
      </c>
      <c r="T1523" s="1" t="s">
        <v>56</v>
      </c>
      <c r="U1523" s="5">
        <v>37286</v>
      </c>
      <c r="V1523" s="3">
        <v>23</v>
      </c>
      <c r="W1523" s="1" t="s">
        <v>66</v>
      </c>
      <c r="X1523" s="1" t="s">
        <v>58</v>
      </c>
      <c r="Y1523" s="1" t="s">
        <v>6141</v>
      </c>
      <c r="Z1523" s="1" t="s">
        <v>6142</v>
      </c>
      <c r="AA1523" s="1"/>
      <c r="AB1523" s="1" t="s">
        <v>45</v>
      </c>
      <c r="AC1523" s="3">
        <v>2024</v>
      </c>
      <c r="AD1523" s="1"/>
      <c r="AE1523" s="3">
        <v>3</v>
      </c>
    </row>
    <row r="1524" spans="1:31" x14ac:dyDescent="0.25">
      <c r="A1524" s="3">
        <v>1523</v>
      </c>
      <c r="B1524" s="3">
        <v>2023091096</v>
      </c>
      <c r="C1524" s="1" t="s">
        <v>6143</v>
      </c>
      <c r="D1524" s="1" t="s">
        <v>6069</v>
      </c>
      <c r="E1524" s="1" t="s">
        <v>33</v>
      </c>
      <c r="F1524" s="4">
        <v>6</v>
      </c>
      <c r="G1524" s="1" t="s">
        <v>139</v>
      </c>
      <c r="H1524" s="4">
        <v>33</v>
      </c>
      <c r="I1524" s="1">
        <v>36</v>
      </c>
      <c r="J1524" s="4">
        <v>39</v>
      </c>
      <c r="K1524" s="1" t="s">
        <v>115</v>
      </c>
      <c r="L1524" s="4">
        <v>3.39</v>
      </c>
      <c r="M1524" s="1"/>
      <c r="N1524" s="1" t="s">
        <v>780</v>
      </c>
      <c r="O1524" s="1"/>
      <c r="P1524" s="1" t="s">
        <v>330</v>
      </c>
      <c r="Q1524" s="1" t="s">
        <v>118</v>
      </c>
      <c r="R1524" s="1" t="s">
        <v>781</v>
      </c>
      <c r="S1524" s="1" t="s">
        <v>40</v>
      </c>
      <c r="T1524" s="1" t="s">
        <v>180</v>
      </c>
      <c r="U1524" s="5">
        <v>27719</v>
      </c>
      <c r="V1524" s="3">
        <v>50</v>
      </c>
      <c r="W1524" s="1"/>
      <c r="X1524" s="1" t="s">
        <v>41</v>
      </c>
      <c r="Y1524" s="1" t="s">
        <v>6144</v>
      </c>
      <c r="Z1524" s="1" t="s">
        <v>6145</v>
      </c>
      <c r="AA1524" s="1" t="s">
        <v>6146</v>
      </c>
      <c r="AB1524" s="1" t="s">
        <v>45</v>
      </c>
      <c r="AC1524" s="3">
        <v>2024</v>
      </c>
      <c r="AD1524" s="1"/>
      <c r="AE1524" s="3">
        <v>3</v>
      </c>
    </row>
    <row r="1525" spans="1:31" x14ac:dyDescent="0.25">
      <c r="A1525" s="3">
        <v>1524</v>
      </c>
      <c r="B1525" s="3">
        <v>2024091060</v>
      </c>
      <c r="C1525" s="1" t="s">
        <v>1522</v>
      </c>
      <c r="D1525" s="1" t="s">
        <v>6069</v>
      </c>
      <c r="E1525" s="1" t="s">
        <v>47</v>
      </c>
      <c r="F1525" s="4">
        <v>7</v>
      </c>
      <c r="G1525" s="1" t="s">
        <v>48</v>
      </c>
      <c r="H1525" s="4">
        <v>13</v>
      </c>
      <c r="I1525" s="1">
        <v>13</v>
      </c>
      <c r="J1525" s="4">
        <v>20</v>
      </c>
      <c r="K1525" s="1" t="s">
        <v>115</v>
      </c>
      <c r="L1525" s="4">
        <v>3.44</v>
      </c>
      <c r="M1525" s="1"/>
      <c r="N1525" s="1" t="s">
        <v>896</v>
      </c>
      <c r="O1525" s="1"/>
      <c r="P1525" s="1" t="s">
        <v>330</v>
      </c>
      <c r="Q1525" s="1" t="s">
        <v>118</v>
      </c>
      <c r="R1525" s="1" t="s">
        <v>781</v>
      </c>
      <c r="S1525" s="1" t="s">
        <v>40</v>
      </c>
      <c r="T1525" s="1"/>
      <c r="U1525" s="5">
        <v>35839</v>
      </c>
      <c r="V1525" s="3">
        <v>27</v>
      </c>
      <c r="W1525" s="1"/>
      <c r="X1525" s="1" t="s">
        <v>58</v>
      </c>
      <c r="Y1525" s="1" t="s">
        <v>6147</v>
      </c>
      <c r="Z1525" s="1" t="s">
        <v>6148</v>
      </c>
      <c r="AA1525" s="3">
        <v>8687274875</v>
      </c>
      <c r="AB1525" s="1" t="s">
        <v>45</v>
      </c>
      <c r="AC1525" s="3">
        <v>2024</v>
      </c>
      <c r="AD1525" s="1"/>
      <c r="AE1525" s="3">
        <v>3</v>
      </c>
    </row>
    <row r="1526" spans="1:31" x14ac:dyDescent="0.25">
      <c r="A1526" s="3">
        <v>1525</v>
      </c>
      <c r="B1526" s="3">
        <v>2024081345</v>
      </c>
      <c r="C1526" s="1" t="s">
        <v>6149</v>
      </c>
      <c r="D1526" s="1" t="s">
        <v>6069</v>
      </c>
      <c r="E1526" s="1" t="s">
        <v>93</v>
      </c>
      <c r="F1526" s="4">
        <v>9</v>
      </c>
      <c r="G1526" s="1" t="s">
        <v>48</v>
      </c>
      <c r="H1526" s="4">
        <v>9</v>
      </c>
      <c r="I1526" s="1">
        <v>9</v>
      </c>
      <c r="J1526" s="4">
        <v>18</v>
      </c>
      <c r="K1526" s="1" t="s">
        <v>35</v>
      </c>
      <c r="L1526" s="4">
        <v>3.22</v>
      </c>
      <c r="M1526" s="1"/>
      <c r="N1526" s="1" t="s">
        <v>79</v>
      </c>
      <c r="O1526" s="1" t="s">
        <v>94</v>
      </c>
      <c r="P1526" s="1" t="s">
        <v>81</v>
      </c>
      <c r="Q1526" s="1" t="s">
        <v>65</v>
      </c>
      <c r="R1526" s="1" t="s">
        <v>95</v>
      </c>
      <c r="S1526" s="1" t="s">
        <v>40</v>
      </c>
      <c r="T1526" s="1" t="s">
        <v>130</v>
      </c>
      <c r="U1526" s="5">
        <v>31124</v>
      </c>
      <c r="V1526" s="3">
        <v>40</v>
      </c>
      <c r="W1526" s="1"/>
      <c r="X1526" s="1" t="s">
        <v>58</v>
      </c>
      <c r="Y1526" s="1" t="s">
        <v>6150</v>
      </c>
      <c r="Z1526" s="1" t="s">
        <v>6151</v>
      </c>
      <c r="AA1526" s="3">
        <v>8683466700</v>
      </c>
      <c r="AB1526" s="1" t="s">
        <v>45</v>
      </c>
      <c r="AC1526" s="3">
        <v>2024</v>
      </c>
      <c r="AD1526" s="1"/>
      <c r="AE1526" s="3">
        <v>3</v>
      </c>
    </row>
    <row r="1527" spans="1:31" x14ac:dyDescent="0.25">
      <c r="A1527" s="3">
        <v>1526</v>
      </c>
      <c r="B1527" s="3">
        <v>2020071073</v>
      </c>
      <c r="C1527" s="1" t="s">
        <v>6152</v>
      </c>
      <c r="D1527" s="1" t="s">
        <v>6069</v>
      </c>
      <c r="E1527" s="1" t="s">
        <v>47</v>
      </c>
      <c r="F1527" s="4">
        <v>15</v>
      </c>
      <c r="G1527" s="1" t="s">
        <v>71</v>
      </c>
      <c r="H1527" s="4">
        <v>123</v>
      </c>
      <c r="I1527" s="1">
        <v>116</v>
      </c>
      <c r="J1527" s="4">
        <v>138</v>
      </c>
      <c r="K1527" s="1" t="s">
        <v>35</v>
      </c>
      <c r="L1527" s="4">
        <v>3.44</v>
      </c>
      <c r="M1527" s="1"/>
      <c r="N1527" s="1" t="s">
        <v>79</v>
      </c>
      <c r="O1527" s="1" t="s">
        <v>80</v>
      </c>
      <c r="P1527" s="1" t="s">
        <v>81</v>
      </c>
      <c r="Q1527" s="1" t="s">
        <v>65</v>
      </c>
      <c r="R1527" s="1" t="s">
        <v>54</v>
      </c>
      <c r="S1527" s="1" t="s">
        <v>40</v>
      </c>
      <c r="T1527" s="1" t="s">
        <v>56</v>
      </c>
      <c r="U1527" s="5">
        <v>37993</v>
      </c>
      <c r="V1527" s="3">
        <v>21</v>
      </c>
      <c r="W1527" s="1" t="s">
        <v>74</v>
      </c>
      <c r="X1527" s="1" t="s">
        <v>58</v>
      </c>
      <c r="Y1527" s="1" t="s">
        <v>6153</v>
      </c>
      <c r="Z1527" s="1" t="s">
        <v>6154</v>
      </c>
      <c r="AA1527" s="1" t="s">
        <v>6155</v>
      </c>
      <c r="AB1527" s="1" t="s">
        <v>45</v>
      </c>
      <c r="AC1527" s="3">
        <v>2024</v>
      </c>
      <c r="AD1527" s="1"/>
      <c r="AE1527" s="3">
        <v>3</v>
      </c>
    </row>
    <row r="1528" spans="1:31" x14ac:dyDescent="0.25">
      <c r="A1528" s="3">
        <v>1527</v>
      </c>
      <c r="B1528" s="3">
        <v>2024081372</v>
      </c>
      <c r="C1528" s="1" t="s">
        <v>6156</v>
      </c>
      <c r="D1528" s="1" t="s">
        <v>6157</v>
      </c>
      <c r="E1528" s="1" t="s">
        <v>47</v>
      </c>
      <c r="F1528" s="4">
        <v>16</v>
      </c>
      <c r="G1528" s="1" t="s">
        <v>48</v>
      </c>
      <c r="H1528" s="4">
        <v>28</v>
      </c>
      <c r="I1528" s="1">
        <v>16</v>
      </c>
      <c r="J1528" s="4">
        <v>44</v>
      </c>
      <c r="K1528" s="1" t="s">
        <v>35</v>
      </c>
      <c r="L1528" s="4">
        <v>2.86</v>
      </c>
      <c r="M1528" s="1"/>
      <c r="N1528" s="1" t="s">
        <v>88</v>
      </c>
      <c r="O1528" s="1" t="s">
        <v>51</v>
      </c>
      <c r="P1528" s="1" t="s">
        <v>89</v>
      </c>
      <c r="Q1528" s="1" t="s">
        <v>53</v>
      </c>
      <c r="R1528" s="1" t="s">
        <v>54</v>
      </c>
      <c r="S1528" s="1" t="s">
        <v>40</v>
      </c>
      <c r="T1528" s="1"/>
      <c r="U1528" s="5">
        <v>39033</v>
      </c>
      <c r="V1528" s="3">
        <v>19</v>
      </c>
      <c r="W1528" s="1" t="s">
        <v>57</v>
      </c>
      <c r="X1528" s="1" t="s">
        <v>58</v>
      </c>
      <c r="Y1528" s="1" t="s">
        <v>6158</v>
      </c>
      <c r="Z1528" s="1" t="s">
        <v>6159</v>
      </c>
      <c r="AA1528" s="3">
        <v>8687395221</v>
      </c>
      <c r="AB1528" s="1" t="s">
        <v>45</v>
      </c>
      <c r="AC1528" s="3">
        <v>2024</v>
      </c>
      <c r="AD1528" s="1"/>
      <c r="AE1528" s="3">
        <v>3</v>
      </c>
    </row>
    <row r="1529" spans="1:31" x14ac:dyDescent="0.25">
      <c r="A1529" s="3">
        <v>1528</v>
      </c>
      <c r="B1529" s="3">
        <v>2024071210</v>
      </c>
      <c r="C1529" s="1" t="s">
        <v>5595</v>
      </c>
      <c r="D1529" s="1" t="s">
        <v>6157</v>
      </c>
      <c r="E1529" s="1" t="s">
        <v>47</v>
      </c>
      <c r="F1529" s="4">
        <v>9</v>
      </c>
      <c r="G1529" s="1" t="s">
        <v>48</v>
      </c>
      <c r="H1529" s="1" t="s">
        <v>324</v>
      </c>
      <c r="I1529" s="1">
        <v>0</v>
      </c>
      <c r="J1529" s="4">
        <v>9</v>
      </c>
      <c r="K1529" s="1" t="s">
        <v>35</v>
      </c>
      <c r="L1529" s="1" t="s">
        <v>324</v>
      </c>
      <c r="M1529" s="1"/>
      <c r="N1529" s="1" t="s">
        <v>177</v>
      </c>
      <c r="O1529" s="1" t="s">
        <v>80</v>
      </c>
      <c r="P1529" s="1" t="s">
        <v>64</v>
      </c>
      <c r="Q1529" s="1" t="s">
        <v>65</v>
      </c>
      <c r="R1529" s="1" t="s">
        <v>54</v>
      </c>
      <c r="S1529" s="1" t="s">
        <v>55</v>
      </c>
      <c r="T1529" s="1" t="s">
        <v>56</v>
      </c>
      <c r="U1529" s="5">
        <v>34728</v>
      </c>
      <c r="V1529" s="3">
        <v>30</v>
      </c>
      <c r="W1529" s="1" t="s">
        <v>433</v>
      </c>
      <c r="X1529" s="1" t="s">
        <v>58</v>
      </c>
      <c r="Y1529" s="1" t="s">
        <v>6160</v>
      </c>
      <c r="Z1529" s="1" t="s">
        <v>6161</v>
      </c>
      <c r="AA1529" s="1" t="s">
        <v>6162</v>
      </c>
      <c r="AB1529" s="1" t="s">
        <v>45</v>
      </c>
      <c r="AC1529" s="3">
        <v>2024</v>
      </c>
      <c r="AD1529" s="1"/>
      <c r="AE1529" s="3">
        <v>3</v>
      </c>
    </row>
    <row r="1530" spans="1:31" x14ac:dyDescent="0.25">
      <c r="A1530" s="3">
        <v>1529</v>
      </c>
      <c r="B1530" s="3">
        <v>2023071034</v>
      </c>
      <c r="C1530" s="1" t="s">
        <v>6163</v>
      </c>
      <c r="D1530" s="1" t="s">
        <v>6157</v>
      </c>
      <c r="E1530" s="1" t="s">
        <v>93</v>
      </c>
      <c r="F1530" s="4">
        <v>14</v>
      </c>
      <c r="G1530" s="1" t="s">
        <v>139</v>
      </c>
      <c r="H1530" s="4">
        <v>57</v>
      </c>
      <c r="I1530" s="1">
        <v>44</v>
      </c>
      <c r="J1530" s="4">
        <v>71</v>
      </c>
      <c r="K1530" s="1" t="s">
        <v>35</v>
      </c>
      <c r="L1530" s="4">
        <v>3.24</v>
      </c>
      <c r="M1530" s="1"/>
      <c r="N1530" s="1" t="s">
        <v>477</v>
      </c>
      <c r="O1530" s="1" t="s">
        <v>94</v>
      </c>
      <c r="P1530" s="1" t="s">
        <v>64</v>
      </c>
      <c r="Q1530" s="1" t="s">
        <v>65</v>
      </c>
      <c r="R1530" s="1" t="s">
        <v>95</v>
      </c>
      <c r="S1530" s="1" t="s">
        <v>40</v>
      </c>
      <c r="T1530" s="1" t="s">
        <v>56</v>
      </c>
      <c r="U1530" s="5">
        <v>37556</v>
      </c>
      <c r="V1530" s="3">
        <v>23</v>
      </c>
      <c r="W1530" s="1" t="s">
        <v>66</v>
      </c>
      <c r="X1530" s="1" t="s">
        <v>58</v>
      </c>
      <c r="Y1530" s="1" t="s">
        <v>6164</v>
      </c>
      <c r="Z1530" s="1" t="s">
        <v>6165</v>
      </c>
      <c r="AA1530" s="1" t="s">
        <v>6166</v>
      </c>
      <c r="AB1530" s="1" t="s">
        <v>45</v>
      </c>
      <c r="AC1530" s="3">
        <v>2024</v>
      </c>
      <c r="AD1530" s="1"/>
      <c r="AE1530" s="3">
        <v>3</v>
      </c>
    </row>
    <row r="1531" spans="1:31" x14ac:dyDescent="0.25">
      <c r="A1531" s="3">
        <v>1530</v>
      </c>
      <c r="B1531" s="3">
        <v>2022111085</v>
      </c>
      <c r="C1531" s="1" t="s">
        <v>6167</v>
      </c>
      <c r="D1531" s="1" t="s">
        <v>6157</v>
      </c>
      <c r="E1531" s="1" t="s">
        <v>176</v>
      </c>
      <c r="F1531" s="4">
        <v>12</v>
      </c>
      <c r="G1531" s="1" t="s">
        <v>34</v>
      </c>
      <c r="H1531" s="4">
        <v>77</v>
      </c>
      <c r="I1531" s="1">
        <v>65</v>
      </c>
      <c r="J1531" s="4">
        <v>89</v>
      </c>
      <c r="K1531" s="1" t="s">
        <v>35</v>
      </c>
      <c r="L1531" s="4">
        <v>3.11</v>
      </c>
      <c r="M1531" s="1"/>
      <c r="N1531" s="1" t="s">
        <v>79</v>
      </c>
      <c r="O1531" s="1"/>
      <c r="P1531" s="1" t="s">
        <v>81</v>
      </c>
      <c r="Q1531" s="1" t="s">
        <v>65</v>
      </c>
      <c r="R1531" s="1" t="s">
        <v>179</v>
      </c>
      <c r="S1531" s="1" t="s">
        <v>40</v>
      </c>
      <c r="T1531" s="1" t="s">
        <v>56</v>
      </c>
      <c r="U1531" s="5">
        <v>38322</v>
      </c>
      <c r="V1531" s="3">
        <v>21</v>
      </c>
      <c r="W1531" s="1" t="s">
        <v>66</v>
      </c>
      <c r="X1531" s="1" t="s">
        <v>58</v>
      </c>
      <c r="Y1531" s="1" t="s">
        <v>6168</v>
      </c>
      <c r="Z1531" s="1" t="s">
        <v>6169</v>
      </c>
      <c r="AA1531" s="1" t="s">
        <v>6170</v>
      </c>
      <c r="AB1531" s="1" t="s">
        <v>45</v>
      </c>
      <c r="AC1531" s="3">
        <v>2024</v>
      </c>
      <c r="AD1531" s="1"/>
      <c r="AE1531" s="3">
        <v>3</v>
      </c>
    </row>
    <row r="1532" spans="1:31" x14ac:dyDescent="0.25">
      <c r="A1532" s="3">
        <v>1531</v>
      </c>
      <c r="B1532" s="3">
        <v>2021121078</v>
      </c>
      <c r="C1532" s="1" t="s">
        <v>6171</v>
      </c>
      <c r="D1532" s="1" t="s">
        <v>6157</v>
      </c>
      <c r="E1532" s="1" t="s">
        <v>93</v>
      </c>
      <c r="F1532" s="4">
        <v>14</v>
      </c>
      <c r="G1532" s="1" t="s">
        <v>71</v>
      </c>
      <c r="H1532" s="4">
        <v>109</v>
      </c>
      <c r="I1532" s="1">
        <v>97.5</v>
      </c>
      <c r="J1532" s="4">
        <v>123</v>
      </c>
      <c r="K1532" s="1" t="s">
        <v>35</v>
      </c>
      <c r="L1532" s="4">
        <v>2.96</v>
      </c>
      <c r="M1532" s="1"/>
      <c r="N1532" s="1" t="s">
        <v>88</v>
      </c>
      <c r="O1532" s="1"/>
      <c r="P1532" s="1" t="s">
        <v>89</v>
      </c>
      <c r="Q1532" s="1" t="s">
        <v>53</v>
      </c>
      <c r="R1532" s="1" t="s">
        <v>95</v>
      </c>
      <c r="S1532" s="1" t="s">
        <v>40</v>
      </c>
      <c r="T1532" s="1" t="s">
        <v>56</v>
      </c>
      <c r="U1532" s="5">
        <v>37182</v>
      </c>
      <c r="V1532" s="3">
        <v>24</v>
      </c>
      <c r="W1532" s="1" t="s">
        <v>66</v>
      </c>
      <c r="X1532" s="1" t="s">
        <v>58</v>
      </c>
      <c r="Y1532" s="1" t="s">
        <v>6172</v>
      </c>
      <c r="Z1532" s="1" t="s">
        <v>6173</v>
      </c>
      <c r="AA1532" s="1" t="s">
        <v>6174</v>
      </c>
      <c r="AB1532" s="1" t="s">
        <v>45</v>
      </c>
      <c r="AC1532" s="3">
        <v>2024</v>
      </c>
      <c r="AD1532" s="1"/>
      <c r="AE1532" s="3">
        <v>3</v>
      </c>
    </row>
    <row r="1533" spans="1:31" x14ac:dyDescent="0.25">
      <c r="A1533" s="3">
        <v>1532</v>
      </c>
      <c r="B1533" s="3">
        <v>2021111099</v>
      </c>
      <c r="C1533" s="1" t="s">
        <v>2685</v>
      </c>
      <c r="D1533" s="1" t="s">
        <v>6175</v>
      </c>
      <c r="E1533" s="1" t="s">
        <v>47</v>
      </c>
      <c r="F1533" s="4">
        <v>15</v>
      </c>
      <c r="G1533" s="1" t="s">
        <v>71</v>
      </c>
      <c r="H1533" s="4">
        <v>110</v>
      </c>
      <c r="I1533" s="1">
        <v>110</v>
      </c>
      <c r="J1533" s="4">
        <v>125</v>
      </c>
      <c r="K1533" s="1" t="s">
        <v>35</v>
      </c>
      <c r="L1533" s="4">
        <v>3.31</v>
      </c>
      <c r="M1533" s="1"/>
      <c r="N1533" s="1" t="s">
        <v>352</v>
      </c>
      <c r="O1533" s="1"/>
      <c r="P1533" s="1" t="s">
        <v>353</v>
      </c>
      <c r="Q1533" s="1" t="s">
        <v>38</v>
      </c>
      <c r="R1533" s="1" t="s">
        <v>54</v>
      </c>
      <c r="S1533" s="1" t="s">
        <v>40</v>
      </c>
      <c r="T1533" s="1" t="s">
        <v>56</v>
      </c>
      <c r="U1533" s="5">
        <v>38049</v>
      </c>
      <c r="V1533" s="3">
        <v>21</v>
      </c>
      <c r="W1533" s="1" t="s">
        <v>96</v>
      </c>
      <c r="X1533" s="1" t="s">
        <v>58</v>
      </c>
      <c r="Y1533" s="1" t="s">
        <v>6176</v>
      </c>
      <c r="Z1533" s="1"/>
      <c r="AA1533" s="1" t="s">
        <v>6177</v>
      </c>
      <c r="AB1533" s="1" t="s">
        <v>45</v>
      </c>
      <c r="AC1533" s="3">
        <v>2024</v>
      </c>
      <c r="AD1533" s="1"/>
      <c r="AE1533" s="3">
        <v>3</v>
      </c>
    </row>
    <row r="1534" spans="1:31" x14ac:dyDescent="0.25">
      <c r="A1534" s="3">
        <v>1533</v>
      </c>
      <c r="B1534" s="3">
        <v>2023081109</v>
      </c>
      <c r="C1534" s="1" t="s">
        <v>2969</v>
      </c>
      <c r="D1534" s="1" t="s">
        <v>6178</v>
      </c>
      <c r="E1534" s="1" t="s">
        <v>33</v>
      </c>
      <c r="F1534" s="4">
        <v>12</v>
      </c>
      <c r="G1534" s="1" t="s">
        <v>139</v>
      </c>
      <c r="H1534" s="4">
        <v>48</v>
      </c>
      <c r="I1534" s="1">
        <v>38</v>
      </c>
      <c r="J1534" s="4">
        <v>60</v>
      </c>
      <c r="K1534" s="1" t="s">
        <v>35</v>
      </c>
      <c r="L1534" s="4">
        <v>2.99</v>
      </c>
      <c r="M1534" s="1"/>
      <c r="N1534" s="1" t="s">
        <v>338</v>
      </c>
      <c r="O1534" s="1" t="s">
        <v>80</v>
      </c>
      <c r="P1534" s="1" t="s">
        <v>81</v>
      </c>
      <c r="Q1534" s="1" t="s">
        <v>65</v>
      </c>
      <c r="R1534" s="1" t="s">
        <v>39</v>
      </c>
      <c r="S1534" s="1" t="s">
        <v>40</v>
      </c>
      <c r="T1534" s="1" t="s">
        <v>56</v>
      </c>
      <c r="U1534" s="5">
        <v>38384</v>
      </c>
      <c r="V1534" s="3">
        <v>20</v>
      </c>
      <c r="W1534" s="1"/>
      <c r="X1534" s="1" t="s">
        <v>41</v>
      </c>
      <c r="Y1534" s="1" t="s">
        <v>6179</v>
      </c>
      <c r="Z1534" s="1" t="s">
        <v>6180</v>
      </c>
      <c r="AA1534" s="3">
        <v>5926469715</v>
      </c>
      <c r="AB1534" s="1" t="s">
        <v>45</v>
      </c>
      <c r="AC1534" s="3">
        <v>2024</v>
      </c>
      <c r="AD1534" s="1"/>
      <c r="AE1534" s="3">
        <v>3</v>
      </c>
    </row>
    <row r="1535" spans="1:31" x14ac:dyDescent="0.25">
      <c r="A1535" s="3">
        <v>1534</v>
      </c>
      <c r="B1535" s="3">
        <v>2021111055</v>
      </c>
      <c r="C1535" s="1" t="s">
        <v>6181</v>
      </c>
      <c r="D1535" s="1" t="s">
        <v>6182</v>
      </c>
      <c r="E1535" s="1" t="s">
        <v>47</v>
      </c>
      <c r="F1535" s="4">
        <v>15</v>
      </c>
      <c r="G1535" s="1" t="s">
        <v>34</v>
      </c>
      <c r="H1535" s="4">
        <v>101</v>
      </c>
      <c r="I1535" s="1">
        <v>95</v>
      </c>
      <c r="J1535" s="4">
        <v>116</v>
      </c>
      <c r="K1535" s="1" t="s">
        <v>35</v>
      </c>
      <c r="L1535" s="4">
        <v>3.26</v>
      </c>
      <c r="M1535" s="1"/>
      <c r="N1535" s="1" t="s">
        <v>254</v>
      </c>
      <c r="O1535" s="1" t="s">
        <v>134</v>
      </c>
      <c r="P1535" s="1" t="s">
        <v>147</v>
      </c>
      <c r="Q1535" s="1" t="s">
        <v>148</v>
      </c>
      <c r="R1535" s="1" t="s">
        <v>54</v>
      </c>
      <c r="S1535" s="1" t="s">
        <v>55</v>
      </c>
      <c r="T1535" s="1" t="s">
        <v>56</v>
      </c>
      <c r="U1535" s="5">
        <v>37002</v>
      </c>
      <c r="V1535" s="3">
        <v>24</v>
      </c>
      <c r="W1535" s="1" t="s">
        <v>149</v>
      </c>
      <c r="X1535" s="1" t="s">
        <v>58</v>
      </c>
      <c r="Y1535" s="1" t="s">
        <v>6183</v>
      </c>
      <c r="Z1535" s="1" t="s">
        <v>6184</v>
      </c>
      <c r="AA1535" s="1" t="s">
        <v>6185</v>
      </c>
      <c r="AB1535" s="1" t="s">
        <v>45</v>
      </c>
      <c r="AC1535" s="3">
        <v>2024</v>
      </c>
      <c r="AD1535" s="1"/>
      <c r="AE1535" s="3">
        <v>3</v>
      </c>
    </row>
    <row r="1536" spans="1:31" x14ac:dyDescent="0.25">
      <c r="A1536" s="3">
        <v>1535</v>
      </c>
      <c r="B1536" s="3">
        <v>2020101097</v>
      </c>
      <c r="C1536" s="1" t="s">
        <v>6186</v>
      </c>
      <c r="D1536" s="1" t="s">
        <v>6187</v>
      </c>
      <c r="E1536" s="1" t="s">
        <v>47</v>
      </c>
      <c r="F1536" s="4">
        <v>18</v>
      </c>
      <c r="G1536" s="1" t="s">
        <v>71</v>
      </c>
      <c r="H1536" s="4">
        <v>120</v>
      </c>
      <c r="I1536" s="1">
        <v>115.5</v>
      </c>
      <c r="J1536" s="4">
        <v>138</v>
      </c>
      <c r="K1536" s="1" t="s">
        <v>35</v>
      </c>
      <c r="L1536" s="4">
        <v>2.79</v>
      </c>
      <c r="M1536" s="1"/>
      <c r="N1536" s="1" t="s">
        <v>88</v>
      </c>
      <c r="O1536" s="1" t="s">
        <v>51</v>
      </c>
      <c r="P1536" s="1" t="s">
        <v>89</v>
      </c>
      <c r="Q1536" s="1" t="s">
        <v>53</v>
      </c>
      <c r="R1536" s="1" t="s">
        <v>54</v>
      </c>
      <c r="S1536" s="1" t="s">
        <v>40</v>
      </c>
      <c r="T1536" s="1" t="s">
        <v>56</v>
      </c>
      <c r="U1536" s="5">
        <v>37918</v>
      </c>
      <c r="V1536" s="3">
        <v>22</v>
      </c>
      <c r="W1536" s="1" t="s">
        <v>359</v>
      </c>
      <c r="X1536" s="1" t="s">
        <v>58</v>
      </c>
      <c r="Y1536" s="1" t="s">
        <v>6188</v>
      </c>
      <c r="Z1536" s="1" t="s">
        <v>6189</v>
      </c>
      <c r="AA1536" s="1" t="s">
        <v>6190</v>
      </c>
      <c r="AB1536" s="1" t="s">
        <v>45</v>
      </c>
      <c r="AC1536" s="3">
        <v>2024</v>
      </c>
      <c r="AD1536" s="1"/>
      <c r="AE1536" s="3">
        <v>3</v>
      </c>
    </row>
    <row r="1537" spans="1:31" x14ac:dyDescent="0.25">
      <c r="A1537" s="3">
        <v>1536</v>
      </c>
      <c r="B1537" s="3">
        <v>2021081117</v>
      </c>
      <c r="C1537" s="1" t="s">
        <v>6191</v>
      </c>
      <c r="D1537" s="1" t="s">
        <v>6192</v>
      </c>
      <c r="E1537" s="1" t="s">
        <v>33</v>
      </c>
      <c r="F1537" s="4">
        <v>6</v>
      </c>
      <c r="G1537" s="1" t="s">
        <v>34</v>
      </c>
      <c r="H1537" s="4">
        <v>68</v>
      </c>
      <c r="I1537" s="1">
        <v>71</v>
      </c>
      <c r="J1537" s="4">
        <v>74</v>
      </c>
      <c r="K1537" s="1" t="s">
        <v>35</v>
      </c>
      <c r="L1537" s="4">
        <v>2.74</v>
      </c>
      <c r="M1537" s="1"/>
      <c r="N1537" s="1" t="s">
        <v>464</v>
      </c>
      <c r="O1537" s="1" t="s">
        <v>51</v>
      </c>
      <c r="P1537" s="1" t="s">
        <v>89</v>
      </c>
      <c r="Q1537" s="1" t="s">
        <v>53</v>
      </c>
      <c r="R1537" s="1" t="s">
        <v>109</v>
      </c>
      <c r="S1537" s="1" t="s">
        <v>40</v>
      </c>
      <c r="T1537" s="1"/>
      <c r="U1537" s="5">
        <v>30642</v>
      </c>
      <c r="V1537" s="3">
        <v>42</v>
      </c>
      <c r="W1537" s="1"/>
      <c r="X1537" s="1" t="s">
        <v>41</v>
      </c>
      <c r="Y1537" s="1" t="s">
        <v>6193</v>
      </c>
      <c r="Z1537" s="1"/>
      <c r="AA1537" s="1"/>
      <c r="AB1537" s="1" t="s">
        <v>45</v>
      </c>
      <c r="AC1537" s="3">
        <v>2024</v>
      </c>
      <c r="AD1537" s="1"/>
      <c r="AE1537" s="3">
        <v>3</v>
      </c>
    </row>
    <row r="1538" spans="1:31" x14ac:dyDescent="0.25">
      <c r="A1538" s="3">
        <v>1537</v>
      </c>
      <c r="B1538" s="3">
        <v>2023081335</v>
      </c>
      <c r="C1538" s="1" t="s">
        <v>533</v>
      </c>
      <c r="D1538" s="1" t="s">
        <v>6192</v>
      </c>
      <c r="E1538" s="1" t="s">
        <v>33</v>
      </c>
      <c r="F1538" s="4">
        <v>12</v>
      </c>
      <c r="G1538" s="1" t="s">
        <v>139</v>
      </c>
      <c r="H1538" s="4">
        <v>33</v>
      </c>
      <c r="I1538" s="1">
        <v>36</v>
      </c>
      <c r="J1538" s="4">
        <v>45</v>
      </c>
      <c r="K1538" s="1" t="s">
        <v>115</v>
      </c>
      <c r="L1538" s="4">
        <v>3.49</v>
      </c>
      <c r="M1538" s="1"/>
      <c r="N1538" s="1" t="s">
        <v>329</v>
      </c>
      <c r="O1538" s="1"/>
      <c r="P1538" s="1" t="s">
        <v>330</v>
      </c>
      <c r="Q1538" s="1" t="s">
        <v>118</v>
      </c>
      <c r="R1538" s="1" t="s">
        <v>331</v>
      </c>
      <c r="S1538" s="1" t="s">
        <v>40</v>
      </c>
      <c r="T1538" s="1"/>
      <c r="U1538" s="5">
        <v>34520</v>
      </c>
      <c r="V1538" s="3">
        <v>31</v>
      </c>
      <c r="W1538" s="1"/>
      <c r="X1538" s="1" t="s">
        <v>41</v>
      </c>
      <c r="Y1538" s="1" t="s">
        <v>6194</v>
      </c>
      <c r="Z1538" s="1" t="s">
        <v>6195</v>
      </c>
      <c r="AA1538" s="1" t="s">
        <v>6196</v>
      </c>
      <c r="AB1538" s="1" t="s">
        <v>45</v>
      </c>
      <c r="AC1538" s="3">
        <v>2024</v>
      </c>
      <c r="AD1538" s="1"/>
      <c r="AE1538" s="3">
        <v>3</v>
      </c>
    </row>
    <row r="1539" spans="1:31" x14ac:dyDescent="0.25">
      <c r="A1539" s="3">
        <v>1538</v>
      </c>
      <c r="B1539" s="3">
        <v>2023081121</v>
      </c>
      <c r="C1539" s="1" t="s">
        <v>6197</v>
      </c>
      <c r="D1539" s="1" t="s">
        <v>6192</v>
      </c>
      <c r="E1539" s="1" t="s">
        <v>33</v>
      </c>
      <c r="F1539" s="4">
        <v>12</v>
      </c>
      <c r="G1539" s="1" t="s">
        <v>139</v>
      </c>
      <c r="H1539" s="4">
        <v>52</v>
      </c>
      <c r="I1539" s="1">
        <v>46</v>
      </c>
      <c r="J1539" s="4">
        <v>64</v>
      </c>
      <c r="K1539" s="1" t="s">
        <v>35</v>
      </c>
      <c r="L1539" s="4">
        <v>3.71</v>
      </c>
      <c r="M1539" s="1"/>
      <c r="N1539" s="1" t="s">
        <v>1247</v>
      </c>
      <c r="O1539" s="1" t="s">
        <v>134</v>
      </c>
      <c r="P1539" s="1" t="s">
        <v>37</v>
      </c>
      <c r="Q1539" s="1" t="s">
        <v>38</v>
      </c>
      <c r="R1539" s="1" t="s">
        <v>39</v>
      </c>
      <c r="S1539" s="1" t="s">
        <v>40</v>
      </c>
      <c r="T1539" s="1" t="s">
        <v>56</v>
      </c>
      <c r="U1539" s="5">
        <v>37117</v>
      </c>
      <c r="V1539" s="3">
        <v>24</v>
      </c>
      <c r="W1539" s="1" t="s">
        <v>695</v>
      </c>
      <c r="X1539" s="1" t="s">
        <v>41</v>
      </c>
      <c r="Y1539" s="1" t="s">
        <v>6198</v>
      </c>
      <c r="Z1539" s="1" t="s">
        <v>6199</v>
      </c>
      <c r="AA1539" s="3">
        <v>5926891770</v>
      </c>
      <c r="AB1539" s="1" t="s">
        <v>45</v>
      </c>
      <c r="AC1539" s="3">
        <v>2024</v>
      </c>
      <c r="AD1539" s="1"/>
      <c r="AE1539" s="3">
        <v>3</v>
      </c>
    </row>
    <row r="1540" spans="1:31" x14ac:dyDescent="0.25">
      <c r="A1540" s="3">
        <v>1539</v>
      </c>
      <c r="B1540" s="3">
        <v>2017071179</v>
      </c>
      <c r="C1540" s="1" t="s">
        <v>1749</v>
      </c>
      <c r="D1540" s="1" t="s">
        <v>6200</v>
      </c>
      <c r="E1540" s="1" t="s">
        <v>47</v>
      </c>
      <c r="F1540" s="4">
        <v>3</v>
      </c>
      <c r="G1540" s="1" t="s">
        <v>71</v>
      </c>
      <c r="H1540" s="4">
        <v>55</v>
      </c>
      <c r="I1540" s="1">
        <v>180.5</v>
      </c>
      <c r="J1540" s="4">
        <v>58</v>
      </c>
      <c r="K1540" s="1" t="s">
        <v>115</v>
      </c>
      <c r="L1540" s="4">
        <v>3.78</v>
      </c>
      <c r="M1540" s="1"/>
      <c r="N1540" s="1" t="s">
        <v>1787</v>
      </c>
      <c r="O1540" s="1"/>
      <c r="P1540" s="1" t="s">
        <v>1789</v>
      </c>
      <c r="Q1540" s="1" t="s">
        <v>118</v>
      </c>
      <c r="R1540" s="1" t="s">
        <v>1790</v>
      </c>
      <c r="S1540" s="1" t="s">
        <v>40</v>
      </c>
      <c r="T1540" s="1" t="s">
        <v>56</v>
      </c>
      <c r="U1540" s="5">
        <v>32730</v>
      </c>
      <c r="V1540" s="3">
        <v>36</v>
      </c>
      <c r="W1540" s="1" t="s">
        <v>871</v>
      </c>
      <c r="X1540" s="1" t="s">
        <v>58</v>
      </c>
      <c r="Y1540" s="1" t="s">
        <v>6201</v>
      </c>
      <c r="Z1540" s="1" t="s">
        <v>6202</v>
      </c>
      <c r="AA1540" s="1" t="s">
        <v>6203</v>
      </c>
      <c r="AB1540" s="1" t="s">
        <v>45</v>
      </c>
      <c r="AC1540" s="3">
        <v>2024</v>
      </c>
      <c r="AD1540" s="1"/>
      <c r="AE1540" s="3">
        <v>3</v>
      </c>
    </row>
    <row r="1541" spans="1:31" x14ac:dyDescent="0.25">
      <c r="A1541" s="3">
        <v>1540</v>
      </c>
      <c r="B1541" s="3">
        <v>2023081199</v>
      </c>
      <c r="C1541" s="1" t="s">
        <v>1530</v>
      </c>
      <c r="D1541" s="1" t="s">
        <v>6204</v>
      </c>
      <c r="E1541" s="1" t="s">
        <v>47</v>
      </c>
      <c r="F1541" s="4">
        <v>16</v>
      </c>
      <c r="G1541" s="1" t="s">
        <v>139</v>
      </c>
      <c r="H1541" s="4">
        <v>48</v>
      </c>
      <c r="I1541" s="1">
        <v>39</v>
      </c>
      <c r="J1541" s="4">
        <v>64</v>
      </c>
      <c r="K1541" s="1" t="s">
        <v>35</v>
      </c>
      <c r="L1541" s="4">
        <v>2.67</v>
      </c>
      <c r="M1541" s="1"/>
      <c r="N1541" s="1" t="s">
        <v>196</v>
      </c>
      <c r="O1541" s="1" t="s">
        <v>51</v>
      </c>
      <c r="P1541" s="1" t="s">
        <v>197</v>
      </c>
      <c r="Q1541" s="1" t="s">
        <v>53</v>
      </c>
      <c r="R1541" s="1" t="s">
        <v>54</v>
      </c>
      <c r="S1541" s="1" t="s">
        <v>40</v>
      </c>
      <c r="T1541" s="1"/>
      <c r="U1541" s="5">
        <v>38779</v>
      </c>
      <c r="V1541" s="3">
        <v>19</v>
      </c>
      <c r="W1541" s="1"/>
      <c r="X1541" s="1" t="s">
        <v>58</v>
      </c>
      <c r="Y1541" s="1" t="s">
        <v>6205</v>
      </c>
      <c r="Z1541" s="1" t="s">
        <v>6206</v>
      </c>
      <c r="AA1541" s="3">
        <v>8683091320</v>
      </c>
      <c r="AB1541" s="1" t="s">
        <v>45</v>
      </c>
      <c r="AC1541" s="3">
        <v>2024</v>
      </c>
      <c r="AD1541" s="1"/>
      <c r="AE1541" s="3">
        <v>3</v>
      </c>
    </row>
    <row r="1542" spans="1:31" x14ac:dyDescent="0.25">
      <c r="A1542" s="3">
        <v>1541</v>
      </c>
      <c r="B1542" s="3">
        <v>2024091026</v>
      </c>
      <c r="C1542" s="1" t="s">
        <v>6207</v>
      </c>
      <c r="D1542" s="1" t="s">
        <v>6208</v>
      </c>
      <c r="E1542" s="1" t="s">
        <v>47</v>
      </c>
      <c r="F1542" s="4">
        <v>3</v>
      </c>
      <c r="G1542" s="1" t="s">
        <v>48</v>
      </c>
      <c r="H1542" s="1" t="s">
        <v>324</v>
      </c>
      <c r="I1542" s="1">
        <v>0</v>
      </c>
      <c r="J1542" s="4">
        <v>3</v>
      </c>
      <c r="K1542" s="1" t="s">
        <v>35</v>
      </c>
      <c r="L1542" s="1" t="s">
        <v>324</v>
      </c>
      <c r="M1542" s="1"/>
      <c r="N1542" s="1" t="s">
        <v>1983</v>
      </c>
      <c r="O1542" s="1" t="s">
        <v>51</v>
      </c>
      <c r="P1542" s="1" t="s">
        <v>197</v>
      </c>
      <c r="Q1542" s="1" t="s">
        <v>53</v>
      </c>
      <c r="R1542" s="1" t="s">
        <v>54</v>
      </c>
      <c r="S1542" s="1" t="s">
        <v>55</v>
      </c>
      <c r="T1542" s="1" t="s">
        <v>56</v>
      </c>
      <c r="U1542" s="5">
        <v>37767</v>
      </c>
      <c r="V1542" s="3">
        <v>22</v>
      </c>
      <c r="W1542" s="1" t="s">
        <v>273</v>
      </c>
      <c r="X1542" s="1" t="s">
        <v>58</v>
      </c>
      <c r="Y1542" s="1" t="s">
        <v>6209</v>
      </c>
      <c r="Z1542" s="1" t="s">
        <v>6210</v>
      </c>
      <c r="AA1542" s="3">
        <v>18686333035</v>
      </c>
      <c r="AB1542" s="1" t="s">
        <v>45</v>
      </c>
      <c r="AC1542" s="3">
        <v>2024</v>
      </c>
      <c r="AD1542" s="1"/>
      <c r="AE1542" s="3">
        <v>3</v>
      </c>
    </row>
    <row r="1543" spans="1:31" x14ac:dyDescent="0.25">
      <c r="A1543" s="3">
        <v>1542</v>
      </c>
      <c r="B1543" s="3">
        <v>2023121032</v>
      </c>
      <c r="C1543" s="1" t="s">
        <v>6211</v>
      </c>
      <c r="D1543" s="1" t="s">
        <v>6212</v>
      </c>
      <c r="E1543" s="1" t="s">
        <v>47</v>
      </c>
      <c r="F1543" s="4">
        <v>13</v>
      </c>
      <c r="G1543" s="1" t="s">
        <v>78</v>
      </c>
      <c r="H1543" s="4">
        <v>35</v>
      </c>
      <c r="I1543" s="1">
        <v>23</v>
      </c>
      <c r="J1543" s="4">
        <v>48</v>
      </c>
      <c r="K1543" s="1" t="s">
        <v>35</v>
      </c>
      <c r="L1543" s="4">
        <v>2.4</v>
      </c>
      <c r="M1543" s="1" t="s">
        <v>49</v>
      </c>
      <c r="N1543" s="1" t="s">
        <v>146</v>
      </c>
      <c r="O1543" s="1" t="s">
        <v>134</v>
      </c>
      <c r="P1543" s="1" t="s">
        <v>147</v>
      </c>
      <c r="Q1543" s="1" t="s">
        <v>148</v>
      </c>
      <c r="R1543" s="1" t="s">
        <v>54</v>
      </c>
      <c r="S1543" s="1" t="s">
        <v>40</v>
      </c>
      <c r="T1543" s="1"/>
      <c r="U1543" s="5">
        <v>38722</v>
      </c>
      <c r="V1543" s="3">
        <v>19</v>
      </c>
      <c r="W1543" s="1" t="s">
        <v>82</v>
      </c>
      <c r="X1543" s="1" t="s">
        <v>58</v>
      </c>
      <c r="Y1543" s="1" t="s">
        <v>6213</v>
      </c>
      <c r="Z1543" s="1" t="s">
        <v>6214</v>
      </c>
      <c r="AA1543" s="1" t="s">
        <v>6215</v>
      </c>
      <c r="AB1543" s="1" t="s">
        <v>45</v>
      </c>
      <c r="AC1543" s="3">
        <v>2024</v>
      </c>
      <c r="AD1543" s="1"/>
      <c r="AE1543" s="3">
        <v>3</v>
      </c>
    </row>
    <row r="1544" spans="1:31" x14ac:dyDescent="0.25">
      <c r="A1544" s="3">
        <v>1543</v>
      </c>
      <c r="B1544" s="3">
        <v>2020091172</v>
      </c>
      <c r="C1544" s="1" t="s">
        <v>2130</v>
      </c>
      <c r="D1544" s="1" t="s">
        <v>6212</v>
      </c>
      <c r="E1544" s="1" t="s">
        <v>47</v>
      </c>
      <c r="F1544" s="4">
        <v>12</v>
      </c>
      <c r="G1544" s="1" t="s">
        <v>139</v>
      </c>
      <c r="H1544" s="4">
        <v>60</v>
      </c>
      <c r="I1544" s="1">
        <v>60.5</v>
      </c>
      <c r="J1544" s="4">
        <v>72</v>
      </c>
      <c r="K1544" s="1" t="s">
        <v>35</v>
      </c>
      <c r="L1544" s="4">
        <v>1.3</v>
      </c>
      <c r="M1544" s="1" t="s">
        <v>476</v>
      </c>
      <c r="N1544" s="1" t="s">
        <v>88</v>
      </c>
      <c r="O1544" s="1" t="s">
        <v>51</v>
      </c>
      <c r="P1544" s="1" t="s">
        <v>89</v>
      </c>
      <c r="Q1544" s="1" t="s">
        <v>53</v>
      </c>
      <c r="R1544" s="1" t="s">
        <v>54</v>
      </c>
      <c r="S1544" s="1" t="s">
        <v>40</v>
      </c>
      <c r="T1544" s="1" t="s">
        <v>56</v>
      </c>
      <c r="U1544" s="5">
        <v>36076</v>
      </c>
      <c r="V1544" s="3">
        <v>27</v>
      </c>
      <c r="W1544" s="1" t="s">
        <v>57</v>
      </c>
      <c r="X1544" s="1" t="s">
        <v>58</v>
      </c>
      <c r="Y1544" s="1" t="s">
        <v>6216</v>
      </c>
      <c r="Z1544" s="1" t="s">
        <v>6217</v>
      </c>
      <c r="AA1544" s="1" t="s">
        <v>6218</v>
      </c>
      <c r="AB1544" s="1" t="s">
        <v>45</v>
      </c>
      <c r="AC1544" s="3">
        <v>2024</v>
      </c>
      <c r="AD1544" s="1"/>
      <c r="AE1544" s="3">
        <v>3</v>
      </c>
    </row>
    <row r="1545" spans="1:31" x14ac:dyDescent="0.25">
      <c r="A1545" s="3">
        <v>1544</v>
      </c>
      <c r="B1545" s="3">
        <v>2024081034</v>
      </c>
      <c r="C1545" s="1" t="s">
        <v>6219</v>
      </c>
      <c r="D1545" s="1" t="s">
        <v>6212</v>
      </c>
      <c r="E1545" s="1" t="s">
        <v>47</v>
      </c>
      <c r="F1545" s="4">
        <v>16</v>
      </c>
      <c r="G1545" s="1" t="s">
        <v>48</v>
      </c>
      <c r="H1545" s="4">
        <v>16</v>
      </c>
      <c r="I1545" s="1">
        <v>16</v>
      </c>
      <c r="J1545" s="4">
        <v>32</v>
      </c>
      <c r="K1545" s="1" t="s">
        <v>35</v>
      </c>
      <c r="L1545" s="4">
        <v>3.81</v>
      </c>
      <c r="M1545" s="1"/>
      <c r="N1545" s="1" t="s">
        <v>202</v>
      </c>
      <c r="O1545" s="1" t="s">
        <v>80</v>
      </c>
      <c r="P1545" s="1" t="s">
        <v>64</v>
      </c>
      <c r="Q1545" s="1" t="s">
        <v>65</v>
      </c>
      <c r="R1545" s="1" t="s">
        <v>54</v>
      </c>
      <c r="S1545" s="1" t="s">
        <v>55</v>
      </c>
      <c r="T1545" s="1" t="s">
        <v>56</v>
      </c>
      <c r="U1545" s="5">
        <v>37092</v>
      </c>
      <c r="V1545" s="3">
        <v>24</v>
      </c>
      <c r="W1545" s="1" t="s">
        <v>149</v>
      </c>
      <c r="X1545" s="1" t="s">
        <v>58</v>
      </c>
      <c r="Y1545" s="1" t="s">
        <v>6220</v>
      </c>
      <c r="Z1545" s="1" t="s">
        <v>6221</v>
      </c>
      <c r="AA1545" s="1" t="s">
        <v>6222</v>
      </c>
      <c r="AB1545" s="1" t="s">
        <v>45</v>
      </c>
      <c r="AC1545" s="3">
        <v>2024</v>
      </c>
      <c r="AD1545" s="1"/>
      <c r="AE1545" s="3">
        <v>3</v>
      </c>
    </row>
    <row r="1546" spans="1:31" x14ac:dyDescent="0.25">
      <c r="A1546" s="3">
        <v>1545</v>
      </c>
      <c r="B1546" s="3">
        <v>2021111076</v>
      </c>
      <c r="C1546" s="1" t="s">
        <v>6223</v>
      </c>
      <c r="D1546" s="1" t="s">
        <v>6212</v>
      </c>
      <c r="E1546" s="1" t="s">
        <v>47</v>
      </c>
      <c r="F1546" s="4">
        <v>10</v>
      </c>
      <c r="G1546" s="1" t="s">
        <v>34</v>
      </c>
      <c r="H1546" s="4">
        <v>101</v>
      </c>
      <c r="I1546" s="1">
        <v>91.5</v>
      </c>
      <c r="J1546" s="4">
        <v>111</v>
      </c>
      <c r="K1546" s="1" t="s">
        <v>35</v>
      </c>
      <c r="L1546" s="4">
        <v>2.4300000000000002</v>
      </c>
      <c r="M1546" s="1"/>
      <c r="N1546" s="1" t="s">
        <v>88</v>
      </c>
      <c r="O1546" s="1"/>
      <c r="P1546" s="1" t="s">
        <v>89</v>
      </c>
      <c r="Q1546" s="1" t="s">
        <v>53</v>
      </c>
      <c r="R1546" s="1" t="s">
        <v>54</v>
      </c>
      <c r="S1546" s="1" t="s">
        <v>40</v>
      </c>
      <c r="T1546" s="1" t="s">
        <v>56</v>
      </c>
      <c r="U1546" s="5">
        <v>38295</v>
      </c>
      <c r="V1546" s="3">
        <v>21</v>
      </c>
      <c r="W1546" s="1" t="s">
        <v>96</v>
      </c>
      <c r="X1546" s="1" t="s">
        <v>58</v>
      </c>
      <c r="Y1546" s="1" t="s">
        <v>6224</v>
      </c>
      <c r="Z1546" s="1"/>
      <c r="AA1546" s="1" t="s">
        <v>6225</v>
      </c>
      <c r="AB1546" s="1" t="s">
        <v>45</v>
      </c>
      <c r="AC1546" s="3">
        <v>2024</v>
      </c>
      <c r="AD1546" s="1"/>
      <c r="AE1546" s="3">
        <v>3</v>
      </c>
    </row>
    <row r="1547" spans="1:31" x14ac:dyDescent="0.25">
      <c r="A1547" s="3">
        <v>1546</v>
      </c>
      <c r="B1547" s="3">
        <v>2014080307</v>
      </c>
      <c r="C1547" s="1" t="s">
        <v>2051</v>
      </c>
      <c r="D1547" s="1" t="s">
        <v>6212</v>
      </c>
      <c r="E1547" s="1" t="s">
        <v>47</v>
      </c>
      <c r="F1547" s="4">
        <v>9</v>
      </c>
      <c r="G1547" s="1" t="s">
        <v>71</v>
      </c>
      <c r="H1547" s="4">
        <v>21</v>
      </c>
      <c r="I1547" s="1">
        <v>136</v>
      </c>
      <c r="J1547" s="4">
        <v>30</v>
      </c>
      <c r="K1547" s="1" t="s">
        <v>115</v>
      </c>
      <c r="L1547" s="4">
        <v>3.95</v>
      </c>
      <c r="M1547" s="1"/>
      <c r="N1547" s="1" t="s">
        <v>482</v>
      </c>
      <c r="O1547" s="1" t="s">
        <v>483</v>
      </c>
      <c r="P1547" s="1" t="s">
        <v>117</v>
      </c>
      <c r="Q1547" s="1" t="s">
        <v>118</v>
      </c>
      <c r="R1547" s="1" t="s">
        <v>119</v>
      </c>
      <c r="S1547" s="1" t="s">
        <v>40</v>
      </c>
      <c r="T1547" s="1"/>
      <c r="U1547" s="5">
        <v>35225</v>
      </c>
      <c r="V1547" s="3">
        <v>29</v>
      </c>
      <c r="W1547" s="1" t="s">
        <v>66</v>
      </c>
      <c r="X1547" s="1" t="s">
        <v>58</v>
      </c>
      <c r="Y1547" s="1" t="s">
        <v>6226</v>
      </c>
      <c r="Z1547" s="1" t="s">
        <v>6227</v>
      </c>
      <c r="AA1547" s="1"/>
      <c r="AB1547" s="1" t="s">
        <v>45</v>
      </c>
      <c r="AC1547" s="3">
        <v>2024</v>
      </c>
      <c r="AD1547" s="1"/>
      <c r="AE1547" s="3">
        <v>3</v>
      </c>
    </row>
    <row r="1548" spans="1:31" x14ac:dyDescent="0.25">
      <c r="A1548" s="3">
        <v>1547</v>
      </c>
      <c r="B1548" s="3">
        <v>2023091075</v>
      </c>
      <c r="C1548" s="1" t="s">
        <v>6228</v>
      </c>
      <c r="D1548" s="1" t="s">
        <v>6212</v>
      </c>
      <c r="E1548" s="1" t="s">
        <v>176</v>
      </c>
      <c r="F1548" s="4">
        <v>12</v>
      </c>
      <c r="G1548" s="1" t="s">
        <v>139</v>
      </c>
      <c r="H1548" s="4">
        <v>53</v>
      </c>
      <c r="I1548" s="1">
        <v>44</v>
      </c>
      <c r="J1548" s="4">
        <v>65</v>
      </c>
      <c r="K1548" s="1" t="s">
        <v>35</v>
      </c>
      <c r="L1548" s="4">
        <v>2.59</v>
      </c>
      <c r="M1548" s="1"/>
      <c r="N1548" s="1" t="s">
        <v>79</v>
      </c>
      <c r="O1548" s="1" t="s">
        <v>178</v>
      </c>
      <c r="P1548" s="1" t="s">
        <v>81</v>
      </c>
      <c r="Q1548" s="1" t="s">
        <v>65</v>
      </c>
      <c r="R1548" s="1" t="s">
        <v>179</v>
      </c>
      <c r="S1548" s="1" t="s">
        <v>40</v>
      </c>
      <c r="T1548" s="1"/>
      <c r="U1548" s="5">
        <v>39035</v>
      </c>
      <c r="V1548" s="3">
        <v>19</v>
      </c>
      <c r="W1548" s="1" t="s">
        <v>74</v>
      </c>
      <c r="X1548" s="1" t="s">
        <v>58</v>
      </c>
      <c r="Y1548" s="1" t="s">
        <v>6229</v>
      </c>
      <c r="Z1548" s="1" t="s">
        <v>6230</v>
      </c>
      <c r="AA1548" s="1" t="s">
        <v>6231</v>
      </c>
      <c r="AB1548" s="1" t="s">
        <v>45</v>
      </c>
      <c r="AC1548" s="3">
        <v>2024</v>
      </c>
      <c r="AD1548" s="1"/>
      <c r="AE1548" s="3">
        <v>3</v>
      </c>
    </row>
    <row r="1549" spans="1:31" x14ac:dyDescent="0.25">
      <c r="A1549" s="3">
        <v>1548</v>
      </c>
      <c r="B1549" s="3">
        <v>2023081237</v>
      </c>
      <c r="C1549" s="1" t="s">
        <v>6232</v>
      </c>
      <c r="D1549" s="1" t="s">
        <v>6233</v>
      </c>
      <c r="E1549" s="1" t="s">
        <v>33</v>
      </c>
      <c r="F1549" s="4">
        <v>8</v>
      </c>
      <c r="G1549" s="1" t="s">
        <v>78</v>
      </c>
      <c r="H1549" s="4">
        <v>36</v>
      </c>
      <c r="I1549" s="1">
        <v>28</v>
      </c>
      <c r="J1549" s="4">
        <v>44</v>
      </c>
      <c r="K1549" s="1" t="s">
        <v>35</v>
      </c>
      <c r="L1549" s="4">
        <v>3.45</v>
      </c>
      <c r="M1549" s="1"/>
      <c r="N1549" s="1" t="s">
        <v>129</v>
      </c>
      <c r="O1549" s="1"/>
      <c r="P1549" s="1" t="s">
        <v>89</v>
      </c>
      <c r="Q1549" s="1" t="s">
        <v>53</v>
      </c>
      <c r="R1549" s="1" t="s">
        <v>109</v>
      </c>
      <c r="S1549" s="1" t="s">
        <v>40</v>
      </c>
      <c r="T1549" s="1" t="s">
        <v>56</v>
      </c>
      <c r="U1549" s="5">
        <v>36445</v>
      </c>
      <c r="V1549" s="3">
        <v>26</v>
      </c>
      <c r="W1549" s="1" t="s">
        <v>465</v>
      </c>
      <c r="X1549" s="1" t="s">
        <v>41</v>
      </c>
      <c r="Y1549" s="1" t="s">
        <v>6234</v>
      </c>
      <c r="Z1549" s="1" t="s">
        <v>6235</v>
      </c>
      <c r="AA1549" s="1" t="s">
        <v>6236</v>
      </c>
      <c r="AB1549" s="1" t="s">
        <v>45</v>
      </c>
      <c r="AC1549" s="3">
        <v>2024</v>
      </c>
      <c r="AD1549" s="1"/>
      <c r="AE1549" s="3">
        <v>3</v>
      </c>
    </row>
    <row r="1550" spans="1:31" x14ac:dyDescent="0.25">
      <c r="A1550" s="3">
        <v>1549</v>
      </c>
      <c r="B1550" s="3">
        <v>2024081340</v>
      </c>
      <c r="C1550" s="1" t="s">
        <v>6237</v>
      </c>
      <c r="D1550" s="1" t="s">
        <v>6238</v>
      </c>
      <c r="E1550" s="1" t="s">
        <v>176</v>
      </c>
      <c r="F1550" s="1"/>
      <c r="G1550" s="1" t="s">
        <v>48</v>
      </c>
      <c r="H1550" s="1" t="s">
        <v>324</v>
      </c>
      <c r="I1550" s="1"/>
      <c r="J1550" s="1"/>
      <c r="K1550" s="1" t="s">
        <v>35</v>
      </c>
      <c r="L1550" s="1" t="s">
        <v>324</v>
      </c>
      <c r="M1550" s="1"/>
      <c r="N1550" s="1" t="s">
        <v>226</v>
      </c>
      <c r="O1550" s="1" t="s">
        <v>178</v>
      </c>
      <c r="P1550" s="1" t="s">
        <v>227</v>
      </c>
      <c r="Q1550" s="1" t="s">
        <v>228</v>
      </c>
      <c r="R1550" s="1" t="s">
        <v>229</v>
      </c>
      <c r="S1550" s="1" t="s">
        <v>40</v>
      </c>
      <c r="T1550" s="1" t="s">
        <v>56</v>
      </c>
      <c r="U1550" s="5">
        <v>36740</v>
      </c>
      <c r="V1550" s="3">
        <v>25</v>
      </c>
      <c r="W1550" s="1"/>
      <c r="X1550" s="1" t="s">
        <v>58</v>
      </c>
      <c r="Y1550" s="1" t="s">
        <v>6239</v>
      </c>
      <c r="Z1550" s="1" t="s">
        <v>6240</v>
      </c>
      <c r="AA1550" s="1" t="s">
        <v>6241</v>
      </c>
      <c r="AB1550" s="1" t="s">
        <v>45</v>
      </c>
      <c r="AC1550" s="3">
        <v>2024</v>
      </c>
      <c r="AD1550" s="1"/>
      <c r="AE1550" s="3">
        <v>3</v>
      </c>
    </row>
    <row r="1551" spans="1:31" x14ac:dyDescent="0.25">
      <c r="A1551" s="3">
        <v>1550</v>
      </c>
      <c r="B1551" s="3">
        <v>2020081435</v>
      </c>
      <c r="C1551" s="1" t="s">
        <v>6242</v>
      </c>
      <c r="D1551" s="1" t="s">
        <v>6243</v>
      </c>
      <c r="E1551" s="1" t="s">
        <v>47</v>
      </c>
      <c r="F1551" s="4">
        <v>9</v>
      </c>
      <c r="G1551" s="1" t="s">
        <v>71</v>
      </c>
      <c r="H1551" s="4">
        <v>117</v>
      </c>
      <c r="I1551" s="1">
        <v>102</v>
      </c>
      <c r="J1551" s="4">
        <v>126</v>
      </c>
      <c r="K1551" s="1" t="s">
        <v>35</v>
      </c>
      <c r="L1551" s="4">
        <v>3.54</v>
      </c>
      <c r="M1551" s="1"/>
      <c r="N1551" s="1" t="s">
        <v>146</v>
      </c>
      <c r="O1551" s="1" t="s">
        <v>134</v>
      </c>
      <c r="P1551" s="1" t="s">
        <v>147</v>
      </c>
      <c r="Q1551" s="1" t="s">
        <v>148</v>
      </c>
      <c r="R1551" s="1" t="s">
        <v>54</v>
      </c>
      <c r="S1551" s="1" t="s">
        <v>40</v>
      </c>
      <c r="T1551" s="1" t="s">
        <v>56</v>
      </c>
      <c r="U1551" s="5">
        <v>37304</v>
      </c>
      <c r="V1551" s="3">
        <v>23</v>
      </c>
      <c r="W1551" s="1" t="s">
        <v>451</v>
      </c>
      <c r="X1551" s="1" t="s">
        <v>58</v>
      </c>
      <c r="Y1551" s="1" t="s">
        <v>6244</v>
      </c>
      <c r="Z1551" s="1" t="s">
        <v>6245</v>
      </c>
      <c r="AA1551" s="1" t="s">
        <v>6246</v>
      </c>
      <c r="AB1551" s="1" t="s">
        <v>45</v>
      </c>
      <c r="AC1551" s="3">
        <v>2024</v>
      </c>
      <c r="AD1551" s="1"/>
      <c r="AE1551" s="3">
        <v>3</v>
      </c>
    </row>
    <row r="1552" spans="1:31" x14ac:dyDescent="0.25">
      <c r="A1552" s="3">
        <v>1551</v>
      </c>
      <c r="B1552" s="3">
        <v>2020081149</v>
      </c>
      <c r="C1552" s="1" t="s">
        <v>2353</v>
      </c>
      <c r="D1552" s="1" t="s">
        <v>6247</v>
      </c>
      <c r="E1552" s="1" t="s">
        <v>47</v>
      </c>
      <c r="F1552" s="4">
        <v>13</v>
      </c>
      <c r="G1552" s="1" t="s">
        <v>71</v>
      </c>
      <c r="H1552" s="4">
        <v>131</v>
      </c>
      <c r="I1552" s="1">
        <v>128.5</v>
      </c>
      <c r="J1552" s="4">
        <v>144</v>
      </c>
      <c r="K1552" s="1" t="s">
        <v>35</v>
      </c>
      <c r="L1552" s="4">
        <v>2.63</v>
      </c>
      <c r="M1552" s="1"/>
      <c r="N1552" s="1" t="s">
        <v>88</v>
      </c>
      <c r="O1552" s="1" t="s">
        <v>94</v>
      </c>
      <c r="P1552" s="1" t="s">
        <v>89</v>
      </c>
      <c r="Q1552" s="1" t="s">
        <v>53</v>
      </c>
      <c r="R1552" s="1" t="s">
        <v>54</v>
      </c>
      <c r="S1552" s="1" t="s">
        <v>40</v>
      </c>
      <c r="T1552" s="1" t="s">
        <v>56</v>
      </c>
      <c r="U1552" s="5">
        <v>37058</v>
      </c>
      <c r="V1552" s="3">
        <v>24</v>
      </c>
      <c r="W1552" s="1" t="s">
        <v>2279</v>
      </c>
      <c r="X1552" s="1" t="s">
        <v>58</v>
      </c>
      <c r="Y1552" s="1" t="s">
        <v>6248</v>
      </c>
      <c r="Z1552" s="1" t="s">
        <v>6249</v>
      </c>
      <c r="AA1552" s="1" t="s">
        <v>6250</v>
      </c>
      <c r="AB1552" s="1" t="s">
        <v>45</v>
      </c>
      <c r="AC1552" s="3">
        <v>2024</v>
      </c>
      <c r="AD1552" s="1"/>
      <c r="AE1552" s="3">
        <v>3</v>
      </c>
    </row>
    <row r="1553" spans="1:31" x14ac:dyDescent="0.25">
      <c r="A1553" s="3">
        <v>1552</v>
      </c>
      <c r="B1553" s="3">
        <v>2023041036</v>
      </c>
      <c r="C1553" s="1" t="s">
        <v>6251</v>
      </c>
      <c r="D1553" s="1" t="s">
        <v>6252</v>
      </c>
      <c r="E1553" s="1" t="s">
        <v>93</v>
      </c>
      <c r="F1553" s="4">
        <v>12</v>
      </c>
      <c r="G1553" s="1" t="s">
        <v>139</v>
      </c>
      <c r="H1553" s="4">
        <v>44</v>
      </c>
      <c r="I1553" s="1">
        <v>38</v>
      </c>
      <c r="J1553" s="4">
        <v>56</v>
      </c>
      <c r="K1553" s="1" t="s">
        <v>35</v>
      </c>
      <c r="L1553" s="4">
        <v>2.99</v>
      </c>
      <c r="M1553" s="1"/>
      <c r="N1553" s="1" t="s">
        <v>428</v>
      </c>
      <c r="O1553" s="1" t="s">
        <v>94</v>
      </c>
      <c r="P1553" s="1" t="s">
        <v>64</v>
      </c>
      <c r="Q1553" s="1" t="s">
        <v>65</v>
      </c>
      <c r="R1553" s="1" t="s">
        <v>95</v>
      </c>
      <c r="S1553" s="1" t="s">
        <v>40</v>
      </c>
      <c r="T1553" s="1"/>
      <c r="U1553" s="5">
        <v>38624</v>
      </c>
      <c r="V1553" s="3">
        <v>20</v>
      </c>
      <c r="W1553" s="1"/>
      <c r="X1553" s="1" t="s">
        <v>58</v>
      </c>
      <c r="Y1553" s="1" t="s">
        <v>6253</v>
      </c>
      <c r="Z1553" s="1" t="s">
        <v>6254</v>
      </c>
      <c r="AA1553" s="3">
        <v>8686576507</v>
      </c>
      <c r="AB1553" s="1" t="s">
        <v>45</v>
      </c>
      <c r="AC1553" s="3">
        <v>2024</v>
      </c>
      <c r="AD1553" s="1"/>
      <c r="AE1553" s="3">
        <v>3</v>
      </c>
    </row>
    <row r="1554" spans="1:31" x14ac:dyDescent="0.25">
      <c r="A1554" s="3">
        <v>1553</v>
      </c>
      <c r="B1554" s="3">
        <v>2020091418</v>
      </c>
      <c r="C1554" s="1" t="s">
        <v>4735</v>
      </c>
      <c r="D1554" s="1" t="s">
        <v>6255</v>
      </c>
      <c r="E1554" s="1" t="s">
        <v>47</v>
      </c>
      <c r="F1554" s="4">
        <v>7</v>
      </c>
      <c r="G1554" s="1" t="s">
        <v>71</v>
      </c>
      <c r="H1554" s="4">
        <v>127</v>
      </c>
      <c r="I1554" s="1">
        <v>127</v>
      </c>
      <c r="J1554" s="4">
        <v>134</v>
      </c>
      <c r="K1554" s="1" t="s">
        <v>35</v>
      </c>
      <c r="L1554" s="4">
        <v>3.06</v>
      </c>
      <c r="M1554" s="1"/>
      <c r="N1554" s="1" t="s">
        <v>771</v>
      </c>
      <c r="O1554" s="1"/>
      <c r="P1554" s="1" t="s">
        <v>197</v>
      </c>
      <c r="Q1554" s="1" t="s">
        <v>53</v>
      </c>
      <c r="R1554" s="1" t="s">
        <v>54</v>
      </c>
      <c r="S1554" s="1" t="s">
        <v>40</v>
      </c>
      <c r="T1554" s="1" t="s">
        <v>56</v>
      </c>
      <c r="U1554" s="5">
        <v>37997</v>
      </c>
      <c r="V1554" s="3">
        <v>21</v>
      </c>
      <c r="W1554" s="1" t="s">
        <v>74</v>
      </c>
      <c r="X1554" s="1" t="s">
        <v>58</v>
      </c>
      <c r="Y1554" s="1" t="s">
        <v>6256</v>
      </c>
      <c r="Z1554" s="1"/>
      <c r="AA1554" s="1" t="s">
        <v>6257</v>
      </c>
      <c r="AB1554" s="1" t="s">
        <v>45</v>
      </c>
      <c r="AC1554" s="3">
        <v>2024</v>
      </c>
      <c r="AD1554" s="1"/>
      <c r="AE1554" s="3">
        <v>3</v>
      </c>
    </row>
    <row r="1555" spans="1:31" x14ac:dyDescent="0.25">
      <c r="A1555" s="3">
        <v>1554</v>
      </c>
      <c r="B1555" s="3">
        <v>2024061104</v>
      </c>
      <c r="C1555" s="1" t="s">
        <v>1547</v>
      </c>
      <c r="D1555" s="1" t="s">
        <v>6255</v>
      </c>
      <c r="E1555" s="1" t="s">
        <v>47</v>
      </c>
      <c r="F1555" s="4">
        <v>16</v>
      </c>
      <c r="G1555" s="1" t="s">
        <v>48</v>
      </c>
      <c r="H1555" s="4">
        <v>24</v>
      </c>
      <c r="I1555" s="1">
        <v>12</v>
      </c>
      <c r="J1555" s="4">
        <v>40</v>
      </c>
      <c r="K1555" s="1" t="s">
        <v>35</v>
      </c>
      <c r="L1555" s="4">
        <v>2.36</v>
      </c>
      <c r="M1555" s="1" t="s">
        <v>49</v>
      </c>
      <c r="N1555" s="1" t="s">
        <v>88</v>
      </c>
      <c r="O1555" s="1" t="s">
        <v>51</v>
      </c>
      <c r="P1555" s="1" t="s">
        <v>89</v>
      </c>
      <c r="Q1555" s="1" t="s">
        <v>53</v>
      </c>
      <c r="R1555" s="1" t="s">
        <v>54</v>
      </c>
      <c r="S1555" s="1" t="s">
        <v>55</v>
      </c>
      <c r="T1555" s="1" t="s">
        <v>56</v>
      </c>
      <c r="U1555" s="5">
        <v>37795</v>
      </c>
      <c r="V1555" s="3">
        <v>22</v>
      </c>
      <c r="W1555" s="1" t="s">
        <v>74</v>
      </c>
      <c r="X1555" s="1" t="s">
        <v>58</v>
      </c>
      <c r="Y1555" s="1" t="s">
        <v>6258</v>
      </c>
      <c r="Z1555" s="1" t="s">
        <v>6259</v>
      </c>
      <c r="AA1555" s="3">
        <v>8687342372</v>
      </c>
      <c r="AB1555" s="1" t="s">
        <v>45</v>
      </c>
      <c r="AC1555" s="3">
        <v>2024</v>
      </c>
      <c r="AD1555" s="1"/>
      <c r="AE1555" s="3">
        <v>3</v>
      </c>
    </row>
    <row r="1556" spans="1:31" x14ac:dyDescent="0.25">
      <c r="A1556" s="3">
        <v>1555</v>
      </c>
      <c r="B1556" s="3">
        <v>2022061183</v>
      </c>
      <c r="C1556" s="1" t="s">
        <v>1743</v>
      </c>
      <c r="D1556" s="1" t="s">
        <v>6255</v>
      </c>
      <c r="E1556" s="1" t="s">
        <v>33</v>
      </c>
      <c r="F1556" s="4">
        <v>9</v>
      </c>
      <c r="G1556" s="1" t="s">
        <v>139</v>
      </c>
      <c r="H1556" s="4">
        <v>65</v>
      </c>
      <c r="I1556" s="1">
        <v>56</v>
      </c>
      <c r="J1556" s="4">
        <v>74</v>
      </c>
      <c r="K1556" s="1" t="s">
        <v>35</v>
      </c>
      <c r="L1556" s="4">
        <v>3.77</v>
      </c>
      <c r="M1556" s="1"/>
      <c r="N1556" s="1" t="s">
        <v>140</v>
      </c>
      <c r="O1556" s="1"/>
      <c r="P1556" s="1" t="s">
        <v>37</v>
      </c>
      <c r="Q1556" s="1" t="s">
        <v>38</v>
      </c>
      <c r="R1556" s="1" t="s">
        <v>109</v>
      </c>
      <c r="S1556" s="1" t="s">
        <v>55</v>
      </c>
      <c r="T1556" s="1"/>
      <c r="U1556" s="5">
        <v>35875</v>
      </c>
      <c r="V1556" s="3">
        <v>27</v>
      </c>
      <c r="W1556" s="1"/>
      <c r="X1556" s="1" t="s">
        <v>41</v>
      </c>
      <c r="Y1556" s="1" t="s">
        <v>6260</v>
      </c>
      <c r="Z1556" s="1"/>
      <c r="AA1556" s="1"/>
      <c r="AB1556" s="1" t="s">
        <v>45</v>
      </c>
      <c r="AC1556" s="3">
        <v>2024</v>
      </c>
      <c r="AD1556" s="1"/>
      <c r="AE1556" s="3">
        <v>3</v>
      </c>
    </row>
    <row r="1557" spans="1:31" x14ac:dyDescent="0.25">
      <c r="A1557" s="3">
        <v>1556</v>
      </c>
      <c r="B1557" s="3">
        <v>2023061009</v>
      </c>
      <c r="C1557" s="1" t="s">
        <v>1438</v>
      </c>
      <c r="D1557" s="1" t="s">
        <v>6261</v>
      </c>
      <c r="E1557" s="1" t="s">
        <v>93</v>
      </c>
      <c r="F1557" s="4">
        <v>16</v>
      </c>
      <c r="G1557" s="1" t="s">
        <v>139</v>
      </c>
      <c r="H1557" s="4">
        <v>60</v>
      </c>
      <c r="I1557" s="1">
        <v>45</v>
      </c>
      <c r="J1557" s="4">
        <v>76</v>
      </c>
      <c r="K1557" s="1" t="s">
        <v>35</v>
      </c>
      <c r="L1557" s="4">
        <v>3.31</v>
      </c>
      <c r="M1557" s="1"/>
      <c r="N1557" s="1" t="s">
        <v>313</v>
      </c>
      <c r="O1557" s="1"/>
      <c r="P1557" s="1" t="s">
        <v>64</v>
      </c>
      <c r="Q1557" s="1" t="s">
        <v>65</v>
      </c>
      <c r="R1557" s="1" t="s">
        <v>95</v>
      </c>
      <c r="S1557" s="1" t="s">
        <v>40</v>
      </c>
      <c r="T1557" s="1"/>
      <c r="U1557" s="5">
        <v>34756</v>
      </c>
      <c r="V1557" s="3">
        <v>30</v>
      </c>
      <c r="W1557" s="1"/>
      <c r="X1557" s="1" t="s">
        <v>58</v>
      </c>
      <c r="Y1557" s="1" t="s">
        <v>6262</v>
      </c>
      <c r="Z1557" s="1" t="s">
        <v>6263</v>
      </c>
      <c r="AA1557" s="3">
        <v>18682982252</v>
      </c>
      <c r="AB1557" s="1" t="s">
        <v>45</v>
      </c>
      <c r="AC1557" s="3">
        <v>2024</v>
      </c>
      <c r="AD1557" s="1"/>
      <c r="AE1557" s="3">
        <v>3</v>
      </c>
    </row>
    <row r="1558" spans="1:31" x14ac:dyDescent="0.25">
      <c r="A1558" s="3">
        <v>1557</v>
      </c>
      <c r="B1558" s="3">
        <v>2021121024</v>
      </c>
      <c r="C1558" s="1" t="s">
        <v>6264</v>
      </c>
      <c r="D1558" s="1" t="s">
        <v>6265</v>
      </c>
      <c r="E1558" s="1" t="s">
        <v>47</v>
      </c>
      <c r="F1558" s="4">
        <v>13</v>
      </c>
      <c r="G1558" s="1" t="s">
        <v>34</v>
      </c>
      <c r="H1558" s="4">
        <v>103</v>
      </c>
      <c r="I1558" s="1">
        <v>92.5</v>
      </c>
      <c r="J1558" s="4">
        <v>116</v>
      </c>
      <c r="K1558" s="1" t="s">
        <v>35</v>
      </c>
      <c r="L1558" s="4">
        <v>2.74</v>
      </c>
      <c r="M1558" s="1"/>
      <c r="N1558" s="1" t="s">
        <v>88</v>
      </c>
      <c r="O1558" s="1"/>
      <c r="P1558" s="1" t="s">
        <v>89</v>
      </c>
      <c r="Q1558" s="1" t="s">
        <v>53</v>
      </c>
      <c r="R1558" s="1" t="s">
        <v>54</v>
      </c>
      <c r="S1558" s="1" t="s">
        <v>40</v>
      </c>
      <c r="T1558" s="1" t="s">
        <v>56</v>
      </c>
      <c r="U1558" s="5">
        <v>38323</v>
      </c>
      <c r="V1558" s="3">
        <v>21</v>
      </c>
      <c r="W1558" s="1" t="s">
        <v>451</v>
      </c>
      <c r="X1558" s="1" t="s">
        <v>58</v>
      </c>
      <c r="Y1558" s="1" t="s">
        <v>6266</v>
      </c>
      <c r="Z1558" s="1" t="s">
        <v>6267</v>
      </c>
      <c r="AA1558" s="1" t="s">
        <v>6268</v>
      </c>
      <c r="AB1558" s="1" t="s">
        <v>45</v>
      </c>
      <c r="AC1558" s="3">
        <v>2024</v>
      </c>
      <c r="AD1558" s="1"/>
      <c r="AE1558" s="3">
        <v>3</v>
      </c>
    </row>
    <row r="1559" spans="1:31" x14ac:dyDescent="0.25">
      <c r="A1559" s="3">
        <v>1558</v>
      </c>
      <c r="B1559" s="3">
        <v>2024061065</v>
      </c>
      <c r="C1559" s="1" t="s">
        <v>6269</v>
      </c>
      <c r="D1559" s="1" t="s">
        <v>6270</v>
      </c>
      <c r="E1559" s="1" t="s">
        <v>93</v>
      </c>
      <c r="F1559" s="4">
        <v>16</v>
      </c>
      <c r="G1559" s="1" t="s">
        <v>48</v>
      </c>
      <c r="H1559" s="4">
        <v>31</v>
      </c>
      <c r="I1559" s="1">
        <v>16</v>
      </c>
      <c r="J1559" s="4">
        <v>47</v>
      </c>
      <c r="K1559" s="1" t="s">
        <v>35</v>
      </c>
      <c r="L1559" s="4">
        <v>2.85</v>
      </c>
      <c r="M1559" s="1"/>
      <c r="N1559" s="1" t="s">
        <v>88</v>
      </c>
      <c r="O1559" s="1" t="s">
        <v>94</v>
      </c>
      <c r="P1559" s="1" t="s">
        <v>89</v>
      </c>
      <c r="Q1559" s="1" t="s">
        <v>53</v>
      </c>
      <c r="R1559" s="1" t="s">
        <v>95</v>
      </c>
      <c r="S1559" s="1" t="s">
        <v>40</v>
      </c>
      <c r="T1559" s="1"/>
      <c r="U1559" s="5">
        <v>38792</v>
      </c>
      <c r="V1559" s="3">
        <v>19</v>
      </c>
      <c r="W1559" s="1"/>
      <c r="X1559" s="1" t="s">
        <v>58</v>
      </c>
      <c r="Y1559" s="1" t="s">
        <v>6271</v>
      </c>
      <c r="Z1559" s="1" t="s">
        <v>6272</v>
      </c>
      <c r="AA1559" s="1" t="s">
        <v>6273</v>
      </c>
      <c r="AB1559" s="1" t="s">
        <v>45</v>
      </c>
      <c r="AC1559" s="3">
        <v>2024</v>
      </c>
      <c r="AD1559" s="1"/>
      <c r="AE1559" s="3">
        <v>3</v>
      </c>
    </row>
    <row r="1560" spans="1:31" x14ac:dyDescent="0.25">
      <c r="A1560" s="3">
        <v>1559</v>
      </c>
      <c r="B1560" s="3">
        <v>2024061092</v>
      </c>
      <c r="C1560" s="1" t="s">
        <v>6274</v>
      </c>
      <c r="D1560" s="1" t="s">
        <v>6270</v>
      </c>
      <c r="E1560" s="1" t="s">
        <v>47</v>
      </c>
      <c r="F1560" s="4">
        <v>16</v>
      </c>
      <c r="G1560" s="1" t="s">
        <v>48</v>
      </c>
      <c r="H1560" s="4">
        <v>31</v>
      </c>
      <c r="I1560" s="1">
        <v>16</v>
      </c>
      <c r="J1560" s="4">
        <v>47</v>
      </c>
      <c r="K1560" s="1" t="s">
        <v>35</v>
      </c>
      <c r="L1560" s="4">
        <v>3.02</v>
      </c>
      <c r="M1560" s="1"/>
      <c r="N1560" s="1" t="s">
        <v>88</v>
      </c>
      <c r="O1560" s="1" t="s">
        <v>51</v>
      </c>
      <c r="P1560" s="1" t="s">
        <v>89</v>
      </c>
      <c r="Q1560" s="1" t="s">
        <v>53</v>
      </c>
      <c r="R1560" s="1" t="s">
        <v>54</v>
      </c>
      <c r="S1560" s="1" t="s">
        <v>55</v>
      </c>
      <c r="T1560" s="1"/>
      <c r="U1560" s="5">
        <v>38727</v>
      </c>
      <c r="V1560" s="3">
        <v>19</v>
      </c>
      <c r="W1560" s="1" t="s">
        <v>74</v>
      </c>
      <c r="X1560" s="1" t="s">
        <v>58</v>
      </c>
      <c r="Y1560" s="1" t="s">
        <v>6275</v>
      </c>
      <c r="Z1560" s="1" t="s">
        <v>6276</v>
      </c>
      <c r="AA1560" s="3">
        <v>18687641334</v>
      </c>
      <c r="AB1560" s="1" t="s">
        <v>45</v>
      </c>
      <c r="AC1560" s="3">
        <v>2024</v>
      </c>
      <c r="AD1560" s="1"/>
      <c r="AE1560" s="3">
        <v>3</v>
      </c>
    </row>
    <row r="1561" spans="1:31" x14ac:dyDescent="0.25">
      <c r="A1561" s="3">
        <v>1560</v>
      </c>
      <c r="B1561" s="3">
        <v>2021121069</v>
      </c>
      <c r="C1561" s="1" t="s">
        <v>6277</v>
      </c>
      <c r="D1561" s="1" t="s">
        <v>6278</v>
      </c>
      <c r="E1561" s="1" t="s">
        <v>110</v>
      </c>
      <c r="F1561" s="4">
        <v>16</v>
      </c>
      <c r="G1561" s="1" t="s">
        <v>139</v>
      </c>
      <c r="H1561" s="4">
        <v>47</v>
      </c>
      <c r="I1561" s="1">
        <v>39</v>
      </c>
      <c r="J1561" s="4">
        <v>63</v>
      </c>
      <c r="K1561" s="1" t="s">
        <v>35</v>
      </c>
      <c r="L1561" s="4">
        <v>3.11</v>
      </c>
      <c r="M1561" s="1"/>
      <c r="N1561" s="1" t="s">
        <v>216</v>
      </c>
      <c r="O1561" s="1"/>
      <c r="P1561" s="1" t="s">
        <v>147</v>
      </c>
      <c r="Q1561" s="1" t="s">
        <v>148</v>
      </c>
      <c r="R1561" s="1" t="s">
        <v>110</v>
      </c>
      <c r="S1561" s="1" t="s">
        <v>40</v>
      </c>
      <c r="T1561" s="1" t="s">
        <v>56</v>
      </c>
      <c r="U1561" s="5">
        <v>32460</v>
      </c>
      <c r="V1561" s="3">
        <v>37</v>
      </c>
      <c r="W1561" s="1" t="s">
        <v>96</v>
      </c>
      <c r="X1561" s="1" t="s">
        <v>110</v>
      </c>
      <c r="Y1561" s="1" t="s">
        <v>6279</v>
      </c>
      <c r="Z1561" s="1"/>
      <c r="AA1561" s="1"/>
      <c r="AB1561" s="1" t="s">
        <v>45</v>
      </c>
      <c r="AC1561" s="3">
        <v>2024</v>
      </c>
      <c r="AD1561" s="1"/>
      <c r="AE1561" s="3">
        <v>3</v>
      </c>
    </row>
    <row r="1562" spans="1:31" x14ac:dyDescent="0.25">
      <c r="A1562" s="3">
        <v>1561</v>
      </c>
      <c r="B1562" s="3">
        <v>2023071216</v>
      </c>
      <c r="C1562" s="1" t="s">
        <v>2651</v>
      </c>
      <c r="D1562" s="1" t="s">
        <v>6280</v>
      </c>
      <c r="E1562" s="1" t="s">
        <v>47</v>
      </c>
      <c r="F1562" s="4">
        <v>15</v>
      </c>
      <c r="G1562" s="1" t="s">
        <v>139</v>
      </c>
      <c r="H1562" s="4">
        <v>55</v>
      </c>
      <c r="I1562" s="1">
        <v>55.5</v>
      </c>
      <c r="J1562" s="4">
        <v>70</v>
      </c>
      <c r="K1562" s="1" t="s">
        <v>35</v>
      </c>
      <c r="L1562" s="4">
        <v>3.07</v>
      </c>
      <c r="M1562" s="1"/>
      <c r="N1562" s="1" t="s">
        <v>88</v>
      </c>
      <c r="O1562" s="1" t="s">
        <v>51</v>
      </c>
      <c r="P1562" s="1" t="s">
        <v>89</v>
      </c>
      <c r="Q1562" s="1" t="s">
        <v>53</v>
      </c>
      <c r="R1562" s="1" t="s">
        <v>54</v>
      </c>
      <c r="S1562" s="1" t="s">
        <v>40</v>
      </c>
      <c r="T1562" s="1" t="s">
        <v>130</v>
      </c>
      <c r="U1562" s="5">
        <v>31500</v>
      </c>
      <c r="V1562" s="3">
        <v>39</v>
      </c>
      <c r="W1562" s="1" t="s">
        <v>74</v>
      </c>
      <c r="X1562" s="1" t="s">
        <v>58</v>
      </c>
      <c r="Y1562" s="1" t="s">
        <v>6281</v>
      </c>
      <c r="Z1562" s="1" t="s">
        <v>6282</v>
      </c>
      <c r="AA1562" s="1" t="s">
        <v>6283</v>
      </c>
      <c r="AB1562" s="1" t="s">
        <v>45</v>
      </c>
      <c r="AC1562" s="3">
        <v>2024</v>
      </c>
      <c r="AD1562" s="1"/>
      <c r="AE1562" s="3">
        <v>3</v>
      </c>
    </row>
    <row r="1563" spans="1:31" x14ac:dyDescent="0.25">
      <c r="A1563" s="3">
        <v>1562</v>
      </c>
      <c r="B1563" s="3">
        <v>2023071106</v>
      </c>
      <c r="C1563" s="1" t="s">
        <v>765</v>
      </c>
      <c r="D1563" s="1" t="s">
        <v>6284</v>
      </c>
      <c r="E1563" s="1" t="s">
        <v>47</v>
      </c>
      <c r="F1563" s="4">
        <v>15</v>
      </c>
      <c r="G1563" s="1" t="s">
        <v>139</v>
      </c>
      <c r="H1563" s="4">
        <v>71</v>
      </c>
      <c r="I1563" s="1">
        <v>55.5</v>
      </c>
      <c r="J1563" s="4">
        <v>86</v>
      </c>
      <c r="K1563" s="1" t="s">
        <v>35</v>
      </c>
      <c r="L1563" s="4">
        <v>2.95</v>
      </c>
      <c r="M1563" s="1"/>
      <c r="N1563" s="1" t="s">
        <v>88</v>
      </c>
      <c r="O1563" s="1" t="s">
        <v>51</v>
      </c>
      <c r="P1563" s="1" t="s">
        <v>89</v>
      </c>
      <c r="Q1563" s="1" t="s">
        <v>53</v>
      </c>
      <c r="R1563" s="1" t="s">
        <v>54</v>
      </c>
      <c r="S1563" s="1" t="s">
        <v>40</v>
      </c>
      <c r="T1563" s="1"/>
      <c r="U1563" s="5">
        <v>37958</v>
      </c>
      <c r="V1563" s="3">
        <v>22</v>
      </c>
      <c r="W1563" s="1" t="s">
        <v>149</v>
      </c>
      <c r="X1563" s="1" t="s">
        <v>58</v>
      </c>
      <c r="Y1563" s="1" t="s">
        <v>6285</v>
      </c>
      <c r="Z1563" s="1" t="s">
        <v>6286</v>
      </c>
      <c r="AA1563" s="1" t="s">
        <v>6287</v>
      </c>
      <c r="AB1563" s="1" t="s">
        <v>45</v>
      </c>
      <c r="AC1563" s="3">
        <v>2024</v>
      </c>
      <c r="AD1563" s="1"/>
      <c r="AE1563" s="3">
        <v>3</v>
      </c>
    </row>
    <row r="1564" spans="1:31" x14ac:dyDescent="0.25">
      <c r="A1564" s="3">
        <v>1563</v>
      </c>
      <c r="B1564" s="3">
        <v>2021061045</v>
      </c>
      <c r="C1564" s="1" t="s">
        <v>6288</v>
      </c>
      <c r="D1564" s="1" t="s">
        <v>6289</v>
      </c>
      <c r="E1564" s="1" t="s">
        <v>93</v>
      </c>
      <c r="F1564" s="4">
        <v>15</v>
      </c>
      <c r="G1564" s="1" t="s">
        <v>71</v>
      </c>
      <c r="H1564" s="4">
        <v>119</v>
      </c>
      <c r="I1564" s="1">
        <v>111.5</v>
      </c>
      <c r="J1564" s="4">
        <v>134</v>
      </c>
      <c r="K1564" s="1" t="s">
        <v>35</v>
      </c>
      <c r="L1564" s="4">
        <v>3.47</v>
      </c>
      <c r="M1564" s="1"/>
      <c r="N1564" s="1" t="s">
        <v>88</v>
      </c>
      <c r="O1564" s="1" t="s">
        <v>94</v>
      </c>
      <c r="P1564" s="1" t="s">
        <v>89</v>
      </c>
      <c r="Q1564" s="1" t="s">
        <v>53</v>
      </c>
      <c r="R1564" s="1" t="s">
        <v>260</v>
      </c>
      <c r="S1564" s="1" t="s">
        <v>40</v>
      </c>
      <c r="T1564" s="1" t="s">
        <v>56</v>
      </c>
      <c r="U1564" s="5">
        <v>36831</v>
      </c>
      <c r="V1564" s="3">
        <v>25</v>
      </c>
      <c r="W1564" s="1"/>
      <c r="X1564" s="1" t="s">
        <v>58</v>
      </c>
      <c r="Y1564" s="1" t="s">
        <v>6290</v>
      </c>
      <c r="Z1564" s="1"/>
      <c r="AA1564" s="1" t="s">
        <v>6291</v>
      </c>
      <c r="AB1564" s="1" t="s">
        <v>45</v>
      </c>
      <c r="AC1564" s="3">
        <v>2024</v>
      </c>
      <c r="AD1564" s="1"/>
      <c r="AE1564" s="3">
        <v>3</v>
      </c>
    </row>
    <row r="1565" spans="1:31" x14ac:dyDescent="0.25">
      <c r="A1565" s="3">
        <v>1564</v>
      </c>
      <c r="B1565" s="3">
        <v>2021121022</v>
      </c>
      <c r="C1565" s="1" t="s">
        <v>6292</v>
      </c>
      <c r="D1565" s="1" t="s">
        <v>6293</v>
      </c>
      <c r="E1565" s="1" t="s">
        <v>93</v>
      </c>
      <c r="F1565" s="4">
        <v>14</v>
      </c>
      <c r="G1565" s="1" t="s">
        <v>34</v>
      </c>
      <c r="H1565" s="4">
        <v>109</v>
      </c>
      <c r="I1565" s="1">
        <v>94.5</v>
      </c>
      <c r="J1565" s="4">
        <v>123</v>
      </c>
      <c r="K1565" s="1" t="s">
        <v>35</v>
      </c>
      <c r="L1565" s="4">
        <v>3.33</v>
      </c>
      <c r="M1565" s="1"/>
      <c r="N1565" s="1" t="s">
        <v>88</v>
      </c>
      <c r="O1565" s="1"/>
      <c r="P1565" s="1" t="s">
        <v>89</v>
      </c>
      <c r="Q1565" s="1" t="s">
        <v>53</v>
      </c>
      <c r="R1565" s="1" t="s">
        <v>95</v>
      </c>
      <c r="S1565" s="1" t="s">
        <v>40</v>
      </c>
      <c r="T1565" s="1" t="s">
        <v>56</v>
      </c>
      <c r="U1565" s="5">
        <v>38335</v>
      </c>
      <c r="V1565" s="3">
        <v>21</v>
      </c>
      <c r="W1565" s="1" t="s">
        <v>96</v>
      </c>
      <c r="X1565" s="1" t="s">
        <v>333</v>
      </c>
      <c r="Y1565" s="1" t="s">
        <v>6294</v>
      </c>
      <c r="Z1565" s="1"/>
      <c r="AA1565" s="1"/>
      <c r="AB1565" s="1" t="s">
        <v>45</v>
      </c>
      <c r="AC1565" s="3">
        <v>2024</v>
      </c>
      <c r="AD1565" s="1"/>
      <c r="AE1565" s="3">
        <v>3</v>
      </c>
    </row>
    <row r="1566" spans="1:31" x14ac:dyDescent="0.25">
      <c r="A1566" s="3">
        <v>1565</v>
      </c>
      <c r="B1566" s="3">
        <v>2024071225</v>
      </c>
      <c r="C1566" s="1" t="s">
        <v>6295</v>
      </c>
      <c r="D1566" s="1" t="s">
        <v>6296</v>
      </c>
      <c r="E1566" s="1" t="s">
        <v>176</v>
      </c>
      <c r="F1566" s="4">
        <v>13</v>
      </c>
      <c r="G1566" s="1" t="s">
        <v>48</v>
      </c>
      <c r="H1566" s="4">
        <v>28</v>
      </c>
      <c r="I1566" s="1">
        <v>13</v>
      </c>
      <c r="J1566" s="4">
        <v>41</v>
      </c>
      <c r="K1566" s="1" t="s">
        <v>35</v>
      </c>
      <c r="L1566" s="4">
        <v>2.77</v>
      </c>
      <c r="M1566" s="1"/>
      <c r="N1566" s="1" t="s">
        <v>216</v>
      </c>
      <c r="O1566" s="1" t="s">
        <v>178</v>
      </c>
      <c r="P1566" s="1" t="s">
        <v>147</v>
      </c>
      <c r="Q1566" s="1" t="s">
        <v>148</v>
      </c>
      <c r="R1566" s="1" t="s">
        <v>179</v>
      </c>
      <c r="S1566" s="1" t="s">
        <v>40</v>
      </c>
      <c r="T1566" s="1" t="s">
        <v>56</v>
      </c>
      <c r="U1566" s="5">
        <v>37034</v>
      </c>
      <c r="V1566" s="3">
        <v>24</v>
      </c>
      <c r="W1566" s="1" t="s">
        <v>700</v>
      </c>
      <c r="X1566" s="1" t="s">
        <v>58</v>
      </c>
      <c r="Y1566" s="1" t="s">
        <v>6297</v>
      </c>
      <c r="Z1566" s="1" t="s">
        <v>6298</v>
      </c>
      <c r="AA1566" s="1" t="s">
        <v>6299</v>
      </c>
      <c r="AB1566" s="1" t="s">
        <v>45</v>
      </c>
      <c r="AC1566" s="3">
        <v>2024</v>
      </c>
      <c r="AD1566" s="1"/>
      <c r="AE1566" s="3">
        <v>3</v>
      </c>
    </row>
    <row r="1567" spans="1:31" x14ac:dyDescent="0.25">
      <c r="A1567" s="3">
        <v>1566</v>
      </c>
      <c r="B1567" s="3">
        <v>2021101041</v>
      </c>
      <c r="C1567" s="1" t="s">
        <v>6300</v>
      </c>
      <c r="D1567" s="1" t="s">
        <v>6296</v>
      </c>
      <c r="E1567" s="1" t="s">
        <v>47</v>
      </c>
      <c r="F1567" s="4">
        <v>13</v>
      </c>
      <c r="G1567" s="1" t="s">
        <v>34</v>
      </c>
      <c r="H1567" s="4">
        <v>63</v>
      </c>
      <c r="I1567" s="1">
        <v>68</v>
      </c>
      <c r="J1567" s="4">
        <v>76</v>
      </c>
      <c r="K1567" s="1" t="s">
        <v>35</v>
      </c>
      <c r="L1567" s="4">
        <v>2.1800000000000002</v>
      </c>
      <c r="M1567" s="1" t="s">
        <v>49</v>
      </c>
      <c r="N1567" s="1" t="s">
        <v>196</v>
      </c>
      <c r="O1567" s="1"/>
      <c r="P1567" s="1" t="s">
        <v>197</v>
      </c>
      <c r="Q1567" s="1" t="s">
        <v>53</v>
      </c>
      <c r="R1567" s="1" t="s">
        <v>54</v>
      </c>
      <c r="S1567" s="1" t="s">
        <v>40</v>
      </c>
      <c r="T1567" s="1" t="s">
        <v>56</v>
      </c>
      <c r="U1567" s="5">
        <v>38338</v>
      </c>
      <c r="V1567" s="3">
        <v>21</v>
      </c>
      <c r="W1567" s="1" t="s">
        <v>359</v>
      </c>
      <c r="X1567" s="1" t="s">
        <v>58</v>
      </c>
      <c r="Y1567" s="1" t="s">
        <v>6301</v>
      </c>
      <c r="Z1567" s="1"/>
      <c r="AA1567" s="1" t="s">
        <v>6302</v>
      </c>
      <c r="AB1567" s="1" t="s">
        <v>45</v>
      </c>
      <c r="AC1567" s="3">
        <v>2024</v>
      </c>
      <c r="AD1567" s="1"/>
      <c r="AE1567" s="3">
        <v>3</v>
      </c>
    </row>
    <row r="1568" spans="1:31" x14ac:dyDescent="0.25">
      <c r="A1568" s="3">
        <v>1567</v>
      </c>
      <c r="B1568" s="3">
        <v>2022091074</v>
      </c>
      <c r="C1568" s="1" t="s">
        <v>6303</v>
      </c>
      <c r="D1568" s="1" t="s">
        <v>6296</v>
      </c>
      <c r="E1568" s="1" t="s">
        <v>47</v>
      </c>
      <c r="F1568" s="4">
        <v>15</v>
      </c>
      <c r="G1568" s="1" t="s">
        <v>139</v>
      </c>
      <c r="H1568" s="4">
        <v>75</v>
      </c>
      <c r="I1568" s="1">
        <v>60</v>
      </c>
      <c r="J1568" s="4">
        <v>90</v>
      </c>
      <c r="K1568" s="1" t="s">
        <v>35</v>
      </c>
      <c r="L1568" s="4">
        <v>3.05</v>
      </c>
      <c r="M1568" s="1"/>
      <c r="N1568" s="1" t="s">
        <v>358</v>
      </c>
      <c r="O1568" s="1" t="s">
        <v>51</v>
      </c>
      <c r="P1568" s="1" t="s">
        <v>52</v>
      </c>
      <c r="Q1568" s="1" t="s">
        <v>53</v>
      </c>
      <c r="R1568" s="1" t="s">
        <v>54</v>
      </c>
      <c r="S1568" s="1" t="s">
        <v>40</v>
      </c>
      <c r="T1568" s="1" t="s">
        <v>56</v>
      </c>
      <c r="U1568" s="5">
        <v>38334</v>
      </c>
      <c r="V1568" s="3">
        <v>21</v>
      </c>
      <c r="W1568" s="1" t="s">
        <v>149</v>
      </c>
      <c r="X1568" s="1" t="s">
        <v>58</v>
      </c>
      <c r="Y1568" s="1" t="s">
        <v>6304</v>
      </c>
      <c r="Z1568" s="1" t="s">
        <v>6305</v>
      </c>
      <c r="AA1568" s="3">
        <v>18684818515</v>
      </c>
      <c r="AB1568" s="1" t="s">
        <v>45</v>
      </c>
      <c r="AC1568" s="3">
        <v>2024</v>
      </c>
      <c r="AD1568" s="1"/>
      <c r="AE1568" s="3">
        <v>3</v>
      </c>
    </row>
    <row r="1569" spans="1:31" x14ac:dyDescent="0.25">
      <c r="A1569" s="3">
        <v>1568</v>
      </c>
      <c r="B1569" s="3">
        <v>2022011022</v>
      </c>
      <c r="C1569" s="1" t="s">
        <v>6306</v>
      </c>
      <c r="D1569" s="1" t="s">
        <v>6296</v>
      </c>
      <c r="E1569" s="1" t="s">
        <v>47</v>
      </c>
      <c r="F1569" s="4">
        <v>14</v>
      </c>
      <c r="G1569" s="1" t="s">
        <v>71</v>
      </c>
      <c r="H1569" s="4">
        <v>123</v>
      </c>
      <c r="I1569" s="1">
        <v>123</v>
      </c>
      <c r="J1569" s="4">
        <v>137</v>
      </c>
      <c r="K1569" s="1" t="s">
        <v>35</v>
      </c>
      <c r="L1569" s="4">
        <v>3.31</v>
      </c>
      <c r="M1569" s="1"/>
      <c r="N1569" s="1" t="s">
        <v>500</v>
      </c>
      <c r="O1569" s="1"/>
      <c r="P1569" s="1" t="s">
        <v>147</v>
      </c>
      <c r="Q1569" s="1" t="s">
        <v>148</v>
      </c>
      <c r="R1569" s="1" t="s">
        <v>54</v>
      </c>
      <c r="S1569" s="1" t="s">
        <v>40</v>
      </c>
      <c r="T1569" s="1" t="s">
        <v>56</v>
      </c>
      <c r="U1569" s="5">
        <v>37008</v>
      </c>
      <c r="V1569" s="3">
        <v>24</v>
      </c>
      <c r="W1569" s="1" t="s">
        <v>74</v>
      </c>
      <c r="X1569" s="1" t="s">
        <v>58</v>
      </c>
      <c r="Y1569" s="1" t="s">
        <v>6307</v>
      </c>
      <c r="Z1569" s="1" t="s">
        <v>6308</v>
      </c>
      <c r="AA1569" s="1" t="s">
        <v>6309</v>
      </c>
      <c r="AB1569" s="1" t="s">
        <v>45</v>
      </c>
      <c r="AC1569" s="3">
        <v>2024</v>
      </c>
      <c r="AD1569" s="1"/>
      <c r="AE1569" s="3">
        <v>3</v>
      </c>
    </row>
    <row r="1570" spans="1:31" x14ac:dyDescent="0.25">
      <c r="A1570" s="3">
        <v>1569</v>
      </c>
      <c r="B1570" s="3">
        <v>2023071148</v>
      </c>
      <c r="C1570" s="1" t="s">
        <v>6310</v>
      </c>
      <c r="D1570" s="1" t="s">
        <v>6311</v>
      </c>
      <c r="E1570" s="1" t="s">
        <v>33</v>
      </c>
      <c r="F1570" s="4">
        <v>9</v>
      </c>
      <c r="G1570" s="1" t="s">
        <v>139</v>
      </c>
      <c r="H1570" s="4">
        <v>33</v>
      </c>
      <c r="I1570" s="1">
        <v>33</v>
      </c>
      <c r="J1570" s="4">
        <v>42</v>
      </c>
      <c r="K1570" s="1" t="s">
        <v>115</v>
      </c>
      <c r="L1570" s="4">
        <v>3.79</v>
      </c>
      <c r="M1570" s="1"/>
      <c r="N1570" s="1" t="s">
        <v>329</v>
      </c>
      <c r="O1570" s="1" t="s">
        <v>450</v>
      </c>
      <c r="P1570" s="1" t="s">
        <v>330</v>
      </c>
      <c r="Q1570" s="1" t="s">
        <v>118</v>
      </c>
      <c r="R1570" s="1" t="s">
        <v>331</v>
      </c>
      <c r="S1570" s="1" t="s">
        <v>40</v>
      </c>
      <c r="T1570" s="1" t="s">
        <v>130</v>
      </c>
      <c r="U1570" s="5">
        <v>29452</v>
      </c>
      <c r="V1570" s="3">
        <v>45</v>
      </c>
      <c r="W1570" s="1" t="s">
        <v>1173</v>
      </c>
      <c r="X1570" s="1" t="s">
        <v>41</v>
      </c>
      <c r="Y1570" s="1" t="s">
        <v>6312</v>
      </c>
      <c r="Z1570" s="1" t="s">
        <v>6313</v>
      </c>
      <c r="AA1570" s="3">
        <v>5926737218</v>
      </c>
      <c r="AB1570" s="1" t="s">
        <v>45</v>
      </c>
      <c r="AC1570" s="3">
        <v>2024</v>
      </c>
      <c r="AD1570" s="1"/>
      <c r="AE1570" s="3">
        <v>3</v>
      </c>
    </row>
    <row r="1571" spans="1:31" x14ac:dyDescent="0.25">
      <c r="A1571" s="3">
        <v>1570</v>
      </c>
      <c r="B1571" s="3">
        <v>2024071059</v>
      </c>
      <c r="C1571" s="1" t="s">
        <v>6314</v>
      </c>
      <c r="D1571" s="1" t="s">
        <v>6315</v>
      </c>
      <c r="E1571" s="1" t="s">
        <v>47</v>
      </c>
      <c r="F1571" s="4">
        <v>12</v>
      </c>
      <c r="G1571" s="1" t="s">
        <v>48</v>
      </c>
      <c r="H1571" s="4">
        <v>21</v>
      </c>
      <c r="I1571" s="1">
        <v>12</v>
      </c>
      <c r="J1571" s="4">
        <v>33</v>
      </c>
      <c r="K1571" s="1" t="s">
        <v>115</v>
      </c>
      <c r="L1571" s="4">
        <v>3.95</v>
      </c>
      <c r="M1571" s="1"/>
      <c r="N1571" s="1" t="s">
        <v>482</v>
      </c>
      <c r="O1571" s="1" t="s">
        <v>483</v>
      </c>
      <c r="P1571" s="1" t="s">
        <v>117</v>
      </c>
      <c r="Q1571" s="1" t="s">
        <v>118</v>
      </c>
      <c r="R1571" s="1" t="s">
        <v>119</v>
      </c>
      <c r="S1571" s="1" t="s">
        <v>55</v>
      </c>
      <c r="T1571" s="1" t="s">
        <v>130</v>
      </c>
      <c r="U1571" s="5">
        <v>32320</v>
      </c>
      <c r="V1571" s="3">
        <v>37</v>
      </c>
      <c r="W1571" s="1" t="s">
        <v>871</v>
      </c>
      <c r="X1571" s="1" t="s">
        <v>58</v>
      </c>
      <c r="Y1571" s="1" t="s">
        <v>6316</v>
      </c>
      <c r="Z1571" s="1" t="s">
        <v>6317</v>
      </c>
      <c r="AA1571" s="3">
        <v>8682777525</v>
      </c>
      <c r="AB1571" s="1" t="s">
        <v>45</v>
      </c>
      <c r="AC1571" s="3">
        <v>2024</v>
      </c>
      <c r="AD1571" s="1"/>
      <c r="AE1571" s="3">
        <v>3</v>
      </c>
    </row>
    <row r="1572" spans="1:31" x14ac:dyDescent="0.25">
      <c r="A1572" s="3">
        <v>1571</v>
      </c>
      <c r="B1572" s="3">
        <v>2023091083</v>
      </c>
      <c r="C1572" s="1" t="s">
        <v>6318</v>
      </c>
      <c r="D1572" s="1" t="s">
        <v>6319</v>
      </c>
      <c r="E1572" s="1" t="s">
        <v>33</v>
      </c>
      <c r="F1572" s="4">
        <v>12</v>
      </c>
      <c r="G1572" s="1" t="s">
        <v>139</v>
      </c>
      <c r="H1572" s="4">
        <v>33</v>
      </c>
      <c r="I1572" s="1">
        <v>33</v>
      </c>
      <c r="J1572" s="4">
        <v>45</v>
      </c>
      <c r="K1572" s="1" t="s">
        <v>35</v>
      </c>
      <c r="L1572" s="4">
        <v>3.49</v>
      </c>
      <c r="M1572" s="1"/>
      <c r="N1572" s="1" t="s">
        <v>140</v>
      </c>
      <c r="O1572" s="1"/>
      <c r="P1572" s="1" t="s">
        <v>37</v>
      </c>
      <c r="Q1572" s="1" t="s">
        <v>38</v>
      </c>
      <c r="R1572" s="1" t="s">
        <v>109</v>
      </c>
      <c r="S1572" s="1" t="s">
        <v>40</v>
      </c>
      <c r="T1572" s="1"/>
      <c r="U1572" s="5">
        <v>31311</v>
      </c>
      <c r="V1572" s="3">
        <v>40</v>
      </c>
      <c r="W1572" s="1"/>
      <c r="X1572" s="1" t="s">
        <v>41</v>
      </c>
      <c r="Y1572" s="1" t="s">
        <v>6320</v>
      </c>
      <c r="Z1572" s="1" t="s">
        <v>6321</v>
      </c>
      <c r="AA1572" s="3">
        <v>5922321185</v>
      </c>
      <c r="AB1572" s="1" t="s">
        <v>45</v>
      </c>
      <c r="AC1572" s="3">
        <v>2024</v>
      </c>
      <c r="AD1572" s="1"/>
      <c r="AE1572" s="3">
        <v>3</v>
      </c>
    </row>
    <row r="1573" spans="1:31" x14ac:dyDescent="0.25">
      <c r="A1573" s="3">
        <v>1572</v>
      </c>
      <c r="B1573" s="3">
        <v>2021101055</v>
      </c>
      <c r="C1573" s="1" t="s">
        <v>6322</v>
      </c>
      <c r="D1573" s="1" t="s">
        <v>6319</v>
      </c>
      <c r="E1573" s="1" t="s">
        <v>47</v>
      </c>
      <c r="F1573" s="4">
        <v>15</v>
      </c>
      <c r="G1573" s="1" t="s">
        <v>71</v>
      </c>
      <c r="H1573" s="4">
        <v>129</v>
      </c>
      <c r="I1573" s="1">
        <v>120</v>
      </c>
      <c r="J1573" s="4">
        <v>144</v>
      </c>
      <c r="K1573" s="1" t="s">
        <v>35</v>
      </c>
      <c r="L1573" s="4">
        <v>3.86</v>
      </c>
      <c r="M1573" s="1"/>
      <c r="N1573" s="1" t="s">
        <v>294</v>
      </c>
      <c r="O1573" s="1" t="s">
        <v>134</v>
      </c>
      <c r="P1573" s="1" t="s">
        <v>37</v>
      </c>
      <c r="Q1573" s="1" t="s">
        <v>38</v>
      </c>
      <c r="R1573" s="1" t="s">
        <v>54</v>
      </c>
      <c r="S1573" s="1" t="s">
        <v>40</v>
      </c>
      <c r="T1573" s="1" t="s">
        <v>56</v>
      </c>
      <c r="U1573" s="5">
        <v>38214</v>
      </c>
      <c r="V1573" s="3">
        <v>21</v>
      </c>
      <c r="W1573" s="1" t="s">
        <v>871</v>
      </c>
      <c r="X1573" s="1" t="s">
        <v>58</v>
      </c>
      <c r="Y1573" s="1" t="s">
        <v>6323</v>
      </c>
      <c r="Z1573" s="1" t="s">
        <v>6324</v>
      </c>
      <c r="AA1573" s="1" t="s">
        <v>6325</v>
      </c>
      <c r="AB1573" s="1" t="s">
        <v>45</v>
      </c>
      <c r="AC1573" s="3">
        <v>2024</v>
      </c>
      <c r="AD1573" s="1"/>
      <c r="AE1573" s="3">
        <v>3</v>
      </c>
    </row>
    <row r="1574" spans="1:31" x14ac:dyDescent="0.25">
      <c r="A1574" s="3">
        <v>1573</v>
      </c>
      <c r="B1574" s="3">
        <v>2020121038</v>
      </c>
      <c r="C1574" s="1" t="s">
        <v>6326</v>
      </c>
      <c r="D1574" s="1" t="s">
        <v>6327</v>
      </c>
      <c r="E1574" s="1" t="s">
        <v>47</v>
      </c>
      <c r="F1574" s="4">
        <v>12</v>
      </c>
      <c r="G1574" s="1" t="s">
        <v>71</v>
      </c>
      <c r="H1574" s="4">
        <v>123</v>
      </c>
      <c r="I1574" s="1">
        <v>111</v>
      </c>
      <c r="J1574" s="4">
        <v>135</v>
      </c>
      <c r="K1574" s="1" t="s">
        <v>35</v>
      </c>
      <c r="L1574" s="4">
        <v>2.54</v>
      </c>
      <c r="M1574" s="1"/>
      <c r="N1574" s="1" t="s">
        <v>423</v>
      </c>
      <c r="O1574" s="1"/>
      <c r="P1574" s="1" t="s">
        <v>168</v>
      </c>
      <c r="Q1574" s="1" t="s">
        <v>148</v>
      </c>
      <c r="R1574" s="1" t="s">
        <v>109</v>
      </c>
      <c r="S1574" s="1" t="s">
        <v>40</v>
      </c>
      <c r="T1574" s="1" t="s">
        <v>56</v>
      </c>
      <c r="U1574" s="5">
        <v>38001</v>
      </c>
      <c r="V1574" s="3">
        <v>21</v>
      </c>
      <c r="W1574" s="1" t="s">
        <v>74</v>
      </c>
      <c r="X1574" s="1" t="s">
        <v>1745</v>
      </c>
      <c r="Y1574" s="1" t="s">
        <v>6328</v>
      </c>
      <c r="Z1574" s="1" t="s">
        <v>6329</v>
      </c>
      <c r="AA1574" s="1" t="s">
        <v>6330</v>
      </c>
      <c r="AB1574" s="1" t="s">
        <v>45</v>
      </c>
      <c r="AC1574" s="3">
        <v>2024</v>
      </c>
      <c r="AD1574" s="1"/>
      <c r="AE1574" s="3">
        <v>3</v>
      </c>
    </row>
    <row r="1575" spans="1:31" x14ac:dyDescent="0.25">
      <c r="A1575" s="3">
        <v>1574</v>
      </c>
      <c r="B1575" s="3">
        <v>2024071189</v>
      </c>
      <c r="C1575" s="1" t="s">
        <v>6331</v>
      </c>
      <c r="D1575" s="1" t="s">
        <v>6327</v>
      </c>
      <c r="E1575" s="1" t="s">
        <v>47</v>
      </c>
      <c r="F1575" s="4">
        <v>16</v>
      </c>
      <c r="G1575" s="1" t="s">
        <v>48</v>
      </c>
      <c r="H1575" s="4">
        <v>28</v>
      </c>
      <c r="I1575" s="1">
        <v>16</v>
      </c>
      <c r="J1575" s="4">
        <v>44</v>
      </c>
      <c r="K1575" s="1" t="s">
        <v>35</v>
      </c>
      <c r="L1575" s="4">
        <v>2.5099999999999998</v>
      </c>
      <c r="M1575" s="1"/>
      <c r="N1575" s="1" t="s">
        <v>88</v>
      </c>
      <c r="O1575" s="1" t="s">
        <v>51</v>
      </c>
      <c r="P1575" s="1" t="s">
        <v>89</v>
      </c>
      <c r="Q1575" s="1" t="s">
        <v>53</v>
      </c>
      <c r="R1575" s="1" t="s">
        <v>109</v>
      </c>
      <c r="S1575" s="1" t="s">
        <v>40</v>
      </c>
      <c r="T1575" s="1"/>
      <c r="U1575" s="5">
        <v>38977</v>
      </c>
      <c r="V1575" s="3">
        <v>19</v>
      </c>
      <c r="W1575" s="1" t="s">
        <v>74</v>
      </c>
      <c r="X1575" s="1" t="s">
        <v>1745</v>
      </c>
      <c r="Y1575" s="1" t="s">
        <v>6332</v>
      </c>
      <c r="Z1575" s="1" t="s">
        <v>6333</v>
      </c>
      <c r="AA1575" s="1" t="s">
        <v>6334</v>
      </c>
      <c r="AB1575" s="1" t="s">
        <v>45</v>
      </c>
      <c r="AC1575" s="3">
        <v>2024</v>
      </c>
      <c r="AD1575" s="1"/>
      <c r="AE1575" s="3">
        <v>3</v>
      </c>
    </row>
    <row r="1576" spans="1:31" x14ac:dyDescent="0.25">
      <c r="A1576" s="3">
        <v>1575</v>
      </c>
      <c r="B1576" s="3">
        <v>2024061067</v>
      </c>
      <c r="C1576" s="1" t="s">
        <v>160</v>
      </c>
      <c r="D1576" s="1" t="s">
        <v>6327</v>
      </c>
      <c r="E1576" s="1" t="s">
        <v>47</v>
      </c>
      <c r="F1576" s="4">
        <v>13</v>
      </c>
      <c r="G1576" s="1" t="s">
        <v>48</v>
      </c>
      <c r="H1576" s="4">
        <v>28</v>
      </c>
      <c r="I1576" s="1">
        <v>13</v>
      </c>
      <c r="J1576" s="4">
        <v>41</v>
      </c>
      <c r="K1576" s="1" t="s">
        <v>35</v>
      </c>
      <c r="L1576" s="4">
        <v>3.45</v>
      </c>
      <c r="M1576" s="1"/>
      <c r="N1576" s="1" t="s">
        <v>216</v>
      </c>
      <c r="O1576" s="1" t="s">
        <v>134</v>
      </c>
      <c r="P1576" s="1" t="s">
        <v>147</v>
      </c>
      <c r="Q1576" s="1" t="s">
        <v>148</v>
      </c>
      <c r="R1576" s="1" t="s">
        <v>109</v>
      </c>
      <c r="S1576" s="1" t="s">
        <v>40</v>
      </c>
      <c r="T1576" s="1" t="s">
        <v>56</v>
      </c>
      <c r="U1576" s="5">
        <v>39066</v>
      </c>
      <c r="V1576" s="3">
        <v>19</v>
      </c>
      <c r="W1576" s="1" t="s">
        <v>74</v>
      </c>
      <c r="X1576" s="1" t="s">
        <v>58</v>
      </c>
      <c r="Y1576" s="1" t="s">
        <v>6335</v>
      </c>
      <c r="Z1576" s="1" t="s">
        <v>6336</v>
      </c>
      <c r="AA1576" s="3">
        <v>7676144740</v>
      </c>
      <c r="AB1576" s="1" t="s">
        <v>45</v>
      </c>
      <c r="AC1576" s="3">
        <v>2024</v>
      </c>
      <c r="AD1576" s="1"/>
      <c r="AE1576" s="3">
        <v>3</v>
      </c>
    </row>
    <row r="1577" spans="1:31" x14ac:dyDescent="0.25">
      <c r="A1577" s="3">
        <v>1576</v>
      </c>
      <c r="B1577" s="3">
        <v>2014080436</v>
      </c>
      <c r="C1577" s="1" t="s">
        <v>6337</v>
      </c>
      <c r="D1577" s="1" t="s">
        <v>6338</v>
      </c>
      <c r="E1577" s="1" t="s">
        <v>47</v>
      </c>
      <c r="F1577" s="4">
        <v>13</v>
      </c>
      <c r="G1577" s="1" t="s">
        <v>71</v>
      </c>
      <c r="H1577" s="4">
        <v>25</v>
      </c>
      <c r="I1577" s="1">
        <v>168</v>
      </c>
      <c r="J1577" s="4">
        <v>38</v>
      </c>
      <c r="K1577" s="1" t="s">
        <v>115</v>
      </c>
      <c r="L1577" s="4">
        <v>3.64</v>
      </c>
      <c r="M1577" s="1"/>
      <c r="N1577" s="1" t="s">
        <v>1787</v>
      </c>
      <c r="O1577" s="1" t="s">
        <v>1788</v>
      </c>
      <c r="P1577" s="1" t="s">
        <v>1789</v>
      </c>
      <c r="Q1577" s="1" t="s">
        <v>118</v>
      </c>
      <c r="R1577" s="1" t="s">
        <v>1790</v>
      </c>
      <c r="S1577" s="1" t="s">
        <v>40</v>
      </c>
      <c r="T1577" s="1"/>
      <c r="U1577" s="5">
        <v>35541</v>
      </c>
      <c r="V1577" s="3">
        <v>28</v>
      </c>
      <c r="W1577" s="1" t="s">
        <v>74</v>
      </c>
      <c r="X1577" s="1" t="s">
        <v>58</v>
      </c>
      <c r="Y1577" s="1" t="s">
        <v>6339</v>
      </c>
      <c r="Z1577" s="1" t="s">
        <v>6340</v>
      </c>
      <c r="AA1577" s="1"/>
      <c r="AB1577" s="1" t="s">
        <v>45</v>
      </c>
      <c r="AC1577" s="3">
        <v>2024</v>
      </c>
      <c r="AD1577" s="1"/>
      <c r="AE1577" s="3">
        <v>3</v>
      </c>
    </row>
    <row r="1578" spans="1:31" x14ac:dyDescent="0.25">
      <c r="A1578" s="3">
        <v>1577</v>
      </c>
      <c r="B1578" s="3">
        <v>2024091029</v>
      </c>
      <c r="C1578" s="1" t="s">
        <v>6341</v>
      </c>
      <c r="D1578" s="1" t="s">
        <v>6342</v>
      </c>
      <c r="E1578" s="1" t="s">
        <v>47</v>
      </c>
      <c r="F1578" s="4">
        <v>12</v>
      </c>
      <c r="G1578" s="1" t="s">
        <v>48</v>
      </c>
      <c r="H1578" s="4">
        <v>19</v>
      </c>
      <c r="I1578" s="1">
        <v>12</v>
      </c>
      <c r="J1578" s="4">
        <v>31</v>
      </c>
      <c r="K1578" s="1" t="s">
        <v>35</v>
      </c>
      <c r="L1578" s="4">
        <v>2.44</v>
      </c>
      <c r="M1578" s="1"/>
      <c r="N1578" s="1" t="s">
        <v>1251</v>
      </c>
      <c r="O1578" s="1" t="s">
        <v>51</v>
      </c>
      <c r="P1578" s="1" t="s">
        <v>52</v>
      </c>
      <c r="Q1578" s="1" t="s">
        <v>53</v>
      </c>
      <c r="R1578" s="1" t="s">
        <v>54</v>
      </c>
      <c r="S1578" s="1" t="s">
        <v>40</v>
      </c>
      <c r="T1578" s="1" t="s">
        <v>56</v>
      </c>
      <c r="U1578" s="5">
        <v>39422</v>
      </c>
      <c r="V1578" s="3">
        <v>18</v>
      </c>
      <c r="W1578" s="1"/>
      <c r="X1578" s="1" t="s">
        <v>58</v>
      </c>
      <c r="Y1578" s="1" t="s">
        <v>6343</v>
      </c>
      <c r="Z1578" s="1" t="s">
        <v>6344</v>
      </c>
      <c r="AA1578" s="1" t="s">
        <v>6345</v>
      </c>
      <c r="AB1578" s="1" t="s">
        <v>45</v>
      </c>
      <c r="AC1578" s="3">
        <v>2024</v>
      </c>
      <c r="AD1578" s="1"/>
      <c r="AE1578" s="3">
        <v>3</v>
      </c>
    </row>
    <row r="1579" spans="1:31" x14ac:dyDescent="0.25">
      <c r="A1579" s="3">
        <v>1578</v>
      </c>
      <c r="B1579" s="3">
        <v>2022091122</v>
      </c>
      <c r="C1579" s="1" t="s">
        <v>4683</v>
      </c>
      <c r="D1579" s="1" t="s">
        <v>6346</v>
      </c>
      <c r="E1579" s="1" t="s">
        <v>47</v>
      </c>
      <c r="F1579" s="4">
        <v>13</v>
      </c>
      <c r="G1579" s="1" t="s">
        <v>34</v>
      </c>
      <c r="H1579" s="4">
        <v>109</v>
      </c>
      <c r="I1579" s="1">
        <v>94.5</v>
      </c>
      <c r="J1579" s="4">
        <v>122</v>
      </c>
      <c r="K1579" s="1" t="s">
        <v>35</v>
      </c>
      <c r="L1579" s="4">
        <v>3.57</v>
      </c>
      <c r="M1579" s="1"/>
      <c r="N1579" s="1" t="s">
        <v>88</v>
      </c>
      <c r="O1579" s="1" t="s">
        <v>51</v>
      </c>
      <c r="P1579" s="1" t="s">
        <v>89</v>
      </c>
      <c r="Q1579" s="1" t="s">
        <v>53</v>
      </c>
      <c r="R1579" s="1" t="s">
        <v>109</v>
      </c>
      <c r="S1579" s="1" t="s">
        <v>40</v>
      </c>
      <c r="T1579" s="1" t="s">
        <v>130</v>
      </c>
      <c r="U1579" s="5">
        <v>35405</v>
      </c>
      <c r="V1579" s="3">
        <v>29</v>
      </c>
      <c r="W1579" s="1" t="s">
        <v>273</v>
      </c>
      <c r="X1579" s="1" t="s">
        <v>6347</v>
      </c>
      <c r="Y1579" s="1" t="s">
        <v>6348</v>
      </c>
      <c r="Z1579" s="1" t="s">
        <v>6349</v>
      </c>
      <c r="AA1579" s="1" t="s">
        <v>6350</v>
      </c>
      <c r="AB1579" s="1" t="s">
        <v>45</v>
      </c>
      <c r="AC1579" s="3">
        <v>2024</v>
      </c>
      <c r="AD1579" s="1"/>
      <c r="AE1579" s="3">
        <v>3</v>
      </c>
    </row>
    <row r="1580" spans="1:31" x14ac:dyDescent="0.25">
      <c r="A1580" s="3">
        <v>1579</v>
      </c>
      <c r="B1580" s="3">
        <v>2024071071</v>
      </c>
      <c r="C1580" s="1" t="s">
        <v>6351</v>
      </c>
      <c r="D1580" s="1" t="s">
        <v>6352</v>
      </c>
      <c r="E1580" s="1" t="s">
        <v>33</v>
      </c>
      <c r="F1580" s="4">
        <v>16</v>
      </c>
      <c r="G1580" s="1" t="s">
        <v>48</v>
      </c>
      <c r="H1580" s="4">
        <v>20</v>
      </c>
      <c r="I1580" s="1">
        <v>16</v>
      </c>
      <c r="J1580" s="4">
        <v>36</v>
      </c>
      <c r="K1580" s="1" t="s">
        <v>35</v>
      </c>
      <c r="L1580" s="4">
        <v>3.9</v>
      </c>
      <c r="M1580" s="1"/>
      <c r="N1580" s="1" t="s">
        <v>36</v>
      </c>
      <c r="O1580" s="1" t="s">
        <v>134</v>
      </c>
      <c r="P1580" s="1" t="s">
        <v>37</v>
      </c>
      <c r="Q1580" s="1" t="s">
        <v>38</v>
      </c>
      <c r="R1580" s="1" t="s">
        <v>39</v>
      </c>
      <c r="S1580" s="1" t="s">
        <v>40</v>
      </c>
      <c r="T1580" s="1" t="s">
        <v>56</v>
      </c>
      <c r="U1580" s="5">
        <v>36904</v>
      </c>
      <c r="V1580" s="3">
        <v>24</v>
      </c>
      <c r="W1580" s="1" t="s">
        <v>808</v>
      </c>
      <c r="X1580" s="1" t="s">
        <v>41</v>
      </c>
      <c r="Y1580" s="1" t="s">
        <v>6353</v>
      </c>
      <c r="Z1580" s="1" t="s">
        <v>6354</v>
      </c>
      <c r="AA1580" s="1" t="s">
        <v>6355</v>
      </c>
      <c r="AB1580" s="1" t="s">
        <v>45</v>
      </c>
      <c r="AC1580" s="3">
        <v>2024</v>
      </c>
      <c r="AD1580" s="1"/>
      <c r="AE1580" s="3">
        <v>3</v>
      </c>
    </row>
    <row r="1581" spans="1:31" x14ac:dyDescent="0.25">
      <c r="A1581" s="3">
        <v>1580</v>
      </c>
      <c r="B1581" s="3">
        <v>2023071067</v>
      </c>
      <c r="C1581" s="1" t="s">
        <v>1991</v>
      </c>
      <c r="D1581" s="1" t="s">
        <v>6356</v>
      </c>
      <c r="E1581" s="1" t="s">
        <v>93</v>
      </c>
      <c r="F1581" s="4">
        <v>15</v>
      </c>
      <c r="G1581" s="1" t="s">
        <v>139</v>
      </c>
      <c r="H1581" s="4">
        <v>55</v>
      </c>
      <c r="I1581" s="1">
        <v>55.5</v>
      </c>
      <c r="J1581" s="4">
        <v>70</v>
      </c>
      <c r="K1581" s="1" t="s">
        <v>35</v>
      </c>
      <c r="L1581" s="4">
        <v>3.21</v>
      </c>
      <c r="M1581" s="1"/>
      <c r="N1581" s="1" t="s">
        <v>88</v>
      </c>
      <c r="O1581" s="1" t="s">
        <v>94</v>
      </c>
      <c r="P1581" s="1" t="s">
        <v>89</v>
      </c>
      <c r="Q1581" s="1" t="s">
        <v>53</v>
      </c>
      <c r="R1581" s="1" t="s">
        <v>95</v>
      </c>
      <c r="S1581" s="1" t="s">
        <v>55</v>
      </c>
      <c r="T1581" s="1"/>
      <c r="U1581" s="5">
        <v>37679</v>
      </c>
      <c r="V1581" s="3">
        <v>22</v>
      </c>
      <c r="W1581" s="1" t="s">
        <v>1971</v>
      </c>
      <c r="X1581" s="1" t="s">
        <v>58</v>
      </c>
      <c r="Y1581" s="1" t="s">
        <v>6357</v>
      </c>
      <c r="Z1581" s="1" t="s">
        <v>6358</v>
      </c>
      <c r="AA1581" s="1" t="s">
        <v>6359</v>
      </c>
      <c r="AB1581" s="1" t="s">
        <v>45</v>
      </c>
      <c r="AC1581" s="3">
        <v>2024</v>
      </c>
      <c r="AD1581" s="1"/>
      <c r="AE1581" s="3">
        <v>3</v>
      </c>
    </row>
    <row r="1582" spans="1:31" x14ac:dyDescent="0.25">
      <c r="A1582" s="3">
        <v>1581</v>
      </c>
      <c r="B1582" s="3">
        <v>2021081037</v>
      </c>
      <c r="C1582" s="1" t="s">
        <v>6360</v>
      </c>
      <c r="D1582" s="1" t="s">
        <v>6356</v>
      </c>
      <c r="E1582" s="1" t="s">
        <v>47</v>
      </c>
      <c r="F1582" s="4">
        <v>7</v>
      </c>
      <c r="G1582" s="1" t="s">
        <v>71</v>
      </c>
      <c r="H1582" s="4">
        <v>126</v>
      </c>
      <c r="I1582" s="1">
        <v>120</v>
      </c>
      <c r="J1582" s="4">
        <v>133</v>
      </c>
      <c r="K1582" s="1" t="s">
        <v>35</v>
      </c>
      <c r="L1582" s="4">
        <v>3.08</v>
      </c>
      <c r="M1582" s="1"/>
      <c r="N1582" s="1" t="s">
        <v>216</v>
      </c>
      <c r="O1582" s="1" t="s">
        <v>134</v>
      </c>
      <c r="P1582" s="1" t="s">
        <v>147</v>
      </c>
      <c r="Q1582" s="1" t="s">
        <v>148</v>
      </c>
      <c r="R1582" s="1" t="s">
        <v>54</v>
      </c>
      <c r="S1582" s="1" t="s">
        <v>40</v>
      </c>
      <c r="T1582" s="1" t="s">
        <v>56</v>
      </c>
      <c r="U1582" s="5">
        <v>37562</v>
      </c>
      <c r="V1582" s="3">
        <v>23</v>
      </c>
      <c r="W1582" s="1" t="s">
        <v>96</v>
      </c>
      <c r="X1582" s="1" t="s">
        <v>58</v>
      </c>
      <c r="Y1582" s="1" t="s">
        <v>6361</v>
      </c>
      <c r="Z1582" s="1" t="s">
        <v>6362</v>
      </c>
      <c r="AA1582" s="1" t="s">
        <v>6363</v>
      </c>
      <c r="AB1582" s="1" t="s">
        <v>45</v>
      </c>
      <c r="AC1582" s="3">
        <v>2024</v>
      </c>
      <c r="AD1582" s="1"/>
      <c r="AE1582" s="3">
        <v>3</v>
      </c>
    </row>
    <row r="1583" spans="1:31" x14ac:dyDescent="0.25">
      <c r="A1583" s="3">
        <v>1582</v>
      </c>
      <c r="B1583" s="3">
        <v>2021111083</v>
      </c>
      <c r="C1583" s="1" t="s">
        <v>6364</v>
      </c>
      <c r="D1583" s="1" t="s">
        <v>6356</v>
      </c>
      <c r="E1583" s="1" t="s">
        <v>93</v>
      </c>
      <c r="F1583" s="4">
        <v>14</v>
      </c>
      <c r="G1583" s="1" t="s">
        <v>34</v>
      </c>
      <c r="H1583" s="4">
        <v>106</v>
      </c>
      <c r="I1583" s="1">
        <v>94.5</v>
      </c>
      <c r="J1583" s="4">
        <v>120</v>
      </c>
      <c r="K1583" s="1" t="s">
        <v>35</v>
      </c>
      <c r="L1583" s="4">
        <v>2.5099999999999998</v>
      </c>
      <c r="M1583" s="1"/>
      <c r="N1583" s="1" t="s">
        <v>88</v>
      </c>
      <c r="O1583" s="1"/>
      <c r="P1583" s="1" t="s">
        <v>89</v>
      </c>
      <c r="Q1583" s="1" t="s">
        <v>53</v>
      </c>
      <c r="R1583" s="1" t="s">
        <v>95</v>
      </c>
      <c r="S1583" s="1" t="s">
        <v>40</v>
      </c>
      <c r="T1583" s="1" t="s">
        <v>56</v>
      </c>
      <c r="U1583" s="5">
        <v>38022</v>
      </c>
      <c r="V1583" s="3">
        <v>21</v>
      </c>
      <c r="W1583" s="1" t="s">
        <v>433</v>
      </c>
      <c r="X1583" s="1" t="s">
        <v>58</v>
      </c>
      <c r="Y1583" s="1" t="s">
        <v>6365</v>
      </c>
      <c r="Z1583" s="1" t="s">
        <v>6366</v>
      </c>
      <c r="AA1583" s="1" t="s">
        <v>6367</v>
      </c>
      <c r="AB1583" s="1" t="s">
        <v>45</v>
      </c>
      <c r="AC1583" s="3">
        <v>2024</v>
      </c>
      <c r="AD1583" s="1"/>
      <c r="AE1583" s="3">
        <v>3</v>
      </c>
    </row>
    <row r="1584" spans="1:31" x14ac:dyDescent="0.25">
      <c r="A1584" s="3">
        <v>1583</v>
      </c>
      <c r="B1584" s="3">
        <v>2023051010</v>
      </c>
      <c r="C1584" s="1" t="s">
        <v>6368</v>
      </c>
      <c r="D1584" s="1" t="s">
        <v>6356</v>
      </c>
      <c r="E1584" s="1" t="s">
        <v>47</v>
      </c>
      <c r="F1584" s="4">
        <v>15</v>
      </c>
      <c r="G1584" s="1" t="s">
        <v>139</v>
      </c>
      <c r="H1584" s="4">
        <v>74</v>
      </c>
      <c r="I1584" s="1">
        <v>59</v>
      </c>
      <c r="J1584" s="4">
        <v>89</v>
      </c>
      <c r="K1584" s="1" t="s">
        <v>35</v>
      </c>
      <c r="L1584" s="4">
        <v>3.59</v>
      </c>
      <c r="M1584" s="1"/>
      <c r="N1584" s="1" t="s">
        <v>294</v>
      </c>
      <c r="O1584" s="1" t="s">
        <v>134</v>
      </c>
      <c r="P1584" s="1" t="s">
        <v>37</v>
      </c>
      <c r="Q1584" s="1" t="s">
        <v>38</v>
      </c>
      <c r="R1584" s="1" t="s">
        <v>54</v>
      </c>
      <c r="S1584" s="1" t="s">
        <v>40</v>
      </c>
      <c r="T1584" s="1"/>
      <c r="U1584" s="5">
        <v>38652</v>
      </c>
      <c r="V1584" s="3">
        <v>20</v>
      </c>
      <c r="W1584" s="1"/>
      <c r="X1584" s="1" t="s">
        <v>58</v>
      </c>
      <c r="Y1584" s="1" t="s">
        <v>6369</v>
      </c>
      <c r="Z1584" s="1" t="s">
        <v>6370</v>
      </c>
      <c r="AA1584" s="1" t="s">
        <v>6371</v>
      </c>
      <c r="AB1584" s="1" t="s">
        <v>45</v>
      </c>
      <c r="AC1584" s="3">
        <v>2024</v>
      </c>
      <c r="AD1584" s="1"/>
      <c r="AE1584" s="3">
        <v>3</v>
      </c>
    </row>
    <row r="1585" spans="1:31" x14ac:dyDescent="0.25">
      <c r="A1585" s="3">
        <v>1584</v>
      </c>
      <c r="B1585" s="3">
        <v>2023051042</v>
      </c>
      <c r="C1585" s="1" t="s">
        <v>6372</v>
      </c>
      <c r="D1585" s="1" t="s">
        <v>6356</v>
      </c>
      <c r="E1585" s="1" t="s">
        <v>47</v>
      </c>
      <c r="F1585" s="4">
        <v>15</v>
      </c>
      <c r="G1585" s="1" t="s">
        <v>139</v>
      </c>
      <c r="H1585" s="4">
        <v>74</v>
      </c>
      <c r="I1585" s="1">
        <v>59</v>
      </c>
      <c r="J1585" s="4">
        <v>89</v>
      </c>
      <c r="K1585" s="1" t="s">
        <v>35</v>
      </c>
      <c r="L1585" s="4">
        <v>3.44</v>
      </c>
      <c r="M1585" s="1"/>
      <c r="N1585" s="1" t="s">
        <v>294</v>
      </c>
      <c r="O1585" s="1" t="s">
        <v>134</v>
      </c>
      <c r="P1585" s="1" t="s">
        <v>37</v>
      </c>
      <c r="Q1585" s="1" t="s">
        <v>38</v>
      </c>
      <c r="R1585" s="1" t="s">
        <v>54</v>
      </c>
      <c r="S1585" s="1" t="s">
        <v>40</v>
      </c>
      <c r="T1585" s="1" t="s">
        <v>56</v>
      </c>
      <c r="U1585" s="5">
        <v>38228</v>
      </c>
      <c r="V1585" s="3">
        <v>21</v>
      </c>
      <c r="W1585" s="1"/>
      <c r="X1585" s="1" t="s">
        <v>58</v>
      </c>
      <c r="Y1585" s="1" t="s">
        <v>6373</v>
      </c>
      <c r="Z1585" s="1" t="s">
        <v>6374</v>
      </c>
      <c r="AA1585" s="1" t="s">
        <v>6375</v>
      </c>
      <c r="AB1585" s="1" t="s">
        <v>45</v>
      </c>
      <c r="AC1585" s="3">
        <v>2024</v>
      </c>
      <c r="AD1585" s="1"/>
      <c r="AE1585" s="3">
        <v>3</v>
      </c>
    </row>
    <row r="1586" spans="1:31" x14ac:dyDescent="0.25">
      <c r="A1586" s="3">
        <v>1585</v>
      </c>
      <c r="B1586" s="3">
        <v>2023091062</v>
      </c>
      <c r="C1586" s="1" t="s">
        <v>3582</v>
      </c>
      <c r="D1586" s="1" t="s">
        <v>6356</v>
      </c>
      <c r="E1586" s="1" t="s">
        <v>93</v>
      </c>
      <c r="F1586" s="4">
        <v>15</v>
      </c>
      <c r="G1586" s="1" t="s">
        <v>139</v>
      </c>
      <c r="H1586" s="4">
        <v>57</v>
      </c>
      <c r="I1586" s="1">
        <v>42</v>
      </c>
      <c r="J1586" s="4">
        <v>72</v>
      </c>
      <c r="K1586" s="1" t="s">
        <v>35</v>
      </c>
      <c r="L1586" s="4">
        <v>2.84</v>
      </c>
      <c r="M1586" s="1"/>
      <c r="N1586" s="1" t="s">
        <v>216</v>
      </c>
      <c r="O1586" s="1" t="s">
        <v>94</v>
      </c>
      <c r="P1586" s="1" t="s">
        <v>147</v>
      </c>
      <c r="Q1586" s="1" t="s">
        <v>148</v>
      </c>
      <c r="R1586" s="1" t="s">
        <v>95</v>
      </c>
      <c r="S1586" s="1" t="s">
        <v>40</v>
      </c>
      <c r="T1586" s="1" t="s">
        <v>130</v>
      </c>
      <c r="U1586" s="5">
        <v>36280</v>
      </c>
      <c r="V1586" s="3">
        <v>26</v>
      </c>
      <c r="W1586" s="1" t="s">
        <v>66</v>
      </c>
      <c r="X1586" s="1" t="s">
        <v>58</v>
      </c>
      <c r="Y1586" s="1" t="s">
        <v>6376</v>
      </c>
      <c r="Z1586" s="1" t="s">
        <v>6377</v>
      </c>
      <c r="AA1586" s="3">
        <v>8687420218</v>
      </c>
      <c r="AB1586" s="1" t="s">
        <v>45</v>
      </c>
      <c r="AC1586" s="3">
        <v>2024</v>
      </c>
      <c r="AD1586" s="1"/>
      <c r="AE1586" s="3">
        <v>3</v>
      </c>
    </row>
    <row r="1587" spans="1:31" x14ac:dyDescent="0.25">
      <c r="A1587" s="3">
        <v>1586</v>
      </c>
      <c r="B1587" s="3">
        <v>2021081011</v>
      </c>
      <c r="C1587" s="1" t="s">
        <v>4469</v>
      </c>
      <c r="D1587" s="1" t="s">
        <v>6356</v>
      </c>
      <c r="E1587" s="1" t="s">
        <v>93</v>
      </c>
      <c r="F1587" s="4">
        <v>15</v>
      </c>
      <c r="G1587" s="1" t="s">
        <v>71</v>
      </c>
      <c r="H1587" s="4">
        <v>130</v>
      </c>
      <c r="I1587" s="1">
        <v>122.5</v>
      </c>
      <c r="J1587" s="4">
        <v>145</v>
      </c>
      <c r="K1587" s="1" t="s">
        <v>35</v>
      </c>
      <c r="L1587" s="4">
        <v>2.36</v>
      </c>
      <c r="M1587" s="1" t="s">
        <v>49</v>
      </c>
      <c r="N1587" s="1" t="s">
        <v>88</v>
      </c>
      <c r="O1587" s="1" t="s">
        <v>94</v>
      </c>
      <c r="P1587" s="1" t="s">
        <v>89</v>
      </c>
      <c r="Q1587" s="1" t="s">
        <v>53</v>
      </c>
      <c r="R1587" s="1" t="s">
        <v>260</v>
      </c>
      <c r="S1587" s="1" t="s">
        <v>40</v>
      </c>
      <c r="T1587" s="1" t="s">
        <v>56</v>
      </c>
      <c r="U1587" s="5">
        <v>37973</v>
      </c>
      <c r="V1587" s="3">
        <v>22</v>
      </c>
      <c r="W1587" s="1" t="s">
        <v>96</v>
      </c>
      <c r="X1587" s="1" t="s">
        <v>58</v>
      </c>
      <c r="Y1587" s="1" t="s">
        <v>6378</v>
      </c>
      <c r="Z1587" s="1" t="s">
        <v>6379</v>
      </c>
      <c r="AA1587" s="1" t="s">
        <v>6380</v>
      </c>
      <c r="AB1587" s="1" t="s">
        <v>45</v>
      </c>
      <c r="AC1587" s="3">
        <v>2024</v>
      </c>
      <c r="AD1587" s="1"/>
      <c r="AE1587" s="3">
        <v>3</v>
      </c>
    </row>
    <row r="1588" spans="1:31" x14ac:dyDescent="0.25">
      <c r="A1588" s="3">
        <v>1587</v>
      </c>
      <c r="B1588" s="3">
        <v>2021061006</v>
      </c>
      <c r="C1588" s="1" t="s">
        <v>6056</v>
      </c>
      <c r="D1588" s="1" t="s">
        <v>6381</v>
      </c>
      <c r="E1588" s="1" t="s">
        <v>47</v>
      </c>
      <c r="F1588" s="4">
        <v>12</v>
      </c>
      <c r="G1588" s="1" t="s">
        <v>34</v>
      </c>
      <c r="H1588" s="4">
        <v>82</v>
      </c>
      <c r="I1588" s="1">
        <v>69</v>
      </c>
      <c r="J1588" s="4">
        <v>94</v>
      </c>
      <c r="K1588" s="1" t="s">
        <v>35</v>
      </c>
      <c r="L1588" s="4">
        <v>3.03</v>
      </c>
      <c r="M1588" s="1"/>
      <c r="N1588" s="1" t="s">
        <v>6382</v>
      </c>
      <c r="O1588" s="1"/>
      <c r="P1588" s="1" t="s">
        <v>353</v>
      </c>
      <c r="Q1588" s="1" t="s">
        <v>38</v>
      </c>
      <c r="R1588" s="1" t="s">
        <v>54</v>
      </c>
      <c r="S1588" s="1" t="s">
        <v>40</v>
      </c>
      <c r="T1588" s="1" t="s">
        <v>56</v>
      </c>
      <c r="U1588" s="5">
        <v>37821</v>
      </c>
      <c r="V1588" s="3">
        <v>22</v>
      </c>
      <c r="W1588" s="1" t="s">
        <v>74</v>
      </c>
      <c r="X1588" s="1" t="s">
        <v>58</v>
      </c>
      <c r="Y1588" s="1" t="s">
        <v>6383</v>
      </c>
      <c r="Z1588" s="1"/>
      <c r="AA1588" s="1"/>
      <c r="AB1588" s="1" t="s">
        <v>45</v>
      </c>
      <c r="AC1588" s="3">
        <v>2024</v>
      </c>
      <c r="AD1588" s="1"/>
      <c r="AE1588" s="3">
        <v>3</v>
      </c>
    </row>
    <row r="1589" spans="1:31" x14ac:dyDescent="0.25">
      <c r="A1589" s="3">
        <v>1588</v>
      </c>
      <c r="B1589" s="3">
        <v>2020081289</v>
      </c>
      <c r="C1589" s="1" t="s">
        <v>4029</v>
      </c>
      <c r="D1589" s="1" t="s">
        <v>6384</v>
      </c>
      <c r="E1589" s="1" t="s">
        <v>47</v>
      </c>
      <c r="F1589" s="4">
        <v>18</v>
      </c>
      <c r="G1589" s="1" t="s">
        <v>71</v>
      </c>
      <c r="H1589" s="4">
        <v>125</v>
      </c>
      <c r="I1589" s="1">
        <v>114</v>
      </c>
      <c r="J1589" s="4">
        <v>143</v>
      </c>
      <c r="K1589" s="1" t="s">
        <v>35</v>
      </c>
      <c r="L1589" s="4">
        <v>3.58</v>
      </c>
      <c r="M1589" s="1"/>
      <c r="N1589" s="1" t="s">
        <v>272</v>
      </c>
      <c r="O1589" s="1"/>
      <c r="P1589" s="1" t="s">
        <v>64</v>
      </c>
      <c r="Q1589" s="1" t="s">
        <v>65</v>
      </c>
      <c r="R1589" s="1" t="s">
        <v>54</v>
      </c>
      <c r="S1589" s="1" t="s">
        <v>40</v>
      </c>
      <c r="T1589" s="1" t="s">
        <v>56</v>
      </c>
      <c r="U1589" s="5">
        <v>37675</v>
      </c>
      <c r="V1589" s="3">
        <v>22</v>
      </c>
      <c r="W1589" s="1" t="s">
        <v>359</v>
      </c>
      <c r="X1589" s="1" t="s">
        <v>58</v>
      </c>
      <c r="Y1589" s="1" t="s">
        <v>6385</v>
      </c>
      <c r="Z1589" s="1" t="s">
        <v>6386</v>
      </c>
      <c r="AA1589" s="1" t="s">
        <v>6387</v>
      </c>
      <c r="AB1589" s="1" t="s">
        <v>45</v>
      </c>
      <c r="AC1589" s="3">
        <v>2024</v>
      </c>
      <c r="AD1589" s="1"/>
      <c r="AE1589" s="3">
        <v>3</v>
      </c>
    </row>
    <row r="1590" spans="1:31" x14ac:dyDescent="0.25">
      <c r="A1590" s="3">
        <v>1589</v>
      </c>
      <c r="B1590" s="3">
        <v>2023081140</v>
      </c>
      <c r="C1590" s="1" t="s">
        <v>6388</v>
      </c>
      <c r="D1590" s="1" t="s">
        <v>6389</v>
      </c>
      <c r="E1590" s="1" t="s">
        <v>33</v>
      </c>
      <c r="F1590" s="4">
        <v>12</v>
      </c>
      <c r="G1590" s="1" t="s">
        <v>139</v>
      </c>
      <c r="H1590" s="4">
        <v>54</v>
      </c>
      <c r="I1590" s="1">
        <v>44</v>
      </c>
      <c r="J1590" s="4">
        <v>66</v>
      </c>
      <c r="K1590" s="1" t="s">
        <v>35</v>
      </c>
      <c r="L1590" s="4">
        <v>3.38</v>
      </c>
      <c r="M1590" s="1"/>
      <c r="N1590" s="1" t="s">
        <v>338</v>
      </c>
      <c r="O1590" s="1" t="s">
        <v>80</v>
      </c>
      <c r="P1590" s="1" t="s">
        <v>81</v>
      </c>
      <c r="Q1590" s="1" t="s">
        <v>65</v>
      </c>
      <c r="R1590" s="1" t="s">
        <v>39</v>
      </c>
      <c r="S1590" s="1" t="s">
        <v>40</v>
      </c>
      <c r="T1590" s="1" t="s">
        <v>56</v>
      </c>
      <c r="U1590" s="5">
        <v>37874</v>
      </c>
      <c r="V1590" s="3">
        <v>22</v>
      </c>
      <c r="W1590" s="1"/>
      <c r="X1590" s="1" t="s">
        <v>41</v>
      </c>
      <c r="Y1590" s="1" t="s">
        <v>6390</v>
      </c>
      <c r="Z1590" s="1" t="s">
        <v>6391</v>
      </c>
      <c r="AA1590" s="3">
        <v>5926610553</v>
      </c>
      <c r="AB1590" s="1" t="s">
        <v>45</v>
      </c>
      <c r="AC1590" s="3">
        <v>2024</v>
      </c>
      <c r="AD1590" s="1"/>
      <c r="AE1590" s="3">
        <v>3</v>
      </c>
    </row>
    <row r="1591" spans="1:31" x14ac:dyDescent="0.25">
      <c r="A1591" s="3">
        <v>1590</v>
      </c>
      <c r="B1591" s="3">
        <v>2023081052</v>
      </c>
      <c r="C1591" s="1" t="s">
        <v>5764</v>
      </c>
      <c r="D1591" s="1" t="s">
        <v>6392</v>
      </c>
      <c r="E1591" s="1" t="s">
        <v>93</v>
      </c>
      <c r="F1591" s="4">
        <v>15</v>
      </c>
      <c r="G1591" s="1" t="s">
        <v>139</v>
      </c>
      <c r="H1591" s="4">
        <v>71</v>
      </c>
      <c r="I1591" s="1">
        <v>55.5</v>
      </c>
      <c r="J1591" s="4">
        <v>86</v>
      </c>
      <c r="K1591" s="1" t="s">
        <v>35</v>
      </c>
      <c r="L1591" s="4">
        <v>3.31</v>
      </c>
      <c r="M1591" s="1"/>
      <c r="N1591" s="1" t="s">
        <v>88</v>
      </c>
      <c r="O1591" s="1" t="s">
        <v>94</v>
      </c>
      <c r="P1591" s="1" t="s">
        <v>89</v>
      </c>
      <c r="Q1591" s="1" t="s">
        <v>53</v>
      </c>
      <c r="R1591" s="1" t="s">
        <v>95</v>
      </c>
      <c r="S1591" s="1" t="s">
        <v>40</v>
      </c>
      <c r="T1591" s="1" t="s">
        <v>56</v>
      </c>
      <c r="U1591" s="5">
        <v>38474</v>
      </c>
      <c r="V1591" s="3">
        <v>20</v>
      </c>
      <c r="W1591" s="1" t="s">
        <v>808</v>
      </c>
      <c r="X1591" s="1" t="s">
        <v>58</v>
      </c>
      <c r="Y1591" s="1" t="s">
        <v>6393</v>
      </c>
      <c r="Z1591" s="1" t="s">
        <v>6394</v>
      </c>
      <c r="AA1591" s="3">
        <v>8687753928</v>
      </c>
      <c r="AB1591" s="1" t="s">
        <v>45</v>
      </c>
      <c r="AC1591" s="3">
        <v>2024</v>
      </c>
      <c r="AD1591" s="1"/>
      <c r="AE1591" s="3">
        <v>3</v>
      </c>
    </row>
    <row r="1592" spans="1:31" x14ac:dyDescent="0.25">
      <c r="A1592" s="3">
        <v>1591</v>
      </c>
      <c r="B1592" s="3">
        <v>2018101022</v>
      </c>
      <c r="C1592" s="1" t="s">
        <v>6395</v>
      </c>
      <c r="D1592" s="1" t="s">
        <v>6396</v>
      </c>
      <c r="E1592" s="1" t="s">
        <v>47</v>
      </c>
      <c r="F1592" s="4">
        <v>11</v>
      </c>
      <c r="G1592" s="1" t="s">
        <v>71</v>
      </c>
      <c r="H1592" s="4">
        <v>201</v>
      </c>
      <c r="I1592" s="1">
        <v>192</v>
      </c>
      <c r="J1592" s="4">
        <v>212</v>
      </c>
      <c r="K1592" s="1" t="s">
        <v>35</v>
      </c>
      <c r="L1592" s="4">
        <v>3.64</v>
      </c>
      <c r="M1592" s="1"/>
      <c r="N1592" s="1" t="s">
        <v>1251</v>
      </c>
      <c r="O1592" s="1"/>
      <c r="P1592" s="1" t="s">
        <v>52</v>
      </c>
      <c r="Q1592" s="1" t="s">
        <v>53</v>
      </c>
      <c r="R1592" s="1" t="s">
        <v>109</v>
      </c>
      <c r="S1592" s="1" t="s">
        <v>55</v>
      </c>
      <c r="T1592" s="1" t="s">
        <v>56</v>
      </c>
      <c r="U1592" s="5">
        <v>34177</v>
      </c>
      <c r="V1592" s="3">
        <v>32</v>
      </c>
      <c r="W1592" s="1" t="s">
        <v>74</v>
      </c>
      <c r="X1592" s="1" t="s">
        <v>1205</v>
      </c>
      <c r="Y1592" s="1" t="s">
        <v>6397</v>
      </c>
      <c r="Z1592" s="1" t="s">
        <v>6398</v>
      </c>
      <c r="AA1592" s="1" t="s">
        <v>6399</v>
      </c>
      <c r="AB1592" s="1" t="s">
        <v>45</v>
      </c>
      <c r="AC1592" s="3">
        <v>2024</v>
      </c>
      <c r="AD1592" s="1"/>
      <c r="AE1592" s="3">
        <v>3</v>
      </c>
    </row>
    <row r="1593" spans="1:31" x14ac:dyDescent="0.25">
      <c r="A1593" s="3">
        <v>1592</v>
      </c>
      <c r="B1593" s="3">
        <v>2024081155</v>
      </c>
      <c r="C1593" s="1" t="s">
        <v>6400</v>
      </c>
      <c r="D1593" s="1" t="s">
        <v>6401</v>
      </c>
      <c r="E1593" s="1" t="s">
        <v>47</v>
      </c>
      <c r="F1593" s="4">
        <v>16</v>
      </c>
      <c r="G1593" s="1" t="s">
        <v>48</v>
      </c>
      <c r="H1593" s="4">
        <v>32</v>
      </c>
      <c r="I1593" s="1">
        <v>16</v>
      </c>
      <c r="J1593" s="4">
        <v>48</v>
      </c>
      <c r="K1593" s="1" t="s">
        <v>35</v>
      </c>
      <c r="L1593" s="4">
        <v>3.57</v>
      </c>
      <c r="M1593" s="1"/>
      <c r="N1593" s="1" t="s">
        <v>272</v>
      </c>
      <c r="O1593" s="1" t="s">
        <v>80</v>
      </c>
      <c r="P1593" s="1" t="s">
        <v>64</v>
      </c>
      <c r="Q1593" s="1" t="s">
        <v>65</v>
      </c>
      <c r="R1593" s="1" t="s">
        <v>54</v>
      </c>
      <c r="S1593" s="1" t="s">
        <v>40</v>
      </c>
      <c r="T1593" s="1"/>
      <c r="U1593" s="5">
        <v>39209</v>
      </c>
      <c r="V1593" s="3">
        <v>18</v>
      </c>
      <c r="W1593" s="1"/>
      <c r="X1593" s="1" t="s">
        <v>58</v>
      </c>
      <c r="Y1593" s="1" t="s">
        <v>6402</v>
      </c>
      <c r="Z1593" s="1" t="s">
        <v>6403</v>
      </c>
      <c r="AA1593" s="1" t="s">
        <v>6404</v>
      </c>
      <c r="AB1593" s="1" t="s">
        <v>45</v>
      </c>
      <c r="AC1593" s="3">
        <v>2024</v>
      </c>
      <c r="AD1593" s="1"/>
      <c r="AE1593" s="3">
        <v>3</v>
      </c>
    </row>
    <row r="1594" spans="1:31" x14ac:dyDescent="0.25">
      <c r="A1594" s="3">
        <v>1593</v>
      </c>
      <c r="B1594" s="3">
        <v>2017071057</v>
      </c>
      <c r="C1594" s="1" t="s">
        <v>6405</v>
      </c>
      <c r="D1594" s="1" t="s">
        <v>6406</v>
      </c>
      <c r="E1594" s="1" t="s">
        <v>370</v>
      </c>
      <c r="F1594" s="4">
        <v>8</v>
      </c>
      <c r="G1594" s="1" t="s">
        <v>71</v>
      </c>
      <c r="H1594" s="4">
        <v>132</v>
      </c>
      <c r="I1594" s="1">
        <v>131</v>
      </c>
      <c r="J1594" s="4">
        <v>140</v>
      </c>
      <c r="K1594" s="1" t="s">
        <v>35</v>
      </c>
      <c r="L1594" s="4">
        <v>3.52</v>
      </c>
      <c r="M1594" s="1"/>
      <c r="N1594" s="1" t="s">
        <v>107</v>
      </c>
      <c r="O1594" s="1"/>
      <c r="P1594" s="1" t="s">
        <v>108</v>
      </c>
      <c r="Q1594" s="1" t="s">
        <v>53</v>
      </c>
      <c r="R1594" s="1" t="s">
        <v>370</v>
      </c>
      <c r="S1594" s="1" t="s">
        <v>40</v>
      </c>
      <c r="T1594" s="1" t="s">
        <v>56</v>
      </c>
      <c r="U1594" s="5">
        <v>36100</v>
      </c>
      <c r="V1594" s="3">
        <v>27</v>
      </c>
      <c r="W1594" s="1"/>
      <c r="X1594" s="1" t="s">
        <v>370</v>
      </c>
      <c r="Y1594" s="1" t="s">
        <v>6407</v>
      </c>
      <c r="Z1594" s="1" t="s">
        <v>6408</v>
      </c>
      <c r="AA1594" s="1" t="s">
        <v>6409</v>
      </c>
      <c r="AB1594" s="1" t="s">
        <v>45</v>
      </c>
      <c r="AC1594" s="3">
        <v>2024</v>
      </c>
      <c r="AD1594" s="1"/>
      <c r="AE1594" s="3">
        <v>3</v>
      </c>
    </row>
    <row r="1595" spans="1:31" x14ac:dyDescent="0.25">
      <c r="A1595" s="3">
        <v>1594</v>
      </c>
      <c r="B1595" s="3">
        <v>2022081003</v>
      </c>
      <c r="C1595" s="1" t="s">
        <v>498</v>
      </c>
      <c r="D1595" s="1" t="s">
        <v>6406</v>
      </c>
      <c r="E1595" s="1" t="s">
        <v>47</v>
      </c>
      <c r="F1595" s="4">
        <v>16</v>
      </c>
      <c r="G1595" s="1" t="s">
        <v>78</v>
      </c>
      <c r="H1595" s="4">
        <v>29</v>
      </c>
      <c r="I1595" s="1">
        <v>30</v>
      </c>
      <c r="J1595" s="4">
        <v>45</v>
      </c>
      <c r="K1595" s="1" t="s">
        <v>35</v>
      </c>
      <c r="L1595" s="4">
        <v>1.82</v>
      </c>
      <c r="M1595" s="1" t="s">
        <v>476</v>
      </c>
      <c r="N1595" s="1" t="s">
        <v>358</v>
      </c>
      <c r="O1595" s="1" t="s">
        <v>51</v>
      </c>
      <c r="P1595" s="1" t="s">
        <v>52</v>
      </c>
      <c r="Q1595" s="1" t="s">
        <v>53</v>
      </c>
      <c r="R1595" s="1" t="s">
        <v>54</v>
      </c>
      <c r="S1595" s="1" t="s">
        <v>55</v>
      </c>
      <c r="T1595" s="1"/>
      <c r="U1595" s="5">
        <v>37238</v>
      </c>
      <c r="V1595" s="3">
        <v>24</v>
      </c>
      <c r="W1595" s="1" t="s">
        <v>1173</v>
      </c>
      <c r="X1595" s="1" t="s">
        <v>58</v>
      </c>
      <c r="Y1595" s="1" t="s">
        <v>6410</v>
      </c>
      <c r="Z1595" s="1" t="s">
        <v>6411</v>
      </c>
      <c r="AA1595" s="1" t="s">
        <v>6412</v>
      </c>
      <c r="AB1595" s="1" t="s">
        <v>45</v>
      </c>
      <c r="AC1595" s="3">
        <v>2024</v>
      </c>
      <c r="AD1595" s="1"/>
      <c r="AE1595" s="3">
        <v>3</v>
      </c>
    </row>
    <row r="1596" spans="1:31" x14ac:dyDescent="0.25">
      <c r="A1596" s="3">
        <v>1595</v>
      </c>
      <c r="B1596" s="3">
        <v>2023121045</v>
      </c>
      <c r="C1596" s="1" t="s">
        <v>6413</v>
      </c>
      <c r="D1596" s="1" t="s">
        <v>6414</v>
      </c>
      <c r="E1596" s="1" t="s">
        <v>33</v>
      </c>
      <c r="F1596" s="4">
        <v>13</v>
      </c>
      <c r="G1596" s="1" t="s">
        <v>78</v>
      </c>
      <c r="H1596" s="4">
        <v>40</v>
      </c>
      <c r="I1596" s="1">
        <v>27</v>
      </c>
      <c r="J1596" s="4">
        <v>53</v>
      </c>
      <c r="K1596" s="1" t="s">
        <v>35</v>
      </c>
      <c r="L1596" s="4">
        <v>3.89</v>
      </c>
      <c r="M1596" s="1"/>
      <c r="N1596" s="1" t="s">
        <v>107</v>
      </c>
      <c r="O1596" s="1" t="s">
        <v>51</v>
      </c>
      <c r="P1596" s="1" t="s">
        <v>108</v>
      </c>
      <c r="Q1596" s="1" t="s">
        <v>53</v>
      </c>
      <c r="R1596" s="1" t="s">
        <v>109</v>
      </c>
      <c r="S1596" s="1" t="s">
        <v>40</v>
      </c>
      <c r="T1596" s="1" t="s">
        <v>56</v>
      </c>
      <c r="U1596" s="5">
        <v>38810</v>
      </c>
      <c r="V1596" s="3">
        <v>19</v>
      </c>
      <c r="W1596" s="1" t="s">
        <v>700</v>
      </c>
      <c r="X1596" s="1" t="s">
        <v>519</v>
      </c>
      <c r="Y1596" s="1" t="s">
        <v>6415</v>
      </c>
      <c r="Z1596" s="1" t="s">
        <v>6416</v>
      </c>
      <c r="AA1596" s="1" t="s">
        <v>6417</v>
      </c>
      <c r="AB1596" s="1" t="s">
        <v>45</v>
      </c>
      <c r="AC1596" s="3">
        <v>2024</v>
      </c>
      <c r="AD1596" s="1"/>
      <c r="AE1596" s="3">
        <v>3</v>
      </c>
    </row>
    <row r="1597" spans="1:31" x14ac:dyDescent="0.25">
      <c r="A1597" s="3">
        <v>1596</v>
      </c>
      <c r="B1597" s="3">
        <v>2021041004</v>
      </c>
      <c r="C1597" s="1" t="s">
        <v>6418</v>
      </c>
      <c r="D1597" s="1" t="s">
        <v>6419</v>
      </c>
      <c r="E1597" s="1" t="s">
        <v>47</v>
      </c>
      <c r="F1597" s="4">
        <v>12</v>
      </c>
      <c r="G1597" s="1" t="s">
        <v>71</v>
      </c>
      <c r="H1597" s="4">
        <v>126</v>
      </c>
      <c r="I1597" s="1">
        <v>114</v>
      </c>
      <c r="J1597" s="4">
        <v>138</v>
      </c>
      <c r="K1597" s="1" t="s">
        <v>35</v>
      </c>
      <c r="L1597" s="4">
        <v>3.01</v>
      </c>
      <c r="M1597" s="1"/>
      <c r="N1597" s="1" t="s">
        <v>500</v>
      </c>
      <c r="O1597" s="1" t="s">
        <v>134</v>
      </c>
      <c r="P1597" s="1" t="s">
        <v>147</v>
      </c>
      <c r="Q1597" s="1" t="s">
        <v>148</v>
      </c>
      <c r="R1597" s="1" t="s">
        <v>54</v>
      </c>
      <c r="S1597" s="1" t="s">
        <v>40</v>
      </c>
      <c r="T1597" s="1" t="s">
        <v>56</v>
      </c>
      <c r="U1597" s="5">
        <v>37902</v>
      </c>
      <c r="V1597" s="3">
        <v>22</v>
      </c>
      <c r="W1597" s="1"/>
      <c r="X1597" s="1" t="s">
        <v>58</v>
      </c>
      <c r="Y1597" s="1" t="s">
        <v>6420</v>
      </c>
      <c r="Z1597" s="1" t="s">
        <v>6421</v>
      </c>
      <c r="AA1597" s="1" t="s">
        <v>6422</v>
      </c>
      <c r="AB1597" s="1" t="s">
        <v>45</v>
      </c>
      <c r="AC1597" s="3">
        <v>2024</v>
      </c>
      <c r="AD1597" s="1"/>
      <c r="AE1597" s="3">
        <v>3</v>
      </c>
    </row>
    <row r="1598" spans="1:31" x14ac:dyDescent="0.25">
      <c r="A1598" s="3">
        <v>1597</v>
      </c>
      <c r="B1598" s="3">
        <v>2024071106</v>
      </c>
      <c r="C1598" s="1" t="s">
        <v>6423</v>
      </c>
      <c r="D1598" s="1" t="s">
        <v>6419</v>
      </c>
      <c r="E1598" s="1" t="s">
        <v>47</v>
      </c>
      <c r="F1598" s="4">
        <v>12</v>
      </c>
      <c r="G1598" s="1" t="s">
        <v>48</v>
      </c>
      <c r="H1598" s="4">
        <v>24</v>
      </c>
      <c r="I1598" s="1">
        <v>12</v>
      </c>
      <c r="J1598" s="4">
        <v>36</v>
      </c>
      <c r="K1598" s="1" t="s">
        <v>35</v>
      </c>
      <c r="L1598" s="4">
        <v>3.21</v>
      </c>
      <c r="M1598" s="1"/>
      <c r="N1598" s="1" t="s">
        <v>88</v>
      </c>
      <c r="O1598" s="1" t="s">
        <v>51</v>
      </c>
      <c r="P1598" s="1" t="s">
        <v>89</v>
      </c>
      <c r="Q1598" s="1" t="s">
        <v>53</v>
      </c>
      <c r="R1598" s="1" t="s">
        <v>54</v>
      </c>
      <c r="S1598" s="1" t="s">
        <v>40</v>
      </c>
      <c r="T1598" s="1" t="s">
        <v>56</v>
      </c>
      <c r="U1598" s="5">
        <v>38612</v>
      </c>
      <c r="V1598" s="3">
        <v>20</v>
      </c>
      <c r="W1598" s="1" t="s">
        <v>66</v>
      </c>
      <c r="X1598" s="1" t="s">
        <v>58</v>
      </c>
      <c r="Y1598" s="1" t="s">
        <v>6424</v>
      </c>
      <c r="Z1598" s="1" t="s">
        <v>6425</v>
      </c>
      <c r="AA1598" s="1" t="s">
        <v>6426</v>
      </c>
      <c r="AB1598" s="1" t="s">
        <v>45</v>
      </c>
      <c r="AC1598" s="3">
        <v>2024</v>
      </c>
      <c r="AD1598" s="1"/>
      <c r="AE1598" s="3">
        <v>3</v>
      </c>
    </row>
    <row r="1599" spans="1:31" x14ac:dyDescent="0.25">
      <c r="A1599" s="3">
        <v>1598</v>
      </c>
      <c r="B1599" s="3">
        <v>2022061208</v>
      </c>
      <c r="C1599" s="1" t="s">
        <v>6427</v>
      </c>
      <c r="D1599" s="1" t="s">
        <v>6428</v>
      </c>
      <c r="E1599" s="1" t="s">
        <v>33</v>
      </c>
      <c r="F1599" s="4">
        <v>9</v>
      </c>
      <c r="G1599" s="1" t="s">
        <v>139</v>
      </c>
      <c r="H1599" s="4">
        <v>65</v>
      </c>
      <c r="I1599" s="1">
        <v>56</v>
      </c>
      <c r="J1599" s="4">
        <v>74</v>
      </c>
      <c r="K1599" s="1" t="s">
        <v>35</v>
      </c>
      <c r="L1599" s="4">
        <v>3.91</v>
      </c>
      <c r="M1599" s="1"/>
      <c r="N1599" s="1" t="s">
        <v>140</v>
      </c>
      <c r="O1599" s="1"/>
      <c r="P1599" s="1" t="s">
        <v>37</v>
      </c>
      <c r="Q1599" s="1" t="s">
        <v>38</v>
      </c>
      <c r="R1599" s="1" t="s">
        <v>109</v>
      </c>
      <c r="S1599" s="1" t="s">
        <v>40</v>
      </c>
      <c r="T1599" s="1"/>
      <c r="U1599" s="5">
        <v>35913</v>
      </c>
      <c r="V1599" s="3">
        <v>27</v>
      </c>
      <c r="W1599" s="1"/>
      <c r="X1599" s="1" t="s">
        <v>41</v>
      </c>
      <c r="Y1599" s="1" t="s">
        <v>6429</v>
      </c>
      <c r="Z1599" s="1"/>
      <c r="AA1599" s="1"/>
      <c r="AB1599" s="1" t="s">
        <v>45</v>
      </c>
      <c r="AC1599" s="3">
        <v>2024</v>
      </c>
      <c r="AD1599" s="1"/>
      <c r="AE1599" s="3">
        <v>3</v>
      </c>
    </row>
    <row r="1600" spans="1:31" x14ac:dyDescent="0.25">
      <c r="A1600" s="3">
        <v>1599</v>
      </c>
      <c r="B1600" s="3">
        <v>2021081070</v>
      </c>
      <c r="C1600" s="1" t="s">
        <v>5240</v>
      </c>
      <c r="D1600" s="1" t="s">
        <v>6430</v>
      </c>
      <c r="E1600" s="1" t="s">
        <v>93</v>
      </c>
      <c r="F1600" s="4">
        <v>15</v>
      </c>
      <c r="G1600" s="1" t="s">
        <v>71</v>
      </c>
      <c r="H1600" s="4">
        <v>125</v>
      </c>
      <c r="I1600" s="1">
        <v>117.5</v>
      </c>
      <c r="J1600" s="4">
        <v>140</v>
      </c>
      <c r="K1600" s="1" t="s">
        <v>35</v>
      </c>
      <c r="L1600" s="4">
        <v>3.01</v>
      </c>
      <c r="M1600" s="1"/>
      <c r="N1600" s="1" t="s">
        <v>88</v>
      </c>
      <c r="O1600" s="1" t="s">
        <v>94</v>
      </c>
      <c r="P1600" s="1" t="s">
        <v>89</v>
      </c>
      <c r="Q1600" s="1" t="s">
        <v>53</v>
      </c>
      <c r="R1600" s="1" t="s">
        <v>260</v>
      </c>
      <c r="S1600" s="1" t="s">
        <v>40</v>
      </c>
      <c r="T1600" s="1" t="s">
        <v>56</v>
      </c>
      <c r="U1600" s="5">
        <v>37374</v>
      </c>
      <c r="V1600" s="3">
        <v>23</v>
      </c>
      <c r="W1600" s="1" t="s">
        <v>96</v>
      </c>
      <c r="X1600" s="1" t="s">
        <v>58</v>
      </c>
      <c r="Y1600" s="1" t="s">
        <v>6431</v>
      </c>
      <c r="Z1600" s="1"/>
      <c r="AA1600" s="1"/>
      <c r="AB1600" s="1" t="s">
        <v>45</v>
      </c>
      <c r="AC1600" s="3">
        <v>2024</v>
      </c>
      <c r="AD1600" s="1"/>
      <c r="AE1600" s="3">
        <v>3</v>
      </c>
    </row>
    <row r="1601" spans="1:31" x14ac:dyDescent="0.25">
      <c r="A1601" s="3">
        <v>1600</v>
      </c>
      <c r="B1601" s="3">
        <v>2022091027</v>
      </c>
      <c r="C1601" s="1" t="s">
        <v>4425</v>
      </c>
      <c r="D1601" s="1" t="s">
        <v>6432</v>
      </c>
      <c r="E1601" s="1" t="s">
        <v>47</v>
      </c>
      <c r="F1601" s="4">
        <v>16</v>
      </c>
      <c r="G1601" s="1" t="s">
        <v>34</v>
      </c>
      <c r="H1601" s="4">
        <v>95</v>
      </c>
      <c r="I1601" s="1">
        <v>77</v>
      </c>
      <c r="J1601" s="4">
        <v>111</v>
      </c>
      <c r="K1601" s="1" t="s">
        <v>35</v>
      </c>
      <c r="L1601" s="4">
        <v>3.88</v>
      </c>
      <c r="M1601" s="1"/>
      <c r="N1601" s="1" t="s">
        <v>272</v>
      </c>
      <c r="O1601" s="1" t="s">
        <v>80</v>
      </c>
      <c r="P1601" s="1" t="s">
        <v>64</v>
      </c>
      <c r="Q1601" s="1" t="s">
        <v>65</v>
      </c>
      <c r="R1601" s="1" t="s">
        <v>54</v>
      </c>
      <c r="S1601" s="1" t="s">
        <v>40</v>
      </c>
      <c r="T1601" s="1" t="s">
        <v>56</v>
      </c>
      <c r="U1601" s="5">
        <v>38646</v>
      </c>
      <c r="V1601" s="3">
        <v>20</v>
      </c>
      <c r="W1601" s="1" t="s">
        <v>808</v>
      </c>
      <c r="X1601" s="1" t="s">
        <v>58</v>
      </c>
      <c r="Y1601" s="1" t="s">
        <v>6433</v>
      </c>
      <c r="Z1601" s="1" t="s">
        <v>6434</v>
      </c>
      <c r="AA1601" s="1" t="s">
        <v>6435</v>
      </c>
      <c r="AB1601" s="1" t="s">
        <v>45</v>
      </c>
      <c r="AC1601" s="3">
        <v>2024</v>
      </c>
      <c r="AD1601" s="1"/>
      <c r="AE1601" s="3">
        <v>3</v>
      </c>
    </row>
    <row r="1602" spans="1:31" x14ac:dyDescent="0.25">
      <c r="A1602" s="3">
        <v>1601</v>
      </c>
      <c r="B1602" s="3">
        <v>2024071096</v>
      </c>
      <c r="C1602" s="1" t="s">
        <v>6436</v>
      </c>
      <c r="D1602" s="1" t="s">
        <v>6437</v>
      </c>
      <c r="E1602" s="1" t="s">
        <v>33</v>
      </c>
      <c r="F1602" s="4">
        <v>9</v>
      </c>
      <c r="G1602" s="1" t="s">
        <v>48</v>
      </c>
      <c r="H1602" s="4">
        <v>12</v>
      </c>
      <c r="I1602" s="1">
        <v>9</v>
      </c>
      <c r="J1602" s="4">
        <v>21</v>
      </c>
      <c r="K1602" s="1" t="s">
        <v>35</v>
      </c>
      <c r="L1602" s="4">
        <v>3.92</v>
      </c>
      <c r="M1602" s="1"/>
      <c r="N1602" s="1" t="s">
        <v>140</v>
      </c>
      <c r="O1602" s="1" t="s">
        <v>134</v>
      </c>
      <c r="P1602" s="1" t="s">
        <v>37</v>
      </c>
      <c r="Q1602" s="1" t="s">
        <v>38</v>
      </c>
      <c r="R1602" s="1" t="s">
        <v>39</v>
      </c>
      <c r="S1602" s="1" t="s">
        <v>55</v>
      </c>
      <c r="T1602" s="1" t="s">
        <v>130</v>
      </c>
      <c r="U1602" s="5">
        <v>34450</v>
      </c>
      <c r="V1602" s="3">
        <v>31</v>
      </c>
      <c r="W1602" s="1" t="s">
        <v>590</v>
      </c>
      <c r="X1602" s="1" t="s">
        <v>41</v>
      </c>
      <c r="Y1602" s="1" t="s">
        <v>6438</v>
      </c>
      <c r="Z1602" s="1" t="s">
        <v>6439</v>
      </c>
      <c r="AA1602" s="1" t="s">
        <v>6440</v>
      </c>
      <c r="AB1602" s="1" t="s">
        <v>45</v>
      </c>
      <c r="AC1602" s="3">
        <v>2024</v>
      </c>
      <c r="AD1602" s="1"/>
      <c r="AE1602" s="3">
        <v>3</v>
      </c>
    </row>
    <row r="1603" spans="1:31" x14ac:dyDescent="0.25">
      <c r="A1603" s="3">
        <v>1602</v>
      </c>
      <c r="B1603" s="3">
        <v>2021011013</v>
      </c>
      <c r="C1603" s="1" t="s">
        <v>6441</v>
      </c>
      <c r="D1603" s="1" t="s">
        <v>6442</v>
      </c>
      <c r="E1603" s="1" t="s">
        <v>47</v>
      </c>
      <c r="F1603" s="4">
        <v>15</v>
      </c>
      <c r="G1603" s="1" t="s">
        <v>71</v>
      </c>
      <c r="H1603" s="4">
        <v>137</v>
      </c>
      <c r="I1603" s="1">
        <v>134.5</v>
      </c>
      <c r="J1603" s="4">
        <v>152</v>
      </c>
      <c r="K1603" s="1" t="s">
        <v>35</v>
      </c>
      <c r="L1603" s="4">
        <v>2.98</v>
      </c>
      <c r="M1603" s="1"/>
      <c r="N1603" s="1" t="s">
        <v>88</v>
      </c>
      <c r="O1603" s="1"/>
      <c r="P1603" s="1" t="s">
        <v>89</v>
      </c>
      <c r="Q1603" s="1" t="s">
        <v>53</v>
      </c>
      <c r="R1603" s="1" t="s">
        <v>54</v>
      </c>
      <c r="S1603" s="1" t="s">
        <v>40</v>
      </c>
      <c r="T1603" s="1"/>
      <c r="U1603" s="5">
        <v>36465</v>
      </c>
      <c r="V1603" s="3">
        <v>26</v>
      </c>
      <c r="W1603" s="1" t="s">
        <v>96</v>
      </c>
      <c r="X1603" s="1" t="s">
        <v>58</v>
      </c>
      <c r="Y1603" s="1" t="s">
        <v>6443</v>
      </c>
      <c r="Z1603" s="1" t="s">
        <v>6444</v>
      </c>
      <c r="AA1603" s="1" t="s">
        <v>6445</v>
      </c>
      <c r="AB1603" s="1" t="s">
        <v>45</v>
      </c>
      <c r="AC1603" s="3">
        <v>2024</v>
      </c>
      <c r="AD1603" s="1"/>
      <c r="AE1603" s="3">
        <v>3</v>
      </c>
    </row>
    <row r="1604" spans="1:31" x14ac:dyDescent="0.25">
      <c r="A1604" s="3">
        <v>1603</v>
      </c>
      <c r="B1604" s="3">
        <v>2020091115</v>
      </c>
      <c r="C1604" s="1" t="s">
        <v>6446</v>
      </c>
      <c r="D1604" s="1" t="s">
        <v>6447</v>
      </c>
      <c r="E1604" s="1" t="s">
        <v>47</v>
      </c>
      <c r="F1604" s="4">
        <v>15</v>
      </c>
      <c r="G1604" s="1" t="s">
        <v>71</v>
      </c>
      <c r="H1604" s="4">
        <v>137</v>
      </c>
      <c r="I1604" s="1">
        <v>132.5</v>
      </c>
      <c r="J1604" s="4">
        <v>152</v>
      </c>
      <c r="K1604" s="1" t="s">
        <v>35</v>
      </c>
      <c r="L1604" s="4">
        <v>3.17</v>
      </c>
      <c r="M1604" s="1"/>
      <c r="N1604" s="1" t="s">
        <v>88</v>
      </c>
      <c r="O1604" s="1" t="s">
        <v>51</v>
      </c>
      <c r="P1604" s="1" t="s">
        <v>89</v>
      </c>
      <c r="Q1604" s="1" t="s">
        <v>53</v>
      </c>
      <c r="R1604" s="1" t="s">
        <v>54</v>
      </c>
      <c r="S1604" s="1" t="s">
        <v>40</v>
      </c>
      <c r="T1604" s="1" t="s">
        <v>56</v>
      </c>
      <c r="U1604" s="5">
        <v>37207</v>
      </c>
      <c r="V1604" s="3">
        <v>24</v>
      </c>
      <c r="W1604" s="1" t="s">
        <v>6448</v>
      </c>
      <c r="X1604" s="1" t="s">
        <v>58</v>
      </c>
      <c r="Y1604" s="1" t="s">
        <v>6449</v>
      </c>
      <c r="Z1604" s="1" t="s">
        <v>6450</v>
      </c>
      <c r="AA1604" s="1" t="s">
        <v>6451</v>
      </c>
      <c r="AB1604" s="1" t="s">
        <v>45</v>
      </c>
      <c r="AC1604" s="3">
        <v>2024</v>
      </c>
      <c r="AD1604" s="1"/>
      <c r="AE1604" s="3">
        <v>3</v>
      </c>
    </row>
    <row r="1605" spans="1:31" x14ac:dyDescent="0.25">
      <c r="A1605" s="3">
        <v>1604</v>
      </c>
      <c r="B1605" s="3">
        <v>2019081312</v>
      </c>
      <c r="C1605" s="1" t="s">
        <v>6452</v>
      </c>
      <c r="D1605" s="1" t="s">
        <v>6453</v>
      </c>
      <c r="E1605" s="1" t="s">
        <v>47</v>
      </c>
      <c r="F1605" s="4">
        <v>15</v>
      </c>
      <c r="G1605" s="1" t="s">
        <v>71</v>
      </c>
      <c r="H1605" s="4">
        <v>119</v>
      </c>
      <c r="I1605" s="1">
        <v>107</v>
      </c>
      <c r="J1605" s="4">
        <v>134</v>
      </c>
      <c r="K1605" s="1" t="s">
        <v>35</v>
      </c>
      <c r="L1605" s="4">
        <v>2.61</v>
      </c>
      <c r="M1605" s="1"/>
      <c r="N1605" s="1" t="s">
        <v>216</v>
      </c>
      <c r="O1605" s="1"/>
      <c r="P1605" s="1" t="s">
        <v>147</v>
      </c>
      <c r="Q1605" s="1" t="s">
        <v>148</v>
      </c>
      <c r="R1605" s="1" t="s">
        <v>54</v>
      </c>
      <c r="S1605" s="1" t="s">
        <v>40</v>
      </c>
      <c r="T1605" s="1" t="s">
        <v>56</v>
      </c>
      <c r="U1605" s="5">
        <v>37225</v>
      </c>
      <c r="V1605" s="3">
        <v>24</v>
      </c>
      <c r="W1605" s="1" t="s">
        <v>74</v>
      </c>
      <c r="X1605" s="1" t="s">
        <v>58</v>
      </c>
      <c r="Y1605" s="1" t="s">
        <v>6454</v>
      </c>
      <c r="Z1605" s="1" t="s">
        <v>6455</v>
      </c>
      <c r="AA1605" s="1" t="s">
        <v>6456</v>
      </c>
      <c r="AB1605" s="1" t="s">
        <v>45</v>
      </c>
      <c r="AC1605" s="3">
        <v>2024</v>
      </c>
      <c r="AD1605" s="1"/>
      <c r="AE1605" s="3">
        <v>3</v>
      </c>
    </row>
    <row r="1606" spans="1:31" x14ac:dyDescent="0.25">
      <c r="A1606" s="3">
        <v>1605</v>
      </c>
      <c r="B1606" s="3">
        <v>2021081282</v>
      </c>
      <c r="C1606" s="1" t="s">
        <v>6457</v>
      </c>
      <c r="D1606" s="1" t="s">
        <v>6453</v>
      </c>
      <c r="E1606" s="1" t="s">
        <v>93</v>
      </c>
      <c r="F1606" s="4">
        <v>15</v>
      </c>
      <c r="G1606" s="1" t="s">
        <v>71</v>
      </c>
      <c r="H1606" s="4">
        <v>120</v>
      </c>
      <c r="I1606" s="1">
        <v>106.5</v>
      </c>
      <c r="J1606" s="4">
        <v>135</v>
      </c>
      <c r="K1606" s="1" t="s">
        <v>35</v>
      </c>
      <c r="L1606" s="4">
        <v>3</v>
      </c>
      <c r="M1606" s="1"/>
      <c r="N1606" s="1" t="s">
        <v>88</v>
      </c>
      <c r="O1606" s="1" t="s">
        <v>94</v>
      </c>
      <c r="P1606" s="1" t="s">
        <v>89</v>
      </c>
      <c r="Q1606" s="1" t="s">
        <v>53</v>
      </c>
      <c r="R1606" s="1" t="s">
        <v>260</v>
      </c>
      <c r="S1606" s="1" t="s">
        <v>40</v>
      </c>
      <c r="T1606" s="1" t="s">
        <v>56</v>
      </c>
      <c r="U1606" s="5">
        <v>37082</v>
      </c>
      <c r="V1606" s="3">
        <v>24</v>
      </c>
      <c r="W1606" s="1" t="s">
        <v>96</v>
      </c>
      <c r="X1606" s="1" t="s">
        <v>58</v>
      </c>
      <c r="Y1606" s="1" t="s">
        <v>6458</v>
      </c>
      <c r="Z1606" s="1" t="s">
        <v>6459</v>
      </c>
      <c r="AA1606" s="1" t="s">
        <v>6460</v>
      </c>
      <c r="AB1606" s="1" t="s">
        <v>45</v>
      </c>
      <c r="AC1606" s="3">
        <v>2024</v>
      </c>
      <c r="AD1606" s="1"/>
      <c r="AE1606" s="3">
        <v>3</v>
      </c>
    </row>
    <row r="1607" spans="1:31" x14ac:dyDescent="0.25">
      <c r="A1607" s="3">
        <v>1606</v>
      </c>
      <c r="B1607" s="3">
        <v>2024081082</v>
      </c>
      <c r="C1607" s="1" t="s">
        <v>1198</v>
      </c>
      <c r="D1607" s="1" t="s">
        <v>6461</v>
      </c>
      <c r="E1607" s="1" t="s">
        <v>47</v>
      </c>
      <c r="F1607" s="4">
        <v>9</v>
      </c>
      <c r="G1607" s="1" t="s">
        <v>48</v>
      </c>
      <c r="H1607" s="4">
        <v>18</v>
      </c>
      <c r="I1607" s="1">
        <v>9</v>
      </c>
      <c r="J1607" s="4">
        <v>27</v>
      </c>
      <c r="K1607" s="1" t="s">
        <v>35</v>
      </c>
      <c r="L1607" s="4">
        <v>3.78</v>
      </c>
      <c r="M1607" s="1"/>
      <c r="N1607" s="1" t="s">
        <v>177</v>
      </c>
      <c r="O1607" s="1" t="s">
        <v>80</v>
      </c>
      <c r="P1607" s="1" t="s">
        <v>64</v>
      </c>
      <c r="Q1607" s="1" t="s">
        <v>65</v>
      </c>
      <c r="R1607" s="1" t="s">
        <v>109</v>
      </c>
      <c r="S1607" s="1" t="s">
        <v>40</v>
      </c>
      <c r="T1607" s="1" t="s">
        <v>56</v>
      </c>
      <c r="U1607" s="5">
        <v>35246</v>
      </c>
      <c r="V1607" s="3">
        <v>29</v>
      </c>
      <c r="W1607" s="1"/>
      <c r="X1607" s="1" t="s">
        <v>58</v>
      </c>
      <c r="Y1607" s="1" t="s">
        <v>6462</v>
      </c>
      <c r="Z1607" s="1" t="s">
        <v>6463</v>
      </c>
      <c r="AA1607" s="3">
        <v>8682947033</v>
      </c>
      <c r="AB1607" s="1" t="s">
        <v>45</v>
      </c>
      <c r="AC1607" s="3">
        <v>2024</v>
      </c>
      <c r="AD1607" s="1"/>
      <c r="AE1607" s="3">
        <v>3</v>
      </c>
    </row>
    <row r="1608" spans="1:31" x14ac:dyDescent="0.25">
      <c r="A1608" s="3">
        <v>1607</v>
      </c>
      <c r="B1608" s="3">
        <v>2022061185</v>
      </c>
      <c r="C1608" s="1" t="s">
        <v>6464</v>
      </c>
      <c r="D1608" s="1" t="s">
        <v>6461</v>
      </c>
      <c r="E1608" s="1" t="s">
        <v>33</v>
      </c>
      <c r="F1608" s="4">
        <v>9</v>
      </c>
      <c r="G1608" s="1" t="s">
        <v>139</v>
      </c>
      <c r="H1608" s="4">
        <v>65</v>
      </c>
      <c r="I1608" s="1">
        <v>56</v>
      </c>
      <c r="J1608" s="4">
        <v>74</v>
      </c>
      <c r="K1608" s="1" t="s">
        <v>35</v>
      </c>
      <c r="L1608" s="4">
        <v>3.89</v>
      </c>
      <c r="M1608" s="1"/>
      <c r="N1608" s="1" t="s">
        <v>140</v>
      </c>
      <c r="O1608" s="1"/>
      <c r="P1608" s="1" t="s">
        <v>37</v>
      </c>
      <c r="Q1608" s="1" t="s">
        <v>38</v>
      </c>
      <c r="R1608" s="1" t="s">
        <v>109</v>
      </c>
      <c r="S1608" s="1" t="s">
        <v>40</v>
      </c>
      <c r="T1608" s="1"/>
      <c r="U1608" s="5">
        <v>31051</v>
      </c>
      <c r="V1608" s="3">
        <v>40</v>
      </c>
      <c r="W1608" s="1"/>
      <c r="X1608" s="1" t="s">
        <v>41</v>
      </c>
      <c r="Y1608" s="1" t="s">
        <v>6465</v>
      </c>
      <c r="Z1608" s="1"/>
      <c r="AA1608" s="1"/>
      <c r="AB1608" s="1" t="s">
        <v>45</v>
      </c>
      <c r="AC1608" s="3">
        <v>2024</v>
      </c>
      <c r="AD1608" s="1"/>
      <c r="AE1608" s="3">
        <v>3</v>
      </c>
    </row>
    <row r="1609" spans="1:31" x14ac:dyDescent="0.25">
      <c r="A1609" s="3">
        <v>1608</v>
      </c>
      <c r="B1609" s="3">
        <v>2024081035</v>
      </c>
      <c r="C1609" s="1" t="s">
        <v>1517</v>
      </c>
      <c r="D1609" s="1" t="s">
        <v>6466</v>
      </c>
      <c r="E1609" s="1" t="s">
        <v>47</v>
      </c>
      <c r="F1609" s="4">
        <v>16</v>
      </c>
      <c r="G1609" s="1" t="s">
        <v>48</v>
      </c>
      <c r="H1609" s="4">
        <v>16</v>
      </c>
      <c r="I1609" s="1">
        <v>16</v>
      </c>
      <c r="J1609" s="4">
        <v>32</v>
      </c>
      <c r="K1609" s="1" t="s">
        <v>35</v>
      </c>
      <c r="L1609" s="4">
        <v>3.54</v>
      </c>
      <c r="M1609" s="1"/>
      <c r="N1609" s="1" t="s">
        <v>216</v>
      </c>
      <c r="O1609" s="1" t="s">
        <v>134</v>
      </c>
      <c r="P1609" s="1" t="s">
        <v>147</v>
      </c>
      <c r="Q1609" s="1" t="s">
        <v>148</v>
      </c>
      <c r="R1609" s="1" t="s">
        <v>54</v>
      </c>
      <c r="S1609" s="1" t="s">
        <v>40</v>
      </c>
      <c r="T1609" s="1"/>
      <c r="U1609" s="5">
        <v>38607</v>
      </c>
      <c r="V1609" s="3">
        <v>20</v>
      </c>
      <c r="W1609" s="1"/>
      <c r="X1609" s="1" t="s">
        <v>58</v>
      </c>
      <c r="Y1609" s="1" t="s">
        <v>6467</v>
      </c>
      <c r="Z1609" s="1" t="s">
        <v>6468</v>
      </c>
      <c r="AA1609" s="1" t="s">
        <v>6469</v>
      </c>
      <c r="AB1609" s="1" t="s">
        <v>45</v>
      </c>
      <c r="AC1609" s="3">
        <v>2024</v>
      </c>
      <c r="AD1609" s="1"/>
      <c r="AE1609" s="3">
        <v>3</v>
      </c>
    </row>
    <row r="1610" spans="1:31" x14ac:dyDescent="0.25">
      <c r="A1610" s="3">
        <v>1609</v>
      </c>
      <c r="B1610" s="3">
        <v>2020081290</v>
      </c>
      <c r="C1610" s="1" t="s">
        <v>6470</v>
      </c>
      <c r="D1610" s="1" t="s">
        <v>6471</v>
      </c>
      <c r="E1610" s="1" t="s">
        <v>47</v>
      </c>
      <c r="F1610" s="4">
        <v>15</v>
      </c>
      <c r="G1610" s="1" t="s">
        <v>139</v>
      </c>
      <c r="H1610" s="4">
        <v>41</v>
      </c>
      <c r="I1610" s="1">
        <v>36</v>
      </c>
      <c r="J1610" s="4">
        <v>56</v>
      </c>
      <c r="K1610" s="1" t="s">
        <v>35</v>
      </c>
      <c r="L1610" s="4">
        <v>2.85</v>
      </c>
      <c r="M1610" s="1"/>
      <c r="N1610" s="1" t="s">
        <v>294</v>
      </c>
      <c r="O1610" s="1"/>
      <c r="P1610" s="1" t="s">
        <v>37</v>
      </c>
      <c r="Q1610" s="1" t="s">
        <v>38</v>
      </c>
      <c r="R1610" s="1" t="s">
        <v>54</v>
      </c>
      <c r="S1610" s="1" t="s">
        <v>40</v>
      </c>
      <c r="T1610" s="1" t="s">
        <v>56</v>
      </c>
      <c r="U1610" s="5">
        <v>37227</v>
      </c>
      <c r="V1610" s="3">
        <v>24</v>
      </c>
      <c r="W1610" s="1" t="s">
        <v>74</v>
      </c>
      <c r="X1610" s="1" t="s">
        <v>58</v>
      </c>
      <c r="Y1610" s="1" t="s">
        <v>6472</v>
      </c>
      <c r="Z1610" s="1" t="s">
        <v>6473</v>
      </c>
      <c r="AA1610" s="1" t="s">
        <v>6474</v>
      </c>
      <c r="AB1610" s="1" t="s">
        <v>45</v>
      </c>
      <c r="AC1610" s="3">
        <v>2024</v>
      </c>
      <c r="AD1610" s="1"/>
      <c r="AE1610" s="3">
        <v>3</v>
      </c>
    </row>
    <row r="1611" spans="1:31" x14ac:dyDescent="0.25">
      <c r="A1611" s="3">
        <v>1610</v>
      </c>
      <c r="B1611" s="3">
        <v>2014070030</v>
      </c>
      <c r="C1611" s="1" t="s">
        <v>4229</v>
      </c>
      <c r="D1611" s="1" t="s">
        <v>6471</v>
      </c>
      <c r="E1611" s="1" t="s">
        <v>47</v>
      </c>
      <c r="F1611" s="4">
        <v>3</v>
      </c>
      <c r="G1611" s="1" t="s">
        <v>71</v>
      </c>
      <c r="H1611" s="4">
        <v>39</v>
      </c>
      <c r="I1611" s="1">
        <v>166</v>
      </c>
      <c r="J1611" s="4">
        <v>42</v>
      </c>
      <c r="K1611" s="1" t="s">
        <v>115</v>
      </c>
      <c r="L1611" s="4">
        <v>3.59</v>
      </c>
      <c r="M1611" s="1"/>
      <c r="N1611" s="1" t="s">
        <v>862</v>
      </c>
      <c r="O1611" s="1"/>
      <c r="P1611" s="1" t="s">
        <v>117</v>
      </c>
      <c r="Q1611" s="1" t="s">
        <v>118</v>
      </c>
      <c r="R1611" s="1" t="s">
        <v>119</v>
      </c>
      <c r="S1611" s="1" t="s">
        <v>40</v>
      </c>
      <c r="T1611" s="1" t="s">
        <v>56</v>
      </c>
      <c r="U1611" s="5">
        <v>33908</v>
      </c>
      <c r="V1611" s="3">
        <v>33</v>
      </c>
      <c r="W1611" s="1"/>
      <c r="X1611" s="1" t="s">
        <v>58</v>
      </c>
      <c r="Y1611" s="1" t="s">
        <v>6475</v>
      </c>
      <c r="Z1611" s="1" t="s">
        <v>6476</v>
      </c>
      <c r="AA1611" s="1"/>
      <c r="AB1611" s="1" t="s">
        <v>45</v>
      </c>
      <c r="AC1611" s="3">
        <v>2024</v>
      </c>
      <c r="AD1611" s="1"/>
      <c r="AE1611" s="3">
        <v>3</v>
      </c>
    </row>
    <row r="1612" spans="1:31" x14ac:dyDescent="0.25">
      <c r="A1612" s="3">
        <v>1611</v>
      </c>
      <c r="B1612" s="3">
        <v>2023081364</v>
      </c>
      <c r="C1612" s="1" t="s">
        <v>6477</v>
      </c>
      <c r="D1612" s="1" t="s">
        <v>6478</v>
      </c>
      <c r="E1612" s="1" t="s">
        <v>47</v>
      </c>
      <c r="F1612" s="4">
        <v>15</v>
      </c>
      <c r="G1612" s="1" t="s">
        <v>139</v>
      </c>
      <c r="H1612" s="4">
        <v>71</v>
      </c>
      <c r="I1612" s="1">
        <v>55.5</v>
      </c>
      <c r="J1612" s="4">
        <v>86</v>
      </c>
      <c r="K1612" s="1" t="s">
        <v>35</v>
      </c>
      <c r="L1612" s="4">
        <v>2.84</v>
      </c>
      <c r="M1612" s="1"/>
      <c r="N1612" s="1" t="s">
        <v>88</v>
      </c>
      <c r="O1612" s="1" t="s">
        <v>51</v>
      </c>
      <c r="P1612" s="1" t="s">
        <v>89</v>
      </c>
      <c r="Q1612" s="1" t="s">
        <v>53</v>
      </c>
      <c r="R1612" s="1" t="s">
        <v>54</v>
      </c>
      <c r="S1612" s="1" t="s">
        <v>40</v>
      </c>
      <c r="T1612" s="1" t="s">
        <v>56</v>
      </c>
      <c r="U1612" s="5">
        <v>38363</v>
      </c>
      <c r="V1612" s="3">
        <v>20</v>
      </c>
      <c r="W1612" s="1"/>
      <c r="X1612" s="1" t="s">
        <v>58</v>
      </c>
      <c r="Y1612" s="1" t="s">
        <v>6479</v>
      </c>
      <c r="Z1612" s="1" t="s">
        <v>6480</v>
      </c>
      <c r="AA1612" s="1" t="s">
        <v>6481</v>
      </c>
      <c r="AB1612" s="1" t="s">
        <v>45</v>
      </c>
      <c r="AC1612" s="3">
        <v>2024</v>
      </c>
      <c r="AD1612" s="1"/>
      <c r="AE1612" s="3">
        <v>3</v>
      </c>
    </row>
    <row r="1613" spans="1:31" x14ac:dyDescent="0.25">
      <c r="A1613" s="3">
        <v>1612</v>
      </c>
      <c r="B1613" s="3">
        <v>2021091017</v>
      </c>
      <c r="C1613" s="1" t="s">
        <v>6482</v>
      </c>
      <c r="D1613" s="1" t="s">
        <v>6478</v>
      </c>
      <c r="E1613" s="1" t="s">
        <v>93</v>
      </c>
      <c r="F1613" s="4">
        <v>15</v>
      </c>
      <c r="G1613" s="1" t="s">
        <v>71</v>
      </c>
      <c r="H1613" s="4">
        <v>118</v>
      </c>
      <c r="I1613" s="1">
        <v>110.5</v>
      </c>
      <c r="J1613" s="4">
        <v>133</v>
      </c>
      <c r="K1613" s="1" t="s">
        <v>35</v>
      </c>
      <c r="L1613" s="4">
        <v>2.82</v>
      </c>
      <c r="M1613" s="1"/>
      <c r="N1613" s="1" t="s">
        <v>88</v>
      </c>
      <c r="O1613" s="1" t="s">
        <v>94</v>
      </c>
      <c r="P1613" s="1" t="s">
        <v>89</v>
      </c>
      <c r="Q1613" s="1" t="s">
        <v>53</v>
      </c>
      <c r="R1613" s="1" t="s">
        <v>95</v>
      </c>
      <c r="S1613" s="1" t="s">
        <v>40</v>
      </c>
      <c r="T1613" s="1" t="s">
        <v>56</v>
      </c>
      <c r="U1613" s="5">
        <v>37052</v>
      </c>
      <c r="V1613" s="3">
        <v>24</v>
      </c>
      <c r="W1613" s="1" t="s">
        <v>451</v>
      </c>
      <c r="X1613" s="1" t="s">
        <v>58</v>
      </c>
      <c r="Y1613" s="1" t="s">
        <v>6483</v>
      </c>
      <c r="Z1613" s="1"/>
      <c r="AA1613" s="1"/>
      <c r="AB1613" s="1" t="s">
        <v>45</v>
      </c>
      <c r="AC1613" s="3">
        <v>2024</v>
      </c>
      <c r="AD1613" s="1"/>
      <c r="AE1613" s="3">
        <v>3</v>
      </c>
    </row>
    <row r="1614" spans="1:31" x14ac:dyDescent="0.25">
      <c r="A1614" s="3">
        <v>1613</v>
      </c>
      <c r="B1614" s="3">
        <v>2022061216</v>
      </c>
      <c r="C1614" s="1" t="s">
        <v>2367</v>
      </c>
      <c r="D1614" s="1" t="s">
        <v>6478</v>
      </c>
      <c r="E1614" s="1" t="s">
        <v>47</v>
      </c>
      <c r="F1614" s="4">
        <v>16</v>
      </c>
      <c r="G1614" s="1" t="s">
        <v>34</v>
      </c>
      <c r="H1614" s="4">
        <v>96</v>
      </c>
      <c r="I1614" s="1">
        <v>81</v>
      </c>
      <c r="J1614" s="4">
        <v>112</v>
      </c>
      <c r="K1614" s="1" t="s">
        <v>35</v>
      </c>
      <c r="L1614" s="4">
        <v>3.17</v>
      </c>
      <c r="M1614" s="1"/>
      <c r="N1614" s="1" t="s">
        <v>970</v>
      </c>
      <c r="O1614" s="1"/>
      <c r="P1614" s="1" t="s">
        <v>971</v>
      </c>
      <c r="Q1614" s="1" t="s">
        <v>38</v>
      </c>
      <c r="R1614" s="1" t="s">
        <v>109</v>
      </c>
      <c r="S1614" s="1" t="s">
        <v>55</v>
      </c>
      <c r="T1614" s="1" t="s">
        <v>56</v>
      </c>
      <c r="U1614" s="5">
        <v>37886</v>
      </c>
      <c r="V1614" s="3">
        <v>22</v>
      </c>
      <c r="W1614" s="1" t="s">
        <v>5971</v>
      </c>
      <c r="X1614" s="1" t="s">
        <v>58</v>
      </c>
      <c r="Y1614" s="1" t="s">
        <v>6484</v>
      </c>
      <c r="Z1614" s="1" t="s">
        <v>6485</v>
      </c>
      <c r="AA1614" s="1" t="s">
        <v>6486</v>
      </c>
      <c r="AB1614" s="1" t="s">
        <v>45</v>
      </c>
      <c r="AC1614" s="3">
        <v>2024</v>
      </c>
      <c r="AD1614" s="1"/>
      <c r="AE1614" s="3">
        <v>3</v>
      </c>
    </row>
    <row r="1615" spans="1:31" x14ac:dyDescent="0.25">
      <c r="A1615" s="3">
        <v>1614</v>
      </c>
      <c r="B1615" s="3">
        <v>2024081074</v>
      </c>
      <c r="C1615" s="1" t="s">
        <v>6487</v>
      </c>
      <c r="D1615" s="1" t="s">
        <v>6488</v>
      </c>
      <c r="E1615" s="1" t="s">
        <v>47</v>
      </c>
      <c r="F1615" s="4">
        <v>12</v>
      </c>
      <c r="G1615" s="1" t="s">
        <v>48</v>
      </c>
      <c r="H1615" s="4">
        <v>12</v>
      </c>
      <c r="I1615" s="1">
        <v>12</v>
      </c>
      <c r="J1615" s="4">
        <v>24</v>
      </c>
      <c r="K1615" s="1" t="s">
        <v>35</v>
      </c>
      <c r="L1615" s="4">
        <v>2.84</v>
      </c>
      <c r="M1615" s="1"/>
      <c r="N1615" s="1" t="s">
        <v>146</v>
      </c>
      <c r="O1615" s="1" t="s">
        <v>134</v>
      </c>
      <c r="P1615" s="1" t="s">
        <v>147</v>
      </c>
      <c r="Q1615" s="1" t="s">
        <v>148</v>
      </c>
      <c r="R1615" s="1" t="s">
        <v>54</v>
      </c>
      <c r="S1615" s="1" t="s">
        <v>40</v>
      </c>
      <c r="T1615" s="1" t="s">
        <v>56</v>
      </c>
      <c r="U1615" s="5">
        <v>35320</v>
      </c>
      <c r="V1615" s="3">
        <v>29</v>
      </c>
      <c r="W1615" s="1" t="s">
        <v>339</v>
      </c>
      <c r="X1615" s="1" t="s">
        <v>58</v>
      </c>
      <c r="Y1615" s="1" t="s">
        <v>6489</v>
      </c>
      <c r="Z1615" s="1" t="s">
        <v>6490</v>
      </c>
      <c r="AA1615" s="3">
        <v>8682969013</v>
      </c>
      <c r="AB1615" s="1" t="s">
        <v>45</v>
      </c>
      <c r="AC1615" s="3">
        <v>2024</v>
      </c>
      <c r="AD1615" s="1"/>
      <c r="AE1615" s="3">
        <v>3</v>
      </c>
    </row>
    <row r="1616" spans="1:31" x14ac:dyDescent="0.25">
      <c r="A1616" s="3">
        <v>1615</v>
      </c>
      <c r="B1616" s="3">
        <v>2022061023</v>
      </c>
      <c r="C1616" s="1" t="s">
        <v>6491</v>
      </c>
      <c r="D1616" s="1" t="s">
        <v>6492</v>
      </c>
      <c r="E1616" s="1" t="s">
        <v>33</v>
      </c>
      <c r="F1616" s="4">
        <v>15</v>
      </c>
      <c r="G1616" s="1" t="s">
        <v>34</v>
      </c>
      <c r="H1616" s="4">
        <v>75</v>
      </c>
      <c r="I1616" s="1">
        <v>75</v>
      </c>
      <c r="J1616" s="4">
        <v>90</v>
      </c>
      <c r="K1616" s="1" t="s">
        <v>35</v>
      </c>
      <c r="L1616" s="4">
        <v>2.94</v>
      </c>
      <c r="M1616" s="1"/>
      <c r="N1616" s="1" t="s">
        <v>1247</v>
      </c>
      <c r="O1616" s="1" t="s">
        <v>134</v>
      </c>
      <c r="P1616" s="1" t="s">
        <v>37</v>
      </c>
      <c r="Q1616" s="1" t="s">
        <v>38</v>
      </c>
      <c r="R1616" s="1" t="s">
        <v>109</v>
      </c>
      <c r="S1616" s="1" t="s">
        <v>40</v>
      </c>
      <c r="T1616" s="1"/>
      <c r="U1616" s="5">
        <v>34357</v>
      </c>
      <c r="V1616" s="3">
        <v>31</v>
      </c>
      <c r="W1616" s="1"/>
      <c r="X1616" s="1" t="s">
        <v>41</v>
      </c>
      <c r="Y1616" s="1" t="s">
        <v>6493</v>
      </c>
      <c r="Z1616" s="1" t="s">
        <v>6494</v>
      </c>
      <c r="AA1616" s="1" t="s">
        <v>6495</v>
      </c>
      <c r="AB1616" s="1" t="s">
        <v>45</v>
      </c>
      <c r="AC1616" s="3">
        <v>2024</v>
      </c>
      <c r="AD1616" s="1"/>
      <c r="AE1616" s="3">
        <v>3</v>
      </c>
    </row>
    <row r="1617" spans="1:31" x14ac:dyDescent="0.25">
      <c r="A1617" s="3">
        <v>1616</v>
      </c>
      <c r="B1617" s="3">
        <v>2023081063</v>
      </c>
      <c r="C1617" s="1" t="s">
        <v>6496</v>
      </c>
      <c r="D1617" s="1" t="s">
        <v>6492</v>
      </c>
      <c r="E1617" s="1" t="s">
        <v>33</v>
      </c>
      <c r="F1617" s="4">
        <v>6</v>
      </c>
      <c r="G1617" s="1" t="s">
        <v>78</v>
      </c>
      <c r="H1617" s="4">
        <v>27</v>
      </c>
      <c r="I1617" s="1">
        <v>27</v>
      </c>
      <c r="J1617" s="4">
        <v>33</v>
      </c>
      <c r="K1617" s="1" t="s">
        <v>115</v>
      </c>
      <c r="L1617" s="4">
        <v>3</v>
      </c>
      <c r="M1617" s="1"/>
      <c r="N1617" s="1" t="s">
        <v>116</v>
      </c>
      <c r="O1617" s="1" t="s">
        <v>483</v>
      </c>
      <c r="P1617" s="1" t="s">
        <v>117</v>
      </c>
      <c r="Q1617" s="1" t="s">
        <v>118</v>
      </c>
      <c r="R1617" s="1" t="s">
        <v>119</v>
      </c>
      <c r="S1617" s="1" t="s">
        <v>40</v>
      </c>
      <c r="T1617" s="1" t="s">
        <v>56</v>
      </c>
      <c r="U1617" s="5">
        <v>33557</v>
      </c>
      <c r="V1617" s="3">
        <v>34</v>
      </c>
      <c r="W1617" s="1" t="s">
        <v>695</v>
      </c>
      <c r="X1617" s="1" t="s">
        <v>41</v>
      </c>
      <c r="Y1617" s="1" t="s">
        <v>6497</v>
      </c>
      <c r="Z1617" s="1" t="s">
        <v>6498</v>
      </c>
      <c r="AA1617" s="3">
        <v>5926764958</v>
      </c>
      <c r="AB1617" s="1" t="s">
        <v>45</v>
      </c>
      <c r="AC1617" s="3">
        <v>2024</v>
      </c>
      <c r="AD1617" s="1"/>
      <c r="AE1617" s="3">
        <v>3</v>
      </c>
    </row>
    <row r="1618" spans="1:31" x14ac:dyDescent="0.25">
      <c r="A1618" s="3">
        <v>1617</v>
      </c>
      <c r="B1618" s="3">
        <v>2021071126</v>
      </c>
      <c r="C1618" s="1" t="s">
        <v>826</v>
      </c>
      <c r="D1618" s="1" t="s">
        <v>6499</v>
      </c>
      <c r="E1618" s="1" t="s">
        <v>47</v>
      </c>
      <c r="F1618" s="4">
        <v>5</v>
      </c>
      <c r="G1618" s="1" t="s">
        <v>71</v>
      </c>
      <c r="H1618" s="4">
        <v>111</v>
      </c>
      <c r="I1618" s="1">
        <v>110</v>
      </c>
      <c r="J1618" s="4">
        <v>116</v>
      </c>
      <c r="K1618" s="1" t="s">
        <v>35</v>
      </c>
      <c r="L1618" s="4">
        <v>3.55</v>
      </c>
      <c r="M1618" s="1"/>
      <c r="N1618" s="1" t="s">
        <v>1135</v>
      </c>
      <c r="O1618" s="1" t="s">
        <v>134</v>
      </c>
      <c r="P1618" s="1" t="s">
        <v>168</v>
      </c>
      <c r="Q1618" s="1" t="s">
        <v>148</v>
      </c>
      <c r="R1618" s="1" t="s">
        <v>54</v>
      </c>
      <c r="S1618" s="1" t="s">
        <v>40</v>
      </c>
      <c r="T1618" s="1" t="s">
        <v>56</v>
      </c>
      <c r="U1618" s="5">
        <v>37326</v>
      </c>
      <c r="V1618" s="3">
        <v>23</v>
      </c>
      <c r="W1618" s="1" t="s">
        <v>66</v>
      </c>
      <c r="X1618" s="1" t="s">
        <v>58</v>
      </c>
      <c r="Y1618" s="1" t="s">
        <v>6500</v>
      </c>
      <c r="Z1618" s="1" t="s">
        <v>6501</v>
      </c>
      <c r="AA1618" s="1" t="s">
        <v>6502</v>
      </c>
      <c r="AB1618" s="1" t="s">
        <v>45</v>
      </c>
      <c r="AC1618" s="3">
        <v>2024</v>
      </c>
      <c r="AD1618" s="1"/>
      <c r="AE1618" s="3">
        <v>3</v>
      </c>
    </row>
    <row r="1619" spans="1:31" x14ac:dyDescent="0.25">
      <c r="A1619" s="3">
        <v>1618</v>
      </c>
      <c r="B1619" s="3">
        <v>2015080057</v>
      </c>
      <c r="C1619" s="1" t="s">
        <v>6503</v>
      </c>
      <c r="D1619" s="1" t="s">
        <v>6504</v>
      </c>
      <c r="E1619" s="1" t="s">
        <v>47</v>
      </c>
      <c r="F1619" s="4">
        <v>13</v>
      </c>
      <c r="G1619" s="1" t="s">
        <v>71</v>
      </c>
      <c r="H1619" s="4">
        <v>25</v>
      </c>
      <c r="I1619" s="1">
        <v>146</v>
      </c>
      <c r="J1619" s="4">
        <v>38</v>
      </c>
      <c r="K1619" s="1" t="s">
        <v>115</v>
      </c>
      <c r="L1619" s="4">
        <v>3.68</v>
      </c>
      <c r="M1619" s="1"/>
      <c r="N1619" s="1" t="s">
        <v>1787</v>
      </c>
      <c r="O1619" s="1" t="s">
        <v>1788</v>
      </c>
      <c r="P1619" s="1" t="s">
        <v>1789</v>
      </c>
      <c r="Q1619" s="1" t="s">
        <v>118</v>
      </c>
      <c r="R1619" s="1" t="s">
        <v>1790</v>
      </c>
      <c r="S1619" s="1" t="s">
        <v>55</v>
      </c>
      <c r="T1619" s="1" t="s">
        <v>56</v>
      </c>
      <c r="U1619" s="5">
        <v>36126</v>
      </c>
      <c r="V1619" s="3">
        <v>27</v>
      </c>
      <c r="W1619" s="1" t="s">
        <v>66</v>
      </c>
      <c r="X1619" s="1" t="s">
        <v>58</v>
      </c>
      <c r="Y1619" s="1" t="s">
        <v>6505</v>
      </c>
      <c r="Z1619" s="1" t="s">
        <v>6506</v>
      </c>
      <c r="AA1619" s="1"/>
      <c r="AB1619" s="1" t="s">
        <v>45</v>
      </c>
      <c r="AC1619" s="3">
        <v>2024</v>
      </c>
      <c r="AD1619" s="1"/>
      <c r="AE1619" s="3">
        <v>3</v>
      </c>
    </row>
    <row r="1620" spans="1:31" x14ac:dyDescent="0.25">
      <c r="A1620" s="3">
        <v>1619</v>
      </c>
      <c r="B1620" s="3">
        <v>2020081047</v>
      </c>
      <c r="C1620" s="1" t="s">
        <v>6507</v>
      </c>
      <c r="D1620" s="1" t="s">
        <v>6504</v>
      </c>
      <c r="E1620" s="1" t="s">
        <v>93</v>
      </c>
      <c r="F1620" s="1"/>
      <c r="G1620" s="1"/>
      <c r="H1620" s="4">
        <v>90</v>
      </c>
      <c r="I1620" s="1"/>
      <c r="J1620" s="1"/>
      <c r="K1620" s="1" t="s">
        <v>35</v>
      </c>
      <c r="L1620" s="4">
        <v>3.09</v>
      </c>
      <c r="M1620" s="1"/>
      <c r="N1620" s="1" t="s">
        <v>313</v>
      </c>
      <c r="O1620" s="1"/>
      <c r="P1620" s="1" t="s">
        <v>64</v>
      </c>
      <c r="Q1620" s="1" t="s">
        <v>65</v>
      </c>
      <c r="R1620" s="1" t="s">
        <v>95</v>
      </c>
      <c r="S1620" s="1" t="s">
        <v>40</v>
      </c>
      <c r="T1620" s="1"/>
      <c r="U1620" s="5">
        <v>36141</v>
      </c>
      <c r="V1620" s="3">
        <v>27</v>
      </c>
      <c r="W1620" s="1" t="s">
        <v>6508</v>
      </c>
      <c r="X1620" s="1" t="s">
        <v>58</v>
      </c>
      <c r="Y1620" s="1" t="s">
        <v>6509</v>
      </c>
      <c r="Z1620" s="1" t="s">
        <v>6510</v>
      </c>
      <c r="AA1620" s="1" t="s">
        <v>6511</v>
      </c>
      <c r="AB1620" s="1" t="s">
        <v>45</v>
      </c>
      <c r="AC1620" s="3">
        <v>2024</v>
      </c>
      <c r="AD1620" s="1"/>
      <c r="AE1620" s="3">
        <v>3</v>
      </c>
    </row>
    <row r="1621" spans="1:31" x14ac:dyDescent="0.25">
      <c r="A1621" s="3">
        <v>1620</v>
      </c>
      <c r="B1621" s="3">
        <v>2023121034</v>
      </c>
      <c r="C1621" s="1" t="s">
        <v>2516</v>
      </c>
      <c r="D1621" s="1" t="s">
        <v>6504</v>
      </c>
      <c r="E1621" s="1" t="s">
        <v>47</v>
      </c>
      <c r="F1621" s="4">
        <v>16</v>
      </c>
      <c r="G1621" s="1" t="s">
        <v>78</v>
      </c>
      <c r="H1621" s="4">
        <v>26</v>
      </c>
      <c r="I1621" s="1">
        <v>16</v>
      </c>
      <c r="J1621" s="4">
        <v>42</v>
      </c>
      <c r="K1621" s="1" t="s">
        <v>35</v>
      </c>
      <c r="L1621" s="4">
        <v>2.38</v>
      </c>
      <c r="M1621" s="1" t="s">
        <v>49</v>
      </c>
      <c r="N1621" s="1" t="s">
        <v>1251</v>
      </c>
      <c r="O1621" s="1" t="s">
        <v>51</v>
      </c>
      <c r="P1621" s="1" t="s">
        <v>52</v>
      </c>
      <c r="Q1621" s="1" t="s">
        <v>53</v>
      </c>
      <c r="R1621" s="1" t="s">
        <v>54</v>
      </c>
      <c r="S1621" s="1" t="s">
        <v>55</v>
      </c>
      <c r="T1621" s="1" t="s">
        <v>56</v>
      </c>
      <c r="U1621" s="5">
        <v>39002</v>
      </c>
      <c r="V1621" s="3">
        <v>19</v>
      </c>
      <c r="W1621" s="1" t="s">
        <v>3479</v>
      </c>
      <c r="X1621" s="1" t="s">
        <v>58</v>
      </c>
      <c r="Y1621" s="1" t="s">
        <v>6512</v>
      </c>
      <c r="Z1621" s="1" t="s">
        <v>6513</v>
      </c>
      <c r="AA1621" s="1" t="s">
        <v>6514</v>
      </c>
      <c r="AB1621" s="1" t="s">
        <v>45</v>
      </c>
      <c r="AC1621" s="3">
        <v>2024</v>
      </c>
      <c r="AD1621" s="1"/>
      <c r="AE1621" s="3">
        <v>3</v>
      </c>
    </row>
    <row r="1622" spans="1:31" x14ac:dyDescent="0.25">
      <c r="A1622" s="3">
        <v>1621</v>
      </c>
      <c r="B1622" s="3">
        <v>2022091038</v>
      </c>
      <c r="C1622" s="1" t="s">
        <v>1113</v>
      </c>
      <c r="D1622" s="1" t="s">
        <v>6504</v>
      </c>
      <c r="E1622" s="1" t="s">
        <v>47</v>
      </c>
      <c r="F1622" s="4">
        <v>13</v>
      </c>
      <c r="G1622" s="1" t="s">
        <v>34</v>
      </c>
      <c r="H1622" s="4">
        <v>84</v>
      </c>
      <c r="I1622" s="1">
        <v>69</v>
      </c>
      <c r="J1622" s="4">
        <v>97</v>
      </c>
      <c r="K1622" s="1" t="s">
        <v>35</v>
      </c>
      <c r="L1622" s="4">
        <v>3.05</v>
      </c>
      <c r="M1622" s="1"/>
      <c r="N1622" s="1" t="s">
        <v>313</v>
      </c>
      <c r="O1622" s="1"/>
      <c r="P1622" s="1" t="s">
        <v>64</v>
      </c>
      <c r="Q1622" s="1" t="s">
        <v>65</v>
      </c>
      <c r="R1622" s="1" t="s">
        <v>54</v>
      </c>
      <c r="S1622" s="1" t="s">
        <v>40</v>
      </c>
      <c r="T1622" s="1" t="s">
        <v>56</v>
      </c>
      <c r="U1622" s="5">
        <v>38712</v>
      </c>
      <c r="V1622" s="3">
        <v>20</v>
      </c>
      <c r="W1622" s="1"/>
      <c r="X1622" s="1" t="s">
        <v>58</v>
      </c>
      <c r="Y1622" s="1" t="s">
        <v>6515</v>
      </c>
      <c r="Z1622" s="1" t="s">
        <v>6516</v>
      </c>
      <c r="AA1622" s="1" t="s">
        <v>6517</v>
      </c>
      <c r="AB1622" s="1" t="s">
        <v>45</v>
      </c>
      <c r="AC1622" s="3">
        <v>2024</v>
      </c>
      <c r="AD1622" s="1"/>
      <c r="AE1622" s="3">
        <v>3</v>
      </c>
    </row>
    <row r="1623" spans="1:31" x14ac:dyDescent="0.25">
      <c r="A1623" s="3">
        <v>1622</v>
      </c>
      <c r="B1623" s="3">
        <v>2020081048</v>
      </c>
      <c r="C1623" s="1" t="s">
        <v>652</v>
      </c>
      <c r="D1623" s="1" t="s">
        <v>6504</v>
      </c>
      <c r="E1623" s="1" t="s">
        <v>47</v>
      </c>
      <c r="F1623" s="4">
        <v>14</v>
      </c>
      <c r="G1623" s="1" t="s">
        <v>71</v>
      </c>
      <c r="H1623" s="4">
        <v>125</v>
      </c>
      <c r="I1623" s="1">
        <v>116</v>
      </c>
      <c r="J1623" s="4">
        <v>139</v>
      </c>
      <c r="K1623" s="1" t="s">
        <v>35</v>
      </c>
      <c r="L1623" s="4">
        <v>2.71</v>
      </c>
      <c r="M1623" s="1"/>
      <c r="N1623" s="1" t="s">
        <v>1452</v>
      </c>
      <c r="O1623" s="1"/>
      <c r="P1623" s="1" t="s">
        <v>353</v>
      </c>
      <c r="Q1623" s="1" t="s">
        <v>38</v>
      </c>
      <c r="R1623" s="1" t="s">
        <v>54</v>
      </c>
      <c r="S1623" s="1" t="s">
        <v>40</v>
      </c>
      <c r="T1623" s="1"/>
      <c r="U1623" s="5">
        <v>37492</v>
      </c>
      <c r="V1623" s="3">
        <v>23</v>
      </c>
      <c r="W1623" s="1" t="s">
        <v>66</v>
      </c>
      <c r="X1623" s="1" t="s">
        <v>58</v>
      </c>
      <c r="Y1623" s="1" t="s">
        <v>6518</v>
      </c>
      <c r="Z1623" s="1" t="s">
        <v>6519</v>
      </c>
      <c r="AA1623" s="1" t="s">
        <v>6520</v>
      </c>
      <c r="AB1623" s="1" t="s">
        <v>45</v>
      </c>
      <c r="AC1623" s="3">
        <v>2024</v>
      </c>
      <c r="AD1623" s="1"/>
      <c r="AE1623" s="3">
        <v>3</v>
      </c>
    </row>
    <row r="1624" spans="1:31" x14ac:dyDescent="0.25">
      <c r="A1624" s="3">
        <v>1623</v>
      </c>
      <c r="B1624" s="3">
        <v>2023071076</v>
      </c>
      <c r="C1624" s="1" t="s">
        <v>6521</v>
      </c>
      <c r="D1624" s="1" t="s">
        <v>6504</v>
      </c>
      <c r="E1624" s="1" t="s">
        <v>33</v>
      </c>
      <c r="F1624" s="4">
        <v>9</v>
      </c>
      <c r="G1624" s="1" t="s">
        <v>78</v>
      </c>
      <c r="H1624" s="4">
        <v>33</v>
      </c>
      <c r="I1624" s="1">
        <v>30</v>
      </c>
      <c r="J1624" s="4">
        <v>42</v>
      </c>
      <c r="K1624" s="1" t="s">
        <v>35</v>
      </c>
      <c r="L1624" s="4">
        <v>3.91</v>
      </c>
      <c r="M1624" s="1"/>
      <c r="N1624" s="1" t="s">
        <v>140</v>
      </c>
      <c r="O1624" s="1" t="s">
        <v>134</v>
      </c>
      <c r="P1624" s="1" t="s">
        <v>37</v>
      </c>
      <c r="Q1624" s="1" t="s">
        <v>38</v>
      </c>
      <c r="R1624" s="1" t="s">
        <v>109</v>
      </c>
      <c r="S1624" s="1" t="s">
        <v>40</v>
      </c>
      <c r="T1624" s="1" t="s">
        <v>130</v>
      </c>
      <c r="U1624" s="5">
        <v>34214</v>
      </c>
      <c r="V1624" s="3">
        <v>32</v>
      </c>
      <c r="W1624" s="1" t="s">
        <v>74</v>
      </c>
      <c r="X1624" s="1" t="s">
        <v>221</v>
      </c>
      <c r="Y1624" s="1" t="s">
        <v>6522</v>
      </c>
      <c r="Z1624" s="1" t="s">
        <v>6523</v>
      </c>
      <c r="AA1624" s="3">
        <v>4734039627</v>
      </c>
      <c r="AB1624" s="1" t="s">
        <v>45</v>
      </c>
      <c r="AC1624" s="3">
        <v>2024</v>
      </c>
      <c r="AD1624" s="1"/>
      <c r="AE1624" s="3">
        <v>3</v>
      </c>
    </row>
    <row r="1625" spans="1:31" x14ac:dyDescent="0.25">
      <c r="A1625" s="3">
        <v>1624</v>
      </c>
      <c r="B1625" s="3">
        <v>2020081292</v>
      </c>
      <c r="C1625" s="1" t="s">
        <v>239</v>
      </c>
      <c r="D1625" s="1" t="s">
        <v>6504</v>
      </c>
      <c r="E1625" s="1" t="s">
        <v>93</v>
      </c>
      <c r="F1625" s="4">
        <v>3</v>
      </c>
      <c r="G1625" s="1" t="s">
        <v>71</v>
      </c>
      <c r="H1625" s="4">
        <v>137</v>
      </c>
      <c r="I1625" s="1">
        <v>140.5</v>
      </c>
      <c r="J1625" s="4">
        <v>140</v>
      </c>
      <c r="K1625" s="1" t="s">
        <v>35</v>
      </c>
      <c r="L1625" s="4">
        <v>2.93</v>
      </c>
      <c r="M1625" s="1"/>
      <c r="N1625" s="1" t="s">
        <v>88</v>
      </c>
      <c r="O1625" s="1" t="s">
        <v>51</v>
      </c>
      <c r="P1625" s="1" t="s">
        <v>89</v>
      </c>
      <c r="Q1625" s="1" t="s">
        <v>53</v>
      </c>
      <c r="R1625" s="1" t="s">
        <v>95</v>
      </c>
      <c r="S1625" s="1" t="s">
        <v>40</v>
      </c>
      <c r="T1625" s="1" t="s">
        <v>56</v>
      </c>
      <c r="U1625" s="5">
        <v>35629</v>
      </c>
      <c r="V1625" s="3">
        <v>28</v>
      </c>
      <c r="W1625" s="1" t="s">
        <v>303</v>
      </c>
      <c r="X1625" s="1" t="s">
        <v>58</v>
      </c>
      <c r="Y1625" s="1" t="s">
        <v>6524</v>
      </c>
      <c r="Z1625" s="1" t="s">
        <v>6525</v>
      </c>
      <c r="AA1625" s="1" t="s">
        <v>6526</v>
      </c>
      <c r="AB1625" s="1" t="s">
        <v>45</v>
      </c>
      <c r="AC1625" s="3">
        <v>2024</v>
      </c>
      <c r="AD1625" s="1"/>
      <c r="AE1625" s="3">
        <v>3</v>
      </c>
    </row>
    <row r="1626" spans="1:31" x14ac:dyDescent="0.25">
      <c r="A1626" s="3">
        <v>1625</v>
      </c>
      <c r="B1626" s="3">
        <v>2023091107</v>
      </c>
      <c r="C1626" s="1" t="s">
        <v>6527</v>
      </c>
      <c r="D1626" s="1" t="s">
        <v>1726</v>
      </c>
      <c r="E1626" s="1" t="s">
        <v>33</v>
      </c>
      <c r="F1626" s="4">
        <v>6</v>
      </c>
      <c r="G1626" s="1" t="s">
        <v>139</v>
      </c>
      <c r="H1626" s="4">
        <v>27</v>
      </c>
      <c r="I1626" s="1">
        <v>33</v>
      </c>
      <c r="J1626" s="4">
        <v>33</v>
      </c>
      <c r="K1626" s="1" t="s">
        <v>115</v>
      </c>
      <c r="L1626" s="4">
        <v>3.85</v>
      </c>
      <c r="M1626" s="1"/>
      <c r="N1626" s="1" t="s">
        <v>116</v>
      </c>
      <c r="O1626" s="1" t="s">
        <v>483</v>
      </c>
      <c r="P1626" s="1" t="s">
        <v>117</v>
      </c>
      <c r="Q1626" s="1" t="s">
        <v>118</v>
      </c>
      <c r="R1626" s="1" t="s">
        <v>119</v>
      </c>
      <c r="S1626" s="1" t="s">
        <v>55</v>
      </c>
      <c r="T1626" s="1" t="s">
        <v>56</v>
      </c>
      <c r="U1626" s="5">
        <v>35476</v>
      </c>
      <c r="V1626" s="3">
        <v>28</v>
      </c>
      <c r="W1626" s="1"/>
      <c r="X1626" s="1" t="s">
        <v>41</v>
      </c>
      <c r="Y1626" s="1" t="s">
        <v>6528</v>
      </c>
      <c r="Z1626" s="1" t="s">
        <v>6529</v>
      </c>
      <c r="AA1626" s="1" t="s">
        <v>6530</v>
      </c>
      <c r="AB1626" s="1" t="s">
        <v>45</v>
      </c>
      <c r="AC1626" s="3">
        <v>2024</v>
      </c>
      <c r="AD1626" s="1"/>
      <c r="AE1626" s="3">
        <v>3</v>
      </c>
    </row>
    <row r="1627" spans="1:31" x14ac:dyDescent="0.25">
      <c r="A1627" s="3">
        <v>1626</v>
      </c>
      <c r="B1627" s="3">
        <v>2024081194</v>
      </c>
      <c r="C1627" s="1" t="s">
        <v>1167</v>
      </c>
      <c r="D1627" s="1" t="s">
        <v>6531</v>
      </c>
      <c r="E1627" s="1" t="s">
        <v>47</v>
      </c>
      <c r="F1627" s="4">
        <v>16</v>
      </c>
      <c r="G1627" s="1" t="s">
        <v>48</v>
      </c>
      <c r="H1627" s="4">
        <v>29</v>
      </c>
      <c r="I1627" s="1">
        <v>16</v>
      </c>
      <c r="J1627" s="4">
        <v>45</v>
      </c>
      <c r="K1627" s="1" t="s">
        <v>35</v>
      </c>
      <c r="L1627" s="4">
        <v>3.1</v>
      </c>
      <c r="M1627" s="1"/>
      <c r="N1627" s="1" t="s">
        <v>294</v>
      </c>
      <c r="O1627" s="1" t="s">
        <v>134</v>
      </c>
      <c r="P1627" s="1" t="s">
        <v>37</v>
      </c>
      <c r="Q1627" s="1" t="s">
        <v>38</v>
      </c>
      <c r="R1627" s="1" t="s">
        <v>54</v>
      </c>
      <c r="S1627" s="1" t="s">
        <v>55</v>
      </c>
      <c r="T1627" s="1" t="s">
        <v>56</v>
      </c>
      <c r="U1627" s="5">
        <v>39158</v>
      </c>
      <c r="V1627" s="3">
        <v>18</v>
      </c>
      <c r="W1627" s="1" t="s">
        <v>66</v>
      </c>
      <c r="X1627" s="1" t="s">
        <v>58</v>
      </c>
      <c r="Y1627" s="1" t="s">
        <v>6532</v>
      </c>
      <c r="Z1627" s="1" t="s">
        <v>6533</v>
      </c>
      <c r="AA1627" s="1" t="s">
        <v>6534</v>
      </c>
      <c r="AB1627" s="1" t="s">
        <v>45</v>
      </c>
      <c r="AC1627" s="3">
        <v>2024</v>
      </c>
      <c r="AD1627" s="1"/>
      <c r="AE1627" s="3">
        <v>3</v>
      </c>
    </row>
    <row r="1628" spans="1:31" x14ac:dyDescent="0.25">
      <c r="A1628" s="3">
        <v>1627</v>
      </c>
      <c r="B1628" s="3">
        <v>2022091125</v>
      </c>
      <c r="C1628" s="1" t="s">
        <v>5029</v>
      </c>
      <c r="D1628" s="1" t="s">
        <v>6535</v>
      </c>
      <c r="E1628" s="1" t="s">
        <v>1713</v>
      </c>
      <c r="F1628" s="4">
        <v>12</v>
      </c>
      <c r="G1628" s="1" t="s">
        <v>78</v>
      </c>
      <c r="H1628" s="4">
        <v>23</v>
      </c>
      <c r="I1628" s="1">
        <v>23</v>
      </c>
      <c r="J1628" s="4">
        <v>35</v>
      </c>
      <c r="K1628" s="1" t="s">
        <v>35</v>
      </c>
      <c r="L1628" s="4">
        <v>1.89</v>
      </c>
      <c r="M1628" s="1" t="s">
        <v>476</v>
      </c>
      <c r="N1628" s="1" t="s">
        <v>398</v>
      </c>
      <c r="O1628" s="1" t="s">
        <v>2598</v>
      </c>
      <c r="P1628" s="1" t="s">
        <v>81</v>
      </c>
      <c r="Q1628" s="1" t="s">
        <v>65</v>
      </c>
      <c r="R1628" s="1" t="s">
        <v>1713</v>
      </c>
      <c r="S1628" s="1" t="s">
        <v>40</v>
      </c>
      <c r="T1628" s="1" t="s">
        <v>56</v>
      </c>
      <c r="U1628" s="5">
        <v>36516</v>
      </c>
      <c r="V1628" s="3">
        <v>26</v>
      </c>
      <c r="W1628" s="1" t="s">
        <v>74</v>
      </c>
      <c r="X1628" s="1" t="s">
        <v>221</v>
      </c>
      <c r="Y1628" s="1" t="s">
        <v>6536</v>
      </c>
      <c r="Z1628" s="1" t="s">
        <v>6537</v>
      </c>
      <c r="AA1628" s="1" t="s">
        <v>6538</v>
      </c>
      <c r="AB1628" s="1" t="s">
        <v>45</v>
      </c>
      <c r="AC1628" s="3">
        <v>2024</v>
      </c>
      <c r="AD1628" s="1"/>
      <c r="AE1628" s="3">
        <v>3</v>
      </c>
    </row>
    <row r="1629" spans="1:31" x14ac:dyDescent="0.25">
      <c r="A1629" s="3">
        <v>1628</v>
      </c>
      <c r="B1629" s="3">
        <v>2021071173</v>
      </c>
      <c r="C1629" s="1" t="s">
        <v>4229</v>
      </c>
      <c r="D1629" s="1" t="s">
        <v>6539</v>
      </c>
      <c r="E1629" s="1" t="s">
        <v>47</v>
      </c>
      <c r="F1629" s="4">
        <v>15</v>
      </c>
      <c r="G1629" s="1" t="s">
        <v>71</v>
      </c>
      <c r="H1629" s="4">
        <v>137</v>
      </c>
      <c r="I1629" s="1">
        <v>129.5</v>
      </c>
      <c r="J1629" s="4">
        <v>152</v>
      </c>
      <c r="K1629" s="1" t="s">
        <v>35</v>
      </c>
      <c r="L1629" s="4">
        <v>3.3</v>
      </c>
      <c r="M1629" s="1"/>
      <c r="N1629" s="1" t="s">
        <v>88</v>
      </c>
      <c r="O1629" s="1" t="s">
        <v>51</v>
      </c>
      <c r="P1629" s="1" t="s">
        <v>89</v>
      </c>
      <c r="Q1629" s="1" t="s">
        <v>53</v>
      </c>
      <c r="R1629" s="1" t="s">
        <v>54</v>
      </c>
      <c r="S1629" s="1" t="s">
        <v>40</v>
      </c>
      <c r="T1629" s="1" t="s">
        <v>56</v>
      </c>
      <c r="U1629" s="5">
        <v>37958</v>
      </c>
      <c r="V1629" s="3">
        <v>22</v>
      </c>
      <c r="W1629" s="1" t="s">
        <v>513</v>
      </c>
      <c r="X1629" s="1" t="s">
        <v>58</v>
      </c>
      <c r="Y1629" s="1" t="s">
        <v>6540</v>
      </c>
      <c r="Z1629" s="1" t="s">
        <v>6541</v>
      </c>
      <c r="AA1629" s="1" t="s">
        <v>6542</v>
      </c>
      <c r="AB1629" s="1" t="s">
        <v>45</v>
      </c>
      <c r="AC1629" s="3">
        <v>2024</v>
      </c>
      <c r="AD1629" s="1"/>
      <c r="AE1629" s="3">
        <v>3</v>
      </c>
    </row>
    <row r="1630" spans="1:31" x14ac:dyDescent="0.25">
      <c r="A1630" s="3">
        <v>1629</v>
      </c>
      <c r="B1630" s="3">
        <v>2024081115</v>
      </c>
      <c r="C1630" s="1" t="s">
        <v>6543</v>
      </c>
      <c r="D1630" s="1" t="s">
        <v>6539</v>
      </c>
      <c r="E1630" s="1" t="s">
        <v>93</v>
      </c>
      <c r="F1630" s="4">
        <v>15</v>
      </c>
      <c r="G1630" s="1" t="s">
        <v>48</v>
      </c>
      <c r="H1630" s="4">
        <v>9</v>
      </c>
      <c r="I1630" s="1">
        <v>9</v>
      </c>
      <c r="J1630" s="4">
        <v>24</v>
      </c>
      <c r="K1630" s="1" t="s">
        <v>35</v>
      </c>
      <c r="L1630" s="4">
        <v>1.4</v>
      </c>
      <c r="M1630" s="1" t="s">
        <v>476</v>
      </c>
      <c r="N1630" s="1" t="s">
        <v>79</v>
      </c>
      <c r="O1630" s="1" t="s">
        <v>94</v>
      </c>
      <c r="P1630" s="1" t="s">
        <v>81</v>
      </c>
      <c r="Q1630" s="1" t="s">
        <v>65</v>
      </c>
      <c r="R1630" s="1" t="s">
        <v>95</v>
      </c>
      <c r="S1630" s="1" t="s">
        <v>55</v>
      </c>
      <c r="T1630" s="1" t="s">
        <v>56</v>
      </c>
      <c r="U1630" s="5">
        <v>35293</v>
      </c>
      <c r="V1630" s="3">
        <v>29</v>
      </c>
      <c r="W1630" s="1" t="s">
        <v>74</v>
      </c>
      <c r="X1630" s="1" t="s">
        <v>58</v>
      </c>
      <c r="Y1630" s="1" t="s">
        <v>6544</v>
      </c>
      <c r="Z1630" s="1" t="s">
        <v>6545</v>
      </c>
      <c r="AA1630" s="3">
        <v>7493951</v>
      </c>
      <c r="AB1630" s="1" t="s">
        <v>45</v>
      </c>
      <c r="AC1630" s="3">
        <v>2024</v>
      </c>
      <c r="AD1630" s="1"/>
      <c r="AE1630" s="3">
        <v>3</v>
      </c>
    </row>
    <row r="1631" spans="1:31" x14ac:dyDescent="0.25">
      <c r="A1631" s="3">
        <v>1630</v>
      </c>
      <c r="B1631" s="3">
        <v>2023071203</v>
      </c>
      <c r="C1631" s="1" t="s">
        <v>6546</v>
      </c>
      <c r="D1631" s="1" t="s">
        <v>6539</v>
      </c>
      <c r="E1631" s="1" t="s">
        <v>33</v>
      </c>
      <c r="F1631" s="4">
        <v>9</v>
      </c>
      <c r="G1631" s="1" t="s">
        <v>78</v>
      </c>
      <c r="H1631" s="4">
        <v>30</v>
      </c>
      <c r="I1631" s="1">
        <v>30</v>
      </c>
      <c r="J1631" s="4">
        <v>39</v>
      </c>
      <c r="K1631" s="1" t="s">
        <v>115</v>
      </c>
      <c r="L1631" s="4">
        <v>3.12</v>
      </c>
      <c r="M1631" s="1"/>
      <c r="N1631" s="1" t="s">
        <v>329</v>
      </c>
      <c r="O1631" s="1" t="s">
        <v>450</v>
      </c>
      <c r="P1631" s="1" t="s">
        <v>330</v>
      </c>
      <c r="Q1631" s="1" t="s">
        <v>118</v>
      </c>
      <c r="R1631" s="1" t="s">
        <v>331</v>
      </c>
      <c r="S1631" s="1" t="s">
        <v>40</v>
      </c>
      <c r="T1631" s="1" t="s">
        <v>130</v>
      </c>
      <c r="U1631" s="5">
        <v>28959</v>
      </c>
      <c r="V1631" s="3">
        <v>46</v>
      </c>
      <c r="W1631" s="1"/>
      <c r="X1631" s="1" t="s">
        <v>41</v>
      </c>
      <c r="Y1631" s="1" t="s">
        <v>6547</v>
      </c>
      <c r="Z1631" s="1" t="s">
        <v>6548</v>
      </c>
      <c r="AA1631" s="1" t="s">
        <v>6549</v>
      </c>
      <c r="AB1631" s="1" t="s">
        <v>45</v>
      </c>
      <c r="AC1631" s="3">
        <v>2024</v>
      </c>
      <c r="AD1631" s="1"/>
      <c r="AE1631" s="3">
        <v>3</v>
      </c>
    </row>
    <row r="1632" spans="1:31" x14ac:dyDescent="0.25">
      <c r="A1632" s="3">
        <v>1631</v>
      </c>
      <c r="B1632" s="3">
        <v>2023071223</v>
      </c>
      <c r="C1632" s="1" t="s">
        <v>1693</v>
      </c>
      <c r="D1632" s="1" t="s">
        <v>6539</v>
      </c>
      <c r="E1632" s="1" t="s">
        <v>47</v>
      </c>
      <c r="F1632" s="4">
        <v>9</v>
      </c>
      <c r="G1632" s="1" t="s">
        <v>139</v>
      </c>
      <c r="H1632" s="4">
        <v>52</v>
      </c>
      <c r="I1632" s="1">
        <v>40</v>
      </c>
      <c r="J1632" s="4">
        <v>61</v>
      </c>
      <c r="K1632" s="1" t="s">
        <v>35</v>
      </c>
      <c r="L1632" s="4">
        <v>3.65</v>
      </c>
      <c r="M1632" s="1"/>
      <c r="N1632" s="1" t="s">
        <v>254</v>
      </c>
      <c r="O1632" s="1" t="s">
        <v>134</v>
      </c>
      <c r="P1632" s="1" t="s">
        <v>147</v>
      </c>
      <c r="Q1632" s="1" t="s">
        <v>148</v>
      </c>
      <c r="R1632" s="1" t="s">
        <v>54</v>
      </c>
      <c r="S1632" s="1" t="s">
        <v>40</v>
      </c>
      <c r="T1632" s="1" t="s">
        <v>56</v>
      </c>
      <c r="U1632" s="5">
        <v>36187</v>
      </c>
      <c r="V1632" s="3">
        <v>26</v>
      </c>
      <c r="W1632" s="1"/>
      <c r="X1632" s="1" t="s">
        <v>58</v>
      </c>
      <c r="Y1632" s="1" t="s">
        <v>6550</v>
      </c>
      <c r="Z1632" s="1" t="s">
        <v>6551</v>
      </c>
      <c r="AA1632" s="3">
        <v>8682957165</v>
      </c>
      <c r="AB1632" s="1" t="s">
        <v>45</v>
      </c>
      <c r="AC1632" s="3">
        <v>2024</v>
      </c>
      <c r="AD1632" s="1"/>
      <c r="AE1632" s="3">
        <v>3</v>
      </c>
    </row>
    <row r="1633" spans="1:31" x14ac:dyDescent="0.25">
      <c r="A1633" s="3">
        <v>1632</v>
      </c>
      <c r="B1633" s="3">
        <v>2019081262</v>
      </c>
      <c r="C1633" s="1" t="s">
        <v>1097</v>
      </c>
      <c r="D1633" s="1" t="s">
        <v>6539</v>
      </c>
      <c r="E1633" s="1" t="s">
        <v>93</v>
      </c>
      <c r="F1633" s="4">
        <v>7</v>
      </c>
      <c r="G1633" s="1" t="s">
        <v>71</v>
      </c>
      <c r="H1633" s="4">
        <v>116</v>
      </c>
      <c r="I1633" s="1">
        <v>113</v>
      </c>
      <c r="J1633" s="4">
        <v>123</v>
      </c>
      <c r="K1633" s="1" t="s">
        <v>35</v>
      </c>
      <c r="L1633" s="4">
        <v>3.14</v>
      </c>
      <c r="M1633" s="1"/>
      <c r="N1633" s="1" t="s">
        <v>79</v>
      </c>
      <c r="O1633" s="1"/>
      <c r="P1633" s="1" t="s">
        <v>81</v>
      </c>
      <c r="Q1633" s="1" t="s">
        <v>65</v>
      </c>
      <c r="R1633" s="1" t="s">
        <v>95</v>
      </c>
      <c r="S1633" s="1" t="s">
        <v>40</v>
      </c>
      <c r="T1633" s="1" t="s">
        <v>56</v>
      </c>
      <c r="U1633" s="5">
        <v>36884</v>
      </c>
      <c r="V1633" s="3">
        <v>25</v>
      </c>
      <c r="W1633" s="1" t="s">
        <v>695</v>
      </c>
      <c r="X1633" s="1" t="s">
        <v>58</v>
      </c>
      <c r="Y1633" s="1" t="s">
        <v>6552</v>
      </c>
      <c r="Z1633" s="1" t="s">
        <v>6553</v>
      </c>
      <c r="AA1633" s="1" t="s">
        <v>6554</v>
      </c>
      <c r="AB1633" s="1" t="s">
        <v>45</v>
      </c>
      <c r="AC1633" s="3">
        <v>2024</v>
      </c>
      <c r="AD1633" s="1"/>
      <c r="AE1633" s="3">
        <v>3</v>
      </c>
    </row>
    <row r="1634" spans="1:31" x14ac:dyDescent="0.25">
      <c r="A1634" s="3">
        <v>1633</v>
      </c>
      <c r="B1634" s="3">
        <v>2023111017</v>
      </c>
      <c r="C1634" s="1" t="s">
        <v>76</v>
      </c>
      <c r="D1634" s="1" t="s">
        <v>6555</v>
      </c>
      <c r="E1634" s="1" t="s">
        <v>176</v>
      </c>
      <c r="F1634" s="4">
        <v>12</v>
      </c>
      <c r="G1634" s="1" t="s">
        <v>139</v>
      </c>
      <c r="H1634" s="4">
        <v>50</v>
      </c>
      <c r="I1634" s="1">
        <v>36</v>
      </c>
      <c r="J1634" s="4">
        <v>62</v>
      </c>
      <c r="K1634" s="1" t="s">
        <v>35</v>
      </c>
      <c r="L1634" s="4">
        <v>3.52</v>
      </c>
      <c r="M1634" s="1"/>
      <c r="N1634" s="1" t="s">
        <v>313</v>
      </c>
      <c r="O1634" s="1" t="s">
        <v>178</v>
      </c>
      <c r="P1634" s="1" t="s">
        <v>64</v>
      </c>
      <c r="Q1634" s="1" t="s">
        <v>65</v>
      </c>
      <c r="R1634" s="1" t="s">
        <v>179</v>
      </c>
      <c r="S1634" s="1" t="s">
        <v>40</v>
      </c>
      <c r="T1634" s="1" t="s">
        <v>56</v>
      </c>
      <c r="U1634" s="5">
        <v>38027</v>
      </c>
      <c r="V1634" s="3">
        <v>21</v>
      </c>
      <c r="W1634" s="1" t="s">
        <v>871</v>
      </c>
      <c r="X1634" s="1" t="s">
        <v>58</v>
      </c>
      <c r="Y1634" s="1" t="s">
        <v>6556</v>
      </c>
      <c r="Z1634" s="1" t="s">
        <v>6557</v>
      </c>
      <c r="AA1634" s="3">
        <v>8687756692</v>
      </c>
      <c r="AB1634" s="1" t="s">
        <v>45</v>
      </c>
      <c r="AC1634" s="3">
        <v>2024</v>
      </c>
      <c r="AD1634" s="1"/>
      <c r="AE1634" s="3">
        <v>3</v>
      </c>
    </row>
    <row r="1635" spans="1:31" x14ac:dyDescent="0.25">
      <c r="A1635" s="3">
        <v>1634</v>
      </c>
      <c r="B1635" s="3">
        <v>2019051002</v>
      </c>
      <c r="C1635" s="1" t="s">
        <v>6558</v>
      </c>
      <c r="D1635" s="1" t="s">
        <v>6555</v>
      </c>
      <c r="E1635" s="1" t="s">
        <v>47</v>
      </c>
      <c r="F1635" s="4">
        <v>12</v>
      </c>
      <c r="G1635" s="1" t="s">
        <v>71</v>
      </c>
      <c r="H1635" s="4">
        <v>39</v>
      </c>
      <c r="I1635" s="1">
        <v>164</v>
      </c>
      <c r="J1635" s="4">
        <v>51</v>
      </c>
      <c r="K1635" s="1" t="s">
        <v>115</v>
      </c>
      <c r="L1635" s="4">
        <v>3.77</v>
      </c>
      <c r="M1635" s="1"/>
      <c r="N1635" s="1" t="s">
        <v>862</v>
      </c>
      <c r="O1635" s="1"/>
      <c r="P1635" s="1" t="s">
        <v>117</v>
      </c>
      <c r="Q1635" s="1" t="s">
        <v>118</v>
      </c>
      <c r="R1635" s="1" t="s">
        <v>119</v>
      </c>
      <c r="S1635" s="1" t="s">
        <v>40</v>
      </c>
      <c r="T1635" s="1" t="s">
        <v>56</v>
      </c>
      <c r="U1635" s="5">
        <v>37140</v>
      </c>
      <c r="V1635" s="3">
        <v>24</v>
      </c>
      <c r="W1635" s="1" t="s">
        <v>6559</v>
      </c>
      <c r="X1635" s="1" t="s">
        <v>58</v>
      </c>
      <c r="Y1635" s="1" t="s">
        <v>6560</v>
      </c>
      <c r="Z1635" s="1" t="s">
        <v>6561</v>
      </c>
      <c r="AA1635" s="1" t="s">
        <v>6562</v>
      </c>
      <c r="AB1635" s="1" t="s">
        <v>45</v>
      </c>
      <c r="AC1635" s="3">
        <v>2024</v>
      </c>
      <c r="AD1635" s="1"/>
      <c r="AE1635" s="3">
        <v>3</v>
      </c>
    </row>
    <row r="1636" spans="1:31" x14ac:dyDescent="0.25">
      <c r="A1636" s="3">
        <v>1635</v>
      </c>
      <c r="B1636" s="3">
        <v>2016010041</v>
      </c>
      <c r="C1636" s="1" t="s">
        <v>6563</v>
      </c>
      <c r="D1636" s="1" t="s">
        <v>6555</v>
      </c>
      <c r="E1636" s="1" t="s">
        <v>47</v>
      </c>
      <c r="F1636" s="4">
        <v>3</v>
      </c>
      <c r="G1636" s="1" t="s">
        <v>71</v>
      </c>
      <c r="H1636" s="4">
        <v>122</v>
      </c>
      <c r="I1636" s="1">
        <v>125</v>
      </c>
      <c r="J1636" s="4">
        <v>125</v>
      </c>
      <c r="K1636" s="1" t="s">
        <v>35</v>
      </c>
      <c r="L1636" s="4">
        <v>2.5099999999999998</v>
      </c>
      <c r="M1636" s="1"/>
      <c r="N1636" s="1" t="s">
        <v>428</v>
      </c>
      <c r="O1636" s="1"/>
      <c r="P1636" s="1" t="s">
        <v>64</v>
      </c>
      <c r="Q1636" s="1" t="s">
        <v>65</v>
      </c>
      <c r="R1636" s="1" t="s">
        <v>109</v>
      </c>
      <c r="S1636" s="1" t="s">
        <v>40</v>
      </c>
      <c r="T1636" s="1" t="s">
        <v>56</v>
      </c>
      <c r="U1636" s="5">
        <v>35973</v>
      </c>
      <c r="V1636" s="3">
        <v>27</v>
      </c>
      <c r="W1636" s="1"/>
      <c r="X1636" s="1" t="s">
        <v>58</v>
      </c>
      <c r="Y1636" s="1" t="s">
        <v>6564</v>
      </c>
      <c r="Z1636" s="1" t="s">
        <v>6565</v>
      </c>
      <c r="AA1636" s="1"/>
      <c r="AB1636" s="1" t="s">
        <v>45</v>
      </c>
      <c r="AC1636" s="3">
        <v>2024</v>
      </c>
      <c r="AD1636" s="1"/>
      <c r="AE1636" s="3">
        <v>3</v>
      </c>
    </row>
    <row r="1637" spans="1:31" x14ac:dyDescent="0.25">
      <c r="A1637" s="3">
        <v>1636</v>
      </c>
      <c r="B1637" s="3">
        <v>2024091040</v>
      </c>
      <c r="C1637" s="1" t="s">
        <v>6566</v>
      </c>
      <c r="D1637" s="1" t="s">
        <v>6555</v>
      </c>
      <c r="E1637" s="1" t="s">
        <v>47</v>
      </c>
      <c r="F1637" s="4">
        <v>10</v>
      </c>
      <c r="G1637" s="1" t="s">
        <v>48</v>
      </c>
      <c r="H1637" s="4">
        <v>16</v>
      </c>
      <c r="I1637" s="1">
        <v>10</v>
      </c>
      <c r="J1637" s="4">
        <v>26</v>
      </c>
      <c r="K1637" s="1" t="s">
        <v>35</v>
      </c>
      <c r="L1637" s="4">
        <v>2.41</v>
      </c>
      <c r="M1637" s="1"/>
      <c r="N1637" s="1" t="s">
        <v>364</v>
      </c>
      <c r="O1637" s="1" t="s">
        <v>80</v>
      </c>
      <c r="P1637" s="1" t="s">
        <v>81</v>
      </c>
      <c r="Q1637" s="1" t="s">
        <v>65</v>
      </c>
      <c r="R1637" s="1" t="s">
        <v>54</v>
      </c>
      <c r="S1637" s="1" t="s">
        <v>40</v>
      </c>
      <c r="T1637" s="1"/>
      <c r="U1637" s="5">
        <v>39366</v>
      </c>
      <c r="V1637" s="3">
        <v>18</v>
      </c>
      <c r="W1637" s="1" t="s">
        <v>66</v>
      </c>
      <c r="X1637" s="1" t="s">
        <v>58</v>
      </c>
      <c r="Y1637" s="1" t="s">
        <v>6567</v>
      </c>
      <c r="Z1637" s="1" t="s">
        <v>6568</v>
      </c>
      <c r="AA1637" s="1" t="s">
        <v>6569</v>
      </c>
      <c r="AB1637" s="1" t="s">
        <v>45</v>
      </c>
      <c r="AC1637" s="3">
        <v>2024</v>
      </c>
      <c r="AD1637" s="1"/>
      <c r="AE1637" s="3">
        <v>3</v>
      </c>
    </row>
    <row r="1638" spans="1:31" x14ac:dyDescent="0.25">
      <c r="A1638" s="3">
        <v>1637</v>
      </c>
      <c r="B1638" s="3">
        <v>2023051001</v>
      </c>
      <c r="C1638" s="1" t="s">
        <v>6570</v>
      </c>
      <c r="D1638" s="1" t="s">
        <v>6555</v>
      </c>
      <c r="E1638" s="1" t="s">
        <v>47</v>
      </c>
      <c r="F1638" s="4">
        <v>9</v>
      </c>
      <c r="G1638" s="1" t="s">
        <v>139</v>
      </c>
      <c r="H1638" s="4">
        <v>39</v>
      </c>
      <c r="I1638" s="1">
        <v>36</v>
      </c>
      <c r="J1638" s="4">
        <v>48</v>
      </c>
      <c r="K1638" s="1" t="s">
        <v>115</v>
      </c>
      <c r="L1638" s="4">
        <v>3.87</v>
      </c>
      <c r="M1638" s="1"/>
      <c r="N1638" s="1" t="s">
        <v>482</v>
      </c>
      <c r="O1638" s="1"/>
      <c r="P1638" s="1" t="s">
        <v>117</v>
      </c>
      <c r="Q1638" s="1" t="s">
        <v>118</v>
      </c>
      <c r="R1638" s="1" t="s">
        <v>119</v>
      </c>
      <c r="S1638" s="1" t="s">
        <v>40</v>
      </c>
      <c r="T1638" s="1" t="s">
        <v>130</v>
      </c>
      <c r="U1638" s="5">
        <v>31188</v>
      </c>
      <c r="V1638" s="3">
        <v>40</v>
      </c>
      <c r="W1638" s="1"/>
      <c r="X1638" s="1" t="s">
        <v>58</v>
      </c>
      <c r="Y1638" s="1" t="s">
        <v>6571</v>
      </c>
      <c r="Z1638" s="1" t="s">
        <v>6572</v>
      </c>
      <c r="AA1638" s="3">
        <v>868241506</v>
      </c>
      <c r="AB1638" s="1" t="s">
        <v>45</v>
      </c>
      <c r="AC1638" s="3">
        <v>2024</v>
      </c>
      <c r="AD1638" s="1"/>
      <c r="AE1638" s="3">
        <v>3</v>
      </c>
    </row>
    <row r="1639" spans="1:31" x14ac:dyDescent="0.25">
      <c r="A1639" s="3">
        <v>1638</v>
      </c>
      <c r="B1639" s="3">
        <v>2021061049</v>
      </c>
      <c r="C1639" s="1" t="s">
        <v>6573</v>
      </c>
      <c r="D1639" s="1" t="s">
        <v>6555</v>
      </c>
      <c r="E1639" s="1" t="s">
        <v>47</v>
      </c>
      <c r="F1639" s="4">
        <v>15</v>
      </c>
      <c r="G1639" s="1" t="s">
        <v>71</v>
      </c>
      <c r="H1639" s="4">
        <v>113</v>
      </c>
      <c r="I1639" s="1">
        <v>105.5</v>
      </c>
      <c r="J1639" s="4">
        <v>128</v>
      </c>
      <c r="K1639" s="1" t="s">
        <v>35</v>
      </c>
      <c r="L1639" s="4">
        <v>2.65</v>
      </c>
      <c r="M1639" s="1"/>
      <c r="N1639" s="1" t="s">
        <v>88</v>
      </c>
      <c r="O1639" s="1" t="s">
        <v>51</v>
      </c>
      <c r="P1639" s="1" t="s">
        <v>89</v>
      </c>
      <c r="Q1639" s="1" t="s">
        <v>53</v>
      </c>
      <c r="R1639" s="1" t="s">
        <v>54</v>
      </c>
      <c r="S1639" s="1" t="s">
        <v>40</v>
      </c>
      <c r="T1639" s="1" t="s">
        <v>56</v>
      </c>
      <c r="U1639" s="5">
        <v>32114</v>
      </c>
      <c r="V1639" s="3">
        <v>38</v>
      </c>
      <c r="W1639" s="1" t="s">
        <v>74</v>
      </c>
      <c r="X1639" s="1" t="s">
        <v>58</v>
      </c>
      <c r="Y1639" s="1" t="s">
        <v>6574</v>
      </c>
      <c r="Z1639" s="1" t="s">
        <v>6575</v>
      </c>
      <c r="AA1639" s="1" t="s">
        <v>6576</v>
      </c>
      <c r="AB1639" s="1" t="s">
        <v>45</v>
      </c>
      <c r="AC1639" s="3">
        <v>2024</v>
      </c>
      <c r="AD1639" s="1"/>
      <c r="AE1639" s="3">
        <v>3</v>
      </c>
    </row>
    <row r="1640" spans="1:31" x14ac:dyDescent="0.25">
      <c r="A1640" s="3">
        <v>1639</v>
      </c>
      <c r="B1640" s="3">
        <v>2021111100</v>
      </c>
      <c r="C1640" s="1" t="s">
        <v>6577</v>
      </c>
      <c r="D1640" s="1" t="s">
        <v>6578</v>
      </c>
      <c r="E1640" s="1" t="s">
        <v>47</v>
      </c>
      <c r="F1640" s="4">
        <v>11</v>
      </c>
      <c r="G1640" s="1" t="s">
        <v>34</v>
      </c>
      <c r="H1640" s="4">
        <v>79</v>
      </c>
      <c r="I1640" s="1">
        <v>71.5</v>
      </c>
      <c r="J1640" s="4">
        <v>90</v>
      </c>
      <c r="K1640" s="1" t="s">
        <v>35</v>
      </c>
      <c r="L1640" s="4">
        <v>2.33</v>
      </c>
      <c r="M1640" s="1" t="s">
        <v>49</v>
      </c>
      <c r="N1640" s="1" t="s">
        <v>88</v>
      </c>
      <c r="O1640" s="1"/>
      <c r="P1640" s="1" t="s">
        <v>89</v>
      </c>
      <c r="Q1640" s="1" t="s">
        <v>53</v>
      </c>
      <c r="R1640" s="1" t="s">
        <v>54</v>
      </c>
      <c r="S1640" s="1" t="s">
        <v>55</v>
      </c>
      <c r="T1640" s="1" t="s">
        <v>56</v>
      </c>
      <c r="U1640" s="5">
        <v>37927</v>
      </c>
      <c r="V1640" s="3">
        <v>22</v>
      </c>
      <c r="W1640" s="1" t="s">
        <v>96</v>
      </c>
      <c r="X1640" s="1" t="s">
        <v>333</v>
      </c>
      <c r="Y1640" s="1" t="s">
        <v>6579</v>
      </c>
      <c r="Z1640" s="1" t="s">
        <v>6580</v>
      </c>
      <c r="AA1640" s="1" t="s">
        <v>6581</v>
      </c>
      <c r="AB1640" s="1" t="s">
        <v>45</v>
      </c>
      <c r="AC1640" s="3">
        <v>2024</v>
      </c>
      <c r="AD1640" s="1"/>
      <c r="AE1640" s="3">
        <v>3</v>
      </c>
    </row>
    <row r="1641" spans="1:31" x14ac:dyDescent="0.25">
      <c r="A1641" s="3">
        <v>1640</v>
      </c>
      <c r="B1641" s="3">
        <v>2022081066</v>
      </c>
      <c r="C1641" s="1" t="s">
        <v>270</v>
      </c>
      <c r="D1641" s="1" t="s">
        <v>6578</v>
      </c>
      <c r="E1641" s="1" t="s">
        <v>47</v>
      </c>
      <c r="F1641" s="4">
        <v>14</v>
      </c>
      <c r="G1641" s="1" t="s">
        <v>34</v>
      </c>
      <c r="H1641" s="4">
        <v>104</v>
      </c>
      <c r="I1641" s="1">
        <v>91.5</v>
      </c>
      <c r="J1641" s="4">
        <v>118</v>
      </c>
      <c r="K1641" s="1" t="s">
        <v>35</v>
      </c>
      <c r="L1641" s="4">
        <v>2.94</v>
      </c>
      <c r="M1641" s="1"/>
      <c r="N1641" s="1" t="s">
        <v>88</v>
      </c>
      <c r="O1641" s="1" t="s">
        <v>51</v>
      </c>
      <c r="P1641" s="1" t="s">
        <v>89</v>
      </c>
      <c r="Q1641" s="1" t="s">
        <v>53</v>
      </c>
      <c r="R1641" s="1" t="s">
        <v>54</v>
      </c>
      <c r="S1641" s="1" t="s">
        <v>40</v>
      </c>
      <c r="T1641" s="1" t="s">
        <v>56</v>
      </c>
      <c r="U1641" s="5">
        <v>38036</v>
      </c>
      <c r="V1641" s="3">
        <v>21</v>
      </c>
      <c r="W1641" s="1"/>
      <c r="X1641" s="1" t="s">
        <v>58</v>
      </c>
      <c r="Y1641" s="1" t="s">
        <v>6582</v>
      </c>
      <c r="Z1641" s="1" t="s">
        <v>6583</v>
      </c>
      <c r="AA1641" s="1" t="s">
        <v>6584</v>
      </c>
      <c r="AB1641" s="1" t="s">
        <v>45</v>
      </c>
      <c r="AC1641" s="3">
        <v>2024</v>
      </c>
      <c r="AD1641" s="1"/>
      <c r="AE1641" s="3">
        <v>3</v>
      </c>
    </row>
    <row r="1642" spans="1:31" x14ac:dyDescent="0.25">
      <c r="A1642" s="3">
        <v>1641</v>
      </c>
      <c r="B1642" s="3">
        <v>2024081069</v>
      </c>
      <c r="C1642" s="1" t="s">
        <v>6585</v>
      </c>
      <c r="D1642" s="1" t="s">
        <v>6586</v>
      </c>
      <c r="E1642" s="1" t="s">
        <v>33</v>
      </c>
      <c r="F1642" s="4">
        <v>13</v>
      </c>
      <c r="G1642" s="1" t="s">
        <v>48</v>
      </c>
      <c r="H1642" s="1" t="s">
        <v>324</v>
      </c>
      <c r="I1642" s="1">
        <v>0</v>
      </c>
      <c r="J1642" s="4">
        <v>13</v>
      </c>
      <c r="K1642" s="1" t="s">
        <v>35</v>
      </c>
      <c r="L1642" s="1" t="s">
        <v>324</v>
      </c>
      <c r="M1642" s="1"/>
      <c r="N1642" s="1" t="s">
        <v>107</v>
      </c>
      <c r="O1642" s="1" t="s">
        <v>51</v>
      </c>
      <c r="P1642" s="1" t="s">
        <v>108</v>
      </c>
      <c r="Q1642" s="1" t="s">
        <v>53</v>
      </c>
      <c r="R1642" s="1" t="s">
        <v>39</v>
      </c>
      <c r="S1642" s="1" t="s">
        <v>40</v>
      </c>
      <c r="T1642" s="1" t="s">
        <v>56</v>
      </c>
      <c r="U1642" s="5">
        <v>38397</v>
      </c>
      <c r="V1642" s="3">
        <v>20</v>
      </c>
      <c r="W1642" s="1"/>
      <c r="X1642" s="1" t="s">
        <v>41</v>
      </c>
      <c r="Y1642" s="1" t="s">
        <v>6587</v>
      </c>
      <c r="Z1642" s="1" t="s">
        <v>6588</v>
      </c>
      <c r="AA1642" s="3">
        <v>6870750</v>
      </c>
      <c r="AB1642" s="1" t="s">
        <v>45</v>
      </c>
      <c r="AC1642" s="3">
        <v>2024</v>
      </c>
      <c r="AD1642" s="1"/>
      <c r="AE1642" s="3">
        <v>3</v>
      </c>
    </row>
    <row r="1643" spans="1:31" x14ac:dyDescent="0.25">
      <c r="A1643" s="3">
        <v>1642</v>
      </c>
      <c r="B1643" s="3">
        <v>2022121006</v>
      </c>
      <c r="C1643" s="1" t="s">
        <v>6589</v>
      </c>
      <c r="D1643" s="1" t="s">
        <v>6590</v>
      </c>
      <c r="E1643" s="1" t="s">
        <v>47</v>
      </c>
      <c r="F1643" s="4">
        <v>12</v>
      </c>
      <c r="G1643" s="1" t="s">
        <v>139</v>
      </c>
      <c r="H1643" s="4">
        <v>48</v>
      </c>
      <c r="I1643" s="1">
        <v>45</v>
      </c>
      <c r="J1643" s="4">
        <v>60</v>
      </c>
      <c r="K1643" s="1" t="s">
        <v>115</v>
      </c>
      <c r="L1643" s="4">
        <v>3.73</v>
      </c>
      <c r="M1643" s="1"/>
      <c r="N1643" s="1" t="s">
        <v>482</v>
      </c>
      <c r="O1643" s="1"/>
      <c r="P1643" s="1" t="s">
        <v>117</v>
      </c>
      <c r="Q1643" s="1" t="s">
        <v>118</v>
      </c>
      <c r="R1643" s="1" t="s">
        <v>119</v>
      </c>
      <c r="S1643" s="1" t="s">
        <v>40</v>
      </c>
      <c r="T1643" s="1" t="s">
        <v>130</v>
      </c>
      <c r="U1643" s="5">
        <v>34513</v>
      </c>
      <c r="V1643" s="3">
        <v>31</v>
      </c>
      <c r="W1643" s="1"/>
      <c r="X1643" s="1" t="s">
        <v>1745</v>
      </c>
      <c r="Y1643" s="1" t="s">
        <v>6591</v>
      </c>
      <c r="Z1643" s="1" t="s">
        <v>6592</v>
      </c>
      <c r="AA1643" s="1" t="s">
        <v>6593</v>
      </c>
      <c r="AB1643" s="1" t="s">
        <v>45</v>
      </c>
      <c r="AC1643" s="3">
        <v>2024</v>
      </c>
      <c r="AD1643" s="1"/>
      <c r="AE1643" s="3">
        <v>3</v>
      </c>
    </row>
    <row r="1644" spans="1:31" x14ac:dyDescent="0.25">
      <c r="A1644" s="3">
        <v>1643</v>
      </c>
      <c r="B1644" s="3">
        <v>2024051007</v>
      </c>
      <c r="C1644" s="1" t="s">
        <v>6594</v>
      </c>
      <c r="D1644" s="1" t="s">
        <v>6595</v>
      </c>
      <c r="E1644" s="1" t="s">
        <v>47</v>
      </c>
      <c r="F1644" s="4">
        <v>16</v>
      </c>
      <c r="G1644" s="1" t="s">
        <v>48</v>
      </c>
      <c r="H1644" s="4">
        <v>32</v>
      </c>
      <c r="I1644" s="1">
        <v>16</v>
      </c>
      <c r="J1644" s="4">
        <v>48</v>
      </c>
      <c r="K1644" s="1" t="s">
        <v>35</v>
      </c>
      <c r="L1644" s="4">
        <v>3.46</v>
      </c>
      <c r="M1644" s="1"/>
      <c r="N1644" s="1" t="s">
        <v>294</v>
      </c>
      <c r="O1644" s="1" t="s">
        <v>134</v>
      </c>
      <c r="P1644" s="1" t="s">
        <v>37</v>
      </c>
      <c r="Q1644" s="1" t="s">
        <v>38</v>
      </c>
      <c r="R1644" s="1" t="s">
        <v>54</v>
      </c>
      <c r="S1644" s="1" t="s">
        <v>55</v>
      </c>
      <c r="T1644" s="1" t="s">
        <v>56</v>
      </c>
      <c r="U1644" s="5">
        <v>38426</v>
      </c>
      <c r="V1644" s="3">
        <v>20</v>
      </c>
      <c r="W1644" s="1" t="s">
        <v>74</v>
      </c>
      <c r="X1644" s="1" t="s">
        <v>58</v>
      </c>
      <c r="Y1644" s="1" t="s">
        <v>6596</v>
      </c>
      <c r="Z1644" s="1" t="s">
        <v>6597</v>
      </c>
      <c r="AA1644" s="1" t="s">
        <v>6598</v>
      </c>
      <c r="AB1644" s="1" t="s">
        <v>45</v>
      </c>
      <c r="AC1644" s="3">
        <v>2024</v>
      </c>
      <c r="AD1644" s="1"/>
      <c r="AE1644" s="3">
        <v>3</v>
      </c>
    </row>
    <row r="1645" spans="1:31" x14ac:dyDescent="0.25">
      <c r="A1645" s="3">
        <v>1644</v>
      </c>
      <c r="B1645" s="3">
        <v>2016081062</v>
      </c>
      <c r="C1645" s="1" t="s">
        <v>1343</v>
      </c>
      <c r="D1645" s="1" t="s">
        <v>6595</v>
      </c>
      <c r="E1645" s="1" t="s">
        <v>47</v>
      </c>
      <c r="F1645" s="4">
        <v>4</v>
      </c>
      <c r="G1645" s="1" t="s">
        <v>71</v>
      </c>
      <c r="H1645" s="4">
        <v>119</v>
      </c>
      <c r="I1645" s="1">
        <v>128</v>
      </c>
      <c r="J1645" s="4">
        <v>123</v>
      </c>
      <c r="K1645" s="1" t="s">
        <v>35</v>
      </c>
      <c r="L1645" s="4">
        <v>2.65</v>
      </c>
      <c r="M1645" s="1"/>
      <c r="N1645" s="1" t="s">
        <v>428</v>
      </c>
      <c r="O1645" s="1"/>
      <c r="P1645" s="1" t="s">
        <v>64</v>
      </c>
      <c r="Q1645" s="1" t="s">
        <v>65</v>
      </c>
      <c r="R1645" s="1" t="s">
        <v>54</v>
      </c>
      <c r="S1645" s="1" t="s">
        <v>40</v>
      </c>
      <c r="T1645" s="1" t="s">
        <v>56</v>
      </c>
      <c r="U1645" s="5">
        <v>35428</v>
      </c>
      <c r="V1645" s="3">
        <v>29</v>
      </c>
      <c r="W1645" s="1" t="s">
        <v>359</v>
      </c>
      <c r="X1645" s="1" t="s">
        <v>58</v>
      </c>
      <c r="Y1645" s="1" t="s">
        <v>6599</v>
      </c>
      <c r="Z1645" s="1" t="s">
        <v>6600</v>
      </c>
      <c r="AA1645" s="1" t="s">
        <v>6601</v>
      </c>
      <c r="AB1645" s="1" t="s">
        <v>45</v>
      </c>
      <c r="AC1645" s="3">
        <v>2024</v>
      </c>
      <c r="AD1645" s="1"/>
      <c r="AE1645" s="3">
        <v>3</v>
      </c>
    </row>
    <row r="1646" spans="1:31" x14ac:dyDescent="0.25">
      <c r="A1646" s="3">
        <v>1645</v>
      </c>
      <c r="B1646" s="3">
        <v>2022091024</v>
      </c>
      <c r="C1646" s="1" t="s">
        <v>6364</v>
      </c>
      <c r="D1646" s="1" t="s">
        <v>6602</v>
      </c>
      <c r="E1646" s="1" t="s">
        <v>47</v>
      </c>
      <c r="F1646" s="4">
        <v>16</v>
      </c>
      <c r="G1646" s="1" t="s">
        <v>139</v>
      </c>
      <c r="H1646" s="4">
        <v>60</v>
      </c>
      <c r="I1646" s="1">
        <v>48</v>
      </c>
      <c r="J1646" s="4">
        <v>76</v>
      </c>
      <c r="K1646" s="1" t="s">
        <v>35</v>
      </c>
      <c r="L1646" s="4">
        <v>3.09</v>
      </c>
      <c r="M1646" s="1"/>
      <c r="N1646" s="1" t="s">
        <v>254</v>
      </c>
      <c r="O1646" s="1"/>
      <c r="P1646" s="1" t="s">
        <v>147</v>
      </c>
      <c r="Q1646" s="1" t="s">
        <v>148</v>
      </c>
      <c r="R1646" s="1" t="s">
        <v>54</v>
      </c>
      <c r="S1646" s="1" t="s">
        <v>40</v>
      </c>
      <c r="T1646" s="1" t="s">
        <v>56</v>
      </c>
      <c r="U1646" s="5">
        <v>38615</v>
      </c>
      <c r="V1646" s="3">
        <v>20</v>
      </c>
      <c r="W1646" s="1" t="s">
        <v>66</v>
      </c>
      <c r="X1646" s="1" t="s">
        <v>58</v>
      </c>
      <c r="Y1646" s="1" t="s">
        <v>6603</v>
      </c>
      <c r="Z1646" s="1" t="s">
        <v>6604</v>
      </c>
      <c r="AA1646" s="3">
        <v>8682921065</v>
      </c>
      <c r="AB1646" s="1" t="s">
        <v>45</v>
      </c>
      <c r="AC1646" s="3">
        <v>2024</v>
      </c>
      <c r="AD1646" s="1"/>
      <c r="AE1646" s="3">
        <v>3</v>
      </c>
    </row>
    <row r="1647" spans="1:31" x14ac:dyDescent="0.25">
      <c r="A1647" s="3">
        <v>1646</v>
      </c>
      <c r="B1647" s="3">
        <v>2023051011</v>
      </c>
      <c r="C1647" s="1" t="s">
        <v>6605</v>
      </c>
      <c r="D1647" s="1" t="s">
        <v>6606</v>
      </c>
      <c r="E1647" s="1" t="s">
        <v>33</v>
      </c>
      <c r="F1647" s="4">
        <v>10</v>
      </c>
      <c r="G1647" s="1" t="s">
        <v>78</v>
      </c>
      <c r="H1647" s="4">
        <v>20</v>
      </c>
      <c r="I1647" s="1">
        <v>20</v>
      </c>
      <c r="J1647" s="4">
        <v>30</v>
      </c>
      <c r="K1647" s="1" t="s">
        <v>35</v>
      </c>
      <c r="L1647" s="4">
        <v>3.4</v>
      </c>
      <c r="M1647" s="1"/>
      <c r="N1647" s="1" t="s">
        <v>107</v>
      </c>
      <c r="O1647" s="1" t="s">
        <v>51</v>
      </c>
      <c r="P1647" s="1" t="s">
        <v>108</v>
      </c>
      <c r="Q1647" s="1" t="s">
        <v>53</v>
      </c>
      <c r="R1647" s="1" t="s">
        <v>109</v>
      </c>
      <c r="S1647" s="1" t="s">
        <v>40</v>
      </c>
      <c r="T1647" s="1" t="s">
        <v>130</v>
      </c>
      <c r="U1647" s="5">
        <v>37104</v>
      </c>
      <c r="V1647" s="3">
        <v>24</v>
      </c>
      <c r="W1647" s="1"/>
      <c r="X1647" s="1" t="s">
        <v>110</v>
      </c>
      <c r="Y1647" s="1" t="s">
        <v>6607</v>
      </c>
      <c r="Z1647" s="1" t="s">
        <v>6608</v>
      </c>
      <c r="AA1647" s="1" t="s">
        <v>6609</v>
      </c>
      <c r="AB1647" s="1" t="s">
        <v>45</v>
      </c>
      <c r="AC1647" s="3">
        <v>2024</v>
      </c>
      <c r="AD1647" s="1"/>
      <c r="AE1647" s="3">
        <v>3</v>
      </c>
    </row>
    <row r="1648" spans="1:31" x14ac:dyDescent="0.25">
      <c r="A1648" s="3">
        <v>1647</v>
      </c>
      <c r="B1648" s="3">
        <v>2022071087</v>
      </c>
      <c r="C1648" s="1" t="s">
        <v>498</v>
      </c>
      <c r="D1648" s="1" t="s">
        <v>6610</v>
      </c>
      <c r="E1648" s="1" t="s">
        <v>93</v>
      </c>
      <c r="F1648" s="4">
        <v>14</v>
      </c>
      <c r="G1648" s="1" t="s">
        <v>34</v>
      </c>
      <c r="H1648" s="4">
        <v>106</v>
      </c>
      <c r="I1648" s="1">
        <v>91.5</v>
      </c>
      <c r="J1648" s="4">
        <v>120</v>
      </c>
      <c r="K1648" s="1" t="s">
        <v>35</v>
      </c>
      <c r="L1648" s="4">
        <v>3.31</v>
      </c>
      <c r="M1648" s="1"/>
      <c r="N1648" s="1" t="s">
        <v>88</v>
      </c>
      <c r="O1648" s="1" t="s">
        <v>94</v>
      </c>
      <c r="P1648" s="1" t="s">
        <v>89</v>
      </c>
      <c r="Q1648" s="1" t="s">
        <v>53</v>
      </c>
      <c r="R1648" s="1" t="s">
        <v>95</v>
      </c>
      <c r="S1648" s="1" t="s">
        <v>55</v>
      </c>
      <c r="T1648" s="1" t="s">
        <v>56</v>
      </c>
      <c r="U1648" s="5">
        <v>37967</v>
      </c>
      <c r="V1648" s="3">
        <v>22</v>
      </c>
      <c r="W1648" s="1" t="s">
        <v>2956</v>
      </c>
      <c r="X1648" s="1" t="s">
        <v>58</v>
      </c>
      <c r="Y1648" s="1" t="s">
        <v>6611</v>
      </c>
      <c r="Z1648" s="1" t="s">
        <v>6612</v>
      </c>
      <c r="AA1648" s="1" t="s">
        <v>6613</v>
      </c>
      <c r="AB1648" s="1" t="s">
        <v>45</v>
      </c>
      <c r="AC1648" s="3">
        <v>2024</v>
      </c>
      <c r="AD1648" s="1"/>
      <c r="AE1648" s="3">
        <v>3</v>
      </c>
    </row>
    <row r="1649" spans="1:31" x14ac:dyDescent="0.25">
      <c r="A1649" s="3">
        <v>1648</v>
      </c>
      <c r="B1649" s="3">
        <v>2021011063</v>
      </c>
      <c r="C1649" s="1" t="s">
        <v>6614</v>
      </c>
      <c r="D1649" s="1" t="s">
        <v>2448</v>
      </c>
      <c r="E1649" s="1" t="s">
        <v>1713</v>
      </c>
      <c r="F1649" s="4">
        <v>12</v>
      </c>
      <c r="G1649" s="1" t="s">
        <v>139</v>
      </c>
      <c r="H1649" s="4">
        <v>50</v>
      </c>
      <c r="I1649" s="1">
        <v>53</v>
      </c>
      <c r="J1649" s="4">
        <v>62</v>
      </c>
      <c r="K1649" s="1" t="s">
        <v>35</v>
      </c>
      <c r="L1649" s="4">
        <v>3.47</v>
      </c>
      <c r="M1649" s="1"/>
      <c r="N1649" s="1" t="s">
        <v>398</v>
      </c>
      <c r="O1649" s="1" t="s">
        <v>2598</v>
      </c>
      <c r="P1649" s="1" t="s">
        <v>81</v>
      </c>
      <c r="Q1649" s="1" t="s">
        <v>65</v>
      </c>
      <c r="R1649" s="1" t="s">
        <v>1713</v>
      </c>
      <c r="S1649" s="1" t="s">
        <v>55</v>
      </c>
      <c r="T1649" s="1" t="s">
        <v>56</v>
      </c>
      <c r="U1649" s="5">
        <v>29636</v>
      </c>
      <c r="V1649" s="3">
        <v>44</v>
      </c>
      <c r="W1649" s="1" t="s">
        <v>66</v>
      </c>
      <c r="X1649" s="1" t="s">
        <v>221</v>
      </c>
      <c r="Y1649" s="1" t="s">
        <v>6615</v>
      </c>
      <c r="Z1649" s="1" t="s">
        <v>6616</v>
      </c>
      <c r="AA1649" s="1" t="s">
        <v>6617</v>
      </c>
      <c r="AB1649" s="1" t="s">
        <v>45</v>
      </c>
      <c r="AC1649" s="3">
        <v>2024</v>
      </c>
      <c r="AD1649" s="1"/>
      <c r="AE1649" s="3">
        <v>3</v>
      </c>
    </row>
    <row r="1650" spans="1:31" x14ac:dyDescent="0.25">
      <c r="A1650" s="3">
        <v>1649</v>
      </c>
      <c r="B1650" s="3">
        <v>2022091114</v>
      </c>
      <c r="C1650" s="1" t="s">
        <v>2169</v>
      </c>
      <c r="D1650" s="1" t="s">
        <v>6618</v>
      </c>
      <c r="E1650" s="1" t="s">
        <v>47</v>
      </c>
      <c r="F1650" s="4">
        <v>16</v>
      </c>
      <c r="G1650" s="1" t="s">
        <v>34</v>
      </c>
      <c r="H1650" s="4">
        <v>87</v>
      </c>
      <c r="I1650" s="1">
        <v>71</v>
      </c>
      <c r="J1650" s="4">
        <v>103</v>
      </c>
      <c r="K1650" s="1" t="s">
        <v>35</v>
      </c>
      <c r="L1650" s="4">
        <v>3.46</v>
      </c>
      <c r="M1650" s="1"/>
      <c r="N1650" s="1" t="s">
        <v>358</v>
      </c>
      <c r="O1650" s="1" t="s">
        <v>51</v>
      </c>
      <c r="P1650" s="1" t="s">
        <v>52</v>
      </c>
      <c r="Q1650" s="1" t="s">
        <v>53</v>
      </c>
      <c r="R1650" s="1" t="s">
        <v>54</v>
      </c>
      <c r="S1650" s="1" t="s">
        <v>55</v>
      </c>
      <c r="T1650" s="1" t="s">
        <v>56</v>
      </c>
      <c r="U1650" s="5">
        <v>38356</v>
      </c>
      <c r="V1650" s="3">
        <v>20</v>
      </c>
      <c r="W1650" s="1" t="s">
        <v>66</v>
      </c>
      <c r="X1650" s="1" t="s">
        <v>58</v>
      </c>
      <c r="Y1650" s="1" t="s">
        <v>6619</v>
      </c>
      <c r="Z1650" s="1" t="s">
        <v>6620</v>
      </c>
      <c r="AA1650" s="1" t="s">
        <v>6621</v>
      </c>
      <c r="AB1650" s="1" t="s">
        <v>45</v>
      </c>
      <c r="AC1650" s="3">
        <v>2024</v>
      </c>
      <c r="AD1650" s="1"/>
      <c r="AE1650" s="3">
        <v>3</v>
      </c>
    </row>
    <row r="1651" spans="1:31" x14ac:dyDescent="0.25">
      <c r="A1651" s="3">
        <v>1650</v>
      </c>
      <c r="B1651" s="3">
        <v>2022081063</v>
      </c>
      <c r="C1651" s="1" t="s">
        <v>6622</v>
      </c>
      <c r="D1651" s="1" t="s">
        <v>6618</v>
      </c>
      <c r="E1651" s="1" t="s">
        <v>47</v>
      </c>
      <c r="F1651" s="4">
        <v>11</v>
      </c>
      <c r="G1651" s="1" t="s">
        <v>34</v>
      </c>
      <c r="H1651" s="4">
        <v>101</v>
      </c>
      <c r="I1651" s="1">
        <v>94.5</v>
      </c>
      <c r="J1651" s="4">
        <v>112</v>
      </c>
      <c r="K1651" s="1" t="s">
        <v>35</v>
      </c>
      <c r="L1651" s="4">
        <v>2.87</v>
      </c>
      <c r="M1651" s="1"/>
      <c r="N1651" s="1" t="s">
        <v>88</v>
      </c>
      <c r="O1651" s="1" t="s">
        <v>51</v>
      </c>
      <c r="P1651" s="1" t="s">
        <v>89</v>
      </c>
      <c r="Q1651" s="1" t="s">
        <v>53</v>
      </c>
      <c r="R1651" s="1" t="s">
        <v>54</v>
      </c>
      <c r="S1651" s="1" t="s">
        <v>40</v>
      </c>
      <c r="T1651" s="1" t="s">
        <v>56</v>
      </c>
      <c r="U1651" s="5">
        <v>38279</v>
      </c>
      <c r="V1651" s="3">
        <v>21</v>
      </c>
      <c r="W1651" s="1" t="s">
        <v>2639</v>
      </c>
      <c r="X1651" s="1" t="s">
        <v>58</v>
      </c>
      <c r="Y1651" s="1" t="s">
        <v>6623</v>
      </c>
      <c r="Z1651" s="1" t="s">
        <v>6624</v>
      </c>
      <c r="AA1651" s="1" t="s">
        <v>6625</v>
      </c>
      <c r="AB1651" s="1" t="s">
        <v>45</v>
      </c>
      <c r="AC1651" s="3">
        <v>2024</v>
      </c>
      <c r="AD1651" s="1"/>
      <c r="AE1651" s="3">
        <v>3</v>
      </c>
    </row>
    <row r="1652" spans="1:31" x14ac:dyDescent="0.25">
      <c r="A1652" s="3">
        <v>1651</v>
      </c>
      <c r="B1652" s="3">
        <v>2015120022</v>
      </c>
      <c r="C1652" s="1" t="s">
        <v>5755</v>
      </c>
      <c r="D1652" s="1" t="s">
        <v>6626</v>
      </c>
      <c r="E1652" s="1" t="s">
        <v>33</v>
      </c>
      <c r="F1652" s="4">
        <v>9</v>
      </c>
      <c r="G1652" s="1" t="s">
        <v>34</v>
      </c>
      <c r="H1652" s="4">
        <v>33</v>
      </c>
      <c r="I1652" s="1">
        <v>70</v>
      </c>
      <c r="J1652" s="4">
        <v>42</v>
      </c>
      <c r="K1652" s="1" t="s">
        <v>115</v>
      </c>
      <c r="L1652" s="4">
        <v>3.61</v>
      </c>
      <c r="M1652" s="1"/>
      <c r="N1652" s="1" t="s">
        <v>329</v>
      </c>
      <c r="O1652" s="1" t="s">
        <v>450</v>
      </c>
      <c r="P1652" s="1" t="s">
        <v>330</v>
      </c>
      <c r="Q1652" s="1" t="s">
        <v>118</v>
      </c>
      <c r="R1652" s="1" t="s">
        <v>331</v>
      </c>
      <c r="S1652" s="1" t="s">
        <v>55</v>
      </c>
      <c r="T1652" s="1" t="s">
        <v>130</v>
      </c>
      <c r="U1652" s="5">
        <v>29610</v>
      </c>
      <c r="V1652" s="3">
        <v>44</v>
      </c>
      <c r="W1652" s="1" t="s">
        <v>74</v>
      </c>
      <c r="X1652" s="1" t="s">
        <v>41</v>
      </c>
      <c r="Y1652" s="1" t="s">
        <v>6627</v>
      </c>
      <c r="Z1652" s="1" t="s">
        <v>6628</v>
      </c>
      <c r="AA1652" s="1"/>
      <c r="AB1652" s="1" t="s">
        <v>45</v>
      </c>
      <c r="AC1652" s="3">
        <v>2024</v>
      </c>
      <c r="AD1652" s="1"/>
      <c r="AE1652" s="3">
        <v>3</v>
      </c>
    </row>
    <row r="1653" spans="1:31" x14ac:dyDescent="0.25">
      <c r="A1653" s="3">
        <v>1652</v>
      </c>
      <c r="B1653" s="3">
        <v>2021101154</v>
      </c>
      <c r="C1653" s="1" t="s">
        <v>6629</v>
      </c>
      <c r="D1653" s="1" t="s">
        <v>6630</v>
      </c>
      <c r="E1653" s="1" t="s">
        <v>47</v>
      </c>
      <c r="F1653" s="4">
        <v>16</v>
      </c>
      <c r="G1653" s="1" t="s">
        <v>71</v>
      </c>
      <c r="H1653" s="4">
        <v>110</v>
      </c>
      <c r="I1653" s="1">
        <v>110</v>
      </c>
      <c r="J1653" s="4">
        <v>126</v>
      </c>
      <c r="K1653" s="1" t="s">
        <v>35</v>
      </c>
      <c r="L1653" s="4">
        <v>3.35</v>
      </c>
      <c r="M1653" s="1"/>
      <c r="N1653" s="1" t="s">
        <v>272</v>
      </c>
      <c r="O1653" s="1"/>
      <c r="P1653" s="1" t="s">
        <v>64</v>
      </c>
      <c r="Q1653" s="1" t="s">
        <v>65</v>
      </c>
      <c r="R1653" s="1" t="s">
        <v>54</v>
      </c>
      <c r="S1653" s="1" t="s">
        <v>40</v>
      </c>
      <c r="T1653" s="1" t="s">
        <v>56</v>
      </c>
      <c r="U1653" s="5">
        <v>37808</v>
      </c>
      <c r="V1653" s="3">
        <v>22</v>
      </c>
      <c r="W1653" s="1" t="s">
        <v>82</v>
      </c>
      <c r="X1653" s="1" t="s">
        <v>58</v>
      </c>
      <c r="Y1653" s="1" t="s">
        <v>6631</v>
      </c>
      <c r="Z1653" s="1" t="s">
        <v>6632</v>
      </c>
      <c r="AA1653" s="1" t="s">
        <v>6633</v>
      </c>
      <c r="AB1653" s="1" t="s">
        <v>45</v>
      </c>
      <c r="AC1653" s="3">
        <v>2024</v>
      </c>
      <c r="AD1653" s="1"/>
      <c r="AE1653" s="3">
        <v>3</v>
      </c>
    </row>
    <row r="1654" spans="1:31" x14ac:dyDescent="0.25">
      <c r="A1654" s="3">
        <v>1653</v>
      </c>
      <c r="B1654" s="3">
        <v>2023091012</v>
      </c>
      <c r="C1654" s="1" t="s">
        <v>4091</v>
      </c>
      <c r="D1654" s="1" t="s">
        <v>6634</v>
      </c>
      <c r="E1654" s="1" t="s">
        <v>47</v>
      </c>
      <c r="F1654" s="4">
        <v>14</v>
      </c>
      <c r="G1654" s="1" t="s">
        <v>139</v>
      </c>
      <c r="H1654" s="4">
        <v>66</v>
      </c>
      <c r="I1654" s="1">
        <v>53</v>
      </c>
      <c r="J1654" s="4">
        <v>80</v>
      </c>
      <c r="K1654" s="1" t="s">
        <v>35</v>
      </c>
      <c r="L1654" s="4">
        <v>3.21</v>
      </c>
      <c r="M1654" s="1"/>
      <c r="N1654" s="1" t="s">
        <v>358</v>
      </c>
      <c r="O1654" s="1" t="s">
        <v>51</v>
      </c>
      <c r="P1654" s="1" t="s">
        <v>52</v>
      </c>
      <c r="Q1654" s="1" t="s">
        <v>53</v>
      </c>
      <c r="R1654" s="1" t="s">
        <v>54</v>
      </c>
      <c r="S1654" s="1" t="s">
        <v>40</v>
      </c>
      <c r="T1654" s="1" t="s">
        <v>56</v>
      </c>
      <c r="U1654" s="5">
        <v>39011</v>
      </c>
      <c r="V1654" s="3">
        <v>19</v>
      </c>
      <c r="W1654" s="1"/>
      <c r="X1654" s="1" t="s">
        <v>58</v>
      </c>
      <c r="Y1654" s="1" t="s">
        <v>6635</v>
      </c>
      <c r="Z1654" s="1" t="s">
        <v>6636</v>
      </c>
      <c r="AA1654" s="3">
        <v>8683296465</v>
      </c>
      <c r="AB1654" s="1" t="s">
        <v>45</v>
      </c>
      <c r="AC1654" s="3">
        <v>2024</v>
      </c>
      <c r="AD1654" s="1"/>
      <c r="AE1654" s="3">
        <v>3</v>
      </c>
    </row>
    <row r="1655" spans="1:31" x14ac:dyDescent="0.25">
      <c r="A1655" s="3">
        <v>1654</v>
      </c>
      <c r="B1655" s="3">
        <v>2024061059</v>
      </c>
      <c r="C1655" s="1" t="s">
        <v>1506</v>
      </c>
      <c r="D1655" s="1" t="s">
        <v>6637</v>
      </c>
      <c r="E1655" s="1" t="s">
        <v>93</v>
      </c>
      <c r="F1655" s="4">
        <v>16</v>
      </c>
      <c r="G1655" s="1" t="s">
        <v>48</v>
      </c>
      <c r="H1655" s="4">
        <v>16</v>
      </c>
      <c r="I1655" s="1">
        <v>16</v>
      </c>
      <c r="J1655" s="4">
        <v>32</v>
      </c>
      <c r="K1655" s="1" t="s">
        <v>35</v>
      </c>
      <c r="L1655" s="4">
        <v>3.21</v>
      </c>
      <c r="M1655" s="1"/>
      <c r="N1655" s="1" t="s">
        <v>88</v>
      </c>
      <c r="O1655" s="1" t="s">
        <v>94</v>
      </c>
      <c r="P1655" s="1" t="s">
        <v>89</v>
      </c>
      <c r="Q1655" s="1" t="s">
        <v>53</v>
      </c>
      <c r="R1655" s="1" t="s">
        <v>95</v>
      </c>
      <c r="S1655" s="1" t="s">
        <v>40</v>
      </c>
      <c r="T1655" s="1" t="s">
        <v>56</v>
      </c>
      <c r="U1655" s="5">
        <v>38433</v>
      </c>
      <c r="V1655" s="3">
        <v>20</v>
      </c>
      <c r="W1655" s="1"/>
      <c r="X1655" s="1" t="s">
        <v>58</v>
      </c>
      <c r="Y1655" s="1" t="s">
        <v>6638</v>
      </c>
      <c r="Z1655" s="1" t="s">
        <v>6639</v>
      </c>
      <c r="AA1655" s="1" t="s">
        <v>6640</v>
      </c>
      <c r="AB1655" s="1" t="s">
        <v>45</v>
      </c>
      <c r="AC1655" s="3">
        <v>2024</v>
      </c>
      <c r="AD1655" s="1"/>
      <c r="AE1655" s="3">
        <v>3</v>
      </c>
    </row>
    <row r="1656" spans="1:31" x14ac:dyDescent="0.25">
      <c r="A1656" s="3">
        <v>1655</v>
      </c>
      <c r="B1656" s="3">
        <v>2021061029</v>
      </c>
      <c r="C1656" s="1" t="s">
        <v>6641</v>
      </c>
      <c r="D1656" s="1" t="s">
        <v>6637</v>
      </c>
      <c r="E1656" s="1" t="s">
        <v>47</v>
      </c>
      <c r="F1656" s="4">
        <v>15</v>
      </c>
      <c r="G1656" s="1" t="s">
        <v>71</v>
      </c>
      <c r="H1656" s="4">
        <v>137</v>
      </c>
      <c r="I1656" s="1">
        <v>131.5</v>
      </c>
      <c r="J1656" s="4">
        <v>152</v>
      </c>
      <c r="K1656" s="1" t="s">
        <v>35</v>
      </c>
      <c r="L1656" s="4">
        <v>3.53</v>
      </c>
      <c r="M1656" s="1"/>
      <c r="N1656" s="1" t="s">
        <v>88</v>
      </c>
      <c r="O1656" s="1" t="s">
        <v>51</v>
      </c>
      <c r="P1656" s="1" t="s">
        <v>89</v>
      </c>
      <c r="Q1656" s="1" t="s">
        <v>53</v>
      </c>
      <c r="R1656" s="1" t="s">
        <v>54</v>
      </c>
      <c r="S1656" s="1" t="s">
        <v>40</v>
      </c>
      <c r="T1656" s="1" t="s">
        <v>56</v>
      </c>
      <c r="U1656" s="5">
        <v>37099</v>
      </c>
      <c r="V1656" s="3">
        <v>24</v>
      </c>
      <c r="W1656" s="1"/>
      <c r="X1656" s="1" t="s">
        <v>58</v>
      </c>
      <c r="Y1656" s="1" t="s">
        <v>6642</v>
      </c>
      <c r="Z1656" s="1"/>
      <c r="AA1656" s="1" t="s">
        <v>6643</v>
      </c>
      <c r="AB1656" s="1" t="s">
        <v>45</v>
      </c>
      <c r="AC1656" s="3">
        <v>2024</v>
      </c>
      <c r="AD1656" s="1"/>
      <c r="AE1656" s="3">
        <v>3</v>
      </c>
    </row>
    <row r="1657" spans="1:31" x14ac:dyDescent="0.25">
      <c r="A1657" s="3">
        <v>1656</v>
      </c>
      <c r="B1657" s="3">
        <v>2022111051</v>
      </c>
      <c r="C1657" s="1" t="s">
        <v>6644</v>
      </c>
      <c r="D1657" s="1" t="s">
        <v>6645</v>
      </c>
      <c r="E1657" s="1" t="s">
        <v>47</v>
      </c>
      <c r="F1657" s="4">
        <v>9</v>
      </c>
      <c r="G1657" s="1" t="s">
        <v>139</v>
      </c>
      <c r="H1657" s="4">
        <v>55</v>
      </c>
      <c r="I1657" s="1">
        <v>49</v>
      </c>
      <c r="J1657" s="4">
        <v>64</v>
      </c>
      <c r="K1657" s="1" t="s">
        <v>35</v>
      </c>
      <c r="L1657" s="4">
        <v>2.79</v>
      </c>
      <c r="M1657" s="1"/>
      <c r="N1657" s="1" t="s">
        <v>216</v>
      </c>
      <c r="O1657" s="1" t="s">
        <v>134</v>
      </c>
      <c r="P1657" s="1" t="s">
        <v>147</v>
      </c>
      <c r="Q1657" s="1" t="s">
        <v>148</v>
      </c>
      <c r="R1657" s="1" t="s">
        <v>54</v>
      </c>
      <c r="S1657" s="1" t="s">
        <v>40</v>
      </c>
      <c r="T1657" s="1" t="s">
        <v>56</v>
      </c>
      <c r="U1657" s="5">
        <v>38750</v>
      </c>
      <c r="V1657" s="3">
        <v>19</v>
      </c>
      <c r="W1657" s="1" t="s">
        <v>74</v>
      </c>
      <c r="X1657" s="1" t="s">
        <v>58</v>
      </c>
      <c r="Y1657" s="1" t="s">
        <v>6646</v>
      </c>
      <c r="Z1657" s="1" t="s">
        <v>6647</v>
      </c>
      <c r="AA1657" s="3">
        <v>6457767</v>
      </c>
      <c r="AB1657" s="1" t="s">
        <v>45</v>
      </c>
      <c r="AC1657" s="3">
        <v>2024</v>
      </c>
      <c r="AD1657" s="1"/>
      <c r="AE1657" s="3">
        <v>3</v>
      </c>
    </row>
    <row r="1658" spans="1:31" x14ac:dyDescent="0.25">
      <c r="A1658" s="3">
        <v>1657</v>
      </c>
      <c r="B1658" s="3">
        <v>2021101060</v>
      </c>
      <c r="C1658" s="1" t="s">
        <v>6648</v>
      </c>
      <c r="D1658" s="1" t="s">
        <v>6645</v>
      </c>
      <c r="E1658" s="1" t="s">
        <v>47</v>
      </c>
      <c r="F1658" s="4">
        <v>12</v>
      </c>
      <c r="G1658" s="1" t="s">
        <v>71</v>
      </c>
      <c r="H1658" s="4">
        <v>114</v>
      </c>
      <c r="I1658" s="1">
        <v>102</v>
      </c>
      <c r="J1658" s="4">
        <v>126</v>
      </c>
      <c r="K1658" s="1" t="s">
        <v>35</v>
      </c>
      <c r="L1658" s="4">
        <v>3.6</v>
      </c>
      <c r="M1658" s="1"/>
      <c r="N1658" s="1" t="s">
        <v>272</v>
      </c>
      <c r="O1658" s="1"/>
      <c r="P1658" s="1" t="s">
        <v>64</v>
      </c>
      <c r="Q1658" s="1" t="s">
        <v>65</v>
      </c>
      <c r="R1658" s="1" t="s">
        <v>54</v>
      </c>
      <c r="S1658" s="1" t="s">
        <v>40</v>
      </c>
      <c r="T1658" s="1"/>
      <c r="U1658" s="5">
        <v>38211</v>
      </c>
      <c r="V1658" s="3">
        <v>21</v>
      </c>
      <c r="W1658" s="1"/>
      <c r="X1658" s="1" t="s">
        <v>58</v>
      </c>
      <c r="Y1658" s="1" t="s">
        <v>6649</v>
      </c>
      <c r="Z1658" s="1" t="s">
        <v>6650</v>
      </c>
      <c r="AA1658" s="1" t="s">
        <v>6651</v>
      </c>
      <c r="AB1658" s="1" t="s">
        <v>45</v>
      </c>
      <c r="AC1658" s="3">
        <v>2024</v>
      </c>
      <c r="AD1658" s="1"/>
      <c r="AE1658" s="3">
        <v>3</v>
      </c>
    </row>
    <row r="1659" spans="1:31" x14ac:dyDescent="0.25">
      <c r="A1659" s="3">
        <v>1658</v>
      </c>
      <c r="B1659" s="3">
        <v>2024061073</v>
      </c>
      <c r="C1659" s="1" t="s">
        <v>1097</v>
      </c>
      <c r="D1659" s="1" t="s">
        <v>6645</v>
      </c>
      <c r="E1659" s="1" t="s">
        <v>93</v>
      </c>
      <c r="F1659" s="4">
        <v>16</v>
      </c>
      <c r="G1659" s="1" t="s">
        <v>48</v>
      </c>
      <c r="H1659" s="4">
        <v>31</v>
      </c>
      <c r="I1659" s="1">
        <v>16</v>
      </c>
      <c r="J1659" s="4">
        <v>47</v>
      </c>
      <c r="K1659" s="1" t="s">
        <v>35</v>
      </c>
      <c r="L1659" s="4">
        <v>2.78</v>
      </c>
      <c r="M1659" s="1"/>
      <c r="N1659" s="1" t="s">
        <v>88</v>
      </c>
      <c r="O1659" s="1" t="s">
        <v>94</v>
      </c>
      <c r="P1659" s="1" t="s">
        <v>89</v>
      </c>
      <c r="Q1659" s="1" t="s">
        <v>53</v>
      </c>
      <c r="R1659" s="1" t="s">
        <v>95</v>
      </c>
      <c r="S1659" s="1" t="s">
        <v>55</v>
      </c>
      <c r="T1659" s="1"/>
      <c r="U1659" s="5">
        <v>37750</v>
      </c>
      <c r="V1659" s="3">
        <v>22</v>
      </c>
      <c r="W1659" s="1"/>
      <c r="X1659" s="1" t="s">
        <v>58</v>
      </c>
      <c r="Y1659" s="1" t="s">
        <v>6652</v>
      </c>
      <c r="Z1659" s="1" t="s">
        <v>6653</v>
      </c>
      <c r="AA1659" s="1" t="s">
        <v>6654</v>
      </c>
      <c r="AB1659" s="1" t="s">
        <v>45</v>
      </c>
      <c r="AC1659" s="3">
        <v>2024</v>
      </c>
      <c r="AD1659" s="1"/>
      <c r="AE1659" s="3">
        <v>3</v>
      </c>
    </row>
    <row r="1660" spans="1:31" x14ac:dyDescent="0.25">
      <c r="A1660" s="3">
        <v>1659</v>
      </c>
      <c r="B1660" s="3">
        <v>2022061122</v>
      </c>
      <c r="C1660" s="1" t="s">
        <v>6655</v>
      </c>
      <c r="D1660" s="1" t="s">
        <v>6656</v>
      </c>
      <c r="E1660" s="1" t="s">
        <v>33</v>
      </c>
      <c r="F1660" s="4">
        <v>10</v>
      </c>
      <c r="G1660" s="1" t="s">
        <v>139</v>
      </c>
      <c r="H1660" s="4">
        <v>57</v>
      </c>
      <c r="I1660" s="1">
        <v>49</v>
      </c>
      <c r="J1660" s="4">
        <v>67</v>
      </c>
      <c r="K1660" s="1" t="s">
        <v>35</v>
      </c>
      <c r="L1660" s="4">
        <v>3.13</v>
      </c>
      <c r="M1660" s="1"/>
      <c r="N1660" s="1" t="s">
        <v>129</v>
      </c>
      <c r="O1660" s="1" t="s">
        <v>51</v>
      </c>
      <c r="P1660" s="1" t="s">
        <v>89</v>
      </c>
      <c r="Q1660" s="1" t="s">
        <v>53</v>
      </c>
      <c r="R1660" s="1" t="s">
        <v>109</v>
      </c>
      <c r="S1660" s="1" t="s">
        <v>40</v>
      </c>
      <c r="T1660" s="1"/>
      <c r="U1660" s="5">
        <v>35549</v>
      </c>
      <c r="V1660" s="3">
        <v>28</v>
      </c>
      <c r="W1660" s="1"/>
      <c r="X1660" s="1" t="s">
        <v>41</v>
      </c>
      <c r="Y1660" s="1" t="s">
        <v>6657</v>
      </c>
      <c r="Z1660" s="1" t="s">
        <v>6658</v>
      </c>
      <c r="AA1660" s="1" t="s">
        <v>6659</v>
      </c>
      <c r="AB1660" s="1" t="s">
        <v>45</v>
      </c>
      <c r="AC1660" s="3">
        <v>2024</v>
      </c>
      <c r="AD1660" s="1"/>
      <c r="AE1660" s="3">
        <v>3</v>
      </c>
    </row>
    <row r="1661" spans="1:31" x14ac:dyDescent="0.25">
      <c r="A1661" s="3">
        <v>1660</v>
      </c>
      <c r="B1661" s="3">
        <v>2020091062</v>
      </c>
      <c r="C1661" s="1" t="s">
        <v>2169</v>
      </c>
      <c r="D1661" s="1" t="s">
        <v>6660</v>
      </c>
      <c r="E1661" s="1" t="s">
        <v>47</v>
      </c>
      <c r="F1661" s="4">
        <v>14</v>
      </c>
      <c r="G1661" s="1" t="s">
        <v>71</v>
      </c>
      <c r="H1661" s="4">
        <v>125</v>
      </c>
      <c r="I1661" s="1">
        <v>122</v>
      </c>
      <c r="J1661" s="4">
        <v>139</v>
      </c>
      <c r="K1661" s="1" t="s">
        <v>35</v>
      </c>
      <c r="L1661" s="4">
        <v>3.25</v>
      </c>
      <c r="M1661" s="1"/>
      <c r="N1661" s="1" t="s">
        <v>272</v>
      </c>
      <c r="O1661" s="1" t="s">
        <v>80</v>
      </c>
      <c r="P1661" s="1" t="s">
        <v>64</v>
      </c>
      <c r="Q1661" s="1" t="s">
        <v>65</v>
      </c>
      <c r="R1661" s="1" t="s">
        <v>54</v>
      </c>
      <c r="S1661" s="1" t="s">
        <v>55</v>
      </c>
      <c r="T1661" s="1" t="s">
        <v>56</v>
      </c>
      <c r="U1661" s="5">
        <v>37090</v>
      </c>
      <c r="V1661" s="3">
        <v>24</v>
      </c>
      <c r="W1661" s="1" t="s">
        <v>96</v>
      </c>
      <c r="X1661" s="1" t="s">
        <v>58</v>
      </c>
      <c r="Y1661" s="1" t="s">
        <v>6661</v>
      </c>
      <c r="Z1661" s="1" t="s">
        <v>6662</v>
      </c>
      <c r="AA1661" s="1" t="s">
        <v>6663</v>
      </c>
      <c r="AB1661" s="1" t="s">
        <v>45</v>
      </c>
      <c r="AC1661" s="3">
        <v>2024</v>
      </c>
      <c r="AD1661" s="1"/>
      <c r="AE1661" s="3">
        <v>3</v>
      </c>
    </row>
    <row r="1662" spans="1:31" x14ac:dyDescent="0.25">
      <c r="A1662" s="3">
        <v>1661</v>
      </c>
      <c r="B1662" s="3">
        <v>2021111081</v>
      </c>
      <c r="C1662" s="1" t="s">
        <v>6664</v>
      </c>
      <c r="D1662" s="1" t="s">
        <v>6665</v>
      </c>
      <c r="E1662" s="1" t="s">
        <v>93</v>
      </c>
      <c r="F1662" s="4">
        <v>14</v>
      </c>
      <c r="G1662" s="1" t="s">
        <v>71</v>
      </c>
      <c r="H1662" s="4">
        <v>109</v>
      </c>
      <c r="I1662" s="1">
        <v>97.5</v>
      </c>
      <c r="J1662" s="4">
        <v>123</v>
      </c>
      <c r="K1662" s="1" t="s">
        <v>35</v>
      </c>
      <c r="L1662" s="4">
        <v>2.88</v>
      </c>
      <c r="M1662" s="1"/>
      <c r="N1662" s="1" t="s">
        <v>88</v>
      </c>
      <c r="O1662" s="1"/>
      <c r="P1662" s="1" t="s">
        <v>89</v>
      </c>
      <c r="Q1662" s="1" t="s">
        <v>53</v>
      </c>
      <c r="R1662" s="1" t="s">
        <v>95</v>
      </c>
      <c r="S1662" s="1" t="s">
        <v>40</v>
      </c>
      <c r="T1662" s="1" t="s">
        <v>56</v>
      </c>
      <c r="U1662" s="5">
        <v>38032</v>
      </c>
      <c r="V1662" s="3">
        <v>21</v>
      </c>
      <c r="W1662" s="1" t="s">
        <v>339</v>
      </c>
      <c r="X1662" s="1" t="s">
        <v>58</v>
      </c>
      <c r="Y1662" s="1" t="s">
        <v>6666</v>
      </c>
      <c r="Z1662" s="1" t="s">
        <v>6667</v>
      </c>
      <c r="AA1662" s="1" t="s">
        <v>6668</v>
      </c>
      <c r="AB1662" s="1" t="s">
        <v>45</v>
      </c>
      <c r="AC1662" s="3">
        <v>2024</v>
      </c>
      <c r="AD1662" s="1"/>
      <c r="AE1662" s="3">
        <v>3</v>
      </c>
    </row>
    <row r="1663" spans="1:31" x14ac:dyDescent="0.25">
      <c r="A1663" s="3">
        <v>1662</v>
      </c>
      <c r="B1663" s="3">
        <v>2023111014</v>
      </c>
      <c r="C1663" s="1" t="s">
        <v>5814</v>
      </c>
      <c r="D1663" s="1" t="s">
        <v>6669</v>
      </c>
      <c r="E1663" s="1" t="s">
        <v>47</v>
      </c>
      <c r="F1663" s="4">
        <v>12</v>
      </c>
      <c r="G1663" s="1" t="s">
        <v>78</v>
      </c>
      <c r="H1663" s="4">
        <v>38</v>
      </c>
      <c r="I1663" s="1">
        <v>28</v>
      </c>
      <c r="J1663" s="4">
        <v>50</v>
      </c>
      <c r="K1663" s="1" t="s">
        <v>35</v>
      </c>
      <c r="L1663" s="4">
        <v>3.84</v>
      </c>
      <c r="M1663" s="1"/>
      <c r="N1663" s="1" t="s">
        <v>167</v>
      </c>
      <c r="O1663" s="1" t="s">
        <v>134</v>
      </c>
      <c r="P1663" s="1" t="s">
        <v>168</v>
      </c>
      <c r="Q1663" s="1" t="s">
        <v>148</v>
      </c>
      <c r="R1663" s="1" t="s">
        <v>54</v>
      </c>
      <c r="S1663" s="1" t="s">
        <v>40</v>
      </c>
      <c r="T1663" s="1" t="s">
        <v>56</v>
      </c>
      <c r="U1663" s="5">
        <v>38741</v>
      </c>
      <c r="V1663" s="3">
        <v>19</v>
      </c>
      <c r="W1663" s="1" t="s">
        <v>66</v>
      </c>
      <c r="X1663" s="1" t="s">
        <v>58</v>
      </c>
      <c r="Y1663" s="1" t="s">
        <v>6670</v>
      </c>
      <c r="Z1663" s="1" t="s">
        <v>6671</v>
      </c>
      <c r="AA1663" s="1" t="s">
        <v>6672</v>
      </c>
      <c r="AB1663" s="1" t="s">
        <v>45</v>
      </c>
      <c r="AC1663" s="3">
        <v>2024</v>
      </c>
      <c r="AD1663" s="1"/>
      <c r="AE1663" s="3">
        <v>3</v>
      </c>
    </row>
    <row r="1664" spans="1:31" x14ac:dyDescent="0.25">
      <c r="A1664" s="3">
        <v>1663</v>
      </c>
      <c r="B1664" s="3">
        <v>2022091035</v>
      </c>
      <c r="C1664" s="1" t="s">
        <v>6673</v>
      </c>
      <c r="D1664" s="1" t="s">
        <v>6674</v>
      </c>
      <c r="E1664" s="1" t="s">
        <v>47</v>
      </c>
      <c r="F1664" s="4">
        <v>10</v>
      </c>
      <c r="G1664" s="1" t="s">
        <v>78</v>
      </c>
      <c r="H1664" s="4">
        <v>10</v>
      </c>
      <c r="I1664" s="1">
        <v>11</v>
      </c>
      <c r="J1664" s="4">
        <v>20</v>
      </c>
      <c r="K1664" s="1" t="s">
        <v>35</v>
      </c>
      <c r="L1664" s="4">
        <v>2.46</v>
      </c>
      <c r="M1664" s="1"/>
      <c r="N1664" s="1" t="s">
        <v>167</v>
      </c>
      <c r="O1664" s="1" t="s">
        <v>134</v>
      </c>
      <c r="P1664" s="1" t="s">
        <v>168</v>
      </c>
      <c r="Q1664" s="1" t="s">
        <v>148</v>
      </c>
      <c r="R1664" s="1" t="s">
        <v>54</v>
      </c>
      <c r="S1664" s="1" t="s">
        <v>40</v>
      </c>
      <c r="T1664" s="1" t="s">
        <v>56</v>
      </c>
      <c r="U1664" s="5">
        <v>38296</v>
      </c>
      <c r="V1664" s="3">
        <v>21</v>
      </c>
      <c r="W1664" s="1" t="s">
        <v>149</v>
      </c>
      <c r="X1664" s="1" t="s">
        <v>58</v>
      </c>
      <c r="Y1664" s="1" t="s">
        <v>6675</v>
      </c>
      <c r="Z1664" s="1" t="s">
        <v>6676</v>
      </c>
      <c r="AA1664" s="3">
        <v>8687027949</v>
      </c>
      <c r="AB1664" s="1" t="s">
        <v>45</v>
      </c>
      <c r="AC1664" s="3">
        <v>2024</v>
      </c>
      <c r="AD1664" s="1"/>
      <c r="AE1664" s="3">
        <v>3</v>
      </c>
    </row>
    <row r="1665" spans="1:31" x14ac:dyDescent="0.25">
      <c r="A1665" s="3">
        <v>1664</v>
      </c>
      <c r="B1665" s="3">
        <v>2020081295</v>
      </c>
      <c r="C1665" s="1" t="s">
        <v>6677</v>
      </c>
      <c r="D1665" s="1" t="s">
        <v>6678</v>
      </c>
      <c r="E1665" s="1" t="s">
        <v>47</v>
      </c>
      <c r="F1665" s="4">
        <v>15</v>
      </c>
      <c r="G1665" s="1" t="s">
        <v>71</v>
      </c>
      <c r="H1665" s="4">
        <v>137</v>
      </c>
      <c r="I1665" s="1">
        <v>129.5</v>
      </c>
      <c r="J1665" s="4">
        <v>152</v>
      </c>
      <c r="K1665" s="1" t="s">
        <v>35</v>
      </c>
      <c r="L1665" s="4">
        <v>3.29</v>
      </c>
      <c r="M1665" s="1"/>
      <c r="N1665" s="1" t="s">
        <v>88</v>
      </c>
      <c r="O1665" s="1" t="s">
        <v>51</v>
      </c>
      <c r="P1665" s="1" t="s">
        <v>89</v>
      </c>
      <c r="Q1665" s="1" t="s">
        <v>53</v>
      </c>
      <c r="R1665" s="1" t="s">
        <v>54</v>
      </c>
      <c r="S1665" s="1" t="s">
        <v>40</v>
      </c>
      <c r="T1665" s="1" t="s">
        <v>56</v>
      </c>
      <c r="U1665" s="5">
        <v>37264</v>
      </c>
      <c r="V1665" s="3">
        <v>23</v>
      </c>
      <c r="W1665" s="1" t="s">
        <v>359</v>
      </c>
      <c r="X1665" s="1" t="s">
        <v>58</v>
      </c>
      <c r="Y1665" s="1" t="s">
        <v>6679</v>
      </c>
      <c r="Z1665" s="1" t="s">
        <v>6680</v>
      </c>
      <c r="AA1665" s="1" t="s">
        <v>6681</v>
      </c>
      <c r="AB1665" s="1" t="s">
        <v>45</v>
      </c>
      <c r="AC1665" s="3">
        <v>2024</v>
      </c>
      <c r="AD1665" s="1"/>
      <c r="AE1665" s="3">
        <v>3</v>
      </c>
    </row>
    <row r="1666" spans="1:31" x14ac:dyDescent="0.25">
      <c r="A1666" s="3">
        <v>1665</v>
      </c>
      <c r="B1666" s="3">
        <v>2023081243</v>
      </c>
      <c r="C1666" s="1" t="s">
        <v>5528</v>
      </c>
      <c r="D1666" s="1" t="s">
        <v>6678</v>
      </c>
      <c r="E1666" s="1" t="s">
        <v>93</v>
      </c>
      <c r="F1666" s="4">
        <v>15</v>
      </c>
      <c r="G1666" s="1" t="s">
        <v>139</v>
      </c>
      <c r="H1666" s="4">
        <v>63</v>
      </c>
      <c r="I1666" s="1">
        <v>48</v>
      </c>
      <c r="J1666" s="4">
        <v>78</v>
      </c>
      <c r="K1666" s="1" t="s">
        <v>35</v>
      </c>
      <c r="L1666" s="4">
        <v>3.56</v>
      </c>
      <c r="M1666" s="1"/>
      <c r="N1666" s="1" t="s">
        <v>216</v>
      </c>
      <c r="O1666" s="1" t="s">
        <v>94</v>
      </c>
      <c r="P1666" s="1" t="s">
        <v>147</v>
      </c>
      <c r="Q1666" s="1" t="s">
        <v>148</v>
      </c>
      <c r="R1666" s="1" t="s">
        <v>95</v>
      </c>
      <c r="S1666" s="1" t="s">
        <v>55</v>
      </c>
      <c r="T1666" s="1" t="s">
        <v>56</v>
      </c>
      <c r="U1666" s="5">
        <v>37024</v>
      </c>
      <c r="V1666" s="3">
        <v>24</v>
      </c>
      <c r="W1666" s="1"/>
      <c r="X1666" s="1" t="s">
        <v>58</v>
      </c>
      <c r="Y1666" s="1" t="s">
        <v>6682</v>
      </c>
      <c r="Z1666" s="1" t="s">
        <v>6683</v>
      </c>
      <c r="AA1666" s="1" t="s">
        <v>6684</v>
      </c>
      <c r="AB1666" s="1" t="s">
        <v>45</v>
      </c>
      <c r="AC1666" s="3">
        <v>2024</v>
      </c>
      <c r="AD1666" s="1"/>
      <c r="AE1666" s="3">
        <v>3</v>
      </c>
    </row>
    <row r="1667" spans="1:31" x14ac:dyDescent="0.25">
      <c r="A1667" s="3">
        <v>1666</v>
      </c>
      <c r="B1667" s="3">
        <v>2022061025</v>
      </c>
      <c r="C1667" s="1" t="s">
        <v>6685</v>
      </c>
      <c r="D1667" s="1" t="s">
        <v>6678</v>
      </c>
      <c r="E1667" s="1" t="s">
        <v>33</v>
      </c>
      <c r="F1667" s="4">
        <v>15</v>
      </c>
      <c r="G1667" s="1" t="s">
        <v>34</v>
      </c>
      <c r="H1667" s="4">
        <v>80</v>
      </c>
      <c r="I1667" s="1">
        <v>83</v>
      </c>
      <c r="J1667" s="4">
        <v>95</v>
      </c>
      <c r="K1667" s="1" t="s">
        <v>35</v>
      </c>
      <c r="L1667" s="4">
        <v>3.1</v>
      </c>
      <c r="M1667" s="1"/>
      <c r="N1667" s="1" t="s">
        <v>1247</v>
      </c>
      <c r="O1667" s="1" t="s">
        <v>134</v>
      </c>
      <c r="P1667" s="1" t="s">
        <v>37</v>
      </c>
      <c r="Q1667" s="1" t="s">
        <v>38</v>
      </c>
      <c r="R1667" s="1" t="s">
        <v>109</v>
      </c>
      <c r="S1667" s="1" t="s">
        <v>40</v>
      </c>
      <c r="T1667" s="1"/>
      <c r="U1667" s="5">
        <v>35480</v>
      </c>
      <c r="V1667" s="3">
        <v>28</v>
      </c>
      <c r="W1667" s="1"/>
      <c r="X1667" s="1" t="s">
        <v>41</v>
      </c>
      <c r="Y1667" s="1" t="s">
        <v>6686</v>
      </c>
      <c r="Z1667" s="1" t="s">
        <v>6687</v>
      </c>
      <c r="AA1667" s="1" t="s">
        <v>6688</v>
      </c>
      <c r="AB1667" s="1" t="s">
        <v>45</v>
      </c>
      <c r="AC1667" s="3">
        <v>2024</v>
      </c>
      <c r="AD1667" s="1"/>
      <c r="AE1667" s="3">
        <v>3</v>
      </c>
    </row>
    <row r="1668" spans="1:31" x14ac:dyDescent="0.25">
      <c r="A1668" s="3">
        <v>1667</v>
      </c>
      <c r="B1668" s="3">
        <v>2023071233</v>
      </c>
      <c r="C1668" s="1" t="s">
        <v>6689</v>
      </c>
      <c r="D1668" s="1" t="s">
        <v>6690</v>
      </c>
      <c r="E1668" s="1" t="s">
        <v>176</v>
      </c>
      <c r="F1668" s="4">
        <v>15</v>
      </c>
      <c r="G1668" s="1" t="s">
        <v>139</v>
      </c>
      <c r="H1668" s="4">
        <v>65</v>
      </c>
      <c r="I1668" s="1">
        <v>53</v>
      </c>
      <c r="J1668" s="4">
        <v>80</v>
      </c>
      <c r="K1668" s="1" t="s">
        <v>35</v>
      </c>
      <c r="L1668" s="4">
        <v>3.37</v>
      </c>
      <c r="M1668" s="1"/>
      <c r="N1668" s="1" t="s">
        <v>428</v>
      </c>
      <c r="O1668" s="1" t="s">
        <v>178</v>
      </c>
      <c r="P1668" s="1" t="s">
        <v>64</v>
      </c>
      <c r="Q1668" s="1" t="s">
        <v>65</v>
      </c>
      <c r="R1668" s="1" t="s">
        <v>179</v>
      </c>
      <c r="S1668" s="1" t="s">
        <v>40</v>
      </c>
      <c r="T1668" s="1" t="s">
        <v>56</v>
      </c>
      <c r="U1668" s="5">
        <v>37597</v>
      </c>
      <c r="V1668" s="3">
        <v>23</v>
      </c>
      <c r="W1668" s="1" t="s">
        <v>74</v>
      </c>
      <c r="X1668" s="1" t="s">
        <v>58</v>
      </c>
      <c r="Y1668" s="1" t="s">
        <v>6691</v>
      </c>
      <c r="Z1668" s="1" t="s">
        <v>6692</v>
      </c>
      <c r="AA1668" s="1" t="s">
        <v>6693</v>
      </c>
      <c r="AB1668" s="1" t="s">
        <v>45</v>
      </c>
      <c r="AC1668" s="3">
        <v>2024</v>
      </c>
      <c r="AD1668" s="1"/>
      <c r="AE1668" s="3">
        <v>3</v>
      </c>
    </row>
    <row r="1669" spans="1:31" x14ac:dyDescent="0.25">
      <c r="A1669" s="3">
        <v>1668</v>
      </c>
      <c r="B1669" s="3">
        <v>2021121056</v>
      </c>
      <c r="C1669" s="1" t="s">
        <v>6694</v>
      </c>
      <c r="D1669" s="1" t="s">
        <v>6695</v>
      </c>
      <c r="E1669" s="1" t="s">
        <v>47</v>
      </c>
      <c r="F1669" s="4">
        <v>13</v>
      </c>
      <c r="G1669" s="1" t="s">
        <v>34</v>
      </c>
      <c r="H1669" s="4">
        <v>81</v>
      </c>
      <c r="I1669" s="1">
        <v>81.5</v>
      </c>
      <c r="J1669" s="4">
        <v>94</v>
      </c>
      <c r="K1669" s="1" t="s">
        <v>35</v>
      </c>
      <c r="L1669" s="4">
        <v>2.2599999999999998</v>
      </c>
      <c r="M1669" s="1" t="s">
        <v>49</v>
      </c>
      <c r="N1669" s="1" t="s">
        <v>88</v>
      </c>
      <c r="O1669" s="1"/>
      <c r="P1669" s="1" t="s">
        <v>89</v>
      </c>
      <c r="Q1669" s="1" t="s">
        <v>53</v>
      </c>
      <c r="R1669" s="1" t="s">
        <v>54</v>
      </c>
      <c r="S1669" s="1" t="s">
        <v>40</v>
      </c>
      <c r="T1669" s="1" t="s">
        <v>56</v>
      </c>
      <c r="U1669" s="5">
        <v>37427</v>
      </c>
      <c r="V1669" s="3">
        <v>23</v>
      </c>
      <c r="W1669" s="1"/>
      <c r="X1669" s="1" t="s">
        <v>58</v>
      </c>
      <c r="Y1669" s="1" t="s">
        <v>6696</v>
      </c>
      <c r="Z1669" s="1" t="s">
        <v>6697</v>
      </c>
      <c r="AA1669" s="1" t="s">
        <v>6698</v>
      </c>
      <c r="AB1669" s="1" t="s">
        <v>45</v>
      </c>
      <c r="AC1669" s="3">
        <v>2024</v>
      </c>
      <c r="AD1669" s="1"/>
      <c r="AE1669" s="3">
        <v>3</v>
      </c>
    </row>
    <row r="1670" spans="1:31" x14ac:dyDescent="0.25">
      <c r="A1670" s="3">
        <v>1669</v>
      </c>
      <c r="B1670" s="3">
        <v>2020081616</v>
      </c>
      <c r="C1670" s="1" t="s">
        <v>1113</v>
      </c>
      <c r="D1670" s="1" t="s">
        <v>6699</v>
      </c>
      <c r="E1670" s="1" t="s">
        <v>93</v>
      </c>
      <c r="F1670" s="4">
        <v>10</v>
      </c>
      <c r="G1670" s="1" t="s">
        <v>71</v>
      </c>
      <c r="H1670" s="4">
        <v>123</v>
      </c>
      <c r="I1670" s="1">
        <v>121</v>
      </c>
      <c r="J1670" s="4">
        <v>133</v>
      </c>
      <c r="K1670" s="1" t="s">
        <v>35</v>
      </c>
      <c r="L1670" s="4">
        <v>3.69</v>
      </c>
      <c r="M1670" s="1"/>
      <c r="N1670" s="1" t="s">
        <v>79</v>
      </c>
      <c r="O1670" s="1" t="s">
        <v>80</v>
      </c>
      <c r="P1670" s="1" t="s">
        <v>81</v>
      </c>
      <c r="Q1670" s="1" t="s">
        <v>65</v>
      </c>
      <c r="R1670" s="1" t="s">
        <v>95</v>
      </c>
      <c r="S1670" s="1" t="s">
        <v>40</v>
      </c>
      <c r="T1670" s="1" t="s">
        <v>56</v>
      </c>
      <c r="U1670" s="5">
        <v>37747</v>
      </c>
      <c r="V1670" s="3">
        <v>22</v>
      </c>
      <c r="W1670" s="1" t="s">
        <v>359</v>
      </c>
      <c r="X1670" s="1" t="s">
        <v>58</v>
      </c>
      <c r="Y1670" s="1" t="s">
        <v>6700</v>
      </c>
      <c r="Z1670" s="1" t="s">
        <v>6701</v>
      </c>
      <c r="AA1670" s="1" t="s">
        <v>6702</v>
      </c>
      <c r="AB1670" s="1" t="s">
        <v>45</v>
      </c>
      <c r="AC1670" s="3">
        <v>2024</v>
      </c>
      <c r="AD1670" s="1"/>
      <c r="AE1670" s="3">
        <v>3</v>
      </c>
    </row>
    <row r="1671" spans="1:31" x14ac:dyDescent="0.25">
      <c r="A1671" s="3">
        <v>1670</v>
      </c>
      <c r="B1671" s="3">
        <v>2014110027</v>
      </c>
      <c r="C1671" s="1" t="s">
        <v>6703</v>
      </c>
      <c r="D1671" s="1" t="s">
        <v>6704</v>
      </c>
      <c r="E1671" s="1" t="s">
        <v>47</v>
      </c>
      <c r="F1671" s="4">
        <v>3</v>
      </c>
      <c r="G1671" s="1" t="s">
        <v>71</v>
      </c>
      <c r="H1671" s="4">
        <v>132</v>
      </c>
      <c r="I1671" s="1">
        <v>135</v>
      </c>
      <c r="J1671" s="4">
        <v>135</v>
      </c>
      <c r="K1671" s="1" t="s">
        <v>35</v>
      </c>
      <c r="L1671" s="4">
        <v>2.8</v>
      </c>
      <c r="M1671" s="1"/>
      <c r="N1671" s="1" t="s">
        <v>771</v>
      </c>
      <c r="O1671" s="1"/>
      <c r="P1671" s="1" t="s">
        <v>197</v>
      </c>
      <c r="Q1671" s="1" t="s">
        <v>53</v>
      </c>
      <c r="R1671" s="1" t="s">
        <v>54</v>
      </c>
      <c r="S1671" s="1" t="s">
        <v>40</v>
      </c>
      <c r="T1671" s="1" t="s">
        <v>56</v>
      </c>
      <c r="U1671" s="5">
        <v>35303</v>
      </c>
      <c r="V1671" s="3">
        <v>29</v>
      </c>
      <c r="W1671" s="1" t="s">
        <v>66</v>
      </c>
      <c r="X1671" s="1" t="s">
        <v>58</v>
      </c>
      <c r="Y1671" s="1" t="s">
        <v>6705</v>
      </c>
      <c r="Z1671" s="1" t="s">
        <v>6706</v>
      </c>
      <c r="AA1671" s="1" t="s">
        <v>6707</v>
      </c>
      <c r="AB1671" s="1" t="s">
        <v>45</v>
      </c>
      <c r="AC1671" s="3">
        <v>2024</v>
      </c>
      <c r="AD1671" s="1"/>
      <c r="AE1671" s="3">
        <v>3</v>
      </c>
    </row>
    <row r="1672" spans="1:31" x14ac:dyDescent="0.25">
      <c r="A1672" s="3">
        <v>1671</v>
      </c>
      <c r="B1672" s="3">
        <v>2020081373</v>
      </c>
      <c r="C1672" s="1" t="s">
        <v>6708</v>
      </c>
      <c r="D1672" s="1" t="s">
        <v>6704</v>
      </c>
      <c r="E1672" s="1" t="s">
        <v>47</v>
      </c>
      <c r="F1672" s="4">
        <v>13</v>
      </c>
      <c r="G1672" s="1" t="s">
        <v>71</v>
      </c>
      <c r="H1672" s="4">
        <v>154</v>
      </c>
      <c r="I1672" s="1">
        <v>141</v>
      </c>
      <c r="J1672" s="4">
        <v>167</v>
      </c>
      <c r="K1672" s="1" t="s">
        <v>35</v>
      </c>
      <c r="L1672" s="4">
        <v>3.85</v>
      </c>
      <c r="M1672" s="1"/>
      <c r="N1672" s="1" t="s">
        <v>294</v>
      </c>
      <c r="O1672" s="1" t="s">
        <v>134</v>
      </c>
      <c r="P1672" s="1" t="s">
        <v>37</v>
      </c>
      <c r="Q1672" s="1" t="s">
        <v>38</v>
      </c>
      <c r="R1672" s="1" t="s">
        <v>54</v>
      </c>
      <c r="S1672" s="1" t="s">
        <v>40</v>
      </c>
      <c r="T1672" s="1" t="s">
        <v>56</v>
      </c>
      <c r="U1672" s="5">
        <v>36802</v>
      </c>
      <c r="V1672" s="3">
        <v>25</v>
      </c>
      <c r="W1672" s="1" t="s">
        <v>74</v>
      </c>
      <c r="X1672" s="1" t="s">
        <v>58</v>
      </c>
      <c r="Y1672" s="1" t="s">
        <v>6709</v>
      </c>
      <c r="Z1672" s="1" t="s">
        <v>6710</v>
      </c>
      <c r="AA1672" s="1" t="s">
        <v>6711</v>
      </c>
      <c r="AB1672" s="1" t="s">
        <v>45</v>
      </c>
      <c r="AC1672" s="3">
        <v>2024</v>
      </c>
      <c r="AD1672" s="1"/>
      <c r="AE1672" s="3">
        <v>3</v>
      </c>
    </row>
    <row r="1673" spans="1:31" x14ac:dyDescent="0.25">
      <c r="A1673" s="3">
        <v>1672</v>
      </c>
      <c r="B1673" s="3">
        <v>2024081205</v>
      </c>
      <c r="C1673" s="1" t="s">
        <v>1271</v>
      </c>
      <c r="D1673" s="1" t="s">
        <v>6712</v>
      </c>
      <c r="E1673" s="1" t="s">
        <v>47</v>
      </c>
      <c r="F1673" s="4">
        <v>10</v>
      </c>
      <c r="G1673" s="1" t="s">
        <v>48</v>
      </c>
      <c r="H1673" s="4">
        <v>16</v>
      </c>
      <c r="I1673" s="1">
        <v>10</v>
      </c>
      <c r="J1673" s="4">
        <v>26</v>
      </c>
      <c r="K1673" s="1" t="s">
        <v>35</v>
      </c>
      <c r="L1673" s="4">
        <v>2.79</v>
      </c>
      <c r="M1673" s="1"/>
      <c r="N1673" s="1" t="s">
        <v>216</v>
      </c>
      <c r="O1673" s="1" t="s">
        <v>134</v>
      </c>
      <c r="P1673" s="1" t="s">
        <v>147</v>
      </c>
      <c r="Q1673" s="1" t="s">
        <v>148</v>
      </c>
      <c r="R1673" s="1" t="s">
        <v>54</v>
      </c>
      <c r="S1673" s="1" t="s">
        <v>40</v>
      </c>
      <c r="T1673" s="1" t="s">
        <v>56</v>
      </c>
      <c r="U1673" s="5">
        <v>39327</v>
      </c>
      <c r="V1673" s="3">
        <v>18</v>
      </c>
      <c r="W1673" s="1" t="s">
        <v>74</v>
      </c>
      <c r="X1673" s="1" t="s">
        <v>58</v>
      </c>
      <c r="Y1673" s="1" t="s">
        <v>6713</v>
      </c>
      <c r="Z1673" s="1" t="s">
        <v>6714</v>
      </c>
      <c r="AA1673" s="1" t="s">
        <v>6715</v>
      </c>
      <c r="AB1673" s="1" t="s">
        <v>45</v>
      </c>
      <c r="AC1673" s="3">
        <v>2024</v>
      </c>
      <c r="AD1673" s="1"/>
      <c r="AE1673" s="3">
        <v>3</v>
      </c>
    </row>
    <row r="1674" spans="1:31" x14ac:dyDescent="0.25">
      <c r="A1674" s="3">
        <v>1673</v>
      </c>
      <c r="B1674" s="3">
        <v>2024081381</v>
      </c>
      <c r="C1674" s="1" t="s">
        <v>5764</v>
      </c>
      <c r="D1674" s="1" t="s">
        <v>6716</v>
      </c>
      <c r="E1674" s="1" t="s">
        <v>47</v>
      </c>
      <c r="F1674" s="4">
        <v>16</v>
      </c>
      <c r="G1674" s="1" t="s">
        <v>48</v>
      </c>
      <c r="H1674" s="4">
        <v>24</v>
      </c>
      <c r="I1674" s="1">
        <v>12</v>
      </c>
      <c r="J1674" s="4">
        <v>40</v>
      </c>
      <c r="K1674" s="1" t="s">
        <v>35</v>
      </c>
      <c r="L1674" s="4">
        <v>2.67</v>
      </c>
      <c r="M1674" s="1"/>
      <c r="N1674" s="1" t="s">
        <v>88</v>
      </c>
      <c r="O1674" s="1" t="s">
        <v>51</v>
      </c>
      <c r="P1674" s="1" t="s">
        <v>89</v>
      </c>
      <c r="Q1674" s="1" t="s">
        <v>53</v>
      </c>
      <c r="R1674" s="1" t="s">
        <v>54</v>
      </c>
      <c r="S1674" s="1" t="s">
        <v>40</v>
      </c>
      <c r="T1674" s="1"/>
      <c r="U1674" s="5">
        <v>39055</v>
      </c>
      <c r="V1674" s="3">
        <v>19</v>
      </c>
      <c r="W1674" s="1" t="s">
        <v>2573</v>
      </c>
      <c r="X1674" s="1" t="s">
        <v>58</v>
      </c>
      <c r="Y1674" s="1" t="s">
        <v>6717</v>
      </c>
      <c r="Z1674" s="1" t="s">
        <v>6718</v>
      </c>
      <c r="AA1674" s="3">
        <v>8683613247</v>
      </c>
      <c r="AB1674" s="1" t="s">
        <v>45</v>
      </c>
      <c r="AC1674" s="3">
        <v>2024</v>
      </c>
      <c r="AD1674" s="1"/>
      <c r="AE1674" s="3">
        <v>3</v>
      </c>
    </row>
    <row r="1675" spans="1:31" x14ac:dyDescent="0.25">
      <c r="A1675" s="3">
        <v>1674</v>
      </c>
      <c r="B1675" s="3">
        <v>2023071220</v>
      </c>
      <c r="C1675" s="1" t="s">
        <v>6719</v>
      </c>
      <c r="D1675" s="1" t="s">
        <v>6720</v>
      </c>
      <c r="E1675" s="1" t="s">
        <v>176</v>
      </c>
      <c r="F1675" s="4">
        <v>15</v>
      </c>
      <c r="G1675" s="1" t="s">
        <v>139</v>
      </c>
      <c r="H1675" s="4">
        <v>54</v>
      </c>
      <c r="I1675" s="1">
        <v>54</v>
      </c>
      <c r="J1675" s="4">
        <v>69</v>
      </c>
      <c r="K1675" s="1" t="s">
        <v>35</v>
      </c>
      <c r="L1675" s="4">
        <v>3.72</v>
      </c>
      <c r="M1675" s="1"/>
      <c r="N1675" s="1" t="s">
        <v>313</v>
      </c>
      <c r="O1675" s="1" t="s">
        <v>178</v>
      </c>
      <c r="P1675" s="1" t="s">
        <v>64</v>
      </c>
      <c r="Q1675" s="1" t="s">
        <v>65</v>
      </c>
      <c r="R1675" s="1" t="s">
        <v>179</v>
      </c>
      <c r="S1675" s="1" t="s">
        <v>40</v>
      </c>
      <c r="T1675" s="1" t="s">
        <v>56</v>
      </c>
      <c r="U1675" s="5">
        <v>34761</v>
      </c>
      <c r="V1675" s="3">
        <v>30</v>
      </c>
      <c r="W1675" s="1" t="s">
        <v>303</v>
      </c>
      <c r="X1675" s="1" t="s">
        <v>58</v>
      </c>
      <c r="Y1675" s="1" t="s">
        <v>6721</v>
      </c>
      <c r="Z1675" s="1" t="s">
        <v>6722</v>
      </c>
      <c r="AA1675" s="3">
        <v>8686600419</v>
      </c>
      <c r="AB1675" s="1" t="s">
        <v>45</v>
      </c>
      <c r="AC1675" s="3">
        <v>2024</v>
      </c>
      <c r="AD1675" s="1"/>
      <c r="AE1675" s="3">
        <v>3</v>
      </c>
    </row>
    <row r="1676" spans="1:31" x14ac:dyDescent="0.25">
      <c r="A1676" s="3">
        <v>1675</v>
      </c>
      <c r="B1676" s="3">
        <v>2022121035</v>
      </c>
      <c r="C1676" s="1" t="s">
        <v>6723</v>
      </c>
      <c r="D1676" s="1" t="s">
        <v>6724</v>
      </c>
      <c r="E1676" s="1" t="s">
        <v>47</v>
      </c>
      <c r="F1676" s="4">
        <v>11</v>
      </c>
      <c r="G1676" s="1" t="s">
        <v>139</v>
      </c>
      <c r="H1676" s="4">
        <v>58</v>
      </c>
      <c r="I1676" s="1">
        <v>48</v>
      </c>
      <c r="J1676" s="4">
        <v>69</v>
      </c>
      <c r="K1676" s="1" t="s">
        <v>35</v>
      </c>
      <c r="L1676" s="4">
        <v>3.04</v>
      </c>
      <c r="M1676" s="1"/>
      <c r="N1676" s="1" t="s">
        <v>492</v>
      </c>
      <c r="O1676" s="1" t="s">
        <v>51</v>
      </c>
      <c r="P1676" s="1" t="s">
        <v>197</v>
      </c>
      <c r="Q1676" s="1" t="s">
        <v>53</v>
      </c>
      <c r="R1676" s="1" t="s">
        <v>54</v>
      </c>
      <c r="S1676" s="1" t="s">
        <v>40</v>
      </c>
      <c r="T1676" s="1" t="s">
        <v>56</v>
      </c>
      <c r="U1676" s="5">
        <v>37169</v>
      </c>
      <c r="V1676" s="3">
        <v>24</v>
      </c>
      <c r="W1676" s="1"/>
      <c r="X1676" s="1" t="s">
        <v>58</v>
      </c>
      <c r="Y1676" s="1" t="s">
        <v>6725</v>
      </c>
      <c r="Z1676" s="1" t="s">
        <v>6726</v>
      </c>
      <c r="AA1676" s="1" t="s">
        <v>6727</v>
      </c>
      <c r="AB1676" s="1" t="s">
        <v>45</v>
      </c>
      <c r="AC1676" s="3">
        <v>2024</v>
      </c>
      <c r="AD1676" s="1"/>
      <c r="AE1676" s="3">
        <v>3</v>
      </c>
    </row>
    <row r="1677" spans="1:31" x14ac:dyDescent="0.25">
      <c r="A1677" s="3">
        <v>1676</v>
      </c>
      <c r="B1677" s="3">
        <v>2022061186</v>
      </c>
      <c r="C1677" s="1" t="s">
        <v>6728</v>
      </c>
      <c r="D1677" s="1" t="s">
        <v>6724</v>
      </c>
      <c r="E1677" s="1" t="s">
        <v>33</v>
      </c>
      <c r="F1677" s="4">
        <v>9</v>
      </c>
      <c r="G1677" s="1" t="s">
        <v>139</v>
      </c>
      <c r="H1677" s="4">
        <v>65</v>
      </c>
      <c r="I1677" s="1">
        <v>56</v>
      </c>
      <c r="J1677" s="4">
        <v>74</v>
      </c>
      <c r="K1677" s="1" t="s">
        <v>35</v>
      </c>
      <c r="L1677" s="4">
        <v>3.52</v>
      </c>
      <c r="M1677" s="1"/>
      <c r="N1677" s="1" t="s">
        <v>140</v>
      </c>
      <c r="O1677" s="1"/>
      <c r="P1677" s="1" t="s">
        <v>37</v>
      </c>
      <c r="Q1677" s="1" t="s">
        <v>38</v>
      </c>
      <c r="R1677" s="1" t="s">
        <v>109</v>
      </c>
      <c r="S1677" s="1" t="s">
        <v>40</v>
      </c>
      <c r="T1677" s="1"/>
      <c r="U1677" s="5">
        <v>34718</v>
      </c>
      <c r="V1677" s="3">
        <v>30</v>
      </c>
      <c r="W1677" s="1"/>
      <c r="X1677" s="1" t="s">
        <v>41</v>
      </c>
      <c r="Y1677" s="1" t="s">
        <v>6729</v>
      </c>
      <c r="Z1677" s="1"/>
      <c r="AA1677" s="1"/>
      <c r="AB1677" s="1" t="s">
        <v>45</v>
      </c>
      <c r="AC1677" s="3">
        <v>2024</v>
      </c>
      <c r="AD1677" s="1"/>
      <c r="AE1677" s="3">
        <v>3</v>
      </c>
    </row>
    <row r="1678" spans="1:31" x14ac:dyDescent="0.25">
      <c r="A1678" s="3">
        <v>1677</v>
      </c>
      <c r="B1678" s="3">
        <v>2021121054</v>
      </c>
      <c r="C1678" s="1" t="s">
        <v>565</v>
      </c>
      <c r="D1678" s="1" t="s">
        <v>6730</v>
      </c>
      <c r="E1678" s="1" t="s">
        <v>47</v>
      </c>
      <c r="F1678" s="4">
        <v>14</v>
      </c>
      <c r="G1678" s="1" t="s">
        <v>71</v>
      </c>
      <c r="H1678" s="4">
        <v>109</v>
      </c>
      <c r="I1678" s="1">
        <v>97.5</v>
      </c>
      <c r="J1678" s="4">
        <v>123</v>
      </c>
      <c r="K1678" s="1" t="s">
        <v>35</v>
      </c>
      <c r="L1678" s="4">
        <v>2.99</v>
      </c>
      <c r="M1678" s="1"/>
      <c r="N1678" s="1" t="s">
        <v>88</v>
      </c>
      <c r="O1678" s="1"/>
      <c r="P1678" s="1" t="s">
        <v>89</v>
      </c>
      <c r="Q1678" s="1" t="s">
        <v>53</v>
      </c>
      <c r="R1678" s="1" t="s">
        <v>54</v>
      </c>
      <c r="S1678" s="1" t="s">
        <v>40</v>
      </c>
      <c r="T1678" s="1" t="s">
        <v>56</v>
      </c>
      <c r="U1678" s="5">
        <v>37476</v>
      </c>
      <c r="V1678" s="3">
        <v>23</v>
      </c>
      <c r="W1678" s="1" t="s">
        <v>66</v>
      </c>
      <c r="X1678" s="1" t="s">
        <v>58</v>
      </c>
      <c r="Y1678" s="1" t="s">
        <v>6731</v>
      </c>
      <c r="Z1678" s="1" t="s">
        <v>6732</v>
      </c>
      <c r="AA1678" s="1" t="s">
        <v>6733</v>
      </c>
      <c r="AB1678" s="1" t="s">
        <v>45</v>
      </c>
      <c r="AC1678" s="3">
        <v>2024</v>
      </c>
      <c r="AD1678" s="1"/>
      <c r="AE1678" s="3">
        <v>3</v>
      </c>
    </row>
    <row r="1679" spans="1:31" x14ac:dyDescent="0.25">
      <c r="A1679" s="3">
        <v>1678</v>
      </c>
      <c r="B1679" s="3">
        <v>2021091145</v>
      </c>
      <c r="C1679" s="1" t="s">
        <v>3023</v>
      </c>
      <c r="D1679" s="1" t="s">
        <v>6734</v>
      </c>
      <c r="E1679" s="1" t="s">
        <v>47</v>
      </c>
      <c r="F1679" s="4">
        <v>17</v>
      </c>
      <c r="G1679" s="1" t="s">
        <v>71</v>
      </c>
      <c r="H1679" s="4">
        <v>101</v>
      </c>
      <c r="I1679" s="1">
        <v>101</v>
      </c>
      <c r="J1679" s="4">
        <v>118</v>
      </c>
      <c r="K1679" s="1" t="s">
        <v>35</v>
      </c>
      <c r="L1679" s="4">
        <v>3</v>
      </c>
      <c r="M1679" s="1"/>
      <c r="N1679" s="1" t="s">
        <v>196</v>
      </c>
      <c r="O1679" s="1"/>
      <c r="P1679" s="1" t="s">
        <v>197</v>
      </c>
      <c r="Q1679" s="1" t="s">
        <v>53</v>
      </c>
      <c r="R1679" s="1" t="s">
        <v>54</v>
      </c>
      <c r="S1679" s="1" t="s">
        <v>40</v>
      </c>
      <c r="T1679" s="1" t="s">
        <v>56</v>
      </c>
      <c r="U1679" s="5">
        <v>37575</v>
      </c>
      <c r="V1679" s="3">
        <v>23</v>
      </c>
      <c r="W1679" s="1" t="s">
        <v>359</v>
      </c>
      <c r="X1679" s="1" t="s">
        <v>58</v>
      </c>
      <c r="Y1679" s="1" t="s">
        <v>6735</v>
      </c>
      <c r="Z1679" s="1" t="s">
        <v>6736</v>
      </c>
      <c r="AA1679" s="1" t="s">
        <v>6737</v>
      </c>
      <c r="AB1679" s="1" t="s">
        <v>45</v>
      </c>
      <c r="AC1679" s="3">
        <v>2024</v>
      </c>
      <c r="AD1679" s="1"/>
      <c r="AE1679" s="3">
        <v>3</v>
      </c>
    </row>
    <row r="1680" spans="1:31" x14ac:dyDescent="0.25">
      <c r="A1680" s="3">
        <v>1679</v>
      </c>
      <c r="B1680" s="3">
        <v>2023081280</v>
      </c>
      <c r="C1680" s="1" t="s">
        <v>6738</v>
      </c>
      <c r="D1680" s="1" t="s">
        <v>6739</v>
      </c>
      <c r="E1680" s="1" t="s">
        <v>93</v>
      </c>
      <c r="F1680" s="4">
        <v>17</v>
      </c>
      <c r="G1680" s="1" t="s">
        <v>139</v>
      </c>
      <c r="H1680" s="4">
        <v>59</v>
      </c>
      <c r="I1680" s="1">
        <v>49</v>
      </c>
      <c r="J1680" s="4">
        <v>76</v>
      </c>
      <c r="K1680" s="1" t="s">
        <v>35</v>
      </c>
      <c r="L1680" s="4">
        <v>3.43</v>
      </c>
      <c r="M1680" s="1"/>
      <c r="N1680" s="1" t="s">
        <v>272</v>
      </c>
      <c r="O1680" s="1" t="s">
        <v>94</v>
      </c>
      <c r="P1680" s="1" t="s">
        <v>64</v>
      </c>
      <c r="Q1680" s="1" t="s">
        <v>65</v>
      </c>
      <c r="R1680" s="1" t="s">
        <v>95</v>
      </c>
      <c r="S1680" s="1" t="s">
        <v>40</v>
      </c>
      <c r="T1680" s="1" t="s">
        <v>56</v>
      </c>
      <c r="U1680" s="5">
        <v>38943</v>
      </c>
      <c r="V1680" s="3">
        <v>19</v>
      </c>
      <c r="W1680" s="1" t="s">
        <v>74</v>
      </c>
      <c r="X1680" s="1" t="s">
        <v>58</v>
      </c>
      <c r="Y1680" s="1" t="s">
        <v>6740</v>
      </c>
      <c r="Z1680" s="1" t="s">
        <v>6741</v>
      </c>
      <c r="AA1680" s="1" t="s">
        <v>6742</v>
      </c>
      <c r="AB1680" s="1" t="s">
        <v>45</v>
      </c>
      <c r="AC1680" s="3">
        <v>2024</v>
      </c>
      <c r="AD1680" s="1"/>
      <c r="AE1680" s="3">
        <v>3</v>
      </c>
    </row>
    <row r="1681" spans="1:31" x14ac:dyDescent="0.25">
      <c r="A1681" s="3">
        <v>1680</v>
      </c>
      <c r="B1681" s="3">
        <v>2024081365</v>
      </c>
      <c r="C1681" s="1" t="s">
        <v>3255</v>
      </c>
      <c r="D1681" s="1" t="s">
        <v>6739</v>
      </c>
      <c r="E1681" s="1" t="s">
        <v>47</v>
      </c>
      <c r="F1681" s="4">
        <v>5</v>
      </c>
      <c r="G1681" s="1" t="s">
        <v>48</v>
      </c>
      <c r="H1681" s="4">
        <v>17</v>
      </c>
      <c r="I1681" s="1">
        <v>5</v>
      </c>
      <c r="J1681" s="4">
        <v>22</v>
      </c>
      <c r="K1681" s="1" t="s">
        <v>35</v>
      </c>
      <c r="L1681" s="4">
        <v>3.24</v>
      </c>
      <c r="M1681" s="1"/>
      <c r="N1681" s="1" t="s">
        <v>79</v>
      </c>
      <c r="O1681" s="1" t="s">
        <v>80</v>
      </c>
      <c r="P1681" s="1" t="s">
        <v>81</v>
      </c>
      <c r="Q1681" s="1" t="s">
        <v>65</v>
      </c>
      <c r="R1681" s="1" t="s">
        <v>54</v>
      </c>
      <c r="S1681" s="1" t="s">
        <v>40</v>
      </c>
      <c r="T1681" s="1" t="s">
        <v>56</v>
      </c>
      <c r="U1681" s="5">
        <v>32733</v>
      </c>
      <c r="V1681" s="3">
        <v>36</v>
      </c>
      <c r="W1681" s="1"/>
      <c r="X1681" s="1" t="s">
        <v>58</v>
      </c>
      <c r="Y1681" s="1" t="s">
        <v>6743</v>
      </c>
      <c r="Z1681" s="1" t="s">
        <v>6744</v>
      </c>
      <c r="AA1681" s="3">
        <v>8684837834</v>
      </c>
      <c r="AB1681" s="1" t="s">
        <v>45</v>
      </c>
      <c r="AC1681" s="3">
        <v>2024</v>
      </c>
      <c r="AD1681" s="1"/>
      <c r="AE1681" s="3">
        <v>3</v>
      </c>
    </row>
    <row r="1682" spans="1:31" x14ac:dyDescent="0.25">
      <c r="A1682" s="3">
        <v>1681</v>
      </c>
      <c r="B1682" s="3">
        <v>2023071118</v>
      </c>
      <c r="C1682" s="1" t="s">
        <v>2344</v>
      </c>
      <c r="D1682" s="1" t="s">
        <v>6745</v>
      </c>
      <c r="E1682" s="1" t="s">
        <v>47</v>
      </c>
      <c r="F1682" s="4">
        <v>15</v>
      </c>
      <c r="G1682" s="1" t="s">
        <v>139</v>
      </c>
      <c r="H1682" s="4">
        <v>71</v>
      </c>
      <c r="I1682" s="1">
        <v>55.5</v>
      </c>
      <c r="J1682" s="4">
        <v>86</v>
      </c>
      <c r="K1682" s="1" t="s">
        <v>35</v>
      </c>
      <c r="L1682" s="4">
        <v>2.83</v>
      </c>
      <c r="M1682" s="1"/>
      <c r="N1682" s="1" t="s">
        <v>88</v>
      </c>
      <c r="O1682" s="1" t="s">
        <v>51</v>
      </c>
      <c r="P1682" s="1" t="s">
        <v>89</v>
      </c>
      <c r="Q1682" s="1" t="s">
        <v>53</v>
      </c>
      <c r="R1682" s="1" t="s">
        <v>54</v>
      </c>
      <c r="S1682" s="1" t="s">
        <v>40</v>
      </c>
      <c r="T1682" s="1" t="s">
        <v>56</v>
      </c>
      <c r="U1682" s="5">
        <v>38050</v>
      </c>
      <c r="V1682" s="3">
        <v>21</v>
      </c>
      <c r="W1682" s="1" t="s">
        <v>871</v>
      </c>
      <c r="X1682" s="1" t="s">
        <v>58</v>
      </c>
      <c r="Y1682" s="1" t="s">
        <v>6746</v>
      </c>
      <c r="Z1682" s="1" t="s">
        <v>6747</v>
      </c>
      <c r="AA1682" s="1" t="s">
        <v>6748</v>
      </c>
      <c r="AB1682" s="1" t="s">
        <v>45</v>
      </c>
      <c r="AC1682" s="3">
        <v>2024</v>
      </c>
      <c r="AD1682" s="1"/>
      <c r="AE1682" s="3">
        <v>3</v>
      </c>
    </row>
    <row r="1683" spans="1:31" x14ac:dyDescent="0.25">
      <c r="A1683" s="3">
        <v>1682</v>
      </c>
      <c r="B1683" s="3">
        <v>2022071112</v>
      </c>
      <c r="C1683" s="1" t="s">
        <v>6749</v>
      </c>
      <c r="D1683" s="1" t="s">
        <v>6745</v>
      </c>
      <c r="E1683" s="1" t="s">
        <v>47</v>
      </c>
      <c r="F1683" s="4">
        <v>18</v>
      </c>
      <c r="G1683" s="1" t="s">
        <v>34</v>
      </c>
      <c r="H1683" s="4">
        <v>106</v>
      </c>
      <c r="I1683" s="1">
        <v>88</v>
      </c>
      <c r="J1683" s="4">
        <v>124</v>
      </c>
      <c r="K1683" s="1" t="s">
        <v>35</v>
      </c>
      <c r="L1683" s="4">
        <v>3.67</v>
      </c>
      <c r="M1683" s="1"/>
      <c r="N1683" s="1" t="s">
        <v>202</v>
      </c>
      <c r="O1683" s="1" t="s">
        <v>80</v>
      </c>
      <c r="P1683" s="1" t="s">
        <v>64</v>
      </c>
      <c r="Q1683" s="1" t="s">
        <v>65</v>
      </c>
      <c r="R1683" s="1" t="s">
        <v>54</v>
      </c>
      <c r="S1683" s="1" t="s">
        <v>40</v>
      </c>
      <c r="T1683" s="1" t="s">
        <v>56</v>
      </c>
      <c r="U1683" s="5">
        <v>33408</v>
      </c>
      <c r="V1683" s="3">
        <v>34</v>
      </c>
      <c r="W1683" s="1" t="s">
        <v>66</v>
      </c>
      <c r="X1683" s="1" t="s">
        <v>2995</v>
      </c>
      <c r="Y1683" s="1" t="s">
        <v>6750</v>
      </c>
      <c r="Z1683" s="1" t="s">
        <v>6751</v>
      </c>
      <c r="AA1683" s="1" t="s">
        <v>6752</v>
      </c>
      <c r="AB1683" s="1" t="s">
        <v>45</v>
      </c>
      <c r="AC1683" s="3">
        <v>2024</v>
      </c>
      <c r="AD1683" s="1"/>
      <c r="AE1683" s="3">
        <v>3</v>
      </c>
    </row>
    <row r="1684" spans="1:31" x14ac:dyDescent="0.25">
      <c r="A1684" s="3">
        <v>1683</v>
      </c>
      <c r="B1684" s="3">
        <v>2023071112</v>
      </c>
      <c r="C1684" s="1" t="s">
        <v>6753</v>
      </c>
      <c r="D1684" s="1" t="s">
        <v>6754</v>
      </c>
      <c r="E1684" s="1" t="s">
        <v>47</v>
      </c>
      <c r="F1684" s="4">
        <v>15</v>
      </c>
      <c r="G1684" s="1" t="s">
        <v>139</v>
      </c>
      <c r="H1684" s="4">
        <v>69</v>
      </c>
      <c r="I1684" s="1">
        <v>53.5</v>
      </c>
      <c r="J1684" s="4">
        <v>84</v>
      </c>
      <c r="K1684" s="1" t="s">
        <v>35</v>
      </c>
      <c r="L1684" s="4">
        <v>2.56</v>
      </c>
      <c r="M1684" s="1"/>
      <c r="N1684" s="1" t="s">
        <v>88</v>
      </c>
      <c r="O1684" s="1" t="s">
        <v>51</v>
      </c>
      <c r="P1684" s="1" t="s">
        <v>89</v>
      </c>
      <c r="Q1684" s="1" t="s">
        <v>53</v>
      </c>
      <c r="R1684" s="1" t="s">
        <v>54</v>
      </c>
      <c r="S1684" s="1" t="s">
        <v>40</v>
      </c>
      <c r="T1684" s="1" t="s">
        <v>130</v>
      </c>
      <c r="U1684" s="5">
        <v>38145</v>
      </c>
      <c r="V1684" s="3">
        <v>21</v>
      </c>
      <c r="W1684" s="1"/>
      <c r="X1684" s="1" t="s">
        <v>58</v>
      </c>
      <c r="Y1684" s="1" t="s">
        <v>6755</v>
      </c>
      <c r="Z1684" s="1" t="s">
        <v>6756</v>
      </c>
      <c r="AA1684" s="3">
        <v>8683023454</v>
      </c>
      <c r="AB1684" s="1" t="s">
        <v>45</v>
      </c>
      <c r="AC1684" s="3">
        <v>2024</v>
      </c>
      <c r="AD1684" s="1"/>
      <c r="AE1684" s="3">
        <v>3</v>
      </c>
    </row>
    <row r="1685" spans="1:31" x14ac:dyDescent="0.25">
      <c r="A1685" s="3">
        <v>1684</v>
      </c>
      <c r="B1685" s="3">
        <v>2024071116</v>
      </c>
      <c r="C1685" s="1" t="s">
        <v>6648</v>
      </c>
      <c r="D1685" s="1" t="s">
        <v>6757</v>
      </c>
      <c r="E1685" s="1" t="s">
        <v>47</v>
      </c>
      <c r="F1685" s="4">
        <v>16</v>
      </c>
      <c r="G1685" s="1" t="s">
        <v>48</v>
      </c>
      <c r="H1685" s="4">
        <v>28</v>
      </c>
      <c r="I1685" s="1">
        <v>16</v>
      </c>
      <c r="J1685" s="4">
        <v>44</v>
      </c>
      <c r="K1685" s="1" t="s">
        <v>35</v>
      </c>
      <c r="L1685" s="4">
        <v>3.07</v>
      </c>
      <c r="M1685" s="1"/>
      <c r="N1685" s="1" t="s">
        <v>88</v>
      </c>
      <c r="O1685" s="1" t="s">
        <v>51</v>
      </c>
      <c r="P1685" s="1" t="s">
        <v>89</v>
      </c>
      <c r="Q1685" s="1" t="s">
        <v>53</v>
      </c>
      <c r="R1685" s="1" t="s">
        <v>54</v>
      </c>
      <c r="S1685" s="1" t="s">
        <v>40</v>
      </c>
      <c r="T1685" s="1"/>
      <c r="U1685" s="5">
        <v>37556</v>
      </c>
      <c r="V1685" s="3">
        <v>23</v>
      </c>
      <c r="W1685" s="1" t="s">
        <v>74</v>
      </c>
      <c r="X1685" s="1" t="s">
        <v>58</v>
      </c>
      <c r="Y1685" s="1" t="s">
        <v>6758</v>
      </c>
      <c r="Z1685" s="1" t="s">
        <v>6759</v>
      </c>
      <c r="AA1685" s="3">
        <v>18683986330</v>
      </c>
      <c r="AB1685" s="1" t="s">
        <v>45</v>
      </c>
      <c r="AC1685" s="3">
        <v>2024</v>
      </c>
      <c r="AD1685" s="1"/>
      <c r="AE1685" s="3">
        <v>3</v>
      </c>
    </row>
    <row r="1686" spans="1:31" x14ac:dyDescent="0.25">
      <c r="A1686" s="3">
        <v>1685</v>
      </c>
      <c r="B1686" s="3">
        <v>2022061187</v>
      </c>
      <c r="C1686" s="1" t="s">
        <v>293</v>
      </c>
      <c r="D1686" s="1" t="s">
        <v>6760</v>
      </c>
      <c r="E1686" s="1" t="s">
        <v>33</v>
      </c>
      <c r="F1686" s="4">
        <v>9</v>
      </c>
      <c r="G1686" s="1" t="s">
        <v>139</v>
      </c>
      <c r="H1686" s="4">
        <v>65</v>
      </c>
      <c r="I1686" s="1">
        <v>53</v>
      </c>
      <c r="J1686" s="4">
        <v>74</v>
      </c>
      <c r="K1686" s="1" t="s">
        <v>35</v>
      </c>
      <c r="L1686" s="4">
        <v>3.51</v>
      </c>
      <c r="M1686" s="1"/>
      <c r="N1686" s="1" t="s">
        <v>140</v>
      </c>
      <c r="O1686" s="1"/>
      <c r="P1686" s="1" t="s">
        <v>37</v>
      </c>
      <c r="Q1686" s="1" t="s">
        <v>38</v>
      </c>
      <c r="R1686" s="1" t="s">
        <v>109</v>
      </c>
      <c r="S1686" s="1" t="s">
        <v>40</v>
      </c>
      <c r="T1686" s="1"/>
      <c r="U1686" s="5">
        <v>36141</v>
      </c>
      <c r="V1686" s="3">
        <v>27</v>
      </c>
      <c r="W1686" s="1"/>
      <c r="X1686" s="1" t="s">
        <v>41</v>
      </c>
      <c r="Y1686" s="1" t="s">
        <v>6761</v>
      </c>
      <c r="Z1686" s="1"/>
      <c r="AA1686" s="1"/>
      <c r="AB1686" s="1" t="s">
        <v>45</v>
      </c>
      <c r="AC1686" s="3">
        <v>2024</v>
      </c>
      <c r="AD1686" s="1"/>
      <c r="AE1686" s="3">
        <v>3</v>
      </c>
    </row>
    <row r="1687" spans="1:31" x14ac:dyDescent="0.25">
      <c r="A1687" s="3">
        <v>1686</v>
      </c>
      <c r="B1687" s="3">
        <v>2020091239</v>
      </c>
      <c r="C1687" s="1" t="s">
        <v>6762</v>
      </c>
      <c r="D1687" s="1" t="s">
        <v>6763</v>
      </c>
      <c r="E1687" s="1" t="s">
        <v>47</v>
      </c>
      <c r="F1687" s="4">
        <v>11</v>
      </c>
      <c r="G1687" s="1" t="s">
        <v>71</v>
      </c>
      <c r="H1687" s="4">
        <v>106</v>
      </c>
      <c r="I1687" s="1">
        <v>100</v>
      </c>
      <c r="J1687" s="4">
        <v>117</v>
      </c>
      <c r="K1687" s="1" t="s">
        <v>35</v>
      </c>
      <c r="L1687" s="4">
        <v>2.81</v>
      </c>
      <c r="M1687" s="1"/>
      <c r="N1687" s="1" t="s">
        <v>196</v>
      </c>
      <c r="O1687" s="1" t="s">
        <v>51</v>
      </c>
      <c r="P1687" s="1" t="s">
        <v>197</v>
      </c>
      <c r="Q1687" s="1" t="s">
        <v>53</v>
      </c>
      <c r="R1687" s="1" t="s">
        <v>54</v>
      </c>
      <c r="S1687" s="1" t="s">
        <v>40</v>
      </c>
      <c r="T1687" s="1" t="s">
        <v>56</v>
      </c>
      <c r="U1687" s="5">
        <v>37442</v>
      </c>
      <c r="V1687" s="3">
        <v>23</v>
      </c>
      <c r="W1687" s="1" t="s">
        <v>96</v>
      </c>
      <c r="X1687" s="1" t="s">
        <v>58</v>
      </c>
      <c r="Y1687" s="1" t="s">
        <v>6764</v>
      </c>
      <c r="Z1687" s="1" t="s">
        <v>6765</v>
      </c>
      <c r="AA1687" s="1" t="s">
        <v>6766</v>
      </c>
      <c r="AB1687" s="1" t="s">
        <v>45</v>
      </c>
      <c r="AC1687" s="3">
        <v>2024</v>
      </c>
      <c r="AD1687" s="1"/>
      <c r="AE1687" s="3">
        <v>3</v>
      </c>
    </row>
    <row r="1688" spans="1:31" x14ac:dyDescent="0.25">
      <c r="A1688" s="3">
        <v>1687</v>
      </c>
      <c r="B1688" s="3">
        <v>2022091089</v>
      </c>
      <c r="C1688" s="1" t="s">
        <v>6767</v>
      </c>
      <c r="D1688" s="1" t="s">
        <v>6768</v>
      </c>
      <c r="E1688" s="1" t="s">
        <v>47</v>
      </c>
      <c r="F1688" s="4">
        <v>10</v>
      </c>
      <c r="G1688" s="1" t="s">
        <v>139</v>
      </c>
      <c r="H1688" s="4">
        <v>74</v>
      </c>
      <c r="I1688" s="1">
        <v>59</v>
      </c>
      <c r="J1688" s="4">
        <v>84</v>
      </c>
      <c r="K1688" s="1" t="s">
        <v>35</v>
      </c>
      <c r="L1688" s="4">
        <v>3.32</v>
      </c>
      <c r="M1688" s="1"/>
      <c r="N1688" s="1" t="s">
        <v>207</v>
      </c>
      <c r="O1688" s="1" t="s">
        <v>178</v>
      </c>
      <c r="P1688" s="1" t="s">
        <v>108</v>
      </c>
      <c r="Q1688" s="1" t="s">
        <v>53</v>
      </c>
      <c r="R1688" s="1" t="s">
        <v>54</v>
      </c>
      <c r="S1688" s="1" t="s">
        <v>40</v>
      </c>
      <c r="T1688" s="1" t="s">
        <v>56</v>
      </c>
      <c r="U1688" s="5">
        <v>38343</v>
      </c>
      <c r="V1688" s="3">
        <v>21</v>
      </c>
      <c r="W1688" s="1" t="s">
        <v>799</v>
      </c>
      <c r="X1688" s="1" t="s">
        <v>58</v>
      </c>
      <c r="Y1688" s="1" t="s">
        <v>6769</v>
      </c>
      <c r="Z1688" s="1" t="s">
        <v>6770</v>
      </c>
      <c r="AA1688" s="1" t="s">
        <v>6771</v>
      </c>
      <c r="AB1688" s="1" t="s">
        <v>45</v>
      </c>
      <c r="AC1688" s="3">
        <v>2024</v>
      </c>
      <c r="AD1688" s="1"/>
      <c r="AE1688" s="3">
        <v>3</v>
      </c>
    </row>
    <row r="1689" spans="1:31" x14ac:dyDescent="0.25">
      <c r="A1689" s="3">
        <v>1688</v>
      </c>
      <c r="B1689" s="3">
        <v>2024081319</v>
      </c>
      <c r="C1689" s="1" t="s">
        <v>6772</v>
      </c>
      <c r="D1689" s="1" t="s">
        <v>6773</v>
      </c>
      <c r="E1689" s="1" t="s">
        <v>33</v>
      </c>
      <c r="F1689" s="4">
        <v>7</v>
      </c>
      <c r="G1689" s="1" t="s">
        <v>48</v>
      </c>
      <c r="H1689" s="4">
        <v>13</v>
      </c>
      <c r="I1689" s="1">
        <v>7</v>
      </c>
      <c r="J1689" s="4">
        <v>20</v>
      </c>
      <c r="K1689" s="1" t="s">
        <v>35</v>
      </c>
      <c r="L1689" s="4">
        <v>3.18</v>
      </c>
      <c r="M1689" s="1"/>
      <c r="N1689" s="1" t="s">
        <v>464</v>
      </c>
      <c r="O1689" s="1" t="s">
        <v>51</v>
      </c>
      <c r="P1689" s="1" t="s">
        <v>89</v>
      </c>
      <c r="Q1689" s="1" t="s">
        <v>53</v>
      </c>
      <c r="R1689" s="1" t="s">
        <v>39</v>
      </c>
      <c r="S1689" s="1" t="s">
        <v>55</v>
      </c>
      <c r="T1689" s="1" t="s">
        <v>56</v>
      </c>
      <c r="U1689" s="5">
        <v>36166</v>
      </c>
      <c r="V1689" s="3">
        <v>26</v>
      </c>
      <c r="W1689" s="1"/>
      <c r="X1689" s="1" t="s">
        <v>41</v>
      </c>
      <c r="Y1689" s="1" t="s">
        <v>6774</v>
      </c>
      <c r="Z1689" s="1" t="s">
        <v>6775</v>
      </c>
      <c r="AA1689" s="1" t="s">
        <v>6776</v>
      </c>
      <c r="AB1689" s="1" t="s">
        <v>45</v>
      </c>
      <c r="AC1689" s="3">
        <v>2024</v>
      </c>
      <c r="AD1689" s="1"/>
      <c r="AE1689" s="3">
        <v>3</v>
      </c>
    </row>
    <row r="1690" spans="1:31" x14ac:dyDescent="0.25">
      <c r="A1690" s="3">
        <v>1689</v>
      </c>
      <c r="B1690" s="3">
        <v>2024081326</v>
      </c>
      <c r="C1690" s="1" t="s">
        <v>270</v>
      </c>
      <c r="D1690" s="1" t="s">
        <v>6777</v>
      </c>
      <c r="E1690" s="1" t="s">
        <v>47</v>
      </c>
      <c r="F1690" s="4">
        <v>16</v>
      </c>
      <c r="G1690" s="1" t="s">
        <v>48</v>
      </c>
      <c r="H1690" s="4">
        <v>31</v>
      </c>
      <c r="I1690" s="1">
        <v>16</v>
      </c>
      <c r="J1690" s="4">
        <v>47</v>
      </c>
      <c r="K1690" s="1" t="s">
        <v>35</v>
      </c>
      <c r="L1690" s="4">
        <v>3.31</v>
      </c>
      <c r="M1690" s="1"/>
      <c r="N1690" s="1" t="s">
        <v>216</v>
      </c>
      <c r="O1690" s="1" t="s">
        <v>134</v>
      </c>
      <c r="P1690" s="1" t="s">
        <v>147</v>
      </c>
      <c r="Q1690" s="1" t="s">
        <v>148</v>
      </c>
      <c r="R1690" s="1" t="s">
        <v>54</v>
      </c>
      <c r="S1690" s="1" t="s">
        <v>40</v>
      </c>
      <c r="T1690" s="1" t="s">
        <v>56</v>
      </c>
      <c r="U1690" s="5">
        <v>38522</v>
      </c>
      <c r="V1690" s="3">
        <v>20</v>
      </c>
      <c r="W1690" s="1" t="s">
        <v>303</v>
      </c>
      <c r="X1690" s="1" t="s">
        <v>58</v>
      </c>
      <c r="Y1690" s="1" t="s">
        <v>6778</v>
      </c>
      <c r="Z1690" s="1" t="s">
        <v>6779</v>
      </c>
      <c r="AA1690" s="3">
        <v>8683964756</v>
      </c>
      <c r="AB1690" s="1" t="s">
        <v>45</v>
      </c>
      <c r="AC1690" s="3">
        <v>2024</v>
      </c>
      <c r="AD1690" s="1"/>
      <c r="AE1690" s="3">
        <v>3</v>
      </c>
    </row>
    <row r="1691" spans="1:31" x14ac:dyDescent="0.25">
      <c r="A1691" s="3">
        <v>1690</v>
      </c>
      <c r="B1691" s="3">
        <v>2022111052</v>
      </c>
      <c r="C1691" s="1" t="s">
        <v>6780</v>
      </c>
      <c r="D1691" s="1" t="s">
        <v>6781</v>
      </c>
      <c r="E1691" s="1" t="s">
        <v>47</v>
      </c>
      <c r="F1691" s="4">
        <v>16</v>
      </c>
      <c r="G1691" s="1" t="s">
        <v>34</v>
      </c>
      <c r="H1691" s="4">
        <v>83</v>
      </c>
      <c r="I1691" s="1">
        <v>65</v>
      </c>
      <c r="J1691" s="4">
        <v>99</v>
      </c>
      <c r="K1691" s="1" t="s">
        <v>35</v>
      </c>
      <c r="L1691" s="4">
        <v>3.53</v>
      </c>
      <c r="M1691" s="1"/>
      <c r="N1691" s="1" t="s">
        <v>428</v>
      </c>
      <c r="O1691" s="1" t="s">
        <v>80</v>
      </c>
      <c r="P1691" s="1" t="s">
        <v>64</v>
      </c>
      <c r="Q1691" s="1" t="s">
        <v>65</v>
      </c>
      <c r="R1691" s="1" t="s">
        <v>54</v>
      </c>
      <c r="S1691" s="1" t="s">
        <v>40</v>
      </c>
      <c r="T1691" s="1" t="s">
        <v>56</v>
      </c>
      <c r="U1691" s="5">
        <v>38727</v>
      </c>
      <c r="V1691" s="3">
        <v>19</v>
      </c>
      <c r="W1691" s="1" t="s">
        <v>6782</v>
      </c>
      <c r="X1691" s="1" t="s">
        <v>58</v>
      </c>
      <c r="Y1691" s="1" t="s">
        <v>6783</v>
      </c>
      <c r="Z1691" s="1" t="s">
        <v>6784</v>
      </c>
      <c r="AA1691" s="1" t="s">
        <v>6785</v>
      </c>
      <c r="AB1691" s="1" t="s">
        <v>45</v>
      </c>
      <c r="AC1691" s="3">
        <v>2024</v>
      </c>
      <c r="AD1691" s="1"/>
      <c r="AE1691" s="3">
        <v>3</v>
      </c>
    </row>
    <row r="1692" spans="1:31" x14ac:dyDescent="0.25">
      <c r="A1692" s="3">
        <v>1691</v>
      </c>
      <c r="B1692" s="3">
        <v>2022091132</v>
      </c>
      <c r="C1692" s="1" t="s">
        <v>6786</v>
      </c>
      <c r="D1692" s="1" t="s">
        <v>6787</v>
      </c>
      <c r="E1692" s="1" t="s">
        <v>47</v>
      </c>
      <c r="F1692" s="4">
        <v>17</v>
      </c>
      <c r="G1692" s="1" t="s">
        <v>34</v>
      </c>
      <c r="H1692" s="4">
        <v>102</v>
      </c>
      <c r="I1692" s="1">
        <v>87</v>
      </c>
      <c r="J1692" s="4">
        <v>119</v>
      </c>
      <c r="K1692" s="1" t="s">
        <v>35</v>
      </c>
      <c r="L1692" s="4">
        <v>3.11</v>
      </c>
      <c r="M1692" s="1"/>
      <c r="N1692" s="1" t="s">
        <v>216</v>
      </c>
      <c r="O1692" s="1" t="s">
        <v>134</v>
      </c>
      <c r="P1692" s="1" t="s">
        <v>147</v>
      </c>
      <c r="Q1692" s="1" t="s">
        <v>148</v>
      </c>
      <c r="R1692" s="1" t="s">
        <v>54</v>
      </c>
      <c r="S1692" s="1" t="s">
        <v>40</v>
      </c>
      <c r="T1692" s="1" t="s">
        <v>56</v>
      </c>
      <c r="U1692" s="5">
        <v>38082</v>
      </c>
      <c r="V1692" s="3">
        <v>21</v>
      </c>
      <c r="W1692" s="1" t="s">
        <v>74</v>
      </c>
      <c r="X1692" s="1" t="s">
        <v>58</v>
      </c>
      <c r="Y1692" s="1" t="s">
        <v>6788</v>
      </c>
      <c r="Z1692" s="1" t="s">
        <v>6789</v>
      </c>
      <c r="AA1692" s="3">
        <v>8682329774</v>
      </c>
      <c r="AB1692" s="1" t="s">
        <v>45</v>
      </c>
      <c r="AC1692" s="3">
        <v>2024</v>
      </c>
      <c r="AD1692" s="1"/>
      <c r="AE1692" s="3">
        <v>3</v>
      </c>
    </row>
    <row r="1693" spans="1:31" x14ac:dyDescent="0.25">
      <c r="A1693" s="3">
        <v>1692</v>
      </c>
      <c r="B1693" s="3">
        <v>2021011004</v>
      </c>
      <c r="C1693" s="1" t="s">
        <v>6790</v>
      </c>
      <c r="D1693" s="1" t="s">
        <v>6791</v>
      </c>
      <c r="E1693" s="1" t="s">
        <v>47</v>
      </c>
      <c r="F1693" s="4">
        <v>6</v>
      </c>
      <c r="G1693" s="1" t="s">
        <v>71</v>
      </c>
      <c r="H1693" s="4">
        <v>129</v>
      </c>
      <c r="I1693" s="1">
        <v>131</v>
      </c>
      <c r="J1693" s="4">
        <v>135</v>
      </c>
      <c r="K1693" s="1" t="s">
        <v>35</v>
      </c>
      <c r="L1693" s="4">
        <v>2.77</v>
      </c>
      <c r="M1693" s="1"/>
      <c r="N1693" s="1" t="s">
        <v>254</v>
      </c>
      <c r="O1693" s="1" t="s">
        <v>6792</v>
      </c>
      <c r="P1693" s="1" t="s">
        <v>147</v>
      </c>
      <c r="Q1693" s="1" t="s">
        <v>148</v>
      </c>
      <c r="R1693" s="1" t="s">
        <v>54</v>
      </c>
      <c r="S1693" s="1" t="s">
        <v>40</v>
      </c>
      <c r="T1693" s="1" t="s">
        <v>56</v>
      </c>
      <c r="U1693" s="5">
        <v>37811</v>
      </c>
      <c r="V1693" s="3">
        <v>22</v>
      </c>
      <c r="W1693" s="1" t="s">
        <v>74</v>
      </c>
      <c r="X1693" s="1" t="s">
        <v>58</v>
      </c>
      <c r="Y1693" s="1" t="s">
        <v>6793</v>
      </c>
      <c r="Z1693" s="1" t="s">
        <v>6794</v>
      </c>
      <c r="AA1693" s="1" t="s">
        <v>6795</v>
      </c>
      <c r="AB1693" s="1" t="s">
        <v>45</v>
      </c>
      <c r="AC1693" s="3">
        <v>2024</v>
      </c>
      <c r="AD1693" s="1"/>
      <c r="AE1693" s="3">
        <v>3</v>
      </c>
    </row>
    <row r="1694" spans="1:31" x14ac:dyDescent="0.25">
      <c r="A1694" s="3">
        <v>1693</v>
      </c>
      <c r="B1694" s="3">
        <v>2018081004</v>
      </c>
      <c r="C1694" s="1" t="s">
        <v>6796</v>
      </c>
      <c r="D1694" s="1" t="s">
        <v>6797</v>
      </c>
      <c r="E1694" s="1" t="s">
        <v>47</v>
      </c>
      <c r="F1694" s="4">
        <v>16</v>
      </c>
      <c r="G1694" s="1" t="s">
        <v>34</v>
      </c>
      <c r="H1694" s="4">
        <v>100</v>
      </c>
      <c r="I1694" s="1">
        <v>95.5</v>
      </c>
      <c r="J1694" s="4">
        <v>116</v>
      </c>
      <c r="K1694" s="1" t="s">
        <v>35</v>
      </c>
      <c r="L1694" s="4">
        <v>2.29</v>
      </c>
      <c r="M1694" s="1" t="s">
        <v>49</v>
      </c>
      <c r="N1694" s="1" t="s">
        <v>88</v>
      </c>
      <c r="O1694" s="1"/>
      <c r="P1694" s="1" t="s">
        <v>89</v>
      </c>
      <c r="Q1694" s="1" t="s">
        <v>53</v>
      </c>
      <c r="R1694" s="1" t="s">
        <v>54</v>
      </c>
      <c r="S1694" s="1" t="s">
        <v>40</v>
      </c>
      <c r="T1694" s="1" t="s">
        <v>180</v>
      </c>
      <c r="U1694" s="5">
        <v>27842</v>
      </c>
      <c r="V1694" s="3">
        <v>49</v>
      </c>
      <c r="W1694" s="1" t="s">
        <v>74</v>
      </c>
      <c r="X1694" s="1" t="s">
        <v>58</v>
      </c>
      <c r="Y1694" s="1" t="s">
        <v>6798</v>
      </c>
      <c r="Z1694" s="1" t="s">
        <v>6799</v>
      </c>
      <c r="AA1694" s="1" t="s">
        <v>6800</v>
      </c>
      <c r="AB1694" s="1" t="s">
        <v>45</v>
      </c>
      <c r="AC1694" s="3">
        <v>2024</v>
      </c>
      <c r="AD1694" s="1"/>
      <c r="AE1694" s="3">
        <v>3</v>
      </c>
    </row>
    <row r="1695" spans="1:31" x14ac:dyDescent="0.25">
      <c r="A1695" s="3">
        <v>1694</v>
      </c>
      <c r="B1695" s="3">
        <v>2021091098</v>
      </c>
      <c r="C1695" s="1" t="s">
        <v>1113</v>
      </c>
      <c r="D1695" s="1" t="s">
        <v>6801</v>
      </c>
      <c r="E1695" s="1" t="s">
        <v>47</v>
      </c>
      <c r="F1695" s="4">
        <v>15</v>
      </c>
      <c r="G1695" s="1" t="s">
        <v>71</v>
      </c>
      <c r="H1695" s="4">
        <v>122</v>
      </c>
      <c r="I1695" s="1">
        <v>114.5</v>
      </c>
      <c r="J1695" s="4">
        <v>137</v>
      </c>
      <c r="K1695" s="1" t="s">
        <v>35</v>
      </c>
      <c r="L1695" s="4">
        <v>2.78</v>
      </c>
      <c r="M1695" s="1"/>
      <c r="N1695" s="1" t="s">
        <v>88</v>
      </c>
      <c r="O1695" s="1"/>
      <c r="P1695" s="1" t="s">
        <v>89</v>
      </c>
      <c r="Q1695" s="1" t="s">
        <v>53</v>
      </c>
      <c r="R1695" s="1" t="s">
        <v>54</v>
      </c>
      <c r="S1695" s="1" t="s">
        <v>40</v>
      </c>
      <c r="T1695" s="1" t="s">
        <v>56</v>
      </c>
      <c r="U1695" s="5">
        <v>37455</v>
      </c>
      <c r="V1695" s="3">
        <v>23</v>
      </c>
      <c r="W1695" s="1"/>
      <c r="X1695" s="1" t="s">
        <v>58</v>
      </c>
      <c r="Y1695" s="1" t="s">
        <v>6802</v>
      </c>
      <c r="Z1695" s="1" t="s">
        <v>6803</v>
      </c>
      <c r="AA1695" s="1" t="s">
        <v>6804</v>
      </c>
      <c r="AB1695" s="1" t="s">
        <v>45</v>
      </c>
      <c r="AC1695" s="3">
        <v>2024</v>
      </c>
      <c r="AD1695" s="1"/>
      <c r="AE1695" s="3">
        <v>3</v>
      </c>
    </row>
    <row r="1696" spans="1:31" x14ac:dyDescent="0.25">
      <c r="A1696" s="3">
        <v>1695</v>
      </c>
      <c r="B1696" s="3">
        <v>2016091139</v>
      </c>
      <c r="C1696" s="1" t="s">
        <v>1401</v>
      </c>
      <c r="D1696" s="1" t="s">
        <v>6801</v>
      </c>
      <c r="E1696" s="1" t="s">
        <v>47</v>
      </c>
      <c r="F1696" s="4">
        <v>3</v>
      </c>
      <c r="G1696" s="1" t="s">
        <v>139</v>
      </c>
      <c r="H1696" s="4">
        <v>39</v>
      </c>
      <c r="I1696" s="1">
        <v>45</v>
      </c>
      <c r="J1696" s="4">
        <v>42</v>
      </c>
      <c r="K1696" s="1" t="s">
        <v>115</v>
      </c>
      <c r="L1696" s="4">
        <v>3.46</v>
      </c>
      <c r="M1696" s="1"/>
      <c r="N1696" s="1" t="s">
        <v>862</v>
      </c>
      <c r="O1696" s="1"/>
      <c r="P1696" s="1" t="s">
        <v>117</v>
      </c>
      <c r="Q1696" s="1" t="s">
        <v>118</v>
      </c>
      <c r="R1696" s="1" t="s">
        <v>119</v>
      </c>
      <c r="S1696" s="1" t="s">
        <v>55</v>
      </c>
      <c r="T1696" s="1" t="s">
        <v>56</v>
      </c>
      <c r="U1696" s="5">
        <v>32339</v>
      </c>
      <c r="V1696" s="3">
        <v>37</v>
      </c>
      <c r="W1696" s="1" t="s">
        <v>74</v>
      </c>
      <c r="X1696" s="1" t="s">
        <v>58</v>
      </c>
      <c r="Y1696" s="1" t="s">
        <v>6805</v>
      </c>
      <c r="Z1696" s="1"/>
      <c r="AA1696" s="1" t="s">
        <v>6806</v>
      </c>
      <c r="AB1696" s="1" t="s">
        <v>45</v>
      </c>
      <c r="AC1696" s="3">
        <v>2024</v>
      </c>
      <c r="AD1696" s="1"/>
      <c r="AE1696" s="3">
        <v>3</v>
      </c>
    </row>
    <row r="1697" spans="1:31" x14ac:dyDescent="0.25">
      <c r="A1697" s="3">
        <v>1696</v>
      </c>
      <c r="B1697" s="3">
        <v>2017081166</v>
      </c>
      <c r="C1697" s="1" t="s">
        <v>6807</v>
      </c>
      <c r="D1697" s="1" t="s">
        <v>6808</v>
      </c>
      <c r="E1697" s="1" t="s">
        <v>47</v>
      </c>
      <c r="F1697" s="4">
        <v>7</v>
      </c>
      <c r="G1697" s="1" t="s">
        <v>71</v>
      </c>
      <c r="H1697" s="4">
        <v>142</v>
      </c>
      <c r="I1697" s="1">
        <v>141</v>
      </c>
      <c r="J1697" s="4">
        <v>149</v>
      </c>
      <c r="K1697" s="1" t="s">
        <v>35</v>
      </c>
      <c r="L1697" s="4">
        <v>3.43</v>
      </c>
      <c r="M1697" s="1"/>
      <c r="N1697" s="1" t="s">
        <v>5126</v>
      </c>
      <c r="O1697" s="1" t="s">
        <v>134</v>
      </c>
      <c r="P1697" s="1" t="s">
        <v>971</v>
      </c>
      <c r="Q1697" s="1" t="s">
        <v>38</v>
      </c>
      <c r="R1697" s="1" t="s">
        <v>109</v>
      </c>
      <c r="S1697" s="1" t="s">
        <v>55</v>
      </c>
      <c r="T1697" s="1"/>
      <c r="U1697" s="5">
        <v>36707</v>
      </c>
      <c r="V1697" s="3">
        <v>25</v>
      </c>
      <c r="W1697" s="1" t="s">
        <v>74</v>
      </c>
      <c r="X1697" s="1" t="s">
        <v>58</v>
      </c>
      <c r="Y1697" s="1" t="s">
        <v>6809</v>
      </c>
      <c r="Z1697" s="1" t="s">
        <v>6810</v>
      </c>
      <c r="AA1697" s="1" t="s">
        <v>6811</v>
      </c>
      <c r="AB1697" s="1" t="s">
        <v>45</v>
      </c>
      <c r="AC1697" s="3">
        <v>2024</v>
      </c>
      <c r="AD1697" s="1"/>
      <c r="AE1697" s="3">
        <v>3</v>
      </c>
    </row>
    <row r="1698" spans="1:31" x14ac:dyDescent="0.25">
      <c r="A1698" s="3">
        <v>1697</v>
      </c>
      <c r="B1698" s="3">
        <v>2009060022</v>
      </c>
      <c r="C1698" s="1" t="s">
        <v>6812</v>
      </c>
      <c r="D1698" s="1" t="s">
        <v>6813</v>
      </c>
      <c r="E1698" s="1" t="s">
        <v>47</v>
      </c>
      <c r="F1698" s="1"/>
      <c r="G1698" s="1"/>
      <c r="H1698" s="4">
        <v>33</v>
      </c>
      <c r="I1698" s="1"/>
      <c r="J1698" s="1"/>
      <c r="K1698" s="1" t="s">
        <v>115</v>
      </c>
      <c r="L1698" s="4">
        <v>3.39</v>
      </c>
      <c r="M1698" s="1"/>
      <c r="N1698" s="1" t="s">
        <v>2796</v>
      </c>
      <c r="O1698" s="1"/>
      <c r="P1698" s="1" t="s">
        <v>190</v>
      </c>
      <c r="Q1698" s="1" t="s">
        <v>118</v>
      </c>
      <c r="R1698" s="1" t="s">
        <v>669</v>
      </c>
      <c r="S1698" s="1" t="s">
        <v>40</v>
      </c>
      <c r="T1698" s="1" t="s">
        <v>130</v>
      </c>
      <c r="U1698" s="5">
        <v>23999</v>
      </c>
      <c r="V1698" s="3">
        <v>60</v>
      </c>
      <c r="W1698" s="1" t="s">
        <v>74</v>
      </c>
      <c r="X1698" s="1" t="s">
        <v>58</v>
      </c>
      <c r="Y1698" s="1" t="s">
        <v>6814</v>
      </c>
      <c r="Z1698" s="1" t="s">
        <v>6815</v>
      </c>
      <c r="AA1698" s="1"/>
      <c r="AB1698" s="1" t="s">
        <v>45</v>
      </c>
      <c r="AC1698" s="3">
        <v>2024</v>
      </c>
      <c r="AD1698" s="1"/>
      <c r="AE1698" s="3">
        <v>3</v>
      </c>
    </row>
    <row r="1699" spans="1:31" x14ac:dyDescent="0.25">
      <c r="A1699" s="3">
        <v>1698</v>
      </c>
      <c r="B1699" s="3">
        <v>2020081301</v>
      </c>
      <c r="C1699" s="1" t="s">
        <v>6816</v>
      </c>
      <c r="D1699" s="1" t="s">
        <v>6817</v>
      </c>
      <c r="E1699" s="1" t="s">
        <v>176</v>
      </c>
      <c r="F1699" s="4">
        <v>15</v>
      </c>
      <c r="G1699" s="1" t="s">
        <v>71</v>
      </c>
      <c r="H1699" s="4">
        <v>122</v>
      </c>
      <c r="I1699" s="1">
        <v>116</v>
      </c>
      <c r="J1699" s="4">
        <v>137</v>
      </c>
      <c r="K1699" s="1" t="s">
        <v>35</v>
      </c>
      <c r="L1699" s="4">
        <v>3.43</v>
      </c>
      <c r="M1699" s="1"/>
      <c r="N1699" s="1" t="s">
        <v>313</v>
      </c>
      <c r="O1699" s="1"/>
      <c r="P1699" s="1" t="s">
        <v>64</v>
      </c>
      <c r="Q1699" s="1" t="s">
        <v>65</v>
      </c>
      <c r="R1699" s="1" t="s">
        <v>179</v>
      </c>
      <c r="S1699" s="1" t="s">
        <v>40</v>
      </c>
      <c r="T1699" s="1" t="s">
        <v>56</v>
      </c>
      <c r="U1699" s="5">
        <v>35811</v>
      </c>
      <c r="V1699" s="3">
        <v>27</v>
      </c>
      <c r="W1699" s="1" t="s">
        <v>451</v>
      </c>
      <c r="X1699" s="1" t="s">
        <v>58</v>
      </c>
      <c r="Y1699" s="1" t="s">
        <v>6818</v>
      </c>
      <c r="Z1699" s="1" t="s">
        <v>6819</v>
      </c>
      <c r="AA1699" s="1" t="s">
        <v>6820</v>
      </c>
      <c r="AB1699" s="1" t="s">
        <v>45</v>
      </c>
      <c r="AC1699" s="3">
        <v>2024</v>
      </c>
      <c r="AD1699" s="1"/>
      <c r="AE1699" s="3">
        <v>3</v>
      </c>
    </row>
    <row r="1700" spans="1:31" x14ac:dyDescent="0.25">
      <c r="A1700" s="3">
        <v>1699</v>
      </c>
      <c r="B1700" s="3">
        <v>2018071049</v>
      </c>
      <c r="C1700" s="1" t="s">
        <v>6821</v>
      </c>
      <c r="D1700" s="1" t="s">
        <v>6822</v>
      </c>
      <c r="E1700" s="1" t="s">
        <v>93</v>
      </c>
      <c r="F1700" s="4">
        <v>15</v>
      </c>
      <c r="G1700" s="1" t="s">
        <v>71</v>
      </c>
      <c r="H1700" s="4">
        <v>119</v>
      </c>
      <c r="I1700" s="1">
        <v>116</v>
      </c>
      <c r="J1700" s="4">
        <v>134</v>
      </c>
      <c r="K1700" s="1" t="s">
        <v>35</v>
      </c>
      <c r="L1700" s="4">
        <v>2.46</v>
      </c>
      <c r="M1700" s="1"/>
      <c r="N1700" s="1" t="s">
        <v>216</v>
      </c>
      <c r="O1700" s="1" t="s">
        <v>134</v>
      </c>
      <c r="P1700" s="1" t="s">
        <v>147</v>
      </c>
      <c r="Q1700" s="1" t="s">
        <v>148</v>
      </c>
      <c r="R1700" s="1" t="s">
        <v>54</v>
      </c>
      <c r="S1700" s="1" t="s">
        <v>40</v>
      </c>
      <c r="T1700" s="1" t="s">
        <v>56</v>
      </c>
      <c r="U1700" s="5">
        <v>36830</v>
      </c>
      <c r="V1700" s="3">
        <v>25</v>
      </c>
      <c r="W1700" s="1" t="s">
        <v>695</v>
      </c>
      <c r="X1700" s="1" t="s">
        <v>58</v>
      </c>
      <c r="Y1700" s="1" t="s">
        <v>6823</v>
      </c>
      <c r="Z1700" s="1" t="s">
        <v>6824</v>
      </c>
      <c r="AA1700" s="1" t="s">
        <v>6825</v>
      </c>
      <c r="AB1700" s="1" t="s">
        <v>45</v>
      </c>
      <c r="AC1700" s="3">
        <v>2024</v>
      </c>
      <c r="AD1700" s="1"/>
      <c r="AE1700" s="3">
        <v>3</v>
      </c>
    </row>
    <row r="1701" spans="1:31" x14ac:dyDescent="0.25">
      <c r="A1701" s="3">
        <v>1700</v>
      </c>
      <c r="B1701" s="3">
        <v>2023051018</v>
      </c>
      <c r="C1701" s="1" t="s">
        <v>2774</v>
      </c>
      <c r="D1701" s="1" t="s">
        <v>6826</v>
      </c>
      <c r="E1701" s="1" t="s">
        <v>93</v>
      </c>
      <c r="F1701" s="4">
        <v>17</v>
      </c>
      <c r="G1701" s="1" t="s">
        <v>139</v>
      </c>
      <c r="H1701" s="4">
        <v>59</v>
      </c>
      <c r="I1701" s="1">
        <v>51</v>
      </c>
      <c r="J1701" s="4">
        <v>76</v>
      </c>
      <c r="K1701" s="1" t="s">
        <v>35</v>
      </c>
      <c r="L1701" s="4">
        <v>3.49</v>
      </c>
      <c r="M1701" s="1"/>
      <c r="N1701" s="1" t="s">
        <v>202</v>
      </c>
      <c r="O1701" s="1"/>
      <c r="P1701" s="1" t="s">
        <v>64</v>
      </c>
      <c r="Q1701" s="1" t="s">
        <v>65</v>
      </c>
      <c r="R1701" s="1" t="s">
        <v>95</v>
      </c>
      <c r="S1701" s="1" t="s">
        <v>40</v>
      </c>
      <c r="T1701" s="1" t="s">
        <v>56</v>
      </c>
      <c r="U1701" s="5">
        <v>37904</v>
      </c>
      <c r="V1701" s="3">
        <v>22</v>
      </c>
      <c r="W1701" s="1"/>
      <c r="X1701" s="1" t="s">
        <v>58</v>
      </c>
      <c r="Y1701" s="1" t="s">
        <v>6827</v>
      </c>
      <c r="Z1701" s="1" t="s">
        <v>6828</v>
      </c>
      <c r="AA1701" s="1" t="s">
        <v>6829</v>
      </c>
      <c r="AB1701" s="1" t="s">
        <v>45</v>
      </c>
      <c r="AC1701" s="3">
        <v>2024</v>
      </c>
      <c r="AD1701" s="1"/>
      <c r="AE1701" s="3">
        <v>3</v>
      </c>
    </row>
    <row r="1702" spans="1:31" x14ac:dyDescent="0.25">
      <c r="A1702" s="3">
        <v>1701</v>
      </c>
      <c r="B1702" s="3">
        <v>2020101035</v>
      </c>
      <c r="C1702" s="1" t="s">
        <v>2959</v>
      </c>
      <c r="D1702" s="1" t="s">
        <v>6830</v>
      </c>
      <c r="E1702" s="1" t="s">
        <v>47</v>
      </c>
      <c r="F1702" s="4">
        <v>6</v>
      </c>
      <c r="G1702" s="1" t="s">
        <v>71</v>
      </c>
      <c r="H1702" s="4">
        <v>137</v>
      </c>
      <c r="I1702" s="1">
        <v>134.5</v>
      </c>
      <c r="J1702" s="4">
        <v>143</v>
      </c>
      <c r="K1702" s="1" t="s">
        <v>35</v>
      </c>
      <c r="L1702" s="4">
        <v>3.1</v>
      </c>
      <c r="M1702" s="1"/>
      <c r="N1702" s="1" t="s">
        <v>88</v>
      </c>
      <c r="O1702" s="1"/>
      <c r="P1702" s="1" t="s">
        <v>89</v>
      </c>
      <c r="Q1702" s="1" t="s">
        <v>53</v>
      </c>
      <c r="R1702" s="1" t="s">
        <v>54</v>
      </c>
      <c r="S1702" s="1" t="s">
        <v>40</v>
      </c>
      <c r="T1702" s="1" t="s">
        <v>56</v>
      </c>
      <c r="U1702" s="5">
        <v>37713</v>
      </c>
      <c r="V1702" s="3">
        <v>22</v>
      </c>
      <c r="W1702" s="1" t="s">
        <v>66</v>
      </c>
      <c r="X1702" s="1" t="s">
        <v>58</v>
      </c>
      <c r="Y1702" s="1" t="s">
        <v>6831</v>
      </c>
      <c r="Z1702" s="1"/>
      <c r="AA1702" s="1" t="s">
        <v>6832</v>
      </c>
      <c r="AB1702" s="1" t="s">
        <v>45</v>
      </c>
      <c r="AC1702" s="3">
        <v>2024</v>
      </c>
      <c r="AD1702" s="1"/>
      <c r="AE1702" s="3">
        <v>3</v>
      </c>
    </row>
    <row r="1703" spans="1:31" x14ac:dyDescent="0.25">
      <c r="A1703" s="3">
        <v>1702</v>
      </c>
      <c r="B1703" s="3">
        <v>2024011004</v>
      </c>
      <c r="C1703" s="1" t="s">
        <v>1743</v>
      </c>
      <c r="D1703" s="1" t="s">
        <v>6833</v>
      </c>
      <c r="E1703" s="1" t="s">
        <v>47</v>
      </c>
      <c r="F1703" s="4">
        <v>16</v>
      </c>
      <c r="G1703" s="1" t="s">
        <v>139</v>
      </c>
      <c r="H1703" s="4">
        <v>50</v>
      </c>
      <c r="I1703" s="1">
        <v>40</v>
      </c>
      <c r="J1703" s="4">
        <v>66</v>
      </c>
      <c r="K1703" s="1" t="s">
        <v>35</v>
      </c>
      <c r="L1703" s="4">
        <v>3.85</v>
      </c>
      <c r="M1703" s="1"/>
      <c r="N1703" s="1" t="s">
        <v>1434</v>
      </c>
      <c r="O1703" s="1" t="s">
        <v>134</v>
      </c>
      <c r="P1703" s="1" t="s">
        <v>155</v>
      </c>
      <c r="Q1703" s="1" t="s">
        <v>156</v>
      </c>
      <c r="R1703" s="1" t="s">
        <v>54</v>
      </c>
      <c r="S1703" s="1" t="s">
        <v>55</v>
      </c>
      <c r="T1703" s="1" t="s">
        <v>56</v>
      </c>
      <c r="U1703" s="5">
        <v>30086</v>
      </c>
      <c r="V1703" s="3">
        <v>43</v>
      </c>
      <c r="W1703" s="1" t="s">
        <v>74</v>
      </c>
      <c r="X1703" s="1" t="s">
        <v>58</v>
      </c>
      <c r="Y1703" s="1" t="s">
        <v>6834</v>
      </c>
      <c r="Z1703" s="1" t="s">
        <v>6835</v>
      </c>
      <c r="AA1703" s="1" t="s">
        <v>6836</v>
      </c>
      <c r="AB1703" s="1" t="s">
        <v>45</v>
      </c>
      <c r="AC1703" s="3">
        <v>2024</v>
      </c>
      <c r="AD1703" s="1"/>
      <c r="AE1703" s="3">
        <v>3</v>
      </c>
    </row>
    <row r="1704" spans="1:31" x14ac:dyDescent="0.25">
      <c r="A1704" s="3">
        <v>1703</v>
      </c>
      <c r="B1704" s="3">
        <v>2013080421</v>
      </c>
      <c r="C1704" s="1" t="s">
        <v>6837</v>
      </c>
      <c r="D1704" s="1" t="s">
        <v>6838</v>
      </c>
      <c r="E1704" s="1" t="s">
        <v>33</v>
      </c>
      <c r="F1704" s="4">
        <v>6</v>
      </c>
      <c r="G1704" s="1" t="s">
        <v>78</v>
      </c>
      <c r="H1704" s="4">
        <v>21</v>
      </c>
      <c r="I1704" s="1">
        <v>24</v>
      </c>
      <c r="J1704" s="4">
        <v>27</v>
      </c>
      <c r="K1704" s="1" t="s">
        <v>115</v>
      </c>
      <c r="L1704" s="4">
        <v>2.67</v>
      </c>
      <c r="M1704" s="1"/>
      <c r="N1704" s="1" t="s">
        <v>1646</v>
      </c>
      <c r="O1704" s="1"/>
      <c r="P1704" s="1" t="s">
        <v>330</v>
      </c>
      <c r="Q1704" s="1" t="s">
        <v>118</v>
      </c>
      <c r="R1704" s="1" t="s">
        <v>6839</v>
      </c>
      <c r="S1704" s="1" t="s">
        <v>55</v>
      </c>
      <c r="T1704" s="1" t="s">
        <v>56</v>
      </c>
      <c r="U1704" s="5">
        <v>31771</v>
      </c>
      <c r="V1704" s="3">
        <v>39</v>
      </c>
      <c r="W1704" s="1" t="s">
        <v>82</v>
      </c>
      <c r="X1704" s="1" t="s">
        <v>41</v>
      </c>
      <c r="Y1704" s="1" t="s">
        <v>6840</v>
      </c>
      <c r="Z1704" s="1" t="s">
        <v>6841</v>
      </c>
      <c r="AA1704" s="1"/>
      <c r="AB1704" s="1" t="s">
        <v>45</v>
      </c>
      <c r="AC1704" s="3">
        <v>2024</v>
      </c>
      <c r="AD1704" s="1"/>
      <c r="AE1704" s="3">
        <v>3</v>
      </c>
    </row>
    <row r="1705" spans="1:31" x14ac:dyDescent="0.25">
      <c r="A1705" s="3">
        <v>1704</v>
      </c>
      <c r="B1705" s="3">
        <v>2023091092</v>
      </c>
      <c r="C1705" s="1" t="s">
        <v>6842</v>
      </c>
      <c r="D1705" s="1" t="s">
        <v>6843</v>
      </c>
      <c r="E1705" s="1" t="s">
        <v>33</v>
      </c>
      <c r="F1705" s="4">
        <v>9</v>
      </c>
      <c r="G1705" s="1" t="s">
        <v>78</v>
      </c>
      <c r="H1705" s="4">
        <v>33</v>
      </c>
      <c r="I1705" s="1">
        <v>30</v>
      </c>
      <c r="J1705" s="4">
        <v>42</v>
      </c>
      <c r="K1705" s="1" t="s">
        <v>35</v>
      </c>
      <c r="L1705" s="4">
        <v>3.82</v>
      </c>
      <c r="M1705" s="1"/>
      <c r="N1705" s="1" t="s">
        <v>140</v>
      </c>
      <c r="O1705" s="1" t="s">
        <v>1418</v>
      </c>
      <c r="P1705" s="1" t="s">
        <v>37</v>
      </c>
      <c r="Q1705" s="1" t="s">
        <v>38</v>
      </c>
      <c r="R1705" s="1" t="s">
        <v>109</v>
      </c>
      <c r="S1705" s="1" t="s">
        <v>40</v>
      </c>
      <c r="T1705" s="1" t="s">
        <v>130</v>
      </c>
      <c r="U1705" s="5">
        <v>31099</v>
      </c>
      <c r="V1705" s="3">
        <v>40</v>
      </c>
      <c r="W1705" s="1"/>
      <c r="X1705" s="1" t="s">
        <v>41</v>
      </c>
      <c r="Y1705" s="1" t="s">
        <v>6844</v>
      </c>
      <c r="Z1705" s="1" t="s">
        <v>6845</v>
      </c>
      <c r="AA1705" s="3">
        <v>5922602220</v>
      </c>
      <c r="AB1705" s="1" t="s">
        <v>45</v>
      </c>
      <c r="AC1705" s="3">
        <v>2024</v>
      </c>
      <c r="AD1705" s="1"/>
      <c r="AE1705" s="3">
        <v>3</v>
      </c>
    </row>
    <row r="1706" spans="1:31" x14ac:dyDescent="0.25">
      <c r="A1706" s="3">
        <v>1705</v>
      </c>
      <c r="B1706" s="3">
        <v>2023081090</v>
      </c>
      <c r="C1706" s="1" t="s">
        <v>1113</v>
      </c>
      <c r="D1706" s="1" t="s">
        <v>6846</v>
      </c>
      <c r="E1706" s="1" t="s">
        <v>47</v>
      </c>
      <c r="F1706" s="4">
        <v>16</v>
      </c>
      <c r="G1706" s="1" t="s">
        <v>139</v>
      </c>
      <c r="H1706" s="4">
        <v>46</v>
      </c>
      <c r="I1706" s="1">
        <v>49</v>
      </c>
      <c r="J1706" s="4">
        <v>62</v>
      </c>
      <c r="K1706" s="1" t="s">
        <v>35</v>
      </c>
      <c r="L1706" s="4">
        <v>3.13</v>
      </c>
      <c r="M1706" s="1"/>
      <c r="N1706" s="1" t="s">
        <v>313</v>
      </c>
      <c r="O1706" s="1" t="s">
        <v>80</v>
      </c>
      <c r="P1706" s="1" t="s">
        <v>64</v>
      </c>
      <c r="Q1706" s="1" t="s">
        <v>65</v>
      </c>
      <c r="R1706" s="1" t="s">
        <v>54</v>
      </c>
      <c r="S1706" s="1" t="s">
        <v>40</v>
      </c>
      <c r="T1706" s="1"/>
      <c r="U1706" s="5">
        <v>37900</v>
      </c>
      <c r="V1706" s="3">
        <v>22</v>
      </c>
      <c r="W1706" s="1" t="s">
        <v>149</v>
      </c>
      <c r="X1706" s="1" t="s">
        <v>58</v>
      </c>
      <c r="Y1706" s="1" t="s">
        <v>6847</v>
      </c>
      <c r="Z1706" s="1" t="s">
        <v>6848</v>
      </c>
      <c r="AA1706" s="1" t="s">
        <v>6849</v>
      </c>
      <c r="AB1706" s="1" t="s">
        <v>45</v>
      </c>
      <c r="AC1706" s="3">
        <v>2024</v>
      </c>
      <c r="AD1706" s="1"/>
      <c r="AE1706" s="3">
        <v>3</v>
      </c>
    </row>
    <row r="1707" spans="1:31" x14ac:dyDescent="0.25">
      <c r="A1707" s="3">
        <v>1706</v>
      </c>
      <c r="B1707" s="3">
        <v>2015080223</v>
      </c>
      <c r="C1707" s="1" t="s">
        <v>3192</v>
      </c>
      <c r="D1707" s="1" t="s">
        <v>6850</v>
      </c>
      <c r="E1707" s="1" t="s">
        <v>3064</v>
      </c>
      <c r="F1707" s="4">
        <v>3</v>
      </c>
      <c r="G1707" s="1" t="s">
        <v>71</v>
      </c>
      <c r="H1707" s="4">
        <v>33</v>
      </c>
      <c r="I1707" s="1">
        <v>162</v>
      </c>
      <c r="J1707" s="4">
        <v>36</v>
      </c>
      <c r="K1707" s="1" t="s">
        <v>115</v>
      </c>
      <c r="L1707" s="4">
        <v>3.67</v>
      </c>
      <c r="M1707" s="1"/>
      <c r="N1707" s="1" t="s">
        <v>1646</v>
      </c>
      <c r="O1707" s="1"/>
      <c r="P1707" s="1" t="s">
        <v>330</v>
      </c>
      <c r="Q1707" s="1" t="s">
        <v>118</v>
      </c>
      <c r="R1707" s="1" t="s">
        <v>781</v>
      </c>
      <c r="S1707" s="1" t="s">
        <v>40</v>
      </c>
      <c r="T1707" s="1"/>
      <c r="U1707" s="5">
        <v>35675</v>
      </c>
      <c r="V1707" s="3">
        <v>28</v>
      </c>
      <c r="W1707" s="1" t="s">
        <v>74</v>
      </c>
      <c r="X1707" s="1" t="s">
        <v>58</v>
      </c>
      <c r="Y1707" s="1" t="s">
        <v>6851</v>
      </c>
      <c r="Z1707" s="1" t="s">
        <v>6852</v>
      </c>
      <c r="AA1707" s="1" t="s">
        <v>6853</v>
      </c>
      <c r="AB1707" s="1" t="s">
        <v>45</v>
      </c>
      <c r="AC1707" s="3">
        <v>2024</v>
      </c>
      <c r="AD1707" s="1"/>
      <c r="AE1707" s="3">
        <v>3</v>
      </c>
    </row>
    <row r="1708" spans="1:31" x14ac:dyDescent="0.25">
      <c r="A1708" s="3">
        <v>1707</v>
      </c>
      <c r="B1708" s="3">
        <v>2022081170</v>
      </c>
      <c r="C1708" s="1" t="s">
        <v>6854</v>
      </c>
      <c r="D1708" s="1" t="s">
        <v>6850</v>
      </c>
      <c r="E1708" s="1" t="s">
        <v>47</v>
      </c>
      <c r="F1708" s="4">
        <v>8</v>
      </c>
      <c r="G1708" s="1" t="s">
        <v>34</v>
      </c>
      <c r="H1708" s="4">
        <v>78</v>
      </c>
      <c r="I1708" s="1">
        <v>71</v>
      </c>
      <c r="J1708" s="4">
        <v>86</v>
      </c>
      <c r="K1708" s="1" t="s">
        <v>35</v>
      </c>
      <c r="L1708" s="4">
        <v>3.47</v>
      </c>
      <c r="M1708" s="1"/>
      <c r="N1708" s="1" t="s">
        <v>492</v>
      </c>
      <c r="O1708" s="1" t="s">
        <v>51</v>
      </c>
      <c r="P1708" s="1" t="s">
        <v>197</v>
      </c>
      <c r="Q1708" s="1" t="s">
        <v>53</v>
      </c>
      <c r="R1708" s="1" t="s">
        <v>54</v>
      </c>
      <c r="S1708" s="1" t="s">
        <v>40</v>
      </c>
      <c r="T1708" s="1" t="s">
        <v>56</v>
      </c>
      <c r="U1708" s="5">
        <v>37286</v>
      </c>
      <c r="V1708" s="3">
        <v>23</v>
      </c>
      <c r="W1708" s="1"/>
      <c r="X1708" s="1" t="s">
        <v>58</v>
      </c>
      <c r="Y1708" s="1" t="s">
        <v>6855</v>
      </c>
      <c r="Z1708" s="1" t="s">
        <v>6856</v>
      </c>
      <c r="AA1708" s="1" t="s">
        <v>6857</v>
      </c>
      <c r="AB1708" s="1" t="s">
        <v>45</v>
      </c>
      <c r="AC1708" s="3">
        <v>2024</v>
      </c>
      <c r="AD1708" s="1"/>
      <c r="AE1708" s="3">
        <v>3</v>
      </c>
    </row>
    <row r="1709" spans="1:31" x14ac:dyDescent="0.25">
      <c r="A1709" s="3">
        <v>1708</v>
      </c>
      <c r="B1709" s="3">
        <v>2023071117</v>
      </c>
      <c r="C1709" s="1" t="s">
        <v>652</v>
      </c>
      <c r="D1709" s="1" t="s">
        <v>6858</v>
      </c>
      <c r="E1709" s="1" t="s">
        <v>47</v>
      </c>
      <c r="F1709" s="4">
        <v>15</v>
      </c>
      <c r="G1709" s="1" t="s">
        <v>139</v>
      </c>
      <c r="H1709" s="4">
        <v>71</v>
      </c>
      <c r="I1709" s="1">
        <v>55.5</v>
      </c>
      <c r="J1709" s="4">
        <v>86</v>
      </c>
      <c r="K1709" s="1" t="s">
        <v>35</v>
      </c>
      <c r="L1709" s="4">
        <v>3.11</v>
      </c>
      <c r="M1709" s="1"/>
      <c r="N1709" s="1" t="s">
        <v>88</v>
      </c>
      <c r="O1709" s="1" t="s">
        <v>51</v>
      </c>
      <c r="P1709" s="1" t="s">
        <v>89</v>
      </c>
      <c r="Q1709" s="1" t="s">
        <v>53</v>
      </c>
      <c r="R1709" s="1" t="s">
        <v>54</v>
      </c>
      <c r="S1709" s="1" t="s">
        <v>40</v>
      </c>
      <c r="T1709" s="1"/>
      <c r="U1709" s="5">
        <v>38139</v>
      </c>
      <c r="V1709" s="3">
        <v>21</v>
      </c>
      <c r="W1709" s="1"/>
      <c r="X1709" s="1" t="s">
        <v>58</v>
      </c>
      <c r="Y1709" s="1" t="s">
        <v>6859</v>
      </c>
      <c r="Z1709" s="1" t="s">
        <v>6860</v>
      </c>
      <c r="AA1709" s="1" t="s">
        <v>6861</v>
      </c>
      <c r="AB1709" s="1" t="s">
        <v>45</v>
      </c>
      <c r="AC1709" s="3">
        <v>2024</v>
      </c>
      <c r="AD1709" s="1"/>
      <c r="AE1709" s="3">
        <v>3</v>
      </c>
    </row>
    <row r="1710" spans="1:31" x14ac:dyDescent="0.25">
      <c r="A1710" s="3">
        <v>1709</v>
      </c>
      <c r="B1710" s="3">
        <v>2021091097</v>
      </c>
      <c r="C1710" s="1" t="s">
        <v>6862</v>
      </c>
      <c r="D1710" s="1" t="s">
        <v>6858</v>
      </c>
      <c r="E1710" s="1" t="s">
        <v>176</v>
      </c>
      <c r="F1710" s="4">
        <v>15</v>
      </c>
      <c r="G1710" s="1" t="s">
        <v>71</v>
      </c>
      <c r="H1710" s="4">
        <v>119</v>
      </c>
      <c r="I1710" s="1">
        <v>110</v>
      </c>
      <c r="J1710" s="4">
        <v>134</v>
      </c>
      <c r="K1710" s="1" t="s">
        <v>35</v>
      </c>
      <c r="L1710" s="4">
        <v>3.04</v>
      </c>
      <c r="M1710" s="1"/>
      <c r="N1710" s="1" t="s">
        <v>272</v>
      </c>
      <c r="O1710" s="1"/>
      <c r="P1710" s="1" t="s">
        <v>64</v>
      </c>
      <c r="Q1710" s="1" t="s">
        <v>65</v>
      </c>
      <c r="R1710" s="1" t="s">
        <v>179</v>
      </c>
      <c r="S1710" s="1" t="s">
        <v>40</v>
      </c>
      <c r="T1710" s="1" t="s">
        <v>56</v>
      </c>
      <c r="U1710" s="5">
        <v>37562</v>
      </c>
      <c r="V1710" s="3">
        <v>23</v>
      </c>
      <c r="W1710" s="1" t="s">
        <v>66</v>
      </c>
      <c r="X1710" s="1" t="s">
        <v>58</v>
      </c>
      <c r="Y1710" s="1" t="s">
        <v>6863</v>
      </c>
      <c r="Z1710" s="1" t="s">
        <v>6864</v>
      </c>
      <c r="AA1710" s="1" t="s">
        <v>6865</v>
      </c>
      <c r="AB1710" s="1" t="s">
        <v>45</v>
      </c>
      <c r="AC1710" s="3">
        <v>2024</v>
      </c>
      <c r="AD1710" s="1"/>
      <c r="AE1710" s="3">
        <v>3</v>
      </c>
    </row>
    <row r="1711" spans="1:31" x14ac:dyDescent="0.25">
      <c r="A1711" s="3">
        <v>1710</v>
      </c>
      <c r="B1711" s="3">
        <v>2021071128</v>
      </c>
      <c r="C1711" s="1" t="s">
        <v>6866</v>
      </c>
      <c r="D1711" s="1" t="s">
        <v>6858</v>
      </c>
      <c r="E1711" s="1" t="s">
        <v>176</v>
      </c>
      <c r="F1711" s="4">
        <v>12</v>
      </c>
      <c r="G1711" s="1" t="s">
        <v>139</v>
      </c>
      <c r="H1711" s="4">
        <v>54</v>
      </c>
      <c r="I1711" s="1">
        <v>40</v>
      </c>
      <c r="J1711" s="4">
        <v>66</v>
      </c>
      <c r="K1711" s="1" t="s">
        <v>35</v>
      </c>
      <c r="L1711" s="4">
        <v>3.11</v>
      </c>
      <c r="M1711" s="1"/>
      <c r="N1711" s="1" t="s">
        <v>216</v>
      </c>
      <c r="O1711" s="1" t="s">
        <v>178</v>
      </c>
      <c r="P1711" s="1" t="s">
        <v>147</v>
      </c>
      <c r="Q1711" s="1" t="s">
        <v>148</v>
      </c>
      <c r="R1711" s="1" t="s">
        <v>179</v>
      </c>
      <c r="S1711" s="1" t="s">
        <v>40</v>
      </c>
      <c r="T1711" s="1" t="s">
        <v>56</v>
      </c>
      <c r="U1711" s="5">
        <v>35702</v>
      </c>
      <c r="V1711" s="3">
        <v>28</v>
      </c>
      <c r="W1711" s="1" t="s">
        <v>82</v>
      </c>
      <c r="X1711" s="1" t="s">
        <v>58</v>
      </c>
      <c r="Y1711" s="1" t="s">
        <v>6867</v>
      </c>
      <c r="Z1711" s="1"/>
      <c r="AA1711" s="1" t="s">
        <v>6868</v>
      </c>
      <c r="AB1711" s="1" t="s">
        <v>45</v>
      </c>
      <c r="AC1711" s="3">
        <v>2024</v>
      </c>
      <c r="AD1711" s="1"/>
      <c r="AE1711" s="3">
        <v>3</v>
      </c>
    </row>
    <row r="1712" spans="1:31" x14ac:dyDescent="0.25">
      <c r="A1712" s="3">
        <v>1711</v>
      </c>
      <c r="B1712" s="3">
        <v>2023081101</v>
      </c>
      <c r="C1712" s="1" t="s">
        <v>6869</v>
      </c>
      <c r="D1712" s="1" t="s">
        <v>6870</v>
      </c>
      <c r="E1712" s="1" t="s">
        <v>33</v>
      </c>
      <c r="F1712" s="4">
        <v>12</v>
      </c>
      <c r="G1712" s="1" t="s">
        <v>139</v>
      </c>
      <c r="H1712" s="4">
        <v>36</v>
      </c>
      <c r="I1712" s="1">
        <v>36</v>
      </c>
      <c r="J1712" s="4">
        <v>48</v>
      </c>
      <c r="K1712" s="1" t="s">
        <v>35</v>
      </c>
      <c r="L1712" s="4">
        <v>2.46</v>
      </c>
      <c r="M1712" s="1"/>
      <c r="N1712" s="1" t="s">
        <v>338</v>
      </c>
      <c r="O1712" s="1" t="s">
        <v>80</v>
      </c>
      <c r="P1712" s="1" t="s">
        <v>81</v>
      </c>
      <c r="Q1712" s="1" t="s">
        <v>65</v>
      </c>
      <c r="R1712" s="1" t="s">
        <v>109</v>
      </c>
      <c r="S1712" s="1" t="s">
        <v>55</v>
      </c>
      <c r="T1712" s="1" t="s">
        <v>56</v>
      </c>
      <c r="U1712" s="5">
        <v>37068</v>
      </c>
      <c r="V1712" s="3">
        <v>24</v>
      </c>
      <c r="W1712" s="1"/>
      <c r="X1712" s="1" t="s">
        <v>41</v>
      </c>
      <c r="Y1712" s="1" t="s">
        <v>6871</v>
      </c>
      <c r="Z1712" s="1" t="s">
        <v>6872</v>
      </c>
      <c r="AA1712" s="3">
        <v>5926279631</v>
      </c>
      <c r="AB1712" s="1" t="s">
        <v>45</v>
      </c>
      <c r="AC1712" s="3">
        <v>2024</v>
      </c>
      <c r="AD1712" s="1"/>
      <c r="AE1712" s="3">
        <v>3</v>
      </c>
    </row>
    <row r="1713" spans="1:31" x14ac:dyDescent="0.25">
      <c r="A1713" s="3">
        <v>1712</v>
      </c>
      <c r="B1713" s="3">
        <v>2023071002</v>
      </c>
      <c r="C1713" s="1" t="s">
        <v>6873</v>
      </c>
      <c r="D1713" s="1" t="s">
        <v>6874</v>
      </c>
      <c r="E1713" s="1" t="s">
        <v>93</v>
      </c>
      <c r="F1713" s="4">
        <v>16</v>
      </c>
      <c r="G1713" s="1" t="s">
        <v>139</v>
      </c>
      <c r="H1713" s="4">
        <v>59</v>
      </c>
      <c r="I1713" s="1">
        <v>53.5</v>
      </c>
      <c r="J1713" s="4">
        <v>75</v>
      </c>
      <c r="K1713" s="1" t="s">
        <v>35</v>
      </c>
      <c r="L1713" s="4">
        <v>2.82</v>
      </c>
      <c r="M1713" s="1"/>
      <c r="N1713" s="1" t="s">
        <v>88</v>
      </c>
      <c r="O1713" s="1" t="s">
        <v>94</v>
      </c>
      <c r="P1713" s="1" t="s">
        <v>89</v>
      </c>
      <c r="Q1713" s="1" t="s">
        <v>53</v>
      </c>
      <c r="R1713" s="1" t="s">
        <v>95</v>
      </c>
      <c r="S1713" s="1" t="s">
        <v>40</v>
      </c>
      <c r="T1713" s="1" t="s">
        <v>56</v>
      </c>
      <c r="U1713" s="5">
        <v>37886</v>
      </c>
      <c r="V1713" s="3">
        <v>22</v>
      </c>
      <c r="W1713" s="1" t="s">
        <v>451</v>
      </c>
      <c r="X1713" s="1" t="s">
        <v>58</v>
      </c>
      <c r="Y1713" s="1" t="s">
        <v>6875</v>
      </c>
      <c r="Z1713" s="1" t="s">
        <v>6876</v>
      </c>
      <c r="AA1713" s="1" t="s">
        <v>6877</v>
      </c>
      <c r="AB1713" s="1" t="s">
        <v>45</v>
      </c>
      <c r="AC1713" s="3">
        <v>2024</v>
      </c>
      <c r="AD1713" s="1"/>
      <c r="AE1713" s="3">
        <v>3</v>
      </c>
    </row>
    <row r="1714" spans="1:31" x14ac:dyDescent="0.25">
      <c r="A1714" s="3">
        <v>1713</v>
      </c>
      <c r="B1714" s="3">
        <v>2023071111</v>
      </c>
      <c r="C1714" s="1" t="s">
        <v>6878</v>
      </c>
      <c r="D1714" s="1" t="s">
        <v>6874</v>
      </c>
      <c r="E1714" s="1" t="s">
        <v>47</v>
      </c>
      <c r="F1714" s="4">
        <v>15</v>
      </c>
      <c r="G1714" s="1" t="s">
        <v>139</v>
      </c>
      <c r="H1714" s="4">
        <v>62</v>
      </c>
      <c r="I1714" s="1">
        <v>52.5</v>
      </c>
      <c r="J1714" s="4">
        <v>77</v>
      </c>
      <c r="K1714" s="1" t="s">
        <v>35</v>
      </c>
      <c r="L1714" s="4">
        <v>3</v>
      </c>
      <c r="M1714" s="1"/>
      <c r="N1714" s="1" t="s">
        <v>88</v>
      </c>
      <c r="O1714" s="1" t="s">
        <v>51</v>
      </c>
      <c r="P1714" s="1" t="s">
        <v>89</v>
      </c>
      <c r="Q1714" s="1" t="s">
        <v>53</v>
      </c>
      <c r="R1714" s="1" t="s">
        <v>54</v>
      </c>
      <c r="S1714" s="1" t="s">
        <v>55</v>
      </c>
      <c r="T1714" s="1" t="s">
        <v>56</v>
      </c>
      <c r="U1714" s="5">
        <v>38340</v>
      </c>
      <c r="V1714" s="3">
        <v>21</v>
      </c>
      <c r="W1714" s="1" t="s">
        <v>359</v>
      </c>
      <c r="X1714" s="1" t="s">
        <v>58</v>
      </c>
      <c r="Y1714" s="1" t="s">
        <v>6879</v>
      </c>
      <c r="Z1714" s="1" t="s">
        <v>6880</v>
      </c>
      <c r="AA1714" s="1" t="s">
        <v>6881</v>
      </c>
      <c r="AB1714" s="1" t="s">
        <v>45</v>
      </c>
      <c r="AC1714" s="3">
        <v>2024</v>
      </c>
      <c r="AD1714" s="1"/>
      <c r="AE1714" s="3">
        <v>3</v>
      </c>
    </row>
    <row r="1715" spans="1:31" x14ac:dyDescent="0.25">
      <c r="A1715" s="3">
        <v>1714</v>
      </c>
      <c r="B1715" s="3">
        <v>2009080042</v>
      </c>
      <c r="C1715" s="1" t="s">
        <v>2339</v>
      </c>
      <c r="D1715" s="1" t="s">
        <v>6874</v>
      </c>
      <c r="E1715" s="1" t="s">
        <v>176</v>
      </c>
      <c r="F1715" s="4">
        <v>6</v>
      </c>
      <c r="G1715" s="1" t="s">
        <v>71</v>
      </c>
      <c r="H1715" s="4">
        <v>148</v>
      </c>
      <c r="I1715" s="1">
        <v>152</v>
      </c>
      <c r="J1715" s="4">
        <v>154</v>
      </c>
      <c r="K1715" s="1" t="s">
        <v>35</v>
      </c>
      <c r="L1715" s="4">
        <v>2.52</v>
      </c>
      <c r="M1715" s="1"/>
      <c r="N1715" s="1" t="s">
        <v>364</v>
      </c>
      <c r="O1715" s="1"/>
      <c r="P1715" s="1" t="s">
        <v>81</v>
      </c>
      <c r="Q1715" s="1" t="s">
        <v>65</v>
      </c>
      <c r="R1715" s="1" t="s">
        <v>229</v>
      </c>
      <c r="S1715" s="1" t="s">
        <v>40</v>
      </c>
      <c r="T1715" s="1" t="s">
        <v>180</v>
      </c>
      <c r="U1715" s="5">
        <v>32863</v>
      </c>
      <c r="V1715" s="3">
        <v>36</v>
      </c>
      <c r="W1715" s="1" t="s">
        <v>66</v>
      </c>
      <c r="X1715" s="1" t="s">
        <v>58</v>
      </c>
      <c r="Y1715" s="1" t="s">
        <v>6882</v>
      </c>
      <c r="Z1715" s="1" t="s">
        <v>6883</v>
      </c>
      <c r="AA1715" s="1"/>
      <c r="AB1715" s="1" t="s">
        <v>45</v>
      </c>
      <c r="AC1715" s="3">
        <v>2024</v>
      </c>
      <c r="AD1715" s="1"/>
      <c r="AE1715" s="3">
        <v>3</v>
      </c>
    </row>
    <row r="1716" spans="1:31" x14ac:dyDescent="0.25">
      <c r="A1716" s="3">
        <v>1715</v>
      </c>
      <c r="B1716" s="3">
        <v>2024081371</v>
      </c>
      <c r="C1716" s="1" t="s">
        <v>6884</v>
      </c>
      <c r="D1716" s="1" t="s">
        <v>6874</v>
      </c>
      <c r="E1716" s="1" t="s">
        <v>47</v>
      </c>
      <c r="F1716" s="1"/>
      <c r="G1716" s="1" t="s">
        <v>48</v>
      </c>
      <c r="H1716" s="1" t="s">
        <v>324</v>
      </c>
      <c r="I1716" s="1"/>
      <c r="J1716" s="1"/>
      <c r="K1716" s="1" t="s">
        <v>35</v>
      </c>
      <c r="L1716" s="1" t="s">
        <v>324</v>
      </c>
      <c r="M1716" s="1"/>
      <c r="N1716" s="1" t="s">
        <v>88</v>
      </c>
      <c r="O1716" s="1" t="s">
        <v>51</v>
      </c>
      <c r="P1716" s="1" t="s">
        <v>89</v>
      </c>
      <c r="Q1716" s="1" t="s">
        <v>53</v>
      </c>
      <c r="R1716" s="1" t="s">
        <v>54</v>
      </c>
      <c r="S1716" s="1" t="s">
        <v>40</v>
      </c>
      <c r="T1716" s="1"/>
      <c r="U1716" s="5">
        <v>35945</v>
      </c>
      <c r="V1716" s="3">
        <v>27</v>
      </c>
      <c r="W1716" s="1"/>
      <c r="X1716" s="1" t="s">
        <v>58</v>
      </c>
      <c r="Y1716" s="1" t="s">
        <v>6885</v>
      </c>
      <c r="Z1716" s="1" t="s">
        <v>6886</v>
      </c>
      <c r="AA1716" s="3">
        <v>8683528010</v>
      </c>
      <c r="AB1716" s="1" t="s">
        <v>45</v>
      </c>
      <c r="AC1716" s="3">
        <v>2024</v>
      </c>
      <c r="AD1716" s="1"/>
      <c r="AE1716" s="3">
        <v>3</v>
      </c>
    </row>
    <row r="1717" spans="1:31" x14ac:dyDescent="0.25">
      <c r="A1717" s="3">
        <v>1716</v>
      </c>
      <c r="B1717" s="3">
        <v>2023081123</v>
      </c>
      <c r="C1717" s="1" t="s">
        <v>6887</v>
      </c>
      <c r="D1717" s="1" t="s">
        <v>6888</v>
      </c>
      <c r="E1717" s="1" t="s">
        <v>33</v>
      </c>
      <c r="F1717" s="4">
        <v>8</v>
      </c>
      <c r="G1717" s="1" t="s">
        <v>78</v>
      </c>
      <c r="H1717" s="4">
        <v>37</v>
      </c>
      <c r="I1717" s="1">
        <v>28</v>
      </c>
      <c r="J1717" s="4">
        <v>45</v>
      </c>
      <c r="K1717" s="1" t="s">
        <v>35</v>
      </c>
      <c r="L1717" s="4">
        <v>3.36</v>
      </c>
      <c r="M1717" s="1"/>
      <c r="N1717" s="1" t="s">
        <v>1709</v>
      </c>
      <c r="O1717" s="1"/>
      <c r="P1717" s="1" t="s">
        <v>89</v>
      </c>
      <c r="Q1717" s="1" t="s">
        <v>53</v>
      </c>
      <c r="R1717" s="1" t="s">
        <v>109</v>
      </c>
      <c r="S1717" s="1" t="s">
        <v>40</v>
      </c>
      <c r="T1717" s="1"/>
      <c r="U1717" s="5">
        <v>36040</v>
      </c>
      <c r="V1717" s="3">
        <v>27</v>
      </c>
      <c r="W1717" s="1"/>
      <c r="X1717" s="1" t="s">
        <v>41</v>
      </c>
      <c r="Y1717" s="1" t="s">
        <v>6889</v>
      </c>
      <c r="Z1717" s="1" t="s">
        <v>6890</v>
      </c>
      <c r="AA1717" s="3">
        <v>6488625</v>
      </c>
      <c r="AB1717" s="1" t="s">
        <v>45</v>
      </c>
      <c r="AC1717" s="3">
        <v>2024</v>
      </c>
      <c r="AD1717" s="1"/>
      <c r="AE1717" s="3">
        <v>3</v>
      </c>
    </row>
    <row r="1718" spans="1:31" x14ac:dyDescent="0.25">
      <c r="A1718" s="3">
        <v>1717</v>
      </c>
      <c r="B1718" s="3">
        <v>2020091423</v>
      </c>
      <c r="C1718" s="1" t="s">
        <v>5472</v>
      </c>
      <c r="D1718" s="1" t="s">
        <v>6891</v>
      </c>
      <c r="E1718" s="1" t="s">
        <v>47</v>
      </c>
      <c r="F1718" s="4">
        <v>18</v>
      </c>
      <c r="G1718" s="1" t="s">
        <v>71</v>
      </c>
      <c r="H1718" s="4">
        <v>134</v>
      </c>
      <c r="I1718" s="1">
        <v>123.5</v>
      </c>
      <c r="J1718" s="4">
        <v>152</v>
      </c>
      <c r="K1718" s="1" t="s">
        <v>35</v>
      </c>
      <c r="L1718" s="4">
        <v>3.57</v>
      </c>
      <c r="M1718" s="1"/>
      <c r="N1718" s="1" t="s">
        <v>88</v>
      </c>
      <c r="O1718" s="1" t="s">
        <v>51</v>
      </c>
      <c r="P1718" s="1" t="s">
        <v>89</v>
      </c>
      <c r="Q1718" s="1" t="s">
        <v>53</v>
      </c>
      <c r="R1718" s="1" t="s">
        <v>109</v>
      </c>
      <c r="S1718" s="1" t="s">
        <v>55</v>
      </c>
      <c r="T1718" s="1" t="s">
        <v>56</v>
      </c>
      <c r="U1718" s="5">
        <v>36873</v>
      </c>
      <c r="V1718" s="3">
        <v>25</v>
      </c>
      <c r="W1718" s="1" t="s">
        <v>149</v>
      </c>
      <c r="X1718" s="1" t="s">
        <v>58</v>
      </c>
      <c r="Y1718" s="1" t="s">
        <v>6892</v>
      </c>
      <c r="Z1718" s="1" t="s">
        <v>6893</v>
      </c>
      <c r="AA1718" s="1" t="s">
        <v>6894</v>
      </c>
      <c r="AB1718" s="1" t="s">
        <v>45</v>
      </c>
      <c r="AC1718" s="3">
        <v>2024</v>
      </c>
      <c r="AD1718" s="1"/>
      <c r="AE1718" s="3">
        <v>3</v>
      </c>
    </row>
    <row r="1719" spans="1:31" x14ac:dyDescent="0.25">
      <c r="A1719" s="3">
        <v>1718</v>
      </c>
      <c r="B1719" s="3">
        <v>2023091003</v>
      </c>
      <c r="C1719" s="1" t="s">
        <v>6895</v>
      </c>
      <c r="D1719" s="1" t="s">
        <v>6896</v>
      </c>
      <c r="E1719" s="1" t="s">
        <v>47</v>
      </c>
      <c r="F1719" s="4">
        <v>17</v>
      </c>
      <c r="G1719" s="1" t="s">
        <v>139</v>
      </c>
      <c r="H1719" s="4">
        <v>62</v>
      </c>
      <c r="I1719" s="1">
        <v>46</v>
      </c>
      <c r="J1719" s="4">
        <v>79</v>
      </c>
      <c r="K1719" s="1" t="s">
        <v>35</v>
      </c>
      <c r="L1719" s="4">
        <v>3.41</v>
      </c>
      <c r="M1719" s="1"/>
      <c r="N1719" s="1" t="s">
        <v>107</v>
      </c>
      <c r="O1719" s="1"/>
      <c r="P1719" s="1" t="s">
        <v>108</v>
      </c>
      <c r="Q1719" s="1" t="s">
        <v>53</v>
      </c>
      <c r="R1719" s="1" t="s">
        <v>109</v>
      </c>
      <c r="S1719" s="1" t="s">
        <v>40</v>
      </c>
      <c r="T1719" s="1" t="s">
        <v>56</v>
      </c>
      <c r="U1719" s="5">
        <v>39007</v>
      </c>
      <c r="V1719" s="3">
        <v>19</v>
      </c>
      <c r="W1719" s="1" t="s">
        <v>74</v>
      </c>
      <c r="X1719" s="1" t="s">
        <v>110</v>
      </c>
      <c r="Y1719" s="1" t="s">
        <v>6897</v>
      </c>
      <c r="Z1719" s="1" t="s">
        <v>6898</v>
      </c>
      <c r="AA1719" s="1" t="s">
        <v>6899</v>
      </c>
      <c r="AB1719" s="1" t="s">
        <v>45</v>
      </c>
      <c r="AC1719" s="3">
        <v>2024</v>
      </c>
      <c r="AD1719" s="1"/>
      <c r="AE1719" s="3">
        <v>3</v>
      </c>
    </row>
    <row r="1720" spans="1:31" x14ac:dyDescent="0.25">
      <c r="A1720" s="3">
        <v>1719</v>
      </c>
      <c r="B1720" s="3">
        <v>2020101131</v>
      </c>
      <c r="C1720" s="1" t="s">
        <v>6900</v>
      </c>
      <c r="D1720" s="1" t="s">
        <v>6901</v>
      </c>
      <c r="E1720" s="1" t="s">
        <v>47</v>
      </c>
      <c r="F1720" s="4">
        <v>15</v>
      </c>
      <c r="G1720" s="1" t="s">
        <v>71</v>
      </c>
      <c r="H1720" s="4">
        <v>126</v>
      </c>
      <c r="I1720" s="1">
        <v>126</v>
      </c>
      <c r="J1720" s="4">
        <v>141</v>
      </c>
      <c r="K1720" s="1" t="s">
        <v>35</v>
      </c>
      <c r="L1720" s="4">
        <v>2.91</v>
      </c>
      <c r="M1720" s="1"/>
      <c r="N1720" s="1" t="s">
        <v>216</v>
      </c>
      <c r="O1720" s="1" t="s">
        <v>134</v>
      </c>
      <c r="P1720" s="1" t="s">
        <v>147</v>
      </c>
      <c r="Q1720" s="1" t="s">
        <v>148</v>
      </c>
      <c r="R1720" s="1" t="s">
        <v>54</v>
      </c>
      <c r="S1720" s="1" t="s">
        <v>40</v>
      </c>
      <c r="T1720" s="1" t="s">
        <v>56</v>
      </c>
      <c r="U1720" s="5">
        <v>37703</v>
      </c>
      <c r="V1720" s="3">
        <v>22</v>
      </c>
      <c r="W1720" s="1"/>
      <c r="X1720" s="1" t="s">
        <v>58</v>
      </c>
      <c r="Y1720" s="1" t="s">
        <v>6902</v>
      </c>
      <c r="Z1720" s="1" t="s">
        <v>6903</v>
      </c>
      <c r="AA1720" s="1" t="s">
        <v>6904</v>
      </c>
      <c r="AB1720" s="1" t="s">
        <v>45</v>
      </c>
      <c r="AC1720" s="3">
        <v>2024</v>
      </c>
      <c r="AD1720" s="1"/>
      <c r="AE1720" s="3">
        <v>3</v>
      </c>
    </row>
    <row r="1721" spans="1:31" x14ac:dyDescent="0.25">
      <c r="A1721" s="3">
        <v>1720</v>
      </c>
      <c r="B1721" s="3">
        <v>2018091032</v>
      </c>
      <c r="C1721" s="1" t="s">
        <v>6905</v>
      </c>
      <c r="D1721" s="1" t="s">
        <v>1743</v>
      </c>
      <c r="E1721" s="1" t="s">
        <v>1713</v>
      </c>
      <c r="F1721" s="4">
        <v>7</v>
      </c>
      <c r="G1721" s="1" t="s">
        <v>71</v>
      </c>
      <c r="H1721" s="4">
        <v>136</v>
      </c>
      <c r="I1721" s="1">
        <v>136</v>
      </c>
      <c r="J1721" s="4">
        <v>143</v>
      </c>
      <c r="K1721" s="1" t="s">
        <v>35</v>
      </c>
      <c r="L1721" s="4">
        <v>2.89</v>
      </c>
      <c r="M1721" s="1"/>
      <c r="N1721" s="1" t="s">
        <v>79</v>
      </c>
      <c r="O1721" s="1"/>
      <c r="P1721" s="1" t="s">
        <v>81</v>
      </c>
      <c r="Q1721" s="1" t="s">
        <v>65</v>
      </c>
      <c r="R1721" s="1" t="s">
        <v>1713</v>
      </c>
      <c r="S1721" s="1" t="s">
        <v>40</v>
      </c>
      <c r="T1721" s="1" t="s">
        <v>130</v>
      </c>
      <c r="U1721" s="5">
        <v>22755</v>
      </c>
      <c r="V1721" s="3">
        <v>63</v>
      </c>
      <c r="W1721" s="1" t="s">
        <v>74</v>
      </c>
      <c r="X1721" s="1" t="s">
        <v>1745</v>
      </c>
      <c r="Y1721" s="1" t="s">
        <v>6906</v>
      </c>
      <c r="Z1721" s="1"/>
      <c r="AA1721" s="1" t="s">
        <v>6907</v>
      </c>
      <c r="AB1721" s="1" t="s">
        <v>45</v>
      </c>
      <c r="AC1721" s="3">
        <v>2024</v>
      </c>
      <c r="AD1721" s="1"/>
      <c r="AE1721" s="3">
        <v>3</v>
      </c>
    </row>
    <row r="1722" spans="1:31" x14ac:dyDescent="0.25">
      <c r="A1722" s="3">
        <v>1721</v>
      </c>
      <c r="B1722" s="3">
        <v>2023071229</v>
      </c>
      <c r="C1722" s="1" t="s">
        <v>4493</v>
      </c>
      <c r="D1722" s="1" t="s">
        <v>6908</v>
      </c>
      <c r="E1722" s="1" t="s">
        <v>33</v>
      </c>
      <c r="F1722" s="4">
        <v>9</v>
      </c>
      <c r="G1722" s="1" t="s">
        <v>78</v>
      </c>
      <c r="H1722" s="4">
        <v>30</v>
      </c>
      <c r="I1722" s="1">
        <v>30</v>
      </c>
      <c r="J1722" s="4">
        <v>39</v>
      </c>
      <c r="K1722" s="1" t="s">
        <v>115</v>
      </c>
      <c r="L1722" s="4">
        <v>3.2</v>
      </c>
      <c r="M1722" s="1"/>
      <c r="N1722" s="1" t="s">
        <v>329</v>
      </c>
      <c r="O1722" s="1" t="s">
        <v>450</v>
      </c>
      <c r="P1722" s="1" t="s">
        <v>330</v>
      </c>
      <c r="Q1722" s="1" t="s">
        <v>118</v>
      </c>
      <c r="R1722" s="1" t="s">
        <v>331</v>
      </c>
      <c r="S1722" s="1" t="s">
        <v>40</v>
      </c>
      <c r="T1722" s="1" t="s">
        <v>130</v>
      </c>
      <c r="U1722" s="5">
        <v>35341</v>
      </c>
      <c r="V1722" s="3">
        <v>29</v>
      </c>
      <c r="W1722" s="1"/>
      <c r="X1722" s="1" t="s">
        <v>41</v>
      </c>
      <c r="Y1722" s="1" t="s">
        <v>6909</v>
      </c>
      <c r="Z1722" s="1" t="s">
        <v>6910</v>
      </c>
      <c r="AA1722" s="1" t="s">
        <v>6911</v>
      </c>
      <c r="AB1722" s="1" t="s">
        <v>45</v>
      </c>
      <c r="AC1722" s="3">
        <v>2024</v>
      </c>
      <c r="AD1722" s="1"/>
      <c r="AE1722" s="3">
        <v>3</v>
      </c>
    </row>
    <row r="1723" spans="1:31" x14ac:dyDescent="0.25">
      <c r="A1723" s="3">
        <v>1722</v>
      </c>
      <c r="B1723" s="3">
        <v>2024081076</v>
      </c>
      <c r="C1723" s="1" t="s">
        <v>6912</v>
      </c>
      <c r="D1723" s="1" t="s">
        <v>6913</v>
      </c>
      <c r="E1723" s="1" t="s">
        <v>47</v>
      </c>
      <c r="F1723" s="4">
        <v>13</v>
      </c>
      <c r="G1723" s="1" t="s">
        <v>48</v>
      </c>
      <c r="H1723" s="4">
        <v>7</v>
      </c>
      <c r="I1723" s="1">
        <v>7</v>
      </c>
      <c r="J1723" s="4">
        <v>20</v>
      </c>
      <c r="K1723" s="1" t="s">
        <v>35</v>
      </c>
      <c r="L1723" s="4">
        <v>1.4</v>
      </c>
      <c r="M1723" s="1" t="s">
        <v>476</v>
      </c>
      <c r="N1723" s="1" t="s">
        <v>79</v>
      </c>
      <c r="O1723" s="1" t="s">
        <v>6914</v>
      </c>
      <c r="P1723" s="1" t="s">
        <v>81</v>
      </c>
      <c r="Q1723" s="1" t="s">
        <v>65</v>
      </c>
      <c r="R1723" s="1" t="s">
        <v>109</v>
      </c>
      <c r="S1723" s="1" t="s">
        <v>40</v>
      </c>
      <c r="T1723" s="1" t="s">
        <v>56</v>
      </c>
      <c r="U1723" s="5">
        <v>37642</v>
      </c>
      <c r="V1723" s="3">
        <v>22</v>
      </c>
      <c r="W1723" s="1"/>
      <c r="X1723" s="1" t="s">
        <v>110</v>
      </c>
      <c r="Y1723" s="1" t="s">
        <v>6915</v>
      </c>
      <c r="Z1723" s="1" t="s">
        <v>6916</v>
      </c>
      <c r="AA1723" s="3">
        <v>7587277552</v>
      </c>
      <c r="AB1723" s="1" t="s">
        <v>45</v>
      </c>
      <c r="AC1723" s="3">
        <v>2024</v>
      </c>
      <c r="AD1723" s="1"/>
      <c r="AE1723" s="3">
        <v>3</v>
      </c>
    </row>
    <row r="1724" spans="1:31" x14ac:dyDescent="0.25">
      <c r="A1724" s="3">
        <v>1723</v>
      </c>
      <c r="B1724" s="3">
        <v>2021101156</v>
      </c>
      <c r="C1724" s="1" t="s">
        <v>6917</v>
      </c>
      <c r="D1724" s="1" t="s">
        <v>6918</v>
      </c>
      <c r="E1724" s="1" t="s">
        <v>47</v>
      </c>
      <c r="F1724" s="4">
        <v>15</v>
      </c>
      <c r="G1724" s="1" t="s">
        <v>34</v>
      </c>
      <c r="H1724" s="4">
        <v>102</v>
      </c>
      <c r="I1724" s="1">
        <v>89</v>
      </c>
      <c r="J1724" s="4">
        <v>117</v>
      </c>
      <c r="K1724" s="1" t="s">
        <v>35</v>
      </c>
      <c r="L1724" s="4">
        <v>2.74</v>
      </c>
      <c r="M1724" s="1"/>
      <c r="N1724" s="1" t="s">
        <v>272</v>
      </c>
      <c r="O1724" s="1"/>
      <c r="P1724" s="1" t="s">
        <v>64</v>
      </c>
      <c r="Q1724" s="1" t="s">
        <v>65</v>
      </c>
      <c r="R1724" s="1" t="s">
        <v>54</v>
      </c>
      <c r="S1724" s="1" t="s">
        <v>40</v>
      </c>
      <c r="T1724" s="1" t="s">
        <v>56</v>
      </c>
      <c r="U1724" s="5">
        <v>38266</v>
      </c>
      <c r="V1724" s="3">
        <v>21</v>
      </c>
      <c r="W1724" s="1" t="s">
        <v>96</v>
      </c>
      <c r="X1724" s="1" t="s">
        <v>58</v>
      </c>
      <c r="Y1724" s="1" t="s">
        <v>6919</v>
      </c>
      <c r="Z1724" s="1" t="s">
        <v>6920</v>
      </c>
      <c r="AA1724" s="1" t="s">
        <v>6921</v>
      </c>
      <c r="AB1724" s="1" t="s">
        <v>45</v>
      </c>
      <c r="AC1724" s="3">
        <v>2024</v>
      </c>
      <c r="AD1724" s="1"/>
      <c r="AE1724" s="3">
        <v>3</v>
      </c>
    </row>
    <row r="1725" spans="1:31" x14ac:dyDescent="0.25">
      <c r="A1725" s="3">
        <v>1724</v>
      </c>
      <c r="B1725" s="3">
        <v>2024091046</v>
      </c>
      <c r="C1725" s="1" t="s">
        <v>2371</v>
      </c>
      <c r="D1725" s="1" t="s">
        <v>6922</v>
      </c>
      <c r="E1725" s="1" t="s">
        <v>47</v>
      </c>
      <c r="F1725" s="4">
        <v>4</v>
      </c>
      <c r="G1725" s="1" t="s">
        <v>48</v>
      </c>
      <c r="H1725" s="4">
        <v>4</v>
      </c>
      <c r="I1725" s="1">
        <v>4</v>
      </c>
      <c r="J1725" s="4">
        <v>8</v>
      </c>
      <c r="K1725" s="1" t="s">
        <v>35</v>
      </c>
      <c r="L1725" s="4">
        <v>3</v>
      </c>
      <c r="M1725" s="1"/>
      <c r="N1725" s="1" t="s">
        <v>226</v>
      </c>
      <c r="O1725" s="1" t="s">
        <v>51</v>
      </c>
      <c r="P1725" s="1" t="s">
        <v>227</v>
      </c>
      <c r="Q1725" s="1" t="s">
        <v>228</v>
      </c>
      <c r="R1725" s="1" t="s">
        <v>109</v>
      </c>
      <c r="S1725" s="1" t="s">
        <v>40</v>
      </c>
      <c r="T1725" s="1"/>
      <c r="U1725" s="5">
        <v>37294</v>
      </c>
      <c r="V1725" s="3">
        <v>23</v>
      </c>
      <c r="W1725" s="1"/>
      <c r="X1725" s="1" t="s">
        <v>58</v>
      </c>
      <c r="Y1725" s="1" t="s">
        <v>6923</v>
      </c>
      <c r="Z1725" s="1" t="s">
        <v>6924</v>
      </c>
      <c r="AA1725" s="3">
        <v>8686327647</v>
      </c>
      <c r="AB1725" s="1" t="s">
        <v>45</v>
      </c>
      <c r="AC1725" s="3">
        <v>2024</v>
      </c>
      <c r="AD1725" s="1"/>
      <c r="AE1725" s="3">
        <v>3</v>
      </c>
    </row>
    <row r="1726" spans="1:31" x14ac:dyDescent="0.25">
      <c r="A1726" s="3">
        <v>1725</v>
      </c>
      <c r="B1726" s="3">
        <v>2013080057</v>
      </c>
      <c r="C1726" s="1" t="s">
        <v>5528</v>
      </c>
      <c r="D1726" s="1" t="s">
        <v>6925</v>
      </c>
      <c r="E1726" s="1" t="s">
        <v>47</v>
      </c>
      <c r="F1726" s="4">
        <v>3</v>
      </c>
      <c r="G1726" s="1" t="s">
        <v>71</v>
      </c>
      <c r="H1726" s="4">
        <v>124</v>
      </c>
      <c r="I1726" s="1">
        <v>119</v>
      </c>
      <c r="J1726" s="4">
        <v>127</v>
      </c>
      <c r="K1726" s="1" t="s">
        <v>35</v>
      </c>
      <c r="L1726" s="4">
        <v>2.91</v>
      </c>
      <c r="M1726" s="1"/>
      <c r="N1726" s="1" t="s">
        <v>428</v>
      </c>
      <c r="O1726" s="1" t="s">
        <v>6926</v>
      </c>
      <c r="P1726" s="1" t="s">
        <v>64</v>
      </c>
      <c r="Q1726" s="1" t="s">
        <v>65</v>
      </c>
      <c r="R1726" s="1" t="s">
        <v>54</v>
      </c>
      <c r="S1726" s="1" t="s">
        <v>55</v>
      </c>
      <c r="T1726" s="1" t="s">
        <v>56</v>
      </c>
      <c r="U1726" s="5">
        <v>34598</v>
      </c>
      <c r="V1726" s="3">
        <v>31</v>
      </c>
      <c r="W1726" s="1" t="s">
        <v>359</v>
      </c>
      <c r="X1726" s="1" t="s">
        <v>58</v>
      </c>
      <c r="Y1726" s="1" t="s">
        <v>6927</v>
      </c>
      <c r="Z1726" s="1" t="s">
        <v>6928</v>
      </c>
      <c r="AA1726" s="1" t="s">
        <v>6929</v>
      </c>
      <c r="AB1726" s="1" t="s">
        <v>45</v>
      </c>
      <c r="AC1726" s="3">
        <v>2024</v>
      </c>
      <c r="AD1726" s="1"/>
      <c r="AE1726" s="3">
        <v>3</v>
      </c>
    </row>
    <row r="1727" spans="1:31" x14ac:dyDescent="0.25">
      <c r="A1727" s="3">
        <v>1726</v>
      </c>
      <c r="B1727" s="3">
        <v>2024091033</v>
      </c>
      <c r="C1727" s="1" t="s">
        <v>6930</v>
      </c>
      <c r="D1727" s="1" t="s">
        <v>6931</v>
      </c>
      <c r="E1727" s="1" t="s">
        <v>176</v>
      </c>
      <c r="F1727" s="4">
        <v>16</v>
      </c>
      <c r="G1727" s="1" t="s">
        <v>48</v>
      </c>
      <c r="H1727" s="4">
        <v>31</v>
      </c>
      <c r="I1727" s="1">
        <v>16</v>
      </c>
      <c r="J1727" s="4">
        <v>47</v>
      </c>
      <c r="K1727" s="1" t="s">
        <v>35</v>
      </c>
      <c r="L1727" s="4">
        <v>3.71</v>
      </c>
      <c r="M1727" s="1"/>
      <c r="N1727" s="1" t="s">
        <v>216</v>
      </c>
      <c r="O1727" s="1" t="s">
        <v>178</v>
      </c>
      <c r="P1727" s="1" t="s">
        <v>147</v>
      </c>
      <c r="Q1727" s="1" t="s">
        <v>148</v>
      </c>
      <c r="R1727" s="1" t="s">
        <v>179</v>
      </c>
      <c r="S1727" s="1" t="s">
        <v>40</v>
      </c>
      <c r="T1727" s="1" t="s">
        <v>56</v>
      </c>
      <c r="U1727" s="5">
        <v>38290</v>
      </c>
      <c r="V1727" s="3">
        <v>21</v>
      </c>
      <c r="W1727" s="1"/>
      <c r="X1727" s="1" t="s">
        <v>58</v>
      </c>
      <c r="Y1727" s="1" t="s">
        <v>6932</v>
      </c>
      <c r="Z1727" s="1" t="s">
        <v>6933</v>
      </c>
      <c r="AA1727" s="3">
        <v>8684862108</v>
      </c>
      <c r="AB1727" s="1" t="s">
        <v>45</v>
      </c>
      <c r="AC1727" s="3">
        <v>2024</v>
      </c>
      <c r="AD1727" s="1"/>
      <c r="AE1727" s="3">
        <v>3</v>
      </c>
    </row>
    <row r="1728" spans="1:31" x14ac:dyDescent="0.25">
      <c r="A1728" s="3">
        <v>1727</v>
      </c>
      <c r="B1728" s="3">
        <v>2019051048</v>
      </c>
      <c r="C1728" s="1" t="s">
        <v>1061</v>
      </c>
      <c r="D1728" s="1" t="s">
        <v>6934</v>
      </c>
      <c r="E1728" s="1" t="s">
        <v>93</v>
      </c>
      <c r="F1728" s="4">
        <v>3</v>
      </c>
      <c r="G1728" s="1" t="s">
        <v>71</v>
      </c>
      <c r="H1728" s="4">
        <v>119</v>
      </c>
      <c r="I1728" s="1">
        <v>119</v>
      </c>
      <c r="J1728" s="4">
        <v>122</v>
      </c>
      <c r="K1728" s="1" t="s">
        <v>35</v>
      </c>
      <c r="L1728" s="4">
        <v>3.47</v>
      </c>
      <c r="M1728" s="1"/>
      <c r="N1728" s="1" t="s">
        <v>272</v>
      </c>
      <c r="O1728" s="1"/>
      <c r="P1728" s="1" t="s">
        <v>64</v>
      </c>
      <c r="Q1728" s="1" t="s">
        <v>65</v>
      </c>
      <c r="R1728" s="1" t="s">
        <v>95</v>
      </c>
      <c r="S1728" s="1" t="s">
        <v>40</v>
      </c>
      <c r="T1728" s="1" t="s">
        <v>56</v>
      </c>
      <c r="U1728" s="5">
        <v>36803</v>
      </c>
      <c r="V1728" s="3">
        <v>25</v>
      </c>
      <c r="W1728" s="1" t="s">
        <v>3997</v>
      </c>
      <c r="X1728" s="1" t="s">
        <v>58</v>
      </c>
      <c r="Y1728" s="1" t="s">
        <v>6935</v>
      </c>
      <c r="Z1728" s="1" t="s">
        <v>6936</v>
      </c>
      <c r="AA1728" s="1" t="s">
        <v>6937</v>
      </c>
      <c r="AB1728" s="1" t="s">
        <v>45</v>
      </c>
      <c r="AC1728" s="3">
        <v>2024</v>
      </c>
      <c r="AD1728" s="1"/>
      <c r="AE1728" s="3">
        <v>3</v>
      </c>
    </row>
    <row r="1729" spans="1:31" x14ac:dyDescent="0.25">
      <c r="A1729" s="3">
        <v>1728</v>
      </c>
      <c r="B1729" s="3">
        <v>2024061093</v>
      </c>
      <c r="C1729" s="1" t="s">
        <v>6938</v>
      </c>
      <c r="D1729" s="1" t="s">
        <v>6939</v>
      </c>
      <c r="E1729" s="1" t="s">
        <v>47</v>
      </c>
      <c r="F1729" s="4">
        <v>8</v>
      </c>
      <c r="G1729" s="1" t="s">
        <v>48</v>
      </c>
      <c r="H1729" s="4">
        <v>8</v>
      </c>
      <c r="I1729" s="1">
        <v>8</v>
      </c>
      <c r="J1729" s="4">
        <v>16</v>
      </c>
      <c r="K1729" s="1" t="s">
        <v>35</v>
      </c>
      <c r="L1729" s="4">
        <v>3.63</v>
      </c>
      <c r="M1729" s="1"/>
      <c r="N1729" s="1" t="s">
        <v>88</v>
      </c>
      <c r="O1729" s="1" t="s">
        <v>51</v>
      </c>
      <c r="P1729" s="1" t="s">
        <v>89</v>
      </c>
      <c r="Q1729" s="1" t="s">
        <v>53</v>
      </c>
      <c r="R1729" s="1" t="s">
        <v>54</v>
      </c>
      <c r="S1729" s="1" t="s">
        <v>40</v>
      </c>
      <c r="T1729" s="1" t="s">
        <v>130</v>
      </c>
      <c r="U1729" s="5">
        <v>37660</v>
      </c>
      <c r="V1729" s="3">
        <v>22</v>
      </c>
      <c r="W1729" s="1" t="s">
        <v>273</v>
      </c>
      <c r="X1729" s="1" t="s">
        <v>58</v>
      </c>
      <c r="Y1729" s="1" t="s">
        <v>6940</v>
      </c>
      <c r="Z1729" s="1" t="s">
        <v>6941</v>
      </c>
      <c r="AA1729" s="1" t="s">
        <v>6942</v>
      </c>
      <c r="AB1729" s="1" t="s">
        <v>45</v>
      </c>
      <c r="AC1729" s="3">
        <v>2024</v>
      </c>
      <c r="AD1729" s="1"/>
      <c r="AE1729" s="3">
        <v>3</v>
      </c>
    </row>
    <row r="1730" spans="1:31" x14ac:dyDescent="0.25">
      <c r="A1730" s="3">
        <v>1729</v>
      </c>
      <c r="B1730" s="3">
        <v>2022091096</v>
      </c>
      <c r="C1730" s="1" t="s">
        <v>6943</v>
      </c>
      <c r="D1730" s="1" t="s">
        <v>6939</v>
      </c>
      <c r="E1730" s="1" t="s">
        <v>47</v>
      </c>
      <c r="F1730" s="4">
        <v>14</v>
      </c>
      <c r="G1730" s="1" t="s">
        <v>34</v>
      </c>
      <c r="H1730" s="4">
        <v>95</v>
      </c>
      <c r="I1730" s="1">
        <v>80</v>
      </c>
      <c r="J1730" s="4">
        <v>109</v>
      </c>
      <c r="K1730" s="1" t="s">
        <v>35</v>
      </c>
      <c r="L1730" s="4">
        <v>3.38</v>
      </c>
      <c r="M1730" s="1"/>
      <c r="N1730" s="1" t="s">
        <v>107</v>
      </c>
      <c r="O1730" s="1" t="s">
        <v>51</v>
      </c>
      <c r="P1730" s="1" t="s">
        <v>108</v>
      </c>
      <c r="Q1730" s="1" t="s">
        <v>53</v>
      </c>
      <c r="R1730" s="1" t="s">
        <v>109</v>
      </c>
      <c r="S1730" s="1" t="s">
        <v>40</v>
      </c>
      <c r="T1730" s="1" t="s">
        <v>56</v>
      </c>
      <c r="U1730" s="5">
        <v>38321</v>
      </c>
      <c r="V1730" s="3">
        <v>21</v>
      </c>
      <c r="W1730" s="1" t="s">
        <v>74</v>
      </c>
      <c r="X1730" s="1" t="s">
        <v>58</v>
      </c>
      <c r="Y1730" s="1" t="s">
        <v>6944</v>
      </c>
      <c r="Z1730" s="1" t="s">
        <v>6945</v>
      </c>
      <c r="AA1730" s="1" t="s">
        <v>6946</v>
      </c>
      <c r="AB1730" s="1" t="s">
        <v>45</v>
      </c>
      <c r="AC1730" s="3">
        <v>2024</v>
      </c>
      <c r="AD1730" s="1"/>
      <c r="AE1730" s="3">
        <v>3</v>
      </c>
    </row>
    <row r="1731" spans="1:31" x14ac:dyDescent="0.25">
      <c r="A1731" s="3">
        <v>1730</v>
      </c>
      <c r="B1731" s="3">
        <v>2024051019</v>
      </c>
      <c r="C1731" s="1" t="s">
        <v>6947</v>
      </c>
      <c r="D1731" s="1" t="s">
        <v>6939</v>
      </c>
      <c r="E1731" s="1" t="s">
        <v>93</v>
      </c>
      <c r="F1731" s="4">
        <v>13</v>
      </c>
      <c r="G1731" s="1" t="s">
        <v>48</v>
      </c>
      <c r="H1731" s="4">
        <v>13</v>
      </c>
      <c r="I1731" s="1">
        <v>13</v>
      </c>
      <c r="J1731" s="4">
        <v>26</v>
      </c>
      <c r="K1731" s="1" t="s">
        <v>35</v>
      </c>
      <c r="L1731" s="4">
        <v>2.15</v>
      </c>
      <c r="M1731" s="1" t="s">
        <v>49</v>
      </c>
      <c r="N1731" s="1" t="s">
        <v>272</v>
      </c>
      <c r="O1731" s="1" t="s">
        <v>80</v>
      </c>
      <c r="P1731" s="1" t="s">
        <v>64</v>
      </c>
      <c r="Q1731" s="1" t="s">
        <v>65</v>
      </c>
      <c r="R1731" s="1" t="s">
        <v>95</v>
      </c>
      <c r="S1731" s="1" t="s">
        <v>40</v>
      </c>
      <c r="T1731" s="1" t="s">
        <v>56</v>
      </c>
      <c r="U1731" s="5">
        <v>38412</v>
      </c>
      <c r="V1731" s="3">
        <v>20</v>
      </c>
      <c r="W1731" s="1"/>
      <c r="X1731" s="1" t="s">
        <v>58</v>
      </c>
      <c r="Y1731" s="1" t="s">
        <v>6948</v>
      </c>
      <c r="Z1731" s="1" t="s">
        <v>6949</v>
      </c>
      <c r="AA1731" s="1" t="s">
        <v>6950</v>
      </c>
      <c r="AB1731" s="1" t="s">
        <v>45</v>
      </c>
      <c r="AC1731" s="3">
        <v>2024</v>
      </c>
      <c r="AD1731" s="1"/>
      <c r="AE1731" s="3">
        <v>3</v>
      </c>
    </row>
    <row r="1732" spans="1:31" x14ac:dyDescent="0.25">
      <c r="A1732" s="3">
        <v>1731</v>
      </c>
      <c r="B1732" s="3">
        <v>2017111029</v>
      </c>
      <c r="C1732" s="1" t="s">
        <v>6025</v>
      </c>
      <c r="D1732" s="1" t="s">
        <v>6939</v>
      </c>
      <c r="E1732" s="1" t="s">
        <v>47</v>
      </c>
      <c r="F1732" s="4">
        <v>12</v>
      </c>
      <c r="G1732" s="1" t="s">
        <v>78</v>
      </c>
      <c r="H1732" s="4">
        <v>33</v>
      </c>
      <c r="I1732" s="1">
        <v>24</v>
      </c>
      <c r="J1732" s="4">
        <v>45</v>
      </c>
      <c r="K1732" s="1" t="s">
        <v>35</v>
      </c>
      <c r="L1732" s="4">
        <v>3.61</v>
      </c>
      <c r="M1732" s="1"/>
      <c r="N1732" s="1" t="s">
        <v>1434</v>
      </c>
      <c r="O1732" s="1"/>
      <c r="P1732" s="1" t="s">
        <v>155</v>
      </c>
      <c r="Q1732" s="1" t="s">
        <v>156</v>
      </c>
      <c r="R1732" s="1" t="s">
        <v>54</v>
      </c>
      <c r="S1732" s="1" t="s">
        <v>55</v>
      </c>
      <c r="T1732" s="1" t="s">
        <v>130</v>
      </c>
      <c r="U1732" s="5">
        <v>31546</v>
      </c>
      <c r="V1732" s="3">
        <v>39</v>
      </c>
      <c r="W1732" s="1" t="s">
        <v>74</v>
      </c>
      <c r="X1732" s="1" t="s">
        <v>58</v>
      </c>
      <c r="Y1732" s="1" t="s">
        <v>6951</v>
      </c>
      <c r="Z1732" s="1" t="s">
        <v>6952</v>
      </c>
      <c r="AA1732" s="1" t="s">
        <v>6953</v>
      </c>
      <c r="AB1732" s="1" t="s">
        <v>45</v>
      </c>
      <c r="AC1732" s="3">
        <v>2024</v>
      </c>
      <c r="AD1732" s="1"/>
      <c r="AE1732" s="3">
        <v>3</v>
      </c>
    </row>
    <row r="1733" spans="1:31" x14ac:dyDescent="0.25">
      <c r="A1733" s="3">
        <v>1732</v>
      </c>
      <c r="B1733" s="3">
        <v>2022071100</v>
      </c>
      <c r="C1733" s="1" t="s">
        <v>6954</v>
      </c>
      <c r="D1733" s="1" t="s">
        <v>6939</v>
      </c>
      <c r="E1733" s="1" t="s">
        <v>93</v>
      </c>
      <c r="F1733" s="4">
        <v>12</v>
      </c>
      <c r="G1733" s="1" t="s">
        <v>34</v>
      </c>
      <c r="H1733" s="4">
        <v>84</v>
      </c>
      <c r="I1733" s="1">
        <v>69</v>
      </c>
      <c r="J1733" s="4">
        <v>96</v>
      </c>
      <c r="K1733" s="1" t="s">
        <v>35</v>
      </c>
      <c r="L1733" s="4">
        <v>3</v>
      </c>
      <c r="M1733" s="1"/>
      <c r="N1733" s="1" t="s">
        <v>477</v>
      </c>
      <c r="O1733" s="1" t="s">
        <v>94</v>
      </c>
      <c r="P1733" s="1" t="s">
        <v>64</v>
      </c>
      <c r="Q1733" s="1" t="s">
        <v>65</v>
      </c>
      <c r="R1733" s="1" t="s">
        <v>95</v>
      </c>
      <c r="S1733" s="1" t="s">
        <v>55</v>
      </c>
      <c r="T1733" s="1" t="s">
        <v>130</v>
      </c>
      <c r="U1733" s="5">
        <v>30892</v>
      </c>
      <c r="V1733" s="3">
        <v>41</v>
      </c>
      <c r="W1733" s="1" t="s">
        <v>273</v>
      </c>
      <c r="X1733" s="1" t="s">
        <v>58</v>
      </c>
      <c r="Y1733" s="1" t="s">
        <v>6955</v>
      </c>
      <c r="Z1733" s="1" t="s">
        <v>6956</v>
      </c>
      <c r="AA1733" s="1" t="s">
        <v>6957</v>
      </c>
      <c r="AB1733" s="1" t="s">
        <v>45</v>
      </c>
      <c r="AC1733" s="3">
        <v>2024</v>
      </c>
      <c r="AD1733" s="1"/>
      <c r="AE1733" s="3">
        <v>3</v>
      </c>
    </row>
    <row r="1734" spans="1:31" x14ac:dyDescent="0.25">
      <c r="A1734" s="3">
        <v>1733</v>
      </c>
      <c r="B1734" s="3">
        <v>2022081129</v>
      </c>
      <c r="C1734" s="1" t="s">
        <v>6958</v>
      </c>
      <c r="D1734" s="1" t="s">
        <v>6939</v>
      </c>
      <c r="E1734" s="1" t="s">
        <v>93</v>
      </c>
      <c r="F1734" s="4">
        <v>11</v>
      </c>
      <c r="G1734" s="1" t="s">
        <v>34</v>
      </c>
      <c r="H1734" s="4">
        <v>100</v>
      </c>
      <c r="I1734" s="1">
        <v>85.5</v>
      </c>
      <c r="J1734" s="4">
        <v>111</v>
      </c>
      <c r="K1734" s="1" t="s">
        <v>35</v>
      </c>
      <c r="L1734" s="4">
        <v>2.48</v>
      </c>
      <c r="M1734" s="1"/>
      <c r="N1734" s="1" t="s">
        <v>88</v>
      </c>
      <c r="O1734" s="1" t="s">
        <v>94</v>
      </c>
      <c r="P1734" s="1" t="s">
        <v>89</v>
      </c>
      <c r="Q1734" s="1" t="s">
        <v>53</v>
      </c>
      <c r="R1734" s="1" t="s">
        <v>95</v>
      </c>
      <c r="S1734" s="1" t="s">
        <v>40</v>
      </c>
      <c r="T1734" s="1" t="s">
        <v>56</v>
      </c>
      <c r="U1734" s="5">
        <v>37258</v>
      </c>
      <c r="V1734" s="3">
        <v>23</v>
      </c>
      <c r="W1734" s="1" t="s">
        <v>6959</v>
      </c>
      <c r="X1734" s="1" t="s">
        <v>58</v>
      </c>
      <c r="Y1734" s="1" t="s">
        <v>6960</v>
      </c>
      <c r="Z1734" s="1" t="s">
        <v>6961</v>
      </c>
      <c r="AA1734" s="3">
        <v>6734682</v>
      </c>
      <c r="AB1734" s="1" t="s">
        <v>45</v>
      </c>
      <c r="AC1734" s="3">
        <v>2024</v>
      </c>
      <c r="AD1734" s="1"/>
      <c r="AE1734" s="3">
        <v>3</v>
      </c>
    </row>
    <row r="1735" spans="1:31" x14ac:dyDescent="0.25">
      <c r="A1735" s="3">
        <v>1734</v>
      </c>
      <c r="B1735" s="3">
        <v>2021081347</v>
      </c>
      <c r="C1735" s="1" t="s">
        <v>6962</v>
      </c>
      <c r="D1735" s="1" t="s">
        <v>6939</v>
      </c>
      <c r="E1735" s="1" t="s">
        <v>47</v>
      </c>
      <c r="F1735" s="4">
        <v>12</v>
      </c>
      <c r="G1735" s="1" t="s">
        <v>139</v>
      </c>
      <c r="H1735" s="4">
        <v>40</v>
      </c>
      <c r="I1735" s="1">
        <v>42</v>
      </c>
      <c r="J1735" s="4">
        <v>52</v>
      </c>
      <c r="K1735" s="1" t="s">
        <v>35</v>
      </c>
      <c r="L1735" s="4">
        <v>2.15</v>
      </c>
      <c r="M1735" s="1" t="s">
        <v>49</v>
      </c>
      <c r="N1735" s="1" t="s">
        <v>5126</v>
      </c>
      <c r="O1735" s="1" t="s">
        <v>134</v>
      </c>
      <c r="P1735" s="1" t="s">
        <v>971</v>
      </c>
      <c r="Q1735" s="1" t="s">
        <v>38</v>
      </c>
      <c r="R1735" s="1" t="s">
        <v>109</v>
      </c>
      <c r="S1735" s="1" t="s">
        <v>55</v>
      </c>
      <c r="T1735" s="1" t="s">
        <v>56</v>
      </c>
      <c r="U1735" s="5">
        <v>37685</v>
      </c>
      <c r="V1735" s="3">
        <v>22</v>
      </c>
      <c r="W1735" s="1" t="s">
        <v>871</v>
      </c>
      <c r="X1735" s="1" t="s">
        <v>41</v>
      </c>
      <c r="Y1735" s="1" t="s">
        <v>6963</v>
      </c>
      <c r="Z1735" s="1" t="s">
        <v>6964</v>
      </c>
      <c r="AA1735" s="1" t="s">
        <v>6965</v>
      </c>
      <c r="AB1735" s="1" t="s">
        <v>45</v>
      </c>
      <c r="AC1735" s="3">
        <v>2024</v>
      </c>
      <c r="AD1735" s="1"/>
      <c r="AE1735" s="3">
        <v>3</v>
      </c>
    </row>
    <row r="1736" spans="1:31" x14ac:dyDescent="0.25">
      <c r="A1736" s="3">
        <v>1735</v>
      </c>
      <c r="B1736" s="3">
        <v>2023071088</v>
      </c>
      <c r="C1736" s="1" t="s">
        <v>6966</v>
      </c>
      <c r="D1736" s="1" t="s">
        <v>6939</v>
      </c>
      <c r="E1736" s="1" t="s">
        <v>47</v>
      </c>
      <c r="F1736" s="4">
        <v>16</v>
      </c>
      <c r="G1736" s="1" t="s">
        <v>139</v>
      </c>
      <c r="H1736" s="4">
        <v>41</v>
      </c>
      <c r="I1736" s="1">
        <v>45.5</v>
      </c>
      <c r="J1736" s="4">
        <v>57</v>
      </c>
      <c r="K1736" s="1" t="s">
        <v>35</v>
      </c>
      <c r="L1736" s="4">
        <v>2.33</v>
      </c>
      <c r="M1736" s="1" t="s">
        <v>49</v>
      </c>
      <c r="N1736" s="1" t="s">
        <v>88</v>
      </c>
      <c r="O1736" s="1" t="s">
        <v>51</v>
      </c>
      <c r="P1736" s="1" t="s">
        <v>89</v>
      </c>
      <c r="Q1736" s="1" t="s">
        <v>53</v>
      </c>
      <c r="R1736" s="1" t="s">
        <v>54</v>
      </c>
      <c r="S1736" s="1" t="s">
        <v>40</v>
      </c>
      <c r="T1736" s="1"/>
      <c r="U1736" s="5">
        <v>38362</v>
      </c>
      <c r="V1736" s="3">
        <v>20</v>
      </c>
      <c r="W1736" s="1" t="s">
        <v>74</v>
      </c>
      <c r="X1736" s="1" t="s">
        <v>58</v>
      </c>
      <c r="Y1736" s="1" t="s">
        <v>6967</v>
      </c>
      <c r="Z1736" s="1" t="s">
        <v>6968</v>
      </c>
      <c r="AA1736" s="1" t="s">
        <v>6969</v>
      </c>
      <c r="AB1736" s="1" t="s">
        <v>45</v>
      </c>
      <c r="AC1736" s="3">
        <v>2024</v>
      </c>
      <c r="AD1736" s="1"/>
      <c r="AE1736" s="3">
        <v>3</v>
      </c>
    </row>
    <row r="1737" spans="1:31" x14ac:dyDescent="0.25">
      <c r="A1737" s="3">
        <v>1736</v>
      </c>
      <c r="B1737" s="3">
        <v>2024081297</v>
      </c>
      <c r="C1737" s="1" t="s">
        <v>6970</v>
      </c>
      <c r="D1737" s="1" t="s">
        <v>6971</v>
      </c>
      <c r="E1737" s="1" t="s">
        <v>47</v>
      </c>
      <c r="F1737" s="4">
        <v>16</v>
      </c>
      <c r="G1737" s="1" t="s">
        <v>48</v>
      </c>
      <c r="H1737" s="4">
        <v>31</v>
      </c>
      <c r="I1737" s="1">
        <v>16</v>
      </c>
      <c r="J1737" s="4">
        <v>47</v>
      </c>
      <c r="K1737" s="1" t="s">
        <v>35</v>
      </c>
      <c r="L1737" s="4">
        <v>3.4</v>
      </c>
      <c r="M1737" s="1"/>
      <c r="N1737" s="1" t="s">
        <v>88</v>
      </c>
      <c r="O1737" s="1" t="s">
        <v>51</v>
      </c>
      <c r="P1737" s="1" t="s">
        <v>89</v>
      </c>
      <c r="Q1737" s="1" t="s">
        <v>53</v>
      </c>
      <c r="R1737" s="1" t="s">
        <v>54</v>
      </c>
      <c r="S1737" s="1" t="s">
        <v>40</v>
      </c>
      <c r="T1737" s="1" t="s">
        <v>56</v>
      </c>
      <c r="U1737" s="5">
        <v>37535</v>
      </c>
      <c r="V1737" s="3">
        <v>23</v>
      </c>
      <c r="W1737" s="1" t="s">
        <v>66</v>
      </c>
      <c r="X1737" s="1" t="s">
        <v>110</v>
      </c>
      <c r="Y1737" s="1" t="s">
        <v>6972</v>
      </c>
      <c r="Z1737" s="1" t="s">
        <v>6973</v>
      </c>
      <c r="AA1737" s="3">
        <v>18683169172</v>
      </c>
      <c r="AB1737" s="1" t="s">
        <v>45</v>
      </c>
      <c r="AC1737" s="3">
        <v>2024</v>
      </c>
      <c r="AD1737" s="1"/>
      <c r="AE1737" s="3">
        <v>3</v>
      </c>
    </row>
    <row r="1738" spans="1:31" x14ac:dyDescent="0.25">
      <c r="A1738" s="3">
        <v>1737</v>
      </c>
      <c r="B1738" s="3">
        <v>2021071010</v>
      </c>
      <c r="C1738" s="1" t="s">
        <v>6974</v>
      </c>
      <c r="D1738" s="1" t="s">
        <v>6971</v>
      </c>
      <c r="E1738" s="1" t="s">
        <v>47</v>
      </c>
      <c r="F1738" s="4">
        <v>7</v>
      </c>
      <c r="G1738" s="1" t="s">
        <v>139</v>
      </c>
      <c r="H1738" s="4">
        <v>62</v>
      </c>
      <c r="I1738" s="1">
        <v>50</v>
      </c>
      <c r="J1738" s="4">
        <v>69</v>
      </c>
      <c r="K1738" s="1" t="s">
        <v>35</v>
      </c>
      <c r="L1738" s="4">
        <v>2.66</v>
      </c>
      <c r="M1738" s="1"/>
      <c r="N1738" s="1" t="s">
        <v>216</v>
      </c>
      <c r="O1738" s="1" t="s">
        <v>134</v>
      </c>
      <c r="P1738" s="1" t="s">
        <v>147</v>
      </c>
      <c r="Q1738" s="1" t="s">
        <v>148</v>
      </c>
      <c r="R1738" s="1" t="s">
        <v>54</v>
      </c>
      <c r="S1738" s="1" t="s">
        <v>40</v>
      </c>
      <c r="T1738" s="1" t="s">
        <v>56</v>
      </c>
      <c r="U1738" s="5">
        <v>37268</v>
      </c>
      <c r="V1738" s="3">
        <v>23</v>
      </c>
      <c r="W1738" s="1" t="s">
        <v>82</v>
      </c>
      <c r="X1738" s="1" t="s">
        <v>58</v>
      </c>
      <c r="Y1738" s="1" t="s">
        <v>6975</v>
      </c>
      <c r="Z1738" s="1" t="s">
        <v>6976</v>
      </c>
      <c r="AA1738" s="1" t="s">
        <v>6977</v>
      </c>
      <c r="AB1738" s="1" t="s">
        <v>45</v>
      </c>
      <c r="AC1738" s="3">
        <v>2024</v>
      </c>
      <c r="AD1738" s="1"/>
      <c r="AE1738" s="3">
        <v>3</v>
      </c>
    </row>
    <row r="1739" spans="1:31" x14ac:dyDescent="0.25">
      <c r="A1739" s="3">
        <v>1738</v>
      </c>
      <c r="B1739" s="3">
        <v>2024071085</v>
      </c>
      <c r="C1739" s="1" t="s">
        <v>6978</v>
      </c>
      <c r="D1739" s="1" t="s">
        <v>6971</v>
      </c>
      <c r="E1739" s="1" t="s">
        <v>47</v>
      </c>
      <c r="F1739" s="4">
        <v>16</v>
      </c>
      <c r="G1739" s="1" t="s">
        <v>48</v>
      </c>
      <c r="H1739" s="4">
        <v>28</v>
      </c>
      <c r="I1739" s="1">
        <v>13</v>
      </c>
      <c r="J1739" s="4">
        <v>44</v>
      </c>
      <c r="K1739" s="1" t="s">
        <v>35</v>
      </c>
      <c r="L1739" s="4">
        <v>2.2200000000000002</v>
      </c>
      <c r="M1739" s="1" t="s">
        <v>49</v>
      </c>
      <c r="N1739" s="1" t="s">
        <v>216</v>
      </c>
      <c r="O1739" s="1" t="s">
        <v>134</v>
      </c>
      <c r="P1739" s="1" t="s">
        <v>147</v>
      </c>
      <c r="Q1739" s="1" t="s">
        <v>148</v>
      </c>
      <c r="R1739" s="1" t="s">
        <v>54</v>
      </c>
      <c r="S1739" s="1" t="s">
        <v>55</v>
      </c>
      <c r="T1739" s="1" t="s">
        <v>56</v>
      </c>
      <c r="U1739" s="5">
        <v>38395</v>
      </c>
      <c r="V1739" s="3">
        <v>20</v>
      </c>
      <c r="W1739" s="1"/>
      <c r="X1739" s="1" t="s">
        <v>58</v>
      </c>
      <c r="Y1739" s="1" t="s">
        <v>6979</v>
      </c>
      <c r="Z1739" s="1" t="s">
        <v>6980</v>
      </c>
      <c r="AA1739" s="1" t="s">
        <v>6981</v>
      </c>
      <c r="AB1739" s="1" t="s">
        <v>45</v>
      </c>
      <c r="AC1739" s="3">
        <v>2024</v>
      </c>
      <c r="AD1739" s="1"/>
      <c r="AE1739" s="3">
        <v>3</v>
      </c>
    </row>
    <row r="1740" spans="1:31" x14ac:dyDescent="0.25">
      <c r="A1740" s="3">
        <v>1739</v>
      </c>
      <c r="B1740" s="3">
        <v>2024061033</v>
      </c>
      <c r="C1740" s="1" t="s">
        <v>6982</v>
      </c>
      <c r="D1740" s="1" t="s">
        <v>6971</v>
      </c>
      <c r="E1740" s="1" t="s">
        <v>47</v>
      </c>
      <c r="F1740" s="4">
        <v>16</v>
      </c>
      <c r="G1740" s="1" t="s">
        <v>48</v>
      </c>
      <c r="H1740" s="4">
        <v>25</v>
      </c>
      <c r="I1740" s="1">
        <v>13</v>
      </c>
      <c r="J1740" s="4">
        <v>41</v>
      </c>
      <c r="K1740" s="1" t="s">
        <v>35</v>
      </c>
      <c r="L1740" s="4">
        <v>2.31</v>
      </c>
      <c r="M1740" s="1" t="s">
        <v>49</v>
      </c>
      <c r="N1740" s="1" t="s">
        <v>146</v>
      </c>
      <c r="O1740" s="1" t="s">
        <v>134</v>
      </c>
      <c r="P1740" s="1" t="s">
        <v>147</v>
      </c>
      <c r="Q1740" s="1" t="s">
        <v>148</v>
      </c>
      <c r="R1740" s="1" t="s">
        <v>54</v>
      </c>
      <c r="S1740" s="1" t="s">
        <v>40</v>
      </c>
      <c r="T1740" s="1" t="s">
        <v>56</v>
      </c>
      <c r="U1740" s="5">
        <v>38960</v>
      </c>
      <c r="V1740" s="3">
        <v>19</v>
      </c>
      <c r="W1740" s="1" t="s">
        <v>303</v>
      </c>
      <c r="X1740" s="1" t="s">
        <v>58</v>
      </c>
      <c r="Y1740" s="1" t="s">
        <v>6983</v>
      </c>
      <c r="Z1740" s="1" t="s">
        <v>6984</v>
      </c>
      <c r="AA1740" s="1" t="s">
        <v>6985</v>
      </c>
      <c r="AB1740" s="1" t="s">
        <v>45</v>
      </c>
      <c r="AC1740" s="3">
        <v>2024</v>
      </c>
      <c r="AD1740" s="1"/>
      <c r="AE1740" s="3">
        <v>3</v>
      </c>
    </row>
    <row r="1741" spans="1:31" x14ac:dyDescent="0.25">
      <c r="A1741" s="3">
        <v>1740</v>
      </c>
      <c r="B1741" s="3">
        <v>2021101050</v>
      </c>
      <c r="C1741" s="1" t="s">
        <v>1857</v>
      </c>
      <c r="D1741" s="1" t="s">
        <v>6971</v>
      </c>
      <c r="E1741" s="1" t="s">
        <v>47</v>
      </c>
      <c r="F1741" s="4">
        <v>15</v>
      </c>
      <c r="G1741" s="1" t="s">
        <v>139</v>
      </c>
      <c r="H1741" s="4">
        <v>67</v>
      </c>
      <c r="I1741" s="1">
        <v>55</v>
      </c>
      <c r="J1741" s="4">
        <v>82</v>
      </c>
      <c r="K1741" s="1" t="s">
        <v>35</v>
      </c>
      <c r="L1741" s="4">
        <v>2.81</v>
      </c>
      <c r="M1741" s="1"/>
      <c r="N1741" s="1" t="s">
        <v>254</v>
      </c>
      <c r="O1741" s="1" t="s">
        <v>134</v>
      </c>
      <c r="P1741" s="1" t="s">
        <v>147</v>
      </c>
      <c r="Q1741" s="1" t="s">
        <v>148</v>
      </c>
      <c r="R1741" s="1" t="s">
        <v>54</v>
      </c>
      <c r="S1741" s="1" t="s">
        <v>40</v>
      </c>
      <c r="T1741" s="1"/>
      <c r="U1741" s="5">
        <v>37808</v>
      </c>
      <c r="V1741" s="3">
        <v>22</v>
      </c>
      <c r="W1741" s="1"/>
      <c r="X1741" s="1" t="s">
        <v>58</v>
      </c>
      <c r="Y1741" s="1" t="s">
        <v>6986</v>
      </c>
      <c r="Z1741" s="1" t="s">
        <v>6987</v>
      </c>
      <c r="AA1741" s="1" t="s">
        <v>6988</v>
      </c>
      <c r="AB1741" s="1" t="s">
        <v>45</v>
      </c>
      <c r="AC1741" s="3">
        <v>2024</v>
      </c>
      <c r="AD1741" s="1"/>
      <c r="AE1741" s="3">
        <v>3</v>
      </c>
    </row>
    <row r="1742" spans="1:31" x14ac:dyDescent="0.25">
      <c r="A1742" s="3">
        <v>1741</v>
      </c>
      <c r="B1742" s="3">
        <v>2022121023</v>
      </c>
      <c r="C1742" s="1" t="s">
        <v>6989</v>
      </c>
      <c r="D1742" s="1" t="s">
        <v>6990</v>
      </c>
      <c r="E1742" s="1" t="s">
        <v>47</v>
      </c>
      <c r="F1742" s="4">
        <v>15</v>
      </c>
      <c r="G1742" s="1" t="s">
        <v>34</v>
      </c>
      <c r="H1742" s="4">
        <v>100</v>
      </c>
      <c r="I1742" s="1">
        <v>82</v>
      </c>
      <c r="J1742" s="4">
        <v>115</v>
      </c>
      <c r="K1742" s="1" t="s">
        <v>35</v>
      </c>
      <c r="L1742" s="4">
        <v>3.76</v>
      </c>
      <c r="M1742" s="1"/>
      <c r="N1742" s="1" t="s">
        <v>423</v>
      </c>
      <c r="O1742" s="1" t="s">
        <v>134</v>
      </c>
      <c r="P1742" s="1" t="s">
        <v>168</v>
      </c>
      <c r="Q1742" s="1" t="s">
        <v>148</v>
      </c>
      <c r="R1742" s="1" t="s">
        <v>54</v>
      </c>
      <c r="S1742" s="1" t="s">
        <v>55</v>
      </c>
      <c r="T1742" s="1" t="s">
        <v>56</v>
      </c>
      <c r="U1742" s="5">
        <v>38161</v>
      </c>
      <c r="V1742" s="3">
        <v>21</v>
      </c>
      <c r="W1742" s="1"/>
      <c r="X1742" s="1" t="s">
        <v>58</v>
      </c>
      <c r="Y1742" s="1" t="s">
        <v>6991</v>
      </c>
      <c r="Z1742" s="1" t="s">
        <v>6992</v>
      </c>
      <c r="AA1742" s="1" t="s">
        <v>6993</v>
      </c>
      <c r="AB1742" s="1" t="s">
        <v>45</v>
      </c>
      <c r="AC1742" s="3">
        <v>2024</v>
      </c>
      <c r="AD1742" s="1"/>
      <c r="AE1742" s="3">
        <v>3</v>
      </c>
    </row>
    <row r="1743" spans="1:31" x14ac:dyDescent="0.25">
      <c r="A1743" s="3">
        <v>1742</v>
      </c>
      <c r="B1743" s="3">
        <v>2022081077</v>
      </c>
      <c r="C1743" s="1" t="s">
        <v>6994</v>
      </c>
      <c r="D1743" s="1" t="s">
        <v>6995</v>
      </c>
      <c r="E1743" s="1" t="s">
        <v>93</v>
      </c>
      <c r="F1743" s="4">
        <v>14</v>
      </c>
      <c r="G1743" s="1" t="s">
        <v>34</v>
      </c>
      <c r="H1743" s="4">
        <v>109</v>
      </c>
      <c r="I1743" s="1">
        <v>94.5</v>
      </c>
      <c r="J1743" s="4">
        <v>123</v>
      </c>
      <c r="K1743" s="1" t="s">
        <v>35</v>
      </c>
      <c r="L1743" s="4">
        <v>3.22</v>
      </c>
      <c r="M1743" s="1"/>
      <c r="N1743" s="1" t="s">
        <v>88</v>
      </c>
      <c r="O1743" s="1" t="s">
        <v>94</v>
      </c>
      <c r="P1743" s="1" t="s">
        <v>89</v>
      </c>
      <c r="Q1743" s="1" t="s">
        <v>53</v>
      </c>
      <c r="R1743" s="1" t="s">
        <v>95</v>
      </c>
      <c r="S1743" s="1" t="s">
        <v>40</v>
      </c>
      <c r="T1743" s="1"/>
      <c r="U1743" s="5">
        <v>37859</v>
      </c>
      <c r="V1743" s="3">
        <v>22</v>
      </c>
      <c r="W1743" s="1"/>
      <c r="X1743" s="1" t="s">
        <v>58</v>
      </c>
      <c r="Y1743" s="1" t="s">
        <v>6996</v>
      </c>
      <c r="Z1743" s="1" t="s">
        <v>6997</v>
      </c>
      <c r="AA1743" s="1" t="s">
        <v>6998</v>
      </c>
      <c r="AB1743" s="1" t="s">
        <v>45</v>
      </c>
      <c r="AC1743" s="3">
        <v>2024</v>
      </c>
      <c r="AD1743" s="1"/>
      <c r="AE1743" s="3">
        <v>3</v>
      </c>
    </row>
    <row r="1744" spans="1:31" x14ac:dyDescent="0.25">
      <c r="A1744" s="3">
        <v>1743</v>
      </c>
      <c r="B1744" s="3">
        <v>2024071180</v>
      </c>
      <c r="C1744" s="1" t="s">
        <v>6999</v>
      </c>
      <c r="D1744" s="1" t="s">
        <v>6995</v>
      </c>
      <c r="E1744" s="1" t="s">
        <v>33</v>
      </c>
      <c r="F1744" s="4">
        <v>7</v>
      </c>
      <c r="G1744" s="1" t="s">
        <v>48</v>
      </c>
      <c r="H1744" s="4">
        <v>13</v>
      </c>
      <c r="I1744" s="1">
        <v>7</v>
      </c>
      <c r="J1744" s="4">
        <v>20</v>
      </c>
      <c r="K1744" s="1" t="s">
        <v>35</v>
      </c>
      <c r="L1744" s="4">
        <v>3.46</v>
      </c>
      <c r="M1744" s="1"/>
      <c r="N1744" s="1" t="s">
        <v>1709</v>
      </c>
      <c r="O1744" s="1" t="s">
        <v>51</v>
      </c>
      <c r="P1744" s="1" t="s">
        <v>89</v>
      </c>
      <c r="Q1744" s="1" t="s">
        <v>53</v>
      </c>
      <c r="R1744" s="1" t="s">
        <v>54</v>
      </c>
      <c r="S1744" s="1" t="s">
        <v>40</v>
      </c>
      <c r="T1744" s="1" t="s">
        <v>372</v>
      </c>
      <c r="U1744" s="5">
        <v>30912</v>
      </c>
      <c r="V1744" s="3">
        <v>41</v>
      </c>
      <c r="W1744" s="1" t="s">
        <v>96</v>
      </c>
      <c r="X1744" s="1" t="s">
        <v>58</v>
      </c>
      <c r="Y1744" s="1" t="s">
        <v>7000</v>
      </c>
      <c r="Z1744" s="1" t="s">
        <v>7001</v>
      </c>
      <c r="AA1744" s="3">
        <v>8687188589</v>
      </c>
      <c r="AB1744" s="1" t="s">
        <v>45</v>
      </c>
      <c r="AC1744" s="3">
        <v>2024</v>
      </c>
      <c r="AD1744" s="1"/>
      <c r="AE1744" s="3">
        <v>3</v>
      </c>
    </row>
    <row r="1745" spans="1:31" x14ac:dyDescent="0.25">
      <c r="A1745" s="3">
        <v>1744</v>
      </c>
      <c r="B1745" s="3">
        <v>2023081006</v>
      </c>
      <c r="C1745" s="1" t="s">
        <v>2791</v>
      </c>
      <c r="D1745" s="1" t="s">
        <v>6995</v>
      </c>
      <c r="E1745" s="1" t="s">
        <v>47</v>
      </c>
      <c r="F1745" s="4">
        <v>9</v>
      </c>
      <c r="G1745" s="1" t="s">
        <v>78</v>
      </c>
      <c r="H1745" s="4">
        <v>26</v>
      </c>
      <c r="I1745" s="1">
        <v>26</v>
      </c>
      <c r="J1745" s="4">
        <v>35</v>
      </c>
      <c r="K1745" s="1" t="s">
        <v>35</v>
      </c>
      <c r="L1745" s="4">
        <v>2.69</v>
      </c>
      <c r="M1745" s="1"/>
      <c r="N1745" s="1" t="s">
        <v>1452</v>
      </c>
      <c r="O1745" s="1"/>
      <c r="P1745" s="1" t="s">
        <v>353</v>
      </c>
      <c r="Q1745" s="1" t="s">
        <v>38</v>
      </c>
      <c r="R1745" s="1" t="s">
        <v>54</v>
      </c>
      <c r="S1745" s="1" t="s">
        <v>40</v>
      </c>
      <c r="T1745" s="1"/>
      <c r="U1745" s="5">
        <v>38255</v>
      </c>
      <c r="V1745" s="3">
        <v>21</v>
      </c>
      <c r="W1745" s="1"/>
      <c r="X1745" s="1" t="s">
        <v>58</v>
      </c>
      <c r="Y1745" s="1" t="s">
        <v>7002</v>
      </c>
      <c r="Z1745" s="1" t="s">
        <v>7003</v>
      </c>
      <c r="AA1745" s="3">
        <v>7812644</v>
      </c>
      <c r="AB1745" s="1" t="s">
        <v>45</v>
      </c>
      <c r="AC1745" s="3">
        <v>2024</v>
      </c>
      <c r="AD1745" s="1"/>
      <c r="AE1745" s="3">
        <v>3</v>
      </c>
    </row>
    <row r="1746" spans="1:31" x14ac:dyDescent="0.25">
      <c r="A1746" s="3">
        <v>1745</v>
      </c>
      <c r="B1746" s="3">
        <v>2022081108</v>
      </c>
      <c r="C1746" s="1" t="s">
        <v>7004</v>
      </c>
      <c r="D1746" s="1" t="s">
        <v>6995</v>
      </c>
      <c r="E1746" s="1" t="s">
        <v>47</v>
      </c>
      <c r="F1746" s="4">
        <v>12</v>
      </c>
      <c r="G1746" s="1" t="s">
        <v>139</v>
      </c>
      <c r="H1746" s="4">
        <v>60</v>
      </c>
      <c r="I1746" s="1">
        <v>62</v>
      </c>
      <c r="J1746" s="4">
        <v>72</v>
      </c>
      <c r="K1746" s="1" t="s">
        <v>35</v>
      </c>
      <c r="L1746" s="4">
        <v>2.3199999999999998</v>
      </c>
      <c r="M1746" s="1" t="s">
        <v>49</v>
      </c>
      <c r="N1746" s="1" t="s">
        <v>358</v>
      </c>
      <c r="O1746" s="1"/>
      <c r="P1746" s="1" t="s">
        <v>52</v>
      </c>
      <c r="Q1746" s="1" t="s">
        <v>53</v>
      </c>
      <c r="R1746" s="1" t="s">
        <v>109</v>
      </c>
      <c r="S1746" s="1" t="s">
        <v>55</v>
      </c>
      <c r="T1746" s="1" t="s">
        <v>56</v>
      </c>
      <c r="U1746" s="5">
        <v>38038</v>
      </c>
      <c r="V1746" s="3">
        <v>21</v>
      </c>
      <c r="W1746" s="1" t="s">
        <v>74</v>
      </c>
      <c r="X1746" s="1" t="s">
        <v>58</v>
      </c>
      <c r="Y1746" s="1" t="s">
        <v>7005</v>
      </c>
      <c r="Z1746" s="1" t="s">
        <v>7006</v>
      </c>
      <c r="AA1746" s="1" t="s">
        <v>7007</v>
      </c>
      <c r="AB1746" s="1" t="s">
        <v>45</v>
      </c>
      <c r="AC1746" s="3">
        <v>2024</v>
      </c>
      <c r="AD1746" s="1"/>
      <c r="AE1746" s="3">
        <v>3</v>
      </c>
    </row>
    <row r="1747" spans="1:31" x14ac:dyDescent="0.25">
      <c r="A1747" s="3">
        <v>1746</v>
      </c>
      <c r="B1747" s="3">
        <v>2021121057</v>
      </c>
      <c r="C1747" s="1" t="s">
        <v>2802</v>
      </c>
      <c r="D1747" s="1" t="s">
        <v>6995</v>
      </c>
      <c r="E1747" s="1" t="s">
        <v>93</v>
      </c>
      <c r="F1747" s="4">
        <v>14</v>
      </c>
      <c r="G1747" s="1" t="s">
        <v>34</v>
      </c>
      <c r="H1747" s="4">
        <v>109</v>
      </c>
      <c r="I1747" s="1">
        <v>94.5</v>
      </c>
      <c r="J1747" s="4">
        <v>123</v>
      </c>
      <c r="K1747" s="1" t="s">
        <v>35</v>
      </c>
      <c r="L1747" s="4">
        <v>3.28</v>
      </c>
      <c r="M1747" s="1"/>
      <c r="N1747" s="1" t="s">
        <v>88</v>
      </c>
      <c r="O1747" s="1"/>
      <c r="P1747" s="1" t="s">
        <v>89</v>
      </c>
      <c r="Q1747" s="1" t="s">
        <v>53</v>
      </c>
      <c r="R1747" s="1" t="s">
        <v>95</v>
      </c>
      <c r="S1747" s="1" t="s">
        <v>40</v>
      </c>
      <c r="T1747" s="1" t="s">
        <v>130</v>
      </c>
      <c r="U1747" s="5">
        <v>36206</v>
      </c>
      <c r="V1747" s="3">
        <v>26</v>
      </c>
      <c r="W1747" s="1"/>
      <c r="X1747" s="1" t="s">
        <v>58</v>
      </c>
      <c r="Y1747" s="1" t="s">
        <v>7008</v>
      </c>
      <c r="Z1747" s="1" t="s">
        <v>7009</v>
      </c>
      <c r="AA1747" s="1" t="s">
        <v>7010</v>
      </c>
      <c r="AB1747" s="1" t="s">
        <v>45</v>
      </c>
      <c r="AC1747" s="3">
        <v>2024</v>
      </c>
      <c r="AD1747" s="1"/>
      <c r="AE1747" s="3">
        <v>3</v>
      </c>
    </row>
    <row r="1748" spans="1:31" x14ac:dyDescent="0.25">
      <c r="A1748" s="3">
        <v>1747</v>
      </c>
      <c r="B1748" s="3">
        <v>2024081289</v>
      </c>
      <c r="C1748" s="1" t="s">
        <v>7011</v>
      </c>
      <c r="D1748" s="1" t="s">
        <v>6995</v>
      </c>
      <c r="E1748" s="1" t="s">
        <v>47</v>
      </c>
      <c r="F1748" s="4">
        <v>13</v>
      </c>
      <c r="G1748" s="1" t="s">
        <v>48</v>
      </c>
      <c r="H1748" s="4">
        <v>7</v>
      </c>
      <c r="I1748" s="1">
        <v>7</v>
      </c>
      <c r="J1748" s="4">
        <v>20</v>
      </c>
      <c r="K1748" s="1" t="s">
        <v>35</v>
      </c>
      <c r="L1748" s="4">
        <v>1.59</v>
      </c>
      <c r="M1748" s="1" t="s">
        <v>476</v>
      </c>
      <c r="N1748" s="1" t="s">
        <v>338</v>
      </c>
      <c r="O1748" s="1" t="s">
        <v>80</v>
      </c>
      <c r="P1748" s="1" t="s">
        <v>81</v>
      </c>
      <c r="Q1748" s="1" t="s">
        <v>65</v>
      </c>
      <c r="R1748" s="1" t="s">
        <v>109</v>
      </c>
      <c r="S1748" s="1" t="s">
        <v>40</v>
      </c>
      <c r="T1748" s="1" t="s">
        <v>56</v>
      </c>
      <c r="U1748" s="5">
        <v>39167</v>
      </c>
      <c r="V1748" s="3">
        <v>18</v>
      </c>
      <c r="W1748" s="1" t="s">
        <v>7012</v>
      </c>
      <c r="X1748" s="1" t="s">
        <v>58</v>
      </c>
      <c r="Y1748" s="1" t="s">
        <v>7013</v>
      </c>
      <c r="Z1748" s="1" t="s">
        <v>7014</v>
      </c>
      <c r="AA1748" s="1" t="s">
        <v>7015</v>
      </c>
      <c r="AB1748" s="1" t="s">
        <v>45</v>
      </c>
      <c r="AC1748" s="3">
        <v>2024</v>
      </c>
      <c r="AD1748" s="1"/>
      <c r="AE1748" s="3">
        <v>3</v>
      </c>
    </row>
    <row r="1749" spans="1:31" x14ac:dyDescent="0.25">
      <c r="A1749" s="3">
        <v>1748</v>
      </c>
      <c r="B1749" s="3">
        <v>2021061025</v>
      </c>
      <c r="C1749" s="1" t="s">
        <v>7016</v>
      </c>
      <c r="D1749" s="1" t="s">
        <v>6995</v>
      </c>
      <c r="E1749" s="1" t="s">
        <v>93</v>
      </c>
      <c r="F1749" s="4">
        <v>15</v>
      </c>
      <c r="G1749" s="1" t="s">
        <v>71</v>
      </c>
      <c r="H1749" s="4">
        <v>137</v>
      </c>
      <c r="I1749" s="1">
        <v>126.5</v>
      </c>
      <c r="J1749" s="4">
        <v>152</v>
      </c>
      <c r="K1749" s="1" t="s">
        <v>35</v>
      </c>
      <c r="L1749" s="4">
        <v>3.15</v>
      </c>
      <c r="M1749" s="1"/>
      <c r="N1749" s="1" t="s">
        <v>88</v>
      </c>
      <c r="O1749" s="1" t="s">
        <v>51</v>
      </c>
      <c r="P1749" s="1" t="s">
        <v>89</v>
      </c>
      <c r="Q1749" s="1" t="s">
        <v>53</v>
      </c>
      <c r="R1749" s="1" t="s">
        <v>260</v>
      </c>
      <c r="S1749" s="1" t="s">
        <v>40</v>
      </c>
      <c r="T1749" s="1" t="s">
        <v>56</v>
      </c>
      <c r="U1749" s="5">
        <v>37724</v>
      </c>
      <c r="V1749" s="3">
        <v>22</v>
      </c>
      <c r="W1749" s="1"/>
      <c r="X1749" s="1" t="s">
        <v>58</v>
      </c>
      <c r="Y1749" s="1" t="s">
        <v>7017</v>
      </c>
      <c r="Z1749" s="1" t="s">
        <v>7018</v>
      </c>
      <c r="AA1749" s="1" t="s">
        <v>7019</v>
      </c>
      <c r="AB1749" s="1" t="s">
        <v>45</v>
      </c>
      <c r="AC1749" s="3">
        <v>2024</v>
      </c>
      <c r="AD1749" s="1"/>
      <c r="AE1749" s="3">
        <v>3</v>
      </c>
    </row>
    <row r="1750" spans="1:31" x14ac:dyDescent="0.25">
      <c r="A1750" s="3">
        <v>1749</v>
      </c>
      <c r="B1750" s="3">
        <v>2019081134</v>
      </c>
      <c r="C1750" s="1" t="s">
        <v>7020</v>
      </c>
      <c r="D1750" s="1" t="s">
        <v>6995</v>
      </c>
      <c r="E1750" s="1" t="s">
        <v>47</v>
      </c>
      <c r="F1750" s="4">
        <v>14</v>
      </c>
      <c r="G1750" s="1" t="s">
        <v>71</v>
      </c>
      <c r="H1750" s="4">
        <v>116</v>
      </c>
      <c r="I1750" s="1">
        <v>108</v>
      </c>
      <c r="J1750" s="4">
        <v>130</v>
      </c>
      <c r="K1750" s="1" t="s">
        <v>35</v>
      </c>
      <c r="L1750" s="4">
        <v>2.5499999999999998</v>
      </c>
      <c r="M1750" s="1"/>
      <c r="N1750" s="1" t="s">
        <v>196</v>
      </c>
      <c r="O1750" s="1"/>
      <c r="P1750" s="1" t="s">
        <v>197</v>
      </c>
      <c r="Q1750" s="1" t="s">
        <v>53</v>
      </c>
      <c r="R1750" s="1" t="s">
        <v>54</v>
      </c>
      <c r="S1750" s="1" t="s">
        <v>40</v>
      </c>
      <c r="T1750" s="1" t="s">
        <v>56</v>
      </c>
      <c r="U1750" s="5">
        <v>36970</v>
      </c>
      <c r="V1750" s="3">
        <v>24</v>
      </c>
      <c r="W1750" s="1" t="s">
        <v>74</v>
      </c>
      <c r="X1750" s="1" t="s">
        <v>58</v>
      </c>
      <c r="Y1750" s="1" t="s">
        <v>7021</v>
      </c>
      <c r="Z1750" s="1" t="s">
        <v>7022</v>
      </c>
      <c r="AA1750" s="1" t="s">
        <v>7023</v>
      </c>
      <c r="AB1750" s="1" t="s">
        <v>45</v>
      </c>
      <c r="AC1750" s="3">
        <v>2024</v>
      </c>
      <c r="AD1750" s="1"/>
      <c r="AE1750" s="3">
        <v>3</v>
      </c>
    </row>
    <row r="1751" spans="1:31" x14ac:dyDescent="0.25">
      <c r="A1751" s="3">
        <v>1750</v>
      </c>
      <c r="B1751" s="3">
        <v>2024071197</v>
      </c>
      <c r="C1751" s="1" t="s">
        <v>6521</v>
      </c>
      <c r="D1751" s="1" t="s">
        <v>6995</v>
      </c>
      <c r="E1751" s="1" t="s">
        <v>47</v>
      </c>
      <c r="F1751" s="4">
        <v>10</v>
      </c>
      <c r="G1751" s="1" t="s">
        <v>48</v>
      </c>
      <c r="H1751" s="4">
        <v>3</v>
      </c>
      <c r="I1751" s="1">
        <v>3</v>
      </c>
      <c r="J1751" s="4">
        <v>13</v>
      </c>
      <c r="K1751" s="1" t="s">
        <v>35</v>
      </c>
      <c r="L1751" s="4">
        <v>1.1000000000000001</v>
      </c>
      <c r="M1751" s="1" t="s">
        <v>476</v>
      </c>
      <c r="N1751" s="1" t="s">
        <v>254</v>
      </c>
      <c r="O1751" s="1" t="s">
        <v>134</v>
      </c>
      <c r="P1751" s="1" t="s">
        <v>147</v>
      </c>
      <c r="Q1751" s="1" t="s">
        <v>148</v>
      </c>
      <c r="R1751" s="1" t="s">
        <v>54</v>
      </c>
      <c r="S1751" s="1" t="s">
        <v>40</v>
      </c>
      <c r="T1751" s="1" t="s">
        <v>56</v>
      </c>
      <c r="U1751" s="5">
        <v>38234</v>
      </c>
      <c r="V1751" s="3">
        <v>21</v>
      </c>
      <c r="W1751" s="1"/>
      <c r="X1751" s="1" t="s">
        <v>58</v>
      </c>
      <c r="Y1751" s="1" t="s">
        <v>7024</v>
      </c>
      <c r="Z1751" s="1" t="s">
        <v>7025</v>
      </c>
      <c r="AA1751" s="3">
        <v>8683984086</v>
      </c>
      <c r="AB1751" s="1" t="s">
        <v>45</v>
      </c>
      <c r="AC1751" s="3">
        <v>2024</v>
      </c>
      <c r="AD1751" s="1"/>
      <c r="AE1751" s="3">
        <v>3</v>
      </c>
    </row>
    <row r="1752" spans="1:31" x14ac:dyDescent="0.25">
      <c r="A1752" s="3">
        <v>1751</v>
      </c>
      <c r="B1752" s="3">
        <v>2020091386</v>
      </c>
      <c r="C1752" s="1" t="s">
        <v>7026</v>
      </c>
      <c r="D1752" s="1" t="s">
        <v>6995</v>
      </c>
      <c r="E1752" s="1" t="s">
        <v>47</v>
      </c>
      <c r="F1752" s="4">
        <v>6</v>
      </c>
      <c r="G1752" s="1" t="s">
        <v>71</v>
      </c>
      <c r="H1752" s="4">
        <v>131</v>
      </c>
      <c r="I1752" s="1">
        <v>131</v>
      </c>
      <c r="J1752" s="4">
        <v>137</v>
      </c>
      <c r="K1752" s="1" t="s">
        <v>35</v>
      </c>
      <c r="L1752" s="4">
        <v>3.74</v>
      </c>
      <c r="M1752" s="1"/>
      <c r="N1752" s="1" t="s">
        <v>990</v>
      </c>
      <c r="O1752" s="1"/>
      <c r="P1752" s="1" t="s">
        <v>353</v>
      </c>
      <c r="Q1752" s="1" t="s">
        <v>38</v>
      </c>
      <c r="R1752" s="1" t="s">
        <v>54</v>
      </c>
      <c r="S1752" s="1" t="s">
        <v>40</v>
      </c>
      <c r="T1752" s="1" t="s">
        <v>56</v>
      </c>
      <c r="U1752" s="5">
        <v>37745</v>
      </c>
      <c r="V1752" s="3">
        <v>22</v>
      </c>
      <c r="W1752" s="1" t="s">
        <v>1647</v>
      </c>
      <c r="X1752" s="1" t="s">
        <v>58</v>
      </c>
      <c r="Y1752" s="1" t="s">
        <v>7027</v>
      </c>
      <c r="Z1752" s="1" t="s">
        <v>7028</v>
      </c>
      <c r="AA1752" s="1" t="s">
        <v>7029</v>
      </c>
      <c r="AB1752" s="1" t="s">
        <v>45</v>
      </c>
      <c r="AC1752" s="3">
        <v>2024</v>
      </c>
      <c r="AD1752" s="1"/>
      <c r="AE1752" s="3">
        <v>3</v>
      </c>
    </row>
    <row r="1753" spans="1:31" x14ac:dyDescent="0.25">
      <c r="A1753" s="3">
        <v>1752</v>
      </c>
      <c r="B1753" s="3">
        <v>2023081275</v>
      </c>
      <c r="C1753" s="1" t="s">
        <v>7030</v>
      </c>
      <c r="D1753" s="1" t="s">
        <v>6995</v>
      </c>
      <c r="E1753" s="1" t="s">
        <v>47</v>
      </c>
      <c r="F1753" s="4">
        <v>14</v>
      </c>
      <c r="G1753" s="1" t="s">
        <v>139</v>
      </c>
      <c r="H1753" s="4">
        <v>45</v>
      </c>
      <c r="I1753" s="1">
        <v>35</v>
      </c>
      <c r="J1753" s="4">
        <v>59</v>
      </c>
      <c r="K1753" s="1" t="s">
        <v>35</v>
      </c>
      <c r="L1753" s="4">
        <v>3.13</v>
      </c>
      <c r="M1753" s="1"/>
      <c r="N1753" s="1" t="s">
        <v>272</v>
      </c>
      <c r="O1753" s="1" t="s">
        <v>80</v>
      </c>
      <c r="P1753" s="1" t="s">
        <v>64</v>
      </c>
      <c r="Q1753" s="1" t="s">
        <v>65</v>
      </c>
      <c r="R1753" s="1" t="s">
        <v>54</v>
      </c>
      <c r="S1753" s="1" t="s">
        <v>40</v>
      </c>
      <c r="T1753" s="1"/>
      <c r="U1753" s="5">
        <v>38863</v>
      </c>
      <c r="V1753" s="3">
        <v>19</v>
      </c>
      <c r="W1753" s="1"/>
      <c r="X1753" s="1" t="s">
        <v>58</v>
      </c>
      <c r="Y1753" s="1" t="s">
        <v>7031</v>
      </c>
      <c r="Z1753" s="1" t="s">
        <v>7032</v>
      </c>
      <c r="AA1753" s="1" t="s">
        <v>7033</v>
      </c>
      <c r="AB1753" s="1" t="s">
        <v>45</v>
      </c>
      <c r="AC1753" s="3">
        <v>2024</v>
      </c>
      <c r="AD1753" s="1"/>
      <c r="AE1753" s="3">
        <v>3</v>
      </c>
    </row>
    <row r="1754" spans="1:31" x14ac:dyDescent="0.25">
      <c r="A1754" s="3">
        <v>1753</v>
      </c>
      <c r="B1754" s="3">
        <v>2017091057</v>
      </c>
      <c r="C1754" s="1" t="s">
        <v>7034</v>
      </c>
      <c r="D1754" s="1" t="s">
        <v>7035</v>
      </c>
      <c r="E1754" s="1" t="s">
        <v>47</v>
      </c>
      <c r="F1754" s="4">
        <v>3</v>
      </c>
      <c r="G1754" s="1" t="s">
        <v>139</v>
      </c>
      <c r="H1754" s="4">
        <v>39</v>
      </c>
      <c r="I1754" s="1">
        <v>51</v>
      </c>
      <c r="J1754" s="4">
        <v>42</v>
      </c>
      <c r="K1754" s="1" t="s">
        <v>115</v>
      </c>
      <c r="L1754" s="4">
        <v>3.44</v>
      </c>
      <c r="M1754" s="1"/>
      <c r="N1754" s="1" t="s">
        <v>116</v>
      </c>
      <c r="O1754" s="1"/>
      <c r="P1754" s="1" t="s">
        <v>117</v>
      </c>
      <c r="Q1754" s="1" t="s">
        <v>118</v>
      </c>
      <c r="R1754" s="1" t="s">
        <v>119</v>
      </c>
      <c r="S1754" s="1" t="s">
        <v>40</v>
      </c>
      <c r="T1754" s="1" t="s">
        <v>130</v>
      </c>
      <c r="U1754" s="5">
        <v>28505</v>
      </c>
      <c r="V1754" s="3">
        <v>47</v>
      </c>
      <c r="W1754" s="1" t="s">
        <v>984</v>
      </c>
      <c r="X1754" s="1" t="s">
        <v>58</v>
      </c>
      <c r="Y1754" s="1" t="s">
        <v>7036</v>
      </c>
      <c r="Z1754" s="1"/>
      <c r="AA1754" s="1" t="s">
        <v>7037</v>
      </c>
      <c r="AB1754" s="1" t="s">
        <v>45</v>
      </c>
      <c r="AC1754" s="3">
        <v>2024</v>
      </c>
      <c r="AD1754" s="1"/>
      <c r="AE1754" s="3">
        <v>3</v>
      </c>
    </row>
    <row r="1755" spans="1:31" x14ac:dyDescent="0.25">
      <c r="A1755" s="3">
        <v>1754</v>
      </c>
      <c r="B1755" s="3">
        <v>2024081337</v>
      </c>
      <c r="C1755" s="1" t="s">
        <v>512</v>
      </c>
      <c r="D1755" s="1" t="s">
        <v>7038</v>
      </c>
      <c r="E1755" s="1" t="s">
        <v>47</v>
      </c>
      <c r="F1755" s="4">
        <v>16</v>
      </c>
      <c r="G1755" s="1" t="s">
        <v>48</v>
      </c>
      <c r="H1755" s="1" t="s">
        <v>324</v>
      </c>
      <c r="I1755" s="1">
        <v>0</v>
      </c>
      <c r="J1755" s="4">
        <v>16</v>
      </c>
      <c r="K1755" s="1" t="s">
        <v>35</v>
      </c>
      <c r="L1755" s="1" t="s">
        <v>324</v>
      </c>
      <c r="M1755" s="1"/>
      <c r="N1755" s="1" t="s">
        <v>294</v>
      </c>
      <c r="O1755" s="1"/>
      <c r="P1755" s="1" t="s">
        <v>37</v>
      </c>
      <c r="Q1755" s="1" t="s">
        <v>38</v>
      </c>
      <c r="R1755" s="1" t="s">
        <v>54</v>
      </c>
      <c r="S1755" s="1" t="s">
        <v>40</v>
      </c>
      <c r="T1755" s="1" t="s">
        <v>130</v>
      </c>
      <c r="U1755" s="5">
        <v>35169</v>
      </c>
      <c r="V1755" s="3">
        <v>29</v>
      </c>
      <c r="W1755" s="1" t="s">
        <v>66</v>
      </c>
      <c r="X1755" s="1"/>
      <c r="Y1755" s="1" t="s">
        <v>7039</v>
      </c>
      <c r="Z1755" s="1" t="s">
        <v>7040</v>
      </c>
      <c r="AA1755" s="3">
        <v>8686622629</v>
      </c>
      <c r="AB1755" s="1" t="s">
        <v>45</v>
      </c>
      <c r="AC1755" s="3">
        <v>2024</v>
      </c>
      <c r="AD1755" s="1"/>
      <c r="AE1755" s="3">
        <v>3</v>
      </c>
    </row>
    <row r="1756" spans="1:31" x14ac:dyDescent="0.25">
      <c r="A1756" s="3">
        <v>1755</v>
      </c>
      <c r="B1756" s="3">
        <v>2023071063</v>
      </c>
      <c r="C1756" s="1" t="s">
        <v>1310</v>
      </c>
      <c r="D1756" s="1" t="s">
        <v>7041</v>
      </c>
      <c r="E1756" s="1" t="s">
        <v>93</v>
      </c>
      <c r="F1756" s="4">
        <v>15</v>
      </c>
      <c r="G1756" s="1" t="s">
        <v>139</v>
      </c>
      <c r="H1756" s="4">
        <v>55</v>
      </c>
      <c r="I1756" s="1">
        <v>55.5</v>
      </c>
      <c r="J1756" s="4">
        <v>70</v>
      </c>
      <c r="K1756" s="1" t="s">
        <v>35</v>
      </c>
      <c r="L1756" s="4">
        <v>3.22</v>
      </c>
      <c r="M1756" s="1"/>
      <c r="N1756" s="1" t="s">
        <v>88</v>
      </c>
      <c r="O1756" s="1" t="s">
        <v>94</v>
      </c>
      <c r="P1756" s="1" t="s">
        <v>89</v>
      </c>
      <c r="Q1756" s="1" t="s">
        <v>53</v>
      </c>
      <c r="R1756" s="1" t="s">
        <v>95</v>
      </c>
      <c r="S1756" s="1" t="s">
        <v>40</v>
      </c>
      <c r="T1756" s="1"/>
      <c r="U1756" s="5">
        <v>38260</v>
      </c>
      <c r="V1756" s="3">
        <v>21</v>
      </c>
      <c r="W1756" s="1"/>
      <c r="X1756" s="1" t="s">
        <v>58</v>
      </c>
      <c r="Y1756" s="1" t="s">
        <v>7042</v>
      </c>
      <c r="Z1756" s="1" t="s">
        <v>7043</v>
      </c>
      <c r="AA1756" s="1" t="s">
        <v>7044</v>
      </c>
      <c r="AB1756" s="1" t="s">
        <v>45</v>
      </c>
      <c r="AC1756" s="3">
        <v>2024</v>
      </c>
      <c r="AD1756" s="1"/>
      <c r="AE1756" s="3">
        <v>3</v>
      </c>
    </row>
    <row r="1757" spans="1:31" x14ac:dyDescent="0.25">
      <c r="A1757" s="3">
        <v>1756</v>
      </c>
      <c r="B1757" s="3">
        <v>2024081067</v>
      </c>
      <c r="C1757" s="1" t="s">
        <v>2316</v>
      </c>
      <c r="D1757" s="1" t="s">
        <v>7041</v>
      </c>
      <c r="E1757" s="1" t="s">
        <v>47</v>
      </c>
      <c r="F1757" s="4">
        <v>9</v>
      </c>
      <c r="G1757" s="1" t="s">
        <v>48</v>
      </c>
      <c r="H1757" s="4">
        <v>15</v>
      </c>
      <c r="I1757" s="1">
        <v>9</v>
      </c>
      <c r="J1757" s="4">
        <v>24</v>
      </c>
      <c r="K1757" s="1" t="s">
        <v>115</v>
      </c>
      <c r="L1757" s="4">
        <v>3.33</v>
      </c>
      <c r="M1757" s="1"/>
      <c r="N1757" s="1" t="s">
        <v>482</v>
      </c>
      <c r="O1757" s="1" t="s">
        <v>483</v>
      </c>
      <c r="P1757" s="1" t="s">
        <v>117</v>
      </c>
      <c r="Q1757" s="1" t="s">
        <v>118</v>
      </c>
      <c r="R1757" s="1" t="s">
        <v>119</v>
      </c>
      <c r="S1757" s="1" t="s">
        <v>40</v>
      </c>
      <c r="T1757" s="1" t="s">
        <v>130</v>
      </c>
      <c r="U1757" s="5">
        <v>30690</v>
      </c>
      <c r="V1757" s="3">
        <v>41</v>
      </c>
      <c r="W1757" s="1" t="s">
        <v>433</v>
      </c>
      <c r="X1757" s="1" t="s">
        <v>58</v>
      </c>
      <c r="Y1757" s="1" t="s">
        <v>7045</v>
      </c>
      <c r="Z1757" s="1" t="s">
        <v>7046</v>
      </c>
      <c r="AA1757" s="3">
        <v>8683055987</v>
      </c>
      <c r="AB1757" s="1" t="s">
        <v>45</v>
      </c>
      <c r="AC1757" s="3">
        <v>2024</v>
      </c>
      <c r="AD1757" s="1"/>
      <c r="AE1757" s="3">
        <v>3</v>
      </c>
    </row>
    <row r="1758" spans="1:31" x14ac:dyDescent="0.25">
      <c r="A1758" s="3">
        <v>1757</v>
      </c>
      <c r="B1758" s="3">
        <v>2021121103</v>
      </c>
      <c r="C1758" s="1" t="s">
        <v>7047</v>
      </c>
      <c r="D1758" s="1" t="s">
        <v>7048</v>
      </c>
      <c r="E1758" s="1" t="s">
        <v>93</v>
      </c>
      <c r="F1758" s="4">
        <v>14</v>
      </c>
      <c r="G1758" s="1" t="s">
        <v>34</v>
      </c>
      <c r="H1758" s="4">
        <v>109</v>
      </c>
      <c r="I1758" s="1">
        <v>94.5</v>
      </c>
      <c r="J1758" s="4">
        <v>123</v>
      </c>
      <c r="K1758" s="1" t="s">
        <v>35</v>
      </c>
      <c r="L1758" s="4">
        <v>3.21</v>
      </c>
      <c r="M1758" s="1"/>
      <c r="N1758" s="1" t="s">
        <v>88</v>
      </c>
      <c r="O1758" s="1"/>
      <c r="P1758" s="1" t="s">
        <v>89</v>
      </c>
      <c r="Q1758" s="1" t="s">
        <v>53</v>
      </c>
      <c r="R1758" s="1" t="s">
        <v>95</v>
      </c>
      <c r="S1758" s="1" t="s">
        <v>40</v>
      </c>
      <c r="T1758" s="1" t="s">
        <v>56</v>
      </c>
      <c r="U1758" s="5">
        <v>38132</v>
      </c>
      <c r="V1758" s="3">
        <v>21</v>
      </c>
      <c r="W1758" s="1"/>
      <c r="X1758" s="1" t="s">
        <v>58</v>
      </c>
      <c r="Y1758" s="1" t="s">
        <v>7049</v>
      </c>
      <c r="Z1758" s="1" t="s">
        <v>7050</v>
      </c>
      <c r="AA1758" s="1" t="s">
        <v>7051</v>
      </c>
      <c r="AB1758" s="1" t="s">
        <v>45</v>
      </c>
      <c r="AC1758" s="3">
        <v>2024</v>
      </c>
      <c r="AD1758" s="1"/>
      <c r="AE1758" s="3">
        <v>3</v>
      </c>
    </row>
    <row r="1759" spans="1:31" x14ac:dyDescent="0.25">
      <c r="A1759" s="3">
        <v>1758</v>
      </c>
      <c r="B1759" s="3">
        <v>2023091027</v>
      </c>
      <c r="C1759" s="1" t="s">
        <v>7052</v>
      </c>
      <c r="D1759" s="1" t="s">
        <v>7053</v>
      </c>
      <c r="E1759" s="1" t="s">
        <v>93</v>
      </c>
      <c r="F1759" s="4">
        <v>14</v>
      </c>
      <c r="G1759" s="1" t="s">
        <v>139</v>
      </c>
      <c r="H1759" s="4">
        <v>54</v>
      </c>
      <c r="I1759" s="1">
        <v>44</v>
      </c>
      <c r="J1759" s="4">
        <v>68</v>
      </c>
      <c r="K1759" s="1" t="s">
        <v>35</v>
      </c>
      <c r="L1759" s="4">
        <v>3.35</v>
      </c>
      <c r="M1759" s="1"/>
      <c r="N1759" s="1" t="s">
        <v>272</v>
      </c>
      <c r="O1759" s="1"/>
      <c r="P1759" s="1" t="s">
        <v>64</v>
      </c>
      <c r="Q1759" s="1" t="s">
        <v>65</v>
      </c>
      <c r="R1759" s="1" t="s">
        <v>95</v>
      </c>
      <c r="S1759" s="1" t="s">
        <v>40</v>
      </c>
      <c r="T1759" s="1" t="s">
        <v>56</v>
      </c>
      <c r="U1759" s="5">
        <v>39015</v>
      </c>
      <c r="V1759" s="3">
        <v>19</v>
      </c>
      <c r="W1759" s="1" t="s">
        <v>1057</v>
      </c>
      <c r="X1759" s="1" t="s">
        <v>58</v>
      </c>
      <c r="Y1759" s="1" t="s">
        <v>7054</v>
      </c>
      <c r="Z1759" s="1" t="s">
        <v>7055</v>
      </c>
      <c r="AA1759" s="1" t="s">
        <v>7056</v>
      </c>
      <c r="AB1759" s="1" t="s">
        <v>45</v>
      </c>
      <c r="AC1759" s="3">
        <v>2024</v>
      </c>
      <c r="AD1759" s="1"/>
      <c r="AE1759" s="3">
        <v>3</v>
      </c>
    </row>
    <row r="1760" spans="1:31" x14ac:dyDescent="0.25">
      <c r="A1760" s="3">
        <v>1759</v>
      </c>
      <c r="B1760" s="3">
        <v>2023071089</v>
      </c>
      <c r="C1760" s="1" t="s">
        <v>7057</v>
      </c>
      <c r="D1760" s="1" t="s">
        <v>7058</v>
      </c>
      <c r="E1760" s="1" t="s">
        <v>47</v>
      </c>
      <c r="F1760" s="4">
        <v>15</v>
      </c>
      <c r="G1760" s="1" t="s">
        <v>139</v>
      </c>
      <c r="H1760" s="4">
        <v>68</v>
      </c>
      <c r="I1760" s="1">
        <v>52.5</v>
      </c>
      <c r="J1760" s="4">
        <v>83</v>
      </c>
      <c r="K1760" s="1" t="s">
        <v>35</v>
      </c>
      <c r="L1760" s="4">
        <v>2.76</v>
      </c>
      <c r="M1760" s="1"/>
      <c r="N1760" s="1" t="s">
        <v>88</v>
      </c>
      <c r="O1760" s="1" t="s">
        <v>51</v>
      </c>
      <c r="P1760" s="1" t="s">
        <v>89</v>
      </c>
      <c r="Q1760" s="1" t="s">
        <v>53</v>
      </c>
      <c r="R1760" s="1" t="s">
        <v>54</v>
      </c>
      <c r="S1760" s="1" t="s">
        <v>40</v>
      </c>
      <c r="T1760" s="1" t="s">
        <v>56</v>
      </c>
      <c r="U1760" s="5">
        <v>37506</v>
      </c>
      <c r="V1760" s="3">
        <v>23</v>
      </c>
      <c r="W1760" s="1" t="s">
        <v>74</v>
      </c>
      <c r="X1760" s="1" t="s">
        <v>58</v>
      </c>
      <c r="Y1760" s="1" t="s">
        <v>7059</v>
      </c>
      <c r="Z1760" s="1" t="s">
        <v>7060</v>
      </c>
      <c r="AA1760" s="1" t="s">
        <v>7061</v>
      </c>
      <c r="AB1760" s="1" t="s">
        <v>45</v>
      </c>
      <c r="AC1760" s="3">
        <v>2024</v>
      </c>
      <c r="AD1760" s="1"/>
      <c r="AE1760" s="3">
        <v>3</v>
      </c>
    </row>
    <row r="1761" spans="1:31" x14ac:dyDescent="0.25">
      <c r="A1761" s="3">
        <v>1760</v>
      </c>
      <c r="B1761" s="3">
        <v>2023111005</v>
      </c>
      <c r="C1761" s="1" t="s">
        <v>7062</v>
      </c>
      <c r="D1761" s="1" t="s">
        <v>7063</v>
      </c>
      <c r="E1761" s="1" t="s">
        <v>110</v>
      </c>
      <c r="F1761" s="4">
        <v>10</v>
      </c>
      <c r="G1761" s="1" t="s">
        <v>78</v>
      </c>
      <c r="H1761" s="4">
        <v>34</v>
      </c>
      <c r="I1761" s="1">
        <v>23</v>
      </c>
      <c r="J1761" s="4">
        <v>44</v>
      </c>
      <c r="K1761" s="1" t="s">
        <v>35</v>
      </c>
      <c r="L1761" s="4">
        <v>2.4</v>
      </c>
      <c r="M1761" s="1" t="s">
        <v>49</v>
      </c>
      <c r="N1761" s="1" t="s">
        <v>477</v>
      </c>
      <c r="O1761" s="1" t="s">
        <v>279</v>
      </c>
      <c r="P1761" s="1" t="s">
        <v>64</v>
      </c>
      <c r="Q1761" s="1" t="s">
        <v>65</v>
      </c>
      <c r="R1761" s="1" t="s">
        <v>110</v>
      </c>
      <c r="S1761" s="1" t="s">
        <v>55</v>
      </c>
      <c r="T1761" s="1" t="s">
        <v>56</v>
      </c>
      <c r="U1761" s="5">
        <v>38957</v>
      </c>
      <c r="V1761" s="3">
        <v>19</v>
      </c>
      <c r="W1761" s="1" t="s">
        <v>96</v>
      </c>
      <c r="X1761" s="1" t="s">
        <v>110</v>
      </c>
      <c r="Y1761" s="1" t="s">
        <v>7064</v>
      </c>
      <c r="Z1761" s="1" t="s">
        <v>7065</v>
      </c>
      <c r="AA1761" s="1" t="s">
        <v>7066</v>
      </c>
      <c r="AB1761" s="1" t="s">
        <v>45</v>
      </c>
      <c r="AC1761" s="3">
        <v>2024</v>
      </c>
      <c r="AD1761" s="1"/>
      <c r="AE1761" s="3">
        <v>3</v>
      </c>
    </row>
    <row r="1762" spans="1:31" x14ac:dyDescent="0.25">
      <c r="A1762" s="3">
        <v>1761</v>
      </c>
      <c r="B1762" s="3">
        <v>2024081178</v>
      </c>
      <c r="C1762" s="1" t="s">
        <v>7067</v>
      </c>
      <c r="D1762" s="1" t="s">
        <v>7068</v>
      </c>
      <c r="E1762" s="1" t="s">
        <v>47</v>
      </c>
      <c r="F1762" s="4">
        <v>16</v>
      </c>
      <c r="G1762" s="1" t="s">
        <v>48</v>
      </c>
      <c r="H1762" s="4">
        <v>25</v>
      </c>
      <c r="I1762" s="1">
        <v>16</v>
      </c>
      <c r="J1762" s="4">
        <v>41</v>
      </c>
      <c r="K1762" s="1" t="s">
        <v>35</v>
      </c>
      <c r="L1762" s="4">
        <v>3.39</v>
      </c>
      <c r="M1762" s="1"/>
      <c r="N1762" s="1" t="s">
        <v>88</v>
      </c>
      <c r="O1762" s="1"/>
      <c r="P1762" s="1" t="s">
        <v>89</v>
      </c>
      <c r="Q1762" s="1" t="s">
        <v>53</v>
      </c>
      <c r="R1762" s="1" t="s">
        <v>54</v>
      </c>
      <c r="S1762" s="1" t="s">
        <v>40</v>
      </c>
      <c r="T1762" s="1" t="s">
        <v>56</v>
      </c>
      <c r="U1762" s="5">
        <v>39197</v>
      </c>
      <c r="V1762" s="3">
        <v>18</v>
      </c>
      <c r="W1762" s="1" t="s">
        <v>74</v>
      </c>
      <c r="X1762" s="1" t="s">
        <v>58</v>
      </c>
      <c r="Y1762" s="1" t="s">
        <v>7069</v>
      </c>
      <c r="Z1762" s="1" t="s">
        <v>7070</v>
      </c>
      <c r="AA1762" s="1" t="s">
        <v>7071</v>
      </c>
      <c r="AB1762" s="1" t="s">
        <v>45</v>
      </c>
      <c r="AC1762" s="3">
        <v>2024</v>
      </c>
      <c r="AD1762" s="1"/>
      <c r="AE1762" s="3">
        <v>3</v>
      </c>
    </row>
    <row r="1763" spans="1:31" x14ac:dyDescent="0.25">
      <c r="A1763" s="3">
        <v>1762</v>
      </c>
      <c r="B1763" s="3">
        <v>2020081222</v>
      </c>
      <c r="C1763" s="1" t="s">
        <v>3851</v>
      </c>
      <c r="D1763" s="1" t="s">
        <v>7072</v>
      </c>
      <c r="E1763" s="1" t="s">
        <v>47</v>
      </c>
      <c r="F1763" s="4">
        <v>3</v>
      </c>
      <c r="G1763" s="1" t="s">
        <v>139</v>
      </c>
      <c r="H1763" s="4">
        <v>39</v>
      </c>
      <c r="I1763" s="1">
        <v>51</v>
      </c>
      <c r="J1763" s="4">
        <v>42</v>
      </c>
      <c r="K1763" s="1" t="s">
        <v>115</v>
      </c>
      <c r="L1763" s="4">
        <v>3.74</v>
      </c>
      <c r="M1763" s="1"/>
      <c r="N1763" s="1" t="s">
        <v>116</v>
      </c>
      <c r="O1763" s="1"/>
      <c r="P1763" s="1" t="s">
        <v>117</v>
      </c>
      <c r="Q1763" s="1" t="s">
        <v>118</v>
      </c>
      <c r="R1763" s="1" t="s">
        <v>119</v>
      </c>
      <c r="S1763" s="1" t="s">
        <v>40</v>
      </c>
      <c r="T1763" s="1" t="s">
        <v>56</v>
      </c>
      <c r="U1763" s="5">
        <v>35280</v>
      </c>
      <c r="V1763" s="3">
        <v>29</v>
      </c>
      <c r="W1763" s="1" t="s">
        <v>6559</v>
      </c>
      <c r="X1763" s="1" t="s">
        <v>58</v>
      </c>
      <c r="Y1763" s="1" t="s">
        <v>7073</v>
      </c>
      <c r="Z1763" s="1"/>
      <c r="AA1763" s="1"/>
      <c r="AB1763" s="1" t="s">
        <v>45</v>
      </c>
      <c r="AC1763" s="3">
        <v>2024</v>
      </c>
      <c r="AD1763" s="1"/>
      <c r="AE1763" s="3">
        <v>3</v>
      </c>
    </row>
    <row r="1764" spans="1:31" x14ac:dyDescent="0.25">
      <c r="A1764" s="3">
        <v>1763</v>
      </c>
      <c r="B1764" s="3">
        <v>2019091021</v>
      </c>
      <c r="C1764" s="1" t="s">
        <v>7074</v>
      </c>
      <c r="D1764" s="1" t="s">
        <v>7075</v>
      </c>
      <c r="E1764" s="1" t="s">
        <v>47</v>
      </c>
      <c r="F1764" s="4">
        <v>14</v>
      </c>
      <c r="G1764" s="1" t="s">
        <v>71</v>
      </c>
      <c r="H1764" s="4">
        <v>116</v>
      </c>
      <c r="I1764" s="1">
        <v>113</v>
      </c>
      <c r="J1764" s="4">
        <v>130</v>
      </c>
      <c r="K1764" s="1" t="s">
        <v>35</v>
      </c>
      <c r="L1764" s="4">
        <v>2.57</v>
      </c>
      <c r="M1764" s="1"/>
      <c r="N1764" s="1" t="s">
        <v>1251</v>
      </c>
      <c r="O1764" s="1"/>
      <c r="P1764" s="1" t="s">
        <v>52</v>
      </c>
      <c r="Q1764" s="1" t="s">
        <v>53</v>
      </c>
      <c r="R1764" s="1" t="s">
        <v>54</v>
      </c>
      <c r="S1764" s="1" t="s">
        <v>55</v>
      </c>
      <c r="T1764" s="1" t="s">
        <v>56</v>
      </c>
      <c r="U1764" s="5">
        <v>37054</v>
      </c>
      <c r="V1764" s="3">
        <v>24</v>
      </c>
      <c r="W1764" s="1" t="s">
        <v>74</v>
      </c>
      <c r="X1764" s="1" t="s">
        <v>58</v>
      </c>
      <c r="Y1764" s="1" t="s">
        <v>7076</v>
      </c>
      <c r="Z1764" s="1" t="s">
        <v>7077</v>
      </c>
      <c r="AA1764" s="1" t="s">
        <v>7078</v>
      </c>
      <c r="AB1764" s="1" t="s">
        <v>45</v>
      </c>
      <c r="AC1764" s="3">
        <v>2024</v>
      </c>
      <c r="AD1764" s="1"/>
      <c r="AE1764" s="3">
        <v>3</v>
      </c>
    </row>
    <row r="1765" spans="1:31" x14ac:dyDescent="0.25">
      <c r="A1765" s="3">
        <v>1764</v>
      </c>
      <c r="B1765" s="3">
        <v>2021091015</v>
      </c>
      <c r="C1765" s="1" t="s">
        <v>7079</v>
      </c>
      <c r="D1765" s="1" t="s">
        <v>7080</v>
      </c>
      <c r="E1765" s="1" t="s">
        <v>47</v>
      </c>
      <c r="F1765" s="4">
        <v>15</v>
      </c>
      <c r="G1765" s="1" t="s">
        <v>71</v>
      </c>
      <c r="H1765" s="4">
        <v>136</v>
      </c>
      <c r="I1765" s="1">
        <v>128.5</v>
      </c>
      <c r="J1765" s="4">
        <v>151</v>
      </c>
      <c r="K1765" s="1" t="s">
        <v>35</v>
      </c>
      <c r="L1765" s="4">
        <v>3</v>
      </c>
      <c r="M1765" s="1"/>
      <c r="N1765" s="1" t="s">
        <v>88</v>
      </c>
      <c r="O1765" s="1"/>
      <c r="P1765" s="1" t="s">
        <v>89</v>
      </c>
      <c r="Q1765" s="1" t="s">
        <v>53</v>
      </c>
      <c r="R1765" s="1" t="s">
        <v>95</v>
      </c>
      <c r="S1765" s="1" t="s">
        <v>40</v>
      </c>
      <c r="T1765" s="1" t="s">
        <v>56</v>
      </c>
      <c r="U1765" s="5">
        <v>36533</v>
      </c>
      <c r="V1765" s="3">
        <v>25</v>
      </c>
      <c r="W1765" s="1"/>
      <c r="X1765" s="1" t="s">
        <v>58</v>
      </c>
      <c r="Y1765" s="1" t="s">
        <v>7081</v>
      </c>
      <c r="Z1765" s="1"/>
      <c r="AA1765" s="1" t="s">
        <v>7019</v>
      </c>
      <c r="AB1765" s="1" t="s">
        <v>45</v>
      </c>
      <c r="AC1765" s="3">
        <v>2024</v>
      </c>
      <c r="AD1765" s="1"/>
      <c r="AE1765" s="3">
        <v>3</v>
      </c>
    </row>
    <row r="1766" spans="1:31" x14ac:dyDescent="0.25">
      <c r="A1766" s="3">
        <v>1765</v>
      </c>
      <c r="B1766" s="3">
        <v>2024071078</v>
      </c>
      <c r="C1766" s="1" t="s">
        <v>1651</v>
      </c>
      <c r="D1766" s="1" t="s">
        <v>7082</v>
      </c>
      <c r="E1766" s="1" t="s">
        <v>47</v>
      </c>
      <c r="F1766" s="4">
        <v>16</v>
      </c>
      <c r="G1766" s="1" t="s">
        <v>48</v>
      </c>
      <c r="H1766" s="4">
        <v>31</v>
      </c>
      <c r="I1766" s="1">
        <v>16</v>
      </c>
      <c r="J1766" s="4">
        <v>47</v>
      </c>
      <c r="K1766" s="1" t="s">
        <v>35</v>
      </c>
      <c r="L1766" s="4">
        <v>3.37</v>
      </c>
      <c r="M1766" s="1"/>
      <c r="N1766" s="1" t="s">
        <v>88</v>
      </c>
      <c r="O1766" s="1" t="s">
        <v>51</v>
      </c>
      <c r="P1766" s="1" t="s">
        <v>89</v>
      </c>
      <c r="Q1766" s="1" t="s">
        <v>53</v>
      </c>
      <c r="R1766" s="1" t="s">
        <v>54</v>
      </c>
      <c r="S1766" s="1" t="s">
        <v>40</v>
      </c>
      <c r="T1766" s="1"/>
      <c r="U1766" s="5">
        <v>38296</v>
      </c>
      <c r="V1766" s="3">
        <v>21</v>
      </c>
      <c r="W1766" s="1" t="s">
        <v>7083</v>
      </c>
      <c r="X1766" s="1" t="s">
        <v>58</v>
      </c>
      <c r="Y1766" s="1" t="s">
        <v>7084</v>
      </c>
      <c r="Z1766" s="1" t="s">
        <v>7085</v>
      </c>
      <c r="AA1766" s="1" t="s">
        <v>7086</v>
      </c>
      <c r="AB1766" s="1" t="s">
        <v>45</v>
      </c>
      <c r="AC1766" s="3">
        <v>2024</v>
      </c>
      <c r="AD1766" s="1"/>
      <c r="AE1766" s="3">
        <v>3</v>
      </c>
    </row>
    <row r="1767" spans="1:31" x14ac:dyDescent="0.25">
      <c r="A1767" s="3">
        <v>1766</v>
      </c>
      <c r="B1767" s="3">
        <v>2016060079</v>
      </c>
      <c r="C1767" s="1" t="s">
        <v>7087</v>
      </c>
      <c r="D1767" s="1" t="s">
        <v>7082</v>
      </c>
      <c r="E1767" s="1" t="s">
        <v>33</v>
      </c>
      <c r="F1767" s="4">
        <v>6</v>
      </c>
      <c r="G1767" s="1" t="s">
        <v>139</v>
      </c>
      <c r="H1767" s="4">
        <v>62</v>
      </c>
      <c r="I1767" s="1">
        <v>59</v>
      </c>
      <c r="J1767" s="4">
        <v>68</v>
      </c>
      <c r="K1767" s="1" t="s">
        <v>35</v>
      </c>
      <c r="L1767" s="4">
        <v>3.19</v>
      </c>
      <c r="M1767" s="1"/>
      <c r="N1767" s="1" t="s">
        <v>36</v>
      </c>
      <c r="O1767" s="1"/>
      <c r="P1767" s="1" t="s">
        <v>37</v>
      </c>
      <c r="Q1767" s="1" t="s">
        <v>38</v>
      </c>
      <c r="R1767" s="1" t="s">
        <v>39</v>
      </c>
      <c r="S1767" s="1" t="s">
        <v>40</v>
      </c>
      <c r="T1767" s="1" t="s">
        <v>56</v>
      </c>
      <c r="U1767" s="5">
        <v>32532</v>
      </c>
      <c r="V1767" s="3">
        <v>36</v>
      </c>
      <c r="W1767" s="1" t="s">
        <v>74</v>
      </c>
      <c r="X1767" s="1" t="s">
        <v>41</v>
      </c>
      <c r="Y1767" s="1" t="s">
        <v>7088</v>
      </c>
      <c r="Z1767" s="1" t="s">
        <v>7089</v>
      </c>
      <c r="AA1767" s="1"/>
      <c r="AB1767" s="1" t="s">
        <v>45</v>
      </c>
      <c r="AC1767" s="3">
        <v>2024</v>
      </c>
      <c r="AD1767" s="1"/>
      <c r="AE1767" s="3">
        <v>3</v>
      </c>
    </row>
    <row r="1768" spans="1:31" x14ac:dyDescent="0.25">
      <c r="A1768" s="3">
        <v>1767</v>
      </c>
      <c r="B1768" s="3">
        <v>2022061124</v>
      </c>
      <c r="C1768" s="1" t="s">
        <v>7090</v>
      </c>
      <c r="D1768" s="1" t="s">
        <v>7082</v>
      </c>
      <c r="E1768" s="1" t="s">
        <v>33</v>
      </c>
      <c r="F1768" s="4">
        <v>10</v>
      </c>
      <c r="G1768" s="1" t="s">
        <v>139</v>
      </c>
      <c r="H1768" s="4">
        <v>60</v>
      </c>
      <c r="I1768" s="1">
        <v>51</v>
      </c>
      <c r="J1768" s="4">
        <v>70</v>
      </c>
      <c r="K1768" s="1" t="s">
        <v>35</v>
      </c>
      <c r="L1768" s="4">
        <v>3.43</v>
      </c>
      <c r="M1768" s="1"/>
      <c r="N1768" s="1" t="s">
        <v>129</v>
      </c>
      <c r="O1768" s="1" t="s">
        <v>51</v>
      </c>
      <c r="P1768" s="1" t="s">
        <v>89</v>
      </c>
      <c r="Q1768" s="1" t="s">
        <v>53</v>
      </c>
      <c r="R1768" s="1" t="s">
        <v>109</v>
      </c>
      <c r="S1768" s="1" t="s">
        <v>40</v>
      </c>
      <c r="T1768" s="1"/>
      <c r="U1768" s="5">
        <v>34348</v>
      </c>
      <c r="V1768" s="3">
        <v>31</v>
      </c>
      <c r="W1768" s="1"/>
      <c r="X1768" s="1" t="s">
        <v>41</v>
      </c>
      <c r="Y1768" s="1" t="s">
        <v>7091</v>
      </c>
      <c r="Z1768" s="1" t="s">
        <v>7092</v>
      </c>
      <c r="AA1768" s="1" t="s">
        <v>7093</v>
      </c>
      <c r="AB1768" s="1" t="s">
        <v>45</v>
      </c>
      <c r="AC1768" s="3">
        <v>2024</v>
      </c>
      <c r="AD1768" s="1"/>
      <c r="AE1768" s="3">
        <v>3</v>
      </c>
    </row>
    <row r="1769" spans="1:31" x14ac:dyDescent="0.25">
      <c r="A1769" s="3">
        <v>1768</v>
      </c>
      <c r="B1769" s="3">
        <v>2022071046</v>
      </c>
      <c r="C1769" s="1" t="s">
        <v>4062</v>
      </c>
      <c r="D1769" s="1" t="s">
        <v>7082</v>
      </c>
      <c r="E1769" s="1" t="s">
        <v>47</v>
      </c>
      <c r="F1769" s="4">
        <v>12</v>
      </c>
      <c r="G1769" s="1" t="s">
        <v>139</v>
      </c>
      <c r="H1769" s="4">
        <v>56</v>
      </c>
      <c r="I1769" s="1">
        <v>49</v>
      </c>
      <c r="J1769" s="4">
        <v>68</v>
      </c>
      <c r="K1769" s="1" t="s">
        <v>35</v>
      </c>
      <c r="L1769" s="4">
        <v>2.67</v>
      </c>
      <c r="M1769" s="1"/>
      <c r="N1769" s="1" t="s">
        <v>358</v>
      </c>
      <c r="O1769" s="1" t="s">
        <v>51</v>
      </c>
      <c r="P1769" s="1" t="s">
        <v>52</v>
      </c>
      <c r="Q1769" s="1" t="s">
        <v>53</v>
      </c>
      <c r="R1769" s="1" t="s">
        <v>54</v>
      </c>
      <c r="S1769" s="1" t="s">
        <v>40</v>
      </c>
      <c r="T1769" s="1" t="s">
        <v>56</v>
      </c>
      <c r="U1769" s="5">
        <v>37981</v>
      </c>
      <c r="V1769" s="3">
        <v>22</v>
      </c>
      <c r="W1769" s="1" t="s">
        <v>66</v>
      </c>
      <c r="X1769" s="1" t="s">
        <v>58</v>
      </c>
      <c r="Y1769" s="1" t="s">
        <v>7094</v>
      </c>
      <c r="Z1769" s="1" t="s">
        <v>7095</v>
      </c>
      <c r="AA1769" s="3">
        <v>8686747931</v>
      </c>
      <c r="AB1769" s="1" t="s">
        <v>45</v>
      </c>
      <c r="AC1769" s="3">
        <v>2024</v>
      </c>
      <c r="AD1769" s="1"/>
      <c r="AE1769" s="3">
        <v>3</v>
      </c>
    </row>
    <row r="1770" spans="1:31" x14ac:dyDescent="0.25">
      <c r="A1770" s="3">
        <v>1769</v>
      </c>
      <c r="B1770" s="3">
        <v>2022121022</v>
      </c>
      <c r="C1770" s="1" t="s">
        <v>5519</v>
      </c>
      <c r="D1770" s="1" t="s">
        <v>7082</v>
      </c>
      <c r="E1770" s="1" t="s">
        <v>47</v>
      </c>
      <c r="F1770" s="4">
        <v>15</v>
      </c>
      <c r="G1770" s="1" t="s">
        <v>139</v>
      </c>
      <c r="H1770" s="4">
        <v>48</v>
      </c>
      <c r="I1770" s="1">
        <v>36</v>
      </c>
      <c r="J1770" s="4">
        <v>63</v>
      </c>
      <c r="K1770" s="1" t="s">
        <v>35</v>
      </c>
      <c r="L1770" s="4">
        <v>2.57</v>
      </c>
      <c r="M1770" s="1"/>
      <c r="N1770" s="1" t="s">
        <v>63</v>
      </c>
      <c r="O1770" s="1" t="s">
        <v>80</v>
      </c>
      <c r="P1770" s="1" t="s">
        <v>64</v>
      </c>
      <c r="Q1770" s="1" t="s">
        <v>65</v>
      </c>
      <c r="R1770" s="1" t="s">
        <v>54</v>
      </c>
      <c r="S1770" s="1" t="s">
        <v>40</v>
      </c>
      <c r="T1770" s="1" t="s">
        <v>56</v>
      </c>
      <c r="U1770" s="5">
        <v>38574</v>
      </c>
      <c r="V1770" s="3">
        <v>20</v>
      </c>
      <c r="W1770" s="1"/>
      <c r="X1770" s="1" t="s">
        <v>58</v>
      </c>
      <c r="Y1770" s="1" t="s">
        <v>7096</v>
      </c>
      <c r="Z1770" s="1" t="s">
        <v>7097</v>
      </c>
      <c r="AA1770" s="1" t="s">
        <v>7098</v>
      </c>
      <c r="AB1770" s="1" t="s">
        <v>45</v>
      </c>
      <c r="AC1770" s="3">
        <v>2024</v>
      </c>
      <c r="AD1770" s="1"/>
      <c r="AE1770" s="3">
        <v>3</v>
      </c>
    </row>
    <row r="1771" spans="1:31" x14ac:dyDescent="0.25">
      <c r="A1771" s="3">
        <v>1770</v>
      </c>
      <c r="B1771" s="3">
        <v>2022061090</v>
      </c>
      <c r="C1771" s="1" t="s">
        <v>7099</v>
      </c>
      <c r="D1771" s="1" t="s">
        <v>7082</v>
      </c>
      <c r="E1771" s="1" t="s">
        <v>33</v>
      </c>
      <c r="F1771" s="4">
        <v>13</v>
      </c>
      <c r="G1771" s="1" t="s">
        <v>34</v>
      </c>
      <c r="H1771" s="4">
        <v>92</v>
      </c>
      <c r="I1771" s="1">
        <v>77</v>
      </c>
      <c r="J1771" s="4">
        <v>105</v>
      </c>
      <c r="K1771" s="1" t="s">
        <v>35</v>
      </c>
      <c r="L1771" s="4">
        <v>3.82</v>
      </c>
      <c r="M1771" s="1"/>
      <c r="N1771" s="1" t="s">
        <v>107</v>
      </c>
      <c r="O1771" s="1"/>
      <c r="P1771" s="1" t="s">
        <v>108</v>
      </c>
      <c r="Q1771" s="1" t="s">
        <v>53</v>
      </c>
      <c r="R1771" s="1" t="s">
        <v>109</v>
      </c>
      <c r="S1771" s="1" t="s">
        <v>55</v>
      </c>
      <c r="T1771" s="1"/>
      <c r="U1771" s="5">
        <v>35121</v>
      </c>
      <c r="V1771" s="3">
        <v>29</v>
      </c>
      <c r="W1771" s="1"/>
      <c r="X1771" s="1" t="s">
        <v>41</v>
      </c>
      <c r="Y1771" s="1" t="s">
        <v>7100</v>
      </c>
      <c r="Z1771" s="1"/>
      <c r="AA1771" s="1" t="s">
        <v>7101</v>
      </c>
      <c r="AB1771" s="1" t="s">
        <v>45</v>
      </c>
      <c r="AC1771" s="3">
        <v>2024</v>
      </c>
      <c r="AD1771" s="1"/>
      <c r="AE1771" s="3">
        <v>3</v>
      </c>
    </row>
    <row r="1772" spans="1:31" x14ac:dyDescent="0.25">
      <c r="A1772" s="3">
        <v>1771</v>
      </c>
      <c r="B1772" s="3">
        <v>100699</v>
      </c>
      <c r="C1772" s="1" t="s">
        <v>7102</v>
      </c>
      <c r="D1772" s="1" t="s">
        <v>7082</v>
      </c>
      <c r="E1772" s="1" t="s">
        <v>33</v>
      </c>
      <c r="F1772" s="4">
        <v>6</v>
      </c>
      <c r="G1772" s="1" t="s">
        <v>71</v>
      </c>
      <c r="H1772" s="4">
        <v>63</v>
      </c>
      <c r="I1772" s="1">
        <v>208</v>
      </c>
      <c r="J1772" s="4">
        <v>69</v>
      </c>
      <c r="K1772" s="1" t="s">
        <v>115</v>
      </c>
      <c r="L1772" s="4">
        <v>3.64</v>
      </c>
      <c r="M1772" s="1"/>
      <c r="N1772" s="1" t="s">
        <v>482</v>
      </c>
      <c r="O1772" s="1" t="s">
        <v>483</v>
      </c>
      <c r="P1772" s="1" t="s">
        <v>117</v>
      </c>
      <c r="Q1772" s="1" t="s">
        <v>118</v>
      </c>
      <c r="R1772" s="1" t="s">
        <v>119</v>
      </c>
      <c r="S1772" s="1" t="s">
        <v>55</v>
      </c>
      <c r="T1772" s="1" t="s">
        <v>130</v>
      </c>
      <c r="U1772" s="5">
        <v>29151</v>
      </c>
      <c r="V1772" s="3">
        <v>46</v>
      </c>
      <c r="W1772" s="1" t="s">
        <v>74</v>
      </c>
      <c r="X1772" s="1" t="s">
        <v>41</v>
      </c>
      <c r="Y1772" s="1" t="s">
        <v>7103</v>
      </c>
      <c r="Z1772" s="1" t="s">
        <v>7104</v>
      </c>
      <c r="AA1772" s="1"/>
      <c r="AB1772" s="1" t="s">
        <v>45</v>
      </c>
      <c r="AC1772" s="3">
        <v>2024</v>
      </c>
      <c r="AD1772" s="1"/>
      <c r="AE1772" s="3">
        <v>3</v>
      </c>
    </row>
    <row r="1773" spans="1:31" x14ac:dyDescent="0.25">
      <c r="A1773" s="3">
        <v>1772</v>
      </c>
      <c r="B1773" s="3">
        <v>2023071150</v>
      </c>
      <c r="C1773" s="1" t="s">
        <v>7105</v>
      </c>
      <c r="D1773" s="1" t="s">
        <v>7082</v>
      </c>
      <c r="E1773" s="1" t="s">
        <v>33</v>
      </c>
      <c r="F1773" s="4">
        <v>9</v>
      </c>
      <c r="G1773" s="1" t="s">
        <v>78</v>
      </c>
      <c r="H1773" s="4">
        <v>30</v>
      </c>
      <c r="I1773" s="1">
        <v>30</v>
      </c>
      <c r="J1773" s="4">
        <v>39</v>
      </c>
      <c r="K1773" s="1" t="s">
        <v>115</v>
      </c>
      <c r="L1773" s="4">
        <v>2.94</v>
      </c>
      <c r="M1773" s="1"/>
      <c r="N1773" s="1" t="s">
        <v>329</v>
      </c>
      <c r="O1773" s="1" t="s">
        <v>450</v>
      </c>
      <c r="P1773" s="1" t="s">
        <v>330</v>
      </c>
      <c r="Q1773" s="1" t="s">
        <v>118</v>
      </c>
      <c r="R1773" s="1" t="s">
        <v>331</v>
      </c>
      <c r="S1773" s="1" t="s">
        <v>55</v>
      </c>
      <c r="T1773" s="1" t="s">
        <v>56</v>
      </c>
      <c r="U1773" s="5">
        <v>29659</v>
      </c>
      <c r="V1773" s="3">
        <v>44</v>
      </c>
      <c r="W1773" s="1"/>
      <c r="X1773" s="1" t="s">
        <v>41</v>
      </c>
      <c r="Y1773" s="1" t="s">
        <v>7106</v>
      </c>
      <c r="Z1773" s="1" t="s">
        <v>7107</v>
      </c>
      <c r="AA1773" s="1" t="s">
        <v>7108</v>
      </c>
      <c r="AB1773" s="1" t="s">
        <v>45</v>
      </c>
      <c r="AC1773" s="3">
        <v>2024</v>
      </c>
      <c r="AD1773" s="1"/>
      <c r="AE1773" s="3">
        <v>3</v>
      </c>
    </row>
    <row r="1774" spans="1:31" x14ac:dyDescent="0.25">
      <c r="A1774" s="3">
        <v>1773</v>
      </c>
      <c r="B1774" s="3">
        <v>2024071093</v>
      </c>
      <c r="C1774" s="1" t="s">
        <v>7109</v>
      </c>
      <c r="D1774" s="1" t="s">
        <v>7082</v>
      </c>
      <c r="E1774" s="1" t="s">
        <v>33</v>
      </c>
      <c r="F1774" s="4">
        <v>16</v>
      </c>
      <c r="G1774" s="1" t="s">
        <v>48</v>
      </c>
      <c r="H1774" s="1" t="s">
        <v>324</v>
      </c>
      <c r="I1774" s="1">
        <v>0</v>
      </c>
      <c r="J1774" s="4">
        <v>16</v>
      </c>
      <c r="K1774" s="1" t="s">
        <v>35</v>
      </c>
      <c r="L1774" s="1" t="s">
        <v>324</v>
      </c>
      <c r="M1774" s="1"/>
      <c r="N1774" s="1" t="s">
        <v>36</v>
      </c>
      <c r="O1774" s="1" t="s">
        <v>134</v>
      </c>
      <c r="P1774" s="1" t="s">
        <v>37</v>
      </c>
      <c r="Q1774" s="1" t="s">
        <v>38</v>
      </c>
      <c r="R1774" s="1" t="s">
        <v>39</v>
      </c>
      <c r="S1774" s="1" t="s">
        <v>40</v>
      </c>
      <c r="T1774" s="1" t="s">
        <v>56</v>
      </c>
      <c r="U1774" s="5">
        <v>35246</v>
      </c>
      <c r="V1774" s="3">
        <v>29</v>
      </c>
      <c r="W1774" s="1"/>
      <c r="X1774" s="1" t="s">
        <v>41</v>
      </c>
      <c r="Y1774" s="1" t="s">
        <v>7110</v>
      </c>
      <c r="Z1774" s="1" t="s">
        <v>7111</v>
      </c>
      <c r="AA1774" s="1" t="s">
        <v>7112</v>
      </c>
      <c r="AB1774" s="1" t="s">
        <v>45</v>
      </c>
      <c r="AC1774" s="3">
        <v>2024</v>
      </c>
      <c r="AD1774" s="1"/>
      <c r="AE1774" s="3">
        <v>3</v>
      </c>
    </row>
    <row r="1775" spans="1:31" x14ac:dyDescent="0.25">
      <c r="A1775" s="3">
        <v>1774</v>
      </c>
      <c r="B1775" s="3">
        <v>2023061049</v>
      </c>
      <c r="C1775" s="1" t="s">
        <v>351</v>
      </c>
      <c r="D1775" s="1" t="s">
        <v>7082</v>
      </c>
      <c r="E1775" s="1" t="s">
        <v>47</v>
      </c>
      <c r="F1775" s="4">
        <v>3</v>
      </c>
      <c r="G1775" s="1" t="s">
        <v>78</v>
      </c>
      <c r="H1775" s="4">
        <v>30</v>
      </c>
      <c r="I1775" s="1">
        <v>30</v>
      </c>
      <c r="J1775" s="4">
        <v>33</v>
      </c>
      <c r="K1775" s="1" t="s">
        <v>115</v>
      </c>
      <c r="L1775" s="4">
        <v>3.67</v>
      </c>
      <c r="M1775" s="1"/>
      <c r="N1775" s="1" t="s">
        <v>780</v>
      </c>
      <c r="O1775" s="1"/>
      <c r="P1775" s="1" t="s">
        <v>330</v>
      </c>
      <c r="Q1775" s="1" t="s">
        <v>118</v>
      </c>
      <c r="R1775" s="1" t="s">
        <v>7113</v>
      </c>
      <c r="S1775" s="1" t="s">
        <v>40</v>
      </c>
      <c r="T1775" s="1" t="s">
        <v>56</v>
      </c>
      <c r="U1775" s="5">
        <v>34905</v>
      </c>
      <c r="V1775" s="3">
        <v>30</v>
      </c>
      <c r="W1775" s="1" t="s">
        <v>303</v>
      </c>
      <c r="X1775" s="1" t="s">
        <v>58</v>
      </c>
      <c r="Y1775" s="1" t="s">
        <v>7114</v>
      </c>
      <c r="Z1775" s="1" t="s">
        <v>7115</v>
      </c>
      <c r="AA1775" s="3">
        <v>8683301489</v>
      </c>
      <c r="AB1775" s="1" t="s">
        <v>45</v>
      </c>
      <c r="AC1775" s="3">
        <v>2024</v>
      </c>
      <c r="AD1775" s="1"/>
      <c r="AE1775" s="3">
        <v>3</v>
      </c>
    </row>
    <row r="1776" spans="1:31" x14ac:dyDescent="0.25">
      <c r="A1776" s="3">
        <v>1775</v>
      </c>
      <c r="B1776" s="3">
        <v>87028</v>
      </c>
      <c r="C1776" s="1" t="s">
        <v>7116</v>
      </c>
      <c r="D1776" s="1" t="s">
        <v>7117</v>
      </c>
      <c r="E1776" s="1" t="s">
        <v>47</v>
      </c>
      <c r="F1776" s="4">
        <v>3</v>
      </c>
      <c r="G1776" s="1" t="s">
        <v>34</v>
      </c>
      <c r="H1776" s="4">
        <v>121</v>
      </c>
      <c r="I1776" s="1">
        <v>76</v>
      </c>
      <c r="J1776" s="4">
        <v>124</v>
      </c>
      <c r="K1776" s="1" t="s">
        <v>35</v>
      </c>
      <c r="L1776" s="4">
        <v>2.69</v>
      </c>
      <c r="M1776" s="1"/>
      <c r="N1776" s="1" t="s">
        <v>7118</v>
      </c>
      <c r="O1776" s="1"/>
      <c r="P1776" s="1" t="s">
        <v>147</v>
      </c>
      <c r="Q1776" s="1" t="s">
        <v>148</v>
      </c>
      <c r="R1776" s="1" t="s">
        <v>109</v>
      </c>
      <c r="S1776" s="1" t="s">
        <v>40</v>
      </c>
      <c r="T1776" s="1" t="s">
        <v>130</v>
      </c>
      <c r="U1776" s="5">
        <v>24585</v>
      </c>
      <c r="V1776" s="3">
        <v>58</v>
      </c>
      <c r="W1776" s="1" t="s">
        <v>74</v>
      </c>
      <c r="X1776" s="1" t="s">
        <v>58</v>
      </c>
      <c r="Y1776" s="1" t="s">
        <v>7119</v>
      </c>
      <c r="Z1776" s="1" t="s">
        <v>7120</v>
      </c>
      <c r="AA1776" s="1"/>
      <c r="AB1776" s="1" t="s">
        <v>45</v>
      </c>
      <c r="AC1776" s="3">
        <v>2024</v>
      </c>
      <c r="AD1776" s="1"/>
      <c r="AE1776" s="3">
        <v>3</v>
      </c>
    </row>
    <row r="1777" spans="1:31" x14ac:dyDescent="0.25">
      <c r="A1777" s="3">
        <v>1776</v>
      </c>
      <c r="B1777" s="3">
        <v>2022061167</v>
      </c>
      <c r="C1777" s="1" t="s">
        <v>4984</v>
      </c>
      <c r="D1777" s="1" t="s">
        <v>7121</v>
      </c>
      <c r="E1777" s="1" t="s">
        <v>93</v>
      </c>
      <c r="F1777" s="4">
        <v>12</v>
      </c>
      <c r="G1777" s="1" t="s">
        <v>139</v>
      </c>
      <c r="H1777" s="4">
        <v>78</v>
      </c>
      <c r="I1777" s="1">
        <v>63</v>
      </c>
      <c r="J1777" s="4">
        <v>90</v>
      </c>
      <c r="K1777" s="1" t="s">
        <v>35</v>
      </c>
      <c r="L1777" s="4">
        <v>3.83</v>
      </c>
      <c r="M1777" s="1"/>
      <c r="N1777" s="1" t="s">
        <v>477</v>
      </c>
      <c r="O1777" s="1" t="s">
        <v>94</v>
      </c>
      <c r="P1777" s="1" t="s">
        <v>64</v>
      </c>
      <c r="Q1777" s="1" t="s">
        <v>65</v>
      </c>
      <c r="R1777" s="1" t="s">
        <v>95</v>
      </c>
      <c r="S1777" s="1" t="s">
        <v>40</v>
      </c>
      <c r="T1777" s="1"/>
      <c r="U1777" s="5">
        <v>37994</v>
      </c>
      <c r="V1777" s="3">
        <v>21</v>
      </c>
      <c r="W1777" s="1"/>
      <c r="X1777" s="1" t="s">
        <v>58</v>
      </c>
      <c r="Y1777" s="1" t="s">
        <v>7122</v>
      </c>
      <c r="Z1777" s="1" t="s">
        <v>7123</v>
      </c>
      <c r="AA1777" s="1" t="s">
        <v>7124</v>
      </c>
      <c r="AB1777" s="1" t="s">
        <v>45</v>
      </c>
      <c r="AC1777" s="3">
        <v>2024</v>
      </c>
      <c r="AD1777" s="1"/>
      <c r="AE1777" s="3">
        <v>3</v>
      </c>
    </row>
    <row r="1778" spans="1:31" x14ac:dyDescent="0.25">
      <c r="A1778" s="3">
        <v>1777</v>
      </c>
      <c r="B1778" s="3">
        <v>2024091012</v>
      </c>
      <c r="C1778" s="1" t="s">
        <v>3255</v>
      </c>
      <c r="D1778" s="1" t="s">
        <v>7125</v>
      </c>
      <c r="E1778" s="1" t="s">
        <v>47</v>
      </c>
      <c r="F1778" s="4">
        <v>16</v>
      </c>
      <c r="G1778" s="1" t="s">
        <v>48</v>
      </c>
      <c r="H1778" s="4">
        <v>29</v>
      </c>
      <c r="I1778" s="1">
        <v>13</v>
      </c>
      <c r="J1778" s="4">
        <v>45</v>
      </c>
      <c r="K1778" s="1" t="s">
        <v>35</v>
      </c>
      <c r="L1778" s="4">
        <v>3.09</v>
      </c>
      <c r="M1778" s="1"/>
      <c r="N1778" s="1" t="s">
        <v>216</v>
      </c>
      <c r="O1778" s="1" t="s">
        <v>134</v>
      </c>
      <c r="P1778" s="1" t="s">
        <v>147</v>
      </c>
      <c r="Q1778" s="1" t="s">
        <v>148</v>
      </c>
      <c r="R1778" s="1" t="s">
        <v>54</v>
      </c>
      <c r="S1778" s="1" t="s">
        <v>40</v>
      </c>
      <c r="T1778" s="1"/>
      <c r="U1778" s="5">
        <v>38549</v>
      </c>
      <c r="V1778" s="3">
        <v>20</v>
      </c>
      <c r="W1778" s="1" t="s">
        <v>5971</v>
      </c>
      <c r="X1778" s="1" t="s">
        <v>58</v>
      </c>
      <c r="Y1778" s="1" t="s">
        <v>7126</v>
      </c>
      <c r="Z1778" s="1" t="s">
        <v>7127</v>
      </c>
      <c r="AA1778" s="1" t="s">
        <v>7128</v>
      </c>
      <c r="AB1778" s="1" t="s">
        <v>45</v>
      </c>
      <c r="AC1778" s="3">
        <v>2024</v>
      </c>
      <c r="AD1778" s="1"/>
      <c r="AE1778" s="3">
        <v>3</v>
      </c>
    </row>
    <row r="1779" spans="1:31" x14ac:dyDescent="0.25">
      <c r="A1779" s="3">
        <v>1778</v>
      </c>
      <c r="B1779" s="3">
        <v>2018011015</v>
      </c>
      <c r="C1779" s="1" t="s">
        <v>7129</v>
      </c>
      <c r="D1779" s="1" t="s">
        <v>7130</v>
      </c>
      <c r="E1779" s="1" t="s">
        <v>41</v>
      </c>
      <c r="F1779" s="4">
        <v>4</v>
      </c>
      <c r="G1779" s="1" t="s">
        <v>71</v>
      </c>
      <c r="H1779" s="4">
        <v>132</v>
      </c>
      <c r="I1779" s="1">
        <v>120</v>
      </c>
      <c r="J1779" s="4">
        <v>136</v>
      </c>
      <c r="K1779" s="1" t="s">
        <v>35</v>
      </c>
      <c r="L1779" s="4">
        <v>3.34</v>
      </c>
      <c r="M1779" s="1"/>
      <c r="N1779" s="1" t="s">
        <v>216</v>
      </c>
      <c r="O1779" s="1" t="s">
        <v>134</v>
      </c>
      <c r="P1779" s="1" t="s">
        <v>147</v>
      </c>
      <c r="Q1779" s="1" t="s">
        <v>148</v>
      </c>
      <c r="R1779" s="1" t="s">
        <v>41</v>
      </c>
      <c r="S1779" s="1" t="s">
        <v>40</v>
      </c>
      <c r="T1779" s="1" t="s">
        <v>56</v>
      </c>
      <c r="U1779" s="5">
        <v>34886</v>
      </c>
      <c r="V1779" s="3">
        <v>30</v>
      </c>
      <c r="W1779" s="1" t="s">
        <v>74</v>
      </c>
      <c r="X1779" s="1" t="s">
        <v>6347</v>
      </c>
      <c r="Y1779" s="1" t="s">
        <v>7131</v>
      </c>
      <c r="Z1779" s="1" t="s">
        <v>7132</v>
      </c>
      <c r="AA1779" s="1" t="s">
        <v>7133</v>
      </c>
      <c r="AB1779" s="1" t="s">
        <v>45</v>
      </c>
      <c r="AC1779" s="3">
        <v>2024</v>
      </c>
      <c r="AD1779" s="1"/>
      <c r="AE1779" s="3">
        <v>3</v>
      </c>
    </row>
    <row r="1780" spans="1:31" x14ac:dyDescent="0.25">
      <c r="A1780" s="3">
        <v>1779</v>
      </c>
      <c r="B1780" s="3">
        <v>2024081272</v>
      </c>
      <c r="C1780" s="1" t="s">
        <v>7134</v>
      </c>
      <c r="D1780" s="1" t="s">
        <v>7135</v>
      </c>
      <c r="E1780" s="1" t="s">
        <v>47</v>
      </c>
      <c r="F1780" s="4">
        <v>14</v>
      </c>
      <c r="G1780" s="1" t="s">
        <v>48</v>
      </c>
      <c r="H1780" s="4">
        <v>17</v>
      </c>
      <c r="I1780" s="1">
        <v>10</v>
      </c>
      <c r="J1780" s="4">
        <v>31</v>
      </c>
      <c r="K1780" s="1" t="s">
        <v>35</v>
      </c>
      <c r="L1780" s="4">
        <v>2.0099999999999998</v>
      </c>
      <c r="M1780" s="1" t="s">
        <v>49</v>
      </c>
      <c r="N1780" s="1" t="s">
        <v>196</v>
      </c>
      <c r="O1780" s="1" t="s">
        <v>51</v>
      </c>
      <c r="P1780" s="1" t="s">
        <v>197</v>
      </c>
      <c r="Q1780" s="1" t="s">
        <v>53</v>
      </c>
      <c r="R1780" s="1" t="s">
        <v>54</v>
      </c>
      <c r="S1780" s="1" t="s">
        <v>55</v>
      </c>
      <c r="T1780" s="1"/>
      <c r="U1780" s="5">
        <v>39356</v>
      </c>
      <c r="V1780" s="3">
        <v>18</v>
      </c>
      <c r="W1780" s="1" t="s">
        <v>3045</v>
      </c>
      <c r="X1780" s="1" t="s">
        <v>58</v>
      </c>
      <c r="Y1780" s="1" t="s">
        <v>7136</v>
      </c>
      <c r="Z1780" s="1" t="s">
        <v>7137</v>
      </c>
      <c r="AA1780" s="3">
        <v>8683912995</v>
      </c>
      <c r="AB1780" s="1" t="s">
        <v>45</v>
      </c>
      <c r="AC1780" s="3">
        <v>2024</v>
      </c>
      <c r="AD1780" s="1"/>
      <c r="AE1780" s="3">
        <v>3</v>
      </c>
    </row>
    <row r="1781" spans="1:31" x14ac:dyDescent="0.25">
      <c r="A1781" s="3">
        <v>1780</v>
      </c>
      <c r="B1781" s="3">
        <v>2023111008</v>
      </c>
      <c r="C1781" s="1" t="s">
        <v>7138</v>
      </c>
      <c r="D1781" s="1" t="s">
        <v>7139</v>
      </c>
      <c r="E1781" s="1" t="s">
        <v>47</v>
      </c>
      <c r="F1781" s="4">
        <v>12</v>
      </c>
      <c r="G1781" s="1" t="s">
        <v>78</v>
      </c>
      <c r="H1781" s="4">
        <v>38</v>
      </c>
      <c r="I1781" s="1">
        <v>25</v>
      </c>
      <c r="J1781" s="4">
        <v>50</v>
      </c>
      <c r="K1781" s="1" t="s">
        <v>35</v>
      </c>
      <c r="L1781" s="4">
        <v>3.63</v>
      </c>
      <c r="M1781" s="1"/>
      <c r="N1781" s="1" t="s">
        <v>216</v>
      </c>
      <c r="O1781" s="1" t="s">
        <v>134</v>
      </c>
      <c r="P1781" s="1" t="s">
        <v>147</v>
      </c>
      <c r="Q1781" s="1" t="s">
        <v>148</v>
      </c>
      <c r="R1781" s="1" t="s">
        <v>54</v>
      </c>
      <c r="S1781" s="1" t="s">
        <v>40</v>
      </c>
      <c r="T1781" s="1" t="s">
        <v>56</v>
      </c>
      <c r="U1781" s="5">
        <v>38851</v>
      </c>
      <c r="V1781" s="3">
        <v>19</v>
      </c>
      <c r="W1781" s="1" t="s">
        <v>57</v>
      </c>
      <c r="X1781" s="1" t="s">
        <v>58</v>
      </c>
      <c r="Y1781" s="1" t="s">
        <v>7140</v>
      </c>
      <c r="Z1781" s="1" t="s">
        <v>7141</v>
      </c>
      <c r="AA1781" s="1" t="s">
        <v>7142</v>
      </c>
      <c r="AB1781" s="1" t="s">
        <v>45</v>
      </c>
      <c r="AC1781" s="3">
        <v>2024</v>
      </c>
      <c r="AD1781" s="1"/>
      <c r="AE1781" s="3">
        <v>3</v>
      </c>
    </row>
    <row r="1782" spans="1:31" x14ac:dyDescent="0.25">
      <c r="A1782" s="3">
        <v>1781</v>
      </c>
      <c r="B1782" s="3">
        <v>2019081310</v>
      </c>
      <c r="C1782" s="1" t="s">
        <v>7143</v>
      </c>
      <c r="D1782" s="1" t="s">
        <v>7139</v>
      </c>
      <c r="E1782" s="1" t="s">
        <v>47</v>
      </c>
      <c r="F1782" s="4">
        <v>3</v>
      </c>
      <c r="G1782" s="1" t="s">
        <v>71</v>
      </c>
      <c r="H1782" s="4">
        <v>160</v>
      </c>
      <c r="I1782" s="1">
        <v>163</v>
      </c>
      <c r="J1782" s="4">
        <v>163</v>
      </c>
      <c r="K1782" s="1" t="s">
        <v>35</v>
      </c>
      <c r="L1782" s="4">
        <v>3.33</v>
      </c>
      <c r="M1782" s="1"/>
      <c r="N1782" s="1" t="s">
        <v>294</v>
      </c>
      <c r="O1782" s="1" t="s">
        <v>410</v>
      </c>
      <c r="P1782" s="1" t="s">
        <v>37</v>
      </c>
      <c r="Q1782" s="1" t="s">
        <v>38</v>
      </c>
      <c r="R1782" s="1" t="s">
        <v>54</v>
      </c>
      <c r="S1782" s="1" t="s">
        <v>40</v>
      </c>
      <c r="T1782" s="1" t="s">
        <v>56</v>
      </c>
      <c r="U1782" s="5">
        <v>37108</v>
      </c>
      <c r="V1782" s="3">
        <v>24</v>
      </c>
      <c r="W1782" s="1" t="s">
        <v>695</v>
      </c>
      <c r="X1782" s="1" t="s">
        <v>58</v>
      </c>
      <c r="Y1782" s="1" t="s">
        <v>7144</v>
      </c>
      <c r="Z1782" s="1" t="s">
        <v>7145</v>
      </c>
      <c r="AA1782" s="1" t="s">
        <v>7146</v>
      </c>
      <c r="AB1782" s="1" t="s">
        <v>45</v>
      </c>
      <c r="AC1782" s="3">
        <v>2024</v>
      </c>
      <c r="AD1782" s="1"/>
      <c r="AE1782" s="3">
        <v>3</v>
      </c>
    </row>
    <row r="1783" spans="1:31" x14ac:dyDescent="0.25">
      <c r="A1783" s="3">
        <v>1782</v>
      </c>
      <c r="B1783" s="3">
        <v>2023071051</v>
      </c>
      <c r="C1783" s="1" t="s">
        <v>7147</v>
      </c>
      <c r="D1783" s="1" t="s">
        <v>7148</v>
      </c>
      <c r="E1783" s="1" t="s">
        <v>93</v>
      </c>
      <c r="F1783" s="4">
        <v>15</v>
      </c>
      <c r="G1783" s="1" t="s">
        <v>139</v>
      </c>
      <c r="H1783" s="4">
        <v>71</v>
      </c>
      <c r="I1783" s="1">
        <v>55.5</v>
      </c>
      <c r="J1783" s="4">
        <v>86</v>
      </c>
      <c r="K1783" s="1" t="s">
        <v>35</v>
      </c>
      <c r="L1783" s="4">
        <v>3.5</v>
      </c>
      <c r="M1783" s="1"/>
      <c r="N1783" s="1" t="s">
        <v>88</v>
      </c>
      <c r="O1783" s="1" t="s">
        <v>94</v>
      </c>
      <c r="P1783" s="1" t="s">
        <v>89</v>
      </c>
      <c r="Q1783" s="1" t="s">
        <v>53</v>
      </c>
      <c r="R1783" s="1" t="s">
        <v>95</v>
      </c>
      <c r="S1783" s="1" t="s">
        <v>40</v>
      </c>
      <c r="T1783" s="1" t="s">
        <v>56</v>
      </c>
      <c r="U1783" s="5">
        <v>37818</v>
      </c>
      <c r="V1783" s="3">
        <v>22</v>
      </c>
      <c r="W1783" s="1" t="s">
        <v>74</v>
      </c>
      <c r="X1783" s="1" t="s">
        <v>58</v>
      </c>
      <c r="Y1783" s="1" t="s">
        <v>7149</v>
      </c>
      <c r="Z1783" s="1" t="s">
        <v>7150</v>
      </c>
      <c r="AA1783" s="1" t="s">
        <v>7151</v>
      </c>
      <c r="AB1783" s="1" t="s">
        <v>45</v>
      </c>
      <c r="AC1783" s="3">
        <v>2024</v>
      </c>
      <c r="AD1783" s="1"/>
      <c r="AE1783" s="3">
        <v>3</v>
      </c>
    </row>
    <row r="1784" spans="1:31" x14ac:dyDescent="0.25">
      <c r="A1784" s="3">
        <v>1783</v>
      </c>
      <c r="B1784" s="3">
        <v>2019101010</v>
      </c>
      <c r="C1784" s="1" t="s">
        <v>7152</v>
      </c>
      <c r="D1784" s="1" t="s">
        <v>7148</v>
      </c>
      <c r="E1784" s="1" t="s">
        <v>47</v>
      </c>
      <c r="F1784" s="4">
        <v>9</v>
      </c>
      <c r="G1784" s="1" t="s">
        <v>34</v>
      </c>
      <c r="H1784" s="4">
        <v>96</v>
      </c>
      <c r="I1784" s="1">
        <v>90</v>
      </c>
      <c r="J1784" s="4">
        <v>105</v>
      </c>
      <c r="K1784" s="1" t="s">
        <v>35</v>
      </c>
      <c r="L1784" s="4">
        <v>3.37</v>
      </c>
      <c r="M1784" s="1"/>
      <c r="N1784" s="1" t="s">
        <v>423</v>
      </c>
      <c r="O1784" s="1"/>
      <c r="P1784" s="1" t="s">
        <v>168</v>
      </c>
      <c r="Q1784" s="1" t="s">
        <v>148</v>
      </c>
      <c r="R1784" s="1" t="s">
        <v>109</v>
      </c>
      <c r="S1784" s="1" t="s">
        <v>40</v>
      </c>
      <c r="T1784" s="1" t="s">
        <v>56</v>
      </c>
      <c r="U1784" s="5">
        <v>36075</v>
      </c>
      <c r="V1784" s="3">
        <v>27</v>
      </c>
      <c r="W1784" s="1" t="s">
        <v>96</v>
      </c>
      <c r="X1784" s="1" t="s">
        <v>1745</v>
      </c>
      <c r="Y1784" s="1" t="s">
        <v>7153</v>
      </c>
      <c r="Z1784" s="1" t="s">
        <v>7154</v>
      </c>
      <c r="AA1784" s="1" t="s">
        <v>7155</v>
      </c>
      <c r="AB1784" s="1" t="s">
        <v>45</v>
      </c>
      <c r="AC1784" s="3">
        <v>2024</v>
      </c>
      <c r="AD1784" s="1"/>
      <c r="AE1784" s="3">
        <v>3</v>
      </c>
    </row>
    <row r="1785" spans="1:31" x14ac:dyDescent="0.25">
      <c r="A1785" s="3">
        <v>1784</v>
      </c>
      <c r="B1785" s="3">
        <v>2024081138</v>
      </c>
      <c r="C1785" s="1" t="s">
        <v>7156</v>
      </c>
      <c r="D1785" s="1" t="s">
        <v>7157</v>
      </c>
      <c r="E1785" s="1" t="s">
        <v>47</v>
      </c>
      <c r="F1785" s="4">
        <v>16</v>
      </c>
      <c r="G1785" s="1" t="s">
        <v>48</v>
      </c>
      <c r="H1785" s="4">
        <v>21</v>
      </c>
      <c r="I1785" s="1">
        <v>16</v>
      </c>
      <c r="J1785" s="4">
        <v>37</v>
      </c>
      <c r="K1785" s="1" t="s">
        <v>35</v>
      </c>
      <c r="L1785" s="4">
        <v>2.87</v>
      </c>
      <c r="M1785" s="1"/>
      <c r="N1785" s="1" t="s">
        <v>352</v>
      </c>
      <c r="O1785" s="1" t="s">
        <v>134</v>
      </c>
      <c r="P1785" s="1" t="s">
        <v>353</v>
      </c>
      <c r="Q1785" s="1" t="s">
        <v>38</v>
      </c>
      <c r="R1785" s="1" t="s">
        <v>54</v>
      </c>
      <c r="S1785" s="1" t="s">
        <v>40</v>
      </c>
      <c r="T1785" s="1" t="s">
        <v>56</v>
      </c>
      <c r="U1785" s="5">
        <v>37405</v>
      </c>
      <c r="V1785" s="3">
        <v>23</v>
      </c>
      <c r="W1785" s="1"/>
      <c r="X1785" s="1" t="s">
        <v>58</v>
      </c>
      <c r="Y1785" s="1" t="s">
        <v>7158</v>
      </c>
      <c r="Z1785" s="1" t="s">
        <v>7159</v>
      </c>
      <c r="AA1785" s="1" t="s">
        <v>7160</v>
      </c>
      <c r="AB1785" s="1" t="s">
        <v>45</v>
      </c>
      <c r="AC1785" s="3">
        <v>2024</v>
      </c>
      <c r="AD1785" s="1"/>
      <c r="AE1785" s="3">
        <v>3</v>
      </c>
    </row>
    <row r="1786" spans="1:31" x14ac:dyDescent="0.25">
      <c r="A1786" s="3">
        <v>1785</v>
      </c>
      <c r="B1786" s="3">
        <v>2024081358</v>
      </c>
      <c r="C1786" s="1" t="s">
        <v>7161</v>
      </c>
      <c r="D1786" s="1" t="s">
        <v>7162</v>
      </c>
      <c r="E1786" s="1" t="s">
        <v>47</v>
      </c>
      <c r="F1786" s="4">
        <v>16</v>
      </c>
      <c r="G1786" s="1" t="s">
        <v>48</v>
      </c>
      <c r="H1786" s="4">
        <v>24</v>
      </c>
      <c r="I1786" s="1">
        <v>12</v>
      </c>
      <c r="J1786" s="4">
        <v>40</v>
      </c>
      <c r="K1786" s="1" t="s">
        <v>35</v>
      </c>
      <c r="L1786" s="4">
        <v>2.2000000000000002</v>
      </c>
      <c r="M1786" s="1" t="s">
        <v>49</v>
      </c>
      <c r="N1786" s="1" t="s">
        <v>88</v>
      </c>
      <c r="O1786" s="1" t="s">
        <v>51</v>
      </c>
      <c r="P1786" s="1" t="s">
        <v>89</v>
      </c>
      <c r="Q1786" s="1" t="s">
        <v>53</v>
      </c>
      <c r="R1786" s="1" t="s">
        <v>54</v>
      </c>
      <c r="S1786" s="1" t="s">
        <v>40</v>
      </c>
      <c r="T1786" s="1"/>
      <c r="U1786" s="5">
        <v>38322</v>
      </c>
      <c r="V1786" s="3">
        <v>21</v>
      </c>
      <c r="W1786" s="1" t="s">
        <v>3479</v>
      </c>
      <c r="X1786" s="1" t="s">
        <v>58</v>
      </c>
      <c r="Y1786" s="1" t="s">
        <v>7163</v>
      </c>
      <c r="Z1786" s="1" t="s">
        <v>7164</v>
      </c>
      <c r="AA1786" s="3">
        <v>8682365596</v>
      </c>
      <c r="AB1786" s="1" t="s">
        <v>45</v>
      </c>
      <c r="AC1786" s="3">
        <v>2024</v>
      </c>
      <c r="AD1786" s="1"/>
      <c r="AE1786" s="3">
        <v>3</v>
      </c>
    </row>
    <row r="1787" spans="1:31" x14ac:dyDescent="0.25">
      <c r="A1787" s="3">
        <v>1786</v>
      </c>
      <c r="B1787" s="3">
        <v>2023101014</v>
      </c>
      <c r="C1787" s="1" t="s">
        <v>7165</v>
      </c>
      <c r="D1787" s="1" t="s">
        <v>7162</v>
      </c>
      <c r="E1787" s="1" t="s">
        <v>47</v>
      </c>
      <c r="F1787" s="4">
        <v>12</v>
      </c>
      <c r="G1787" s="1" t="s">
        <v>78</v>
      </c>
      <c r="H1787" s="4">
        <v>40</v>
      </c>
      <c r="I1787" s="1">
        <v>28</v>
      </c>
      <c r="J1787" s="4">
        <v>52</v>
      </c>
      <c r="K1787" s="1" t="s">
        <v>35</v>
      </c>
      <c r="L1787" s="4">
        <v>3.53</v>
      </c>
      <c r="M1787" s="1"/>
      <c r="N1787" s="1" t="s">
        <v>254</v>
      </c>
      <c r="O1787" s="1" t="s">
        <v>134</v>
      </c>
      <c r="P1787" s="1" t="s">
        <v>147</v>
      </c>
      <c r="Q1787" s="1" t="s">
        <v>148</v>
      </c>
      <c r="R1787" s="1" t="s">
        <v>54</v>
      </c>
      <c r="S1787" s="1" t="s">
        <v>40</v>
      </c>
      <c r="T1787" s="1" t="s">
        <v>56</v>
      </c>
      <c r="U1787" s="5">
        <v>36760</v>
      </c>
      <c r="V1787" s="3">
        <v>25</v>
      </c>
      <c r="W1787" s="1" t="s">
        <v>74</v>
      </c>
      <c r="X1787" s="1" t="s">
        <v>58</v>
      </c>
      <c r="Y1787" s="1" t="s">
        <v>7166</v>
      </c>
      <c r="Z1787" s="1" t="s">
        <v>7167</v>
      </c>
      <c r="AA1787" s="1" t="s">
        <v>7168</v>
      </c>
      <c r="AB1787" s="1" t="s">
        <v>45</v>
      </c>
      <c r="AC1787" s="3">
        <v>2024</v>
      </c>
      <c r="AD1787" s="1"/>
      <c r="AE1787" s="3">
        <v>3</v>
      </c>
    </row>
    <row r="1788" spans="1:31" x14ac:dyDescent="0.25">
      <c r="A1788" s="3">
        <v>1787</v>
      </c>
      <c r="B1788" s="3">
        <v>2020081310</v>
      </c>
      <c r="C1788" s="1" t="s">
        <v>7169</v>
      </c>
      <c r="D1788" s="1" t="s">
        <v>7162</v>
      </c>
      <c r="E1788" s="1" t="s">
        <v>47</v>
      </c>
      <c r="F1788" s="4">
        <v>16</v>
      </c>
      <c r="G1788" s="1" t="s">
        <v>34</v>
      </c>
      <c r="H1788" s="4">
        <v>92</v>
      </c>
      <c r="I1788" s="1">
        <v>81</v>
      </c>
      <c r="J1788" s="4">
        <v>108</v>
      </c>
      <c r="K1788" s="1" t="s">
        <v>35</v>
      </c>
      <c r="L1788" s="4">
        <v>2.4500000000000002</v>
      </c>
      <c r="M1788" s="1"/>
      <c r="N1788" s="1" t="s">
        <v>500</v>
      </c>
      <c r="O1788" s="1" t="s">
        <v>134</v>
      </c>
      <c r="P1788" s="1" t="s">
        <v>147</v>
      </c>
      <c r="Q1788" s="1" t="s">
        <v>148</v>
      </c>
      <c r="R1788" s="1" t="s">
        <v>109</v>
      </c>
      <c r="S1788" s="1" t="s">
        <v>55</v>
      </c>
      <c r="T1788" s="1" t="s">
        <v>56</v>
      </c>
      <c r="U1788" s="5">
        <v>36964</v>
      </c>
      <c r="V1788" s="3">
        <v>24</v>
      </c>
      <c r="W1788" s="1" t="s">
        <v>74</v>
      </c>
      <c r="X1788" s="1" t="s">
        <v>557</v>
      </c>
      <c r="Y1788" s="1" t="s">
        <v>7170</v>
      </c>
      <c r="Z1788" s="1" t="s">
        <v>7171</v>
      </c>
      <c r="AA1788" s="1" t="s">
        <v>7172</v>
      </c>
      <c r="AB1788" s="1" t="s">
        <v>45</v>
      </c>
      <c r="AC1788" s="3">
        <v>2024</v>
      </c>
      <c r="AD1788" s="1"/>
      <c r="AE1788" s="3">
        <v>3</v>
      </c>
    </row>
    <row r="1789" spans="1:31" x14ac:dyDescent="0.25">
      <c r="A1789" s="3">
        <v>1788</v>
      </c>
      <c r="B1789" s="3">
        <v>2024081096</v>
      </c>
      <c r="C1789" s="1" t="s">
        <v>5231</v>
      </c>
      <c r="D1789" s="1" t="s">
        <v>7173</v>
      </c>
      <c r="E1789" s="1" t="s">
        <v>47</v>
      </c>
      <c r="F1789" s="4">
        <v>16</v>
      </c>
      <c r="G1789" s="1" t="s">
        <v>48</v>
      </c>
      <c r="H1789" s="4">
        <v>13</v>
      </c>
      <c r="I1789" s="1">
        <v>13</v>
      </c>
      <c r="J1789" s="4">
        <v>29</v>
      </c>
      <c r="K1789" s="1" t="s">
        <v>35</v>
      </c>
      <c r="L1789" s="4">
        <v>2.1</v>
      </c>
      <c r="M1789" s="1" t="s">
        <v>49</v>
      </c>
      <c r="N1789" s="1" t="s">
        <v>423</v>
      </c>
      <c r="O1789" s="1" t="s">
        <v>134</v>
      </c>
      <c r="P1789" s="1" t="s">
        <v>168</v>
      </c>
      <c r="Q1789" s="1" t="s">
        <v>148</v>
      </c>
      <c r="R1789" s="1" t="s">
        <v>54</v>
      </c>
      <c r="S1789" s="1" t="s">
        <v>55</v>
      </c>
      <c r="T1789" s="1" t="s">
        <v>56</v>
      </c>
      <c r="U1789" s="5">
        <v>39002</v>
      </c>
      <c r="V1789" s="3">
        <v>19</v>
      </c>
      <c r="W1789" s="1"/>
      <c r="X1789" s="1" t="s">
        <v>58</v>
      </c>
      <c r="Y1789" s="1" t="s">
        <v>7174</v>
      </c>
      <c r="Z1789" s="1" t="s">
        <v>7175</v>
      </c>
      <c r="AA1789" s="1" t="s">
        <v>7176</v>
      </c>
      <c r="AB1789" s="1" t="s">
        <v>45</v>
      </c>
      <c r="AC1789" s="3">
        <v>2024</v>
      </c>
      <c r="AD1789" s="1"/>
      <c r="AE1789" s="3">
        <v>3</v>
      </c>
    </row>
    <row r="1790" spans="1:31" x14ac:dyDescent="0.25">
      <c r="A1790" s="3">
        <v>1789</v>
      </c>
      <c r="B1790" s="3">
        <v>2022061028</v>
      </c>
      <c r="C1790" s="1" t="s">
        <v>7177</v>
      </c>
      <c r="D1790" s="1" t="s">
        <v>7173</v>
      </c>
      <c r="E1790" s="1" t="s">
        <v>33</v>
      </c>
      <c r="F1790" s="4">
        <v>15</v>
      </c>
      <c r="G1790" s="1" t="s">
        <v>34</v>
      </c>
      <c r="H1790" s="4">
        <v>80</v>
      </c>
      <c r="I1790" s="1">
        <v>83</v>
      </c>
      <c r="J1790" s="4">
        <v>95</v>
      </c>
      <c r="K1790" s="1" t="s">
        <v>35</v>
      </c>
      <c r="L1790" s="4">
        <v>2.9</v>
      </c>
      <c r="M1790" s="1"/>
      <c r="N1790" s="1" t="s">
        <v>1247</v>
      </c>
      <c r="O1790" s="1" t="s">
        <v>134</v>
      </c>
      <c r="P1790" s="1" t="s">
        <v>37</v>
      </c>
      <c r="Q1790" s="1" t="s">
        <v>38</v>
      </c>
      <c r="R1790" s="1" t="s">
        <v>109</v>
      </c>
      <c r="S1790" s="1" t="s">
        <v>40</v>
      </c>
      <c r="T1790" s="1"/>
      <c r="U1790" s="5">
        <v>35961</v>
      </c>
      <c r="V1790" s="3">
        <v>27</v>
      </c>
      <c r="W1790" s="1"/>
      <c r="X1790" s="1" t="s">
        <v>41</v>
      </c>
      <c r="Y1790" s="1" t="s">
        <v>7178</v>
      </c>
      <c r="Z1790" s="1" t="s">
        <v>7179</v>
      </c>
      <c r="AA1790" s="1" t="s">
        <v>7180</v>
      </c>
      <c r="AB1790" s="1" t="s">
        <v>45</v>
      </c>
      <c r="AC1790" s="3">
        <v>2024</v>
      </c>
      <c r="AD1790" s="1"/>
      <c r="AE1790" s="3">
        <v>3</v>
      </c>
    </row>
    <row r="1791" spans="1:31" x14ac:dyDescent="0.25">
      <c r="A1791" s="3">
        <v>1790</v>
      </c>
      <c r="B1791" s="3">
        <v>2014090077</v>
      </c>
      <c r="C1791" s="1" t="s">
        <v>7181</v>
      </c>
      <c r="D1791" s="1" t="s">
        <v>7173</v>
      </c>
      <c r="E1791" s="1" t="s">
        <v>47</v>
      </c>
      <c r="F1791" s="4">
        <v>4</v>
      </c>
      <c r="G1791" s="1" t="s">
        <v>71</v>
      </c>
      <c r="H1791" s="4">
        <v>222</v>
      </c>
      <c r="I1791" s="1">
        <v>229</v>
      </c>
      <c r="J1791" s="4">
        <v>226</v>
      </c>
      <c r="K1791" s="1" t="s">
        <v>35</v>
      </c>
      <c r="L1791" s="4">
        <v>2.93</v>
      </c>
      <c r="M1791" s="1"/>
      <c r="N1791" s="1" t="s">
        <v>970</v>
      </c>
      <c r="O1791" s="1" t="s">
        <v>5400</v>
      </c>
      <c r="P1791" s="1" t="s">
        <v>971</v>
      </c>
      <c r="Q1791" s="1" t="s">
        <v>38</v>
      </c>
      <c r="R1791" s="1" t="s">
        <v>109</v>
      </c>
      <c r="S1791" s="1" t="s">
        <v>55</v>
      </c>
      <c r="T1791" s="1" t="s">
        <v>56</v>
      </c>
      <c r="U1791" s="5">
        <v>35595</v>
      </c>
      <c r="V1791" s="3">
        <v>28</v>
      </c>
      <c r="W1791" s="1" t="s">
        <v>74</v>
      </c>
      <c r="X1791" s="1" t="s">
        <v>221</v>
      </c>
      <c r="Y1791" s="1" t="s">
        <v>7182</v>
      </c>
      <c r="Z1791" s="1" t="s">
        <v>7183</v>
      </c>
      <c r="AA1791" s="1" t="s">
        <v>7184</v>
      </c>
      <c r="AB1791" s="1" t="s">
        <v>45</v>
      </c>
      <c r="AC1791" s="3">
        <v>2024</v>
      </c>
      <c r="AD1791" s="1"/>
      <c r="AE1791" s="3">
        <v>3</v>
      </c>
    </row>
    <row r="1792" spans="1:31" x14ac:dyDescent="0.25">
      <c r="A1792" s="3">
        <v>1791</v>
      </c>
      <c r="B1792" s="3">
        <v>2024061003</v>
      </c>
      <c r="C1792" s="1" t="s">
        <v>7185</v>
      </c>
      <c r="D1792" s="1" t="s">
        <v>7173</v>
      </c>
      <c r="E1792" s="1" t="s">
        <v>93</v>
      </c>
      <c r="F1792" s="4">
        <v>13</v>
      </c>
      <c r="G1792" s="1" t="s">
        <v>48</v>
      </c>
      <c r="H1792" s="4">
        <v>31</v>
      </c>
      <c r="I1792" s="1">
        <v>13</v>
      </c>
      <c r="J1792" s="4">
        <v>44</v>
      </c>
      <c r="K1792" s="1" t="s">
        <v>35</v>
      </c>
      <c r="L1792" s="4">
        <v>3.61</v>
      </c>
      <c r="M1792" s="1"/>
      <c r="N1792" s="1" t="s">
        <v>216</v>
      </c>
      <c r="O1792" s="1" t="s">
        <v>94</v>
      </c>
      <c r="P1792" s="1" t="s">
        <v>147</v>
      </c>
      <c r="Q1792" s="1" t="s">
        <v>148</v>
      </c>
      <c r="R1792" s="1" t="s">
        <v>95</v>
      </c>
      <c r="S1792" s="1" t="s">
        <v>40</v>
      </c>
      <c r="T1792" s="1" t="s">
        <v>56</v>
      </c>
      <c r="U1792" s="5">
        <v>36318</v>
      </c>
      <c r="V1792" s="3">
        <v>26</v>
      </c>
      <c r="W1792" s="1"/>
      <c r="X1792" s="1" t="s">
        <v>58</v>
      </c>
      <c r="Y1792" s="1" t="s">
        <v>7186</v>
      </c>
      <c r="Z1792" s="1" t="s">
        <v>7187</v>
      </c>
      <c r="AA1792" s="3">
        <v>8683855972</v>
      </c>
      <c r="AB1792" s="1" t="s">
        <v>45</v>
      </c>
      <c r="AC1792" s="3">
        <v>2024</v>
      </c>
      <c r="AD1792" s="1"/>
      <c r="AE1792" s="3">
        <v>3</v>
      </c>
    </row>
    <row r="1793" spans="1:31" x14ac:dyDescent="0.25">
      <c r="A1793" s="3">
        <v>1792</v>
      </c>
      <c r="B1793" s="3">
        <v>2022091088</v>
      </c>
      <c r="C1793" s="1" t="s">
        <v>7188</v>
      </c>
      <c r="D1793" s="1" t="s">
        <v>7173</v>
      </c>
      <c r="E1793" s="1" t="s">
        <v>47</v>
      </c>
      <c r="F1793" s="4">
        <v>10</v>
      </c>
      <c r="G1793" s="1" t="s">
        <v>78</v>
      </c>
      <c r="H1793" s="4">
        <v>22</v>
      </c>
      <c r="I1793" s="1">
        <v>20</v>
      </c>
      <c r="J1793" s="4">
        <v>32</v>
      </c>
      <c r="K1793" s="1" t="s">
        <v>35</v>
      </c>
      <c r="L1793" s="4">
        <v>3.05</v>
      </c>
      <c r="M1793" s="1"/>
      <c r="N1793" s="1" t="s">
        <v>358</v>
      </c>
      <c r="O1793" s="1" t="s">
        <v>51</v>
      </c>
      <c r="P1793" s="1" t="s">
        <v>52</v>
      </c>
      <c r="Q1793" s="1" t="s">
        <v>53</v>
      </c>
      <c r="R1793" s="1" t="s">
        <v>109</v>
      </c>
      <c r="S1793" s="1" t="s">
        <v>40</v>
      </c>
      <c r="T1793" s="1"/>
      <c r="U1793" s="5">
        <v>38389</v>
      </c>
      <c r="V1793" s="3">
        <v>20</v>
      </c>
      <c r="W1793" s="1" t="s">
        <v>273</v>
      </c>
      <c r="X1793" s="1" t="s">
        <v>58</v>
      </c>
      <c r="Y1793" s="1" t="s">
        <v>7189</v>
      </c>
      <c r="Z1793" s="1" t="s">
        <v>7190</v>
      </c>
      <c r="AA1793" s="1" t="s">
        <v>7191</v>
      </c>
      <c r="AB1793" s="1" t="s">
        <v>45</v>
      </c>
      <c r="AC1793" s="3">
        <v>2024</v>
      </c>
      <c r="AD1793" s="1"/>
      <c r="AE1793" s="3">
        <v>3</v>
      </c>
    </row>
    <row r="1794" spans="1:31" x14ac:dyDescent="0.25">
      <c r="A1794" s="3">
        <v>1793</v>
      </c>
      <c r="B1794" s="3">
        <v>2021101092</v>
      </c>
      <c r="C1794" s="1" t="s">
        <v>7192</v>
      </c>
      <c r="D1794" s="1" t="s">
        <v>7193</v>
      </c>
      <c r="E1794" s="1" t="s">
        <v>47</v>
      </c>
      <c r="F1794" s="4">
        <v>15</v>
      </c>
      <c r="G1794" s="1" t="s">
        <v>139</v>
      </c>
      <c r="H1794" s="4">
        <v>48</v>
      </c>
      <c r="I1794" s="1">
        <v>48</v>
      </c>
      <c r="J1794" s="4">
        <v>63</v>
      </c>
      <c r="K1794" s="1" t="s">
        <v>35</v>
      </c>
      <c r="L1794" s="4">
        <v>2.17</v>
      </c>
      <c r="M1794" s="1" t="s">
        <v>49</v>
      </c>
      <c r="N1794" s="1" t="s">
        <v>63</v>
      </c>
      <c r="O1794" s="1"/>
      <c r="P1794" s="1" t="s">
        <v>64</v>
      </c>
      <c r="Q1794" s="1" t="s">
        <v>65</v>
      </c>
      <c r="R1794" s="1" t="s">
        <v>54</v>
      </c>
      <c r="S1794" s="1" t="s">
        <v>40</v>
      </c>
      <c r="T1794" s="1" t="s">
        <v>56</v>
      </c>
      <c r="U1794" s="5">
        <v>38063</v>
      </c>
      <c r="V1794" s="3">
        <v>21</v>
      </c>
      <c r="W1794" s="1" t="s">
        <v>74</v>
      </c>
      <c r="X1794" s="1" t="s">
        <v>58</v>
      </c>
      <c r="Y1794" s="1" t="s">
        <v>7194</v>
      </c>
      <c r="Z1794" s="1"/>
      <c r="AA1794" s="1"/>
      <c r="AB1794" s="1" t="s">
        <v>45</v>
      </c>
      <c r="AC1794" s="3">
        <v>2024</v>
      </c>
      <c r="AD1794" s="1"/>
      <c r="AE1794" s="3">
        <v>3</v>
      </c>
    </row>
    <row r="1795" spans="1:31" x14ac:dyDescent="0.25">
      <c r="A1795" s="3">
        <v>1794</v>
      </c>
      <c r="B1795" s="3">
        <v>2007050128</v>
      </c>
      <c r="C1795" s="1" t="s">
        <v>7195</v>
      </c>
      <c r="D1795" s="1" t="s">
        <v>7193</v>
      </c>
      <c r="E1795" s="1" t="s">
        <v>176</v>
      </c>
      <c r="F1795" s="4">
        <v>6</v>
      </c>
      <c r="G1795" s="1" t="s">
        <v>71</v>
      </c>
      <c r="H1795" s="4">
        <v>171</v>
      </c>
      <c r="I1795" s="1">
        <v>172</v>
      </c>
      <c r="J1795" s="4">
        <v>177</v>
      </c>
      <c r="K1795" s="1" t="s">
        <v>35</v>
      </c>
      <c r="L1795" s="4">
        <v>2.98</v>
      </c>
      <c r="M1795" s="1"/>
      <c r="N1795" s="1" t="s">
        <v>36</v>
      </c>
      <c r="O1795" s="1"/>
      <c r="P1795" s="1" t="s">
        <v>37</v>
      </c>
      <c r="Q1795" s="1" t="s">
        <v>38</v>
      </c>
      <c r="R1795" s="1" t="s">
        <v>229</v>
      </c>
      <c r="S1795" s="1" t="s">
        <v>40</v>
      </c>
      <c r="T1795" s="1" t="s">
        <v>56</v>
      </c>
      <c r="U1795" s="5">
        <v>31308</v>
      </c>
      <c r="V1795" s="3">
        <v>40</v>
      </c>
      <c r="W1795" s="1"/>
      <c r="X1795" s="1" t="s">
        <v>58</v>
      </c>
      <c r="Y1795" s="1" t="s">
        <v>7196</v>
      </c>
      <c r="Z1795" s="1" t="s">
        <v>7197</v>
      </c>
      <c r="AA1795" s="1" t="s">
        <v>7198</v>
      </c>
      <c r="AB1795" s="1" t="s">
        <v>45</v>
      </c>
      <c r="AC1795" s="3">
        <v>2024</v>
      </c>
      <c r="AD1795" s="1"/>
      <c r="AE1795" s="3">
        <v>3</v>
      </c>
    </row>
    <row r="1796" spans="1:31" x14ac:dyDescent="0.25">
      <c r="A1796" s="3">
        <v>1795</v>
      </c>
      <c r="B1796" s="3">
        <v>2021111042</v>
      </c>
      <c r="C1796" s="1" t="s">
        <v>7199</v>
      </c>
      <c r="D1796" s="1" t="s">
        <v>7200</v>
      </c>
      <c r="E1796" s="1" t="s">
        <v>47</v>
      </c>
      <c r="F1796" s="4">
        <v>13</v>
      </c>
      <c r="G1796" s="1" t="s">
        <v>71</v>
      </c>
      <c r="H1796" s="4">
        <v>116</v>
      </c>
      <c r="I1796" s="1">
        <v>107</v>
      </c>
      <c r="J1796" s="4">
        <v>129</v>
      </c>
      <c r="K1796" s="1" t="s">
        <v>35</v>
      </c>
      <c r="L1796" s="4">
        <v>3.72</v>
      </c>
      <c r="M1796" s="1"/>
      <c r="N1796" s="1" t="s">
        <v>207</v>
      </c>
      <c r="O1796" s="1" t="s">
        <v>51</v>
      </c>
      <c r="P1796" s="1" t="s">
        <v>108</v>
      </c>
      <c r="Q1796" s="1" t="s">
        <v>53</v>
      </c>
      <c r="R1796" s="1" t="s">
        <v>54</v>
      </c>
      <c r="S1796" s="1" t="s">
        <v>40</v>
      </c>
      <c r="T1796" s="1" t="s">
        <v>56</v>
      </c>
      <c r="U1796" s="5">
        <v>37105</v>
      </c>
      <c r="V1796" s="3">
        <v>24</v>
      </c>
      <c r="W1796" s="1" t="s">
        <v>1952</v>
      </c>
      <c r="X1796" s="1" t="s">
        <v>58</v>
      </c>
      <c r="Y1796" s="1" t="s">
        <v>7201</v>
      </c>
      <c r="Z1796" s="1" t="s">
        <v>7202</v>
      </c>
      <c r="AA1796" s="1" t="s">
        <v>7203</v>
      </c>
      <c r="AB1796" s="1" t="s">
        <v>45</v>
      </c>
      <c r="AC1796" s="3">
        <v>2024</v>
      </c>
      <c r="AD1796" s="1"/>
      <c r="AE1796" s="3">
        <v>3</v>
      </c>
    </row>
    <row r="1797" spans="1:31" x14ac:dyDescent="0.25">
      <c r="A1797" s="3">
        <v>1796</v>
      </c>
      <c r="B1797" s="3">
        <v>2023081356</v>
      </c>
      <c r="C1797" s="1" t="s">
        <v>248</v>
      </c>
      <c r="D1797" s="1" t="s">
        <v>7204</v>
      </c>
      <c r="E1797" s="1" t="s">
        <v>33</v>
      </c>
      <c r="F1797" s="4">
        <v>15</v>
      </c>
      <c r="G1797" s="1" t="s">
        <v>139</v>
      </c>
      <c r="H1797" s="4">
        <v>30</v>
      </c>
      <c r="I1797" s="1">
        <v>33</v>
      </c>
      <c r="J1797" s="4">
        <v>45</v>
      </c>
      <c r="K1797" s="1" t="s">
        <v>35</v>
      </c>
      <c r="L1797" s="4">
        <v>3.17</v>
      </c>
      <c r="M1797" s="1"/>
      <c r="N1797" s="1" t="s">
        <v>140</v>
      </c>
      <c r="O1797" s="1"/>
      <c r="P1797" s="1" t="s">
        <v>37</v>
      </c>
      <c r="Q1797" s="1" t="s">
        <v>38</v>
      </c>
      <c r="R1797" s="1" t="s">
        <v>109</v>
      </c>
      <c r="S1797" s="1" t="s">
        <v>55</v>
      </c>
      <c r="T1797" s="1" t="s">
        <v>130</v>
      </c>
      <c r="U1797" s="5">
        <v>35094</v>
      </c>
      <c r="V1797" s="3">
        <v>29</v>
      </c>
      <c r="W1797" s="1"/>
      <c r="X1797" s="1" t="s">
        <v>41</v>
      </c>
      <c r="Y1797" s="1" t="s">
        <v>7205</v>
      </c>
      <c r="Z1797" s="1" t="s">
        <v>7206</v>
      </c>
      <c r="AA1797" s="3">
        <v>6104579</v>
      </c>
      <c r="AB1797" s="1" t="s">
        <v>45</v>
      </c>
      <c r="AC1797" s="3">
        <v>2024</v>
      </c>
      <c r="AD1797" s="1"/>
      <c r="AE1797" s="3">
        <v>3</v>
      </c>
    </row>
    <row r="1798" spans="1:31" x14ac:dyDescent="0.25">
      <c r="A1798" s="3">
        <v>1797</v>
      </c>
      <c r="B1798" s="3">
        <v>2024011010</v>
      </c>
      <c r="C1798" s="1" t="s">
        <v>7207</v>
      </c>
      <c r="D1798" s="1" t="s">
        <v>7204</v>
      </c>
      <c r="E1798" s="1" t="s">
        <v>176</v>
      </c>
      <c r="F1798" s="4">
        <v>6</v>
      </c>
      <c r="G1798" s="1" t="s">
        <v>78</v>
      </c>
      <c r="H1798" s="4">
        <v>27</v>
      </c>
      <c r="I1798" s="1">
        <v>16</v>
      </c>
      <c r="J1798" s="4">
        <v>33</v>
      </c>
      <c r="K1798" s="1" t="s">
        <v>35</v>
      </c>
      <c r="L1798" s="4">
        <v>2.85</v>
      </c>
      <c r="M1798" s="1"/>
      <c r="N1798" s="1" t="s">
        <v>1347</v>
      </c>
      <c r="O1798" s="1" t="s">
        <v>178</v>
      </c>
      <c r="P1798" s="1" t="s">
        <v>52</v>
      </c>
      <c r="Q1798" s="1" t="s">
        <v>53</v>
      </c>
      <c r="R1798" s="1" t="s">
        <v>179</v>
      </c>
      <c r="S1798" s="1" t="s">
        <v>55</v>
      </c>
      <c r="T1798" s="1" t="s">
        <v>56</v>
      </c>
      <c r="U1798" s="5">
        <v>38734</v>
      </c>
      <c r="V1798" s="3">
        <v>19</v>
      </c>
      <c r="W1798" s="1" t="s">
        <v>799</v>
      </c>
      <c r="X1798" s="1" t="s">
        <v>58</v>
      </c>
      <c r="Y1798" s="1" t="s">
        <v>7208</v>
      </c>
      <c r="Z1798" s="1" t="s">
        <v>7209</v>
      </c>
      <c r="AA1798" s="1" t="s">
        <v>7210</v>
      </c>
      <c r="AB1798" s="1" t="s">
        <v>45</v>
      </c>
      <c r="AC1798" s="3">
        <v>2024</v>
      </c>
      <c r="AD1798" s="1"/>
      <c r="AE1798" s="3">
        <v>3</v>
      </c>
    </row>
    <row r="1799" spans="1:31" x14ac:dyDescent="0.25">
      <c r="A1799" s="3">
        <v>1798</v>
      </c>
      <c r="B1799" s="3">
        <v>2022111056</v>
      </c>
      <c r="C1799" s="1" t="s">
        <v>4029</v>
      </c>
      <c r="D1799" s="1" t="s">
        <v>7204</v>
      </c>
      <c r="E1799" s="1" t="s">
        <v>176</v>
      </c>
      <c r="F1799" s="4">
        <v>13</v>
      </c>
      <c r="G1799" s="1" t="s">
        <v>139</v>
      </c>
      <c r="H1799" s="4">
        <v>61</v>
      </c>
      <c r="I1799" s="1">
        <v>46</v>
      </c>
      <c r="J1799" s="4">
        <v>74</v>
      </c>
      <c r="K1799" s="1" t="s">
        <v>35</v>
      </c>
      <c r="L1799" s="4">
        <v>3.04</v>
      </c>
      <c r="M1799" s="1"/>
      <c r="N1799" s="1" t="s">
        <v>216</v>
      </c>
      <c r="O1799" s="1" t="s">
        <v>178</v>
      </c>
      <c r="P1799" s="1" t="s">
        <v>147</v>
      </c>
      <c r="Q1799" s="1" t="s">
        <v>148</v>
      </c>
      <c r="R1799" s="1" t="s">
        <v>179</v>
      </c>
      <c r="S1799" s="1" t="s">
        <v>40</v>
      </c>
      <c r="T1799" s="1" t="s">
        <v>56</v>
      </c>
      <c r="U1799" s="5">
        <v>37406</v>
      </c>
      <c r="V1799" s="3">
        <v>23</v>
      </c>
      <c r="W1799" s="1" t="s">
        <v>74</v>
      </c>
      <c r="X1799" s="1" t="s">
        <v>58</v>
      </c>
      <c r="Y1799" s="1" t="s">
        <v>7211</v>
      </c>
      <c r="Z1799" s="1" t="s">
        <v>7212</v>
      </c>
      <c r="AA1799" s="1" t="s">
        <v>7213</v>
      </c>
      <c r="AB1799" s="1" t="s">
        <v>45</v>
      </c>
      <c r="AC1799" s="3">
        <v>2024</v>
      </c>
      <c r="AD1799" s="1"/>
      <c r="AE1799" s="3">
        <v>3</v>
      </c>
    </row>
    <row r="1800" spans="1:31" x14ac:dyDescent="0.25">
      <c r="A1800" s="3">
        <v>1799</v>
      </c>
      <c r="B1800" s="3">
        <v>2021101063</v>
      </c>
      <c r="C1800" s="1" t="s">
        <v>512</v>
      </c>
      <c r="D1800" s="1" t="s">
        <v>7204</v>
      </c>
      <c r="E1800" s="1" t="s">
        <v>176</v>
      </c>
      <c r="F1800" s="4">
        <v>12</v>
      </c>
      <c r="G1800" s="1" t="s">
        <v>34</v>
      </c>
      <c r="H1800" s="4">
        <v>102</v>
      </c>
      <c r="I1800" s="1">
        <v>88</v>
      </c>
      <c r="J1800" s="4">
        <v>114</v>
      </c>
      <c r="K1800" s="1" t="s">
        <v>35</v>
      </c>
      <c r="L1800" s="4">
        <v>3.39</v>
      </c>
      <c r="M1800" s="1"/>
      <c r="N1800" s="1" t="s">
        <v>272</v>
      </c>
      <c r="O1800" s="1" t="s">
        <v>178</v>
      </c>
      <c r="P1800" s="1" t="s">
        <v>64</v>
      </c>
      <c r="Q1800" s="1" t="s">
        <v>65</v>
      </c>
      <c r="R1800" s="1" t="s">
        <v>179</v>
      </c>
      <c r="S1800" s="1" t="s">
        <v>40</v>
      </c>
      <c r="T1800" s="1" t="s">
        <v>56</v>
      </c>
      <c r="U1800" s="5">
        <v>37957</v>
      </c>
      <c r="V1800" s="3">
        <v>22</v>
      </c>
      <c r="W1800" s="1" t="s">
        <v>303</v>
      </c>
      <c r="X1800" s="1" t="s">
        <v>58</v>
      </c>
      <c r="Y1800" s="1" t="s">
        <v>7214</v>
      </c>
      <c r="Z1800" s="1"/>
      <c r="AA1800" s="1"/>
      <c r="AB1800" s="1" t="s">
        <v>45</v>
      </c>
      <c r="AC1800" s="3">
        <v>2024</v>
      </c>
      <c r="AD1800" s="1"/>
      <c r="AE1800" s="3">
        <v>3</v>
      </c>
    </row>
    <row r="1801" spans="1:31" x14ac:dyDescent="0.25">
      <c r="A1801" s="3">
        <v>1800</v>
      </c>
      <c r="B1801" s="3">
        <v>2014120043</v>
      </c>
      <c r="C1801" s="1" t="s">
        <v>2742</v>
      </c>
      <c r="D1801" s="1" t="s">
        <v>7204</v>
      </c>
      <c r="E1801" s="1" t="s">
        <v>176</v>
      </c>
      <c r="F1801" s="4">
        <v>9</v>
      </c>
      <c r="G1801" s="1" t="s">
        <v>71</v>
      </c>
      <c r="H1801" s="4">
        <v>126</v>
      </c>
      <c r="I1801" s="1">
        <v>118</v>
      </c>
      <c r="J1801" s="4">
        <v>135</v>
      </c>
      <c r="K1801" s="1" t="s">
        <v>35</v>
      </c>
      <c r="L1801" s="4">
        <v>2.97</v>
      </c>
      <c r="M1801" s="1"/>
      <c r="N1801" s="1" t="s">
        <v>272</v>
      </c>
      <c r="O1801" s="1"/>
      <c r="P1801" s="1" t="s">
        <v>64</v>
      </c>
      <c r="Q1801" s="1" t="s">
        <v>65</v>
      </c>
      <c r="R1801" s="1" t="s">
        <v>179</v>
      </c>
      <c r="S1801" s="1" t="s">
        <v>40</v>
      </c>
      <c r="T1801" s="1" t="s">
        <v>56</v>
      </c>
      <c r="U1801" s="5">
        <v>35495</v>
      </c>
      <c r="V1801" s="3">
        <v>28</v>
      </c>
      <c r="W1801" s="1" t="s">
        <v>74</v>
      </c>
      <c r="X1801" s="1" t="s">
        <v>58</v>
      </c>
      <c r="Y1801" s="1" t="s">
        <v>7215</v>
      </c>
      <c r="Z1801" s="1" t="s">
        <v>7216</v>
      </c>
      <c r="AA1801" s="1" t="s">
        <v>7217</v>
      </c>
      <c r="AB1801" s="1" t="s">
        <v>45</v>
      </c>
      <c r="AC1801" s="3">
        <v>2024</v>
      </c>
      <c r="AD1801" s="1"/>
      <c r="AE1801" s="3">
        <v>3</v>
      </c>
    </row>
    <row r="1802" spans="1:31" x14ac:dyDescent="0.25">
      <c r="A1802" s="3">
        <v>1801</v>
      </c>
      <c r="B1802" s="3">
        <v>2023061006</v>
      </c>
      <c r="C1802" s="1" t="s">
        <v>7218</v>
      </c>
      <c r="D1802" s="1" t="s">
        <v>7204</v>
      </c>
      <c r="E1802" s="1" t="s">
        <v>47</v>
      </c>
      <c r="F1802" s="4">
        <v>12</v>
      </c>
      <c r="G1802" s="1" t="s">
        <v>139</v>
      </c>
      <c r="H1802" s="4">
        <v>53</v>
      </c>
      <c r="I1802" s="1">
        <v>42</v>
      </c>
      <c r="J1802" s="4">
        <v>65</v>
      </c>
      <c r="K1802" s="1" t="s">
        <v>35</v>
      </c>
      <c r="L1802" s="4">
        <v>3.65</v>
      </c>
      <c r="M1802" s="1"/>
      <c r="N1802" s="1" t="s">
        <v>216</v>
      </c>
      <c r="O1802" s="1" t="s">
        <v>134</v>
      </c>
      <c r="P1802" s="1" t="s">
        <v>147</v>
      </c>
      <c r="Q1802" s="1" t="s">
        <v>148</v>
      </c>
      <c r="R1802" s="1" t="s">
        <v>54</v>
      </c>
      <c r="S1802" s="1" t="s">
        <v>40</v>
      </c>
      <c r="T1802" s="1" t="s">
        <v>56</v>
      </c>
      <c r="U1802" s="5">
        <v>37236</v>
      </c>
      <c r="V1802" s="3">
        <v>24</v>
      </c>
      <c r="W1802" s="1" t="s">
        <v>74</v>
      </c>
      <c r="X1802" s="1" t="s">
        <v>58</v>
      </c>
      <c r="Y1802" s="1" t="s">
        <v>7219</v>
      </c>
      <c r="Z1802" s="1" t="s">
        <v>7220</v>
      </c>
      <c r="AA1802" s="1" t="s">
        <v>7221</v>
      </c>
      <c r="AB1802" s="1" t="s">
        <v>45</v>
      </c>
      <c r="AC1802" s="3">
        <v>2024</v>
      </c>
      <c r="AD1802" s="1"/>
      <c r="AE1802" s="3">
        <v>3</v>
      </c>
    </row>
    <row r="1803" spans="1:31" x14ac:dyDescent="0.25">
      <c r="A1803" s="3">
        <v>1802</v>
      </c>
      <c r="B1803" s="3">
        <v>2023081169</v>
      </c>
      <c r="C1803" s="1" t="s">
        <v>7222</v>
      </c>
      <c r="D1803" s="1" t="s">
        <v>7223</v>
      </c>
      <c r="E1803" s="1" t="s">
        <v>47</v>
      </c>
      <c r="F1803" s="4">
        <v>13</v>
      </c>
      <c r="G1803" s="1" t="s">
        <v>78</v>
      </c>
      <c r="H1803" s="4">
        <v>22</v>
      </c>
      <c r="I1803" s="1">
        <v>13</v>
      </c>
      <c r="J1803" s="4">
        <v>35</v>
      </c>
      <c r="K1803" s="1" t="s">
        <v>35</v>
      </c>
      <c r="L1803" s="4">
        <v>3.73</v>
      </c>
      <c r="M1803" s="1"/>
      <c r="N1803" s="1" t="s">
        <v>1452</v>
      </c>
      <c r="O1803" s="1" t="s">
        <v>134</v>
      </c>
      <c r="P1803" s="1" t="s">
        <v>353</v>
      </c>
      <c r="Q1803" s="1" t="s">
        <v>38</v>
      </c>
      <c r="R1803" s="1" t="s">
        <v>109</v>
      </c>
      <c r="S1803" s="1" t="s">
        <v>55</v>
      </c>
      <c r="T1803" s="1" t="s">
        <v>56</v>
      </c>
      <c r="U1803" s="5">
        <v>30581</v>
      </c>
      <c r="V1803" s="3">
        <v>42</v>
      </c>
      <c r="W1803" s="1"/>
      <c r="X1803" s="1" t="s">
        <v>756</v>
      </c>
      <c r="Y1803" s="1" t="s">
        <v>7224</v>
      </c>
      <c r="Z1803" s="1"/>
      <c r="AA1803" s="1"/>
      <c r="AB1803" s="1" t="s">
        <v>45</v>
      </c>
      <c r="AC1803" s="3">
        <v>2024</v>
      </c>
      <c r="AD1803" s="1"/>
      <c r="AE1803" s="3">
        <v>3</v>
      </c>
    </row>
    <row r="1804" spans="1:31" x14ac:dyDescent="0.25">
      <c r="A1804" s="3">
        <v>1803</v>
      </c>
      <c r="B1804" s="3">
        <v>2024081276</v>
      </c>
      <c r="C1804" s="1" t="s">
        <v>7225</v>
      </c>
      <c r="D1804" s="1" t="s">
        <v>7226</v>
      </c>
      <c r="E1804" s="1" t="s">
        <v>47</v>
      </c>
      <c r="F1804" s="4">
        <v>9</v>
      </c>
      <c r="G1804" s="1" t="s">
        <v>48</v>
      </c>
      <c r="H1804" s="4">
        <v>21</v>
      </c>
      <c r="I1804" s="1">
        <v>9</v>
      </c>
      <c r="J1804" s="4">
        <v>30</v>
      </c>
      <c r="K1804" s="1" t="s">
        <v>115</v>
      </c>
      <c r="L1804" s="4">
        <v>3.81</v>
      </c>
      <c r="M1804" s="1"/>
      <c r="N1804" s="1" t="s">
        <v>482</v>
      </c>
      <c r="O1804" s="1" t="s">
        <v>483</v>
      </c>
      <c r="P1804" s="1" t="s">
        <v>117</v>
      </c>
      <c r="Q1804" s="1" t="s">
        <v>118</v>
      </c>
      <c r="R1804" s="1" t="s">
        <v>119</v>
      </c>
      <c r="S1804" s="1" t="s">
        <v>40</v>
      </c>
      <c r="T1804" s="1"/>
      <c r="U1804" s="5">
        <v>32079</v>
      </c>
      <c r="V1804" s="3">
        <v>38</v>
      </c>
      <c r="W1804" s="1"/>
      <c r="X1804" s="1" t="s">
        <v>58</v>
      </c>
      <c r="Y1804" s="1" t="s">
        <v>7227</v>
      </c>
      <c r="Z1804" s="1" t="s">
        <v>7228</v>
      </c>
      <c r="AA1804" s="3">
        <v>8687418680</v>
      </c>
      <c r="AB1804" s="1" t="s">
        <v>45</v>
      </c>
      <c r="AC1804" s="3">
        <v>2024</v>
      </c>
      <c r="AD1804" s="1"/>
      <c r="AE1804" s="3">
        <v>3</v>
      </c>
    </row>
    <row r="1805" spans="1:31" x14ac:dyDescent="0.25">
      <c r="A1805" s="3">
        <v>1804</v>
      </c>
      <c r="B1805" s="3">
        <v>2015050027</v>
      </c>
      <c r="C1805" s="1" t="s">
        <v>7229</v>
      </c>
      <c r="D1805" s="1" t="s">
        <v>7226</v>
      </c>
      <c r="E1805" s="1" t="s">
        <v>47</v>
      </c>
      <c r="F1805" s="4">
        <v>11</v>
      </c>
      <c r="G1805" s="1" t="s">
        <v>71</v>
      </c>
      <c r="H1805" s="4">
        <v>112</v>
      </c>
      <c r="I1805" s="1">
        <v>112</v>
      </c>
      <c r="J1805" s="4">
        <v>123</v>
      </c>
      <c r="K1805" s="1" t="s">
        <v>35</v>
      </c>
      <c r="L1805" s="4">
        <v>2.3199999999999998</v>
      </c>
      <c r="M1805" s="1" t="s">
        <v>49</v>
      </c>
      <c r="N1805" s="1" t="s">
        <v>771</v>
      </c>
      <c r="O1805" s="1"/>
      <c r="P1805" s="1" t="s">
        <v>197</v>
      </c>
      <c r="Q1805" s="1" t="s">
        <v>53</v>
      </c>
      <c r="R1805" s="1" t="s">
        <v>54</v>
      </c>
      <c r="S1805" s="1" t="s">
        <v>40</v>
      </c>
      <c r="T1805" s="1" t="s">
        <v>56</v>
      </c>
      <c r="U1805" s="5">
        <v>35410</v>
      </c>
      <c r="V1805" s="3">
        <v>29</v>
      </c>
      <c r="W1805" s="1" t="s">
        <v>74</v>
      </c>
      <c r="X1805" s="1" t="s">
        <v>58</v>
      </c>
      <c r="Y1805" s="1" t="s">
        <v>7230</v>
      </c>
      <c r="Z1805" s="1" t="s">
        <v>7231</v>
      </c>
      <c r="AA1805" s="1" t="s">
        <v>7232</v>
      </c>
      <c r="AB1805" s="1" t="s">
        <v>45</v>
      </c>
      <c r="AC1805" s="3">
        <v>2024</v>
      </c>
      <c r="AD1805" s="1"/>
      <c r="AE1805" s="3">
        <v>3</v>
      </c>
    </row>
    <row r="1806" spans="1:31" x14ac:dyDescent="0.25">
      <c r="A1806" s="3">
        <v>1805</v>
      </c>
      <c r="B1806" s="3">
        <v>2024061061</v>
      </c>
      <c r="C1806" s="1" t="s">
        <v>293</v>
      </c>
      <c r="D1806" s="1" t="s">
        <v>7233</v>
      </c>
      <c r="E1806" s="1" t="s">
        <v>93</v>
      </c>
      <c r="F1806" s="4">
        <v>16</v>
      </c>
      <c r="G1806" s="1" t="s">
        <v>48</v>
      </c>
      <c r="H1806" s="4">
        <v>31</v>
      </c>
      <c r="I1806" s="1">
        <v>16</v>
      </c>
      <c r="J1806" s="4">
        <v>47</v>
      </c>
      <c r="K1806" s="1" t="s">
        <v>35</v>
      </c>
      <c r="L1806" s="4">
        <v>2.92</v>
      </c>
      <c r="M1806" s="1"/>
      <c r="N1806" s="1" t="s">
        <v>88</v>
      </c>
      <c r="O1806" s="1" t="s">
        <v>94</v>
      </c>
      <c r="P1806" s="1" t="s">
        <v>89</v>
      </c>
      <c r="Q1806" s="1" t="s">
        <v>53</v>
      </c>
      <c r="R1806" s="1" t="s">
        <v>95</v>
      </c>
      <c r="S1806" s="1" t="s">
        <v>40</v>
      </c>
      <c r="T1806" s="1" t="s">
        <v>56</v>
      </c>
      <c r="U1806" s="5">
        <v>38465</v>
      </c>
      <c r="V1806" s="3">
        <v>20</v>
      </c>
      <c r="W1806" s="1"/>
      <c r="X1806" s="1" t="s">
        <v>58</v>
      </c>
      <c r="Y1806" s="1" t="s">
        <v>7234</v>
      </c>
      <c r="Z1806" s="1" t="s">
        <v>7235</v>
      </c>
      <c r="AA1806" s="1" t="s">
        <v>7236</v>
      </c>
      <c r="AB1806" s="1" t="s">
        <v>45</v>
      </c>
      <c r="AC1806" s="3">
        <v>2024</v>
      </c>
      <c r="AD1806" s="1"/>
      <c r="AE1806" s="3">
        <v>3</v>
      </c>
    </row>
    <row r="1807" spans="1:31" x14ac:dyDescent="0.25">
      <c r="A1807" s="3">
        <v>1806</v>
      </c>
      <c r="B1807" s="3">
        <v>2023111018</v>
      </c>
      <c r="C1807" s="1" t="s">
        <v>1113</v>
      </c>
      <c r="D1807" s="1" t="s">
        <v>7237</v>
      </c>
      <c r="E1807" s="1" t="s">
        <v>47</v>
      </c>
      <c r="F1807" s="4">
        <v>12</v>
      </c>
      <c r="G1807" s="1" t="s">
        <v>48</v>
      </c>
      <c r="H1807" s="4">
        <v>15</v>
      </c>
      <c r="I1807" s="1">
        <v>12</v>
      </c>
      <c r="J1807" s="4">
        <v>27</v>
      </c>
      <c r="K1807" s="1" t="s">
        <v>35</v>
      </c>
      <c r="L1807" s="4">
        <v>2</v>
      </c>
      <c r="M1807" s="1" t="s">
        <v>49</v>
      </c>
      <c r="N1807" s="1" t="s">
        <v>428</v>
      </c>
      <c r="O1807" s="1" t="s">
        <v>80</v>
      </c>
      <c r="P1807" s="1" t="s">
        <v>64</v>
      </c>
      <c r="Q1807" s="1" t="s">
        <v>65</v>
      </c>
      <c r="R1807" s="1" t="s">
        <v>54</v>
      </c>
      <c r="S1807" s="1" t="s">
        <v>40</v>
      </c>
      <c r="T1807" s="1"/>
      <c r="U1807" s="5">
        <v>37941</v>
      </c>
      <c r="V1807" s="3">
        <v>22</v>
      </c>
      <c r="W1807" s="1" t="s">
        <v>149</v>
      </c>
      <c r="X1807" s="1" t="s">
        <v>58</v>
      </c>
      <c r="Y1807" s="1" t="s">
        <v>7238</v>
      </c>
      <c r="Z1807" s="1" t="s">
        <v>7239</v>
      </c>
      <c r="AA1807" s="3">
        <v>8684951710</v>
      </c>
      <c r="AB1807" s="1" t="s">
        <v>45</v>
      </c>
      <c r="AC1807" s="3">
        <v>2024</v>
      </c>
      <c r="AD1807" s="1"/>
      <c r="AE1807" s="3">
        <v>3</v>
      </c>
    </row>
    <row r="1808" spans="1:31" x14ac:dyDescent="0.25">
      <c r="A1808" s="3">
        <v>1807</v>
      </c>
      <c r="B1808" s="3">
        <v>2023081172</v>
      </c>
      <c r="C1808" s="1" t="s">
        <v>4389</v>
      </c>
      <c r="D1808" s="1" t="s">
        <v>7240</v>
      </c>
      <c r="E1808" s="1" t="s">
        <v>33</v>
      </c>
      <c r="F1808" s="4">
        <v>6</v>
      </c>
      <c r="G1808" s="1" t="s">
        <v>78</v>
      </c>
      <c r="H1808" s="4">
        <v>27</v>
      </c>
      <c r="I1808" s="1">
        <v>30</v>
      </c>
      <c r="J1808" s="4">
        <v>33</v>
      </c>
      <c r="K1808" s="1" t="s">
        <v>115</v>
      </c>
      <c r="L1808" s="4">
        <v>3.59</v>
      </c>
      <c r="M1808" s="1"/>
      <c r="N1808" s="1" t="s">
        <v>482</v>
      </c>
      <c r="O1808" s="1" t="s">
        <v>483</v>
      </c>
      <c r="P1808" s="1" t="s">
        <v>117</v>
      </c>
      <c r="Q1808" s="1" t="s">
        <v>118</v>
      </c>
      <c r="R1808" s="1" t="s">
        <v>119</v>
      </c>
      <c r="S1808" s="1" t="s">
        <v>40</v>
      </c>
      <c r="T1808" s="1" t="s">
        <v>130</v>
      </c>
      <c r="U1808" s="5">
        <v>29207</v>
      </c>
      <c r="V1808" s="3">
        <v>46</v>
      </c>
      <c r="W1808" s="1"/>
      <c r="X1808" s="1" t="s">
        <v>41</v>
      </c>
      <c r="Y1808" s="1" t="s">
        <v>7241</v>
      </c>
      <c r="Z1808" s="1" t="s">
        <v>7242</v>
      </c>
      <c r="AA1808" s="3">
        <v>5922230691</v>
      </c>
      <c r="AB1808" s="1" t="s">
        <v>45</v>
      </c>
      <c r="AC1808" s="3">
        <v>2024</v>
      </c>
      <c r="AD1808" s="1"/>
      <c r="AE1808" s="3">
        <v>3</v>
      </c>
    </row>
    <row r="1809" spans="1:31" x14ac:dyDescent="0.25">
      <c r="A1809" s="3">
        <v>1808</v>
      </c>
      <c r="B1809" s="3">
        <v>2021071151</v>
      </c>
      <c r="C1809" s="1" t="s">
        <v>7243</v>
      </c>
      <c r="D1809" s="1" t="s">
        <v>7244</v>
      </c>
      <c r="E1809" s="1" t="s">
        <v>47</v>
      </c>
      <c r="F1809" s="4">
        <v>15</v>
      </c>
      <c r="G1809" s="1" t="s">
        <v>71</v>
      </c>
      <c r="H1809" s="4">
        <v>127</v>
      </c>
      <c r="I1809" s="1">
        <v>116</v>
      </c>
      <c r="J1809" s="4">
        <v>142</v>
      </c>
      <c r="K1809" s="1" t="s">
        <v>35</v>
      </c>
      <c r="L1809" s="4">
        <v>3.09</v>
      </c>
      <c r="M1809" s="1"/>
      <c r="N1809" s="1" t="s">
        <v>771</v>
      </c>
      <c r="O1809" s="1"/>
      <c r="P1809" s="1" t="s">
        <v>197</v>
      </c>
      <c r="Q1809" s="1" t="s">
        <v>53</v>
      </c>
      <c r="R1809" s="1" t="s">
        <v>54</v>
      </c>
      <c r="S1809" s="1" t="s">
        <v>40</v>
      </c>
      <c r="T1809" s="1" t="s">
        <v>56</v>
      </c>
      <c r="U1809" s="5">
        <v>37342</v>
      </c>
      <c r="V1809" s="3">
        <v>23</v>
      </c>
      <c r="W1809" s="1" t="s">
        <v>96</v>
      </c>
      <c r="X1809" s="1" t="s">
        <v>58</v>
      </c>
      <c r="Y1809" s="1" t="s">
        <v>7245</v>
      </c>
      <c r="Z1809" s="1" t="s">
        <v>7246</v>
      </c>
      <c r="AA1809" s="1" t="s">
        <v>7247</v>
      </c>
      <c r="AB1809" s="1" t="s">
        <v>45</v>
      </c>
      <c r="AC1809" s="3">
        <v>2024</v>
      </c>
      <c r="AD1809" s="1"/>
      <c r="AE1809" s="3">
        <v>3</v>
      </c>
    </row>
    <row r="1810" spans="1:31" x14ac:dyDescent="0.25">
      <c r="A1810" s="3">
        <v>1809</v>
      </c>
      <c r="B1810" s="3">
        <v>2022111013</v>
      </c>
      <c r="C1810" s="1" t="s">
        <v>7248</v>
      </c>
      <c r="D1810" s="1" t="s">
        <v>7249</v>
      </c>
      <c r="E1810" s="1" t="s">
        <v>47</v>
      </c>
      <c r="F1810" s="4">
        <v>12</v>
      </c>
      <c r="G1810" s="1" t="s">
        <v>34</v>
      </c>
      <c r="H1810" s="4">
        <v>89</v>
      </c>
      <c r="I1810" s="1">
        <v>74</v>
      </c>
      <c r="J1810" s="4">
        <v>101</v>
      </c>
      <c r="K1810" s="1" t="s">
        <v>35</v>
      </c>
      <c r="L1810" s="4">
        <v>3.4</v>
      </c>
      <c r="M1810" s="1"/>
      <c r="N1810" s="1" t="s">
        <v>254</v>
      </c>
      <c r="O1810" s="1" t="s">
        <v>134</v>
      </c>
      <c r="P1810" s="1" t="s">
        <v>147</v>
      </c>
      <c r="Q1810" s="1" t="s">
        <v>148</v>
      </c>
      <c r="R1810" s="1" t="s">
        <v>54</v>
      </c>
      <c r="S1810" s="1" t="s">
        <v>55</v>
      </c>
      <c r="T1810" s="1" t="s">
        <v>56</v>
      </c>
      <c r="U1810" s="5">
        <v>38410</v>
      </c>
      <c r="V1810" s="3">
        <v>20</v>
      </c>
      <c r="W1810" s="1"/>
      <c r="X1810" s="1" t="s">
        <v>58</v>
      </c>
      <c r="Y1810" s="1" t="s">
        <v>7250</v>
      </c>
      <c r="Z1810" s="1" t="s">
        <v>7251</v>
      </c>
      <c r="AA1810" s="1" t="s">
        <v>7252</v>
      </c>
      <c r="AB1810" s="1" t="s">
        <v>45</v>
      </c>
      <c r="AC1810" s="3">
        <v>2024</v>
      </c>
      <c r="AD1810" s="1"/>
      <c r="AE1810" s="3">
        <v>3</v>
      </c>
    </row>
    <row r="1811" spans="1:31" x14ac:dyDescent="0.25">
      <c r="A1811" s="3">
        <v>1810</v>
      </c>
      <c r="B1811" s="3">
        <v>2024071064</v>
      </c>
      <c r="C1811" s="1" t="s">
        <v>7253</v>
      </c>
      <c r="D1811" s="1" t="s">
        <v>7254</v>
      </c>
      <c r="E1811" s="1" t="s">
        <v>33</v>
      </c>
      <c r="F1811" s="4">
        <v>7</v>
      </c>
      <c r="G1811" s="1" t="s">
        <v>48</v>
      </c>
      <c r="H1811" s="4">
        <v>13</v>
      </c>
      <c r="I1811" s="1">
        <v>7</v>
      </c>
      <c r="J1811" s="4">
        <v>20</v>
      </c>
      <c r="K1811" s="1" t="s">
        <v>35</v>
      </c>
      <c r="L1811" s="4">
        <v>3.69</v>
      </c>
      <c r="M1811" s="1"/>
      <c r="N1811" s="1" t="s">
        <v>464</v>
      </c>
      <c r="O1811" s="1" t="s">
        <v>51</v>
      </c>
      <c r="P1811" s="1" t="s">
        <v>89</v>
      </c>
      <c r="Q1811" s="1" t="s">
        <v>53</v>
      </c>
      <c r="R1811" s="1" t="s">
        <v>39</v>
      </c>
      <c r="S1811" s="1" t="s">
        <v>40</v>
      </c>
      <c r="T1811" s="1" t="s">
        <v>56</v>
      </c>
      <c r="U1811" s="5">
        <v>36477</v>
      </c>
      <c r="V1811" s="3">
        <v>26</v>
      </c>
      <c r="W1811" s="1"/>
      <c r="X1811" s="1" t="s">
        <v>41</v>
      </c>
      <c r="Y1811" s="1" t="s">
        <v>7255</v>
      </c>
      <c r="Z1811" s="1" t="s">
        <v>7256</v>
      </c>
      <c r="AA1811" s="3">
        <v>5926744531</v>
      </c>
      <c r="AB1811" s="1" t="s">
        <v>45</v>
      </c>
      <c r="AC1811" s="3">
        <v>2024</v>
      </c>
      <c r="AD1811" s="1"/>
      <c r="AE1811" s="3">
        <v>3</v>
      </c>
    </row>
    <row r="1812" spans="1:31" x14ac:dyDescent="0.25">
      <c r="A1812" s="3">
        <v>1811</v>
      </c>
      <c r="B1812" s="3">
        <v>2024091015</v>
      </c>
      <c r="C1812" s="1" t="s">
        <v>7257</v>
      </c>
      <c r="D1812" s="1" t="s">
        <v>7258</v>
      </c>
      <c r="E1812" s="1" t="s">
        <v>47</v>
      </c>
      <c r="F1812" s="4">
        <v>12</v>
      </c>
      <c r="G1812" s="1" t="s">
        <v>48</v>
      </c>
      <c r="H1812" s="4">
        <v>12</v>
      </c>
      <c r="I1812" s="1">
        <v>6</v>
      </c>
      <c r="J1812" s="4">
        <v>24</v>
      </c>
      <c r="K1812" s="1" t="s">
        <v>35</v>
      </c>
      <c r="L1812" s="4">
        <v>1.43</v>
      </c>
      <c r="M1812" s="1" t="s">
        <v>476</v>
      </c>
      <c r="N1812" s="1" t="s">
        <v>358</v>
      </c>
      <c r="O1812" s="1" t="s">
        <v>51</v>
      </c>
      <c r="P1812" s="1" t="s">
        <v>52</v>
      </c>
      <c r="Q1812" s="1" t="s">
        <v>53</v>
      </c>
      <c r="R1812" s="1" t="s">
        <v>54</v>
      </c>
      <c r="S1812" s="1" t="s">
        <v>55</v>
      </c>
      <c r="T1812" s="1"/>
      <c r="U1812" s="5">
        <v>38969</v>
      </c>
      <c r="V1812" s="3">
        <v>19</v>
      </c>
      <c r="W1812" s="1"/>
      <c r="X1812" s="1" t="s">
        <v>58</v>
      </c>
      <c r="Y1812" s="1" t="s">
        <v>7259</v>
      </c>
      <c r="Z1812" s="1" t="s">
        <v>7260</v>
      </c>
      <c r="AA1812" s="3">
        <v>3314241</v>
      </c>
      <c r="AB1812" s="1" t="s">
        <v>45</v>
      </c>
      <c r="AC1812" s="3">
        <v>2024</v>
      </c>
      <c r="AD1812" s="1"/>
      <c r="AE1812" s="3">
        <v>3</v>
      </c>
    </row>
    <row r="1813" spans="1:31" x14ac:dyDescent="0.25">
      <c r="A1813" s="3">
        <v>1812</v>
      </c>
      <c r="B1813" s="3">
        <v>2021061030</v>
      </c>
      <c r="C1813" s="1" t="s">
        <v>2374</v>
      </c>
      <c r="D1813" s="1" t="s">
        <v>7261</v>
      </c>
      <c r="E1813" s="1" t="s">
        <v>47</v>
      </c>
      <c r="F1813" s="4">
        <v>15</v>
      </c>
      <c r="G1813" s="1" t="s">
        <v>71</v>
      </c>
      <c r="H1813" s="4">
        <v>132</v>
      </c>
      <c r="I1813" s="1">
        <v>126.5</v>
      </c>
      <c r="J1813" s="4">
        <v>147</v>
      </c>
      <c r="K1813" s="1" t="s">
        <v>35</v>
      </c>
      <c r="L1813" s="4">
        <v>2.74</v>
      </c>
      <c r="M1813" s="1"/>
      <c r="N1813" s="1" t="s">
        <v>88</v>
      </c>
      <c r="O1813" s="1" t="s">
        <v>51</v>
      </c>
      <c r="P1813" s="1" t="s">
        <v>89</v>
      </c>
      <c r="Q1813" s="1" t="s">
        <v>53</v>
      </c>
      <c r="R1813" s="1" t="s">
        <v>54</v>
      </c>
      <c r="S1813" s="1" t="s">
        <v>40</v>
      </c>
      <c r="T1813" s="1" t="s">
        <v>56</v>
      </c>
      <c r="U1813" s="5">
        <v>32460</v>
      </c>
      <c r="V1813" s="3">
        <v>37</v>
      </c>
      <c r="W1813" s="1"/>
      <c r="X1813" s="1" t="s">
        <v>58</v>
      </c>
      <c r="Y1813" s="1" t="s">
        <v>7262</v>
      </c>
      <c r="Z1813" s="1"/>
      <c r="AA1813" s="1"/>
      <c r="AB1813" s="1" t="s">
        <v>45</v>
      </c>
      <c r="AC1813" s="3">
        <v>2024</v>
      </c>
      <c r="AD1813" s="1"/>
      <c r="AE1813" s="3">
        <v>3</v>
      </c>
    </row>
    <row r="1814" spans="1:31" x14ac:dyDescent="0.25">
      <c r="A1814" s="3">
        <v>1813</v>
      </c>
      <c r="B1814" s="3">
        <v>2021081028</v>
      </c>
      <c r="C1814" s="1" t="s">
        <v>7263</v>
      </c>
      <c r="D1814" s="1" t="s">
        <v>7261</v>
      </c>
      <c r="E1814" s="1" t="s">
        <v>47</v>
      </c>
      <c r="F1814" s="4">
        <v>11</v>
      </c>
      <c r="G1814" s="1" t="s">
        <v>139</v>
      </c>
      <c r="H1814" s="4">
        <v>60</v>
      </c>
      <c r="I1814" s="1">
        <v>50</v>
      </c>
      <c r="J1814" s="4">
        <v>71</v>
      </c>
      <c r="K1814" s="1" t="s">
        <v>35</v>
      </c>
      <c r="L1814" s="4">
        <v>3.31</v>
      </c>
      <c r="M1814" s="1"/>
      <c r="N1814" s="1" t="s">
        <v>771</v>
      </c>
      <c r="O1814" s="1"/>
      <c r="P1814" s="1" t="s">
        <v>197</v>
      </c>
      <c r="Q1814" s="1" t="s">
        <v>53</v>
      </c>
      <c r="R1814" s="1" t="s">
        <v>109</v>
      </c>
      <c r="S1814" s="1" t="s">
        <v>40</v>
      </c>
      <c r="T1814" s="1" t="s">
        <v>56</v>
      </c>
      <c r="U1814" s="5">
        <v>35202</v>
      </c>
      <c r="V1814" s="3">
        <v>29</v>
      </c>
      <c r="W1814" s="1" t="s">
        <v>74</v>
      </c>
      <c r="X1814" s="1" t="s">
        <v>41</v>
      </c>
      <c r="Y1814" s="1" t="s">
        <v>7264</v>
      </c>
      <c r="Z1814" s="1"/>
      <c r="AA1814" s="1"/>
      <c r="AB1814" s="1" t="s">
        <v>45</v>
      </c>
      <c r="AC1814" s="3">
        <v>2024</v>
      </c>
      <c r="AD1814" s="1"/>
      <c r="AE1814" s="3">
        <v>3</v>
      </c>
    </row>
    <row r="1815" spans="1:31" x14ac:dyDescent="0.25">
      <c r="A1815" s="3">
        <v>1814</v>
      </c>
      <c r="B1815" s="3">
        <v>2024081062</v>
      </c>
      <c r="C1815" s="1" t="s">
        <v>7265</v>
      </c>
      <c r="D1815" s="1" t="s">
        <v>7261</v>
      </c>
      <c r="E1815" s="1" t="s">
        <v>47</v>
      </c>
      <c r="F1815" s="4">
        <v>12</v>
      </c>
      <c r="G1815" s="1" t="s">
        <v>48</v>
      </c>
      <c r="H1815" s="4">
        <v>21</v>
      </c>
      <c r="I1815" s="1">
        <v>12</v>
      </c>
      <c r="J1815" s="4">
        <v>33</v>
      </c>
      <c r="K1815" s="1" t="s">
        <v>35</v>
      </c>
      <c r="L1815" s="4">
        <v>2.96</v>
      </c>
      <c r="M1815" s="1"/>
      <c r="N1815" s="1" t="s">
        <v>423</v>
      </c>
      <c r="O1815" s="1" t="s">
        <v>134</v>
      </c>
      <c r="P1815" s="1" t="s">
        <v>168</v>
      </c>
      <c r="Q1815" s="1" t="s">
        <v>148</v>
      </c>
      <c r="R1815" s="1" t="s">
        <v>54</v>
      </c>
      <c r="S1815" s="1" t="s">
        <v>40</v>
      </c>
      <c r="T1815" s="1" t="s">
        <v>56</v>
      </c>
      <c r="U1815" s="5">
        <v>37468</v>
      </c>
      <c r="V1815" s="3">
        <v>23</v>
      </c>
      <c r="W1815" s="1"/>
      <c r="X1815" s="1" t="s">
        <v>58</v>
      </c>
      <c r="Y1815" s="1" t="s">
        <v>7266</v>
      </c>
      <c r="Z1815" s="1" t="s">
        <v>7267</v>
      </c>
      <c r="AA1815" s="1" t="s">
        <v>7268</v>
      </c>
      <c r="AB1815" s="1" t="s">
        <v>45</v>
      </c>
      <c r="AC1815" s="3">
        <v>2024</v>
      </c>
      <c r="AD1815" s="1"/>
      <c r="AE1815" s="3">
        <v>3</v>
      </c>
    </row>
    <row r="1816" spans="1:31" x14ac:dyDescent="0.25">
      <c r="A1816" s="3">
        <v>1815</v>
      </c>
      <c r="B1816" s="3">
        <v>2023081279</v>
      </c>
      <c r="C1816" s="1" t="s">
        <v>1749</v>
      </c>
      <c r="D1816" s="1" t="s">
        <v>7261</v>
      </c>
      <c r="E1816" s="1" t="s">
        <v>33</v>
      </c>
      <c r="F1816" s="4">
        <v>6</v>
      </c>
      <c r="G1816" s="1" t="s">
        <v>78</v>
      </c>
      <c r="H1816" s="4">
        <v>24</v>
      </c>
      <c r="I1816" s="1">
        <v>27</v>
      </c>
      <c r="J1816" s="4">
        <v>30</v>
      </c>
      <c r="K1816" s="1" t="s">
        <v>115</v>
      </c>
      <c r="L1816" s="4">
        <v>3.71</v>
      </c>
      <c r="M1816" s="1"/>
      <c r="N1816" s="1" t="s">
        <v>116</v>
      </c>
      <c r="O1816" s="1" t="s">
        <v>483</v>
      </c>
      <c r="P1816" s="1" t="s">
        <v>117</v>
      </c>
      <c r="Q1816" s="1" t="s">
        <v>118</v>
      </c>
      <c r="R1816" s="1" t="s">
        <v>119</v>
      </c>
      <c r="S1816" s="1" t="s">
        <v>40</v>
      </c>
      <c r="T1816" s="1" t="s">
        <v>56</v>
      </c>
      <c r="U1816" s="5">
        <v>28247</v>
      </c>
      <c r="V1816" s="3">
        <v>48</v>
      </c>
      <c r="W1816" s="1"/>
      <c r="X1816" s="1" t="s">
        <v>41</v>
      </c>
      <c r="Y1816" s="1" t="s">
        <v>7269</v>
      </c>
      <c r="Z1816" s="1" t="s">
        <v>7270</v>
      </c>
      <c r="AA1816" s="3">
        <v>5923373571</v>
      </c>
      <c r="AB1816" s="1" t="s">
        <v>45</v>
      </c>
      <c r="AC1816" s="3">
        <v>2024</v>
      </c>
      <c r="AD1816" s="1"/>
      <c r="AE1816" s="3">
        <v>3</v>
      </c>
    </row>
    <row r="1817" spans="1:31" x14ac:dyDescent="0.25">
      <c r="A1817" s="3">
        <v>1816</v>
      </c>
      <c r="B1817" s="3">
        <v>2024071107</v>
      </c>
      <c r="C1817" s="1" t="s">
        <v>7271</v>
      </c>
      <c r="D1817" s="1" t="s">
        <v>7272</v>
      </c>
      <c r="E1817" s="1" t="s">
        <v>47</v>
      </c>
      <c r="F1817" s="4">
        <v>16</v>
      </c>
      <c r="G1817" s="1" t="s">
        <v>48</v>
      </c>
      <c r="H1817" s="4">
        <v>24</v>
      </c>
      <c r="I1817" s="1">
        <v>12</v>
      </c>
      <c r="J1817" s="4">
        <v>40</v>
      </c>
      <c r="K1817" s="1" t="s">
        <v>35</v>
      </c>
      <c r="L1817" s="4">
        <v>2.6</v>
      </c>
      <c r="M1817" s="1"/>
      <c r="N1817" s="1" t="s">
        <v>88</v>
      </c>
      <c r="O1817" s="1" t="s">
        <v>51</v>
      </c>
      <c r="P1817" s="1" t="s">
        <v>89</v>
      </c>
      <c r="Q1817" s="1" t="s">
        <v>53</v>
      </c>
      <c r="R1817" s="1" t="s">
        <v>54</v>
      </c>
      <c r="S1817" s="1" t="s">
        <v>40</v>
      </c>
      <c r="T1817" s="1" t="s">
        <v>56</v>
      </c>
      <c r="U1817" s="5">
        <v>38426</v>
      </c>
      <c r="V1817" s="3">
        <v>20</v>
      </c>
      <c r="W1817" s="1" t="s">
        <v>359</v>
      </c>
      <c r="X1817" s="1" t="s">
        <v>58</v>
      </c>
      <c r="Y1817" s="1" t="s">
        <v>7273</v>
      </c>
      <c r="Z1817" s="1" t="s">
        <v>7274</v>
      </c>
      <c r="AA1817" s="1" t="s">
        <v>7275</v>
      </c>
      <c r="AB1817" s="1" t="s">
        <v>45</v>
      </c>
      <c r="AC1817" s="3">
        <v>2024</v>
      </c>
      <c r="AD1817" s="1"/>
      <c r="AE1817" s="3">
        <v>3</v>
      </c>
    </row>
    <row r="1818" spans="1:31" x14ac:dyDescent="0.25">
      <c r="A1818" s="3">
        <v>1817</v>
      </c>
      <c r="B1818" s="3">
        <v>2023081217</v>
      </c>
      <c r="C1818" s="1" t="s">
        <v>545</v>
      </c>
      <c r="D1818" s="1" t="s">
        <v>7272</v>
      </c>
      <c r="E1818" s="1" t="s">
        <v>47</v>
      </c>
      <c r="F1818" s="4">
        <v>9</v>
      </c>
      <c r="G1818" s="1" t="s">
        <v>78</v>
      </c>
      <c r="H1818" s="4">
        <v>33</v>
      </c>
      <c r="I1818" s="1">
        <v>24</v>
      </c>
      <c r="J1818" s="4">
        <v>42</v>
      </c>
      <c r="K1818" s="1" t="s">
        <v>35</v>
      </c>
      <c r="L1818" s="4">
        <v>2.4700000000000002</v>
      </c>
      <c r="M1818" s="1"/>
      <c r="N1818" s="1" t="s">
        <v>216</v>
      </c>
      <c r="O1818" s="1" t="s">
        <v>134</v>
      </c>
      <c r="P1818" s="1" t="s">
        <v>147</v>
      </c>
      <c r="Q1818" s="1" t="s">
        <v>148</v>
      </c>
      <c r="R1818" s="1" t="s">
        <v>54</v>
      </c>
      <c r="S1818" s="1" t="s">
        <v>55</v>
      </c>
      <c r="T1818" s="1" t="s">
        <v>56</v>
      </c>
      <c r="U1818" s="5">
        <v>38859</v>
      </c>
      <c r="V1818" s="3">
        <v>19</v>
      </c>
      <c r="W1818" s="1"/>
      <c r="X1818" s="1" t="s">
        <v>58</v>
      </c>
      <c r="Y1818" s="1" t="s">
        <v>7276</v>
      </c>
      <c r="Z1818" s="1" t="s">
        <v>7277</v>
      </c>
      <c r="AA1818" s="1" t="s">
        <v>7278</v>
      </c>
      <c r="AB1818" s="1" t="s">
        <v>45</v>
      </c>
      <c r="AC1818" s="3">
        <v>2024</v>
      </c>
      <c r="AD1818" s="1"/>
      <c r="AE1818" s="3">
        <v>3</v>
      </c>
    </row>
    <row r="1819" spans="1:31" x14ac:dyDescent="0.25">
      <c r="A1819" s="3">
        <v>1818</v>
      </c>
      <c r="B1819" s="3">
        <v>2024081012</v>
      </c>
      <c r="C1819" s="1" t="s">
        <v>7279</v>
      </c>
      <c r="D1819" s="1" t="s">
        <v>7272</v>
      </c>
      <c r="E1819" s="1" t="s">
        <v>93</v>
      </c>
      <c r="F1819" s="4">
        <v>16</v>
      </c>
      <c r="G1819" s="1" t="s">
        <v>48</v>
      </c>
      <c r="H1819" s="4">
        <v>31</v>
      </c>
      <c r="I1819" s="1">
        <v>16</v>
      </c>
      <c r="J1819" s="4">
        <v>47</v>
      </c>
      <c r="K1819" s="1" t="s">
        <v>35</v>
      </c>
      <c r="L1819" s="4">
        <v>3.12</v>
      </c>
      <c r="M1819" s="1"/>
      <c r="N1819" s="1" t="s">
        <v>216</v>
      </c>
      <c r="O1819" s="1" t="s">
        <v>94</v>
      </c>
      <c r="P1819" s="1" t="s">
        <v>147</v>
      </c>
      <c r="Q1819" s="1" t="s">
        <v>148</v>
      </c>
      <c r="R1819" s="1" t="s">
        <v>95</v>
      </c>
      <c r="S1819" s="1" t="s">
        <v>40</v>
      </c>
      <c r="T1819" s="1"/>
      <c r="U1819" s="5">
        <v>35676</v>
      </c>
      <c r="V1819" s="3">
        <v>28</v>
      </c>
      <c r="W1819" s="1" t="s">
        <v>1580</v>
      </c>
      <c r="X1819" s="1" t="s">
        <v>58</v>
      </c>
      <c r="Y1819" s="1" t="s">
        <v>7280</v>
      </c>
      <c r="Z1819" s="1" t="s">
        <v>7281</v>
      </c>
      <c r="AA1819" s="3">
        <v>8683443625</v>
      </c>
      <c r="AB1819" s="1" t="s">
        <v>45</v>
      </c>
      <c r="AC1819" s="3">
        <v>2024</v>
      </c>
      <c r="AD1819" s="1"/>
      <c r="AE1819" s="3">
        <v>3</v>
      </c>
    </row>
    <row r="1820" spans="1:31" x14ac:dyDescent="0.25">
      <c r="A1820" s="3">
        <v>1819</v>
      </c>
      <c r="B1820" s="3">
        <v>2020081574</v>
      </c>
      <c r="C1820" s="1" t="s">
        <v>7282</v>
      </c>
      <c r="D1820" s="1" t="s">
        <v>7272</v>
      </c>
      <c r="E1820" s="1" t="s">
        <v>47</v>
      </c>
      <c r="F1820" s="4">
        <v>15</v>
      </c>
      <c r="G1820" s="1" t="s">
        <v>71</v>
      </c>
      <c r="H1820" s="4">
        <v>116</v>
      </c>
      <c r="I1820" s="1">
        <v>110</v>
      </c>
      <c r="J1820" s="4">
        <v>131</v>
      </c>
      <c r="K1820" s="1" t="s">
        <v>35</v>
      </c>
      <c r="L1820" s="4">
        <v>3.2</v>
      </c>
      <c r="M1820" s="1"/>
      <c r="N1820" s="1" t="s">
        <v>272</v>
      </c>
      <c r="O1820" s="1"/>
      <c r="P1820" s="1" t="s">
        <v>64</v>
      </c>
      <c r="Q1820" s="1" t="s">
        <v>65</v>
      </c>
      <c r="R1820" s="1" t="s">
        <v>54</v>
      </c>
      <c r="S1820" s="1" t="s">
        <v>40</v>
      </c>
      <c r="T1820" s="1" t="s">
        <v>56</v>
      </c>
      <c r="U1820" s="5">
        <v>36959</v>
      </c>
      <c r="V1820" s="3">
        <v>24</v>
      </c>
      <c r="W1820" s="1" t="s">
        <v>2727</v>
      </c>
      <c r="X1820" s="1" t="s">
        <v>58</v>
      </c>
      <c r="Y1820" s="1" t="s">
        <v>7283</v>
      </c>
      <c r="Z1820" s="1" t="s">
        <v>7284</v>
      </c>
      <c r="AA1820" s="1" t="s">
        <v>7285</v>
      </c>
      <c r="AB1820" s="1" t="s">
        <v>45</v>
      </c>
      <c r="AC1820" s="3">
        <v>2024</v>
      </c>
      <c r="AD1820" s="1"/>
      <c r="AE1820" s="3">
        <v>3</v>
      </c>
    </row>
    <row r="1821" spans="1:31" x14ac:dyDescent="0.25">
      <c r="A1821" s="3">
        <v>1820</v>
      </c>
      <c r="B1821" s="3">
        <v>2021081328</v>
      </c>
      <c r="C1821" s="1" t="s">
        <v>7286</v>
      </c>
      <c r="D1821" s="1" t="s">
        <v>7272</v>
      </c>
      <c r="E1821" s="1" t="s">
        <v>176</v>
      </c>
      <c r="F1821" s="4">
        <v>17</v>
      </c>
      <c r="G1821" s="1" t="s">
        <v>71</v>
      </c>
      <c r="H1821" s="4">
        <v>123</v>
      </c>
      <c r="I1821" s="1">
        <v>115</v>
      </c>
      <c r="J1821" s="4">
        <v>140</v>
      </c>
      <c r="K1821" s="1" t="s">
        <v>35</v>
      </c>
      <c r="L1821" s="4">
        <v>3.52</v>
      </c>
      <c r="M1821" s="1"/>
      <c r="N1821" s="1" t="s">
        <v>79</v>
      </c>
      <c r="O1821" s="1" t="s">
        <v>178</v>
      </c>
      <c r="P1821" s="1" t="s">
        <v>81</v>
      </c>
      <c r="Q1821" s="1" t="s">
        <v>65</v>
      </c>
      <c r="R1821" s="1" t="s">
        <v>179</v>
      </c>
      <c r="S1821" s="1" t="s">
        <v>40</v>
      </c>
      <c r="T1821" s="1"/>
      <c r="U1821" s="5">
        <v>37752</v>
      </c>
      <c r="V1821" s="3">
        <v>22</v>
      </c>
      <c r="W1821" s="1" t="s">
        <v>74</v>
      </c>
      <c r="X1821" s="1" t="s">
        <v>58</v>
      </c>
      <c r="Y1821" s="1" t="s">
        <v>7287</v>
      </c>
      <c r="Z1821" s="1" t="s">
        <v>7288</v>
      </c>
      <c r="AA1821" s="1" t="s">
        <v>7289</v>
      </c>
      <c r="AB1821" s="1" t="s">
        <v>45</v>
      </c>
      <c r="AC1821" s="3">
        <v>2024</v>
      </c>
      <c r="AD1821" s="1"/>
      <c r="AE1821" s="3">
        <v>3</v>
      </c>
    </row>
    <row r="1822" spans="1:31" x14ac:dyDescent="0.25">
      <c r="A1822" s="3">
        <v>1821</v>
      </c>
      <c r="B1822" s="3">
        <v>2023061016</v>
      </c>
      <c r="C1822" s="1" t="s">
        <v>7290</v>
      </c>
      <c r="D1822" s="1" t="s">
        <v>7272</v>
      </c>
      <c r="E1822" s="1" t="s">
        <v>93</v>
      </c>
      <c r="F1822" s="4">
        <v>14</v>
      </c>
      <c r="G1822" s="1" t="s">
        <v>139</v>
      </c>
      <c r="H1822" s="4">
        <v>56</v>
      </c>
      <c r="I1822" s="1">
        <v>40</v>
      </c>
      <c r="J1822" s="4">
        <v>70</v>
      </c>
      <c r="K1822" s="1" t="s">
        <v>35</v>
      </c>
      <c r="L1822" s="4">
        <v>3.24</v>
      </c>
      <c r="M1822" s="1"/>
      <c r="N1822" s="1" t="s">
        <v>272</v>
      </c>
      <c r="O1822" s="1"/>
      <c r="P1822" s="1" t="s">
        <v>64</v>
      </c>
      <c r="Q1822" s="1" t="s">
        <v>65</v>
      </c>
      <c r="R1822" s="1" t="s">
        <v>95</v>
      </c>
      <c r="S1822" s="1" t="s">
        <v>40</v>
      </c>
      <c r="T1822" s="1" t="s">
        <v>56</v>
      </c>
      <c r="U1822" s="5">
        <v>37500</v>
      </c>
      <c r="V1822" s="3">
        <v>23</v>
      </c>
      <c r="W1822" s="1" t="s">
        <v>3499</v>
      </c>
      <c r="X1822" s="1" t="s">
        <v>58</v>
      </c>
      <c r="Y1822" s="1" t="s">
        <v>7291</v>
      </c>
      <c r="Z1822" s="1" t="s">
        <v>7292</v>
      </c>
      <c r="AA1822" s="3">
        <v>8683548991</v>
      </c>
      <c r="AB1822" s="1" t="s">
        <v>45</v>
      </c>
      <c r="AC1822" s="3">
        <v>2024</v>
      </c>
      <c r="AD1822" s="1"/>
      <c r="AE1822" s="3">
        <v>3</v>
      </c>
    </row>
    <row r="1823" spans="1:31" x14ac:dyDescent="0.25">
      <c r="A1823" s="3">
        <v>1822</v>
      </c>
      <c r="B1823" s="3">
        <v>2024051038</v>
      </c>
      <c r="C1823" s="1" t="s">
        <v>7293</v>
      </c>
      <c r="D1823" s="1" t="s">
        <v>7272</v>
      </c>
      <c r="E1823" s="1" t="s">
        <v>176</v>
      </c>
      <c r="F1823" s="1"/>
      <c r="G1823" s="1" t="s">
        <v>48</v>
      </c>
      <c r="H1823" s="4">
        <v>16</v>
      </c>
      <c r="I1823" s="1"/>
      <c r="J1823" s="1"/>
      <c r="K1823" s="1" t="s">
        <v>35</v>
      </c>
      <c r="L1823" s="4">
        <v>3.44</v>
      </c>
      <c r="M1823" s="1"/>
      <c r="N1823" s="1" t="s">
        <v>294</v>
      </c>
      <c r="O1823" s="1" t="s">
        <v>134</v>
      </c>
      <c r="P1823" s="1" t="s">
        <v>37</v>
      </c>
      <c r="Q1823" s="1" t="s">
        <v>38</v>
      </c>
      <c r="R1823" s="1" t="s">
        <v>179</v>
      </c>
      <c r="S1823" s="1" t="s">
        <v>40</v>
      </c>
      <c r="T1823" s="1" t="s">
        <v>56</v>
      </c>
      <c r="U1823" s="5">
        <v>36708</v>
      </c>
      <c r="V1823" s="3">
        <v>25</v>
      </c>
      <c r="W1823" s="1"/>
      <c r="X1823" s="1" t="s">
        <v>58</v>
      </c>
      <c r="Y1823" s="1" t="s">
        <v>7294</v>
      </c>
      <c r="Z1823" s="1" t="s">
        <v>7295</v>
      </c>
      <c r="AA1823" s="3">
        <v>8686608576</v>
      </c>
      <c r="AB1823" s="1" t="s">
        <v>45</v>
      </c>
      <c r="AC1823" s="3">
        <v>2024</v>
      </c>
      <c r="AD1823" s="1"/>
      <c r="AE1823" s="3">
        <v>3</v>
      </c>
    </row>
    <row r="1824" spans="1:31" x14ac:dyDescent="0.25">
      <c r="A1824" s="3">
        <v>1823</v>
      </c>
      <c r="B1824" s="3">
        <v>2023091050</v>
      </c>
      <c r="C1824" s="1" t="s">
        <v>7296</v>
      </c>
      <c r="D1824" s="1" t="s">
        <v>7297</v>
      </c>
      <c r="E1824" s="1" t="s">
        <v>176</v>
      </c>
      <c r="F1824" s="4">
        <v>11</v>
      </c>
      <c r="G1824" s="1" t="s">
        <v>139</v>
      </c>
      <c r="H1824" s="4">
        <v>53</v>
      </c>
      <c r="I1824" s="1">
        <v>41</v>
      </c>
      <c r="J1824" s="4">
        <v>64</v>
      </c>
      <c r="K1824" s="1" t="s">
        <v>35</v>
      </c>
      <c r="L1824" s="4">
        <v>3.57</v>
      </c>
      <c r="M1824" s="1"/>
      <c r="N1824" s="1" t="s">
        <v>272</v>
      </c>
      <c r="O1824" s="1" t="s">
        <v>80</v>
      </c>
      <c r="P1824" s="1" t="s">
        <v>64</v>
      </c>
      <c r="Q1824" s="1" t="s">
        <v>65</v>
      </c>
      <c r="R1824" s="1" t="s">
        <v>179</v>
      </c>
      <c r="S1824" s="1" t="s">
        <v>40</v>
      </c>
      <c r="T1824" s="1" t="s">
        <v>130</v>
      </c>
      <c r="U1824" s="5">
        <v>30533</v>
      </c>
      <c r="V1824" s="3">
        <v>42</v>
      </c>
      <c r="W1824" s="1" t="s">
        <v>66</v>
      </c>
      <c r="X1824" s="1" t="s">
        <v>58</v>
      </c>
      <c r="Y1824" s="1" t="s">
        <v>7298</v>
      </c>
      <c r="Z1824" s="1" t="s">
        <v>7299</v>
      </c>
      <c r="AA1824" s="3">
        <v>8687237623</v>
      </c>
      <c r="AB1824" s="1" t="s">
        <v>45</v>
      </c>
      <c r="AC1824" s="3">
        <v>2024</v>
      </c>
      <c r="AD1824" s="1"/>
      <c r="AE1824" s="3">
        <v>3</v>
      </c>
    </row>
    <row r="1825" spans="1:31" x14ac:dyDescent="0.25">
      <c r="A1825" s="3">
        <v>1824</v>
      </c>
      <c r="B1825" s="3">
        <v>2020081311</v>
      </c>
      <c r="C1825" s="1" t="s">
        <v>7300</v>
      </c>
      <c r="D1825" s="1" t="s">
        <v>7301</v>
      </c>
      <c r="E1825" s="1" t="s">
        <v>47</v>
      </c>
      <c r="F1825" s="4">
        <v>7</v>
      </c>
      <c r="G1825" s="1" t="s">
        <v>71</v>
      </c>
      <c r="H1825" s="4">
        <v>127</v>
      </c>
      <c r="I1825" s="1">
        <v>128</v>
      </c>
      <c r="J1825" s="4">
        <v>134</v>
      </c>
      <c r="K1825" s="1" t="s">
        <v>35</v>
      </c>
      <c r="L1825" s="4">
        <v>2.89</v>
      </c>
      <c r="M1825" s="1"/>
      <c r="N1825" s="1" t="s">
        <v>5126</v>
      </c>
      <c r="O1825" s="1" t="s">
        <v>7302</v>
      </c>
      <c r="P1825" s="1" t="s">
        <v>971</v>
      </c>
      <c r="Q1825" s="1" t="s">
        <v>38</v>
      </c>
      <c r="R1825" s="1" t="s">
        <v>109</v>
      </c>
      <c r="S1825" s="1" t="s">
        <v>40</v>
      </c>
      <c r="T1825" s="1" t="s">
        <v>56</v>
      </c>
      <c r="U1825" s="5">
        <v>37457</v>
      </c>
      <c r="V1825" s="3">
        <v>23</v>
      </c>
      <c r="W1825" s="1"/>
      <c r="X1825" s="1" t="s">
        <v>333</v>
      </c>
      <c r="Y1825" s="1" t="s">
        <v>7303</v>
      </c>
      <c r="Z1825" s="1" t="s">
        <v>7304</v>
      </c>
      <c r="AA1825" s="1" t="s">
        <v>7305</v>
      </c>
      <c r="AB1825" s="1" t="s">
        <v>45</v>
      </c>
      <c r="AC1825" s="3">
        <v>2024</v>
      </c>
      <c r="AD1825" s="1"/>
      <c r="AE1825" s="3">
        <v>3</v>
      </c>
    </row>
    <row r="1826" spans="1:31" x14ac:dyDescent="0.25">
      <c r="A1826" s="3">
        <v>1825</v>
      </c>
      <c r="B1826" s="3">
        <v>2024061018</v>
      </c>
      <c r="C1826" s="1" t="s">
        <v>4505</v>
      </c>
      <c r="D1826" s="1" t="s">
        <v>7306</v>
      </c>
      <c r="E1826" s="1" t="s">
        <v>176</v>
      </c>
      <c r="F1826" s="4">
        <v>13</v>
      </c>
      <c r="G1826" s="1" t="s">
        <v>48</v>
      </c>
      <c r="H1826" s="4">
        <v>22</v>
      </c>
      <c r="I1826" s="1">
        <v>13</v>
      </c>
      <c r="J1826" s="4">
        <v>35</v>
      </c>
      <c r="K1826" s="1" t="s">
        <v>35</v>
      </c>
      <c r="L1826" s="4">
        <v>3.76</v>
      </c>
      <c r="M1826" s="1"/>
      <c r="N1826" s="1" t="s">
        <v>1251</v>
      </c>
      <c r="O1826" s="1"/>
      <c r="P1826" s="1" t="s">
        <v>52</v>
      </c>
      <c r="Q1826" s="1" t="s">
        <v>53</v>
      </c>
      <c r="R1826" s="1" t="s">
        <v>179</v>
      </c>
      <c r="S1826" s="1" t="s">
        <v>55</v>
      </c>
      <c r="T1826" s="1" t="s">
        <v>56</v>
      </c>
      <c r="U1826" s="5">
        <v>38640</v>
      </c>
      <c r="V1826" s="3">
        <v>20</v>
      </c>
      <c r="W1826" s="1" t="s">
        <v>74</v>
      </c>
      <c r="X1826" s="1" t="s">
        <v>58</v>
      </c>
      <c r="Y1826" s="1" t="s">
        <v>7307</v>
      </c>
      <c r="Z1826" s="1" t="s">
        <v>7308</v>
      </c>
      <c r="AA1826" s="1" t="s">
        <v>7309</v>
      </c>
      <c r="AB1826" s="1" t="s">
        <v>45</v>
      </c>
      <c r="AC1826" s="3">
        <v>2024</v>
      </c>
      <c r="AD1826" s="1"/>
      <c r="AE1826" s="3">
        <v>3</v>
      </c>
    </row>
    <row r="1827" spans="1:31" x14ac:dyDescent="0.25">
      <c r="A1827" s="3">
        <v>1826</v>
      </c>
      <c r="B1827" s="3">
        <v>2022121056</v>
      </c>
      <c r="C1827" s="1" t="s">
        <v>3220</v>
      </c>
      <c r="D1827" s="1" t="s">
        <v>7310</v>
      </c>
      <c r="E1827" s="1" t="s">
        <v>47</v>
      </c>
      <c r="F1827" s="4">
        <v>16</v>
      </c>
      <c r="G1827" s="1" t="s">
        <v>139</v>
      </c>
      <c r="H1827" s="4">
        <v>73</v>
      </c>
      <c r="I1827" s="1">
        <v>58</v>
      </c>
      <c r="J1827" s="4">
        <v>89</v>
      </c>
      <c r="K1827" s="1" t="s">
        <v>35</v>
      </c>
      <c r="L1827" s="4">
        <v>3.07</v>
      </c>
      <c r="M1827" s="1"/>
      <c r="N1827" s="1" t="s">
        <v>500</v>
      </c>
      <c r="O1827" s="1"/>
      <c r="P1827" s="1" t="s">
        <v>147</v>
      </c>
      <c r="Q1827" s="1" t="s">
        <v>148</v>
      </c>
      <c r="R1827" s="1" t="s">
        <v>54</v>
      </c>
      <c r="S1827" s="1" t="s">
        <v>40</v>
      </c>
      <c r="T1827" s="1" t="s">
        <v>56</v>
      </c>
      <c r="U1827" s="5">
        <v>38617</v>
      </c>
      <c r="V1827" s="3">
        <v>20</v>
      </c>
      <c r="W1827" s="1" t="s">
        <v>871</v>
      </c>
      <c r="X1827" s="1" t="s">
        <v>58</v>
      </c>
      <c r="Y1827" s="1" t="s">
        <v>7311</v>
      </c>
      <c r="Z1827" s="1" t="s">
        <v>7312</v>
      </c>
      <c r="AA1827" s="1" t="s">
        <v>7313</v>
      </c>
      <c r="AB1827" s="1" t="s">
        <v>45</v>
      </c>
      <c r="AC1827" s="3">
        <v>2024</v>
      </c>
      <c r="AD1827" s="1"/>
      <c r="AE1827" s="3">
        <v>3</v>
      </c>
    </row>
    <row r="1828" spans="1:31" x14ac:dyDescent="0.25">
      <c r="A1828" s="3">
        <v>1827</v>
      </c>
      <c r="B1828" s="3">
        <v>2024081329</v>
      </c>
      <c r="C1828" s="1" t="s">
        <v>7314</v>
      </c>
      <c r="D1828" s="1" t="s">
        <v>7310</v>
      </c>
      <c r="E1828" s="1" t="s">
        <v>33</v>
      </c>
      <c r="F1828" s="4">
        <v>9</v>
      </c>
      <c r="G1828" s="1" t="s">
        <v>48</v>
      </c>
      <c r="H1828" s="4">
        <v>12</v>
      </c>
      <c r="I1828" s="1">
        <v>9</v>
      </c>
      <c r="J1828" s="4">
        <v>21</v>
      </c>
      <c r="K1828" s="1" t="s">
        <v>35</v>
      </c>
      <c r="L1828" s="4">
        <v>3.67</v>
      </c>
      <c r="M1828" s="1"/>
      <c r="N1828" s="1" t="s">
        <v>140</v>
      </c>
      <c r="O1828" s="1" t="s">
        <v>134</v>
      </c>
      <c r="P1828" s="1" t="s">
        <v>37</v>
      </c>
      <c r="Q1828" s="1" t="s">
        <v>38</v>
      </c>
      <c r="R1828" s="1" t="s">
        <v>39</v>
      </c>
      <c r="S1828" s="1" t="s">
        <v>40</v>
      </c>
      <c r="T1828" s="1" t="s">
        <v>56</v>
      </c>
      <c r="U1828" s="5">
        <v>37506</v>
      </c>
      <c r="V1828" s="3">
        <v>23</v>
      </c>
      <c r="W1828" s="1" t="s">
        <v>66</v>
      </c>
      <c r="X1828" s="1" t="s">
        <v>41</v>
      </c>
      <c r="Y1828" s="1" t="s">
        <v>7315</v>
      </c>
      <c r="Z1828" s="1" t="s">
        <v>7316</v>
      </c>
      <c r="AA1828" s="1" t="s">
        <v>7317</v>
      </c>
      <c r="AB1828" s="1" t="s">
        <v>45</v>
      </c>
      <c r="AC1828" s="3">
        <v>2024</v>
      </c>
      <c r="AD1828" s="1"/>
      <c r="AE1828" s="3">
        <v>3</v>
      </c>
    </row>
    <row r="1829" spans="1:31" x14ac:dyDescent="0.25">
      <c r="A1829" s="3">
        <v>1828</v>
      </c>
      <c r="B1829" s="3">
        <v>2017061014</v>
      </c>
      <c r="C1829" s="1" t="s">
        <v>7318</v>
      </c>
      <c r="D1829" s="1" t="s">
        <v>7319</v>
      </c>
      <c r="E1829" s="1" t="s">
        <v>47</v>
      </c>
      <c r="F1829" s="4">
        <v>6</v>
      </c>
      <c r="G1829" s="1" t="s">
        <v>139</v>
      </c>
      <c r="H1829" s="4">
        <v>39</v>
      </c>
      <c r="I1829" s="1">
        <v>48</v>
      </c>
      <c r="J1829" s="4">
        <v>45</v>
      </c>
      <c r="K1829" s="1" t="s">
        <v>115</v>
      </c>
      <c r="L1829" s="4">
        <v>3.44</v>
      </c>
      <c r="M1829" s="1"/>
      <c r="N1829" s="1" t="s">
        <v>482</v>
      </c>
      <c r="O1829" s="1"/>
      <c r="P1829" s="1" t="s">
        <v>117</v>
      </c>
      <c r="Q1829" s="1" t="s">
        <v>118</v>
      </c>
      <c r="R1829" s="1" t="s">
        <v>119</v>
      </c>
      <c r="S1829" s="1" t="s">
        <v>40</v>
      </c>
      <c r="T1829" s="1" t="s">
        <v>180</v>
      </c>
      <c r="U1829" s="5">
        <v>25683</v>
      </c>
      <c r="V1829" s="3">
        <v>55</v>
      </c>
      <c r="W1829" s="1"/>
      <c r="X1829" s="1" t="s">
        <v>58</v>
      </c>
      <c r="Y1829" s="1" t="s">
        <v>7320</v>
      </c>
      <c r="Z1829" s="1" t="s">
        <v>7321</v>
      </c>
      <c r="AA1829" s="1" t="s">
        <v>7322</v>
      </c>
      <c r="AB1829" s="1" t="s">
        <v>45</v>
      </c>
      <c r="AC1829" s="3">
        <v>2024</v>
      </c>
      <c r="AD1829" s="1"/>
      <c r="AE1829" s="3">
        <v>3</v>
      </c>
    </row>
    <row r="1830" spans="1:31" x14ac:dyDescent="0.25">
      <c r="A1830" s="3">
        <v>1829</v>
      </c>
      <c r="B1830" s="3">
        <v>2023041018</v>
      </c>
      <c r="C1830" s="1" t="s">
        <v>1497</v>
      </c>
      <c r="D1830" s="1" t="s">
        <v>7319</v>
      </c>
      <c r="E1830" s="1" t="s">
        <v>176</v>
      </c>
      <c r="F1830" s="4">
        <v>15</v>
      </c>
      <c r="G1830" s="1" t="s">
        <v>139</v>
      </c>
      <c r="H1830" s="4">
        <v>72</v>
      </c>
      <c r="I1830" s="1">
        <v>59</v>
      </c>
      <c r="J1830" s="4">
        <v>87</v>
      </c>
      <c r="K1830" s="1" t="s">
        <v>35</v>
      </c>
      <c r="L1830" s="4">
        <v>3.22</v>
      </c>
      <c r="M1830" s="1"/>
      <c r="N1830" s="1" t="s">
        <v>79</v>
      </c>
      <c r="O1830" s="1" t="s">
        <v>178</v>
      </c>
      <c r="P1830" s="1" t="s">
        <v>81</v>
      </c>
      <c r="Q1830" s="1" t="s">
        <v>65</v>
      </c>
      <c r="R1830" s="1" t="s">
        <v>179</v>
      </c>
      <c r="S1830" s="1" t="s">
        <v>40</v>
      </c>
      <c r="T1830" s="1" t="s">
        <v>56</v>
      </c>
      <c r="U1830" s="5">
        <v>32942</v>
      </c>
      <c r="V1830" s="3">
        <v>35</v>
      </c>
      <c r="W1830" s="1"/>
      <c r="X1830" s="1" t="s">
        <v>58</v>
      </c>
      <c r="Y1830" s="1" t="s">
        <v>7323</v>
      </c>
      <c r="Z1830" s="1" t="s">
        <v>7324</v>
      </c>
      <c r="AA1830" s="3">
        <v>8683812915</v>
      </c>
      <c r="AB1830" s="1" t="s">
        <v>45</v>
      </c>
      <c r="AC1830" s="3">
        <v>2024</v>
      </c>
      <c r="AD1830" s="1"/>
      <c r="AE1830" s="3">
        <v>3</v>
      </c>
    </row>
    <row r="1831" spans="1:31" x14ac:dyDescent="0.25">
      <c r="A1831" s="3">
        <v>1830</v>
      </c>
      <c r="B1831" s="3">
        <v>2024081261</v>
      </c>
      <c r="C1831" s="1" t="s">
        <v>5415</v>
      </c>
      <c r="D1831" s="1" t="s">
        <v>7325</v>
      </c>
      <c r="E1831" s="1" t="s">
        <v>47</v>
      </c>
      <c r="F1831" s="4">
        <v>12</v>
      </c>
      <c r="G1831" s="1" t="s">
        <v>48</v>
      </c>
      <c r="H1831" s="1" t="s">
        <v>324</v>
      </c>
      <c r="I1831" s="1">
        <v>0</v>
      </c>
      <c r="J1831" s="4">
        <v>12</v>
      </c>
      <c r="K1831" s="1" t="s">
        <v>35</v>
      </c>
      <c r="L1831" s="1" t="s">
        <v>324</v>
      </c>
      <c r="M1831" s="1"/>
      <c r="N1831" s="1" t="s">
        <v>88</v>
      </c>
      <c r="O1831" s="1" t="s">
        <v>51</v>
      </c>
      <c r="P1831" s="1" t="s">
        <v>89</v>
      </c>
      <c r="Q1831" s="1" t="s">
        <v>53</v>
      </c>
      <c r="R1831" s="1" t="s">
        <v>54</v>
      </c>
      <c r="S1831" s="1" t="s">
        <v>40</v>
      </c>
      <c r="T1831" s="1" t="s">
        <v>56</v>
      </c>
      <c r="U1831" s="5">
        <v>35024</v>
      </c>
      <c r="V1831" s="3">
        <v>30</v>
      </c>
      <c r="W1831" s="1"/>
      <c r="X1831" s="1" t="s">
        <v>58</v>
      </c>
      <c r="Y1831" s="1" t="s">
        <v>7326</v>
      </c>
      <c r="Z1831" s="1" t="s">
        <v>7327</v>
      </c>
      <c r="AA1831" s="1" t="s">
        <v>7328</v>
      </c>
      <c r="AB1831" s="1" t="s">
        <v>45</v>
      </c>
      <c r="AC1831" s="3">
        <v>2024</v>
      </c>
      <c r="AD1831" s="1"/>
      <c r="AE1831" s="3">
        <v>3</v>
      </c>
    </row>
    <row r="1832" spans="1:31" x14ac:dyDescent="0.25">
      <c r="A1832" s="3">
        <v>1831</v>
      </c>
      <c r="B1832" s="3">
        <v>2021061107</v>
      </c>
      <c r="C1832" s="1" t="s">
        <v>7329</v>
      </c>
      <c r="D1832" s="1" t="s">
        <v>7330</v>
      </c>
      <c r="E1832" s="1" t="s">
        <v>93</v>
      </c>
      <c r="F1832" s="4">
        <v>15</v>
      </c>
      <c r="G1832" s="1" t="s">
        <v>71</v>
      </c>
      <c r="H1832" s="4">
        <v>116</v>
      </c>
      <c r="I1832" s="1">
        <v>108.5</v>
      </c>
      <c r="J1832" s="4">
        <v>131</v>
      </c>
      <c r="K1832" s="1" t="s">
        <v>35</v>
      </c>
      <c r="L1832" s="4">
        <v>3.6</v>
      </c>
      <c r="M1832" s="1"/>
      <c r="N1832" s="1" t="s">
        <v>88</v>
      </c>
      <c r="O1832" s="1" t="s">
        <v>94</v>
      </c>
      <c r="P1832" s="1" t="s">
        <v>89</v>
      </c>
      <c r="Q1832" s="1" t="s">
        <v>53</v>
      </c>
      <c r="R1832" s="1" t="s">
        <v>260</v>
      </c>
      <c r="S1832" s="1" t="s">
        <v>40</v>
      </c>
      <c r="T1832" s="1" t="s">
        <v>130</v>
      </c>
      <c r="U1832" s="5">
        <v>34651</v>
      </c>
      <c r="V1832" s="3">
        <v>31</v>
      </c>
      <c r="W1832" s="1" t="s">
        <v>149</v>
      </c>
      <c r="X1832" s="1" t="s">
        <v>58</v>
      </c>
      <c r="Y1832" s="1" t="s">
        <v>7331</v>
      </c>
      <c r="Z1832" s="1"/>
      <c r="AA1832" s="1"/>
      <c r="AB1832" s="1" t="s">
        <v>45</v>
      </c>
      <c r="AC1832" s="3">
        <v>2024</v>
      </c>
      <c r="AD1832" s="1"/>
      <c r="AE1832" s="3">
        <v>3</v>
      </c>
    </row>
    <row r="1833" spans="1:31" x14ac:dyDescent="0.25">
      <c r="A1833" s="3">
        <v>1832</v>
      </c>
      <c r="B1833" s="3">
        <v>2019081091</v>
      </c>
      <c r="C1833" s="1" t="s">
        <v>549</v>
      </c>
      <c r="D1833" s="1" t="s">
        <v>7325</v>
      </c>
      <c r="E1833" s="1" t="s">
        <v>47</v>
      </c>
      <c r="F1833" s="4">
        <v>4</v>
      </c>
      <c r="G1833" s="1" t="s">
        <v>71</v>
      </c>
      <c r="H1833" s="4">
        <v>119</v>
      </c>
      <c r="I1833" s="1">
        <v>110</v>
      </c>
      <c r="J1833" s="4">
        <v>123</v>
      </c>
      <c r="K1833" s="1" t="s">
        <v>35</v>
      </c>
      <c r="L1833" s="4">
        <v>3.49</v>
      </c>
      <c r="M1833" s="1"/>
      <c r="N1833" s="1" t="s">
        <v>202</v>
      </c>
      <c r="O1833" s="1"/>
      <c r="P1833" s="1" t="s">
        <v>64</v>
      </c>
      <c r="Q1833" s="1" t="s">
        <v>65</v>
      </c>
      <c r="R1833" s="1" t="s">
        <v>95</v>
      </c>
      <c r="S1833" s="1" t="s">
        <v>40</v>
      </c>
      <c r="T1833" s="1" t="s">
        <v>56</v>
      </c>
      <c r="U1833" s="5">
        <v>36473</v>
      </c>
      <c r="V1833" s="3">
        <v>26</v>
      </c>
      <c r="W1833" s="1" t="s">
        <v>1057</v>
      </c>
      <c r="X1833" s="1" t="s">
        <v>58</v>
      </c>
      <c r="Y1833" s="1" t="s">
        <v>7332</v>
      </c>
      <c r="Z1833" s="1" t="s">
        <v>7333</v>
      </c>
      <c r="AA1833" s="1" t="s">
        <v>7334</v>
      </c>
      <c r="AB1833" s="1" t="s">
        <v>45</v>
      </c>
      <c r="AC1833" s="3">
        <v>2024</v>
      </c>
      <c r="AD1833" s="1"/>
      <c r="AE1833" s="3">
        <v>3</v>
      </c>
    </row>
    <row r="1834" spans="1:31" x14ac:dyDescent="0.25">
      <c r="A1834" s="3">
        <v>1833</v>
      </c>
      <c r="B1834" s="3">
        <v>2024091001</v>
      </c>
      <c r="C1834" s="1" t="s">
        <v>7335</v>
      </c>
      <c r="D1834" s="1" t="s">
        <v>7325</v>
      </c>
      <c r="E1834" s="1" t="s">
        <v>47</v>
      </c>
      <c r="F1834" s="4">
        <v>16</v>
      </c>
      <c r="G1834" s="1" t="s">
        <v>48</v>
      </c>
      <c r="H1834" s="4">
        <v>17</v>
      </c>
      <c r="I1834" s="1">
        <v>16</v>
      </c>
      <c r="J1834" s="4">
        <v>33</v>
      </c>
      <c r="K1834" s="1" t="s">
        <v>35</v>
      </c>
      <c r="L1834" s="4">
        <v>2.58</v>
      </c>
      <c r="M1834" s="1"/>
      <c r="N1834" s="1" t="s">
        <v>254</v>
      </c>
      <c r="O1834" s="1" t="s">
        <v>134</v>
      </c>
      <c r="P1834" s="1" t="s">
        <v>147</v>
      </c>
      <c r="Q1834" s="1" t="s">
        <v>148</v>
      </c>
      <c r="R1834" s="1" t="s">
        <v>54</v>
      </c>
      <c r="S1834" s="1" t="s">
        <v>40</v>
      </c>
      <c r="T1834" s="1"/>
      <c r="U1834" s="5">
        <v>39338</v>
      </c>
      <c r="V1834" s="3">
        <v>18</v>
      </c>
      <c r="W1834" s="1"/>
      <c r="X1834" s="1" t="s">
        <v>58</v>
      </c>
      <c r="Y1834" s="1" t="s">
        <v>7336</v>
      </c>
      <c r="Z1834" s="1" t="s">
        <v>7337</v>
      </c>
      <c r="AA1834" s="1" t="s">
        <v>7338</v>
      </c>
      <c r="AB1834" s="1" t="s">
        <v>45</v>
      </c>
      <c r="AC1834" s="3">
        <v>2024</v>
      </c>
      <c r="AD1834" s="1"/>
      <c r="AE1834" s="3">
        <v>3</v>
      </c>
    </row>
    <row r="1835" spans="1:31" x14ac:dyDescent="0.25">
      <c r="A1835" s="3">
        <v>1834</v>
      </c>
      <c r="B1835" s="3">
        <v>2023081073</v>
      </c>
      <c r="C1835" s="1" t="s">
        <v>7339</v>
      </c>
      <c r="D1835" s="1" t="s">
        <v>7325</v>
      </c>
      <c r="E1835" s="1" t="s">
        <v>33</v>
      </c>
      <c r="F1835" s="4">
        <v>6</v>
      </c>
      <c r="G1835" s="1" t="s">
        <v>139</v>
      </c>
      <c r="H1835" s="4">
        <v>27</v>
      </c>
      <c r="I1835" s="1">
        <v>33</v>
      </c>
      <c r="J1835" s="4">
        <v>33</v>
      </c>
      <c r="K1835" s="1" t="s">
        <v>115</v>
      </c>
      <c r="L1835" s="4">
        <v>3.82</v>
      </c>
      <c r="M1835" s="1"/>
      <c r="N1835" s="1" t="s">
        <v>116</v>
      </c>
      <c r="O1835" s="1" t="s">
        <v>483</v>
      </c>
      <c r="P1835" s="1" t="s">
        <v>117</v>
      </c>
      <c r="Q1835" s="1" t="s">
        <v>118</v>
      </c>
      <c r="R1835" s="1" t="s">
        <v>119</v>
      </c>
      <c r="S1835" s="1" t="s">
        <v>55</v>
      </c>
      <c r="T1835" s="1" t="s">
        <v>130</v>
      </c>
      <c r="U1835" s="5">
        <v>32223</v>
      </c>
      <c r="V1835" s="3">
        <v>37</v>
      </c>
      <c r="W1835" s="1"/>
      <c r="X1835" s="1" t="s">
        <v>41</v>
      </c>
      <c r="Y1835" s="1" t="s">
        <v>7340</v>
      </c>
      <c r="Z1835" s="1" t="s">
        <v>7341</v>
      </c>
      <c r="AA1835" s="3">
        <v>5926995190</v>
      </c>
      <c r="AB1835" s="1" t="s">
        <v>45</v>
      </c>
      <c r="AC1835" s="3">
        <v>2024</v>
      </c>
      <c r="AD1835" s="1"/>
      <c r="AE1835" s="3">
        <v>3</v>
      </c>
    </row>
    <row r="1836" spans="1:31" x14ac:dyDescent="0.25">
      <c r="A1836" s="3">
        <v>1835</v>
      </c>
      <c r="B1836" s="3">
        <v>2024071201</v>
      </c>
      <c r="C1836" s="1" t="s">
        <v>7342</v>
      </c>
      <c r="D1836" s="1" t="s">
        <v>7343</v>
      </c>
      <c r="E1836" s="1" t="s">
        <v>47</v>
      </c>
      <c r="F1836" s="4">
        <v>16</v>
      </c>
      <c r="G1836" s="1" t="s">
        <v>48</v>
      </c>
      <c r="H1836" s="4">
        <v>31</v>
      </c>
      <c r="I1836" s="1">
        <v>16</v>
      </c>
      <c r="J1836" s="4">
        <v>47</v>
      </c>
      <c r="K1836" s="1" t="s">
        <v>35</v>
      </c>
      <c r="L1836" s="4">
        <v>3.71</v>
      </c>
      <c r="M1836" s="1"/>
      <c r="N1836" s="1" t="s">
        <v>88</v>
      </c>
      <c r="O1836" s="1" t="s">
        <v>51</v>
      </c>
      <c r="P1836" s="1" t="s">
        <v>89</v>
      </c>
      <c r="Q1836" s="1" t="s">
        <v>53</v>
      </c>
      <c r="R1836" s="1" t="s">
        <v>54</v>
      </c>
      <c r="S1836" s="1" t="s">
        <v>40</v>
      </c>
      <c r="T1836" s="1" t="s">
        <v>56</v>
      </c>
      <c r="U1836" s="5">
        <v>36976</v>
      </c>
      <c r="V1836" s="3">
        <v>24</v>
      </c>
      <c r="W1836" s="1" t="s">
        <v>966</v>
      </c>
      <c r="X1836" s="1" t="s">
        <v>58</v>
      </c>
      <c r="Y1836" s="1" t="s">
        <v>7344</v>
      </c>
      <c r="Z1836" s="1" t="s">
        <v>7345</v>
      </c>
      <c r="AA1836" s="1" t="s">
        <v>7346</v>
      </c>
      <c r="AB1836" s="1" t="s">
        <v>45</v>
      </c>
      <c r="AC1836" s="3">
        <v>2024</v>
      </c>
      <c r="AD1836" s="1"/>
      <c r="AE1836" s="3">
        <v>3</v>
      </c>
    </row>
    <row r="1837" spans="1:31" x14ac:dyDescent="0.25">
      <c r="A1837" s="3">
        <v>1836</v>
      </c>
      <c r="B1837" s="3">
        <v>2021071152</v>
      </c>
      <c r="C1837" s="1" t="s">
        <v>7347</v>
      </c>
      <c r="D1837" s="1" t="s">
        <v>7343</v>
      </c>
      <c r="E1837" s="1" t="s">
        <v>176</v>
      </c>
      <c r="F1837" s="4">
        <v>15</v>
      </c>
      <c r="G1837" s="1" t="s">
        <v>71</v>
      </c>
      <c r="H1837" s="4">
        <v>117</v>
      </c>
      <c r="I1837" s="1">
        <v>99</v>
      </c>
      <c r="J1837" s="4">
        <v>132</v>
      </c>
      <c r="K1837" s="1" t="s">
        <v>35</v>
      </c>
      <c r="L1837" s="4">
        <v>3.56</v>
      </c>
      <c r="M1837" s="1"/>
      <c r="N1837" s="1" t="s">
        <v>272</v>
      </c>
      <c r="O1837" s="1"/>
      <c r="P1837" s="1" t="s">
        <v>64</v>
      </c>
      <c r="Q1837" s="1" t="s">
        <v>65</v>
      </c>
      <c r="R1837" s="1" t="s">
        <v>179</v>
      </c>
      <c r="S1837" s="1" t="s">
        <v>40</v>
      </c>
      <c r="T1837" s="1" t="s">
        <v>56</v>
      </c>
      <c r="U1837" s="5">
        <v>33919</v>
      </c>
      <c r="V1837" s="3">
        <v>33</v>
      </c>
      <c r="W1837" s="1" t="s">
        <v>96</v>
      </c>
      <c r="X1837" s="1" t="s">
        <v>58</v>
      </c>
      <c r="Y1837" s="1" t="s">
        <v>7348</v>
      </c>
      <c r="Z1837" s="1" t="s">
        <v>7349</v>
      </c>
      <c r="AA1837" s="1" t="s">
        <v>7350</v>
      </c>
      <c r="AB1837" s="1" t="s">
        <v>45</v>
      </c>
      <c r="AC1837" s="3">
        <v>2024</v>
      </c>
      <c r="AD1837" s="1"/>
      <c r="AE1837" s="3">
        <v>3</v>
      </c>
    </row>
    <row r="1838" spans="1:31" x14ac:dyDescent="0.25">
      <c r="A1838" s="3">
        <v>1837</v>
      </c>
      <c r="B1838" s="3">
        <v>2007010110</v>
      </c>
      <c r="C1838" s="1" t="s">
        <v>2719</v>
      </c>
      <c r="D1838" s="1" t="s">
        <v>7351</v>
      </c>
      <c r="E1838" s="1" t="s">
        <v>33</v>
      </c>
      <c r="F1838" s="4">
        <v>5</v>
      </c>
      <c r="G1838" s="1" t="s">
        <v>78</v>
      </c>
      <c r="H1838" s="4">
        <v>28</v>
      </c>
      <c r="I1838" s="1">
        <v>30</v>
      </c>
      <c r="J1838" s="4">
        <v>33</v>
      </c>
      <c r="K1838" s="1" t="s">
        <v>35</v>
      </c>
      <c r="L1838" s="4">
        <v>2.91</v>
      </c>
      <c r="M1838" s="1"/>
      <c r="N1838" s="1" t="s">
        <v>7352</v>
      </c>
      <c r="O1838" s="1"/>
      <c r="P1838" s="1" t="s">
        <v>37</v>
      </c>
      <c r="Q1838" s="1" t="s">
        <v>38</v>
      </c>
      <c r="R1838" s="1" t="s">
        <v>54</v>
      </c>
      <c r="S1838" s="1" t="s">
        <v>40</v>
      </c>
      <c r="T1838" s="1" t="s">
        <v>56</v>
      </c>
      <c r="U1838" s="5">
        <v>30541</v>
      </c>
      <c r="V1838" s="3">
        <v>42</v>
      </c>
      <c r="W1838" s="1" t="s">
        <v>359</v>
      </c>
      <c r="X1838" s="1" t="s">
        <v>58</v>
      </c>
      <c r="Y1838" s="1" t="s">
        <v>7353</v>
      </c>
      <c r="Z1838" s="1" t="s">
        <v>7354</v>
      </c>
      <c r="AA1838" s="1" t="s">
        <v>7355</v>
      </c>
      <c r="AB1838" s="1" t="s">
        <v>45</v>
      </c>
      <c r="AC1838" s="3">
        <v>2024</v>
      </c>
      <c r="AD1838" s="1"/>
      <c r="AE1838" s="3">
        <v>3</v>
      </c>
    </row>
    <row r="1839" spans="1:31" x14ac:dyDescent="0.25">
      <c r="A1839" s="3">
        <v>1838</v>
      </c>
      <c r="B1839" s="3">
        <v>2020091193</v>
      </c>
      <c r="C1839" s="1" t="s">
        <v>277</v>
      </c>
      <c r="D1839" s="1" t="s">
        <v>7351</v>
      </c>
      <c r="E1839" s="1" t="s">
        <v>47</v>
      </c>
      <c r="F1839" s="4">
        <v>7</v>
      </c>
      <c r="G1839" s="1" t="s">
        <v>71</v>
      </c>
      <c r="H1839" s="4">
        <v>123</v>
      </c>
      <c r="I1839" s="1">
        <v>124</v>
      </c>
      <c r="J1839" s="4">
        <v>130</v>
      </c>
      <c r="K1839" s="1" t="s">
        <v>35</v>
      </c>
      <c r="L1839" s="4">
        <v>3.47</v>
      </c>
      <c r="M1839" s="1"/>
      <c r="N1839" s="1" t="s">
        <v>79</v>
      </c>
      <c r="O1839" s="1"/>
      <c r="P1839" s="1" t="s">
        <v>81</v>
      </c>
      <c r="Q1839" s="1" t="s">
        <v>65</v>
      </c>
      <c r="R1839" s="1" t="s">
        <v>54</v>
      </c>
      <c r="S1839" s="1" t="s">
        <v>40</v>
      </c>
      <c r="T1839" s="1" t="s">
        <v>56</v>
      </c>
      <c r="U1839" s="5">
        <v>37827</v>
      </c>
      <c r="V1839" s="3">
        <v>22</v>
      </c>
      <c r="W1839" s="1" t="s">
        <v>74</v>
      </c>
      <c r="X1839" s="1" t="s">
        <v>58</v>
      </c>
      <c r="Y1839" s="1" t="s">
        <v>7356</v>
      </c>
      <c r="Z1839" s="1" t="s">
        <v>7357</v>
      </c>
      <c r="AA1839" s="1" t="s">
        <v>7358</v>
      </c>
      <c r="AB1839" s="1" t="s">
        <v>45</v>
      </c>
      <c r="AC1839" s="3">
        <v>2024</v>
      </c>
      <c r="AD1839" s="1"/>
      <c r="AE1839" s="3">
        <v>3</v>
      </c>
    </row>
    <row r="1840" spans="1:31" x14ac:dyDescent="0.25">
      <c r="A1840" s="3">
        <v>1839</v>
      </c>
      <c r="B1840" s="3">
        <v>2022111014</v>
      </c>
      <c r="C1840" s="1" t="s">
        <v>7359</v>
      </c>
      <c r="D1840" s="1" t="s">
        <v>7351</v>
      </c>
      <c r="E1840" s="1" t="s">
        <v>47</v>
      </c>
      <c r="F1840" s="4">
        <v>8</v>
      </c>
      <c r="G1840" s="1" t="s">
        <v>139</v>
      </c>
      <c r="H1840" s="4">
        <v>50</v>
      </c>
      <c r="I1840" s="1">
        <v>41</v>
      </c>
      <c r="J1840" s="4">
        <v>58</v>
      </c>
      <c r="K1840" s="1" t="s">
        <v>35</v>
      </c>
      <c r="L1840" s="4">
        <v>4</v>
      </c>
      <c r="M1840" s="1"/>
      <c r="N1840" s="1" t="s">
        <v>313</v>
      </c>
      <c r="O1840" s="1" t="s">
        <v>80</v>
      </c>
      <c r="P1840" s="1" t="s">
        <v>64</v>
      </c>
      <c r="Q1840" s="1" t="s">
        <v>65</v>
      </c>
      <c r="R1840" s="1" t="s">
        <v>54</v>
      </c>
      <c r="S1840" s="1" t="s">
        <v>40</v>
      </c>
      <c r="T1840" s="1" t="s">
        <v>130</v>
      </c>
      <c r="U1840" s="5">
        <v>27443</v>
      </c>
      <c r="V1840" s="3">
        <v>50</v>
      </c>
      <c r="W1840" s="1" t="s">
        <v>66</v>
      </c>
      <c r="X1840" s="1" t="s">
        <v>58</v>
      </c>
      <c r="Y1840" s="1" t="s">
        <v>7360</v>
      </c>
      <c r="Z1840" s="1" t="s">
        <v>7361</v>
      </c>
      <c r="AA1840" s="1" t="s">
        <v>7362</v>
      </c>
      <c r="AB1840" s="1" t="s">
        <v>45</v>
      </c>
      <c r="AC1840" s="3">
        <v>2024</v>
      </c>
      <c r="AD1840" s="1"/>
      <c r="AE1840" s="3">
        <v>3</v>
      </c>
    </row>
    <row r="1841" spans="1:31" x14ac:dyDescent="0.25">
      <c r="A1841" s="3">
        <v>1840</v>
      </c>
      <c r="B1841" s="3">
        <v>2022091054</v>
      </c>
      <c r="C1841" s="1" t="s">
        <v>7363</v>
      </c>
      <c r="D1841" s="1" t="s">
        <v>7364</v>
      </c>
      <c r="E1841" s="1" t="s">
        <v>47</v>
      </c>
      <c r="F1841" s="4">
        <v>13</v>
      </c>
      <c r="G1841" s="1" t="s">
        <v>34</v>
      </c>
      <c r="H1841" s="4">
        <v>89</v>
      </c>
      <c r="I1841" s="1">
        <v>74</v>
      </c>
      <c r="J1841" s="4">
        <v>102</v>
      </c>
      <c r="K1841" s="1" t="s">
        <v>35</v>
      </c>
      <c r="L1841" s="4">
        <v>3.22</v>
      </c>
      <c r="M1841" s="1"/>
      <c r="N1841" s="1" t="s">
        <v>771</v>
      </c>
      <c r="O1841" s="1"/>
      <c r="P1841" s="1" t="s">
        <v>197</v>
      </c>
      <c r="Q1841" s="1" t="s">
        <v>53</v>
      </c>
      <c r="R1841" s="1" t="s">
        <v>54</v>
      </c>
      <c r="S1841" s="1" t="s">
        <v>40</v>
      </c>
      <c r="T1841" s="1" t="s">
        <v>56</v>
      </c>
      <c r="U1841" s="5">
        <v>38189</v>
      </c>
      <c r="V1841" s="3">
        <v>21</v>
      </c>
      <c r="W1841" s="1" t="s">
        <v>74</v>
      </c>
      <c r="X1841" s="1" t="s">
        <v>58</v>
      </c>
      <c r="Y1841" s="1" t="s">
        <v>7365</v>
      </c>
      <c r="Z1841" s="1" t="s">
        <v>7366</v>
      </c>
      <c r="AA1841" s="1" t="s">
        <v>7367</v>
      </c>
      <c r="AB1841" s="1" t="s">
        <v>45</v>
      </c>
      <c r="AC1841" s="3">
        <v>2024</v>
      </c>
      <c r="AD1841" s="1"/>
      <c r="AE1841" s="3">
        <v>3</v>
      </c>
    </row>
    <row r="1842" spans="1:31" x14ac:dyDescent="0.25">
      <c r="A1842" s="3">
        <v>1841</v>
      </c>
      <c r="B1842" s="3">
        <v>2021121086</v>
      </c>
      <c r="C1842" s="1" t="s">
        <v>7368</v>
      </c>
      <c r="D1842" s="1" t="s">
        <v>7369</v>
      </c>
      <c r="E1842" s="1" t="s">
        <v>93</v>
      </c>
      <c r="F1842" s="4">
        <v>14</v>
      </c>
      <c r="G1842" s="1" t="s">
        <v>34</v>
      </c>
      <c r="H1842" s="4">
        <v>109</v>
      </c>
      <c r="I1842" s="1">
        <v>94.5</v>
      </c>
      <c r="J1842" s="4">
        <v>123</v>
      </c>
      <c r="K1842" s="1" t="s">
        <v>35</v>
      </c>
      <c r="L1842" s="4">
        <v>3.33</v>
      </c>
      <c r="M1842" s="1"/>
      <c r="N1842" s="1" t="s">
        <v>88</v>
      </c>
      <c r="O1842" s="1"/>
      <c r="P1842" s="1" t="s">
        <v>89</v>
      </c>
      <c r="Q1842" s="1" t="s">
        <v>53</v>
      </c>
      <c r="R1842" s="1" t="s">
        <v>1917</v>
      </c>
      <c r="S1842" s="1" t="s">
        <v>55</v>
      </c>
      <c r="T1842" s="1" t="s">
        <v>130</v>
      </c>
      <c r="U1842" s="5">
        <v>32091</v>
      </c>
      <c r="V1842" s="3">
        <v>38</v>
      </c>
      <c r="W1842" s="1" t="s">
        <v>74</v>
      </c>
      <c r="X1842" s="1" t="s">
        <v>58</v>
      </c>
      <c r="Y1842" s="1" t="s">
        <v>7370</v>
      </c>
      <c r="Z1842" s="1" t="s">
        <v>7371</v>
      </c>
      <c r="AA1842" s="1" t="s">
        <v>7372</v>
      </c>
      <c r="AB1842" s="1" t="s">
        <v>45</v>
      </c>
      <c r="AC1842" s="3">
        <v>2024</v>
      </c>
      <c r="AD1842" s="1"/>
      <c r="AE1842" s="3">
        <v>3</v>
      </c>
    </row>
    <row r="1843" spans="1:31" x14ac:dyDescent="0.25">
      <c r="A1843" s="3">
        <v>1842</v>
      </c>
      <c r="B1843" s="3">
        <v>2020101033</v>
      </c>
      <c r="C1843" s="1" t="s">
        <v>7373</v>
      </c>
      <c r="D1843" s="1" t="s">
        <v>7374</v>
      </c>
      <c r="E1843" s="1" t="s">
        <v>93</v>
      </c>
      <c r="F1843" s="4">
        <v>15</v>
      </c>
      <c r="G1843" s="1" t="s">
        <v>71</v>
      </c>
      <c r="H1843" s="4">
        <v>99</v>
      </c>
      <c r="I1843" s="1">
        <v>98.5</v>
      </c>
      <c r="J1843" s="4">
        <v>114</v>
      </c>
      <c r="K1843" s="1" t="s">
        <v>35</v>
      </c>
      <c r="L1843" s="4">
        <v>2.19</v>
      </c>
      <c r="M1843" s="1" t="s">
        <v>49</v>
      </c>
      <c r="N1843" s="1" t="s">
        <v>88</v>
      </c>
      <c r="O1843" s="1"/>
      <c r="P1843" s="1" t="s">
        <v>89</v>
      </c>
      <c r="Q1843" s="1" t="s">
        <v>53</v>
      </c>
      <c r="R1843" s="1" t="s">
        <v>260</v>
      </c>
      <c r="S1843" s="1" t="s">
        <v>55</v>
      </c>
      <c r="T1843" s="1" t="s">
        <v>56</v>
      </c>
      <c r="U1843" s="5">
        <v>37847</v>
      </c>
      <c r="V1843" s="3">
        <v>22</v>
      </c>
      <c r="W1843" s="1" t="s">
        <v>5056</v>
      </c>
      <c r="X1843" s="1" t="s">
        <v>58</v>
      </c>
      <c r="Y1843" s="1" t="s">
        <v>7375</v>
      </c>
      <c r="Z1843" s="1" t="s">
        <v>7376</v>
      </c>
      <c r="AA1843" s="1" t="s">
        <v>7377</v>
      </c>
      <c r="AB1843" s="1" t="s">
        <v>45</v>
      </c>
      <c r="AC1843" s="3">
        <v>2024</v>
      </c>
      <c r="AD1843" s="1"/>
      <c r="AE1843" s="3">
        <v>3</v>
      </c>
    </row>
    <row r="1844" spans="1:31" x14ac:dyDescent="0.25">
      <c r="A1844" s="3">
        <v>1843</v>
      </c>
      <c r="B1844" s="3">
        <v>2019111017</v>
      </c>
      <c r="C1844" s="1" t="s">
        <v>5035</v>
      </c>
      <c r="D1844" s="1" t="s">
        <v>7378</v>
      </c>
      <c r="E1844" s="1" t="s">
        <v>47</v>
      </c>
      <c r="F1844" s="4">
        <v>11</v>
      </c>
      <c r="G1844" s="1" t="s">
        <v>34</v>
      </c>
      <c r="H1844" s="4">
        <v>33</v>
      </c>
      <c r="I1844" s="1">
        <v>89</v>
      </c>
      <c r="J1844" s="4">
        <v>44</v>
      </c>
      <c r="K1844" s="1" t="s">
        <v>115</v>
      </c>
      <c r="L1844" s="4">
        <v>3.43</v>
      </c>
      <c r="M1844" s="1"/>
      <c r="N1844" s="1" t="s">
        <v>310</v>
      </c>
      <c r="O1844" s="1"/>
      <c r="P1844" s="1" t="s">
        <v>190</v>
      </c>
      <c r="Q1844" s="1" t="s">
        <v>118</v>
      </c>
      <c r="R1844" s="1" t="s">
        <v>109</v>
      </c>
      <c r="S1844" s="1" t="s">
        <v>55</v>
      </c>
      <c r="T1844" s="1" t="s">
        <v>56</v>
      </c>
      <c r="U1844" s="5">
        <v>27649</v>
      </c>
      <c r="V1844" s="3">
        <v>50</v>
      </c>
      <c r="W1844" s="1"/>
      <c r="X1844" s="1" t="s">
        <v>5805</v>
      </c>
      <c r="Y1844" s="1" t="s">
        <v>7379</v>
      </c>
      <c r="Z1844" s="1"/>
      <c r="AA1844" s="1" t="s">
        <v>7380</v>
      </c>
      <c r="AB1844" s="1" t="s">
        <v>45</v>
      </c>
      <c r="AC1844" s="3">
        <v>2024</v>
      </c>
      <c r="AD1844" s="1"/>
      <c r="AE1844" s="3">
        <v>3</v>
      </c>
    </row>
    <row r="1845" spans="1:31" x14ac:dyDescent="0.25">
      <c r="A1845" s="3">
        <v>1844</v>
      </c>
      <c r="B1845" s="3">
        <v>2021011021</v>
      </c>
      <c r="C1845" s="1" t="s">
        <v>7381</v>
      </c>
      <c r="D1845" s="1" t="s">
        <v>1330</v>
      </c>
      <c r="E1845" s="1" t="s">
        <v>47</v>
      </c>
      <c r="F1845" s="4">
        <v>15</v>
      </c>
      <c r="G1845" s="1" t="s">
        <v>71</v>
      </c>
      <c r="H1845" s="4">
        <v>127</v>
      </c>
      <c r="I1845" s="1">
        <v>121.5</v>
      </c>
      <c r="J1845" s="4">
        <v>142</v>
      </c>
      <c r="K1845" s="1" t="s">
        <v>35</v>
      </c>
      <c r="L1845" s="4">
        <v>3.46</v>
      </c>
      <c r="M1845" s="1"/>
      <c r="N1845" s="1" t="s">
        <v>88</v>
      </c>
      <c r="O1845" s="1" t="s">
        <v>51</v>
      </c>
      <c r="P1845" s="1" t="s">
        <v>89</v>
      </c>
      <c r="Q1845" s="1" t="s">
        <v>53</v>
      </c>
      <c r="R1845" s="1" t="s">
        <v>54</v>
      </c>
      <c r="S1845" s="1" t="s">
        <v>40</v>
      </c>
      <c r="T1845" s="1" t="s">
        <v>56</v>
      </c>
      <c r="U1845" s="5">
        <v>36398</v>
      </c>
      <c r="V1845" s="3">
        <v>26</v>
      </c>
      <c r="W1845" s="1" t="s">
        <v>74</v>
      </c>
      <c r="X1845" s="1" t="s">
        <v>58</v>
      </c>
      <c r="Y1845" s="1" t="s">
        <v>7382</v>
      </c>
      <c r="Z1845" s="1" t="s">
        <v>7383</v>
      </c>
      <c r="AA1845" s="1" t="s">
        <v>7384</v>
      </c>
      <c r="AB1845" s="1" t="s">
        <v>45</v>
      </c>
      <c r="AC1845" s="3">
        <v>2024</v>
      </c>
      <c r="AD1845" s="1"/>
      <c r="AE1845" s="3">
        <v>3</v>
      </c>
    </row>
    <row r="1846" spans="1:31" x14ac:dyDescent="0.25">
      <c r="A1846" s="3">
        <v>1845</v>
      </c>
      <c r="B1846" s="3">
        <v>2021101065</v>
      </c>
      <c r="C1846" s="1" t="s">
        <v>3023</v>
      </c>
      <c r="D1846" s="1" t="s">
        <v>1330</v>
      </c>
      <c r="E1846" s="1" t="s">
        <v>47</v>
      </c>
      <c r="F1846" s="4">
        <v>13</v>
      </c>
      <c r="G1846" s="1" t="s">
        <v>71</v>
      </c>
      <c r="H1846" s="4">
        <v>123</v>
      </c>
      <c r="I1846" s="1">
        <v>130</v>
      </c>
      <c r="J1846" s="4">
        <v>136</v>
      </c>
      <c r="K1846" s="1" t="s">
        <v>35</v>
      </c>
      <c r="L1846" s="4">
        <v>2.96</v>
      </c>
      <c r="M1846" s="1"/>
      <c r="N1846" s="1" t="s">
        <v>79</v>
      </c>
      <c r="O1846" s="1"/>
      <c r="P1846" s="1" t="s">
        <v>81</v>
      </c>
      <c r="Q1846" s="1" t="s">
        <v>65</v>
      </c>
      <c r="R1846" s="1" t="s">
        <v>54</v>
      </c>
      <c r="S1846" s="1" t="s">
        <v>40</v>
      </c>
      <c r="T1846" s="1" t="s">
        <v>56</v>
      </c>
      <c r="U1846" s="5">
        <v>38185</v>
      </c>
      <c r="V1846" s="3">
        <v>21</v>
      </c>
      <c r="W1846" s="1" t="s">
        <v>303</v>
      </c>
      <c r="X1846" s="1" t="s">
        <v>58</v>
      </c>
      <c r="Y1846" s="1" t="s">
        <v>7385</v>
      </c>
      <c r="Z1846" s="1" t="s">
        <v>7386</v>
      </c>
      <c r="AA1846" s="1" t="s">
        <v>7387</v>
      </c>
      <c r="AB1846" s="1" t="s">
        <v>45</v>
      </c>
      <c r="AC1846" s="3">
        <v>2024</v>
      </c>
      <c r="AD1846" s="1"/>
      <c r="AE1846" s="3">
        <v>3</v>
      </c>
    </row>
    <row r="1847" spans="1:31" x14ac:dyDescent="0.25">
      <c r="A1847" s="3">
        <v>1846</v>
      </c>
      <c r="B1847" s="3">
        <v>2023081257</v>
      </c>
      <c r="C1847" s="1" t="s">
        <v>2954</v>
      </c>
      <c r="D1847" s="1" t="s">
        <v>1330</v>
      </c>
      <c r="E1847" s="1" t="s">
        <v>47</v>
      </c>
      <c r="F1847" s="4">
        <v>12</v>
      </c>
      <c r="G1847" s="1" t="s">
        <v>139</v>
      </c>
      <c r="H1847" s="4">
        <v>60</v>
      </c>
      <c r="I1847" s="1">
        <v>49</v>
      </c>
      <c r="J1847" s="4">
        <v>72</v>
      </c>
      <c r="K1847" s="1" t="s">
        <v>35</v>
      </c>
      <c r="L1847" s="4">
        <v>3.4</v>
      </c>
      <c r="M1847" s="1"/>
      <c r="N1847" s="1" t="s">
        <v>272</v>
      </c>
      <c r="O1847" s="1"/>
      <c r="P1847" s="1" t="s">
        <v>64</v>
      </c>
      <c r="Q1847" s="1" t="s">
        <v>65</v>
      </c>
      <c r="R1847" s="1" t="s">
        <v>54</v>
      </c>
      <c r="S1847" s="1" t="s">
        <v>40</v>
      </c>
      <c r="T1847" s="1" t="s">
        <v>56</v>
      </c>
      <c r="U1847" s="5">
        <v>38731</v>
      </c>
      <c r="V1847" s="3">
        <v>19</v>
      </c>
      <c r="W1847" s="1" t="s">
        <v>359</v>
      </c>
      <c r="X1847" s="1" t="s">
        <v>58</v>
      </c>
      <c r="Y1847" s="1" t="s">
        <v>7388</v>
      </c>
      <c r="Z1847" s="1" t="s">
        <v>7389</v>
      </c>
      <c r="AA1847" s="3">
        <v>8682305082</v>
      </c>
      <c r="AB1847" s="1" t="s">
        <v>45</v>
      </c>
      <c r="AC1847" s="3">
        <v>2024</v>
      </c>
      <c r="AD1847" s="1"/>
      <c r="AE1847" s="3">
        <v>3</v>
      </c>
    </row>
    <row r="1848" spans="1:31" x14ac:dyDescent="0.25">
      <c r="A1848" s="3">
        <v>1847</v>
      </c>
      <c r="B1848" s="3">
        <v>2020051038</v>
      </c>
      <c r="C1848" s="1" t="s">
        <v>1749</v>
      </c>
      <c r="D1848" s="1" t="s">
        <v>1330</v>
      </c>
      <c r="E1848" s="1" t="s">
        <v>47</v>
      </c>
      <c r="F1848" s="4">
        <v>17</v>
      </c>
      <c r="G1848" s="1" t="s">
        <v>71</v>
      </c>
      <c r="H1848" s="4">
        <v>137</v>
      </c>
      <c r="I1848" s="1">
        <v>140.5</v>
      </c>
      <c r="J1848" s="4">
        <v>154</v>
      </c>
      <c r="K1848" s="1" t="s">
        <v>35</v>
      </c>
      <c r="L1848" s="4">
        <v>2.83</v>
      </c>
      <c r="M1848" s="1"/>
      <c r="N1848" s="1" t="s">
        <v>88</v>
      </c>
      <c r="O1848" s="1" t="s">
        <v>51</v>
      </c>
      <c r="P1848" s="1" t="s">
        <v>89</v>
      </c>
      <c r="Q1848" s="1" t="s">
        <v>53</v>
      </c>
      <c r="R1848" s="1" t="s">
        <v>54</v>
      </c>
      <c r="S1848" s="1" t="s">
        <v>40</v>
      </c>
      <c r="T1848" s="1" t="s">
        <v>130</v>
      </c>
      <c r="U1848" s="5">
        <v>32724</v>
      </c>
      <c r="V1848" s="3">
        <v>36</v>
      </c>
      <c r="W1848" s="1" t="s">
        <v>303</v>
      </c>
      <c r="X1848" s="1" t="s">
        <v>58</v>
      </c>
      <c r="Y1848" s="1" t="s">
        <v>7390</v>
      </c>
      <c r="Z1848" s="1" t="s">
        <v>7391</v>
      </c>
      <c r="AA1848" s="1" t="s">
        <v>7392</v>
      </c>
      <c r="AB1848" s="1" t="s">
        <v>45</v>
      </c>
      <c r="AC1848" s="3">
        <v>2024</v>
      </c>
      <c r="AD1848" s="1"/>
      <c r="AE1848" s="3">
        <v>3</v>
      </c>
    </row>
    <row r="1849" spans="1:31" x14ac:dyDescent="0.25">
      <c r="A1849" s="3">
        <v>1848</v>
      </c>
      <c r="B1849" s="3">
        <v>2024071087</v>
      </c>
      <c r="C1849" s="1" t="s">
        <v>7393</v>
      </c>
      <c r="D1849" s="1" t="s">
        <v>7394</v>
      </c>
      <c r="E1849" s="1" t="s">
        <v>47</v>
      </c>
      <c r="F1849" s="4">
        <v>16</v>
      </c>
      <c r="G1849" s="1" t="s">
        <v>48</v>
      </c>
      <c r="H1849" s="4">
        <v>31</v>
      </c>
      <c r="I1849" s="1">
        <v>16</v>
      </c>
      <c r="J1849" s="4">
        <v>47</v>
      </c>
      <c r="K1849" s="1" t="s">
        <v>35</v>
      </c>
      <c r="L1849" s="4">
        <v>2.88</v>
      </c>
      <c r="M1849" s="1"/>
      <c r="N1849" s="1" t="s">
        <v>79</v>
      </c>
      <c r="O1849" s="1" t="s">
        <v>80</v>
      </c>
      <c r="P1849" s="1" t="s">
        <v>81</v>
      </c>
      <c r="Q1849" s="1" t="s">
        <v>65</v>
      </c>
      <c r="R1849" s="1" t="s">
        <v>54</v>
      </c>
      <c r="S1849" s="1" t="s">
        <v>40</v>
      </c>
      <c r="T1849" s="1" t="s">
        <v>56</v>
      </c>
      <c r="U1849" s="5">
        <v>38052</v>
      </c>
      <c r="V1849" s="3">
        <v>21</v>
      </c>
      <c r="W1849" s="1"/>
      <c r="X1849" s="1" t="s">
        <v>58</v>
      </c>
      <c r="Y1849" s="1" t="s">
        <v>7395</v>
      </c>
      <c r="Z1849" s="1" t="s">
        <v>7396</v>
      </c>
      <c r="AA1849" s="1" t="s">
        <v>7397</v>
      </c>
      <c r="AB1849" s="1" t="s">
        <v>45</v>
      </c>
      <c r="AC1849" s="3">
        <v>2024</v>
      </c>
      <c r="AD1849" s="1"/>
      <c r="AE1849" s="3">
        <v>3</v>
      </c>
    </row>
    <row r="1850" spans="1:31" x14ac:dyDescent="0.25">
      <c r="A1850" s="3">
        <v>1849</v>
      </c>
      <c r="B1850" s="3">
        <v>2021101067</v>
      </c>
      <c r="C1850" s="1" t="s">
        <v>7398</v>
      </c>
      <c r="D1850" s="1" t="s">
        <v>7399</v>
      </c>
      <c r="E1850" s="1" t="s">
        <v>176</v>
      </c>
      <c r="F1850" s="4">
        <v>15</v>
      </c>
      <c r="G1850" s="1" t="s">
        <v>71</v>
      </c>
      <c r="H1850" s="4">
        <v>125</v>
      </c>
      <c r="I1850" s="1">
        <v>116</v>
      </c>
      <c r="J1850" s="4">
        <v>140</v>
      </c>
      <c r="K1850" s="1" t="s">
        <v>35</v>
      </c>
      <c r="L1850" s="4">
        <v>3.28</v>
      </c>
      <c r="M1850" s="1"/>
      <c r="N1850" s="1" t="s">
        <v>294</v>
      </c>
      <c r="O1850" s="1" t="s">
        <v>178</v>
      </c>
      <c r="P1850" s="1" t="s">
        <v>37</v>
      </c>
      <c r="Q1850" s="1" t="s">
        <v>38</v>
      </c>
      <c r="R1850" s="1" t="s">
        <v>179</v>
      </c>
      <c r="S1850" s="1" t="s">
        <v>40</v>
      </c>
      <c r="T1850" s="1" t="s">
        <v>56</v>
      </c>
      <c r="U1850" s="5">
        <v>38215</v>
      </c>
      <c r="V1850" s="3">
        <v>21</v>
      </c>
      <c r="W1850" s="1" t="s">
        <v>74</v>
      </c>
      <c r="X1850" s="1" t="s">
        <v>58</v>
      </c>
      <c r="Y1850" s="1" t="s">
        <v>7400</v>
      </c>
      <c r="Z1850" s="1" t="s">
        <v>7401</v>
      </c>
      <c r="AA1850" s="1" t="s">
        <v>7402</v>
      </c>
      <c r="AB1850" s="1" t="s">
        <v>45</v>
      </c>
      <c r="AC1850" s="3">
        <v>2024</v>
      </c>
      <c r="AD1850" s="1"/>
      <c r="AE1850" s="3">
        <v>3</v>
      </c>
    </row>
    <row r="1851" spans="1:31" x14ac:dyDescent="0.25">
      <c r="A1851" s="3">
        <v>1850</v>
      </c>
      <c r="B1851" s="3">
        <v>2023061012</v>
      </c>
      <c r="C1851" s="1" t="s">
        <v>7403</v>
      </c>
      <c r="D1851" s="1" t="s">
        <v>7404</v>
      </c>
      <c r="E1851" s="1" t="s">
        <v>47</v>
      </c>
      <c r="F1851" s="4">
        <v>9</v>
      </c>
      <c r="G1851" s="1" t="s">
        <v>78</v>
      </c>
      <c r="H1851" s="4">
        <v>33</v>
      </c>
      <c r="I1851" s="1">
        <v>24</v>
      </c>
      <c r="J1851" s="4">
        <v>42</v>
      </c>
      <c r="K1851" s="1" t="s">
        <v>35</v>
      </c>
      <c r="L1851" s="4">
        <v>2.91</v>
      </c>
      <c r="M1851" s="1"/>
      <c r="N1851" s="1" t="s">
        <v>492</v>
      </c>
      <c r="O1851" s="1" t="s">
        <v>51</v>
      </c>
      <c r="P1851" s="1" t="s">
        <v>197</v>
      </c>
      <c r="Q1851" s="1" t="s">
        <v>53</v>
      </c>
      <c r="R1851" s="1" t="s">
        <v>109</v>
      </c>
      <c r="S1851" s="1" t="s">
        <v>40</v>
      </c>
      <c r="T1851" s="1" t="s">
        <v>56</v>
      </c>
      <c r="U1851" s="5">
        <v>37925</v>
      </c>
      <c r="V1851" s="3">
        <v>22</v>
      </c>
      <c r="W1851" s="1" t="s">
        <v>74</v>
      </c>
      <c r="X1851" s="1" t="s">
        <v>2995</v>
      </c>
      <c r="Y1851" s="1" t="s">
        <v>7405</v>
      </c>
      <c r="Z1851" s="1" t="s">
        <v>7406</v>
      </c>
      <c r="AA1851" s="1" t="s">
        <v>7407</v>
      </c>
      <c r="AB1851" s="1" t="s">
        <v>45</v>
      </c>
      <c r="AC1851" s="3">
        <v>2024</v>
      </c>
      <c r="AD1851" s="1"/>
      <c r="AE1851" s="3">
        <v>3</v>
      </c>
    </row>
    <row r="1852" spans="1:31" x14ac:dyDescent="0.25">
      <c r="A1852" s="3">
        <v>1851</v>
      </c>
      <c r="B1852" s="3">
        <v>2023081350</v>
      </c>
      <c r="C1852" s="1" t="s">
        <v>7408</v>
      </c>
      <c r="D1852" s="1" t="s">
        <v>7409</v>
      </c>
      <c r="E1852" s="1" t="s">
        <v>33</v>
      </c>
      <c r="F1852" s="4">
        <v>8</v>
      </c>
      <c r="G1852" s="1" t="s">
        <v>78</v>
      </c>
      <c r="H1852" s="4">
        <v>36</v>
      </c>
      <c r="I1852" s="1">
        <v>28</v>
      </c>
      <c r="J1852" s="4">
        <v>44</v>
      </c>
      <c r="K1852" s="1" t="s">
        <v>35</v>
      </c>
      <c r="L1852" s="4">
        <v>3.56</v>
      </c>
      <c r="M1852" s="1"/>
      <c r="N1852" s="1" t="s">
        <v>464</v>
      </c>
      <c r="O1852" s="1"/>
      <c r="P1852" s="1" t="s">
        <v>89</v>
      </c>
      <c r="Q1852" s="1" t="s">
        <v>53</v>
      </c>
      <c r="R1852" s="1" t="s">
        <v>109</v>
      </c>
      <c r="S1852" s="1" t="s">
        <v>40</v>
      </c>
      <c r="T1852" s="1"/>
      <c r="U1852" s="5">
        <v>33217</v>
      </c>
      <c r="V1852" s="3">
        <v>35</v>
      </c>
      <c r="W1852" s="1" t="s">
        <v>465</v>
      </c>
      <c r="X1852" s="1" t="s">
        <v>41</v>
      </c>
      <c r="Y1852" s="1" t="s">
        <v>7410</v>
      </c>
      <c r="Z1852" s="1" t="s">
        <v>7411</v>
      </c>
      <c r="AA1852" s="3">
        <v>5926389167</v>
      </c>
      <c r="AB1852" s="1" t="s">
        <v>45</v>
      </c>
      <c r="AC1852" s="3">
        <v>2024</v>
      </c>
      <c r="AD1852" s="1"/>
      <c r="AE1852" s="3">
        <v>3</v>
      </c>
    </row>
    <row r="1853" spans="1:31" x14ac:dyDescent="0.25">
      <c r="A1853" s="3">
        <v>1852</v>
      </c>
      <c r="B1853" s="3">
        <v>2023071090</v>
      </c>
      <c r="C1853" s="1" t="s">
        <v>7412</v>
      </c>
      <c r="D1853" s="1" t="s">
        <v>7409</v>
      </c>
      <c r="E1853" s="1" t="s">
        <v>47</v>
      </c>
      <c r="F1853" s="4">
        <v>15</v>
      </c>
      <c r="G1853" s="1" t="s">
        <v>139</v>
      </c>
      <c r="H1853" s="4">
        <v>71</v>
      </c>
      <c r="I1853" s="1">
        <v>55.5</v>
      </c>
      <c r="J1853" s="4">
        <v>86</v>
      </c>
      <c r="K1853" s="1" t="s">
        <v>35</v>
      </c>
      <c r="L1853" s="4">
        <v>3.22</v>
      </c>
      <c r="M1853" s="1"/>
      <c r="N1853" s="1" t="s">
        <v>88</v>
      </c>
      <c r="O1853" s="1" t="s">
        <v>51</v>
      </c>
      <c r="P1853" s="1" t="s">
        <v>89</v>
      </c>
      <c r="Q1853" s="1" t="s">
        <v>53</v>
      </c>
      <c r="R1853" s="1" t="s">
        <v>54</v>
      </c>
      <c r="S1853" s="1" t="s">
        <v>40</v>
      </c>
      <c r="T1853" s="1" t="s">
        <v>56</v>
      </c>
      <c r="U1853" s="5">
        <v>37514</v>
      </c>
      <c r="V1853" s="3">
        <v>23</v>
      </c>
      <c r="W1853" s="1" t="s">
        <v>7413</v>
      </c>
      <c r="X1853" s="1" t="s">
        <v>58</v>
      </c>
      <c r="Y1853" s="1" t="s">
        <v>7414</v>
      </c>
      <c r="Z1853" s="1" t="s">
        <v>7415</v>
      </c>
      <c r="AA1853" s="3">
        <v>8683872904</v>
      </c>
      <c r="AB1853" s="1" t="s">
        <v>45</v>
      </c>
      <c r="AC1853" s="3">
        <v>2024</v>
      </c>
      <c r="AD1853" s="1"/>
      <c r="AE1853" s="3">
        <v>3</v>
      </c>
    </row>
    <row r="1854" spans="1:31" x14ac:dyDescent="0.25">
      <c r="A1854" s="3">
        <v>1853</v>
      </c>
      <c r="B1854" s="3">
        <v>2024081105</v>
      </c>
      <c r="C1854" s="1" t="s">
        <v>7416</v>
      </c>
      <c r="D1854" s="1" t="s">
        <v>7417</v>
      </c>
      <c r="E1854" s="1" t="s">
        <v>33</v>
      </c>
      <c r="F1854" s="4">
        <v>9</v>
      </c>
      <c r="G1854" s="1" t="s">
        <v>48</v>
      </c>
      <c r="H1854" s="4">
        <v>6</v>
      </c>
      <c r="I1854" s="1">
        <v>6</v>
      </c>
      <c r="J1854" s="4">
        <v>15</v>
      </c>
      <c r="K1854" s="1" t="s">
        <v>35</v>
      </c>
      <c r="L1854" s="4">
        <v>1.22</v>
      </c>
      <c r="M1854" s="1" t="s">
        <v>476</v>
      </c>
      <c r="N1854" s="1" t="s">
        <v>140</v>
      </c>
      <c r="O1854" s="1" t="s">
        <v>134</v>
      </c>
      <c r="P1854" s="1" t="s">
        <v>37</v>
      </c>
      <c r="Q1854" s="1" t="s">
        <v>38</v>
      </c>
      <c r="R1854" s="1" t="s">
        <v>39</v>
      </c>
      <c r="S1854" s="1" t="s">
        <v>40</v>
      </c>
      <c r="T1854" s="1" t="s">
        <v>56</v>
      </c>
      <c r="U1854" s="5">
        <v>35764</v>
      </c>
      <c r="V1854" s="3">
        <v>28</v>
      </c>
      <c r="W1854" s="1"/>
      <c r="X1854" s="1" t="s">
        <v>41</v>
      </c>
      <c r="Y1854" s="1" t="s">
        <v>7418</v>
      </c>
      <c r="Z1854" s="1" t="s">
        <v>7419</v>
      </c>
      <c r="AA1854" s="3">
        <v>4424136</v>
      </c>
      <c r="AB1854" s="1" t="s">
        <v>45</v>
      </c>
      <c r="AC1854" s="3">
        <v>2024</v>
      </c>
      <c r="AD1854" s="1"/>
      <c r="AE1854" s="3">
        <v>3</v>
      </c>
    </row>
    <row r="1855" spans="1:31" x14ac:dyDescent="0.25">
      <c r="A1855" s="3">
        <v>1854</v>
      </c>
      <c r="B1855" s="3">
        <v>2023081189</v>
      </c>
      <c r="C1855" s="1" t="s">
        <v>7420</v>
      </c>
      <c r="D1855" s="1" t="s">
        <v>7421</v>
      </c>
      <c r="E1855" s="1" t="s">
        <v>47</v>
      </c>
      <c r="F1855" s="4">
        <v>15</v>
      </c>
      <c r="G1855" s="1" t="s">
        <v>139</v>
      </c>
      <c r="H1855" s="4">
        <v>56</v>
      </c>
      <c r="I1855" s="1">
        <v>46</v>
      </c>
      <c r="J1855" s="4">
        <v>71</v>
      </c>
      <c r="K1855" s="1" t="s">
        <v>35</v>
      </c>
      <c r="L1855" s="4">
        <v>3.45</v>
      </c>
      <c r="M1855" s="1"/>
      <c r="N1855" s="1" t="s">
        <v>216</v>
      </c>
      <c r="O1855" s="1" t="s">
        <v>134</v>
      </c>
      <c r="P1855" s="1" t="s">
        <v>147</v>
      </c>
      <c r="Q1855" s="1" t="s">
        <v>148</v>
      </c>
      <c r="R1855" s="1" t="s">
        <v>54</v>
      </c>
      <c r="S1855" s="1" t="s">
        <v>55</v>
      </c>
      <c r="T1855" s="1" t="s">
        <v>56</v>
      </c>
      <c r="U1855" s="5">
        <v>38622</v>
      </c>
      <c r="V1855" s="3">
        <v>20</v>
      </c>
      <c r="W1855" s="1"/>
      <c r="X1855" s="1" t="s">
        <v>58</v>
      </c>
      <c r="Y1855" s="1" t="s">
        <v>7422</v>
      </c>
      <c r="Z1855" s="1" t="s">
        <v>7423</v>
      </c>
      <c r="AA1855" s="1" t="s">
        <v>7424</v>
      </c>
      <c r="AB1855" s="1" t="s">
        <v>45</v>
      </c>
      <c r="AC1855" s="3">
        <v>2024</v>
      </c>
      <c r="AD1855" s="1"/>
      <c r="AE1855" s="3">
        <v>3</v>
      </c>
    </row>
    <row r="1856" spans="1:31" x14ac:dyDescent="0.25">
      <c r="A1856" s="3">
        <v>1855</v>
      </c>
      <c r="B1856" s="3">
        <v>2019081298</v>
      </c>
      <c r="C1856" s="1" t="s">
        <v>7425</v>
      </c>
      <c r="D1856" s="1" t="s">
        <v>7426</v>
      </c>
      <c r="E1856" s="1" t="s">
        <v>176</v>
      </c>
      <c r="F1856" s="4">
        <v>9</v>
      </c>
      <c r="G1856" s="1" t="s">
        <v>139</v>
      </c>
      <c r="H1856" s="4">
        <v>40</v>
      </c>
      <c r="I1856" s="1">
        <v>43</v>
      </c>
      <c r="J1856" s="4">
        <v>49</v>
      </c>
      <c r="K1856" s="1" t="s">
        <v>35</v>
      </c>
      <c r="L1856" s="4">
        <v>2.67</v>
      </c>
      <c r="M1856" s="1"/>
      <c r="N1856" s="1" t="s">
        <v>216</v>
      </c>
      <c r="O1856" s="1"/>
      <c r="P1856" s="1" t="s">
        <v>147</v>
      </c>
      <c r="Q1856" s="1" t="s">
        <v>148</v>
      </c>
      <c r="R1856" s="1" t="s">
        <v>179</v>
      </c>
      <c r="S1856" s="1" t="s">
        <v>40</v>
      </c>
      <c r="T1856" s="1" t="s">
        <v>56</v>
      </c>
      <c r="U1856" s="5">
        <v>36898</v>
      </c>
      <c r="V1856" s="3">
        <v>24</v>
      </c>
      <c r="W1856" s="1" t="s">
        <v>695</v>
      </c>
      <c r="X1856" s="1" t="s">
        <v>58</v>
      </c>
      <c r="Y1856" s="1" t="s">
        <v>7427</v>
      </c>
      <c r="Z1856" s="1" t="s">
        <v>7428</v>
      </c>
      <c r="AA1856" s="1" t="s">
        <v>7429</v>
      </c>
      <c r="AB1856" s="1" t="s">
        <v>45</v>
      </c>
      <c r="AC1856" s="3">
        <v>2024</v>
      </c>
      <c r="AD1856" s="1"/>
      <c r="AE1856" s="3">
        <v>3</v>
      </c>
    </row>
    <row r="1857" spans="1:31" x14ac:dyDescent="0.25">
      <c r="A1857" s="3">
        <v>1856</v>
      </c>
      <c r="B1857" s="3">
        <v>2017081056</v>
      </c>
      <c r="C1857" s="1" t="s">
        <v>7430</v>
      </c>
      <c r="D1857" s="1" t="s">
        <v>7431</v>
      </c>
      <c r="E1857" s="1" t="s">
        <v>47</v>
      </c>
      <c r="F1857" s="4">
        <v>7</v>
      </c>
      <c r="G1857" s="1" t="s">
        <v>71</v>
      </c>
      <c r="H1857" s="4">
        <v>108</v>
      </c>
      <c r="I1857" s="1">
        <v>128</v>
      </c>
      <c r="J1857" s="4">
        <v>115</v>
      </c>
      <c r="K1857" s="1" t="s">
        <v>35</v>
      </c>
      <c r="L1857" s="4">
        <v>3.16</v>
      </c>
      <c r="M1857" s="1"/>
      <c r="N1857" s="1" t="s">
        <v>107</v>
      </c>
      <c r="O1857" s="1"/>
      <c r="P1857" s="1" t="s">
        <v>108</v>
      </c>
      <c r="Q1857" s="1" t="s">
        <v>53</v>
      </c>
      <c r="R1857" s="1" t="s">
        <v>1893</v>
      </c>
      <c r="S1857" s="1" t="s">
        <v>40</v>
      </c>
      <c r="T1857" s="1" t="s">
        <v>56</v>
      </c>
      <c r="U1857" s="5">
        <v>36411</v>
      </c>
      <c r="V1857" s="3">
        <v>26</v>
      </c>
      <c r="W1857" s="1" t="s">
        <v>74</v>
      </c>
      <c r="X1857" s="1" t="s">
        <v>7432</v>
      </c>
      <c r="Y1857" s="1" t="s">
        <v>7433</v>
      </c>
      <c r="Z1857" s="1" t="s">
        <v>7434</v>
      </c>
      <c r="AA1857" s="1" t="s">
        <v>7435</v>
      </c>
      <c r="AB1857" s="1" t="s">
        <v>45</v>
      </c>
      <c r="AC1857" s="3">
        <v>2024</v>
      </c>
      <c r="AD1857" s="1"/>
      <c r="AE1857" s="3">
        <v>3</v>
      </c>
    </row>
    <row r="1858" spans="1:31" x14ac:dyDescent="0.25">
      <c r="A1858" s="3">
        <v>1857</v>
      </c>
      <c r="B1858" s="3">
        <v>2022061189</v>
      </c>
      <c r="C1858" s="1" t="s">
        <v>7436</v>
      </c>
      <c r="D1858" s="1" t="s">
        <v>7437</v>
      </c>
      <c r="E1858" s="1" t="s">
        <v>33</v>
      </c>
      <c r="F1858" s="4">
        <v>9</v>
      </c>
      <c r="G1858" s="1" t="s">
        <v>139</v>
      </c>
      <c r="H1858" s="4">
        <v>65</v>
      </c>
      <c r="I1858" s="1">
        <v>56</v>
      </c>
      <c r="J1858" s="4">
        <v>74</v>
      </c>
      <c r="K1858" s="1" t="s">
        <v>35</v>
      </c>
      <c r="L1858" s="4">
        <v>3.89</v>
      </c>
      <c r="M1858" s="1"/>
      <c r="N1858" s="1" t="s">
        <v>140</v>
      </c>
      <c r="O1858" s="1"/>
      <c r="P1858" s="1" t="s">
        <v>37</v>
      </c>
      <c r="Q1858" s="1" t="s">
        <v>38</v>
      </c>
      <c r="R1858" s="1" t="s">
        <v>109</v>
      </c>
      <c r="S1858" s="1" t="s">
        <v>40</v>
      </c>
      <c r="T1858" s="1"/>
      <c r="U1858" s="5">
        <v>33885</v>
      </c>
      <c r="V1858" s="3">
        <v>33</v>
      </c>
      <c r="W1858" s="1"/>
      <c r="X1858" s="1" t="s">
        <v>41</v>
      </c>
      <c r="Y1858" s="1" t="s">
        <v>7438</v>
      </c>
      <c r="Z1858" s="1" t="s">
        <v>7439</v>
      </c>
      <c r="AA1858" s="1" t="s">
        <v>7440</v>
      </c>
      <c r="AB1858" s="1" t="s">
        <v>45</v>
      </c>
      <c r="AC1858" s="3">
        <v>2024</v>
      </c>
      <c r="AD1858" s="1"/>
      <c r="AE1858" s="3">
        <v>3</v>
      </c>
    </row>
    <row r="1859" spans="1:31" x14ac:dyDescent="0.25">
      <c r="A1859" s="3">
        <v>1858</v>
      </c>
      <c r="B1859" s="3">
        <v>2024041010</v>
      </c>
      <c r="C1859" s="1" t="s">
        <v>1785</v>
      </c>
      <c r="D1859" s="1" t="s">
        <v>7441</v>
      </c>
      <c r="E1859" s="1" t="s">
        <v>47</v>
      </c>
      <c r="F1859" s="4">
        <v>13</v>
      </c>
      <c r="G1859" s="1" t="s">
        <v>78</v>
      </c>
      <c r="H1859" s="4">
        <v>25</v>
      </c>
      <c r="I1859" s="1">
        <v>17</v>
      </c>
      <c r="J1859" s="4">
        <v>38</v>
      </c>
      <c r="K1859" s="1" t="s">
        <v>115</v>
      </c>
      <c r="L1859" s="4">
        <v>3.52</v>
      </c>
      <c r="M1859" s="1"/>
      <c r="N1859" s="1" t="s">
        <v>1787</v>
      </c>
      <c r="O1859" s="1" t="s">
        <v>1788</v>
      </c>
      <c r="P1859" s="1" t="s">
        <v>1789</v>
      </c>
      <c r="Q1859" s="1" t="s">
        <v>118</v>
      </c>
      <c r="R1859" s="1" t="s">
        <v>1790</v>
      </c>
      <c r="S1859" s="1" t="s">
        <v>40</v>
      </c>
      <c r="T1859" s="1" t="s">
        <v>56</v>
      </c>
      <c r="U1859" s="5">
        <v>32590</v>
      </c>
      <c r="V1859" s="3">
        <v>36</v>
      </c>
      <c r="W1859" s="1"/>
      <c r="X1859" s="1" t="s">
        <v>58</v>
      </c>
      <c r="Y1859" s="1" t="s">
        <v>7442</v>
      </c>
      <c r="Z1859" s="1" t="s">
        <v>7443</v>
      </c>
      <c r="AA1859" s="1" t="s">
        <v>7444</v>
      </c>
      <c r="AB1859" s="1" t="s">
        <v>45</v>
      </c>
      <c r="AC1859" s="3">
        <v>2024</v>
      </c>
      <c r="AD1859" s="1"/>
      <c r="AE1859" s="3">
        <v>3</v>
      </c>
    </row>
    <row r="1860" spans="1:31" x14ac:dyDescent="0.25">
      <c r="A1860" s="3">
        <v>1859</v>
      </c>
      <c r="B1860" s="3">
        <v>2023081289</v>
      </c>
      <c r="C1860" s="1" t="s">
        <v>1666</v>
      </c>
      <c r="D1860" s="1" t="s">
        <v>7441</v>
      </c>
      <c r="E1860" s="1" t="s">
        <v>47</v>
      </c>
      <c r="F1860" s="4">
        <v>16</v>
      </c>
      <c r="G1860" s="1" t="s">
        <v>78</v>
      </c>
      <c r="H1860" s="4">
        <v>37</v>
      </c>
      <c r="I1860" s="1">
        <v>22.5</v>
      </c>
      <c r="J1860" s="4">
        <v>53</v>
      </c>
      <c r="K1860" s="1" t="s">
        <v>35</v>
      </c>
      <c r="L1860" s="4">
        <v>3.02</v>
      </c>
      <c r="M1860" s="1"/>
      <c r="N1860" s="1" t="s">
        <v>88</v>
      </c>
      <c r="O1860" s="1" t="s">
        <v>51</v>
      </c>
      <c r="P1860" s="1" t="s">
        <v>89</v>
      </c>
      <c r="Q1860" s="1" t="s">
        <v>53</v>
      </c>
      <c r="R1860" s="1" t="s">
        <v>54</v>
      </c>
      <c r="S1860" s="1" t="s">
        <v>40</v>
      </c>
      <c r="T1860" s="1" t="s">
        <v>56</v>
      </c>
      <c r="U1860" s="5">
        <v>38881</v>
      </c>
      <c r="V1860" s="3">
        <v>19</v>
      </c>
      <c r="W1860" s="1" t="s">
        <v>74</v>
      </c>
      <c r="X1860" s="1" t="s">
        <v>58</v>
      </c>
      <c r="Y1860" s="1" t="s">
        <v>7445</v>
      </c>
      <c r="Z1860" s="1" t="s">
        <v>7446</v>
      </c>
      <c r="AA1860" s="3">
        <v>8687028619</v>
      </c>
      <c r="AB1860" s="1" t="s">
        <v>45</v>
      </c>
      <c r="AC1860" s="3">
        <v>2024</v>
      </c>
      <c r="AD1860" s="1"/>
      <c r="AE1860" s="3">
        <v>3</v>
      </c>
    </row>
    <row r="1861" spans="1:31" x14ac:dyDescent="0.25">
      <c r="A1861" s="3">
        <v>1860</v>
      </c>
      <c r="B1861" s="3">
        <v>2020091140</v>
      </c>
      <c r="C1861" s="1" t="s">
        <v>7447</v>
      </c>
      <c r="D1861" s="1" t="s">
        <v>7441</v>
      </c>
      <c r="E1861" s="1" t="s">
        <v>47</v>
      </c>
      <c r="F1861" s="4">
        <v>8</v>
      </c>
      <c r="G1861" s="1" t="s">
        <v>78</v>
      </c>
      <c r="H1861" s="4">
        <v>32</v>
      </c>
      <c r="I1861" s="1">
        <v>32</v>
      </c>
      <c r="J1861" s="4">
        <v>40</v>
      </c>
      <c r="K1861" s="1" t="s">
        <v>115</v>
      </c>
      <c r="L1861" s="4">
        <v>3.81</v>
      </c>
      <c r="M1861" s="1"/>
      <c r="N1861" s="1" t="s">
        <v>329</v>
      </c>
      <c r="O1861" s="1" t="s">
        <v>450</v>
      </c>
      <c r="P1861" s="1" t="s">
        <v>330</v>
      </c>
      <c r="Q1861" s="1" t="s">
        <v>118</v>
      </c>
      <c r="R1861" s="1" t="s">
        <v>331</v>
      </c>
      <c r="S1861" s="1" t="s">
        <v>55</v>
      </c>
      <c r="T1861" s="1" t="s">
        <v>56</v>
      </c>
      <c r="U1861" s="5">
        <v>34653</v>
      </c>
      <c r="V1861" s="3">
        <v>31</v>
      </c>
      <c r="W1861" s="1"/>
      <c r="X1861" s="1" t="s">
        <v>58</v>
      </c>
      <c r="Y1861" s="1" t="s">
        <v>7448</v>
      </c>
      <c r="Z1861" s="1"/>
      <c r="AA1861" s="1" t="s">
        <v>7449</v>
      </c>
      <c r="AB1861" s="1" t="s">
        <v>45</v>
      </c>
      <c r="AC1861" s="3">
        <v>2024</v>
      </c>
      <c r="AD1861" s="1"/>
      <c r="AE1861" s="3">
        <v>3</v>
      </c>
    </row>
    <row r="1862" spans="1:31" x14ac:dyDescent="0.25">
      <c r="A1862" s="3">
        <v>1861</v>
      </c>
      <c r="B1862" s="3">
        <v>2023081255</v>
      </c>
      <c r="C1862" s="1" t="s">
        <v>549</v>
      </c>
      <c r="D1862" s="1" t="s">
        <v>7441</v>
      </c>
      <c r="E1862" s="1" t="s">
        <v>47</v>
      </c>
      <c r="F1862" s="4">
        <v>14</v>
      </c>
      <c r="G1862" s="1" t="s">
        <v>139</v>
      </c>
      <c r="H1862" s="4">
        <v>54</v>
      </c>
      <c r="I1862" s="1">
        <v>42</v>
      </c>
      <c r="J1862" s="4">
        <v>68</v>
      </c>
      <c r="K1862" s="1" t="s">
        <v>35</v>
      </c>
      <c r="L1862" s="4">
        <v>3.19</v>
      </c>
      <c r="M1862" s="1"/>
      <c r="N1862" s="1" t="s">
        <v>72</v>
      </c>
      <c r="O1862" s="1"/>
      <c r="P1862" s="1" t="s">
        <v>73</v>
      </c>
      <c r="Q1862" s="1" t="s">
        <v>38</v>
      </c>
      <c r="R1862" s="1" t="s">
        <v>54</v>
      </c>
      <c r="S1862" s="1" t="s">
        <v>40</v>
      </c>
      <c r="T1862" s="1" t="s">
        <v>56</v>
      </c>
      <c r="U1862" s="5">
        <v>38050</v>
      </c>
      <c r="V1862" s="3">
        <v>21</v>
      </c>
      <c r="W1862" s="1"/>
      <c r="X1862" s="1" t="s">
        <v>58</v>
      </c>
      <c r="Y1862" s="1" t="s">
        <v>7450</v>
      </c>
      <c r="Z1862" s="1" t="s">
        <v>7451</v>
      </c>
      <c r="AA1862" s="1" t="s">
        <v>7452</v>
      </c>
      <c r="AB1862" s="1" t="s">
        <v>45</v>
      </c>
      <c r="AC1862" s="3">
        <v>2024</v>
      </c>
      <c r="AD1862" s="1"/>
      <c r="AE1862" s="3">
        <v>3</v>
      </c>
    </row>
    <row r="1863" spans="1:31" x14ac:dyDescent="0.25">
      <c r="A1863" s="3">
        <v>1862</v>
      </c>
      <c r="B1863" s="3">
        <v>2024061007</v>
      </c>
      <c r="C1863" s="1" t="s">
        <v>6641</v>
      </c>
      <c r="D1863" s="1" t="s">
        <v>7441</v>
      </c>
      <c r="E1863" s="1" t="s">
        <v>110</v>
      </c>
      <c r="F1863" s="4">
        <v>16</v>
      </c>
      <c r="G1863" s="1" t="s">
        <v>48</v>
      </c>
      <c r="H1863" s="4">
        <v>22</v>
      </c>
      <c r="I1863" s="1">
        <v>16</v>
      </c>
      <c r="J1863" s="4">
        <v>38</v>
      </c>
      <c r="K1863" s="1" t="s">
        <v>35</v>
      </c>
      <c r="L1863" s="4">
        <v>2.2000000000000002</v>
      </c>
      <c r="M1863" s="1" t="s">
        <v>49</v>
      </c>
      <c r="N1863" s="1" t="s">
        <v>500</v>
      </c>
      <c r="O1863" s="1" t="s">
        <v>279</v>
      </c>
      <c r="P1863" s="1" t="s">
        <v>147</v>
      </c>
      <c r="Q1863" s="1" t="s">
        <v>148</v>
      </c>
      <c r="R1863" s="1" t="s">
        <v>110</v>
      </c>
      <c r="S1863" s="1" t="s">
        <v>40</v>
      </c>
      <c r="T1863" s="1"/>
      <c r="U1863" s="5">
        <v>35927</v>
      </c>
      <c r="V1863" s="3">
        <v>27</v>
      </c>
      <c r="W1863" s="1"/>
      <c r="X1863" s="1" t="s">
        <v>110</v>
      </c>
      <c r="Y1863" s="1" t="s">
        <v>7453</v>
      </c>
      <c r="Z1863" s="1" t="s">
        <v>7454</v>
      </c>
      <c r="AA1863" s="1" t="s">
        <v>7455</v>
      </c>
      <c r="AB1863" s="1" t="s">
        <v>45</v>
      </c>
      <c r="AC1863" s="3">
        <v>2024</v>
      </c>
      <c r="AD1863" s="1"/>
      <c r="AE1863" s="3">
        <v>3</v>
      </c>
    </row>
    <row r="1864" spans="1:31" x14ac:dyDescent="0.25">
      <c r="A1864" s="3">
        <v>1863</v>
      </c>
      <c r="B1864" s="3">
        <v>2024061025</v>
      </c>
      <c r="C1864" s="1" t="s">
        <v>7456</v>
      </c>
      <c r="D1864" s="1" t="s">
        <v>7441</v>
      </c>
      <c r="E1864" s="1" t="s">
        <v>47</v>
      </c>
      <c r="F1864" s="1"/>
      <c r="G1864" s="1" t="s">
        <v>48</v>
      </c>
      <c r="H1864" s="1" t="s">
        <v>324</v>
      </c>
      <c r="I1864" s="1"/>
      <c r="J1864" s="1"/>
      <c r="K1864" s="1" t="s">
        <v>115</v>
      </c>
      <c r="L1864" s="1" t="s">
        <v>324</v>
      </c>
      <c r="M1864" s="1"/>
      <c r="N1864" s="1" t="s">
        <v>482</v>
      </c>
      <c r="O1864" s="1" t="s">
        <v>483</v>
      </c>
      <c r="P1864" s="1" t="s">
        <v>117</v>
      </c>
      <c r="Q1864" s="1" t="s">
        <v>118</v>
      </c>
      <c r="R1864" s="1" t="s">
        <v>119</v>
      </c>
      <c r="S1864" s="1" t="s">
        <v>40</v>
      </c>
      <c r="T1864" s="1" t="s">
        <v>56</v>
      </c>
      <c r="U1864" s="5">
        <v>35100</v>
      </c>
      <c r="V1864" s="3">
        <v>29</v>
      </c>
      <c r="W1864" s="1"/>
      <c r="X1864" s="1" t="s">
        <v>58</v>
      </c>
      <c r="Y1864" s="1" t="s">
        <v>7457</v>
      </c>
      <c r="Z1864" s="1" t="s">
        <v>7458</v>
      </c>
      <c r="AA1864" s="3">
        <v>8683710169</v>
      </c>
      <c r="AB1864" s="1" t="s">
        <v>45</v>
      </c>
      <c r="AC1864" s="3">
        <v>2024</v>
      </c>
      <c r="AD1864" s="1"/>
      <c r="AE1864" s="3">
        <v>3</v>
      </c>
    </row>
    <row r="1865" spans="1:31" x14ac:dyDescent="0.25">
      <c r="A1865" s="3">
        <v>1864</v>
      </c>
      <c r="B1865" s="3">
        <v>2023081295</v>
      </c>
      <c r="C1865" s="1" t="s">
        <v>4329</v>
      </c>
      <c r="D1865" s="1" t="s">
        <v>7441</v>
      </c>
      <c r="E1865" s="1" t="s">
        <v>47</v>
      </c>
      <c r="F1865" s="4">
        <v>16</v>
      </c>
      <c r="G1865" s="1" t="s">
        <v>139</v>
      </c>
      <c r="H1865" s="4">
        <v>45</v>
      </c>
      <c r="I1865" s="1">
        <v>34</v>
      </c>
      <c r="J1865" s="4">
        <v>61</v>
      </c>
      <c r="K1865" s="1" t="s">
        <v>35</v>
      </c>
      <c r="L1865" s="4">
        <v>2.61</v>
      </c>
      <c r="M1865" s="1"/>
      <c r="N1865" s="1" t="s">
        <v>492</v>
      </c>
      <c r="O1865" s="1" t="s">
        <v>51</v>
      </c>
      <c r="P1865" s="1" t="s">
        <v>197</v>
      </c>
      <c r="Q1865" s="1" t="s">
        <v>53</v>
      </c>
      <c r="R1865" s="1" t="s">
        <v>54</v>
      </c>
      <c r="S1865" s="1" t="s">
        <v>40</v>
      </c>
      <c r="T1865" s="1" t="s">
        <v>56</v>
      </c>
      <c r="U1865" s="5">
        <v>38796</v>
      </c>
      <c r="V1865" s="3">
        <v>19</v>
      </c>
      <c r="W1865" s="1" t="s">
        <v>303</v>
      </c>
      <c r="X1865" s="1" t="s">
        <v>58</v>
      </c>
      <c r="Y1865" s="1" t="s">
        <v>7459</v>
      </c>
      <c r="Z1865" s="1" t="s">
        <v>7460</v>
      </c>
      <c r="AA1865" s="1" t="s">
        <v>7461</v>
      </c>
      <c r="AB1865" s="1" t="s">
        <v>45</v>
      </c>
      <c r="AC1865" s="3">
        <v>2024</v>
      </c>
      <c r="AD1865" s="1"/>
      <c r="AE1865" s="3">
        <v>3</v>
      </c>
    </row>
    <row r="1866" spans="1:31" x14ac:dyDescent="0.25">
      <c r="A1866" s="3">
        <v>1865</v>
      </c>
      <c r="B1866" s="3">
        <v>2023121040</v>
      </c>
      <c r="C1866" s="1" t="s">
        <v>7462</v>
      </c>
      <c r="D1866" s="1" t="s">
        <v>7463</v>
      </c>
      <c r="E1866" s="1" t="s">
        <v>176</v>
      </c>
      <c r="F1866" s="4">
        <v>16</v>
      </c>
      <c r="G1866" s="1" t="s">
        <v>78</v>
      </c>
      <c r="H1866" s="4">
        <v>38</v>
      </c>
      <c r="I1866" s="1">
        <v>28</v>
      </c>
      <c r="J1866" s="4">
        <v>54</v>
      </c>
      <c r="K1866" s="1" t="s">
        <v>35</v>
      </c>
      <c r="L1866" s="4">
        <v>2.52</v>
      </c>
      <c r="M1866" s="1"/>
      <c r="N1866" s="1" t="s">
        <v>216</v>
      </c>
      <c r="O1866" s="1" t="s">
        <v>178</v>
      </c>
      <c r="P1866" s="1" t="s">
        <v>147</v>
      </c>
      <c r="Q1866" s="1" t="s">
        <v>148</v>
      </c>
      <c r="R1866" s="1" t="s">
        <v>54</v>
      </c>
      <c r="S1866" s="1" t="s">
        <v>40</v>
      </c>
      <c r="T1866" s="1" t="s">
        <v>56</v>
      </c>
      <c r="U1866" s="5">
        <v>38794</v>
      </c>
      <c r="V1866" s="3">
        <v>19</v>
      </c>
      <c r="W1866" s="1" t="s">
        <v>74</v>
      </c>
      <c r="X1866" s="1" t="s">
        <v>58</v>
      </c>
      <c r="Y1866" s="1" t="s">
        <v>7464</v>
      </c>
      <c r="Z1866" s="1" t="s">
        <v>7465</v>
      </c>
      <c r="AA1866" s="1" t="s">
        <v>7466</v>
      </c>
      <c r="AB1866" s="1" t="s">
        <v>45</v>
      </c>
      <c r="AC1866" s="3">
        <v>2024</v>
      </c>
      <c r="AD1866" s="1"/>
      <c r="AE1866" s="3">
        <v>3</v>
      </c>
    </row>
    <row r="1867" spans="1:31" x14ac:dyDescent="0.25">
      <c r="A1867" s="3">
        <v>1866</v>
      </c>
      <c r="B1867" s="3">
        <v>2023121041</v>
      </c>
      <c r="C1867" s="1" t="s">
        <v>362</v>
      </c>
      <c r="D1867" s="1" t="s">
        <v>7463</v>
      </c>
      <c r="E1867" s="1" t="s">
        <v>176</v>
      </c>
      <c r="F1867" s="4">
        <v>16</v>
      </c>
      <c r="G1867" s="1" t="s">
        <v>78</v>
      </c>
      <c r="H1867" s="4">
        <v>21</v>
      </c>
      <c r="I1867" s="1">
        <v>12</v>
      </c>
      <c r="J1867" s="4">
        <v>37</v>
      </c>
      <c r="K1867" s="1" t="s">
        <v>35</v>
      </c>
      <c r="L1867" s="4">
        <v>1.45</v>
      </c>
      <c r="M1867" s="1" t="s">
        <v>476</v>
      </c>
      <c r="N1867" s="1" t="s">
        <v>50</v>
      </c>
      <c r="O1867" s="1" t="s">
        <v>178</v>
      </c>
      <c r="P1867" s="1" t="s">
        <v>52</v>
      </c>
      <c r="Q1867" s="1" t="s">
        <v>53</v>
      </c>
      <c r="R1867" s="1" t="s">
        <v>54</v>
      </c>
      <c r="S1867" s="1" t="s">
        <v>40</v>
      </c>
      <c r="T1867" s="1" t="s">
        <v>56</v>
      </c>
      <c r="U1867" s="5">
        <v>38794</v>
      </c>
      <c r="V1867" s="3">
        <v>19</v>
      </c>
      <c r="W1867" s="1" t="s">
        <v>82</v>
      </c>
      <c r="X1867" s="1" t="s">
        <v>58</v>
      </c>
      <c r="Y1867" s="1" t="s">
        <v>7467</v>
      </c>
      <c r="Z1867" s="1" t="s">
        <v>7468</v>
      </c>
      <c r="AA1867" s="1" t="s">
        <v>7466</v>
      </c>
      <c r="AB1867" s="1" t="s">
        <v>45</v>
      </c>
      <c r="AC1867" s="3">
        <v>2024</v>
      </c>
      <c r="AD1867" s="1"/>
      <c r="AE1867" s="3">
        <v>3</v>
      </c>
    </row>
    <row r="1868" spans="1:31" x14ac:dyDescent="0.25">
      <c r="A1868" s="3">
        <v>1867</v>
      </c>
      <c r="B1868" s="3">
        <v>2018081087</v>
      </c>
      <c r="C1868" s="1" t="s">
        <v>7469</v>
      </c>
      <c r="D1868" s="1" t="s">
        <v>7470</v>
      </c>
      <c r="E1868" s="1" t="s">
        <v>110</v>
      </c>
      <c r="F1868" s="4">
        <v>13</v>
      </c>
      <c r="G1868" s="1" t="s">
        <v>71</v>
      </c>
      <c r="H1868" s="4">
        <v>130</v>
      </c>
      <c r="I1868" s="1">
        <v>131</v>
      </c>
      <c r="J1868" s="4">
        <v>143</v>
      </c>
      <c r="K1868" s="1" t="s">
        <v>35</v>
      </c>
      <c r="L1868" s="4">
        <v>3.23</v>
      </c>
      <c r="M1868" s="1"/>
      <c r="N1868" s="1" t="s">
        <v>79</v>
      </c>
      <c r="O1868" s="1"/>
      <c r="P1868" s="1" t="s">
        <v>81</v>
      </c>
      <c r="Q1868" s="1" t="s">
        <v>65</v>
      </c>
      <c r="R1868" s="1" t="s">
        <v>110</v>
      </c>
      <c r="S1868" s="1" t="s">
        <v>40</v>
      </c>
      <c r="T1868" s="1" t="s">
        <v>56</v>
      </c>
      <c r="U1868" s="5">
        <v>33349</v>
      </c>
      <c r="V1868" s="3">
        <v>34</v>
      </c>
      <c r="W1868" s="1" t="s">
        <v>695</v>
      </c>
      <c r="X1868" s="1" t="s">
        <v>110</v>
      </c>
      <c r="Y1868" s="1" t="s">
        <v>7471</v>
      </c>
      <c r="Z1868" s="1"/>
      <c r="AA1868" s="1" t="s">
        <v>7472</v>
      </c>
      <c r="AB1868" s="1" t="s">
        <v>45</v>
      </c>
      <c r="AC1868" s="3">
        <v>2024</v>
      </c>
      <c r="AD1868" s="1"/>
      <c r="AE1868" s="3">
        <v>3</v>
      </c>
    </row>
    <row r="1869" spans="1:31" x14ac:dyDescent="0.25">
      <c r="A1869" s="3">
        <v>1868</v>
      </c>
      <c r="B1869" s="3">
        <v>2021101093</v>
      </c>
      <c r="C1869" s="1" t="s">
        <v>673</v>
      </c>
      <c r="D1869" s="1" t="s">
        <v>7473</v>
      </c>
      <c r="E1869" s="1" t="s">
        <v>47</v>
      </c>
      <c r="F1869" s="4">
        <v>5</v>
      </c>
      <c r="G1869" s="1" t="s">
        <v>71</v>
      </c>
      <c r="H1869" s="4">
        <v>130</v>
      </c>
      <c r="I1869" s="1">
        <v>120</v>
      </c>
      <c r="J1869" s="4">
        <v>135</v>
      </c>
      <c r="K1869" s="1" t="s">
        <v>35</v>
      </c>
      <c r="L1869" s="4">
        <v>3.34</v>
      </c>
      <c r="M1869" s="1"/>
      <c r="N1869" s="1" t="s">
        <v>167</v>
      </c>
      <c r="O1869" s="1" t="s">
        <v>134</v>
      </c>
      <c r="P1869" s="1" t="s">
        <v>168</v>
      </c>
      <c r="Q1869" s="1" t="s">
        <v>148</v>
      </c>
      <c r="R1869" s="1" t="s">
        <v>54</v>
      </c>
      <c r="S1869" s="1" t="s">
        <v>55</v>
      </c>
      <c r="T1869" s="1" t="s">
        <v>56</v>
      </c>
      <c r="U1869" s="5">
        <v>38115</v>
      </c>
      <c r="V1869" s="3">
        <v>21</v>
      </c>
      <c r="W1869" s="1" t="s">
        <v>74</v>
      </c>
      <c r="X1869" s="1" t="s">
        <v>58</v>
      </c>
      <c r="Y1869" s="1" t="s">
        <v>7474</v>
      </c>
      <c r="Z1869" s="1"/>
      <c r="AA1869" s="1" t="s">
        <v>7475</v>
      </c>
      <c r="AB1869" s="1" t="s">
        <v>45</v>
      </c>
      <c r="AC1869" s="3">
        <v>2024</v>
      </c>
      <c r="AD1869" s="1"/>
      <c r="AE1869" s="3">
        <v>3</v>
      </c>
    </row>
    <row r="1870" spans="1:31" x14ac:dyDescent="0.25">
      <c r="A1870" s="3">
        <v>1869</v>
      </c>
      <c r="B1870" s="3">
        <v>2024081317</v>
      </c>
      <c r="C1870" s="1" t="s">
        <v>323</v>
      </c>
      <c r="D1870" s="1" t="s">
        <v>7476</v>
      </c>
      <c r="E1870" s="1" t="s">
        <v>370</v>
      </c>
      <c r="F1870" s="4">
        <v>8</v>
      </c>
      <c r="G1870" s="1" t="s">
        <v>48</v>
      </c>
      <c r="H1870" s="4">
        <v>17</v>
      </c>
      <c r="I1870" s="1">
        <v>8</v>
      </c>
      <c r="J1870" s="4">
        <v>25</v>
      </c>
      <c r="K1870" s="1" t="s">
        <v>35</v>
      </c>
      <c r="L1870" s="4">
        <v>3.14</v>
      </c>
      <c r="M1870" s="1"/>
      <c r="N1870" s="1" t="s">
        <v>107</v>
      </c>
      <c r="O1870" s="1" t="s">
        <v>371</v>
      </c>
      <c r="P1870" s="1" t="s">
        <v>108</v>
      </c>
      <c r="Q1870" s="1" t="s">
        <v>53</v>
      </c>
      <c r="R1870" s="1" t="s">
        <v>370</v>
      </c>
      <c r="S1870" s="1" t="s">
        <v>55</v>
      </c>
      <c r="T1870" s="1" t="s">
        <v>56</v>
      </c>
      <c r="U1870" s="5">
        <v>39335</v>
      </c>
      <c r="V1870" s="3">
        <v>18</v>
      </c>
      <c r="W1870" s="1"/>
      <c r="X1870" s="1" t="s">
        <v>7477</v>
      </c>
      <c r="Y1870" s="1" t="s">
        <v>7478</v>
      </c>
      <c r="Z1870" s="1" t="s">
        <v>7479</v>
      </c>
      <c r="AA1870" s="3">
        <v>2462414554</v>
      </c>
      <c r="AB1870" s="1" t="s">
        <v>45</v>
      </c>
      <c r="AC1870" s="3">
        <v>2024</v>
      </c>
      <c r="AD1870" s="1"/>
      <c r="AE1870" s="3">
        <v>3</v>
      </c>
    </row>
    <row r="1871" spans="1:31" x14ac:dyDescent="0.25">
      <c r="A1871" s="3">
        <v>1870</v>
      </c>
      <c r="B1871" s="3">
        <v>2023071019</v>
      </c>
      <c r="C1871" s="1" t="s">
        <v>7480</v>
      </c>
      <c r="D1871" s="1" t="s">
        <v>7481</v>
      </c>
      <c r="E1871" s="1" t="s">
        <v>33</v>
      </c>
      <c r="F1871" s="4">
        <v>9</v>
      </c>
      <c r="G1871" s="1" t="s">
        <v>78</v>
      </c>
      <c r="H1871" s="4">
        <v>33</v>
      </c>
      <c r="I1871" s="1">
        <v>30</v>
      </c>
      <c r="J1871" s="4">
        <v>42</v>
      </c>
      <c r="K1871" s="1" t="s">
        <v>35</v>
      </c>
      <c r="L1871" s="4">
        <v>3.55</v>
      </c>
      <c r="M1871" s="1"/>
      <c r="N1871" s="1" t="s">
        <v>140</v>
      </c>
      <c r="O1871" s="1" t="s">
        <v>134</v>
      </c>
      <c r="P1871" s="1" t="s">
        <v>37</v>
      </c>
      <c r="Q1871" s="1" t="s">
        <v>38</v>
      </c>
      <c r="R1871" s="1" t="s">
        <v>109</v>
      </c>
      <c r="S1871" s="1" t="s">
        <v>40</v>
      </c>
      <c r="T1871" s="1" t="s">
        <v>56</v>
      </c>
      <c r="U1871" s="5">
        <v>36488</v>
      </c>
      <c r="V1871" s="3">
        <v>26</v>
      </c>
      <c r="W1871" s="1" t="s">
        <v>808</v>
      </c>
      <c r="X1871" s="1" t="s">
        <v>41</v>
      </c>
      <c r="Y1871" s="1" t="s">
        <v>7482</v>
      </c>
      <c r="Z1871" s="1" t="s">
        <v>7483</v>
      </c>
      <c r="AA1871" s="1" t="s">
        <v>7484</v>
      </c>
      <c r="AB1871" s="1" t="s">
        <v>45</v>
      </c>
      <c r="AC1871" s="3">
        <v>2024</v>
      </c>
      <c r="AD1871" s="1"/>
      <c r="AE1871" s="3">
        <v>3</v>
      </c>
    </row>
    <row r="1872" spans="1:31" x14ac:dyDescent="0.25">
      <c r="A1872" s="3">
        <v>1871</v>
      </c>
      <c r="B1872" s="3">
        <v>2022061029</v>
      </c>
      <c r="C1872" s="1" t="s">
        <v>4225</v>
      </c>
      <c r="D1872" s="1" t="s">
        <v>7485</v>
      </c>
      <c r="E1872" s="1" t="s">
        <v>33</v>
      </c>
      <c r="F1872" s="4">
        <v>15</v>
      </c>
      <c r="G1872" s="1" t="s">
        <v>34</v>
      </c>
      <c r="H1872" s="4">
        <v>73</v>
      </c>
      <c r="I1872" s="1">
        <v>79</v>
      </c>
      <c r="J1872" s="4">
        <v>88</v>
      </c>
      <c r="K1872" s="1" t="s">
        <v>35</v>
      </c>
      <c r="L1872" s="4">
        <v>3.03</v>
      </c>
      <c r="M1872" s="1"/>
      <c r="N1872" s="1" t="s">
        <v>1247</v>
      </c>
      <c r="O1872" s="1" t="s">
        <v>134</v>
      </c>
      <c r="P1872" s="1" t="s">
        <v>37</v>
      </c>
      <c r="Q1872" s="1" t="s">
        <v>38</v>
      </c>
      <c r="R1872" s="1" t="s">
        <v>109</v>
      </c>
      <c r="S1872" s="1" t="s">
        <v>40</v>
      </c>
      <c r="T1872" s="1"/>
      <c r="U1872" s="5">
        <v>35352</v>
      </c>
      <c r="V1872" s="3">
        <v>29</v>
      </c>
      <c r="W1872" s="1"/>
      <c r="X1872" s="1" t="s">
        <v>41</v>
      </c>
      <c r="Y1872" s="1" t="s">
        <v>7486</v>
      </c>
      <c r="Z1872" s="1" t="s">
        <v>7487</v>
      </c>
      <c r="AA1872" s="1" t="s">
        <v>7488</v>
      </c>
      <c r="AB1872" s="1" t="s">
        <v>45</v>
      </c>
      <c r="AC1872" s="3">
        <v>2024</v>
      </c>
      <c r="AD1872" s="1"/>
      <c r="AE1872" s="3">
        <v>3</v>
      </c>
    </row>
    <row r="1873" spans="1:31" x14ac:dyDescent="0.25">
      <c r="A1873" s="3">
        <v>1872</v>
      </c>
      <c r="B1873" s="3">
        <v>2024081279</v>
      </c>
      <c r="C1873" s="1" t="s">
        <v>1506</v>
      </c>
      <c r="D1873" s="1" t="s">
        <v>7485</v>
      </c>
      <c r="E1873" s="1" t="s">
        <v>370</v>
      </c>
      <c r="F1873" s="4">
        <v>16</v>
      </c>
      <c r="G1873" s="1" t="s">
        <v>48</v>
      </c>
      <c r="H1873" s="4">
        <v>23</v>
      </c>
      <c r="I1873" s="1">
        <v>16</v>
      </c>
      <c r="J1873" s="4">
        <v>39</v>
      </c>
      <c r="K1873" s="1" t="s">
        <v>35</v>
      </c>
      <c r="L1873" s="4">
        <v>3.91</v>
      </c>
      <c r="M1873" s="1"/>
      <c r="N1873" s="1" t="s">
        <v>36</v>
      </c>
      <c r="O1873" s="1" t="s">
        <v>371</v>
      </c>
      <c r="P1873" s="1" t="s">
        <v>37</v>
      </c>
      <c r="Q1873" s="1" t="s">
        <v>38</v>
      </c>
      <c r="R1873" s="1" t="s">
        <v>33</v>
      </c>
      <c r="S1873" s="1" t="s">
        <v>40</v>
      </c>
      <c r="T1873" s="1" t="s">
        <v>56</v>
      </c>
      <c r="U1873" s="5">
        <v>39386</v>
      </c>
      <c r="V1873" s="3">
        <v>18</v>
      </c>
      <c r="W1873" s="1" t="s">
        <v>74</v>
      </c>
      <c r="X1873" s="1" t="s">
        <v>370</v>
      </c>
      <c r="Y1873" s="1" t="s">
        <v>7489</v>
      </c>
      <c r="Z1873" s="1" t="s">
        <v>7490</v>
      </c>
      <c r="AA1873" s="1" t="s">
        <v>7491</v>
      </c>
      <c r="AB1873" s="1" t="s">
        <v>45</v>
      </c>
      <c r="AC1873" s="3">
        <v>2024</v>
      </c>
      <c r="AD1873" s="1"/>
      <c r="AE1873" s="3">
        <v>3</v>
      </c>
    </row>
    <row r="1874" spans="1:31" x14ac:dyDescent="0.25">
      <c r="A1874" s="3">
        <v>1873</v>
      </c>
      <c r="B1874" s="3">
        <v>2022061089</v>
      </c>
      <c r="C1874" s="1" t="s">
        <v>7492</v>
      </c>
      <c r="D1874" s="1" t="s">
        <v>7485</v>
      </c>
      <c r="E1874" s="1" t="s">
        <v>33</v>
      </c>
      <c r="F1874" s="4">
        <v>13</v>
      </c>
      <c r="G1874" s="1" t="s">
        <v>34</v>
      </c>
      <c r="H1874" s="4">
        <v>94</v>
      </c>
      <c r="I1874" s="1">
        <v>79</v>
      </c>
      <c r="J1874" s="4">
        <v>107</v>
      </c>
      <c r="K1874" s="1" t="s">
        <v>35</v>
      </c>
      <c r="L1874" s="4">
        <v>3.78</v>
      </c>
      <c r="M1874" s="1"/>
      <c r="N1874" s="1" t="s">
        <v>107</v>
      </c>
      <c r="O1874" s="1"/>
      <c r="P1874" s="1" t="s">
        <v>108</v>
      </c>
      <c r="Q1874" s="1" t="s">
        <v>53</v>
      </c>
      <c r="R1874" s="1" t="s">
        <v>109</v>
      </c>
      <c r="S1874" s="1" t="s">
        <v>40</v>
      </c>
      <c r="T1874" s="1"/>
      <c r="U1874" s="5">
        <v>35280</v>
      </c>
      <c r="V1874" s="3">
        <v>29</v>
      </c>
      <c r="W1874" s="1"/>
      <c r="X1874" s="1" t="s">
        <v>41</v>
      </c>
      <c r="Y1874" s="1" t="s">
        <v>7493</v>
      </c>
      <c r="Z1874" s="1"/>
      <c r="AA1874" s="1" t="s">
        <v>7494</v>
      </c>
      <c r="AB1874" s="1" t="s">
        <v>45</v>
      </c>
      <c r="AC1874" s="3">
        <v>2024</v>
      </c>
      <c r="AD1874" s="1"/>
      <c r="AE1874" s="3">
        <v>3</v>
      </c>
    </row>
    <row r="1875" spans="1:31" x14ac:dyDescent="0.25">
      <c r="A1875" s="3">
        <v>1874</v>
      </c>
      <c r="B1875" s="3">
        <v>2024081197</v>
      </c>
      <c r="C1875" s="1" t="s">
        <v>7495</v>
      </c>
      <c r="D1875" s="1" t="s">
        <v>7496</v>
      </c>
      <c r="E1875" s="1" t="s">
        <v>47</v>
      </c>
      <c r="F1875" s="4">
        <v>16</v>
      </c>
      <c r="G1875" s="1" t="s">
        <v>48</v>
      </c>
      <c r="H1875" s="4">
        <v>29</v>
      </c>
      <c r="I1875" s="1">
        <v>16</v>
      </c>
      <c r="J1875" s="4">
        <v>45</v>
      </c>
      <c r="K1875" s="1" t="s">
        <v>35</v>
      </c>
      <c r="L1875" s="4">
        <v>2.85</v>
      </c>
      <c r="M1875" s="1"/>
      <c r="N1875" s="1" t="s">
        <v>352</v>
      </c>
      <c r="O1875" s="1" t="s">
        <v>134</v>
      </c>
      <c r="P1875" s="1" t="s">
        <v>353</v>
      </c>
      <c r="Q1875" s="1" t="s">
        <v>38</v>
      </c>
      <c r="R1875" s="1" t="s">
        <v>54</v>
      </c>
      <c r="S1875" s="1" t="s">
        <v>55</v>
      </c>
      <c r="T1875" s="1" t="s">
        <v>56</v>
      </c>
      <c r="U1875" s="5">
        <v>39281</v>
      </c>
      <c r="V1875" s="3">
        <v>18</v>
      </c>
      <c r="W1875" s="1" t="s">
        <v>74</v>
      </c>
      <c r="X1875" s="1" t="s">
        <v>58</v>
      </c>
      <c r="Y1875" s="1" t="s">
        <v>7497</v>
      </c>
      <c r="Z1875" s="1" t="s">
        <v>7498</v>
      </c>
      <c r="AA1875" s="1" t="s">
        <v>7499</v>
      </c>
      <c r="AB1875" s="1" t="s">
        <v>45</v>
      </c>
      <c r="AC1875" s="3">
        <v>2024</v>
      </c>
      <c r="AD1875" s="1"/>
      <c r="AE1875" s="3">
        <v>3</v>
      </c>
    </row>
    <row r="1876" spans="1:31" x14ac:dyDescent="0.25">
      <c r="A1876" s="3">
        <v>1875</v>
      </c>
      <c r="B1876" s="3">
        <v>2021121058</v>
      </c>
      <c r="C1876" s="1" t="s">
        <v>7500</v>
      </c>
      <c r="D1876" s="1" t="s">
        <v>7501</v>
      </c>
      <c r="E1876" s="1" t="s">
        <v>47</v>
      </c>
      <c r="F1876" s="4">
        <v>10</v>
      </c>
      <c r="G1876" s="1" t="s">
        <v>139</v>
      </c>
      <c r="H1876" s="4">
        <v>73</v>
      </c>
      <c r="I1876" s="1">
        <v>58.5</v>
      </c>
      <c r="J1876" s="4">
        <v>83</v>
      </c>
      <c r="K1876" s="1" t="s">
        <v>35</v>
      </c>
      <c r="L1876" s="4">
        <v>2.2200000000000002</v>
      </c>
      <c r="M1876" s="1" t="s">
        <v>49</v>
      </c>
      <c r="N1876" s="1" t="s">
        <v>88</v>
      </c>
      <c r="O1876" s="1"/>
      <c r="P1876" s="1" t="s">
        <v>89</v>
      </c>
      <c r="Q1876" s="1" t="s">
        <v>53</v>
      </c>
      <c r="R1876" s="1" t="s">
        <v>54</v>
      </c>
      <c r="S1876" s="1" t="s">
        <v>40</v>
      </c>
      <c r="T1876" s="1" t="s">
        <v>56</v>
      </c>
      <c r="U1876" s="5">
        <v>38301</v>
      </c>
      <c r="V1876" s="3">
        <v>21</v>
      </c>
      <c r="W1876" s="1"/>
      <c r="X1876" s="1" t="s">
        <v>58</v>
      </c>
      <c r="Y1876" s="1" t="s">
        <v>7502</v>
      </c>
      <c r="Z1876" s="1" t="s">
        <v>7503</v>
      </c>
      <c r="AA1876" s="1" t="s">
        <v>7504</v>
      </c>
      <c r="AB1876" s="1" t="s">
        <v>45</v>
      </c>
      <c r="AC1876" s="3">
        <v>2024</v>
      </c>
      <c r="AD1876" s="1"/>
      <c r="AE1876" s="3">
        <v>3</v>
      </c>
    </row>
    <row r="1877" spans="1:31" x14ac:dyDescent="0.25">
      <c r="A1877" s="3">
        <v>1876</v>
      </c>
      <c r="B1877" s="3">
        <v>2022111053</v>
      </c>
      <c r="C1877" s="1" t="s">
        <v>7505</v>
      </c>
      <c r="D1877" s="1" t="s">
        <v>7506</v>
      </c>
      <c r="E1877" s="1" t="s">
        <v>47</v>
      </c>
      <c r="F1877" s="4">
        <v>15</v>
      </c>
      <c r="G1877" s="1" t="s">
        <v>34</v>
      </c>
      <c r="H1877" s="4">
        <v>92</v>
      </c>
      <c r="I1877" s="1">
        <v>80</v>
      </c>
      <c r="J1877" s="4">
        <v>107</v>
      </c>
      <c r="K1877" s="1" t="s">
        <v>35</v>
      </c>
      <c r="L1877" s="4">
        <v>3.8</v>
      </c>
      <c r="M1877" s="1"/>
      <c r="N1877" s="1" t="s">
        <v>294</v>
      </c>
      <c r="O1877" s="1" t="s">
        <v>134</v>
      </c>
      <c r="P1877" s="1" t="s">
        <v>37</v>
      </c>
      <c r="Q1877" s="1" t="s">
        <v>38</v>
      </c>
      <c r="R1877" s="1" t="s">
        <v>54</v>
      </c>
      <c r="S1877" s="1" t="s">
        <v>40</v>
      </c>
      <c r="T1877" s="1" t="s">
        <v>130</v>
      </c>
      <c r="U1877" s="5">
        <v>36544</v>
      </c>
      <c r="V1877" s="3">
        <v>25</v>
      </c>
      <c r="W1877" s="1" t="s">
        <v>74</v>
      </c>
      <c r="X1877" s="1" t="s">
        <v>58</v>
      </c>
      <c r="Y1877" s="1" t="s">
        <v>7507</v>
      </c>
      <c r="Z1877" s="1" t="s">
        <v>7508</v>
      </c>
      <c r="AA1877" s="3">
        <v>8682743784</v>
      </c>
      <c r="AB1877" s="1" t="s">
        <v>45</v>
      </c>
      <c r="AC1877" s="3">
        <v>2024</v>
      </c>
      <c r="AD1877" s="1"/>
      <c r="AE1877" s="3">
        <v>3</v>
      </c>
    </row>
    <row r="1878" spans="1:31" x14ac:dyDescent="0.25">
      <c r="A1878" s="3">
        <v>1877</v>
      </c>
      <c r="B1878" s="3">
        <v>2021121011</v>
      </c>
      <c r="C1878" s="1" t="s">
        <v>7509</v>
      </c>
      <c r="D1878" s="1" t="s">
        <v>7506</v>
      </c>
      <c r="E1878" s="1" t="s">
        <v>47</v>
      </c>
      <c r="F1878" s="4">
        <v>13</v>
      </c>
      <c r="G1878" s="1" t="s">
        <v>71</v>
      </c>
      <c r="H1878" s="4">
        <v>109</v>
      </c>
      <c r="I1878" s="1">
        <v>97.5</v>
      </c>
      <c r="J1878" s="4">
        <v>122</v>
      </c>
      <c r="K1878" s="1" t="s">
        <v>35</v>
      </c>
      <c r="L1878" s="4">
        <v>2.8</v>
      </c>
      <c r="M1878" s="1"/>
      <c r="N1878" s="1" t="s">
        <v>88</v>
      </c>
      <c r="O1878" s="1"/>
      <c r="P1878" s="1" t="s">
        <v>89</v>
      </c>
      <c r="Q1878" s="1" t="s">
        <v>53</v>
      </c>
      <c r="R1878" s="1" t="s">
        <v>54</v>
      </c>
      <c r="S1878" s="1" t="s">
        <v>40</v>
      </c>
      <c r="T1878" s="1" t="s">
        <v>56</v>
      </c>
      <c r="U1878" s="5">
        <v>37918</v>
      </c>
      <c r="V1878" s="3">
        <v>22</v>
      </c>
      <c r="W1878" s="1" t="s">
        <v>359</v>
      </c>
      <c r="X1878" s="1" t="s">
        <v>58</v>
      </c>
      <c r="Y1878" s="1" t="s">
        <v>7510</v>
      </c>
      <c r="Z1878" s="1" t="s">
        <v>7511</v>
      </c>
      <c r="AA1878" s="1" t="s">
        <v>7512</v>
      </c>
      <c r="AB1878" s="1" t="s">
        <v>45</v>
      </c>
      <c r="AC1878" s="3">
        <v>2024</v>
      </c>
      <c r="AD1878" s="1"/>
      <c r="AE1878" s="3">
        <v>3</v>
      </c>
    </row>
    <row r="1879" spans="1:31" x14ac:dyDescent="0.25">
      <c r="A1879" s="3">
        <v>1878</v>
      </c>
      <c r="B1879" s="3">
        <v>2023061035</v>
      </c>
      <c r="C1879" s="1" t="s">
        <v>7513</v>
      </c>
      <c r="D1879" s="1" t="s">
        <v>7506</v>
      </c>
      <c r="E1879" s="1" t="s">
        <v>47</v>
      </c>
      <c r="F1879" s="4">
        <v>14</v>
      </c>
      <c r="G1879" s="1" t="s">
        <v>139</v>
      </c>
      <c r="H1879" s="4">
        <v>58</v>
      </c>
      <c r="I1879" s="1">
        <v>50</v>
      </c>
      <c r="J1879" s="4">
        <v>72</v>
      </c>
      <c r="K1879" s="1" t="s">
        <v>35</v>
      </c>
      <c r="L1879" s="4">
        <v>3.13</v>
      </c>
      <c r="M1879" s="1"/>
      <c r="N1879" s="1" t="s">
        <v>423</v>
      </c>
      <c r="O1879" s="1" t="s">
        <v>134</v>
      </c>
      <c r="P1879" s="1" t="s">
        <v>168</v>
      </c>
      <c r="Q1879" s="1" t="s">
        <v>148</v>
      </c>
      <c r="R1879" s="1" t="s">
        <v>54</v>
      </c>
      <c r="S1879" s="1" t="s">
        <v>40</v>
      </c>
      <c r="T1879" s="1"/>
      <c r="U1879" s="5">
        <v>37907</v>
      </c>
      <c r="V1879" s="3">
        <v>22</v>
      </c>
      <c r="W1879" s="1"/>
      <c r="X1879" s="1" t="s">
        <v>58</v>
      </c>
      <c r="Y1879" s="1" t="s">
        <v>7514</v>
      </c>
      <c r="Z1879" s="1" t="s">
        <v>7515</v>
      </c>
      <c r="AA1879" s="3">
        <v>7402138</v>
      </c>
      <c r="AB1879" s="1" t="s">
        <v>45</v>
      </c>
      <c r="AC1879" s="3">
        <v>2024</v>
      </c>
      <c r="AD1879" s="1"/>
      <c r="AE1879" s="3">
        <v>3</v>
      </c>
    </row>
    <row r="1880" spans="1:31" x14ac:dyDescent="0.25">
      <c r="A1880" s="3">
        <v>1879</v>
      </c>
      <c r="B1880" s="3">
        <v>2023081246</v>
      </c>
      <c r="C1880" s="1" t="s">
        <v>7516</v>
      </c>
      <c r="D1880" s="1" t="s">
        <v>7517</v>
      </c>
      <c r="E1880" s="1" t="s">
        <v>47</v>
      </c>
      <c r="F1880" s="4">
        <v>17</v>
      </c>
      <c r="G1880" s="1" t="s">
        <v>139</v>
      </c>
      <c r="H1880" s="4">
        <v>65</v>
      </c>
      <c r="I1880" s="1">
        <v>49</v>
      </c>
      <c r="J1880" s="4">
        <v>82</v>
      </c>
      <c r="K1880" s="1" t="s">
        <v>35</v>
      </c>
      <c r="L1880" s="4">
        <v>3.42</v>
      </c>
      <c r="M1880" s="1"/>
      <c r="N1880" s="1" t="s">
        <v>272</v>
      </c>
      <c r="O1880" s="1" t="s">
        <v>80</v>
      </c>
      <c r="P1880" s="1" t="s">
        <v>64</v>
      </c>
      <c r="Q1880" s="1" t="s">
        <v>65</v>
      </c>
      <c r="R1880" s="1" t="s">
        <v>54</v>
      </c>
      <c r="S1880" s="1" t="s">
        <v>40</v>
      </c>
      <c r="T1880" s="1"/>
      <c r="U1880" s="5">
        <v>38485</v>
      </c>
      <c r="V1880" s="3">
        <v>20</v>
      </c>
      <c r="W1880" s="1"/>
      <c r="X1880" s="1" t="s">
        <v>58</v>
      </c>
      <c r="Y1880" s="1" t="s">
        <v>7518</v>
      </c>
      <c r="Z1880" s="1" t="s">
        <v>7519</v>
      </c>
      <c r="AA1880" s="3">
        <v>8683137954</v>
      </c>
      <c r="AB1880" s="1" t="s">
        <v>45</v>
      </c>
      <c r="AC1880" s="3">
        <v>2024</v>
      </c>
      <c r="AD1880" s="1"/>
      <c r="AE1880" s="3">
        <v>3</v>
      </c>
    </row>
    <row r="1881" spans="1:31" x14ac:dyDescent="0.25">
      <c r="A1881" s="3">
        <v>1880</v>
      </c>
      <c r="B1881" s="3">
        <v>2024081281</v>
      </c>
      <c r="C1881" s="1" t="s">
        <v>7520</v>
      </c>
      <c r="D1881" s="1" t="s">
        <v>7521</v>
      </c>
      <c r="E1881" s="1" t="s">
        <v>47</v>
      </c>
      <c r="F1881" s="4">
        <v>16</v>
      </c>
      <c r="G1881" s="1" t="s">
        <v>48</v>
      </c>
      <c r="H1881" s="1" t="s">
        <v>324</v>
      </c>
      <c r="I1881" s="1">
        <v>0</v>
      </c>
      <c r="J1881" s="4">
        <v>16</v>
      </c>
      <c r="K1881" s="1" t="s">
        <v>35</v>
      </c>
      <c r="L1881" s="1" t="s">
        <v>324</v>
      </c>
      <c r="M1881" s="1"/>
      <c r="N1881" s="1" t="s">
        <v>167</v>
      </c>
      <c r="O1881" s="1" t="s">
        <v>134</v>
      </c>
      <c r="P1881" s="1" t="s">
        <v>168</v>
      </c>
      <c r="Q1881" s="1" t="s">
        <v>148</v>
      </c>
      <c r="R1881" s="1" t="s">
        <v>54</v>
      </c>
      <c r="S1881" s="1" t="s">
        <v>40</v>
      </c>
      <c r="T1881" s="1" t="s">
        <v>56</v>
      </c>
      <c r="U1881" s="5">
        <v>38611</v>
      </c>
      <c r="V1881" s="3">
        <v>20</v>
      </c>
      <c r="W1881" s="1"/>
      <c r="X1881" s="1" t="s">
        <v>58</v>
      </c>
      <c r="Y1881" s="1" t="s">
        <v>7522</v>
      </c>
      <c r="Z1881" s="1" t="s">
        <v>7523</v>
      </c>
      <c r="AA1881" s="3">
        <v>8682979077</v>
      </c>
      <c r="AB1881" s="1" t="s">
        <v>45</v>
      </c>
      <c r="AC1881" s="3">
        <v>2024</v>
      </c>
      <c r="AD1881" s="1"/>
      <c r="AE1881" s="3">
        <v>3</v>
      </c>
    </row>
    <row r="1882" spans="1:31" x14ac:dyDescent="0.25">
      <c r="A1882" s="3">
        <v>1881</v>
      </c>
      <c r="B1882" s="3">
        <v>2024091064</v>
      </c>
      <c r="C1882" s="1" t="s">
        <v>7524</v>
      </c>
      <c r="D1882" s="1" t="s">
        <v>7525</v>
      </c>
      <c r="E1882" s="1" t="s">
        <v>47</v>
      </c>
      <c r="F1882" s="4">
        <v>13</v>
      </c>
      <c r="G1882" s="1" t="s">
        <v>48</v>
      </c>
      <c r="H1882" s="4">
        <v>24</v>
      </c>
      <c r="I1882" s="1">
        <v>13</v>
      </c>
      <c r="J1882" s="4">
        <v>37</v>
      </c>
      <c r="K1882" s="1" t="s">
        <v>115</v>
      </c>
      <c r="L1882" s="4">
        <v>3.83</v>
      </c>
      <c r="M1882" s="1"/>
      <c r="N1882" s="1" t="s">
        <v>661</v>
      </c>
      <c r="O1882" s="1"/>
      <c r="P1882" s="1" t="s">
        <v>117</v>
      </c>
      <c r="Q1882" s="1" t="s">
        <v>118</v>
      </c>
      <c r="R1882" s="1" t="s">
        <v>662</v>
      </c>
      <c r="S1882" s="1" t="s">
        <v>55</v>
      </c>
      <c r="T1882" s="1" t="s">
        <v>130</v>
      </c>
      <c r="U1882" s="5">
        <v>30637</v>
      </c>
      <c r="V1882" s="3">
        <v>42</v>
      </c>
      <c r="W1882" s="1" t="s">
        <v>7526</v>
      </c>
      <c r="X1882" s="1" t="s">
        <v>417</v>
      </c>
      <c r="Y1882" s="1" t="s">
        <v>7527</v>
      </c>
      <c r="Z1882" s="1" t="s">
        <v>7528</v>
      </c>
      <c r="AA1882" s="1" t="s">
        <v>7529</v>
      </c>
      <c r="AB1882" s="1" t="s">
        <v>45</v>
      </c>
      <c r="AC1882" s="3">
        <v>2024</v>
      </c>
      <c r="AD1882" s="1"/>
      <c r="AE1882" s="3">
        <v>3</v>
      </c>
    </row>
    <row r="1883" spans="1:31" x14ac:dyDescent="0.25">
      <c r="A1883" s="3">
        <v>1882</v>
      </c>
      <c r="B1883" s="3">
        <v>2022091150</v>
      </c>
      <c r="C1883" s="1" t="s">
        <v>7530</v>
      </c>
      <c r="D1883" s="1" t="s">
        <v>7102</v>
      </c>
      <c r="E1883" s="1" t="s">
        <v>47</v>
      </c>
      <c r="F1883" s="4">
        <v>14</v>
      </c>
      <c r="G1883" s="1" t="s">
        <v>34</v>
      </c>
      <c r="H1883" s="4">
        <v>74</v>
      </c>
      <c r="I1883" s="1">
        <v>72</v>
      </c>
      <c r="J1883" s="4">
        <v>88</v>
      </c>
      <c r="K1883" s="1" t="s">
        <v>35</v>
      </c>
      <c r="L1883" s="4">
        <v>3.21</v>
      </c>
      <c r="M1883" s="1"/>
      <c r="N1883" s="1" t="s">
        <v>79</v>
      </c>
      <c r="O1883" s="1" t="s">
        <v>80</v>
      </c>
      <c r="P1883" s="1" t="s">
        <v>81</v>
      </c>
      <c r="Q1883" s="1" t="s">
        <v>65</v>
      </c>
      <c r="R1883" s="1" t="s">
        <v>54</v>
      </c>
      <c r="S1883" s="1" t="s">
        <v>40</v>
      </c>
      <c r="T1883" s="1" t="s">
        <v>56</v>
      </c>
      <c r="U1883" s="5">
        <v>38215</v>
      </c>
      <c r="V1883" s="3">
        <v>21</v>
      </c>
      <c r="W1883" s="1" t="s">
        <v>149</v>
      </c>
      <c r="X1883" s="1" t="s">
        <v>58</v>
      </c>
      <c r="Y1883" s="1" t="s">
        <v>7531</v>
      </c>
      <c r="Z1883" s="1" t="s">
        <v>7532</v>
      </c>
      <c r="AA1883" s="3">
        <v>8683586426</v>
      </c>
      <c r="AB1883" s="1" t="s">
        <v>45</v>
      </c>
      <c r="AC1883" s="3">
        <v>2024</v>
      </c>
      <c r="AD1883" s="1"/>
      <c r="AE1883" s="3">
        <v>3</v>
      </c>
    </row>
    <row r="1884" spans="1:31" x14ac:dyDescent="0.25">
      <c r="A1884" s="3">
        <v>1883</v>
      </c>
      <c r="B1884" s="3">
        <v>2024091042</v>
      </c>
      <c r="C1884" s="1" t="s">
        <v>7533</v>
      </c>
      <c r="D1884" s="1" t="s">
        <v>7534</v>
      </c>
      <c r="E1884" s="1" t="s">
        <v>753</v>
      </c>
      <c r="F1884" s="1"/>
      <c r="G1884" s="1" t="s">
        <v>48</v>
      </c>
      <c r="H1884" s="1" t="s">
        <v>324</v>
      </c>
      <c r="I1884" s="1"/>
      <c r="J1884" s="1"/>
      <c r="K1884" s="1" t="s">
        <v>754</v>
      </c>
      <c r="L1884" s="1" t="s">
        <v>324</v>
      </c>
      <c r="M1884" s="1"/>
      <c r="N1884" s="1" t="s">
        <v>755</v>
      </c>
      <c r="O1884" s="1"/>
      <c r="P1884" s="1" t="s">
        <v>227</v>
      </c>
      <c r="Q1884" s="1" t="s">
        <v>228</v>
      </c>
      <c r="R1884" s="1" t="s">
        <v>755</v>
      </c>
      <c r="S1884" s="1" t="s">
        <v>40</v>
      </c>
      <c r="T1884" s="1" t="s">
        <v>56</v>
      </c>
      <c r="U1884" s="5">
        <v>38062</v>
      </c>
      <c r="V1884" s="3">
        <v>21</v>
      </c>
      <c r="W1884" s="1"/>
      <c r="X1884" s="1" t="s">
        <v>6347</v>
      </c>
      <c r="Y1884" s="1" t="s">
        <v>7535</v>
      </c>
      <c r="Z1884" s="1"/>
      <c r="AA1884" s="1" t="s">
        <v>7536</v>
      </c>
      <c r="AB1884" s="1" t="s">
        <v>45</v>
      </c>
      <c r="AC1884" s="3">
        <v>2024</v>
      </c>
      <c r="AD1884" s="1"/>
      <c r="AE1884" s="3">
        <v>3</v>
      </c>
    </row>
    <row r="1885" spans="1:31" x14ac:dyDescent="0.25">
      <c r="A1885" s="3">
        <v>1884</v>
      </c>
      <c r="B1885" s="3">
        <v>2020091105</v>
      </c>
      <c r="C1885" s="1" t="s">
        <v>7363</v>
      </c>
      <c r="D1885" s="1" t="s">
        <v>7537</v>
      </c>
      <c r="E1885" s="1" t="s">
        <v>47</v>
      </c>
      <c r="F1885" s="4">
        <v>8</v>
      </c>
      <c r="G1885" s="1" t="s">
        <v>71</v>
      </c>
      <c r="H1885" s="4">
        <v>129</v>
      </c>
      <c r="I1885" s="1">
        <v>145.5</v>
      </c>
      <c r="J1885" s="4">
        <v>137</v>
      </c>
      <c r="K1885" s="1" t="s">
        <v>35</v>
      </c>
      <c r="L1885" s="4">
        <v>2.63</v>
      </c>
      <c r="M1885" s="1"/>
      <c r="N1885" s="1" t="s">
        <v>88</v>
      </c>
      <c r="O1885" s="1"/>
      <c r="P1885" s="1" t="s">
        <v>89</v>
      </c>
      <c r="Q1885" s="1" t="s">
        <v>53</v>
      </c>
      <c r="R1885" s="1" t="s">
        <v>54</v>
      </c>
      <c r="S1885" s="1" t="s">
        <v>40</v>
      </c>
      <c r="T1885" s="1" t="s">
        <v>56</v>
      </c>
      <c r="U1885" s="5">
        <v>37804</v>
      </c>
      <c r="V1885" s="3">
        <v>22</v>
      </c>
      <c r="W1885" s="1"/>
      <c r="X1885" s="1" t="s">
        <v>58</v>
      </c>
      <c r="Y1885" s="1" t="s">
        <v>7538</v>
      </c>
      <c r="Z1885" s="1" t="s">
        <v>7539</v>
      </c>
      <c r="AA1885" s="1" t="s">
        <v>7540</v>
      </c>
      <c r="AB1885" s="1" t="s">
        <v>45</v>
      </c>
      <c r="AC1885" s="3">
        <v>2024</v>
      </c>
      <c r="AD1885" s="1"/>
      <c r="AE1885" s="3">
        <v>3</v>
      </c>
    </row>
    <row r="1886" spans="1:31" x14ac:dyDescent="0.25">
      <c r="A1886" s="3">
        <v>1885</v>
      </c>
      <c r="B1886" s="3">
        <v>2024031023</v>
      </c>
      <c r="C1886" s="1" t="s">
        <v>3409</v>
      </c>
      <c r="D1886" s="1" t="s">
        <v>7541</v>
      </c>
      <c r="E1886" s="1" t="s">
        <v>33</v>
      </c>
      <c r="F1886" s="4">
        <v>9</v>
      </c>
      <c r="G1886" s="1" t="s">
        <v>78</v>
      </c>
      <c r="H1886" s="4">
        <v>18</v>
      </c>
      <c r="I1886" s="1">
        <v>15</v>
      </c>
      <c r="J1886" s="4">
        <v>27</v>
      </c>
      <c r="K1886" s="1" t="s">
        <v>35</v>
      </c>
      <c r="L1886" s="4">
        <v>3.84</v>
      </c>
      <c r="M1886" s="1"/>
      <c r="N1886" s="1" t="s">
        <v>140</v>
      </c>
      <c r="O1886" s="1" t="s">
        <v>134</v>
      </c>
      <c r="P1886" s="1" t="s">
        <v>37</v>
      </c>
      <c r="Q1886" s="1" t="s">
        <v>38</v>
      </c>
      <c r="R1886" s="1" t="s">
        <v>109</v>
      </c>
      <c r="S1886" s="1" t="s">
        <v>40</v>
      </c>
      <c r="T1886" s="1" t="s">
        <v>130</v>
      </c>
      <c r="U1886" s="5">
        <v>34222</v>
      </c>
      <c r="V1886" s="3">
        <v>32</v>
      </c>
      <c r="W1886" s="1" t="s">
        <v>74</v>
      </c>
      <c r="X1886" s="1" t="s">
        <v>557</v>
      </c>
      <c r="Y1886" s="1" t="s">
        <v>7542</v>
      </c>
      <c r="Z1886" s="1" t="s">
        <v>7543</v>
      </c>
      <c r="AA1886" s="3">
        <v>7844977244</v>
      </c>
      <c r="AB1886" s="1" t="s">
        <v>45</v>
      </c>
      <c r="AC1886" s="3">
        <v>2024</v>
      </c>
      <c r="AD1886" s="1"/>
      <c r="AE1886" s="3">
        <v>3</v>
      </c>
    </row>
    <row r="1887" spans="1:31" x14ac:dyDescent="0.25">
      <c r="A1887" s="3">
        <v>1886</v>
      </c>
      <c r="B1887" s="3">
        <v>2023071011</v>
      </c>
      <c r="C1887" s="1" t="s">
        <v>7544</v>
      </c>
      <c r="D1887" s="1" t="s">
        <v>7541</v>
      </c>
      <c r="E1887" s="1" t="s">
        <v>47</v>
      </c>
      <c r="F1887" s="4">
        <v>10</v>
      </c>
      <c r="G1887" s="1" t="s">
        <v>139</v>
      </c>
      <c r="H1887" s="4">
        <v>48</v>
      </c>
      <c r="I1887" s="1">
        <v>41</v>
      </c>
      <c r="J1887" s="4">
        <v>58</v>
      </c>
      <c r="K1887" s="1" t="s">
        <v>35</v>
      </c>
      <c r="L1887" s="4">
        <v>2.8</v>
      </c>
      <c r="M1887" s="1"/>
      <c r="N1887" s="1" t="s">
        <v>358</v>
      </c>
      <c r="O1887" s="1" t="s">
        <v>51</v>
      </c>
      <c r="P1887" s="1" t="s">
        <v>52</v>
      </c>
      <c r="Q1887" s="1" t="s">
        <v>53</v>
      </c>
      <c r="R1887" s="1" t="s">
        <v>54</v>
      </c>
      <c r="S1887" s="1" t="s">
        <v>55</v>
      </c>
      <c r="T1887" s="1"/>
      <c r="U1887" s="5">
        <v>38502</v>
      </c>
      <c r="V1887" s="3">
        <v>20</v>
      </c>
      <c r="W1887" s="1" t="s">
        <v>74</v>
      </c>
      <c r="X1887" s="1" t="s">
        <v>58</v>
      </c>
      <c r="Y1887" s="1" t="s">
        <v>7545</v>
      </c>
      <c r="Z1887" s="1" t="s">
        <v>7546</v>
      </c>
      <c r="AA1887" s="1" t="s">
        <v>7547</v>
      </c>
      <c r="AB1887" s="1" t="s">
        <v>45</v>
      </c>
      <c r="AC1887" s="3">
        <v>2024</v>
      </c>
      <c r="AD1887" s="1"/>
      <c r="AE1887" s="3">
        <v>3</v>
      </c>
    </row>
    <row r="1888" spans="1:31" x14ac:dyDescent="0.25">
      <c r="A1888" s="3">
        <v>1887</v>
      </c>
      <c r="B1888" s="3">
        <v>2023081013</v>
      </c>
      <c r="C1888" s="1" t="s">
        <v>7548</v>
      </c>
      <c r="D1888" s="1" t="s">
        <v>7549</v>
      </c>
      <c r="E1888" s="1" t="s">
        <v>47</v>
      </c>
      <c r="F1888" s="4">
        <v>15</v>
      </c>
      <c r="G1888" s="1" t="s">
        <v>139</v>
      </c>
      <c r="H1888" s="4">
        <v>74</v>
      </c>
      <c r="I1888" s="1">
        <v>59</v>
      </c>
      <c r="J1888" s="4">
        <v>89</v>
      </c>
      <c r="K1888" s="1" t="s">
        <v>35</v>
      </c>
      <c r="L1888" s="4">
        <v>2.97</v>
      </c>
      <c r="M1888" s="1"/>
      <c r="N1888" s="1" t="s">
        <v>294</v>
      </c>
      <c r="O1888" s="1" t="s">
        <v>134</v>
      </c>
      <c r="P1888" s="1" t="s">
        <v>37</v>
      </c>
      <c r="Q1888" s="1" t="s">
        <v>38</v>
      </c>
      <c r="R1888" s="1" t="s">
        <v>54</v>
      </c>
      <c r="S1888" s="1" t="s">
        <v>40</v>
      </c>
      <c r="T1888" s="1" t="s">
        <v>56</v>
      </c>
      <c r="U1888" s="5">
        <v>37762</v>
      </c>
      <c r="V1888" s="3">
        <v>22</v>
      </c>
      <c r="W1888" s="1" t="s">
        <v>66</v>
      </c>
      <c r="X1888" s="1" t="s">
        <v>58</v>
      </c>
      <c r="Y1888" s="1" t="s">
        <v>7550</v>
      </c>
      <c r="Z1888" s="1" t="s">
        <v>7551</v>
      </c>
      <c r="AA1888" s="1" t="s">
        <v>7552</v>
      </c>
      <c r="AB1888" s="1" t="s">
        <v>45</v>
      </c>
      <c r="AC1888" s="3">
        <v>2024</v>
      </c>
      <c r="AD1888" s="1"/>
      <c r="AE1888" s="3">
        <v>3</v>
      </c>
    </row>
    <row r="1889" spans="1:31" x14ac:dyDescent="0.25">
      <c r="A1889" s="3">
        <v>1888</v>
      </c>
      <c r="B1889" s="3">
        <v>2019071021</v>
      </c>
      <c r="C1889" s="1" t="s">
        <v>432</v>
      </c>
      <c r="D1889" s="1" t="s">
        <v>7549</v>
      </c>
      <c r="E1889" s="1" t="s">
        <v>47</v>
      </c>
      <c r="F1889" s="4">
        <v>6</v>
      </c>
      <c r="G1889" s="1" t="s">
        <v>71</v>
      </c>
      <c r="H1889" s="4">
        <v>151</v>
      </c>
      <c r="I1889" s="1">
        <v>146.5</v>
      </c>
      <c r="J1889" s="4">
        <v>157</v>
      </c>
      <c r="K1889" s="1" t="s">
        <v>35</v>
      </c>
      <c r="L1889" s="4">
        <v>3.29</v>
      </c>
      <c r="M1889" s="1"/>
      <c r="N1889" s="1" t="s">
        <v>272</v>
      </c>
      <c r="O1889" s="1"/>
      <c r="P1889" s="1" t="s">
        <v>64</v>
      </c>
      <c r="Q1889" s="1" t="s">
        <v>65</v>
      </c>
      <c r="R1889" s="1" t="s">
        <v>109</v>
      </c>
      <c r="S1889" s="1" t="s">
        <v>40</v>
      </c>
      <c r="T1889" s="1" t="s">
        <v>56</v>
      </c>
      <c r="U1889" s="5">
        <v>36448</v>
      </c>
      <c r="V1889" s="3">
        <v>26</v>
      </c>
      <c r="W1889" s="1" t="s">
        <v>6559</v>
      </c>
      <c r="X1889" s="1" t="s">
        <v>41</v>
      </c>
      <c r="Y1889" s="1" t="s">
        <v>7553</v>
      </c>
      <c r="Z1889" s="1" t="s">
        <v>7554</v>
      </c>
      <c r="AA1889" s="1" t="s">
        <v>7555</v>
      </c>
      <c r="AB1889" s="1" t="s">
        <v>45</v>
      </c>
      <c r="AC1889" s="3">
        <v>2024</v>
      </c>
      <c r="AD1889" s="1"/>
      <c r="AE1889" s="3">
        <v>3</v>
      </c>
    </row>
    <row r="1890" spans="1:31" x14ac:dyDescent="0.25">
      <c r="A1890" s="3">
        <v>1889</v>
      </c>
      <c r="B1890" s="3">
        <v>2024071121</v>
      </c>
      <c r="C1890" s="1" t="s">
        <v>3023</v>
      </c>
      <c r="D1890" s="1" t="s">
        <v>7556</v>
      </c>
      <c r="E1890" s="1" t="s">
        <v>47</v>
      </c>
      <c r="F1890" s="4">
        <v>16</v>
      </c>
      <c r="G1890" s="1" t="s">
        <v>48</v>
      </c>
      <c r="H1890" s="4">
        <v>31</v>
      </c>
      <c r="I1890" s="1">
        <v>16</v>
      </c>
      <c r="J1890" s="4">
        <v>47</v>
      </c>
      <c r="K1890" s="1" t="s">
        <v>35</v>
      </c>
      <c r="L1890" s="4">
        <v>3.44</v>
      </c>
      <c r="M1890" s="1"/>
      <c r="N1890" s="1" t="s">
        <v>88</v>
      </c>
      <c r="O1890" s="1" t="s">
        <v>51</v>
      </c>
      <c r="P1890" s="1" t="s">
        <v>89</v>
      </c>
      <c r="Q1890" s="1" t="s">
        <v>53</v>
      </c>
      <c r="R1890" s="1" t="s">
        <v>54</v>
      </c>
      <c r="S1890" s="1" t="s">
        <v>40</v>
      </c>
      <c r="T1890" s="1" t="s">
        <v>56</v>
      </c>
      <c r="U1890" s="5">
        <v>38148</v>
      </c>
      <c r="V1890" s="3">
        <v>21</v>
      </c>
      <c r="W1890" s="1"/>
      <c r="X1890" s="1" t="s">
        <v>58</v>
      </c>
      <c r="Y1890" s="1" t="s">
        <v>7557</v>
      </c>
      <c r="Z1890" s="1" t="s">
        <v>7558</v>
      </c>
      <c r="AA1890" s="1" t="s">
        <v>7559</v>
      </c>
      <c r="AB1890" s="1" t="s">
        <v>45</v>
      </c>
      <c r="AC1890" s="3">
        <v>2024</v>
      </c>
      <c r="AD1890" s="1"/>
      <c r="AE1890" s="3">
        <v>3</v>
      </c>
    </row>
    <row r="1891" spans="1:31" x14ac:dyDescent="0.25">
      <c r="A1891" s="3">
        <v>1890</v>
      </c>
      <c r="B1891" s="3">
        <v>2019111030</v>
      </c>
      <c r="C1891" s="1" t="s">
        <v>7560</v>
      </c>
      <c r="D1891" s="1" t="s">
        <v>7561</v>
      </c>
      <c r="E1891" s="1" t="s">
        <v>47</v>
      </c>
      <c r="F1891" s="4">
        <v>12</v>
      </c>
      <c r="G1891" s="1" t="s">
        <v>71</v>
      </c>
      <c r="H1891" s="4">
        <v>104</v>
      </c>
      <c r="I1891" s="1">
        <v>104</v>
      </c>
      <c r="J1891" s="4">
        <v>116</v>
      </c>
      <c r="K1891" s="1" t="s">
        <v>35</v>
      </c>
      <c r="L1891" s="4">
        <v>2.87</v>
      </c>
      <c r="M1891" s="1"/>
      <c r="N1891" s="1" t="s">
        <v>107</v>
      </c>
      <c r="O1891" s="1"/>
      <c r="P1891" s="1" t="s">
        <v>108</v>
      </c>
      <c r="Q1891" s="1" t="s">
        <v>53</v>
      </c>
      <c r="R1891" s="1" t="s">
        <v>109</v>
      </c>
      <c r="S1891" s="1" t="s">
        <v>55</v>
      </c>
      <c r="T1891" s="1" t="s">
        <v>56</v>
      </c>
      <c r="U1891" s="5">
        <v>36900</v>
      </c>
      <c r="V1891" s="3">
        <v>24</v>
      </c>
      <c r="W1891" s="1" t="s">
        <v>1173</v>
      </c>
      <c r="X1891" s="1" t="s">
        <v>58</v>
      </c>
      <c r="Y1891" s="1" t="s">
        <v>7562</v>
      </c>
      <c r="Z1891" s="1" t="s">
        <v>7563</v>
      </c>
      <c r="AA1891" s="1" t="s">
        <v>7564</v>
      </c>
      <c r="AB1891" s="1" t="s">
        <v>45</v>
      </c>
      <c r="AC1891" s="3">
        <v>2024</v>
      </c>
      <c r="AD1891" s="1"/>
      <c r="AE1891" s="3">
        <v>3</v>
      </c>
    </row>
    <row r="1892" spans="1:31" x14ac:dyDescent="0.25">
      <c r="A1892" s="3">
        <v>1891</v>
      </c>
      <c r="B1892" s="3">
        <v>2021071177</v>
      </c>
      <c r="C1892" s="1" t="s">
        <v>7565</v>
      </c>
      <c r="D1892" s="1" t="s">
        <v>7566</v>
      </c>
      <c r="E1892" s="1" t="s">
        <v>176</v>
      </c>
      <c r="F1892" s="4">
        <v>15</v>
      </c>
      <c r="G1892" s="1" t="s">
        <v>71</v>
      </c>
      <c r="H1892" s="4">
        <v>121</v>
      </c>
      <c r="I1892" s="1">
        <v>109</v>
      </c>
      <c r="J1892" s="4">
        <v>136</v>
      </c>
      <c r="K1892" s="1" t="s">
        <v>35</v>
      </c>
      <c r="L1892" s="4">
        <v>2.99</v>
      </c>
      <c r="M1892" s="1"/>
      <c r="N1892" s="1" t="s">
        <v>1452</v>
      </c>
      <c r="O1892" s="1" t="s">
        <v>134</v>
      </c>
      <c r="P1892" s="1" t="s">
        <v>353</v>
      </c>
      <c r="Q1892" s="1" t="s">
        <v>38</v>
      </c>
      <c r="R1892" s="1" t="s">
        <v>54</v>
      </c>
      <c r="S1892" s="1" t="s">
        <v>40</v>
      </c>
      <c r="T1892" s="1" t="s">
        <v>56</v>
      </c>
      <c r="U1892" s="5">
        <v>36965</v>
      </c>
      <c r="V1892" s="3">
        <v>24</v>
      </c>
      <c r="W1892" s="1" t="s">
        <v>74</v>
      </c>
      <c r="X1892" s="1" t="s">
        <v>58</v>
      </c>
      <c r="Y1892" s="1" t="s">
        <v>7567</v>
      </c>
      <c r="Z1892" s="1" t="s">
        <v>7568</v>
      </c>
      <c r="AA1892" s="1" t="s">
        <v>7569</v>
      </c>
      <c r="AB1892" s="1" t="s">
        <v>45</v>
      </c>
      <c r="AC1892" s="3">
        <v>2024</v>
      </c>
      <c r="AD1892" s="1"/>
      <c r="AE1892" s="3">
        <v>3</v>
      </c>
    </row>
    <row r="1893" spans="1:31" x14ac:dyDescent="0.25">
      <c r="A1893" s="3">
        <v>1892</v>
      </c>
      <c r="B1893" s="3">
        <v>2023061050</v>
      </c>
      <c r="C1893" s="1" t="s">
        <v>2339</v>
      </c>
      <c r="D1893" s="1" t="s">
        <v>7566</v>
      </c>
      <c r="E1893" s="1" t="s">
        <v>47</v>
      </c>
      <c r="F1893" s="4">
        <v>11</v>
      </c>
      <c r="G1893" s="1" t="s">
        <v>78</v>
      </c>
      <c r="H1893" s="4">
        <v>27</v>
      </c>
      <c r="I1893" s="1">
        <v>19</v>
      </c>
      <c r="J1893" s="4">
        <v>38</v>
      </c>
      <c r="K1893" s="1" t="s">
        <v>35</v>
      </c>
      <c r="L1893" s="4">
        <v>2</v>
      </c>
      <c r="M1893" s="1" t="s">
        <v>49</v>
      </c>
      <c r="N1893" s="1" t="s">
        <v>338</v>
      </c>
      <c r="O1893" s="1" t="s">
        <v>80</v>
      </c>
      <c r="P1893" s="1" t="s">
        <v>81</v>
      </c>
      <c r="Q1893" s="1" t="s">
        <v>65</v>
      </c>
      <c r="R1893" s="1" t="s">
        <v>109</v>
      </c>
      <c r="S1893" s="1" t="s">
        <v>40</v>
      </c>
      <c r="T1893" s="1" t="s">
        <v>56</v>
      </c>
      <c r="U1893" s="5">
        <v>38764</v>
      </c>
      <c r="V1893" s="3">
        <v>19</v>
      </c>
      <c r="W1893" s="1"/>
      <c r="X1893" s="1" t="s">
        <v>58</v>
      </c>
      <c r="Y1893" s="1" t="s">
        <v>7570</v>
      </c>
      <c r="Z1893" s="1" t="s">
        <v>7571</v>
      </c>
      <c r="AA1893" s="3">
        <v>8684766933</v>
      </c>
      <c r="AB1893" s="1" t="s">
        <v>45</v>
      </c>
      <c r="AC1893" s="3">
        <v>2024</v>
      </c>
      <c r="AD1893" s="1"/>
      <c r="AE1893" s="3">
        <v>3</v>
      </c>
    </row>
    <row r="1894" spans="1:31" x14ac:dyDescent="0.25">
      <c r="A1894" s="3">
        <v>1893</v>
      </c>
      <c r="B1894" s="3">
        <v>2024081207</v>
      </c>
      <c r="C1894" s="1" t="s">
        <v>7572</v>
      </c>
      <c r="D1894" s="1" t="s">
        <v>7573</v>
      </c>
      <c r="E1894" s="1" t="s">
        <v>93</v>
      </c>
      <c r="F1894" s="4">
        <v>16</v>
      </c>
      <c r="G1894" s="1" t="s">
        <v>48</v>
      </c>
      <c r="H1894" s="4">
        <v>29</v>
      </c>
      <c r="I1894" s="1">
        <v>16</v>
      </c>
      <c r="J1894" s="4">
        <v>45</v>
      </c>
      <c r="K1894" s="1" t="s">
        <v>35</v>
      </c>
      <c r="L1894" s="4">
        <v>2.95</v>
      </c>
      <c r="M1894" s="1"/>
      <c r="N1894" s="1" t="s">
        <v>226</v>
      </c>
      <c r="O1894" s="1" t="s">
        <v>94</v>
      </c>
      <c r="P1894" s="1" t="s">
        <v>227</v>
      </c>
      <c r="Q1894" s="1" t="s">
        <v>228</v>
      </c>
      <c r="R1894" s="1" t="s">
        <v>95</v>
      </c>
      <c r="S1894" s="1" t="s">
        <v>40</v>
      </c>
      <c r="T1894" s="1" t="s">
        <v>56</v>
      </c>
      <c r="U1894" s="5">
        <v>39159</v>
      </c>
      <c r="V1894" s="3">
        <v>18</v>
      </c>
      <c r="W1894" s="1"/>
      <c r="X1894" s="1" t="s">
        <v>58</v>
      </c>
      <c r="Y1894" s="1" t="s">
        <v>7574</v>
      </c>
      <c r="Z1894" s="1" t="s">
        <v>7575</v>
      </c>
      <c r="AA1894" s="3">
        <v>8687930113</v>
      </c>
      <c r="AB1894" s="1" t="s">
        <v>45</v>
      </c>
      <c r="AC1894" s="3">
        <v>2024</v>
      </c>
      <c r="AD1894" s="1"/>
      <c r="AE1894" s="3">
        <v>3</v>
      </c>
    </row>
    <row r="1895" spans="1:31" x14ac:dyDescent="0.25">
      <c r="A1895" s="3">
        <v>1894</v>
      </c>
      <c r="B1895" s="3">
        <v>2024081112</v>
      </c>
      <c r="C1895" s="1" t="s">
        <v>7576</v>
      </c>
      <c r="D1895" s="1" t="s">
        <v>7577</v>
      </c>
      <c r="E1895" s="1" t="s">
        <v>33</v>
      </c>
      <c r="F1895" s="4">
        <v>9</v>
      </c>
      <c r="G1895" s="1" t="s">
        <v>48</v>
      </c>
      <c r="H1895" s="4">
        <v>12</v>
      </c>
      <c r="I1895" s="1">
        <v>9</v>
      </c>
      <c r="J1895" s="4">
        <v>21</v>
      </c>
      <c r="K1895" s="1" t="s">
        <v>35</v>
      </c>
      <c r="L1895" s="4">
        <v>3.67</v>
      </c>
      <c r="M1895" s="1"/>
      <c r="N1895" s="1" t="s">
        <v>140</v>
      </c>
      <c r="O1895" s="1" t="s">
        <v>134</v>
      </c>
      <c r="P1895" s="1" t="s">
        <v>37</v>
      </c>
      <c r="Q1895" s="1" t="s">
        <v>38</v>
      </c>
      <c r="R1895" s="1" t="s">
        <v>39</v>
      </c>
      <c r="S1895" s="1" t="s">
        <v>40</v>
      </c>
      <c r="T1895" s="1"/>
      <c r="U1895" s="5">
        <v>35315</v>
      </c>
      <c r="V1895" s="3">
        <v>29</v>
      </c>
      <c r="W1895" s="1" t="s">
        <v>149</v>
      </c>
      <c r="X1895" s="1" t="s">
        <v>41</v>
      </c>
      <c r="Y1895" s="1" t="s">
        <v>7578</v>
      </c>
      <c r="Z1895" s="1" t="s">
        <v>7579</v>
      </c>
      <c r="AA1895" s="3">
        <v>5926910676</v>
      </c>
      <c r="AB1895" s="1" t="s">
        <v>45</v>
      </c>
      <c r="AC1895" s="3">
        <v>2024</v>
      </c>
      <c r="AD1895" s="1"/>
      <c r="AE1895" s="3">
        <v>3</v>
      </c>
    </row>
    <row r="1896" spans="1:31" x14ac:dyDescent="0.25">
      <c r="A1896" s="3">
        <v>1895</v>
      </c>
      <c r="B1896" s="3">
        <v>2020081054</v>
      </c>
      <c r="C1896" s="1" t="s">
        <v>7580</v>
      </c>
      <c r="D1896" s="1" t="s">
        <v>7581</v>
      </c>
      <c r="E1896" s="1" t="s">
        <v>176</v>
      </c>
      <c r="F1896" s="4">
        <v>7</v>
      </c>
      <c r="G1896" s="1" t="s">
        <v>71</v>
      </c>
      <c r="H1896" s="4">
        <v>108</v>
      </c>
      <c r="I1896" s="1">
        <v>108</v>
      </c>
      <c r="J1896" s="4">
        <v>115</v>
      </c>
      <c r="K1896" s="1" t="s">
        <v>35</v>
      </c>
      <c r="L1896" s="4">
        <v>3.58</v>
      </c>
      <c r="M1896" s="1"/>
      <c r="N1896" s="1" t="s">
        <v>294</v>
      </c>
      <c r="O1896" s="1" t="s">
        <v>134</v>
      </c>
      <c r="P1896" s="1" t="s">
        <v>37</v>
      </c>
      <c r="Q1896" s="1" t="s">
        <v>38</v>
      </c>
      <c r="R1896" s="1" t="s">
        <v>229</v>
      </c>
      <c r="S1896" s="1" t="s">
        <v>40</v>
      </c>
      <c r="T1896" s="1" t="s">
        <v>130</v>
      </c>
      <c r="U1896" s="5">
        <v>28392</v>
      </c>
      <c r="V1896" s="3">
        <v>48</v>
      </c>
      <c r="W1896" s="1" t="s">
        <v>96</v>
      </c>
      <c r="X1896" s="1" t="s">
        <v>58</v>
      </c>
      <c r="Y1896" s="1" t="s">
        <v>7582</v>
      </c>
      <c r="Z1896" s="1" t="s">
        <v>7583</v>
      </c>
      <c r="AA1896" s="1" t="s">
        <v>7584</v>
      </c>
      <c r="AB1896" s="1" t="s">
        <v>45</v>
      </c>
      <c r="AC1896" s="3">
        <v>2024</v>
      </c>
      <c r="AD1896" s="1"/>
      <c r="AE1896" s="3">
        <v>3</v>
      </c>
    </row>
    <row r="1897" spans="1:31" x14ac:dyDescent="0.25">
      <c r="A1897" s="3">
        <v>1896</v>
      </c>
      <c r="B1897" s="3">
        <v>2022081068</v>
      </c>
      <c r="C1897" s="1" t="s">
        <v>2935</v>
      </c>
      <c r="D1897" s="1" t="s">
        <v>7585</v>
      </c>
      <c r="E1897" s="1" t="s">
        <v>47</v>
      </c>
      <c r="F1897" s="4">
        <v>17</v>
      </c>
      <c r="G1897" s="1" t="s">
        <v>34</v>
      </c>
      <c r="H1897" s="4">
        <v>89</v>
      </c>
      <c r="I1897" s="1">
        <v>77</v>
      </c>
      <c r="J1897" s="4">
        <v>106</v>
      </c>
      <c r="K1897" s="1" t="s">
        <v>35</v>
      </c>
      <c r="L1897" s="4">
        <v>3.31</v>
      </c>
      <c r="M1897" s="1"/>
      <c r="N1897" s="1" t="s">
        <v>63</v>
      </c>
      <c r="O1897" s="1"/>
      <c r="P1897" s="1" t="s">
        <v>64</v>
      </c>
      <c r="Q1897" s="1" t="s">
        <v>65</v>
      </c>
      <c r="R1897" s="1" t="s">
        <v>54</v>
      </c>
      <c r="S1897" s="1" t="s">
        <v>40</v>
      </c>
      <c r="T1897" s="1" t="s">
        <v>56</v>
      </c>
      <c r="U1897" s="5">
        <v>36651</v>
      </c>
      <c r="V1897" s="3">
        <v>25</v>
      </c>
      <c r="W1897" s="1"/>
      <c r="X1897" s="1" t="s">
        <v>58</v>
      </c>
      <c r="Y1897" s="1" t="s">
        <v>7586</v>
      </c>
      <c r="Z1897" s="1" t="s">
        <v>7587</v>
      </c>
      <c r="AA1897" s="3">
        <v>8682835625</v>
      </c>
      <c r="AB1897" s="1" t="s">
        <v>45</v>
      </c>
      <c r="AC1897" s="3">
        <v>2024</v>
      </c>
      <c r="AD1897" s="1"/>
      <c r="AE1897" s="3">
        <v>3</v>
      </c>
    </row>
    <row r="1898" spans="1:31" x14ac:dyDescent="0.25">
      <c r="A1898" s="3">
        <v>1897</v>
      </c>
      <c r="B1898" s="3">
        <v>2021111025</v>
      </c>
      <c r="C1898" s="1" t="s">
        <v>5073</v>
      </c>
      <c r="D1898" s="1" t="s">
        <v>7588</v>
      </c>
      <c r="E1898" s="1" t="s">
        <v>47</v>
      </c>
      <c r="F1898" s="4">
        <v>16</v>
      </c>
      <c r="G1898" s="1" t="s">
        <v>34</v>
      </c>
      <c r="H1898" s="4">
        <v>89</v>
      </c>
      <c r="I1898" s="1">
        <v>80</v>
      </c>
      <c r="J1898" s="4">
        <v>105</v>
      </c>
      <c r="K1898" s="1" t="s">
        <v>35</v>
      </c>
      <c r="L1898" s="4">
        <v>3.05</v>
      </c>
      <c r="M1898" s="1"/>
      <c r="N1898" s="1" t="s">
        <v>1251</v>
      </c>
      <c r="O1898" s="1" t="s">
        <v>51</v>
      </c>
      <c r="P1898" s="1" t="s">
        <v>52</v>
      </c>
      <c r="Q1898" s="1" t="s">
        <v>53</v>
      </c>
      <c r="R1898" s="1" t="s">
        <v>54</v>
      </c>
      <c r="S1898" s="1" t="s">
        <v>55</v>
      </c>
      <c r="T1898" s="1" t="s">
        <v>56</v>
      </c>
      <c r="U1898" s="5">
        <v>38149</v>
      </c>
      <c r="V1898" s="3">
        <v>21</v>
      </c>
      <c r="W1898" s="1"/>
      <c r="X1898" s="1" t="s">
        <v>58</v>
      </c>
      <c r="Y1898" s="1" t="s">
        <v>7589</v>
      </c>
      <c r="Z1898" s="1" t="s">
        <v>7590</v>
      </c>
      <c r="AA1898" s="1" t="s">
        <v>7591</v>
      </c>
      <c r="AB1898" s="1" t="s">
        <v>45</v>
      </c>
      <c r="AC1898" s="3">
        <v>2024</v>
      </c>
      <c r="AD1898" s="1"/>
      <c r="AE1898" s="3">
        <v>3</v>
      </c>
    </row>
    <row r="1899" spans="1:31" x14ac:dyDescent="0.25">
      <c r="A1899" s="3">
        <v>1898</v>
      </c>
      <c r="B1899" s="3">
        <v>2018081132</v>
      </c>
      <c r="C1899" s="1" t="s">
        <v>7592</v>
      </c>
      <c r="D1899" s="1" t="s">
        <v>7588</v>
      </c>
      <c r="E1899" s="1" t="s">
        <v>176</v>
      </c>
      <c r="F1899" s="4">
        <v>12</v>
      </c>
      <c r="G1899" s="1" t="s">
        <v>71</v>
      </c>
      <c r="H1899" s="4">
        <v>120</v>
      </c>
      <c r="I1899" s="1">
        <v>123</v>
      </c>
      <c r="J1899" s="4">
        <v>132</v>
      </c>
      <c r="K1899" s="1" t="s">
        <v>35</v>
      </c>
      <c r="L1899" s="4">
        <v>3.08</v>
      </c>
      <c r="M1899" s="1"/>
      <c r="N1899" s="1" t="s">
        <v>272</v>
      </c>
      <c r="O1899" s="1"/>
      <c r="P1899" s="1" t="s">
        <v>64</v>
      </c>
      <c r="Q1899" s="1" t="s">
        <v>65</v>
      </c>
      <c r="R1899" s="1" t="s">
        <v>179</v>
      </c>
      <c r="S1899" s="1" t="s">
        <v>40</v>
      </c>
      <c r="T1899" s="1" t="s">
        <v>56</v>
      </c>
      <c r="U1899" s="5">
        <v>36333</v>
      </c>
      <c r="V1899" s="3">
        <v>26</v>
      </c>
      <c r="W1899" s="1"/>
      <c r="X1899" s="1" t="s">
        <v>58</v>
      </c>
      <c r="Y1899" s="1" t="s">
        <v>7593</v>
      </c>
      <c r="Z1899" s="1"/>
      <c r="AA1899" s="1" t="s">
        <v>7594</v>
      </c>
      <c r="AB1899" s="1" t="s">
        <v>45</v>
      </c>
      <c r="AC1899" s="3">
        <v>2024</v>
      </c>
      <c r="AD1899" s="1"/>
      <c r="AE1899" s="3">
        <v>3</v>
      </c>
    </row>
    <row r="1900" spans="1:31" x14ac:dyDescent="0.25">
      <c r="A1900" s="3">
        <v>1899</v>
      </c>
      <c r="B1900" s="3">
        <v>2024081266</v>
      </c>
      <c r="C1900" s="1" t="s">
        <v>7595</v>
      </c>
      <c r="D1900" s="1" t="s">
        <v>7588</v>
      </c>
      <c r="E1900" s="1" t="s">
        <v>47</v>
      </c>
      <c r="F1900" s="4">
        <v>16</v>
      </c>
      <c r="G1900" s="1" t="s">
        <v>48</v>
      </c>
      <c r="H1900" s="1" t="s">
        <v>324</v>
      </c>
      <c r="I1900" s="1">
        <v>0</v>
      </c>
      <c r="J1900" s="4">
        <v>16</v>
      </c>
      <c r="K1900" s="1" t="s">
        <v>35</v>
      </c>
      <c r="L1900" s="1" t="s">
        <v>324</v>
      </c>
      <c r="M1900" s="1"/>
      <c r="N1900" s="1" t="s">
        <v>88</v>
      </c>
      <c r="O1900" s="1" t="s">
        <v>51</v>
      </c>
      <c r="P1900" s="1" t="s">
        <v>89</v>
      </c>
      <c r="Q1900" s="1" t="s">
        <v>53</v>
      </c>
      <c r="R1900" s="1" t="s">
        <v>54</v>
      </c>
      <c r="S1900" s="1" t="s">
        <v>40</v>
      </c>
      <c r="T1900" s="1" t="s">
        <v>56</v>
      </c>
      <c r="U1900" s="5">
        <v>37842</v>
      </c>
      <c r="V1900" s="3">
        <v>22</v>
      </c>
      <c r="W1900" s="1"/>
      <c r="X1900" s="1" t="s">
        <v>58</v>
      </c>
      <c r="Y1900" s="1" t="s">
        <v>7596</v>
      </c>
      <c r="Z1900" s="1" t="s">
        <v>7597</v>
      </c>
      <c r="AA1900" s="3">
        <v>8683267872</v>
      </c>
      <c r="AB1900" s="1" t="s">
        <v>45</v>
      </c>
      <c r="AC1900" s="3">
        <v>2024</v>
      </c>
      <c r="AD1900" s="1"/>
      <c r="AE1900" s="3">
        <v>3</v>
      </c>
    </row>
    <row r="1901" spans="1:31" x14ac:dyDescent="0.25">
      <c r="A1901" s="3">
        <v>1900</v>
      </c>
      <c r="B1901" s="3">
        <v>2024051050</v>
      </c>
      <c r="C1901" s="1" t="s">
        <v>2516</v>
      </c>
      <c r="D1901" s="1" t="s">
        <v>7598</v>
      </c>
      <c r="E1901" s="1" t="s">
        <v>176</v>
      </c>
      <c r="F1901" s="4">
        <v>16</v>
      </c>
      <c r="G1901" s="1" t="s">
        <v>48</v>
      </c>
      <c r="H1901" s="4">
        <v>32</v>
      </c>
      <c r="I1901" s="1">
        <v>16</v>
      </c>
      <c r="J1901" s="4">
        <v>48</v>
      </c>
      <c r="K1901" s="1" t="s">
        <v>35</v>
      </c>
      <c r="L1901" s="4">
        <v>3.24</v>
      </c>
      <c r="M1901" s="1"/>
      <c r="N1901" s="1" t="s">
        <v>202</v>
      </c>
      <c r="O1901" s="1" t="s">
        <v>178</v>
      </c>
      <c r="P1901" s="1" t="s">
        <v>64</v>
      </c>
      <c r="Q1901" s="1" t="s">
        <v>65</v>
      </c>
      <c r="R1901" s="1" t="s">
        <v>179</v>
      </c>
      <c r="S1901" s="1" t="s">
        <v>55</v>
      </c>
      <c r="T1901" s="1" t="s">
        <v>56</v>
      </c>
      <c r="U1901" s="5">
        <v>37897</v>
      </c>
      <c r="V1901" s="3">
        <v>22</v>
      </c>
      <c r="W1901" s="1" t="s">
        <v>66</v>
      </c>
      <c r="X1901" s="1" t="s">
        <v>58</v>
      </c>
      <c r="Y1901" s="1" t="s">
        <v>7599</v>
      </c>
      <c r="Z1901" s="1" t="s">
        <v>7600</v>
      </c>
      <c r="AA1901" s="3">
        <v>6823679</v>
      </c>
      <c r="AB1901" s="1" t="s">
        <v>45</v>
      </c>
      <c r="AC1901" s="3">
        <v>2024</v>
      </c>
      <c r="AD1901" s="1"/>
      <c r="AE1901" s="3">
        <v>3</v>
      </c>
    </row>
    <row r="1902" spans="1:31" x14ac:dyDescent="0.25">
      <c r="A1902" s="3">
        <v>1901</v>
      </c>
      <c r="B1902" s="3">
        <v>2019121006</v>
      </c>
      <c r="C1902" s="1" t="s">
        <v>2693</v>
      </c>
      <c r="D1902" s="1" t="s">
        <v>7601</v>
      </c>
      <c r="E1902" s="1" t="s">
        <v>47</v>
      </c>
      <c r="F1902" s="4">
        <v>6</v>
      </c>
      <c r="G1902" s="1" t="s">
        <v>139</v>
      </c>
      <c r="H1902" s="4">
        <v>39</v>
      </c>
      <c r="I1902" s="1">
        <v>51</v>
      </c>
      <c r="J1902" s="4">
        <v>45</v>
      </c>
      <c r="K1902" s="1" t="s">
        <v>115</v>
      </c>
      <c r="L1902" s="4">
        <v>3.69</v>
      </c>
      <c r="M1902" s="1"/>
      <c r="N1902" s="1" t="s">
        <v>116</v>
      </c>
      <c r="O1902" s="1"/>
      <c r="P1902" s="1" t="s">
        <v>117</v>
      </c>
      <c r="Q1902" s="1" t="s">
        <v>118</v>
      </c>
      <c r="R1902" s="1" t="s">
        <v>1482</v>
      </c>
      <c r="S1902" s="1" t="s">
        <v>40</v>
      </c>
      <c r="T1902" s="1" t="s">
        <v>130</v>
      </c>
      <c r="U1902" s="5">
        <v>28552</v>
      </c>
      <c r="V1902" s="3">
        <v>47</v>
      </c>
      <c r="W1902" s="1" t="s">
        <v>66</v>
      </c>
      <c r="X1902" s="1" t="s">
        <v>58</v>
      </c>
      <c r="Y1902" s="1" t="s">
        <v>7602</v>
      </c>
      <c r="Z1902" s="1" t="s">
        <v>7603</v>
      </c>
      <c r="AA1902" s="1" t="s">
        <v>7604</v>
      </c>
      <c r="AB1902" s="1" t="s">
        <v>45</v>
      </c>
      <c r="AC1902" s="3">
        <v>2024</v>
      </c>
      <c r="AD1902" s="1"/>
      <c r="AE1902" s="3">
        <v>3</v>
      </c>
    </row>
    <row r="1903" spans="1:31" x14ac:dyDescent="0.25">
      <c r="A1903" s="3">
        <v>1902</v>
      </c>
      <c r="B1903" s="3">
        <v>2024051020</v>
      </c>
      <c r="C1903" s="1" t="s">
        <v>2685</v>
      </c>
      <c r="D1903" s="1" t="s">
        <v>7605</v>
      </c>
      <c r="E1903" s="1" t="s">
        <v>47</v>
      </c>
      <c r="F1903" s="4">
        <v>8</v>
      </c>
      <c r="G1903" s="1" t="s">
        <v>48</v>
      </c>
      <c r="H1903" s="4">
        <v>20</v>
      </c>
      <c r="I1903" s="1">
        <v>8</v>
      </c>
      <c r="J1903" s="4">
        <v>28</v>
      </c>
      <c r="K1903" s="1" t="s">
        <v>35</v>
      </c>
      <c r="L1903" s="4">
        <v>3.57</v>
      </c>
      <c r="M1903" s="1"/>
      <c r="N1903" s="1" t="s">
        <v>272</v>
      </c>
      <c r="O1903" s="1" t="s">
        <v>80</v>
      </c>
      <c r="P1903" s="1" t="s">
        <v>64</v>
      </c>
      <c r="Q1903" s="1" t="s">
        <v>65</v>
      </c>
      <c r="R1903" s="1" t="s">
        <v>54</v>
      </c>
      <c r="S1903" s="1" t="s">
        <v>40</v>
      </c>
      <c r="T1903" s="1" t="s">
        <v>56</v>
      </c>
      <c r="U1903" s="5">
        <v>36826</v>
      </c>
      <c r="V1903" s="3">
        <v>25</v>
      </c>
      <c r="W1903" s="1" t="s">
        <v>74</v>
      </c>
      <c r="X1903" s="1" t="s">
        <v>58</v>
      </c>
      <c r="Y1903" s="1" t="s">
        <v>7606</v>
      </c>
      <c r="Z1903" s="1" t="s">
        <v>7607</v>
      </c>
      <c r="AA1903" s="1" t="s">
        <v>7608</v>
      </c>
      <c r="AB1903" s="1" t="s">
        <v>45</v>
      </c>
      <c r="AC1903" s="3">
        <v>2024</v>
      </c>
      <c r="AD1903" s="1"/>
      <c r="AE1903" s="3">
        <v>3</v>
      </c>
    </row>
    <row r="1904" spans="1:31" x14ac:dyDescent="0.25">
      <c r="A1904" s="3">
        <v>1903</v>
      </c>
      <c r="B1904" s="3">
        <v>2024051023</v>
      </c>
      <c r="C1904" s="1" t="s">
        <v>7609</v>
      </c>
      <c r="D1904" s="1" t="s">
        <v>7610</v>
      </c>
      <c r="E1904" s="1" t="s">
        <v>47</v>
      </c>
      <c r="F1904" s="4">
        <v>12</v>
      </c>
      <c r="G1904" s="1" t="s">
        <v>48</v>
      </c>
      <c r="H1904" s="4">
        <v>23</v>
      </c>
      <c r="I1904" s="1">
        <v>12</v>
      </c>
      <c r="J1904" s="4">
        <v>35</v>
      </c>
      <c r="K1904" s="1" t="s">
        <v>35</v>
      </c>
      <c r="L1904" s="4">
        <v>3.89</v>
      </c>
      <c r="M1904" s="1"/>
      <c r="N1904" s="1" t="s">
        <v>313</v>
      </c>
      <c r="O1904" s="1" t="s">
        <v>80</v>
      </c>
      <c r="P1904" s="1" t="s">
        <v>64</v>
      </c>
      <c r="Q1904" s="1" t="s">
        <v>65</v>
      </c>
      <c r="R1904" s="1" t="s">
        <v>54</v>
      </c>
      <c r="S1904" s="1" t="s">
        <v>40</v>
      </c>
      <c r="T1904" s="1" t="s">
        <v>56</v>
      </c>
      <c r="U1904" s="5">
        <v>36473</v>
      </c>
      <c r="V1904" s="3">
        <v>26</v>
      </c>
      <c r="W1904" s="1" t="s">
        <v>7611</v>
      </c>
      <c r="X1904" s="1" t="s">
        <v>58</v>
      </c>
      <c r="Y1904" s="1" t="s">
        <v>7612</v>
      </c>
      <c r="Z1904" s="1" t="s">
        <v>7613</v>
      </c>
      <c r="AA1904" s="1" t="s">
        <v>7614</v>
      </c>
      <c r="AB1904" s="1" t="s">
        <v>45</v>
      </c>
      <c r="AC1904" s="3">
        <v>2024</v>
      </c>
      <c r="AD1904" s="1"/>
      <c r="AE1904" s="3">
        <v>3</v>
      </c>
    </row>
    <row r="1905" spans="1:31" x14ac:dyDescent="0.25">
      <c r="A1905" s="3">
        <v>1904</v>
      </c>
      <c r="B1905" s="3">
        <v>2024061048</v>
      </c>
      <c r="C1905" s="1" t="s">
        <v>7615</v>
      </c>
      <c r="D1905" s="1" t="s">
        <v>7616</v>
      </c>
      <c r="E1905" s="1" t="s">
        <v>93</v>
      </c>
      <c r="F1905" s="4">
        <v>16</v>
      </c>
      <c r="G1905" s="1" t="s">
        <v>48</v>
      </c>
      <c r="H1905" s="4">
        <v>32</v>
      </c>
      <c r="I1905" s="1">
        <v>16</v>
      </c>
      <c r="J1905" s="4">
        <v>48</v>
      </c>
      <c r="K1905" s="1" t="s">
        <v>35</v>
      </c>
      <c r="L1905" s="4">
        <v>3.71</v>
      </c>
      <c r="M1905" s="1"/>
      <c r="N1905" s="1" t="s">
        <v>272</v>
      </c>
      <c r="O1905" s="1" t="s">
        <v>94</v>
      </c>
      <c r="P1905" s="1" t="s">
        <v>64</v>
      </c>
      <c r="Q1905" s="1" t="s">
        <v>65</v>
      </c>
      <c r="R1905" s="1" t="s">
        <v>95</v>
      </c>
      <c r="S1905" s="1" t="s">
        <v>40</v>
      </c>
      <c r="T1905" s="1" t="s">
        <v>130</v>
      </c>
      <c r="U1905" s="5">
        <v>29593</v>
      </c>
      <c r="V1905" s="3">
        <v>44</v>
      </c>
      <c r="W1905" s="1" t="s">
        <v>82</v>
      </c>
      <c r="X1905" s="1" t="s">
        <v>58</v>
      </c>
      <c r="Y1905" s="1" t="s">
        <v>7617</v>
      </c>
      <c r="Z1905" s="1" t="s">
        <v>7618</v>
      </c>
      <c r="AA1905" s="1" t="s">
        <v>7619</v>
      </c>
      <c r="AB1905" s="1" t="s">
        <v>45</v>
      </c>
      <c r="AC1905" s="3">
        <v>2024</v>
      </c>
      <c r="AD1905" s="1"/>
      <c r="AE1905" s="3">
        <v>3</v>
      </c>
    </row>
    <row r="1906" spans="1:31" x14ac:dyDescent="0.25">
      <c r="A1906" s="3">
        <v>1905</v>
      </c>
      <c r="B1906" s="3">
        <v>2018081110</v>
      </c>
      <c r="C1906" s="1" t="s">
        <v>7620</v>
      </c>
      <c r="D1906" s="1" t="s">
        <v>7616</v>
      </c>
      <c r="E1906" s="1" t="s">
        <v>47</v>
      </c>
      <c r="F1906" s="4">
        <v>15</v>
      </c>
      <c r="G1906" s="1" t="s">
        <v>71</v>
      </c>
      <c r="H1906" s="4">
        <v>198</v>
      </c>
      <c r="I1906" s="1">
        <v>189</v>
      </c>
      <c r="J1906" s="4">
        <v>213</v>
      </c>
      <c r="K1906" s="1" t="s">
        <v>35</v>
      </c>
      <c r="L1906" s="4">
        <v>3.42</v>
      </c>
      <c r="M1906" s="1"/>
      <c r="N1906" s="1" t="s">
        <v>167</v>
      </c>
      <c r="O1906" s="1"/>
      <c r="P1906" s="1" t="s">
        <v>168</v>
      </c>
      <c r="Q1906" s="1" t="s">
        <v>148</v>
      </c>
      <c r="R1906" s="1" t="s">
        <v>109</v>
      </c>
      <c r="S1906" s="1" t="s">
        <v>40</v>
      </c>
      <c r="T1906" s="1" t="s">
        <v>56</v>
      </c>
      <c r="U1906" s="5">
        <v>28745</v>
      </c>
      <c r="V1906" s="3">
        <v>47</v>
      </c>
      <c r="W1906" s="1" t="s">
        <v>74</v>
      </c>
      <c r="X1906" s="1" t="s">
        <v>58</v>
      </c>
      <c r="Y1906" s="1" t="s">
        <v>7621</v>
      </c>
      <c r="Z1906" s="1" t="s">
        <v>7622</v>
      </c>
      <c r="AA1906" s="1" t="s">
        <v>7623</v>
      </c>
      <c r="AB1906" s="1" t="s">
        <v>45</v>
      </c>
      <c r="AC1906" s="3">
        <v>2024</v>
      </c>
      <c r="AD1906" s="1"/>
      <c r="AE1906" s="3">
        <v>3</v>
      </c>
    </row>
    <row r="1907" spans="1:31" x14ac:dyDescent="0.25">
      <c r="A1907" s="3">
        <v>1906</v>
      </c>
      <c r="B1907" s="3">
        <v>2021071087</v>
      </c>
      <c r="C1907" s="1" t="s">
        <v>7624</v>
      </c>
      <c r="D1907" s="1" t="s">
        <v>7625</v>
      </c>
      <c r="E1907" s="1" t="s">
        <v>47</v>
      </c>
      <c r="F1907" s="4">
        <v>9</v>
      </c>
      <c r="G1907" s="1" t="s">
        <v>139</v>
      </c>
      <c r="H1907" s="4">
        <v>71</v>
      </c>
      <c r="I1907" s="1">
        <v>62</v>
      </c>
      <c r="J1907" s="4">
        <v>80</v>
      </c>
      <c r="K1907" s="1" t="s">
        <v>35</v>
      </c>
      <c r="L1907" s="4">
        <v>3.53</v>
      </c>
      <c r="M1907" s="1"/>
      <c r="N1907" s="1" t="s">
        <v>294</v>
      </c>
      <c r="O1907" s="1" t="s">
        <v>134</v>
      </c>
      <c r="P1907" s="1" t="s">
        <v>37</v>
      </c>
      <c r="Q1907" s="1" t="s">
        <v>38</v>
      </c>
      <c r="R1907" s="1" t="s">
        <v>54</v>
      </c>
      <c r="S1907" s="1" t="s">
        <v>40</v>
      </c>
      <c r="T1907" s="1" t="s">
        <v>130</v>
      </c>
      <c r="U1907" s="5">
        <v>29655</v>
      </c>
      <c r="V1907" s="3">
        <v>44</v>
      </c>
      <c r="W1907" s="1" t="s">
        <v>96</v>
      </c>
      <c r="X1907" s="1" t="s">
        <v>58</v>
      </c>
      <c r="Y1907" s="1" t="s">
        <v>7626</v>
      </c>
      <c r="Z1907" s="1"/>
      <c r="AA1907" s="1"/>
      <c r="AB1907" s="1" t="s">
        <v>45</v>
      </c>
      <c r="AC1907" s="3">
        <v>2024</v>
      </c>
      <c r="AD1907" s="1"/>
      <c r="AE1907" s="3">
        <v>3</v>
      </c>
    </row>
    <row r="1908" spans="1:31" x14ac:dyDescent="0.25">
      <c r="A1908" s="3">
        <v>1907</v>
      </c>
      <c r="B1908" s="3">
        <v>2020121073</v>
      </c>
      <c r="C1908" s="1" t="s">
        <v>2802</v>
      </c>
      <c r="D1908" s="1" t="s">
        <v>7627</v>
      </c>
      <c r="E1908" s="1" t="s">
        <v>47</v>
      </c>
      <c r="F1908" s="4">
        <v>14</v>
      </c>
      <c r="G1908" s="1" t="s">
        <v>71</v>
      </c>
      <c r="H1908" s="4">
        <v>115</v>
      </c>
      <c r="I1908" s="1">
        <v>103</v>
      </c>
      <c r="J1908" s="4">
        <v>129</v>
      </c>
      <c r="K1908" s="1" t="s">
        <v>35</v>
      </c>
      <c r="L1908" s="4">
        <v>2.87</v>
      </c>
      <c r="M1908" s="1"/>
      <c r="N1908" s="1" t="s">
        <v>254</v>
      </c>
      <c r="O1908" s="1"/>
      <c r="P1908" s="1" t="s">
        <v>147</v>
      </c>
      <c r="Q1908" s="1" t="s">
        <v>148</v>
      </c>
      <c r="R1908" s="1" t="s">
        <v>54</v>
      </c>
      <c r="S1908" s="1" t="s">
        <v>40</v>
      </c>
      <c r="T1908" s="1" t="s">
        <v>56</v>
      </c>
      <c r="U1908" s="5">
        <v>35521</v>
      </c>
      <c r="V1908" s="3">
        <v>28</v>
      </c>
      <c r="W1908" s="1" t="s">
        <v>451</v>
      </c>
      <c r="X1908" s="1" t="s">
        <v>58</v>
      </c>
      <c r="Y1908" s="1" t="s">
        <v>7628</v>
      </c>
      <c r="Z1908" s="1" t="s">
        <v>7629</v>
      </c>
      <c r="AA1908" s="1" t="s">
        <v>7630</v>
      </c>
      <c r="AB1908" s="1" t="s">
        <v>45</v>
      </c>
      <c r="AC1908" s="3">
        <v>2024</v>
      </c>
      <c r="AD1908" s="1"/>
      <c r="AE1908" s="3">
        <v>3</v>
      </c>
    </row>
    <row r="1909" spans="1:31" x14ac:dyDescent="0.25">
      <c r="A1909" s="3">
        <v>1908</v>
      </c>
      <c r="B1909" s="3">
        <v>2021061039</v>
      </c>
      <c r="C1909" s="1" t="s">
        <v>2142</v>
      </c>
      <c r="D1909" s="1" t="s">
        <v>7627</v>
      </c>
      <c r="E1909" s="1" t="s">
        <v>93</v>
      </c>
      <c r="F1909" s="4">
        <v>15</v>
      </c>
      <c r="G1909" s="1" t="s">
        <v>71</v>
      </c>
      <c r="H1909" s="4">
        <v>137</v>
      </c>
      <c r="I1909" s="1">
        <v>132.5</v>
      </c>
      <c r="J1909" s="4">
        <v>152</v>
      </c>
      <c r="K1909" s="1" t="s">
        <v>35</v>
      </c>
      <c r="L1909" s="4">
        <v>2.9</v>
      </c>
      <c r="M1909" s="1"/>
      <c r="N1909" s="1" t="s">
        <v>88</v>
      </c>
      <c r="O1909" s="1" t="s">
        <v>94</v>
      </c>
      <c r="P1909" s="1" t="s">
        <v>89</v>
      </c>
      <c r="Q1909" s="1" t="s">
        <v>53</v>
      </c>
      <c r="R1909" s="1" t="s">
        <v>260</v>
      </c>
      <c r="S1909" s="1" t="s">
        <v>40</v>
      </c>
      <c r="T1909" s="1" t="s">
        <v>56</v>
      </c>
      <c r="U1909" s="5">
        <v>34672</v>
      </c>
      <c r="V1909" s="3">
        <v>31</v>
      </c>
      <c r="W1909" s="1" t="s">
        <v>74</v>
      </c>
      <c r="X1909" s="1" t="s">
        <v>58</v>
      </c>
      <c r="Y1909" s="1" t="s">
        <v>7631</v>
      </c>
      <c r="Z1909" s="1"/>
      <c r="AA1909" s="1"/>
      <c r="AB1909" s="1" t="s">
        <v>45</v>
      </c>
      <c r="AC1909" s="3">
        <v>2024</v>
      </c>
      <c r="AD1909" s="1"/>
      <c r="AE1909" s="3">
        <v>3</v>
      </c>
    </row>
    <row r="1910" spans="1:31" x14ac:dyDescent="0.25">
      <c r="A1910" s="3">
        <v>1909</v>
      </c>
      <c r="B1910" s="3">
        <v>2024041003</v>
      </c>
      <c r="C1910" s="1" t="s">
        <v>7632</v>
      </c>
      <c r="D1910" s="1" t="s">
        <v>7633</v>
      </c>
      <c r="E1910" s="1" t="s">
        <v>176</v>
      </c>
      <c r="F1910" s="4">
        <v>15</v>
      </c>
      <c r="G1910" s="1" t="s">
        <v>78</v>
      </c>
      <c r="H1910" s="4">
        <v>38</v>
      </c>
      <c r="I1910" s="1">
        <v>26</v>
      </c>
      <c r="J1910" s="4">
        <v>53</v>
      </c>
      <c r="K1910" s="1" t="s">
        <v>35</v>
      </c>
      <c r="L1910" s="4">
        <v>2.82</v>
      </c>
      <c r="M1910" s="1"/>
      <c r="N1910" s="1" t="s">
        <v>216</v>
      </c>
      <c r="O1910" s="1" t="s">
        <v>178</v>
      </c>
      <c r="P1910" s="1" t="s">
        <v>147</v>
      </c>
      <c r="Q1910" s="1" t="s">
        <v>148</v>
      </c>
      <c r="R1910" s="1" t="s">
        <v>1893</v>
      </c>
      <c r="S1910" s="1" t="s">
        <v>40</v>
      </c>
      <c r="T1910" s="1" t="s">
        <v>56</v>
      </c>
      <c r="U1910" s="5">
        <v>38386</v>
      </c>
      <c r="V1910" s="3">
        <v>20</v>
      </c>
      <c r="W1910" s="1" t="s">
        <v>451</v>
      </c>
      <c r="X1910" s="1" t="s">
        <v>7634</v>
      </c>
      <c r="Y1910" s="1" t="s">
        <v>7635</v>
      </c>
      <c r="Z1910" s="1" t="s">
        <v>7636</v>
      </c>
      <c r="AA1910" s="3">
        <v>8687714797</v>
      </c>
      <c r="AB1910" s="1" t="s">
        <v>45</v>
      </c>
      <c r="AC1910" s="3">
        <v>2024</v>
      </c>
      <c r="AD1910" s="1"/>
      <c r="AE1910" s="3">
        <v>3</v>
      </c>
    </row>
    <row r="1911" spans="1:31" x14ac:dyDescent="0.25">
      <c r="A1911" s="3">
        <v>1910</v>
      </c>
      <c r="B1911" s="3">
        <v>2020081612</v>
      </c>
      <c r="C1911" s="1" t="s">
        <v>573</v>
      </c>
      <c r="D1911" s="1" t="s">
        <v>7637</v>
      </c>
      <c r="E1911" s="1" t="s">
        <v>47</v>
      </c>
      <c r="F1911" s="4">
        <v>14</v>
      </c>
      <c r="G1911" s="1" t="s">
        <v>139</v>
      </c>
      <c r="H1911" s="4">
        <v>63</v>
      </c>
      <c r="I1911" s="1">
        <v>57</v>
      </c>
      <c r="J1911" s="4">
        <v>77</v>
      </c>
      <c r="K1911" s="1" t="s">
        <v>35</v>
      </c>
      <c r="L1911" s="4">
        <v>2.86</v>
      </c>
      <c r="M1911" s="1"/>
      <c r="N1911" s="1" t="s">
        <v>500</v>
      </c>
      <c r="O1911" s="1" t="s">
        <v>134</v>
      </c>
      <c r="P1911" s="1" t="s">
        <v>147</v>
      </c>
      <c r="Q1911" s="1" t="s">
        <v>148</v>
      </c>
      <c r="R1911" s="1" t="s">
        <v>54</v>
      </c>
      <c r="S1911" s="1" t="s">
        <v>40</v>
      </c>
      <c r="T1911" s="1" t="s">
        <v>56</v>
      </c>
      <c r="U1911" s="5">
        <v>37819</v>
      </c>
      <c r="V1911" s="3">
        <v>22</v>
      </c>
      <c r="W1911" s="1" t="s">
        <v>5971</v>
      </c>
      <c r="X1911" s="1" t="s">
        <v>58</v>
      </c>
      <c r="Y1911" s="1" t="s">
        <v>7638</v>
      </c>
      <c r="Z1911" s="1" t="s">
        <v>7639</v>
      </c>
      <c r="AA1911" s="1" t="s">
        <v>7640</v>
      </c>
      <c r="AB1911" s="1" t="s">
        <v>45</v>
      </c>
      <c r="AC1911" s="3">
        <v>2024</v>
      </c>
      <c r="AD1911" s="1"/>
      <c r="AE1911" s="3">
        <v>3</v>
      </c>
    </row>
    <row r="1912" spans="1:31" x14ac:dyDescent="0.25">
      <c r="A1912" s="3">
        <v>1911</v>
      </c>
      <c r="B1912" s="3">
        <v>2020091201</v>
      </c>
      <c r="C1912" s="1" t="s">
        <v>7641</v>
      </c>
      <c r="D1912" s="1" t="s">
        <v>7642</v>
      </c>
      <c r="E1912" s="1" t="s">
        <v>47</v>
      </c>
      <c r="F1912" s="4">
        <v>15</v>
      </c>
      <c r="G1912" s="1" t="s">
        <v>71</v>
      </c>
      <c r="H1912" s="4">
        <v>137</v>
      </c>
      <c r="I1912" s="1">
        <v>129.5</v>
      </c>
      <c r="J1912" s="4">
        <v>152</v>
      </c>
      <c r="K1912" s="1" t="s">
        <v>35</v>
      </c>
      <c r="L1912" s="4">
        <v>3.12</v>
      </c>
      <c r="M1912" s="1"/>
      <c r="N1912" s="1" t="s">
        <v>88</v>
      </c>
      <c r="O1912" s="1" t="s">
        <v>51</v>
      </c>
      <c r="P1912" s="1" t="s">
        <v>89</v>
      </c>
      <c r="Q1912" s="1" t="s">
        <v>53</v>
      </c>
      <c r="R1912" s="1" t="s">
        <v>54</v>
      </c>
      <c r="S1912" s="1" t="s">
        <v>40</v>
      </c>
      <c r="T1912" s="1" t="s">
        <v>56</v>
      </c>
      <c r="U1912" s="5">
        <v>37839</v>
      </c>
      <c r="V1912" s="3">
        <v>22</v>
      </c>
      <c r="W1912" s="1"/>
      <c r="X1912" s="1" t="s">
        <v>58</v>
      </c>
      <c r="Y1912" s="1" t="s">
        <v>7643</v>
      </c>
      <c r="Z1912" s="1"/>
      <c r="AA1912" s="1"/>
      <c r="AB1912" s="1" t="s">
        <v>45</v>
      </c>
      <c r="AC1912" s="3">
        <v>2024</v>
      </c>
      <c r="AD1912" s="1"/>
      <c r="AE1912" s="3">
        <v>3</v>
      </c>
    </row>
    <row r="1913" spans="1:31" x14ac:dyDescent="0.25">
      <c r="A1913" s="3">
        <v>1912</v>
      </c>
      <c r="B1913" s="3">
        <v>2023071105</v>
      </c>
      <c r="C1913" s="1" t="s">
        <v>1005</v>
      </c>
      <c r="D1913" s="1" t="s">
        <v>7644</v>
      </c>
      <c r="E1913" s="1" t="s">
        <v>47</v>
      </c>
      <c r="F1913" s="4">
        <v>15</v>
      </c>
      <c r="G1913" s="1" t="s">
        <v>139</v>
      </c>
      <c r="H1913" s="4">
        <v>71</v>
      </c>
      <c r="I1913" s="1">
        <v>55.5</v>
      </c>
      <c r="J1913" s="4">
        <v>86</v>
      </c>
      <c r="K1913" s="1" t="s">
        <v>35</v>
      </c>
      <c r="L1913" s="4">
        <v>3.58</v>
      </c>
      <c r="M1913" s="1"/>
      <c r="N1913" s="1" t="s">
        <v>88</v>
      </c>
      <c r="O1913" s="1" t="s">
        <v>51</v>
      </c>
      <c r="P1913" s="1" t="s">
        <v>89</v>
      </c>
      <c r="Q1913" s="1" t="s">
        <v>53</v>
      </c>
      <c r="R1913" s="1" t="s">
        <v>54</v>
      </c>
      <c r="S1913" s="1" t="s">
        <v>40</v>
      </c>
      <c r="T1913" s="1" t="s">
        <v>130</v>
      </c>
      <c r="U1913" s="5">
        <v>32231</v>
      </c>
      <c r="V1913" s="3">
        <v>37</v>
      </c>
      <c r="W1913" s="1" t="s">
        <v>7645</v>
      </c>
      <c r="X1913" s="1" t="s">
        <v>58</v>
      </c>
      <c r="Y1913" s="1" t="s">
        <v>7646</v>
      </c>
      <c r="Z1913" s="1" t="s">
        <v>7647</v>
      </c>
      <c r="AA1913" s="3">
        <v>8686691545</v>
      </c>
      <c r="AB1913" s="1" t="s">
        <v>45</v>
      </c>
      <c r="AC1913" s="3">
        <v>2024</v>
      </c>
      <c r="AD1913" s="1"/>
      <c r="AE1913" s="3">
        <v>3</v>
      </c>
    </row>
    <row r="1914" spans="1:31" x14ac:dyDescent="0.25">
      <c r="A1914" s="3">
        <v>1913</v>
      </c>
      <c r="B1914" s="3">
        <v>2020121033</v>
      </c>
      <c r="C1914" s="1" t="s">
        <v>7648</v>
      </c>
      <c r="D1914" s="1" t="s">
        <v>7649</v>
      </c>
      <c r="E1914" s="1" t="s">
        <v>47</v>
      </c>
      <c r="F1914" s="4">
        <v>10</v>
      </c>
      <c r="G1914" s="1" t="s">
        <v>71</v>
      </c>
      <c r="H1914" s="4">
        <v>127</v>
      </c>
      <c r="I1914" s="1">
        <v>127</v>
      </c>
      <c r="J1914" s="4">
        <v>137</v>
      </c>
      <c r="K1914" s="1" t="s">
        <v>35</v>
      </c>
      <c r="L1914" s="4">
        <v>3.56</v>
      </c>
      <c r="M1914" s="1"/>
      <c r="N1914" s="1" t="s">
        <v>771</v>
      </c>
      <c r="O1914" s="1"/>
      <c r="P1914" s="1" t="s">
        <v>197</v>
      </c>
      <c r="Q1914" s="1" t="s">
        <v>53</v>
      </c>
      <c r="R1914" s="1" t="s">
        <v>54</v>
      </c>
      <c r="S1914" s="1" t="s">
        <v>55</v>
      </c>
      <c r="T1914" s="1" t="s">
        <v>56</v>
      </c>
      <c r="U1914" s="5">
        <v>37371</v>
      </c>
      <c r="V1914" s="3">
        <v>23</v>
      </c>
      <c r="W1914" s="1" t="s">
        <v>74</v>
      </c>
      <c r="X1914" s="1" t="s">
        <v>58</v>
      </c>
      <c r="Y1914" s="1" t="s">
        <v>7650</v>
      </c>
      <c r="Z1914" s="1" t="s">
        <v>7651</v>
      </c>
      <c r="AA1914" s="1" t="s">
        <v>7652</v>
      </c>
      <c r="AB1914" s="1" t="s">
        <v>45</v>
      </c>
      <c r="AC1914" s="3">
        <v>2024</v>
      </c>
      <c r="AD1914" s="1"/>
      <c r="AE1914" s="3">
        <v>3</v>
      </c>
    </row>
    <row r="1915" spans="1:31" x14ac:dyDescent="0.25">
      <c r="A1915" s="3">
        <v>1914</v>
      </c>
      <c r="B1915" s="3">
        <v>2023081021</v>
      </c>
      <c r="C1915" s="1" t="s">
        <v>7653</v>
      </c>
      <c r="D1915" s="1" t="s">
        <v>7654</v>
      </c>
      <c r="E1915" s="1" t="s">
        <v>47</v>
      </c>
      <c r="F1915" s="4">
        <v>15</v>
      </c>
      <c r="G1915" s="1" t="s">
        <v>139</v>
      </c>
      <c r="H1915" s="4">
        <v>71</v>
      </c>
      <c r="I1915" s="1">
        <v>55.5</v>
      </c>
      <c r="J1915" s="4">
        <v>86</v>
      </c>
      <c r="K1915" s="1" t="s">
        <v>35</v>
      </c>
      <c r="L1915" s="4">
        <v>3.26</v>
      </c>
      <c r="M1915" s="1"/>
      <c r="N1915" s="1" t="s">
        <v>88</v>
      </c>
      <c r="O1915" s="1" t="s">
        <v>51</v>
      </c>
      <c r="P1915" s="1" t="s">
        <v>89</v>
      </c>
      <c r="Q1915" s="1" t="s">
        <v>53</v>
      </c>
      <c r="R1915" s="1" t="s">
        <v>54</v>
      </c>
      <c r="S1915" s="1" t="s">
        <v>40</v>
      </c>
      <c r="T1915" s="1"/>
      <c r="U1915" s="5">
        <v>38153</v>
      </c>
      <c r="V1915" s="3">
        <v>21</v>
      </c>
      <c r="W1915" s="1"/>
      <c r="X1915" s="1" t="s">
        <v>58</v>
      </c>
      <c r="Y1915" s="1" t="s">
        <v>7655</v>
      </c>
      <c r="Z1915" s="1" t="s">
        <v>7656</v>
      </c>
      <c r="AA1915" s="1" t="s">
        <v>7657</v>
      </c>
      <c r="AB1915" s="1" t="s">
        <v>45</v>
      </c>
      <c r="AC1915" s="3">
        <v>2024</v>
      </c>
      <c r="AD1915" s="1"/>
      <c r="AE1915" s="3">
        <v>3</v>
      </c>
    </row>
    <row r="1916" spans="1:31" x14ac:dyDescent="0.25">
      <c r="A1916" s="3">
        <v>1915</v>
      </c>
      <c r="B1916" s="3">
        <v>2023071189</v>
      </c>
      <c r="C1916" s="1" t="s">
        <v>7658</v>
      </c>
      <c r="D1916" s="1" t="s">
        <v>7659</v>
      </c>
      <c r="E1916" s="1" t="s">
        <v>33</v>
      </c>
      <c r="F1916" s="4">
        <v>6</v>
      </c>
      <c r="G1916" s="1" t="s">
        <v>139</v>
      </c>
      <c r="H1916" s="4">
        <v>33</v>
      </c>
      <c r="I1916" s="1">
        <v>36</v>
      </c>
      <c r="J1916" s="4">
        <v>39</v>
      </c>
      <c r="K1916" s="1" t="s">
        <v>115</v>
      </c>
      <c r="L1916" s="4">
        <v>3.39</v>
      </c>
      <c r="M1916" s="1"/>
      <c r="N1916" s="1" t="s">
        <v>780</v>
      </c>
      <c r="O1916" s="1" t="s">
        <v>450</v>
      </c>
      <c r="P1916" s="1" t="s">
        <v>330</v>
      </c>
      <c r="Q1916" s="1" t="s">
        <v>118</v>
      </c>
      <c r="R1916" s="1" t="s">
        <v>781</v>
      </c>
      <c r="S1916" s="1" t="s">
        <v>40</v>
      </c>
      <c r="T1916" s="1" t="s">
        <v>130</v>
      </c>
      <c r="U1916" s="5">
        <v>33701</v>
      </c>
      <c r="V1916" s="3">
        <v>33</v>
      </c>
      <c r="W1916" s="1" t="s">
        <v>74</v>
      </c>
      <c r="X1916" s="1" t="s">
        <v>41</v>
      </c>
      <c r="Y1916" s="1" t="s">
        <v>7660</v>
      </c>
      <c r="Z1916" s="1" t="s">
        <v>7661</v>
      </c>
      <c r="AA1916" s="3">
        <v>5923220135</v>
      </c>
      <c r="AB1916" s="1" t="s">
        <v>45</v>
      </c>
      <c r="AC1916" s="3">
        <v>2024</v>
      </c>
      <c r="AD1916" s="1"/>
      <c r="AE1916" s="3">
        <v>3</v>
      </c>
    </row>
    <row r="1917" spans="1:31" x14ac:dyDescent="0.25">
      <c r="A1917" s="3">
        <v>1916</v>
      </c>
      <c r="B1917" s="3">
        <v>2021091211</v>
      </c>
      <c r="C1917" s="1" t="s">
        <v>7662</v>
      </c>
      <c r="D1917" s="1" t="s">
        <v>7663</v>
      </c>
      <c r="E1917" s="1" t="s">
        <v>47</v>
      </c>
      <c r="F1917" s="4">
        <v>11</v>
      </c>
      <c r="G1917" s="1" t="s">
        <v>71</v>
      </c>
      <c r="H1917" s="4">
        <v>134</v>
      </c>
      <c r="I1917" s="1">
        <v>133</v>
      </c>
      <c r="J1917" s="4">
        <v>145</v>
      </c>
      <c r="K1917" s="1" t="s">
        <v>35</v>
      </c>
      <c r="L1917" s="4">
        <v>3.62</v>
      </c>
      <c r="M1917" s="1"/>
      <c r="N1917" s="1" t="s">
        <v>202</v>
      </c>
      <c r="O1917" s="1"/>
      <c r="P1917" s="1" t="s">
        <v>64</v>
      </c>
      <c r="Q1917" s="1" t="s">
        <v>65</v>
      </c>
      <c r="R1917" s="1" t="s">
        <v>54</v>
      </c>
      <c r="S1917" s="1" t="s">
        <v>40</v>
      </c>
      <c r="T1917" s="1" t="s">
        <v>130</v>
      </c>
      <c r="U1917" s="5">
        <v>30646</v>
      </c>
      <c r="V1917" s="3">
        <v>42</v>
      </c>
      <c r="W1917" s="1" t="s">
        <v>149</v>
      </c>
      <c r="X1917" s="1" t="s">
        <v>58</v>
      </c>
      <c r="Y1917" s="1" t="s">
        <v>7664</v>
      </c>
      <c r="Z1917" s="1"/>
      <c r="AA1917" s="1"/>
      <c r="AB1917" s="1" t="s">
        <v>45</v>
      </c>
      <c r="AC1917" s="3">
        <v>2024</v>
      </c>
      <c r="AD1917" s="1"/>
      <c r="AE1917" s="3">
        <v>3</v>
      </c>
    </row>
    <row r="1918" spans="1:31" x14ac:dyDescent="0.25">
      <c r="A1918" s="3">
        <v>1917</v>
      </c>
      <c r="B1918" s="3">
        <v>2014070040</v>
      </c>
      <c r="C1918" s="1" t="s">
        <v>7665</v>
      </c>
      <c r="D1918" s="1" t="s">
        <v>7666</v>
      </c>
      <c r="E1918" s="1" t="s">
        <v>47</v>
      </c>
      <c r="F1918" s="4">
        <v>7</v>
      </c>
      <c r="G1918" s="1" t="s">
        <v>71</v>
      </c>
      <c r="H1918" s="4">
        <v>10</v>
      </c>
      <c r="I1918" s="1">
        <v>120</v>
      </c>
      <c r="J1918" s="4">
        <v>17</v>
      </c>
      <c r="K1918" s="1" t="s">
        <v>115</v>
      </c>
      <c r="L1918" s="4">
        <v>3.4</v>
      </c>
      <c r="M1918" s="1"/>
      <c r="N1918" s="1" t="s">
        <v>329</v>
      </c>
      <c r="O1918" s="1" t="s">
        <v>450</v>
      </c>
      <c r="P1918" s="1" t="s">
        <v>330</v>
      </c>
      <c r="Q1918" s="1" t="s">
        <v>118</v>
      </c>
      <c r="R1918" s="1" t="s">
        <v>331</v>
      </c>
      <c r="S1918" s="1" t="s">
        <v>40</v>
      </c>
      <c r="T1918" s="1"/>
      <c r="U1918" s="5">
        <v>27760</v>
      </c>
      <c r="V1918" s="3">
        <v>49</v>
      </c>
      <c r="W1918" s="1"/>
      <c r="X1918" s="1" t="s">
        <v>41</v>
      </c>
      <c r="Y1918" s="1" t="s">
        <v>7667</v>
      </c>
      <c r="Z1918" s="1" t="s">
        <v>7668</v>
      </c>
      <c r="AA1918" s="1"/>
      <c r="AB1918" s="1" t="s">
        <v>45</v>
      </c>
      <c r="AC1918" s="3">
        <v>2024</v>
      </c>
      <c r="AD1918" s="1"/>
      <c r="AE1918" s="3">
        <v>3</v>
      </c>
    </row>
    <row r="1919" spans="1:31" x14ac:dyDescent="0.25">
      <c r="A1919" s="3">
        <v>1918</v>
      </c>
      <c r="B1919" s="3">
        <v>2021051042</v>
      </c>
      <c r="C1919" s="1" t="s">
        <v>6878</v>
      </c>
      <c r="D1919" s="1" t="s">
        <v>7666</v>
      </c>
      <c r="E1919" s="1" t="s">
        <v>47</v>
      </c>
      <c r="F1919" s="4">
        <v>16</v>
      </c>
      <c r="G1919" s="1" t="s">
        <v>34</v>
      </c>
      <c r="H1919" s="4">
        <v>87</v>
      </c>
      <c r="I1919" s="1">
        <v>75</v>
      </c>
      <c r="J1919" s="4">
        <v>103</v>
      </c>
      <c r="K1919" s="1" t="s">
        <v>35</v>
      </c>
      <c r="L1919" s="4">
        <v>3.11</v>
      </c>
      <c r="M1919" s="1"/>
      <c r="N1919" s="1" t="s">
        <v>1251</v>
      </c>
      <c r="O1919" s="1"/>
      <c r="P1919" s="1" t="s">
        <v>52</v>
      </c>
      <c r="Q1919" s="1" t="s">
        <v>53</v>
      </c>
      <c r="R1919" s="1" t="s">
        <v>54</v>
      </c>
      <c r="S1919" s="1" t="s">
        <v>55</v>
      </c>
      <c r="T1919" s="1"/>
      <c r="U1919" s="5">
        <v>37323</v>
      </c>
      <c r="V1919" s="3">
        <v>23</v>
      </c>
      <c r="W1919" s="1" t="s">
        <v>7669</v>
      </c>
      <c r="X1919" s="1" t="s">
        <v>58</v>
      </c>
      <c r="Y1919" s="1" t="s">
        <v>7670</v>
      </c>
      <c r="Z1919" s="1" t="s">
        <v>7671</v>
      </c>
      <c r="AA1919" s="1" t="s">
        <v>7672</v>
      </c>
      <c r="AB1919" s="1" t="s">
        <v>45</v>
      </c>
      <c r="AC1919" s="3">
        <v>2024</v>
      </c>
      <c r="AD1919" s="1"/>
      <c r="AE1919" s="3">
        <v>3</v>
      </c>
    </row>
    <row r="1920" spans="1:31" x14ac:dyDescent="0.25">
      <c r="A1920" s="3">
        <v>1919</v>
      </c>
      <c r="B1920" s="3">
        <v>2022081107</v>
      </c>
      <c r="C1920" s="1" t="s">
        <v>1463</v>
      </c>
      <c r="D1920" s="1" t="s">
        <v>7666</v>
      </c>
      <c r="E1920" s="1" t="s">
        <v>47</v>
      </c>
      <c r="F1920" s="4">
        <v>3</v>
      </c>
      <c r="G1920" s="1" t="s">
        <v>78</v>
      </c>
      <c r="H1920" s="4">
        <v>19</v>
      </c>
      <c r="I1920" s="1">
        <v>19</v>
      </c>
      <c r="J1920" s="4">
        <v>22</v>
      </c>
      <c r="K1920" s="1" t="s">
        <v>35</v>
      </c>
      <c r="L1920" s="4">
        <v>1.8</v>
      </c>
      <c r="M1920" s="1" t="s">
        <v>476</v>
      </c>
      <c r="N1920" s="1" t="s">
        <v>358</v>
      </c>
      <c r="O1920" s="1" t="s">
        <v>51</v>
      </c>
      <c r="P1920" s="1" t="s">
        <v>52</v>
      </c>
      <c r="Q1920" s="1" t="s">
        <v>53</v>
      </c>
      <c r="R1920" s="1" t="s">
        <v>54</v>
      </c>
      <c r="S1920" s="1" t="s">
        <v>55</v>
      </c>
      <c r="T1920" s="1"/>
      <c r="U1920" s="5">
        <v>38234</v>
      </c>
      <c r="V1920" s="3">
        <v>21</v>
      </c>
      <c r="W1920" s="1"/>
      <c r="X1920" s="1" t="s">
        <v>58</v>
      </c>
      <c r="Y1920" s="1" t="s">
        <v>7673</v>
      </c>
      <c r="Z1920" s="1" t="s">
        <v>7674</v>
      </c>
      <c r="AA1920" s="1" t="s">
        <v>7675</v>
      </c>
      <c r="AB1920" s="1" t="s">
        <v>45</v>
      </c>
      <c r="AC1920" s="3">
        <v>2024</v>
      </c>
      <c r="AD1920" s="1"/>
      <c r="AE1920" s="3">
        <v>3</v>
      </c>
    </row>
    <row r="1921" spans="1:31" x14ac:dyDescent="0.25">
      <c r="A1921" s="3">
        <v>1920</v>
      </c>
      <c r="B1921" s="3">
        <v>2023061010</v>
      </c>
      <c r="C1921" s="1" t="s">
        <v>7676</v>
      </c>
      <c r="D1921" s="1" t="s">
        <v>7666</v>
      </c>
      <c r="E1921" s="1" t="s">
        <v>47</v>
      </c>
      <c r="F1921" s="4">
        <v>15</v>
      </c>
      <c r="G1921" s="1" t="s">
        <v>139</v>
      </c>
      <c r="H1921" s="4">
        <v>64</v>
      </c>
      <c r="I1921" s="1">
        <v>47</v>
      </c>
      <c r="J1921" s="4">
        <v>79</v>
      </c>
      <c r="K1921" s="1" t="s">
        <v>35</v>
      </c>
      <c r="L1921" s="4">
        <v>3.16</v>
      </c>
      <c r="M1921" s="1"/>
      <c r="N1921" s="1" t="s">
        <v>428</v>
      </c>
      <c r="O1921" s="1" t="s">
        <v>80</v>
      </c>
      <c r="P1921" s="1" t="s">
        <v>64</v>
      </c>
      <c r="Q1921" s="1" t="s">
        <v>65</v>
      </c>
      <c r="R1921" s="1" t="s">
        <v>54</v>
      </c>
      <c r="S1921" s="1" t="s">
        <v>55</v>
      </c>
      <c r="T1921" s="1" t="s">
        <v>56</v>
      </c>
      <c r="U1921" s="5">
        <v>38409</v>
      </c>
      <c r="V1921" s="3">
        <v>20</v>
      </c>
      <c r="W1921" s="1" t="s">
        <v>2573</v>
      </c>
      <c r="X1921" s="1" t="s">
        <v>58</v>
      </c>
      <c r="Y1921" s="1" t="s">
        <v>7677</v>
      </c>
      <c r="Z1921" s="1" t="s">
        <v>7678</v>
      </c>
      <c r="AA1921" s="1" t="s">
        <v>7679</v>
      </c>
      <c r="AB1921" s="1" t="s">
        <v>45</v>
      </c>
      <c r="AC1921" s="3">
        <v>2024</v>
      </c>
      <c r="AD1921" s="1"/>
      <c r="AE1921" s="3">
        <v>3</v>
      </c>
    </row>
    <row r="1922" spans="1:31" x14ac:dyDescent="0.25">
      <c r="A1922" s="3">
        <v>1921</v>
      </c>
      <c r="B1922" s="3">
        <v>2021121045</v>
      </c>
      <c r="C1922" s="1" t="s">
        <v>1768</v>
      </c>
      <c r="D1922" s="1" t="s">
        <v>7666</v>
      </c>
      <c r="E1922" s="1" t="s">
        <v>93</v>
      </c>
      <c r="F1922" s="4">
        <v>14</v>
      </c>
      <c r="G1922" s="1" t="s">
        <v>34</v>
      </c>
      <c r="H1922" s="4">
        <v>109</v>
      </c>
      <c r="I1922" s="1">
        <v>94.5</v>
      </c>
      <c r="J1922" s="4">
        <v>123</v>
      </c>
      <c r="K1922" s="1" t="s">
        <v>35</v>
      </c>
      <c r="L1922" s="4">
        <v>3.54</v>
      </c>
      <c r="M1922" s="1"/>
      <c r="N1922" s="1" t="s">
        <v>88</v>
      </c>
      <c r="O1922" s="1"/>
      <c r="P1922" s="1" t="s">
        <v>89</v>
      </c>
      <c r="Q1922" s="1" t="s">
        <v>53</v>
      </c>
      <c r="R1922" s="1" t="s">
        <v>95</v>
      </c>
      <c r="S1922" s="1" t="s">
        <v>40</v>
      </c>
      <c r="T1922" s="1" t="s">
        <v>56</v>
      </c>
      <c r="U1922" s="5">
        <v>37992</v>
      </c>
      <c r="V1922" s="3">
        <v>21</v>
      </c>
      <c r="W1922" s="1" t="s">
        <v>162</v>
      </c>
      <c r="X1922" s="1" t="s">
        <v>58</v>
      </c>
      <c r="Y1922" s="1" t="s">
        <v>7680</v>
      </c>
      <c r="Z1922" s="1" t="s">
        <v>7681</v>
      </c>
      <c r="AA1922" s="1" t="s">
        <v>7682</v>
      </c>
      <c r="AB1922" s="1" t="s">
        <v>45</v>
      </c>
      <c r="AC1922" s="3">
        <v>2024</v>
      </c>
      <c r="AD1922" s="1"/>
      <c r="AE1922" s="3">
        <v>3</v>
      </c>
    </row>
    <row r="1923" spans="1:31" x14ac:dyDescent="0.25">
      <c r="A1923" s="3">
        <v>1922</v>
      </c>
      <c r="B1923" s="3">
        <v>2023081120</v>
      </c>
      <c r="C1923" s="1" t="s">
        <v>7683</v>
      </c>
      <c r="D1923" s="1" t="s">
        <v>7684</v>
      </c>
      <c r="E1923" s="1" t="s">
        <v>33</v>
      </c>
      <c r="F1923" s="4">
        <v>8</v>
      </c>
      <c r="G1923" s="1" t="s">
        <v>78</v>
      </c>
      <c r="H1923" s="4">
        <v>37</v>
      </c>
      <c r="I1923" s="1">
        <v>28</v>
      </c>
      <c r="J1923" s="4">
        <v>45</v>
      </c>
      <c r="K1923" s="1" t="s">
        <v>35</v>
      </c>
      <c r="L1923" s="4">
        <v>3.71</v>
      </c>
      <c r="M1923" s="1"/>
      <c r="N1923" s="1" t="s">
        <v>1709</v>
      </c>
      <c r="O1923" s="1"/>
      <c r="P1923" s="1" t="s">
        <v>89</v>
      </c>
      <c r="Q1923" s="1" t="s">
        <v>53</v>
      </c>
      <c r="R1923" s="1" t="s">
        <v>109</v>
      </c>
      <c r="S1923" s="1" t="s">
        <v>40</v>
      </c>
      <c r="T1923" s="1"/>
      <c r="U1923" s="5">
        <v>36003</v>
      </c>
      <c r="V1923" s="3">
        <v>27</v>
      </c>
      <c r="W1923" s="1"/>
      <c r="X1923" s="1" t="s">
        <v>41</v>
      </c>
      <c r="Y1923" s="1" t="s">
        <v>7685</v>
      </c>
      <c r="Z1923" s="1" t="s">
        <v>7686</v>
      </c>
      <c r="AA1923" s="3">
        <v>5926742239</v>
      </c>
      <c r="AB1923" s="1" t="s">
        <v>45</v>
      </c>
      <c r="AC1923" s="3">
        <v>2024</v>
      </c>
      <c r="AD1923" s="1"/>
      <c r="AE1923" s="3">
        <v>3</v>
      </c>
    </row>
    <row r="1924" spans="1:31" x14ac:dyDescent="0.25">
      <c r="A1924" s="3">
        <v>1923</v>
      </c>
      <c r="B1924" s="3">
        <v>2023081293</v>
      </c>
      <c r="C1924" s="1" t="s">
        <v>7687</v>
      </c>
      <c r="D1924" s="1" t="s">
        <v>7688</v>
      </c>
      <c r="E1924" s="1" t="s">
        <v>47</v>
      </c>
      <c r="F1924" s="4">
        <v>15</v>
      </c>
      <c r="G1924" s="1" t="s">
        <v>139</v>
      </c>
      <c r="H1924" s="4">
        <v>71</v>
      </c>
      <c r="I1924" s="1">
        <v>55.5</v>
      </c>
      <c r="J1924" s="4">
        <v>86</v>
      </c>
      <c r="K1924" s="1" t="s">
        <v>35</v>
      </c>
      <c r="L1924" s="4">
        <v>3.07</v>
      </c>
      <c r="M1924" s="1"/>
      <c r="N1924" s="1" t="s">
        <v>88</v>
      </c>
      <c r="O1924" s="1" t="s">
        <v>51</v>
      </c>
      <c r="P1924" s="1" t="s">
        <v>89</v>
      </c>
      <c r="Q1924" s="1" t="s">
        <v>53</v>
      </c>
      <c r="R1924" s="1" t="s">
        <v>54</v>
      </c>
      <c r="S1924" s="1" t="s">
        <v>40</v>
      </c>
      <c r="T1924" s="1" t="s">
        <v>56</v>
      </c>
      <c r="U1924" s="5">
        <v>38629</v>
      </c>
      <c r="V1924" s="3">
        <v>20</v>
      </c>
      <c r="W1924" s="1" t="s">
        <v>2573</v>
      </c>
      <c r="X1924" s="1" t="s">
        <v>58</v>
      </c>
      <c r="Y1924" s="1" t="s">
        <v>7689</v>
      </c>
      <c r="Z1924" s="1" t="s">
        <v>7690</v>
      </c>
      <c r="AA1924" s="1" t="s">
        <v>7691</v>
      </c>
      <c r="AB1924" s="1" t="s">
        <v>45</v>
      </c>
      <c r="AC1924" s="3">
        <v>2024</v>
      </c>
      <c r="AD1924" s="1"/>
      <c r="AE1924" s="3">
        <v>3</v>
      </c>
    </row>
    <row r="1925" spans="1:31" x14ac:dyDescent="0.25">
      <c r="A1925" s="3">
        <v>1924</v>
      </c>
      <c r="B1925" s="3">
        <v>98576</v>
      </c>
      <c r="C1925" s="1" t="s">
        <v>7692</v>
      </c>
      <c r="D1925" s="1" t="s">
        <v>7688</v>
      </c>
      <c r="E1925" s="1" t="s">
        <v>47</v>
      </c>
      <c r="F1925" s="4">
        <v>16</v>
      </c>
      <c r="G1925" s="1" t="s">
        <v>78</v>
      </c>
      <c r="H1925" s="4">
        <v>39</v>
      </c>
      <c r="I1925" s="1">
        <v>29</v>
      </c>
      <c r="J1925" s="4">
        <v>55</v>
      </c>
      <c r="K1925" s="1" t="s">
        <v>35</v>
      </c>
      <c r="L1925" s="4">
        <v>3.84</v>
      </c>
      <c r="M1925" s="1"/>
      <c r="N1925" s="1" t="s">
        <v>540</v>
      </c>
      <c r="O1925" s="1"/>
      <c r="P1925" s="1" t="s">
        <v>52</v>
      </c>
      <c r="Q1925" s="1" t="s">
        <v>53</v>
      </c>
      <c r="R1925" s="1" t="s">
        <v>54</v>
      </c>
      <c r="S1925" s="1" t="s">
        <v>55</v>
      </c>
      <c r="T1925" s="1" t="s">
        <v>56</v>
      </c>
      <c r="U1925" s="5">
        <v>30321</v>
      </c>
      <c r="V1925" s="3">
        <v>42</v>
      </c>
      <c r="W1925" s="1" t="s">
        <v>82</v>
      </c>
      <c r="X1925" s="1" t="s">
        <v>58</v>
      </c>
      <c r="Y1925" s="1" t="s">
        <v>7693</v>
      </c>
      <c r="Z1925" s="1"/>
      <c r="AA1925" s="1"/>
      <c r="AB1925" s="1" t="s">
        <v>45</v>
      </c>
      <c r="AC1925" s="3">
        <v>2024</v>
      </c>
      <c r="AD1925" s="1"/>
      <c r="AE1925" s="3">
        <v>3</v>
      </c>
    </row>
    <row r="1926" spans="1:31" x14ac:dyDescent="0.25">
      <c r="A1926" s="3">
        <v>1925</v>
      </c>
      <c r="B1926" s="3">
        <v>2023041012</v>
      </c>
      <c r="C1926" s="1" t="s">
        <v>7694</v>
      </c>
      <c r="D1926" s="1" t="s">
        <v>7688</v>
      </c>
      <c r="E1926" s="1" t="s">
        <v>47</v>
      </c>
      <c r="F1926" s="1"/>
      <c r="G1926" s="1"/>
      <c r="H1926" s="4">
        <v>54</v>
      </c>
      <c r="I1926" s="1"/>
      <c r="J1926" s="1"/>
      <c r="K1926" s="1" t="s">
        <v>35</v>
      </c>
      <c r="L1926" s="4">
        <v>2.83</v>
      </c>
      <c r="M1926" s="1"/>
      <c r="N1926" s="1" t="s">
        <v>423</v>
      </c>
      <c r="O1926" s="1"/>
      <c r="P1926" s="1" t="s">
        <v>168</v>
      </c>
      <c r="Q1926" s="1" t="s">
        <v>148</v>
      </c>
      <c r="R1926" s="1" t="s">
        <v>54</v>
      </c>
      <c r="S1926" s="1" t="s">
        <v>40</v>
      </c>
      <c r="T1926" s="1" t="s">
        <v>56</v>
      </c>
      <c r="U1926" s="5">
        <v>33208</v>
      </c>
      <c r="V1926" s="3">
        <v>35</v>
      </c>
      <c r="W1926" s="1" t="s">
        <v>66</v>
      </c>
      <c r="X1926" s="1" t="s">
        <v>58</v>
      </c>
      <c r="Y1926" s="1" t="s">
        <v>7695</v>
      </c>
      <c r="Z1926" s="1" t="s">
        <v>7696</v>
      </c>
      <c r="AA1926" s="1" t="s">
        <v>4615</v>
      </c>
      <c r="AB1926" s="1" t="s">
        <v>45</v>
      </c>
      <c r="AC1926" s="3">
        <v>2024</v>
      </c>
      <c r="AD1926" s="1"/>
      <c r="AE1926" s="3">
        <v>3</v>
      </c>
    </row>
    <row r="1927" spans="1:31" x14ac:dyDescent="0.25">
      <c r="A1927" s="3">
        <v>1926</v>
      </c>
      <c r="B1927" s="3">
        <v>2022081133</v>
      </c>
      <c r="C1927" s="1" t="s">
        <v>7697</v>
      </c>
      <c r="D1927" s="1" t="s">
        <v>7698</v>
      </c>
      <c r="E1927" s="1" t="s">
        <v>47</v>
      </c>
      <c r="F1927" s="4">
        <v>14</v>
      </c>
      <c r="G1927" s="1" t="s">
        <v>139</v>
      </c>
      <c r="H1927" s="4">
        <v>39</v>
      </c>
      <c r="I1927" s="1">
        <v>39</v>
      </c>
      <c r="J1927" s="4">
        <v>53</v>
      </c>
      <c r="K1927" s="1" t="s">
        <v>35</v>
      </c>
      <c r="L1927" s="4">
        <v>2.69</v>
      </c>
      <c r="M1927" s="1"/>
      <c r="N1927" s="1" t="s">
        <v>428</v>
      </c>
      <c r="O1927" s="1" t="s">
        <v>80</v>
      </c>
      <c r="P1927" s="1" t="s">
        <v>64</v>
      </c>
      <c r="Q1927" s="1" t="s">
        <v>65</v>
      </c>
      <c r="R1927" s="1" t="s">
        <v>54</v>
      </c>
      <c r="S1927" s="1" t="s">
        <v>40</v>
      </c>
      <c r="T1927" s="1"/>
      <c r="U1927" s="5">
        <v>37953</v>
      </c>
      <c r="V1927" s="3">
        <v>22</v>
      </c>
      <c r="W1927" s="1" t="s">
        <v>66</v>
      </c>
      <c r="X1927" s="1" t="s">
        <v>58</v>
      </c>
      <c r="Y1927" s="1" t="s">
        <v>7699</v>
      </c>
      <c r="Z1927" s="1" t="s">
        <v>7700</v>
      </c>
      <c r="AA1927" s="3">
        <v>8683636625</v>
      </c>
      <c r="AB1927" s="1" t="s">
        <v>45</v>
      </c>
      <c r="AC1927" s="3">
        <v>2024</v>
      </c>
      <c r="AD1927" s="1"/>
      <c r="AE1927" s="3">
        <v>3</v>
      </c>
    </row>
    <row r="1928" spans="1:31" x14ac:dyDescent="0.25">
      <c r="A1928" s="3">
        <v>1927</v>
      </c>
      <c r="B1928" s="3">
        <v>2023071231</v>
      </c>
      <c r="C1928" s="1" t="s">
        <v>628</v>
      </c>
      <c r="D1928" s="1" t="s">
        <v>7701</v>
      </c>
      <c r="E1928" s="1" t="s">
        <v>33</v>
      </c>
      <c r="F1928" s="4">
        <v>11</v>
      </c>
      <c r="G1928" s="1" t="s">
        <v>78</v>
      </c>
      <c r="H1928" s="4">
        <v>32</v>
      </c>
      <c r="I1928" s="1">
        <v>32</v>
      </c>
      <c r="J1928" s="4">
        <v>43</v>
      </c>
      <c r="K1928" s="1" t="s">
        <v>115</v>
      </c>
      <c r="L1928" s="4">
        <v>3.79</v>
      </c>
      <c r="M1928" s="1"/>
      <c r="N1928" s="1" t="s">
        <v>661</v>
      </c>
      <c r="O1928" s="1" t="s">
        <v>483</v>
      </c>
      <c r="P1928" s="1" t="s">
        <v>117</v>
      </c>
      <c r="Q1928" s="1" t="s">
        <v>118</v>
      </c>
      <c r="R1928" s="1" t="s">
        <v>662</v>
      </c>
      <c r="S1928" s="1" t="s">
        <v>55</v>
      </c>
      <c r="T1928" s="1" t="s">
        <v>130</v>
      </c>
      <c r="U1928" s="5">
        <v>34029</v>
      </c>
      <c r="V1928" s="3">
        <v>32</v>
      </c>
      <c r="W1928" s="1" t="s">
        <v>411</v>
      </c>
      <c r="X1928" s="1" t="s">
        <v>41</v>
      </c>
      <c r="Y1928" s="1" t="s">
        <v>7702</v>
      </c>
      <c r="Z1928" s="1" t="s">
        <v>7703</v>
      </c>
      <c r="AA1928" s="1" t="s">
        <v>7704</v>
      </c>
      <c r="AB1928" s="1" t="s">
        <v>45</v>
      </c>
      <c r="AC1928" s="3">
        <v>2024</v>
      </c>
      <c r="AD1928" s="1"/>
      <c r="AE1928" s="3">
        <v>3</v>
      </c>
    </row>
    <row r="1929" spans="1:31" x14ac:dyDescent="0.25">
      <c r="A1929" s="3">
        <v>1928</v>
      </c>
      <c r="B1929" s="3">
        <v>2022111015</v>
      </c>
      <c r="C1929" s="1" t="s">
        <v>870</v>
      </c>
      <c r="D1929" s="1" t="s">
        <v>5803</v>
      </c>
      <c r="E1929" s="1" t="s">
        <v>176</v>
      </c>
      <c r="F1929" s="4">
        <v>15</v>
      </c>
      <c r="G1929" s="1" t="s">
        <v>34</v>
      </c>
      <c r="H1929" s="4">
        <v>90</v>
      </c>
      <c r="I1929" s="1">
        <v>76</v>
      </c>
      <c r="J1929" s="4">
        <v>105</v>
      </c>
      <c r="K1929" s="1" t="s">
        <v>35</v>
      </c>
      <c r="L1929" s="4">
        <v>3.63</v>
      </c>
      <c r="M1929" s="1"/>
      <c r="N1929" s="1" t="s">
        <v>272</v>
      </c>
      <c r="O1929" s="1" t="s">
        <v>178</v>
      </c>
      <c r="P1929" s="1" t="s">
        <v>64</v>
      </c>
      <c r="Q1929" s="1" t="s">
        <v>65</v>
      </c>
      <c r="R1929" s="1" t="s">
        <v>179</v>
      </c>
      <c r="S1929" s="1" t="s">
        <v>40</v>
      </c>
      <c r="T1929" s="1" t="s">
        <v>56</v>
      </c>
      <c r="U1929" s="5">
        <v>38589</v>
      </c>
      <c r="V1929" s="3">
        <v>20</v>
      </c>
      <c r="W1929" s="1" t="s">
        <v>273</v>
      </c>
      <c r="X1929" s="1" t="s">
        <v>58</v>
      </c>
      <c r="Y1929" s="1" t="s">
        <v>7705</v>
      </c>
      <c r="Z1929" s="1" t="s">
        <v>7706</v>
      </c>
      <c r="AA1929" s="3">
        <v>8686606984</v>
      </c>
      <c r="AB1929" s="1" t="s">
        <v>45</v>
      </c>
      <c r="AC1929" s="3">
        <v>2024</v>
      </c>
      <c r="AD1929" s="1"/>
      <c r="AE1929" s="3">
        <v>3</v>
      </c>
    </row>
    <row r="1930" spans="1:31" x14ac:dyDescent="0.25">
      <c r="A1930" s="3">
        <v>1929</v>
      </c>
      <c r="B1930" s="3">
        <v>2020071011</v>
      </c>
      <c r="C1930" s="1" t="s">
        <v>7707</v>
      </c>
      <c r="D1930" s="1" t="s">
        <v>5803</v>
      </c>
      <c r="E1930" s="1" t="s">
        <v>47</v>
      </c>
      <c r="F1930" s="4">
        <v>10</v>
      </c>
      <c r="G1930" s="1" t="s">
        <v>34</v>
      </c>
      <c r="H1930" s="4">
        <v>89</v>
      </c>
      <c r="I1930" s="1">
        <v>89</v>
      </c>
      <c r="J1930" s="4">
        <v>99</v>
      </c>
      <c r="K1930" s="1" t="s">
        <v>35</v>
      </c>
      <c r="L1930" s="4">
        <v>2.87</v>
      </c>
      <c r="M1930" s="1"/>
      <c r="N1930" s="1" t="s">
        <v>398</v>
      </c>
      <c r="O1930" s="1" t="s">
        <v>80</v>
      </c>
      <c r="P1930" s="1" t="s">
        <v>81</v>
      </c>
      <c r="Q1930" s="1" t="s">
        <v>65</v>
      </c>
      <c r="R1930" s="1" t="s">
        <v>54</v>
      </c>
      <c r="S1930" s="1" t="s">
        <v>55</v>
      </c>
      <c r="T1930" s="1" t="s">
        <v>56</v>
      </c>
      <c r="U1930" s="5">
        <v>36924</v>
      </c>
      <c r="V1930" s="3">
        <v>24</v>
      </c>
      <c r="W1930" s="1" t="s">
        <v>359</v>
      </c>
      <c r="X1930" s="1" t="s">
        <v>58</v>
      </c>
      <c r="Y1930" s="1" t="s">
        <v>7708</v>
      </c>
      <c r="Z1930" s="1" t="s">
        <v>7709</v>
      </c>
      <c r="AA1930" s="1" t="s">
        <v>7710</v>
      </c>
      <c r="AB1930" s="1" t="s">
        <v>45</v>
      </c>
      <c r="AC1930" s="3">
        <v>2024</v>
      </c>
      <c r="AD1930" s="1"/>
      <c r="AE1930" s="3">
        <v>3</v>
      </c>
    </row>
    <row r="1931" spans="1:31" x14ac:dyDescent="0.25">
      <c r="A1931" s="3">
        <v>1930</v>
      </c>
      <c r="B1931" s="3">
        <v>2021081292</v>
      </c>
      <c r="C1931" s="1" t="s">
        <v>7711</v>
      </c>
      <c r="D1931" s="1" t="s">
        <v>5803</v>
      </c>
      <c r="E1931" s="1" t="s">
        <v>47</v>
      </c>
      <c r="F1931" s="4">
        <v>11</v>
      </c>
      <c r="G1931" s="1" t="s">
        <v>139</v>
      </c>
      <c r="H1931" s="4">
        <v>54</v>
      </c>
      <c r="I1931" s="1">
        <v>54</v>
      </c>
      <c r="J1931" s="4">
        <v>65</v>
      </c>
      <c r="K1931" s="1" t="s">
        <v>35</v>
      </c>
      <c r="L1931" s="4">
        <v>3.32</v>
      </c>
      <c r="M1931" s="1"/>
      <c r="N1931" s="1" t="s">
        <v>63</v>
      </c>
      <c r="O1931" s="1"/>
      <c r="P1931" s="1" t="s">
        <v>64</v>
      </c>
      <c r="Q1931" s="1" t="s">
        <v>65</v>
      </c>
      <c r="R1931" s="1" t="s">
        <v>54</v>
      </c>
      <c r="S1931" s="1" t="s">
        <v>40</v>
      </c>
      <c r="T1931" s="1" t="s">
        <v>56</v>
      </c>
      <c r="U1931" s="5">
        <v>37522</v>
      </c>
      <c r="V1931" s="3">
        <v>23</v>
      </c>
      <c r="W1931" s="1" t="s">
        <v>96</v>
      </c>
      <c r="X1931" s="1" t="s">
        <v>58</v>
      </c>
      <c r="Y1931" s="1" t="s">
        <v>7712</v>
      </c>
      <c r="Z1931" s="1" t="s">
        <v>7713</v>
      </c>
      <c r="AA1931" s="1" t="s">
        <v>7714</v>
      </c>
      <c r="AB1931" s="1" t="s">
        <v>45</v>
      </c>
      <c r="AC1931" s="3">
        <v>2024</v>
      </c>
      <c r="AD1931" s="1"/>
      <c r="AE1931" s="3">
        <v>3</v>
      </c>
    </row>
    <row r="1932" spans="1:31" x14ac:dyDescent="0.25">
      <c r="A1932" s="3">
        <v>1931</v>
      </c>
      <c r="B1932" s="3">
        <v>2022091002</v>
      </c>
      <c r="C1932" s="1" t="s">
        <v>7715</v>
      </c>
      <c r="D1932" s="1" t="s">
        <v>5803</v>
      </c>
      <c r="E1932" s="1" t="s">
        <v>47</v>
      </c>
      <c r="F1932" s="4">
        <v>11</v>
      </c>
      <c r="G1932" s="1" t="s">
        <v>139</v>
      </c>
      <c r="H1932" s="4">
        <v>38</v>
      </c>
      <c r="I1932" s="1">
        <v>38</v>
      </c>
      <c r="J1932" s="4">
        <v>49</v>
      </c>
      <c r="K1932" s="1" t="s">
        <v>35</v>
      </c>
      <c r="L1932" s="4">
        <v>1.18</v>
      </c>
      <c r="M1932" s="1" t="s">
        <v>476</v>
      </c>
      <c r="N1932" s="1" t="s">
        <v>492</v>
      </c>
      <c r="O1932" s="1" t="s">
        <v>51</v>
      </c>
      <c r="P1932" s="1" t="s">
        <v>197</v>
      </c>
      <c r="Q1932" s="1" t="s">
        <v>53</v>
      </c>
      <c r="R1932" s="1" t="s">
        <v>54</v>
      </c>
      <c r="S1932" s="1" t="s">
        <v>40</v>
      </c>
      <c r="T1932" s="1" t="s">
        <v>56</v>
      </c>
      <c r="U1932" s="5">
        <v>37931</v>
      </c>
      <c r="V1932" s="3">
        <v>22</v>
      </c>
      <c r="W1932" s="1" t="s">
        <v>273</v>
      </c>
      <c r="X1932" s="1" t="s">
        <v>58</v>
      </c>
      <c r="Y1932" s="1" t="s">
        <v>7716</v>
      </c>
      <c r="Z1932" s="1" t="s">
        <v>7717</v>
      </c>
      <c r="AA1932" s="1" t="s">
        <v>7718</v>
      </c>
      <c r="AB1932" s="1" t="s">
        <v>45</v>
      </c>
      <c r="AC1932" s="3">
        <v>2024</v>
      </c>
      <c r="AD1932" s="1"/>
      <c r="AE1932" s="3">
        <v>3</v>
      </c>
    </row>
    <row r="1933" spans="1:31" x14ac:dyDescent="0.25">
      <c r="A1933" s="3">
        <v>1932</v>
      </c>
      <c r="B1933" s="3">
        <v>2021081240</v>
      </c>
      <c r="C1933" s="1" t="s">
        <v>7719</v>
      </c>
      <c r="D1933" s="1" t="s">
        <v>7720</v>
      </c>
      <c r="E1933" s="1" t="s">
        <v>33</v>
      </c>
      <c r="F1933" s="4">
        <v>3</v>
      </c>
      <c r="G1933" s="1" t="s">
        <v>34</v>
      </c>
      <c r="H1933" s="4">
        <v>65</v>
      </c>
      <c r="I1933" s="1">
        <v>67</v>
      </c>
      <c r="J1933" s="4">
        <v>68</v>
      </c>
      <c r="K1933" s="1" t="s">
        <v>35</v>
      </c>
      <c r="L1933" s="4">
        <v>2.95</v>
      </c>
      <c r="M1933" s="1"/>
      <c r="N1933" s="1" t="s">
        <v>140</v>
      </c>
      <c r="O1933" s="1"/>
      <c r="P1933" s="1" t="s">
        <v>37</v>
      </c>
      <c r="Q1933" s="1" t="s">
        <v>38</v>
      </c>
      <c r="R1933" s="1" t="s">
        <v>109</v>
      </c>
      <c r="S1933" s="1" t="s">
        <v>40</v>
      </c>
      <c r="T1933" s="1"/>
      <c r="U1933" s="5">
        <v>29036</v>
      </c>
      <c r="V1933" s="3">
        <v>46</v>
      </c>
      <c r="W1933" s="1"/>
      <c r="X1933" s="1" t="s">
        <v>41</v>
      </c>
      <c r="Y1933" s="1" t="s">
        <v>7721</v>
      </c>
      <c r="Z1933" s="1"/>
      <c r="AA1933" s="1"/>
      <c r="AB1933" s="1" t="s">
        <v>45</v>
      </c>
      <c r="AC1933" s="3">
        <v>2024</v>
      </c>
      <c r="AD1933" s="1"/>
      <c r="AE1933" s="3">
        <v>3</v>
      </c>
    </row>
    <row r="1934" spans="1:31" x14ac:dyDescent="0.25">
      <c r="A1934" s="3">
        <v>1933</v>
      </c>
      <c r="B1934" s="3">
        <v>2018051016</v>
      </c>
      <c r="C1934" s="1" t="s">
        <v>7722</v>
      </c>
      <c r="D1934" s="1" t="s">
        <v>7723</v>
      </c>
      <c r="E1934" s="1" t="s">
        <v>47</v>
      </c>
      <c r="F1934" s="4">
        <v>11</v>
      </c>
      <c r="G1934" s="1" t="s">
        <v>71</v>
      </c>
      <c r="H1934" s="4">
        <v>111</v>
      </c>
      <c r="I1934" s="1">
        <v>105</v>
      </c>
      <c r="J1934" s="4">
        <v>122</v>
      </c>
      <c r="K1934" s="1" t="s">
        <v>35</v>
      </c>
      <c r="L1934" s="4">
        <v>2.88</v>
      </c>
      <c r="M1934" s="1"/>
      <c r="N1934" s="1" t="s">
        <v>272</v>
      </c>
      <c r="O1934" s="1" t="s">
        <v>80</v>
      </c>
      <c r="P1934" s="1" t="s">
        <v>64</v>
      </c>
      <c r="Q1934" s="1" t="s">
        <v>65</v>
      </c>
      <c r="R1934" s="1" t="s">
        <v>54</v>
      </c>
      <c r="S1934" s="1" t="s">
        <v>40</v>
      </c>
      <c r="T1934" s="1" t="s">
        <v>56</v>
      </c>
      <c r="U1934" s="5">
        <v>36594</v>
      </c>
      <c r="V1934" s="3">
        <v>25</v>
      </c>
      <c r="W1934" s="1" t="s">
        <v>66</v>
      </c>
      <c r="X1934" s="1" t="s">
        <v>58</v>
      </c>
      <c r="Y1934" s="1" t="s">
        <v>7724</v>
      </c>
      <c r="Z1934" s="1" t="s">
        <v>7725</v>
      </c>
      <c r="AA1934" s="1" t="s">
        <v>7726</v>
      </c>
      <c r="AB1934" s="1" t="s">
        <v>45</v>
      </c>
      <c r="AC1934" s="3">
        <v>2024</v>
      </c>
      <c r="AD1934" s="1"/>
      <c r="AE1934" s="3">
        <v>3</v>
      </c>
    </row>
    <row r="1935" spans="1:31" x14ac:dyDescent="0.25">
      <c r="A1935" s="3">
        <v>1934</v>
      </c>
      <c r="B1935" s="3">
        <v>2020061009</v>
      </c>
      <c r="C1935" s="1" t="s">
        <v>4133</v>
      </c>
      <c r="D1935" s="1" t="s">
        <v>7723</v>
      </c>
      <c r="E1935" s="1" t="s">
        <v>176</v>
      </c>
      <c r="F1935" s="4">
        <v>3</v>
      </c>
      <c r="G1935" s="1" t="s">
        <v>71</v>
      </c>
      <c r="H1935" s="4">
        <v>129</v>
      </c>
      <c r="I1935" s="1">
        <v>136</v>
      </c>
      <c r="J1935" s="4">
        <v>132</v>
      </c>
      <c r="K1935" s="1" t="s">
        <v>35</v>
      </c>
      <c r="L1935" s="4">
        <v>3.17</v>
      </c>
      <c r="M1935" s="1"/>
      <c r="N1935" s="1" t="s">
        <v>79</v>
      </c>
      <c r="O1935" s="1" t="s">
        <v>178</v>
      </c>
      <c r="P1935" s="1" t="s">
        <v>81</v>
      </c>
      <c r="Q1935" s="1" t="s">
        <v>65</v>
      </c>
      <c r="R1935" s="1" t="s">
        <v>179</v>
      </c>
      <c r="S1935" s="1" t="s">
        <v>40</v>
      </c>
      <c r="T1935" s="1" t="s">
        <v>56</v>
      </c>
      <c r="U1935" s="5">
        <v>31114</v>
      </c>
      <c r="V1935" s="3">
        <v>40</v>
      </c>
      <c r="W1935" s="1"/>
      <c r="X1935" s="1" t="s">
        <v>58</v>
      </c>
      <c r="Y1935" s="1" t="s">
        <v>7727</v>
      </c>
      <c r="Z1935" s="1" t="s">
        <v>7728</v>
      </c>
      <c r="AA1935" s="1" t="s">
        <v>7729</v>
      </c>
      <c r="AB1935" s="1" t="s">
        <v>45</v>
      </c>
      <c r="AC1935" s="3">
        <v>2024</v>
      </c>
      <c r="AD1935" s="1"/>
      <c r="AE1935" s="3">
        <v>3</v>
      </c>
    </row>
    <row r="1936" spans="1:31" x14ac:dyDescent="0.25">
      <c r="A1936" s="3">
        <v>1935</v>
      </c>
      <c r="B1936" s="3">
        <v>102586</v>
      </c>
      <c r="C1936" s="1" t="s">
        <v>5938</v>
      </c>
      <c r="D1936" s="1" t="s">
        <v>4907</v>
      </c>
      <c r="E1936" s="1" t="s">
        <v>47</v>
      </c>
      <c r="F1936" s="4">
        <v>3</v>
      </c>
      <c r="G1936" s="1" t="s">
        <v>71</v>
      </c>
      <c r="H1936" s="4">
        <v>39</v>
      </c>
      <c r="I1936" s="1">
        <v>159</v>
      </c>
      <c r="J1936" s="4">
        <v>42</v>
      </c>
      <c r="K1936" s="1" t="s">
        <v>115</v>
      </c>
      <c r="L1936" s="4">
        <v>3.57</v>
      </c>
      <c r="M1936" s="1"/>
      <c r="N1936" s="1" t="s">
        <v>116</v>
      </c>
      <c r="O1936" s="1"/>
      <c r="P1936" s="1" t="s">
        <v>117</v>
      </c>
      <c r="Q1936" s="1" t="s">
        <v>118</v>
      </c>
      <c r="R1936" s="1" t="s">
        <v>119</v>
      </c>
      <c r="S1936" s="1" t="s">
        <v>40</v>
      </c>
      <c r="T1936" s="1" t="s">
        <v>56</v>
      </c>
      <c r="U1936" s="5">
        <v>32212</v>
      </c>
      <c r="V1936" s="3">
        <v>37</v>
      </c>
      <c r="W1936" s="1" t="s">
        <v>66</v>
      </c>
      <c r="X1936" s="1" t="s">
        <v>58</v>
      </c>
      <c r="Y1936" s="1" t="s">
        <v>7730</v>
      </c>
      <c r="Z1936" s="1" t="s">
        <v>7731</v>
      </c>
      <c r="AA1936" s="1" t="s">
        <v>7732</v>
      </c>
      <c r="AB1936" s="1" t="s">
        <v>45</v>
      </c>
      <c r="AC1936" s="3">
        <v>2024</v>
      </c>
      <c r="AD1936" s="1"/>
      <c r="AE1936" s="3">
        <v>3</v>
      </c>
    </row>
    <row r="1937" spans="1:31" x14ac:dyDescent="0.25">
      <c r="A1937" s="3">
        <v>1936</v>
      </c>
      <c r="B1937" s="3">
        <v>2014080057</v>
      </c>
      <c r="C1937" s="1" t="s">
        <v>7733</v>
      </c>
      <c r="D1937" s="1" t="s">
        <v>4907</v>
      </c>
      <c r="E1937" s="1" t="s">
        <v>33</v>
      </c>
      <c r="F1937" s="4">
        <v>6</v>
      </c>
      <c r="G1937" s="1" t="s">
        <v>71</v>
      </c>
      <c r="H1937" s="4">
        <v>27</v>
      </c>
      <c r="I1937" s="1">
        <v>191</v>
      </c>
      <c r="J1937" s="4">
        <v>33</v>
      </c>
      <c r="K1937" s="1" t="s">
        <v>115</v>
      </c>
      <c r="L1937" s="4">
        <v>3.7</v>
      </c>
      <c r="M1937" s="1"/>
      <c r="N1937" s="1" t="s">
        <v>482</v>
      </c>
      <c r="O1937" s="1" t="s">
        <v>483</v>
      </c>
      <c r="P1937" s="1" t="s">
        <v>117</v>
      </c>
      <c r="Q1937" s="1" t="s">
        <v>118</v>
      </c>
      <c r="R1937" s="1" t="s">
        <v>119</v>
      </c>
      <c r="S1937" s="1" t="s">
        <v>55</v>
      </c>
      <c r="T1937" s="1" t="s">
        <v>56</v>
      </c>
      <c r="U1937" s="5">
        <v>31846</v>
      </c>
      <c r="V1937" s="3">
        <v>38</v>
      </c>
      <c r="W1937" s="1" t="s">
        <v>74</v>
      </c>
      <c r="X1937" s="1" t="s">
        <v>41</v>
      </c>
      <c r="Y1937" s="1" t="s">
        <v>7734</v>
      </c>
      <c r="Z1937" s="1" t="s">
        <v>7735</v>
      </c>
      <c r="AA1937" s="1" t="s">
        <v>7736</v>
      </c>
      <c r="AB1937" s="1" t="s">
        <v>45</v>
      </c>
      <c r="AC1937" s="3">
        <v>2024</v>
      </c>
      <c r="AD1937" s="1"/>
      <c r="AE1937" s="3">
        <v>3</v>
      </c>
    </row>
    <row r="1938" spans="1:31" x14ac:dyDescent="0.25">
      <c r="A1938" s="3">
        <v>1937</v>
      </c>
      <c r="B1938" s="3">
        <v>2021121021</v>
      </c>
      <c r="C1938" s="1" t="s">
        <v>7737</v>
      </c>
      <c r="D1938" s="1" t="s">
        <v>4907</v>
      </c>
      <c r="E1938" s="1" t="s">
        <v>47</v>
      </c>
      <c r="F1938" s="4">
        <v>11</v>
      </c>
      <c r="G1938" s="1" t="s">
        <v>34</v>
      </c>
      <c r="H1938" s="4">
        <v>72</v>
      </c>
      <c r="I1938" s="1">
        <v>75.5</v>
      </c>
      <c r="J1938" s="4">
        <v>83</v>
      </c>
      <c r="K1938" s="1" t="s">
        <v>35</v>
      </c>
      <c r="L1938" s="4">
        <v>2.12</v>
      </c>
      <c r="M1938" s="1" t="s">
        <v>49</v>
      </c>
      <c r="N1938" s="1" t="s">
        <v>88</v>
      </c>
      <c r="O1938" s="1"/>
      <c r="P1938" s="1" t="s">
        <v>89</v>
      </c>
      <c r="Q1938" s="1" t="s">
        <v>53</v>
      </c>
      <c r="R1938" s="1" t="s">
        <v>54</v>
      </c>
      <c r="S1938" s="1" t="s">
        <v>40</v>
      </c>
      <c r="T1938" s="1" t="s">
        <v>56</v>
      </c>
      <c r="U1938" s="5">
        <v>38277</v>
      </c>
      <c r="V1938" s="3">
        <v>21</v>
      </c>
      <c r="W1938" s="1" t="s">
        <v>96</v>
      </c>
      <c r="X1938" s="1" t="s">
        <v>58</v>
      </c>
      <c r="Y1938" s="1" t="s">
        <v>7738</v>
      </c>
      <c r="Z1938" s="1" t="s">
        <v>7739</v>
      </c>
      <c r="AA1938" s="1" t="s">
        <v>7740</v>
      </c>
      <c r="AB1938" s="1" t="s">
        <v>45</v>
      </c>
      <c r="AC1938" s="3">
        <v>2024</v>
      </c>
      <c r="AD1938" s="1"/>
      <c r="AE1938" s="3">
        <v>3</v>
      </c>
    </row>
    <row r="1939" spans="1:31" x14ac:dyDescent="0.25">
      <c r="A1939" s="3">
        <v>1938</v>
      </c>
      <c r="B1939" s="3">
        <v>2021091002</v>
      </c>
      <c r="C1939" s="1" t="s">
        <v>7741</v>
      </c>
      <c r="D1939" s="1" t="s">
        <v>4907</v>
      </c>
      <c r="E1939" s="1" t="s">
        <v>47</v>
      </c>
      <c r="F1939" s="4">
        <v>9</v>
      </c>
      <c r="G1939" s="1" t="s">
        <v>48</v>
      </c>
      <c r="H1939" s="4">
        <v>12</v>
      </c>
      <c r="I1939" s="1">
        <v>6</v>
      </c>
      <c r="J1939" s="4">
        <v>21</v>
      </c>
      <c r="K1939" s="1" t="s">
        <v>35</v>
      </c>
      <c r="L1939" s="4">
        <v>2.83</v>
      </c>
      <c r="M1939" s="1"/>
      <c r="N1939" s="1" t="s">
        <v>1434</v>
      </c>
      <c r="O1939" s="1" t="s">
        <v>134</v>
      </c>
      <c r="P1939" s="1" t="s">
        <v>155</v>
      </c>
      <c r="Q1939" s="1" t="s">
        <v>156</v>
      </c>
      <c r="R1939" s="1" t="s">
        <v>109</v>
      </c>
      <c r="S1939" s="1" t="s">
        <v>55</v>
      </c>
      <c r="T1939" s="1" t="s">
        <v>130</v>
      </c>
      <c r="U1939" s="5">
        <v>31702</v>
      </c>
      <c r="V1939" s="3">
        <v>39</v>
      </c>
      <c r="W1939" s="1" t="s">
        <v>74</v>
      </c>
      <c r="X1939" s="1" t="s">
        <v>58</v>
      </c>
      <c r="Y1939" s="1" t="s">
        <v>7742</v>
      </c>
      <c r="Z1939" s="1" t="s">
        <v>7743</v>
      </c>
      <c r="AA1939" s="1" t="s">
        <v>7744</v>
      </c>
      <c r="AB1939" s="1" t="s">
        <v>45</v>
      </c>
      <c r="AC1939" s="3">
        <v>2024</v>
      </c>
      <c r="AD1939" s="1"/>
      <c r="AE1939" s="3">
        <v>3</v>
      </c>
    </row>
    <row r="1940" spans="1:31" x14ac:dyDescent="0.25">
      <c r="A1940" s="3">
        <v>1939</v>
      </c>
      <c r="B1940" s="3">
        <v>2023061019</v>
      </c>
      <c r="C1940" s="1" t="s">
        <v>1343</v>
      </c>
      <c r="D1940" s="1" t="s">
        <v>4907</v>
      </c>
      <c r="E1940" s="1" t="s">
        <v>93</v>
      </c>
      <c r="F1940" s="4">
        <v>15</v>
      </c>
      <c r="G1940" s="1" t="s">
        <v>139</v>
      </c>
      <c r="H1940" s="4">
        <v>58</v>
      </c>
      <c r="I1940" s="1">
        <v>41</v>
      </c>
      <c r="J1940" s="4">
        <v>73</v>
      </c>
      <c r="K1940" s="1" t="s">
        <v>35</v>
      </c>
      <c r="L1940" s="4">
        <v>3.46</v>
      </c>
      <c r="M1940" s="1"/>
      <c r="N1940" s="1" t="s">
        <v>364</v>
      </c>
      <c r="O1940" s="1"/>
      <c r="P1940" s="1" t="s">
        <v>81</v>
      </c>
      <c r="Q1940" s="1" t="s">
        <v>65</v>
      </c>
      <c r="R1940" s="1" t="s">
        <v>95</v>
      </c>
      <c r="S1940" s="1" t="s">
        <v>40</v>
      </c>
      <c r="T1940" s="1"/>
      <c r="U1940" s="5">
        <v>36826</v>
      </c>
      <c r="V1940" s="3">
        <v>25</v>
      </c>
      <c r="W1940" s="1"/>
      <c r="X1940" s="1" t="s">
        <v>58</v>
      </c>
      <c r="Y1940" s="1" t="s">
        <v>7745</v>
      </c>
      <c r="Z1940" s="1" t="s">
        <v>7746</v>
      </c>
      <c r="AA1940" s="1" t="s">
        <v>7747</v>
      </c>
      <c r="AB1940" s="1" t="s">
        <v>45</v>
      </c>
      <c r="AC1940" s="3">
        <v>2024</v>
      </c>
      <c r="AD1940" s="1"/>
      <c r="AE1940" s="3">
        <v>3</v>
      </c>
    </row>
    <row r="1941" spans="1:31" x14ac:dyDescent="0.25">
      <c r="A1941" s="3">
        <v>1940</v>
      </c>
      <c r="B1941" s="3">
        <v>2024011013</v>
      </c>
      <c r="C1941" s="1" t="s">
        <v>7748</v>
      </c>
      <c r="D1941" s="1" t="s">
        <v>4907</v>
      </c>
      <c r="E1941" s="1" t="s">
        <v>176</v>
      </c>
      <c r="F1941" s="4">
        <v>12</v>
      </c>
      <c r="G1941" s="1" t="s">
        <v>78</v>
      </c>
      <c r="H1941" s="4">
        <v>36</v>
      </c>
      <c r="I1941" s="1">
        <v>30</v>
      </c>
      <c r="J1941" s="4">
        <v>48</v>
      </c>
      <c r="K1941" s="1" t="s">
        <v>35</v>
      </c>
      <c r="L1941" s="4">
        <v>3.16</v>
      </c>
      <c r="M1941" s="1"/>
      <c r="N1941" s="1" t="s">
        <v>500</v>
      </c>
      <c r="O1941" s="1" t="s">
        <v>178</v>
      </c>
      <c r="P1941" s="1" t="s">
        <v>147</v>
      </c>
      <c r="Q1941" s="1" t="s">
        <v>148</v>
      </c>
      <c r="R1941" s="1" t="s">
        <v>179</v>
      </c>
      <c r="S1941" s="1" t="s">
        <v>40</v>
      </c>
      <c r="T1941" s="1" t="s">
        <v>56</v>
      </c>
      <c r="U1941" s="5">
        <v>30617</v>
      </c>
      <c r="V1941" s="3">
        <v>42</v>
      </c>
      <c r="W1941" s="1" t="s">
        <v>74</v>
      </c>
      <c r="X1941" s="1" t="s">
        <v>58</v>
      </c>
      <c r="Y1941" s="1" t="s">
        <v>7749</v>
      </c>
      <c r="Z1941" s="1" t="s">
        <v>7750</v>
      </c>
      <c r="AA1941" s="1" t="s">
        <v>7751</v>
      </c>
      <c r="AB1941" s="1" t="s">
        <v>45</v>
      </c>
      <c r="AC1941" s="3">
        <v>2024</v>
      </c>
      <c r="AD1941" s="1"/>
      <c r="AE1941" s="3">
        <v>3</v>
      </c>
    </row>
    <row r="1942" spans="1:31" x14ac:dyDescent="0.25">
      <c r="A1942" s="3">
        <v>1941</v>
      </c>
      <c r="B1942" s="3">
        <v>2022071031</v>
      </c>
      <c r="C1942" s="1" t="s">
        <v>5764</v>
      </c>
      <c r="D1942" s="1" t="s">
        <v>4907</v>
      </c>
      <c r="E1942" s="1" t="s">
        <v>93</v>
      </c>
      <c r="F1942" s="4">
        <v>16</v>
      </c>
      <c r="G1942" s="1" t="s">
        <v>34</v>
      </c>
      <c r="H1942" s="4">
        <v>92</v>
      </c>
      <c r="I1942" s="1">
        <v>79</v>
      </c>
      <c r="J1942" s="4">
        <v>108</v>
      </c>
      <c r="K1942" s="1" t="s">
        <v>35</v>
      </c>
      <c r="L1942" s="4">
        <v>3.51</v>
      </c>
      <c r="M1942" s="1"/>
      <c r="N1942" s="1" t="s">
        <v>302</v>
      </c>
      <c r="O1942" s="1"/>
      <c r="P1942" s="1" t="s">
        <v>81</v>
      </c>
      <c r="Q1942" s="1" t="s">
        <v>65</v>
      </c>
      <c r="R1942" s="1" t="s">
        <v>95</v>
      </c>
      <c r="S1942" s="1" t="s">
        <v>40</v>
      </c>
      <c r="T1942" s="1" t="s">
        <v>56</v>
      </c>
      <c r="U1942" s="5">
        <v>33066</v>
      </c>
      <c r="V1942" s="3">
        <v>35</v>
      </c>
      <c r="W1942" s="1" t="s">
        <v>2669</v>
      </c>
      <c r="X1942" s="1" t="s">
        <v>58</v>
      </c>
      <c r="Y1942" s="1" t="s">
        <v>7752</v>
      </c>
      <c r="Z1942" s="1" t="s">
        <v>7753</v>
      </c>
      <c r="AA1942" s="1" t="s">
        <v>7754</v>
      </c>
      <c r="AB1942" s="1" t="s">
        <v>45</v>
      </c>
      <c r="AC1942" s="3">
        <v>2024</v>
      </c>
      <c r="AD1942" s="1"/>
      <c r="AE1942" s="3">
        <v>3</v>
      </c>
    </row>
    <row r="1943" spans="1:31" x14ac:dyDescent="0.25">
      <c r="A1943" s="3">
        <v>1942</v>
      </c>
      <c r="B1943" s="3">
        <v>2021111024</v>
      </c>
      <c r="C1943" s="1" t="s">
        <v>2959</v>
      </c>
      <c r="D1943" s="1" t="s">
        <v>4907</v>
      </c>
      <c r="E1943" s="1" t="s">
        <v>47</v>
      </c>
      <c r="F1943" s="4">
        <v>14</v>
      </c>
      <c r="G1943" s="1" t="s">
        <v>34</v>
      </c>
      <c r="H1943" s="4">
        <v>77</v>
      </c>
      <c r="I1943" s="1">
        <v>77</v>
      </c>
      <c r="J1943" s="4">
        <v>91</v>
      </c>
      <c r="K1943" s="1" t="s">
        <v>35</v>
      </c>
      <c r="L1943" s="4">
        <v>3.43</v>
      </c>
      <c r="M1943" s="1"/>
      <c r="N1943" s="1" t="s">
        <v>428</v>
      </c>
      <c r="O1943" s="1"/>
      <c r="P1943" s="1" t="s">
        <v>64</v>
      </c>
      <c r="Q1943" s="1" t="s">
        <v>65</v>
      </c>
      <c r="R1943" s="1" t="s">
        <v>54</v>
      </c>
      <c r="S1943" s="1" t="s">
        <v>40</v>
      </c>
      <c r="T1943" s="1" t="s">
        <v>56</v>
      </c>
      <c r="U1943" s="5">
        <v>38256</v>
      </c>
      <c r="V1943" s="3">
        <v>21</v>
      </c>
      <c r="W1943" s="1"/>
      <c r="X1943" s="1" t="s">
        <v>58</v>
      </c>
      <c r="Y1943" s="1" t="s">
        <v>7755</v>
      </c>
      <c r="Z1943" s="1" t="s">
        <v>7756</v>
      </c>
      <c r="AA1943" s="1" t="s">
        <v>7757</v>
      </c>
      <c r="AB1943" s="1" t="s">
        <v>45</v>
      </c>
      <c r="AC1943" s="3">
        <v>2024</v>
      </c>
      <c r="AD1943" s="1"/>
      <c r="AE1943" s="3">
        <v>3</v>
      </c>
    </row>
    <row r="1944" spans="1:31" x14ac:dyDescent="0.25">
      <c r="A1944" s="3">
        <v>1943</v>
      </c>
      <c r="B1944" s="3">
        <v>2024081373</v>
      </c>
      <c r="C1944" s="1" t="s">
        <v>432</v>
      </c>
      <c r="D1944" s="1" t="s">
        <v>4907</v>
      </c>
      <c r="E1944" s="1" t="s">
        <v>47</v>
      </c>
      <c r="F1944" s="4">
        <v>16</v>
      </c>
      <c r="G1944" s="1" t="s">
        <v>48</v>
      </c>
      <c r="H1944" s="4">
        <v>31</v>
      </c>
      <c r="I1944" s="1">
        <v>16</v>
      </c>
      <c r="J1944" s="4">
        <v>47</v>
      </c>
      <c r="K1944" s="1" t="s">
        <v>35</v>
      </c>
      <c r="L1944" s="4">
        <v>3.1</v>
      </c>
      <c r="M1944" s="1"/>
      <c r="N1944" s="1" t="s">
        <v>88</v>
      </c>
      <c r="O1944" s="1" t="s">
        <v>51</v>
      </c>
      <c r="P1944" s="1" t="s">
        <v>89</v>
      </c>
      <c r="Q1944" s="1" t="s">
        <v>53</v>
      </c>
      <c r="R1944" s="1" t="s">
        <v>54</v>
      </c>
      <c r="S1944" s="1" t="s">
        <v>40</v>
      </c>
      <c r="T1944" s="1" t="s">
        <v>56</v>
      </c>
      <c r="U1944" s="5">
        <v>34991</v>
      </c>
      <c r="V1944" s="3">
        <v>30</v>
      </c>
      <c r="W1944" s="1" t="s">
        <v>66</v>
      </c>
      <c r="X1944" s="1" t="s">
        <v>58</v>
      </c>
      <c r="Y1944" s="1" t="s">
        <v>7758</v>
      </c>
      <c r="Z1944" s="1" t="s">
        <v>7759</v>
      </c>
      <c r="AA1944" s="3">
        <v>18687313010</v>
      </c>
      <c r="AB1944" s="1" t="s">
        <v>45</v>
      </c>
      <c r="AC1944" s="3">
        <v>2024</v>
      </c>
      <c r="AD1944" s="1"/>
      <c r="AE1944" s="3">
        <v>3</v>
      </c>
    </row>
    <row r="1945" spans="1:31" x14ac:dyDescent="0.25">
      <c r="A1945" s="3">
        <v>1944</v>
      </c>
      <c r="B1945" s="3">
        <v>2021051045</v>
      </c>
      <c r="C1945" s="1" t="s">
        <v>7218</v>
      </c>
      <c r="D1945" s="1" t="s">
        <v>4907</v>
      </c>
      <c r="E1945" s="1" t="s">
        <v>47</v>
      </c>
      <c r="F1945" s="4">
        <v>15</v>
      </c>
      <c r="G1945" s="1" t="s">
        <v>71</v>
      </c>
      <c r="H1945" s="4">
        <v>126</v>
      </c>
      <c r="I1945" s="1">
        <v>114</v>
      </c>
      <c r="J1945" s="4">
        <v>141</v>
      </c>
      <c r="K1945" s="1" t="s">
        <v>35</v>
      </c>
      <c r="L1945" s="4">
        <v>3.18</v>
      </c>
      <c r="M1945" s="1"/>
      <c r="N1945" s="1" t="s">
        <v>423</v>
      </c>
      <c r="O1945" s="1" t="s">
        <v>134</v>
      </c>
      <c r="P1945" s="1" t="s">
        <v>168</v>
      </c>
      <c r="Q1945" s="1" t="s">
        <v>148</v>
      </c>
      <c r="R1945" s="1" t="s">
        <v>54</v>
      </c>
      <c r="S1945" s="1" t="s">
        <v>40</v>
      </c>
      <c r="T1945" s="1" t="s">
        <v>56</v>
      </c>
      <c r="U1945" s="5">
        <v>37904</v>
      </c>
      <c r="V1945" s="3">
        <v>22</v>
      </c>
      <c r="W1945" s="1"/>
      <c r="X1945" s="1" t="s">
        <v>58</v>
      </c>
      <c r="Y1945" s="1" t="s">
        <v>7760</v>
      </c>
      <c r="Z1945" s="1" t="s">
        <v>7761</v>
      </c>
      <c r="AA1945" s="1" t="s">
        <v>7762</v>
      </c>
      <c r="AB1945" s="1" t="s">
        <v>45</v>
      </c>
      <c r="AC1945" s="3">
        <v>2024</v>
      </c>
      <c r="AD1945" s="1"/>
      <c r="AE1945" s="3">
        <v>3</v>
      </c>
    </row>
    <row r="1946" spans="1:31" x14ac:dyDescent="0.25">
      <c r="A1946" s="3">
        <v>1945</v>
      </c>
      <c r="B1946" s="3">
        <v>2022081176</v>
      </c>
      <c r="C1946" s="1" t="s">
        <v>7763</v>
      </c>
      <c r="D1946" s="1" t="s">
        <v>7764</v>
      </c>
      <c r="E1946" s="1" t="s">
        <v>33</v>
      </c>
      <c r="F1946" s="4">
        <v>9</v>
      </c>
      <c r="G1946" s="1" t="s">
        <v>139</v>
      </c>
      <c r="H1946" s="4">
        <v>62</v>
      </c>
      <c r="I1946" s="1">
        <v>53</v>
      </c>
      <c r="J1946" s="4">
        <v>71</v>
      </c>
      <c r="K1946" s="1" t="s">
        <v>35</v>
      </c>
      <c r="L1946" s="4">
        <v>3.73</v>
      </c>
      <c r="M1946" s="1"/>
      <c r="N1946" s="1" t="s">
        <v>140</v>
      </c>
      <c r="O1946" s="1"/>
      <c r="P1946" s="1" t="s">
        <v>37</v>
      </c>
      <c r="Q1946" s="1" t="s">
        <v>38</v>
      </c>
      <c r="R1946" s="1" t="s">
        <v>109</v>
      </c>
      <c r="S1946" s="1" t="s">
        <v>40</v>
      </c>
      <c r="T1946" s="1" t="s">
        <v>130</v>
      </c>
      <c r="U1946" s="5">
        <v>36625</v>
      </c>
      <c r="V1946" s="3">
        <v>25</v>
      </c>
      <c r="W1946" s="1" t="s">
        <v>7765</v>
      </c>
      <c r="X1946" s="1" t="s">
        <v>3774</v>
      </c>
      <c r="Y1946" s="1" t="s">
        <v>7766</v>
      </c>
      <c r="Z1946" s="1" t="s">
        <v>7767</v>
      </c>
      <c r="AA1946" s="1" t="s">
        <v>7768</v>
      </c>
      <c r="AB1946" s="1" t="s">
        <v>45</v>
      </c>
      <c r="AC1946" s="3">
        <v>2024</v>
      </c>
      <c r="AD1946" s="1"/>
      <c r="AE1946" s="3">
        <v>3</v>
      </c>
    </row>
    <row r="1947" spans="1:31" x14ac:dyDescent="0.25">
      <c r="A1947" s="3">
        <v>1946</v>
      </c>
      <c r="B1947" s="3">
        <v>2021101153</v>
      </c>
      <c r="C1947" s="1" t="s">
        <v>7769</v>
      </c>
      <c r="D1947" s="1" t="s">
        <v>7770</v>
      </c>
      <c r="E1947" s="1" t="s">
        <v>47</v>
      </c>
      <c r="F1947" s="4">
        <v>11</v>
      </c>
      <c r="G1947" s="1" t="s">
        <v>71</v>
      </c>
      <c r="H1947" s="4">
        <v>120</v>
      </c>
      <c r="I1947" s="1">
        <v>105</v>
      </c>
      <c r="J1947" s="4">
        <v>131</v>
      </c>
      <c r="K1947" s="1" t="s">
        <v>35</v>
      </c>
      <c r="L1947" s="4">
        <v>3.41</v>
      </c>
      <c r="M1947" s="1"/>
      <c r="N1947" s="1" t="s">
        <v>146</v>
      </c>
      <c r="O1947" s="1"/>
      <c r="P1947" s="1" t="s">
        <v>147</v>
      </c>
      <c r="Q1947" s="1" t="s">
        <v>148</v>
      </c>
      <c r="R1947" s="1" t="s">
        <v>54</v>
      </c>
      <c r="S1947" s="1" t="s">
        <v>40</v>
      </c>
      <c r="T1947" s="1" t="s">
        <v>56</v>
      </c>
      <c r="U1947" s="5">
        <v>38225</v>
      </c>
      <c r="V1947" s="3">
        <v>21</v>
      </c>
      <c r="W1947" s="1" t="s">
        <v>590</v>
      </c>
      <c r="X1947" s="1" t="s">
        <v>58</v>
      </c>
      <c r="Y1947" s="1" t="s">
        <v>7771</v>
      </c>
      <c r="Z1947" s="1" t="s">
        <v>7772</v>
      </c>
      <c r="AA1947" s="1" t="s">
        <v>7773</v>
      </c>
      <c r="AB1947" s="1" t="s">
        <v>45</v>
      </c>
      <c r="AC1947" s="3">
        <v>2024</v>
      </c>
      <c r="AD1947" s="1"/>
      <c r="AE1947" s="3">
        <v>3</v>
      </c>
    </row>
    <row r="1948" spans="1:31" x14ac:dyDescent="0.25">
      <c r="A1948" s="3">
        <v>1947</v>
      </c>
      <c r="B1948" s="3">
        <v>2024081216</v>
      </c>
      <c r="C1948" s="1" t="s">
        <v>6171</v>
      </c>
      <c r="D1948" s="1" t="s">
        <v>7774</v>
      </c>
      <c r="E1948" s="1" t="s">
        <v>47</v>
      </c>
      <c r="F1948" s="4">
        <v>16</v>
      </c>
      <c r="G1948" s="1" t="s">
        <v>48</v>
      </c>
      <c r="H1948" s="4">
        <v>13</v>
      </c>
      <c r="I1948" s="1">
        <v>13</v>
      </c>
      <c r="J1948" s="4">
        <v>29</v>
      </c>
      <c r="K1948" s="1" t="s">
        <v>35</v>
      </c>
      <c r="L1948" s="4">
        <v>2.5</v>
      </c>
      <c r="M1948" s="1"/>
      <c r="N1948" s="1" t="s">
        <v>167</v>
      </c>
      <c r="O1948" s="1"/>
      <c r="P1948" s="1" t="s">
        <v>168</v>
      </c>
      <c r="Q1948" s="1" t="s">
        <v>148</v>
      </c>
      <c r="R1948" s="1" t="s">
        <v>54</v>
      </c>
      <c r="S1948" s="1" t="s">
        <v>55</v>
      </c>
      <c r="T1948" s="1" t="s">
        <v>56</v>
      </c>
      <c r="U1948" s="5">
        <v>39303</v>
      </c>
      <c r="V1948" s="3">
        <v>18</v>
      </c>
      <c r="W1948" s="1" t="s">
        <v>1647</v>
      </c>
      <c r="X1948" s="1" t="s">
        <v>58</v>
      </c>
      <c r="Y1948" s="1" t="s">
        <v>7775</v>
      </c>
      <c r="Z1948" s="1" t="s">
        <v>7776</v>
      </c>
      <c r="AA1948" s="1" t="s">
        <v>1368</v>
      </c>
      <c r="AB1948" s="1" t="s">
        <v>45</v>
      </c>
      <c r="AC1948" s="3">
        <v>2024</v>
      </c>
      <c r="AD1948" s="1"/>
      <c r="AE1948" s="3">
        <v>3</v>
      </c>
    </row>
    <row r="1949" spans="1:31" x14ac:dyDescent="0.25">
      <c r="A1949" s="3">
        <v>1948</v>
      </c>
      <c r="B1949" s="3">
        <v>2021081015</v>
      </c>
      <c r="C1949" s="1" t="s">
        <v>7777</v>
      </c>
      <c r="D1949" s="1" t="s">
        <v>7778</v>
      </c>
      <c r="E1949" s="1" t="s">
        <v>93</v>
      </c>
      <c r="F1949" s="4">
        <v>15</v>
      </c>
      <c r="G1949" s="1" t="s">
        <v>71</v>
      </c>
      <c r="H1949" s="4">
        <v>138</v>
      </c>
      <c r="I1949" s="1">
        <v>130.5</v>
      </c>
      <c r="J1949" s="4">
        <v>153</v>
      </c>
      <c r="K1949" s="1" t="s">
        <v>35</v>
      </c>
      <c r="L1949" s="4">
        <v>3.31</v>
      </c>
      <c r="M1949" s="1"/>
      <c r="N1949" s="1" t="s">
        <v>88</v>
      </c>
      <c r="O1949" s="1" t="s">
        <v>94</v>
      </c>
      <c r="P1949" s="1" t="s">
        <v>89</v>
      </c>
      <c r="Q1949" s="1" t="s">
        <v>53</v>
      </c>
      <c r="R1949" s="1" t="s">
        <v>260</v>
      </c>
      <c r="S1949" s="1" t="s">
        <v>40</v>
      </c>
      <c r="T1949" s="1" t="s">
        <v>56</v>
      </c>
      <c r="U1949" s="5">
        <v>37896</v>
      </c>
      <c r="V1949" s="3">
        <v>22</v>
      </c>
      <c r="W1949" s="1" t="s">
        <v>66</v>
      </c>
      <c r="X1949" s="1" t="s">
        <v>58</v>
      </c>
      <c r="Y1949" s="1" t="s">
        <v>7779</v>
      </c>
      <c r="Z1949" s="1"/>
      <c r="AA1949" s="1"/>
      <c r="AB1949" s="1" t="s">
        <v>45</v>
      </c>
      <c r="AC1949" s="3">
        <v>2024</v>
      </c>
      <c r="AD1949" s="1"/>
      <c r="AE1949" s="3">
        <v>3</v>
      </c>
    </row>
    <row r="1950" spans="1:31" x14ac:dyDescent="0.25">
      <c r="A1950" s="3">
        <v>1949</v>
      </c>
      <c r="B1950" s="3">
        <v>2021081054</v>
      </c>
      <c r="C1950" s="1" t="s">
        <v>7300</v>
      </c>
      <c r="D1950" s="1" t="s">
        <v>7780</v>
      </c>
      <c r="E1950" s="1" t="s">
        <v>33</v>
      </c>
      <c r="F1950" s="1"/>
      <c r="G1950" s="1" t="s">
        <v>48</v>
      </c>
      <c r="H1950" s="1" t="s">
        <v>324</v>
      </c>
      <c r="I1950" s="1"/>
      <c r="J1950" s="1"/>
      <c r="K1950" s="1" t="s">
        <v>35</v>
      </c>
      <c r="L1950" s="1" t="s">
        <v>324</v>
      </c>
      <c r="M1950" s="1"/>
      <c r="N1950" s="1" t="s">
        <v>464</v>
      </c>
      <c r="O1950" s="1" t="s">
        <v>51</v>
      </c>
      <c r="P1950" s="1" t="s">
        <v>89</v>
      </c>
      <c r="Q1950" s="1" t="s">
        <v>53</v>
      </c>
      <c r="R1950" s="1" t="s">
        <v>39</v>
      </c>
      <c r="S1950" s="1" t="s">
        <v>40</v>
      </c>
      <c r="T1950" s="1"/>
      <c r="U1950" s="5">
        <v>32669</v>
      </c>
      <c r="V1950" s="3">
        <v>36</v>
      </c>
      <c r="W1950" s="1"/>
      <c r="X1950" s="1" t="s">
        <v>41</v>
      </c>
      <c r="Y1950" s="1" t="s">
        <v>7781</v>
      </c>
      <c r="Z1950" s="1"/>
      <c r="AA1950" s="1" t="s">
        <v>7782</v>
      </c>
      <c r="AB1950" s="1" t="s">
        <v>45</v>
      </c>
      <c r="AC1950" s="3">
        <v>2024</v>
      </c>
      <c r="AD1950" s="1"/>
      <c r="AE1950" s="3">
        <v>3</v>
      </c>
    </row>
    <row r="1951" spans="1:31" x14ac:dyDescent="0.25">
      <c r="A1951" s="3">
        <v>1950</v>
      </c>
      <c r="B1951" s="3">
        <v>2024081090</v>
      </c>
      <c r="C1951" s="1" t="s">
        <v>2685</v>
      </c>
      <c r="D1951" s="1" t="s">
        <v>7783</v>
      </c>
      <c r="E1951" s="1" t="s">
        <v>93</v>
      </c>
      <c r="F1951" s="4">
        <v>13</v>
      </c>
      <c r="G1951" s="1" t="s">
        <v>48</v>
      </c>
      <c r="H1951" s="4">
        <v>31</v>
      </c>
      <c r="I1951" s="1">
        <v>13</v>
      </c>
      <c r="J1951" s="4">
        <v>44</v>
      </c>
      <c r="K1951" s="1" t="s">
        <v>35</v>
      </c>
      <c r="L1951" s="4">
        <v>3.71</v>
      </c>
      <c r="M1951" s="1"/>
      <c r="N1951" s="1" t="s">
        <v>216</v>
      </c>
      <c r="O1951" s="1" t="s">
        <v>94</v>
      </c>
      <c r="P1951" s="1" t="s">
        <v>147</v>
      </c>
      <c r="Q1951" s="1" t="s">
        <v>148</v>
      </c>
      <c r="R1951" s="1" t="s">
        <v>95</v>
      </c>
      <c r="S1951" s="1" t="s">
        <v>40</v>
      </c>
      <c r="T1951" s="1" t="s">
        <v>56</v>
      </c>
      <c r="U1951" s="5">
        <v>33634</v>
      </c>
      <c r="V1951" s="3">
        <v>33</v>
      </c>
      <c r="W1951" s="1" t="s">
        <v>74</v>
      </c>
      <c r="X1951" s="1" t="s">
        <v>58</v>
      </c>
      <c r="Y1951" s="1" t="s">
        <v>7784</v>
      </c>
      <c r="Z1951" s="1" t="s">
        <v>7785</v>
      </c>
      <c r="AA1951" s="3">
        <v>8686608371</v>
      </c>
      <c r="AB1951" s="1" t="s">
        <v>45</v>
      </c>
      <c r="AC1951" s="3">
        <v>2024</v>
      </c>
      <c r="AD1951" s="1"/>
      <c r="AE1951" s="3">
        <v>3</v>
      </c>
    </row>
    <row r="1952" spans="1:31" x14ac:dyDescent="0.25">
      <c r="A1952" s="3">
        <v>1951</v>
      </c>
      <c r="B1952" s="3">
        <v>2024091010</v>
      </c>
      <c r="C1952" s="1" t="s">
        <v>7786</v>
      </c>
      <c r="D1952" s="1" t="s">
        <v>7783</v>
      </c>
      <c r="E1952" s="1" t="s">
        <v>47</v>
      </c>
      <c r="F1952" s="4">
        <v>16</v>
      </c>
      <c r="G1952" s="1" t="s">
        <v>48</v>
      </c>
      <c r="H1952" s="4">
        <v>26</v>
      </c>
      <c r="I1952" s="1">
        <v>13</v>
      </c>
      <c r="J1952" s="4">
        <v>42</v>
      </c>
      <c r="K1952" s="1" t="s">
        <v>35</v>
      </c>
      <c r="L1952" s="4">
        <v>2.4700000000000002</v>
      </c>
      <c r="M1952" s="1"/>
      <c r="N1952" s="1" t="s">
        <v>6382</v>
      </c>
      <c r="O1952" s="1" t="s">
        <v>134</v>
      </c>
      <c r="P1952" s="1" t="s">
        <v>353</v>
      </c>
      <c r="Q1952" s="1" t="s">
        <v>38</v>
      </c>
      <c r="R1952" s="1" t="s">
        <v>54</v>
      </c>
      <c r="S1952" s="1" t="s">
        <v>40</v>
      </c>
      <c r="T1952" s="1" t="s">
        <v>56</v>
      </c>
      <c r="U1952" s="5">
        <v>37762</v>
      </c>
      <c r="V1952" s="3">
        <v>22</v>
      </c>
      <c r="W1952" s="1" t="s">
        <v>359</v>
      </c>
      <c r="X1952" s="1" t="s">
        <v>58</v>
      </c>
      <c r="Y1952" s="1" t="s">
        <v>7787</v>
      </c>
      <c r="Z1952" s="1" t="s">
        <v>7788</v>
      </c>
      <c r="AA1952" s="1" t="s">
        <v>7789</v>
      </c>
      <c r="AB1952" s="1" t="s">
        <v>45</v>
      </c>
      <c r="AC1952" s="3">
        <v>2024</v>
      </c>
      <c r="AD1952" s="1"/>
      <c r="AE1952" s="3">
        <v>3</v>
      </c>
    </row>
    <row r="1953" spans="1:31" x14ac:dyDescent="0.25">
      <c r="A1953" s="3">
        <v>1952</v>
      </c>
      <c r="B1953" s="3">
        <v>2024071114</v>
      </c>
      <c r="C1953" s="1" t="s">
        <v>473</v>
      </c>
      <c r="D1953" s="1" t="s">
        <v>7790</v>
      </c>
      <c r="E1953" s="1" t="s">
        <v>33</v>
      </c>
      <c r="F1953" s="4">
        <v>9</v>
      </c>
      <c r="G1953" s="1" t="s">
        <v>48</v>
      </c>
      <c r="H1953" s="4">
        <v>12</v>
      </c>
      <c r="I1953" s="1">
        <v>9</v>
      </c>
      <c r="J1953" s="4">
        <v>21</v>
      </c>
      <c r="K1953" s="1" t="s">
        <v>35</v>
      </c>
      <c r="L1953" s="4">
        <v>3.59</v>
      </c>
      <c r="M1953" s="1"/>
      <c r="N1953" s="1" t="s">
        <v>140</v>
      </c>
      <c r="O1953" s="1" t="s">
        <v>134</v>
      </c>
      <c r="P1953" s="1" t="s">
        <v>37</v>
      </c>
      <c r="Q1953" s="1" t="s">
        <v>38</v>
      </c>
      <c r="R1953" s="1" t="s">
        <v>39</v>
      </c>
      <c r="S1953" s="1" t="s">
        <v>40</v>
      </c>
      <c r="T1953" s="1" t="s">
        <v>130</v>
      </c>
      <c r="U1953" s="5">
        <v>35690</v>
      </c>
      <c r="V1953" s="3">
        <v>28</v>
      </c>
      <c r="W1953" s="1" t="s">
        <v>433</v>
      </c>
      <c r="X1953" s="1" t="s">
        <v>41</v>
      </c>
      <c r="Y1953" s="1" t="s">
        <v>7791</v>
      </c>
      <c r="Z1953" s="1" t="s">
        <v>7792</v>
      </c>
      <c r="AA1953" s="1" t="s">
        <v>7793</v>
      </c>
      <c r="AB1953" s="1" t="s">
        <v>45</v>
      </c>
      <c r="AC1953" s="3">
        <v>2024</v>
      </c>
      <c r="AD1953" s="1"/>
      <c r="AE1953" s="3">
        <v>3</v>
      </c>
    </row>
    <row r="1954" spans="1:31" x14ac:dyDescent="0.25">
      <c r="A1954" s="3">
        <v>1953</v>
      </c>
      <c r="B1954" s="3">
        <v>2024081013</v>
      </c>
      <c r="C1954" s="1" t="s">
        <v>7794</v>
      </c>
      <c r="D1954" s="1" t="s">
        <v>7795</v>
      </c>
      <c r="E1954" s="1" t="s">
        <v>47</v>
      </c>
      <c r="F1954" s="4">
        <v>13</v>
      </c>
      <c r="G1954" s="1" t="s">
        <v>48</v>
      </c>
      <c r="H1954" s="1" t="s">
        <v>324</v>
      </c>
      <c r="I1954" s="1">
        <v>0</v>
      </c>
      <c r="J1954" s="4">
        <v>13</v>
      </c>
      <c r="K1954" s="1" t="s">
        <v>35</v>
      </c>
      <c r="L1954" s="1" t="s">
        <v>324</v>
      </c>
      <c r="M1954" s="1"/>
      <c r="N1954" s="1" t="s">
        <v>216</v>
      </c>
      <c r="O1954" s="1" t="s">
        <v>134</v>
      </c>
      <c r="P1954" s="1" t="s">
        <v>147</v>
      </c>
      <c r="Q1954" s="1" t="s">
        <v>148</v>
      </c>
      <c r="R1954" s="1" t="s">
        <v>109</v>
      </c>
      <c r="S1954" s="1" t="s">
        <v>55</v>
      </c>
      <c r="T1954" s="1" t="s">
        <v>56</v>
      </c>
      <c r="U1954" s="5">
        <v>38538</v>
      </c>
      <c r="V1954" s="3">
        <v>20</v>
      </c>
      <c r="W1954" s="1" t="s">
        <v>66</v>
      </c>
      <c r="X1954" s="1" t="s">
        <v>58</v>
      </c>
      <c r="Y1954" s="1" t="s">
        <v>7796</v>
      </c>
      <c r="Z1954" s="1" t="s">
        <v>7797</v>
      </c>
      <c r="AA1954" s="1" t="s">
        <v>7798</v>
      </c>
      <c r="AB1954" s="1" t="s">
        <v>45</v>
      </c>
      <c r="AC1954" s="3">
        <v>2024</v>
      </c>
      <c r="AD1954" s="1"/>
      <c r="AE1954" s="3">
        <v>3</v>
      </c>
    </row>
    <row r="1955" spans="1:31" x14ac:dyDescent="0.25">
      <c r="A1955" s="3">
        <v>1954</v>
      </c>
      <c r="B1955" s="3">
        <v>2021111057</v>
      </c>
      <c r="C1955" s="1" t="s">
        <v>2165</v>
      </c>
      <c r="D1955" s="1" t="s">
        <v>7799</v>
      </c>
      <c r="E1955" s="1" t="s">
        <v>47</v>
      </c>
      <c r="F1955" s="4">
        <v>15</v>
      </c>
      <c r="G1955" s="1" t="s">
        <v>71</v>
      </c>
      <c r="H1955" s="4">
        <v>109</v>
      </c>
      <c r="I1955" s="1">
        <v>100</v>
      </c>
      <c r="J1955" s="4">
        <v>124</v>
      </c>
      <c r="K1955" s="1" t="s">
        <v>35</v>
      </c>
      <c r="L1955" s="4">
        <v>3.21</v>
      </c>
      <c r="M1955" s="1"/>
      <c r="N1955" s="1" t="s">
        <v>1251</v>
      </c>
      <c r="O1955" s="1" t="s">
        <v>51</v>
      </c>
      <c r="P1955" s="1" t="s">
        <v>52</v>
      </c>
      <c r="Q1955" s="1" t="s">
        <v>53</v>
      </c>
      <c r="R1955" s="1" t="s">
        <v>54</v>
      </c>
      <c r="S1955" s="1" t="s">
        <v>55</v>
      </c>
      <c r="T1955" s="1" t="s">
        <v>56</v>
      </c>
      <c r="U1955" s="5">
        <v>38224</v>
      </c>
      <c r="V1955" s="3">
        <v>21</v>
      </c>
      <c r="W1955" s="1" t="s">
        <v>66</v>
      </c>
      <c r="X1955" s="1" t="s">
        <v>58</v>
      </c>
      <c r="Y1955" s="1" t="s">
        <v>7800</v>
      </c>
      <c r="Z1955" s="1" t="s">
        <v>7801</v>
      </c>
      <c r="AA1955" s="1" t="s">
        <v>7802</v>
      </c>
      <c r="AB1955" s="1" t="s">
        <v>45</v>
      </c>
      <c r="AC1955" s="3">
        <v>2024</v>
      </c>
      <c r="AD1955" s="1"/>
      <c r="AE1955" s="3">
        <v>3</v>
      </c>
    </row>
    <row r="1956" spans="1:31" x14ac:dyDescent="0.25">
      <c r="A1956" s="3">
        <v>1955</v>
      </c>
      <c r="B1956" s="3">
        <v>2021011023</v>
      </c>
      <c r="C1956" s="1" t="s">
        <v>3409</v>
      </c>
      <c r="D1956" s="1" t="s">
        <v>7803</v>
      </c>
      <c r="E1956" s="1" t="s">
        <v>93</v>
      </c>
      <c r="F1956" s="4">
        <v>15</v>
      </c>
      <c r="G1956" s="1" t="s">
        <v>71</v>
      </c>
      <c r="H1956" s="4">
        <v>134</v>
      </c>
      <c r="I1956" s="1">
        <v>129.5</v>
      </c>
      <c r="J1956" s="4">
        <v>149</v>
      </c>
      <c r="K1956" s="1" t="s">
        <v>35</v>
      </c>
      <c r="L1956" s="4">
        <v>3.04</v>
      </c>
      <c r="M1956" s="1"/>
      <c r="N1956" s="1" t="s">
        <v>88</v>
      </c>
      <c r="O1956" s="1" t="s">
        <v>51</v>
      </c>
      <c r="P1956" s="1" t="s">
        <v>89</v>
      </c>
      <c r="Q1956" s="1" t="s">
        <v>53</v>
      </c>
      <c r="R1956" s="1" t="s">
        <v>95</v>
      </c>
      <c r="S1956" s="1" t="s">
        <v>40</v>
      </c>
      <c r="T1956" s="1" t="s">
        <v>56</v>
      </c>
      <c r="U1956" s="5">
        <v>37810</v>
      </c>
      <c r="V1956" s="3">
        <v>22</v>
      </c>
      <c r="W1956" s="1" t="s">
        <v>359</v>
      </c>
      <c r="X1956" s="1" t="s">
        <v>58</v>
      </c>
      <c r="Y1956" s="1" t="s">
        <v>7804</v>
      </c>
      <c r="Z1956" s="1"/>
      <c r="AA1956" s="1"/>
      <c r="AB1956" s="1" t="s">
        <v>45</v>
      </c>
      <c r="AC1956" s="3">
        <v>2024</v>
      </c>
      <c r="AD1956" s="1"/>
      <c r="AE1956" s="3">
        <v>3</v>
      </c>
    </row>
    <row r="1957" spans="1:31" x14ac:dyDescent="0.25">
      <c r="A1957" s="3">
        <v>1956</v>
      </c>
      <c r="B1957" s="3">
        <v>2024071177</v>
      </c>
      <c r="C1957" s="1" t="s">
        <v>7805</v>
      </c>
      <c r="D1957" s="1" t="s">
        <v>7806</v>
      </c>
      <c r="E1957" s="1" t="s">
        <v>47</v>
      </c>
      <c r="F1957" s="4">
        <v>16</v>
      </c>
      <c r="G1957" s="1" t="s">
        <v>48</v>
      </c>
      <c r="H1957" s="4">
        <v>28</v>
      </c>
      <c r="I1957" s="1">
        <v>16</v>
      </c>
      <c r="J1957" s="4">
        <v>44</v>
      </c>
      <c r="K1957" s="1" t="s">
        <v>35</v>
      </c>
      <c r="L1957" s="4">
        <v>3.43</v>
      </c>
      <c r="M1957" s="1"/>
      <c r="N1957" s="1" t="s">
        <v>88</v>
      </c>
      <c r="O1957" s="1" t="s">
        <v>51</v>
      </c>
      <c r="P1957" s="1" t="s">
        <v>89</v>
      </c>
      <c r="Q1957" s="1" t="s">
        <v>53</v>
      </c>
      <c r="R1957" s="1" t="s">
        <v>54</v>
      </c>
      <c r="S1957" s="1" t="s">
        <v>40</v>
      </c>
      <c r="T1957" s="1" t="s">
        <v>130</v>
      </c>
      <c r="U1957" s="5">
        <v>32514</v>
      </c>
      <c r="V1957" s="3">
        <v>36</v>
      </c>
      <c r="W1957" s="1" t="s">
        <v>66</v>
      </c>
      <c r="X1957" s="1" t="s">
        <v>58</v>
      </c>
      <c r="Y1957" s="1" t="s">
        <v>7807</v>
      </c>
      <c r="Z1957" s="1" t="s">
        <v>7808</v>
      </c>
      <c r="AA1957" s="3">
        <v>8687461136</v>
      </c>
      <c r="AB1957" s="1" t="s">
        <v>45</v>
      </c>
      <c r="AC1957" s="3">
        <v>2024</v>
      </c>
      <c r="AD1957" s="1"/>
      <c r="AE1957" s="3">
        <v>3</v>
      </c>
    </row>
    <row r="1958" spans="1:31" x14ac:dyDescent="0.25">
      <c r="A1958" s="3">
        <v>1957</v>
      </c>
      <c r="B1958" s="3">
        <v>2020101124</v>
      </c>
      <c r="C1958" s="1" t="s">
        <v>7809</v>
      </c>
      <c r="D1958" s="1" t="s">
        <v>7810</v>
      </c>
      <c r="E1958" s="1" t="s">
        <v>47</v>
      </c>
      <c r="F1958" s="4">
        <v>7</v>
      </c>
      <c r="G1958" s="1" t="s">
        <v>71</v>
      </c>
      <c r="H1958" s="4">
        <v>108</v>
      </c>
      <c r="I1958" s="1">
        <v>98</v>
      </c>
      <c r="J1958" s="4">
        <v>115</v>
      </c>
      <c r="K1958" s="1" t="s">
        <v>35</v>
      </c>
      <c r="L1958" s="4">
        <v>3.46</v>
      </c>
      <c r="M1958" s="1"/>
      <c r="N1958" s="1" t="s">
        <v>398</v>
      </c>
      <c r="O1958" s="1" t="s">
        <v>80</v>
      </c>
      <c r="P1958" s="1" t="s">
        <v>81</v>
      </c>
      <c r="Q1958" s="1" t="s">
        <v>65</v>
      </c>
      <c r="R1958" s="1" t="s">
        <v>54</v>
      </c>
      <c r="S1958" s="1" t="s">
        <v>40</v>
      </c>
      <c r="T1958" s="1" t="s">
        <v>56</v>
      </c>
      <c r="U1958" s="5">
        <v>37312</v>
      </c>
      <c r="V1958" s="3">
        <v>23</v>
      </c>
      <c r="W1958" s="1" t="s">
        <v>74</v>
      </c>
      <c r="X1958" s="1" t="s">
        <v>58</v>
      </c>
      <c r="Y1958" s="1" t="s">
        <v>7811</v>
      </c>
      <c r="Z1958" s="1" t="s">
        <v>7812</v>
      </c>
      <c r="AA1958" s="1" t="s">
        <v>7813</v>
      </c>
      <c r="AB1958" s="1" t="s">
        <v>45</v>
      </c>
      <c r="AC1958" s="3">
        <v>2024</v>
      </c>
      <c r="AD1958" s="1"/>
      <c r="AE1958" s="3">
        <v>3</v>
      </c>
    </row>
    <row r="1959" spans="1:31" x14ac:dyDescent="0.25">
      <c r="A1959" s="3">
        <v>1958</v>
      </c>
      <c r="B1959" s="3">
        <v>2023041016</v>
      </c>
      <c r="C1959" s="1" t="s">
        <v>1162</v>
      </c>
      <c r="D1959" s="1" t="s">
        <v>7810</v>
      </c>
      <c r="E1959" s="1" t="s">
        <v>47</v>
      </c>
      <c r="F1959" s="4">
        <v>3</v>
      </c>
      <c r="G1959" s="1" t="s">
        <v>139</v>
      </c>
      <c r="H1959" s="4">
        <v>42</v>
      </c>
      <c r="I1959" s="1">
        <v>34</v>
      </c>
      <c r="J1959" s="4">
        <v>45</v>
      </c>
      <c r="K1959" s="1" t="s">
        <v>35</v>
      </c>
      <c r="L1959" s="4">
        <v>2.84</v>
      </c>
      <c r="M1959" s="1"/>
      <c r="N1959" s="1" t="s">
        <v>398</v>
      </c>
      <c r="O1959" s="1" t="s">
        <v>80</v>
      </c>
      <c r="P1959" s="1" t="s">
        <v>81</v>
      </c>
      <c r="Q1959" s="1" t="s">
        <v>65</v>
      </c>
      <c r="R1959" s="1" t="s">
        <v>54</v>
      </c>
      <c r="S1959" s="1" t="s">
        <v>55</v>
      </c>
      <c r="T1959" s="1"/>
      <c r="U1959" s="5">
        <v>37703</v>
      </c>
      <c r="V1959" s="3">
        <v>22</v>
      </c>
      <c r="W1959" s="1"/>
      <c r="X1959" s="1" t="s">
        <v>58</v>
      </c>
      <c r="Y1959" s="1" t="s">
        <v>7814</v>
      </c>
      <c r="Z1959" s="1" t="s">
        <v>7815</v>
      </c>
      <c r="AA1959" s="1" t="s">
        <v>7816</v>
      </c>
      <c r="AB1959" s="1" t="s">
        <v>45</v>
      </c>
      <c r="AC1959" s="3">
        <v>2024</v>
      </c>
      <c r="AD1959" s="1"/>
      <c r="AE1959" s="3">
        <v>3</v>
      </c>
    </row>
    <row r="1960" spans="1:31" x14ac:dyDescent="0.25">
      <c r="A1960" s="3">
        <v>1959</v>
      </c>
      <c r="B1960" s="3">
        <v>2020081631</v>
      </c>
      <c r="C1960" s="1" t="s">
        <v>7817</v>
      </c>
      <c r="D1960" s="1" t="s">
        <v>7810</v>
      </c>
      <c r="E1960" s="1" t="s">
        <v>47</v>
      </c>
      <c r="F1960" s="4">
        <v>15</v>
      </c>
      <c r="G1960" s="1" t="s">
        <v>71</v>
      </c>
      <c r="H1960" s="4">
        <v>137</v>
      </c>
      <c r="I1960" s="1">
        <v>129.5</v>
      </c>
      <c r="J1960" s="4">
        <v>152</v>
      </c>
      <c r="K1960" s="1" t="s">
        <v>35</v>
      </c>
      <c r="L1960" s="4">
        <v>2.97</v>
      </c>
      <c r="M1960" s="1"/>
      <c r="N1960" s="1" t="s">
        <v>88</v>
      </c>
      <c r="O1960" s="1" t="s">
        <v>51</v>
      </c>
      <c r="P1960" s="1" t="s">
        <v>89</v>
      </c>
      <c r="Q1960" s="1" t="s">
        <v>53</v>
      </c>
      <c r="R1960" s="1" t="s">
        <v>54</v>
      </c>
      <c r="S1960" s="1" t="s">
        <v>40</v>
      </c>
      <c r="T1960" s="1" t="s">
        <v>56</v>
      </c>
      <c r="U1960" s="5">
        <v>29907</v>
      </c>
      <c r="V1960" s="3">
        <v>44</v>
      </c>
      <c r="W1960" s="1" t="s">
        <v>74</v>
      </c>
      <c r="X1960" s="1" t="s">
        <v>58</v>
      </c>
      <c r="Y1960" s="1" t="s">
        <v>7818</v>
      </c>
      <c r="Z1960" s="1" t="s">
        <v>7819</v>
      </c>
      <c r="AA1960" s="1" t="s">
        <v>7820</v>
      </c>
      <c r="AB1960" s="1" t="s">
        <v>45</v>
      </c>
      <c r="AC1960" s="3">
        <v>2024</v>
      </c>
      <c r="AD1960" s="1"/>
      <c r="AE1960" s="3">
        <v>3</v>
      </c>
    </row>
    <row r="1961" spans="1:31" x14ac:dyDescent="0.25">
      <c r="A1961" s="3">
        <v>1960</v>
      </c>
      <c r="B1961" s="3">
        <v>2021101155</v>
      </c>
      <c r="C1961" s="1" t="s">
        <v>3582</v>
      </c>
      <c r="D1961" s="1" t="s">
        <v>7810</v>
      </c>
      <c r="E1961" s="1" t="s">
        <v>47</v>
      </c>
      <c r="F1961" s="4">
        <v>13</v>
      </c>
      <c r="G1961" s="1" t="s">
        <v>71</v>
      </c>
      <c r="H1961" s="4">
        <v>115</v>
      </c>
      <c r="I1961" s="1">
        <v>107</v>
      </c>
      <c r="J1961" s="4">
        <v>128</v>
      </c>
      <c r="K1961" s="1" t="s">
        <v>35</v>
      </c>
      <c r="L1961" s="4">
        <v>3.36</v>
      </c>
      <c r="M1961" s="1"/>
      <c r="N1961" s="1" t="s">
        <v>5126</v>
      </c>
      <c r="O1961" s="1"/>
      <c r="P1961" s="1" t="s">
        <v>971</v>
      </c>
      <c r="Q1961" s="1" t="s">
        <v>38</v>
      </c>
      <c r="R1961" s="1" t="s">
        <v>109</v>
      </c>
      <c r="S1961" s="1" t="s">
        <v>40</v>
      </c>
      <c r="T1961" s="1" t="s">
        <v>56</v>
      </c>
      <c r="U1961" s="5">
        <v>38436</v>
      </c>
      <c r="V1961" s="3">
        <v>20</v>
      </c>
      <c r="W1961" s="1" t="s">
        <v>74</v>
      </c>
      <c r="X1961" s="1" t="s">
        <v>58</v>
      </c>
      <c r="Y1961" s="1" t="s">
        <v>7821</v>
      </c>
      <c r="Z1961" s="1"/>
      <c r="AA1961" s="1"/>
      <c r="AB1961" s="1" t="s">
        <v>45</v>
      </c>
      <c r="AC1961" s="3">
        <v>2024</v>
      </c>
      <c r="AD1961" s="1"/>
      <c r="AE1961" s="3">
        <v>3</v>
      </c>
    </row>
    <row r="1962" spans="1:31" x14ac:dyDescent="0.25">
      <c r="A1962" s="3">
        <v>1961</v>
      </c>
      <c r="B1962" s="3">
        <v>2023081132</v>
      </c>
      <c r="C1962" s="1" t="s">
        <v>7822</v>
      </c>
      <c r="D1962" s="1" t="s">
        <v>7810</v>
      </c>
      <c r="E1962" s="1" t="s">
        <v>33</v>
      </c>
      <c r="F1962" s="4">
        <v>9</v>
      </c>
      <c r="G1962" s="1" t="s">
        <v>139</v>
      </c>
      <c r="H1962" s="4">
        <v>53</v>
      </c>
      <c r="I1962" s="1">
        <v>44</v>
      </c>
      <c r="J1962" s="4">
        <v>62</v>
      </c>
      <c r="K1962" s="1" t="s">
        <v>35</v>
      </c>
      <c r="L1962" s="4">
        <v>3.79</v>
      </c>
      <c r="M1962" s="1"/>
      <c r="N1962" s="1" t="s">
        <v>36</v>
      </c>
      <c r="O1962" s="1" t="s">
        <v>134</v>
      </c>
      <c r="P1962" s="1" t="s">
        <v>37</v>
      </c>
      <c r="Q1962" s="1" t="s">
        <v>38</v>
      </c>
      <c r="R1962" s="1" t="s">
        <v>39</v>
      </c>
      <c r="S1962" s="1" t="s">
        <v>40</v>
      </c>
      <c r="T1962" s="1" t="s">
        <v>56</v>
      </c>
      <c r="U1962" s="5">
        <v>35205</v>
      </c>
      <c r="V1962" s="3">
        <v>29</v>
      </c>
      <c r="W1962" s="1" t="s">
        <v>1647</v>
      </c>
      <c r="X1962" s="1" t="s">
        <v>41</v>
      </c>
      <c r="Y1962" s="1" t="s">
        <v>7823</v>
      </c>
      <c r="Z1962" s="1" t="s">
        <v>7824</v>
      </c>
      <c r="AA1962" s="3">
        <v>5926558921</v>
      </c>
      <c r="AB1962" s="1" t="s">
        <v>45</v>
      </c>
      <c r="AC1962" s="3">
        <v>2024</v>
      </c>
      <c r="AD1962" s="1"/>
      <c r="AE1962" s="3">
        <v>3</v>
      </c>
    </row>
    <row r="1963" spans="1:31" x14ac:dyDescent="0.25">
      <c r="A1963" s="3">
        <v>1962</v>
      </c>
      <c r="B1963" s="3">
        <v>2024071109</v>
      </c>
      <c r="C1963" s="1" t="s">
        <v>7109</v>
      </c>
      <c r="D1963" s="1" t="s">
        <v>7810</v>
      </c>
      <c r="E1963" s="1" t="s">
        <v>47</v>
      </c>
      <c r="F1963" s="4">
        <v>16</v>
      </c>
      <c r="G1963" s="1" t="s">
        <v>48</v>
      </c>
      <c r="H1963" s="4">
        <v>31</v>
      </c>
      <c r="I1963" s="1">
        <v>16</v>
      </c>
      <c r="J1963" s="4">
        <v>47</v>
      </c>
      <c r="K1963" s="1" t="s">
        <v>35</v>
      </c>
      <c r="L1963" s="4">
        <v>2.87</v>
      </c>
      <c r="M1963" s="1"/>
      <c r="N1963" s="1" t="s">
        <v>88</v>
      </c>
      <c r="O1963" s="1" t="s">
        <v>51</v>
      </c>
      <c r="P1963" s="1" t="s">
        <v>89</v>
      </c>
      <c r="Q1963" s="1" t="s">
        <v>53</v>
      </c>
      <c r="R1963" s="1" t="s">
        <v>54</v>
      </c>
      <c r="S1963" s="1" t="s">
        <v>40</v>
      </c>
      <c r="T1963" s="1"/>
      <c r="U1963" s="5">
        <v>39049</v>
      </c>
      <c r="V1963" s="3">
        <v>19</v>
      </c>
      <c r="W1963" s="1" t="s">
        <v>1402</v>
      </c>
      <c r="X1963" s="1" t="s">
        <v>58</v>
      </c>
      <c r="Y1963" s="1" t="s">
        <v>7825</v>
      </c>
      <c r="Z1963" s="1" t="s">
        <v>7826</v>
      </c>
      <c r="AA1963" s="1" t="s">
        <v>7827</v>
      </c>
      <c r="AB1963" s="1" t="s">
        <v>45</v>
      </c>
      <c r="AC1963" s="3">
        <v>2024</v>
      </c>
      <c r="AD1963" s="1"/>
      <c r="AE1963" s="3">
        <v>3</v>
      </c>
    </row>
    <row r="1964" spans="1:31" x14ac:dyDescent="0.25">
      <c r="A1964" s="3">
        <v>1963</v>
      </c>
      <c r="B1964" s="3">
        <v>2015080038</v>
      </c>
      <c r="C1964" s="1" t="s">
        <v>7828</v>
      </c>
      <c r="D1964" s="1" t="s">
        <v>7810</v>
      </c>
      <c r="E1964" s="1" t="s">
        <v>47</v>
      </c>
      <c r="F1964" s="4">
        <v>6</v>
      </c>
      <c r="G1964" s="1" t="s">
        <v>139</v>
      </c>
      <c r="H1964" s="4">
        <v>39</v>
      </c>
      <c r="I1964" s="1">
        <v>51</v>
      </c>
      <c r="J1964" s="4">
        <v>45</v>
      </c>
      <c r="K1964" s="1" t="s">
        <v>115</v>
      </c>
      <c r="L1964" s="4">
        <v>3.36</v>
      </c>
      <c r="M1964" s="1"/>
      <c r="N1964" s="1" t="s">
        <v>482</v>
      </c>
      <c r="O1964" s="1"/>
      <c r="P1964" s="1" t="s">
        <v>117</v>
      </c>
      <c r="Q1964" s="1" t="s">
        <v>118</v>
      </c>
      <c r="R1964" s="1" t="s">
        <v>119</v>
      </c>
      <c r="S1964" s="1" t="s">
        <v>40</v>
      </c>
      <c r="T1964" s="1" t="s">
        <v>56</v>
      </c>
      <c r="U1964" s="5">
        <v>32810</v>
      </c>
      <c r="V1964" s="3">
        <v>36</v>
      </c>
      <c r="W1964" s="1" t="s">
        <v>1647</v>
      </c>
      <c r="X1964" s="1" t="s">
        <v>58</v>
      </c>
      <c r="Y1964" s="1" t="s">
        <v>7829</v>
      </c>
      <c r="Z1964" s="1" t="s">
        <v>7830</v>
      </c>
      <c r="AA1964" s="1" t="s">
        <v>7831</v>
      </c>
      <c r="AB1964" s="1" t="s">
        <v>45</v>
      </c>
      <c r="AC1964" s="3">
        <v>2024</v>
      </c>
      <c r="AD1964" s="1"/>
      <c r="AE1964" s="3">
        <v>3</v>
      </c>
    </row>
    <row r="1965" spans="1:31" x14ac:dyDescent="0.25">
      <c r="A1965" s="3">
        <v>1964</v>
      </c>
      <c r="B1965" s="3">
        <v>2024071157</v>
      </c>
      <c r="C1965" s="1" t="s">
        <v>2651</v>
      </c>
      <c r="D1965" s="1" t="s">
        <v>7832</v>
      </c>
      <c r="E1965" s="1" t="s">
        <v>33</v>
      </c>
      <c r="F1965" s="4">
        <v>9</v>
      </c>
      <c r="G1965" s="1" t="s">
        <v>48</v>
      </c>
      <c r="H1965" s="4">
        <v>12</v>
      </c>
      <c r="I1965" s="1">
        <v>9</v>
      </c>
      <c r="J1965" s="4">
        <v>21</v>
      </c>
      <c r="K1965" s="1" t="s">
        <v>35</v>
      </c>
      <c r="L1965" s="4">
        <v>3.92</v>
      </c>
      <c r="M1965" s="1"/>
      <c r="N1965" s="1" t="s">
        <v>140</v>
      </c>
      <c r="O1965" s="1" t="s">
        <v>134</v>
      </c>
      <c r="P1965" s="1" t="s">
        <v>37</v>
      </c>
      <c r="Q1965" s="1" t="s">
        <v>38</v>
      </c>
      <c r="R1965" s="1" t="s">
        <v>39</v>
      </c>
      <c r="S1965" s="1" t="s">
        <v>40</v>
      </c>
      <c r="T1965" s="1" t="s">
        <v>56</v>
      </c>
      <c r="U1965" s="5">
        <v>36004</v>
      </c>
      <c r="V1965" s="3">
        <v>27</v>
      </c>
      <c r="W1965" s="1"/>
      <c r="X1965" s="1" t="s">
        <v>41</v>
      </c>
      <c r="Y1965" s="1" t="s">
        <v>7833</v>
      </c>
      <c r="Z1965" s="1" t="s">
        <v>7834</v>
      </c>
      <c r="AA1965" s="3">
        <v>5924552387</v>
      </c>
      <c r="AB1965" s="1" t="s">
        <v>45</v>
      </c>
      <c r="AC1965" s="3">
        <v>2024</v>
      </c>
      <c r="AD1965" s="1"/>
      <c r="AE1965" s="3">
        <v>3</v>
      </c>
    </row>
    <row r="1966" spans="1:31" x14ac:dyDescent="0.25">
      <c r="A1966" s="3">
        <v>1965</v>
      </c>
      <c r="B1966" s="3">
        <v>2020121001</v>
      </c>
      <c r="C1966" s="1" t="s">
        <v>7835</v>
      </c>
      <c r="D1966" s="1" t="s">
        <v>7832</v>
      </c>
      <c r="E1966" s="1" t="s">
        <v>33</v>
      </c>
      <c r="F1966" s="4">
        <v>6</v>
      </c>
      <c r="G1966" s="1" t="s">
        <v>139</v>
      </c>
      <c r="H1966" s="4">
        <v>44</v>
      </c>
      <c r="I1966" s="1">
        <v>38</v>
      </c>
      <c r="J1966" s="4">
        <v>50</v>
      </c>
      <c r="K1966" s="1" t="s">
        <v>35</v>
      </c>
      <c r="L1966" s="4">
        <v>3.64</v>
      </c>
      <c r="M1966" s="1"/>
      <c r="N1966" s="1" t="s">
        <v>36</v>
      </c>
      <c r="O1966" s="1"/>
      <c r="P1966" s="1" t="s">
        <v>37</v>
      </c>
      <c r="Q1966" s="1" t="s">
        <v>38</v>
      </c>
      <c r="R1966" s="1" t="s">
        <v>39</v>
      </c>
      <c r="S1966" s="1" t="s">
        <v>40</v>
      </c>
      <c r="T1966" s="1" t="s">
        <v>56</v>
      </c>
      <c r="U1966" s="5">
        <v>36718</v>
      </c>
      <c r="V1966" s="3">
        <v>25</v>
      </c>
      <c r="W1966" s="1"/>
      <c r="X1966" s="1" t="s">
        <v>41</v>
      </c>
      <c r="Y1966" s="1" t="s">
        <v>7836</v>
      </c>
      <c r="Z1966" s="1" t="s">
        <v>7837</v>
      </c>
      <c r="AA1966" s="1" t="s">
        <v>7838</v>
      </c>
      <c r="AB1966" s="1" t="s">
        <v>45</v>
      </c>
      <c r="AC1966" s="3">
        <v>2024</v>
      </c>
      <c r="AD1966" s="1"/>
      <c r="AE1966" s="3">
        <v>3</v>
      </c>
    </row>
    <row r="1967" spans="1:31" x14ac:dyDescent="0.25">
      <c r="A1967" s="3">
        <v>1966</v>
      </c>
      <c r="B1967" s="3">
        <v>2023081366</v>
      </c>
      <c r="C1967" s="1" t="s">
        <v>1904</v>
      </c>
      <c r="D1967" s="1" t="s">
        <v>7832</v>
      </c>
      <c r="E1967" s="1" t="s">
        <v>33</v>
      </c>
      <c r="F1967" s="4">
        <v>9</v>
      </c>
      <c r="G1967" s="1" t="s">
        <v>78</v>
      </c>
      <c r="H1967" s="4">
        <v>30</v>
      </c>
      <c r="I1967" s="1">
        <v>30</v>
      </c>
      <c r="J1967" s="4">
        <v>39</v>
      </c>
      <c r="K1967" s="1" t="s">
        <v>115</v>
      </c>
      <c r="L1967" s="4">
        <v>3.47</v>
      </c>
      <c r="M1967" s="1"/>
      <c r="N1967" s="1" t="s">
        <v>329</v>
      </c>
      <c r="O1967" s="1"/>
      <c r="P1967" s="1" t="s">
        <v>330</v>
      </c>
      <c r="Q1967" s="1" t="s">
        <v>118</v>
      </c>
      <c r="R1967" s="1" t="s">
        <v>331</v>
      </c>
      <c r="S1967" s="1" t="s">
        <v>40</v>
      </c>
      <c r="T1967" s="1" t="s">
        <v>56</v>
      </c>
      <c r="U1967" s="5">
        <v>32006</v>
      </c>
      <c r="V1967" s="3">
        <v>38</v>
      </c>
      <c r="W1967" s="1"/>
      <c r="X1967" s="1" t="s">
        <v>41</v>
      </c>
      <c r="Y1967" s="1" t="s">
        <v>7839</v>
      </c>
      <c r="Z1967" s="1" t="s">
        <v>7840</v>
      </c>
      <c r="AA1967" s="3">
        <v>5922282186</v>
      </c>
      <c r="AB1967" s="1" t="s">
        <v>45</v>
      </c>
      <c r="AC1967" s="3">
        <v>2024</v>
      </c>
      <c r="AD1967" s="1"/>
      <c r="AE1967" s="3">
        <v>3</v>
      </c>
    </row>
    <row r="1968" spans="1:31" x14ac:dyDescent="0.25">
      <c r="A1968" s="3">
        <v>1967</v>
      </c>
      <c r="B1968" s="3">
        <v>2023081135</v>
      </c>
      <c r="C1968" s="1" t="s">
        <v>7841</v>
      </c>
      <c r="D1968" s="1" t="s">
        <v>7832</v>
      </c>
      <c r="E1968" s="1" t="s">
        <v>33</v>
      </c>
      <c r="F1968" s="4">
        <v>9</v>
      </c>
      <c r="G1968" s="1" t="s">
        <v>78</v>
      </c>
      <c r="H1968" s="4">
        <v>32</v>
      </c>
      <c r="I1968" s="1">
        <v>32</v>
      </c>
      <c r="J1968" s="4">
        <v>41</v>
      </c>
      <c r="K1968" s="1" t="s">
        <v>35</v>
      </c>
      <c r="L1968" s="4">
        <v>3.07</v>
      </c>
      <c r="M1968" s="1"/>
      <c r="N1968" s="1" t="s">
        <v>36</v>
      </c>
      <c r="O1968" s="1" t="s">
        <v>134</v>
      </c>
      <c r="P1968" s="1" t="s">
        <v>37</v>
      </c>
      <c r="Q1968" s="1" t="s">
        <v>38</v>
      </c>
      <c r="R1968" s="1" t="s">
        <v>109</v>
      </c>
      <c r="S1968" s="1" t="s">
        <v>40</v>
      </c>
      <c r="T1968" s="1" t="s">
        <v>56</v>
      </c>
      <c r="U1968" s="5">
        <v>34812</v>
      </c>
      <c r="V1968" s="3">
        <v>30</v>
      </c>
      <c r="W1968" s="1" t="s">
        <v>451</v>
      </c>
      <c r="X1968" s="1" t="s">
        <v>41</v>
      </c>
      <c r="Y1968" s="1" t="s">
        <v>7842</v>
      </c>
      <c r="Z1968" s="1" t="s">
        <v>7843</v>
      </c>
      <c r="AA1968" s="3">
        <v>5926861971</v>
      </c>
      <c r="AB1968" s="1" t="s">
        <v>45</v>
      </c>
      <c r="AC1968" s="3">
        <v>2024</v>
      </c>
      <c r="AD1968" s="1"/>
      <c r="AE1968" s="3">
        <v>3</v>
      </c>
    </row>
    <row r="1969" spans="1:31" x14ac:dyDescent="0.25">
      <c r="A1969" s="3">
        <v>1968</v>
      </c>
      <c r="B1969" s="3">
        <v>2022061030</v>
      </c>
      <c r="C1969" s="1" t="s">
        <v>7844</v>
      </c>
      <c r="D1969" s="1" t="s">
        <v>7832</v>
      </c>
      <c r="E1969" s="1" t="s">
        <v>33</v>
      </c>
      <c r="F1969" s="4">
        <v>12</v>
      </c>
      <c r="G1969" s="1" t="s">
        <v>34</v>
      </c>
      <c r="H1969" s="4">
        <v>80</v>
      </c>
      <c r="I1969" s="1">
        <v>83</v>
      </c>
      <c r="J1969" s="4">
        <v>92</v>
      </c>
      <c r="K1969" s="1" t="s">
        <v>35</v>
      </c>
      <c r="L1969" s="4">
        <v>3.03</v>
      </c>
      <c r="M1969" s="1"/>
      <c r="N1969" s="1" t="s">
        <v>1247</v>
      </c>
      <c r="O1969" s="1" t="s">
        <v>134</v>
      </c>
      <c r="P1969" s="1" t="s">
        <v>37</v>
      </c>
      <c r="Q1969" s="1" t="s">
        <v>38</v>
      </c>
      <c r="R1969" s="1" t="s">
        <v>109</v>
      </c>
      <c r="S1969" s="1" t="s">
        <v>40</v>
      </c>
      <c r="T1969" s="1"/>
      <c r="U1969" s="5">
        <v>30027</v>
      </c>
      <c r="V1969" s="3">
        <v>43</v>
      </c>
      <c r="W1969" s="1"/>
      <c r="X1969" s="1" t="s">
        <v>41</v>
      </c>
      <c r="Y1969" s="1" t="s">
        <v>7845</v>
      </c>
      <c r="Z1969" s="1" t="s">
        <v>7846</v>
      </c>
      <c r="AA1969" s="1" t="s">
        <v>7847</v>
      </c>
      <c r="AB1969" s="1" t="s">
        <v>45</v>
      </c>
      <c r="AC1969" s="3">
        <v>2024</v>
      </c>
      <c r="AD1969" s="1"/>
      <c r="AE1969" s="3">
        <v>3</v>
      </c>
    </row>
    <row r="1970" spans="1:31" x14ac:dyDescent="0.25">
      <c r="A1970" s="3">
        <v>1969</v>
      </c>
      <c r="B1970" s="3">
        <v>2024081063</v>
      </c>
      <c r="C1970" s="1" t="s">
        <v>7848</v>
      </c>
      <c r="D1970" s="1" t="s">
        <v>7832</v>
      </c>
      <c r="E1970" s="1" t="s">
        <v>33</v>
      </c>
      <c r="F1970" s="4">
        <v>9</v>
      </c>
      <c r="G1970" s="1" t="s">
        <v>48</v>
      </c>
      <c r="H1970" s="4">
        <v>12</v>
      </c>
      <c r="I1970" s="1">
        <v>9</v>
      </c>
      <c r="J1970" s="4">
        <v>21</v>
      </c>
      <c r="K1970" s="1" t="s">
        <v>35</v>
      </c>
      <c r="L1970" s="4">
        <v>3.58</v>
      </c>
      <c r="M1970" s="1"/>
      <c r="N1970" s="1" t="s">
        <v>140</v>
      </c>
      <c r="O1970" s="1" t="s">
        <v>134</v>
      </c>
      <c r="P1970" s="1" t="s">
        <v>37</v>
      </c>
      <c r="Q1970" s="1" t="s">
        <v>38</v>
      </c>
      <c r="R1970" s="1" t="s">
        <v>39</v>
      </c>
      <c r="S1970" s="1" t="s">
        <v>40</v>
      </c>
      <c r="T1970" s="1" t="s">
        <v>130</v>
      </c>
      <c r="U1970" s="5">
        <v>31896</v>
      </c>
      <c r="V1970" s="3">
        <v>38</v>
      </c>
      <c r="W1970" s="1"/>
      <c r="X1970" s="1" t="s">
        <v>41</v>
      </c>
      <c r="Y1970" s="1" t="s">
        <v>7849</v>
      </c>
      <c r="Z1970" s="1" t="s">
        <v>7850</v>
      </c>
      <c r="AA1970" s="3">
        <v>5923270700</v>
      </c>
      <c r="AB1970" s="1" t="s">
        <v>45</v>
      </c>
      <c r="AC1970" s="3">
        <v>2024</v>
      </c>
      <c r="AD1970" s="1"/>
      <c r="AE1970" s="3">
        <v>3</v>
      </c>
    </row>
    <row r="1971" spans="1:31" x14ac:dyDescent="0.25">
      <c r="A1971" s="3">
        <v>1970</v>
      </c>
      <c r="B1971" s="3">
        <v>2023091084</v>
      </c>
      <c r="C1971" s="1" t="s">
        <v>1167</v>
      </c>
      <c r="D1971" s="1" t="s">
        <v>7832</v>
      </c>
      <c r="E1971" s="1" t="s">
        <v>33</v>
      </c>
      <c r="F1971" s="4">
        <v>13</v>
      </c>
      <c r="G1971" s="1" t="s">
        <v>139</v>
      </c>
      <c r="H1971" s="4">
        <v>61</v>
      </c>
      <c r="I1971" s="1">
        <v>48</v>
      </c>
      <c r="J1971" s="4">
        <v>74</v>
      </c>
      <c r="K1971" s="1" t="s">
        <v>35</v>
      </c>
      <c r="L1971" s="4">
        <v>3.85</v>
      </c>
      <c r="M1971" s="1"/>
      <c r="N1971" s="1" t="s">
        <v>107</v>
      </c>
      <c r="O1971" s="1"/>
      <c r="P1971" s="1" t="s">
        <v>108</v>
      </c>
      <c r="Q1971" s="1" t="s">
        <v>53</v>
      </c>
      <c r="R1971" s="1" t="s">
        <v>109</v>
      </c>
      <c r="S1971" s="1" t="s">
        <v>55</v>
      </c>
      <c r="T1971" s="1" t="s">
        <v>56</v>
      </c>
      <c r="U1971" s="5">
        <v>35782</v>
      </c>
      <c r="V1971" s="3">
        <v>28</v>
      </c>
      <c r="W1971" s="1"/>
      <c r="X1971" s="1" t="s">
        <v>41</v>
      </c>
      <c r="Y1971" s="1" t="s">
        <v>7851</v>
      </c>
      <c r="Z1971" s="1" t="s">
        <v>7852</v>
      </c>
      <c r="AA1971" s="3">
        <v>592</v>
      </c>
      <c r="AB1971" s="1" t="s">
        <v>45</v>
      </c>
      <c r="AC1971" s="3">
        <v>2024</v>
      </c>
      <c r="AD1971" s="1"/>
      <c r="AE1971" s="3">
        <v>3</v>
      </c>
    </row>
    <row r="1972" spans="1:31" x14ac:dyDescent="0.25">
      <c r="A1972" s="3">
        <v>1971</v>
      </c>
      <c r="B1972" s="3">
        <v>2022061192</v>
      </c>
      <c r="C1972" s="1" t="s">
        <v>7853</v>
      </c>
      <c r="D1972" s="1" t="s">
        <v>7832</v>
      </c>
      <c r="E1972" s="1" t="s">
        <v>33</v>
      </c>
      <c r="F1972" s="4">
        <v>9</v>
      </c>
      <c r="G1972" s="1" t="s">
        <v>139</v>
      </c>
      <c r="H1972" s="4">
        <v>48</v>
      </c>
      <c r="I1972" s="1">
        <v>42</v>
      </c>
      <c r="J1972" s="4">
        <v>57</v>
      </c>
      <c r="K1972" s="1" t="s">
        <v>35</v>
      </c>
      <c r="L1972" s="4">
        <v>3.65</v>
      </c>
      <c r="M1972" s="1"/>
      <c r="N1972" s="1" t="s">
        <v>140</v>
      </c>
      <c r="O1972" s="1"/>
      <c r="P1972" s="1" t="s">
        <v>37</v>
      </c>
      <c r="Q1972" s="1" t="s">
        <v>38</v>
      </c>
      <c r="R1972" s="1" t="s">
        <v>39</v>
      </c>
      <c r="S1972" s="1" t="s">
        <v>40</v>
      </c>
      <c r="T1972" s="1"/>
      <c r="U1972" s="5">
        <v>32944</v>
      </c>
      <c r="V1972" s="3">
        <v>35</v>
      </c>
      <c r="W1972" s="1"/>
      <c r="X1972" s="1" t="s">
        <v>41</v>
      </c>
      <c r="Y1972" s="1" t="s">
        <v>7854</v>
      </c>
      <c r="Z1972" s="1" t="s">
        <v>7855</v>
      </c>
      <c r="AA1972" s="1" t="s">
        <v>7856</v>
      </c>
      <c r="AB1972" s="1" t="s">
        <v>45</v>
      </c>
      <c r="AC1972" s="3">
        <v>2024</v>
      </c>
      <c r="AD1972" s="1"/>
      <c r="AE1972" s="3">
        <v>3</v>
      </c>
    </row>
    <row r="1973" spans="1:31" x14ac:dyDescent="0.25">
      <c r="A1973" s="3">
        <v>1972</v>
      </c>
      <c r="B1973" s="3">
        <v>2022061148</v>
      </c>
      <c r="C1973" s="1" t="s">
        <v>7857</v>
      </c>
      <c r="D1973" s="1" t="s">
        <v>7832</v>
      </c>
      <c r="E1973" s="1" t="s">
        <v>33</v>
      </c>
      <c r="F1973" s="4">
        <v>12</v>
      </c>
      <c r="G1973" s="1" t="s">
        <v>139</v>
      </c>
      <c r="H1973" s="4">
        <v>65</v>
      </c>
      <c r="I1973" s="1">
        <v>59</v>
      </c>
      <c r="J1973" s="4">
        <v>77</v>
      </c>
      <c r="K1973" s="1" t="s">
        <v>35</v>
      </c>
      <c r="L1973" s="4">
        <v>3.68</v>
      </c>
      <c r="M1973" s="1"/>
      <c r="N1973" s="1" t="s">
        <v>140</v>
      </c>
      <c r="O1973" s="1"/>
      <c r="P1973" s="1" t="s">
        <v>37</v>
      </c>
      <c r="Q1973" s="1" t="s">
        <v>38</v>
      </c>
      <c r="R1973" s="1" t="s">
        <v>109</v>
      </c>
      <c r="S1973" s="1" t="s">
        <v>40</v>
      </c>
      <c r="T1973" s="1" t="s">
        <v>130</v>
      </c>
      <c r="U1973" s="5">
        <v>34229</v>
      </c>
      <c r="V1973" s="3">
        <v>32</v>
      </c>
      <c r="W1973" s="1"/>
      <c r="X1973" s="1" t="s">
        <v>41</v>
      </c>
      <c r="Y1973" s="1" t="s">
        <v>7858</v>
      </c>
      <c r="Z1973" s="1" t="s">
        <v>7859</v>
      </c>
      <c r="AA1973" s="1" t="s">
        <v>7860</v>
      </c>
      <c r="AB1973" s="1" t="s">
        <v>45</v>
      </c>
      <c r="AC1973" s="3">
        <v>2024</v>
      </c>
      <c r="AD1973" s="1"/>
      <c r="AE1973" s="3">
        <v>3</v>
      </c>
    </row>
    <row r="1974" spans="1:31" x14ac:dyDescent="0.25">
      <c r="A1974" s="3">
        <v>1973</v>
      </c>
      <c r="B1974" s="3">
        <v>2022061191</v>
      </c>
      <c r="C1974" s="1" t="s">
        <v>7861</v>
      </c>
      <c r="D1974" s="1" t="s">
        <v>7832</v>
      </c>
      <c r="E1974" s="1" t="s">
        <v>33</v>
      </c>
      <c r="F1974" s="4">
        <v>9</v>
      </c>
      <c r="G1974" s="1" t="s">
        <v>139</v>
      </c>
      <c r="H1974" s="4">
        <v>65</v>
      </c>
      <c r="I1974" s="1">
        <v>56</v>
      </c>
      <c r="J1974" s="4">
        <v>74</v>
      </c>
      <c r="K1974" s="1" t="s">
        <v>35</v>
      </c>
      <c r="L1974" s="4">
        <v>3.65</v>
      </c>
      <c r="M1974" s="1"/>
      <c r="N1974" s="1" t="s">
        <v>140</v>
      </c>
      <c r="O1974" s="1"/>
      <c r="P1974" s="1" t="s">
        <v>37</v>
      </c>
      <c r="Q1974" s="1" t="s">
        <v>38</v>
      </c>
      <c r="R1974" s="1" t="s">
        <v>109</v>
      </c>
      <c r="S1974" s="1" t="s">
        <v>40</v>
      </c>
      <c r="T1974" s="1"/>
      <c r="U1974" s="5">
        <v>34958</v>
      </c>
      <c r="V1974" s="3">
        <v>30</v>
      </c>
      <c r="W1974" s="1"/>
      <c r="X1974" s="1" t="s">
        <v>41</v>
      </c>
      <c r="Y1974" s="1" t="s">
        <v>7862</v>
      </c>
      <c r="Z1974" s="1" t="s">
        <v>7863</v>
      </c>
      <c r="AA1974" s="1" t="s">
        <v>7864</v>
      </c>
      <c r="AB1974" s="1" t="s">
        <v>45</v>
      </c>
      <c r="AC1974" s="3">
        <v>2024</v>
      </c>
      <c r="AD1974" s="1"/>
      <c r="AE1974" s="3">
        <v>3</v>
      </c>
    </row>
    <row r="1975" spans="1:31" x14ac:dyDescent="0.25">
      <c r="A1975" s="3">
        <v>1974</v>
      </c>
      <c r="B1975" s="3">
        <v>2022061193</v>
      </c>
      <c r="C1975" s="1" t="s">
        <v>4429</v>
      </c>
      <c r="D1975" s="1" t="s">
        <v>7865</v>
      </c>
      <c r="E1975" s="1" t="s">
        <v>33</v>
      </c>
      <c r="F1975" s="4">
        <v>9</v>
      </c>
      <c r="G1975" s="1" t="s">
        <v>139</v>
      </c>
      <c r="H1975" s="4">
        <v>65</v>
      </c>
      <c r="I1975" s="1">
        <v>56</v>
      </c>
      <c r="J1975" s="4">
        <v>74</v>
      </c>
      <c r="K1975" s="1" t="s">
        <v>35</v>
      </c>
      <c r="L1975" s="4">
        <v>3.54</v>
      </c>
      <c r="M1975" s="1"/>
      <c r="N1975" s="1" t="s">
        <v>140</v>
      </c>
      <c r="O1975" s="1"/>
      <c r="P1975" s="1" t="s">
        <v>37</v>
      </c>
      <c r="Q1975" s="1" t="s">
        <v>38</v>
      </c>
      <c r="R1975" s="1" t="s">
        <v>109</v>
      </c>
      <c r="S1975" s="1" t="s">
        <v>40</v>
      </c>
      <c r="T1975" s="1" t="s">
        <v>130</v>
      </c>
      <c r="U1975" s="5">
        <v>36164</v>
      </c>
      <c r="V1975" s="3">
        <v>26</v>
      </c>
      <c r="W1975" s="1"/>
      <c r="X1975" s="1" t="s">
        <v>41</v>
      </c>
      <c r="Y1975" s="1" t="s">
        <v>7866</v>
      </c>
      <c r="Z1975" s="1" t="s">
        <v>7867</v>
      </c>
      <c r="AA1975" s="1" t="s">
        <v>7868</v>
      </c>
      <c r="AB1975" s="1" t="s">
        <v>45</v>
      </c>
      <c r="AC1975" s="3">
        <v>2024</v>
      </c>
      <c r="AD1975" s="1"/>
      <c r="AE1975" s="3">
        <v>3</v>
      </c>
    </row>
    <row r="1976" spans="1:31" x14ac:dyDescent="0.25">
      <c r="A1976" s="3">
        <v>1975</v>
      </c>
      <c r="B1976" s="3">
        <v>2022061190</v>
      </c>
      <c r="C1976" s="1" t="s">
        <v>7869</v>
      </c>
      <c r="D1976" s="1" t="s">
        <v>7870</v>
      </c>
      <c r="E1976" s="1" t="s">
        <v>33</v>
      </c>
      <c r="F1976" s="4">
        <v>9</v>
      </c>
      <c r="G1976" s="1" t="s">
        <v>139</v>
      </c>
      <c r="H1976" s="4">
        <v>65</v>
      </c>
      <c r="I1976" s="1">
        <v>56</v>
      </c>
      <c r="J1976" s="4">
        <v>74</v>
      </c>
      <c r="K1976" s="1" t="s">
        <v>35</v>
      </c>
      <c r="L1976" s="4">
        <v>3.77</v>
      </c>
      <c r="M1976" s="1"/>
      <c r="N1976" s="1" t="s">
        <v>140</v>
      </c>
      <c r="O1976" s="1"/>
      <c r="P1976" s="1" t="s">
        <v>37</v>
      </c>
      <c r="Q1976" s="1" t="s">
        <v>38</v>
      </c>
      <c r="R1976" s="1" t="s">
        <v>109</v>
      </c>
      <c r="S1976" s="1" t="s">
        <v>40</v>
      </c>
      <c r="T1976" s="1" t="s">
        <v>130</v>
      </c>
      <c r="U1976" s="5">
        <v>34089</v>
      </c>
      <c r="V1976" s="3">
        <v>32</v>
      </c>
      <c r="W1976" s="1"/>
      <c r="X1976" s="1" t="s">
        <v>41</v>
      </c>
      <c r="Y1976" s="1" t="s">
        <v>7871</v>
      </c>
      <c r="Z1976" s="1" t="s">
        <v>7872</v>
      </c>
      <c r="AA1976" s="1" t="s">
        <v>7873</v>
      </c>
      <c r="AB1976" s="1" t="s">
        <v>45</v>
      </c>
      <c r="AC1976" s="3">
        <v>2024</v>
      </c>
      <c r="AD1976" s="1"/>
      <c r="AE1976" s="3">
        <v>3</v>
      </c>
    </row>
    <row r="1977" spans="1:31" x14ac:dyDescent="0.25">
      <c r="A1977" s="3">
        <v>1976</v>
      </c>
      <c r="B1977" s="3">
        <v>2022091059</v>
      </c>
      <c r="C1977" s="1" t="s">
        <v>7874</v>
      </c>
      <c r="D1977" s="1" t="s">
        <v>7875</v>
      </c>
      <c r="E1977" s="1" t="s">
        <v>47</v>
      </c>
      <c r="F1977" s="4">
        <v>17</v>
      </c>
      <c r="G1977" s="1" t="s">
        <v>34</v>
      </c>
      <c r="H1977" s="4">
        <v>91</v>
      </c>
      <c r="I1977" s="1">
        <v>78</v>
      </c>
      <c r="J1977" s="4">
        <v>108</v>
      </c>
      <c r="K1977" s="1" t="s">
        <v>35</v>
      </c>
      <c r="L1977" s="4">
        <v>3.43</v>
      </c>
      <c r="M1977" s="1"/>
      <c r="N1977" s="1" t="s">
        <v>1251</v>
      </c>
      <c r="O1977" s="1"/>
      <c r="P1977" s="1" t="s">
        <v>52</v>
      </c>
      <c r="Q1977" s="1" t="s">
        <v>53</v>
      </c>
      <c r="R1977" s="1" t="s">
        <v>54</v>
      </c>
      <c r="S1977" s="1" t="s">
        <v>55</v>
      </c>
      <c r="T1977" s="1" t="s">
        <v>56</v>
      </c>
      <c r="U1977" s="5">
        <v>38894</v>
      </c>
      <c r="V1977" s="3">
        <v>19</v>
      </c>
      <c r="W1977" s="1" t="s">
        <v>74</v>
      </c>
      <c r="X1977" s="1" t="s">
        <v>58</v>
      </c>
      <c r="Y1977" s="1" t="s">
        <v>7876</v>
      </c>
      <c r="Z1977" s="1" t="s">
        <v>7877</v>
      </c>
      <c r="AA1977" s="3">
        <v>882304420</v>
      </c>
      <c r="AB1977" s="1" t="s">
        <v>45</v>
      </c>
      <c r="AC1977" s="3">
        <v>2024</v>
      </c>
      <c r="AD1977" s="1"/>
      <c r="AE1977" s="3">
        <v>3</v>
      </c>
    </row>
    <row r="1978" spans="1:31" x14ac:dyDescent="0.25">
      <c r="A1978" s="3">
        <v>1977</v>
      </c>
      <c r="B1978" s="3">
        <v>2021081343</v>
      </c>
      <c r="C1978" s="1" t="s">
        <v>7878</v>
      </c>
      <c r="D1978" s="1" t="s">
        <v>7875</v>
      </c>
      <c r="E1978" s="1" t="s">
        <v>47</v>
      </c>
      <c r="F1978" s="4">
        <v>3</v>
      </c>
      <c r="G1978" s="1" t="s">
        <v>34</v>
      </c>
      <c r="H1978" s="4">
        <v>90</v>
      </c>
      <c r="I1978" s="1">
        <v>84</v>
      </c>
      <c r="J1978" s="4">
        <v>93</v>
      </c>
      <c r="K1978" s="1" t="s">
        <v>35</v>
      </c>
      <c r="L1978" s="4">
        <v>3.3</v>
      </c>
      <c r="M1978" s="1"/>
      <c r="N1978" s="1" t="s">
        <v>167</v>
      </c>
      <c r="O1978" s="1" t="s">
        <v>134</v>
      </c>
      <c r="P1978" s="1" t="s">
        <v>168</v>
      </c>
      <c r="Q1978" s="1" t="s">
        <v>148</v>
      </c>
      <c r="R1978" s="1" t="s">
        <v>109</v>
      </c>
      <c r="S1978" s="1" t="s">
        <v>40</v>
      </c>
      <c r="T1978" s="1"/>
      <c r="U1978" s="5">
        <v>37117</v>
      </c>
      <c r="V1978" s="3">
        <v>24</v>
      </c>
      <c r="W1978" s="1" t="s">
        <v>74</v>
      </c>
      <c r="X1978" s="1" t="s">
        <v>557</v>
      </c>
      <c r="Y1978" s="1" t="s">
        <v>7879</v>
      </c>
      <c r="Z1978" s="1" t="s">
        <v>7880</v>
      </c>
      <c r="AA1978" s="1" t="s">
        <v>7881</v>
      </c>
      <c r="AB1978" s="1" t="s">
        <v>45</v>
      </c>
      <c r="AC1978" s="3">
        <v>2024</v>
      </c>
      <c r="AD1978" s="1"/>
      <c r="AE1978" s="3">
        <v>3</v>
      </c>
    </row>
    <row r="1979" spans="1:31" x14ac:dyDescent="0.25">
      <c r="A1979" s="3">
        <v>1978</v>
      </c>
      <c r="B1979" s="3">
        <v>2023071162</v>
      </c>
      <c r="C1979" s="1" t="s">
        <v>7882</v>
      </c>
      <c r="D1979" s="1" t="s">
        <v>7875</v>
      </c>
      <c r="E1979" s="1" t="s">
        <v>47</v>
      </c>
      <c r="F1979" s="4">
        <v>16</v>
      </c>
      <c r="G1979" s="1" t="s">
        <v>78</v>
      </c>
      <c r="H1979" s="4">
        <v>46</v>
      </c>
      <c r="I1979" s="1">
        <v>29</v>
      </c>
      <c r="J1979" s="4">
        <v>62</v>
      </c>
      <c r="K1979" s="1" t="s">
        <v>35</v>
      </c>
      <c r="L1979" s="4">
        <v>3.27</v>
      </c>
      <c r="M1979" s="1"/>
      <c r="N1979" s="1" t="s">
        <v>196</v>
      </c>
      <c r="O1979" s="1" t="s">
        <v>51</v>
      </c>
      <c r="P1979" s="1" t="s">
        <v>197</v>
      </c>
      <c r="Q1979" s="1" t="s">
        <v>53</v>
      </c>
      <c r="R1979" s="1" t="s">
        <v>109</v>
      </c>
      <c r="S1979" s="1" t="s">
        <v>40</v>
      </c>
      <c r="T1979" s="1" t="s">
        <v>56</v>
      </c>
      <c r="U1979" s="5">
        <v>38194</v>
      </c>
      <c r="V1979" s="3">
        <v>21</v>
      </c>
      <c r="W1979" s="1" t="s">
        <v>74</v>
      </c>
      <c r="X1979" s="1" t="s">
        <v>557</v>
      </c>
      <c r="Y1979" s="1" t="s">
        <v>7883</v>
      </c>
      <c r="Z1979" s="1" t="s">
        <v>7884</v>
      </c>
      <c r="AA1979" s="3">
        <v>8683010046</v>
      </c>
      <c r="AB1979" s="1" t="s">
        <v>45</v>
      </c>
      <c r="AC1979" s="3">
        <v>2024</v>
      </c>
      <c r="AD1979" s="1"/>
      <c r="AE1979" s="3">
        <v>3</v>
      </c>
    </row>
    <row r="1980" spans="1:31" x14ac:dyDescent="0.25">
      <c r="A1980" s="3">
        <v>1979</v>
      </c>
      <c r="B1980" s="3">
        <v>2024091009</v>
      </c>
      <c r="C1980" s="1" t="s">
        <v>7885</v>
      </c>
      <c r="D1980" s="1" t="s">
        <v>7875</v>
      </c>
      <c r="E1980" s="1" t="s">
        <v>47</v>
      </c>
      <c r="F1980" s="4">
        <v>16</v>
      </c>
      <c r="G1980" s="1" t="s">
        <v>48</v>
      </c>
      <c r="H1980" s="4">
        <v>31</v>
      </c>
      <c r="I1980" s="1">
        <v>16</v>
      </c>
      <c r="J1980" s="4">
        <v>47</v>
      </c>
      <c r="K1980" s="1" t="s">
        <v>35</v>
      </c>
      <c r="L1980" s="4">
        <v>3.25</v>
      </c>
      <c r="M1980" s="1"/>
      <c r="N1980" s="1" t="s">
        <v>88</v>
      </c>
      <c r="O1980" s="1" t="s">
        <v>51</v>
      </c>
      <c r="P1980" s="1" t="s">
        <v>89</v>
      </c>
      <c r="Q1980" s="1" t="s">
        <v>53</v>
      </c>
      <c r="R1980" s="1" t="s">
        <v>54</v>
      </c>
      <c r="S1980" s="1" t="s">
        <v>40</v>
      </c>
      <c r="T1980" s="1" t="s">
        <v>56</v>
      </c>
      <c r="U1980" s="5">
        <v>39223</v>
      </c>
      <c r="V1980" s="3">
        <v>18</v>
      </c>
      <c r="W1980" s="1" t="s">
        <v>74</v>
      </c>
      <c r="X1980" s="1" t="s">
        <v>58</v>
      </c>
      <c r="Y1980" s="1" t="s">
        <v>7886</v>
      </c>
      <c r="Z1980" s="1" t="s">
        <v>7887</v>
      </c>
      <c r="AA1980" s="3">
        <v>8687295225</v>
      </c>
      <c r="AB1980" s="1" t="s">
        <v>45</v>
      </c>
      <c r="AC1980" s="3">
        <v>2024</v>
      </c>
      <c r="AD1980" s="1"/>
      <c r="AE1980" s="3">
        <v>3</v>
      </c>
    </row>
    <row r="1981" spans="1:31" x14ac:dyDescent="0.25">
      <c r="A1981" s="3">
        <v>1980</v>
      </c>
      <c r="B1981" s="3">
        <v>2022091099</v>
      </c>
      <c r="C1981" s="1" t="s">
        <v>7888</v>
      </c>
      <c r="D1981" s="1" t="s">
        <v>7875</v>
      </c>
      <c r="E1981" s="1" t="s">
        <v>47</v>
      </c>
      <c r="F1981" s="4">
        <v>12</v>
      </c>
      <c r="G1981" s="1" t="s">
        <v>139</v>
      </c>
      <c r="H1981" s="4">
        <v>39</v>
      </c>
      <c r="I1981" s="1">
        <v>37</v>
      </c>
      <c r="J1981" s="4">
        <v>51</v>
      </c>
      <c r="K1981" s="1" t="s">
        <v>35</v>
      </c>
      <c r="L1981" s="4">
        <v>2.09</v>
      </c>
      <c r="M1981" s="1" t="s">
        <v>49</v>
      </c>
      <c r="N1981" s="1" t="s">
        <v>358</v>
      </c>
      <c r="O1981" s="1" t="s">
        <v>51</v>
      </c>
      <c r="P1981" s="1" t="s">
        <v>52</v>
      </c>
      <c r="Q1981" s="1" t="s">
        <v>53</v>
      </c>
      <c r="R1981" s="1" t="s">
        <v>54</v>
      </c>
      <c r="S1981" s="1" t="s">
        <v>55</v>
      </c>
      <c r="T1981" s="1" t="s">
        <v>56</v>
      </c>
      <c r="U1981" s="5">
        <v>38445</v>
      </c>
      <c r="V1981" s="3">
        <v>20</v>
      </c>
      <c r="W1981" s="1" t="s">
        <v>74</v>
      </c>
      <c r="X1981" s="1" t="s">
        <v>58</v>
      </c>
      <c r="Y1981" s="1" t="s">
        <v>7889</v>
      </c>
      <c r="Z1981" s="1" t="s">
        <v>7890</v>
      </c>
      <c r="AA1981" s="1" t="s">
        <v>7891</v>
      </c>
      <c r="AB1981" s="1" t="s">
        <v>45</v>
      </c>
      <c r="AC1981" s="3">
        <v>2024</v>
      </c>
      <c r="AD1981" s="1"/>
      <c r="AE1981" s="3">
        <v>3</v>
      </c>
    </row>
    <row r="1982" spans="1:31" x14ac:dyDescent="0.25">
      <c r="A1982" s="3">
        <v>1981</v>
      </c>
      <c r="B1982" s="3">
        <v>2024081331</v>
      </c>
      <c r="C1982" s="1" t="s">
        <v>628</v>
      </c>
      <c r="D1982" s="1" t="s">
        <v>7875</v>
      </c>
      <c r="E1982" s="1" t="s">
        <v>47</v>
      </c>
      <c r="F1982" s="4">
        <v>16</v>
      </c>
      <c r="G1982" s="1" t="s">
        <v>48</v>
      </c>
      <c r="H1982" s="4">
        <v>6</v>
      </c>
      <c r="I1982" s="1">
        <v>6</v>
      </c>
      <c r="J1982" s="4">
        <v>22</v>
      </c>
      <c r="K1982" s="1" t="s">
        <v>35</v>
      </c>
      <c r="L1982" s="4">
        <v>1.1299999999999999</v>
      </c>
      <c r="M1982" s="1" t="s">
        <v>476</v>
      </c>
      <c r="N1982" s="1" t="s">
        <v>216</v>
      </c>
      <c r="O1982" s="1" t="s">
        <v>134</v>
      </c>
      <c r="P1982" s="1" t="s">
        <v>147</v>
      </c>
      <c r="Q1982" s="1" t="s">
        <v>148</v>
      </c>
      <c r="R1982" s="1" t="s">
        <v>54</v>
      </c>
      <c r="S1982" s="1" t="s">
        <v>55</v>
      </c>
      <c r="T1982" s="1" t="s">
        <v>56</v>
      </c>
      <c r="U1982" s="5">
        <v>38319</v>
      </c>
      <c r="V1982" s="3">
        <v>21</v>
      </c>
      <c r="W1982" s="1" t="s">
        <v>590</v>
      </c>
      <c r="X1982" s="1" t="s">
        <v>58</v>
      </c>
      <c r="Y1982" s="1" t="s">
        <v>7892</v>
      </c>
      <c r="Z1982" s="1" t="s">
        <v>7893</v>
      </c>
      <c r="AA1982" s="1" t="s">
        <v>7894</v>
      </c>
      <c r="AB1982" s="1" t="s">
        <v>45</v>
      </c>
      <c r="AC1982" s="3">
        <v>2024</v>
      </c>
      <c r="AD1982" s="1"/>
      <c r="AE1982" s="3">
        <v>3</v>
      </c>
    </row>
    <row r="1983" spans="1:31" x14ac:dyDescent="0.25">
      <c r="A1983" s="3">
        <v>1982</v>
      </c>
      <c r="B1983" s="3">
        <v>2020091356</v>
      </c>
      <c r="C1983" s="1" t="s">
        <v>7895</v>
      </c>
      <c r="D1983" s="1" t="s">
        <v>7875</v>
      </c>
      <c r="E1983" s="1" t="s">
        <v>47</v>
      </c>
      <c r="F1983" s="4">
        <v>14</v>
      </c>
      <c r="G1983" s="1" t="s">
        <v>71</v>
      </c>
      <c r="H1983" s="4">
        <v>115</v>
      </c>
      <c r="I1983" s="1">
        <v>101</v>
      </c>
      <c r="J1983" s="4">
        <v>129</v>
      </c>
      <c r="K1983" s="1" t="s">
        <v>35</v>
      </c>
      <c r="L1983" s="4">
        <v>2.93</v>
      </c>
      <c r="M1983" s="1"/>
      <c r="N1983" s="1" t="s">
        <v>771</v>
      </c>
      <c r="O1983" s="1"/>
      <c r="P1983" s="1" t="s">
        <v>197</v>
      </c>
      <c r="Q1983" s="1" t="s">
        <v>53</v>
      </c>
      <c r="R1983" s="1" t="s">
        <v>54</v>
      </c>
      <c r="S1983" s="1" t="s">
        <v>55</v>
      </c>
      <c r="T1983" s="1" t="s">
        <v>56</v>
      </c>
      <c r="U1983" s="5">
        <v>37726</v>
      </c>
      <c r="V1983" s="3">
        <v>22</v>
      </c>
      <c r="W1983" s="1" t="s">
        <v>74</v>
      </c>
      <c r="X1983" s="1" t="s">
        <v>58</v>
      </c>
      <c r="Y1983" s="1" t="s">
        <v>7896</v>
      </c>
      <c r="Z1983" s="1" t="s">
        <v>7897</v>
      </c>
      <c r="AA1983" s="1" t="s">
        <v>7898</v>
      </c>
      <c r="AB1983" s="1" t="s">
        <v>45</v>
      </c>
      <c r="AC1983" s="3">
        <v>2024</v>
      </c>
      <c r="AD1983" s="1"/>
      <c r="AE1983" s="3">
        <v>3</v>
      </c>
    </row>
    <row r="1984" spans="1:31" x14ac:dyDescent="0.25">
      <c r="A1984" s="3">
        <v>1983</v>
      </c>
      <c r="B1984" s="3">
        <v>2019101015</v>
      </c>
      <c r="C1984" s="1" t="s">
        <v>7899</v>
      </c>
      <c r="D1984" s="1" t="s">
        <v>7875</v>
      </c>
      <c r="E1984" s="1" t="s">
        <v>47</v>
      </c>
      <c r="F1984" s="4">
        <v>6</v>
      </c>
      <c r="G1984" s="1" t="s">
        <v>71</v>
      </c>
      <c r="H1984" s="4">
        <v>136</v>
      </c>
      <c r="I1984" s="1">
        <v>140</v>
      </c>
      <c r="J1984" s="4">
        <v>142</v>
      </c>
      <c r="K1984" s="1" t="s">
        <v>35</v>
      </c>
      <c r="L1984" s="4">
        <v>2.97</v>
      </c>
      <c r="M1984" s="1"/>
      <c r="N1984" s="1" t="s">
        <v>1251</v>
      </c>
      <c r="O1984" s="1"/>
      <c r="P1984" s="1" t="s">
        <v>52</v>
      </c>
      <c r="Q1984" s="1" t="s">
        <v>53</v>
      </c>
      <c r="R1984" s="1" t="s">
        <v>54</v>
      </c>
      <c r="S1984" s="1" t="s">
        <v>55</v>
      </c>
      <c r="T1984" s="1" t="s">
        <v>56</v>
      </c>
      <c r="U1984" s="5">
        <v>37691</v>
      </c>
      <c r="V1984" s="3">
        <v>22</v>
      </c>
      <c r="W1984" s="1" t="s">
        <v>74</v>
      </c>
      <c r="X1984" s="1" t="s">
        <v>58</v>
      </c>
      <c r="Y1984" s="1" t="s">
        <v>7900</v>
      </c>
      <c r="Z1984" s="1" t="s">
        <v>7901</v>
      </c>
      <c r="AA1984" s="1" t="s">
        <v>7902</v>
      </c>
      <c r="AB1984" s="1" t="s">
        <v>45</v>
      </c>
      <c r="AC1984" s="3">
        <v>2024</v>
      </c>
      <c r="AD1984" s="1"/>
      <c r="AE1984" s="3">
        <v>3</v>
      </c>
    </row>
    <row r="1985" spans="1:31" x14ac:dyDescent="0.25">
      <c r="A1985" s="3">
        <v>1984</v>
      </c>
      <c r="B1985" s="3">
        <v>2024051021</v>
      </c>
      <c r="C1985" s="1" t="s">
        <v>7903</v>
      </c>
      <c r="D1985" s="1" t="s">
        <v>7875</v>
      </c>
      <c r="E1985" s="1" t="s">
        <v>47</v>
      </c>
      <c r="F1985" s="4">
        <v>16</v>
      </c>
      <c r="G1985" s="1" t="s">
        <v>48</v>
      </c>
      <c r="H1985" s="4">
        <v>28</v>
      </c>
      <c r="I1985" s="1">
        <v>16</v>
      </c>
      <c r="J1985" s="4">
        <v>44</v>
      </c>
      <c r="K1985" s="1" t="s">
        <v>35</v>
      </c>
      <c r="L1985" s="4">
        <v>2.88</v>
      </c>
      <c r="M1985" s="1"/>
      <c r="N1985" s="1" t="s">
        <v>216</v>
      </c>
      <c r="O1985" s="1" t="s">
        <v>134</v>
      </c>
      <c r="P1985" s="1" t="s">
        <v>147</v>
      </c>
      <c r="Q1985" s="1" t="s">
        <v>148</v>
      </c>
      <c r="R1985" s="1" t="s">
        <v>109</v>
      </c>
      <c r="S1985" s="1" t="s">
        <v>40</v>
      </c>
      <c r="T1985" s="1" t="s">
        <v>56</v>
      </c>
      <c r="U1985" s="5">
        <v>38963</v>
      </c>
      <c r="V1985" s="3">
        <v>19</v>
      </c>
      <c r="W1985" s="1" t="s">
        <v>1306</v>
      </c>
      <c r="X1985" s="1" t="s">
        <v>333</v>
      </c>
      <c r="Y1985" s="1" t="s">
        <v>7904</v>
      </c>
      <c r="Z1985" s="1" t="s">
        <v>7905</v>
      </c>
      <c r="AA1985" s="1" t="s">
        <v>7906</v>
      </c>
      <c r="AB1985" s="1" t="s">
        <v>45</v>
      </c>
      <c r="AC1985" s="3">
        <v>2024</v>
      </c>
      <c r="AD1985" s="1"/>
      <c r="AE1985" s="3">
        <v>3</v>
      </c>
    </row>
    <row r="1986" spans="1:31" x14ac:dyDescent="0.25">
      <c r="A1986" s="3">
        <v>1985</v>
      </c>
      <c r="B1986" s="3">
        <v>2014060016</v>
      </c>
      <c r="C1986" s="1" t="s">
        <v>7907</v>
      </c>
      <c r="D1986" s="1" t="s">
        <v>7875</v>
      </c>
      <c r="E1986" s="1" t="s">
        <v>47</v>
      </c>
      <c r="F1986" s="4">
        <v>6</v>
      </c>
      <c r="G1986" s="1" t="s">
        <v>71</v>
      </c>
      <c r="H1986" s="4">
        <v>88</v>
      </c>
      <c r="I1986" s="1">
        <v>102</v>
      </c>
      <c r="J1986" s="4">
        <v>94</v>
      </c>
      <c r="K1986" s="1" t="s">
        <v>35</v>
      </c>
      <c r="L1986" s="4">
        <v>2.08</v>
      </c>
      <c r="M1986" s="1" t="s">
        <v>49</v>
      </c>
      <c r="N1986" s="1" t="s">
        <v>398</v>
      </c>
      <c r="O1986" s="1"/>
      <c r="P1986" s="1" t="s">
        <v>81</v>
      </c>
      <c r="Q1986" s="1" t="s">
        <v>65</v>
      </c>
      <c r="R1986" s="1" t="s">
        <v>54</v>
      </c>
      <c r="S1986" s="1" t="s">
        <v>40</v>
      </c>
      <c r="T1986" s="1" t="s">
        <v>56</v>
      </c>
      <c r="U1986" s="5">
        <v>33695</v>
      </c>
      <c r="V1986" s="3">
        <v>33</v>
      </c>
      <c r="W1986" s="1"/>
      <c r="X1986" s="1" t="s">
        <v>58</v>
      </c>
      <c r="Y1986" s="1" t="s">
        <v>7908</v>
      </c>
      <c r="Z1986" s="1" t="s">
        <v>7909</v>
      </c>
      <c r="AA1986" s="1"/>
      <c r="AB1986" s="1" t="s">
        <v>45</v>
      </c>
      <c r="AC1986" s="3">
        <v>2024</v>
      </c>
      <c r="AD1986" s="1"/>
      <c r="AE1986" s="3">
        <v>3</v>
      </c>
    </row>
    <row r="1987" spans="1:31" x14ac:dyDescent="0.25">
      <c r="A1987" s="3">
        <v>1986</v>
      </c>
      <c r="B1987" s="3">
        <v>2022081130</v>
      </c>
      <c r="C1987" s="1" t="s">
        <v>165</v>
      </c>
      <c r="D1987" s="1" t="s">
        <v>7875</v>
      </c>
      <c r="E1987" s="1" t="s">
        <v>47</v>
      </c>
      <c r="F1987" s="4">
        <v>6</v>
      </c>
      <c r="G1987" s="1" t="s">
        <v>139</v>
      </c>
      <c r="H1987" s="4">
        <v>39</v>
      </c>
      <c r="I1987" s="1">
        <v>45</v>
      </c>
      <c r="J1987" s="4">
        <v>45</v>
      </c>
      <c r="K1987" s="1" t="s">
        <v>115</v>
      </c>
      <c r="L1987" s="4">
        <v>3.87</v>
      </c>
      <c r="M1987" s="1"/>
      <c r="N1987" s="1" t="s">
        <v>116</v>
      </c>
      <c r="O1987" s="1"/>
      <c r="P1987" s="1" t="s">
        <v>117</v>
      </c>
      <c r="Q1987" s="1" t="s">
        <v>118</v>
      </c>
      <c r="R1987" s="1" t="s">
        <v>119</v>
      </c>
      <c r="S1987" s="1" t="s">
        <v>40</v>
      </c>
      <c r="T1987" s="1" t="s">
        <v>56</v>
      </c>
      <c r="U1987" s="5">
        <v>33101</v>
      </c>
      <c r="V1987" s="3">
        <v>35</v>
      </c>
      <c r="W1987" s="1"/>
      <c r="X1987" s="1" t="s">
        <v>58</v>
      </c>
      <c r="Y1987" s="1" t="s">
        <v>7910</v>
      </c>
      <c r="Z1987" s="1" t="s">
        <v>7911</v>
      </c>
      <c r="AA1987" s="1" t="s">
        <v>7912</v>
      </c>
      <c r="AB1987" s="1" t="s">
        <v>45</v>
      </c>
      <c r="AC1987" s="3">
        <v>2024</v>
      </c>
      <c r="AD1987" s="1"/>
      <c r="AE1987" s="3">
        <v>3</v>
      </c>
    </row>
    <row r="1988" spans="1:31" x14ac:dyDescent="0.25">
      <c r="A1988" s="3">
        <v>1987</v>
      </c>
      <c r="B1988" s="3">
        <v>2024071083</v>
      </c>
      <c r="C1988" s="1" t="s">
        <v>7913</v>
      </c>
      <c r="D1988" s="1" t="s">
        <v>7875</v>
      </c>
      <c r="E1988" s="1" t="s">
        <v>33</v>
      </c>
      <c r="F1988" s="4">
        <v>16</v>
      </c>
      <c r="G1988" s="1" t="s">
        <v>48</v>
      </c>
      <c r="H1988" s="4">
        <v>23</v>
      </c>
      <c r="I1988" s="1">
        <v>16</v>
      </c>
      <c r="J1988" s="4">
        <v>39</v>
      </c>
      <c r="K1988" s="1" t="s">
        <v>35</v>
      </c>
      <c r="L1988" s="4">
        <v>3.65</v>
      </c>
      <c r="M1988" s="1"/>
      <c r="N1988" s="1" t="s">
        <v>36</v>
      </c>
      <c r="O1988" s="1" t="s">
        <v>134</v>
      </c>
      <c r="P1988" s="1" t="s">
        <v>37</v>
      </c>
      <c r="Q1988" s="1" t="s">
        <v>38</v>
      </c>
      <c r="R1988" s="1" t="s">
        <v>39</v>
      </c>
      <c r="S1988" s="1" t="s">
        <v>40</v>
      </c>
      <c r="T1988" s="1" t="s">
        <v>130</v>
      </c>
      <c r="U1988" s="5">
        <v>30049</v>
      </c>
      <c r="V1988" s="3">
        <v>43</v>
      </c>
      <c r="W1988" s="1" t="s">
        <v>74</v>
      </c>
      <c r="X1988" s="1" t="s">
        <v>41</v>
      </c>
      <c r="Y1988" s="1" t="s">
        <v>7914</v>
      </c>
      <c r="Z1988" s="1" t="s">
        <v>7915</v>
      </c>
      <c r="AA1988" s="3">
        <v>5926187883</v>
      </c>
      <c r="AB1988" s="1" t="s">
        <v>45</v>
      </c>
      <c r="AC1988" s="3">
        <v>2024</v>
      </c>
      <c r="AD1988" s="1"/>
      <c r="AE1988" s="3">
        <v>3</v>
      </c>
    </row>
    <row r="1989" spans="1:31" x14ac:dyDescent="0.25">
      <c r="A1989" s="3">
        <v>1988</v>
      </c>
      <c r="B1989" s="3">
        <v>2023081200</v>
      </c>
      <c r="C1989" s="1" t="s">
        <v>7916</v>
      </c>
      <c r="D1989" s="1" t="s">
        <v>7875</v>
      </c>
      <c r="E1989" s="1" t="s">
        <v>47</v>
      </c>
      <c r="F1989" s="4">
        <v>14</v>
      </c>
      <c r="G1989" s="1" t="s">
        <v>139</v>
      </c>
      <c r="H1989" s="4">
        <v>59</v>
      </c>
      <c r="I1989" s="1">
        <v>43</v>
      </c>
      <c r="J1989" s="4">
        <v>73</v>
      </c>
      <c r="K1989" s="1" t="s">
        <v>35</v>
      </c>
      <c r="L1989" s="4">
        <v>3.21</v>
      </c>
      <c r="M1989" s="1"/>
      <c r="N1989" s="1" t="s">
        <v>492</v>
      </c>
      <c r="O1989" s="1" t="s">
        <v>51</v>
      </c>
      <c r="P1989" s="1" t="s">
        <v>197</v>
      </c>
      <c r="Q1989" s="1" t="s">
        <v>53</v>
      </c>
      <c r="R1989" s="1" t="s">
        <v>54</v>
      </c>
      <c r="S1989" s="1" t="s">
        <v>40</v>
      </c>
      <c r="T1989" s="1" t="s">
        <v>56</v>
      </c>
      <c r="U1989" s="5">
        <v>38773</v>
      </c>
      <c r="V1989" s="3">
        <v>19</v>
      </c>
      <c r="W1989" s="1" t="s">
        <v>74</v>
      </c>
      <c r="X1989" s="1" t="s">
        <v>58</v>
      </c>
      <c r="Y1989" s="1" t="s">
        <v>7917</v>
      </c>
      <c r="Z1989" s="1" t="s">
        <v>7918</v>
      </c>
      <c r="AA1989" s="1" t="s">
        <v>7919</v>
      </c>
      <c r="AB1989" s="1" t="s">
        <v>45</v>
      </c>
      <c r="AC1989" s="3">
        <v>2024</v>
      </c>
      <c r="AD1989" s="1"/>
      <c r="AE1989" s="3">
        <v>3</v>
      </c>
    </row>
    <row r="1990" spans="1:31" x14ac:dyDescent="0.25">
      <c r="A1990" s="3">
        <v>1989</v>
      </c>
      <c r="B1990" s="3">
        <v>2024061037</v>
      </c>
      <c r="C1990" s="1" t="s">
        <v>7920</v>
      </c>
      <c r="D1990" s="1" t="s">
        <v>7875</v>
      </c>
      <c r="E1990" s="1" t="s">
        <v>93</v>
      </c>
      <c r="F1990" s="4">
        <v>16</v>
      </c>
      <c r="G1990" s="1" t="s">
        <v>48</v>
      </c>
      <c r="H1990" s="4">
        <v>28</v>
      </c>
      <c r="I1990" s="1">
        <v>16</v>
      </c>
      <c r="J1990" s="4">
        <v>44</v>
      </c>
      <c r="K1990" s="1" t="s">
        <v>35</v>
      </c>
      <c r="L1990" s="4">
        <v>2.82</v>
      </c>
      <c r="M1990" s="1"/>
      <c r="N1990" s="1" t="s">
        <v>88</v>
      </c>
      <c r="O1990" s="1" t="s">
        <v>94</v>
      </c>
      <c r="P1990" s="1" t="s">
        <v>89</v>
      </c>
      <c r="Q1990" s="1" t="s">
        <v>53</v>
      </c>
      <c r="R1990" s="1" t="s">
        <v>95</v>
      </c>
      <c r="S1990" s="1" t="s">
        <v>40</v>
      </c>
      <c r="T1990" s="1" t="s">
        <v>56</v>
      </c>
      <c r="U1990" s="5">
        <v>38367</v>
      </c>
      <c r="V1990" s="3">
        <v>20</v>
      </c>
      <c r="W1990" s="1" t="s">
        <v>96</v>
      </c>
      <c r="X1990" s="1" t="s">
        <v>58</v>
      </c>
      <c r="Y1990" s="1" t="s">
        <v>7921</v>
      </c>
      <c r="Z1990" s="1" t="s">
        <v>7922</v>
      </c>
      <c r="AA1990" s="3">
        <v>18683525922</v>
      </c>
      <c r="AB1990" s="1" t="s">
        <v>45</v>
      </c>
      <c r="AC1990" s="3">
        <v>2024</v>
      </c>
      <c r="AD1990" s="1"/>
      <c r="AE1990" s="3">
        <v>3</v>
      </c>
    </row>
    <row r="1991" spans="1:31" x14ac:dyDescent="0.25">
      <c r="A1991" s="3">
        <v>1990</v>
      </c>
      <c r="B1991" s="3">
        <v>2023041032</v>
      </c>
      <c r="C1991" s="1" t="s">
        <v>7923</v>
      </c>
      <c r="D1991" s="1" t="s">
        <v>7875</v>
      </c>
      <c r="E1991" s="1" t="s">
        <v>1713</v>
      </c>
      <c r="F1991" s="4">
        <v>14</v>
      </c>
      <c r="G1991" s="1" t="s">
        <v>139</v>
      </c>
      <c r="H1991" s="4">
        <v>60</v>
      </c>
      <c r="I1991" s="1">
        <v>44</v>
      </c>
      <c r="J1991" s="4">
        <v>74</v>
      </c>
      <c r="K1991" s="1" t="s">
        <v>35</v>
      </c>
      <c r="L1991" s="4">
        <v>3.94</v>
      </c>
      <c r="M1991" s="1"/>
      <c r="N1991" s="1" t="s">
        <v>107</v>
      </c>
      <c r="O1991" s="1"/>
      <c r="P1991" s="1" t="s">
        <v>108</v>
      </c>
      <c r="Q1991" s="1" t="s">
        <v>53</v>
      </c>
      <c r="R1991" s="1" t="s">
        <v>1713</v>
      </c>
      <c r="S1991" s="1" t="s">
        <v>40</v>
      </c>
      <c r="T1991" s="1" t="s">
        <v>56</v>
      </c>
      <c r="U1991" s="5">
        <v>33051</v>
      </c>
      <c r="V1991" s="3">
        <v>35</v>
      </c>
      <c r="W1991" s="1" t="s">
        <v>82</v>
      </c>
      <c r="X1991" s="1" t="s">
        <v>221</v>
      </c>
      <c r="Y1991" s="1" t="s">
        <v>7924</v>
      </c>
      <c r="Z1991" s="1" t="s">
        <v>7925</v>
      </c>
      <c r="AA1991" s="1" t="s">
        <v>7926</v>
      </c>
      <c r="AB1991" s="1" t="s">
        <v>45</v>
      </c>
      <c r="AC1991" s="3">
        <v>2024</v>
      </c>
      <c r="AD1991" s="1"/>
      <c r="AE1991" s="3">
        <v>3</v>
      </c>
    </row>
    <row r="1992" spans="1:31" x14ac:dyDescent="0.25">
      <c r="A1992" s="3">
        <v>1991</v>
      </c>
      <c r="B1992" s="3">
        <v>2021081241</v>
      </c>
      <c r="C1992" s="1" t="s">
        <v>7927</v>
      </c>
      <c r="D1992" s="1" t="s">
        <v>7875</v>
      </c>
      <c r="E1992" s="1" t="s">
        <v>33</v>
      </c>
      <c r="F1992" s="4">
        <v>3</v>
      </c>
      <c r="G1992" s="1" t="s">
        <v>34</v>
      </c>
      <c r="H1992" s="4">
        <v>65</v>
      </c>
      <c r="I1992" s="1">
        <v>71</v>
      </c>
      <c r="J1992" s="4">
        <v>68</v>
      </c>
      <c r="K1992" s="1" t="s">
        <v>35</v>
      </c>
      <c r="L1992" s="4">
        <v>3.25</v>
      </c>
      <c r="M1992" s="1"/>
      <c r="N1992" s="1" t="s">
        <v>140</v>
      </c>
      <c r="O1992" s="1" t="s">
        <v>134</v>
      </c>
      <c r="P1992" s="1" t="s">
        <v>37</v>
      </c>
      <c r="Q1992" s="1" t="s">
        <v>38</v>
      </c>
      <c r="R1992" s="1" t="s">
        <v>109</v>
      </c>
      <c r="S1992" s="1" t="s">
        <v>55</v>
      </c>
      <c r="T1992" s="1"/>
      <c r="U1992" s="5">
        <v>34678</v>
      </c>
      <c r="V1992" s="3">
        <v>31</v>
      </c>
      <c r="W1992" s="1"/>
      <c r="X1992" s="1" t="s">
        <v>41</v>
      </c>
      <c r="Y1992" s="1" t="s">
        <v>7928</v>
      </c>
      <c r="Z1992" s="1" t="s">
        <v>7929</v>
      </c>
      <c r="AA1992" s="1" t="s">
        <v>7930</v>
      </c>
      <c r="AB1992" s="1" t="s">
        <v>45</v>
      </c>
      <c r="AC1992" s="3">
        <v>2024</v>
      </c>
      <c r="AD1992" s="1"/>
      <c r="AE1992" s="3">
        <v>3</v>
      </c>
    </row>
    <row r="1993" spans="1:31" x14ac:dyDescent="0.25">
      <c r="A1993" s="3">
        <v>1992</v>
      </c>
      <c r="B1993" s="3">
        <v>2024071086</v>
      </c>
      <c r="C1993" s="1" t="s">
        <v>7931</v>
      </c>
      <c r="D1993" s="1" t="s">
        <v>7932</v>
      </c>
      <c r="E1993" s="1" t="s">
        <v>47</v>
      </c>
      <c r="F1993" s="4">
        <v>16</v>
      </c>
      <c r="G1993" s="1" t="s">
        <v>48</v>
      </c>
      <c r="H1993" s="4">
        <v>31</v>
      </c>
      <c r="I1993" s="1">
        <v>16</v>
      </c>
      <c r="J1993" s="4">
        <v>47</v>
      </c>
      <c r="K1993" s="1" t="s">
        <v>35</v>
      </c>
      <c r="L1993" s="4">
        <v>3.32</v>
      </c>
      <c r="M1993" s="1"/>
      <c r="N1993" s="1" t="s">
        <v>88</v>
      </c>
      <c r="O1993" s="1" t="s">
        <v>51</v>
      </c>
      <c r="P1993" s="1" t="s">
        <v>89</v>
      </c>
      <c r="Q1993" s="1" t="s">
        <v>53</v>
      </c>
      <c r="R1993" s="1" t="s">
        <v>54</v>
      </c>
      <c r="S1993" s="1" t="s">
        <v>55</v>
      </c>
      <c r="T1993" s="1" t="s">
        <v>56</v>
      </c>
      <c r="U1993" s="5">
        <v>37883</v>
      </c>
      <c r="V1993" s="3">
        <v>22</v>
      </c>
      <c r="W1993" s="1" t="s">
        <v>273</v>
      </c>
      <c r="X1993" s="1" t="s">
        <v>58</v>
      </c>
      <c r="Y1993" s="1" t="s">
        <v>7933</v>
      </c>
      <c r="Z1993" s="1" t="s">
        <v>7934</v>
      </c>
      <c r="AA1993" s="3">
        <v>8686420006</v>
      </c>
      <c r="AB1993" s="1" t="s">
        <v>45</v>
      </c>
      <c r="AC1993" s="3">
        <v>2024</v>
      </c>
      <c r="AD1993" s="1"/>
      <c r="AE1993" s="3">
        <v>3</v>
      </c>
    </row>
    <row r="1994" spans="1:31" x14ac:dyDescent="0.25">
      <c r="A1994" s="3">
        <v>1993</v>
      </c>
      <c r="B1994" s="3">
        <v>2024091036</v>
      </c>
      <c r="C1994" s="1" t="s">
        <v>7935</v>
      </c>
      <c r="D1994" s="1" t="s">
        <v>7932</v>
      </c>
      <c r="E1994" s="1" t="s">
        <v>47</v>
      </c>
      <c r="F1994" s="4">
        <v>16</v>
      </c>
      <c r="G1994" s="1" t="s">
        <v>48</v>
      </c>
      <c r="H1994" s="4">
        <v>16</v>
      </c>
      <c r="I1994" s="1">
        <v>16</v>
      </c>
      <c r="J1994" s="4">
        <v>32</v>
      </c>
      <c r="K1994" s="1" t="s">
        <v>35</v>
      </c>
      <c r="L1994" s="4">
        <v>2.19</v>
      </c>
      <c r="M1994" s="1" t="s">
        <v>49</v>
      </c>
      <c r="N1994" s="1" t="s">
        <v>540</v>
      </c>
      <c r="O1994" s="1" t="s">
        <v>51</v>
      </c>
      <c r="P1994" s="1" t="s">
        <v>52</v>
      </c>
      <c r="Q1994" s="1" t="s">
        <v>53</v>
      </c>
      <c r="R1994" s="1" t="s">
        <v>54</v>
      </c>
      <c r="S1994" s="1" t="s">
        <v>55</v>
      </c>
      <c r="T1994" s="1" t="s">
        <v>56</v>
      </c>
      <c r="U1994" s="5">
        <v>39282</v>
      </c>
      <c r="V1994" s="3">
        <v>18</v>
      </c>
      <c r="W1994" s="1" t="s">
        <v>74</v>
      </c>
      <c r="X1994" s="1" t="s">
        <v>58</v>
      </c>
      <c r="Y1994" s="1" t="s">
        <v>7936</v>
      </c>
      <c r="Z1994" s="1" t="s">
        <v>7937</v>
      </c>
      <c r="AA1994" s="1" t="s">
        <v>7938</v>
      </c>
      <c r="AB1994" s="1" t="s">
        <v>45</v>
      </c>
      <c r="AC1994" s="3">
        <v>2024</v>
      </c>
      <c r="AD1994" s="1"/>
      <c r="AE1994" s="3">
        <v>3</v>
      </c>
    </row>
    <row r="1995" spans="1:31" x14ac:dyDescent="0.25">
      <c r="A1995" s="3">
        <v>1994</v>
      </c>
      <c r="B1995" s="3">
        <v>2022081099</v>
      </c>
      <c r="C1995" s="1" t="s">
        <v>7447</v>
      </c>
      <c r="D1995" s="1" t="s">
        <v>7939</v>
      </c>
      <c r="E1995" s="1" t="s">
        <v>47</v>
      </c>
      <c r="F1995" s="4">
        <v>16</v>
      </c>
      <c r="G1995" s="1" t="s">
        <v>34</v>
      </c>
      <c r="H1995" s="4">
        <v>104</v>
      </c>
      <c r="I1995" s="1">
        <v>88</v>
      </c>
      <c r="J1995" s="4">
        <v>120</v>
      </c>
      <c r="K1995" s="1" t="s">
        <v>35</v>
      </c>
      <c r="L1995" s="4">
        <v>3.41</v>
      </c>
      <c r="M1995" s="1"/>
      <c r="N1995" s="1" t="s">
        <v>146</v>
      </c>
      <c r="O1995" s="1" t="s">
        <v>134</v>
      </c>
      <c r="P1995" s="1" t="s">
        <v>147</v>
      </c>
      <c r="Q1995" s="1" t="s">
        <v>148</v>
      </c>
      <c r="R1995" s="1" t="s">
        <v>109</v>
      </c>
      <c r="S1995" s="1" t="s">
        <v>55</v>
      </c>
      <c r="T1995" s="1" t="s">
        <v>56</v>
      </c>
      <c r="U1995" s="5">
        <v>34283</v>
      </c>
      <c r="V1995" s="3">
        <v>32</v>
      </c>
      <c r="W1995" s="1"/>
      <c r="X1995" s="1" t="s">
        <v>58</v>
      </c>
      <c r="Y1995" s="1" t="s">
        <v>7940</v>
      </c>
      <c r="Z1995" s="1" t="s">
        <v>7941</v>
      </c>
      <c r="AA1995" s="1" t="s">
        <v>7942</v>
      </c>
      <c r="AB1995" s="1" t="s">
        <v>45</v>
      </c>
      <c r="AC1995" s="3">
        <v>2024</v>
      </c>
      <c r="AD1995" s="1"/>
      <c r="AE1995" s="3">
        <v>3</v>
      </c>
    </row>
    <row r="1996" spans="1:31" x14ac:dyDescent="0.25">
      <c r="A1996" s="3">
        <v>1995</v>
      </c>
      <c r="B1996" s="3">
        <v>2022111041</v>
      </c>
      <c r="C1996" s="1" t="s">
        <v>7943</v>
      </c>
      <c r="D1996" s="1" t="s">
        <v>7939</v>
      </c>
      <c r="E1996" s="1" t="s">
        <v>47</v>
      </c>
      <c r="F1996" s="4">
        <v>17</v>
      </c>
      <c r="G1996" s="1" t="s">
        <v>139</v>
      </c>
      <c r="H1996" s="4">
        <v>61</v>
      </c>
      <c r="I1996" s="1">
        <v>45</v>
      </c>
      <c r="J1996" s="4">
        <v>78</v>
      </c>
      <c r="K1996" s="1" t="s">
        <v>35</v>
      </c>
      <c r="L1996" s="4">
        <v>3.53</v>
      </c>
      <c r="M1996" s="1"/>
      <c r="N1996" s="1" t="s">
        <v>313</v>
      </c>
      <c r="O1996" s="1" t="s">
        <v>80</v>
      </c>
      <c r="P1996" s="1" t="s">
        <v>64</v>
      </c>
      <c r="Q1996" s="1" t="s">
        <v>65</v>
      </c>
      <c r="R1996" s="1" t="s">
        <v>109</v>
      </c>
      <c r="S1996" s="1" t="s">
        <v>40</v>
      </c>
      <c r="T1996" s="1" t="s">
        <v>56</v>
      </c>
      <c r="U1996" s="5">
        <v>36840</v>
      </c>
      <c r="V1996" s="3">
        <v>25</v>
      </c>
      <c r="W1996" s="1"/>
      <c r="X1996" s="1" t="s">
        <v>1205</v>
      </c>
      <c r="Y1996" s="1" t="s">
        <v>7944</v>
      </c>
      <c r="Z1996" s="1" t="s">
        <v>7945</v>
      </c>
      <c r="AA1996" s="3">
        <v>0</v>
      </c>
      <c r="AB1996" s="1" t="s">
        <v>45</v>
      </c>
      <c r="AC1996" s="3">
        <v>2024</v>
      </c>
      <c r="AD1996" s="1"/>
      <c r="AE1996" s="3">
        <v>3</v>
      </c>
    </row>
    <row r="1997" spans="1:31" x14ac:dyDescent="0.25">
      <c r="A1997" s="3">
        <v>1996</v>
      </c>
      <c r="B1997" s="3">
        <v>2019081341</v>
      </c>
      <c r="C1997" s="1" t="s">
        <v>7946</v>
      </c>
      <c r="D1997" s="1" t="s">
        <v>7947</v>
      </c>
      <c r="E1997" s="1" t="s">
        <v>47</v>
      </c>
      <c r="F1997" s="4">
        <v>11</v>
      </c>
      <c r="G1997" s="1" t="s">
        <v>71</v>
      </c>
      <c r="H1997" s="4">
        <v>134</v>
      </c>
      <c r="I1997" s="1">
        <v>131</v>
      </c>
      <c r="J1997" s="4">
        <v>145</v>
      </c>
      <c r="K1997" s="1" t="s">
        <v>35</v>
      </c>
      <c r="L1997" s="4">
        <v>2.85</v>
      </c>
      <c r="M1997" s="1"/>
      <c r="N1997" s="1" t="s">
        <v>970</v>
      </c>
      <c r="O1997" s="1" t="s">
        <v>5400</v>
      </c>
      <c r="P1997" s="1" t="s">
        <v>971</v>
      </c>
      <c r="Q1997" s="1" t="s">
        <v>38</v>
      </c>
      <c r="R1997" s="1" t="s">
        <v>109</v>
      </c>
      <c r="S1997" s="1" t="s">
        <v>55</v>
      </c>
      <c r="T1997" s="1" t="s">
        <v>56</v>
      </c>
      <c r="U1997" s="5">
        <v>37315</v>
      </c>
      <c r="V1997" s="3">
        <v>23</v>
      </c>
      <c r="W1997" s="1" t="s">
        <v>359</v>
      </c>
      <c r="X1997" s="1" t="s">
        <v>58</v>
      </c>
      <c r="Y1997" s="1" t="s">
        <v>7948</v>
      </c>
      <c r="Z1997" s="1" t="s">
        <v>7949</v>
      </c>
      <c r="AA1997" s="1" t="s">
        <v>7950</v>
      </c>
      <c r="AB1997" s="1" t="s">
        <v>45</v>
      </c>
      <c r="AC1997" s="3">
        <v>2024</v>
      </c>
      <c r="AD1997" s="1"/>
      <c r="AE1997" s="3">
        <v>3</v>
      </c>
    </row>
    <row r="1998" spans="1:31" x14ac:dyDescent="0.25">
      <c r="A1998" s="3">
        <v>1997</v>
      </c>
      <c r="B1998" s="3">
        <v>2020021001</v>
      </c>
      <c r="C1998" s="1" t="s">
        <v>4258</v>
      </c>
      <c r="D1998" s="1" t="s">
        <v>7947</v>
      </c>
      <c r="E1998" s="1" t="s">
        <v>47</v>
      </c>
      <c r="F1998" s="4">
        <v>13</v>
      </c>
      <c r="G1998" s="1" t="s">
        <v>139</v>
      </c>
      <c r="H1998" s="4">
        <v>66</v>
      </c>
      <c r="I1998" s="1">
        <v>54</v>
      </c>
      <c r="J1998" s="4">
        <v>79</v>
      </c>
      <c r="K1998" s="1" t="s">
        <v>35</v>
      </c>
      <c r="L1998" s="4">
        <v>3.24</v>
      </c>
      <c r="M1998" s="1"/>
      <c r="N1998" s="1" t="s">
        <v>1434</v>
      </c>
      <c r="O1998" s="1" t="s">
        <v>134</v>
      </c>
      <c r="P1998" s="1" t="s">
        <v>155</v>
      </c>
      <c r="Q1998" s="1" t="s">
        <v>156</v>
      </c>
      <c r="R1998" s="1" t="s">
        <v>109</v>
      </c>
      <c r="S1998" s="1" t="s">
        <v>55</v>
      </c>
      <c r="T1998" s="1" t="s">
        <v>56</v>
      </c>
      <c r="U1998" s="5">
        <v>34962</v>
      </c>
      <c r="V1998" s="3">
        <v>30</v>
      </c>
      <c r="W1998" s="1" t="s">
        <v>74</v>
      </c>
      <c r="X1998" s="1" t="s">
        <v>221</v>
      </c>
      <c r="Y1998" s="1" t="s">
        <v>7951</v>
      </c>
      <c r="Z1998" s="1" t="s">
        <v>7952</v>
      </c>
      <c r="AA1998" s="1" t="s">
        <v>7953</v>
      </c>
      <c r="AB1998" s="1" t="s">
        <v>45</v>
      </c>
      <c r="AC1998" s="3">
        <v>2024</v>
      </c>
      <c r="AD1998" s="1"/>
      <c r="AE1998" s="3">
        <v>3</v>
      </c>
    </row>
    <row r="1999" spans="1:31" x14ac:dyDescent="0.25">
      <c r="A1999" s="3">
        <v>1998</v>
      </c>
      <c r="B1999" s="3">
        <v>2022091149</v>
      </c>
      <c r="C1999" s="1" t="s">
        <v>3023</v>
      </c>
      <c r="D1999" s="1" t="s">
        <v>7954</v>
      </c>
      <c r="E1999" s="1" t="s">
        <v>93</v>
      </c>
      <c r="F1999" s="4">
        <v>9</v>
      </c>
      <c r="G1999" s="1" t="s">
        <v>139</v>
      </c>
      <c r="H1999" s="4">
        <v>43</v>
      </c>
      <c r="I1999" s="1">
        <v>44</v>
      </c>
      <c r="J1999" s="4">
        <v>52</v>
      </c>
      <c r="K1999" s="1" t="s">
        <v>35</v>
      </c>
      <c r="L1999" s="4">
        <v>2.2599999999999998</v>
      </c>
      <c r="M1999" s="1" t="s">
        <v>49</v>
      </c>
      <c r="N1999" s="1" t="s">
        <v>79</v>
      </c>
      <c r="O1999" s="1"/>
      <c r="P1999" s="1" t="s">
        <v>81</v>
      </c>
      <c r="Q1999" s="1" t="s">
        <v>65</v>
      </c>
      <c r="R1999" s="1" t="s">
        <v>95</v>
      </c>
      <c r="S1999" s="1" t="s">
        <v>40</v>
      </c>
      <c r="T1999" s="1" t="s">
        <v>56</v>
      </c>
      <c r="U1999" s="5">
        <v>37704</v>
      </c>
      <c r="V1999" s="3">
        <v>22</v>
      </c>
      <c r="W1999" s="1"/>
      <c r="X1999" s="1" t="s">
        <v>58</v>
      </c>
      <c r="Y1999" s="1" t="s">
        <v>7955</v>
      </c>
      <c r="Z1999" s="1" t="s">
        <v>7956</v>
      </c>
      <c r="AA1999" s="1" t="s">
        <v>1368</v>
      </c>
      <c r="AB1999" s="1" t="s">
        <v>45</v>
      </c>
      <c r="AC1999" s="3">
        <v>2024</v>
      </c>
      <c r="AD1999" s="1"/>
      <c r="AE1999" s="3">
        <v>3</v>
      </c>
    </row>
    <row r="2000" spans="1:31" x14ac:dyDescent="0.25">
      <c r="A2000" s="3">
        <v>1999</v>
      </c>
      <c r="B2000" s="3">
        <v>2023051007</v>
      </c>
      <c r="C2000" s="1" t="s">
        <v>7957</v>
      </c>
      <c r="D2000" s="1" t="s">
        <v>7958</v>
      </c>
      <c r="E2000" s="1" t="s">
        <v>47</v>
      </c>
      <c r="F2000" s="4">
        <v>16</v>
      </c>
      <c r="G2000" s="1" t="s">
        <v>78</v>
      </c>
      <c r="H2000" s="4">
        <v>29</v>
      </c>
      <c r="I2000" s="1">
        <v>26</v>
      </c>
      <c r="J2000" s="4">
        <v>45</v>
      </c>
      <c r="K2000" s="1" t="s">
        <v>35</v>
      </c>
      <c r="L2000" s="4">
        <v>2.34</v>
      </c>
      <c r="M2000" s="1" t="s">
        <v>49</v>
      </c>
      <c r="N2000" s="1" t="s">
        <v>358</v>
      </c>
      <c r="O2000" s="1" t="s">
        <v>51</v>
      </c>
      <c r="P2000" s="1" t="s">
        <v>52</v>
      </c>
      <c r="Q2000" s="1" t="s">
        <v>53</v>
      </c>
      <c r="R2000" s="1" t="s">
        <v>54</v>
      </c>
      <c r="S2000" s="1" t="s">
        <v>55</v>
      </c>
      <c r="T2000" s="1" t="s">
        <v>56</v>
      </c>
      <c r="U2000" s="5">
        <v>37826</v>
      </c>
      <c r="V2000" s="3">
        <v>22</v>
      </c>
      <c r="W2000" s="1"/>
      <c r="X2000" s="1" t="s">
        <v>333</v>
      </c>
      <c r="Y2000" s="1" t="s">
        <v>7959</v>
      </c>
      <c r="Z2000" s="1" t="s">
        <v>7960</v>
      </c>
      <c r="AA2000" s="3">
        <v>8686768565</v>
      </c>
      <c r="AB2000" s="1" t="s">
        <v>45</v>
      </c>
      <c r="AC2000" s="3">
        <v>2024</v>
      </c>
      <c r="AD2000" s="1"/>
      <c r="AE2000" s="3">
        <v>3</v>
      </c>
    </row>
    <row r="2001" spans="1:31" x14ac:dyDescent="0.25">
      <c r="A2001" s="3">
        <v>2000</v>
      </c>
      <c r="B2001" s="3">
        <v>2020091163</v>
      </c>
      <c r="C2001" s="1" t="s">
        <v>2802</v>
      </c>
      <c r="D2001" s="1" t="s">
        <v>7954</v>
      </c>
      <c r="E2001" s="1" t="s">
        <v>47</v>
      </c>
      <c r="F2001" s="4">
        <v>11</v>
      </c>
      <c r="G2001" s="1" t="s">
        <v>71</v>
      </c>
      <c r="H2001" s="4">
        <v>121</v>
      </c>
      <c r="I2001" s="1">
        <v>112</v>
      </c>
      <c r="J2001" s="4">
        <v>132</v>
      </c>
      <c r="K2001" s="1" t="s">
        <v>35</v>
      </c>
      <c r="L2001" s="4">
        <v>2.88</v>
      </c>
      <c r="M2001" s="1"/>
      <c r="N2001" s="1" t="s">
        <v>254</v>
      </c>
      <c r="O2001" s="1"/>
      <c r="P2001" s="1" t="s">
        <v>147</v>
      </c>
      <c r="Q2001" s="1" t="s">
        <v>148</v>
      </c>
      <c r="R2001" s="1" t="s">
        <v>54</v>
      </c>
      <c r="S2001" s="1" t="s">
        <v>40</v>
      </c>
      <c r="T2001" s="1" t="s">
        <v>56</v>
      </c>
      <c r="U2001" s="5">
        <v>36718</v>
      </c>
      <c r="V2001" s="3">
        <v>25</v>
      </c>
      <c r="W2001" s="1" t="s">
        <v>74</v>
      </c>
      <c r="X2001" s="1" t="s">
        <v>58</v>
      </c>
      <c r="Y2001" s="1" t="s">
        <v>7961</v>
      </c>
      <c r="Z2001" s="1"/>
      <c r="AA2001" s="1" t="s">
        <v>7962</v>
      </c>
      <c r="AB2001" s="1" t="s">
        <v>45</v>
      </c>
      <c r="AC2001" s="3">
        <v>2024</v>
      </c>
      <c r="AD2001" s="1"/>
      <c r="AE2001" s="3">
        <v>3</v>
      </c>
    </row>
    <row r="2002" spans="1:31" x14ac:dyDescent="0.25">
      <c r="A2002" s="3">
        <v>2001</v>
      </c>
      <c r="B2002" s="3">
        <v>2023091014</v>
      </c>
      <c r="C2002" s="1" t="s">
        <v>826</v>
      </c>
      <c r="D2002" s="1" t="s">
        <v>7954</v>
      </c>
      <c r="E2002" s="1" t="s">
        <v>47</v>
      </c>
      <c r="F2002" s="4">
        <v>13</v>
      </c>
      <c r="G2002" s="1" t="s">
        <v>139</v>
      </c>
      <c r="H2002" s="4">
        <v>53</v>
      </c>
      <c r="I2002" s="1">
        <v>44</v>
      </c>
      <c r="J2002" s="4">
        <v>66</v>
      </c>
      <c r="K2002" s="1" t="s">
        <v>35</v>
      </c>
      <c r="L2002" s="4">
        <v>3.33</v>
      </c>
      <c r="M2002" s="1"/>
      <c r="N2002" s="1" t="s">
        <v>167</v>
      </c>
      <c r="O2002" s="1" t="s">
        <v>134</v>
      </c>
      <c r="P2002" s="1" t="s">
        <v>168</v>
      </c>
      <c r="Q2002" s="1" t="s">
        <v>148</v>
      </c>
      <c r="R2002" s="1" t="s">
        <v>54</v>
      </c>
      <c r="S2002" s="1" t="s">
        <v>40</v>
      </c>
      <c r="T2002" s="1" t="s">
        <v>56</v>
      </c>
      <c r="U2002" s="5">
        <v>38726</v>
      </c>
      <c r="V2002" s="3">
        <v>19</v>
      </c>
      <c r="W2002" s="1"/>
      <c r="X2002" s="1" t="s">
        <v>58</v>
      </c>
      <c r="Y2002" s="1" t="s">
        <v>7963</v>
      </c>
      <c r="Z2002" s="1" t="s">
        <v>7964</v>
      </c>
      <c r="AA2002" s="1" t="s">
        <v>7965</v>
      </c>
      <c r="AB2002" s="1" t="s">
        <v>45</v>
      </c>
      <c r="AC2002" s="3">
        <v>2024</v>
      </c>
      <c r="AD2002" s="1"/>
      <c r="AE2002" s="3">
        <v>3</v>
      </c>
    </row>
    <row r="2003" spans="1:31" x14ac:dyDescent="0.25">
      <c r="A2003" s="3">
        <v>2002</v>
      </c>
      <c r="B2003" s="3">
        <v>2023071109</v>
      </c>
      <c r="C2003" s="1" t="s">
        <v>7966</v>
      </c>
      <c r="D2003" s="1" t="s">
        <v>7954</v>
      </c>
      <c r="E2003" s="1" t="s">
        <v>47</v>
      </c>
      <c r="F2003" s="4">
        <v>15</v>
      </c>
      <c r="G2003" s="1" t="s">
        <v>139</v>
      </c>
      <c r="H2003" s="4">
        <v>71</v>
      </c>
      <c r="I2003" s="1">
        <v>55.5</v>
      </c>
      <c r="J2003" s="4">
        <v>86</v>
      </c>
      <c r="K2003" s="1" t="s">
        <v>35</v>
      </c>
      <c r="L2003" s="4">
        <v>3.2</v>
      </c>
      <c r="M2003" s="1"/>
      <c r="N2003" s="1" t="s">
        <v>88</v>
      </c>
      <c r="O2003" s="1" t="s">
        <v>51</v>
      </c>
      <c r="P2003" s="1" t="s">
        <v>89</v>
      </c>
      <c r="Q2003" s="1" t="s">
        <v>53</v>
      </c>
      <c r="R2003" s="1" t="s">
        <v>54</v>
      </c>
      <c r="S2003" s="1" t="s">
        <v>40</v>
      </c>
      <c r="T2003" s="1" t="s">
        <v>56</v>
      </c>
      <c r="U2003" s="5">
        <v>38637</v>
      </c>
      <c r="V2003" s="3">
        <v>20</v>
      </c>
      <c r="W2003" s="1" t="s">
        <v>359</v>
      </c>
      <c r="X2003" s="1" t="s">
        <v>58</v>
      </c>
      <c r="Y2003" s="1" t="s">
        <v>7967</v>
      </c>
      <c r="Z2003" s="1" t="s">
        <v>7968</v>
      </c>
      <c r="AA2003" s="1" t="s">
        <v>7969</v>
      </c>
      <c r="AB2003" s="1" t="s">
        <v>45</v>
      </c>
      <c r="AC2003" s="3">
        <v>2024</v>
      </c>
      <c r="AD2003" s="1"/>
      <c r="AE2003" s="3">
        <v>3</v>
      </c>
    </row>
    <row r="2004" spans="1:31" x14ac:dyDescent="0.25">
      <c r="A2004" s="3">
        <v>2003</v>
      </c>
      <c r="B2004" s="3">
        <v>2022081083</v>
      </c>
      <c r="C2004" s="1" t="s">
        <v>3360</v>
      </c>
      <c r="D2004" s="1" t="s">
        <v>7954</v>
      </c>
      <c r="E2004" s="1" t="s">
        <v>47</v>
      </c>
      <c r="F2004" s="4">
        <v>10</v>
      </c>
      <c r="G2004" s="1" t="s">
        <v>34</v>
      </c>
      <c r="H2004" s="4">
        <v>97</v>
      </c>
      <c r="I2004" s="1">
        <v>85.5</v>
      </c>
      <c r="J2004" s="4">
        <v>107</v>
      </c>
      <c r="K2004" s="1" t="s">
        <v>35</v>
      </c>
      <c r="L2004" s="4">
        <v>2.76</v>
      </c>
      <c r="M2004" s="1"/>
      <c r="N2004" s="1" t="s">
        <v>88</v>
      </c>
      <c r="O2004" s="1" t="s">
        <v>51</v>
      </c>
      <c r="P2004" s="1" t="s">
        <v>89</v>
      </c>
      <c r="Q2004" s="1" t="s">
        <v>53</v>
      </c>
      <c r="R2004" s="1" t="s">
        <v>54</v>
      </c>
      <c r="S2004" s="1" t="s">
        <v>40</v>
      </c>
      <c r="T2004" s="1" t="s">
        <v>56</v>
      </c>
      <c r="U2004" s="5">
        <v>38019</v>
      </c>
      <c r="V2004" s="3">
        <v>21</v>
      </c>
      <c r="W2004" s="1"/>
      <c r="X2004" s="1" t="s">
        <v>58</v>
      </c>
      <c r="Y2004" s="1" t="s">
        <v>7970</v>
      </c>
      <c r="Z2004" s="1" t="s">
        <v>7971</v>
      </c>
      <c r="AA2004" s="3">
        <v>8683876715</v>
      </c>
      <c r="AB2004" s="1" t="s">
        <v>45</v>
      </c>
      <c r="AC2004" s="3">
        <v>2024</v>
      </c>
      <c r="AD2004" s="1"/>
      <c r="AE2004" s="3">
        <v>3</v>
      </c>
    </row>
    <row r="2005" spans="1:31" x14ac:dyDescent="0.25">
      <c r="A2005" s="3">
        <v>2004</v>
      </c>
      <c r="B2005" s="3">
        <v>2020071075</v>
      </c>
      <c r="C2005" s="1" t="s">
        <v>7972</v>
      </c>
      <c r="D2005" s="1" t="s">
        <v>7954</v>
      </c>
      <c r="E2005" s="1" t="s">
        <v>47</v>
      </c>
      <c r="F2005" s="4">
        <v>12</v>
      </c>
      <c r="G2005" s="1" t="s">
        <v>71</v>
      </c>
      <c r="H2005" s="4">
        <v>123</v>
      </c>
      <c r="I2005" s="1">
        <v>118</v>
      </c>
      <c r="J2005" s="4">
        <v>135</v>
      </c>
      <c r="K2005" s="1" t="s">
        <v>35</v>
      </c>
      <c r="L2005" s="4">
        <v>3.29</v>
      </c>
      <c r="M2005" s="1"/>
      <c r="N2005" s="1" t="s">
        <v>79</v>
      </c>
      <c r="O2005" s="1" t="s">
        <v>94</v>
      </c>
      <c r="P2005" s="1" t="s">
        <v>81</v>
      </c>
      <c r="Q2005" s="1" t="s">
        <v>65</v>
      </c>
      <c r="R2005" s="1" t="s">
        <v>54</v>
      </c>
      <c r="S2005" s="1" t="s">
        <v>40</v>
      </c>
      <c r="T2005" s="1" t="s">
        <v>56</v>
      </c>
      <c r="U2005" s="5">
        <v>34673</v>
      </c>
      <c r="V2005" s="3">
        <v>31</v>
      </c>
      <c r="W2005" s="1" t="s">
        <v>96</v>
      </c>
      <c r="X2005" s="1" t="s">
        <v>58</v>
      </c>
      <c r="Y2005" s="1" t="s">
        <v>7973</v>
      </c>
      <c r="Z2005" s="1" t="s">
        <v>7974</v>
      </c>
      <c r="AA2005" s="1" t="s">
        <v>7975</v>
      </c>
      <c r="AB2005" s="1" t="s">
        <v>45</v>
      </c>
      <c r="AC2005" s="3">
        <v>2024</v>
      </c>
      <c r="AD2005" s="1"/>
      <c r="AE2005" s="3">
        <v>3</v>
      </c>
    </row>
    <row r="2006" spans="1:31" x14ac:dyDescent="0.25">
      <c r="A2006" s="3">
        <v>2005</v>
      </c>
      <c r="B2006" s="3">
        <v>2020081056</v>
      </c>
      <c r="C2006" s="1" t="s">
        <v>7976</v>
      </c>
      <c r="D2006" s="1" t="s">
        <v>7954</v>
      </c>
      <c r="E2006" s="1" t="s">
        <v>1713</v>
      </c>
      <c r="F2006" s="4">
        <v>9</v>
      </c>
      <c r="G2006" s="1" t="s">
        <v>139</v>
      </c>
      <c r="H2006" s="4">
        <v>68</v>
      </c>
      <c r="I2006" s="1">
        <v>52</v>
      </c>
      <c r="J2006" s="4">
        <v>77</v>
      </c>
      <c r="K2006" s="1" t="s">
        <v>35</v>
      </c>
      <c r="L2006" s="4">
        <v>3.8</v>
      </c>
      <c r="M2006" s="1"/>
      <c r="N2006" s="1" t="s">
        <v>107</v>
      </c>
      <c r="O2006" s="1"/>
      <c r="P2006" s="1" t="s">
        <v>108</v>
      </c>
      <c r="Q2006" s="1" t="s">
        <v>53</v>
      </c>
      <c r="R2006" s="1" t="s">
        <v>1713</v>
      </c>
      <c r="S2006" s="1" t="s">
        <v>40</v>
      </c>
      <c r="T2006" s="1"/>
      <c r="U2006" s="5">
        <v>34708</v>
      </c>
      <c r="V2006" s="3">
        <v>30</v>
      </c>
      <c r="W2006" s="1" t="s">
        <v>96</v>
      </c>
      <c r="X2006" s="1" t="s">
        <v>221</v>
      </c>
      <c r="Y2006" s="1" t="s">
        <v>7977</v>
      </c>
      <c r="Z2006" s="1"/>
      <c r="AA2006" s="1"/>
      <c r="AB2006" s="1" t="s">
        <v>45</v>
      </c>
      <c r="AC2006" s="3">
        <v>2024</v>
      </c>
      <c r="AD2006" s="1"/>
      <c r="AE2006" s="3">
        <v>3</v>
      </c>
    </row>
    <row r="2007" spans="1:31" x14ac:dyDescent="0.25">
      <c r="A2007" s="3">
        <v>2006</v>
      </c>
      <c r="B2007" s="3">
        <v>2023101057</v>
      </c>
      <c r="C2007" s="1" t="s">
        <v>7978</v>
      </c>
      <c r="D2007" s="1" t="s">
        <v>7954</v>
      </c>
      <c r="E2007" s="1" t="s">
        <v>47</v>
      </c>
      <c r="F2007" s="4">
        <v>16</v>
      </c>
      <c r="G2007" s="1" t="s">
        <v>139</v>
      </c>
      <c r="H2007" s="4">
        <v>49</v>
      </c>
      <c r="I2007" s="1">
        <v>40</v>
      </c>
      <c r="J2007" s="4">
        <v>65</v>
      </c>
      <c r="K2007" s="1" t="s">
        <v>35</v>
      </c>
      <c r="L2007" s="4">
        <v>3.15</v>
      </c>
      <c r="M2007" s="1"/>
      <c r="N2007" s="1" t="s">
        <v>428</v>
      </c>
      <c r="O2007" s="1" t="s">
        <v>80</v>
      </c>
      <c r="P2007" s="1" t="s">
        <v>64</v>
      </c>
      <c r="Q2007" s="1" t="s">
        <v>65</v>
      </c>
      <c r="R2007" s="1" t="s">
        <v>54</v>
      </c>
      <c r="S2007" s="1" t="s">
        <v>40</v>
      </c>
      <c r="T2007" s="1" t="s">
        <v>56</v>
      </c>
      <c r="U2007" s="5">
        <v>38611</v>
      </c>
      <c r="V2007" s="3">
        <v>20</v>
      </c>
      <c r="W2007" s="1" t="s">
        <v>149</v>
      </c>
      <c r="X2007" s="1" t="s">
        <v>58</v>
      </c>
      <c r="Y2007" s="1" t="s">
        <v>7979</v>
      </c>
      <c r="Z2007" s="1" t="s">
        <v>7980</v>
      </c>
      <c r="AA2007" s="3">
        <v>8687383591</v>
      </c>
      <c r="AB2007" s="1" t="s">
        <v>45</v>
      </c>
      <c r="AC2007" s="3">
        <v>2024</v>
      </c>
      <c r="AD2007" s="1"/>
      <c r="AE2007" s="3">
        <v>3</v>
      </c>
    </row>
    <row r="2008" spans="1:31" x14ac:dyDescent="0.25">
      <c r="A2008" s="3">
        <v>2007</v>
      </c>
      <c r="B2008" s="3">
        <v>2019081194</v>
      </c>
      <c r="C2008" s="1" t="s">
        <v>1225</v>
      </c>
      <c r="D2008" s="1" t="s">
        <v>7954</v>
      </c>
      <c r="E2008" s="1" t="s">
        <v>47</v>
      </c>
      <c r="F2008" s="4">
        <v>10</v>
      </c>
      <c r="G2008" s="1" t="s">
        <v>71</v>
      </c>
      <c r="H2008" s="4">
        <v>102</v>
      </c>
      <c r="I2008" s="1">
        <v>103</v>
      </c>
      <c r="J2008" s="4">
        <v>112</v>
      </c>
      <c r="K2008" s="1" t="s">
        <v>35</v>
      </c>
      <c r="L2008" s="4">
        <v>2.19</v>
      </c>
      <c r="M2008" s="1" t="s">
        <v>49</v>
      </c>
      <c r="N2008" s="1" t="s">
        <v>196</v>
      </c>
      <c r="O2008" s="1"/>
      <c r="P2008" s="1" t="s">
        <v>197</v>
      </c>
      <c r="Q2008" s="1" t="s">
        <v>53</v>
      </c>
      <c r="R2008" s="1" t="s">
        <v>54</v>
      </c>
      <c r="S2008" s="1" t="s">
        <v>40</v>
      </c>
      <c r="T2008" s="1" t="s">
        <v>56</v>
      </c>
      <c r="U2008" s="5">
        <v>37693</v>
      </c>
      <c r="V2008" s="3">
        <v>22</v>
      </c>
      <c r="W2008" s="1" t="s">
        <v>695</v>
      </c>
      <c r="X2008" s="1" t="s">
        <v>58</v>
      </c>
      <c r="Y2008" s="1" t="s">
        <v>7981</v>
      </c>
      <c r="Z2008" s="1" t="s">
        <v>7982</v>
      </c>
      <c r="AA2008" s="1" t="s">
        <v>7983</v>
      </c>
      <c r="AB2008" s="1" t="s">
        <v>45</v>
      </c>
      <c r="AC2008" s="3">
        <v>2024</v>
      </c>
      <c r="AD2008" s="1"/>
      <c r="AE2008" s="3">
        <v>3</v>
      </c>
    </row>
    <row r="2009" spans="1:31" x14ac:dyDescent="0.25">
      <c r="A2009" s="3">
        <v>2008</v>
      </c>
      <c r="B2009" s="3">
        <v>2024081123</v>
      </c>
      <c r="C2009" s="1" t="s">
        <v>7932</v>
      </c>
      <c r="D2009" s="1" t="s">
        <v>7954</v>
      </c>
      <c r="E2009" s="1" t="s">
        <v>110</v>
      </c>
      <c r="F2009" s="4">
        <v>15</v>
      </c>
      <c r="G2009" s="1" t="s">
        <v>48</v>
      </c>
      <c r="H2009" s="4">
        <v>28</v>
      </c>
      <c r="I2009" s="1">
        <v>12</v>
      </c>
      <c r="J2009" s="4">
        <v>43</v>
      </c>
      <c r="K2009" s="1" t="s">
        <v>35</v>
      </c>
      <c r="L2009" s="4">
        <v>2.92</v>
      </c>
      <c r="M2009" s="1"/>
      <c r="N2009" s="1" t="s">
        <v>318</v>
      </c>
      <c r="O2009" s="1" t="s">
        <v>134</v>
      </c>
      <c r="P2009" s="1" t="s">
        <v>155</v>
      </c>
      <c r="Q2009" s="1" t="s">
        <v>156</v>
      </c>
      <c r="R2009" s="1" t="s">
        <v>110</v>
      </c>
      <c r="S2009" s="1" t="s">
        <v>55</v>
      </c>
      <c r="T2009" s="1" t="s">
        <v>56</v>
      </c>
      <c r="U2009" s="5">
        <v>35869</v>
      </c>
      <c r="V2009" s="3">
        <v>27</v>
      </c>
      <c r="W2009" s="1" t="s">
        <v>74</v>
      </c>
      <c r="X2009" s="1" t="s">
        <v>110</v>
      </c>
      <c r="Y2009" s="1" t="s">
        <v>7984</v>
      </c>
      <c r="Z2009" s="1" t="s">
        <v>7985</v>
      </c>
      <c r="AA2009" s="3">
        <v>7587165121</v>
      </c>
      <c r="AB2009" s="1" t="s">
        <v>45</v>
      </c>
      <c r="AC2009" s="3">
        <v>2024</v>
      </c>
      <c r="AD2009" s="1"/>
      <c r="AE2009" s="3">
        <v>3</v>
      </c>
    </row>
    <row r="2010" spans="1:31" x14ac:dyDescent="0.25">
      <c r="A2010" s="3">
        <v>2009</v>
      </c>
      <c r="B2010" s="3">
        <v>2024071100</v>
      </c>
      <c r="C2010" s="1" t="s">
        <v>7986</v>
      </c>
      <c r="D2010" s="1" t="s">
        <v>7954</v>
      </c>
      <c r="E2010" s="1" t="s">
        <v>47</v>
      </c>
      <c r="F2010" s="4">
        <v>16</v>
      </c>
      <c r="G2010" s="1" t="s">
        <v>48</v>
      </c>
      <c r="H2010" s="4">
        <v>31</v>
      </c>
      <c r="I2010" s="1">
        <v>16</v>
      </c>
      <c r="J2010" s="4">
        <v>47</v>
      </c>
      <c r="K2010" s="1" t="s">
        <v>35</v>
      </c>
      <c r="L2010" s="4">
        <v>3.11</v>
      </c>
      <c r="M2010" s="1"/>
      <c r="N2010" s="1" t="s">
        <v>88</v>
      </c>
      <c r="O2010" s="1" t="s">
        <v>51</v>
      </c>
      <c r="P2010" s="1" t="s">
        <v>89</v>
      </c>
      <c r="Q2010" s="1" t="s">
        <v>53</v>
      </c>
      <c r="R2010" s="1" t="s">
        <v>54</v>
      </c>
      <c r="S2010" s="1" t="s">
        <v>40</v>
      </c>
      <c r="T2010" s="1"/>
      <c r="U2010" s="5">
        <v>39012</v>
      </c>
      <c r="V2010" s="3">
        <v>19</v>
      </c>
      <c r="W2010" s="1" t="s">
        <v>359</v>
      </c>
      <c r="X2010" s="1" t="s">
        <v>333</v>
      </c>
      <c r="Y2010" s="1" t="s">
        <v>7987</v>
      </c>
      <c r="Z2010" s="1" t="s">
        <v>7988</v>
      </c>
      <c r="AA2010" s="1" t="s">
        <v>7989</v>
      </c>
      <c r="AB2010" s="1" t="s">
        <v>45</v>
      </c>
      <c r="AC2010" s="3">
        <v>2024</v>
      </c>
      <c r="AD2010" s="1"/>
      <c r="AE2010" s="3">
        <v>3</v>
      </c>
    </row>
    <row r="2011" spans="1:31" x14ac:dyDescent="0.25">
      <c r="A2011" s="3">
        <v>2010</v>
      </c>
      <c r="B2011" s="3">
        <v>2024071105</v>
      </c>
      <c r="C2011" s="1" t="s">
        <v>7990</v>
      </c>
      <c r="D2011" s="1" t="s">
        <v>7954</v>
      </c>
      <c r="E2011" s="1" t="s">
        <v>47</v>
      </c>
      <c r="F2011" s="4">
        <v>16</v>
      </c>
      <c r="G2011" s="1" t="s">
        <v>48</v>
      </c>
      <c r="H2011" s="4">
        <v>28</v>
      </c>
      <c r="I2011" s="1">
        <v>16</v>
      </c>
      <c r="J2011" s="4">
        <v>44</v>
      </c>
      <c r="K2011" s="1" t="s">
        <v>35</v>
      </c>
      <c r="L2011" s="4">
        <v>2.93</v>
      </c>
      <c r="M2011" s="1"/>
      <c r="N2011" s="1" t="s">
        <v>88</v>
      </c>
      <c r="O2011" s="1" t="s">
        <v>51</v>
      </c>
      <c r="P2011" s="1" t="s">
        <v>89</v>
      </c>
      <c r="Q2011" s="1" t="s">
        <v>53</v>
      </c>
      <c r="R2011" s="1" t="s">
        <v>54</v>
      </c>
      <c r="S2011" s="1" t="s">
        <v>55</v>
      </c>
      <c r="T2011" s="1" t="s">
        <v>56</v>
      </c>
      <c r="U2011" s="5">
        <v>37908</v>
      </c>
      <c r="V2011" s="3">
        <v>22</v>
      </c>
      <c r="W2011" s="1"/>
      <c r="X2011" s="1" t="s">
        <v>58</v>
      </c>
      <c r="Y2011" s="1" t="s">
        <v>7991</v>
      </c>
      <c r="Z2011" s="1" t="s">
        <v>7992</v>
      </c>
      <c r="AA2011" s="3">
        <v>8683851854</v>
      </c>
      <c r="AB2011" s="1" t="s">
        <v>45</v>
      </c>
      <c r="AC2011" s="3">
        <v>2024</v>
      </c>
      <c r="AD2011" s="1"/>
      <c r="AE2011" s="3">
        <v>3</v>
      </c>
    </row>
    <row r="2012" spans="1:31" x14ac:dyDescent="0.25">
      <c r="A2012" s="3">
        <v>2011</v>
      </c>
      <c r="B2012" s="3">
        <v>2024071072</v>
      </c>
      <c r="C2012" s="1" t="s">
        <v>7993</v>
      </c>
      <c r="D2012" s="1" t="s">
        <v>7954</v>
      </c>
      <c r="E2012" s="1" t="s">
        <v>47</v>
      </c>
      <c r="F2012" s="4">
        <v>16</v>
      </c>
      <c r="G2012" s="1" t="s">
        <v>48</v>
      </c>
      <c r="H2012" s="4">
        <v>32</v>
      </c>
      <c r="I2012" s="1">
        <v>16</v>
      </c>
      <c r="J2012" s="4">
        <v>48</v>
      </c>
      <c r="K2012" s="1" t="s">
        <v>35</v>
      </c>
      <c r="L2012" s="4">
        <v>2.77</v>
      </c>
      <c r="M2012" s="1"/>
      <c r="N2012" s="1" t="s">
        <v>6382</v>
      </c>
      <c r="O2012" s="1" t="s">
        <v>134</v>
      </c>
      <c r="P2012" s="1" t="s">
        <v>353</v>
      </c>
      <c r="Q2012" s="1" t="s">
        <v>38</v>
      </c>
      <c r="R2012" s="1" t="s">
        <v>54</v>
      </c>
      <c r="S2012" s="1" t="s">
        <v>40</v>
      </c>
      <c r="T2012" s="1" t="s">
        <v>130</v>
      </c>
      <c r="U2012" s="5">
        <v>35838</v>
      </c>
      <c r="V2012" s="3">
        <v>27</v>
      </c>
      <c r="W2012" s="1"/>
      <c r="X2012" s="1" t="s">
        <v>58</v>
      </c>
      <c r="Y2012" s="1" t="s">
        <v>7994</v>
      </c>
      <c r="Z2012" s="1" t="s">
        <v>7995</v>
      </c>
      <c r="AA2012" s="3">
        <v>3225418</v>
      </c>
      <c r="AB2012" s="1" t="s">
        <v>45</v>
      </c>
      <c r="AC2012" s="3">
        <v>2024</v>
      </c>
      <c r="AD2012" s="1"/>
      <c r="AE2012" s="3">
        <v>3</v>
      </c>
    </row>
    <row r="2013" spans="1:31" x14ac:dyDescent="0.25">
      <c r="A2013" s="3">
        <v>2012</v>
      </c>
      <c r="B2013" s="3">
        <v>2022121061</v>
      </c>
      <c r="C2013" s="1" t="s">
        <v>7996</v>
      </c>
      <c r="D2013" s="1" t="s">
        <v>7997</v>
      </c>
      <c r="E2013" s="1" t="s">
        <v>47</v>
      </c>
      <c r="F2013" s="4">
        <v>3</v>
      </c>
      <c r="G2013" s="1" t="s">
        <v>78</v>
      </c>
      <c r="H2013" s="4">
        <v>30</v>
      </c>
      <c r="I2013" s="1">
        <v>30</v>
      </c>
      <c r="J2013" s="4">
        <v>33</v>
      </c>
      <c r="K2013" s="1" t="s">
        <v>115</v>
      </c>
      <c r="L2013" s="4">
        <v>3.47</v>
      </c>
      <c r="M2013" s="1"/>
      <c r="N2013" s="1" t="s">
        <v>896</v>
      </c>
      <c r="O2013" s="1"/>
      <c r="P2013" s="1" t="s">
        <v>330</v>
      </c>
      <c r="Q2013" s="1" t="s">
        <v>118</v>
      </c>
      <c r="R2013" s="1" t="s">
        <v>781</v>
      </c>
      <c r="S2013" s="1" t="s">
        <v>40</v>
      </c>
      <c r="T2013" s="1" t="s">
        <v>130</v>
      </c>
      <c r="U2013" s="5">
        <v>25976</v>
      </c>
      <c r="V2013" s="3">
        <v>54</v>
      </c>
      <c r="W2013" s="1" t="s">
        <v>273</v>
      </c>
      <c r="X2013" s="1" t="s">
        <v>58</v>
      </c>
      <c r="Y2013" s="1" t="s">
        <v>7998</v>
      </c>
      <c r="Z2013" s="1"/>
      <c r="AA2013" s="1" t="s">
        <v>7999</v>
      </c>
      <c r="AB2013" s="1" t="s">
        <v>45</v>
      </c>
      <c r="AC2013" s="3">
        <v>2024</v>
      </c>
      <c r="AD2013" s="1"/>
      <c r="AE2013" s="3">
        <v>3</v>
      </c>
    </row>
    <row r="2014" spans="1:31" x14ac:dyDescent="0.25">
      <c r="A2014" s="3">
        <v>2013</v>
      </c>
      <c r="B2014" s="3">
        <v>2022091048</v>
      </c>
      <c r="C2014" s="1" t="s">
        <v>3859</v>
      </c>
      <c r="D2014" s="1" t="s">
        <v>8000</v>
      </c>
      <c r="E2014" s="1" t="s">
        <v>47</v>
      </c>
      <c r="F2014" s="4">
        <v>11</v>
      </c>
      <c r="G2014" s="1" t="s">
        <v>34</v>
      </c>
      <c r="H2014" s="4">
        <v>84</v>
      </c>
      <c r="I2014" s="1">
        <v>72</v>
      </c>
      <c r="J2014" s="4">
        <v>95</v>
      </c>
      <c r="K2014" s="1" t="s">
        <v>35</v>
      </c>
      <c r="L2014" s="4">
        <v>3.22</v>
      </c>
      <c r="M2014" s="1"/>
      <c r="N2014" s="1" t="s">
        <v>72</v>
      </c>
      <c r="O2014" s="1"/>
      <c r="P2014" s="1" t="s">
        <v>73</v>
      </c>
      <c r="Q2014" s="1" t="s">
        <v>38</v>
      </c>
      <c r="R2014" s="1" t="s">
        <v>54</v>
      </c>
      <c r="S2014" s="1" t="s">
        <v>40</v>
      </c>
      <c r="T2014" s="1" t="s">
        <v>56</v>
      </c>
      <c r="U2014" s="5">
        <v>38267</v>
      </c>
      <c r="V2014" s="3">
        <v>21</v>
      </c>
      <c r="W2014" s="1" t="s">
        <v>74</v>
      </c>
      <c r="X2014" s="1" t="s">
        <v>58</v>
      </c>
      <c r="Y2014" s="1" t="s">
        <v>8001</v>
      </c>
      <c r="Z2014" s="1" t="s">
        <v>8002</v>
      </c>
      <c r="AA2014" s="1" t="s">
        <v>8003</v>
      </c>
      <c r="AB2014" s="1" t="s">
        <v>45</v>
      </c>
      <c r="AC2014" s="3">
        <v>2024</v>
      </c>
      <c r="AD2014" s="1"/>
      <c r="AE2014" s="3">
        <v>3</v>
      </c>
    </row>
    <row r="2015" spans="1:31" x14ac:dyDescent="0.25">
      <c r="A2015" s="3">
        <v>2014</v>
      </c>
      <c r="B2015" s="3">
        <v>2023061023</v>
      </c>
      <c r="C2015" s="1" t="s">
        <v>8004</v>
      </c>
      <c r="D2015" s="1" t="s">
        <v>8000</v>
      </c>
      <c r="E2015" s="1" t="s">
        <v>47</v>
      </c>
      <c r="F2015" s="4">
        <v>14</v>
      </c>
      <c r="G2015" s="1" t="s">
        <v>139</v>
      </c>
      <c r="H2015" s="4">
        <v>49</v>
      </c>
      <c r="I2015" s="1">
        <v>40</v>
      </c>
      <c r="J2015" s="4">
        <v>63</v>
      </c>
      <c r="K2015" s="1" t="s">
        <v>35</v>
      </c>
      <c r="L2015" s="4">
        <v>3.22</v>
      </c>
      <c r="M2015" s="1"/>
      <c r="N2015" s="1" t="s">
        <v>272</v>
      </c>
      <c r="O2015" s="1"/>
      <c r="P2015" s="1" t="s">
        <v>64</v>
      </c>
      <c r="Q2015" s="1" t="s">
        <v>65</v>
      </c>
      <c r="R2015" s="1" t="s">
        <v>54</v>
      </c>
      <c r="S2015" s="1" t="s">
        <v>40</v>
      </c>
      <c r="T2015" s="1" t="s">
        <v>56</v>
      </c>
      <c r="U2015" s="5">
        <v>30718</v>
      </c>
      <c r="V2015" s="3">
        <v>41</v>
      </c>
      <c r="W2015" s="1"/>
      <c r="X2015" s="1" t="s">
        <v>58</v>
      </c>
      <c r="Y2015" s="1" t="s">
        <v>8005</v>
      </c>
      <c r="Z2015" s="1" t="s">
        <v>8006</v>
      </c>
      <c r="AA2015" s="1" t="s">
        <v>8007</v>
      </c>
      <c r="AB2015" s="1" t="s">
        <v>45</v>
      </c>
      <c r="AC2015" s="3">
        <v>2024</v>
      </c>
      <c r="AD2015" s="1"/>
      <c r="AE2015" s="3">
        <v>3</v>
      </c>
    </row>
    <row r="2016" spans="1:31" x14ac:dyDescent="0.25">
      <c r="A2016" s="3">
        <v>2015</v>
      </c>
      <c r="B2016" s="3">
        <v>2023071015</v>
      </c>
      <c r="C2016" s="1" t="s">
        <v>628</v>
      </c>
      <c r="D2016" s="1" t="s">
        <v>8000</v>
      </c>
      <c r="E2016" s="1" t="s">
        <v>47</v>
      </c>
      <c r="F2016" s="4">
        <v>9</v>
      </c>
      <c r="G2016" s="1" t="s">
        <v>78</v>
      </c>
      <c r="H2016" s="4">
        <v>15</v>
      </c>
      <c r="I2016" s="1">
        <v>15</v>
      </c>
      <c r="J2016" s="4">
        <v>24</v>
      </c>
      <c r="K2016" s="1" t="s">
        <v>35</v>
      </c>
      <c r="L2016" s="4">
        <v>1.32</v>
      </c>
      <c r="M2016" s="1" t="s">
        <v>476</v>
      </c>
      <c r="N2016" s="1" t="s">
        <v>540</v>
      </c>
      <c r="O2016" s="1" t="s">
        <v>51</v>
      </c>
      <c r="P2016" s="1" t="s">
        <v>52</v>
      </c>
      <c r="Q2016" s="1" t="s">
        <v>53</v>
      </c>
      <c r="R2016" s="1" t="s">
        <v>54</v>
      </c>
      <c r="S2016" s="1" t="s">
        <v>55</v>
      </c>
      <c r="T2016" s="1" t="s">
        <v>56</v>
      </c>
      <c r="U2016" s="5">
        <v>38596</v>
      </c>
      <c r="V2016" s="3">
        <v>20</v>
      </c>
      <c r="W2016" s="1" t="s">
        <v>74</v>
      </c>
      <c r="X2016" s="1" t="s">
        <v>58</v>
      </c>
      <c r="Y2016" s="1" t="s">
        <v>8008</v>
      </c>
      <c r="Z2016" s="1" t="s">
        <v>8009</v>
      </c>
      <c r="AA2016" s="1" t="s">
        <v>8010</v>
      </c>
      <c r="AB2016" s="1" t="s">
        <v>45</v>
      </c>
      <c r="AC2016" s="3">
        <v>2024</v>
      </c>
      <c r="AD2016" s="1"/>
      <c r="AE2016" s="3">
        <v>3</v>
      </c>
    </row>
    <row r="2017" spans="1:31" x14ac:dyDescent="0.25">
      <c r="A2017" s="3">
        <v>2016</v>
      </c>
      <c r="B2017" s="3">
        <v>2020101129</v>
      </c>
      <c r="C2017" s="1" t="s">
        <v>8011</v>
      </c>
      <c r="D2017" s="1" t="s">
        <v>8000</v>
      </c>
      <c r="E2017" s="1" t="s">
        <v>176</v>
      </c>
      <c r="F2017" s="4">
        <v>10</v>
      </c>
      <c r="G2017" s="1" t="s">
        <v>48</v>
      </c>
      <c r="H2017" s="4">
        <v>7</v>
      </c>
      <c r="I2017" s="1">
        <v>7</v>
      </c>
      <c r="J2017" s="4">
        <v>17</v>
      </c>
      <c r="K2017" s="1" t="s">
        <v>35</v>
      </c>
      <c r="L2017" s="4">
        <v>1.97</v>
      </c>
      <c r="M2017" s="1" t="s">
        <v>476</v>
      </c>
      <c r="N2017" s="1" t="s">
        <v>216</v>
      </c>
      <c r="O2017" s="1"/>
      <c r="P2017" s="1" t="s">
        <v>147</v>
      </c>
      <c r="Q2017" s="1" t="s">
        <v>148</v>
      </c>
      <c r="R2017" s="1" t="s">
        <v>179</v>
      </c>
      <c r="S2017" s="1" t="s">
        <v>40</v>
      </c>
      <c r="T2017" s="1" t="s">
        <v>56</v>
      </c>
      <c r="U2017" s="5">
        <v>36858</v>
      </c>
      <c r="V2017" s="3">
        <v>25</v>
      </c>
      <c r="W2017" s="1"/>
      <c r="X2017" s="1" t="s">
        <v>58</v>
      </c>
      <c r="Y2017" s="1" t="s">
        <v>8012</v>
      </c>
      <c r="Z2017" s="1" t="s">
        <v>8013</v>
      </c>
      <c r="AA2017" s="1" t="s">
        <v>8014</v>
      </c>
      <c r="AB2017" s="1" t="s">
        <v>45</v>
      </c>
      <c r="AC2017" s="3">
        <v>2024</v>
      </c>
      <c r="AD2017" s="1"/>
      <c r="AE2017" s="3">
        <v>3</v>
      </c>
    </row>
    <row r="2018" spans="1:31" x14ac:dyDescent="0.25">
      <c r="A2018" s="3">
        <v>2017</v>
      </c>
      <c r="B2018" s="3">
        <v>2022061126</v>
      </c>
      <c r="C2018" s="1" t="s">
        <v>8015</v>
      </c>
      <c r="D2018" s="1" t="s">
        <v>8000</v>
      </c>
      <c r="E2018" s="1" t="s">
        <v>33</v>
      </c>
      <c r="F2018" s="4">
        <v>10</v>
      </c>
      <c r="G2018" s="1" t="s">
        <v>139</v>
      </c>
      <c r="H2018" s="4">
        <v>58</v>
      </c>
      <c r="I2018" s="1">
        <v>49</v>
      </c>
      <c r="J2018" s="4">
        <v>68</v>
      </c>
      <c r="K2018" s="1" t="s">
        <v>35</v>
      </c>
      <c r="L2018" s="4">
        <v>2.94</v>
      </c>
      <c r="M2018" s="1"/>
      <c r="N2018" s="1" t="s">
        <v>129</v>
      </c>
      <c r="O2018" s="1" t="s">
        <v>51</v>
      </c>
      <c r="P2018" s="1" t="s">
        <v>89</v>
      </c>
      <c r="Q2018" s="1" t="s">
        <v>53</v>
      </c>
      <c r="R2018" s="1" t="s">
        <v>109</v>
      </c>
      <c r="S2018" s="1" t="s">
        <v>40</v>
      </c>
      <c r="T2018" s="1"/>
      <c r="U2018" s="5">
        <v>33648</v>
      </c>
      <c r="V2018" s="3">
        <v>33</v>
      </c>
      <c r="W2018" s="1"/>
      <c r="X2018" s="1" t="s">
        <v>41</v>
      </c>
      <c r="Y2018" s="1" t="s">
        <v>8016</v>
      </c>
      <c r="Z2018" s="1" t="s">
        <v>8017</v>
      </c>
      <c r="AA2018" s="1" t="s">
        <v>8018</v>
      </c>
      <c r="AB2018" s="1" t="s">
        <v>45</v>
      </c>
      <c r="AC2018" s="3">
        <v>2024</v>
      </c>
      <c r="AD2018" s="1"/>
      <c r="AE2018" s="3">
        <v>3</v>
      </c>
    </row>
    <row r="2019" spans="1:31" x14ac:dyDescent="0.25">
      <c r="A2019" s="3">
        <v>2018</v>
      </c>
      <c r="B2019" s="3">
        <v>2024081321</v>
      </c>
      <c r="C2019" s="1" t="s">
        <v>3859</v>
      </c>
      <c r="D2019" s="1" t="s">
        <v>8019</v>
      </c>
      <c r="E2019" s="1" t="s">
        <v>47</v>
      </c>
      <c r="F2019" s="4">
        <v>12</v>
      </c>
      <c r="G2019" s="1" t="s">
        <v>48</v>
      </c>
      <c r="H2019" s="4">
        <v>21</v>
      </c>
      <c r="I2019" s="1">
        <v>9</v>
      </c>
      <c r="J2019" s="4">
        <v>33</v>
      </c>
      <c r="K2019" s="1" t="s">
        <v>35</v>
      </c>
      <c r="L2019" s="4">
        <v>2.62</v>
      </c>
      <c r="M2019" s="1"/>
      <c r="N2019" s="1" t="s">
        <v>167</v>
      </c>
      <c r="O2019" s="1" t="s">
        <v>1418</v>
      </c>
      <c r="P2019" s="1" t="s">
        <v>168</v>
      </c>
      <c r="Q2019" s="1" t="s">
        <v>148</v>
      </c>
      <c r="R2019" s="1" t="s">
        <v>1893</v>
      </c>
      <c r="S2019" s="1" t="s">
        <v>40</v>
      </c>
      <c r="T2019" s="1" t="s">
        <v>56</v>
      </c>
      <c r="U2019" s="5">
        <v>36976</v>
      </c>
      <c r="V2019" s="3">
        <v>24</v>
      </c>
      <c r="W2019" s="1" t="s">
        <v>74</v>
      </c>
      <c r="X2019" s="1" t="s">
        <v>8020</v>
      </c>
      <c r="Y2019" s="1" t="s">
        <v>8021</v>
      </c>
      <c r="Z2019" s="1" t="s">
        <v>8022</v>
      </c>
      <c r="AA2019" s="1" t="s">
        <v>8023</v>
      </c>
      <c r="AB2019" s="1" t="s">
        <v>45</v>
      </c>
      <c r="AC2019" s="3">
        <v>2024</v>
      </c>
      <c r="AD2019" s="1"/>
      <c r="AE2019" s="3">
        <v>3</v>
      </c>
    </row>
    <row r="2020" spans="1:31" x14ac:dyDescent="0.25">
      <c r="A2020" s="3">
        <v>2019</v>
      </c>
      <c r="B2020" s="3">
        <v>2021101068</v>
      </c>
      <c r="C2020" s="1" t="s">
        <v>8024</v>
      </c>
      <c r="D2020" s="1" t="s">
        <v>8025</v>
      </c>
      <c r="E2020" s="1" t="s">
        <v>47</v>
      </c>
      <c r="F2020" s="4">
        <v>13</v>
      </c>
      <c r="G2020" s="1" t="s">
        <v>34</v>
      </c>
      <c r="H2020" s="4">
        <v>100</v>
      </c>
      <c r="I2020" s="1">
        <v>88</v>
      </c>
      <c r="J2020" s="4">
        <v>113</v>
      </c>
      <c r="K2020" s="1" t="s">
        <v>35</v>
      </c>
      <c r="L2020" s="4">
        <v>3.5</v>
      </c>
      <c r="M2020" s="1"/>
      <c r="N2020" s="1" t="s">
        <v>254</v>
      </c>
      <c r="O2020" s="1"/>
      <c r="P2020" s="1" t="s">
        <v>147</v>
      </c>
      <c r="Q2020" s="1" t="s">
        <v>148</v>
      </c>
      <c r="R2020" s="1" t="s">
        <v>54</v>
      </c>
      <c r="S2020" s="1" t="s">
        <v>55</v>
      </c>
      <c r="T2020" s="1"/>
      <c r="U2020" s="5">
        <v>38314</v>
      </c>
      <c r="V2020" s="3">
        <v>21</v>
      </c>
      <c r="W2020" s="1" t="s">
        <v>74</v>
      </c>
      <c r="X2020" s="1" t="s">
        <v>58</v>
      </c>
      <c r="Y2020" s="1" t="s">
        <v>8026</v>
      </c>
      <c r="Z2020" s="1" t="s">
        <v>8027</v>
      </c>
      <c r="AA2020" s="1" t="s">
        <v>8028</v>
      </c>
      <c r="AB2020" s="1" t="s">
        <v>45</v>
      </c>
      <c r="AC2020" s="3">
        <v>2024</v>
      </c>
      <c r="AD2020" s="1"/>
      <c r="AE2020" s="3">
        <v>3</v>
      </c>
    </row>
    <row r="2021" spans="1:31" x14ac:dyDescent="0.25">
      <c r="A2021" s="3">
        <v>2020</v>
      </c>
      <c r="B2021" s="3">
        <v>2024061052</v>
      </c>
      <c r="C2021" s="1" t="s">
        <v>8029</v>
      </c>
      <c r="D2021" s="1" t="s">
        <v>8030</v>
      </c>
      <c r="E2021" s="1" t="s">
        <v>93</v>
      </c>
      <c r="F2021" s="4">
        <v>16</v>
      </c>
      <c r="G2021" s="1" t="s">
        <v>48</v>
      </c>
      <c r="H2021" s="4">
        <v>31</v>
      </c>
      <c r="I2021" s="1">
        <v>16</v>
      </c>
      <c r="J2021" s="4">
        <v>47</v>
      </c>
      <c r="K2021" s="1" t="s">
        <v>35</v>
      </c>
      <c r="L2021" s="4">
        <v>2.56</v>
      </c>
      <c r="M2021" s="1"/>
      <c r="N2021" s="1" t="s">
        <v>88</v>
      </c>
      <c r="O2021" s="1" t="s">
        <v>94</v>
      </c>
      <c r="P2021" s="1" t="s">
        <v>89</v>
      </c>
      <c r="Q2021" s="1" t="s">
        <v>53</v>
      </c>
      <c r="R2021" s="1" t="s">
        <v>95</v>
      </c>
      <c r="S2021" s="1" t="s">
        <v>40</v>
      </c>
      <c r="T2021" s="1" t="s">
        <v>56</v>
      </c>
      <c r="U2021" s="5">
        <v>38701</v>
      </c>
      <c r="V2021" s="3">
        <v>20</v>
      </c>
      <c r="W2021" s="1"/>
      <c r="X2021" s="1" t="s">
        <v>58</v>
      </c>
      <c r="Y2021" s="1" t="s">
        <v>8031</v>
      </c>
      <c r="Z2021" s="1" t="s">
        <v>8032</v>
      </c>
      <c r="AA2021" s="3">
        <v>8683683398</v>
      </c>
      <c r="AB2021" s="1" t="s">
        <v>45</v>
      </c>
      <c r="AC2021" s="3">
        <v>2024</v>
      </c>
      <c r="AD2021" s="1"/>
      <c r="AE2021" s="3">
        <v>3</v>
      </c>
    </row>
    <row r="2022" spans="1:31" x14ac:dyDescent="0.25">
      <c r="A2022" s="3">
        <v>2021</v>
      </c>
      <c r="B2022" s="3">
        <v>2021101026</v>
      </c>
      <c r="C2022" s="1" t="s">
        <v>8033</v>
      </c>
      <c r="D2022" s="1" t="s">
        <v>8030</v>
      </c>
      <c r="E2022" s="1" t="s">
        <v>47</v>
      </c>
      <c r="F2022" s="4">
        <v>14</v>
      </c>
      <c r="G2022" s="1" t="s">
        <v>34</v>
      </c>
      <c r="H2022" s="4">
        <v>81</v>
      </c>
      <c r="I2022" s="1">
        <v>76</v>
      </c>
      <c r="J2022" s="4">
        <v>95</v>
      </c>
      <c r="K2022" s="1" t="s">
        <v>35</v>
      </c>
      <c r="L2022" s="4">
        <v>2.85</v>
      </c>
      <c r="M2022" s="1"/>
      <c r="N2022" s="1" t="s">
        <v>5126</v>
      </c>
      <c r="O2022" s="1"/>
      <c r="P2022" s="1" t="s">
        <v>971</v>
      </c>
      <c r="Q2022" s="1" t="s">
        <v>38</v>
      </c>
      <c r="R2022" s="1" t="s">
        <v>109</v>
      </c>
      <c r="S2022" s="1" t="s">
        <v>55</v>
      </c>
      <c r="T2022" s="1" t="s">
        <v>56</v>
      </c>
      <c r="U2022" s="5">
        <v>38332</v>
      </c>
      <c r="V2022" s="3">
        <v>21</v>
      </c>
      <c r="W2022" s="1" t="s">
        <v>74</v>
      </c>
      <c r="X2022" s="1" t="s">
        <v>58</v>
      </c>
      <c r="Y2022" s="1" t="s">
        <v>8034</v>
      </c>
      <c r="Z2022" s="1" t="s">
        <v>8035</v>
      </c>
      <c r="AA2022" s="1" t="s">
        <v>8036</v>
      </c>
      <c r="AB2022" s="1" t="s">
        <v>45</v>
      </c>
      <c r="AC2022" s="3">
        <v>2024</v>
      </c>
      <c r="AD2022" s="1"/>
      <c r="AE2022" s="3">
        <v>3</v>
      </c>
    </row>
    <row r="2023" spans="1:31" x14ac:dyDescent="0.25">
      <c r="A2023" s="3">
        <v>2022</v>
      </c>
      <c r="B2023" s="3">
        <v>2022091069</v>
      </c>
      <c r="C2023" s="1" t="s">
        <v>8037</v>
      </c>
      <c r="D2023" s="1" t="s">
        <v>8030</v>
      </c>
      <c r="E2023" s="1" t="s">
        <v>47</v>
      </c>
      <c r="F2023" s="4">
        <v>15</v>
      </c>
      <c r="G2023" s="1" t="s">
        <v>34</v>
      </c>
      <c r="H2023" s="4">
        <v>79</v>
      </c>
      <c r="I2023" s="1">
        <v>71</v>
      </c>
      <c r="J2023" s="4">
        <v>94</v>
      </c>
      <c r="K2023" s="1" t="s">
        <v>35</v>
      </c>
      <c r="L2023" s="4">
        <v>3.23</v>
      </c>
      <c r="M2023" s="1"/>
      <c r="N2023" s="1" t="s">
        <v>254</v>
      </c>
      <c r="O2023" s="1"/>
      <c r="P2023" s="1" t="s">
        <v>147</v>
      </c>
      <c r="Q2023" s="1" t="s">
        <v>148</v>
      </c>
      <c r="R2023" s="1" t="s">
        <v>54</v>
      </c>
      <c r="S2023" s="1" t="s">
        <v>40</v>
      </c>
      <c r="T2023" s="1"/>
      <c r="U2023" s="5">
        <v>38594</v>
      </c>
      <c r="V2023" s="3">
        <v>20</v>
      </c>
      <c r="W2023" s="1" t="s">
        <v>66</v>
      </c>
      <c r="X2023" s="1" t="s">
        <v>58</v>
      </c>
      <c r="Y2023" s="1" t="s">
        <v>8038</v>
      </c>
      <c r="Z2023" s="1" t="s">
        <v>8039</v>
      </c>
      <c r="AA2023" s="1" t="s">
        <v>8040</v>
      </c>
      <c r="AB2023" s="1" t="s">
        <v>45</v>
      </c>
      <c r="AC2023" s="3">
        <v>2024</v>
      </c>
      <c r="AD2023" s="1"/>
      <c r="AE2023" s="3">
        <v>3</v>
      </c>
    </row>
    <row r="2024" spans="1:31" x14ac:dyDescent="0.25">
      <c r="A2024" s="3">
        <v>2023</v>
      </c>
      <c r="B2024" s="3">
        <v>2021071064</v>
      </c>
      <c r="C2024" s="1" t="s">
        <v>1463</v>
      </c>
      <c r="D2024" s="1" t="s">
        <v>8030</v>
      </c>
      <c r="E2024" s="1" t="s">
        <v>93</v>
      </c>
      <c r="F2024" s="4">
        <v>9</v>
      </c>
      <c r="G2024" s="1" t="s">
        <v>71</v>
      </c>
      <c r="H2024" s="4">
        <v>105</v>
      </c>
      <c r="I2024" s="1">
        <v>102</v>
      </c>
      <c r="J2024" s="4">
        <v>114</v>
      </c>
      <c r="K2024" s="1" t="s">
        <v>35</v>
      </c>
      <c r="L2024" s="4">
        <v>3.17</v>
      </c>
      <c r="M2024" s="1"/>
      <c r="N2024" s="1" t="s">
        <v>294</v>
      </c>
      <c r="O2024" s="1" t="s">
        <v>134</v>
      </c>
      <c r="P2024" s="1" t="s">
        <v>37</v>
      </c>
      <c r="Q2024" s="1" t="s">
        <v>38</v>
      </c>
      <c r="R2024" s="1" t="s">
        <v>54</v>
      </c>
      <c r="S2024" s="1" t="s">
        <v>55</v>
      </c>
      <c r="T2024" s="1" t="s">
        <v>56</v>
      </c>
      <c r="U2024" s="5">
        <v>37020</v>
      </c>
      <c r="V2024" s="3">
        <v>24</v>
      </c>
      <c r="W2024" s="1" t="s">
        <v>96</v>
      </c>
      <c r="X2024" s="1" t="s">
        <v>58</v>
      </c>
      <c r="Y2024" s="1" t="s">
        <v>8041</v>
      </c>
      <c r="Z2024" s="1" t="s">
        <v>8042</v>
      </c>
      <c r="AA2024" s="1" t="s">
        <v>8043</v>
      </c>
      <c r="AB2024" s="1" t="s">
        <v>45</v>
      </c>
      <c r="AC2024" s="3">
        <v>2024</v>
      </c>
      <c r="AD2024" s="1"/>
      <c r="AE2024" s="3">
        <v>3</v>
      </c>
    </row>
    <row r="2025" spans="1:31" x14ac:dyDescent="0.25">
      <c r="A2025" s="3">
        <v>2024</v>
      </c>
      <c r="B2025" s="3">
        <v>2022121065</v>
      </c>
      <c r="C2025" s="1" t="s">
        <v>2490</v>
      </c>
      <c r="D2025" s="1" t="s">
        <v>8030</v>
      </c>
      <c r="E2025" s="1" t="s">
        <v>47</v>
      </c>
      <c r="F2025" s="4">
        <v>15</v>
      </c>
      <c r="G2025" s="1" t="s">
        <v>139</v>
      </c>
      <c r="H2025" s="4">
        <v>72</v>
      </c>
      <c r="I2025" s="1">
        <v>57</v>
      </c>
      <c r="J2025" s="4">
        <v>87</v>
      </c>
      <c r="K2025" s="1" t="s">
        <v>35</v>
      </c>
      <c r="L2025" s="4">
        <v>2.96</v>
      </c>
      <c r="M2025" s="1"/>
      <c r="N2025" s="1" t="s">
        <v>423</v>
      </c>
      <c r="O2025" s="1" t="s">
        <v>134</v>
      </c>
      <c r="P2025" s="1" t="s">
        <v>168</v>
      </c>
      <c r="Q2025" s="1" t="s">
        <v>148</v>
      </c>
      <c r="R2025" s="1" t="s">
        <v>54</v>
      </c>
      <c r="S2025" s="1" t="s">
        <v>55</v>
      </c>
      <c r="T2025" s="1" t="s">
        <v>56</v>
      </c>
      <c r="U2025" s="5">
        <v>35485</v>
      </c>
      <c r="V2025" s="3">
        <v>28</v>
      </c>
      <c r="W2025" s="1" t="s">
        <v>273</v>
      </c>
      <c r="X2025" s="1" t="s">
        <v>58</v>
      </c>
      <c r="Y2025" s="1" t="s">
        <v>8044</v>
      </c>
      <c r="Z2025" s="1" t="s">
        <v>8045</v>
      </c>
      <c r="AA2025" s="1" t="s">
        <v>8046</v>
      </c>
      <c r="AB2025" s="1" t="s">
        <v>45</v>
      </c>
      <c r="AC2025" s="3">
        <v>2024</v>
      </c>
      <c r="AD2025" s="1"/>
      <c r="AE2025" s="3">
        <v>3</v>
      </c>
    </row>
    <row r="2026" spans="1:31" x14ac:dyDescent="0.25">
      <c r="A2026" s="3">
        <v>2025</v>
      </c>
      <c r="B2026" s="3">
        <v>2024071127</v>
      </c>
      <c r="C2026" s="1" t="s">
        <v>8047</v>
      </c>
      <c r="D2026" s="1" t="s">
        <v>8030</v>
      </c>
      <c r="E2026" s="1" t="s">
        <v>47</v>
      </c>
      <c r="F2026" s="4">
        <v>16</v>
      </c>
      <c r="G2026" s="1" t="s">
        <v>48</v>
      </c>
      <c r="H2026" s="4">
        <v>30</v>
      </c>
      <c r="I2026" s="1">
        <v>16</v>
      </c>
      <c r="J2026" s="4">
        <v>46</v>
      </c>
      <c r="K2026" s="1" t="s">
        <v>35</v>
      </c>
      <c r="L2026" s="4">
        <v>3.66</v>
      </c>
      <c r="M2026" s="1"/>
      <c r="N2026" s="1" t="s">
        <v>146</v>
      </c>
      <c r="O2026" s="1" t="s">
        <v>134</v>
      </c>
      <c r="P2026" s="1" t="s">
        <v>147</v>
      </c>
      <c r="Q2026" s="1" t="s">
        <v>148</v>
      </c>
      <c r="R2026" s="1" t="s">
        <v>54</v>
      </c>
      <c r="S2026" s="1" t="s">
        <v>40</v>
      </c>
      <c r="T2026" s="1" t="s">
        <v>56</v>
      </c>
      <c r="U2026" s="5">
        <v>38486</v>
      </c>
      <c r="V2026" s="3">
        <v>20</v>
      </c>
      <c r="W2026" s="1" t="s">
        <v>74</v>
      </c>
      <c r="X2026" s="1" t="s">
        <v>58</v>
      </c>
      <c r="Y2026" s="1" t="s">
        <v>8048</v>
      </c>
      <c r="Z2026" s="1" t="s">
        <v>8049</v>
      </c>
      <c r="AA2026" s="1" t="s">
        <v>8050</v>
      </c>
      <c r="AB2026" s="1" t="s">
        <v>45</v>
      </c>
      <c r="AC2026" s="3">
        <v>2024</v>
      </c>
      <c r="AD2026" s="1"/>
      <c r="AE2026" s="3">
        <v>3</v>
      </c>
    </row>
    <row r="2027" spans="1:31" x14ac:dyDescent="0.25">
      <c r="A2027" s="3">
        <v>2026</v>
      </c>
      <c r="B2027" s="3">
        <v>2024081264</v>
      </c>
      <c r="C2027" s="1" t="s">
        <v>2161</v>
      </c>
      <c r="D2027" s="1" t="s">
        <v>8030</v>
      </c>
      <c r="E2027" s="1" t="s">
        <v>47</v>
      </c>
      <c r="F2027" s="4">
        <v>16</v>
      </c>
      <c r="G2027" s="1" t="s">
        <v>48</v>
      </c>
      <c r="H2027" s="4">
        <v>31</v>
      </c>
      <c r="I2027" s="1">
        <v>16</v>
      </c>
      <c r="J2027" s="4">
        <v>47</v>
      </c>
      <c r="K2027" s="1" t="s">
        <v>35</v>
      </c>
      <c r="L2027" s="4">
        <v>3.52</v>
      </c>
      <c r="M2027" s="1"/>
      <c r="N2027" s="1" t="s">
        <v>88</v>
      </c>
      <c r="O2027" s="1" t="s">
        <v>51</v>
      </c>
      <c r="P2027" s="1" t="s">
        <v>89</v>
      </c>
      <c r="Q2027" s="1" t="s">
        <v>53</v>
      </c>
      <c r="R2027" s="1" t="s">
        <v>54</v>
      </c>
      <c r="S2027" s="1" t="s">
        <v>40</v>
      </c>
      <c r="T2027" s="1" t="s">
        <v>56</v>
      </c>
      <c r="U2027" s="5">
        <v>36632</v>
      </c>
      <c r="V2027" s="3">
        <v>25</v>
      </c>
      <c r="W2027" s="1"/>
      <c r="X2027" s="1" t="s">
        <v>58</v>
      </c>
      <c r="Y2027" s="1" t="s">
        <v>8051</v>
      </c>
      <c r="Z2027" s="1" t="s">
        <v>8052</v>
      </c>
      <c r="AA2027" s="3">
        <v>8783107412</v>
      </c>
      <c r="AB2027" s="1" t="s">
        <v>45</v>
      </c>
      <c r="AC2027" s="3">
        <v>2024</v>
      </c>
      <c r="AD2027" s="1"/>
      <c r="AE2027" s="3">
        <v>3</v>
      </c>
    </row>
    <row r="2028" spans="1:31" x14ac:dyDescent="0.25">
      <c r="A2028" s="3">
        <v>2027</v>
      </c>
      <c r="B2028" s="3">
        <v>2022111047</v>
      </c>
      <c r="C2028" s="1" t="s">
        <v>8053</v>
      </c>
      <c r="D2028" s="1" t="s">
        <v>8030</v>
      </c>
      <c r="E2028" s="1" t="s">
        <v>47</v>
      </c>
      <c r="F2028" s="4">
        <v>12</v>
      </c>
      <c r="G2028" s="1" t="s">
        <v>34</v>
      </c>
      <c r="H2028" s="4">
        <v>74</v>
      </c>
      <c r="I2028" s="1">
        <v>68</v>
      </c>
      <c r="J2028" s="4">
        <v>86</v>
      </c>
      <c r="K2028" s="1" t="s">
        <v>35</v>
      </c>
      <c r="L2028" s="4">
        <v>3.42</v>
      </c>
      <c r="M2028" s="1"/>
      <c r="N2028" s="1" t="s">
        <v>294</v>
      </c>
      <c r="O2028" s="1"/>
      <c r="P2028" s="1" t="s">
        <v>37</v>
      </c>
      <c r="Q2028" s="1" t="s">
        <v>38</v>
      </c>
      <c r="R2028" s="1" t="s">
        <v>54</v>
      </c>
      <c r="S2028" s="1" t="s">
        <v>40</v>
      </c>
      <c r="T2028" s="1" t="s">
        <v>56</v>
      </c>
      <c r="U2028" s="5">
        <v>38210</v>
      </c>
      <c r="V2028" s="3">
        <v>21</v>
      </c>
      <c r="W2028" s="1" t="s">
        <v>149</v>
      </c>
      <c r="X2028" s="1" t="s">
        <v>58</v>
      </c>
      <c r="Y2028" s="1" t="s">
        <v>8054</v>
      </c>
      <c r="Z2028" s="1" t="s">
        <v>8055</v>
      </c>
      <c r="AA2028" s="3">
        <v>8684679335</v>
      </c>
      <c r="AB2028" s="1" t="s">
        <v>45</v>
      </c>
      <c r="AC2028" s="3">
        <v>2024</v>
      </c>
      <c r="AD2028" s="1"/>
      <c r="AE2028" s="3">
        <v>3</v>
      </c>
    </row>
    <row r="2029" spans="1:31" x14ac:dyDescent="0.25">
      <c r="A2029" s="3">
        <v>2028</v>
      </c>
      <c r="B2029" s="3">
        <v>2023071113</v>
      </c>
      <c r="C2029" s="1" t="s">
        <v>8056</v>
      </c>
      <c r="D2029" s="1" t="s">
        <v>8030</v>
      </c>
      <c r="E2029" s="1" t="s">
        <v>93</v>
      </c>
      <c r="F2029" s="4">
        <v>16</v>
      </c>
      <c r="G2029" s="1" t="s">
        <v>139</v>
      </c>
      <c r="H2029" s="4">
        <v>59</v>
      </c>
      <c r="I2029" s="1">
        <v>53.5</v>
      </c>
      <c r="J2029" s="4">
        <v>75</v>
      </c>
      <c r="K2029" s="1" t="s">
        <v>35</v>
      </c>
      <c r="L2029" s="4">
        <v>3.12</v>
      </c>
      <c r="M2029" s="1"/>
      <c r="N2029" s="1" t="s">
        <v>88</v>
      </c>
      <c r="O2029" s="1" t="s">
        <v>51</v>
      </c>
      <c r="P2029" s="1" t="s">
        <v>89</v>
      </c>
      <c r="Q2029" s="1" t="s">
        <v>53</v>
      </c>
      <c r="R2029" s="1" t="s">
        <v>95</v>
      </c>
      <c r="S2029" s="1" t="s">
        <v>40</v>
      </c>
      <c r="T2029" s="1" t="s">
        <v>56</v>
      </c>
      <c r="U2029" s="5">
        <v>37540</v>
      </c>
      <c r="V2029" s="3">
        <v>23</v>
      </c>
      <c r="W2029" s="1" t="s">
        <v>303</v>
      </c>
      <c r="X2029" s="1" t="s">
        <v>58</v>
      </c>
      <c r="Y2029" s="1" t="s">
        <v>8057</v>
      </c>
      <c r="Z2029" s="1" t="s">
        <v>8058</v>
      </c>
      <c r="AA2029" s="3">
        <v>18683419025</v>
      </c>
      <c r="AB2029" s="1" t="s">
        <v>45</v>
      </c>
      <c r="AC2029" s="3">
        <v>2024</v>
      </c>
      <c r="AD2029" s="1"/>
      <c r="AE2029" s="3">
        <v>3</v>
      </c>
    </row>
    <row r="2030" spans="1:31" x14ac:dyDescent="0.25">
      <c r="A2030" s="3">
        <v>2029</v>
      </c>
      <c r="B2030" s="3">
        <v>2020101032</v>
      </c>
      <c r="C2030" s="1" t="s">
        <v>239</v>
      </c>
      <c r="D2030" s="1" t="s">
        <v>8030</v>
      </c>
      <c r="E2030" s="1" t="s">
        <v>47</v>
      </c>
      <c r="F2030" s="4">
        <v>14</v>
      </c>
      <c r="G2030" s="1" t="s">
        <v>139</v>
      </c>
      <c r="H2030" s="4">
        <v>57</v>
      </c>
      <c r="I2030" s="1">
        <v>45</v>
      </c>
      <c r="J2030" s="4">
        <v>71</v>
      </c>
      <c r="K2030" s="1" t="s">
        <v>35</v>
      </c>
      <c r="L2030" s="4">
        <v>2.92</v>
      </c>
      <c r="M2030" s="1"/>
      <c r="N2030" s="1" t="s">
        <v>428</v>
      </c>
      <c r="O2030" s="1" t="s">
        <v>80</v>
      </c>
      <c r="P2030" s="1" t="s">
        <v>64</v>
      </c>
      <c r="Q2030" s="1" t="s">
        <v>65</v>
      </c>
      <c r="R2030" s="1" t="s">
        <v>54</v>
      </c>
      <c r="S2030" s="1" t="s">
        <v>40</v>
      </c>
      <c r="T2030" s="1" t="s">
        <v>56</v>
      </c>
      <c r="U2030" s="5">
        <v>37967</v>
      </c>
      <c r="V2030" s="3">
        <v>22</v>
      </c>
      <c r="W2030" s="1" t="s">
        <v>181</v>
      </c>
      <c r="X2030" s="1" t="s">
        <v>58</v>
      </c>
      <c r="Y2030" s="1" t="s">
        <v>8059</v>
      </c>
      <c r="Z2030" s="1" t="s">
        <v>8060</v>
      </c>
      <c r="AA2030" s="1" t="s">
        <v>8061</v>
      </c>
      <c r="AB2030" s="1" t="s">
        <v>45</v>
      </c>
      <c r="AC2030" s="3">
        <v>2024</v>
      </c>
      <c r="AD2030" s="1"/>
      <c r="AE2030" s="3">
        <v>3</v>
      </c>
    </row>
    <row r="2031" spans="1:31" x14ac:dyDescent="0.25">
      <c r="A2031" s="3">
        <v>2030</v>
      </c>
      <c r="B2031" s="3">
        <v>2016121030</v>
      </c>
      <c r="C2031" s="1" t="s">
        <v>8062</v>
      </c>
      <c r="D2031" s="1" t="s">
        <v>8030</v>
      </c>
      <c r="E2031" s="1" t="s">
        <v>47</v>
      </c>
      <c r="F2031" s="4">
        <v>17</v>
      </c>
      <c r="G2031" s="1" t="s">
        <v>71</v>
      </c>
      <c r="H2031" s="4">
        <v>132</v>
      </c>
      <c r="I2031" s="1">
        <v>123</v>
      </c>
      <c r="J2031" s="4">
        <v>149</v>
      </c>
      <c r="K2031" s="1" t="s">
        <v>35</v>
      </c>
      <c r="L2031" s="4">
        <v>2.84</v>
      </c>
      <c r="M2031" s="1"/>
      <c r="N2031" s="1" t="s">
        <v>1452</v>
      </c>
      <c r="O2031" s="1"/>
      <c r="P2031" s="1" t="s">
        <v>353</v>
      </c>
      <c r="Q2031" s="1" t="s">
        <v>38</v>
      </c>
      <c r="R2031" s="1" t="s">
        <v>54</v>
      </c>
      <c r="S2031" s="1" t="s">
        <v>40</v>
      </c>
      <c r="T2031" s="1" t="s">
        <v>56</v>
      </c>
      <c r="U2031" s="5">
        <v>35364</v>
      </c>
      <c r="V2031" s="3">
        <v>29</v>
      </c>
      <c r="W2031" s="1"/>
      <c r="X2031" s="1" t="s">
        <v>58</v>
      </c>
      <c r="Y2031" s="1" t="s">
        <v>8063</v>
      </c>
      <c r="Z2031" s="1" t="s">
        <v>8064</v>
      </c>
      <c r="AA2031" s="1" t="s">
        <v>8065</v>
      </c>
      <c r="AB2031" s="1" t="s">
        <v>45</v>
      </c>
      <c r="AC2031" s="3">
        <v>2024</v>
      </c>
      <c r="AD2031" s="1"/>
      <c r="AE2031" s="3">
        <v>3</v>
      </c>
    </row>
    <row r="2032" spans="1:31" x14ac:dyDescent="0.25">
      <c r="A2032" s="3">
        <v>2031</v>
      </c>
      <c r="B2032" s="3">
        <v>2020111043</v>
      </c>
      <c r="C2032" s="1" t="s">
        <v>5764</v>
      </c>
      <c r="D2032" s="1" t="s">
        <v>8030</v>
      </c>
      <c r="E2032" s="1" t="s">
        <v>47</v>
      </c>
      <c r="F2032" s="4">
        <v>8</v>
      </c>
      <c r="G2032" s="1" t="s">
        <v>139</v>
      </c>
      <c r="H2032" s="4">
        <v>74</v>
      </c>
      <c r="I2032" s="1">
        <v>59</v>
      </c>
      <c r="J2032" s="4">
        <v>82</v>
      </c>
      <c r="K2032" s="1" t="s">
        <v>35</v>
      </c>
      <c r="L2032" s="4">
        <v>3.36</v>
      </c>
      <c r="M2032" s="1"/>
      <c r="N2032" s="1" t="s">
        <v>398</v>
      </c>
      <c r="O2032" s="1" t="s">
        <v>80</v>
      </c>
      <c r="P2032" s="1" t="s">
        <v>81</v>
      </c>
      <c r="Q2032" s="1" t="s">
        <v>65</v>
      </c>
      <c r="R2032" s="1" t="s">
        <v>54</v>
      </c>
      <c r="S2032" s="1" t="s">
        <v>40</v>
      </c>
      <c r="T2032" s="1" t="s">
        <v>56</v>
      </c>
      <c r="U2032" s="5">
        <v>36228</v>
      </c>
      <c r="V2032" s="3">
        <v>26</v>
      </c>
      <c r="W2032" s="1" t="s">
        <v>74</v>
      </c>
      <c r="X2032" s="1" t="s">
        <v>58</v>
      </c>
      <c r="Y2032" s="1" t="s">
        <v>8066</v>
      </c>
      <c r="Z2032" s="1" t="s">
        <v>8067</v>
      </c>
      <c r="AA2032" s="1" t="s">
        <v>8068</v>
      </c>
      <c r="AB2032" s="1" t="s">
        <v>45</v>
      </c>
      <c r="AC2032" s="3">
        <v>2024</v>
      </c>
      <c r="AD2032" s="1"/>
      <c r="AE2032" s="3">
        <v>3</v>
      </c>
    </row>
    <row r="2033" spans="1:31" x14ac:dyDescent="0.25">
      <c r="A2033" s="3">
        <v>2032</v>
      </c>
      <c r="B2033" s="3">
        <v>2020081438</v>
      </c>
      <c r="C2033" s="1" t="s">
        <v>8069</v>
      </c>
      <c r="D2033" s="1" t="s">
        <v>8030</v>
      </c>
      <c r="E2033" s="1" t="s">
        <v>47</v>
      </c>
      <c r="F2033" s="4">
        <v>16</v>
      </c>
      <c r="G2033" s="1" t="s">
        <v>71</v>
      </c>
      <c r="H2033" s="4">
        <v>121</v>
      </c>
      <c r="I2033" s="1">
        <v>118</v>
      </c>
      <c r="J2033" s="4">
        <v>137</v>
      </c>
      <c r="K2033" s="1" t="s">
        <v>35</v>
      </c>
      <c r="L2033" s="4">
        <v>2.79</v>
      </c>
      <c r="M2033" s="1"/>
      <c r="N2033" s="1" t="s">
        <v>216</v>
      </c>
      <c r="O2033" s="1" t="s">
        <v>134</v>
      </c>
      <c r="P2033" s="1" t="s">
        <v>147</v>
      </c>
      <c r="Q2033" s="1" t="s">
        <v>148</v>
      </c>
      <c r="R2033" s="1" t="s">
        <v>54</v>
      </c>
      <c r="S2033" s="1" t="s">
        <v>55</v>
      </c>
      <c r="T2033" s="1" t="s">
        <v>56</v>
      </c>
      <c r="U2033" s="5">
        <v>36601</v>
      </c>
      <c r="V2033" s="3">
        <v>25</v>
      </c>
      <c r="W2033" s="1" t="s">
        <v>66</v>
      </c>
      <c r="X2033" s="1" t="s">
        <v>58</v>
      </c>
      <c r="Y2033" s="1" t="s">
        <v>8070</v>
      </c>
      <c r="Z2033" s="1" t="s">
        <v>8071</v>
      </c>
      <c r="AA2033" s="1" t="s">
        <v>8072</v>
      </c>
      <c r="AB2033" s="1" t="s">
        <v>45</v>
      </c>
      <c r="AC2033" s="3">
        <v>2024</v>
      </c>
      <c r="AD2033" s="1"/>
      <c r="AE2033" s="3">
        <v>3</v>
      </c>
    </row>
    <row r="2034" spans="1:31" x14ac:dyDescent="0.25">
      <c r="A2034" s="3">
        <v>2033</v>
      </c>
      <c r="B2034" s="3">
        <v>2019111024</v>
      </c>
      <c r="C2034" s="1" t="s">
        <v>8073</v>
      </c>
      <c r="D2034" s="1" t="s">
        <v>8030</v>
      </c>
      <c r="E2034" s="1" t="s">
        <v>47</v>
      </c>
      <c r="F2034" s="4">
        <v>10</v>
      </c>
      <c r="G2034" s="1" t="s">
        <v>34</v>
      </c>
      <c r="H2034" s="4">
        <v>101</v>
      </c>
      <c r="I2034" s="1">
        <v>93</v>
      </c>
      <c r="J2034" s="4">
        <v>111</v>
      </c>
      <c r="K2034" s="1" t="s">
        <v>35</v>
      </c>
      <c r="L2034" s="4">
        <v>2.84</v>
      </c>
      <c r="M2034" s="1"/>
      <c r="N2034" s="1" t="s">
        <v>771</v>
      </c>
      <c r="O2034" s="1"/>
      <c r="P2034" s="1" t="s">
        <v>197</v>
      </c>
      <c r="Q2034" s="1" t="s">
        <v>53</v>
      </c>
      <c r="R2034" s="1" t="s">
        <v>54</v>
      </c>
      <c r="S2034" s="1" t="s">
        <v>40</v>
      </c>
      <c r="T2034" s="1" t="s">
        <v>56</v>
      </c>
      <c r="U2034" s="5">
        <v>35895</v>
      </c>
      <c r="V2034" s="3">
        <v>27</v>
      </c>
      <c r="W2034" s="1"/>
      <c r="X2034" s="1" t="s">
        <v>58</v>
      </c>
      <c r="Y2034" s="1" t="s">
        <v>8074</v>
      </c>
      <c r="Z2034" s="1" t="s">
        <v>8075</v>
      </c>
      <c r="AA2034" s="1" t="s">
        <v>8076</v>
      </c>
      <c r="AB2034" s="1" t="s">
        <v>45</v>
      </c>
      <c r="AC2034" s="3">
        <v>2024</v>
      </c>
      <c r="AD2034" s="1"/>
      <c r="AE2034" s="3">
        <v>3</v>
      </c>
    </row>
    <row r="2035" spans="1:31" x14ac:dyDescent="0.25">
      <c r="A2035" s="3">
        <v>2034</v>
      </c>
      <c r="B2035" s="3">
        <v>2023111012</v>
      </c>
      <c r="C2035" s="1" t="s">
        <v>3669</v>
      </c>
      <c r="D2035" s="1" t="s">
        <v>8030</v>
      </c>
      <c r="E2035" s="1" t="s">
        <v>47</v>
      </c>
      <c r="F2035" s="4">
        <v>12</v>
      </c>
      <c r="G2035" s="1" t="s">
        <v>48</v>
      </c>
      <c r="H2035" s="4">
        <v>22</v>
      </c>
      <c r="I2035" s="1">
        <v>12</v>
      </c>
      <c r="J2035" s="4">
        <v>34</v>
      </c>
      <c r="K2035" s="1" t="s">
        <v>35</v>
      </c>
      <c r="L2035" s="4">
        <v>3.68</v>
      </c>
      <c r="M2035" s="1"/>
      <c r="N2035" s="1" t="s">
        <v>325</v>
      </c>
      <c r="O2035" s="1" t="s">
        <v>134</v>
      </c>
      <c r="P2035" s="1" t="s">
        <v>73</v>
      </c>
      <c r="Q2035" s="1" t="s">
        <v>38</v>
      </c>
      <c r="R2035" s="1" t="s">
        <v>54</v>
      </c>
      <c r="S2035" s="1" t="s">
        <v>40</v>
      </c>
      <c r="T2035" s="1" t="s">
        <v>130</v>
      </c>
      <c r="U2035" s="5">
        <v>30224</v>
      </c>
      <c r="V2035" s="3">
        <v>43</v>
      </c>
      <c r="W2035" s="1" t="s">
        <v>8077</v>
      </c>
      <c r="X2035" s="1" t="s">
        <v>58</v>
      </c>
      <c r="Y2035" s="1" t="s">
        <v>8078</v>
      </c>
      <c r="Z2035" s="1" t="s">
        <v>8079</v>
      </c>
      <c r="AA2035" s="3">
        <v>18687617399</v>
      </c>
      <c r="AB2035" s="1" t="s">
        <v>45</v>
      </c>
      <c r="AC2035" s="3">
        <v>2024</v>
      </c>
      <c r="AD2035" s="1"/>
      <c r="AE2035" s="3">
        <v>3</v>
      </c>
    </row>
    <row r="2036" spans="1:31" x14ac:dyDescent="0.25">
      <c r="A2036" s="3">
        <v>2035</v>
      </c>
      <c r="B2036" s="3">
        <v>2024061097</v>
      </c>
      <c r="C2036" s="1" t="s">
        <v>8080</v>
      </c>
      <c r="D2036" s="1" t="s">
        <v>8030</v>
      </c>
      <c r="E2036" s="1" t="s">
        <v>47</v>
      </c>
      <c r="F2036" s="4">
        <v>16</v>
      </c>
      <c r="G2036" s="1" t="s">
        <v>48</v>
      </c>
      <c r="H2036" s="4">
        <v>31</v>
      </c>
      <c r="I2036" s="1">
        <v>16</v>
      </c>
      <c r="J2036" s="4">
        <v>47</v>
      </c>
      <c r="K2036" s="1" t="s">
        <v>35</v>
      </c>
      <c r="L2036" s="4">
        <v>2.81</v>
      </c>
      <c r="M2036" s="1"/>
      <c r="N2036" s="1" t="s">
        <v>88</v>
      </c>
      <c r="O2036" s="1" t="s">
        <v>51</v>
      </c>
      <c r="P2036" s="1" t="s">
        <v>89</v>
      </c>
      <c r="Q2036" s="1" t="s">
        <v>53</v>
      </c>
      <c r="R2036" s="1" t="s">
        <v>54</v>
      </c>
      <c r="S2036" s="1" t="s">
        <v>40</v>
      </c>
      <c r="T2036" s="1" t="s">
        <v>56</v>
      </c>
      <c r="U2036" s="5">
        <v>38160</v>
      </c>
      <c r="V2036" s="3">
        <v>21</v>
      </c>
      <c r="W2036" s="1" t="s">
        <v>96</v>
      </c>
      <c r="X2036" s="1" t="s">
        <v>58</v>
      </c>
      <c r="Y2036" s="1" t="s">
        <v>8081</v>
      </c>
      <c r="Z2036" s="1" t="s">
        <v>8082</v>
      </c>
      <c r="AA2036" s="3">
        <v>8682722416</v>
      </c>
      <c r="AB2036" s="1" t="s">
        <v>45</v>
      </c>
      <c r="AC2036" s="3">
        <v>2024</v>
      </c>
      <c r="AD2036" s="1"/>
      <c r="AE2036" s="3">
        <v>3</v>
      </c>
    </row>
    <row r="2037" spans="1:31" x14ac:dyDescent="0.25">
      <c r="A2037" s="3">
        <v>2036</v>
      </c>
      <c r="B2037" s="3">
        <v>2023051019</v>
      </c>
      <c r="C2037" s="1" t="s">
        <v>8083</v>
      </c>
      <c r="D2037" s="1" t="s">
        <v>8030</v>
      </c>
      <c r="E2037" s="1" t="s">
        <v>47</v>
      </c>
      <c r="F2037" s="4">
        <v>15</v>
      </c>
      <c r="G2037" s="1" t="s">
        <v>139</v>
      </c>
      <c r="H2037" s="4">
        <v>69</v>
      </c>
      <c r="I2037" s="1">
        <v>55</v>
      </c>
      <c r="J2037" s="4">
        <v>84</v>
      </c>
      <c r="K2037" s="1" t="s">
        <v>35</v>
      </c>
      <c r="L2037" s="4">
        <v>3.48</v>
      </c>
      <c r="M2037" s="1"/>
      <c r="N2037" s="1" t="s">
        <v>358</v>
      </c>
      <c r="O2037" s="1" t="s">
        <v>51</v>
      </c>
      <c r="P2037" s="1" t="s">
        <v>52</v>
      </c>
      <c r="Q2037" s="1" t="s">
        <v>53</v>
      </c>
      <c r="R2037" s="1" t="s">
        <v>54</v>
      </c>
      <c r="S2037" s="1" t="s">
        <v>55</v>
      </c>
      <c r="T2037" s="1" t="s">
        <v>56</v>
      </c>
      <c r="U2037" s="5">
        <v>38080</v>
      </c>
      <c r="V2037" s="3">
        <v>21</v>
      </c>
      <c r="W2037" s="1" t="s">
        <v>451</v>
      </c>
      <c r="X2037" s="1" t="s">
        <v>58</v>
      </c>
      <c r="Y2037" s="1" t="s">
        <v>8084</v>
      </c>
      <c r="Z2037" s="1" t="s">
        <v>8085</v>
      </c>
      <c r="AA2037" s="3">
        <v>8682282901</v>
      </c>
      <c r="AB2037" s="1" t="s">
        <v>45</v>
      </c>
      <c r="AC2037" s="3">
        <v>2024</v>
      </c>
      <c r="AD2037" s="1"/>
      <c r="AE2037" s="3">
        <v>3</v>
      </c>
    </row>
    <row r="2038" spans="1:31" x14ac:dyDescent="0.25">
      <c r="A2038" s="3">
        <v>2037</v>
      </c>
      <c r="B2038" s="3">
        <v>2020101088</v>
      </c>
      <c r="C2038" s="1" t="s">
        <v>2935</v>
      </c>
      <c r="D2038" s="1" t="s">
        <v>8086</v>
      </c>
      <c r="E2038" s="1" t="s">
        <v>93</v>
      </c>
      <c r="F2038" s="4">
        <v>15</v>
      </c>
      <c r="G2038" s="1" t="s">
        <v>71</v>
      </c>
      <c r="H2038" s="4">
        <v>135</v>
      </c>
      <c r="I2038" s="1">
        <v>141.5</v>
      </c>
      <c r="J2038" s="4">
        <v>150</v>
      </c>
      <c r="K2038" s="1" t="s">
        <v>35</v>
      </c>
      <c r="L2038" s="4">
        <v>2.86</v>
      </c>
      <c r="M2038" s="1"/>
      <c r="N2038" s="1" t="s">
        <v>88</v>
      </c>
      <c r="O2038" s="1" t="s">
        <v>94</v>
      </c>
      <c r="P2038" s="1" t="s">
        <v>89</v>
      </c>
      <c r="Q2038" s="1" t="s">
        <v>53</v>
      </c>
      <c r="R2038" s="1" t="s">
        <v>1917</v>
      </c>
      <c r="S2038" s="1" t="s">
        <v>40</v>
      </c>
      <c r="T2038" s="1" t="s">
        <v>130</v>
      </c>
      <c r="U2038" s="5">
        <v>28759</v>
      </c>
      <c r="V2038" s="3">
        <v>47</v>
      </c>
      <c r="W2038" s="1" t="s">
        <v>74</v>
      </c>
      <c r="X2038" s="1" t="s">
        <v>58</v>
      </c>
      <c r="Y2038" s="1" t="s">
        <v>8087</v>
      </c>
      <c r="Z2038" s="1"/>
      <c r="AA2038" s="1" t="s">
        <v>8088</v>
      </c>
      <c r="AB2038" s="1" t="s">
        <v>45</v>
      </c>
      <c r="AC2038" s="3">
        <v>2024</v>
      </c>
      <c r="AD2038" s="1"/>
      <c r="AE2038" s="3">
        <v>3</v>
      </c>
    </row>
    <row r="2039" spans="1:31" x14ac:dyDescent="0.25">
      <c r="A2039" s="3">
        <v>2038</v>
      </c>
      <c r="B2039" s="3">
        <v>2024071226</v>
      </c>
      <c r="C2039" s="1" t="s">
        <v>3567</v>
      </c>
      <c r="D2039" s="1" t="s">
        <v>8089</v>
      </c>
      <c r="E2039" s="1" t="s">
        <v>110</v>
      </c>
      <c r="F2039" s="4">
        <v>7</v>
      </c>
      <c r="G2039" s="1" t="s">
        <v>48</v>
      </c>
      <c r="H2039" s="4">
        <v>18</v>
      </c>
      <c r="I2039" s="1">
        <v>7</v>
      </c>
      <c r="J2039" s="4">
        <v>25</v>
      </c>
      <c r="K2039" s="1" t="s">
        <v>35</v>
      </c>
      <c r="L2039" s="4">
        <v>3.72</v>
      </c>
      <c r="M2039" s="1"/>
      <c r="N2039" s="1" t="s">
        <v>79</v>
      </c>
      <c r="O2039" s="1" t="s">
        <v>279</v>
      </c>
      <c r="P2039" s="1" t="s">
        <v>81</v>
      </c>
      <c r="Q2039" s="1" t="s">
        <v>65</v>
      </c>
      <c r="R2039" s="1" t="s">
        <v>110</v>
      </c>
      <c r="S2039" s="1" t="s">
        <v>40</v>
      </c>
      <c r="T2039" s="1" t="s">
        <v>130</v>
      </c>
      <c r="U2039" s="5">
        <v>29586</v>
      </c>
      <c r="V2039" s="3">
        <v>45</v>
      </c>
      <c r="W2039" s="1" t="s">
        <v>8090</v>
      </c>
      <c r="X2039" s="1" t="s">
        <v>110</v>
      </c>
      <c r="Y2039" s="1" t="s">
        <v>8091</v>
      </c>
      <c r="Z2039" s="1" t="s">
        <v>8092</v>
      </c>
      <c r="AA2039" s="3">
        <v>7584531044</v>
      </c>
      <c r="AB2039" s="1" t="s">
        <v>45</v>
      </c>
      <c r="AC2039" s="3">
        <v>2024</v>
      </c>
      <c r="AD2039" s="1"/>
      <c r="AE2039" s="3">
        <v>3</v>
      </c>
    </row>
    <row r="2040" spans="1:31" x14ac:dyDescent="0.25">
      <c r="A2040" s="3">
        <v>2039</v>
      </c>
      <c r="B2040" s="3">
        <v>2021121100</v>
      </c>
      <c r="C2040" s="1" t="s">
        <v>4469</v>
      </c>
      <c r="D2040" s="1" t="s">
        <v>8093</v>
      </c>
      <c r="E2040" s="1" t="s">
        <v>47</v>
      </c>
      <c r="F2040" s="4">
        <v>14</v>
      </c>
      <c r="G2040" s="1" t="s">
        <v>34</v>
      </c>
      <c r="H2040" s="4">
        <v>109</v>
      </c>
      <c r="I2040" s="1">
        <v>94.5</v>
      </c>
      <c r="J2040" s="4">
        <v>123</v>
      </c>
      <c r="K2040" s="1" t="s">
        <v>35</v>
      </c>
      <c r="L2040" s="4">
        <v>2.84</v>
      </c>
      <c r="M2040" s="1"/>
      <c r="N2040" s="1" t="s">
        <v>88</v>
      </c>
      <c r="O2040" s="1"/>
      <c r="P2040" s="1" t="s">
        <v>89</v>
      </c>
      <c r="Q2040" s="1" t="s">
        <v>53</v>
      </c>
      <c r="R2040" s="1" t="s">
        <v>54</v>
      </c>
      <c r="S2040" s="1" t="s">
        <v>40</v>
      </c>
      <c r="T2040" s="1" t="s">
        <v>56</v>
      </c>
      <c r="U2040" s="5">
        <v>38076</v>
      </c>
      <c r="V2040" s="3">
        <v>21</v>
      </c>
      <c r="W2040" s="1" t="s">
        <v>82</v>
      </c>
      <c r="X2040" s="1" t="s">
        <v>58</v>
      </c>
      <c r="Y2040" s="1" t="s">
        <v>8094</v>
      </c>
      <c r="Z2040" s="1" t="s">
        <v>8095</v>
      </c>
      <c r="AA2040" s="1" t="s">
        <v>8096</v>
      </c>
      <c r="AB2040" s="1" t="s">
        <v>45</v>
      </c>
      <c r="AC2040" s="3">
        <v>2024</v>
      </c>
      <c r="AD2040" s="1"/>
      <c r="AE2040" s="3">
        <v>3</v>
      </c>
    </row>
    <row r="2041" spans="1:31" x14ac:dyDescent="0.25">
      <c r="A2041" s="3">
        <v>2040</v>
      </c>
      <c r="B2041" s="3">
        <v>2024081029</v>
      </c>
      <c r="C2041" s="1" t="s">
        <v>713</v>
      </c>
      <c r="D2041" s="1" t="s">
        <v>8097</v>
      </c>
      <c r="E2041" s="1" t="s">
        <v>47</v>
      </c>
      <c r="F2041" s="4">
        <v>16</v>
      </c>
      <c r="G2041" s="1" t="s">
        <v>48</v>
      </c>
      <c r="H2041" s="4">
        <v>31</v>
      </c>
      <c r="I2041" s="1">
        <v>16</v>
      </c>
      <c r="J2041" s="4">
        <v>47</v>
      </c>
      <c r="K2041" s="1" t="s">
        <v>35</v>
      </c>
      <c r="L2041" s="4">
        <v>2.8</v>
      </c>
      <c r="M2041" s="1"/>
      <c r="N2041" s="1" t="s">
        <v>338</v>
      </c>
      <c r="O2041" s="1" t="s">
        <v>80</v>
      </c>
      <c r="P2041" s="1" t="s">
        <v>81</v>
      </c>
      <c r="Q2041" s="1" t="s">
        <v>65</v>
      </c>
      <c r="R2041" s="1" t="s">
        <v>109</v>
      </c>
      <c r="S2041" s="1" t="s">
        <v>55</v>
      </c>
      <c r="T2041" s="1"/>
      <c r="U2041" s="5">
        <v>37611</v>
      </c>
      <c r="V2041" s="3">
        <v>23</v>
      </c>
      <c r="W2041" s="1" t="s">
        <v>74</v>
      </c>
      <c r="X2041" s="1" t="s">
        <v>5127</v>
      </c>
      <c r="Y2041" s="1" t="s">
        <v>8098</v>
      </c>
      <c r="Z2041" s="1" t="s">
        <v>8099</v>
      </c>
      <c r="AA2041" s="1" t="s">
        <v>8100</v>
      </c>
      <c r="AB2041" s="1" t="s">
        <v>45</v>
      </c>
      <c r="AC2041" s="3">
        <v>2024</v>
      </c>
      <c r="AD2041" s="1"/>
      <c r="AE2041" s="3">
        <v>3</v>
      </c>
    </row>
    <row r="2042" spans="1:31" x14ac:dyDescent="0.25">
      <c r="A2042" s="3">
        <v>2041</v>
      </c>
      <c r="B2042" s="3">
        <v>2013110032</v>
      </c>
      <c r="C2042" s="1" t="s">
        <v>8101</v>
      </c>
      <c r="D2042" s="1" t="s">
        <v>8102</v>
      </c>
      <c r="E2042" s="1" t="s">
        <v>47</v>
      </c>
      <c r="F2042" s="4">
        <v>6</v>
      </c>
      <c r="G2042" s="1" t="s">
        <v>71</v>
      </c>
      <c r="H2042" s="4">
        <v>30</v>
      </c>
      <c r="I2042" s="1">
        <v>160</v>
      </c>
      <c r="J2042" s="4">
        <v>36</v>
      </c>
      <c r="K2042" s="1" t="s">
        <v>115</v>
      </c>
      <c r="L2042" s="4">
        <v>3.67</v>
      </c>
      <c r="M2042" s="1"/>
      <c r="N2042" s="1" t="s">
        <v>482</v>
      </c>
      <c r="O2042" s="1" t="s">
        <v>483</v>
      </c>
      <c r="P2042" s="1" t="s">
        <v>117</v>
      </c>
      <c r="Q2042" s="1" t="s">
        <v>118</v>
      </c>
      <c r="R2042" s="1" t="s">
        <v>119</v>
      </c>
      <c r="S2042" s="1" t="s">
        <v>55</v>
      </c>
      <c r="T2042" s="1" t="s">
        <v>56</v>
      </c>
      <c r="U2042" s="5">
        <v>34753</v>
      </c>
      <c r="V2042" s="3">
        <v>30</v>
      </c>
      <c r="W2042" s="1" t="s">
        <v>74</v>
      </c>
      <c r="X2042" s="1" t="s">
        <v>58</v>
      </c>
      <c r="Y2042" s="1" t="s">
        <v>8103</v>
      </c>
      <c r="Z2042" s="1" t="s">
        <v>8104</v>
      </c>
      <c r="AA2042" s="1" t="s">
        <v>8105</v>
      </c>
      <c r="AB2042" s="1" t="s">
        <v>45</v>
      </c>
      <c r="AC2042" s="3">
        <v>2024</v>
      </c>
      <c r="AD2042" s="1"/>
      <c r="AE2042" s="3">
        <v>3</v>
      </c>
    </row>
    <row r="2043" spans="1:31" x14ac:dyDescent="0.25">
      <c r="A2043" s="3">
        <v>2042</v>
      </c>
      <c r="B2043" s="3">
        <v>2020101101</v>
      </c>
      <c r="C2043" s="1" t="s">
        <v>8106</v>
      </c>
      <c r="D2043" s="1" t="s">
        <v>8102</v>
      </c>
      <c r="E2043" s="1" t="s">
        <v>47</v>
      </c>
      <c r="F2043" s="4">
        <v>4</v>
      </c>
      <c r="G2043" s="1" t="s">
        <v>71</v>
      </c>
      <c r="H2043" s="4">
        <v>137</v>
      </c>
      <c r="I2043" s="1">
        <v>130.5</v>
      </c>
      <c r="J2043" s="4">
        <v>141</v>
      </c>
      <c r="K2043" s="1" t="s">
        <v>35</v>
      </c>
      <c r="L2043" s="4">
        <v>2.83</v>
      </c>
      <c r="M2043" s="1"/>
      <c r="N2043" s="1" t="s">
        <v>88</v>
      </c>
      <c r="O2043" s="1"/>
      <c r="P2043" s="1" t="s">
        <v>89</v>
      </c>
      <c r="Q2043" s="1" t="s">
        <v>53</v>
      </c>
      <c r="R2043" s="1" t="s">
        <v>54</v>
      </c>
      <c r="S2043" s="1" t="s">
        <v>40</v>
      </c>
      <c r="T2043" s="1" t="s">
        <v>56</v>
      </c>
      <c r="U2043" s="5">
        <v>37574</v>
      </c>
      <c r="V2043" s="3">
        <v>23</v>
      </c>
      <c r="W2043" s="1"/>
      <c r="X2043" s="1" t="s">
        <v>58</v>
      </c>
      <c r="Y2043" s="1" t="s">
        <v>8107</v>
      </c>
      <c r="Z2043" s="1"/>
      <c r="AA2043" s="1" t="s">
        <v>8108</v>
      </c>
      <c r="AB2043" s="1" t="s">
        <v>45</v>
      </c>
      <c r="AC2043" s="3">
        <v>2024</v>
      </c>
      <c r="AD2043" s="1"/>
      <c r="AE2043" s="3">
        <v>3</v>
      </c>
    </row>
    <row r="2044" spans="1:31" x14ac:dyDescent="0.25">
      <c r="A2044" s="3">
        <v>2043</v>
      </c>
      <c r="B2044" s="3">
        <v>2024021002</v>
      </c>
      <c r="C2044" s="1" t="s">
        <v>8109</v>
      </c>
      <c r="D2044" s="1" t="s">
        <v>8102</v>
      </c>
      <c r="E2044" s="1" t="s">
        <v>33</v>
      </c>
      <c r="F2044" s="4">
        <v>12</v>
      </c>
      <c r="G2044" s="1" t="s">
        <v>78</v>
      </c>
      <c r="H2044" s="4">
        <v>9</v>
      </c>
      <c r="I2044" s="1">
        <v>14</v>
      </c>
      <c r="J2044" s="4">
        <v>21</v>
      </c>
      <c r="K2044" s="1" t="s">
        <v>115</v>
      </c>
      <c r="L2044" s="4">
        <v>3.78</v>
      </c>
      <c r="M2044" s="1"/>
      <c r="N2044" s="1" t="s">
        <v>1964</v>
      </c>
      <c r="O2044" s="1"/>
      <c r="P2044" s="1" t="s">
        <v>117</v>
      </c>
      <c r="Q2044" s="1" t="s">
        <v>118</v>
      </c>
      <c r="R2044" s="1" t="s">
        <v>662</v>
      </c>
      <c r="S2044" s="1" t="s">
        <v>55</v>
      </c>
      <c r="T2044" s="1" t="s">
        <v>130</v>
      </c>
      <c r="U2044" s="5">
        <v>30831</v>
      </c>
      <c r="V2044" s="3">
        <v>41</v>
      </c>
      <c r="W2044" s="1" t="s">
        <v>465</v>
      </c>
      <c r="X2044" s="1" t="s">
        <v>41</v>
      </c>
      <c r="Y2044" s="1" t="s">
        <v>8110</v>
      </c>
      <c r="Z2044" s="1" t="s">
        <v>8111</v>
      </c>
      <c r="AA2044" s="3">
        <v>6232022</v>
      </c>
      <c r="AB2044" s="1" t="s">
        <v>45</v>
      </c>
      <c r="AC2044" s="3">
        <v>2024</v>
      </c>
      <c r="AD2044" s="1"/>
      <c r="AE2044" s="3">
        <v>3</v>
      </c>
    </row>
    <row r="2045" spans="1:31" x14ac:dyDescent="0.25">
      <c r="A2045" s="3">
        <v>2044</v>
      </c>
      <c r="B2045" s="3">
        <v>2021071153</v>
      </c>
      <c r="C2045" s="1" t="s">
        <v>8112</v>
      </c>
      <c r="D2045" s="1" t="s">
        <v>8113</v>
      </c>
      <c r="E2045" s="1" t="s">
        <v>47</v>
      </c>
      <c r="F2045" s="4">
        <v>8</v>
      </c>
      <c r="G2045" s="1" t="s">
        <v>34</v>
      </c>
      <c r="H2045" s="4">
        <v>99</v>
      </c>
      <c r="I2045" s="1">
        <v>87</v>
      </c>
      <c r="J2045" s="4">
        <v>107</v>
      </c>
      <c r="K2045" s="1" t="s">
        <v>35</v>
      </c>
      <c r="L2045" s="4">
        <v>3.71</v>
      </c>
      <c r="M2045" s="1"/>
      <c r="N2045" s="1" t="s">
        <v>313</v>
      </c>
      <c r="O2045" s="1" t="s">
        <v>80</v>
      </c>
      <c r="P2045" s="1" t="s">
        <v>64</v>
      </c>
      <c r="Q2045" s="1" t="s">
        <v>65</v>
      </c>
      <c r="R2045" s="1" t="s">
        <v>54</v>
      </c>
      <c r="S2045" s="1" t="s">
        <v>55</v>
      </c>
      <c r="T2045" s="1" t="s">
        <v>56</v>
      </c>
      <c r="U2045" s="5">
        <v>32808</v>
      </c>
      <c r="V2045" s="3">
        <v>36</v>
      </c>
      <c r="W2045" s="1" t="s">
        <v>1402</v>
      </c>
      <c r="X2045" s="1" t="s">
        <v>58</v>
      </c>
      <c r="Y2045" s="1" t="s">
        <v>8114</v>
      </c>
      <c r="Z2045" s="1" t="s">
        <v>8115</v>
      </c>
      <c r="AA2045" s="1" t="s">
        <v>8116</v>
      </c>
      <c r="AB2045" s="1" t="s">
        <v>45</v>
      </c>
      <c r="AC2045" s="3">
        <v>2024</v>
      </c>
      <c r="AD2045" s="1"/>
      <c r="AE2045" s="3">
        <v>3</v>
      </c>
    </row>
    <row r="2046" spans="1:31" x14ac:dyDescent="0.25">
      <c r="A2046" s="3">
        <v>2045</v>
      </c>
      <c r="B2046" s="3">
        <v>2024091037</v>
      </c>
      <c r="C2046" s="1" t="s">
        <v>8117</v>
      </c>
      <c r="D2046" s="1" t="s">
        <v>8118</v>
      </c>
      <c r="E2046" s="1" t="s">
        <v>47</v>
      </c>
      <c r="F2046" s="4">
        <v>11</v>
      </c>
      <c r="G2046" s="1" t="s">
        <v>48</v>
      </c>
      <c r="H2046" s="4">
        <v>23</v>
      </c>
      <c r="I2046" s="1">
        <v>11</v>
      </c>
      <c r="J2046" s="4">
        <v>34</v>
      </c>
      <c r="K2046" s="1" t="s">
        <v>35</v>
      </c>
      <c r="L2046" s="4">
        <v>3.91</v>
      </c>
      <c r="M2046" s="1"/>
      <c r="N2046" s="1" t="s">
        <v>318</v>
      </c>
      <c r="O2046" s="1" t="s">
        <v>134</v>
      </c>
      <c r="P2046" s="1" t="s">
        <v>155</v>
      </c>
      <c r="Q2046" s="1" t="s">
        <v>156</v>
      </c>
      <c r="R2046" s="1" t="s">
        <v>109</v>
      </c>
      <c r="S2046" s="1" t="s">
        <v>55</v>
      </c>
      <c r="T2046" s="1" t="s">
        <v>130</v>
      </c>
      <c r="U2046" s="5">
        <v>30540</v>
      </c>
      <c r="V2046" s="3">
        <v>42</v>
      </c>
      <c r="W2046" s="1" t="s">
        <v>74</v>
      </c>
      <c r="X2046" s="1" t="s">
        <v>5805</v>
      </c>
      <c r="Y2046" s="1" t="s">
        <v>8119</v>
      </c>
      <c r="Z2046" s="1" t="s">
        <v>8120</v>
      </c>
      <c r="AA2046" s="1" t="s">
        <v>8121</v>
      </c>
      <c r="AB2046" s="1" t="s">
        <v>45</v>
      </c>
      <c r="AC2046" s="3">
        <v>2024</v>
      </c>
      <c r="AD2046" s="1"/>
      <c r="AE2046" s="3">
        <v>3</v>
      </c>
    </row>
    <row r="2047" spans="1:31" x14ac:dyDescent="0.25">
      <c r="A2047" s="3">
        <v>2046</v>
      </c>
      <c r="B2047" s="3">
        <v>2020081348</v>
      </c>
      <c r="C2047" s="1" t="s">
        <v>8122</v>
      </c>
      <c r="D2047" s="1" t="s">
        <v>8123</v>
      </c>
      <c r="E2047" s="1" t="s">
        <v>93</v>
      </c>
      <c r="F2047" s="4">
        <v>9</v>
      </c>
      <c r="G2047" s="1" t="s">
        <v>71</v>
      </c>
      <c r="H2047" s="4">
        <v>119</v>
      </c>
      <c r="I2047" s="1">
        <v>110</v>
      </c>
      <c r="J2047" s="4">
        <v>128</v>
      </c>
      <c r="K2047" s="1" t="s">
        <v>35</v>
      </c>
      <c r="L2047" s="4">
        <v>2.93</v>
      </c>
      <c r="M2047" s="1"/>
      <c r="N2047" s="1" t="s">
        <v>202</v>
      </c>
      <c r="O2047" s="1" t="s">
        <v>94</v>
      </c>
      <c r="P2047" s="1" t="s">
        <v>64</v>
      </c>
      <c r="Q2047" s="1" t="s">
        <v>65</v>
      </c>
      <c r="R2047" s="1" t="s">
        <v>95</v>
      </c>
      <c r="S2047" s="1" t="s">
        <v>40</v>
      </c>
      <c r="T2047" s="1" t="s">
        <v>56</v>
      </c>
      <c r="U2047" s="5">
        <v>37419</v>
      </c>
      <c r="V2047" s="3">
        <v>23</v>
      </c>
      <c r="W2047" s="1" t="s">
        <v>162</v>
      </c>
      <c r="X2047" s="1" t="s">
        <v>58</v>
      </c>
      <c r="Y2047" s="1" t="s">
        <v>8124</v>
      </c>
      <c r="Z2047" s="1" t="s">
        <v>8125</v>
      </c>
      <c r="AA2047" s="1" t="s">
        <v>8126</v>
      </c>
      <c r="AB2047" s="1" t="s">
        <v>45</v>
      </c>
      <c r="AC2047" s="3">
        <v>2024</v>
      </c>
      <c r="AD2047" s="1"/>
      <c r="AE2047" s="3">
        <v>3</v>
      </c>
    </row>
    <row r="2048" spans="1:31" x14ac:dyDescent="0.25">
      <c r="A2048" s="3">
        <v>2047</v>
      </c>
      <c r="B2048" s="3">
        <v>2022111016</v>
      </c>
      <c r="C2048" s="1" t="s">
        <v>8127</v>
      </c>
      <c r="D2048" s="1" t="s">
        <v>8128</v>
      </c>
      <c r="E2048" s="1" t="s">
        <v>176</v>
      </c>
      <c r="F2048" s="4">
        <v>10</v>
      </c>
      <c r="G2048" s="1" t="s">
        <v>78</v>
      </c>
      <c r="H2048" s="4">
        <v>28</v>
      </c>
      <c r="I2048" s="1">
        <v>16</v>
      </c>
      <c r="J2048" s="4">
        <v>38</v>
      </c>
      <c r="K2048" s="1" t="s">
        <v>35</v>
      </c>
      <c r="L2048" s="4">
        <v>2.12</v>
      </c>
      <c r="M2048" s="1" t="s">
        <v>49</v>
      </c>
      <c r="N2048" s="1" t="s">
        <v>88</v>
      </c>
      <c r="O2048" s="1"/>
      <c r="P2048" s="1" t="s">
        <v>89</v>
      </c>
      <c r="Q2048" s="1" t="s">
        <v>53</v>
      </c>
      <c r="R2048" s="1" t="s">
        <v>179</v>
      </c>
      <c r="S2048" s="1" t="s">
        <v>40</v>
      </c>
      <c r="T2048" s="1" t="s">
        <v>56</v>
      </c>
      <c r="U2048" s="5">
        <v>38832</v>
      </c>
      <c r="V2048" s="3">
        <v>19</v>
      </c>
      <c r="W2048" s="1"/>
      <c r="X2048" s="1" t="s">
        <v>58</v>
      </c>
      <c r="Y2048" s="1" t="s">
        <v>8129</v>
      </c>
      <c r="Z2048" s="1" t="s">
        <v>8130</v>
      </c>
      <c r="AA2048" s="3">
        <v>8686600765</v>
      </c>
      <c r="AB2048" s="1" t="s">
        <v>45</v>
      </c>
      <c r="AC2048" s="3">
        <v>2024</v>
      </c>
      <c r="AD2048" s="1"/>
      <c r="AE2048" s="3">
        <v>3</v>
      </c>
    </row>
    <row r="2049" spans="1:31" x14ac:dyDescent="0.25">
      <c r="A2049" s="3">
        <v>2048</v>
      </c>
      <c r="B2049" s="3">
        <v>2023081277</v>
      </c>
      <c r="C2049" s="1" t="s">
        <v>8131</v>
      </c>
      <c r="D2049" s="1" t="s">
        <v>8132</v>
      </c>
      <c r="E2049" s="1" t="s">
        <v>33</v>
      </c>
      <c r="F2049" s="4">
        <v>6</v>
      </c>
      <c r="G2049" s="1" t="s">
        <v>78</v>
      </c>
      <c r="H2049" s="4">
        <v>27</v>
      </c>
      <c r="I2049" s="1">
        <v>30</v>
      </c>
      <c r="J2049" s="4">
        <v>33</v>
      </c>
      <c r="K2049" s="1" t="s">
        <v>115</v>
      </c>
      <c r="L2049" s="4">
        <v>3.74</v>
      </c>
      <c r="M2049" s="1"/>
      <c r="N2049" s="1" t="s">
        <v>862</v>
      </c>
      <c r="O2049" s="1" t="s">
        <v>483</v>
      </c>
      <c r="P2049" s="1" t="s">
        <v>117</v>
      </c>
      <c r="Q2049" s="1" t="s">
        <v>118</v>
      </c>
      <c r="R2049" s="1" t="s">
        <v>119</v>
      </c>
      <c r="S2049" s="1" t="s">
        <v>40</v>
      </c>
      <c r="T2049" s="1" t="s">
        <v>56</v>
      </c>
      <c r="U2049" s="5">
        <v>36830</v>
      </c>
      <c r="V2049" s="3">
        <v>25</v>
      </c>
      <c r="W2049" s="1"/>
      <c r="X2049" s="1" t="s">
        <v>41</v>
      </c>
      <c r="Y2049" s="1" t="s">
        <v>8133</v>
      </c>
      <c r="Z2049" s="1" t="s">
        <v>8134</v>
      </c>
      <c r="AA2049" s="3">
        <v>6255857</v>
      </c>
      <c r="AB2049" s="1" t="s">
        <v>45</v>
      </c>
      <c r="AC2049" s="3">
        <v>2024</v>
      </c>
      <c r="AD2049" s="1"/>
      <c r="AE2049" s="3">
        <v>3</v>
      </c>
    </row>
    <row r="2050" spans="1:31" x14ac:dyDescent="0.25">
      <c r="A2050" s="3">
        <v>2049</v>
      </c>
      <c r="B2050" s="3">
        <v>2014010010</v>
      </c>
      <c r="C2050" s="1" t="s">
        <v>1587</v>
      </c>
      <c r="D2050" s="1" t="s">
        <v>8135</v>
      </c>
      <c r="E2050" s="1" t="s">
        <v>47</v>
      </c>
      <c r="F2050" s="4">
        <v>10</v>
      </c>
      <c r="G2050" s="1" t="s">
        <v>34</v>
      </c>
      <c r="H2050" s="4">
        <v>87</v>
      </c>
      <c r="I2050" s="1">
        <v>89</v>
      </c>
      <c r="J2050" s="4">
        <v>97</v>
      </c>
      <c r="K2050" s="1" t="s">
        <v>35</v>
      </c>
      <c r="L2050" s="4">
        <v>2.9</v>
      </c>
      <c r="M2050" s="1"/>
      <c r="N2050" s="1" t="s">
        <v>302</v>
      </c>
      <c r="O2050" s="1"/>
      <c r="P2050" s="1" t="s">
        <v>81</v>
      </c>
      <c r="Q2050" s="1" t="s">
        <v>65</v>
      </c>
      <c r="R2050" s="1" t="s">
        <v>54</v>
      </c>
      <c r="S2050" s="1" t="s">
        <v>40</v>
      </c>
      <c r="T2050" s="1" t="s">
        <v>56</v>
      </c>
      <c r="U2050" s="5">
        <v>31003</v>
      </c>
      <c r="V2050" s="3">
        <v>41</v>
      </c>
      <c r="W2050" s="1" t="s">
        <v>74</v>
      </c>
      <c r="X2050" s="1" t="s">
        <v>58</v>
      </c>
      <c r="Y2050" s="1" t="s">
        <v>8136</v>
      </c>
      <c r="Z2050" s="1" t="s">
        <v>8137</v>
      </c>
      <c r="AA2050" s="1"/>
      <c r="AB2050" s="1" t="s">
        <v>45</v>
      </c>
      <c r="AC2050" s="3">
        <v>2024</v>
      </c>
      <c r="AD2050" s="1"/>
      <c r="AE2050" s="3">
        <v>3</v>
      </c>
    </row>
    <row r="2051" spans="1:31" x14ac:dyDescent="0.25">
      <c r="A2051" s="3">
        <v>2050</v>
      </c>
      <c r="B2051" s="3">
        <v>2019081144</v>
      </c>
      <c r="C2051" s="1" t="s">
        <v>2169</v>
      </c>
      <c r="D2051" s="1" t="s">
        <v>8138</v>
      </c>
      <c r="E2051" s="1" t="s">
        <v>47</v>
      </c>
      <c r="F2051" s="4">
        <v>15</v>
      </c>
      <c r="G2051" s="1" t="s">
        <v>71</v>
      </c>
      <c r="H2051" s="4">
        <v>122</v>
      </c>
      <c r="I2051" s="1">
        <v>122</v>
      </c>
      <c r="J2051" s="4">
        <v>137</v>
      </c>
      <c r="K2051" s="1" t="s">
        <v>35</v>
      </c>
      <c r="L2051" s="4">
        <v>3.17</v>
      </c>
      <c r="M2051" s="1"/>
      <c r="N2051" s="1" t="s">
        <v>1251</v>
      </c>
      <c r="O2051" s="1"/>
      <c r="P2051" s="1" t="s">
        <v>52</v>
      </c>
      <c r="Q2051" s="1" t="s">
        <v>53</v>
      </c>
      <c r="R2051" s="1" t="s">
        <v>54</v>
      </c>
      <c r="S2051" s="1" t="s">
        <v>55</v>
      </c>
      <c r="T2051" s="1" t="s">
        <v>56</v>
      </c>
      <c r="U2051" s="5">
        <v>37564</v>
      </c>
      <c r="V2051" s="3">
        <v>23</v>
      </c>
      <c r="W2051" s="1" t="s">
        <v>6559</v>
      </c>
      <c r="X2051" s="1" t="s">
        <v>58</v>
      </c>
      <c r="Y2051" s="1" t="s">
        <v>8139</v>
      </c>
      <c r="Z2051" s="1" t="s">
        <v>8140</v>
      </c>
      <c r="AA2051" s="1" t="s">
        <v>8141</v>
      </c>
      <c r="AB2051" s="1" t="s">
        <v>45</v>
      </c>
      <c r="AC2051" s="3">
        <v>2024</v>
      </c>
      <c r="AD2051" s="1"/>
      <c r="AE2051" s="3">
        <v>3</v>
      </c>
    </row>
    <row r="2052" spans="1:31" x14ac:dyDescent="0.25">
      <c r="A2052" s="3">
        <v>2051</v>
      </c>
      <c r="B2052" s="3">
        <v>2023071176</v>
      </c>
      <c r="C2052" s="1" t="s">
        <v>8142</v>
      </c>
      <c r="D2052" s="1" t="s">
        <v>8143</v>
      </c>
      <c r="E2052" s="1" t="s">
        <v>33</v>
      </c>
      <c r="F2052" s="4">
        <v>9</v>
      </c>
      <c r="G2052" s="1" t="s">
        <v>139</v>
      </c>
      <c r="H2052" s="4">
        <v>33</v>
      </c>
      <c r="I2052" s="1">
        <v>33</v>
      </c>
      <c r="J2052" s="4">
        <v>42</v>
      </c>
      <c r="K2052" s="1" t="s">
        <v>115</v>
      </c>
      <c r="L2052" s="4">
        <v>3.61</v>
      </c>
      <c r="M2052" s="1"/>
      <c r="N2052" s="1" t="s">
        <v>329</v>
      </c>
      <c r="O2052" s="1" t="s">
        <v>450</v>
      </c>
      <c r="P2052" s="1" t="s">
        <v>330</v>
      </c>
      <c r="Q2052" s="1" t="s">
        <v>118</v>
      </c>
      <c r="R2052" s="1" t="s">
        <v>331</v>
      </c>
      <c r="S2052" s="1" t="s">
        <v>40</v>
      </c>
      <c r="T2052" s="1" t="s">
        <v>130</v>
      </c>
      <c r="U2052" s="5">
        <v>30707</v>
      </c>
      <c r="V2052" s="3">
        <v>41</v>
      </c>
      <c r="W2052" s="1" t="s">
        <v>1173</v>
      </c>
      <c r="X2052" s="1" t="s">
        <v>41</v>
      </c>
      <c r="Y2052" s="1" t="s">
        <v>8144</v>
      </c>
      <c r="Z2052" s="1" t="s">
        <v>8145</v>
      </c>
      <c r="AA2052" s="3">
        <v>5926188261</v>
      </c>
      <c r="AB2052" s="1" t="s">
        <v>45</v>
      </c>
      <c r="AC2052" s="3">
        <v>2024</v>
      </c>
      <c r="AD2052" s="1"/>
      <c r="AE2052" s="3">
        <v>3</v>
      </c>
    </row>
    <row r="2053" spans="1:31" x14ac:dyDescent="0.25">
      <c r="A2053" s="3">
        <v>2052</v>
      </c>
      <c r="B2053" s="3">
        <v>2023071108</v>
      </c>
      <c r="C2053" s="1" t="s">
        <v>1379</v>
      </c>
      <c r="D2053" s="1" t="s">
        <v>8143</v>
      </c>
      <c r="E2053" s="1" t="s">
        <v>47</v>
      </c>
      <c r="F2053" s="4">
        <v>15</v>
      </c>
      <c r="G2053" s="1" t="s">
        <v>139</v>
      </c>
      <c r="H2053" s="4">
        <v>71</v>
      </c>
      <c r="I2053" s="1">
        <v>55.5</v>
      </c>
      <c r="J2053" s="4">
        <v>86</v>
      </c>
      <c r="K2053" s="1" t="s">
        <v>35</v>
      </c>
      <c r="L2053" s="4">
        <v>3.34</v>
      </c>
      <c r="M2053" s="1"/>
      <c r="N2053" s="1" t="s">
        <v>88</v>
      </c>
      <c r="O2053" s="1" t="s">
        <v>51</v>
      </c>
      <c r="P2053" s="1" t="s">
        <v>89</v>
      </c>
      <c r="Q2053" s="1" t="s">
        <v>53</v>
      </c>
      <c r="R2053" s="1" t="s">
        <v>54</v>
      </c>
      <c r="S2053" s="1" t="s">
        <v>40</v>
      </c>
      <c r="T2053" s="1" t="s">
        <v>56</v>
      </c>
      <c r="U2053" s="5">
        <v>35623</v>
      </c>
      <c r="V2053" s="3">
        <v>28</v>
      </c>
      <c r="W2053" s="1" t="s">
        <v>66</v>
      </c>
      <c r="X2053" s="1" t="s">
        <v>58</v>
      </c>
      <c r="Y2053" s="1" t="s">
        <v>8146</v>
      </c>
      <c r="Z2053" s="1" t="s">
        <v>8147</v>
      </c>
      <c r="AA2053" s="3">
        <v>18683177336</v>
      </c>
      <c r="AB2053" s="1" t="s">
        <v>45</v>
      </c>
      <c r="AC2053" s="3">
        <v>2024</v>
      </c>
      <c r="AD2053" s="1"/>
      <c r="AE2053" s="3">
        <v>3</v>
      </c>
    </row>
    <row r="2054" spans="1:31" x14ac:dyDescent="0.25">
      <c r="A2054" s="3">
        <v>2053</v>
      </c>
      <c r="B2054" s="3">
        <v>2022061112</v>
      </c>
      <c r="C2054" s="1" t="s">
        <v>8148</v>
      </c>
      <c r="D2054" s="1" t="s">
        <v>8149</v>
      </c>
      <c r="E2054" s="1" t="s">
        <v>33</v>
      </c>
      <c r="F2054" s="4">
        <v>10</v>
      </c>
      <c r="G2054" s="1" t="s">
        <v>139</v>
      </c>
      <c r="H2054" s="4">
        <v>60</v>
      </c>
      <c r="I2054" s="1">
        <v>51</v>
      </c>
      <c r="J2054" s="4">
        <v>70</v>
      </c>
      <c r="K2054" s="1" t="s">
        <v>35</v>
      </c>
      <c r="L2054" s="4">
        <v>3.49</v>
      </c>
      <c r="M2054" s="1"/>
      <c r="N2054" s="1" t="s">
        <v>129</v>
      </c>
      <c r="O2054" s="1" t="s">
        <v>51</v>
      </c>
      <c r="P2054" s="1" t="s">
        <v>89</v>
      </c>
      <c r="Q2054" s="1" t="s">
        <v>53</v>
      </c>
      <c r="R2054" s="1" t="s">
        <v>109</v>
      </c>
      <c r="S2054" s="1" t="s">
        <v>40</v>
      </c>
      <c r="T2054" s="1"/>
      <c r="U2054" s="5">
        <v>32567</v>
      </c>
      <c r="V2054" s="3">
        <v>36</v>
      </c>
      <c r="W2054" s="1"/>
      <c r="X2054" s="1" t="s">
        <v>41</v>
      </c>
      <c r="Y2054" s="1" t="s">
        <v>8150</v>
      </c>
      <c r="Z2054" s="1" t="s">
        <v>8151</v>
      </c>
      <c r="AA2054" s="1" t="s">
        <v>8152</v>
      </c>
      <c r="AB2054" s="1" t="s">
        <v>45</v>
      </c>
      <c r="AC2054" s="3">
        <v>2024</v>
      </c>
      <c r="AD2054" s="1"/>
      <c r="AE2054" s="3">
        <v>3</v>
      </c>
    </row>
    <row r="2055" spans="1:31" x14ac:dyDescent="0.25">
      <c r="A2055" s="3">
        <v>2054</v>
      </c>
      <c r="B2055" s="3">
        <v>2018011036</v>
      </c>
      <c r="C2055" s="1" t="s">
        <v>8153</v>
      </c>
      <c r="D2055" s="1" t="s">
        <v>8154</v>
      </c>
      <c r="E2055" s="1" t="s">
        <v>47</v>
      </c>
      <c r="F2055" s="4">
        <v>9</v>
      </c>
      <c r="G2055" s="1" t="s">
        <v>71</v>
      </c>
      <c r="H2055" s="4">
        <v>150</v>
      </c>
      <c r="I2055" s="1">
        <v>151</v>
      </c>
      <c r="J2055" s="4">
        <v>159</v>
      </c>
      <c r="K2055" s="1" t="s">
        <v>35</v>
      </c>
      <c r="L2055" s="4">
        <v>3</v>
      </c>
      <c r="M2055" s="1"/>
      <c r="N2055" s="1" t="s">
        <v>167</v>
      </c>
      <c r="O2055" s="1" t="s">
        <v>134</v>
      </c>
      <c r="P2055" s="1" t="s">
        <v>168</v>
      </c>
      <c r="Q2055" s="1" t="s">
        <v>148</v>
      </c>
      <c r="R2055" s="1" t="s">
        <v>109</v>
      </c>
      <c r="S2055" s="1" t="s">
        <v>55</v>
      </c>
      <c r="T2055" s="1" t="s">
        <v>56</v>
      </c>
      <c r="U2055" s="5">
        <v>34993</v>
      </c>
      <c r="V2055" s="3">
        <v>30</v>
      </c>
      <c r="W2055" s="1" t="s">
        <v>74</v>
      </c>
      <c r="X2055" s="1" t="s">
        <v>41</v>
      </c>
      <c r="Y2055" s="1" t="s">
        <v>8155</v>
      </c>
      <c r="Z2055" s="1" t="s">
        <v>8156</v>
      </c>
      <c r="AA2055" s="1" t="s">
        <v>8157</v>
      </c>
      <c r="AB2055" s="1" t="s">
        <v>45</v>
      </c>
      <c r="AC2055" s="3">
        <v>2024</v>
      </c>
      <c r="AD2055" s="1"/>
      <c r="AE2055" s="3">
        <v>3</v>
      </c>
    </row>
    <row r="2056" spans="1:31" x14ac:dyDescent="0.25">
      <c r="A2056" s="3">
        <v>2055</v>
      </c>
      <c r="B2056" s="3">
        <v>2022081043</v>
      </c>
      <c r="C2056" s="1" t="s">
        <v>8158</v>
      </c>
      <c r="D2056" s="1" t="s">
        <v>8159</v>
      </c>
      <c r="E2056" s="1" t="s">
        <v>47</v>
      </c>
      <c r="F2056" s="4">
        <v>8</v>
      </c>
      <c r="G2056" s="1" t="s">
        <v>139</v>
      </c>
      <c r="H2056" s="4">
        <v>55</v>
      </c>
      <c r="I2056" s="1">
        <v>46</v>
      </c>
      <c r="J2056" s="4">
        <v>63</v>
      </c>
      <c r="K2056" s="1" t="s">
        <v>35</v>
      </c>
      <c r="L2056" s="4">
        <v>2.86</v>
      </c>
      <c r="M2056" s="1"/>
      <c r="N2056" s="1" t="s">
        <v>167</v>
      </c>
      <c r="O2056" s="1" t="s">
        <v>134</v>
      </c>
      <c r="P2056" s="1" t="s">
        <v>168</v>
      </c>
      <c r="Q2056" s="1" t="s">
        <v>148</v>
      </c>
      <c r="R2056" s="1" t="s">
        <v>54</v>
      </c>
      <c r="S2056" s="1" t="s">
        <v>40</v>
      </c>
      <c r="T2056" s="1"/>
      <c r="U2056" s="5">
        <v>38439</v>
      </c>
      <c r="V2056" s="3">
        <v>20</v>
      </c>
      <c r="W2056" s="1" t="s">
        <v>74</v>
      </c>
      <c r="X2056" s="1" t="s">
        <v>58</v>
      </c>
      <c r="Y2056" s="1" t="s">
        <v>8160</v>
      </c>
      <c r="Z2056" s="1" t="s">
        <v>8161</v>
      </c>
      <c r="AA2056" s="1" t="s">
        <v>8162</v>
      </c>
      <c r="AB2056" s="1" t="s">
        <v>45</v>
      </c>
      <c r="AC2056" s="3">
        <v>2024</v>
      </c>
      <c r="AD2056" s="1"/>
      <c r="AE2056" s="3">
        <v>3</v>
      </c>
    </row>
    <row r="2057" spans="1:31" x14ac:dyDescent="0.25">
      <c r="A2057" s="3">
        <v>2056</v>
      </c>
      <c r="B2057" s="3">
        <v>2017071021</v>
      </c>
      <c r="C2057" s="1" t="s">
        <v>3146</v>
      </c>
      <c r="D2057" s="1" t="s">
        <v>8163</v>
      </c>
      <c r="E2057" s="1" t="s">
        <v>93</v>
      </c>
      <c r="F2057" s="4">
        <v>2</v>
      </c>
      <c r="G2057" s="1" t="s">
        <v>71</v>
      </c>
      <c r="H2057" s="4">
        <v>137</v>
      </c>
      <c r="I2057" s="1">
        <v>160.5</v>
      </c>
      <c r="J2057" s="4">
        <v>139</v>
      </c>
      <c r="K2057" s="1" t="s">
        <v>35</v>
      </c>
      <c r="L2057" s="4">
        <v>2.86</v>
      </c>
      <c r="M2057" s="1"/>
      <c r="N2057" s="1" t="s">
        <v>88</v>
      </c>
      <c r="O2057" s="1" t="s">
        <v>51</v>
      </c>
      <c r="P2057" s="1" t="s">
        <v>89</v>
      </c>
      <c r="Q2057" s="1" t="s">
        <v>53</v>
      </c>
      <c r="R2057" s="1" t="s">
        <v>95</v>
      </c>
      <c r="S2057" s="1" t="s">
        <v>40</v>
      </c>
      <c r="T2057" s="1" t="s">
        <v>56</v>
      </c>
      <c r="U2057" s="5">
        <v>36386</v>
      </c>
      <c r="V2057" s="3">
        <v>26</v>
      </c>
      <c r="W2057" s="1" t="s">
        <v>1647</v>
      </c>
      <c r="X2057" s="1" t="s">
        <v>58</v>
      </c>
      <c r="Y2057" s="1" t="s">
        <v>8164</v>
      </c>
      <c r="Z2057" s="1" t="s">
        <v>8165</v>
      </c>
      <c r="AA2057" s="1" t="s">
        <v>8166</v>
      </c>
      <c r="AB2057" s="1" t="s">
        <v>45</v>
      </c>
      <c r="AC2057" s="3">
        <v>2024</v>
      </c>
      <c r="AD2057" s="1"/>
      <c r="AE2057" s="3">
        <v>3</v>
      </c>
    </row>
    <row r="2058" spans="1:31" x14ac:dyDescent="0.25">
      <c r="A2058" s="3">
        <v>2057</v>
      </c>
      <c r="B2058" s="3">
        <v>101744</v>
      </c>
      <c r="C2058" s="1" t="s">
        <v>8167</v>
      </c>
      <c r="D2058" s="1" t="s">
        <v>8168</v>
      </c>
      <c r="E2058" s="1" t="s">
        <v>47</v>
      </c>
      <c r="F2058" s="4">
        <v>15</v>
      </c>
      <c r="G2058" s="1" t="s">
        <v>71</v>
      </c>
      <c r="H2058" s="4">
        <v>199</v>
      </c>
      <c r="I2058" s="1">
        <v>191</v>
      </c>
      <c r="J2058" s="4">
        <v>214</v>
      </c>
      <c r="K2058" s="1" t="s">
        <v>35</v>
      </c>
      <c r="L2058" s="4">
        <v>3.83</v>
      </c>
      <c r="M2058" s="1"/>
      <c r="N2058" s="1" t="s">
        <v>1434</v>
      </c>
      <c r="O2058" s="1"/>
      <c r="P2058" s="1" t="s">
        <v>155</v>
      </c>
      <c r="Q2058" s="1" t="s">
        <v>156</v>
      </c>
      <c r="R2058" s="1" t="s">
        <v>109</v>
      </c>
      <c r="S2058" s="1" t="s">
        <v>55</v>
      </c>
      <c r="T2058" s="1" t="s">
        <v>130</v>
      </c>
      <c r="U2058" s="5">
        <v>27960</v>
      </c>
      <c r="V2058" s="3">
        <v>49</v>
      </c>
      <c r="W2058" s="1" t="s">
        <v>74</v>
      </c>
      <c r="X2058" s="1" t="s">
        <v>58</v>
      </c>
      <c r="Y2058" s="1" t="s">
        <v>8169</v>
      </c>
      <c r="Z2058" s="1" t="s">
        <v>8170</v>
      </c>
      <c r="AA2058" s="1" t="s">
        <v>8171</v>
      </c>
      <c r="AB2058" s="1" t="s">
        <v>45</v>
      </c>
      <c r="AC2058" s="3">
        <v>2024</v>
      </c>
      <c r="AD2058" s="1"/>
      <c r="AE2058" s="3">
        <v>3</v>
      </c>
    </row>
    <row r="2059" spans="1:31" x14ac:dyDescent="0.25">
      <c r="A2059" s="3">
        <v>2058</v>
      </c>
      <c r="B2059" s="3">
        <v>2019081019</v>
      </c>
      <c r="C2059" s="1" t="s">
        <v>8172</v>
      </c>
      <c r="D2059" s="1" t="s">
        <v>8173</v>
      </c>
      <c r="E2059" s="1" t="s">
        <v>47</v>
      </c>
      <c r="F2059" s="4">
        <v>9</v>
      </c>
      <c r="G2059" s="1" t="s">
        <v>78</v>
      </c>
      <c r="H2059" s="4">
        <v>27</v>
      </c>
      <c r="I2059" s="1">
        <v>30</v>
      </c>
      <c r="J2059" s="4">
        <v>36</v>
      </c>
      <c r="K2059" s="1" t="s">
        <v>35</v>
      </c>
      <c r="L2059" s="4">
        <v>2.37</v>
      </c>
      <c r="M2059" s="1" t="s">
        <v>49</v>
      </c>
      <c r="N2059" s="1" t="s">
        <v>216</v>
      </c>
      <c r="O2059" s="1"/>
      <c r="P2059" s="1" t="s">
        <v>147</v>
      </c>
      <c r="Q2059" s="1" t="s">
        <v>148</v>
      </c>
      <c r="R2059" s="1" t="s">
        <v>54</v>
      </c>
      <c r="S2059" s="1" t="s">
        <v>40</v>
      </c>
      <c r="T2059" s="1" t="s">
        <v>56</v>
      </c>
      <c r="U2059" s="5">
        <v>37144</v>
      </c>
      <c r="V2059" s="3">
        <v>24</v>
      </c>
      <c r="W2059" s="1" t="s">
        <v>74</v>
      </c>
      <c r="X2059" s="1" t="s">
        <v>58</v>
      </c>
      <c r="Y2059" s="1" t="s">
        <v>8174</v>
      </c>
      <c r="Z2059" s="1" t="s">
        <v>8175</v>
      </c>
      <c r="AA2059" s="1" t="s">
        <v>8176</v>
      </c>
      <c r="AB2059" s="1" t="s">
        <v>45</v>
      </c>
      <c r="AC2059" s="3">
        <v>2024</v>
      </c>
      <c r="AD2059" s="1"/>
      <c r="AE2059" s="3">
        <v>3</v>
      </c>
    </row>
    <row r="2060" spans="1:31" x14ac:dyDescent="0.25">
      <c r="A2060" s="3">
        <v>2059</v>
      </c>
      <c r="B2060" s="3">
        <v>2007080115</v>
      </c>
      <c r="C2060" s="1" t="s">
        <v>258</v>
      </c>
      <c r="D2060" s="1" t="s">
        <v>8177</v>
      </c>
      <c r="E2060" s="1" t="s">
        <v>93</v>
      </c>
      <c r="F2060" s="4">
        <v>8</v>
      </c>
      <c r="G2060" s="1" t="s">
        <v>71</v>
      </c>
      <c r="H2060" s="4">
        <v>125</v>
      </c>
      <c r="I2060" s="1">
        <v>123</v>
      </c>
      <c r="J2060" s="4">
        <v>133</v>
      </c>
      <c r="K2060" s="1" t="s">
        <v>35</v>
      </c>
      <c r="L2060" s="4">
        <v>3.67</v>
      </c>
      <c r="M2060" s="1"/>
      <c r="N2060" s="1" t="s">
        <v>272</v>
      </c>
      <c r="O2060" s="1"/>
      <c r="P2060" s="1" t="s">
        <v>64</v>
      </c>
      <c r="Q2060" s="1" t="s">
        <v>65</v>
      </c>
      <c r="R2060" s="1" t="s">
        <v>95</v>
      </c>
      <c r="S2060" s="1" t="s">
        <v>40</v>
      </c>
      <c r="T2060" s="1" t="s">
        <v>130</v>
      </c>
      <c r="U2060" s="5">
        <v>31711</v>
      </c>
      <c r="V2060" s="3">
        <v>39</v>
      </c>
      <c r="W2060" s="1" t="s">
        <v>74</v>
      </c>
      <c r="X2060" s="1" t="s">
        <v>58</v>
      </c>
      <c r="Y2060" s="1" t="s">
        <v>8178</v>
      </c>
      <c r="Z2060" s="1"/>
      <c r="AA2060" s="1" t="s">
        <v>8179</v>
      </c>
      <c r="AB2060" s="1" t="s">
        <v>45</v>
      </c>
      <c r="AC2060" s="3">
        <v>2024</v>
      </c>
      <c r="AD2060" s="1"/>
      <c r="AE2060" s="3">
        <v>3</v>
      </c>
    </row>
    <row r="2061" spans="1:31" x14ac:dyDescent="0.25">
      <c r="A2061" s="3">
        <v>2060</v>
      </c>
      <c r="B2061" s="3">
        <v>2020081349</v>
      </c>
      <c r="C2061" s="1" t="s">
        <v>8180</v>
      </c>
      <c r="D2061" s="1" t="s">
        <v>8181</v>
      </c>
      <c r="E2061" s="1" t="s">
        <v>47</v>
      </c>
      <c r="F2061" s="4">
        <v>12</v>
      </c>
      <c r="G2061" s="1" t="s">
        <v>71</v>
      </c>
      <c r="H2061" s="4">
        <v>126</v>
      </c>
      <c r="I2061" s="1">
        <v>109</v>
      </c>
      <c r="J2061" s="4">
        <v>138</v>
      </c>
      <c r="K2061" s="1" t="s">
        <v>35</v>
      </c>
      <c r="L2061" s="4">
        <v>3.22</v>
      </c>
      <c r="M2061" s="1"/>
      <c r="N2061" s="1" t="s">
        <v>771</v>
      </c>
      <c r="O2061" s="1"/>
      <c r="P2061" s="1" t="s">
        <v>197</v>
      </c>
      <c r="Q2061" s="1" t="s">
        <v>53</v>
      </c>
      <c r="R2061" s="1" t="s">
        <v>54</v>
      </c>
      <c r="S2061" s="1" t="s">
        <v>40</v>
      </c>
      <c r="T2061" s="1" t="s">
        <v>56</v>
      </c>
      <c r="U2061" s="5">
        <v>37157</v>
      </c>
      <c r="V2061" s="3">
        <v>24</v>
      </c>
      <c r="W2061" s="1" t="s">
        <v>74</v>
      </c>
      <c r="X2061" s="1" t="s">
        <v>58</v>
      </c>
      <c r="Y2061" s="1" t="s">
        <v>8182</v>
      </c>
      <c r="Z2061" s="1" t="s">
        <v>8183</v>
      </c>
      <c r="AA2061" s="1" t="s">
        <v>8184</v>
      </c>
      <c r="AB2061" s="1" t="s">
        <v>45</v>
      </c>
      <c r="AC2061" s="3">
        <v>2024</v>
      </c>
      <c r="AD2061" s="1"/>
      <c r="AE2061" s="3">
        <v>3</v>
      </c>
    </row>
    <row r="2062" spans="1:31" x14ac:dyDescent="0.25">
      <c r="A2062" s="3">
        <v>2061</v>
      </c>
      <c r="B2062" s="3">
        <v>2023101001</v>
      </c>
      <c r="C2062" s="1" t="s">
        <v>8185</v>
      </c>
      <c r="D2062" s="1" t="s">
        <v>8186</v>
      </c>
      <c r="E2062" s="1" t="s">
        <v>33</v>
      </c>
      <c r="F2062" s="4">
        <v>9</v>
      </c>
      <c r="G2062" s="1" t="s">
        <v>139</v>
      </c>
      <c r="H2062" s="4">
        <v>33</v>
      </c>
      <c r="I2062" s="1">
        <v>36</v>
      </c>
      <c r="J2062" s="4">
        <v>42</v>
      </c>
      <c r="K2062" s="1" t="s">
        <v>115</v>
      </c>
      <c r="L2062" s="4">
        <v>3.61</v>
      </c>
      <c r="M2062" s="1"/>
      <c r="N2062" s="1" t="s">
        <v>329</v>
      </c>
      <c r="O2062" s="1"/>
      <c r="P2062" s="1" t="s">
        <v>330</v>
      </c>
      <c r="Q2062" s="1" t="s">
        <v>118</v>
      </c>
      <c r="R2062" s="1" t="s">
        <v>331</v>
      </c>
      <c r="S2062" s="1" t="s">
        <v>40</v>
      </c>
      <c r="T2062" s="1" t="s">
        <v>130</v>
      </c>
      <c r="U2062" s="5">
        <v>34525</v>
      </c>
      <c r="V2062" s="3">
        <v>31</v>
      </c>
      <c r="W2062" s="1"/>
      <c r="X2062" s="1" t="s">
        <v>41</v>
      </c>
      <c r="Y2062" s="1" t="s">
        <v>8187</v>
      </c>
      <c r="Z2062" s="1" t="s">
        <v>8188</v>
      </c>
      <c r="AA2062" s="1" t="s">
        <v>8189</v>
      </c>
      <c r="AB2062" s="1" t="s">
        <v>45</v>
      </c>
      <c r="AC2062" s="3">
        <v>2024</v>
      </c>
      <c r="AD2062" s="1"/>
      <c r="AE2062" s="3">
        <v>3</v>
      </c>
    </row>
    <row r="2063" spans="1:31" x14ac:dyDescent="0.25">
      <c r="A2063" s="3">
        <v>2062</v>
      </c>
      <c r="B2063" s="3">
        <v>2020071076</v>
      </c>
      <c r="C2063" s="1" t="s">
        <v>8190</v>
      </c>
      <c r="D2063" s="1" t="s">
        <v>8191</v>
      </c>
      <c r="E2063" s="1" t="s">
        <v>47</v>
      </c>
      <c r="F2063" s="4">
        <v>12</v>
      </c>
      <c r="G2063" s="1" t="s">
        <v>71</v>
      </c>
      <c r="H2063" s="4">
        <v>106</v>
      </c>
      <c r="I2063" s="1">
        <v>106</v>
      </c>
      <c r="J2063" s="4">
        <v>118</v>
      </c>
      <c r="K2063" s="1" t="s">
        <v>35</v>
      </c>
      <c r="L2063" s="4">
        <v>2.89</v>
      </c>
      <c r="M2063" s="1"/>
      <c r="N2063" s="1" t="s">
        <v>338</v>
      </c>
      <c r="O2063" s="1"/>
      <c r="P2063" s="1" t="s">
        <v>81</v>
      </c>
      <c r="Q2063" s="1" t="s">
        <v>65</v>
      </c>
      <c r="R2063" s="1" t="s">
        <v>109</v>
      </c>
      <c r="S2063" s="1" t="s">
        <v>40</v>
      </c>
      <c r="T2063" s="1" t="s">
        <v>56</v>
      </c>
      <c r="U2063" s="5">
        <v>36955</v>
      </c>
      <c r="V2063" s="3">
        <v>24</v>
      </c>
      <c r="W2063" s="1" t="s">
        <v>359</v>
      </c>
      <c r="X2063" s="1" t="s">
        <v>58</v>
      </c>
      <c r="Y2063" s="1" t="s">
        <v>8192</v>
      </c>
      <c r="Z2063" s="1" t="s">
        <v>8193</v>
      </c>
      <c r="AA2063" s="1" t="s">
        <v>8194</v>
      </c>
      <c r="AB2063" s="1" t="s">
        <v>45</v>
      </c>
      <c r="AC2063" s="3">
        <v>2024</v>
      </c>
      <c r="AD2063" s="1"/>
      <c r="AE2063" s="3">
        <v>3</v>
      </c>
    </row>
    <row r="2064" spans="1:31" x14ac:dyDescent="0.25">
      <c r="A2064" s="3">
        <v>2063</v>
      </c>
      <c r="B2064" s="3">
        <v>2023081232</v>
      </c>
      <c r="C2064" s="1" t="s">
        <v>8195</v>
      </c>
      <c r="D2064" s="1" t="s">
        <v>8196</v>
      </c>
      <c r="E2064" s="1" t="s">
        <v>47</v>
      </c>
      <c r="F2064" s="4">
        <v>17</v>
      </c>
      <c r="G2064" s="1" t="s">
        <v>139</v>
      </c>
      <c r="H2064" s="4">
        <v>66</v>
      </c>
      <c r="I2064" s="1">
        <v>49</v>
      </c>
      <c r="J2064" s="4">
        <v>83</v>
      </c>
      <c r="K2064" s="1" t="s">
        <v>35</v>
      </c>
      <c r="L2064" s="4">
        <v>3.25</v>
      </c>
      <c r="M2064" s="1"/>
      <c r="N2064" s="1" t="s">
        <v>272</v>
      </c>
      <c r="O2064" s="1"/>
      <c r="P2064" s="1" t="s">
        <v>64</v>
      </c>
      <c r="Q2064" s="1" t="s">
        <v>65</v>
      </c>
      <c r="R2064" s="1" t="s">
        <v>54</v>
      </c>
      <c r="S2064" s="1" t="s">
        <v>40</v>
      </c>
      <c r="T2064" s="1" t="s">
        <v>56</v>
      </c>
      <c r="U2064" s="5">
        <v>38858</v>
      </c>
      <c r="V2064" s="3">
        <v>19</v>
      </c>
      <c r="W2064" s="1" t="s">
        <v>5056</v>
      </c>
      <c r="X2064" s="1" t="s">
        <v>58</v>
      </c>
      <c r="Y2064" s="1" t="s">
        <v>8197</v>
      </c>
      <c r="Z2064" s="1" t="s">
        <v>8198</v>
      </c>
      <c r="AA2064" s="1" t="s">
        <v>8199</v>
      </c>
      <c r="AB2064" s="1" t="s">
        <v>45</v>
      </c>
      <c r="AC2064" s="3">
        <v>2024</v>
      </c>
      <c r="AD2064" s="1"/>
      <c r="AE2064" s="3">
        <v>3</v>
      </c>
    </row>
    <row r="2065" spans="1:31" x14ac:dyDescent="0.25">
      <c r="A2065" s="3">
        <v>2064</v>
      </c>
      <c r="B2065" s="3">
        <v>2023091112</v>
      </c>
      <c r="C2065" s="1" t="s">
        <v>8200</v>
      </c>
      <c r="D2065" s="1" t="s">
        <v>8201</v>
      </c>
      <c r="E2065" s="1" t="s">
        <v>33</v>
      </c>
      <c r="F2065" s="4">
        <v>9</v>
      </c>
      <c r="G2065" s="1" t="s">
        <v>139</v>
      </c>
      <c r="H2065" s="4">
        <v>33</v>
      </c>
      <c r="I2065" s="1">
        <v>36</v>
      </c>
      <c r="J2065" s="4">
        <v>42</v>
      </c>
      <c r="K2065" s="1" t="s">
        <v>115</v>
      </c>
      <c r="L2065" s="4">
        <v>3.85</v>
      </c>
      <c r="M2065" s="1"/>
      <c r="N2065" s="1" t="s">
        <v>329</v>
      </c>
      <c r="O2065" s="1"/>
      <c r="P2065" s="1" t="s">
        <v>330</v>
      </c>
      <c r="Q2065" s="1" t="s">
        <v>118</v>
      </c>
      <c r="R2065" s="1" t="s">
        <v>331</v>
      </c>
      <c r="S2065" s="1" t="s">
        <v>40</v>
      </c>
      <c r="T2065" s="1" t="s">
        <v>56</v>
      </c>
      <c r="U2065" s="5">
        <v>34352</v>
      </c>
      <c r="V2065" s="3">
        <v>31</v>
      </c>
      <c r="W2065" s="1"/>
      <c r="X2065" s="1" t="s">
        <v>41</v>
      </c>
      <c r="Y2065" s="1" t="s">
        <v>8202</v>
      </c>
      <c r="Z2065" s="1" t="s">
        <v>8203</v>
      </c>
      <c r="AA2065" s="1" t="s">
        <v>8204</v>
      </c>
      <c r="AB2065" s="1" t="s">
        <v>45</v>
      </c>
      <c r="AC2065" s="3">
        <v>2024</v>
      </c>
      <c r="AD2065" s="1"/>
      <c r="AE2065" s="3">
        <v>3</v>
      </c>
    </row>
    <row r="2066" spans="1:31" x14ac:dyDescent="0.25">
      <c r="A2066" s="3">
        <v>2065</v>
      </c>
      <c r="B2066" s="3">
        <v>2023051020</v>
      </c>
      <c r="C2066" s="1" t="s">
        <v>8205</v>
      </c>
      <c r="D2066" s="1" t="s">
        <v>8206</v>
      </c>
      <c r="E2066" s="1" t="s">
        <v>47</v>
      </c>
      <c r="F2066" s="4">
        <v>16</v>
      </c>
      <c r="G2066" s="1" t="s">
        <v>139</v>
      </c>
      <c r="H2066" s="4">
        <v>75</v>
      </c>
      <c r="I2066" s="1">
        <v>58</v>
      </c>
      <c r="J2066" s="4">
        <v>91</v>
      </c>
      <c r="K2066" s="1" t="s">
        <v>35</v>
      </c>
      <c r="L2066" s="4">
        <v>3.69</v>
      </c>
      <c r="M2066" s="1"/>
      <c r="N2066" s="1" t="s">
        <v>272</v>
      </c>
      <c r="O2066" s="1" t="s">
        <v>80</v>
      </c>
      <c r="P2066" s="1" t="s">
        <v>64</v>
      </c>
      <c r="Q2066" s="1" t="s">
        <v>65</v>
      </c>
      <c r="R2066" s="1" t="s">
        <v>54</v>
      </c>
      <c r="S2066" s="1" t="s">
        <v>40</v>
      </c>
      <c r="T2066" s="1" t="s">
        <v>56</v>
      </c>
      <c r="U2066" s="5">
        <v>38632</v>
      </c>
      <c r="V2066" s="3">
        <v>20</v>
      </c>
      <c r="W2066" s="1" t="s">
        <v>74</v>
      </c>
      <c r="X2066" s="1" t="s">
        <v>58</v>
      </c>
      <c r="Y2066" s="1" t="s">
        <v>8207</v>
      </c>
      <c r="Z2066" s="1" t="s">
        <v>8208</v>
      </c>
      <c r="AA2066" s="1" t="s">
        <v>8209</v>
      </c>
      <c r="AB2066" s="1" t="s">
        <v>45</v>
      </c>
      <c r="AC2066" s="3">
        <v>2024</v>
      </c>
      <c r="AD2066" s="1"/>
      <c r="AE2066" s="3">
        <v>3</v>
      </c>
    </row>
    <row r="2067" spans="1:31" x14ac:dyDescent="0.25">
      <c r="A2067" s="3">
        <v>2066</v>
      </c>
      <c r="B2067" s="3">
        <v>2020101065</v>
      </c>
      <c r="C2067" s="1" t="s">
        <v>1288</v>
      </c>
      <c r="D2067" s="1" t="s">
        <v>8210</v>
      </c>
      <c r="E2067" s="1" t="s">
        <v>176</v>
      </c>
      <c r="F2067" s="4">
        <v>12</v>
      </c>
      <c r="G2067" s="1" t="s">
        <v>71</v>
      </c>
      <c r="H2067" s="4">
        <v>129</v>
      </c>
      <c r="I2067" s="1">
        <v>128</v>
      </c>
      <c r="J2067" s="4">
        <v>141</v>
      </c>
      <c r="K2067" s="1" t="s">
        <v>35</v>
      </c>
      <c r="L2067" s="4">
        <v>3.39</v>
      </c>
      <c r="M2067" s="1"/>
      <c r="N2067" s="1" t="s">
        <v>500</v>
      </c>
      <c r="O2067" s="1"/>
      <c r="P2067" s="1" t="s">
        <v>147</v>
      </c>
      <c r="Q2067" s="1" t="s">
        <v>148</v>
      </c>
      <c r="R2067" s="1" t="s">
        <v>179</v>
      </c>
      <c r="S2067" s="1" t="s">
        <v>40</v>
      </c>
      <c r="T2067" s="1" t="s">
        <v>56</v>
      </c>
      <c r="U2067" s="5">
        <v>34652</v>
      </c>
      <c r="V2067" s="3">
        <v>31</v>
      </c>
      <c r="W2067" s="1" t="s">
        <v>96</v>
      </c>
      <c r="X2067" s="1" t="s">
        <v>58</v>
      </c>
      <c r="Y2067" s="1" t="s">
        <v>8211</v>
      </c>
      <c r="Z2067" s="1" t="s">
        <v>8212</v>
      </c>
      <c r="AA2067" s="1" t="s">
        <v>8213</v>
      </c>
      <c r="AB2067" s="1" t="s">
        <v>45</v>
      </c>
      <c r="AC2067" s="3">
        <v>2024</v>
      </c>
      <c r="AD2067" s="1"/>
      <c r="AE2067" s="3">
        <v>3</v>
      </c>
    </row>
    <row r="2068" spans="1:31" x14ac:dyDescent="0.25">
      <c r="A2068" s="3">
        <v>2067</v>
      </c>
      <c r="B2068" s="3">
        <v>2024081101</v>
      </c>
      <c r="C2068" s="1" t="s">
        <v>8214</v>
      </c>
      <c r="D2068" s="1" t="s">
        <v>8215</v>
      </c>
      <c r="E2068" s="1" t="s">
        <v>47</v>
      </c>
      <c r="F2068" s="4">
        <v>16</v>
      </c>
      <c r="G2068" s="1" t="s">
        <v>48</v>
      </c>
      <c r="H2068" s="4">
        <v>31</v>
      </c>
      <c r="I2068" s="1">
        <v>16</v>
      </c>
      <c r="J2068" s="4">
        <v>47</v>
      </c>
      <c r="K2068" s="1" t="s">
        <v>35</v>
      </c>
      <c r="L2068" s="4">
        <v>2.58</v>
      </c>
      <c r="M2068" s="1"/>
      <c r="N2068" s="1" t="s">
        <v>88</v>
      </c>
      <c r="O2068" s="1" t="s">
        <v>51</v>
      </c>
      <c r="P2068" s="1" t="s">
        <v>89</v>
      </c>
      <c r="Q2068" s="1" t="s">
        <v>53</v>
      </c>
      <c r="R2068" s="1" t="s">
        <v>54</v>
      </c>
      <c r="S2068" s="1" t="s">
        <v>40</v>
      </c>
      <c r="T2068" s="1" t="s">
        <v>56</v>
      </c>
      <c r="U2068" s="5">
        <v>38398</v>
      </c>
      <c r="V2068" s="3">
        <v>20</v>
      </c>
      <c r="W2068" s="1" t="s">
        <v>1580</v>
      </c>
      <c r="X2068" s="1" t="s">
        <v>58</v>
      </c>
      <c r="Y2068" s="1" t="s">
        <v>8216</v>
      </c>
      <c r="Z2068" s="1" t="s">
        <v>8217</v>
      </c>
      <c r="AA2068" s="1" t="s">
        <v>8218</v>
      </c>
      <c r="AB2068" s="1" t="s">
        <v>45</v>
      </c>
      <c r="AC2068" s="3">
        <v>2024</v>
      </c>
      <c r="AD2068" s="1"/>
      <c r="AE2068" s="3">
        <v>3</v>
      </c>
    </row>
    <row r="2069" spans="1:31" x14ac:dyDescent="0.25">
      <c r="A2069" s="3">
        <v>2068</v>
      </c>
      <c r="B2069" s="3">
        <v>2021081216</v>
      </c>
      <c r="C2069" s="1" t="s">
        <v>628</v>
      </c>
      <c r="D2069" s="1" t="s">
        <v>8215</v>
      </c>
      <c r="E2069" s="1" t="s">
        <v>33</v>
      </c>
      <c r="F2069" s="4">
        <v>3</v>
      </c>
      <c r="G2069" s="1" t="s">
        <v>34</v>
      </c>
      <c r="H2069" s="4">
        <v>65</v>
      </c>
      <c r="I2069" s="1">
        <v>65</v>
      </c>
      <c r="J2069" s="4">
        <v>68</v>
      </c>
      <c r="K2069" s="1" t="s">
        <v>35</v>
      </c>
      <c r="L2069" s="4">
        <v>3.24</v>
      </c>
      <c r="M2069" s="1"/>
      <c r="N2069" s="1" t="s">
        <v>140</v>
      </c>
      <c r="O2069" s="1" t="s">
        <v>134</v>
      </c>
      <c r="P2069" s="1" t="s">
        <v>37</v>
      </c>
      <c r="Q2069" s="1" t="s">
        <v>38</v>
      </c>
      <c r="R2069" s="1" t="s">
        <v>109</v>
      </c>
      <c r="S2069" s="1" t="s">
        <v>55</v>
      </c>
      <c r="T2069" s="1"/>
      <c r="U2069" s="5">
        <v>34021</v>
      </c>
      <c r="V2069" s="3">
        <v>32</v>
      </c>
      <c r="W2069" s="1"/>
      <c r="X2069" s="1" t="s">
        <v>41</v>
      </c>
      <c r="Y2069" s="1" t="s">
        <v>8219</v>
      </c>
      <c r="Z2069" s="1" t="s">
        <v>8220</v>
      </c>
      <c r="AA2069" s="1" t="s">
        <v>8221</v>
      </c>
      <c r="AB2069" s="1" t="s">
        <v>45</v>
      </c>
      <c r="AC2069" s="3">
        <v>2024</v>
      </c>
      <c r="AD2069" s="1"/>
      <c r="AE2069" s="3">
        <v>3</v>
      </c>
    </row>
    <row r="2070" spans="1:31" x14ac:dyDescent="0.25">
      <c r="A2070" s="3">
        <v>2069</v>
      </c>
      <c r="B2070" s="3">
        <v>2024071123</v>
      </c>
      <c r="C2070" s="1" t="s">
        <v>3696</v>
      </c>
      <c r="D2070" s="1" t="s">
        <v>8222</v>
      </c>
      <c r="E2070" s="1" t="s">
        <v>47</v>
      </c>
      <c r="F2070" s="4">
        <v>16</v>
      </c>
      <c r="G2070" s="1" t="s">
        <v>48</v>
      </c>
      <c r="H2070" s="4">
        <v>26</v>
      </c>
      <c r="I2070" s="1">
        <v>16</v>
      </c>
      <c r="J2070" s="4">
        <v>42</v>
      </c>
      <c r="K2070" s="1" t="s">
        <v>35</v>
      </c>
      <c r="L2070" s="4">
        <v>3.6</v>
      </c>
      <c r="M2070" s="1"/>
      <c r="N2070" s="1" t="s">
        <v>352</v>
      </c>
      <c r="O2070" s="1" t="s">
        <v>134</v>
      </c>
      <c r="P2070" s="1" t="s">
        <v>353</v>
      </c>
      <c r="Q2070" s="1" t="s">
        <v>38</v>
      </c>
      <c r="R2070" s="1" t="s">
        <v>109</v>
      </c>
      <c r="S2070" s="1" t="s">
        <v>55</v>
      </c>
      <c r="T2070" s="1" t="s">
        <v>56</v>
      </c>
      <c r="U2070" s="5">
        <v>37845</v>
      </c>
      <c r="V2070" s="3">
        <v>22</v>
      </c>
      <c r="W2070" s="1" t="s">
        <v>74</v>
      </c>
      <c r="X2070" s="1" t="s">
        <v>8223</v>
      </c>
      <c r="Y2070" s="1" t="s">
        <v>8224</v>
      </c>
      <c r="Z2070" s="1" t="s">
        <v>8225</v>
      </c>
      <c r="AA2070" s="1" t="s">
        <v>8226</v>
      </c>
      <c r="AB2070" s="1" t="s">
        <v>45</v>
      </c>
      <c r="AC2070" s="3">
        <v>2024</v>
      </c>
      <c r="AD2070" s="1"/>
      <c r="AE2070" s="3">
        <v>3</v>
      </c>
    </row>
    <row r="2071" spans="1:31" x14ac:dyDescent="0.25">
      <c r="A2071" s="3">
        <v>2070</v>
      </c>
      <c r="B2071" s="3">
        <v>2024091014</v>
      </c>
      <c r="C2071" s="1" t="s">
        <v>8227</v>
      </c>
      <c r="D2071" s="1" t="s">
        <v>8228</v>
      </c>
      <c r="E2071" s="1" t="s">
        <v>47</v>
      </c>
      <c r="F2071" s="4">
        <v>16</v>
      </c>
      <c r="G2071" s="1" t="s">
        <v>48</v>
      </c>
      <c r="H2071" s="4">
        <v>31</v>
      </c>
      <c r="I2071" s="1">
        <v>16</v>
      </c>
      <c r="J2071" s="4">
        <v>47</v>
      </c>
      <c r="K2071" s="1" t="s">
        <v>35</v>
      </c>
      <c r="L2071" s="4">
        <v>3.7</v>
      </c>
      <c r="M2071" s="1"/>
      <c r="N2071" s="1" t="s">
        <v>216</v>
      </c>
      <c r="O2071" s="1" t="s">
        <v>134</v>
      </c>
      <c r="P2071" s="1" t="s">
        <v>147</v>
      </c>
      <c r="Q2071" s="1" t="s">
        <v>148</v>
      </c>
      <c r="R2071" s="1" t="s">
        <v>54</v>
      </c>
      <c r="S2071" s="1" t="s">
        <v>40</v>
      </c>
      <c r="T2071" s="1" t="s">
        <v>56</v>
      </c>
      <c r="U2071" s="5">
        <v>39297</v>
      </c>
      <c r="V2071" s="3">
        <v>18</v>
      </c>
      <c r="W2071" s="1"/>
      <c r="X2071" s="1" t="s">
        <v>58</v>
      </c>
      <c r="Y2071" s="1" t="s">
        <v>8229</v>
      </c>
      <c r="Z2071" s="1" t="s">
        <v>8230</v>
      </c>
      <c r="AA2071" s="1" t="s">
        <v>8231</v>
      </c>
      <c r="AB2071" s="1" t="s">
        <v>45</v>
      </c>
      <c r="AC2071" s="3">
        <v>2024</v>
      </c>
      <c r="AD2071" s="1"/>
      <c r="AE2071" s="3">
        <v>3</v>
      </c>
    </row>
    <row r="2072" spans="1:31" x14ac:dyDescent="0.25">
      <c r="A2072" s="3">
        <v>2071</v>
      </c>
      <c r="B2072" s="3">
        <v>2023121031</v>
      </c>
      <c r="C2072" s="1" t="s">
        <v>8232</v>
      </c>
      <c r="D2072" s="1" t="s">
        <v>8233</v>
      </c>
      <c r="E2072" s="1" t="s">
        <v>47</v>
      </c>
      <c r="F2072" s="4">
        <v>4</v>
      </c>
      <c r="G2072" s="1" t="s">
        <v>78</v>
      </c>
      <c r="H2072" s="4">
        <v>23</v>
      </c>
      <c r="I2072" s="1">
        <v>17</v>
      </c>
      <c r="J2072" s="4">
        <v>27</v>
      </c>
      <c r="K2072" s="1" t="s">
        <v>35</v>
      </c>
      <c r="L2072" s="4">
        <v>3.01</v>
      </c>
      <c r="M2072" s="1"/>
      <c r="N2072" s="1" t="s">
        <v>196</v>
      </c>
      <c r="O2072" s="1" t="s">
        <v>51</v>
      </c>
      <c r="P2072" s="1" t="s">
        <v>197</v>
      </c>
      <c r="Q2072" s="1" t="s">
        <v>53</v>
      </c>
      <c r="R2072" s="1" t="s">
        <v>54</v>
      </c>
      <c r="S2072" s="1" t="s">
        <v>55</v>
      </c>
      <c r="T2072" s="1" t="s">
        <v>56</v>
      </c>
      <c r="U2072" s="5">
        <v>37950</v>
      </c>
      <c r="V2072" s="3">
        <v>22</v>
      </c>
      <c r="W2072" s="1" t="s">
        <v>1580</v>
      </c>
      <c r="X2072" s="1" t="s">
        <v>58</v>
      </c>
      <c r="Y2072" s="1" t="s">
        <v>8234</v>
      </c>
      <c r="Z2072" s="1" t="s">
        <v>8235</v>
      </c>
      <c r="AA2072" s="1" t="s">
        <v>8236</v>
      </c>
      <c r="AB2072" s="1" t="s">
        <v>45</v>
      </c>
      <c r="AC2072" s="3">
        <v>2024</v>
      </c>
      <c r="AD2072" s="1"/>
      <c r="AE2072" s="3">
        <v>3</v>
      </c>
    </row>
    <row r="2073" spans="1:31" x14ac:dyDescent="0.25">
      <c r="A2073" s="3">
        <v>2072</v>
      </c>
      <c r="B2073" s="3">
        <v>2024081166</v>
      </c>
      <c r="C2073" s="1" t="s">
        <v>8237</v>
      </c>
      <c r="D2073" s="1" t="s">
        <v>8238</v>
      </c>
      <c r="E2073" s="1" t="s">
        <v>47</v>
      </c>
      <c r="F2073" s="4">
        <v>10</v>
      </c>
      <c r="G2073" s="1" t="s">
        <v>48</v>
      </c>
      <c r="H2073" s="4">
        <v>18</v>
      </c>
      <c r="I2073" s="1">
        <v>10</v>
      </c>
      <c r="J2073" s="4">
        <v>28</v>
      </c>
      <c r="K2073" s="1" t="s">
        <v>35</v>
      </c>
      <c r="L2073" s="4">
        <v>3.3</v>
      </c>
      <c r="M2073" s="1"/>
      <c r="N2073" s="1" t="s">
        <v>196</v>
      </c>
      <c r="O2073" s="1" t="s">
        <v>51</v>
      </c>
      <c r="P2073" s="1" t="s">
        <v>197</v>
      </c>
      <c r="Q2073" s="1" t="s">
        <v>53</v>
      </c>
      <c r="R2073" s="1" t="s">
        <v>109</v>
      </c>
      <c r="S2073" s="1" t="s">
        <v>40</v>
      </c>
      <c r="T2073" s="1"/>
      <c r="U2073" s="5">
        <v>39584</v>
      </c>
      <c r="V2073" s="3">
        <v>17</v>
      </c>
      <c r="W2073" s="1"/>
      <c r="X2073" s="1" t="s">
        <v>58</v>
      </c>
      <c r="Y2073" s="1" t="s">
        <v>8239</v>
      </c>
      <c r="Z2073" s="1" t="s">
        <v>8240</v>
      </c>
      <c r="AA2073" s="1" t="s">
        <v>8241</v>
      </c>
      <c r="AB2073" s="1" t="s">
        <v>45</v>
      </c>
      <c r="AC2073" s="3">
        <v>2024</v>
      </c>
      <c r="AD2073" s="1"/>
      <c r="AE2073" s="3">
        <v>3</v>
      </c>
    </row>
    <row r="2074" spans="1:31" x14ac:dyDescent="0.25">
      <c r="A2074" s="3">
        <v>2073</v>
      </c>
      <c r="B2074" s="3">
        <v>2020081388</v>
      </c>
      <c r="C2074" s="1" t="s">
        <v>8242</v>
      </c>
      <c r="D2074" s="1" t="s">
        <v>8238</v>
      </c>
      <c r="E2074" s="1" t="s">
        <v>47</v>
      </c>
      <c r="F2074" s="4">
        <v>13</v>
      </c>
      <c r="G2074" s="1" t="s">
        <v>71</v>
      </c>
      <c r="H2074" s="4">
        <v>150</v>
      </c>
      <c r="I2074" s="1">
        <v>138</v>
      </c>
      <c r="J2074" s="4">
        <v>163</v>
      </c>
      <c r="K2074" s="1" t="s">
        <v>35</v>
      </c>
      <c r="L2074" s="4">
        <v>3.41</v>
      </c>
      <c r="M2074" s="1"/>
      <c r="N2074" s="1" t="s">
        <v>8243</v>
      </c>
      <c r="O2074" s="1"/>
      <c r="P2074" s="1" t="s">
        <v>108</v>
      </c>
      <c r="Q2074" s="1" t="s">
        <v>53</v>
      </c>
      <c r="R2074" s="1" t="s">
        <v>109</v>
      </c>
      <c r="S2074" s="1" t="s">
        <v>40</v>
      </c>
      <c r="T2074" s="1" t="s">
        <v>56</v>
      </c>
      <c r="U2074" s="5">
        <v>37978</v>
      </c>
      <c r="V2074" s="3">
        <v>22</v>
      </c>
      <c r="W2074" s="1" t="s">
        <v>74</v>
      </c>
      <c r="X2074" s="1" t="s">
        <v>333</v>
      </c>
      <c r="Y2074" s="1" t="s">
        <v>8244</v>
      </c>
      <c r="Z2074" s="1" t="s">
        <v>8245</v>
      </c>
      <c r="AA2074" s="1" t="s">
        <v>8246</v>
      </c>
      <c r="AB2074" s="1" t="s">
        <v>45</v>
      </c>
      <c r="AC2074" s="3">
        <v>2024</v>
      </c>
      <c r="AD2074" s="1"/>
      <c r="AE2074" s="3">
        <v>3</v>
      </c>
    </row>
    <row r="2075" spans="1:31" x14ac:dyDescent="0.25">
      <c r="A2075" s="3">
        <v>2074</v>
      </c>
      <c r="B2075" s="3">
        <v>2019091079</v>
      </c>
      <c r="C2075" s="1" t="s">
        <v>362</v>
      </c>
      <c r="D2075" s="1" t="s">
        <v>8238</v>
      </c>
      <c r="E2075" s="1" t="s">
        <v>370</v>
      </c>
      <c r="F2075" s="4">
        <v>8</v>
      </c>
      <c r="G2075" s="1" t="s">
        <v>71</v>
      </c>
      <c r="H2075" s="4">
        <v>140</v>
      </c>
      <c r="I2075" s="1">
        <v>140</v>
      </c>
      <c r="J2075" s="4">
        <v>148</v>
      </c>
      <c r="K2075" s="1" t="s">
        <v>35</v>
      </c>
      <c r="L2075" s="4">
        <v>3.72</v>
      </c>
      <c r="M2075" s="1"/>
      <c r="N2075" s="1" t="s">
        <v>107</v>
      </c>
      <c r="O2075" s="1" t="s">
        <v>134</v>
      </c>
      <c r="P2075" s="1" t="s">
        <v>108</v>
      </c>
      <c r="Q2075" s="1" t="s">
        <v>53</v>
      </c>
      <c r="R2075" s="1" t="s">
        <v>370</v>
      </c>
      <c r="S2075" s="1" t="s">
        <v>40</v>
      </c>
      <c r="T2075" s="1" t="s">
        <v>130</v>
      </c>
      <c r="U2075" s="5">
        <v>26093</v>
      </c>
      <c r="V2075" s="3">
        <v>54</v>
      </c>
      <c r="W2075" s="1" t="s">
        <v>74</v>
      </c>
      <c r="X2075" s="1" t="s">
        <v>370</v>
      </c>
      <c r="Y2075" s="1" t="s">
        <v>8247</v>
      </c>
      <c r="Z2075" s="1" t="s">
        <v>8248</v>
      </c>
      <c r="AA2075" s="1" t="s">
        <v>8249</v>
      </c>
      <c r="AB2075" s="1" t="s">
        <v>45</v>
      </c>
      <c r="AC2075" s="3">
        <v>2024</v>
      </c>
      <c r="AD2075" s="1"/>
      <c r="AE2075" s="3">
        <v>3</v>
      </c>
    </row>
    <row r="2076" spans="1:31" x14ac:dyDescent="0.25">
      <c r="A2076" s="3">
        <v>2075</v>
      </c>
      <c r="B2076" s="3">
        <v>2021101038</v>
      </c>
      <c r="C2076" s="1" t="s">
        <v>8250</v>
      </c>
      <c r="D2076" s="1" t="s">
        <v>8238</v>
      </c>
      <c r="E2076" s="1" t="s">
        <v>47</v>
      </c>
      <c r="F2076" s="4">
        <v>15</v>
      </c>
      <c r="G2076" s="1" t="s">
        <v>34</v>
      </c>
      <c r="H2076" s="4">
        <v>101</v>
      </c>
      <c r="I2076" s="1">
        <v>93</v>
      </c>
      <c r="J2076" s="4">
        <v>116</v>
      </c>
      <c r="K2076" s="1" t="s">
        <v>35</v>
      </c>
      <c r="L2076" s="4">
        <v>3.07</v>
      </c>
      <c r="M2076" s="1"/>
      <c r="N2076" s="1" t="s">
        <v>338</v>
      </c>
      <c r="O2076" s="1"/>
      <c r="P2076" s="1" t="s">
        <v>81</v>
      </c>
      <c r="Q2076" s="1" t="s">
        <v>65</v>
      </c>
      <c r="R2076" s="1" t="s">
        <v>109</v>
      </c>
      <c r="S2076" s="1" t="s">
        <v>55</v>
      </c>
      <c r="T2076" s="1" t="s">
        <v>56</v>
      </c>
      <c r="U2076" s="5">
        <v>38541</v>
      </c>
      <c r="V2076" s="3">
        <v>20</v>
      </c>
      <c r="W2076" s="1" t="s">
        <v>74</v>
      </c>
      <c r="X2076" s="1" t="s">
        <v>333</v>
      </c>
      <c r="Y2076" s="1" t="s">
        <v>8251</v>
      </c>
      <c r="Z2076" s="1"/>
      <c r="AA2076" s="1"/>
      <c r="AB2076" s="1" t="s">
        <v>45</v>
      </c>
      <c r="AC2076" s="3">
        <v>2024</v>
      </c>
      <c r="AD2076" s="1"/>
      <c r="AE2076" s="3">
        <v>3</v>
      </c>
    </row>
    <row r="2077" spans="1:31" x14ac:dyDescent="0.25">
      <c r="A2077" s="3">
        <v>2076</v>
      </c>
      <c r="B2077" s="3">
        <v>2021101042</v>
      </c>
      <c r="C2077" s="1" t="s">
        <v>8252</v>
      </c>
      <c r="D2077" s="1" t="s">
        <v>8253</v>
      </c>
      <c r="E2077" s="1" t="s">
        <v>93</v>
      </c>
      <c r="F2077" s="4">
        <v>15</v>
      </c>
      <c r="G2077" s="1" t="s">
        <v>71</v>
      </c>
      <c r="H2077" s="4">
        <v>116</v>
      </c>
      <c r="I2077" s="1">
        <v>101</v>
      </c>
      <c r="J2077" s="4">
        <v>131</v>
      </c>
      <c r="K2077" s="1" t="s">
        <v>35</v>
      </c>
      <c r="L2077" s="4">
        <v>3.45</v>
      </c>
      <c r="M2077" s="1"/>
      <c r="N2077" s="1" t="s">
        <v>313</v>
      </c>
      <c r="O2077" s="1"/>
      <c r="P2077" s="1" t="s">
        <v>64</v>
      </c>
      <c r="Q2077" s="1" t="s">
        <v>65</v>
      </c>
      <c r="R2077" s="1" t="s">
        <v>95</v>
      </c>
      <c r="S2077" s="1" t="s">
        <v>40</v>
      </c>
      <c r="T2077" s="1" t="s">
        <v>56</v>
      </c>
      <c r="U2077" s="5">
        <v>38052</v>
      </c>
      <c r="V2077" s="3">
        <v>21</v>
      </c>
      <c r="W2077" s="1" t="s">
        <v>66</v>
      </c>
      <c r="X2077" s="1" t="s">
        <v>58</v>
      </c>
      <c r="Y2077" s="1" t="s">
        <v>8254</v>
      </c>
      <c r="Z2077" s="1" t="s">
        <v>8255</v>
      </c>
      <c r="AA2077" s="1" t="s">
        <v>8256</v>
      </c>
      <c r="AB2077" s="1" t="s">
        <v>45</v>
      </c>
      <c r="AC2077" s="3">
        <v>2024</v>
      </c>
      <c r="AD2077" s="1"/>
      <c r="AE2077" s="3">
        <v>3</v>
      </c>
    </row>
    <row r="2078" spans="1:31" x14ac:dyDescent="0.25">
      <c r="A2078" s="3">
        <v>2077</v>
      </c>
      <c r="B2078" s="3">
        <v>2024091038</v>
      </c>
      <c r="C2078" s="1" t="s">
        <v>8257</v>
      </c>
      <c r="D2078" s="1" t="s">
        <v>8258</v>
      </c>
      <c r="E2078" s="1" t="s">
        <v>47</v>
      </c>
      <c r="F2078" s="4">
        <v>9</v>
      </c>
      <c r="G2078" s="1" t="s">
        <v>48</v>
      </c>
      <c r="H2078" s="4">
        <v>18</v>
      </c>
      <c r="I2078" s="1">
        <v>9</v>
      </c>
      <c r="J2078" s="4">
        <v>27</v>
      </c>
      <c r="K2078" s="1" t="s">
        <v>115</v>
      </c>
      <c r="L2078" s="4">
        <v>3.84</v>
      </c>
      <c r="M2078" s="1"/>
      <c r="N2078" s="1" t="s">
        <v>482</v>
      </c>
      <c r="O2078" s="1"/>
      <c r="P2078" s="1" t="s">
        <v>117</v>
      </c>
      <c r="Q2078" s="1" t="s">
        <v>118</v>
      </c>
      <c r="R2078" s="1" t="s">
        <v>119</v>
      </c>
      <c r="S2078" s="1" t="s">
        <v>55</v>
      </c>
      <c r="T2078" s="1"/>
      <c r="U2078" s="5">
        <v>37191</v>
      </c>
      <c r="V2078" s="3">
        <v>24</v>
      </c>
      <c r="W2078" s="1" t="s">
        <v>339</v>
      </c>
      <c r="X2078" s="1" t="s">
        <v>58</v>
      </c>
      <c r="Y2078" s="1" t="s">
        <v>8259</v>
      </c>
      <c r="Z2078" s="1" t="s">
        <v>8260</v>
      </c>
      <c r="AA2078" s="3">
        <v>8686773093</v>
      </c>
      <c r="AB2078" s="1" t="s">
        <v>45</v>
      </c>
      <c r="AC2078" s="3">
        <v>2024</v>
      </c>
      <c r="AD2078" s="1"/>
      <c r="AE2078" s="3">
        <v>3</v>
      </c>
    </row>
    <row r="2079" spans="1:31" x14ac:dyDescent="0.25">
      <c r="A2079" s="3">
        <v>2078</v>
      </c>
      <c r="B2079" s="3">
        <v>2024081228</v>
      </c>
      <c r="C2079" s="1" t="s">
        <v>8261</v>
      </c>
      <c r="D2079" s="1" t="s">
        <v>8262</v>
      </c>
      <c r="E2079" s="1" t="s">
        <v>47</v>
      </c>
      <c r="F2079" s="4">
        <v>6</v>
      </c>
      <c r="G2079" s="1" t="s">
        <v>48</v>
      </c>
      <c r="H2079" s="4">
        <v>9</v>
      </c>
      <c r="I2079" s="1">
        <v>3</v>
      </c>
      <c r="J2079" s="4">
        <v>15</v>
      </c>
      <c r="K2079" s="1" t="s">
        <v>35</v>
      </c>
      <c r="L2079" s="4">
        <v>2</v>
      </c>
      <c r="M2079" s="1" t="s">
        <v>49</v>
      </c>
      <c r="N2079" s="1" t="s">
        <v>1251</v>
      </c>
      <c r="O2079" s="1" t="s">
        <v>51</v>
      </c>
      <c r="P2079" s="1" t="s">
        <v>52</v>
      </c>
      <c r="Q2079" s="1" t="s">
        <v>53</v>
      </c>
      <c r="R2079" s="1" t="s">
        <v>54</v>
      </c>
      <c r="S2079" s="1" t="s">
        <v>55</v>
      </c>
      <c r="T2079" s="1" t="s">
        <v>56</v>
      </c>
      <c r="U2079" s="5">
        <v>38657</v>
      </c>
      <c r="V2079" s="3">
        <v>20</v>
      </c>
      <c r="W2079" s="1"/>
      <c r="X2079" s="1" t="s">
        <v>58</v>
      </c>
      <c r="Y2079" s="1" t="s">
        <v>8263</v>
      </c>
      <c r="Z2079" s="1" t="s">
        <v>8264</v>
      </c>
      <c r="AA2079" s="3">
        <v>8687997222</v>
      </c>
      <c r="AB2079" s="1" t="s">
        <v>45</v>
      </c>
      <c r="AC2079" s="3">
        <v>2024</v>
      </c>
      <c r="AD2079" s="1"/>
      <c r="AE2079" s="3">
        <v>3</v>
      </c>
    </row>
    <row r="2080" spans="1:31" x14ac:dyDescent="0.25">
      <c r="A2080" s="3">
        <v>2079</v>
      </c>
      <c r="B2080" s="3">
        <v>2020071015</v>
      </c>
      <c r="C2080" s="1" t="s">
        <v>5231</v>
      </c>
      <c r="D2080" s="1" t="s">
        <v>8265</v>
      </c>
      <c r="E2080" s="1" t="s">
        <v>47</v>
      </c>
      <c r="F2080" s="4">
        <v>11</v>
      </c>
      <c r="G2080" s="1" t="s">
        <v>34</v>
      </c>
      <c r="H2080" s="4">
        <v>72</v>
      </c>
      <c r="I2080" s="1">
        <v>71</v>
      </c>
      <c r="J2080" s="4">
        <v>83</v>
      </c>
      <c r="K2080" s="1" t="s">
        <v>35</v>
      </c>
      <c r="L2080" s="4">
        <v>2.08</v>
      </c>
      <c r="M2080" s="1" t="s">
        <v>49</v>
      </c>
      <c r="N2080" s="1" t="s">
        <v>196</v>
      </c>
      <c r="O2080" s="1" t="s">
        <v>51</v>
      </c>
      <c r="P2080" s="1" t="s">
        <v>197</v>
      </c>
      <c r="Q2080" s="1" t="s">
        <v>53</v>
      </c>
      <c r="R2080" s="1" t="s">
        <v>109</v>
      </c>
      <c r="S2080" s="1" t="s">
        <v>55</v>
      </c>
      <c r="T2080" s="1" t="s">
        <v>56</v>
      </c>
      <c r="U2080" s="5">
        <v>37603</v>
      </c>
      <c r="V2080" s="3">
        <v>23</v>
      </c>
      <c r="W2080" s="1" t="s">
        <v>74</v>
      </c>
      <c r="X2080" s="1" t="s">
        <v>41</v>
      </c>
      <c r="Y2080" s="1" t="s">
        <v>8266</v>
      </c>
      <c r="Z2080" s="1" t="s">
        <v>8267</v>
      </c>
      <c r="AA2080" s="1" t="s">
        <v>8268</v>
      </c>
      <c r="AB2080" s="1" t="s">
        <v>45</v>
      </c>
      <c r="AC2080" s="3">
        <v>2024</v>
      </c>
      <c r="AD2080" s="1"/>
      <c r="AE2080" s="3">
        <v>3</v>
      </c>
    </row>
    <row r="2081" spans="1:31" x14ac:dyDescent="0.25">
      <c r="A2081" s="3">
        <v>2080</v>
      </c>
      <c r="B2081" s="3">
        <v>2015090054</v>
      </c>
      <c r="C2081" s="1" t="s">
        <v>8269</v>
      </c>
      <c r="D2081" s="1" t="s">
        <v>8270</v>
      </c>
      <c r="E2081" s="1" t="s">
        <v>47</v>
      </c>
      <c r="F2081" s="4">
        <v>12</v>
      </c>
      <c r="G2081" s="1" t="s">
        <v>34</v>
      </c>
      <c r="H2081" s="4">
        <v>63</v>
      </c>
      <c r="I2081" s="1">
        <v>69</v>
      </c>
      <c r="J2081" s="4">
        <v>75</v>
      </c>
      <c r="K2081" s="1" t="s">
        <v>35</v>
      </c>
      <c r="L2081" s="4">
        <v>1.94</v>
      </c>
      <c r="M2081" s="1" t="s">
        <v>476</v>
      </c>
      <c r="N2081" s="1" t="s">
        <v>146</v>
      </c>
      <c r="O2081" s="1"/>
      <c r="P2081" s="1" t="s">
        <v>147</v>
      </c>
      <c r="Q2081" s="1" t="s">
        <v>148</v>
      </c>
      <c r="R2081" s="1" t="s">
        <v>109</v>
      </c>
      <c r="S2081" s="1" t="s">
        <v>40</v>
      </c>
      <c r="T2081" s="1" t="s">
        <v>56</v>
      </c>
      <c r="U2081" s="5">
        <v>35477</v>
      </c>
      <c r="V2081" s="3">
        <v>28</v>
      </c>
      <c r="W2081" s="1" t="s">
        <v>82</v>
      </c>
      <c r="X2081" s="1" t="s">
        <v>58</v>
      </c>
      <c r="Y2081" s="1" t="s">
        <v>8271</v>
      </c>
      <c r="Z2081" s="1" t="s">
        <v>8272</v>
      </c>
      <c r="AA2081" s="1"/>
      <c r="AB2081" s="1" t="s">
        <v>45</v>
      </c>
      <c r="AC2081" s="3">
        <v>2024</v>
      </c>
      <c r="AD2081" s="1"/>
      <c r="AE2081" s="3">
        <v>3</v>
      </c>
    </row>
    <row r="2082" spans="1:31" x14ac:dyDescent="0.25">
      <c r="A2082" s="3">
        <v>2081</v>
      </c>
      <c r="B2082" s="3">
        <v>2024071091</v>
      </c>
      <c r="C2082" s="1" t="s">
        <v>8273</v>
      </c>
      <c r="D2082" s="1" t="s">
        <v>8274</v>
      </c>
      <c r="E2082" s="1" t="s">
        <v>47</v>
      </c>
      <c r="F2082" s="4">
        <v>13</v>
      </c>
      <c r="G2082" s="1" t="s">
        <v>48</v>
      </c>
      <c r="H2082" s="4">
        <v>20</v>
      </c>
      <c r="I2082" s="1">
        <v>13</v>
      </c>
      <c r="J2082" s="4">
        <v>33</v>
      </c>
      <c r="K2082" s="1" t="s">
        <v>35</v>
      </c>
      <c r="L2082" s="4">
        <v>2.64</v>
      </c>
      <c r="M2082" s="1"/>
      <c r="N2082" s="1" t="s">
        <v>254</v>
      </c>
      <c r="O2082" s="1" t="s">
        <v>134</v>
      </c>
      <c r="P2082" s="1" t="s">
        <v>147</v>
      </c>
      <c r="Q2082" s="1" t="s">
        <v>148</v>
      </c>
      <c r="R2082" s="1" t="s">
        <v>54</v>
      </c>
      <c r="S2082" s="1" t="s">
        <v>40</v>
      </c>
      <c r="T2082" s="1" t="s">
        <v>56</v>
      </c>
      <c r="U2082" s="5">
        <v>38345</v>
      </c>
      <c r="V2082" s="3">
        <v>21</v>
      </c>
      <c r="W2082" s="1"/>
      <c r="X2082" s="1" t="s">
        <v>58</v>
      </c>
      <c r="Y2082" s="1" t="s">
        <v>8275</v>
      </c>
      <c r="Z2082" s="1" t="s">
        <v>8276</v>
      </c>
      <c r="AA2082" s="3">
        <v>3185394</v>
      </c>
      <c r="AB2082" s="1" t="s">
        <v>45</v>
      </c>
      <c r="AC2082" s="3">
        <v>2024</v>
      </c>
      <c r="AD2082" s="1"/>
      <c r="AE2082" s="3">
        <v>3</v>
      </c>
    </row>
    <row r="2083" spans="1:31" x14ac:dyDescent="0.25">
      <c r="A2083" s="3">
        <v>2082</v>
      </c>
      <c r="B2083" s="3">
        <v>2023081085</v>
      </c>
      <c r="C2083" s="1" t="s">
        <v>8277</v>
      </c>
      <c r="D2083" s="1" t="s">
        <v>8278</v>
      </c>
      <c r="E2083" s="1" t="s">
        <v>33</v>
      </c>
      <c r="F2083" s="4">
        <v>6</v>
      </c>
      <c r="G2083" s="1" t="s">
        <v>78</v>
      </c>
      <c r="H2083" s="4">
        <v>27</v>
      </c>
      <c r="I2083" s="1">
        <v>30</v>
      </c>
      <c r="J2083" s="4">
        <v>33</v>
      </c>
      <c r="K2083" s="1" t="s">
        <v>115</v>
      </c>
      <c r="L2083" s="4">
        <v>3.7</v>
      </c>
      <c r="M2083" s="1"/>
      <c r="N2083" s="1" t="s">
        <v>862</v>
      </c>
      <c r="O2083" s="1" t="s">
        <v>483</v>
      </c>
      <c r="P2083" s="1" t="s">
        <v>117</v>
      </c>
      <c r="Q2083" s="1" t="s">
        <v>118</v>
      </c>
      <c r="R2083" s="1" t="s">
        <v>119</v>
      </c>
      <c r="S2083" s="1" t="s">
        <v>40</v>
      </c>
      <c r="T2083" s="1" t="s">
        <v>130</v>
      </c>
      <c r="U2083" s="5">
        <v>35065</v>
      </c>
      <c r="V2083" s="3">
        <v>29</v>
      </c>
      <c r="W2083" s="1"/>
      <c r="X2083" s="1" t="s">
        <v>41</v>
      </c>
      <c r="Y2083" s="1" t="s">
        <v>8279</v>
      </c>
      <c r="Z2083" s="1" t="s">
        <v>8280</v>
      </c>
      <c r="AA2083" s="3">
        <v>5923275373</v>
      </c>
      <c r="AB2083" s="1" t="s">
        <v>45</v>
      </c>
      <c r="AC2083" s="3">
        <v>2024</v>
      </c>
      <c r="AD2083" s="1"/>
      <c r="AE2083" s="3">
        <v>3</v>
      </c>
    </row>
    <row r="2084" spans="1:31" x14ac:dyDescent="0.25">
      <c r="A2084" s="3">
        <v>2083</v>
      </c>
      <c r="B2084" s="3">
        <v>2023071218</v>
      </c>
      <c r="C2084" s="1" t="s">
        <v>8281</v>
      </c>
      <c r="D2084" s="1" t="s">
        <v>8282</v>
      </c>
      <c r="E2084" s="1" t="s">
        <v>47</v>
      </c>
      <c r="F2084" s="4">
        <v>16</v>
      </c>
      <c r="G2084" s="1" t="s">
        <v>48</v>
      </c>
      <c r="H2084" s="4">
        <v>29</v>
      </c>
      <c r="I2084" s="1">
        <v>16</v>
      </c>
      <c r="J2084" s="4">
        <v>45</v>
      </c>
      <c r="K2084" s="1" t="s">
        <v>35</v>
      </c>
      <c r="L2084" s="4">
        <v>3.59</v>
      </c>
      <c r="M2084" s="1"/>
      <c r="N2084" s="1" t="s">
        <v>216</v>
      </c>
      <c r="O2084" s="1" t="s">
        <v>134</v>
      </c>
      <c r="P2084" s="1" t="s">
        <v>147</v>
      </c>
      <c r="Q2084" s="1" t="s">
        <v>148</v>
      </c>
      <c r="R2084" s="1" t="s">
        <v>54</v>
      </c>
      <c r="S2084" s="1" t="s">
        <v>40</v>
      </c>
      <c r="T2084" s="1"/>
      <c r="U2084" s="5">
        <v>36997</v>
      </c>
      <c r="V2084" s="3">
        <v>24</v>
      </c>
      <c r="W2084" s="1" t="s">
        <v>513</v>
      </c>
      <c r="X2084" s="1" t="s">
        <v>58</v>
      </c>
      <c r="Y2084" s="1" t="s">
        <v>8283</v>
      </c>
      <c r="Z2084" s="1" t="s">
        <v>8284</v>
      </c>
      <c r="AA2084" s="3">
        <v>8683035822</v>
      </c>
      <c r="AB2084" s="1" t="s">
        <v>45</v>
      </c>
      <c r="AC2084" s="3">
        <v>2024</v>
      </c>
      <c r="AD2084" s="1"/>
      <c r="AE2084" s="3">
        <v>3</v>
      </c>
    </row>
    <row r="2085" spans="1:31" x14ac:dyDescent="0.25">
      <c r="A2085" s="3">
        <v>2084</v>
      </c>
      <c r="B2085" s="3">
        <v>2021121112</v>
      </c>
      <c r="C2085" s="1" t="s">
        <v>8285</v>
      </c>
      <c r="D2085" s="1" t="s">
        <v>8286</v>
      </c>
      <c r="E2085" s="1" t="s">
        <v>93</v>
      </c>
      <c r="F2085" s="4">
        <v>14</v>
      </c>
      <c r="G2085" s="1" t="s">
        <v>34</v>
      </c>
      <c r="H2085" s="4">
        <v>109</v>
      </c>
      <c r="I2085" s="1">
        <v>94.5</v>
      </c>
      <c r="J2085" s="4">
        <v>123</v>
      </c>
      <c r="K2085" s="1" t="s">
        <v>35</v>
      </c>
      <c r="L2085" s="4">
        <v>3.03</v>
      </c>
      <c r="M2085" s="1"/>
      <c r="N2085" s="1" t="s">
        <v>88</v>
      </c>
      <c r="O2085" s="1"/>
      <c r="P2085" s="1" t="s">
        <v>89</v>
      </c>
      <c r="Q2085" s="1" t="s">
        <v>53</v>
      </c>
      <c r="R2085" s="1" t="s">
        <v>95</v>
      </c>
      <c r="S2085" s="1" t="s">
        <v>40</v>
      </c>
      <c r="T2085" s="1"/>
      <c r="U2085" s="5">
        <v>37160</v>
      </c>
      <c r="V2085" s="3">
        <v>24</v>
      </c>
      <c r="W2085" s="1" t="s">
        <v>339</v>
      </c>
      <c r="X2085" s="1" t="s">
        <v>58</v>
      </c>
      <c r="Y2085" s="1" t="s">
        <v>8287</v>
      </c>
      <c r="Z2085" s="1" t="s">
        <v>8288</v>
      </c>
      <c r="AA2085" s="1" t="s">
        <v>8289</v>
      </c>
      <c r="AB2085" s="1" t="s">
        <v>45</v>
      </c>
      <c r="AC2085" s="3">
        <v>2024</v>
      </c>
      <c r="AD2085" s="1"/>
      <c r="AE2085" s="3">
        <v>3</v>
      </c>
    </row>
    <row r="2086" spans="1:31" x14ac:dyDescent="0.25">
      <c r="A2086" s="3">
        <v>2085</v>
      </c>
      <c r="B2086" s="3">
        <v>2022081085</v>
      </c>
      <c r="C2086" s="1" t="s">
        <v>8290</v>
      </c>
      <c r="D2086" s="1" t="s">
        <v>8291</v>
      </c>
      <c r="E2086" s="1" t="s">
        <v>47</v>
      </c>
      <c r="F2086" s="4">
        <v>10</v>
      </c>
      <c r="G2086" s="1" t="s">
        <v>34</v>
      </c>
      <c r="H2086" s="4">
        <v>106</v>
      </c>
      <c r="I2086" s="1">
        <v>94.5</v>
      </c>
      <c r="J2086" s="4">
        <v>116</v>
      </c>
      <c r="K2086" s="1" t="s">
        <v>35</v>
      </c>
      <c r="L2086" s="4">
        <v>2.86</v>
      </c>
      <c r="M2086" s="1"/>
      <c r="N2086" s="1" t="s">
        <v>88</v>
      </c>
      <c r="O2086" s="1" t="s">
        <v>51</v>
      </c>
      <c r="P2086" s="1" t="s">
        <v>89</v>
      </c>
      <c r="Q2086" s="1" t="s">
        <v>53</v>
      </c>
      <c r="R2086" s="1" t="s">
        <v>54</v>
      </c>
      <c r="S2086" s="1" t="s">
        <v>40</v>
      </c>
      <c r="T2086" s="1" t="s">
        <v>56</v>
      </c>
      <c r="U2086" s="5">
        <v>37468</v>
      </c>
      <c r="V2086" s="3">
        <v>23</v>
      </c>
      <c r="W2086" s="1" t="s">
        <v>359</v>
      </c>
      <c r="X2086" s="1" t="s">
        <v>58</v>
      </c>
      <c r="Y2086" s="1" t="s">
        <v>8292</v>
      </c>
      <c r="Z2086" s="1" t="s">
        <v>8293</v>
      </c>
      <c r="AA2086" s="3">
        <v>8682784171</v>
      </c>
      <c r="AB2086" s="1" t="s">
        <v>45</v>
      </c>
      <c r="AC2086" s="3">
        <v>2024</v>
      </c>
      <c r="AD2086" s="1"/>
      <c r="AE2086" s="3">
        <v>3</v>
      </c>
    </row>
    <row r="2087" spans="1:31" x14ac:dyDescent="0.25">
      <c r="A2087" s="3">
        <v>2086</v>
      </c>
      <c r="B2087" s="3">
        <v>2023041042</v>
      </c>
      <c r="C2087" s="1" t="s">
        <v>7293</v>
      </c>
      <c r="D2087" s="1" t="s">
        <v>8294</v>
      </c>
      <c r="E2087" s="1" t="s">
        <v>47</v>
      </c>
      <c r="F2087" s="4">
        <v>13</v>
      </c>
      <c r="G2087" s="1" t="s">
        <v>139</v>
      </c>
      <c r="H2087" s="4">
        <v>51</v>
      </c>
      <c r="I2087" s="1">
        <v>39</v>
      </c>
      <c r="J2087" s="4">
        <v>64</v>
      </c>
      <c r="K2087" s="1" t="s">
        <v>35</v>
      </c>
      <c r="L2087" s="4">
        <v>3.39</v>
      </c>
      <c r="M2087" s="1"/>
      <c r="N2087" s="1" t="s">
        <v>272</v>
      </c>
      <c r="O2087" s="1" t="s">
        <v>279</v>
      </c>
      <c r="P2087" s="1" t="s">
        <v>64</v>
      </c>
      <c r="Q2087" s="1" t="s">
        <v>65</v>
      </c>
      <c r="R2087" s="1" t="s">
        <v>109</v>
      </c>
      <c r="S2087" s="1" t="s">
        <v>40</v>
      </c>
      <c r="T2087" s="1" t="s">
        <v>56</v>
      </c>
      <c r="U2087" s="5">
        <v>37958</v>
      </c>
      <c r="V2087" s="3">
        <v>22</v>
      </c>
      <c r="W2087" s="1"/>
      <c r="X2087" s="1" t="s">
        <v>110</v>
      </c>
      <c r="Y2087" s="1" t="s">
        <v>8295</v>
      </c>
      <c r="Z2087" s="1" t="s">
        <v>8296</v>
      </c>
      <c r="AA2087" s="1" t="s">
        <v>8297</v>
      </c>
      <c r="AB2087" s="1" t="s">
        <v>45</v>
      </c>
      <c r="AC2087" s="3">
        <v>2024</v>
      </c>
      <c r="AD2087" s="1"/>
      <c r="AE2087" s="3">
        <v>3</v>
      </c>
    </row>
    <row r="2088" spans="1:31" x14ac:dyDescent="0.25">
      <c r="A2088" s="3">
        <v>2087</v>
      </c>
      <c r="B2088" s="3">
        <v>2021101070</v>
      </c>
      <c r="C2088" s="1" t="s">
        <v>652</v>
      </c>
      <c r="D2088" s="1" t="s">
        <v>8298</v>
      </c>
      <c r="E2088" s="1" t="s">
        <v>47</v>
      </c>
      <c r="F2088" s="4">
        <v>14</v>
      </c>
      <c r="G2088" s="1" t="s">
        <v>34</v>
      </c>
      <c r="H2088" s="4">
        <v>94</v>
      </c>
      <c r="I2088" s="1">
        <v>81</v>
      </c>
      <c r="J2088" s="4">
        <v>108</v>
      </c>
      <c r="K2088" s="1" t="s">
        <v>35</v>
      </c>
      <c r="L2088" s="4">
        <v>3.33</v>
      </c>
      <c r="M2088" s="1"/>
      <c r="N2088" s="1" t="s">
        <v>196</v>
      </c>
      <c r="O2088" s="1"/>
      <c r="P2088" s="1" t="s">
        <v>197</v>
      </c>
      <c r="Q2088" s="1" t="s">
        <v>53</v>
      </c>
      <c r="R2088" s="1" t="s">
        <v>54</v>
      </c>
      <c r="S2088" s="1" t="s">
        <v>40</v>
      </c>
      <c r="T2088" s="1" t="s">
        <v>56</v>
      </c>
      <c r="U2088" s="5">
        <v>38004</v>
      </c>
      <c r="V2088" s="3">
        <v>21</v>
      </c>
      <c r="W2088" s="1" t="s">
        <v>74</v>
      </c>
      <c r="X2088" s="1" t="s">
        <v>58</v>
      </c>
      <c r="Y2088" s="1" t="s">
        <v>8299</v>
      </c>
      <c r="Z2088" s="1"/>
      <c r="AA2088" s="1"/>
      <c r="AB2088" s="1" t="s">
        <v>45</v>
      </c>
      <c r="AC2088" s="3">
        <v>2024</v>
      </c>
      <c r="AD2088" s="1"/>
      <c r="AE2088" s="3">
        <v>3</v>
      </c>
    </row>
    <row r="2089" spans="1:31" x14ac:dyDescent="0.25">
      <c r="A2089" s="3">
        <v>2088</v>
      </c>
      <c r="B2089" s="3">
        <v>2019091011</v>
      </c>
      <c r="C2089" s="1" t="s">
        <v>8300</v>
      </c>
      <c r="D2089" s="1" t="s">
        <v>8301</v>
      </c>
      <c r="E2089" s="1" t="s">
        <v>47</v>
      </c>
      <c r="F2089" s="4">
        <v>9</v>
      </c>
      <c r="G2089" s="1" t="s">
        <v>71</v>
      </c>
      <c r="H2089" s="4">
        <v>107</v>
      </c>
      <c r="I2089" s="1">
        <v>104</v>
      </c>
      <c r="J2089" s="4">
        <v>116</v>
      </c>
      <c r="K2089" s="1" t="s">
        <v>35</v>
      </c>
      <c r="L2089" s="4">
        <v>2.67</v>
      </c>
      <c r="M2089" s="1"/>
      <c r="N2089" s="1" t="s">
        <v>1251</v>
      </c>
      <c r="O2089" s="1" t="s">
        <v>603</v>
      </c>
      <c r="P2089" s="1" t="s">
        <v>52</v>
      </c>
      <c r="Q2089" s="1" t="s">
        <v>53</v>
      </c>
      <c r="R2089" s="1" t="s">
        <v>54</v>
      </c>
      <c r="S2089" s="1" t="s">
        <v>40</v>
      </c>
      <c r="T2089" s="1" t="s">
        <v>56</v>
      </c>
      <c r="U2089" s="5">
        <v>37345</v>
      </c>
      <c r="V2089" s="3">
        <v>23</v>
      </c>
      <c r="W2089" s="1" t="s">
        <v>871</v>
      </c>
      <c r="X2089" s="1" t="s">
        <v>58</v>
      </c>
      <c r="Y2089" s="1" t="s">
        <v>8302</v>
      </c>
      <c r="Z2089" s="1" t="s">
        <v>8303</v>
      </c>
      <c r="AA2089" s="1" t="s">
        <v>8304</v>
      </c>
      <c r="AB2089" s="1" t="s">
        <v>45</v>
      </c>
      <c r="AC2089" s="3">
        <v>2024</v>
      </c>
      <c r="AD2089" s="1"/>
      <c r="AE2089" s="3">
        <v>3</v>
      </c>
    </row>
    <row r="2090" spans="1:31" x14ac:dyDescent="0.25">
      <c r="A2090" s="3">
        <v>2089</v>
      </c>
      <c r="B2090" s="3">
        <v>2020101098</v>
      </c>
      <c r="C2090" s="1" t="s">
        <v>8305</v>
      </c>
      <c r="D2090" s="1" t="s">
        <v>8306</v>
      </c>
      <c r="E2090" s="1" t="s">
        <v>47</v>
      </c>
      <c r="F2090" s="4">
        <v>11</v>
      </c>
      <c r="G2090" s="1" t="s">
        <v>71</v>
      </c>
      <c r="H2090" s="4">
        <v>117</v>
      </c>
      <c r="I2090" s="1">
        <v>105</v>
      </c>
      <c r="J2090" s="4">
        <v>128</v>
      </c>
      <c r="K2090" s="1" t="s">
        <v>35</v>
      </c>
      <c r="L2090" s="4">
        <v>2.65</v>
      </c>
      <c r="M2090" s="1"/>
      <c r="N2090" s="1" t="s">
        <v>254</v>
      </c>
      <c r="O2090" s="1"/>
      <c r="P2090" s="1" t="s">
        <v>147</v>
      </c>
      <c r="Q2090" s="1" t="s">
        <v>148</v>
      </c>
      <c r="R2090" s="1" t="s">
        <v>54</v>
      </c>
      <c r="S2090" s="1" t="s">
        <v>55</v>
      </c>
      <c r="T2090" s="1" t="s">
        <v>56</v>
      </c>
      <c r="U2090" s="5">
        <v>37605</v>
      </c>
      <c r="V2090" s="3">
        <v>23</v>
      </c>
      <c r="W2090" s="1" t="s">
        <v>273</v>
      </c>
      <c r="X2090" s="1" t="s">
        <v>58</v>
      </c>
      <c r="Y2090" s="1" t="s">
        <v>8307</v>
      </c>
      <c r="Z2090" s="1" t="s">
        <v>8308</v>
      </c>
      <c r="AA2090" s="1" t="s">
        <v>8309</v>
      </c>
      <c r="AB2090" s="1" t="s">
        <v>45</v>
      </c>
      <c r="AC2090" s="3">
        <v>2024</v>
      </c>
      <c r="AD2090" s="1"/>
      <c r="AE2090" s="3">
        <v>3</v>
      </c>
    </row>
    <row r="2091" spans="1:31" x14ac:dyDescent="0.25">
      <c r="A2091" s="3">
        <v>2090</v>
      </c>
      <c r="B2091" s="3">
        <v>2024081229</v>
      </c>
      <c r="C2091" s="1" t="s">
        <v>3981</v>
      </c>
      <c r="D2091" s="1" t="s">
        <v>8310</v>
      </c>
      <c r="E2091" s="1" t="s">
        <v>33</v>
      </c>
      <c r="F2091" s="4">
        <v>9</v>
      </c>
      <c r="G2091" s="1" t="s">
        <v>48</v>
      </c>
      <c r="H2091" s="4">
        <v>12</v>
      </c>
      <c r="I2091" s="1">
        <v>9</v>
      </c>
      <c r="J2091" s="4">
        <v>21</v>
      </c>
      <c r="K2091" s="1" t="s">
        <v>35</v>
      </c>
      <c r="L2091" s="4">
        <v>3.84</v>
      </c>
      <c r="M2091" s="1"/>
      <c r="N2091" s="1" t="s">
        <v>140</v>
      </c>
      <c r="O2091" s="1" t="s">
        <v>134</v>
      </c>
      <c r="P2091" s="1" t="s">
        <v>37</v>
      </c>
      <c r="Q2091" s="1" t="s">
        <v>38</v>
      </c>
      <c r="R2091" s="1" t="s">
        <v>39</v>
      </c>
      <c r="S2091" s="1" t="s">
        <v>40</v>
      </c>
      <c r="T2091" s="1" t="s">
        <v>56</v>
      </c>
      <c r="U2091" s="5">
        <v>27316</v>
      </c>
      <c r="V2091" s="3">
        <v>51</v>
      </c>
      <c r="W2091" s="1"/>
      <c r="X2091" s="1" t="s">
        <v>41</v>
      </c>
      <c r="Y2091" s="1" t="s">
        <v>8311</v>
      </c>
      <c r="Z2091" s="1" t="s">
        <v>8312</v>
      </c>
      <c r="AA2091" s="3">
        <v>5926604596</v>
      </c>
      <c r="AB2091" s="1" t="s">
        <v>45</v>
      </c>
      <c r="AC2091" s="3">
        <v>2024</v>
      </c>
      <c r="AD2091" s="1"/>
      <c r="AE2091" s="3">
        <v>3</v>
      </c>
    </row>
    <row r="2092" spans="1:31" x14ac:dyDescent="0.25">
      <c r="A2092" s="3">
        <v>2091</v>
      </c>
      <c r="B2092" s="3">
        <v>2024061094</v>
      </c>
      <c r="C2092" s="1" t="s">
        <v>8313</v>
      </c>
      <c r="D2092" s="1" t="s">
        <v>8314</v>
      </c>
      <c r="E2092" s="1" t="s">
        <v>47</v>
      </c>
      <c r="F2092" s="1"/>
      <c r="G2092" s="1" t="s">
        <v>48</v>
      </c>
      <c r="H2092" s="1" t="s">
        <v>324</v>
      </c>
      <c r="I2092" s="1"/>
      <c r="J2092" s="1"/>
      <c r="K2092" s="1" t="s">
        <v>35</v>
      </c>
      <c r="L2092" s="1" t="s">
        <v>324</v>
      </c>
      <c r="M2092" s="1"/>
      <c r="N2092" s="1" t="s">
        <v>88</v>
      </c>
      <c r="O2092" s="1" t="s">
        <v>51</v>
      </c>
      <c r="P2092" s="1" t="s">
        <v>89</v>
      </c>
      <c r="Q2092" s="1" t="s">
        <v>53</v>
      </c>
      <c r="R2092" s="1" t="s">
        <v>54</v>
      </c>
      <c r="S2092" s="1" t="s">
        <v>40</v>
      </c>
      <c r="T2092" s="1"/>
      <c r="U2092" s="5">
        <v>39003</v>
      </c>
      <c r="V2092" s="3">
        <v>19</v>
      </c>
      <c r="W2092" s="1" t="s">
        <v>162</v>
      </c>
      <c r="X2092" s="1" t="s">
        <v>58</v>
      </c>
      <c r="Y2092" s="1" t="s">
        <v>8315</v>
      </c>
      <c r="Z2092" s="1" t="s">
        <v>8316</v>
      </c>
      <c r="AA2092" s="1" t="s">
        <v>8317</v>
      </c>
      <c r="AB2092" s="1" t="s">
        <v>45</v>
      </c>
      <c r="AC2092" s="3">
        <v>2024</v>
      </c>
      <c r="AD2092" s="1"/>
      <c r="AE2092" s="3">
        <v>3</v>
      </c>
    </row>
    <row r="2093" spans="1:31" x14ac:dyDescent="0.25">
      <c r="A2093" s="3">
        <v>2092</v>
      </c>
      <c r="B2093" s="3">
        <v>2023051045</v>
      </c>
      <c r="C2093" s="1" t="s">
        <v>8318</v>
      </c>
      <c r="D2093" s="1" t="s">
        <v>8319</v>
      </c>
      <c r="E2093" s="1" t="s">
        <v>93</v>
      </c>
      <c r="F2093" s="4">
        <v>14</v>
      </c>
      <c r="G2093" s="1" t="s">
        <v>139</v>
      </c>
      <c r="H2093" s="4">
        <v>60</v>
      </c>
      <c r="I2093" s="1">
        <v>47</v>
      </c>
      <c r="J2093" s="4">
        <v>74</v>
      </c>
      <c r="K2093" s="1" t="s">
        <v>35</v>
      </c>
      <c r="L2093" s="4">
        <v>3.49</v>
      </c>
      <c r="M2093" s="1"/>
      <c r="N2093" s="1" t="s">
        <v>428</v>
      </c>
      <c r="O2093" s="1" t="s">
        <v>94</v>
      </c>
      <c r="P2093" s="1" t="s">
        <v>64</v>
      </c>
      <c r="Q2093" s="1" t="s">
        <v>65</v>
      </c>
      <c r="R2093" s="1" t="s">
        <v>95</v>
      </c>
      <c r="S2093" s="1" t="s">
        <v>40</v>
      </c>
      <c r="T2093" s="1" t="s">
        <v>56</v>
      </c>
      <c r="U2093" s="5">
        <v>38608</v>
      </c>
      <c r="V2093" s="3">
        <v>20</v>
      </c>
      <c r="W2093" s="1"/>
      <c r="X2093" s="1" t="s">
        <v>58</v>
      </c>
      <c r="Y2093" s="1" t="s">
        <v>8320</v>
      </c>
      <c r="Z2093" s="1" t="s">
        <v>8321</v>
      </c>
      <c r="AA2093" s="1" t="s">
        <v>8322</v>
      </c>
      <c r="AB2093" s="1" t="s">
        <v>45</v>
      </c>
      <c r="AC2093" s="3">
        <v>2024</v>
      </c>
      <c r="AD2093" s="1"/>
      <c r="AE2093" s="3">
        <v>3</v>
      </c>
    </row>
    <row r="2094" spans="1:31" x14ac:dyDescent="0.25">
      <c r="A2094" s="3">
        <v>2093</v>
      </c>
      <c r="B2094" s="3">
        <v>2021071163</v>
      </c>
      <c r="C2094" s="1" t="s">
        <v>4125</v>
      </c>
      <c r="D2094" s="1" t="s">
        <v>8319</v>
      </c>
      <c r="E2094" s="1" t="s">
        <v>47</v>
      </c>
      <c r="F2094" s="4">
        <v>9</v>
      </c>
      <c r="G2094" s="1" t="s">
        <v>71</v>
      </c>
      <c r="H2094" s="4">
        <v>125</v>
      </c>
      <c r="I2094" s="1">
        <v>125</v>
      </c>
      <c r="J2094" s="4">
        <v>134</v>
      </c>
      <c r="K2094" s="1" t="s">
        <v>35</v>
      </c>
      <c r="L2094" s="4">
        <v>3.59</v>
      </c>
      <c r="M2094" s="1"/>
      <c r="N2094" s="1" t="s">
        <v>272</v>
      </c>
      <c r="O2094" s="1"/>
      <c r="P2094" s="1" t="s">
        <v>64</v>
      </c>
      <c r="Q2094" s="1" t="s">
        <v>65</v>
      </c>
      <c r="R2094" s="1" t="s">
        <v>54</v>
      </c>
      <c r="S2094" s="1" t="s">
        <v>40</v>
      </c>
      <c r="T2094" s="1" t="s">
        <v>56</v>
      </c>
      <c r="U2094" s="5">
        <v>33708</v>
      </c>
      <c r="V2094" s="3">
        <v>33</v>
      </c>
      <c r="W2094" s="1" t="s">
        <v>66</v>
      </c>
      <c r="X2094" s="1" t="s">
        <v>58</v>
      </c>
      <c r="Y2094" s="1" t="s">
        <v>8323</v>
      </c>
      <c r="Z2094" s="1" t="s">
        <v>8324</v>
      </c>
      <c r="AA2094" s="1" t="s">
        <v>8325</v>
      </c>
      <c r="AB2094" s="1" t="s">
        <v>45</v>
      </c>
      <c r="AC2094" s="3">
        <v>2024</v>
      </c>
      <c r="AD2094" s="1"/>
      <c r="AE2094" s="3">
        <v>3</v>
      </c>
    </row>
    <row r="2095" spans="1:31" x14ac:dyDescent="0.25">
      <c r="A2095" s="3">
        <v>2094</v>
      </c>
      <c r="B2095" s="3">
        <v>2021071121</v>
      </c>
      <c r="C2095" s="1" t="s">
        <v>5314</v>
      </c>
      <c r="D2095" s="1" t="s">
        <v>8319</v>
      </c>
      <c r="E2095" s="1" t="s">
        <v>93</v>
      </c>
      <c r="F2095" s="4">
        <v>15</v>
      </c>
      <c r="G2095" s="1" t="s">
        <v>71</v>
      </c>
      <c r="H2095" s="4">
        <v>129</v>
      </c>
      <c r="I2095" s="1">
        <v>129.5</v>
      </c>
      <c r="J2095" s="4">
        <v>144</v>
      </c>
      <c r="K2095" s="1" t="s">
        <v>35</v>
      </c>
      <c r="L2095" s="4">
        <v>2.92</v>
      </c>
      <c r="M2095" s="1"/>
      <c r="N2095" s="1" t="s">
        <v>88</v>
      </c>
      <c r="O2095" s="1" t="s">
        <v>94</v>
      </c>
      <c r="P2095" s="1" t="s">
        <v>89</v>
      </c>
      <c r="Q2095" s="1" t="s">
        <v>53</v>
      </c>
      <c r="R2095" s="1" t="s">
        <v>260</v>
      </c>
      <c r="S2095" s="1" t="s">
        <v>40</v>
      </c>
      <c r="T2095" s="1" t="s">
        <v>56</v>
      </c>
      <c r="U2095" s="5">
        <v>37074</v>
      </c>
      <c r="V2095" s="3">
        <v>24</v>
      </c>
      <c r="W2095" s="1" t="s">
        <v>96</v>
      </c>
      <c r="X2095" s="1" t="s">
        <v>58</v>
      </c>
      <c r="Y2095" s="1" t="s">
        <v>8326</v>
      </c>
      <c r="Z2095" s="1"/>
      <c r="AA2095" s="1"/>
      <c r="AB2095" s="1" t="s">
        <v>45</v>
      </c>
      <c r="AC2095" s="3">
        <v>2024</v>
      </c>
      <c r="AD2095" s="1"/>
      <c r="AE2095" s="3">
        <v>3</v>
      </c>
    </row>
    <row r="2096" spans="1:31" x14ac:dyDescent="0.25">
      <c r="A2096" s="3">
        <v>2095</v>
      </c>
      <c r="B2096" s="3">
        <v>2023061057</v>
      </c>
      <c r="C2096" s="1" t="s">
        <v>91</v>
      </c>
      <c r="D2096" s="1" t="s">
        <v>8327</v>
      </c>
      <c r="E2096" s="1" t="s">
        <v>47</v>
      </c>
      <c r="F2096" s="4">
        <v>12</v>
      </c>
      <c r="G2096" s="1" t="s">
        <v>78</v>
      </c>
      <c r="H2096" s="4">
        <v>25</v>
      </c>
      <c r="I2096" s="1">
        <v>22</v>
      </c>
      <c r="J2096" s="4">
        <v>37</v>
      </c>
      <c r="K2096" s="1" t="s">
        <v>35</v>
      </c>
      <c r="L2096" s="4">
        <v>3.04</v>
      </c>
      <c r="M2096" s="1"/>
      <c r="N2096" s="1" t="s">
        <v>294</v>
      </c>
      <c r="O2096" s="1" t="s">
        <v>134</v>
      </c>
      <c r="P2096" s="1" t="s">
        <v>37</v>
      </c>
      <c r="Q2096" s="1" t="s">
        <v>38</v>
      </c>
      <c r="R2096" s="1" t="s">
        <v>54</v>
      </c>
      <c r="S2096" s="1" t="s">
        <v>40</v>
      </c>
      <c r="T2096" s="1" t="s">
        <v>56</v>
      </c>
      <c r="U2096" s="5">
        <v>37966</v>
      </c>
      <c r="V2096" s="3">
        <v>22</v>
      </c>
      <c r="W2096" s="1" t="s">
        <v>2561</v>
      </c>
      <c r="X2096" s="1" t="s">
        <v>58</v>
      </c>
      <c r="Y2096" s="1" t="s">
        <v>8328</v>
      </c>
      <c r="Z2096" s="1" t="s">
        <v>8329</v>
      </c>
      <c r="AA2096" s="3">
        <v>8686693583</v>
      </c>
      <c r="AB2096" s="1" t="s">
        <v>45</v>
      </c>
      <c r="AC2096" s="3">
        <v>2024</v>
      </c>
      <c r="AD2096" s="1"/>
      <c r="AE2096" s="3">
        <v>3</v>
      </c>
    </row>
    <row r="2097" spans="1:31" x14ac:dyDescent="0.25">
      <c r="A2097" s="3">
        <v>2096</v>
      </c>
      <c r="B2097" s="3">
        <v>2024081003</v>
      </c>
      <c r="C2097" s="1" t="s">
        <v>8330</v>
      </c>
      <c r="D2097" s="1" t="s">
        <v>8327</v>
      </c>
      <c r="E2097" s="1" t="s">
        <v>33</v>
      </c>
      <c r="F2097" s="4">
        <v>9</v>
      </c>
      <c r="G2097" s="1" t="s">
        <v>48</v>
      </c>
      <c r="H2097" s="4">
        <v>12</v>
      </c>
      <c r="I2097" s="1">
        <v>9</v>
      </c>
      <c r="J2097" s="4">
        <v>21</v>
      </c>
      <c r="K2097" s="1" t="s">
        <v>35</v>
      </c>
      <c r="L2097" s="4">
        <v>3.67</v>
      </c>
      <c r="M2097" s="1"/>
      <c r="N2097" s="1" t="s">
        <v>140</v>
      </c>
      <c r="O2097" s="1" t="s">
        <v>134</v>
      </c>
      <c r="P2097" s="1" t="s">
        <v>37</v>
      </c>
      <c r="Q2097" s="1" t="s">
        <v>38</v>
      </c>
      <c r="R2097" s="1" t="s">
        <v>39</v>
      </c>
      <c r="S2097" s="1" t="s">
        <v>55</v>
      </c>
      <c r="T2097" s="1" t="s">
        <v>56</v>
      </c>
      <c r="U2097" s="5">
        <v>38025</v>
      </c>
      <c r="V2097" s="3">
        <v>21</v>
      </c>
      <c r="W2097" s="1"/>
      <c r="X2097" s="1" t="s">
        <v>41</v>
      </c>
      <c r="Y2097" s="1" t="s">
        <v>8331</v>
      </c>
      <c r="Z2097" s="1" t="s">
        <v>8332</v>
      </c>
      <c r="AA2097" s="1" t="s">
        <v>8333</v>
      </c>
      <c r="AB2097" s="1" t="s">
        <v>45</v>
      </c>
      <c r="AC2097" s="3">
        <v>2024</v>
      </c>
      <c r="AD2097" s="1"/>
      <c r="AE2097" s="3">
        <v>3</v>
      </c>
    </row>
    <row r="2098" spans="1:31" x14ac:dyDescent="0.25">
      <c r="A2098" s="3">
        <v>2097</v>
      </c>
      <c r="B2098" s="3">
        <v>2023081332</v>
      </c>
      <c r="C2098" s="1" t="s">
        <v>8334</v>
      </c>
      <c r="D2098" s="1" t="s">
        <v>8335</v>
      </c>
      <c r="E2098" s="1" t="s">
        <v>47</v>
      </c>
      <c r="F2098" s="4">
        <v>16</v>
      </c>
      <c r="G2098" s="1" t="s">
        <v>78</v>
      </c>
      <c r="H2098" s="4">
        <v>29</v>
      </c>
      <c r="I2098" s="1">
        <v>29</v>
      </c>
      <c r="J2098" s="4">
        <v>45</v>
      </c>
      <c r="K2098" s="1" t="s">
        <v>35</v>
      </c>
      <c r="L2098" s="4">
        <v>1.94</v>
      </c>
      <c r="M2098" s="1" t="s">
        <v>476</v>
      </c>
      <c r="N2098" s="1" t="s">
        <v>1452</v>
      </c>
      <c r="O2098" s="1" t="s">
        <v>134</v>
      </c>
      <c r="P2098" s="1" t="s">
        <v>353</v>
      </c>
      <c r="Q2098" s="1" t="s">
        <v>38</v>
      </c>
      <c r="R2098" s="1" t="s">
        <v>54</v>
      </c>
      <c r="S2098" s="1" t="s">
        <v>40</v>
      </c>
      <c r="T2098" s="1" t="s">
        <v>56</v>
      </c>
      <c r="U2098" s="5">
        <v>39002</v>
      </c>
      <c r="V2098" s="3">
        <v>19</v>
      </c>
      <c r="W2098" s="1" t="s">
        <v>149</v>
      </c>
      <c r="X2098" s="1" t="s">
        <v>58</v>
      </c>
      <c r="Y2098" s="1" t="s">
        <v>8336</v>
      </c>
      <c r="Z2098" s="1" t="s">
        <v>8337</v>
      </c>
      <c r="AA2098" s="3">
        <v>8684789628</v>
      </c>
      <c r="AB2098" s="1" t="s">
        <v>45</v>
      </c>
      <c r="AC2098" s="3">
        <v>2024</v>
      </c>
      <c r="AD2098" s="1"/>
      <c r="AE2098" s="3">
        <v>3</v>
      </c>
    </row>
    <row r="2099" spans="1:31" x14ac:dyDescent="0.25">
      <c r="A2099" s="3">
        <v>2098</v>
      </c>
      <c r="B2099" s="3">
        <v>2024061035</v>
      </c>
      <c r="C2099" s="1" t="s">
        <v>8338</v>
      </c>
      <c r="D2099" s="1" t="s">
        <v>8339</v>
      </c>
      <c r="E2099" s="1" t="s">
        <v>93</v>
      </c>
      <c r="F2099" s="4">
        <v>16</v>
      </c>
      <c r="G2099" s="1" t="s">
        <v>48</v>
      </c>
      <c r="H2099" s="4">
        <v>31</v>
      </c>
      <c r="I2099" s="1">
        <v>16</v>
      </c>
      <c r="J2099" s="4">
        <v>47</v>
      </c>
      <c r="K2099" s="1" t="s">
        <v>35</v>
      </c>
      <c r="L2099" s="4">
        <v>3.7</v>
      </c>
      <c r="M2099" s="1"/>
      <c r="N2099" s="1" t="s">
        <v>88</v>
      </c>
      <c r="O2099" s="1" t="s">
        <v>94</v>
      </c>
      <c r="P2099" s="1" t="s">
        <v>89</v>
      </c>
      <c r="Q2099" s="1" t="s">
        <v>53</v>
      </c>
      <c r="R2099" s="1" t="s">
        <v>95</v>
      </c>
      <c r="S2099" s="1" t="s">
        <v>40</v>
      </c>
      <c r="T2099" s="1" t="s">
        <v>56</v>
      </c>
      <c r="U2099" s="5">
        <v>38234</v>
      </c>
      <c r="V2099" s="3">
        <v>21</v>
      </c>
      <c r="W2099" s="1" t="s">
        <v>359</v>
      </c>
      <c r="X2099" s="1" t="s">
        <v>58</v>
      </c>
      <c r="Y2099" s="1" t="s">
        <v>8340</v>
      </c>
      <c r="Z2099" s="1" t="s">
        <v>8341</v>
      </c>
      <c r="AA2099" s="1" t="s">
        <v>8342</v>
      </c>
      <c r="AB2099" s="1" t="s">
        <v>45</v>
      </c>
      <c r="AC2099" s="3">
        <v>2024</v>
      </c>
      <c r="AD2099" s="1"/>
      <c r="AE2099" s="3">
        <v>3</v>
      </c>
    </row>
    <row r="2100" spans="1:31" x14ac:dyDescent="0.25">
      <c r="A2100" s="3">
        <v>2099</v>
      </c>
      <c r="B2100" s="3">
        <v>2023081198</v>
      </c>
      <c r="C2100" s="1" t="s">
        <v>8343</v>
      </c>
      <c r="D2100" s="1" t="s">
        <v>8344</v>
      </c>
      <c r="E2100" s="1" t="s">
        <v>47</v>
      </c>
      <c r="F2100" s="4">
        <v>11</v>
      </c>
      <c r="G2100" s="1" t="s">
        <v>139</v>
      </c>
      <c r="H2100" s="4">
        <v>56</v>
      </c>
      <c r="I2100" s="1">
        <v>42</v>
      </c>
      <c r="J2100" s="4">
        <v>67</v>
      </c>
      <c r="K2100" s="1" t="s">
        <v>35</v>
      </c>
      <c r="L2100" s="4">
        <v>3.62</v>
      </c>
      <c r="M2100" s="1"/>
      <c r="N2100" s="1" t="s">
        <v>1452</v>
      </c>
      <c r="O2100" s="1" t="s">
        <v>134</v>
      </c>
      <c r="P2100" s="1" t="s">
        <v>353</v>
      </c>
      <c r="Q2100" s="1" t="s">
        <v>38</v>
      </c>
      <c r="R2100" s="1" t="s">
        <v>54</v>
      </c>
      <c r="S2100" s="1" t="s">
        <v>40</v>
      </c>
      <c r="T2100" s="1" t="s">
        <v>56</v>
      </c>
      <c r="U2100" s="5">
        <v>38973</v>
      </c>
      <c r="V2100" s="3">
        <v>19</v>
      </c>
      <c r="W2100" s="1" t="s">
        <v>359</v>
      </c>
      <c r="X2100" s="1" t="s">
        <v>58</v>
      </c>
      <c r="Y2100" s="1" t="s">
        <v>8345</v>
      </c>
      <c r="Z2100" s="1" t="s">
        <v>8346</v>
      </c>
      <c r="AA2100" s="3">
        <v>8682394017</v>
      </c>
      <c r="AB2100" s="1" t="s">
        <v>45</v>
      </c>
      <c r="AC2100" s="3">
        <v>2024</v>
      </c>
      <c r="AD2100" s="1"/>
      <c r="AE2100" s="3">
        <v>3</v>
      </c>
    </row>
    <row r="2101" spans="1:31" x14ac:dyDescent="0.25">
      <c r="A2101" s="3">
        <v>2100</v>
      </c>
      <c r="B2101" s="3">
        <v>2024071113</v>
      </c>
      <c r="C2101" s="1" t="s">
        <v>8347</v>
      </c>
      <c r="D2101" s="1" t="s">
        <v>8348</v>
      </c>
      <c r="E2101" s="1" t="s">
        <v>33</v>
      </c>
      <c r="F2101" s="4">
        <v>7</v>
      </c>
      <c r="G2101" s="1" t="s">
        <v>48</v>
      </c>
      <c r="H2101" s="4">
        <v>13</v>
      </c>
      <c r="I2101" s="1">
        <v>7</v>
      </c>
      <c r="J2101" s="4">
        <v>20</v>
      </c>
      <c r="K2101" s="1" t="s">
        <v>35</v>
      </c>
      <c r="L2101" s="4">
        <v>3.79</v>
      </c>
      <c r="M2101" s="1"/>
      <c r="N2101" s="1" t="s">
        <v>464</v>
      </c>
      <c r="O2101" s="1" t="s">
        <v>51</v>
      </c>
      <c r="P2101" s="1" t="s">
        <v>89</v>
      </c>
      <c r="Q2101" s="1" t="s">
        <v>53</v>
      </c>
      <c r="R2101" s="1" t="s">
        <v>39</v>
      </c>
      <c r="S2101" s="1" t="s">
        <v>40</v>
      </c>
      <c r="T2101" s="1" t="s">
        <v>56</v>
      </c>
      <c r="U2101" s="5">
        <v>36507</v>
      </c>
      <c r="V2101" s="3">
        <v>26</v>
      </c>
      <c r="W2101" s="1"/>
      <c r="X2101" s="1" t="s">
        <v>41</v>
      </c>
      <c r="Y2101" s="1" t="s">
        <v>8349</v>
      </c>
      <c r="Z2101" s="1" t="s">
        <v>8350</v>
      </c>
      <c r="AA2101" s="1" t="s">
        <v>8351</v>
      </c>
      <c r="AB2101" s="1" t="s">
        <v>45</v>
      </c>
      <c r="AC2101" s="3">
        <v>2024</v>
      </c>
      <c r="AD2101" s="1"/>
      <c r="AE2101" s="3">
        <v>3</v>
      </c>
    </row>
    <row r="2102" spans="1:31" x14ac:dyDescent="0.25">
      <c r="A2102" s="3">
        <v>2101</v>
      </c>
      <c r="B2102" s="3">
        <v>2024081111</v>
      </c>
      <c r="C2102" s="1" t="s">
        <v>2812</v>
      </c>
      <c r="D2102" s="1" t="s">
        <v>8352</v>
      </c>
      <c r="E2102" s="1" t="s">
        <v>33</v>
      </c>
      <c r="F2102" s="4">
        <v>7</v>
      </c>
      <c r="G2102" s="1" t="s">
        <v>48</v>
      </c>
      <c r="H2102" s="4">
        <v>13</v>
      </c>
      <c r="I2102" s="1">
        <v>7</v>
      </c>
      <c r="J2102" s="4">
        <v>20</v>
      </c>
      <c r="K2102" s="1" t="s">
        <v>35</v>
      </c>
      <c r="L2102" s="4">
        <v>3.46</v>
      </c>
      <c r="M2102" s="1"/>
      <c r="N2102" s="1" t="s">
        <v>464</v>
      </c>
      <c r="O2102" s="1" t="s">
        <v>51</v>
      </c>
      <c r="P2102" s="1" t="s">
        <v>89</v>
      </c>
      <c r="Q2102" s="1" t="s">
        <v>53</v>
      </c>
      <c r="R2102" s="1" t="s">
        <v>39</v>
      </c>
      <c r="S2102" s="1" t="s">
        <v>40</v>
      </c>
      <c r="T2102" s="1" t="s">
        <v>56</v>
      </c>
      <c r="U2102" s="5">
        <v>31642</v>
      </c>
      <c r="V2102" s="3">
        <v>39</v>
      </c>
      <c r="W2102" s="1"/>
      <c r="X2102" s="1" t="s">
        <v>41</v>
      </c>
      <c r="Y2102" s="1" t="s">
        <v>8353</v>
      </c>
      <c r="Z2102" s="1" t="s">
        <v>8354</v>
      </c>
      <c r="AA2102" s="1" t="s">
        <v>8355</v>
      </c>
      <c r="AB2102" s="1" t="s">
        <v>45</v>
      </c>
      <c r="AC2102" s="3">
        <v>2024</v>
      </c>
      <c r="AD2102" s="1"/>
      <c r="AE2102" s="3">
        <v>3</v>
      </c>
    </row>
    <row r="2103" spans="1:31" x14ac:dyDescent="0.25">
      <c r="A2103" s="3">
        <v>2102</v>
      </c>
      <c r="B2103" s="3">
        <v>2013040050</v>
      </c>
      <c r="C2103" s="1" t="s">
        <v>7620</v>
      </c>
      <c r="D2103" s="1" t="s">
        <v>8356</v>
      </c>
      <c r="E2103" s="1" t="s">
        <v>47</v>
      </c>
      <c r="F2103" s="4">
        <v>3</v>
      </c>
      <c r="G2103" s="1" t="s">
        <v>139</v>
      </c>
      <c r="H2103" s="4">
        <v>42</v>
      </c>
      <c r="I2103" s="1">
        <v>48</v>
      </c>
      <c r="J2103" s="4">
        <v>45</v>
      </c>
      <c r="K2103" s="1" t="s">
        <v>115</v>
      </c>
      <c r="L2103" s="4">
        <v>3.45</v>
      </c>
      <c r="M2103" s="1"/>
      <c r="N2103" s="1" t="s">
        <v>116</v>
      </c>
      <c r="O2103" s="1"/>
      <c r="P2103" s="1" t="s">
        <v>117</v>
      </c>
      <c r="Q2103" s="1" t="s">
        <v>118</v>
      </c>
      <c r="R2103" s="1" t="s">
        <v>119</v>
      </c>
      <c r="S2103" s="1" t="s">
        <v>40</v>
      </c>
      <c r="T2103" s="1" t="s">
        <v>56</v>
      </c>
      <c r="U2103" s="5">
        <v>32066</v>
      </c>
      <c r="V2103" s="3">
        <v>38</v>
      </c>
      <c r="W2103" s="1" t="s">
        <v>1647</v>
      </c>
      <c r="X2103" s="1" t="s">
        <v>58</v>
      </c>
      <c r="Y2103" s="1" t="s">
        <v>8357</v>
      </c>
      <c r="Z2103" s="1" t="s">
        <v>8358</v>
      </c>
      <c r="AA2103" s="1"/>
      <c r="AB2103" s="1" t="s">
        <v>45</v>
      </c>
      <c r="AC2103" s="3">
        <v>2024</v>
      </c>
      <c r="AD2103" s="1"/>
      <c r="AE2103" s="3">
        <v>3</v>
      </c>
    </row>
    <row r="2104" spans="1:31" x14ac:dyDescent="0.25">
      <c r="A2104" s="3">
        <v>2103</v>
      </c>
      <c r="B2104" s="3">
        <v>2024081007</v>
      </c>
      <c r="C2104" s="1" t="s">
        <v>8359</v>
      </c>
      <c r="D2104" s="1" t="s">
        <v>8356</v>
      </c>
      <c r="E2104" s="1" t="s">
        <v>110</v>
      </c>
      <c r="F2104" s="1"/>
      <c r="G2104" s="1" t="s">
        <v>48</v>
      </c>
      <c r="H2104" s="4">
        <v>13</v>
      </c>
      <c r="I2104" s="1"/>
      <c r="J2104" s="1"/>
      <c r="K2104" s="1" t="s">
        <v>35</v>
      </c>
      <c r="L2104" s="4">
        <v>3.77</v>
      </c>
      <c r="M2104" s="1"/>
      <c r="N2104" s="1" t="s">
        <v>36</v>
      </c>
      <c r="O2104" s="1" t="s">
        <v>279</v>
      </c>
      <c r="P2104" s="1" t="s">
        <v>37</v>
      </c>
      <c r="Q2104" s="1" t="s">
        <v>38</v>
      </c>
      <c r="R2104" s="1" t="s">
        <v>110</v>
      </c>
      <c r="S2104" s="1" t="s">
        <v>40</v>
      </c>
      <c r="T2104" s="1" t="s">
        <v>56</v>
      </c>
      <c r="U2104" s="5">
        <v>37800</v>
      </c>
      <c r="V2104" s="3">
        <v>22</v>
      </c>
      <c r="W2104" s="1" t="s">
        <v>74</v>
      </c>
      <c r="X2104" s="1" t="s">
        <v>110</v>
      </c>
      <c r="Y2104" s="1" t="s">
        <v>8360</v>
      </c>
      <c r="Z2104" s="1" t="s">
        <v>8361</v>
      </c>
      <c r="AA2104" s="3">
        <v>17587181525</v>
      </c>
      <c r="AB2104" s="1" t="s">
        <v>45</v>
      </c>
      <c r="AC2104" s="3">
        <v>2024</v>
      </c>
      <c r="AD2104" s="1"/>
      <c r="AE2104" s="3">
        <v>3</v>
      </c>
    </row>
    <row r="2105" spans="1:31" x14ac:dyDescent="0.25">
      <c r="A2105" s="3">
        <v>2104</v>
      </c>
      <c r="B2105" s="3">
        <v>2023061042</v>
      </c>
      <c r="C2105" s="1" t="s">
        <v>8362</v>
      </c>
      <c r="D2105" s="1" t="s">
        <v>8363</v>
      </c>
      <c r="E2105" s="1" t="s">
        <v>47</v>
      </c>
      <c r="F2105" s="4">
        <v>16</v>
      </c>
      <c r="G2105" s="1" t="s">
        <v>139</v>
      </c>
      <c r="H2105" s="4">
        <v>55</v>
      </c>
      <c r="I2105" s="1">
        <v>46</v>
      </c>
      <c r="J2105" s="4">
        <v>71</v>
      </c>
      <c r="K2105" s="1" t="s">
        <v>35</v>
      </c>
      <c r="L2105" s="4">
        <v>3.42</v>
      </c>
      <c r="M2105" s="1"/>
      <c r="N2105" s="1" t="s">
        <v>358</v>
      </c>
      <c r="O2105" s="1" t="s">
        <v>51</v>
      </c>
      <c r="P2105" s="1" t="s">
        <v>52</v>
      </c>
      <c r="Q2105" s="1" t="s">
        <v>53</v>
      </c>
      <c r="R2105" s="1" t="s">
        <v>54</v>
      </c>
      <c r="S2105" s="1" t="s">
        <v>40</v>
      </c>
      <c r="T2105" s="1" t="s">
        <v>56</v>
      </c>
      <c r="U2105" s="5">
        <v>38636</v>
      </c>
      <c r="V2105" s="3">
        <v>20</v>
      </c>
      <c r="W2105" s="1" t="s">
        <v>162</v>
      </c>
      <c r="X2105" s="1" t="s">
        <v>58</v>
      </c>
      <c r="Y2105" s="1" t="s">
        <v>8364</v>
      </c>
      <c r="Z2105" s="1" t="s">
        <v>8365</v>
      </c>
      <c r="AA2105" s="1" t="s">
        <v>8366</v>
      </c>
      <c r="AB2105" s="1" t="s">
        <v>45</v>
      </c>
      <c r="AC2105" s="3">
        <v>2024</v>
      </c>
      <c r="AD2105" s="1"/>
      <c r="AE2105" s="3">
        <v>3</v>
      </c>
    </row>
    <row r="2106" spans="1:31" x14ac:dyDescent="0.25">
      <c r="A2106" s="3">
        <v>2105</v>
      </c>
      <c r="B2106" s="3">
        <v>2016080139</v>
      </c>
      <c r="C2106" s="1" t="s">
        <v>8367</v>
      </c>
      <c r="D2106" s="1" t="s">
        <v>8368</v>
      </c>
      <c r="E2106" s="1" t="s">
        <v>47</v>
      </c>
      <c r="F2106" s="4">
        <v>3</v>
      </c>
      <c r="G2106" s="1" t="s">
        <v>71</v>
      </c>
      <c r="H2106" s="4">
        <v>131</v>
      </c>
      <c r="I2106" s="1">
        <v>136</v>
      </c>
      <c r="J2106" s="4">
        <v>134</v>
      </c>
      <c r="K2106" s="1" t="s">
        <v>35</v>
      </c>
      <c r="L2106" s="4">
        <v>2.4700000000000002</v>
      </c>
      <c r="M2106" s="1"/>
      <c r="N2106" s="1" t="s">
        <v>1983</v>
      </c>
      <c r="O2106" s="1"/>
      <c r="P2106" s="1" t="s">
        <v>197</v>
      </c>
      <c r="Q2106" s="1" t="s">
        <v>53</v>
      </c>
      <c r="R2106" s="1" t="s">
        <v>54</v>
      </c>
      <c r="S2106" s="1" t="s">
        <v>40</v>
      </c>
      <c r="T2106" s="1" t="s">
        <v>56</v>
      </c>
      <c r="U2106" s="5">
        <v>35754</v>
      </c>
      <c r="V2106" s="3">
        <v>28</v>
      </c>
      <c r="W2106" s="1" t="s">
        <v>1647</v>
      </c>
      <c r="X2106" s="1" t="s">
        <v>333</v>
      </c>
      <c r="Y2106" s="1" t="s">
        <v>8369</v>
      </c>
      <c r="Z2106" s="1" t="s">
        <v>8370</v>
      </c>
      <c r="AA2106" s="1" t="s">
        <v>8371</v>
      </c>
      <c r="AB2106" s="1" t="s">
        <v>45</v>
      </c>
      <c r="AC2106" s="3">
        <v>2024</v>
      </c>
      <c r="AD2106" s="1"/>
      <c r="AE2106" s="3">
        <v>3</v>
      </c>
    </row>
    <row r="2107" spans="1:31" x14ac:dyDescent="0.25">
      <c r="A2107" s="3">
        <v>2106</v>
      </c>
      <c r="B2107" s="3">
        <v>2024051065</v>
      </c>
      <c r="C2107" s="1" t="s">
        <v>8372</v>
      </c>
      <c r="D2107" s="1" t="s">
        <v>8373</v>
      </c>
      <c r="E2107" s="1" t="s">
        <v>47</v>
      </c>
      <c r="F2107" s="4">
        <v>16</v>
      </c>
      <c r="G2107" s="1" t="s">
        <v>48</v>
      </c>
      <c r="H2107" s="4">
        <v>32</v>
      </c>
      <c r="I2107" s="1">
        <v>16</v>
      </c>
      <c r="J2107" s="4">
        <v>48</v>
      </c>
      <c r="K2107" s="1" t="s">
        <v>35</v>
      </c>
      <c r="L2107" s="4">
        <v>3.82</v>
      </c>
      <c r="M2107" s="1"/>
      <c r="N2107" s="1" t="s">
        <v>1251</v>
      </c>
      <c r="O2107" s="1"/>
      <c r="P2107" s="1" t="s">
        <v>52</v>
      </c>
      <c r="Q2107" s="1" t="s">
        <v>53</v>
      </c>
      <c r="R2107" s="1" t="s">
        <v>54</v>
      </c>
      <c r="S2107" s="1" t="s">
        <v>40</v>
      </c>
      <c r="T2107" s="1" t="s">
        <v>56</v>
      </c>
      <c r="U2107" s="5">
        <v>38529</v>
      </c>
      <c r="V2107" s="3">
        <v>20</v>
      </c>
      <c r="W2107" s="1" t="s">
        <v>74</v>
      </c>
      <c r="X2107" s="1" t="s">
        <v>58</v>
      </c>
      <c r="Y2107" s="1" t="s">
        <v>8374</v>
      </c>
      <c r="Z2107" s="1" t="s">
        <v>8375</v>
      </c>
      <c r="AA2107" s="1" t="s">
        <v>8376</v>
      </c>
      <c r="AB2107" s="1" t="s">
        <v>45</v>
      </c>
      <c r="AC2107" s="3">
        <v>2024</v>
      </c>
      <c r="AD2107" s="1"/>
      <c r="AE2107" s="3">
        <v>3</v>
      </c>
    </row>
    <row r="2108" spans="1:31" x14ac:dyDescent="0.25">
      <c r="A2108" s="3">
        <v>2107</v>
      </c>
      <c r="B2108" s="3">
        <v>2018051024</v>
      </c>
      <c r="C2108" s="1" t="s">
        <v>8377</v>
      </c>
      <c r="D2108" s="1" t="s">
        <v>8378</v>
      </c>
      <c r="E2108" s="1" t="s">
        <v>47</v>
      </c>
      <c r="F2108" s="4">
        <v>15</v>
      </c>
      <c r="G2108" s="1" t="s">
        <v>71</v>
      </c>
      <c r="H2108" s="4">
        <v>107</v>
      </c>
      <c r="I2108" s="1">
        <v>110</v>
      </c>
      <c r="J2108" s="4">
        <v>122</v>
      </c>
      <c r="K2108" s="1" t="s">
        <v>35</v>
      </c>
      <c r="L2108" s="4">
        <v>3.13</v>
      </c>
      <c r="M2108" s="1"/>
      <c r="N2108" s="1" t="s">
        <v>272</v>
      </c>
      <c r="O2108" s="1"/>
      <c r="P2108" s="1" t="s">
        <v>64</v>
      </c>
      <c r="Q2108" s="1" t="s">
        <v>65</v>
      </c>
      <c r="R2108" s="1" t="s">
        <v>54</v>
      </c>
      <c r="S2108" s="1" t="s">
        <v>40</v>
      </c>
      <c r="T2108" s="1" t="s">
        <v>56</v>
      </c>
      <c r="U2108" s="5">
        <v>37243</v>
      </c>
      <c r="V2108" s="3">
        <v>24</v>
      </c>
      <c r="W2108" s="1" t="s">
        <v>66</v>
      </c>
      <c r="X2108" s="1" t="s">
        <v>58</v>
      </c>
      <c r="Y2108" s="1" t="s">
        <v>8379</v>
      </c>
      <c r="Z2108" s="1" t="s">
        <v>8380</v>
      </c>
      <c r="AA2108" s="1" t="s">
        <v>8381</v>
      </c>
      <c r="AB2108" s="1" t="s">
        <v>45</v>
      </c>
      <c r="AC2108" s="3">
        <v>2024</v>
      </c>
      <c r="AD2108" s="1"/>
      <c r="AE2108" s="3">
        <v>3</v>
      </c>
    </row>
    <row r="2109" spans="1:31" x14ac:dyDescent="0.25">
      <c r="A2109" s="3">
        <v>2108</v>
      </c>
      <c r="B2109" s="3">
        <v>2022111070</v>
      </c>
      <c r="C2109" s="1" t="s">
        <v>8382</v>
      </c>
      <c r="D2109" s="1" t="s">
        <v>8383</v>
      </c>
      <c r="E2109" s="1" t="s">
        <v>93</v>
      </c>
      <c r="F2109" s="4">
        <v>15</v>
      </c>
      <c r="G2109" s="1" t="s">
        <v>34</v>
      </c>
      <c r="H2109" s="4">
        <v>81</v>
      </c>
      <c r="I2109" s="1">
        <v>72</v>
      </c>
      <c r="J2109" s="4">
        <v>96</v>
      </c>
      <c r="K2109" s="1" t="s">
        <v>35</v>
      </c>
      <c r="L2109" s="4">
        <v>3.25</v>
      </c>
      <c r="M2109" s="1"/>
      <c r="N2109" s="1" t="s">
        <v>79</v>
      </c>
      <c r="O2109" s="1"/>
      <c r="P2109" s="1" t="s">
        <v>81</v>
      </c>
      <c r="Q2109" s="1" t="s">
        <v>65</v>
      </c>
      <c r="R2109" s="1" t="s">
        <v>95</v>
      </c>
      <c r="S2109" s="1" t="s">
        <v>40</v>
      </c>
      <c r="T2109" s="1"/>
      <c r="U2109" s="5">
        <v>38558</v>
      </c>
      <c r="V2109" s="3">
        <v>20</v>
      </c>
      <c r="W2109" s="1"/>
      <c r="X2109" s="1" t="s">
        <v>58</v>
      </c>
      <c r="Y2109" s="1" t="s">
        <v>8384</v>
      </c>
      <c r="Z2109" s="1" t="s">
        <v>8385</v>
      </c>
      <c r="AA2109" s="1" t="s">
        <v>8386</v>
      </c>
      <c r="AB2109" s="1" t="s">
        <v>45</v>
      </c>
      <c r="AC2109" s="3">
        <v>2024</v>
      </c>
      <c r="AD2109" s="1"/>
      <c r="AE2109" s="3">
        <v>3</v>
      </c>
    </row>
    <row r="2110" spans="1:31" x14ac:dyDescent="0.25">
      <c r="A2110" s="3">
        <v>2109</v>
      </c>
      <c r="B2110" s="3">
        <v>2022121004</v>
      </c>
      <c r="C2110" s="1" t="s">
        <v>8387</v>
      </c>
      <c r="D2110" s="1" t="s">
        <v>8388</v>
      </c>
      <c r="E2110" s="1" t="s">
        <v>47</v>
      </c>
      <c r="F2110" s="4">
        <v>12</v>
      </c>
      <c r="G2110" s="1" t="s">
        <v>139</v>
      </c>
      <c r="H2110" s="4">
        <v>61</v>
      </c>
      <c r="I2110" s="1">
        <v>51</v>
      </c>
      <c r="J2110" s="4">
        <v>73</v>
      </c>
      <c r="K2110" s="1" t="s">
        <v>35</v>
      </c>
      <c r="L2110" s="4">
        <v>3.17</v>
      </c>
      <c r="M2110" s="1"/>
      <c r="N2110" s="1" t="s">
        <v>477</v>
      </c>
      <c r="O2110" s="1" t="s">
        <v>80</v>
      </c>
      <c r="P2110" s="1" t="s">
        <v>64</v>
      </c>
      <c r="Q2110" s="1" t="s">
        <v>65</v>
      </c>
      <c r="R2110" s="1" t="s">
        <v>54</v>
      </c>
      <c r="S2110" s="1" t="s">
        <v>40</v>
      </c>
      <c r="T2110" s="1" t="s">
        <v>56</v>
      </c>
      <c r="U2110" s="5">
        <v>36666</v>
      </c>
      <c r="V2110" s="3">
        <v>25</v>
      </c>
      <c r="W2110" s="1"/>
      <c r="X2110" s="1" t="s">
        <v>58</v>
      </c>
      <c r="Y2110" s="1" t="s">
        <v>8389</v>
      </c>
      <c r="Z2110" s="1" t="s">
        <v>8390</v>
      </c>
      <c r="AA2110" s="1" t="s">
        <v>8391</v>
      </c>
      <c r="AB2110" s="1" t="s">
        <v>45</v>
      </c>
      <c r="AC2110" s="3">
        <v>2024</v>
      </c>
      <c r="AD2110" s="1"/>
      <c r="AE2110" s="3">
        <v>3</v>
      </c>
    </row>
    <row r="2111" spans="1:31" x14ac:dyDescent="0.25">
      <c r="A2111" s="3">
        <v>2110</v>
      </c>
      <c r="B2111" s="3">
        <v>2021111045</v>
      </c>
      <c r="C2111" s="1" t="s">
        <v>8392</v>
      </c>
      <c r="D2111" s="1" t="s">
        <v>8393</v>
      </c>
      <c r="E2111" s="1" t="s">
        <v>47</v>
      </c>
      <c r="F2111" s="4">
        <v>13</v>
      </c>
      <c r="G2111" s="1" t="s">
        <v>34</v>
      </c>
      <c r="H2111" s="4">
        <v>91</v>
      </c>
      <c r="I2111" s="1">
        <v>81</v>
      </c>
      <c r="J2111" s="4">
        <v>104</v>
      </c>
      <c r="K2111" s="1" t="s">
        <v>35</v>
      </c>
      <c r="L2111" s="4">
        <v>3.3</v>
      </c>
      <c r="M2111" s="1"/>
      <c r="N2111" s="1" t="s">
        <v>1251</v>
      </c>
      <c r="O2111" s="1" t="s">
        <v>51</v>
      </c>
      <c r="P2111" s="1" t="s">
        <v>52</v>
      </c>
      <c r="Q2111" s="1" t="s">
        <v>53</v>
      </c>
      <c r="R2111" s="1" t="s">
        <v>54</v>
      </c>
      <c r="S2111" s="1" t="s">
        <v>55</v>
      </c>
      <c r="T2111" s="1" t="s">
        <v>56</v>
      </c>
      <c r="U2111" s="5">
        <v>37830</v>
      </c>
      <c r="V2111" s="3">
        <v>22</v>
      </c>
      <c r="W2111" s="1" t="s">
        <v>82</v>
      </c>
      <c r="X2111" s="1" t="s">
        <v>58</v>
      </c>
      <c r="Y2111" s="1" t="s">
        <v>8394</v>
      </c>
      <c r="Z2111" s="1" t="s">
        <v>8395</v>
      </c>
      <c r="AA2111" s="1" t="s">
        <v>8396</v>
      </c>
      <c r="AB2111" s="1" t="s">
        <v>45</v>
      </c>
      <c r="AC2111" s="3">
        <v>2024</v>
      </c>
      <c r="AD2111" s="1"/>
      <c r="AE2111" s="3">
        <v>3</v>
      </c>
    </row>
    <row r="2112" spans="1:31" x14ac:dyDescent="0.25">
      <c r="A2112" s="3">
        <v>2111</v>
      </c>
      <c r="B2112" s="3">
        <v>2023061053</v>
      </c>
      <c r="C2112" s="1" t="s">
        <v>8397</v>
      </c>
      <c r="D2112" s="1" t="s">
        <v>8398</v>
      </c>
      <c r="E2112" s="1" t="s">
        <v>47</v>
      </c>
      <c r="F2112" s="4">
        <v>16</v>
      </c>
      <c r="G2112" s="1" t="s">
        <v>139</v>
      </c>
      <c r="H2112" s="4">
        <v>59</v>
      </c>
      <c r="I2112" s="1">
        <v>46</v>
      </c>
      <c r="J2112" s="4">
        <v>75</v>
      </c>
      <c r="K2112" s="1" t="s">
        <v>35</v>
      </c>
      <c r="L2112" s="4">
        <v>3.11</v>
      </c>
      <c r="M2112" s="1"/>
      <c r="N2112" s="1" t="s">
        <v>216</v>
      </c>
      <c r="O2112" s="1" t="s">
        <v>134</v>
      </c>
      <c r="P2112" s="1" t="s">
        <v>147</v>
      </c>
      <c r="Q2112" s="1" t="s">
        <v>148</v>
      </c>
      <c r="R2112" s="1" t="s">
        <v>54</v>
      </c>
      <c r="S2112" s="1" t="s">
        <v>55</v>
      </c>
      <c r="T2112" s="1" t="s">
        <v>56</v>
      </c>
      <c r="U2112" s="5">
        <v>38363</v>
      </c>
      <c r="V2112" s="3">
        <v>20</v>
      </c>
      <c r="W2112" s="1"/>
      <c r="X2112" s="1" t="s">
        <v>58</v>
      </c>
      <c r="Y2112" s="1" t="s">
        <v>8399</v>
      </c>
      <c r="Z2112" s="1" t="s">
        <v>8400</v>
      </c>
      <c r="AA2112" s="3">
        <v>8682303331</v>
      </c>
      <c r="AB2112" s="1" t="s">
        <v>45</v>
      </c>
      <c r="AC2112" s="3">
        <v>2024</v>
      </c>
      <c r="AD2112" s="1"/>
      <c r="AE2112" s="3">
        <v>3</v>
      </c>
    </row>
    <row r="2113" spans="1:31" x14ac:dyDescent="0.25">
      <c r="A2113" s="3">
        <v>2112</v>
      </c>
      <c r="B2113" s="3">
        <v>2022061127</v>
      </c>
      <c r="C2113" s="1" t="s">
        <v>8401</v>
      </c>
      <c r="D2113" s="1" t="s">
        <v>8402</v>
      </c>
      <c r="E2113" s="1" t="s">
        <v>33</v>
      </c>
      <c r="F2113" s="4">
        <v>10</v>
      </c>
      <c r="G2113" s="1" t="s">
        <v>139</v>
      </c>
      <c r="H2113" s="4">
        <v>60</v>
      </c>
      <c r="I2113" s="1">
        <v>51</v>
      </c>
      <c r="J2113" s="4">
        <v>70</v>
      </c>
      <c r="K2113" s="1" t="s">
        <v>35</v>
      </c>
      <c r="L2113" s="4">
        <v>3.16</v>
      </c>
      <c r="M2113" s="1"/>
      <c r="N2113" s="1" t="s">
        <v>129</v>
      </c>
      <c r="O2113" s="1"/>
      <c r="P2113" s="1" t="s">
        <v>89</v>
      </c>
      <c r="Q2113" s="1" t="s">
        <v>53</v>
      </c>
      <c r="R2113" s="1" t="s">
        <v>109</v>
      </c>
      <c r="S2113" s="1" t="s">
        <v>40</v>
      </c>
      <c r="T2113" s="1"/>
      <c r="U2113" s="5">
        <v>34339</v>
      </c>
      <c r="V2113" s="3">
        <v>31</v>
      </c>
      <c r="W2113" s="1"/>
      <c r="X2113" s="1" t="s">
        <v>41</v>
      </c>
      <c r="Y2113" s="1" t="s">
        <v>8403</v>
      </c>
      <c r="Z2113" s="1" t="s">
        <v>8404</v>
      </c>
      <c r="AA2113" s="1" t="s">
        <v>8405</v>
      </c>
      <c r="AB2113" s="1" t="s">
        <v>45</v>
      </c>
      <c r="AC2113" s="3">
        <v>2024</v>
      </c>
      <c r="AD2113" s="1"/>
      <c r="AE2113" s="3">
        <v>3</v>
      </c>
    </row>
    <row r="2114" spans="1:31" x14ac:dyDescent="0.25">
      <c r="A2114" s="3">
        <v>2113</v>
      </c>
      <c r="B2114" s="3">
        <v>2023051038</v>
      </c>
      <c r="C2114" s="1" t="s">
        <v>8406</v>
      </c>
      <c r="D2114" s="1" t="s">
        <v>8407</v>
      </c>
      <c r="E2114" s="1" t="s">
        <v>47</v>
      </c>
      <c r="F2114" s="4">
        <v>16</v>
      </c>
      <c r="G2114" s="1" t="s">
        <v>139</v>
      </c>
      <c r="H2114" s="4">
        <v>63</v>
      </c>
      <c r="I2114" s="1">
        <v>47</v>
      </c>
      <c r="J2114" s="4">
        <v>79</v>
      </c>
      <c r="K2114" s="1" t="s">
        <v>35</v>
      </c>
      <c r="L2114" s="4">
        <v>3.38</v>
      </c>
      <c r="M2114" s="1"/>
      <c r="N2114" s="1" t="s">
        <v>500</v>
      </c>
      <c r="O2114" s="1" t="s">
        <v>134</v>
      </c>
      <c r="P2114" s="1" t="s">
        <v>147</v>
      </c>
      <c r="Q2114" s="1" t="s">
        <v>148</v>
      </c>
      <c r="R2114" s="1" t="s">
        <v>54</v>
      </c>
      <c r="S2114" s="1" t="s">
        <v>55</v>
      </c>
      <c r="T2114" s="1" t="s">
        <v>56</v>
      </c>
      <c r="U2114" s="5">
        <v>38699</v>
      </c>
      <c r="V2114" s="3">
        <v>20</v>
      </c>
      <c r="W2114" s="1" t="s">
        <v>359</v>
      </c>
      <c r="X2114" s="1" t="s">
        <v>58</v>
      </c>
      <c r="Y2114" s="1" t="s">
        <v>8408</v>
      </c>
      <c r="Z2114" s="1" t="s">
        <v>8409</v>
      </c>
      <c r="AA2114" s="1" t="s">
        <v>8410</v>
      </c>
      <c r="AB2114" s="1" t="s">
        <v>45</v>
      </c>
      <c r="AC2114" s="3">
        <v>2024</v>
      </c>
      <c r="AD2114" s="1"/>
      <c r="AE2114" s="3">
        <v>3</v>
      </c>
    </row>
    <row r="2115" spans="1:31" x14ac:dyDescent="0.25">
      <c r="A2115" s="3">
        <v>2114</v>
      </c>
      <c r="B2115" s="3">
        <v>2021011057</v>
      </c>
      <c r="C2115" s="1" t="s">
        <v>1438</v>
      </c>
      <c r="D2115" s="1" t="s">
        <v>8411</v>
      </c>
      <c r="E2115" s="1" t="s">
        <v>93</v>
      </c>
      <c r="F2115" s="4">
        <v>15</v>
      </c>
      <c r="G2115" s="1" t="s">
        <v>71</v>
      </c>
      <c r="H2115" s="4">
        <v>137</v>
      </c>
      <c r="I2115" s="1">
        <v>129.5</v>
      </c>
      <c r="J2115" s="4">
        <v>152</v>
      </c>
      <c r="K2115" s="1" t="s">
        <v>35</v>
      </c>
      <c r="L2115" s="4">
        <v>3.32</v>
      </c>
      <c r="M2115" s="1"/>
      <c r="N2115" s="1" t="s">
        <v>88</v>
      </c>
      <c r="O2115" s="1"/>
      <c r="P2115" s="1" t="s">
        <v>89</v>
      </c>
      <c r="Q2115" s="1" t="s">
        <v>53</v>
      </c>
      <c r="R2115" s="1" t="s">
        <v>95</v>
      </c>
      <c r="S2115" s="1" t="s">
        <v>40</v>
      </c>
      <c r="T2115" s="1" t="s">
        <v>56</v>
      </c>
      <c r="U2115" s="5">
        <v>37857</v>
      </c>
      <c r="V2115" s="3">
        <v>22</v>
      </c>
      <c r="W2115" s="1" t="s">
        <v>96</v>
      </c>
      <c r="X2115" s="1" t="s">
        <v>58</v>
      </c>
      <c r="Y2115" s="1" t="s">
        <v>8412</v>
      </c>
      <c r="Z2115" s="1" t="s">
        <v>8413</v>
      </c>
      <c r="AA2115" s="1" t="s">
        <v>8414</v>
      </c>
      <c r="AB2115" s="1" t="s">
        <v>45</v>
      </c>
      <c r="AC2115" s="3">
        <v>2024</v>
      </c>
      <c r="AD2115" s="1"/>
      <c r="AE2115" s="3">
        <v>3</v>
      </c>
    </row>
    <row r="2116" spans="1:31" x14ac:dyDescent="0.25">
      <c r="A2116" s="3">
        <v>2115</v>
      </c>
      <c r="B2116" s="3">
        <v>2024071011</v>
      </c>
      <c r="C2116" s="1" t="s">
        <v>965</v>
      </c>
      <c r="D2116" s="1" t="s">
        <v>8415</v>
      </c>
      <c r="E2116" s="1" t="s">
        <v>47</v>
      </c>
      <c r="F2116" s="4">
        <v>9</v>
      </c>
      <c r="G2116" s="1" t="s">
        <v>48</v>
      </c>
      <c r="H2116" s="4">
        <v>20</v>
      </c>
      <c r="I2116" s="1">
        <v>9</v>
      </c>
      <c r="J2116" s="4">
        <v>29</v>
      </c>
      <c r="K2116" s="1" t="s">
        <v>35</v>
      </c>
      <c r="L2116" s="4">
        <v>3.32</v>
      </c>
      <c r="M2116" s="1"/>
      <c r="N2116" s="1" t="s">
        <v>88</v>
      </c>
      <c r="O2116" s="1" t="s">
        <v>51</v>
      </c>
      <c r="P2116" s="1" t="s">
        <v>89</v>
      </c>
      <c r="Q2116" s="1" t="s">
        <v>53</v>
      </c>
      <c r="R2116" s="1" t="s">
        <v>109</v>
      </c>
      <c r="S2116" s="1" t="s">
        <v>40</v>
      </c>
      <c r="T2116" s="1" t="s">
        <v>56</v>
      </c>
      <c r="U2116" s="5">
        <v>35813</v>
      </c>
      <c r="V2116" s="3">
        <v>27</v>
      </c>
      <c r="W2116" s="1" t="s">
        <v>66</v>
      </c>
      <c r="X2116" s="1" t="s">
        <v>58</v>
      </c>
      <c r="Y2116" s="1" t="s">
        <v>8416</v>
      </c>
      <c r="Z2116" s="1" t="s">
        <v>8417</v>
      </c>
      <c r="AA2116" s="1" t="s">
        <v>8418</v>
      </c>
      <c r="AB2116" s="1" t="s">
        <v>45</v>
      </c>
      <c r="AC2116" s="3">
        <v>2024</v>
      </c>
      <c r="AD2116" s="1"/>
      <c r="AE2116" s="3">
        <v>3</v>
      </c>
    </row>
    <row r="2117" spans="1:31" x14ac:dyDescent="0.25">
      <c r="A2117" s="3">
        <v>2116</v>
      </c>
      <c r="B2117" s="3">
        <v>2022121011</v>
      </c>
      <c r="C2117" s="1" t="s">
        <v>270</v>
      </c>
      <c r="D2117" s="1" t="s">
        <v>8419</v>
      </c>
      <c r="E2117" s="1" t="s">
        <v>47</v>
      </c>
      <c r="F2117" s="4">
        <v>13</v>
      </c>
      <c r="G2117" s="1" t="s">
        <v>139</v>
      </c>
      <c r="H2117" s="4">
        <v>66</v>
      </c>
      <c r="I2117" s="1">
        <v>57</v>
      </c>
      <c r="J2117" s="4">
        <v>79</v>
      </c>
      <c r="K2117" s="1" t="s">
        <v>35</v>
      </c>
      <c r="L2117" s="4">
        <v>2.69</v>
      </c>
      <c r="M2117" s="1"/>
      <c r="N2117" s="1" t="s">
        <v>428</v>
      </c>
      <c r="O2117" s="1" t="s">
        <v>80</v>
      </c>
      <c r="P2117" s="1" t="s">
        <v>64</v>
      </c>
      <c r="Q2117" s="1" t="s">
        <v>65</v>
      </c>
      <c r="R2117" s="1" t="s">
        <v>54</v>
      </c>
      <c r="S2117" s="1" t="s">
        <v>40</v>
      </c>
      <c r="T2117" s="1" t="s">
        <v>56</v>
      </c>
      <c r="U2117" s="5">
        <v>38333</v>
      </c>
      <c r="V2117" s="3">
        <v>21</v>
      </c>
      <c r="W2117" s="1" t="s">
        <v>808</v>
      </c>
      <c r="X2117" s="1" t="s">
        <v>58</v>
      </c>
      <c r="Y2117" s="1" t="s">
        <v>8420</v>
      </c>
      <c r="Z2117" s="1" t="s">
        <v>8421</v>
      </c>
      <c r="AA2117" s="1" t="s">
        <v>8422</v>
      </c>
      <c r="AB2117" s="1" t="s">
        <v>45</v>
      </c>
      <c r="AC2117" s="3">
        <v>2024</v>
      </c>
      <c r="AD2117" s="1"/>
      <c r="AE2117" s="3">
        <v>3</v>
      </c>
    </row>
    <row r="2118" spans="1:31" x14ac:dyDescent="0.25">
      <c r="A2118" s="3">
        <v>2117</v>
      </c>
      <c r="B2118" s="3">
        <v>2020101028</v>
      </c>
      <c r="C2118" s="1" t="s">
        <v>8423</v>
      </c>
      <c r="D2118" s="1" t="s">
        <v>8424</v>
      </c>
      <c r="E2118" s="1" t="s">
        <v>47</v>
      </c>
      <c r="F2118" s="4">
        <v>11</v>
      </c>
      <c r="G2118" s="1" t="s">
        <v>71</v>
      </c>
      <c r="H2118" s="4">
        <v>122</v>
      </c>
      <c r="I2118" s="1">
        <v>119</v>
      </c>
      <c r="J2118" s="4">
        <v>133</v>
      </c>
      <c r="K2118" s="1" t="s">
        <v>35</v>
      </c>
      <c r="L2118" s="4">
        <v>3.18</v>
      </c>
      <c r="M2118" s="1"/>
      <c r="N2118" s="1" t="s">
        <v>313</v>
      </c>
      <c r="O2118" s="1"/>
      <c r="P2118" s="1" t="s">
        <v>64</v>
      </c>
      <c r="Q2118" s="1" t="s">
        <v>65</v>
      </c>
      <c r="R2118" s="1" t="s">
        <v>54</v>
      </c>
      <c r="S2118" s="1" t="s">
        <v>40</v>
      </c>
      <c r="T2118" s="1" t="s">
        <v>56</v>
      </c>
      <c r="U2118" s="5">
        <v>37610</v>
      </c>
      <c r="V2118" s="3">
        <v>23</v>
      </c>
      <c r="W2118" s="1" t="s">
        <v>66</v>
      </c>
      <c r="X2118" s="1" t="s">
        <v>58</v>
      </c>
      <c r="Y2118" s="1" t="s">
        <v>8425</v>
      </c>
      <c r="Z2118" s="1" t="s">
        <v>8426</v>
      </c>
      <c r="AA2118" s="1" t="s">
        <v>8427</v>
      </c>
      <c r="AB2118" s="1" t="s">
        <v>45</v>
      </c>
      <c r="AC2118" s="3">
        <v>2024</v>
      </c>
      <c r="AD2118" s="1"/>
      <c r="AE2118" s="3">
        <v>3</v>
      </c>
    </row>
    <row r="2119" spans="1:31" x14ac:dyDescent="0.25">
      <c r="A2119" s="3">
        <v>2118</v>
      </c>
      <c r="B2119" s="3">
        <v>2021081333</v>
      </c>
      <c r="C2119" s="1" t="s">
        <v>8428</v>
      </c>
      <c r="D2119" s="1" t="s">
        <v>8429</v>
      </c>
      <c r="E2119" s="1" t="s">
        <v>47</v>
      </c>
      <c r="F2119" s="4">
        <v>11</v>
      </c>
      <c r="G2119" s="1" t="s">
        <v>139</v>
      </c>
      <c r="H2119" s="4">
        <v>68</v>
      </c>
      <c r="I2119" s="1">
        <v>60</v>
      </c>
      <c r="J2119" s="4">
        <v>79</v>
      </c>
      <c r="K2119" s="1" t="s">
        <v>35</v>
      </c>
      <c r="L2119" s="4">
        <v>3.49</v>
      </c>
      <c r="M2119" s="1"/>
      <c r="N2119" s="1" t="s">
        <v>1434</v>
      </c>
      <c r="O2119" s="1" t="s">
        <v>134</v>
      </c>
      <c r="P2119" s="1" t="s">
        <v>155</v>
      </c>
      <c r="Q2119" s="1" t="s">
        <v>156</v>
      </c>
      <c r="R2119" s="1" t="s">
        <v>54</v>
      </c>
      <c r="S2119" s="1" t="s">
        <v>55</v>
      </c>
      <c r="T2119" s="1" t="s">
        <v>56</v>
      </c>
      <c r="U2119" s="5">
        <v>31294</v>
      </c>
      <c r="V2119" s="3">
        <v>40</v>
      </c>
      <c r="W2119" s="1" t="s">
        <v>74</v>
      </c>
      <c r="X2119" s="1" t="s">
        <v>58</v>
      </c>
      <c r="Y2119" s="1" t="s">
        <v>8430</v>
      </c>
      <c r="Z2119" s="1" t="s">
        <v>8431</v>
      </c>
      <c r="AA2119" s="1" t="s">
        <v>8432</v>
      </c>
      <c r="AB2119" s="1" t="s">
        <v>45</v>
      </c>
      <c r="AC2119" s="3">
        <v>2024</v>
      </c>
      <c r="AD2119" s="1"/>
      <c r="AE2119" s="3">
        <v>3</v>
      </c>
    </row>
    <row r="2120" spans="1:31" x14ac:dyDescent="0.25">
      <c r="A2120" s="3">
        <v>2119</v>
      </c>
      <c r="B2120" s="3">
        <v>2021071122</v>
      </c>
      <c r="C2120" s="1" t="s">
        <v>1517</v>
      </c>
      <c r="D2120" s="1" t="s">
        <v>8433</v>
      </c>
      <c r="E2120" s="1" t="s">
        <v>93</v>
      </c>
      <c r="F2120" s="4">
        <v>15</v>
      </c>
      <c r="G2120" s="1" t="s">
        <v>71</v>
      </c>
      <c r="H2120" s="4">
        <v>134</v>
      </c>
      <c r="I2120" s="1">
        <v>126.5</v>
      </c>
      <c r="J2120" s="4">
        <v>149</v>
      </c>
      <c r="K2120" s="1" t="s">
        <v>35</v>
      </c>
      <c r="L2120" s="4">
        <v>3.08</v>
      </c>
      <c r="M2120" s="1"/>
      <c r="N2120" s="1" t="s">
        <v>88</v>
      </c>
      <c r="O2120" s="1" t="s">
        <v>94</v>
      </c>
      <c r="P2120" s="1" t="s">
        <v>89</v>
      </c>
      <c r="Q2120" s="1" t="s">
        <v>53</v>
      </c>
      <c r="R2120" s="1" t="s">
        <v>260</v>
      </c>
      <c r="S2120" s="1" t="s">
        <v>40</v>
      </c>
      <c r="T2120" s="1" t="s">
        <v>56</v>
      </c>
      <c r="U2120" s="5">
        <v>37493</v>
      </c>
      <c r="V2120" s="3">
        <v>23</v>
      </c>
      <c r="W2120" s="1" t="s">
        <v>96</v>
      </c>
      <c r="X2120" s="1" t="s">
        <v>58</v>
      </c>
      <c r="Y2120" s="1" t="s">
        <v>8434</v>
      </c>
      <c r="Z2120" s="1"/>
      <c r="AA2120" s="1"/>
      <c r="AB2120" s="1" t="s">
        <v>45</v>
      </c>
      <c r="AC2120" s="3">
        <v>2024</v>
      </c>
      <c r="AD2120" s="1"/>
      <c r="AE2120" s="3">
        <v>3</v>
      </c>
    </row>
    <row r="2121" spans="1:31" x14ac:dyDescent="0.25">
      <c r="A2121" s="3">
        <v>2120</v>
      </c>
      <c r="B2121" s="3">
        <v>2022081097</v>
      </c>
      <c r="C2121" s="1" t="s">
        <v>8435</v>
      </c>
      <c r="D2121" s="1" t="s">
        <v>8433</v>
      </c>
      <c r="E2121" s="1" t="s">
        <v>47</v>
      </c>
      <c r="F2121" s="4">
        <v>13</v>
      </c>
      <c r="G2121" s="1" t="s">
        <v>139</v>
      </c>
      <c r="H2121" s="4">
        <v>37</v>
      </c>
      <c r="I2121" s="1">
        <v>35</v>
      </c>
      <c r="J2121" s="4">
        <v>50</v>
      </c>
      <c r="K2121" s="1" t="s">
        <v>35</v>
      </c>
      <c r="L2121" s="4">
        <v>2.4</v>
      </c>
      <c r="M2121" s="1" t="s">
        <v>49</v>
      </c>
      <c r="N2121" s="1" t="s">
        <v>1452</v>
      </c>
      <c r="O2121" s="1" t="s">
        <v>134</v>
      </c>
      <c r="P2121" s="1" t="s">
        <v>353</v>
      </c>
      <c r="Q2121" s="1" t="s">
        <v>38</v>
      </c>
      <c r="R2121" s="1" t="s">
        <v>54</v>
      </c>
      <c r="S2121" s="1" t="s">
        <v>40</v>
      </c>
      <c r="T2121" s="1" t="s">
        <v>56</v>
      </c>
      <c r="U2121" s="5">
        <v>38406</v>
      </c>
      <c r="V2121" s="3">
        <v>20</v>
      </c>
      <c r="W2121" s="1"/>
      <c r="X2121" s="1" t="s">
        <v>58</v>
      </c>
      <c r="Y2121" s="1" t="s">
        <v>8436</v>
      </c>
      <c r="Z2121" s="1" t="s">
        <v>8437</v>
      </c>
      <c r="AA2121" s="3">
        <v>8683179885</v>
      </c>
      <c r="AB2121" s="1" t="s">
        <v>45</v>
      </c>
      <c r="AC2121" s="3">
        <v>2024</v>
      </c>
      <c r="AD2121" s="1"/>
      <c r="AE2121" s="3">
        <v>3</v>
      </c>
    </row>
    <row r="2122" spans="1:31" x14ac:dyDescent="0.25">
      <c r="A2122" s="3">
        <v>2121</v>
      </c>
      <c r="B2122" s="3">
        <v>2024051056</v>
      </c>
      <c r="C2122" s="1" t="s">
        <v>2374</v>
      </c>
      <c r="D2122" s="1" t="s">
        <v>8438</v>
      </c>
      <c r="E2122" s="1" t="s">
        <v>93</v>
      </c>
      <c r="F2122" s="4">
        <v>16</v>
      </c>
      <c r="G2122" s="1" t="s">
        <v>48</v>
      </c>
      <c r="H2122" s="4">
        <v>32</v>
      </c>
      <c r="I2122" s="1">
        <v>16</v>
      </c>
      <c r="J2122" s="4">
        <v>48</v>
      </c>
      <c r="K2122" s="1" t="s">
        <v>35</v>
      </c>
      <c r="L2122" s="4">
        <v>3.41</v>
      </c>
      <c r="M2122" s="1"/>
      <c r="N2122" s="1" t="s">
        <v>79</v>
      </c>
      <c r="O2122" s="1" t="s">
        <v>80</v>
      </c>
      <c r="P2122" s="1" t="s">
        <v>81</v>
      </c>
      <c r="Q2122" s="1" t="s">
        <v>65</v>
      </c>
      <c r="R2122" s="1" t="s">
        <v>95</v>
      </c>
      <c r="S2122" s="1" t="s">
        <v>40</v>
      </c>
      <c r="T2122" s="1" t="s">
        <v>56</v>
      </c>
      <c r="U2122" s="5">
        <v>38059</v>
      </c>
      <c r="V2122" s="3">
        <v>21</v>
      </c>
      <c r="W2122" s="1"/>
      <c r="X2122" s="1" t="s">
        <v>58</v>
      </c>
      <c r="Y2122" s="1" t="s">
        <v>8439</v>
      </c>
      <c r="Z2122" s="1" t="s">
        <v>8440</v>
      </c>
      <c r="AA2122" s="3">
        <v>18682703430</v>
      </c>
      <c r="AB2122" s="1" t="s">
        <v>45</v>
      </c>
      <c r="AC2122" s="3">
        <v>2024</v>
      </c>
      <c r="AD2122" s="1"/>
      <c r="AE2122" s="3">
        <v>3</v>
      </c>
    </row>
    <row r="2123" spans="1:31" x14ac:dyDescent="0.25">
      <c r="A2123" s="3">
        <v>2122</v>
      </c>
      <c r="B2123" s="3">
        <v>2024071075</v>
      </c>
      <c r="C2123" s="1" t="s">
        <v>8441</v>
      </c>
      <c r="D2123" s="1" t="s">
        <v>8438</v>
      </c>
      <c r="E2123" s="1" t="s">
        <v>47</v>
      </c>
      <c r="F2123" s="4">
        <v>14</v>
      </c>
      <c r="G2123" s="1" t="s">
        <v>48</v>
      </c>
      <c r="H2123" s="4">
        <v>14</v>
      </c>
      <c r="I2123" s="1">
        <v>14</v>
      </c>
      <c r="J2123" s="4">
        <v>28</v>
      </c>
      <c r="K2123" s="1" t="s">
        <v>35</v>
      </c>
      <c r="L2123" s="4">
        <v>3.1</v>
      </c>
      <c r="M2123" s="1"/>
      <c r="N2123" s="1" t="s">
        <v>196</v>
      </c>
      <c r="O2123" s="1"/>
      <c r="P2123" s="1" t="s">
        <v>197</v>
      </c>
      <c r="Q2123" s="1" t="s">
        <v>53</v>
      </c>
      <c r="R2123" s="1" t="s">
        <v>109</v>
      </c>
      <c r="S2123" s="1" t="s">
        <v>40</v>
      </c>
      <c r="T2123" s="1" t="s">
        <v>56</v>
      </c>
      <c r="U2123" s="5">
        <v>37977</v>
      </c>
      <c r="V2123" s="3">
        <v>22</v>
      </c>
      <c r="W2123" s="1"/>
      <c r="X2123" s="1" t="s">
        <v>58</v>
      </c>
      <c r="Y2123" s="1" t="s">
        <v>8442</v>
      </c>
      <c r="Z2123" s="1" t="s">
        <v>8443</v>
      </c>
      <c r="AA2123" s="1" t="s">
        <v>8444</v>
      </c>
      <c r="AB2123" s="1" t="s">
        <v>45</v>
      </c>
      <c r="AC2123" s="3">
        <v>2024</v>
      </c>
      <c r="AD2123" s="1"/>
      <c r="AE2123" s="3">
        <v>3</v>
      </c>
    </row>
    <row r="2124" spans="1:31" x14ac:dyDescent="0.25">
      <c r="A2124" s="3">
        <v>2123</v>
      </c>
      <c r="B2124" s="3">
        <v>2021091055</v>
      </c>
      <c r="C2124" s="1" t="s">
        <v>4029</v>
      </c>
      <c r="D2124" s="1" t="s">
        <v>8445</v>
      </c>
      <c r="E2124" s="1" t="s">
        <v>93</v>
      </c>
      <c r="F2124" s="4">
        <v>15</v>
      </c>
      <c r="G2124" s="1" t="s">
        <v>71</v>
      </c>
      <c r="H2124" s="4">
        <v>137</v>
      </c>
      <c r="I2124" s="1">
        <v>126.5</v>
      </c>
      <c r="J2124" s="4">
        <v>152</v>
      </c>
      <c r="K2124" s="1" t="s">
        <v>35</v>
      </c>
      <c r="L2124" s="4">
        <v>3.04</v>
      </c>
      <c r="M2124" s="1"/>
      <c r="N2124" s="1" t="s">
        <v>88</v>
      </c>
      <c r="O2124" s="1" t="s">
        <v>94</v>
      </c>
      <c r="P2124" s="1" t="s">
        <v>89</v>
      </c>
      <c r="Q2124" s="1" t="s">
        <v>53</v>
      </c>
      <c r="R2124" s="1" t="s">
        <v>95</v>
      </c>
      <c r="S2124" s="1" t="s">
        <v>40</v>
      </c>
      <c r="T2124" s="1" t="s">
        <v>56</v>
      </c>
      <c r="U2124" s="5">
        <v>37744</v>
      </c>
      <c r="V2124" s="3">
        <v>22</v>
      </c>
      <c r="W2124" s="1"/>
      <c r="X2124" s="1" t="s">
        <v>58</v>
      </c>
      <c r="Y2124" s="1" t="s">
        <v>8446</v>
      </c>
      <c r="Z2124" s="1"/>
      <c r="AA2124" s="1"/>
      <c r="AB2124" s="1" t="s">
        <v>45</v>
      </c>
      <c r="AC2124" s="3">
        <v>2024</v>
      </c>
      <c r="AD2124" s="1"/>
      <c r="AE2124" s="3">
        <v>3</v>
      </c>
    </row>
    <row r="2125" spans="1:31" x14ac:dyDescent="0.25">
      <c r="A2125" s="3">
        <v>2124</v>
      </c>
      <c r="B2125" s="3">
        <v>2020081364</v>
      </c>
      <c r="C2125" s="1" t="s">
        <v>8447</v>
      </c>
      <c r="D2125" s="1" t="s">
        <v>8448</v>
      </c>
      <c r="E2125" s="1" t="s">
        <v>93</v>
      </c>
      <c r="F2125" s="4">
        <v>15</v>
      </c>
      <c r="G2125" s="1" t="s">
        <v>71</v>
      </c>
      <c r="H2125" s="4">
        <v>137</v>
      </c>
      <c r="I2125" s="1">
        <v>126.5</v>
      </c>
      <c r="J2125" s="4">
        <v>152</v>
      </c>
      <c r="K2125" s="1" t="s">
        <v>35</v>
      </c>
      <c r="L2125" s="4">
        <v>2.94</v>
      </c>
      <c r="M2125" s="1"/>
      <c r="N2125" s="1" t="s">
        <v>88</v>
      </c>
      <c r="O2125" s="1" t="s">
        <v>94</v>
      </c>
      <c r="P2125" s="1" t="s">
        <v>89</v>
      </c>
      <c r="Q2125" s="1" t="s">
        <v>53</v>
      </c>
      <c r="R2125" s="1" t="s">
        <v>95</v>
      </c>
      <c r="S2125" s="1" t="s">
        <v>40</v>
      </c>
      <c r="T2125" s="1" t="s">
        <v>56</v>
      </c>
      <c r="U2125" s="5">
        <v>36903</v>
      </c>
      <c r="V2125" s="3">
        <v>24</v>
      </c>
      <c r="W2125" s="1" t="s">
        <v>74</v>
      </c>
      <c r="X2125" s="1" t="s">
        <v>58</v>
      </c>
      <c r="Y2125" s="1" t="s">
        <v>8449</v>
      </c>
      <c r="Z2125" s="1" t="s">
        <v>8450</v>
      </c>
      <c r="AA2125" s="1" t="s">
        <v>8451</v>
      </c>
      <c r="AB2125" s="1" t="s">
        <v>45</v>
      </c>
      <c r="AC2125" s="3">
        <v>2024</v>
      </c>
      <c r="AD2125" s="1"/>
      <c r="AE2125" s="3">
        <v>3</v>
      </c>
    </row>
    <row r="2126" spans="1:31" x14ac:dyDescent="0.25">
      <c r="A2126" s="3">
        <v>2125</v>
      </c>
      <c r="B2126" s="3">
        <v>2022061052</v>
      </c>
      <c r="C2126" s="1" t="s">
        <v>8452</v>
      </c>
      <c r="D2126" s="1" t="s">
        <v>8448</v>
      </c>
      <c r="E2126" s="1" t="s">
        <v>33</v>
      </c>
      <c r="F2126" s="4">
        <v>9</v>
      </c>
      <c r="G2126" s="1" t="s">
        <v>34</v>
      </c>
      <c r="H2126" s="4">
        <v>76</v>
      </c>
      <c r="I2126" s="1">
        <v>70</v>
      </c>
      <c r="J2126" s="4">
        <v>85</v>
      </c>
      <c r="K2126" s="1" t="s">
        <v>35</v>
      </c>
      <c r="L2126" s="4">
        <v>3.63</v>
      </c>
      <c r="M2126" s="1"/>
      <c r="N2126" s="1" t="s">
        <v>36</v>
      </c>
      <c r="O2126" s="1" t="s">
        <v>134</v>
      </c>
      <c r="P2126" s="1" t="s">
        <v>37</v>
      </c>
      <c r="Q2126" s="1" t="s">
        <v>38</v>
      </c>
      <c r="R2126" s="1" t="s">
        <v>39</v>
      </c>
      <c r="S2126" s="1" t="s">
        <v>40</v>
      </c>
      <c r="T2126" s="1"/>
      <c r="U2126" s="5">
        <v>32891</v>
      </c>
      <c r="V2126" s="3">
        <v>35</v>
      </c>
      <c r="W2126" s="1"/>
      <c r="X2126" s="1" t="s">
        <v>41</v>
      </c>
      <c r="Y2126" s="1" t="s">
        <v>8453</v>
      </c>
      <c r="Z2126" s="1" t="s">
        <v>8454</v>
      </c>
      <c r="AA2126" s="1" t="s">
        <v>8455</v>
      </c>
      <c r="AB2126" s="1" t="s">
        <v>45</v>
      </c>
      <c r="AC2126" s="3">
        <v>2024</v>
      </c>
      <c r="AD2126" s="1"/>
      <c r="AE2126" s="3">
        <v>3</v>
      </c>
    </row>
    <row r="2127" spans="1:31" x14ac:dyDescent="0.25">
      <c r="A2127" s="3">
        <v>2126</v>
      </c>
      <c r="B2127" s="3">
        <v>2023071012</v>
      </c>
      <c r="C2127" s="1" t="s">
        <v>8456</v>
      </c>
      <c r="D2127" s="1" t="s">
        <v>8457</v>
      </c>
      <c r="E2127" s="1" t="s">
        <v>93</v>
      </c>
      <c r="F2127" s="4">
        <v>14</v>
      </c>
      <c r="G2127" s="1" t="s">
        <v>139</v>
      </c>
      <c r="H2127" s="4">
        <v>53</v>
      </c>
      <c r="I2127" s="1">
        <v>40</v>
      </c>
      <c r="J2127" s="4">
        <v>67</v>
      </c>
      <c r="K2127" s="1" t="s">
        <v>35</v>
      </c>
      <c r="L2127" s="4">
        <v>3.74</v>
      </c>
      <c r="M2127" s="1"/>
      <c r="N2127" s="1" t="s">
        <v>428</v>
      </c>
      <c r="O2127" s="1" t="s">
        <v>94</v>
      </c>
      <c r="P2127" s="1" t="s">
        <v>64</v>
      </c>
      <c r="Q2127" s="1" t="s">
        <v>65</v>
      </c>
      <c r="R2127" s="1" t="s">
        <v>95</v>
      </c>
      <c r="S2127" s="1" t="s">
        <v>40</v>
      </c>
      <c r="T2127" s="1"/>
      <c r="U2127" s="5">
        <v>37203</v>
      </c>
      <c r="V2127" s="3">
        <v>24</v>
      </c>
      <c r="W2127" s="1" t="s">
        <v>808</v>
      </c>
      <c r="X2127" s="1" t="s">
        <v>58</v>
      </c>
      <c r="Y2127" s="1" t="s">
        <v>8458</v>
      </c>
      <c r="Z2127" s="1" t="s">
        <v>8459</v>
      </c>
      <c r="AA2127" s="3">
        <v>8683779021</v>
      </c>
      <c r="AB2127" s="1" t="s">
        <v>45</v>
      </c>
      <c r="AC2127" s="3">
        <v>2024</v>
      </c>
      <c r="AD2127" s="1"/>
      <c r="AE2127" s="3">
        <v>3</v>
      </c>
    </row>
    <row r="2128" spans="1:31" x14ac:dyDescent="0.25">
      <c r="A2128" s="3">
        <v>2127</v>
      </c>
      <c r="B2128" s="3">
        <v>2023121009</v>
      </c>
      <c r="C2128" s="1" t="s">
        <v>8460</v>
      </c>
      <c r="D2128" s="1" t="s">
        <v>8457</v>
      </c>
      <c r="E2128" s="1" t="s">
        <v>47</v>
      </c>
      <c r="F2128" s="4">
        <v>7</v>
      </c>
      <c r="G2128" s="1" t="s">
        <v>48</v>
      </c>
      <c r="H2128" s="4">
        <v>7</v>
      </c>
      <c r="I2128" s="1">
        <v>7</v>
      </c>
      <c r="J2128" s="4">
        <v>14</v>
      </c>
      <c r="K2128" s="1" t="s">
        <v>35</v>
      </c>
      <c r="L2128" s="4">
        <v>4</v>
      </c>
      <c r="M2128" s="1"/>
      <c r="N2128" s="1" t="s">
        <v>107</v>
      </c>
      <c r="O2128" s="1" t="s">
        <v>51</v>
      </c>
      <c r="P2128" s="1" t="s">
        <v>108</v>
      </c>
      <c r="Q2128" s="1" t="s">
        <v>53</v>
      </c>
      <c r="R2128" s="1" t="s">
        <v>109</v>
      </c>
      <c r="S2128" s="1" t="s">
        <v>55</v>
      </c>
      <c r="T2128" s="1" t="s">
        <v>56</v>
      </c>
      <c r="U2128" s="5">
        <v>35469</v>
      </c>
      <c r="V2128" s="3">
        <v>28</v>
      </c>
      <c r="W2128" s="1" t="s">
        <v>96</v>
      </c>
      <c r="X2128" s="1" t="s">
        <v>58</v>
      </c>
      <c r="Y2128" s="1" t="s">
        <v>8461</v>
      </c>
      <c r="Z2128" s="1" t="s">
        <v>8462</v>
      </c>
      <c r="AA2128" s="1" t="s">
        <v>8463</v>
      </c>
      <c r="AB2128" s="1" t="s">
        <v>45</v>
      </c>
      <c r="AC2128" s="3">
        <v>2024</v>
      </c>
      <c r="AD2128" s="1"/>
      <c r="AE2128" s="3">
        <v>3</v>
      </c>
    </row>
    <row r="2129" spans="1:31" x14ac:dyDescent="0.25">
      <c r="A2129" s="3">
        <v>2128</v>
      </c>
      <c r="B2129" s="3">
        <v>2023071127</v>
      </c>
      <c r="C2129" s="1" t="s">
        <v>8464</v>
      </c>
      <c r="D2129" s="1" t="s">
        <v>8465</v>
      </c>
      <c r="E2129" s="1" t="s">
        <v>47</v>
      </c>
      <c r="F2129" s="4">
        <v>15</v>
      </c>
      <c r="G2129" s="1" t="s">
        <v>139</v>
      </c>
      <c r="H2129" s="4">
        <v>71</v>
      </c>
      <c r="I2129" s="1">
        <v>55.5</v>
      </c>
      <c r="J2129" s="4">
        <v>86</v>
      </c>
      <c r="K2129" s="1" t="s">
        <v>35</v>
      </c>
      <c r="L2129" s="4">
        <v>3.07</v>
      </c>
      <c r="M2129" s="1"/>
      <c r="N2129" s="1" t="s">
        <v>88</v>
      </c>
      <c r="O2129" s="1" t="s">
        <v>51</v>
      </c>
      <c r="P2129" s="1" t="s">
        <v>89</v>
      </c>
      <c r="Q2129" s="1" t="s">
        <v>53</v>
      </c>
      <c r="R2129" s="1" t="s">
        <v>54</v>
      </c>
      <c r="S2129" s="1" t="s">
        <v>40</v>
      </c>
      <c r="T2129" s="1" t="s">
        <v>372</v>
      </c>
      <c r="U2129" s="5">
        <v>34014</v>
      </c>
      <c r="V2129" s="3">
        <v>32</v>
      </c>
      <c r="W2129" s="1" t="s">
        <v>359</v>
      </c>
      <c r="X2129" s="1" t="s">
        <v>58</v>
      </c>
      <c r="Y2129" s="1" t="s">
        <v>8466</v>
      </c>
      <c r="Z2129" s="1" t="s">
        <v>8467</v>
      </c>
      <c r="AA2129" s="1" t="s">
        <v>8468</v>
      </c>
      <c r="AB2129" s="1" t="s">
        <v>45</v>
      </c>
      <c r="AC2129" s="3">
        <v>2024</v>
      </c>
      <c r="AD2129" s="1"/>
      <c r="AE2129" s="3">
        <v>3</v>
      </c>
    </row>
    <row r="2130" spans="1:31" x14ac:dyDescent="0.25">
      <c r="A2130" s="3">
        <v>2129</v>
      </c>
      <c r="B2130" s="3">
        <v>2020101011</v>
      </c>
      <c r="C2130" s="1" t="s">
        <v>8469</v>
      </c>
      <c r="D2130" s="1" t="s">
        <v>8465</v>
      </c>
      <c r="E2130" s="1" t="s">
        <v>47</v>
      </c>
      <c r="F2130" s="4">
        <v>18</v>
      </c>
      <c r="G2130" s="1" t="s">
        <v>71</v>
      </c>
      <c r="H2130" s="4">
        <v>137</v>
      </c>
      <c r="I2130" s="1">
        <v>135.5</v>
      </c>
      <c r="J2130" s="4">
        <v>155</v>
      </c>
      <c r="K2130" s="1" t="s">
        <v>35</v>
      </c>
      <c r="L2130" s="4">
        <v>2.83</v>
      </c>
      <c r="M2130" s="1"/>
      <c r="N2130" s="1" t="s">
        <v>88</v>
      </c>
      <c r="O2130" s="1"/>
      <c r="P2130" s="1" t="s">
        <v>89</v>
      </c>
      <c r="Q2130" s="1" t="s">
        <v>53</v>
      </c>
      <c r="R2130" s="1" t="s">
        <v>54</v>
      </c>
      <c r="S2130" s="1" t="s">
        <v>40</v>
      </c>
      <c r="T2130" s="1" t="s">
        <v>56</v>
      </c>
      <c r="U2130" s="5">
        <v>33172</v>
      </c>
      <c r="V2130" s="3">
        <v>35</v>
      </c>
      <c r="W2130" s="1" t="s">
        <v>96</v>
      </c>
      <c r="X2130" s="1" t="s">
        <v>58</v>
      </c>
      <c r="Y2130" s="1" t="s">
        <v>8470</v>
      </c>
      <c r="Z2130" s="1"/>
      <c r="AA2130" s="1" t="s">
        <v>8471</v>
      </c>
      <c r="AB2130" s="1" t="s">
        <v>45</v>
      </c>
      <c r="AC2130" s="3">
        <v>2024</v>
      </c>
      <c r="AD2130" s="1"/>
      <c r="AE2130" s="3">
        <v>3</v>
      </c>
    </row>
    <row r="2131" spans="1:31" x14ac:dyDescent="0.25">
      <c r="A2131" s="3">
        <v>2130</v>
      </c>
      <c r="B2131" s="3">
        <v>2022061198</v>
      </c>
      <c r="C2131" s="1" t="s">
        <v>8472</v>
      </c>
      <c r="D2131" s="1" t="s">
        <v>8473</v>
      </c>
      <c r="E2131" s="1" t="s">
        <v>33</v>
      </c>
      <c r="F2131" s="4">
        <v>9</v>
      </c>
      <c r="G2131" s="1" t="s">
        <v>139</v>
      </c>
      <c r="H2131" s="4">
        <v>65</v>
      </c>
      <c r="I2131" s="1">
        <v>56</v>
      </c>
      <c r="J2131" s="4">
        <v>74</v>
      </c>
      <c r="K2131" s="1" t="s">
        <v>35</v>
      </c>
      <c r="L2131" s="4">
        <v>3.64</v>
      </c>
      <c r="M2131" s="1"/>
      <c r="N2131" s="1" t="s">
        <v>140</v>
      </c>
      <c r="O2131" s="1"/>
      <c r="P2131" s="1" t="s">
        <v>37</v>
      </c>
      <c r="Q2131" s="1" t="s">
        <v>38</v>
      </c>
      <c r="R2131" s="1" t="s">
        <v>109</v>
      </c>
      <c r="S2131" s="1" t="s">
        <v>40</v>
      </c>
      <c r="T2131" s="1"/>
      <c r="U2131" s="5">
        <v>36530</v>
      </c>
      <c r="V2131" s="3">
        <v>25</v>
      </c>
      <c r="W2131" s="1"/>
      <c r="X2131" s="1" t="s">
        <v>41</v>
      </c>
      <c r="Y2131" s="1" t="s">
        <v>8474</v>
      </c>
      <c r="Z2131" s="1" t="s">
        <v>8475</v>
      </c>
      <c r="AA2131" s="1" t="s">
        <v>8476</v>
      </c>
      <c r="AB2131" s="1" t="s">
        <v>45</v>
      </c>
      <c r="AC2131" s="3">
        <v>2024</v>
      </c>
      <c r="AD2131" s="1"/>
      <c r="AE2131" s="3">
        <v>3</v>
      </c>
    </row>
    <row r="2132" spans="1:31" x14ac:dyDescent="0.25">
      <c r="A2132" s="3">
        <v>2131</v>
      </c>
      <c r="B2132" s="3">
        <v>2023121008</v>
      </c>
      <c r="C2132" s="1" t="s">
        <v>6121</v>
      </c>
      <c r="D2132" s="1" t="s">
        <v>8473</v>
      </c>
      <c r="E2132" s="1" t="s">
        <v>176</v>
      </c>
      <c r="F2132" s="4">
        <v>15</v>
      </c>
      <c r="G2132" s="1" t="s">
        <v>78</v>
      </c>
      <c r="H2132" s="4">
        <v>23</v>
      </c>
      <c r="I2132" s="1">
        <v>23</v>
      </c>
      <c r="J2132" s="4">
        <v>38</v>
      </c>
      <c r="K2132" s="1" t="s">
        <v>35</v>
      </c>
      <c r="L2132" s="4">
        <v>1.99</v>
      </c>
      <c r="M2132" s="1" t="s">
        <v>476</v>
      </c>
      <c r="N2132" s="1" t="s">
        <v>216</v>
      </c>
      <c r="O2132" s="1" t="s">
        <v>178</v>
      </c>
      <c r="P2132" s="1" t="s">
        <v>147</v>
      </c>
      <c r="Q2132" s="1" t="s">
        <v>148</v>
      </c>
      <c r="R2132" s="1" t="s">
        <v>179</v>
      </c>
      <c r="S2132" s="1" t="s">
        <v>40</v>
      </c>
      <c r="T2132" s="1" t="s">
        <v>56</v>
      </c>
      <c r="U2132" s="5">
        <v>37401</v>
      </c>
      <c r="V2132" s="3">
        <v>23</v>
      </c>
      <c r="W2132" s="1" t="s">
        <v>96</v>
      </c>
      <c r="X2132" s="1" t="s">
        <v>58</v>
      </c>
      <c r="Y2132" s="1" t="s">
        <v>8477</v>
      </c>
      <c r="Z2132" s="1" t="s">
        <v>8478</v>
      </c>
      <c r="AA2132" s="1" t="s">
        <v>8479</v>
      </c>
      <c r="AB2132" s="1" t="s">
        <v>45</v>
      </c>
      <c r="AC2132" s="3">
        <v>2024</v>
      </c>
      <c r="AD2132" s="1"/>
      <c r="AE2132" s="3">
        <v>3</v>
      </c>
    </row>
    <row r="2133" spans="1:31" x14ac:dyDescent="0.25">
      <c r="A2133" s="3">
        <v>2132</v>
      </c>
      <c r="B2133" s="3">
        <v>2021121091</v>
      </c>
      <c r="C2133" s="1" t="s">
        <v>8480</v>
      </c>
      <c r="D2133" s="1" t="s">
        <v>8473</v>
      </c>
      <c r="E2133" s="1" t="s">
        <v>47</v>
      </c>
      <c r="F2133" s="4">
        <v>10</v>
      </c>
      <c r="G2133" s="1" t="s">
        <v>34</v>
      </c>
      <c r="H2133" s="4">
        <v>88</v>
      </c>
      <c r="I2133" s="1">
        <v>73.5</v>
      </c>
      <c r="J2133" s="4">
        <v>98</v>
      </c>
      <c r="K2133" s="1" t="s">
        <v>35</v>
      </c>
      <c r="L2133" s="4">
        <v>2.71</v>
      </c>
      <c r="M2133" s="1"/>
      <c r="N2133" s="1" t="s">
        <v>88</v>
      </c>
      <c r="O2133" s="1"/>
      <c r="P2133" s="1" t="s">
        <v>89</v>
      </c>
      <c r="Q2133" s="1" t="s">
        <v>53</v>
      </c>
      <c r="R2133" s="1" t="s">
        <v>54</v>
      </c>
      <c r="S2133" s="1" t="s">
        <v>40</v>
      </c>
      <c r="T2133" s="1" t="s">
        <v>56</v>
      </c>
      <c r="U2133" s="5">
        <v>37779</v>
      </c>
      <c r="V2133" s="3">
        <v>22</v>
      </c>
      <c r="W2133" s="1" t="s">
        <v>66</v>
      </c>
      <c r="X2133" s="1" t="s">
        <v>58</v>
      </c>
      <c r="Y2133" s="1" t="s">
        <v>8481</v>
      </c>
      <c r="Z2133" s="1" t="s">
        <v>8482</v>
      </c>
      <c r="AA2133" s="1" t="s">
        <v>8483</v>
      </c>
      <c r="AB2133" s="1" t="s">
        <v>45</v>
      </c>
      <c r="AC2133" s="3">
        <v>2024</v>
      </c>
      <c r="AD2133" s="1"/>
      <c r="AE2133" s="3">
        <v>3</v>
      </c>
    </row>
    <row r="2134" spans="1:31" x14ac:dyDescent="0.25">
      <c r="A2134" s="3">
        <v>2133</v>
      </c>
      <c r="B2134" s="3">
        <v>2021081283</v>
      </c>
      <c r="C2134" s="1" t="s">
        <v>6143</v>
      </c>
      <c r="D2134" s="1" t="s">
        <v>8484</v>
      </c>
      <c r="E2134" s="1" t="s">
        <v>93</v>
      </c>
      <c r="F2134" s="4">
        <v>15</v>
      </c>
      <c r="G2134" s="1" t="s">
        <v>71</v>
      </c>
      <c r="H2134" s="4">
        <v>124</v>
      </c>
      <c r="I2134" s="1">
        <v>124.5</v>
      </c>
      <c r="J2134" s="4">
        <v>139</v>
      </c>
      <c r="K2134" s="1" t="s">
        <v>35</v>
      </c>
      <c r="L2134" s="4">
        <v>2.71</v>
      </c>
      <c r="M2134" s="1"/>
      <c r="N2134" s="1" t="s">
        <v>88</v>
      </c>
      <c r="O2134" s="1"/>
      <c r="P2134" s="1" t="s">
        <v>89</v>
      </c>
      <c r="Q2134" s="1" t="s">
        <v>53</v>
      </c>
      <c r="R2134" s="1" t="s">
        <v>260</v>
      </c>
      <c r="S2134" s="1" t="s">
        <v>40</v>
      </c>
      <c r="T2134" s="1" t="s">
        <v>56</v>
      </c>
      <c r="U2134" s="5">
        <v>37966</v>
      </c>
      <c r="V2134" s="3">
        <v>22</v>
      </c>
      <c r="W2134" s="1" t="s">
        <v>1647</v>
      </c>
      <c r="X2134" s="1" t="s">
        <v>58</v>
      </c>
      <c r="Y2134" s="1" t="s">
        <v>8485</v>
      </c>
      <c r="Z2134" s="1" t="s">
        <v>8486</v>
      </c>
      <c r="AA2134" s="1" t="s">
        <v>8487</v>
      </c>
      <c r="AB2134" s="1" t="s">
        <v>45</v>
      </c>
      <c r="AC2134" s="3">
        <v>2024</v>
      </c>
      <c r="AD2134" s="1"/>
      <c r="AE2134" s="3">
        <v>3</v>
      </c>
    </row>
    <row r="2135" spans="1:31" x14ac:dyDescent="0.25">
      <c r="A2135" s="3">
        <v>2134</v>
      </c>
      <c r="B2135" s="3">
        <v>2024081283</v>
      </c>
      <c r="C2135" s="1" t="s">
        <v>8488</v>
      </c>
      <c r="D2135" s="1" t="s">
        <v>8489</v>
      </c>
      <c r="E2135" s="1" t="s">
        <v>93</v>
      </c>
      <c r="F2135" s="4">
        <v>16</v>
      </c>
      <c r="G2135" s="1" t="s">
        <v>48</v>
      </c>
      <c r="H2135" s="4">
        <v>32</v>
      </c>
      <c r="I2135" s="1">
        <v>16</v>
      </c>
      <c r="J2135" s="4">
        <v>48</v>
      </c>
      <c r="K2135" s="1" t="s">
        <v>35</v>
      </c>
      <c r="L2135" s="4">
        <v>3.53</v>
      </c>
      <c r="M2135" s="1"/>
      <c r="N2135" s="1" t="s">
        <v>272</v>
      </c>
      <c r="O2135" s="1" t="s">
        <v>94</v>
      </c>
      <c r="P2135" s="1" t="s">
        <v>64</v>
      </c>
      <c r="Q2135" s="1" t="s">
        <v>65</v>
      </c>
      <c r="R2135" s="1" t="s">
        <v>95</v>
      </c>
      <c r="S2135" s="1" t="s">
        <v>40</v>
      </c>
      <c r="T2135" s="1" t="s">
        <v>56</v>
      </c>
      <c r="U2135" s="5">
        <v>39275</v>
      </c>
      <c r="V2135" s="3">
        <v>18</v>
      </c>
      <c r="W2135" s="1" t="s">
        <v>66</v>
      </c>
      <c r="X2135" s="1" t="s">
        <v>58</v>
      </c>
      <c r="Y2135" s="1" t="s">
        <v>8490</v>
      </c>
      <c r="Z2135" s="1" t="s">
        <v>8491</v>
      </c>
      <c r="AA2135" s="3">
        <v>8687919491</v>
      </c>
      <c r="AB2135" s="1" t="s">
        <v>45</v>
      </c>
      <c r="AC2135" s="3">
        <v>2024</v>
      </c>
      <c r="AD2135" s="1"/>
      <c r="AE2135" s="3">
        <v>3</v>
      </c>
    </row>
    <row r="2136" spans="1:31" x14ac:dyDescent="0.25">
      <c r="A2136" s="3">
        <v>2135</v>
      </c>
      <c r="B2136" s="3">
        <v>2024091041</v>
      </c>
      <c r="C2136" s="1" t="s">
        <v>8492</v>
      </c>
      <c r="D2136" s="1" t="s">
        <v>8493</v>
      </c>
      <c r="E2136" s="1" t="s">
        <v>47</v>
      </c>
      <c r="F2136" s="4">
        <v>13</v>
      </c>
      <c r="G2136" s="1" t="s">
        <v>48</v>
      </c>
      <c r="H2136" s="1" t="s">
        <v>324</v>
      </c>
      <c r="I2136" s="1">
        <v>0</v>
      </c>
      <c r="J2136" s="4">
        <v>13</v>
      </c>
      <c r="K2136" s="1" t="s">
        <v>35</v>
      </c>
      <c r="L2136" s="1" t="s">
        <v>324</v>
      </c>
      <c r="M2136" s="1"/>
      <c r="N2136" s="1" t="s">
        <v>50</v>
      </c>
      <c r="O2136" s="1" t="s">
        <v>51</v>
      </c>
      <c r="P2136" s="1" t="s">
        <v>52</v>
      </c>
      <c r="Q2136" s="1" t="s">
        <v>53</v>
      </c>
      <c r="R2136" s="1" t="s">
        <v>54</v>
      </c>
      <c r="S2136" s="1" t="s">
        <v>55</v>
      </c>
      <c r="T2136" s="1"/>
      <c r="U2136" s="5">
        <v>38982</v>
      </c>
      <c r="V2136" s="3">
        <v>19</v>
      </c>
      <c r="W2136" s="1"/>
      <c r="X2136" s="1" t="s">
        <v>58</v>
      </c>
      <c r="Y2136" s="1" t="s">
        <v>8494</v>
      </c>
      <c r="Z2136" s="1" t="s">
        <v>8495</v>
      </c>
      <c r="AA2136" s="1" t="s">
        <v>8496</v>
      </c>
      <c r="AB2136" s="1" t="s">
        <v>45</v>
      </c>
      <c r="AC2136" s="3">
        <v>2024</v>
      </c>
      <c r="AD2136" s="1"/>
      <c r="AE2136" s="3">
        <v>3</v>
      </c>
    </row>
    <row r="2137" spans="1:31" x14ac:dyDescent="0.25">
      <c r="A2137" s="3">
        <v>2136</v>
      </c>
      <c r="B2137" s="3">
        <v>2022111017</v>
      </c>
      <c r="C2137" s="1" t="s">
        <v>293</v>
      </c>
      <c r="D2137" s="1" t="s">
        <v>8497</v>
      </c>
      <c r="E2137" s="1" t="s">
        <v>47</v>
      </c>
      <c r="F2137" s="4">
        <v>15</v>
      </c>
      <c r="G2137" s="1" t="s">
        <v>139</v>
      </c>
      <c r="H2137" s="4">
        <v>72</v>
      </c>
      <c r="I2137" s="1">
        <v>60</v>
      </c>
      <c r="J2137" s="4">
        <v>87</v>
      </c>
      <c r="K2137" s="1" t="s">
        <v>35</v>
      </c>
      <c r="L2137" s="4">
        <v>3.04</v>
      </c>
      <c r="M2137" s="1"/>
      <c r="N2137" s="1" t="s">
        <v>2888</v>
      </c>
      <c r="O2137" s="1"/>
      <c r="P2137" s="1" t="s">
        <v>52</v>
      </c>
      <c r="Q2137" s="1" t="s">
        <v>53</v>
      </c>
      <c r="R2137" s="1" t="s">
        <v>54</v>
      </c>
      <c r="S2137" s="1" t="s">
        <v>40</v>
      </c>
      <c r="T2137" s="1" t="s">
        <v>56</v>
      </c>
      <c r="U2137" s="5">
        <v>38151</v>
      </c>
      <c r="V2137" s="3">
        <v>21</v>
      </c>
      <c r="W2137" s="1" t="s">
        <v>871</v>
      </c>
      <c r="X2137" s="1" t="s">
        <v>58</v>
      </c>
      <c r="Y2137" s="1" t="s">
        <v>8498</v>
      </c>
      <c r="Z2137" s="1" t="s">
        <v>8499</v>
      </c>
      <c r="AA2137" s="1" t="s">
        <v>8500</v>
      </c>
      <c r="AB2137" s="1" t="s">
        <v>45</v>
      </c>
      <c r="AC2137" s="3">
        <v>2024</v>
      </c>
      <c r="AD2137" s="1"/>
      <c r="AE2137" s="3">
        <v>3</v>
      </c>
    </row>
    <row r="2138" spans="1:31" x14ac:dyDescent="0.25">
      <c r="A2138" s="3">
        <v>2137</v>
      </c>
      <c r="B2138" s="3">
        <v>2022081179</v>
      </c>
      <c r="C2138" s="1" t="s">
        <v>2802</v>
      </c>
      <c r="D2138" s="1" t="s">
        <v>8497</v>
      </c>
      <c r="E2138" s="1" t="s">
        <v>47</v>
      </c>
      <c r="F2138" s="4">
        <v>12</v>
      </c>
      <c r="G2138" s="1" t="s">
        <v>34</v>
      </c>
      <c r="H2138" s="4">
        <v>93</v>
      </c>
      <c r="I2138" s="1">
        <v>78</v>
      </c>
      <c r="J2138" s="4">
        <v>105</v>
      </c>
      <c r="K2138" s="1" t="s">
        <v>35</v>
      </c>
      <c r="L2138" s="4">
        <v>3.55</v>
      </c>
      <c r="M2138" s="1"/>
      <c r="N2138" s="1" t="s">
        <v>428</v>
      </c>
      <c r="O2138" s="1" t="s">
        <v>80</v>
      </c>
      <c r="P2138" s="1" t="s">
        <v>64</v>
      </c>
      <c r="Q2138" s="1" t="s">
        <v>65</v>
      </c>
      <c r="R2138" s="1" t="s">
        <v>95</v>
      </c>
      <c r="S2138" s="1" t="s">
        <v>40</v>
      </c>
      <c r="T2138" s="1" t="s">
        <v>56</v>
      </c>
      <c r="U2138" s="5">
        <v>38033</v>
      </c>
      <c r="V2138" s="3">
        <v>21</v>
      </c>
      <c r="W2138" s="1" t="s">
        <v>181</v>
      </c>
      <c r="X2138" s="1" t="s">
        <v>58</v>
      </c>
      <c r="Y2138" s="1" t="s">
        <v>8501</v>
      </c>
      <c r="Z2138" s="1" t="s">
        <v>8502</v>
      </c>
      <c r="AA2138" s="3">
        <v>8683676155</v>
      </c>
      <c r="AB2138" s="1" t="s">
        <v>45</v>
      </c>
      <c r="AC2138" s="3">
        <v>2024</v>
      </c>
      <c r="AD2138" s="1"/>
      <c r="AE2138" s="3">
        <v>3</v>
      </c>
    </row>
    <row r="2139" spans="1:31" x14ac:dyDescent="0.25">
      <c r="A2139" s="3">
        <v>2138</v>
      </c>
      <c r="B2139" s="3">
        <v>2024051013</v>
      </c>
      <c r="C2139" s="1" t="s">
        <v>8503</v>
      </c>
      <c r="D2139" s="1" t="s">
        <v>8497</v>
      </c>
      <c r="E2139" s="1" t="s">
        <v>47</v>
      </c>
      <c r="F2139" s="4">
        <v>16</v>
      </c>
      <c r="G2139" s="1" t="s">
        <v>48</v>
      </c>
      <c r="H2139" s="4">
        <v>33</v>
      </c>
      <c r="I2139" s="1">
        <v>16</v>
      </c>
      <c r="J2139" s="4">
        <v>49</v>
      </c>
      <c r="K2139" s="1" t="s">
        <v>35</v>
      </c>
      <c r="L2139" s="4">
        <v>3.24</v>
      </c>
      <c r="M2139" s="1"/>
      <c r="N2139" s="1" t="s">
        <v>313</v>
      </c>
      <c r="O2139" s="1" t="s">
        <v>80</v>
      </c>
      <c r="P2139" s="1" t="s">
        <v>64</v>
      </c>
      <c r="Q2139" s="1" t="s">
        <v>65</v>
      </c>
      <c r="R2139" s="1" t="s">
        <v>54</v>
      </c>
      <c r="S2139" s="1" t="s">
        <v>40</v>
      </c>
      <c r="T2139" s="1" t="s">
        <v>56</v>
      </c>
      <c r="U2139" s="5">
        <v>38084</v>
      </c>
      <c r="V2139" s="3">
        <v>21</v>
      </c>
      <c r="W2139" s="1" t="s">
        <v>451</v>
      </c>
      <c r="X2139" s="1" t="s">
        <v>58</v>
      </c>
      <c r="Y2139" s="1" t="s">
        <v>8504</v>
      </c>
      <c r="Z2139" s="1" t="s">
        <v>8505</v>
      </c>
      <c r="AA2139" s="1" t="s">
        <v>8506</v>
      </c>
      <c r="AB2139" s="1" t="s">
        <v>45</v>
      </c>
      <c r="AC2139" s="3">
        <v>2024</v>
      </c>
      <c r="AD2139" s="1"/>
      <c r="AE2139" s="3">
        <v>3</v>
      </c>
    </row>
    <row r="2140" spans="1:31" x14ac:dyDescent="0.25">
      <c r="A2140" s="3">
        <v>2139</v>
      </c>
      <c r="B2140" s="3">
        <v>2021121107</v>
      </c>
      <c r="C2140" s="1" t="s">
        <v>8507</v>
      </c>
      <c r="D2140" s="1" t="s">
        <v>8497</v>
      </c>
      <c r="E2140" s="1" t="s">
        <v>47</v>
      </c>
      <c r="F2140" s="4">
        <v>11</v>
      </c>
      <c r="G2140" s="1" t="s">
        <v>71</v>
      </c>
      <c r="H2140" s="4">
        <v>103</v>
      </c>
      <c r="I2140" s="1">
        <v>97.5</v>
      </c>
      <c r="J2140" s="4">
        <v>114</v>
      </c>
      <c r="K2140" s="1" t="s">
        <v>35</v>
      </c>
      <c r="L2140" s="4">
        <v>3.16</v>
      </c>
      <c r="M2140" s="1"/>
      <c r="N2140" s="1" t="s">
        <v>88</v>
      </c>
      <c r="O2140" s="1"/>
      <c r="P2140" s="1" t="s">
        <v>89</v>
      </c>
      <c r="Q2140" s="1" t="s">
        <v>53</v>
      </c>
      <c r="R2140" s="1" t="s">
        <v>54</v>
      </c>
      <c r="S2140" s="1" t="s">
        <v>40</v>
      </c>
      <c r="T2140" s="1" t="s">
        <v>56</v>
      </c>
      <c r="U2140" s="5">
        <v>38214</v>
      </c>
      <c r="V2140" s="3">
        <v>21</v>
      </c>
      <c r="W2140" s="1" t="s">
        <v>1694</v>
      </c>
      <c r="X2140" s="1" t="s">
        <v>58</v>
      </c>
      <c r="Y2140" s="1" t="s">
        <v>8508</v>
      </c>
      <c r="Z2140" s="1"/>
      <c r="AA2140" s="1" t="s">
        <v>8509</v>
      </c>
      <c r="AB2140" s="1" t="s">
        <v>45</v>
      </c>
      <c r="AC2140" s="3">
        <v>2024</v>
      </c>
      <c r="AD2140" s="1"/>
      <c r="AE2140" s="3">
        <v>3</v>
      </c>
    </row>
    <row r="2141" spans="1:31" x14ac:dyDescent="0.25">
      <c r="A2141" s="3">
        <v>2140</v>
      </c>
      <c r="B2141" s="3">
        <v>2023091023</v>
      </c>
      <c r="C2141" s="1" t="s">
        <v>8510</v>
      </c>
      <c r="D2141" s="1" t="s">
        <v>8511</v>
      </c>
      <c r="E2141" s="1" t="s">
        <v>33</v>
      </c>
      <c r="F2141" s="4">
        <v>6</v>
      </c>
      <c r="G2141" s="1" t="s">
        <v>78</v>
      </c>
      <c r="H2141" s="4">
        <v>30</v>
      </c>
      <c r="I2141" s="1">
        <v>30</v>
      </c>
      <c r="J2141" s="4">
        <v>36</v>
      </c>
      <c r="K2141" s="1" t="s">
        <v>115</v>
      </c>
      <c r="L2141" s="4">
        <v>3.6</v>
      </c>
      <c r="M2141" s="1"/>
      <c r="N2141" s="1" t="s">
        <v>896</v>
      </c>
      <c r="O2141" s="1"/>
      <c r="P2141" s="1" t="s">
        <v>330</v>
      </c>
      <c r="Q2141" s="1" t="s">
        <v>118</v>
      </c>
      <c r="R2141" s="1" t="s">
        <v>781</v>
      </c>
      <c r="S2141" s="1" t="s">
        <v>40</v>
      </c>
      <c r="T2141" s="1" t="s">
        <v>56</v>
      </c>
      <c r="U2141" s="5">
        <v>34045</v>
      </c>
      <c r="V2141" s="3">
        <v>32</v>
      </c>
      <c r="W2141" s="1" t="s">
        <v>8512</v>
      </c>
      <c r="X2141" s="1" t="s">
        <v>41</v>
      </c>
      <c r="Y2141" s="1" t="s">
        <v>8513</v>
      </c>
      <c r="Z2141" s="1" t="s">
        <v>8514</v>
      </c>
      <c r="AA2141" s="1" t="s">
        <v>8515</v>
      </c>
      <c r="AB2141" s="1" t="s">
        <v>45</v>
      </c>
      <c r="AC2141" s="3">
        <v>2024</v>
      </c>
      <c r="AD2141" s="1"/>
      <c r="AE2141" s="3">
        <v>3</v>
      </c>
    </row>
    <row r="2142" spans="1:31" x14ac:dyDescent="0.25">
      <c r="A2142" s="3">
        <v>2141</v>
      </c>
      <c r="B2142" s="3">
        <v>2023081099</v>
      </c>
      <c r="C2142" s="1" t="s">
        <v>8516</v>
      </c>
      <c r="D2142" s="1" t="s">
        <v>8511</v>
      </c>
      <c r="E2142" s="1" t="s">
        <v>33</v>
      </c>
      <c r="F2142" s="4">
        <v>12</v>
      </c>
      <c r="G2142" s="1" t="s">
        <v>78</v>
      </c>
      <c r="H2142" s="4">
        <v>16</v>
      </c>
      <c r="I2142" s="1">
        <v>16</v>
      </c>
      <c r="J2142" s="4">
        <v>28</v>
      </c>
      <c r="K2142" s="1" t="s">
        <v>35</v>
      </c>
      <c r="L2142" s="4">
        <v>2.38</v>
      </c>
      <c r="M2142" s="1" t="s">
        <v>49</v>
      </c>
      <c r="N2142" s="1" t="s">
        <v>338</v>
      </c>
      <c r="O2142" s="1" t="s">
        <v>80</v>
      </c>
      <c r="P2142" s="1" t="s">
        <v>81</v>
      </c>
      <c r="Q2142" s="1" t="s">
        <v>65</v>
      </c>
      <c r="R2142" s="1" t="s">
        <v>109</v>
      </c>
      <c r="S2142" s="1" t="s">
        <v>40</v>
      </c>
      <c r="T2142" s="1" t="s">
        <v>56</v>
      </c>
      <c r="U2142" s="5">
        <v>38361</v>
      </c>
      <c r="V2142" s="3">
        <v>20</v>
      </c>
      <c r="W2142" s="1"/>
      <c r="X2142" s="1" t="s">
        <v>58</v>
      </c>
      <c r="Y2142" s="1" t="s">
        <v>8517</v>
      </c>
      <c r="Z2142" s="1" t="s">
        <v>8518</v>
      </c>
      <c r="AA2142" s="3">
        <v>5926522618</v>
      </c>
      <c r="AB2142" s="1" t="s">
        <v>45</v>
      </c>
      <c r="AC2142" s="3">
        <v>2024</v>
      </c>
      <c r="AD2142" s="1"/>
      <c r="AE2142" s="3">
        <v>3</v>
      </c>
    </row>
    <row r="2143" spans="1:31" x14ac:dyDescent="0.25">
      <c r="A2143" s="3">
        <v>2142</v>
      </c>
      <c r="B2143" s="3">
        <v>2023101003</v>
      </c>
      <c r="C2143" s="1" t="s">
        <v>8519</v>
      </c>
      <c r="D2143" s="1" t="s">
        <v>8511</v>
      </c>
      <c r="E2143" s="1" t="s">
        <v>33</v>
      </c>
      <c r="F2143" s="4">
        <v>9</v>
      </c>
      <c r="G2143" s="1" t="s">
        <v>139</v>
      </c>
      <c r="H2143" s="4">
        <v>33</v>
      </c>
      <c r="I2143" s="1">
        <v>36</v>
      </c>
      <c r="J2143" s="4">
        <v>42</v>
      </c>
      <c r="K2143" s="1" t="s">
        <v>115</v>
      </c>
      <c r="L2143" s="4">
        <v>3.82</v>
      </c>
      <c r="M2143" s="1"/>
      <c r="N2143" s="1" t="s">
        <v>329</v>
      </c>
      <c r="O2143" s="1"/>
      <c r="P2143" s="1" t="s">
        <v>330</v>
      </c>
      <c r="Q2143" s="1" t="s">
        <v>118</v>
      </c>
      <c r="R2143" s="1" t="s">
        <v>331</v>
      </c>
      <c r="S2143" s="1" t="s">
        <v>40</v>
      </c>
      <c r="T2143" s="1" t="s">
        <v>56</v>
      </c>
      <c r="U2143" s="5">
        <v>31151</v>
      </c>
      <c r="V2143" s="3">
        <v>40</v>
      </c>
      <c r="W2143" s="1"/>
      <c r="X2143" s="1" t="s">
        <v>41</v>
      </c>
      <c r="Y2143" s="1" t="s">
        <v>8520</v>
      </c>
      <c r="Z2143" s="1" t="s">
        <v>8521</v>
      </c>
      <c r="AA2143" s="1" t="s">
        <v>8522</v>
      </c>
      <c r="AB2143" s="1" t="s">
        <v>45</v>
      </c>
      <c r="AC2143" s="3">
        <v>2024</v>
      </c>
      <c r="AD2143" s="1"/>
      <c r="AE2143" s="3">
        <v>3</v>
      </c>
    </row>
    <row r="2144" spans="1:31" x14ac:dyDescent="0.25">
      <c r="A2144" s="3">
        <v>2143</v>
      </c>
      <c r="B2144" s="3">
        <v>2023081062</v>
      </c>
      <c r="C2144" s="1" t="s">
        <v>8523</v>
      </c>
      <c r="D2144" s="1" t="s">
        <v>8511</v>
      </c>
      <c r="E2144" s="1" t="s">
        <v>33</v>
      </c>
      <c r="F2144" s="4">
        <v>12</v>
      </c>
      <c r="G2144" s="1" t="s">
        <v>139</v>
      </c>
      <c r="H2144" s="4">
        <v>52</v>
      </c>
      <c r="I2144" s="1">
        <v>46</v>
      </c>
      <c r="J2144" s="4">
        <v>64</v>
      </c>
      <c r="K2144" s="1" t="s">
        <v>35</v>
      </c>
      <c r="L2144" s="4">
        <v>3.54</v>
      </c>
      <c r="M2144" s="1"/>
      <c r="N2144" s="1" t="s">
        <v>1247</v>
      </c>
      <c r="O2144" s="1" t="s">
        <v>134</v>
      </c>
      <c r="P2144" s="1" t="s">
        <v>37</v>
      </c>
      <c r="Q2144" s="1" t="s">
        <v>38</v>
      </c>
      <c r="R2144" s="1" t="s">
        <v>39</v>
      </c>
      <c r="S2144" s="1" t="s">
        <v>40</v>
      </c>
      <c r="T2144" s="1" t="s">
        <v>56</v>
      </c>
      <c r="U2144" s="5">
        <v>36891</v>
      </c>
      <c r="V2144" s="3">
        <v>25</v>
      </c>
      <c r="W2144" s="1" t="s">
        <v>1647</v>
      </c>
      <c r="X2144" s="1" t="s">
        <v>41</v>
      </c>
      <c r="Y2144" s="1" t="s">
        <v>8524</v>
      </c>
      <c r="Z2144" s="1" t="s">
        <v>8525</v>
      </c>
      <c r="AA2144" s="3">
        <v>5926828175</v>
      </c>
      <c r="AB2144" s="1" t="s">
        <v>45</v>
      </c>
      <c r="AC2144" s="3">
        <v>2024</v>
      </c>
      <c r="AD2144" s="1"/>
      <c r="AE2144" s="3">
        <v>3</v>
      </c>
    </row>
    <row r="2145" spans="1:31" x14ac:dyDescent="0.25">
      <c r="A2145" s="3">
        <v>2144</v>
      </c>
      <c r="B2145" s="3">
        <v>2020071078</v>
      </c>
      <c r="C2145" s="1" t="s">
        <v>8526</v>
      </c>
      <c r="D2145" s="1" t="s">
        <v>8527</v>
      </c>
      <c r="E2145" s="1" t="s">
        <v>93</v>
      </c>
      <c r="F2145" s="4">
        <v>15</v>
      </c>
      <c r="G2145" s="1" t="s">
        <v>71</v>
      </c>
      <c r="H2145" s="4">
        <v>137</v>
      </c>
      <c r="I2145" s="1">
        <v>129.5</v>
      </c>
      <c r="J2145" s="4">
        <v>152</v>
      </c>
      <c r="K2145" s="1" t="s">
        <v>35</v>
      </c>
      <c r="L2145" s="4">
        <v>3</v>
      </c>
      <c r="M2145" s="1"/>
      <c r="N2145" s="1" t="s">
        <v>88</v>
      </c>
      <c r="O2145" s="1" t="s">
        <v>51</v>
      </c>
      <c r="P2145" s="1" t="s">
        <v>89</v>
      </c>
      <c r="Q2145" s="1" t="s">
        <v>53</v>
      </c>
      <c r="R2145" s="1" t="s">
        <v>95</v>
      </c>
      <c r="S2145" s="1" t="s">
        <v>40</v>
      </c>
      <c r="T2145" s="1" t="s">
        <v>56</v>
      </c>
      <c r="U2145" s="5">
        <v>37574</v>
      </c>
      <c r="V2145" s="3">
        <v>23</v>
      </c>
      <c r="W2145" s="1" t="s">
        <v>451</v>
      </c>
      <c r="X2145" s="1" t="s">
        <v>58</v>
      </c>
      <c r="Y2145" s="1" t="s">
        <v>8528</v>
      </c>
      <c r="Z2145" s="1"/>
      <c r="AA2145" s="1"/>
      <c r="AB2145" s="1" t="s">
        <v>45</v>
      </c>
      <c r="AC2145" s="3">
        <v>2024</v>
      </c>
      <c r="AD2145" s="1"/>
      <c r="AE2145" s="3">
        <v>3</v>
      </c>
    </row>
    <row r="2146" spans="1:31" x14ac:dyDescent="0.25">
      <c r="A2146" s="3">
        <v>2145</v>
      </c>
      <c r="B2146" s="3">
        <v>2023081160</v>
      </c>
      <c r="C2146" s="1" t="s">
        <v>8529</v>
      </c>
      <c r="D2146" s="1" t="s">
        <v>8530</v>
      </c>
      <c r="E2146" s="1" t="s">
        <v>33</v>
      </c>
      <c r="F2146" s="4">
        <v>9</v>
      </c>
      <c r="G2146" s="1" t="s">
        <v>78</v>
      </c>
      <c r="H2146" s="4">
        <v>20</v>
      </c>
      <c r="I2146" s="1">
        <v>20</v>
      </c>
      <c r="J2146" s="4">
        <v>29</v>
      </c>
      <c r="K2146" s="1" t="s">
        <v>35</v>
      </c>
      <c r="L2146" s="4">
        <v>2.04</v>
      </c>
      <c r="M2146" s="1" t="s">
        <v>49</v>
      </c>
      <c r="N2146" s="1" t="s">
        <v>36</v>
      </c>
      <c r="O2146" s="1" t="s">
        <v>134</v>
      </c>
      <c r="P2146" s="1" t="s">
        <v>37</v>
      </c>
      <c r="Q2146" s="1" t="s">
        <v>38</v>
      </c>
      <c r="R2146" s="1" t="s">
        <v>109</v>
      </c>
      <c r="S2146" s="1" t="s">
        <v>40</v>
      </c>
      <c r="T2146" s="1" t="s">
        <v>56</v>
      </c>
      <c r="U2146" s="5">
        <v>38765</v>
      </c>
      <c r="V2146" s="3">
        <v>19</v>
      </c>
      <c r="W2146" s="1"/>
      <c r="X2146" s="1" t="s">
        <v>41</v>
      </c>
      <c r="Y2146" s="1" t="s">
        <v>8531</v>
      </c>
      <c r="Z2146" s="1" t="s">
        <v>8532</v>
      </c>
      <c r="AA2146" s="3">
        <v>3372037</v>
      </c>
      <c r="AB2146" s="1" t="s">
        <v>45</v>
      </c>
      <c r="AC2146" s="3">
        <v>2024</v>
      </c>
      <c r="AD2146" s="1"/>
      <c r="AE2146" s="3">
        <v>3</v>
      </c>
    </row>
    <row r="2147" spans="1:31" x14ac:dyDescent="0.25">
      <c r="A2147" s="3">
        <v>2146</v>
      </c>
      <c r="B2147" s="3">
        <v>2024061063</v>
      </c>
      <c r="C2147" s="1" t="s">
        <v>8533</v>
      </c>
      <c r="D2147" s="1" t="s">
        <v>8534</v>
      </c>
      <c r="E2147" s="1" t="s">
        <v>93</v>
      </c>
      <c r="F2147" s="4">
        <v>16</v>
      </c>
      <c r="G2147" s="1" t="s">
        <v>48</v>
      </c>
      <c r="H2147" s="4">
        <v>31</v>
      </c>
      <c r="I2147" s="1">
        <v>16</v>
      </c>
      <c r="J2147" s="4">
        <v>47</v>
      </c>
      <c r="K2147" s="1" t="s">
        <v>35</v>
      </c>
      <c r="L2147" s="4">
        <v>3.1</v>
      </c>
      <c r="M2147" s="1"/>
      <c r="N2147" s="1" t="s">
        <v>88</v>
      </c>
      <c r="O2147" s="1" t="s">
        <v>94</v>
      </c>
      <c r="P2147" s="1" t="s">
        <v>89</v>
      </c>
      <c r="Q2147" s="1" t="s">
        <v>53</v>
      </c>
      <c r="R2147" s="1" t="s">
        <v>95</v>
      </c>
      <c r="S2147" s="1" t="s">
        <v>40</v>
      </c>
      <c r="T2147" s="1" t="s">
        <v>56</v>
      </c>
      <c r="U2147" s="5">
        <v>38660</v>
      </c>
      <c r="V2147" s="3">
        <v>20</v>
      </c>
      <c r="W2147" s="1" t="s">
        <v>808</v>
      </c>
      <c r="X2147" s="1" t="s">
        <v>58</v>
      </c>
      <c r="Y2147" s="1" t="s">
        <v>8535</v>
      </c>
      <c r="Z2147" s="1" t="s">
        <v>8536</v>
      </c>
      <c r="AA2147" s="1" t="s">
        <v>8537</v>
      </c>
      <c r="AB2147" s="1" t="s">
        <v>45</v>
      </c>
      <c r="AC2147" s="3">
        <v>2024</v>
      </c>
      <c r="AD2147" s="1"/>
      <c r="AE2147" s="3">
        <v>3</v>
      </c>
    </row>
    <row r="2148" spans="1:31" x14ac:dyDescent="0.25">
      <c r="A2148" s="3">
        <v>2147</v>
      </c>
      <c r="B2148" s="3">
        <v>2023081201</v>
      </c>
      <c r="C2148" s="1" t="s">
        <v>8538</v>
      </c>
      <c r="D2148" s="1" t="s">
        <v>8534</v>
      </c>
      <c r="E2148" s="1" t="s">
        <v>47</v>
      </c>
      <c r="F2148" s="4">
        <v>16</v>
      </c>
      <c r="G2148" s="1" t="s">
        <v>139</v>
      </c>
      <c r="H2148" s="4">
        <v>60</v>
      </c>
      <c r="I2148" s="1">
        <v>47</v>
      </c>
      <c r="J2148" s="4">
        <v>76</v>
      </c>
      <c r="K2148" s="1" t="s">
        <v>35</v>
      </c>
      <c r="L2148" s="4">
        <v>2.99</v>
      </c>
      <c r="M2148" s="1"/>
      <c r="N2148" s="1" t="s">
        <v>216</v>
      </c>
      <c r="O2148" s="1" t="s">
        <v>134</v>
      </c>
      <c r="P2148" s="1" t="s">
        <v>147</v>
      </c>
      <c r="Q2148" s="1" t="s">
        <v>148</v>
      </c>
      <c r="R2148" s="1" t="s">
        <v>54</v>
      </c>
      <c r="S2148" s="1" t="s">
        <v>40</v>
      </c>
      <c r="T2148" s="1"/>
      <c r="U2148" s="5">
        <v>38758</v>
      </c>
      <c r="V2148" s="3">
        <v>19</v>
      </c>
      <c r="W2148" s="1"/>
      <c r="X2148" s="1" t="s">
        <v>58</v>
      </c>
      <c r="Y2148" s="1" t="s">
        <v>8539</v>
      </c>
      <c r="Z2148" s="1" t="s">
        <v>8540</v>
      </c>
      <c r="AA2148" s="1" t="s">
        <v>8541</v>
      </c>
      <c r="AB2148" s="1" t="s">
        <v>45</v>
      </c>
      <c r="AC2148" s="3">
        <v>2024</v>
      </c>
      <c r="AD2148" s="1"/>
      <c r="AE2148" s="3">
        <v>3</v>
      </c>
    </row>
    <row r="2149" spans="1:31" x14ac:dyDescent="0.25">
      <c r="A2149" s="3">
        <v>2148</v>
      </c>
      <c r="B2149" s="3">
        <v>2024061036</v>
      </c>
      <c r="C2149" s="1" t="s">
        <v>5193</v>
      </c>
      <c r="D2149" s="1" t="s">
        <v>8534</v>
      </c>
      <c r="E2149" s="1" t="s">
        <v>93</v>
      </c>
      <c r="F2149" s="4">
        <v>16</v>
      </c>
      <c r="G2149" s="1" t="s">
        <v>48</v>
      </c>
      <c r="H2149" s="4">
        <v>31</v>
      </c>
      <c r="I2149" s="1">
        <v>16</v>
      </c>
      <c r="J2149" s="4">
        <v>47</v>
      </c>
      <c r="K2149" s="1" t="s">
        <v>35</v>
      </c>
      <c r="L2149" s="4">
        <v>3.28</v>
      </c>
      <c r="M2149" s="1"/>
      <c r="N2149" s="1" t="s">
        <v>88</v>
      </c>
      <c r="O2149" s="1" t="s">
        <v>94</v>
      </c>
      <c r="P2149" s="1" t="s">
        <v>89</v>
      </c>
      <c r="Q2149" s="1" t="s">
        <v>53</v>
      </c>
      <c r="R2149" s="1" t="s">
        <v>95</v>
      </c>
      <c r="S2149" s="1" t="s">
        <v>40</v>
      </c>
      <c r="T2149" s="1" t="s">
        <v>130</v>
      </c>
      <c r="U2149" s="5">
        <v>33856</v>
      </c>
      <c r="V2149" s="3">
        <v>33</v>
      </c>
      <c r="W2149" s="1" t="s">
        <v>66</v>
      </c>
      <c r="X2149" s="1" t="s">
        <v>58</v>
      </c>
      <c r="Y2149" s="1" t="s">
        <v>8542</v>
      </c>
      <c r="Z2149" s="1" t="s">
        <v>8543</v>
      </c>
      <c r="AA2149" s="3">
        <v>8683071871</v>
      </c>
      <c r="AB2149" s="1" t="s">
        <v>45</v>
      </c>
      <c r="AC2149" s="3">
        <v>2024</v>
      </c>
      <c r="AD2149" s="1"/>
      <c r="AE2149" s="3">
        <v>3</v>
      </c>
    </row>
    <row r="2150" spans="1:31" x14ac:dyDescent="0.25">
      <c r="A2150" s="3">
        <v>2149</v>
      </c>
      <c r="B2150" s="3">
        <v>2024081215</v>
      </c>
      <c r="C2150" s="1" t="s">
        <v>691</v>
      </c>
      <c r="D2150" s="1" t="s">
        <v>8544</v>
      </c>
      <c r="E2150" s="1" t="s">
        <v>47</v>
      </c>
      <c r="F2150" s="4">
        <v>6</v>
      </c>
      <c r="G2150" s="1" t="s">
        <v>48</v>
      </c>
      <c r="H2150" s="4">
        <v>6</v>
      </c>
      <c r="I2150" s="1">
        <v>6</v>
      </c>
      <c r="J2150" s="4">
        <v>12</v>
      </c>
      <c r="K2150" s="1" t="s">
        <v>35</v>
      </c>
      <c r="L2150" s="4">
        <v>1.56</v>
      </c>
      <c r="M2150" s="1" t="s">
        <v>476</v>
      </c>
      <c r="N2150" s="1" t="s">
        <v>196</v>
      </c>
      <c r="O2150" s="1" t="s">
        <v>51</v>
      </c>
      <c r="P2150" s="1" t="s">
        <v>197</v>
      </c>
      <c r="Q2150" s="1" t="s">
        <v>53</v>
      </c>
      <c r="R2150" s="1" t="s">
        <v>54</v>
      </c>
      <c r="S2150" s="1" t="s">
        <v>40</v>
      </c>
      <c r="T2150" s="1" t="s">
        <v>56</v>
      </c>
      <c r="U2150" s="5">
        <v>39432</v>
      </c>
      <c r="V2150" s="3">
        <v>18</v>
      </c>
      <c r="W2150" s="1" t="s">
        <v>66</v>
      </c>
      <c r="X2150" s="1" t="s">
        <v>58</v>
      </c>
      <c r="Y2150" s="1" t="s">
        <v>8545</v>
      </c>
      <c r="Z2150" s="1" t="s">
        <v>8546</v>
      </c>
      <c r="AA2150" s="1" t="s">
        <v>8547</v>
      </c>
      <c r="AB2150" s="1" t="s">
        <v>45</v>
      </c>
      <c r="AC2150" s="3">
        <v>2024</v>
      </c>
      <c r="AD2150" s="1"/>
      <c r="AE2150" s="3">
        <v>3</v>
      </c>
    </row>
    <row r="2151" spans="1:31" x14ac:dyDescent="0.25">
      <c r="A2151" s="3">
        <v>2150</v>
      </c>
      <c r="B2151" s="3">
        <v>2022071061</v>
      </c>
      <c r="C2151" s="1" t="s">
        <v>6368</v>
      </c>
      <c r="D2151" s="1" t="s">
        <v>8544</v>
      </c>
      <c r="E2151" s="1" t="s">
        <v>93</v>
      </c>
      <c r="F2151" s="4">
        <v>13</v>
      </c>
      <c r="G2151" s="1" t="s">
        <v>34</v>
      </c>
      <c r="H2151" s="4">
        <v>89</v>
      </c>
      <c r="I2151" s="1">
        <v>74</v>
      </c>
      <c r="J2151" s="4">
        <v>102</v>
      </c>
      <c r="K2151" s="1" t="s">
        <v>35</v>
      </c>
      <c r="L2151" s="4">
        <v>3.57</v>
      </c>
      <c r="M2151" s="1"/>
      <c r="N2151" s="1" t="s">
        <v>79</v>
      </c>
      <c r="O2151" s="1"/>
      <c r="P2151" s="1" t="s">
        <v>81</v>
      </c>
      <c r="Q2151" s="1" t="s">
        <v>65</v>
      </c>
      <c r="R2151" s="1" t="s">
        <v>95</v>
      </c>
      <c r="S2151" s="1" t="s">
        <v>40</v>
      </c>
      <c r="T2151" s="1" t="s">
        <v>56</v>
      </c>
      <c r="U2151" s="5">
        <v>37839</v>
      </c>
      <c r="V2151" s="3">
        <v>22</v>
      </c>
      <c r="W2151" s="1"/>
      <c r="X2151" s="1" t="s">
        <v>58</v>
      </c>
      <c r="Y2151" s="1" t="s">
        <v>8548</v>
      </c>
      <c r="Z2151" s="1" t="s">
        <v>8549</v>
      </c>
      <c r="AA2151" s="3">
        <v>8686772413</v>
      </c>
      <c r="AB2151" s="1" t="s">
        <v>45</v>
      </c>
      <c r="AC2151" s="3">
        <v>2024</v>
      </c>
      <c r="AD2151" s="1"/>
      <c r="AE2151" s="3">
        <v>3</v>
      </c>
    </row>
    <row r="2152" spans="1:31" x14ac:dyDescent="0.25">
      <c r="A2152" s="3">
        <v>2151</v>
      </c>
      <c r="B2152" s="3">
        <v>2024091005</v>
      </c>
      <c r="C2152" s="1" t="s">
        <v>1778</v>
      </c>
      <c r="D2152" s="1" t="s">
        <v>8550</v>
      </c>
      <c r="E2152" s="1" t="s">
        <v>176</v>
      </c>
      <c r="F2152" s="4">
        <v>16</v>
      </c>
      <c r="G2152" s="1" t="s">
        <v>48</v>
      </c>
      <c r="H2152" s="4">
        <v>32</v>
      </c>
      <c r="I2152" s="1">
        <v>16</v>
      </c>
      <c r="J2152" s="4">
        <v>48</v>
      </c>
      <c r="K2152" s="1" t="s">
        <v>35</v>
      </c>
      <c r="L2152" s="4">
        <v>3.39</v>
      </c>
      <c r="M2152" s="1"/>
      <c r="N2152" s="1" t="s">
        <v>313</v>
      </c>
      <c r="O2152" s="1" t="s">
        <v>178</v>
      </c>
      <c r="P2152" s="1" t="s">
        <v>64</v>
      </c>
      <c r="Q2152" s="1" t="s">
        <v>65</v>
      </c>
      <c r="R2152" s="1" t="s">
        <v>179</v>
      </c>
      <c r="S2152" s="1" t="s">
        <v>40</v>
      </c>
      <c r="T2152" s="1" t="s">
        <v>56</v>
      </c>
      <c r="U2152" s="5">
        <v>39585</v>
      </c>
      <c r="V2152" s="3">
        <v>17</v>
      </c>
      <c r="W2152" s="1" t="s">
        <v>74</v>
      </c>
      <c r="X2152" s="1" t="s">
        <v>58</v>
      </c>
      <c r="Y2152" s="1" t="s">
        <v>8551</v>
      </c>
      <c r="Z2152" s="1" t="s">
        <v>8552</v>
      </c>
      <c r="AA2152" s="1" t="s">
        <v>8553</v>
      </c>
      <c r="AB2152" s="1" t="s">
        <v>45</v>
      </c>
      <c r="AC2152" s="3">
        <v>2024</v>
      </c>
      <c r="AD2152" s="1"/>
      <c r="AE2152" s="3">
        <v>3</v>
      </c>
    </row>
    <row r="2153" spans="1:31" x14ac:dyDescent="0.25">
      <c r="A2153" s="3">
        <v>2152</v>
      </c>
      <c r="B2153" s="3">
        <v>2020101023</v>
      </c>
      <c r="C2153" s="1" t="s">
        <v>6939</v>
      </c>
      <c r="D2153" s="1" t="s">
        <v>8550</v>
      </c>
      <c r="E2153" s="1" t="s">
        <v>47</v>
      </c>
      <c r="F2153" s="4">
        <v>16</v>
      </c>
      <c r="G2153" s="1" t="s">
        <v>71</v>
      </c>
      <c r="H2153" s="4">
        <v>104</v>
      </c>
      <c r="I2153" s="1">
        <v>97</v>
      </c>
      <c r="J2153" s="4">
        <v>120</v>
      </c>
      <c r="K2153" s="1" t="s">
        <v>35</v>
      </c>
      <c r="L2153" s="4">
        <v>2.98</v>
      </c>
      <c r="M2153" s="1"/>
      <c r="N2153" s="1" t="s">
        <v>1251</v>
      </c>
      <c r="O2153" s="1" t="s">
        <v>178</v>
      </c>
      <c r="P2153" s="1" t="s">
        <v>52</v>
      </c>
      <c r="Q2153" s="1" t="s">
        <v>53</v>
      </c>
      <c r="R2153" s="1" t="s">
        <v>54</v>
      </c>
      <c r="S2153" s="1" t="s">
        <v>55</v>
      </c>
      <c r="T2153" s="1" t="s">
        <v>56</v>
      </c>
      <c r="U2153" s="5">
        <v>38016</v>
      </c>
      <c r="V2153" s="3">
        <v>21</v>
      </c>
      <c r="W2153" s="1" t="s">
        <v>74</v>
      </c>
      <c r="X2153" s="1" t="s">
        <v>58</v>
      </c>
      <c r="Y2153" s="1" t="s">
        <v>8554</v>
      </c>
      <c r="Z2153" s="1" t="s">
        <v>8555</v>
      </c>
      <c r="AA2153" s="1" t="s">
        <v>8556</v>
      </c>
      <c r="AB2153" s="1" t="s">
        <v>45</v>
      </c>
      <c r="AC2153" s="3">
        <v>2024</v>
      </c>
      <c r="AD2153" s="1"/>
      <c r="AE2153" s="3">
        <v>3</v>
      </c>
    </row>
    <row r="2154" spans="1:31" x14ac:dyDescent="0.25">
      <c r="A2154" s="3">
        <v>2153</v>
      </c>
      <c r="B2154" s="3">
        <v>2020031007</v>
      </c>
      <c r="C2154" s="1" t="s">
        <v>826</v>
      </c>
      <c r="D2154" s="1" t="s">
        <v>8557</v>
      </c>
      <c r="E2154" s="1" t="s">
        <v>47</v>
      </c>
      <c r="F2154" s="4">
        <v>12</v>
      </c>
      <c r="G2154" s="1" t="s">
        <v>71</v>
      </c>
      <c r="H2154" s="4">
        <v>112</v>
      </c>
      <c r="I2154" s="1">
        <v>103</v>
      </c>
      <c r="J2154" s="4">
        <v>124</v>
      </c>
      <c r="K2154" s="1" t="s">
        <v>35</v>
      </c>
      <c r="L2154" s="4">
        <v>3.68</v>
      </c>
      <c r="M2154" s="1"/>
      <c r="N2154" s="1" t="s">
        <v>428</v>
      </c>
      <c r="O2154" s="1" t="s">
        <v>80</v>
      </c>
      <c r="P2154" s="1" t="s">
        <v>64</v>
      </c>
      <c r="Q2154" s="1" t="s">
        <v>65</v>
      </c>
      <c r="R2154" s="1" t="s">
        <v>54</v>
      </c>
      <c r="S2154" s="1" t="s">
        <v>40</v>
      </c>
      <c r="T2154" s="1" t="s">
        <v>56</v>
      </c>
      <c r="U2154" s="5">
        <v>36710</v>
      </c>
      <c r="V2154" s="3">
        <v>25</v>
      </c>
      <c r="W2154" s="1" t="s">
        <v>359</v>
      </c>
      <c r="X2154" s="1" t="s">
        <v>58</v>
      </c>
      <c r="Y2154" s="1" t="s">
        <v>8558</v>
      </c>
      <c r="Z2154" s="1" t="s">
        <v>8559</v>
      </c>
      <c r="AA2154" s="1" t="s">
        <v>8560</v>
      </c>
      <c r="AB2154" s="1" t="s">
        <v>45</v>
      </c>
      <c r="AC2154" s="3">
        <v>2024</v>
      </c>
      <c r="AD2154" s="1"/>
      <c r="AE2154" s="3">
        <v>3</v>
      </c>
    </row>
    <row r="2155" spans="1:31" x14ac:dyDescent="0.25">
      <c r="A2155" s="3">
        <v>2154</v>
      </c>
      <c r="B2155" s="3">
        <v>2024081060</v>
      </c>
      <c r="C2155" s="1" t="s">
        <v>8561</v>
      </c>
      <c r="D2155" s="1" t="s">
        <v>8562</v>
      </c>
      <c r="E2155" s="1" t="s">
        <v>33</v>
      </c>
      <c r="F2155" s="4">
        <v>7</v>
      </c>
      <c r="G2155" s="1" t="s">
        <v>48</v>
      </c>
      <c r="H2155" s="4">
        <v>13</v>
      </c>
      <c r="I2155" s="1">
        <v>7</v>
      </c>
      <c r="J2155" s="4">
        <v>20</v>
      </c>
      <c r="K2155" s="1" t="s">
        <v>35</v>
      </c>
      <c r="L2155" s="4">
        <v>3.23</v>
      </c>
      <c r="M2155" s="1"/>
      <c r="N2155" s="1" t="s">
        <v>464</v>
      </c>
      <c r="O2155" s="1" t="s">
        <v>51</v>
      </c>
      <c r="P2155" s="1" t="s">
        <v>89</v>
      </c>
      <c r="Q2155" s="1" t="s">
        <v>53</v>
      </c>
      <c r="R2155" s="1" t="s">
        <v>39</v>
      </c>
      <c r="S2155" s="1" t="s">
        <v>40</v>
      </c>
      <c r="T2155" s="1" t="s">
        <v>130</v>
      </c>
      <c r="U2155" s="5">
        <v>31665</v>
      </c>
      <c r="V2155" s="3">
        <v>39</v>
      </c>
      <c r="W2155" s="1" t="s">
        <v>8512</v>
      </c>
      <c r="X2155" s="1" t="s">
        <v>41</v>
      </c>
      <c r="Y2155" s="1" t="s">
        <v>8563</v>
      </c>
      <c r="Z2155" s="1" t="s">
        <v>8564</v>
      </c>
      <c r="AA2155" s="1" t="s">
        <v>8565</v>
      </c>
      <c r="AB2155" s="1" t="s">
        <v>45</v>
      </c>
      <c r="AC2155" s="3">
        <v>2024</v>
      </c>
      <c r="AD2155" s="1"/>
      <c r="AE2155" s="3">
        <v>3</v>
      </c>
    </row>
    <row r="2156" spans="1:31" x14ac:dyDescent="0.25">
      <c r="A2156" s="3">
        <v>2155</v>
      </c>
      <c r="B2156" s="3">
        <v>2020121077</v>
      </c>
      <c r="C2156" s="1" t="s">
        <v>448</v>
      </c>
      <c r="D2156" s="1" t="s">
        <v>517</v>
      </c>
      <c r="E2156" s="1" t="s">
        <v>176</v>
      </c>
      <c r="F2156" s="4">
        <v>9</v>
      </c>
      <c r="G2156" s="1" t="s">
        <v>34</v>
      </c>
      <c r="H2156" s="4">
        <v>89</v>
      </c>
      <c r="I2156" s="1">
        <v>89</v>
      </c>
      <c r="J2156" s="4">
        <v>98</v>
      </c>
      <c r="K2156" s="1" t="s">
        <v>35</v>
      </c>
      <c r="L2156" s="4">
        <v>3.4</v>
      </c>
      <c r="M2156" s="1"/>
      <c r="N2156" s="1" t="s">
        <v>79</v>
      </c>
      <c r="O2156" s="1" t="s">
        <v>80</v>
      </c>
      <c r="P2156" s="1" t="s">
        <v>81</v>
      </c>
      <c r="Q2156" s="1" t="s">
        <v>65</v>
      </c>
      <c r="R2156" s="1" t="s">
        <v>179</v>
      </c>
      <c r="S2156" s="1" t="s">
        <v>40</v>
      </c>
      <c r="T2156" s="1" t="s">
        <v>56</v>
      </c>
      <c r="U2156" s="5">
        <v>36530</v>
      </c>
      <c r="V2156" s="3">
        <v>25</v>
      </c>
      <c r="W2156" s="1" t="s">
        <v>82</v>
      </c>
      <c r="X2156" s="1" t="s">
        <v>58</v>
      </c>
      <c r="Y2156" s="1" t="s">
        <v>8566</v>
      </c>
      <c r="Z2156" s="1" t="s">
        <v>8567</v>
      </c>
      <c r="AA2156" s="1" t="s">
        <v>8568</v>
      </c>
      <c r="AB2156" s="1" t="s">
        <v>45</v>
      </c>
      <c r="AC2156" s="3">
        <v>2024</v>
      </c>
      <c r="AD2156" s="1"/>
      <c r="AE2156" s="3">
        <v>3</v>
      </c>
    </row>
    <row r="2157" spans="1:31" x14ac:dyDescent="0.25">
      <c r="A2157" s="3">
        <v>2156</v>
      </c>
      <c r="B2157" s="3">
        <v>2023081204</v>
      </c>
      <c r="C2157" s="1" t="s">
        <v>8569</v>
      </c>
      <c r="D2157" s="1" t="s">
        <v>8570</v>
      </c>
      <c r="E2157" s="1" t="s">
        <v>47</v>
      </c>
      <c r="F2157" s="4">
        <v>6</v>
      </c>
      <c r="G2157" s="1" t="s">
        <v>78</v>
      </c>
      <c r="H2157" s="4">
        <v>25</v>
      </c>
      <c r="I2157" s="1">
        <v>24</v>
      </c>
      <c r="J2157" s="4">
        <v>31</v>
      </c>
      <c r="K2157" s="1" t="s">
        <v>35</v>
      </c>
      <c r="L2157" s="4">
        <v>3.19</v>
      </c>
      <c r="M2157" s="1"/>
      <c r="N2157" s="1" t="s">
        <v>771</v>
      </c>
      <c r="O2157" s="1"/>
      <c r="P2157" s="1" t="s">
        <v>197</v>
      </c>
      <c r="Q2157" s="1" t="s">
        <v>53</v>
      </c>
      <c r="R2157" s="1" t="s">
        <v>109</v>
      </c>
      <c r="S2157" s="1" t="s">
        <v>40</v>
      </c>
      <c r="T2157" s="1" t="s">
        <v>56</v>
      </c>
      <c r="U2157" s="5">
        <v>38799</v>
      </c>
      <c r="V2157" s="3">
        <v>19</v>
      </c>
      <c r="W2157" s="1"/>
      <c r="X2157" s="1" t="s">
        <v>58</v>
      </c>
      <c r="Y2157" s="1" t="s">
        <v>8571</v>
      </c>
      <c r="Z2157" s="1" t="s">
        <v>8572</v>
      </c>
      <c r="AA2157" s="3">
        <v>8682843332</v>
      </c>
      <c r="AB2157" s="1" t="s">
        <v>45</v>
      </c>
      <c r="AC2157" s="3">
        <v>2024</v>
      </c>
      <c r="AD2157" s="1"/>
      <c r="AE2157" s="3">
        <v>3</v>
      </c>
    </row>
    <row r="2158" spans="1:31" x14ac:dyDescent="0.25">
      <c r="A2158" s="3">
        <v>2157</v>
      </c>
      <c r="B2158" s="3">
        <v>2012010001</v>
      </c>
      <c r="C2158" s="1" t="s">
        <v>7116</v>
      </c>
      <c r="D2158" s="1" t="s">
        <v>8573</v>
      </c>
      <c r="E2158" s="1" t="s">
        <v>47</v>
      </c>
      <c r="F2158" s="4">
        <v>3</v>
      </c>
      <c r="G2158" s="1" t="s">
        <v>139</v>
      </c>
      <c r="H2158" s="4">
        <v>42</v>
      </c>
      <c r="I2158" s="1">
        <v>60</v>
      </c>
      <c r="J2158" s="4">
        <v>45</v>
      </c>
      <c r="K2158" s="1" t="s">
        <v>115</v>
      </c>
      <c r="L2158" s="4">
        <v>3.22</v>
      </c>
      <c r="M2158" s="1"/>
      <c r="N2158" s="1" t="s">
        <v>116</v>
      </c>
      <c r="O2158" s="1"/>
      <c r="P2158" s="1" t="s">
        <v>117</v>
      </c>
      <c r="Q2158" s="1" t="s">
        <v>118</v>
      </c>
      <c r="R2158" s="1" t="s">
        <v>119</v>
      </c>
      <c r="S2158" s="1" t="s">
        <v>40</v>
      </c>
      <c r="T2158" s="1" t="s">
        <v>130</v>
      </c>
      <c r="U2158" s="5">
        <v>24696</v>
      </c>
      <c r="V2158" s="3">
        <v>58</v>
      </c>
      <c r="W2158" s="1" t="s">
        <v>66</v>
      </c>
      <c r="X2158" s="1" t="s">
        <v>58</v>
      </c>
      <c r="Y2158" s="1" t="s">
        <v>8574</v>
      </c>
      <c r="Z2158" s="1" t="s">
        <v>8575</v>
      </c>
      <c r="AA2158" s="1" t="s">
        <v>8576</v>
      </c>
      <c r="AB2158" s="1" t="s">
        <v>45</v>
      </c>
      <c r="AC2158" s="3">
        <v>2024</v>
      </c>
      <c r="AD2158" s="1"/>
      <c r="AE2158" s="3">
        <v>3</v>
      </c>
    </row>
    <row r="2159" spans="1:31" x14ac:dyDescent="0.25">
      <c r="A2159" s="3">
        <v>2158</v>
      </c>
      <c r="B2159" s="3">
        <v>2024071194</v>
      </c>
      <c r="C2159" s="1" t="s">
        <v>8577</v>
      </c>
      <c r="D2159" s="1" t="s">
        <v>8578</v>
      </c>
      <c r="E2159" s="1" t="s">
        <v>33</v>
      </c>
      <c r="F2159" s="1"/>
      <c r="G2159" s="1" t="s">
        <v>48</v>
      </c>
      <c r="H2159" s="1" t="s">
        <v>324</v>
      </c>
      <c r="I2159" s="1"/>
      <c r="J2159" s="1"/>
      <c r="K2159" s="1" t="s">
        <v>35</v>
      </c>
      <c r="L2159" s="1" t="s">
        <v>324</v>
      </c>
      <c r="M2159" s="1"/>
      <c r="N2159" s="1" t="s">
        <v>1247</v>
      </c>
      <c r="O2159" s="1" t="s">
        <v>134</v>
      </c>
      <c r="P2159" s="1" t="s">
        <v>37</v>
      </c>
      <c r="Q2159" s="1" t="s">
        <v>38</v>
      </c>
      <c r="R2159" s="1" t="s">
        <v>39</v>
      </c>
      <c r="S2159" s="1" t="s">
        <v>40</v>
      </c>
      <c r="T2159" s="1" t="s">
        <v>56</v>
      </c>
      <c r="U2159" s="5">
        <v>36536</v>
      </c>
      <c r="V2159" s="3">
        <v>25</v>
      </c>
      <c r="W2159" s="1"/>
      <c r="X2159" s="1" t="s">
        <v>41</v>
      </c>
      <c r="Y2159" s="1" t="s">
        <v>8579</v>
      </c>
      <c r="Z2159" s="1" t="s">
        <v>8580</v>
      </c>
      <c r="AA2159" s="1" t="s">
        <v>8581</v>
      </c>
      <c r="AB2159" s="1" t="s">
        <v>45</v>
      </c>
      <c r="AC2159" s="3">
        <v>2024</v>
      </c>
      <c r="AD2159" s="1"/>
      <c r="AE2159" s="3">
        <v>3</v>
      </c>
    </row>
    <row r="2160" spans="1:31" x14ac:dyDescent="0.25">
      <c r="A2160" s="3">
        <v>2159</v>
      </c>
      <c r="B2160" s="3">
        <v>2021061078</v>
      </c>
      <c r="C2160" s="1" t="s">
        <v>8582</v>
      </c>
      <c r="D2160" s="1" t="s">
        <v>8583</v>
      </c>
      <c r="E2160" s="1" t="s">
        <v>47</v>
      </c>
      <c r="F2160" s="4">
        <v>3</v>
      </c>
      <c r="G2160" s="1" t="s">
        <v>71</v>
      </c>
      <c r="H2160" s="4">
        <v>114</v>
      </c>
      <c r="I2160" s="1">
        <v>105</v>
      </c>
      <c r="J2160" s="4">
        <v>117</v>
      </c>
      <c r="K2160" s="1" t="s">
        <v>35</v>
      </c>
      <c r="L2160" s="4">
        <v>3.11</v>
      </c>
      <c r="M2160" s="1"/>
      <c r="N2160" s="1" t="s">
        <v>167</v>
      </c>
      <c r="O2160" s="1" t="s">
        <v>134</v>
      </c>
      <c r="P2160" s="1" t="s">
        <v>168</v>
      </c>
      <c r="Q2160" s="1" t="s">
        <v>148</v>
      </c>
      <c r="R2160" s="1" t="s">
        <v>54</v>
      </c>
      <c r="S2160" s="1" t="s">
        <v>55</v>
      </c>
      <c r="T2160" s="1" t="s">
        <v>56</v>
      </c>
      <c r="U2160" s="5">
        <v>37471</v>
      </c>
      <c r="V2160" s="3">
        <v>23</v>
      </c>
      <c r="W2160" s="1" t="s">
        <v>96</v>
      </c>
      <c r="X2160" s="1" t="s">
        <v>58</v>
      </c>
      <c r="Y2160" s="1" t="s">
        <v>8584</v>
      </c>
      <c r="Z2160" s="1" t="s">
        <v>8585</v>
      </c>
      <c r="AA2160" s="1" t="s">
        <v>8586</v>
      </c>
      <c r="AB2160" s="1" t="s">
        <v>45</v>
      </c>
      <c r="AC2160" s="3">
        <v>2024</v>
      </c>
      <c r="AD2160" s="1"/>
      <c r="AE2160" s="3">
        <v>3</v>
      </c>
    </row>
    <row r="2161" spans="1:31" x14ac:dyDescent="0.25">
      <c r="A2161" s="3">
        <v>2160</v>
      </c>
      <c r="B2161" s="3">
        <v>2023091066</v>
      </c>
      <c r="C2161" s="1" t="s">
        <v>8587</v>
      </c>
      <c r="D2161" s="1" t="s">
        <v>8588</v>
      </c>
      <c r="E2161" s="1" t="s">
        <v>47</v>
      </c>
      <c r="F2161" s="4">
        <v>9</v>
      </c>
      <c r="G2161" s="1" t="s">
        <v>139</v>
      </c>
      <c r="H2161" s="4">
        <v>39</v>
      </c>
      <c r="I2161" s="1">
        <v>39</v>
      </c>
      <c r="J2161" s="4">
        <v>48</v>
      </c>
      <c r="K2161" s="1" t="s">
        <v>115</v>
      </c>
      <c r="L2161" s="4">
        <v>3.82</v>
      </c>
      <c r="M2161" s="1"/>
      <c r="N2161" s="1" t="s">
        <v>482</v>
      </c>
      <c r="O2161" s="1"/>
      <c r="P2161" s="1" t="s">
        <v>117</v>
      </c>
      <c r="Q2161" s="1" t="s">
        <v>118</v>
      </c>
      <c r="R2161" s="1" t="s">
        <v>119</v>
      </c>
      <c r="S2161" s="1" t="s">
        <v>40</v>
      </c>
      <c r="T2161" s="1" t="s">
        <v>56</v>
      </c>
      <c r="U2161" s="5">
        <v>37178</v>
      </c>
      <c r="V2161" s="3">
        <v>24</v>
      </c>
      <c r="W2161" s="1" t="s">
        <v>984</v>
      </c>
      <c r="X2161" s="1" t="s">
        <v>58</v>
      </c>
      <c r="Y2161" s="1" t="s">
        <v>8589</v>
      </c>
      <c r="Z2161" s="1" t="s">
        <v>8590</v>
      </c>
      <c r="AA2161" s="1" t="s">
        <v>8591</v>
      </c>
      <c r="AB2161" s="1" t="s">
        <v>45</v>
      </c>
      <c r="AC2161" s="3">
        <v>2024</v>
      </c>
      <c r="AD2161" s="1"/>
      <c r="AE2161" s="3">
        <v>3</v>
      </c>
    </row>
    <row r="2162" spans="1:31" x14ac:dyDescent="0.25">
      <c r="A2162" s="3">
        <v>2161</v>
      </c>
      <c r="B2162" s="3">
        <v>2024061014</v>
      </c>
      <c r="C2162" s="1" t="s">
        <v>7188</v>
      </c>
      <c r="D2162" s="1" t="s">
        <v>8592</v>
      </c>
      <c r="E2162" s="1" t="s">
        <v>47</v>
      </c>
      <c r="F2162" s="4">
        <v>16</v>
      </c>
      <c r="G2162" s="1" t="s">
        <v>48</v>
      </c>
      <c r="H2162" s="4">
        <v>32</v>
      </c>
      <c r="I2162" s="1">
        <v>16</v>
      </c>
      <c r="J2162" s="4">
        <v>48</v>
      </c>
      <c r="K2162" s="1" t="s">
        <v>35</v>
      </c>
      <c r="L2162" s="4">
        <v>3.32</v>
      </c>
      <c r="M2162" s="1"/>
      <c r="N2162" s="1" t="s">
        <v>423</v>
      </c>
      <c r="O2162" s="1" t="s">
        <v>134</v>
      </c>
      <c r="P2162" s="1" t="s">
        <v>168</v>
      </c>
      <c r="Q2162" s="1" t="s">
        <v>148</v>
      </c>
      <c r="R2162" s="1" t="s">
        <v>54</v>
      </c>
      <c r="S2162" s="1" t="s">
        <v>40</v>
      </c>
      <c r="T2162" s="1" t="s">
        <v>56</v>
      </c>
      <c r="U2162" s="5">
        <v>38994</v>
      </c>
      <c r="V2162" s="3">
        <v>19</v>
      </c>
      <c r="W2162" s="1" t="s">
        <v>74</v>
      </c>
      <c r="X2162" s="1" t="s">
        <v>58</v>
      </c>
      <c r="Y2162" s="1" t="s">
        <v>8593</v>
      </c>
      <c r="Z2162" s="1" t="s">
        <v>8594</v>
      </c>
      <c r="AA2162" s="3">
        <v>8683654582</v>
      </c>
      <c r="AB2162" s="1" t="s">
        <v>45</v>
      </c>
      <c r="AC2162" s="3">
        <v>2024</v>
      </c>
      <c r="AD2162" s="1"/>
      <c r="AE2162" s="3">
        <v>3</v>
      </c>
    </row>
    <row r="2163" spans="1:31" x14ac:dyDescent="0.25">
      <c r="A2163" s="3">
        <v>2162</v>
      </c>
      <c r="B2163" s="3">
        <v>2023071020</v>
      </c>
      <c r="C2163" s="1" t="s">
        <v>2954</v>
      </c>
      <c r="D2163" s="1" t="s">
        <v>8595</v>
      </c>
      <c r="E2163" s="1" t="s">
        <v>93</v>
      </c>
      <c r="F2163" s="4">
        <v>15</v>
      </c>
      <c r="G2163" s="1" t="s">
        <v>139</v>
      </c>
      <c r="H2163" s="4">
        <v>59</v>
      </c>
      <c r="I2163" s="1">
        <v>45</v>
      </c>
      <c r="J2163" s="4">
        <v>74</v>
      </c>
      <c r="K2163" s="1" t="s">
        <v>35</v>
      </c>
      <c r="L2163" s="4">
        <v>2.9</v>
      </c>
      <c r="M2163" s="1"/>
      <c r="N2163" s="1" t="s">
        <v>477</v>
      </c>
      <c r="O2163" s="1" t="s">
        <v>94</v>
      </c>
      <c r="P2163" s="1" t="s">
        <v>64</v>
      </c>
      <c r="Q2163" s="1" t="s">
        <v>65</v>
      </c>
      <c r="R2163" s="1" t="s">
        <v>95</v>
      </c>
      <c r="S2163" s="1" t="s">
        <v>40</v>
      </c>
      <c r="T2163" s="1"/>
      <c r="U2163" s="5">
        <v>38161</v>
      </c>
      <c r="V2163" s="3">
        <v>21</v>
      </c>
      <c r="W2163" s="1" t="s">
        <v>66</v>
      </c>
      <c r="X2163" s="1" t="s">
        <v>58</v>
      </c>
      <c r="Y2163" s="1" t="s">
        <v>8596</v>
      </c>
      <c r="Z2163" s="1" t="s">
        <v>8597</v>
      </c>
      <c r="AA2163" s="1" t="s">
        <v>8598</v>
      </c>
      <c r="AB2163" s="1" t="s">
        <v>45</v>
      </c>
      <c r="AC2163" s="3">
        <v>2024</v>
      </c>
      <c r="AD2163" s="1"/>
      <c r="AE2163" s="3">
        <v>3</v>
      </c>
    </row>
    <row r="2164" spans="1:31" x14ac:dyDescent="0.25">
      <c r="A2164" s="3">
        <v>2163</v>
      </c>
      <c r="B2164" s="3">
        <v>2024061013</v>
      </c>
      <c r="C2164" s="1" t="s">
        <v>2194</v>
      </c>
      <c r="D2164" s="1" t="s">
        <v>8595</v>
      </c>
      <c r="E2164" s="1" t="s">
        <v>93</v>
      </c>
      <c r="F2164" s="4">
        <v>16</v>
      </c>
      <c r="G2164" s="1" t="s">
        <v>48</v>
      </c>
      <c r="H2164" s="4">
        <v>30</v>
      </c>
      <c r="I2164" s="1">
        <v>16</v>
      </c>
      <c r="J2164" s="4">
        <v>46</v>
      </c>
      <c r="K2164" s="1" t="s">
        <v>35</v>
      </c>
      <c r="L2164" s="4">
        <v>3.4</v>
      </c>
      <c r="M2164" s="1"/>
      <c r="N2164" s="1" t="s">
        <v>313</v>
      </c>
      <c r="O2164" s="1" t="s">
        <v>94</v>
      </c>
      <c r="P2164" s="1" t="s">
        <v>64</v>
      </c>
      <c r="Q2164" s="1" t="s">
        <v>65</v>
      </c>
      <c r="R2164" s="1" t="s">
        <v>95</v>
      </c>
      <c r="S2164" s="1" t="s">
        <v>40</v>
      </c>
      <c r="T2164" s="1" t="s">
        <v>56</v>
      </c>
      <c r="U2164" s="5">
        <v>38955</v>
      </c>
      <c r="V2164" s="3">
        <v>19</v>
      </c>
      <c r="W2164" s="1" t="s">
        <v>82</v>
      </c>
      <c r="X2164" s="1" t="s">
        <v>58</v>
      </c>
      <c r="Y2164" s="1" t="s">
        <v>8599</v>
      </c>
      <c r="Z2164" s="1" t="s">
        <v>8600</v>
      </c>
      <c r="AA2164" s="1" t="s">
        <v>8601</v>
      </c>
      <c r="AB2164" s="1" t="s">
        <v>45</v>
      </c>
      <c r="AC2164" s="3">
        <v>2024</v>
      </c>
      <c r="AD2164" s="1"/>
      <c r="AE2164" s="3">
        <v>3</v>
      </c>
    </row>
    <row r="2165" spans="1:31" x14ac:dyDescent="0.25">
      <c r="A2165" s="3">
        <v>2164</v>
      </c>
      <c r="B2165" s="3">
        <v>2020091381</v>
      </c>
      <c r="C2165" s="1" t="s">
        <v>8602</v>
      </c>
      <c r="D2165" s="1" t="s">
        <v>8603</v>
      </c>
      <c r="E2165" s="1" t="s">
        <v>47</v>
      </c>
      <c r="F2165" s="4">
        <v>12</v>
      </c>
      <c r="G2165" s="1" t="s">
        <v>34</v>
      </c>
      <c r="H2165" s="4">
        <v>88</v>
      </c>
      <c r="I2165" s="1">
        <v>79</v>
      </c>
      <c r="J2165" s="4">
        <v>100</v>
      </c>
      <c r="K2165" s="1" t="s">
        <v>35</v>
      </c>
      <c r="L2165" s="4">
        <v>3.01</v>
      </c>
      <c r="M2165" s="1"/>
      <c r="N2165" s="1" t="s">
        <v>1452</v>
      </c>
      <c r="O2165" s="1" t="s">
        <v>134</v>
      </c>
      <c r="P2165" s="1" t="s">
        <v>353</v>
      </c>
      <c r="Q2165" s="1" t="s">
        <v>38</v>
      </c>
      <c r="R2165" s="1" t="s">
        <v>54</v>
      </c>
      <c r="S2165" s="1" t="s">
        <v>40</v>
      </c>
      <c r="T2165" s="1" t="s">
        <v>56</v>
      </c>
      <c r="U2165" s="5">
        <v>37879</v>
      </c>
      <c r="V2165" s="3">
        <v>22</v>
      </c>
      <c r="W2165" s="1" t="s">
        <v>96</v>
      </c>
      <c r="X2165" s="1" t="s">
        <v>333</v>
      </c>
      <c r="Y2165" s="1" t="s">
        <v>8604</v>
      </c>
      <c r="Z2165" s="1" t="s">
        <v>8605</v>
      </c>
      <c r="AA2165" s="1" t="s">
        <v>8606</v>
      </c>
      <c r="AB2165" s="1" t="s">
        <v>45</v>
      </c>
      <c r="AC2165" s="3">
        <v>2024</v>
      </c>
      <c r="AD2165" s="1"/>
      <c r="AE2165" s="3">
        <v>3</v>
      </c>
    </row>
    <row r="2166" spans="1:31" x14ac:dyDescent="0.25">
      <c r="A2166" s="3">
        <v>2165</v>
      </c>
      <c r="B2166" s="3">
        <v>2014120072</v>
      </c>
      <c r="C2166" s="1" t="s">
        <v>8607</v>
      </c>
      <c r="D2166" s="1" t="s">
        <v>8603</v>
      </c>
      <c r="E2166" s="1" t="s">
        <v>47</v>
      </c>
      <c r="F2166" s="4">
        <v>9</v>
      </c>
      <c r="G2166" s="1" t="s">
        <v>139</v>
      </c>
      <c r="H2166" s="4">
        <v>36</v>
      </c>
      <c r="I2166" s="1">
        <v>39</v>
      </c>
      <c r="J2166" s="4">
        <v>45</v>
      </c>
      <c r="K2166" s="1" t="s">
        <v>115</v>
      </c>
      <c r="L2166" s="4">
        <v>3.81</v>
      </c>
      <c r="M2166" s="1"/>
      <c r="N2166" s="1" t="s">
        <v>862</v>
      </c>
      <c r="O2166" s="1"/>
      <c r="P2166" s="1" t="s">
        <v>117</v>
      </c>
      <c r="Q2166" s="1" t="s">
        <v>118</v>
      </c>
      <c r="R2166" s="1" t="s">
        <v>119</v>
      </c>
      <c r="S2166" s="1" t="s">
        <v>40</v>
      </c>
      <c r="T2166" s="1" t="s">
        <v>130</v>
      </c>
      <c r="U2166" s="5">
        <v>26270</v>
      </c>
      <c r="V2166" s="3">
        <v>54</v>
      </c>
      <c r="W2166" s="1"/>
      <c r="X2166" s="1" t="s">
        <v>370</v>
      </c>
      <c r="Y2166" s="1" t="s">
        <v>8608</v>
      </c>
      <c r="Z2166" s="1" t="s">
        <v>8609</v>
      </c>
      <c r="AA2166" s="1" t="s">
        <v>8610</v>
      </c>
      <c r="AB2166" s="1" t="s">
        <v>45</v>
      </c>
      <c r="AC2166" s="3">
        <v>2024</v>
      </c>
      <c r="AD2166" s="1"/>
      <c r="AE2166" s="3">
        <v>3</v>
      </c>
    </row>
    <row r="2167" spans="1:31" x14ac:dyDescent="0.25">
      <c r="A2167" s="3">
        <v>2166</v>
      </c>
      <c r="B2167" s="3">
        <v>2008070061</v>
      </c>
      <c r="C2167" s="1" t="s">
        <v>5303</v>
      </c>
      <c r="D2167" s="1" t="s">
        <v>8611</v>
      </c>
      <c r="E2167" s="1" t="s">
        <v>47</v>
      </c>
      <c r="F2167" s="4">
        <v>13</v>
      </c>
      <c r="G2167" s="1" t="s">
        <v>78</v>
      </c>
      <c r="H2167" s="4">
        <v>25</v>
      </c>
      <c r="I2167" s="1">
        <v>17</v>
      </c>
      <c r="J2167" s="4">
        <v>38</v>
      </c>
      <c r="K2167" s="1" t="s">
        <v>115</v>
      </c>
      <c r="L2167" s="4">
        <v>3.68</v>
      </c>
      <c r="M2167" s="1"/>
      <c r="N2167" s="1" t="s">
        <v>1787</v>
      </c>
      <c r="O2167" s="1" t="s">
        <v>1788</v>
      </c>
      <c r="P2167" s="1" t="s">
        <v>1789</v>
      </c>
      <c r="Q2167" s="1" t="s">
        <v>118</v>
      </c>
      <c r="R2167" s="1" t="s">
        <v>1790</v>
      </c>
      <c r="S2167" s="1" t="s">
        <v>40</v>
      </c>
      <c r="T2167" s="1" t="s">
        <v>56</v>
      </c>
      <c r="U2167" s="5">
        <v>32549</v>
      </c>
      <c r="V2167" s="3">
        <v>36</v>
      </c>
      <c r="W2167" s="1" t="s">
        <v>66</v>
      </c>
      <c r="X2167" s="1" t="s">
        <v>58</v>
      </c>
      <c r="Y2167" s="1" t="s">
        <v>8612</v>
      </c>
      <c r="Z2167" s="1" t="s">
        <v>8613</v>
      </c>
      <c r="AA2167" s="1" t="s">
        <v>8614</v>
      </c>
      <c r="AB2167" s="1" t="s">
        <v>45</v>
      </c>
      <c r="AC2167" s="3">
        <v>2024</v>
      </c>
      <c r="AD2167" s="1"/>
      <c r="AE2167" s="3">
        <v>3</v>
      </c>
    </row>
    <row r="2168" spans="1:31" x14ac:dyDescent="0.25">
      <c r="A2168" s="3">
        <v>2167</v>
      </c>
      <c r="B2168" s="3">
        <v>2020081368</v>
      </c>
      <c r="C2168" s="1" t="s">
        <v>8615</v>
      </c>
      <c r="D2168" s="1" t="s">
        <v>8611</v>
      </c>
      <c r="E2168" s="1" t="s">
        <v>47</v>
      </c>
      <c r="F2168" s="4">
        <v>2</v>
      </c>
      <c r="G2168" s="1" t="s">
        <v>71</v>
      </c>
      <c r="H2168" s="4">
        <v>137</v>
      </c>
      <c r="I2168" s="1">
        <v>134.5</v>
      </c>
      <c r="J2168" s="4">
        <v>139</v>
      </c>
      <c r="K2168" s="1" t="s">
        <v>35</v>
      </c>
      <c r="L2168" s="4">
        <v>2.9</v>
      </c>
      <c r="M2168" s="1"/>
      <c r="N2168" s="1" t="s">
        <v>88</v>
      </c>
      <c r="O2168" s="1" t="s">
        <v>51</v>
      </c>
      <c r="P2168" s="1" t="s">
        <v>89</v>
      </c>
      <c r="Q2168" s="1" t="s">
        <v>53</v>
      </c>
      <c r="R2168" s="1" t="s">
        <v>54</v>
      </c>
      <c r="S2168" s="1" t="s">
        <v>40</v>
      </c>
      <c r="T2168" s="1" t="s">
        <v>56</v>
      </c>
      <c r="U2168" s="5">
        <v>37784</v>
      </c>
      <c r="V2168" s="3">
        <v>22</v>
      </c>
      <c r="W2168" s="1" t="s">
        <v>74</v>
      </c>
      <c r="X2168" s="1" t="s">
        <v>58</v>
      </c>
      <c r="Y2168" s="1" t="s">
        <v>8616</v>
      </c>
      <c r="Z2168" s="1"/>
      <c r="AA2168" s="1" t="s">
        <v>8617</v>
      </c>
      <c r="AB2168" s="1" t="s">
        <v>45</v>
      </c>
      <c r="AC2168" s="3">
        <v>2024</v>
      </c>
      <c r="AD2168" s="1"/>
      <c r="AE2168" s="3">
        <v>3</v>
      </c>
    </row>
    <row r="2169" spans="1:31" x14ac:dyDescent="0.25">
      <c r="A2169" s="3">
        <v>2168</v>
      </c>
      <c r="B2169" s="3">
        <v>2022091123</v>
      </c>
      <c r="C2169" s="1" t="s">
        <v>8618</v>
      </c>
      <c r="D2169" s="1" t="s">
        <v>8619</v>
      </c>
      <c r="E2169" s="1" t="s">
        <v>47</v>
      </c>
      <c r="F2169" s="4">
        <v>14</v>
      </c>
      <c r="G2169" s="1" t="s">
        <v>71</v>
      </c>
      <c r="H2169" s="4">
        <v>106</v>
      </c>
      <c r="I2169" s="1">
        <v>97.5</v>
      </c>
      <c r="J2169" s="4">
        <v>120</v>
      </c>
      <c r="K2169" s="1" t="s">
        <v>35</v>
      </c>
      <c r="L2169" s="4">
        <v>2.72</v>
      </c>
      <c r="M2169" s="1"/>
      <c r="N2169" s="1" t="s">
        <v>88</v>
      </c>
      <c r="O2169" s="1" t="s">
        <v>51</v>
      </c>
      <c r="P2169" s="1" t="s">
        <v>89</v>
      </c>
      <c r="Q2169" s="1" t="s">
        <v>53</v>
      </c>
      <c r="R2169" s="1" t="s">
        <v>109</v>
      </c>
      <c r="S2169" s="1" t="s">
        <v>40</v>
      </c>
      <c r="T2169" s="1" t="s">
        <v>56</v>
      </c>
      <c r="U2169" s="5">
        <v>38167</v>
      </c>
      <c r="V2169" s="3">
        <v>21</v>
      </c>
      <c r="W2169" s="1" t="s">
        <v>74</v>
      </c>
      <c r="X2169" s="1" t="s">
        <v>58</v>
      </c>
      <c r="Y2169" s="1" t="s">
        <v>8620</v>
      </c>
      <c r="Z2169" s="1" t="s">
        <v>8621</v>
      </c>
      <c r="AA2169" s="3">
        <v>5926775683</v>
      </c>
      <c r="AB2169" s="1" t="s">
        <v>45</v>
      </c>
      <c r="AC2169" s="3">
        <v>2024</v>
      </c>
      <c r="AD2169" s="1"/>
      <c r="AE2169" s="3">
        <v>3</v>
      </c>
    </row>
    <row r="2170" spans="1:31" x14ac:dyDescent="0.25">
      <c r="A2170" s="3">
        <v>2169</v>
      </c>
      <c r="B2170" s="3">
        <v>2018081306</v>
      </c>
      <c r="C2170" s="1" t="s">
        <v>2274</v>
      </c>
      <c r="D2170" s="1" t="s">
        <v>8619</v>
      </c>
      <c r="E2170" s="1" t="s">
        <v>47</v>
      </c>
      <c r="F2170" s="4">
        <v>12</v>
      </c>
      <c r="G2170" s="1" t="s">
        <v>71</v>
      </c>
      <c r="H2170" s="4">
        <v>126</v>
      </c>
      <c r="I2170" s="1">
        <v>123</v>
      </c>
      <c r="J2170" s="4">
        <v>138</v>
      </c>
      <c r="K2170" s="1" t="s">
        <v>35</v>
      </c>
      <c r="L2170" s="4">
        <v>2.86</v>
      </c>
      <c r="M2170" s="1"/>
      <c r="N2170" s="1" t="s">
        <v>216</v>
      </c>
      <c r="O2170" s="1"/>
      <c r="P2170" s="1" t="s">
        <v>147</v>
      </c>
      <c r="Q2170" s="1" t="s">
        <v>148</v>
      </c>
      <c r="R2170" s="1" t="s">
        <v>54</v>
      </c>
      <c r="S2170" s="1" t="s">
        <v>55</v>
      </c>
      <c r="T2170" s="1" t="s">
        <v>56</v>
      </c>
      <c r="U2170" s="5">
        <v>37172</v>
      </c>
      <c r="V2170" s="3">
        <v>24</v>
      </c>
      <c r="W2170" s="1" t="s">
        <v>74</v>
      </c>
      <c r="X2170" s="1" t="s">
        <v>58</v>
      </c>
      <c r="Y2170" s="1" t="s">
        <v>8622</v>
      </c>
      <c r="Z2170" s="1" t="s">
        <v>8623</v>
      </c>
      <c r="AA2170" s="1" t="s">
        <v>8624</v>
      </c>
      <c r="AB2170" s="1" t="s">
        <v>45</v>
      </c>
      <c r="AC2170" s="3">
        <v>2024</v>
      </c>
      <c r="AD2170" s="1"/>
      <c r="AE2170" s="3">
        <v>3</v>
      </c>
    </row>
    <row r="2171" spans="1:31" x14ac:dyDescent="0.25">
      <c r="A2171" s="3">
        <v>2170</v>
      </c>
      <c r="B2171" s="3">
        <v>2023081228</v>
      </c>
      <c r="C2171" s="1" t="s">
        <v>1113</v>
      </c>
      <c r="D2171" s="1" t="s">
        <v>8619</v>
      </c>
      <c r="E2171" s="1" t="s">
        <v>47</v>
      </c>
      <c r="F2171" s="4">
        <v>14</v>
      </c>
      <c r="G2171" s="1" t="s">
        <v>139</v>
      </c>
      <c r="H2171" s="4">
        <v>55</v>
      </c>
      <c r="I2171" s="1">
        <v>45</v>
      </c>
      <c r="J2171" s="4">
        <v>69</v>
      </c>
      <c r="K2171" s="1" t="s">
        <v>35</v>
      </c>
      <c r="L2171" s="4">
        <v>3.22</v>
      </c>
      <c r="M2171" s="1"/>
      <c r="N2171" s="1" t="s">
        <v>216</v>
      </c>
      <c r="O2171" s="1" t="s">
        <v>134</v>
      </c>
      <c r="P2171" s="1" t="s">
        <v>147</v>
      </c>
      <c r="Q2171" s="1" t="s">
        <v>148</v>
      </c>
      <c r="R2171" s="1" t="s">
        <v>54</v>
      </c>
      <c r="S2171" s="1" t="s">
        <v>40</v>
      </c>
      <c r="T2171" s="1"/>
      <c r="U2171" s="5">
        <v>38536</v>
      </c>
      <c r="V2171" s="3">
        <v>20</v>
      </c>
      <c r="W2171" s="1"/>
      <c r="X2171" s="1" t="s">
        <v>58</v>
      </c>
      <c r="Y2171" s="1" t="s">
        <v>8625</v>
      </c>
      <c r="Z2171" s="1" t="s">
        <v>8626</v>
      </c>
      <c r="AA2171" s="1" t="s">
        <v>8627</v>
      </c>
      <c r="AB2171" s="1" t="s">
        <v>45</v>
      </c>
      <c r="AC2171" s="3">
        <v>2024</v>
      </c>
      <c r="AD2171" s="1"/>
      <c r="AE2171" s="3">
        <v>3</v>
      </c>
    </row>
    <row r="2172" spans="1:31" x14ac:dyDescent="0.25">
      <c r="A2172" s="3">
        <v>2171</v>
      </c>
      <c r="B2172" s="3">
        <v>2021071144</v>
      </c>
      <c r="C2172" s="1" t="s">
        <v>8628</v>
      </c>
      <c r="D2172" s="1" t="s">
        <v>8619</v>
      </c>
      <c r="E2172" s="1" t="s">
        <v>93</v>
      </c>
      <c r="F2172" s="4">
        <v>15</v>
      </c>
      <c r="G2172" s="1" t="s">
        <v>71</v>
      </c>
      <c r="H2172" s="4">
        <v>112</v>
      </c>
      <c r="I2172" s="1">
        <v>104.5</v>
      </c>
      <c r="J2172" s="4">
        <v>127</v>
      </c>
      <c r="K2172" s="1" t="s">
        <v>35</v>
      </c>
      <c r="L2172" s="4">
        <v>2.52</v>
      </c>
      <c r="M2172" s="1"/>
      <c r="N2172" s="1" t="s">
        <v>88</v>
      </c>
      <c r="O2172" s="1" t="s">
        <v>94</v>
      </c>
      <c r="P2172" s="1" t="s">
        <v>89</v>
      </c>
      <c r="Q2172" s="1" t="s">
        <v>53</v>
      </c>
      <c r="R2172" s="1" t="s">
        <v>260</v>
      </c>
      <c r="S2172" s="1" t="s">
        <v>40</v>
      </c>
      <c r="T2172" s="1" t="s">
        <v>56</v>
      </c>
      <c r="U2172" s="5">
        <v>37787</v>
      </c>
      <c r="V2172" s="3">
        <v>22</v>
      </c>
      <c r="W2172" s="1" t="s">
        <v>82</v>
      </c>
      <c r="X2172" s="1" t="s">
        <v>58</v>
      </c>
      <c r="Y2172" s="1" t="s">
        <v>8629</v>
      </c>
      <c r="Z2172" s="1" t="s">
        <v>8630</v>
      </c>
      <c r="AA2172" s="1" t="s">
        <v>8631</v>
      </c>
      <c r="AB2172" s="1" t="s">
        <v>45</v>
      </c>
      <c r="AC2172" s="3">
        <v>2024</v>
      </c>
      <c r="AD2172" s="1"/>
      <c r="AE2172" s="3">
        <v>3</v>
      </c>
    </row>
    <row r="2173" spans="1:31" x14ac:dyDescent="0.25">
      <c r="A2173" s="3">
        <v>2172</v>
      </c>
      <c r="B2173" s="3">
        <v>2024071004</v>
      </c>
      <c r="C2173" s="1" t="s">
        <v>629</v>
      </c>
      <c r="D2173" s="1" t="s">
        <v>8632</v>
      </c>
      <c r="E2173" s="1" t="s">
        <v>47</v>
      </c>
      <c r="F2173" s="4">
        <v>13</v>
      </c>
      <c r="G2173" s="1" t="s">
        <v>48</v>
      </c>
      <c r="H2173" s="4">
        <v>24</v>
      </c>
      <c r="I2173" s="1">
        <v>13</v>
      </c>
      <c r="J2173" s="4">
        <v>37</v>
      </c>
      <c r="K2173" s="1" t="s">
        <v>115</v>
      </c>
      <c r="L2173" s="4">
        <v>3.95</v>
      </c>
      <c r="M2173" s="1"/>
      <c r="N2173" s="1" t="s">
        <v>661</v>
      </c>
      <c r="O2173" s="1" t="s">
        <v>483</v>
      </c>
      <c r="P2173" s="1" t="s">
        <v>117</v>
      </c>
      <c r="Q2173" s="1" t="s">
        <v>118</v>
      </c>
      <c r="R2173" s="1" t="s">
        <v>8633</v>
      </c>
      <c r="S2173" s="1" t="s">
        <v>55</v>
      </c>
      <c r="T2173" s="1" t="s">
        <v>130</v>
      </c>
      <c r="U2173" s="5">
        <v>24604</v>
      </c>
      <c r="V2173" s="3">
        <v>58</v>
      </c>
      <c r="W2173" s="1" t="s">
        <v>8634</v>
      </c>
      <c r="X2173" s="1" t="s">
        <v>58</v>
      </c>
      <c r="Y2173" s="1" t="s">
        <v>8635</v>
      </c>
      <c r="Z2173" s="1" t="s">
        <v>8636</v>
      </c>
      <c r="AA2173" s="1" t="s">
        <v>8637</v>
      </c>
      <c r="AB2173" s="1" t="s">
        <v>45</v>
      </c>
      <c r="AC2173" s="3">
        <v>2024</v>
      </c>
      <c r="AD2173" s="1"/>
      <c r="AE2173" s="3">
        <v>3</v>
      </c>
    </row>
    <row r="2174" spans="1:31" x14ac:dyDescent="0.25">
      <c r="A2174" s="3">
        <v>2173</v>
      </c>
      <c r="B2174" s="3">
        <v>2024081196</v>
      </c>
      <c r="C2174" s="1" t="s">
        <v>293</v>
      </c>
      <c r="D2174" s="1" t="s">
        <v>8638</v>
      </c>
      <c r="E2174" s="1" t="s">
        <v>47</v>
      </c>
      <c r="F2174" s="4">
        <v>16</v>
      </c>
      <c r="G2174" s="1" t="s">
        <v>48</v>
      </c>
      <c r="H2174" s="4">
        <v>31</v>
      </c>
      <c r="I2174" s="1">
        <v>16</v>
      </c>
      <c r="J2174" s="4">
        <v>47</v>
      </c>
      <c r="K2174" s="1" t="s">
        <v>35</v>
      </c>
      <c r="L2174" s="4">
        <v>2.93</v>
      </c>
      <c r="M2174" s="1"/>
      <c r="N2174" s="1" t="s">
        <v>254</v>
      </c>
      <c r="O2174" s="1" t="s">
        <v>134</v>
      </c>
      <c r="P2174" s="1" t="s">
        <v>147</v>
      </c>
      <c r="Q2174" s="1" t="s">
        <v>148</v>
      </c>
      <c r="R2174" s="1" t="s">
        <v>54</v>
      </c>
      <c r="S2174" s="1" t="s">
        <v>40</v>
      </c>
      <c r="T2174" s="1" t="s">
        <v>56</v>
      </c>
      <c r="U2174" s="5">
        <v>39194</v>
      </c>
      <c r="V2174" s="3">
        <v>18</v>
      </c>
      <c r="W2174" s="1"/>
      <c r="X2174" s="1" t="s">
        <v>58</v>
      </c>
      <c r="Y2174" s="1" t="s">
        <v>8639</v>
      </c>
      <c r="Z2174" s="1" t="s">
        <v>8640</v>
      </c>
      <c r="AA2174" s="1" t="s">
        <v>8641</v>
      </c>
      <c r="AB2174" s="1" t="s">
        <v>45</v>
      </c>
      <c r="AC2174" s="3">
        <v>2024</v>
      </c>
      <c r="AD2174" s="1"/>
      <c r="AE2174" s="3">
        <v>3</v>
      </c>
    </row>
    <row r="2175" spans="1:31" x14ac:dyDescent="0.25">
      <c r="A2175" s="3">
        <v>2174</v>
      </c>
      <c r="B2175" s="3">
        <v>2023081288</v>
      </c>
      <c r="C2175" s="1" t="s">
        <v>8642</v>
      </c>
      <c r="D2175" s="1" t="s">
        <v>8643</v>
      </c>
      <c r="E2175" s="1" t="s">
        <v>93</v>
      </c>
      <c r="F2175" s="4">
        <v>7</v>
      </c>
      <c r="G2175" s="1" t="s">
        <v>48</v>
      </c>
      <c r="H2175" s="4">
        <v>16</v>
      </c>
      <c r="I2175" s="1">
        <v>7</v>
      </c>
      <c r="J2175" s="4">
        <v>23</v>
      </c>
      <c r="K2175" s="1" t="s">
        <v>35</v>
      </c>
      <c r="L2175" s="4">
        <v>2.62</v>
      </c>
      <c r="M2175" s="1"/>
      <c r="N2175" s="1" t="s">
        <v>79</v>
      </c>
      <c r="O2175" s="1" t="s">
        <v>94</v>
      </c>
      <c r="P2175" s="1" t="s">
        <v>81</v>
      </c>
      <c r="Q2175" s="1" t="s">
        <v>65</v>
      </c>
      <c r="R2175" s="1" t="s">
        <v>95</v>
      </c>
      <c r="S2175" s="1" t="s">
        <v>55</v>
      </c>
      <c r="T2175" s="1"/>
      <c r="U2175" s="5">
        <v>38265</v>
      </c>
      <c r="V2175" s="3">
        <v>21</v>
      </c>
      <c r="W2175" s="1" t="s">
        <v>74</v>
      </c>
      <c r="X2175" s="1" t="s">
        <v>58</v>
      </c>
      <c r="Y2175" s="1" t="s">
        <v>8644</v>
      </c>
      <c r="Z2175" s="1" t="s">
        <v>8645</v>
      </c>
      <c r="AA2175" s="3">
        <v>8687877203</v>
      </c>
      <c r="AB2175" s="1" t="s">
        <v>45</v>
      </c>
      <c r="AC2175" s="3">
        <v>2024</v>
      </c>
      <c r="AD2175" s="1"/>
      <c r="AE2175" s="3">
        <v>3</v>
      </c>
    </row>
    <row r="2176" spans="1:31" x14ac:dyDescent="0.25">
      <c r="A2176" s="3">
        <v>2175</v>
      </c>
      <c r="B2176" s="3">
        <v>2022111084</v>
      </c>
      <c r="C2176" s="1" t="s">
        <v>8646</v>
      </c>
      <c r="D2176" s="1" t="s">
        <v>8647</v>
      </c>
      <c r="E2176" s="1" t="s">
        <v>93</v>
      </c>
      <c r="F2176" s="4">
        <v>15</v>
      </c>
      <c r="G2176" s="1" t="s">
        <v>139</v>
      </c>
      <c r="H2176" s="4">
        <v>69</v>
      </c>
      <c r="I2176" s="1">
        <v>57</v>
      </c>
      <c r="J2176" s="4">
        <v>84</v>
      </c>
      <c r="K2176" s="1" t="s">
        <v>35</v>
      </c>
      <c r="L2176" s="4">
        <v>3.85</v>
      </c>
      <c r="M2176" s="1"/>
      <c r="N2176" s="1" t="s">
        <v>428</v>
      </c>
      <c r="O2176" s="1" t="s">
        <v>94</v>
      </c>
      <c r="P2176" s="1" t="s">
        <v>64</v>
      </c>
      <c r="Q2176" s="1" t="s">
        <v>65</v>
      </c>
      <c r="R2176" s="1" t="s">
        <v>95</v>
      </c>
      <c r="S2176" s="1" t="s">
        <v>55</v>
      </c>
      <c r="T2176" s="1"/>
      <c r="U2176" s="5">
        <v>34455</v>
      </c>
      <c r="V2176" s="3">
        <v>31</v>
      </c>
      <c r="W2176" s="1"/>
      <c r="X2176" s="1" t="s">
        <v>58</v>
      </c>
      <c r="Y2176" s="1" t="s">
        <v>8648</v>
      </c>
      <c r="Z2176" s="1" t="s">
        <v>8649</v>
      </c>
      <c r="AA2176" s="1" t="s">
        <v>8650</v>
      </c>
      <c r="AB2176" s="1" t="s">
        <v>45</v>
      </c>
      <c r="AC2176" s="3">
        <v>2024</v>
      </c>
      <c r="AD2176" s="1"/>
      <c r="AE2176" s="3">
        <v>3</v>
      </c>
    </row>
    <row r="2177" spans="1:31" x14ac:dyDescent="0.25">
      <c r="A2177" s="3">
        <v>2176</v>
      </c>
      <c r="B2177" s="3">
        <v>2023081330</v>
      </c>
      <c r="C2177" s="1" t="s">
        <v>432</v>
      </c>
      <c r="D2177" s="1" t="s">
        <v>8651</v>
      </c>
      <c r="E2177" s="1" t="s">
        <v>47</v>
      </c>
      <c r="F2177" s="4">
        <v>5</v>
      </c>
      <c r="G2177" s="1" t="s">
        <v>78</v>
      </c>
      <c r="H2177" s="4">
        <v>15</v>
      </c>
      <c r="I2177" s="1">
        <v>9</v>
      </c>
      <c r="J2177" s="4">
        <v>20</v>
      </c>
      <c r="K2177" s="1" t="s">
        <v>35</v>
      </c>
      <c r="L2177" s="4">
        <v>2.2000000000000002</v>
      </c>
      <c r="M2177" s="1" t="s">
        <v>49</v>
      </c>
      <c r="N2177" s="1" t="s">
        <v>492</v>
      </c>
      <c r="O2177" s="1" t="s">
        <v>51</v>
      </c>
      <c r="P2177" s="1" t="s">
        <v>197</v>
      </c>
      <c r="Q2177" s="1" t="s">
        <v>53</v>
      </c>
      <c r="R2177" s="1" t="s">
        <v>54</v>
      </c>
      <c r="S2177" s="1" t="s">
        <v>40</v>
      </c>
      <c r="T2177" s="1"/>
      <c r="U2177" s="5">
        <v>38369</v>
      </c>
      <c r="V2177" s="3">
        <v>20</v>
      </c>
      <c r="W2177" s="1" t="s">
        <v>808</v>
      </c>
      <c r="X2177" s="1" t="s">
        <v>58</v>
      </c>
      <c r="Y2177" s="1" t="s">
        <v>8652</v>
      </c>
      <c r="Z2177" s="1" t="s">
        <v>8653</v>
      </c>
      <c r="AA2177" s="1" t="s">
        <v>8654</v>
      </c>
      <c r="AB2177" s="1" t="s">
        <v>45</v>
      </c>
      <c r="AC2177" s="3">
        <v>2024</v>
      </c>
      <c r="AD2177" s="1"/>
      <c r="AE2177" s="3">
        <v>3</v>
      </c>
    </row>
    <row r="2178" spans="1:31" x14ac:dyDescent="0.25">
      <c r="A2178" s="3">
        <v>2177</v>
      </c>
      <c r="B2178" s="3">
        <v>2021091083</v>
      </c>
      <c r="C2178" s="1" t="s">
        <v>1857</v>
      </c>
      <c r="D2178" s="1" t="s">
        <v>8651</v>
      </c>
      <c r="E2178" s="1" t="s">
        <v>47</v>
      </c>
      <c r="F2178" s="4">
        <v>15</v>
      </c>
      <c r="G2178" s="1" t="s">
        <v>71</v>
      </c>
      <c r="H2178" s="4">
        <v>138</v>
      </c>
      <c r="I2178" s="1">
        <v>130.5</v>
      </c>
      <c r="J2178" s="4">
        <v>153</v>
      </c>
      <c r="K2178" s="1" t="s">
        <v>35</v>
      </c>
      <c r="L2178" s="4">
        <v>2.88</v>
      </c>
      <c r="M2178" s="1"/>
      <c r="N2178" s="1" t="s">
        <v>88</v>
      </c>
      <c r="O2178" s="1" t="s">
        <v>51</v>
      </c>
      <c r="P2178" s="1" t="s">
        <v>89</v>
      </c>
      <c r="Q2178" s="1" t="s">
        <v>53</v>
      </c>
      <c r="R2178" s="1" t="s">
        <v>54</v>
      </c>
      <c r="S2178" s="1" t="s">
        <v>40</v>
      </c>
      <c r="T2178" s="1"/>
      <c r="U2178" s="5">
        <v>37790</v>
      </c>
      <c r="V2178" s="3">
        <v>22</v>
      </c>
      <c r="W2178" s="1" t="s">
        <v>74</v>
      </c>
      <c r="X2178" s="1" t="s">
        <v>58</v>
      </c>
      <c r="Y2178" s="1" t="s">
        <v>8655</v>
      </c>
      <c r="Z2178" s="1"/>
      <c r="AA2178" s="1"/>
      <c r="AB2178" s="1" t="s">
        <v>45</v>
      </c>
      <c r="AC2178" s="3">
        <v>2024</v>
      </c>
      <c r="AD2178" s="1"/>
      <c r="AE2178" s="3">
        <v>3</v>
      </c>
    </row>
    <row r="2179" spans="1:31" x14ac:dyDescent="0.25">
      <c r="A2179" s="3">
        <v>2178</v>
      </c>
      <c r="B2179" s="3">
        <v>2020051013</v>
      </c>
      <c r="C2179" s="1" t="s">
        <v>8656</v>
      </c>
      <c r="D2179" s="1" t="s">
        <v>8657</v>
      </c>
      <c r="E2179" s="1" t="s">
        <v>93</v>
      </c>
      <c r="F2179" s="4">
        <v>2</v>
      </c>
      <c r="G2179" s="1" t="s">
        <v>71</v>
      </c>
      <c r="H2179" s="4">
        <v>137</v>
      </c>
      <c r="I2179" s="1">
        <v>148.5</v>
      </c>
      <c r="J2179" s="4">
        <v>139</v>
      </c>
      <c r="K2179" s="1" t="s">
        <v>35</v>
      </c>
      <c r="L2179" s="4">
        <v>2.86</v>
      </c>
      <c r="M2179" s="1"/>
      <c r="N2179" s="1" t="s">
        <v>88</v>
      </c>
      <c r="O2179" s="1" t="s">
        <v>94</v>
      </c>
      <c r="P2179" s="1" t="s">
        <v>89</v>
      </c>
      <c r="Q2179" s="1" t="s">
        <v>53</v>
      </c>
      <c r="R2179" s="1" t="s">
        <v>260</v>
      </c>
      <c r="S2179" s="1" t="s">
        <v>40</v>
      </c>
      <c r="T2179" s="1"/>
      <c r="U2179" s="5">
        <v>27463</v>
      </c>
      <c r="V2179" s="3">
        <v>50</v>
      </c>
      <c r="W2179" s="1" t="s">
        <v>74</v>
      </c>
      <c r="X2179" s="1" t="s">
        <v>58</v>
      </c>
      <c r="Y2179" s="1" t="s">
        <v>8658</v>
      </c>
      <c r="Z2179" s="1" t="s">
        <v>8659</v>
      </c>
      <c r="AA2179" s="1" t="s">
        <v>8660</v>
      </c>
      <c r="AB2179" s="1" t="s">
        <v>45</v>
      </c>
      <c r="AC2179" s="3">
        <v>2024</v>
      </c>
      <c r="AD2179" s="1"/>
      <c r="AE2179" s="3">
        <v>3</v>
      </c>
    </row>
    <row r="2180" spans="1:31" x14ac:dyDescent="0.25">
      <c r="A2180" s="3">
        <v>2179</v>
      </c>
      <c r="B2180" s="3">
        <v>2024081225</v>
      </c>
      <c r="C2180" s="1" t="s">
        <v>2115</v>
      </c>
      <c r="D2180" s="1" t="s">
        <v>8661</v>
      </c>
      <c r="E2180" s="1" t="s">
        <v>47</v>
      </c>
      <c r="F2180" s="4">
        <v>16</v>
      </c>
      <c r="G2180" s="1" t="s">
        <v>48</v>
      </c>
      <c r="H2180" s="4">
        <v>11</v>
      </c>
      <c r="I2180" s="1">
        <v>11</v>
      </c>
      <c r="J2180" s="4">
        <v>27</v>
      </c>
      <c r="K2180" s="1" t="s">
        <v>35</v>
      </c>
      <c r="L2180" s="4">
        <v>1.79</v>
      </c>
      <c r="M2180" s="1" t="s">
        <v>476</v>
      </c>
      <c r="N2180" s="1" t="s">
        <v>207</v>
      </c>
      <c r="O2180" s="1" t="s">
        <v>51</v>
      </c>
      <c r="P2180" s="1" t="s">
        <v>108</v>
      </c>
      <c r="Q2180" s="1" t="s">
        <v>53</v>
      </c>
      <c r="R2180" s="1" t="s">
        <v>54</v>
      </c>
      <c r="S2180" s="1" t="s">
        <v>40</v>
      </c>
      <c r="T2180" s="1" t="s">
        <v>56</v>
      </c>
      <c r="U2180" s="5">
        <v>38697</v>
      </c>
      <c r="V2180" s="3">
        <v>20</v>
      </c>
      <c r="W2180" s="1"/>
      <c r="X2180" s="1" t="s">
        <v>58</v>
      </c>
      <c r="Y2180" s="1" t="s">
        <v>8662</v>
      </c>
      <c r="Z2180" s="1" t="s">
        <v>8663</v>
      </c>
      <c r="AA2180" s="1" t="s">
        <v>8664</v>
      </c>
      <c r="AB2180" s="1" t="s">
        <v>45</v>
      </c>
      <c r="AC2180" s="3">
        <v>2024</v>
      </c>
      <c r="AD2180" s="1"/>
      <c r="AE2180" s="3">
        <v>3</v>
      </c>
    </row>
    <row r="2181" spans="1:31" x14ac:dyDescent="0.25">
      <c r="A2181" s="3">
        <v>2180</v>
      </c>
      <c r="B2181" s="3">
        <v>2024081019</v>
      </c>
      <c r="C2181" s="1" t="s">
        <v>8665</v>
      </c>
      <c r="D2181" s="1" t="s">
        <v>8661</v>
      </c>
      <c r="E2181" s="1" t="s">
        <v>47</v>
      </c>
      <c r="F2181" s="4">
        <v>14</v>
      </c>
      <c r="G2181" s="1" t="s">
        <v>48</v>
      </c>
      <c r="H2181" s="4">
        <v>26</v>
      </c>
      <c r="I2181" s="1">
        <v>14</v>
      </c>
      <c r="J2181" s="4">
        <v>40</v>
      </c>
      <c r="K2181" s="1" t="s">
        <v>35</v>
      </c>
      <c r="L2181" s="4">
        <v>2.44</v>
      </c>
      <c r="M2181" s="1"/>
      <c r="N2181" s="1" t="s">
        <v>1983</v>
      </c>
      <c r="O2181" s="1" t="s">
        <v>51</v>
      </c>
      <c r="P2181" s="1" t="s">
        <v>197</v>
      </c>
      <c r="Q2181" s="1" t="s">
        <v>53</v>
      </c>
      <c r="R2181" s="1" t="s">
        <v>54</v>
      </c>
      <c r="S2181" s="1" t="s">
        <v>40</v>
      </c>
      <c r="T2181" s="1" t="s">
        <v>56</v>
      </c>
      <c r="U2181" s="5">
        <v>39056</v>
      </c>
      <c r="V2181" s="3">
        <v>19</v>
      </c>
      <c r="W2181" s="1" t="s">
        <v>359</v>
      </c>
      <c r="X2181" s="1" t="s">
        <v>58</v>
      </c>
      <c r="Y2181" s="1" t="s">
        <v>8666</v>
      </c>
      <c r="Z2181" s="1" t="s">
        <v>8667</v>
      </c>
      <c r="AA2181" s="1" t="s">
        <v>8668</v>
      </c>
      <c r="AB2181" s="1" t="s">
        <v>45</v>
      </c>
      <c r="AC2181" s="3">
        <v>2024</v>
      </c>
      <c r="AD2181" s="1"/>
      <c r="AE2181" s="3">
        <v>3</v>
      </c>
    </row>
    <row r="2182" spans="1:31" x14ac:dyDescent="0.25">
      <c r="A2182" s="3">
        <v>2181</v>
      </c>
      <c r="B2182" s="3">
        <v>2024061044</v>
      </c>
      <c r="C2182" s="1" t="s">
        <v>8669</v>
      </c>
      <c r="D2182" s="1" t="s">
        <v>8661</v>
      </c>
      <c r="E2182" s="1" t="s">
        <v>93</v>
      </c>
      <c r="F2182" s="4">
        <v>16</v>
      </c>
      <c r="G2182" s="1" t="s">
        <v>48</v>
      </c>
      <c r="H2182" s="4">
        <v>31</v>
      </c>
      <c r="I2182" s="1">
        <v>16</v>
      </c>
      <c r="J2182" s="4">
        <v>47</v>
      </c>
      <c r="K2182" s="1" t="s">
        <v>35</v>
      </c>
      <c r="L2182" s="4">
        <v>2.98</v>
      </c>
      <c r="M2182" s="1"/>
      <c r="N2182" s="1" t="s">
        <v>88</v>
      </c>
      <c r="O2182" s="1" t="s">
        <v>94</v>
      </c>
      <c r="P2182" s="1" t="s">
        <v>89</v>
      </c>
      <c r="Q2182" s="1" t="s">
        <v>53</v>
      </c>
      <c r="R2182" s="1" t="s">
        <v>1917</v>
      </c>
      <c r="S2182" s="1" t="s">
        <v>40</v>
      </c>
      <c r="T2182" s="1" t="s">
        <v>56</v>
      </c>
      <c r="U2182" s="5">
        <v>32879</v>
      </c>
      <c r="V2182" s="3">
        <v>35</v>
      </c>
      <c r="W2182" s="1" t="s">
        <v>66</v>
      </c>
      <c r="X2182" s="1" t="s">
        <v>58</v>
      </c>
      <c r="Y2182" s="1" t="s">
        <v>8670</v>
      </c>
      <c r="Z2182" s="1" t="s">
        <v>8671</v>
      </c>
      <c r="AA2182" s="1" t="s">
        <v>8672</v>
      </c>
      <c r="AB2182" s="1" t="s">
        <v>45</v>
      </c>
      <c r="AC2182" s="3">
        <v>2024</v>
      </c>
      <c r="AD2182" s="1"/>
      <c r="AE2182" s="3">
        <v>3</v>
      </c>
    </row>
    <row r="2183" spans="1:31" x14ac:dyDescent="0.25">
      <c r="A2183" s="3">
        <v>2182</v>
      </c>
      <c r="B2183" s="3">
        <v>2020051029</v>
      </c>
      <c r="C2183" s="1" t="s">
        <v>1113</v>
      </c>
      <c r="D2183" s="1" t="s">
        <v>8661</v>
      </c>
      <c r="E2183" s="1" t="s">
        <v>93</v>
      </c>
      <c r="F2183" s="4">
        <v>15</v>
      </c>
      <c r="G2183" s="1" t="s">
        <v>71</v>
      </c>
      <c r="H2183" s="4">
        <v>129</v>
      </c>
      <c r="I2183" s="1">
        <v>135.5</v>
      </c>
      <c r="J2183" s="4">
        <v>144</v>
      </c>
      <c r="K2183" s="1" t="s">
        <v>35</v>
      </c>
      <c r="L2183" s="4">
        <v>2.7</v>
      </c>
      <c r="M2183" s="1"/>
      <c r="N2183" s="1" t="s">
        <v>88</v>
      </c>
      <c r="O2183" s="1" t="s">
        <v>94</v>
      </c>
      <c r="P2183" s="1" t="s">
        <v>89</v>
      </c>
      <c r="Q2183" s="1" t="s">
        <v>53</v>
      </c>
      <c r="R2183" s="1" t="s">
        <v>260</v>
      </c>
      <c r="S2183" s="1" t="s">
        <v>40</v>
      </c>
      <c r="T2183" s="1" t="s">
        <v>56</v>
      </c>
      <c r="U2183" s="5">
        <v>37489</v>
      </c>
      <c r="V2183" s="3">
        <v>23</v>
      </c>
      <c r="W2183" s="1" t="s">
        <v>359</v>
      </c>
      <c r="X2183" s="1" t="s">
        <v>58</v>
      </c>
      <c r="Y2183" s="1" t="s">
        <v>8673</v>
      </c>
      <c r="Z2183" s="1" t="s">
        <v>8674</v>
      </c>
      <c r="AA2183" s="1" t="s">
        <v>8675</v>
      </c>
      <c r="AB2183" s="1" t="s">
        <v>45</v>
      </c>
      <c r="AC2183" s="3">
        <v>2024</v>
      </c>
      <c r="AD2183" s="1"/>
      <c r="AE2183" s="3">
        <v>3</v>
      </c>
    </row>
    <row r="2184" spans="1:31" x14ac:dyDescent="0.25">
      <c r="A2184" s="3">
        <v>2183</v>
      </c>
      <c r="B2184" s="3">
        <v>2019081146</v>
      </c>
      <c r="C2184" s="1" t="s">
        <v>8676</v>
      </c>
      <c r="D2184" s="1" t="s">
        <v>8661</v>
      </c>
      <c r="E2184" s="1" t="s">
        <v>47</v>
      </c>
      <c r="F2184" s="4">
        <v>3</v>
      </c>
      <c r="G2184" s="1" t="s">
        <v>71</v>
      </c>
      <c r="H2184" s="4">
        <v>121</v>
      </c>
      <c r="I2184" s="1">
        <v>124</v>
      </c>
      <c r="J2184" s="4">
        <v>124</v>
      </c>
      <c r="K2184" s="1" t="s">
        <v>35</v>
      </c>
      <c r="L2184" s="4">
        <v>2.83</v>
      </c>
      <c r="M2184" s="1"/>
      <c r="N2184" s="1" t="s">
        <v>167</v>
      </c>
      <c r="O2184" s="1" t="s">
        <v>134</v>
      </c>
      <c r="P2184" s="1" t="s">
        <v>168</v>
      </c>
      <c r="Q2184" s="1" t="s">
        <v>148</v>
      </c>
      <c r="R2184" s="1" t="s">
        <v>54</v>
      </c>
      <c r="S2184" s="1" t="s">
        <v>55</v>
      </c>
      <c r="T2184" s="1" t="s">
        <v>56</v>
      </c>
      <c r="U2184" s="5">
        <v>37566</v>
      </c>
      <c r="V2184" s="3">
        <v>23</v>
      </c>
      <c r="W2184" s="1" t="s">
        <v>74</v>
      </c>
      <c r="X2184" s="1" t="s">
        <v>58</v>
      </c>
      <c r="Y2184" s="1" t="s">
        <v>8677</v>
      </c>
      <c r="Z2184" s="1" t="s">
        <v>8678</v>
      </c>
      <c r="AA2184" s="1" t="s">
        <v>8679</v>
      </c>
      <c r="AB2184" s="1" t="s">
        <v>45</v>
      </c>
      <c r="AC2184" s="3">
        <v>2024</v>
      </c>
      <c r="AD2184" s="1"/>
      <c r="AE2184" s="3">
        <v>3</v>
      </c>
    </row>
    <row r="2185" spans="1:31" x14ac:dyDescent="0.25">
      <c r="A2185" s="3">
        <v>2184</v>
      </c>
      <c r="B2185" s="3">
        <v>2022071080</v>
      </c>
      <c r="C2185" s="1" t="s">
        <v>8680</v>
      </c>
      <c r="D2185" s="1" t="s">
        <v>8661</v>
      </c>
      <c r="E2185" s="1" t="s">
        <v>47</v>
      </c>
      <c r="F2185" s="4">
        <v>14</v>
      </c>
      <c r="G2185" s="1" t="s">
        <v>34</v>
      </c>
      <c r="H2185" s="4">
        <v>83</v>
      </c>
      <c r="I2185" s="1">
        <v>73</v>
      </c>
      <c r="J2185" s="4">
        <v>97</v>
      </c>
      <c r="K2185" s="1" t="s">
        <v>35</v>
      </c>
      <c r="L2185" s="4">
        <v>3.26</v>
      </c>
      <c r="M2185" s="1"/>
      <c r="N2185" s="1" t="s">
        <v>216</v>
      </c>
      <c r="O2185" s="1" t="s">
        <v>134</v>
      </c>
      <c r="P2185" s="1" t="s">
        <v>147</v>
      </c>
      <c r="Q2185" s="1" t="s">
        <v>148</v>
      </c>
      <c r="R2185" s="1" t="s">
        <v>54</v>
      </c>
      <c r="S2185" s="1" t="s">
        <v>40</v>
      </c>
      <c r="T2185" s="1" t="s">
        <v>56</v>
      </c>
      <c r="U2185" s="5">
        <v>35462</v>
      </c>
      <c r="V2185" s="3">
        <v>28</v>
      </c>
      <c r="W2185" s="1" t="s">
        <v>359</v>
      </c>
      <c r="X2185" s="1" t="s">
        <v>58</v>
      </c>
      <c r="Y2185" s="1" t="s">
        <v>8681</v>
      </c>
      <c r="Z2185" s="1" t="s">
        <v>8682</v>
      </c>
      <c r="AA2185" s="3">
        <v>8683791679</v>
      </c>
      <c r="AB2185" s="1" t="s">
        <v>45</v>
      </c>
      <c r="AC2185" s="3">
        <v>2024</v>
      </c>
      <c r="AD2185" s="1"/>
      <c r="AE2185" s="3">
        <v>3</v>
      </c>
    </row>
    <row r="2186" spans="1:31" x14ac:dyDescent="0.25">
      <c r="A2186" s="3">
        <v>2185</v>
      </c>
      <c r="B2186" s="3">
        <v>2023091026</v>
      </c>
      <c r="C2186" s="1" t="s">
        <v>8683</v>
      </c>
      <c r="D2186" s="1" t="s">
        <v>8661</v>
      </c>
      <c r="E2186" s="1" t="s">
        <v>47</v>
      </c>
      <c r="F2186" s="4">
        <v>15</v>
      </c>
      <c r="G2186" s="1" t="s">
        <v>139</v>
      </c>
      <c r="H2186" s="4">
        <v>55</v>
      </c>
      <c r="I2186" s="1">
        <v>49</v>
      </c>
      <c r="J2186" s="4">
        <v>70</v>
      </c>
      <c r="K2186" s="1" t="s">
        <v>35</v>
      </c>
      <c r="L2186" s="4">
        <v>3.23</v>
      </c>
      <c r="M2186" s="1"/>
      <c r="N2186" s="1" t="s">
        <v>477</v>
      </c>
      <c r="O2186" s="1" t="s">
        <v>80</v>
      </c>
      <c r="P2186" s="1" t="s">
        <v>64</v>
      </c>
      <c r="Q2186" s="1" t="s">
        <v>65</v>
      </c>
      <c r="R2186" s="1" t="s">
        <v>54</v>
      </c>
      <c r="S2186" s="1" t="s">
        <v>40</v>
      </c>
      <c r="T2186" s="1"/>
      <c r="U2186" s="5">
        <v>37528</v>
      </c>
      <c r="V2186" s="3">
        <v>23</v>
      </c>
      <c r="W2186" s="1"/>
      <c r="X2186" s="1" t="s">
        <v>58</v>
      </c>
      <c r="Y2186" s="1" t="s">
        <v>8684</v>
      </c>
      <c r="Z2186" s="1" t="s">
        <v>8685</v>
      </c>
      <c r="AA2186" s="1" t="s">
        <v>8686</v>
      </c>
      <c r="AB2186" s="1" t="s">
        <v>45</v>
      </c>
      <c r="AC2186" s="3">
        <v>2024</v>
      </c>
      <c r="AD2186" s="1"/>
      <c r="AE2186" s="3">
        <v>3</v>
      </c>
    </row>
    <row r="2187" spans="1:31" x14ac:dyDescent="0.25">
      <c r="A2187" s="3">
        <v>2186</v>
      </c>
      <c r="B2187" s="3">
        <v>2024051072</v>
      </c>
      <c r="C2187" s="1" t="s">
        <v>1167</v>
      </c>
      <c r="D2187" s="1" t="s">
        <v>8661</v>
      </c>
      <c r="E2187" s="1" t="s">
        <v>47</v>
      </c>
      <c r="F2187" s="4">
        <v>12</v>
      </c>
      <c r="G2187" s="1" t="s">
        <v>48</v>
      </c>
      <c r="H2187" s="4">
        <v>12</v>
      </c>
      <c r="I2187" s="1">
        <v>12</v>
      </c>
      <c r="J2187" s="4">
        <v>24</v>
      </c>
      <c r="K2187" s="1" t="s">
        <v>35</v>
      </c>
      <c r="L2187" s="4">
        <v>3.34</v>
      </c>
      <c r="M2187" s="1"/>
      <c r="N2187" s="1" t="s">
        <v>500</v>
      </c>
      <c r="O2187" s="1" t="s">
        <v>134</v>
      </c>
      <c r="P2187" s="1" t="s">
        <v>147</v>
      </c>
      <c r="Q2187" s="1" t="s">
        <v>148</v>
      </c>
      <c r="R2187" s="1" t="s">
        <v>54</v>
      </c>
      <c r="S2187" s="1" t="s">
        <v>55</v>
      </c>
      <c r="T2187" s="1"/>
      <c r="U2187" s="5">
        <v>38234</v>
      </c>
      <c r="V2187" s="3">
        <v>21</v>
      </c>
      <c r="W2187" s="1" t="s">
        <v>3479</v>
      </c>
      <c r="X2187" s="1" t="s">
        <v>58</v>
      </c>
      <c r="Y2187" s="1" t="s">
        <v>8687</v>
      </c>
      <c r="Z2187" s="1" t="s">
        <v>8688</v>
      </c>
      <c r="AA2187" s="1" t="s">
        <v>8689</v>
      </c>
      <c r="AB2187" s="1" t="s">
        <v>45</v>
      </c>
      <c r="AC2187" s="3">
        <v>2024</v>
      </c>
      <c r="AD2187" s="1"/>
      <c r="AE2187" s="3">
        <v>3</v>
      </c>
    </row>
    <row r="2188" spans="1:31" x14ac:dyDescent="0.25">
      <c r="A2188" s="3">
        <v>2187</v>
      </c>
      <c r="B2188" s="3">
        <v>2021121030</v>
      </c>
      <c r="C2188" s="1" t="s">
        <v>4458</v>
      </c>
      <c r="D2188" s="1" t="s">
        <v>8661</v>
      </c>
      <c r="E2188" s="1" t="s">
        <v>176</v>
      </c>
      <c r="F2188" s="4">
        <v>12</v>
      </c>
      <c r="G2188" s="1" t="s">
        <v>34</v>
      </c>
      <c r="H2188" s="4">
        <v>85</v>
      </c>
      <c r="I2188" s="1">
        <v>73</v>
      </c>
      <c r="J2188" s="4">
        <v>97</v>
      </c>
      <c r="K2188" s="1" t="s">
        <v>35</v>
      </c>
      <c r="L2188" s="4">
        <v>2.4900000000000002</v>
      </c>
      <c r="M2188" s="1"/>
      <c r="N2188" s="1" t="s">
        <v>272</v>
      </c>
      <c r="O2188" s="1" t="s">
        <v>178</v>
      </c>
      <c r="P2188" s="1" t="s">
        <v>64</v>
      </c>
      <c r="Q2188" s="1" t="s">
        <v>65</v>
      </c>
      <c r="R2188" s="1" t="s">
        <v>179</v>
      </c>
      <c r="S2188" s="1" t="s">
        <v>40</v>
      </c>
      <c r="T2188" s="1" t="s">
        <v>56</v>
      </c>
      <c r="U2188" s="5">
        <v>38369</v>
      </c>
      <c r="V2188" s="3">
        <v>20</v>
      </c>
      <c r="W2188" s="1" t="s">
        <v>74</v>
      </c>
      <c r="X2188" s="1" t="s">
        <v>58</v>
      </c>
      <c r="Y2188" s="1" t="s">
        <v>8690</v>
      </c>
      <c r="Z2188" s="1" t="s">
        <v>8691</v>
      </c>
      <c r="AA2188" s="1" t="s">
        <v>8692</v>
      </c>
      <c r="AB2188" s="1" t="s">
        <v>45</v>
      </c>
      <c r="AC2188" s="3">
        <v>2024</v>
      </c>
      <c r="AD2188" s="1"/>
      <c r="AE2188" s="3">
        <v>3</v>
      </c>
    </row>
    <row r="2189" spans="1:31" x14ac:dyDescent="0.25">
      <c r="A2189" s="3">
        <v>2188</v>
      </c>
      <c r="B2189" s="3">
        <v>2014080177</v>
      </c>
      <c r="C2189" s="1" t="s">
        <v>6277</v>
      </c>
      <c r="D2189" s="1" t="s">
        <v>8661</v>
      </c>
      <c r="E2189" s="1" t="s">
        <v>47</v>
      </c>
      <c r="F2189" s="4">
        <v>3</v>
      </c>
      <c r="G2189" s="1" t="s">
        <v>71</v>
      </c>
      <c r="H2189" s="4">
        <v>55</v>
      </c>
      <c r="I2189" s="1">
        <v>209</v>
      </c>
      <c r="J2189" s="4">
        <v>58</v>
      </c>
      <c r="K2189" s="1" t="s">
        <v>115</v>
      </c>
      <c r="L2189" s="4">
        <v>3.88</v>
      </c>
      <c r="M2189" s="1"/>
      <c r="N2189" s="1" t="s">
        <v>1787</v>
      </c>
      <c r="O2189" s="1"/>
      <c r="P2189" s="1" t="s">
        <v>1789</v>
      </c>
      <c r="Q2189" s="1" t="s">
        <v>118</v>
      </c>
      <c r="R2189" s="1" t="s">
        <v>1790</v>
      </c>
      <c r="S2189" s="1" t="s">
        <v>40</v>
      </c>
      <c r="T2189" s="1" t="s">
        <v>56</v>
      </c>
      <c r="U2189" s="5">
        <v>35610</v>
      </c>
      <c r="V2189" s="3">
        <v>28</v>
      </c>
      <c r="W2189" s="1" t="s">
        <v>66</v>
      </c>
      <c r="X2189" s="1" t="s">
        <v>58</v>
      </c>
      <c r="Y2189" s="1" t="s">
        <v>8693</v>
      </c>
      <c r="Z2189" s="1" t="s">
        <v>8694</v>
      </c>
      <c r="AA2189" s="1"/>
      <c r="AB2189" s="1" t="s">
        <v>45</v>
      </c>
      <c r="AC2189" s="3">
        <v>2024</v>
      </c>
      <c r="AD2189" s="1"/>
      <c r="AE2189" s="3">
        <v>3</v>
      </c>
    </row>
    <row r="2190" spans="1:31" x14ac:dyDescent="0.25">
      <c r="A2190" s="3">
        <v>2189</v>
      </c>
      <c r="B2190" s="3">
        <v>2013080265</v>
      </c>
      <c r="C2190" s="1" t="s">
        <v>8180</v>
      </c>
      <c r="D2190" s="1" t="s">
        <v>8661</v>
      </c>
      <c r="E2190" s="1" t="s">
        <v>47</v>
      </c>
      <c r="F2190" s="4">
        <v>6</v>
      </c>
      <c r="G2190" s="1" t="s">
        <v>71</v>
      </c>
      <c r="H2190" s="4">
        <v>124</v>
      </c>
      <c r="I2190" s="1">
        <v>125</v>
      </c>
      <c r="J2190" s="4">
        <v>130</v>
      </c>
      <c r="K2190" s="1" t="s">
        <v>35</v>
      </c>
      <c r="L2190" s="4">
        <v>3.16</v>
      </c>
      <c r="M2190" s="1"/>
      <c r="N2190" s="1" t="s">
        <v>88</v>
      </c>
      <c r="O2190" s="1" t="s">
        <v>51</v>
      </c>
      <c r="P2190" s="1" t="s">
        <v>89</v>
      </c>
      <c r="Q2190" s="1" t="s">
        <v>53</v>
      </c>
      <c r="R2190" s="1" t="s">
        <v>109</v>
      </c>
      <c r="S2190" s="1" t="s">
        <v>40</v>
      </c>
      <c r="T2190" s="1" t="s">
        <v>56</v>
      </c>
      <c r="U2190" s="5">
        <v>34587</v>
      </c>
      <c r="V2190" s="3">
        <v>31</v>
      </c>
      <c r="W2190" s="1" t="s">
        <v>66</v>
      </c>
      <c r="X2190" s="1" t="s">
        <v>58</v>
      </c>
      <c r="Y2190" s="1" t="s">
        <v>8695</v>
      </c>
      <c r="Z2190" s="1" t="s">
        <v>8696</v>
      </c>
      <c r="AA2190" s="1" t="s">
        <v>8697</v>
      </c>
      <c r="AB2190" s="1" t="s">
        <v>45</v>
      </c>
      <c r="AC2190" s="3">
        <v>2024</v>
      </c>
      <c r="AD2190" s="1"/>
      <c r="AE2190" s="3">
        <v>3</v>
      </c>
    </row>
    <row r="2191" spans="1:31" x14ac:dyDescent="0.25">
      <c r="A2191" s="3">
        <v>2190</v>
      </c>
      <c r="B2191" s="3">
        <v>2021111061</v>
      </c>
      <c r="C2191" s="1" t="s">
        <v>3658</v>
      </c>
      <c r="D2191" s="1" t="s">
        <v>8661</v>
      </c>
      <c r="E2191" s="1" t="s">
        <v>47</v>
      </c>
      <c r="F2191" s="4">
        <v>14</v>
      </c>
      <c r="G2191" s="1" t="s">
        <v>71</v>
      </c>
      <c r="H2191" s="4">
        <v>129</v>
      </c>
      <c r="I2191" s="1">
        <v>119</v>
      </c>
      <c r="J2191" s="4">
        <v>143</v>
      </c>
      <c r="K2191" s="1" t="s">
        <v>35</v>
      </c>
      <c r="L2191" s="4">
        <v>3.48</v>
      </c>
      <c r="M2191" s="1"/>
      <c r="N2191" s="1" t="s">
        <v>500</v>
      </c>
      <c r="O2191" s="1"/>
      <c r="P2191" s="1" t="s">
        <v>147</v>
      </c>
      <c r="Q2191" s="1" t="s">
        <v>148</v>
      </c>
      <c r="R2191" s="1" t="s">
        <v>54</v>
      </c>
      <c r="S2191" s="1" t="s">
        <v>55</v>
      </c>
      <c r="T2191" s="1"/>
      <c r="U2191" s="5">
        <v>37714</v>
      </c>
      <c r="V2191" s="3">
        <v>22</v>
      </c>
      <c r="W2191" s="1" t="s">
        <v>57</v>
      </c>
      <c r="X2191" s="1" t="s">
        <v>58</v>
      </c>
      <c r="Y2191" s="1" t="s">
        <v>8698</v>
      </c>
      <c r="Z2191" s="1" t="s">
        <v>8699</v>
      </c>
      <c r="AA2191" s="1" t="s">
        <v>8700</v>
      </c>
      <c r="AB2191" s="1" t="s">
        <v>45</v>
      </c>
      <c r="AC2191" s="3">
        <v>2024</v>
      </c>
      <c r="AD2191" s="1"/>
      <c r="AE2191" s="3">
        <v>3</v>
      </c>
    </row>
    <row r="2192" spans="1:31" x14ac:dyDescent="0.25">
      <c r="A2192" s="3">
        <v>2191</v>
      </c>
      <c r="B2192" s="3">
        <v>2024061060</v>
      </c>
      <c r="C2192" s="1" t="s">
        <v>1113</v>
      </c>
      <c r="D2192" s="1" t="s">
        <v>3289</v>
      </c>
      <c r="E2192" s="1" t="s">
        <v>93</v>
      </c>
      <c r="F2192" s="4">
        <v>16</v>
      </c>
      <c r="G2192" s="1" t="s">
        <v>48</v>
      </c>
      <c r="H2192" s="4">
        <v>31</v>
      </c>
      <c r="I2192" s="1">
        <v>16</v>
      </c>
      <c r="J2192" s="4">
        <v>47</v>
      </c>
      <c r="K2192" s="1" t="s">
        <v>35</v>
      </c>
      <c r="L2192" s="4">
        <v>2.99</v>
      </c>
      <c r="M2192" s="1"/>
      <c r="N2192" s="1" t="s">
        <v>88</v>
      </c>
      <c r="O2192" s="1" t="s">
        <v>94</v>
      </c>
      <c r="P2192" s="1" t="s">
        <v>89</v>
      </c>
      <c r="Q2192" s="1" t="s">
        <v>53</v>
      </c>
      <c r="R2192" s="1" t="s">
        <v>95</v>
      </c>
      <c r="S2192" s="1" t="s">
        <v>40</v>
      </c>
      <c r="T2192" s="1" t="s">
        <v>56</v>
      </c>
      <c r="U2192" s="5">
        <v>38980</v>
      </c>
      <c r="V2192" s="3">
        <v>19</v>
      </c>
      <c r="W2192" s="1" t="s">
        <v>303</v>
      </c>
      <c r="X2192" s="1" t="s">
        <v>58</v>
      </c>
      <c r="Y2192" s="1" t="s">
        <v>8701</v>
      </c>
      <c r="Z2192" s="1" t="s">
        <v>8702</v>
      </c>
      <c r="AA2192" s="1" t="s">
        <v>8703</v>
      </c>
      <c r="AB2192" s="1" t="s">
        <v>45</v>
      </c>
      <c r="AC2192" s="3">
        <v>2024</v>
      </c>
      <c r="AD2192" s="1"/>
      <c r="AE2192" s="3">
        <v>3</v>
      </c>
    </row>
    <row r="2193" spans="1:31" x14ac:dyDescent="0.25">
      <c r="A2193" s="3">
        <v>2192</v>
      </c>
      <c r="B2193" s="3">
        <v>2023071052</v>
      </c>
      <c r="C2193" s="1" t="s">
        <v>8704</v>
      </c>
      <c r="D2193" s="1" t="s">
        <v>3289</v>
      </c>
      <c r="E2193" s="1" t="s">
        <v>93</v>
      </c>
      <c r="F2193" s="4">
        <v>16</v>
      </c>
      <c r="G2193" s="1" t="s">
        <v>139</v>
      </c>
      <c r="H2193" s="4">
        <v>54</v>
      </c>
      <c r="I2193" s="1">
        <v>42.5</v>
      </c>
      <c r="J2193" s="4">
        <v>70</v>
      </c>
      <c r="K2193" s="1" t="s">
        <v>35</v>
      </c>
      <c r="L2193" s="4">
        <v>3.14</v>
      </c>
      <c r="M2193" s="1"/>
      <c r="N2193" s="1" t="s">
        <v>88</v>
      </c>
      <c r="O2193" s="1" t="s">
        <v>94</v>
      </c>
      <c r="P2193" s="1" t="s">
        <v>89</v>
      </c>
      <c r="Q2193" s="1" t="s">
        <v>53</v>
      </c>
      <c r="R2193" s="1" t="s">
        <v>95</v>
      </c>
      <c r="S2193" s="1" t="s">
        <v>40</v>
      </c>
      <c r="T2193" s="1" t="s">
        <v>56</v>
      </c>
      <c r="U2193" s="5">
        <v>37896</v>
      </c>
      <c r="V2193" s="3">
        <v>22</v>
      </c>
      <c r="W2193" s="1" t="s">
        <v>181</v>
      </c>
      <c r="X2193" s="1" t="s">
        <v>58</v>
      </c>
      <c r="Y2193" s="1" t="s">
        <v>8705</v>
      </c>
      <c r="Z2193" s="1" t="s">
        <v>8706</v>
      </c>
      <c r="AA2193" s="3">
        <v>2826180</v>
      </c>
      <c r="AB2193" s="1" t="s">
        <v>45</v>
      </c>
      <c r="AC2193" s="3">
        <v>2024</v>
      </c>
      <c r="AD2193" s="1"/>
      <c r="AE2193" s="3">
        <v>3</v>
      </c>
    </row>
    <row r="2194" spans="1:31" x14ac:dyDescent="0.25">
      <c r="A2194" s="3">
        <v>2193</v>
      </c>
      <c r="B2194" s="3">
        <v>2023071074</v>
      </c>
      <c r="C2194" s="1" t="s">
        <v>8707</v>
      </c>
      <c r="D2194" s="1" t="s">
        <v>3289</v>
      </c>
      <c r="E2194" s="1" t="s">
        <v>93</v>
      </c>
      <c r="F2194" s="4">
        <v>16</v>
      </c>
      <c r="G2194" s="1" t="s">
        <v>139</v>
      </c>
      <c r="H2194" s="4">
        <v>59</v>
      </c>
      <c r="I2194" s="1">
        <v>53</v>
      </c>
      <c r="J2194" s="4">
        <v>75</v>
      </c>
      <c r="K2194" s="1" t="s">
        <v>35</v>
      </c>
      <c r="L2194" s="4">
        <v>2.72</v>
      </c>
      <c r="M2194" s="1"/>
      <c r="N2194" s="1" t="s">
        <v>88</v>
      </c>
      <c r="O2194" s="1" t="s">
        <v>94</v>
      </c>
      <c r="P2194" s="1" t="s">
        <v>89</v>
      </c>
      <c r="Q2194" s="1" t="s">
        <v>53</v>
      </c>
      <c r="R2194" s="1" t="s">
        <v>95</v>
      </c>
      <c r="S2194" s="1" t="s">
        <v>40</v>
      </c>
      <c r="T2194" s="1" t="s">
        <v>130</v>
      </c>
      <c r="U2194" s="5">
        <v>35824</v>
      </c>
      <c r="V2194" s="3">
        <v>27</v>
      </c>
      <c r="W2194" s="1"/>
      <c r="X2194" s="1" t="s">
        <v>58</v>
      </c>
      <c r="Y2194" s="1" t="s">
        <v>8708</v>
      </c>
      <c r="Z2194" s="1" t="s">
        <v>8709</v>
      </c>
      <c r="AA2194" s="3">
        <v>8686498223</v>
      </c>
      <c r="AB2194" s="1" t="s">
        <v>45</v>
      </c>
      <c r="AC2194" s="3">
        <v>2024</v>
      </c>
      <c r="AD2194" s="1"/>
      <c r="AE2194" s="3">
        <v>3</v>
      </c>
    </row>
    <row r="2195" spans="1:31" x14ac:dyDescent="0.25">
      <c r="A2195" s="3">
        <v>2194</v>
      </c>
      <c r="B2195" s="3">
        <v>2019081319</v>
      </c>
      <c r="C2195" s="1" t="s">
        <v>652</v>
      </c>
      <c r="D2195" s="1" t="s">
        <v>3289</v>
      </c>
      <c r="E2195" s="1" t="s">
        <v>47</v>
      </c>
      <c r="F2195" s="4">
        <v>13</v>
      </c>
      <c r="G2195" s="1" t="s">
        <v>139</v>
      </c>
      <c r="H2195" s="4">
        <v>61</v>
      </c>
      <c r="I2195" s="1">
        <v>45.5</v>
      </c>
      <c r="J2195" s="4">
        <v>74</v>
      </c>
      <c r="K2195" s="1" t="s">
        <v>35</v>
      </c>
      <c r="L2195" s="4">
        <v>2.82</v>
      </c>
      <c r="M2195" s="1"/>
      <c r="N2195" s="1" t="s">
        <v>88</v>
      </c>
      <c r="O2195" s="1" t="s">
        <v>51</v>
      </c>
      <c r="P2195" s="1" t="s">
        <v>89</v>
      </c>
      <c r="Q2195" s="1" t="s">
        <v>53</v>
      </c>
      <c r="R2195" s="1" t="s">
        <v>54</v>
      </c>
      <c r="S2195" s="1" t="s">
        <v>40</v>
      </c>
      <c r="T2195" s="1" t="s">
        <v>56</v>
      </c>
      <c r="U2195" s="5">
        <v>36260</v>
      </c>
      <c r="V2195" s="3">
        <v>26</v>
      </c>
      <c r="W2195" s="1" t="s">
        <v>451</v>
      </c>
      <c r="X2195" s="1" t="s">
        <v>58</v>
      </c>
      <c r="Y2195" s="1" t="s">
        <v>8710</v>
      </c>
      <c r="Z2195" s="1" t="s">
        <v>8711</v>
      </c>
      <c r="AA2195" s="1" t="s">
        <v>8712</v>
      </c>
      <c r="AB2195" s="1" t="s">
        <v>45</v>
      </c>
      <c r="AC2195" s="3">
        <v>2024</v>
      </c>
      <c r="AD2195" s="1"/>
      <c r="AE2195" s="3">
        <v>3</v>
      </c>
    </row>
    <row r="2196" spans="1:31" x14ac:dyDescent="0.25">
      <c r="A2196" s="3">
        <v>2195</v>
      </c>
      <c r="B2196" s="3">
        <v>2019081267</v>
      </c>
      <c r="C2196" s="1" t="s">
        <v>4687</v>
      </c>
      <c r="D2196" s="1" t="s">
        <v>8713</v>
      </c>
      <c r="E2196" s="1" t="s">
        <v>47</v>
      </c>
      <c r="F2196" s="4">
        <v>13</v>
      </c>
      <c r="G2196" s="1" t="s">
        <v>71</v>
      </c>
      <c r="H2196" s="4">
        <v>123</v>
      </c>
      <c r="I2196" s="1">
        <v>117</v>
      </c>
      <c r="J2196" s="4">
        <v>136</v>
      </c>
      <c r="K2196" s="1" t="s">
        <v>35</v>
      </c>
      <c r="L2196" s="4">
        <v>2.74</v>
      </c>
      <c r="M2196" s="1"/>
      <c r="N2196" s="1" t="s">
        <v>216</v>
      </c>
      <c r="O2196" s="1" t="s">
        <v>134</v>
      </c>
      <c r="P2196" s="1" t="s">
        <v>147</v>
      </c>
      <c r="Q2196" s="1" t="s">
        <v>148</v>
      </c>
      <c r="R2196" s="1" t="s">
        <v>54</v>
      </c>
      <c r="S2196" s="1" t="s">
        <v>55</v>
      </c>
      <c r="T2196" s="1" t="s">
        <v>56</v>
      </c>
      <c r="U2196" s="5">
        <v>37441</v>
      </c>
      <c r="V2196" s="3">
        <v>23</v>
      </c>
      <c r="W2196" s="1" t="s">
        <v>66</v>
      </c>
      <c r="X2196" s="1" t="s">
        <v>58</v>
      </c>
      <c r="Y2196" s="1" t="s">
        <v>8714</v>
      </c>
      <c r="Z2196" s="1"/>
      <c r="AA2196" s="1" t="s">
        <v>8715</v>
      </c>
      <c r="AB2196" s="1" t="s">
        <v>45</v>
      </c>
      <c r="AC2196" s="3">
        <v>2024</v>
      </c>
      <c r="AD2196" s="1"/>
      <c r="AE2196" s="3">
        <v>3</v>
      </c>
    </row>
    <row r="2197" spans="1:31" x14ac:dyDescent="0.25">
      <c r="A2197" s="3">
        <v>2196</v>
      </c>
      <c r="B2197" s="3">
        <v>2023081145</v>
      </c>
      <c r="C2197" s="1" t="s">
        <v>8716</v>
      </c>
      <c r="D2197" s="1" t="s">
        <v>8717</v>
      </c>
      <c r="E2197" s="1" t="s">
        <v>33</v>
      </c>
      <c r="F2197" s="4">
        <v>12</v>
      </c>
      <c r="G2197" s="1" t="s">
        <v>139</v>
      </c>
      <c r="H2197" s="4">
        <v>51</v>
      </c>
      <c r="I2197" s="1">
        <v>42</v>
      </c>
      <c r="J2197" s="4">
        <v>63</v>
      </c>
      <c r="K2197" s="1" t="s">
        <v>35</v>
      </c>
      <c r="L2197" s="4">
        <v>2.94</v>
      </c>
      <c r="M2197" s="1"/>
      <c r="N2197" s="1" t="s">
        <v>338</v>
      </c>
      <c r="O2197" s="1" t="s">
        <v>80</v>
      </c>
      <c r="P2197" s="1" t="s">
        <v>81</v>
      </c>
      <c r="Q2197" s="1" t="s">
        <v>65</v>
      </c>
      <c r="R2197" s="1" t="s">
        <v>39</v>
      </c>
      <c r="S2197" s="1" t="s">
        <v>55</v>
      </c>
      <c r="T2197" s="1" t="s">
        <v>56</v>
      </c>
      <c r="U2197" s="5">
        <v>37293</v>
      </c>
      <c r="V2197" s="3">
        <v>23</v>
      </c>
      <c r="W2197" s="1" t="s">
        <v>695</v>
      </c>
      <c r="X2197" s="1" t="s">
        <v>41</v>
      </c>
      <c r="Y2197" s="1" t="s">
        <v>8718</v>
      </c>
      <c r="Z2197" s="1" t="s">
        <v>8719</v>
      </c>
      <c r="AA2197" s="3">
        <v>5926470446</v>
      </c>
      <c r="AB2197" s="1" t="s">
        <v>45</v>
      </c>
      <c r="AC2197" s="3">
        <v>2024</v>
      </c>
      <c r="AD2197" s="1"/>
      <c r="AE2197" s="3">
        <v>3</v>
      </c>
    </row>
    <row r="2198" spans="1:31" x14ac:dyDescent="0.25">
      <c r="A2198" s="3">
        <v>2197</v>
      </c>
      <c r="B2198" s="3">
        <v>2021101024</v>
      </c>
      <c r="C2198" s="1" t="s">
        <v>8720</v>
      </c>
      <c r="D2198" s="1" t="s">
        <v>8721</v>
      </c>
      <c r="E2198" s="1" t="s">
        <v>47</v>
      </c>
      <c r="F2198" s="4">
        <v>9</v>
      </c>
      <c r="G2198" s="1" t="s">
        <v>34</v>
      </c>
      <c r="H2198" s="4">
        <v>66</v>
      </c>
      <c r="I2198" s="1">
        <v>79</v>
      </c>
      <c r="J2198" s="4">
        <v>75</v>
      </c>
      <c r="K2198" s="1" t="s">
        <v>35</v>
      </c>
      <c r="L2198" s="4">
        <v>2.72</v>
      </c>
      <c r="M2198" s="1"/>
      <c r="N2198" s="1" t="s">
        <v>325</v>
      </c>
      <c r="O2198" s="1"/>
      <c r="P2198" s="1" t="s">
        <v>73</v>
      </c>
      <c r="Q2198" s="1" t="s">
        <v>38</v>
      </c>
      <c r="R2198" s="1" t="s">
        <v>54</v>
      </c>
      <c r="S2198" s="1" t="s">
        <v>55</v>
      </c>
      <c r="T2198" s="1" t="s">
        <v>56</v>
      </c>
      <c r="U2198" s="5">
        <v>37263</v>
      </c>
      <c r="V2198" s="3">
        <v>23</v>
      </c>
      <c r="W2198" s="1" t="s">
        <v>96</v>
      </c>
      <c r="X2198" s="1" t="s">
        <v>58</v>
      </c>
      <c r="Y2198" s="1" t="s">
        <v>8722</v>
      </c>
      <c r="Z2198" s="1" t="s">
        <v>8723</v>
      </c>
      <c r="AA2198" s="1" t="s">
        <v>8724</v>
      </c>
      <c r="AB2198" s="1" t="s">
        <v>45</v>
      </c>
      <c r="AC2198" s="3">
        <v>2024</v>
      </c>
      <c r="AD2198" s="1"/>
      <c r="AE2198" s="3">
        <v>3</v>
      </c>
    </row>
    <row r="2199" spans="1:31" x14ac:dyDescent="0.25">
      <c r="A2199" s="3">
        <v>2198</v>
      </c>
      <c r="B2199" s="3">
        <v>2021061064</v>
      </c>
      <c r="C2199" s="1" t="s">
        <v>8725</v>
      </c>
      <c r="D2199" s="1" t="s">
        <v>8726</v>
      </c>
      <c r="E2199" s="1" t="s">
        <v>93</v>
      </c>
      <c r="F2199" s="4">
        <v>15</v>
      </c>
      <c r="G2199" s="1" t="s">
        <v>71</v>
      </c>
      <c r="H2199" s="4">
        <v>137</v>
      </c>
      <c r="I2199" s="1">
        <v>129.5</v>
      </c>
      <c r="J2199" s="4">
        <v>152</v>
      </c>
      <c r="K2199" s="1" t="s">
        <v>35</v>
      </c>
      <c r="L2199" s="4">
        <v>2.84</v>
      </c>
      <c r="M2199" s="1"/>
      <c r="N2199" s="1" t="s">
        <v>88</v>
      </c>
      <c r="O2199" s="1" t="s">
        <v>94</v>
      </c>
      <c r="P2199" s="1" t="s">
        <v>89</v>
      </c>
      <c r="Q2199" s="1" t="s">
        <v>53</v>
      </c>
      <c r="R2199" s="1" t="s">
        <v>260</v>
      </c>
      <c r="S2199" s="1" t="s">
        <v>40</v>
      </c>
      <c r="T2199" s="1" t="s">
        <v>56</v>
      </c>
      <c r="U2199" s="5">
        <v>33979</v>
      </c>
      <c r="V2199" s="3">
        <v>32</v>
      </c>
      <c r="W2199" s="1" t="s">
        <v>1173</v>
      </c>
      <c r="X2199" s="1" t="s">
        <v>58</v>
      </c>
      <c r="Y2199" s="1" t="s">
        <v>8727</v>
      </c>
      <c r="Z2199" s="1" t="s">
        <v>8728</v>
      </c>
      <c r="AA2199" s="1" t="s">
        <v>8729</v>
      </c>
      <c r="AB2199" s="1" t="s">
        <v>45</v>
      </c>
      <c r="AC2199" s="3">
        <v>2024</v>
      </c>
      <c r="AD2199" s="1"/>
      <c r="AE2199" s="3">
        <v>3</v>
      </c>
    </row>
    <row r="2200" spans="1:31" x14ac:dyDescent="0.25">
      <c r="A2200" s="3">
        <v>2199</v>
      </c>
      <c r="B2200" s="3">
        <v>2021091084</v>
      </c>
      <c r="C2200" s="1" t="s">
        <v>8730</v>
      </c>
      <c r="D2200" s="1" t="s">
        <v>8726</v>
      </c>
      <c r="E2200" s="1" t="s">
        <v>93</v>
      </c>
      <c r="F2200" s="4">
        <v>15</v>
      </c>
      <c r="G2200" s="1" t="s">
        <v>71</v>
      </c>
      <c r="H2200" s="4">
        <v>134</v>
      </c>
      <c r="I2200" s="1">
        <v>126.5</v>
      </c>
      <c r="J2200" s="4">
        <v>149</v>
      </c>
      <c r="K2200" s="1" t="s">
        <v>35</v>
      </c>
      <c r="L2200" s="4">
        <v>2.97</v>
      </c>
      <c r="M2200" s="1"/>
      <c r="N2200" s="1" t="s">
        <v>88</v>
      </c>
      <c r="O2200" s="1" t="s">
        <v>94</v>
      </c>
      <c r="P2200" s="1" t="s">
        <v>89</v>
      </c>
      <c r="Q2200" s="1" t="s">
        <v>53</v>
      </c>
      <c r="R2200" s="1" t="s">
        <v>95</v>
      </c>
      <c r="S2200" s="1" t="s">
        <v>40</v>
      </c>
      <c r="T2200" s="1"/>
      <c r="U2200" s="5">
        <v>32472</v>
      </c>
      <c r="V2200" s="3">
        <v>37</v>
      </c>
      <c r="W2200" s="1"/>
      <c r="X2200" s="1" t="s">
        <v>58</v>
      </c>
      <c r="Y2200" s="1" t="s">
        <v>8731</v>
      </c>
      <c r="Z2200" s="1"/>
      <c r="AA2200" s="1"/>
      <c r="AB2200" s="1" t="s">
        <v>45</v>
      </c>
      <c r="AC2200" s="3">
        <v>2024</v>
      </c>
      <c r="AD2200" s="1"/>
      <c r="AE2200" s="3">
        <v>3</v>
      </c>
    </row>
    <row r="2201" spans="1:31" x14ac:dyDescent="0.25">
      <c r="A2201" s="3">
        <v>2200</v>
      </c>
      <c r="B2201" s="3">
        <v>2022091133</v>
      </c>
      <c r="C2201" s="1" t="s">
        <v>8732</v>
      </c>
      <c r="D2201" s="1" t="s">
        <v>8733</v>
      </c>
      <c r="E2201" s="1" t="s">
        <v>47</v>
      </c>
      <c r="F2201" s="4">
        <v>12</v>
      </c>
      <c r="G2201" s="1" t="s">
        <v>34</v>
      </c>
      <c r="H2201" s="4">
        <v>82</v>
      </c>
      <c r="I2201" s="1">
        <v>69</v>
      </c>
      <c r="J2201" s="4">
        <v>94</v>
      </c>
      <c r="K2201" s="1" t="s">
        <v>35</v>
      </c>
      <c r="L2201" s="4">
        <v>3.31</v>
      </c>
      <c r="M2201" s="1"/>
      <c r="N2201" s="1" t="s">
        <v>207</v>
      </c>
      <c r="O2201" s="1"/>
      <c r="P2201" s="1" t="s">
        <v>108</v>
      </c>
      <c r="Q2201" s="1" t="s">
        <v>53</v>
      </c>
      <c r="R2201" s="1" t="s">
        <v>109</v>
      </c>
      <c r="S2201" s="1" t="s">
        <v>40</v>
      </c>
      <c r="T2201" s="1" t="s">
        <v>56</v>
      </c>
      <c r="U2201" s="5">
        <v>38428</v>
      </c>
      <c r="V2201" s="3">
        <v>20</v>
      </c>
      <c r="W2201" s="1" t="s">
        <v>74</v>
      </c>
      <c r="X2201" s="1" t="s">
        <v>41</v>
      </c>
      <c r="Y2201" s="1" t="s">
        <v>8734</v>
      </c>
      <c r="Z2201" s="1" t="s">
        <v>8735</v>
      </c>
      <c r="AA2201" s="3">
        <v>5926081728</v>
      </c>
      <c r="AB2201" s="1" t="s">
        <v>45</v>
      </c>
      <c r="AC2201" s="3">
        <v>2024</v>
      </c>
      <c r="AD2201" s="1"/>
      <c r="AE2201" s="3">
        <v>3</v>
      </c>
    </row>
    <row r="2202" spans="1:31" x14ac:dyDescent="0.25">
      <c r="A2202" s="3">
        <v>2201</v>
      </c>
      <c r="B2202" s="3">
        <v>2024081226</v>
      </c>
      <c r="C2202" s="1" t="s">
        <v>293</v>
      </c>
      <c r="D2202" s="1" t="s">
        <v>8733</v>
      </c>
      <c r="E2202" s="1" t="s">
        <v>47</v>
      </c>
      <c r="F2202" s="4">
        <v>13</v>
      </c>
      <c r="G2202" s="1" t="s">
        <v>48</v>
      </c>
      <c r="H2202" s="1" t="s">
        <v>324</v>
      </c>
      <c r="I2202" s="1">
        <v>0</v>
      </c>
      <c r="J2202" s="4">
        <v>13</v>
      </c>
      <c r="K2202" s="1" t="s">
        <v>35</v>
      </c>
      <c r="L2202" s="1" t="s">
        <v>324</v>
      </c>
      <c r="M2202" s="1"/>
      <c r="N2202" s="1" t="s">
        <v>6382</v>
      </c>
      <c r="O2202" s="1" t="s">
        <v>134</v>
      </c>
      <c r="P2202" s="1" t="s">
        <v>353</v>
      </c>
      <c r="Q2202" s="1" t="s">
        <v>38</v>
      </c>
      <c r="R2202" s="1" t="s">
        <v>54</v>
      </c>
      <c r="S2202" s="1" t="s">
        <v>40</v>
      </c>
      <c r="T2202" s="1" t="s">
        <v>56</v>
      </c>
      <c r="U2202" s="5">
        <v>38971</v>
      </c>
      <c r="V2202" s="3">
        <v>19</v>
      </c>
      <c r="W2202" s="1"/>
      <c r="X2202" s="1" t="s">
        <v>58</v>
      </c>
      <c r="Y2202" s="1" t="s">
        <v>8736</v>
      </c>
      <c r="Z2202" s="1" t="s">
        <v>8737</v>
      </c>
      <c r="AA2202" s="3">
        <v>8682327397</v>
      </c>
      <c r="AB2202" s="1" t="s">
        <v>45</v>
      </c>
      <c r="AC2202" s="3">
        <v>2024</v>
      </c>
      <c r="AD2202" s="1"/>
      <c r="AE2202" s="3">
        <v>3</v>
      </c>
    </row>
    <row r="2203" spans="1:31" x14ac:dyDescent="0.25">
      <c r="A2203" s="3">
        <v>2202</v>
      </c>
      <c r="B2203" s="3">
        <v>2021081276</v>
      </c>
      <c r="C2203" s="1" t="s">
        <v>8738</v>
      </c>
      <c r="D2203" s="1" t="s">
        <v>8739</v>
      </c>
      <c r="E2203" s="1" t="s">
        <v>93</v>
      </c>
      <c r="F2203" s="4">
        <v>15</v>
      </c>
      <c r="G2203" s="1" t="s">
        <v>71</v>
      </c>
      <c r="H2203" s="4">
        <v>137</v>
      </c>
      <c r="I2203" s="1">
        <v>129.5</v>
      </c>
      <c r="J2203" s="4">
        <v>152</v>
      </c>
      <c r="K2203" s="1" t="s">
        <v>35</v>
      </c>
      <c r="L2203" s="4">
        <v>3.25</v>
      </c>
      <c r="M2203" s="1"/>
      <c r="N2203" s="1" t="s">
        <v>88</v>
      </c>
      <c r="O2203" s="1" t="s">
        <v>94</v>
      </c>
      <c r="P2203" s="1" t="s">
        <v>89</v>
      </c>
      <c r="Q2203" s="1" t="s">
        <v>53</v>
      </c>
      <c r="R2203" s="1" t="s">
        <v>260</v>
      </c>
      <c r="S2203" s="1" t="s">
        <v>40</v>
      </c>
      <c r="T2203" s="1" t="s">
        <v>130</v>
      </c>
      <c r="U2203" s="5">
        <v>30990</v>
      </c>
      <c r="V2203" s="3">
        <v>41</v>
      </c>
      <c r="W2203" s="1" t="s">
        <v>66</v>
      </c>
      <c r="X2203" s="1" t="s">
        <v>58</v>
      </c>
      <c r="Y2203" s="1" t="s">
        <v>8740</v>
      </c>
      <c r="Z2203" s="1" t="s">
        <v>8741</v>
      </c>
      <c r="AA2203" s="1" t="s">
        <v>8742</v>
      </c>
      <c r="AB2203" s="1" t="s">
        <v>45</v>
      </c>
      <c r="AC2203" s="3">
        <v>2024</v>
      </c>
      <c r="AD2203" s="1"/>
      <c r="AE2203" s="3">
        <v>3</v>
      </c>
    </row>
    <row r="2204" spans="1:31" x14ac:dyDescent="0.25">
      <c r="A2204" s="3">
        <v>2203</v>
      </c>
      <c r="B2204" s="3">
        <v>2022041025</v>
      </c>
      <c r="C2204" s="1" t="s">
        <v>3023</v>
      </c>
      <c r="D2204" s="1" t="s">
        <v>8743</v>
      </c>
      <c r="E2204" s="1" t="s">
        <v>47</v>
      </c>
      <c r="F2204" s="4">
        <v>14</v>
      </c>
      <c r="G2204" s="1" t="s">
        <v>34</v>
      </c>
      <c r="H2204" s="4">
        <v>89</v>
      </c>
      <c r="I2204" s="1">
        <v>72</v>
      </c>
      <c r="J2204" s="4">
        <v>103</v>
      </c>
      <c r="K2204" s="1" t="s">
        <v>35</v>
      </c>
      <c r="L2204" s="4">
        <v>3.57</v>
      </c>
      <c r="M2204" s="1"/>
      <c r="N2204" s="1" t="s">
        <v>428</v>
      </c>
      <c r="O2204" s="1"/>
      <c r="P2204" s="1" t="s">
        <v>64</v>
      </c>
      <c r="Q2204" s="1" t="s">
        <v>65</v>
      </c>
      <c r="R2204" s="1" t="s">
        <v>54</v>
      </c>
      <c r="S2204" s="1" t="s">
        <v>40</v>
      </c>
      <c r="T2204" s="1" t="s">
        <v>56</v>
      </c>
      <c r="U2204" s="5">
        <v>38295</v>
      </c>
      <c r="V2204" s="3">
        <v>21</v>
      </c>
      <c r="W2204" s="1" t="s">
        <v>149</v>
      </c>
      <c r="X2204" s="1" t="s">
        <v>58</v>
      </c>
      <c r="Y2204" s="1" t="s">
        <v>8744</v>
      </c>
      <c r="Z2204" s="1" t="s">
        <v>8745</v>
      </c>
      <c r="AA2204" s="1" t="s">
        <v>8746</v>
      </c>
      <c r="AB2204" s="1" t="s">
        <v>45</v>
      </c>
      <c r="AC2204" s="3">
        <v>2024</v>
      </c>
      <c r="AD2204" s="1"/>
      <c r="AE2204" s="3">
        <v>3</v>
      </c>
    </row>
    <row r="2205" spans="1:31" x14ac:dyDescent="0.25">
      <c r="A2205" s="3">
        <v>2204</v>
      </c>
      <c r="B2205" s="3">
        <v>2022071056</v>
      </c>
      <c r="C2205" s="1" t="s">
        <v>293</v>
      </c>
      <c r="D2205" s="1" t="s">
        <v>8743</v>
      </c>
      <c r="E2205" s="1" t="s">
        <v>47</v>
      </c>
      <c r="F2205" s="4">
        <v>3</v>
      </c>
      <c r="G2205" s="1" t="s">
        <v>139</v>
      </c>
      <c r="H2205" s="4">
        <v>52</v>
      </c>
      <c r="I2205" s="1">
        <v>46</v>
      </c>
      <c r="J2205" s="4">
        <v>55</v>
      </c>
      <c r="K2205" s="1" t="s">
        <v>35</v>
      </c>
      <c r="L2205" s="4">
        <v>2.3199999999999998</v>
      </c>
      <c r="M2205" s="1" t="s">
        <v>49</v>
      </c>
      <c r="N2205" s="1" t="s">
        <v>398</v>
      </c>
      <c r="O2205" s="1" t="s">
        <v>80</v>
      </c>
      <c r="P2205" s="1" t="s">
        <v>81</v>
      </c>
      <c r="Q2205" s="1" t="s">
        <v>65</v>
      </c>
      <c r="R2205" s="1" t="s">
        <v>54</v>
      </c>
      <c r="S2205" s="1" t="s">
        <v>40</v>
      </c>
      <c r="T2205" s="1" t="s">
        <v>56</v>
      </c>
      <c r="U2205" s="5">
        <v>37638</v>
      </c>
      <c r="V2205" s="3">
        <v>22</v>
      </c>
      <c r="W2205" s="1" t="s">
        <v>359</v>
      </c>
      <c r="X2205" s="1" t="s">
        <v>58</v>
      </c>
      <c r="Y2205" s="1" t="s">
        <v>8747</v>
      </c>
      <c r="Z2205" s="1" t="s">
        <v>8748</v>
      </c>
      <c r="AA2205" s="3">
        <v>8687595759</v>
      </c>
      <c r="AB2205" s="1" t="s">
        <v>45</v>
      </c>
      <c r="AC2205" s="3">
        <v>2024</v>
      </c>
      <c r="AD2205" s="1"/>
      <c r="AE2205" s="3">
        <v>3</v>
      </c>
    </row>
    <row r="2206" spans="1:31" x14ac:dyDescent="0.25">
      <c r="A2206" s="3">
        <v>2205</v>
      </c>
      <c r="B2206" s="3">
        <v>2020111058</v>
      </c>
      <c r="C2206" s="1" t="s">
        <v>974</v>
      </c>
      <c r="D2206" s="1" t="s">
        <v>8743</v>
      </c>
      <c r="E2206" s="1" t="s">
        <v>47</v>
      </c>
      <c r="F2206" s="4">
        <v>3</v>
      </c>
      <c r="G2206" s="1" t="s">
        <v>71</v>
      </c>
      <c r="H2206" s="4">
        <v>123</v>
      </c>
      <c r="I2206" s="1">
        <v>129</v>
      </c>
      <c r="J2206" s="4">
        <v>126</v>
      </c>
      <c r="K2206" s="1" t="s">
        <v>35</v>
      </c>
      <c r="L2206" s="4">
        <v>3.19</v>
      </c>
      <c r="M2206" s="1"/>
      <c r="N2206" s="1" t="s">
        <v>216</v>
      </c>
      <c r="O2206" s="1" t="s">
        <v>134</v>
      </c>
      <c r="P2206" s="1" t="s">
        <v>147</v>
      </c>
      <c r="Q2206" s="1" t="s">
        <v>148</v>
      </c>
      <c r="R2206" s="1" t="s">
        <v>54</v>
      </c>
      <c r="S2206" s="1" t="s">
        <v>40</v>
      </c>
      <c r="T2206" s="1" t="s">
        <v>56</v>
      </c>
      <c r="U2206" s="5">
        <v>37110</v>
      </c>
      <c r="V2206" s="3">
        <v>24</v>
      </c>
      <c r="W2206" s="1"/>
      <c r="X2206" s="1" t="s">
        <v>58</v>
      </c>
      <c r="Y2206" s="1" t="s">
        <v>8749</v>
      </c>
      <c r="Z2206" s="1" t="s">
        <v>8750</v>
      </c>
      <c r="AA2206" s="1" t="s">
        <v>8751</v>
      </c>
      <c r="AB2206" s="1" t="s">
        <v>45</v>
      </c>
      <c r="AC2206" s="3">
        <v>2024</v>
      </c>
      <c r="AD2206" s="1"/>
      <c r="AE2206" s="3">
        <v>3</v>
      </c>
    </row>
    <row r="2207" spans="1:31" x14ac:dyDescent="0.25">
      <c r="A2207" s="3">
        <v>2206</v>
      </c>
      <c r="B2207" s="3">
        <v>2024071224</v>
      </c>
      <c r="C2207" s="1" t="s">
        <v>8752</v>
      </c>
      <c r="D2207" s="1" t="s">
        <v>8743</v>
      </c>
      <c r="E2207" s="1" t="s">
        <v>176</v>
      </c>
      <c r="F2207" s="4">
        <v>16</v>
      </c>
      <c r="G2207" s="1" t="s">
        <v>48</v>
      </c>
      <c r="H2207" s="4">
        <v>28</v>
      </c>
      <c r="I2207" s="1">
        <v>16</v>
      </c>
      <c r="J2207" s="4">
        <v>44</v>
      </c>
      <c r="K2207" s="1" t="s">
        <v>35</v>
      </c>
      <c r="L2207" s="4">
        <v>3.25</v>
      </c>
      <c r="M2207" s="1"/>
      <c r="N2207" s="1" t="s">
        <v>398</v>
      </c>
      <c r="O2207" s="1" t="s">
        <v>178</v>
      </c>
      <c r="P2207" s="1" t="s">
        <v>81</v>
      </c>
      <c r="Q2207" s="1" t="s">
        <v>65</v>
      </c>
      <c r="R2207" s="1" t="s">
        <v>179</v>
      </c>
      <c r="S2207" s="1" t="s">
        <v>40</v>
      </c>
      <c r="T2207" s="1" t="s">
        <v>56</v>
      </c>
      <c r="U2207" s="5">
        <v>35568</v>
      </c>
      <c r="V2207" s="3">
        <v>28</v>
      </c>
      <c r="W2207" s="1" t="s">
        <v>808</v>
      </c>
      <c r="X2207" s="1" t="s">
        <v>58</v>
      </c>
      <c r="Y2207" s="1" t="s">
        <v>8753</v>
      </c>
      <c r="Z2207" s="1" t="s">
        <v>8754</v>
      </c>
      <c r="AA2207" s="3">
        <v>8683452589</v>
      </c>
      <c r="AB2207" s="1" t="s">
        <v>45</v>
      </c>
      <c r="AC2207" s="3">
        <v>2024</v>
      </c>
      <c r="AD2207" s="1"/>
      <c r="AE2207" s="3">
        <v>3</v>
      </c>
    </row>
    <row r="2208" spans="1:31" x14ac:dyDescent="0.25">
      <c r="A2208" s="3">
        <v>2207</v>
      </c>
      <c r="B2208" s="3">
        <v>2023071143</v>
      </c>
      <c r="C2208" s="1" t="s">
        <v>8755</v>
      </c>
      <c r="D2208" s="1" t="s">
        <v>8743</v>
      </c>
      <c r="E2208" s="1" t="s">
        <v>33</v>
      </c>
      <c r="F2208" s="4">
        <v>9</v>
      </c>
      <c r="G2208" s="1" t="s">
        <v>139</v>
      </c>
      <c r="H2208" s="4">
        <v>33</v>
      </c>
      <c r="I2208" s="1">
        <v>36</v>
      </c>
      <c r="J2208" s="4">
        <v>42</v>
      </c>
      <c r="K2208" s="1" t="s">
        <v>115</v>
      </c>
      <c r="L2208" s="4">
        <v>3.61</v>
      </c>
      <c r="M2208" s="1"/>
      <c r="N2208" s="1" t="s">
        <v>329</v>
      </c>
      <c r="O2208" s="1" t="s">
        <v>450</v>
      </c>
      <c r="P2208" s="1" t="s">
        <v>330</v>
      </c>
      <c r="Q2208" s="1" t="s">
        <v>118</v>
      </c>
      <c r="R2208" s="1" t="s">
        <v>331</v>
      </c>
      <c r="S2208" s="1" t="s">
        <v>40</v>
      </c>
      <c r="T2208" s="1" t="s">
        <v>130</v>
      </c>
      <c r="U2208" s="5">
        <v>29766</v>
      </c>
      <c r="V2208" s="3">
        <v>44</v>
      </c>
      <c r="W2208" s="1" t="s">
        <v>74</v>
      </c>
      <c r="X2208" s="1" t="s">
        <v>41</v>
      </c>
      <c r="Y2208" s="1" t="s">
        <v>8756</v>
      </c>
      <c r="Z2208" s="1" t="s">
        <v>8757</v>
      </c>
      <c r="AA2208" s="1" t="s">
        <v>8758</v>
      </c>
      <c r="AB2208" s="1" t="s">
        <v>45</v>
      </c>
      <c r="AC2208" s="3">
        <v>2024</v>
      </c>
      <c r="AD2208" s="1"/>
      <c r="AE2208" s="3">
        <v>3</v>
      </c>
    </row>
    <row r="2209" spans="1:31" x14ac:dyDescent="0.25">
      <c r="A2209" s="3">
        <v>2208</v>
      </c>
      <c r="B2209" s="3">
        <v>2020081412</v>
      </c>
      <c r="C2209" s="1" t="s">
        <v>8759</v>
      </c>
      <c r="D2209" s="1" t="s">
        <v>8743</v>
      </c>
      <c r="E2209" s="1" t="s">
        <v>47</v>
      </c>
      <c r="F2209" s="4">
        <v>14</v>
      </c>
      <c r="G2209" s="1" t="s">
        <v>71</v>
      </c>
      <c r="H2209" s="4">
        <v>125</v>
      </c>
      <c r="I2209" s="1">
        <v>120</v>
      </c>
      <c r="J2209" s="4">
        <v>139</v>
      </c>
      <c r="K2209" s="1" t="s">
        <v>35</v>
      </c>
      <c r="L2209" s="4">
        <v>3.59</v>
      </c>
      <c r="M2209" s="1"/>
      <c r="N2209" s="1" t="s">
        <v>63</v>
      </c>
      <c r="O2209" s="1"/>
      <c r="P2209" s="1" t="s">
        <v>64</v>
      </c>
      <c r="Q2209" s="1" t="s">
        <v>65</v>
      </c>
      <c r="R2209" s="1" t="s">
        <v>54</v>
      </c>
      <c r="S2209" s="1" t="s">
        <v>40</v>
      </c>
      <c r="T2209" s="1" t="s">
        <v>56</v>
      </c>
      <c r="U2209" s="5">
        <v>33918</v>
      </c>
      <c r="V2209" s="3">
        <v>33</v>
      </c>
      <c r="W2209" s="1" t="s">
        <v>359</v>
      </c>
      <c r="X2209" s="1" t="s">
        <v>58</v>
      </c>
      <c r="Y2209" s="1" t="s">
        <v>8760</v>
      </c>
      <c r="Z2209" s="1" t="s">
        <v>8761</v>
      </c>
      <c r="AA2209" s="1" t="s">
        <v>8762</v>
      </c>
      <c r="AB2209" s="1" t="s">
        <v>45</v>
      </c>
      <c r="AC2209" s="3">
        <v>2024</v>
      </c>
      <c r="AD2209" s="1"/>
      <c r="AE2209" s="3">
        <v>3</v>
      </c>
    </row>
    <row r="2210" spans="1:31" x14ac:dyDescent="0.25">
      <c r="A2210" s="3">
        <v>2209</v>
      </c>
      <c r="B2210" s="3">
        <v>2023101042</v>
      </c>
      <c r="C2210" s="1" t="s">
        <v>544</v>
      </c>
      <c r="D2210" s="1" t="s">
        <v>8743</v>
      </c>
      <c r="E2210" s="1" t="s">
        <v>47</v>
      </c>
      <c r="F2210" s="4">
        <v>15</v>
      </c>
      <c r="G2210" s="1" t="s">
        <v>78</v>
      </c>
      <c r="H2210" s="4">
        <v>41</v>
      </c>
      <c r="I2210" s="1">
        <v>28</v>
      </c>
      <c r="J2210" s="4">
        <v>56</v>
      </c>
      <c r="K2210" s="1" t="s">
        <v>35</v>
      </c>
      <c r="L2210" s="4">
        <v>3.13</v>
      </c>
      <c r="M2210" s="1"/>
      <c r="N2210" s="1" t="s">
        <v>358</v>
      </c>
      <c r="O2210" s="1" t="s">
        <v>51</v>
      </c>
      <c r="P2210" s="1" t="s">
        <v>52</v>
      </c>
      <c r="Q2210" s="1" t="s">
        <v>53</v>
      </c>
      <c r="R2210" s="1" t="s">
        <v>54</v>
      </c>
      <c r="S2210" s="1" t="s">
        <v>40</v>
      </c>
      <c r="T2210" s="1" t="s">
        <v>56</v>
      </c>
      <c r="U2210" s="5">
        <v>39029</v>
      </c>
      <c r="V2210" s="3">
        <v>19</v>
      </c>
      <c r="W2210" s="1" t="s">
        <v>808</v>
      </c>
      <c r="X2210" s="1" t="s">
        <v>58</v>
      </c>
      <c r="Y2210" s="1" t="s">
        <v>8763</v>
      </c>
      <c r="Z2210" s="1" t="s">
        <v>8764</v>
      </c>
      <c r="AA2210" s="3">
        <v>8687513680</v>
      </c>
      <c r="AB2210" s="1" t="s">
        <v>45</v>
      </c>
      <c r="AC2210" s="3">
        <v>2024</v>
      </c>
      <c r="AD2210" s="1"/>
      <c r="AE2210" s="3">
        <v>3</v>
      </c>
    </row>
    <row r="2211" spans="1:31" x14ac:dyDescent="0.25">
      <c r="A2211" s="3">
        <v>2210</v>
      </c>
      <c r="B2211" s="3">
        <v>2020061011</v>
      </c>
      <c r="C2211" s="1" t="s">
        <v>8765</v>
      </c>
      <c r="D2211" s="1" t="s">
        <v>8743</v>
      </c>
      <c r="E2211" s="1" t="s">
        <v>47</v>
      </c>
      <c r="F2211" s="4">
        <v>14</v>
      </c>
      <c r="G2211" s="1" t="s">
        <v>34</v>
      </c>
      <c r="H2211" s="4">
        <v>71</v>
      </c>
      <c r="I2211" s="1">
        <v>71</v>
      </c>
      <c r="J2211" s="4">
        <v>85</v>
      </c>
      <c r="K2211" s="1" t="s">
        <v>35</v>
      </c>
      <c r="L2211" s="4">
        <v>2.2000000000000002</v>
      </c>
      <c r="M2211" s="1" t="s">
        <v>49</v>
      </c>
      <c r="N2211" s="1" t="s">
        <v>1251</v>
      </c>
      <c r="O2211" s="1"/>
      <c r="P2211" s="1" t="s">
        <v>52</v>
      </c>
      <c r="Q2211" s="1" t="s">
        <v>53</v>
      </c>
      <c r="R2211" s="1" t="s">
        <v>54</v>
      </c>
      <c r="S2211" s="1" t="s">
        <v>55</v>
      </c>
      <c r="T2211" s="1" t="s">
        <v>56</v>
      </c>
      <c r="U2211" s="5">
        <v>36400</v>
      </c>
      <c r="V2211" s="3">
        <v>26</v>
      </c>
      <c r="W2211" s="1" t="s">
        <v>57</v>
      </c>
      <c r="X2211" s="1" t="s">
        <v>58</v>
      </c>
      <c r="Y2211" s="1" t="s">
        <v>8766</v>
      </c>
      <c r="Z2211" s="1" t="s">
        <v>8767</v>
      </c>
      <c r="AA2211" s="1" t="s">
        <v>8768</v>
      </c>
      <c r="AB2211" s="1" t="s">
        <v>45</v>
      </c>
      <c r="AC2211" s="3">
        <v>2024</v>
      </c>
      <c r="AD2211" s="1"/>
      <c r="AE2211" s="3">
        <v>3</v>
      </c>
    </row>
    <row r="2212" spans="1:31" x14ac:dyDescent="0.25">
      <c r="A2212" s="3">
        <v>2211</v>
      </c>
      <c r="B2212" s="3">
        <v>2021121001</v>
      </c>
      <c r="C2212" s="1" t="s">
        <v>8769</v>
      </c>
      <c r="D2212" s="1" t="s">
        <v>8743</v>
      </c>
      <c r="E2212" s="1" t="s">
        <v>47</v>
      </c>
      <c r="F2212" s="4">
        <v>12</v>
      </c>
      <c r="G2212" s="1" t="s">
        <v>71</v>
      </c>
      <c r="H2212" s="4">
        <v>120</v>
      </c>
      <c r="I2212" s="1">
        <v>111</v>
      </c>
      <c r="J2212" s="4">
        <v>132</v>
      </c>
      <c r="K2212" s="1" t="s">
        <v>35</v>
      </c>
      <c r="L2212" s="4">
        <v>3.88</v>
      </c>
      <c r="M2212" s="1"/>
      <c r="N2212" s="1" t="s">
        <v>423</v>
      </c>
      <c r="O2212" s="1"/>
      <c r="P2212" s="1" t="s">
        <v>168</v>
      </c>
      <c r="Q2212" s="1" t="s">
        <v>148</v>
      </c>
      <c r="R2212" s="1" t="s">
        <v>54</v>
      </c>
      <c r="S2212" s="1" t="s">
        <v>40</v>
      </c>
      <c r="T2212" s="1" t="s">
        <v>56</v>
      </c>
      <c r="U2212" s="5">
        <v>37949</v>
      </c>
      <c r="V2212" s="3">
        <v>22</v>
      </c>
      <c r="W2212" s="1" t="s">
        <v>66</v>
      </c>
      <c r="X2212" s="1" t="s">
        <v>58</v>
      </c>
      <c r="Y2212" s="1" t="s">
        <v>8770</v>
      </c>
      <c r="Z2212" s="1" t="s">
        <v>8771</v>
      </c>
      <c r="AA2212" s="1" t="s">
        <v>8772</v>
      </c>
      <c r="AB2212" s="1" t="s">
        <v>45</v>
      </c>
      <c r="AC2212" s="3">
        <v>2024</v>
      </c>
      <c r="AD2212" s="1"/>
      <c r="AE2212" s="3">
        <v>3</v>
      </c>
    </row>
    <row r="2213" spans="1:31" x14ac:dyDescent="0.25">
      <c r="A2213" s="3">
        <v>2212</v>
      </c>
      <c r="B2213" s="3">
        <v>2022091142</v>
      </c>
      <c r="C2213" s="1" t="s">
        <v>8773</v>
      </c>
      <c r="D2213" s="1" t="s">
        <v>8743</v>
      </c>
      <c r="E2213" s="1" t="s">
        <v>47</v>
      </c>
      <c r="F2213" s="4">
        <v>9</v>
      </c>
      <c r="G2213" s="1" t="s">
        <v>139</v>
      </c>
      <c r="H2213" s="4">
        <v>44</v>
      </c>
      <c r="I2213" s="1">
        <v>39</v>
      </c>
      <c r="J2213" s="4">
        <v>53</v>
      </c>
      <c r="K2213" s="1" t="s">
        <v>35</v>
      </c>
      <c r="L2213" s="4">
        <v>2.83</v>
      </c>
      <c r="M2213" s="1"/>
      <c r="N2213" s="1" t="s">
        <v>207</v>
      </c>
      <c r="O2213" s="1" t="s">
        <v>178</v>
      </c>
      <c r="P2213" s="1" t="s">
        <v>108</v>
      </c>
      <c r="Q2213" s="1" t="s">
        <v>53</v>
      </c>
      <c r="R2213" s="1" t="s">
        <v>54</v>
      </c>
      <c r="S2213" s="1" t="s">
        <v>40</v>
      </c>
      <c r="T2213" s="1"/>
      <c r="U2213" s="5">
        <v>38820</v>
      </c>
      <c r="V2213" s="3">
        <v>19</v>
      </c>
      <c r="W2213" s="1"/>
      <c r="X2213" s="1" t="s">
        <v>58</v>
      </c>
      <c r="Y2213" s="1" t="s">
        <v>8774</v>
      </c>
      <c r="Z2213" s="1" t="s">
        <v>8775</v>
      </c>
      <c r="AA2213" s="3">
        <v>8686393426</v>
      </c>
      <c r="AB2213" s="1" t="s">
        <v>45</v>
      </c>
      <c r="AC2213" s="3">
        <v>2024</v>
      </c>
      <c r="AD2213" s="1"/>
      <c r="AE2213" s="3">
        <v>3</v>
      </c>
    </row>
    <row r="2214" spans="1:31" x14ac:dyDescent="0.25">
      <c r="A2214" s="3">
        <v>2213</v>
      </c>
      <c r="B2214" s="3">
        <v>2012070025</v>
      </c>
      <c r="C2214" s="1" t="s">
        <v>3658</v>
      </c>
      <c r="D2214" s="1" t="s">
        <v>8743</v>
      </c>
      <c r="E2214" s="1" t="s">
        <v>47</v>
      </c>
      <c r="F2214" s="1"/>
      <c r="G2214" s="1"/>
      <c r="H2214" s="4">
        <v>108</v>
      </c>
      <c r="I2214" s="1"/>
      <c r="J2214" s="1"/>
      <c r="K2214" s="1" t="s">
        <v>35</v>
      </c>
      <c r="L2214" s="4">
        <v>2.46</v>
      </c>
      <c r="M2214" s="1"/>
      <c r="N2214" s="1" t="s">
        <v>428</v>
      </c>
      <c r="O2214" s="1" t="s">
        <v>8776</v>
      </c>
      <c r="P2214" s="1" t="s">
        <v>64</v>
      </c>
      <c r="Q2214" s="1" t="s">
        <v>65</v>
      </c>
      <c r="R2214" s="1" t="s">
        <v>54</v>
      </c>
      <c r="S2214" s="1" t="s">
        <v>55</v>
      </c>
      <c r="T2214" s="1" t="s">
        <v>56</v>
      </c>
      <c r="U2214" s="5">
        <v>32397</v>
      </c>
      <c r="V2214" s="3">
        <v>37</v>
      </c>
      <c r="W2214" s="1" t="s">
        <v>74</v>
      </c>
      <c r="X2214" s="1" t="s">
        <v>58</v>
      </c>
      <c r="Y2214" s="1" t="s">
        <v>8777</v>
      </c>
      <c r="Z2214" s="1" t="s">
        <v>8778</v>
      </c>
      <c r="AA2214" s="1" t="s">
        <v>8779</v>
      </c>
      <c r="AB2214" s="1" t="s">
        <v>45</v>
      </c>
      <c r="AC2214" s="3">
        <v>2024</v>
      </c>
      <c r="AD2214" s="1"/>
      <c r="AE2214" s="3">
        <v>3</v>
      </c>
    </row>
    <row r="2215" spans="1:31" x14ac:dyDescent="0.25">
      <c r="A2215" s="3">
        <v>2214</v>
      </c>
      <c r="B2215" s="3">
        <v>2023071048</v>
      </c>
      <c r="C2215" s="1" t="s">
        <v>8780</v>
      </c>
      <c r="D2215" s="1" t="s">
        <v>8743</v>
      </c>
      <c r="E2215" s="1" t="s">
        <v>176</v>
      </c>
      <c r="F2215" s="4">
        <v>10</v>
      </c>
      <c r="G2215" s="1" t="s">
        <v>78</v>
      </c>
      <c r="H2215" s="4">
        <v>47</v>
      </c>
      <c r="I2215" s="1">
        <v>32</v>
      </c>
      <c r="J2215" s="4">
        <v>57</v>
      </c>
      <c r="K2215" s="1" t="s">
        <v>35</v>
      </c>
      <c r="L2215" s="4">
        <v>3.21</v>
      </c>
      <c r="M2215" s="1"/>
      <c r="N2215" s="1" t="s">
        <v>216</v>
      </c>
      <c r="O2215" s="1" t="s">
        <v>178</v>
      </c>
      <c r="P2215" s="1" t="s">
        <v>147</v>
      </c>
      <c r="Q2215" s="1" t="s">
        <v>148</v>
      </c>
      <c r="R2215" s="1" t="s">
        <v>179</v>
      </c>
      <c r="S2215" s="1" t="s">
        <v>40</v>
      </c>
      <c r="T2215" s="1" t="s">
        <v>56</v>
      </c>
      <c r="U2215" s="5">
        <v>38234</v>
      </c>
      <c r="V2215" s="3">
        <v>21</v>
      </c>
      <c r="W2215" s="1" t="s">
        <v>74</v>
      </c>
      <c r="X2215" s="1" t="s">
        <v>58</v>
      </c>
      <c r="Y2215" s="1" t="s">
        <v>8781</v>
      </c>
      <c r="Z2215" s="1" t="s">
        <v>8782</v>
      </c>
      <c r="AA2215" s="1" t="s">
        <v>8783</v>
      </c>
      <c r="AB2215" s="1" t="s">
        <v>45</v>
      </c>
      <c r="AC2215" s="3">
        <v>2024</v>
      </c>
      <c r="AD2215" s="1"/>
      <c r="AE2215" s="3">
        <v>3</v>
      </c>
    </row>
    <row r="2216" spans="1:31" x14ac:dyDescent="0.25">
      <c r="A2216" s="3">
        <v>2215</v>
      </c>
      <c r="B2216" s="3">
        <v>2021081354</v>
      </c>
      <c r="C2216" s="1" t="s">
        <v>2306</v>
      </c>
      <c r="D2216" s="1" t="s">
        <v>8743</v>
      </c>
      <c r="E2216" s="1" t="s">
        <v>47</v>
      </c>
      <c r="F2216" s="4">
        <v>15</v>
      </c>
      <c r="G2216" s="1" t="s">
        <v>71</v>
      </c>
      <c r="H2216" s="4">
        <v>113</v>
      </c>
      <c r="I2216" s="1">
        <v>105</v>
      </c>
      <c r="J2216" s="4">
        <v>128</v>
      </c>
      <c r="K2216" s="1" t="s">
        <v>35</v>
      </c>
      <c r="L2216" s="4">
        <v>2.52</v>
      </c>
      <c r="M2216" s="1"/>
      <c r="N2216" s="1" t="s">
        <v>88</v>
      </c>
      <c r="O2216" s="1" t="s">
        <v>51</v>
      </c>
      <c r="P2216" s="1" t="s">
        <v>89</v>
      </c>
      <c r="Q2216" s="1" t="s">
        <v>53</v>
      </c>
      <c r="R2216" s="1" t="s">
        <v>54</v>
      </c>
      <c r="S2216" s="1" t="s">
        <v>40</v>
      </c>
      <c r="T2216" s="1" t="s">
        <v>56</v>
      </c>
      <c r="U2216" s="5">
        <v>31061</v>
      </c>
      <c r="V2216" s="3">
        <v>40</v>
      </c>
      <c r="W2216" s="1" t="s">
        <v>590</v>
      </c>
      <c r="X2216" s="1" t="s">
        <v>58</v>
      </c>
      <c r="Y2216" s="1" t="s">
        <v>8784</v>
      </c>
      <c r="Z2216" s="1" t="s">
        <v>8785</v>
      </c>
      <c r="AA2216" s="1" t="s">
        <v>8786</v>
      </c>
      <c r="AB2216" s="1" t="s">
        <v>45</v>
      </c>
      <c r="AC2216" s="3">
        <v>2024</v>
      </c>
      <c r="AD2216" s="1"/>
      <c r="AE2216" s="3">
        <v>3</v>
      </c>
    </row>
    <row r="2217" spans="1:31" x14ac:dyDescent="0.25">
      <c r="A2217" s="3">
        <v>2216</v>
      </c>
      <c r="B2217" s="3">
        <v>2024071056</v>
      </c>
      <c r="C2217" s="1" t="s">
        <v>8787</v>
      </c>
      <c r="D2217" s="1" t="s">
        <v>8743</v>
      </c>
      <c r="E2217" s="1" t="s">
        <v>93</v>
      </c>
      <c r="F2217" s="4">
        <v>16</v>
      </c>
      <c r="G2217" s="1" t="s">
        <v>48</v>
      </c>
      <c r="H2217" s="4">
        <v>27</v>
      </c>
      <c r="I2217" s="1">
        <v>16</v>
      </c>
      <c r="J2217" s="4">
        <v>43</v>
      </c>
      <c r="K2217" s="1" t="s">
        <v>35</v>
      </c>
      <c r="L2217" s="4">
        <v>3.44</v>
      </c>
      <c r="M2217" s="1"/>
      <c r="N2217" s="1" t="s">
        <v>313</v>
      </c>
      <c r="O2217" s="1" t="s">
        <v>94</v>
      </c>
      <c r="P2217" s="1" t="s">
        <v>64</v>
      </c>
      <c r="Q2217" s="1" t="s">
        <v>65</v>
      </c>
      <c r="R2217" s="1" t="s">
        <v>95</v>
      </c>
      <c r="S2217" s="1" t="s">
        <v>40</v>
      </c>
      <c r="T2217" s="1" t="s">
        <v>56</v>
      </c>
      <c r="U2217" s="5">
        <v>39082</v>
      </c>
      <c r="V2217" s="3">
        <v>19</v>
      </c>
      <c r="W2217" s="1" t="s">
        <v>181</v>
      </c>
      <c r="X2217" s="1" t="s">
        <v>58</v>
      </c>
      <c r="Y2217" s="1" t="s">
        <v>8788</v>
      </c>
      <c r="Z2217" s="1" t="s">
        <v>8789</v>
      </c>
      <c r="AA2217" s="1" t="s">
        <v>8790</v>
      </c>
      <c r="AB2217" s="1" t="s">
        <v>45</v>
      </c>
      <c r="AC2217" s="3">
        <v>2024</v>
      </c>
      <c r="AD2217" s="1"/>
      <c r="AE2217" s="3">
        <v>3</v>
      </c>
    </row>
    <row r="2218" spans="1:31" x14ac:dyDescent="0.25">
      <c r="A2218" s="3">
        <v>2217</v>
      </c>
      <c r="B2218" s="3">
        <v>2019081141</v>
      </c>
      <c r="C2218" s="1" t="s">
        <v>2080</v>
      </c>
      <c r="D2218" s="1" t="s">
        <v>8743</v>
      </c>
      <c r="E2218" s="1" t="s">
        <v>47</v>
      </c>
      <c r="F2218" s="4">
        <v>11</v>
      </c>
      <c r="G2218" s="1" t="s">
        <v>71</v>
      </c>
      <c r="H2218" s="4">
        <v>120</v>
      </c>
      <c r="I2218" s="1">
        <v>101</v>
      </c>
      <c r="J2218" s="4">
        <v>131</v>
      </c>
      <c r="K2218" s="1" t="s">
        <v>35</v>
      </c>
      <c r="L2218" s="4">
        <v>3.73</v>
      </c>
      <c r="M2218" s="1"/>
      <c r="N2218" s="1" t="s">
        <v>771</v>
      </c>
      <c r="O2218" s="1"/>
      <c r="P2218" s="1" t="s">
        <v>197</v>
      </c>
      <c r="Q2218" s="1" t="s">
        <v>53</v>
      </c>
      <c r="R2218" s="1" t="s">
        <v>54</v>
      </c>
      <c r="S2218" s="1" t="s">
        <v>40</v>
      </c>
      <c r="T2218" s="1" t="s">
        <v>56</v>
      </c>
      <c r="U2218" s="5">
        <v>37435</v>
      </c>
      <c r="V2218" s="3">
        <v>23</v>
      </c>
      <c r="W2218" s="1" t="s">
        <v>871</v>
      </c>
      <c r="X2218" s="1" t="s">
        <v>58</v>
      </c>
      <c r="Y2218" s="1" t="s">
        <v>8791</v>
      </c>
      <c r="Z2218" s="1" t="s">
        <v>8792</v>
      </c>
      <c r="AA2218" s="1" t="s">
        <v>8793</v>
      </c>
      <c r="AB2218" s="1" t="s">
        <v>45</v>
      </c>
      <c r="AC2218" s="3">
        <v>2024</v>
      </c>
      <c r="AD2218" s="1"/>
      <c r="AE2218" s="3">
        <v>3</v>
      </c>
    </row>
    <row r="2219" spans="1:31" x14ac:dyDescent="0.25">
      <c r="A2219" s="3">
        <v>2218</v>
      </c>
      <c r="B2219" s="3">
        <v>2023081292</v>
      </c>
      <c r="C2219" s="1" t="s">
        <v>8794</v>
      </c>
      <c r="D2219" s="1" t="s">
        <v>8795</v>
      </c>
      <c r="E2219" s="1" t="s">
        <v>33</v>
      </c>
      <c r="F2219" s="4">
        <v>9</v>
      </c>
      <c r="G2219" s="1" t="s">
        <v>78</v>
      </c>
      <c r="H2219" s="4">
        <v>27</v>
      </c>
      <c r="I2219" s="1">
        <v>30</v>
      </c>
      <c r="J2219" s="4">
        <v>36</v>
      </c>
      <c r="K2219" s="1" t="s">
        <v>115</v>
      </c>
      <c r="L2219" s="4">
        <v>3.56</v>
      </c>
      <c r="M2219" s="1"/>
      <c r="N2219" s="1" t="s">
        <v>482</v>
      </c>
      <c r="O2219" s="1"/>
      <c r="P2219" s="1" t="s">
        <v>117</v>
      </c>
      <c r="Q2219" s="1" t="s">
        <v>118</v>
      </c>
      <c r="R2219" s="1" t="s">
        <v>119</v>
      </c>
      <c r="S2219" s="1" t="s">
        <v>40</v>
      </c>
      <c r="T2219" s="1" t="s">
        <v>130</v>
      </c>
      <c r="U2219" s="5">
        <v>31039</v>
      </c>
      <c r="V2219" s="3">
        <v>41</v>
      </c>
      <c r="W2219" s="1"/>
      <c r="X2219" s="1" t="s">
        <v>41</v>
      </c>
      <c r="Y2219" s="1" t="s">
        <v>8796</v>
      </c>
      <c r="Z2219" s="1" t="s">
        <v>8797</v>
      </c>
      <c r="AA2219" s="3">
        <v>5922195048</v>
      </c>
      <c r="AB2219" s="1" t="s">
        <v>45</v>
      </c>
      <c r="AC2219" s="3">
        <v>2024</v>
      </c>
      <c r="AD2219" s="1"/>
      <c r="AE2219" s="3">
        <v>3</v>
      </c>
    </row>
    <row r="2220" spans="1:31" x14ac:dyDescent="0.25">
      <c r="A2220" s="3">
        <v>2219</v>
      </c>
      <c r="B2220" s="3">
        <v>2021061100</v>
      </c>
      <c r="C2220" s="1" t="s">
        <v>645</v>
      </c>
      <c r="D2220" s="1" t="s">
        <v>8795</v>
      </c>
      <c r="E2220" s="1" t="s">
        <v>47</v>
      </c>
      <c r="F2220" s="4">
        <v>13</v>
      </c>
      <c r="G2220" s="1" t="s">
        <v>34</v>
      </c>
      <c r="H2220" s="4">
        <v>81</v>
      </c>
      <c r="I2220" s="1">
        <v>91</v>
      </c>
      <c r="J2220" s="4">
        <v>94</v>
      </c>
      <c r="K2220" s="1" t="s">
        <v>35</v>
      </c>
      <c r="L2220" s="4">
        <v>3.12</v>
      </c>
      <c r="M2220" s="1"/>
      <c r="N2220" s="1" t="s">
        <v>107</v>
      </c>
      <c r="O2220" s="1" t="s">
        <v>51</v>
      </c>
      <c r="P2220" s="1" t="s">
        <v>108</v>
      </c>
      <c r="Q2220" s="1" t="s">
        <v>53</v>
      </c>
      <c r="R2220" s="1" t="s">
        <v>109</v>
      </c>
      <c r="S2220" s="1" t="s">
        <v>40</v>
      </c>
      <c r="T2220" s="1" t="s">
        <v>56</v>
      </c>
      <c r="U2220" s="5">
        <v>36479</v>
      </c>
      <c r="V2220" s="3">
        <v>26</v>
      </c>
      <c r="W2220" s="1" t="s">
        <v>8798</v>
      </c>
      <c r="X2220" s="1" t="s">
        <v>58</v>
      </c>
      <c r="Y2220" s="1" t="s">
        <v>8799</v>
      </c>
      <c r="Z2220" s="1" t="s">
        <v>8800</v>
      </c>
      <c r="AA2220" s="1" t="s">
        <v>8801</v>
      </c>
      <c r="AB2220" s="1" t="s">
        <v>45</v>
      </c>
      <c r="AC2220" s="3">
        <v>2024</v>
      </c>
      <c r="AD2220" s="1"/>
      <c r="AE2220" s="3">
        <v>3</v>
      </c>
    </row>
    <row r="2221" spans="1:31" x14ac:dyDescent="0.25">
      <c r="A2221" s="3">
        <v>2220</v>
      </c>
      <c r="B2221" s="3">
        <v>2023081028</v>
      </c>
      <c r="C2221" s="1" t="s">
        <v>2607</v>
      </c>
      <c r="D2221" s="1" t="s">
        <v>8795</v>
      </c>
      <c r="E2221" s="1" t="s">
        <v>47</v>
      </c>
      <c r="F2221" s="4">
        <v>10</v>
      </c>
      <c r="G2221" s="1" t="s">
        <v>139</v>
      </c>
      <c r="H2221" s="4">
        <v>46</v>
      </c>
      <c r="I2221" s="1">
        <v>33</v>
      </c>
      <c r="J2221" s="4">
        <v>56</v>
      </c>
      <c r="K2221" s="1" t="s">
        <v>35</v>
      </c>
      <c r="L2221" s="4">
        <v>2.52</v>
      </c>
      <c r="M2221" s="1"/>
      <c r="N2221" s="1" t="s">
        <v>492</v>
      </c>
      <c r="O2221" s="1" t="s">
        <v>51</v>
      </c>
      <c r="P2221" s="1" t="s">
        <v>197</v>
      </c>
      <c r="Q2221" s="1" t="s">
        <v>53</v>
      </c>
      <c r="R2221" s="1" t="s">
        <v>54</v>
      </c>
      <c r="S2221" s="1" t="s">
        <v>55</v>
      </c>
      <c r="T2221" s="1"/>
      <c r="U2221" s="5">
        <v>38428</v>
      </c>
      <c r="V2221" s="3">
        <v>20</v>
      </c>
      <c r="W2221" s="1" t="s">
        <v>526</v>
      </c>
      <c r="X2221" s="1" t="s">
        <v>58</v>
      </c>
      <c r="Y2221" s="1" t="s">
        <v>8802</v>
      </c>
      <c r="Z2221" s="1" t="s">
        <v>8803</v>
      </c>
      <c r="AA2221" s="3">
        <v>18682879152</v>
      </c>
      <c r="AB2221" s="1" t="s">
        <v>45</v>
      </c>
      <c r="AC2221" s="3">
        <v>2024</v>
      </c>
      <c r="AD2221" s="1"/>
      <c r="AE2221" s="3">
        <v>3</v>
      </c>
    </row>
    <row r="2222" spans="1:31" x14ac:dyDescent="0.25">
      <c r="A2222" s="3">
        <v>2221</v>
      </c>
      <c r="B2222" s="3">
        <v>2023081262</v>
      </c>
      <c r="C2222" s="1" t="s">
        <v>8804</v>
      </c>
      <c r="D2222" s="1" t="s">
        <v>8805</v>
      </c>
      <c r="E2222" s="1" t="s">
        <v>47</v>
      </c>
      <c r="F2222" s="4">
        <v>12</v>
      </c>
      <c r="G2222" s="1" t="s">
        <v>139</v>
      </c>
      <c r="H2222" s="4">
        <v>49</v>
      </c>
      <c r="I2222" s="1">
        <v>39</v>
      </c>
      <c r="J2222" s="4">
        <v>61</v>
      </c>
      <c r="K2222" s="1" t="s">
        <v>35</v>
      </c>
      <c r="L2222" s="4">
        <v>3.08</v>
      </c>
      <c r="M2222" s="1"/>
      <c r="N2222" s="1" t="s">
        <v>272</v>
      </c>
      <c r="O2222" s="1"/>
      <c r="P2222" s="1" t="s">
        <v>64</v>
      </c>
      <c r="Q2222" s="1" t="s">
        <v>65</v>
      </c>
      <c r="R2222" s="1" t="s">
        <v>54</v>
      </c>
      <c r="S2222" s="1" t="s">
        <v>40</v>
      </c>
      <c r="T2222" s="1" t="s">
        <v>56</v>
      </c>
      <c r="U2222" s="5">
        <v>38705</v>
      </c>
      <c r="V2222" s="3">
        <v>20</v>
      </c>
      <c r="W2222" s="1" t="s">
        <v>273</v>
      </c>
      <c r="X2222" s="1" t="s">
        <v>58</v>
      </c>
      <c r="Y2222" s="1" t="s">
        <v>8806</v>
      </c>
      <c r="Z2222" s="1" t="s">
        <v>8807</v>
      </c>
      <c r="AA2222" s="1" t="s">
        <v>8808</v>
      </c>
      <c r="AB2222" s="1" t="s">
        <v>45</v>
      </c>
      <c r="AC2222" s="3">
        <v>2024</v>
      </c>
      <c r="AD2222" s="1"/>
      <c r="AE2222" s="3">
        <v>3</v>
      </c>
    </row>
    <row r="2223" spans="1:31" x14ac:dyDescent="0.25">
      <c r="A2223" s="3">
        <v>2222</v>
      </c>
      <c r="B2223" s="3">
        <v>2023081283</v>
      </c>
      <c r="C2223" s="1" t="s">
        <v>8809</v>
      </c>
      <c r="D2223" s="1" t="s">
        <v>8805</v>
      </c>
      <c r="E2223" s="1" t="s">
        <v>33</v>
      </c>
      <c r="F2223" s="4">
        <v>6</v>
      </c>
      <c r="G2223" s="1" t="s">
        <v>78</v>
      </c>
      <c r="H2223" s="4">
        <v>27</v>
      </c>
      <c r="I2223" s="1">
        <v>30</v>
      </c>
      <c r="J2223" s="4">
        <v>33</v>
      </c>
      <c r="K2223" s="1" t="s">
        <v>115</v>
      </c>
      <c r="L2223" s="4">
        <v>3.78</v>
      </c>
      <c r="M2223" s="1"/>
      <c r="N2223" s="1" t="s">
        <v>116</v>
      </c>
      <c r="O2223" s="1" t="s">
        <v>483</v>
      </c>
      <c r="P2223" s="1" t="s">
        <v>117</v>
      </c>
      <c r="Q2223" s="1" t="s">
        <v>118</v>
      </c>
      <c r="R2223" s="1" t="s">
        <v>119</v>
      </c>
      <c r="S2223" s="1" t="s">
        <v>40</v>
      </c>
      <c r="T2223" s="1" t="s">
        <v>56</v>
      </c>
      <c r="U2223" s="5">
        <v>33367</v>
      </c>
      <c r="V2223" s="3">
        <v>34</v>
      </c>
      <c r="W2223" s="1"/>
      <c r="X2223" s="1" t="s">
        <v>41</v>
      </c>
      <c r="Y2223" s="1" t="s">
        <v>8810</v>
      </c>
      <c r="Z2223" s="1" t="s">
        <v>8811</v>
      </c>
      <c r="AA2223" s="3">
        <v>5922340710</v>
      </c>
      <c r="AB2223" s="1" t="s">
        <v>45</v>
      </c>
      <c r="AC2223" s="3">
        <v>2024</v>
      </c>
      <c r="AD2223" s="1"/>
      <c r="AE2223" s="3">
        <v>3</v>
      </c>
    </row>
    <row r="2224" spans="1:31" x14ac:dyDescent="0.25">
      <c r="A2224" s="3">
        <v>2223</v>
      </c>
      <c r="B2224" s="3">
        <v>2023081163</v>
      </c>
      <c r="C2224" s="1" t="s">
        <v>8812</v>
      </c>
      <c r="D2224" s="1" t="s">
        <v>8805</v>
      </c>
      <c r="E2224" s="1" t="s">
        <v>47</v>
      </c>
      <c r="F2224" s="4">
        <v>15</v>
      </c>
      <c r="G2224" s="1" t="s">
        <v>139</v>
      </c>
      <c r="H2224" s="4">
        <v>71</v>
      </c>
      <c r="I2224" s="1">
        <v>55.5</v>
      </c>
      <c r="J2224" s="4">
        <v>86</v>
      </c>
      <c r="K2224" s="1" t="s">
        <v>35</v>
      </c>
      <c r="L2224" s="4">
        <v>3.18</v>
      </c>
      <c r="M2224" s="1"/>
      <c r="N2224" s="1" t="s">
        <v>88</v>
      </c>
      <c r="O2224" s="1" t="s">
        <v>51</v>
      </c>
      <c r="P2224" s="1" t="s">
        <v>89</v>
      </c>
      <c r="Q2224" s="1" t="s">
        <v>53</v>
      </c>
      <c r="R2224" s="1" t="s">
        <v>54</v>
      </c>
      <c r="S2224" s="1" t="s">
        <v>40</v>
      </c>
      <c r="T2224" s="1" t="s">
        <v>56</v>
      </c>
      <c r="U2224" s="5">
        <v>38253</v>
      </c>
      <c r="V2224" s="3">
        <v>21</v>
      </c>
      <c r="W2224" s="1" t="s">
        <v>74</v>
      </c>
      <c r="X2224" s="1" t="s">
        <v>58</v>
      </c>
      <c r="Y2224" s="1" t="s">
        <v>8813</v>
      </c>
      <c r="Z2224" s="1" t="s">
        <v>8814</v>
      </c>
      <c r="AA2224" s="1" t="s">
        <v>8815</v>
      </c>
      <c r="AB2224" s="1" t="s">
        <v>45</v>
      </c>
      <c r="AC2224" s="3">
        <v>2024</v>
      </c>
      <c r="AD2224" s="1"/>
      <c r="AE2224" s="3">
        <v>3</v>
      </c>
    </row>
    <row r="2225" spans="1:31" x14ac:dyDescent="0.25">
      <c r="A2225" s="3">
        <v>2224</v>
      </c>
      <c r="B2225" s="3">
        <v>2024071193</v>
      </c>
      <c r="C2225" s="1" t="s">
        <v>8816</v>
      </c>
      <c r="D2225" s="1" t="s">
        <v>8817</v>
      </c>
      <c r="E2225" s="1" t="s">
        <v>176</v>
      </c>
      <c r="F2225" s="4">
        <v>16</v>
      </c>
      <c r="G2225" s="1" t="s">
        <v>48</v>
      </c>
      <c r="H2225" s="4">
        <v>30</v>
      </c>
      <c r="I2225" s="1">
        <v>16</v>
      </c>
      <c r="J2225" s="4">
        <v>46</v>
      </c>
      <c r="K2225" s="1" t="s">
        <v>35</v>
      </c>
      <c r="L2225" s="4">
        <v>3.63</v>
      </c>
      <c r="M2225" s="1"/>
      <c r="N2225" s="1" t="s">
        <v>313</v>
      </c>
      <c r="O2225" s="1" t="s">
        <v>178</v>
      </c>
      <c r="P2225" s="1" t="s">
        <v>64</v>
      </c>
      <c r="Q2225" s="1" t="s">
        <v>65</v>
      </c>
      <c r="R2225" s="1" t="s">
        <v>229</v>
      </c>
      <c r="S2225" s="1" t="s">
        <v>40</v>
      </c>
      <c r="T2225" s="1" t="s">
        <v>130</v>
      </c>
      <c r="U2225" s="5">
        <v>33403</v>
      </c>
      <c r="V2225" s="3">
        <v>34</v>
      </c>
      <c r="W2225" s="1"/>
      <c r="X2225" s="1" t="s">
        <v>58</v>
      </c>
      <c r="Y2225" s="1" t="s">
        <v>8818</v>
      </c>
      <c r="Z2225" s="1" t="s">
        <v>8819</v>
      </c>
      <c r="AA2225" s="3">
        <v>8683108789</v>
      </c>
      <c r="AB2225" s="1" t="s">
        <v>45</v>
      </c>
      <c r="AC2225" s="3">
        <v>2024</v>
      </c>
      <c r="AD2225" s="1"/>
      <c r="AE2225" s="3">
        <v>3</v>
      </c>
    </row>
    <row r="2226" spans="1:31" x14ac:dyDescent="0.25">
      <c r="A2226" s="3">
        <v>2225</v>
      </c>
      <c r="B2226" s="3">
        <v>2024091017</v>
      </c>
      <c r="C2226" s="1" t="s">
        <v>4735</v>
      </c>
      <c r="D2226" s="1" t="s">
        <v>8820</v>
      </c>
      <c r="E2226" s="1" t="s">
        <v>47</v>
      </c>
      <c r="F2226" s="4">
        <v>9</v>
      </c>
      <c r="G2226" s="1" t="s">
        <v>48</v>
      </c>
      <c r="H2226" s="4">
        <v>20</v>
      </c>
      <c r="I2226" s="1">
        <v>9</v>
      </c>
      <c r="J2226" s="4">
        <v>29</v>
      </c>
      <c r="K2226" s="1" t="s">
        <v>35</v>
      </c>
      <c r="L2226" s="4">
        <v>3.33</v>
      </c>
      <c r="M2226" s="1"/>
      <c r="N2226" s="1" t="s">
        <v>216</v>
      </c>
      <c r="O2226" s="1" t="s">
        <v>134</v>
      </c>
      <c r="P2226" s="1" t="s">
        <v>147</v>
      </c>
      <c r="Q2226" s="1" t="s">
        <v>148</v>
      </c>
      <c r="R2226" s="1" t="s">
        <v>54</v>
      </c>
      <c r="S2226" s="1" t="s">
        <v>40</v>
      </c>
      <c r="T2226" s="1"/>
      <c r="U2226" s="5">
        <v>35424</v>
      </c>
      <c r="V2226" s="3">
        <v>29</v>
      </c>
      <c r="W2226" s="1"/>
      <c r="X2226" s="1" t="s">
        <v>58</v>
      </c>
      <c r="Y2226" s="1" t="s">
        <v>8821</v>
      </c>
      <c r="Z2226" s="1" t="s">
        <v>8822</v>
      </c>
      <c r="AA2226" s="1" t="s">
        <v>8823</v>
      </c>
      <c r="AB2226" s="1" t="s">
        <v>45</v>
      </c>
      <c r="AC2226" s="3">
        <v>2024</v>
      </c>
      <c r="AD2226" s="1"/>
      <c r="AE2226" s="3">
        <v>3</v>
      </c>
    </row>
    <row r="2227" spans="1:31" x14ac:dyDescent="0.25">
      <c r="A2227" s="3">
        <v>2226</v>
      </c>
      <c r="B2227" s="3">
        <v>2024081350</v>
      </c>
      <c r="C2227" s="1" t="s">
        <v>206</v>
      </c>
      <c r="D2227" s="1" t="s">
        <v>8824</v>
      </c>
      <c r="E2227" s="1" t="s">
        <v>47</v>
      </c>
      <c r="F2227" s="4">
        <v>13</v>
      </c>
      <c r="G2227" s="1" t="s">
        <v>48</v>
      </c>
      <c r="H2227" s="4">
        <v>29</v>
      </c>
      <c r="I2227" s="1">
        <v>13</v>
      </c>
      <c r="J2227" s="4">
        <v>42</v>
      </c>
      <c r="K2227" s="1" t="s">
        <v>35</v>
      </c>
      <c r="L2227" s="4">
        <v>3.21</v>
      </c>
      <c r="M2227" s="1"/>
      <c r="N2227" s="1" t="s">
        <v>216</v>
      </c>
      <c r="O2227" s="1" t="s">
        <v>134</v>
      </c>
      <c r="P2227" s="1" t="s">
        <v>147</v>
      </c>
      <c r="Q2227" s="1" t="s">
        <v>148</v>
      </c>
      <c r="R2227" s="1" t="s">
        <v>54</v>
      </c>
      <c r="S2227" s="1" t="s">
        <v>40</v>
      </c>
      <c r="T2227" s="1" t="s">
        <v>56</v>
      </c>
      <c r="U2227" s="5">
        <v>38259</v>
      </c>
      <c r="V2227" s="3">
        <v>21</v>
      </c>
      <c r="W2227" s="1" t="s">
        <v>8077</v>
      </c>
      <c r="X2227" s="1" t="s">
        <v>58</v>
      </c>
      <c r="Y2227" s="1" t="s">
        <v>8825</v>
      </c>
      <c r="Z2227" s="1" t="s">
        <v>8826</v>
      </c>
      <c r="AA2227" s="1" t="s">
        <v>8827</v>
      </c>
      <c r="AB2227" s="1" t="s">
        <v>45</v>
      </c>
      <c r="AC2227" s="3">
        <v>2024</v>
      </c>
      <c r="AD2227" s="1"/>
      <c r="AE2227" s="3">
        <v>3</v>
      </c>
    </row>
    <row r="2228" spans="1:31" x14ac:dyDescent="0.25">
      <c r="A2228" s="3">
        <v>2227</v>
      </c>
      <c r="B2228" s="3">
        <v>2011120050</v>
      </c>
      <c r="C2228" s="1" t="s">
        <v>3255</v>
      </c>
      <c r="D2228" s="1" t="s">
        <v>8824</v>
      </c>
      <c r="E2228" s="1" t="s">
        <v>47</v>
      </c>
      <c r="F2228" s="1"/>
      <c r="G2228" s="1"/>
      <c r="H2228" s="4">
        <v>130</v>
      </c>
      <c r="I2228" s="1"/>
      <c r="J2228" s="1"/>
      <c r="K2228" s="1" t="s">
        <v>35</v>
      </c>
      <c r="L2228" s="4">
        <v>3.04</v>
      </c>
      <c r="M2228" s="1"/>
      <c r="N2228" s="1" t="s">
        <v>226</v>
      </c>
      <c r="O2228" s="1"/>
      <c r="P2228" s="1" t="s">
        <v>227</v>
      </c>
      <c r="Q2228" s="1" t="s">
        <v>228</v>
      </c>
      <c r="R2228" s="1" t="s">
        <v>109</v>
      </c>
      <c r="S2228" s="1" t="s">
        <v>40</v>
      </c>
      <c r="T2228" s="1" t="s">
        <v>56</v>
      </c>
      <c r="U2228" s="5">
        <v>33553</v>
      </c>
      <c r="V2228" s="3">
        <v>34</v>
      </c>
      <c r="W2228" s="1" t="s">
        <v>74</v>
      </c>
      <c r="X2228" s="1" t="s">
        <v>58</v>
      </c>
      <c r="Y2228" s="1" t="s">
        <v>8828</v>
      </c>
      <c r="Z2228" s="1" t="s">
        <v>8829</v>
      </c>
      <c r="AA2228" s="1"/>
      <c r="AB2228" s="1" t="s">
        <v>45</v>
      </c>
      <c r="AC2228" s="3">
        <v>2024</v>
      </c>
      <c r="AD2228" s="1"/>
      <c r="AE2228" s="3">
        <v>3</v>
      </c>
    </row>
    <row r="2229" spans="1:31" x14ac:dyDescent="0.25">
      <c r="A2229" s="3">
        <v>2228</v>
      </c>
      <c r="B2229" s="3">
        <v>2023061015</v>
      </c>
      <c r="C2229" s="1" t="s">
        <v>8830</v>
      </c>
      <c r="D2229" s="1" t="s">
        <v>8824</v>
      </c>
      <c r="E2229" s="1" t="s">
        <v>47</v>
      </c>
      <c r="F2229" s="4">
        <v>12</v>
      </c>
      <c r="G2229" s="1" t="s">
        <v>139</v>
      </c>
      <c r="H2229" s="4">
        <v>43</v>
      </c>
      <c r="I2229" s="1">
        <v>43</v>
      </c>
      <c r="J2229" s="4">
        <v>55</v>
      </c>
      <c r="K2229" s="1" t="s">
        <v>35</v>
      </c>
      <c r="L2229" s="4">
        <v>3.29</v>
      </c>
      <c r="M2229" s="1"/>
      <c r="N2229" s="1" t="s">
        <v>398</v>
      </c>
      <c r="O2229" s="1" t="s">
        <v>80</v>
      </c>
      <c r="P2229" s="1" t="s">
        <v>81</v>
      </c>
      <c r="Q2229" s="1" t="s">
        <v>65</v>
      </c>
      <c r="R2229" s="1" t="s">
        <v>54</v>
      </c>
      <c r="S2229" s="1" t="s">
        <v>40</v>
      </c>
      <c r="T2229" s="1" t="s">
        <v>130</v>
      </c>
      <c r="U2229" s="5">
        <v>34181</v>
      </c>
      <c r="V2229" s="3">
        <v>32</v>
      </c>
      <c r="W2229" s="1" t="s">
        <v>2727</v>
      </c>
      <c r="X2229" s="1" t="s">
        <v>58</v>
      </c>
      <c r="Y2229" s="1" t="s">
        <v>8831</v>
      </c>
      <c r="Z2229" s="1" t="s">
        <v>8832</v>
      </c>
      <c r="AA2229" s="1" t="s">
        <v>8833</v>
      </c>
      <c r="AB2229" s="1" t="s">
        <v>45</v>
      </c>
      <c r="AC2229" s="3">
        <v>2024</v>
      </c>
      <c r="AD2229" s="1"/>
      <c r="AE2229" s="3">
        <v>3</v>
      </c>
    </row>
    <row r="2230" spans="1:31" x14ac:dyDescent="0.25">
      <c r="A2230" s="3">
        <v>2229</v>
      </c>
      <c r="B2230" s="3">
        <v>2020081376</v>
      </c>
      <c r="C2230" s="1" t="s">
        <v>8834</v>
      </c>
      <c r="D2230" s="1" t="s">
        <v>8835</v>
      </c>
      <c r="E2230" s="1" t="s">
        <v>47</v>
      </c>
      <c r="F2230" s="4">
        <v>13</v>
      </c>
      <c r="G2230" s="1" t="s">
        <v>34</v>
      </c>
      <c r="H2230" s="4">
        <v>98</v>
      </c>
      <c r="I2230" s="1">
        <v>92</v>
      </c>
      <c r="J2230" s="4">
        <v>111</v>
      </c>
      <c r="K2230" s="1" t="s">
        <v>35</v>
      </c>
      <c r="L2230" s="4">
        <v>2.35</v>
      </c>
      <c r="M2230" s="1" t="s">
        <v>49</v>
      </c>
      <c r="N2230" s="1" t="s">
        <v>338</v>
      </c>
      <c r="O2230" s="1"/>
      <c r="P2230" s="1" t="s">
        <v>81</v>
      </c>
      <c r="Q2230" s="1" t="s">
        <v>65</v>
      </c>
      <c r="R2230" s="1" t="s">
        <v>109</v>
      </c>
      <c r="S2230" s="1" t="s">
        <v>40</v>
      </c>
      <c r="T2230" s="1" t="s">
        <v>56</v>
      </c>
      <c r="U2230" s="5">
        <v>37730</v>
      </c>
      <c r="V2230" s="3">
        <v>22</v>
      </c>
      <c r="W2230" s="1"/>
      <c r="X2230" s="1" t="s">
        <v>58</v>
      </c>
      <c r="Y2230" s="1" t="s">
        <v>8836</v>
      </c>
      <c r="Z2230" s="1" t="s">
        <v>8837</v>
      </c>
      <c r="AA2230" s="1" t="s">
        <v>8838</v>
      </c>
      <c r="AB2230" s="1" t="s">
        <v>45</v>
      </c>
      <c r="AC2230" s="3">
        <v>2024</v>
      </c>
      <c r="AD2230" s="1"/>
      <c r="AE2230" s="3">
        <v>3</v>
      </c>
    </row>
    <row r="2231" spans="1:31" x14ac:dyDescent="0.25">
      <c r="A2231" s="3">
        <v>2230</v>
      </c>
      <c r="B2231" s="3">
        <v>2021061065</v>
      </c>
      <c r="C2231" s="1" t="s">
        <v>8839</v>
      </c>
      <c r="D2231" s="1" t="s">
        <v>8835</v>
      </c>
      <c r="E2231" s="1" t="s">
        <v>93</v>
      </c>
      <c r="F2231" s="4">
        <v>15</v>
      </c>
      <c r="G2231" s="1" t="s">
        <v>71</v>
      </c>
      <c r="H2231" s="4">
        <v>137</v>
      </c>
      <c r="I2231" s="1">
        <v>135.5</v>
      </c>
      <c r="J2231" s="4">
        <v>152</v>
      </c>
      <c r="K2231" s="1" t="s">
        <v>35</v>
      </c>
      <c r="L2231" s="4">
        <v>3.01</v>
      </c>
      <c r="M2231" s="1"/>
      <c r="N2231" s="1" t="s">
        <v>88</v>
      </c>
      <c r="O2231" s="1" t="s">
        <v>94</v>
      </c>
      <c r="P2231" s="1" t="s">
        <v>89</v>
      </c>
      <c r="Q2231" s="1" t="s">
        <v>53</v>
      </c>
      <c r="R2231" s="1" t="s">
        <v>260</v>
      </c>
      <c r="S2231" s="1" t="s">
        <v>40</v>
      </c>
      <c r="T2231" s="1" t="s">
        <v>56</v>
      </c>
      <c r="U2231" s="5">
        <v>36059</v>
      </c>
      <c r="V2231" s="3">
        <v>27</v>
      </c>
      <c r="W2231" s="1" t="s">
        <v>359</v>
      </c>
      <c r="X2231" s="1" t="s">
        <v>58</v>
      </c>
      <c r="Y2231" s="1" t="s">
        <v>8840</v>
      </c>
      <c r="Z2231" s="1" t="s">
        <v>8841</v>
      </c>
      <c r="AA2231" s="1" t="s">
        <v>8842</v>
      </c>
      <c r="AB2231" s="1" t="s">
        <v>45</v>
      </c>
      <c r="AC2231" s="3">
        <v>2024</v>
      </c>
      <c r="AD2231" s="1"/>
      <c r="AE2231" s="3">
        <v>3</v>
      </c>
    </row>
    <row r="2232" spans="1:31" x14ac:dyDescent="0.25">
      <c r="A2232" s="3">
        <v>2231</v>
      </c>
      <c r="B2232" s="3">
        <v>2024081198</v>
      </c>
      <c r="C2232" s="1" t="s">
        <v>8843</v>
      </c>
      <c r="D2232" s="1" t="s">
        <v>8835</v>
      </c>
      <c r="E2232" s="1" t="s">
        <v>47</v>
      </c>
      <c r="F2232" s="4">
        <v>16</v>
      </c>
      <c r="G2232" s="1" t="s">
        <v>48</v>
      </c>
      <c r="H2232" s="4">
        <v>33</v>
      </c>
      <c r="I2232" s="1">
        <v>16</v>
      </c>
      <c r="J2232" s="4">
        <v>49</v>
      </c>
      <c r="K2232" s="1" t="s">
        <v>35</v>
      </c>
      <c r="L2232" s="4">
        <v>2.99</v>
      </c>
      <c r="M2232" s="1"/>
      <c r="N2232" s="1" t="s">
        <v>6382</v>
      </c>
      <c r="O2232" s="1" t="s">
        <v>134</v>
      </c>
      <c r="P2232" s="1" t="s">
        <v>353</v>
      </c>
      <c r="Q2232" s="1" t="s">
        <v>38</v>
      </c>
      <c r="R2232" s="1" t="s">
        <v>54</v>
      </c>
      <c r="S2232" s="1" t="s">
        <v>40</v>
      </c>
      <c r="T2232" s="1"/>
      <c r="U2232" s="5">
        <v>38851</v>
      </c>
      <c r="V2232" s="3">
        <v>19</v>
      </c>
      <c r="W2232" s="1"/>
      <c r="X2232" s="1" t="s">
        <v>58</v>
      </c>
      <c r="Y2232" s="1" t="s">
        <v>8844</v>
      </c>
      <c r="Z2232" s="1" t="s">
        <v>8845</v>
      </c>
      <c r="AA2232" s="3">
        <v>8682652814</v>
      </c>
      <c r="AB2232" s="1" t="s">
        <v>45</v>
      </c>
      <c r="AC2232" s="3">
        <v>2024</v>
      </c>
      <c r="AD2232" s="1"/>
      <c r="AE2232" s="3">
        <v>3</v>
      </c>
    </row>
    <row r="2233" spans="1:31" x14ac:dyDescent="0.25">
      <c r="A2233" s="3">
        <v>2232</v>
      </c>
      <c r="B2233" s="3">
        <v>2022041006</v>
      </c>
      <c r="C2233" s="1" t="s">
        <v>8846</v>
      </c>
      <c r="D2233" s="1" t="s">
        <v>8835</v>
      </c>
      <c r="E2233" s="1" t="s">
        <v>33</v>
      </c>
      <c r="F2233" s="4">
        <v>14</v>
      </c>
      <c r="G2233" s="1" t="s">
        <v>34</v>
      </c>
      <c r="H2233" s="4">
        <v>76</v>
      </c>
      <c r="I2233" s="1">
        <v>70</v>
      </c>
      <c r="J2233" s="4">
        <v>90</v>
      </c>
      <c r="K2233" s="1" t="s">
        <v>35</v>
      </c>
      <c r="L2233" s="4">
        <v>3.83</v>
      </c>
      <c r="M2233" s="1"/>
      <c r="N2233" s="1" t="s">
        <v>107</v>
      </c>
      <c r="O2233" s="1"/>
      <c r="P2233" s="1" t="s">
        <v>108</v>
      </c>
      <c r="Q2233" s="1" t="s">
        <v>53</v>
      </c>
      <c r="R2233" s="1" t="s">
        <v>109</v>
      </c>
      <c r="S2233" s="1" t="s">
        <v>40</v>
      </c>
      <c r="T2233" s="1" t="s">
        <v>56</v>
      </c>
      <c r="U2233" s="5">
        <v>35727</v>
      </c>
      <c r="V2233" s="3">
        <v>28</v>
      </c>
      <c r="W2233" s="1" t="s">
        <v>465</v>
      </c>
      <c r="X2233" s="1" t="s">
        <v>41</v>
      </c>
      <c r="Y2233" s="1" t="s">
        <v>8847</v>
      </c>
      <c r="Z2233" s="1" t="s">
        <v>8848</v>
      </c>
      <c r="AA2233" s="1" t="s">
        <v>8849</v>
      </c>
      <c r="AB2233" s="1" t="s">
        <v>45</v>
      </c>
      <c r="AC2233" s="3">
        <v>2024</v>
      </c>
      <c r="AD2233" s="1"/>
      <c r="AE2233" s="3">
        <v>3</v>
      </c>
    </row>
    <row r="2234" spans="1:31" x14ac:dyDescent="0.25">
      <c r="A2234" s="3">
        <v>2233</v>
      </c>
      <c r="B2234" s="3">
        <v>2021091088</v>
      </c>
      <c r="C2234" s="1" t="s">
        <v>8850</v>
      </c>
      <c r="D2234" s="1" t="s">
        <v>8835</v>
      </c>
      <c r="E2234" s="1" t="s">
        <v>47</v>
      </c>
      <c r="F2234" s="4">
        <v>14</v>
      </c>
      <c r="G2234" s="1" t="s">
        <v>34</v>
      </c>
      <c r="H2234" s="4">
        <v>97</v>
      </c>
      <c r="I2234" s="1">
        <v>95.5</v>
      </c>
      <c r="J2234" s="4">
        <v>111</v>
      </c>
      <c r="K2234" s="1" t="s">
        <v>35</v>
      </c>
      <c r="L2234" s="4">
        <v>2.2400000000000002</v>
      </c>
      <c r="M2234" s="1" t="s">
        <v>49</v>
      </c>
      <c r="N2234" s="1" t="s">
        <v>88</v>
      </c>
      <c r="O2234" s="1"/>
      <c r="P2234" s="1" t="s">
        <v>89</v>
      </c>
      <c r="Q2234" s="1" t="s">
        <v>53</v>
      </c>
      <c r="R2234" s="1" t="s">
        <v>54</v>
      </c>
      <c r="S2234" s="1" t="s">
        <v>40</v>
      </c>
      <c r="T2234" s="1" t="s">
        <v>56</v>
      </c>
      <c r="U2234" s="5">
        <v>35429</v>
      </c>
      <c r="V2234" s="3">
        <v>29</v>
      </c>
      <c r="W2234" s="1" t="s">
        <v>74</v>
      </c>
      <c r="X2234" s="1" t="s">
        <v>58</v>
      </c>
      <c r="Y2234" s="1" t="s">
        <v>8851</v>
      </c>
      <c r="Z2234" s="1"/>
      <c r="AA2234" s="1"/>
      <c r="AB2234" s="1" t="s">
        <v>45</v>
      </c>
      <c r="AC2234" s="3">
        <v>2024</v>
      </c>
      <c r="AD2234" s="1"/>
      <c r="AE2234" s="3">
        <v>3</v>
      </c>
    </row>
    <row r="2235" spans="1:31" x14ac:dyDescent="0.25">
      <c r="A2235" s="3">
        <v>2234</v>
      </c>
      <c r="B2235" s="3">
        <v>2023101043</v>
      </c>
      <c r="C2235" s="1" t="s">
        <v>7426</v>
      </c>
      <c r="D2235" s="1" t="s">
        <v>8852</v>
      </c>
      <c r="E2235" s="1" t="s">
        <v>47</v>
      </c>
      <c r="F2235" s="4">
        <v>16</v>
      </c>
      <c r="G2235" s="1" t="s">
        <v>78</v>
      </c>
      <c r="H2235" s="4">
        <v>47</v>
      </c>
      <c r="I2235" s="1">
        <v>32</v>
      </c>
      <c r="J2235" s="4">
        <v>63</v>
      </c>
      <c r="K2235" s="1" t="s">
        <v>35</v>
      </c>
      <c r="L2235" s="4">
        <v>3.7</v>
      </c>
      <c r="M2235" s="1"/>
      <c r="N2235" s="1" t="s">
        <v>358</v>
      </c>
      <c r="O2235" s="1" t="s">
        <v>51</v>
      </c>
      <c r="P2235" s="1" t="s">
        <v>52</v>
      </c>
      <c r="Q2235" s="1" t="s">
        <v>53</v>
      </c>
      <c r="R2235" s="1" t="s">
        <v>54</v>
      </c>
      <c r="S2235" s="1" t="s">
        <v>55</v>
      </c>
      <c r="T2235" s="1" t="s">
        <v>56</v>
      </c>
      <c r="U2235" s="5">
        <v>39255</v>
      </c>
      <c r="V2235" s="3">
        <v>18</v>
      </c>
      <c r="W2235" s="1" t="s">
        <v>74</v>
      </c>
      <c r="X2235" s="1" t="s">
        <v>58</v>
      </c>
      <c r="Y2235" s="1" t="s">
        <v>8853</v>
      </c>
      <c r="Z2235" s="1" t="s">
        <v>8854</v>
      </c>
      <c r="AA2235" s="3">
        <v>8683490922</v>
      </c>
      <c r="AB2235" s="1" t="s">
        <v>45</v>
      </c>
      <c r="AC2235" s="3">
        <v>2024</v>
      </c>
      <c r="AD2235" s="1"/>
      <c r="AE2235" s="3">
        <v>3</v>
      </c>
    </row>
    <row r="2236" spans="1:31" x14ac:dyDescent="0.25">
      <c r="A2236" s="3">
        <v>2235</v>
      </c>
      <c r="B2236" s="3">
        <v>2020121037</v>
      </c>
      <c r="C2236" s="1" t="s">
        <v>8855</v>
      </c>
      <c r="D2236" s="1" t="s">
        <v>8856</v>
      </c>
      <c r="E2236" s="1" t="s">
        <v>47</v>
      </c>
      <c r="F2236" s="4">
        <v>8</v>
      </c>
      <c r="G2236" s="1" t="s">
        <v>71</v>
      </c>
      <c r="H2236" s="4">
        <v>120</v>
      </c>
      <c r="I2236" s="1">
        <v>116</v>
      </c>
      <c r="J2236" s="4">
        <v>128</v>
      </c>
      <c r="K2236" s="1" t="s">
        <v>35</v>
      </c>
      <c r="L2236" s="4">
        <v>3.61</v>
      </c>
      <c r="M2236" s="1"/>
      <c r="N2236" s="1" t="s">
        <v>216</v>
      </c>
      <c r="O2236" s="1" t="s">
        <v>134</v>
      </c>
      <c r="P2236" s="1" t="s">
        <v>147</v>
      </c>
      <c r="Q2236" s="1" t="s">
        <v>148</v>
      </c>
      <c r="R2236" s="1" t="s">
        <v>54</v>
      </c>
      <c r="S2236" s="1" t="s">
        <v>40</v>
      </c>
      <c r="T2236" s="1" t="s">
        <v>56</v>
      </c>
      <c r="U2236" s="5">
        <v>36787</v>
      </c>
      <c r="V2236" s="3">
        <v>25</v>
      </c>
      <c r="W2236" s="1"/>
      <c r="X2236" s="1" t="s">
        <v>58</v>
      </c>
      <c r="Y2236" s="1" t="s">
        <v>8857</v>
      </c>
      <c r="Z2236" s="1" t="s">
        <v>8858</v>
      </c>
      <c r="AA2236" s="1" t="s">
        <v>8859</v>
      </c>
      <c r="AB2236" s="1" t="s">
        <v>45</v>
      </c>
      <c r="AC2236" s="3">
        <v>2024</v>
      </c>
      <c r="AD2236" s="1"/>
      <c r="AE2236" s="3">
        <v>3</v>
      </c>
    </row>
    <row r="2237" spans="1:31" x14ac:dyDescent="0.25">
      <c r="A2237" s="3">
        <v>2236</v>
      </c>
      <c r="B2237" s="3">
        <v>2024081018</v>
      </c>
      <c r="C2237" s="1" t="s">
        <v>2362</v>
      </c>
      <c r="D2237" s="1" t="s">
        <v>8860</v>
      </c>
      <c r="E2237" s="1" t="s">
        <v>47</v>
      </c>
      <c r="F2237" s="4">
        <v>6</v>
      </c>
      <c r="G2237" s="1" t="s">
        <v>48</v>
      </c>
      <c r="H2237" s="4">
        <v>9</v>
      </c>
      <c r="I2237" s="1">
        <v>6</v>
      </c>
      <c r="J2237" s="4">
        <v>15</v>
      </c>
      <c r="K2237" s="1" t="s">
        <v>35</v>
      </c>
      <c r="L2237" s="4">
        <v>1.78</v>
      </c>
      <c r="M2237" s="1" t="s">
        <v>476</v>
      </c>
      <c r="N2237" s="1" t="s">
        <v>226</v>
      </c>
      <c r="O2237" s="1"/>
      <c r="P2237" s="1" t="s">
        <v>227</v>
      </c>
      <c r="Q2237" s="1" t="s">
        <v>228</v>
      </c>
      <c r="R2237" s="1" t="s">
        <v>109</v>
      </c>
      <c r="S2237" s="1" t="s">
        <v>55</v>
      </c>
      <c r="T2237" s="1" t="s">
        <v>56</v>
      </c>
      <c r="U2237" s="5">
        <v>37921</v>
      </c>
      <c r="V2237" s="3">
        <v>22</v>
      </c>
      <c r="W2237" s="1" t="s">
        <v>8861</v>
      </c>
      <c r="X2237" s="1" t="s">
        <v>58</v>
      </c>
      <c r="Y2237" s="1" t="s">
        <v>8862</v>
      </c>
      <c r="Z2237" s="1" t="s">
        <v>8863</v>
      </c>
      <c r="AA2237" s="1" t="s">
        <v>8864</v>
      </c>
      <c r="AB2237" s="1" t="s">
        <v>45</v>
      </c>
      <c r="AC2237" s="3">
        <v>2024</v>
      </c>
      <c r="AD2237" s="1"/>
      <c r="AE2237" s="3">
        <v>3</v>
      </c>
    </row>
    <row r="2238" spans="1:31" x14ac:dyDescent="0.25">
      <c r="A2238" s="3">
        <v>2237</v>
      </c>
      <c r="B2238" s="3">
        <v>2021111019</v>
      </c>
      <c r="C2238" s="1" t="s">
        <v>8865</v>
      </c>
      <c r="D2238" s="1" t="s">
        <v>8866</v>
      </c>
      <c r="E2238" s="1" t="s">
        <v>47</v>
      </c>
      <c r="F2238" s="4">
        <v>9</v>
      </c>
      <c r="G2238" s="1" t="s">
        <v>71</v>
      </c>
      <c r="H2238" s="4">
        <v>127</v>
      </c>
      <c r="I2238" s="1">
        <v>112</v>
      </c>
      <c r="J2238" s="4">
        <v>136</v>
      </c>
      <c r="K2238" s="1" t="s">
        <v>35</v>
      </c>
      <c r="L2238" s="4">
        <v>3.87</v>
      </c>
      <c r="M2238" s="1"/>
      <c r="N2238" s="1" t="s">
        <v>167</v>
      </c>
      <c r="O2238" s="1" t="s">
        <v>134</v>
      </c>
      <c r="P2238" s="1" t="s">
        <v>168</v>
      </c>
      <c r="Q2238" s="1" t="s">
        <v>148</v>
      </c>
      <c r="R2238" s="1" t="s">
        <v>54</v>
      </c>
      <c r="S2238" s="1" t="s">
        <v>40</v>
      </c>
      <c r="T2238" s="1" t="s">
        <v>56</v>
      </c>
      <c r="U2238" s="5">
        <v>37888</v>
      </c>
      <c r="V2238" s="3">
        <v>22</v>
      </c>
      <c r="W2238" s="1" t="s">
        <v>66</v>
      </c>
      <c r="X2238" s="1" t="s">
        <v>58</v>
      </c>
      <c r="Y2238" s="1" t="s">
        <v>8867</v>
      </c>
      <c r="Z2238" s="1" t="s">
        <v>8868</v>
      </c>
      <c r="AA2238" s="1" t="s">
        <v>8869</v>
      </c>
      <c r="AB2238" s="1" t="s">
        <v>45</v>
      </c>
      <c r="AC2238" s="3">
        <v>2024</v>
      </c>
      <c r="AD2238" s="1"/>
      <c r="AE2238" s="3">
        <v>3</v>
      </c>
    </row>
    <row r="2239" spans="1:31" x14ac:dyDescent="0.25">
      <c r="A2239" s="3">
        <v>2238</v>
      </c>
      <c r="B2239" s="3">
        <v>2020121099</v>
      </c>
      <c r="C2239" s="1" t="s">
        <v>8870</v>
      </c>
      <c r="D2239" s="1" t="s">
        <v>8866</v>
      </c>
      <c r="E2239" s="1" t="s">
        <v>47</v>
      </c>
      <c r="F2239" s="4">
        <v>8</v>
      </c>
      <c r="G2239" s="1" t="s">
        <v>71</v>
      </c>
      <c r="H2239" s="4">
        <v>118</v>
      </c>
      <c r="I2239" s="1">
        <v>116</v>
      </c>
      <c r="J2239" s="4">
        <v>126</v>
      </c>
      <c r="K2239" s="1" t="s">
        <v>35</v>
      </c>
      <c r="L2239" s="4">
        <v>3.43</v>
      </c>
      <c r="M2239" s="1"/>
      <c r="N2239" s="1" t="s">
        <v>1251</v>
      </c>
      <c r="O2239" s="1" t="s">
        <v>51</v>
      </c>
      <c r="P2239" s="1" t="s">
        <v>52</v>
      </c>
      <c r="Q2239" s="1" t="s">
        <v>53</v>
      </c>
      <c r="R2239" s="1" t="s">
        <v>54</v>
      </c>
      <c r="S2239" s="1" t="s">
        <v>40</v>
      </c>
      <c r="T2239" s="1" t="s">
        <v>56</v>
      </c>
      <c r="U2239" s="5">
        <v>36239</v>
      </c>
      <c r="V2239" s="3">
        <v>26</v>
      </c>
      <c r="W2239" s="1" t="s">
        <v>74</v>
      </c>
      <c r="X2239" s="1" t="s">
        <v>58</v>
      </c>
      <c r="Y2239" s="1" t="s">
        <v>8871</v>
      </c>
      <c r="Z2239" s="1" t="s">
        <v>8872</v>
      </c>
      <c r="AA2239" s="1" t="s">
        <v>8873</v>
      </c>
      <c r="AB2239" s="1" t="s">
        <v>45</v>
      </c>
      <c r="AC2239" s="3">
        <v>2024</v>
      </c>
      <c r="AD2239" s="1"/>
      <c r="AE2239" s="3">
        <v>3</v>
      </c>
    </row>
    <row r="2240" spans="1:31" x14ac:dyDescent="0.25">
      <c r="A2240" s="3">
        <v>2239</v>
      </c>
      <c r="B2240" s="3">
        <v>2022081006</v>
      </c>
      <c r="C2240" s="1" t="s">
        <v>8874</v>
      </c>
      <c r="D2240" s="1" t="s">
        <v>8875</v>
      </c>
      <c r="E2240" s="1" t="s">
        <v>47</v>
      </c>
      <c r="F2240" s="4">
        <v>15</v>
      </c>
      <c r="G2240" s="1" t="s">
        <v>34</v>
      </c>
      <c r="H2240" s="4">
        <v>87</v>
      </c>
      <c r="I2240" s="1">
        <v>72</v>
      </c>
      <c r="J2240" s="4">
        <v>102</v>
      </c>
      <c r="K2240" s="1" t="s">
        <v>35</v>
      </c>
      <c r="L2240" s="4">
        <v>3.32</v>
      </c>
      <c r="M2240" s="1"/>
      <c r="N2240" s="1" t="s">
        <v>167</v>
      </c>
      <c r="O2240" s="1" t="s">
        <v>134</v>
      </c>
      <c r="P2240" s="1" t="s">
        <v>168</v>
      </c>
      <c r="Q2240" s="1" t="s">
        <v>148</v>
      </c>
      <c r="R2240" s="1" t="s">
        <v>54</v>
      </c>
      <c r="S2240" s="1" t="s">
        <v>40</v>
      </c>
      <c r="T2240" s="1" t="s">
        <v>56</v>
      </c>
      <c r="U2240" s="5">
        <v>37615</v>
      </c>
      <c r="V2240" s="3">
        <v>23</v>
      </c>
      <c r="W2240" s="1"/>
      <c r="X2240" s="1" t="s">
        <v>58</v>
      </c>
      <c r="Y2240" s="1" t="s">
        <v>8876</v>
      </c>
      <c r="Z2240" s="1" t="s">
        <v>8877</v>
      </c>
      <c r="AA2240" s="1" t="s">
        <v>8878</v>
      </c>
      <c r="AB2240" s="1" t="s">
        <v>45</v>
      </c>
      <c r="AC2240" s="3">
        <v>2024</v>
      </c>
      <c r="AD2240" s="1"/>
      <c r="AE2240" s="3">
        <v>3</v>
      </c>
    </row>
    <row r="2241" spans="1:31" x14ac:dyDescent="0.25">
      <c r="A2241" s="3">
        <v>2240</v>
      </c>
      <c r="B2241" s="3">
        <v>2022091014</v>
      </c>
      <c r="C2241" s="1" t="s">
        <v>2374</v>
      </c>
      <c r="D2241" s="1" t="s">
        <v>8879</v>
      </c>
      <c r="E2241" s="1" t="s">
        <v>93</v>
      </c>
      <c r="F2241" s="4">
        <v>15</v>
      </c>
      <c r="G2241" s="1" t="s">
        <v>139</v>
      </c>
      <c r="H2241" s="4">
        <v>71</v>
      </c>
      <c r="I2241" s="1">
        <v>55.5</v>
      </c>
      <c r="J2241" s="4">
        <v>86</v>
      </c>
      <c r="K2241" s="1" t="s">
        <v>35</v>
      </c>
      <c r="L2241" s="4">
        <v>3.42</v>
      </c>
      <c r="M2241" s="1"/>
      <c r="N2241" s="1" t="s">
        <v>88</v>
      </c>
      <c r="O2241" s="1" t="s">
        <v>94</v>
      </c>
      <c r="P2241" s="1" t="s">
        <v>89</v>
      </c>
      <c r="Q2241" s="1" t="s">
        <v>53</v>
      </c>
      <c r="R2241" s="1" t="s">
        <v>95</v>
      </c>
      <c r="S2241" s="1" t="s">
        <v>40</v>
      </c>
      <c r="T2241" s="1" t="s">
        <v>56</v>
      </c>
      <c r="U2241" s="5">
        <v>32058</v>
      </c>
      <c r="V2241" s="3">
        <v>38</v>
      </c>
      <c r="W2241" s="1"/>
      <c r="X2241" s="1" t="s">
        <v>58</v>
      </c>
      <c r="Y2241" s="1" t="s">
        <v>8880</v>
      </c>
      <c r="Z2241" s="1" t="s">
        <v>8881</v>
      </c>
      <c r="AA2241" s="3">
        <v>8683749679</v>
      </c>
      <c r="AB2241" s="1" t="s">
        <v>45</v>
      </c>
      <c r="AC2241" s="3">
        <v>2024</v>
      </c>
      <c r="AD2241" s="1"/>
      <c r="AE2241" s="3">
        <v>3</v>
      </c>
    </row>
    <row r="2242" spans="1:31" x14ac:dyDescent="0.25">
      <c r="A2242" s="3">
        <v>2241</v>
      </c>
      <c r="B2242" s="3">
        <v>2021061066</v>
      </c>
      <c r="C2242" s="1" t="s">
        <v>8882</v>
      </c>
      <c r="D2242" s="1" t="s">
        <v>8883</v>
      </c>
      <c r="E2242" s="1" t="s">
        <v>93</v>
      </c>
      <c r="F2242" s="4">
        <v>15</v>
      </c>
      <c r="G2242" s="1" t="s">
        <v>71</v>
      </c>
      <c r="H2242" s="4">
        <v>137</v>
      </c>
      <c r="I2242" s="1">
        <v>132.5</v>
      </c>
      <c r="J2242" s="4">
        <v>152</v>
      </c>
      <c r="K2242" s="1" t="s">
        <v>35</v>
      </c>
      <c r="L2242" s="4">
        <v>3.09</v>
      </c>
      <c r="M2242" s="1"/>
      <c r="N2242" s="1" t="s">
        <v>88</v>
      </c>
      <c r="O2242" s="1" t="s">
        <v>94</v>
      </c>
      <c r="P2242" s="1" t="s">
        <v>89</v>
      </c>
      <c r="Q2242" s="1" t="s">
        <v>53</v>
      </c>
      <c r="R2242" s="1" t="s">
        <v>260</v>
      </c>
      <c r="S2242" s="1" t="s">
        <v>40</v>
      </c>
      <c r="T2242" s="1" t="s">
        <v>56</v>
      </c>
      <c r="U2242" s="5">
        <v>37964</v>
      </c>
      <c r="V2242" s="3">
        <v>22</v>
      </c>
      <c r="W2242" s="1" t="s">
        <v>162</v>
      </c>
      <c r="X2242" s="1" t="s">
        <v>58</v>
      </c>
      <c r="Y2242" s="1" t="s">
        <v>8884</v>
      </c>
      <c r="Z2242" s="1" t="s">
        <v>8885</v>
      </c>
      <c r="AA2242" s="1" t="s">
        <v>8886</v>
      </c>
      <c r="AB2242" s="1" t="s">
        <v>45</v>
      </c>
      <c r="AC2242" s="3">
        <v>2024</v>
      </c>
      <c r="AD2242" s="1"/>
      <c r="AE2242" s="3">
        <v>3</v>
      </c>
    </row>
    <row r="2243" spans="1:31" x14ac:dyDescent="0.25">
      <c r="A2243" s="3">
        <v>2242</v>
      </c>
      <c r="B2243" s="3">
        <v>2020011001</v>
      </c>
      <c r="C2243" s="1" t="s">
        <v>270</v>
      </c>
      <c r="D2243" s="1" t="s">
        <v>8883</v>
      </c>
      <c r="E2243" s="1" t="s">
        <v>47</v>
      </c>
      <c r="F2243" s="4">
        <v>6</v>
      </c>
      <c r="G2243" s="1" t="s">
        <v>71</v>
      </c>
      <c r="H2243" s="4">
        <v>153</v>
      </c>
      <c r="I2243" s="1">
        <v>143</v>
      </c>
      <c r="J2243" s="4">
        <v>159</v>
      </c>
      <c r="K2243" s="1" t="s">
        <v>35</v>
      </c>
      <c r="L2243" s="4">
        <v>3.37</v>
      </c>
      <c r="M2243" s="1"/>
      <c r="N2243" s="1" t="s">
        <v>294</v>
      </c>
      <c r="O2243" s="1" t="s">
        <v>410</v>
      </c>
      <c r="P2243" s="1" t="s">
        <v>37</v>
      </c>
      <c r="Q2243" s="1" t="s">
        <v>38</v>
      </c>
      <c r="R2243" s="1" t="s">
        <v>54</v>
      </c>
      <c r="S2243" s="1" t="s">
        <v>40</v>
      </c>
      <c r="T2243" s="1" t="s">
        <v>56</v>
      </c>
      <c r="U2243" s="5">
        <v>37479</v>
      </c>
      <c r="V2243" s="3">
        <v>23</v>
      </c>
      <c r="W2243" s="1" t="s">
        <v>359</v>
      </c>
      <c r="X2243" s="1" t="s">
        <v>58</v>
      </c>
      <c r="Y2243" s="1" t="s">
        <v>8887</v>
      </c>
      <c r="Z2243" s="1" t="s">
        <v>8888</v>
      </c>
      <c r="AA2243" s="1" t="s">
        <v>8889</v>
      </c>
      <c r="AB2243" s="1" t="s">
        <v>45</v>
      </c>
      <c r="AC2243" s="3">
        <v>2024</v>
      </c>
      <c r="AD2243" s="1"/>
      <c r="AE2243" s="3">
        <v>3</v>
      </c>
    </row>
    <row r="2244" spans="1:31" x14ac:dyDescent="0.25">
      <c r="A2244" s="3">
        <v>2243</v>
      </c>
      <c r="B2244" s="3">
        <v>2021091014</v>
      </c>
      <c r="C2244" s="1" t="s">
        <v>8890</v>
      </c>
      <c r="D2244" s="1" t="s">
        <v>8883</v>
      </c>
      <c r="E2244" s="1" t="s">
        <v>93</v>
      </c>
      <c r="F2244" s="4">
        <v>15</v>
      </c>
      <c r="G2244" s="1" t="s">
        <v>71</v>
      </c>
      <c r="H2244" s="4">
        <v>133</v>
      </c>
      <c r="I2244" s="1">
        <v>128.5</v>
      </c>
      <c r="J2244" s="4">
        <v>148</v>
      </c>
      <c r="K2244" s="1" t="s">
        <v>35</v>
      </c>
      <c r="L2244" s="4">
        <v>2.85</v>
      </c>
      <c r="M2244" s="1"/>
      <c r="N2244" s="1" t="s">
        <v>88</v>
      </c>
      <c r="O2244" s="1"/>
      <c r="P2244" s="1" t="s">
        <v>89</v>
      </c>
      <c r="Q2244" s="1" t="s">
        <v>53</v>
      </c>
      <c r="R2244" s="1" t="s">
        <v>95</v>
      </c>
      <c r="S2244" s="1" t="s">
        <v>40</v>
      </c>
      <c r="T2244" s="1"/>
      <c r="U2244" s="5">
        <v>37600</v>
      </c>
      <c r="V2244" s="3">
        <v>23</v>
      </c>
      <c r="W2244" s="1"/>
      <c r="X2244" s="1" t="s">
        <v>58</v>
      </c>
      <c r="Y2244" s="1" t="s">
        <v>8891</v>
      </c>
      <c r="Z2244" s="1"/>
      <c r="AA2244" s="1"/>
      <c r="AB2244" s="1" t="s">
        <v>45</v>
      </c>
      <c r="AC2244" s="3">
        <v>2024</v>
      </c>
      <c r="AD2244" s="1"/>
      <c r="AE2244" s="3">
        <v>3</v>
      </c>
    </row>
    <row r="2245" spans="1:31" x14ac:dyDescent="0.25">
      <c r="A2245" s="3">
        <v>2244</v>
      </c>
      <c r="B2245" s="3">
        <v>2019111028</v>
      </c>
      <c r="C2245" s="1" t="s">
        <v>8892</v>
      </c>
      <c r="D2245" s="1" t="s">
        <v>8893</v>
      </c>
      <c r="E2245" s="1" t="s">
        <v>47</v>
      </c>
      <c r="F2245" s="4">
        <v>6</v>
      </c>
      <c r="G2245" s="1" t="s">
        <v>71</v>
      </c>
      <c r="H2245" s="4">
        <v>27</v>
      </c>
      <c r="I2245" s="1">
        <v>108</v>
      </c>
      <c r="J2245" s="4">
        <v>33</v>
      </c>
      <c r="K2245" s="1" t="s">
        <v>115</v>
      </c>
      <c r="L2245" s="4">
        <v>3.74</v>
      </c>
      <c r="M2245" s="1"/>
      <c r="N2245" s="1" t="s">
        <v>310</v>
      </c>
      <c r="O2245" s="1"/>
      <c r="P2245" s="1" t="s">
        <v>190</v>
      </c>
      <c r="Q2245" s="1" t="s">
        <v>118</v>
      </c>
      <c r="R2245" s="1" t="s">
        <v>669</v>
      </c>
      <c r="S2245" s="1" t="s">
        <v>40</v>
      </c>
      <c r="T2245" s="1" t="s">
        <v>56</v>
      </c>
      <c r="U2245" s="5">
        <v>36890</v>
      </c>
      <c r="V2245" s="3">
        <v>25</v>
      </c>
      <c r="W2245" s="1" t="s">
        <v>57</v>
      </c>
      <c r="X2245" s="1" t="s">
        <v>110</v>
      </c>
      <c r="Y2245" s="1" t="s">
        <v>8894</v>
      </c>
      <c r="Z2245" s="1" t="s">
        <v>8895</v>
      </c>
      <c r="AA2245" s="1" t="s">
        <v>8896</v>
      </c>
      <c r="AB2245" s="1" t="s">
        <v>45</v>
      </c>
      <c r="AC2245" s="3">
        <v>2024</v>
      </c>
      <c r="AD2245" s="1"/>
      <c r="AE2245" s="3">
        <v>3</v>
      </c>
    </row>
    <row r="2246" spans="1:31" x14ac:dyDescent="0.25">
      <c r="A2246" s="3">
        <v>2245</v>
      </c>
      <c r="B2246" s="3">
        <v>2020081377</v>
      </c>
      <c r="C2246" s="1" t="s">
        <v>8897</v>
      </c>
      <c r="D2246" s="1" t="s">
        <v>8898</v>
      </c>
      <c r="E2246" s="1" t="s">
        <v>47</v>
      </c>
      <c r="F2246" s="4">
        <v>3</v>
      </c>
      <c r="G2246" s="1" t="s">
        <v>71</v>
      </c>
      <c r="H2246" s="4">
        <v>137</v>
      </c>
      <c r="I2246" s="1">
        <v>128</v>
      </c>
      <c r="J2246" s="4">
        <v>140</v>
      </c>
      <c r="K2246" s="1" t="s">
        <v>35</v>
      </c>
      <c r="L2246" s="4">
        <v>3.42</v>
      </c>
      <c r="M2246" s="1"/>
      <c r="N2246" s="1" t="s">
        <v>352</v>
      </c>
      <c r="O2246" s="1" t="s">
        <v>134</v>
      </c>
      <c r="P2246" s="1" t="s">
        <v>353</v>
      </c>
      <c r="Q2246" s="1" t="s">
        <v>38</v>
      </c>
      <c r="R2246" s="1" t="s">
        <v>54</v>
      </c>
      <c r="S2246" s="1" t="s">
        <v>40</v>
      </c>
      <c r="T2246" s="1" t="s">
        <v>56</v>
      </c>
      <c r="U2246" s="5">
        <v>37592</v>
      </c>
      <c r="V2246" s="3">
        <v>23</v>
      </c>
      <c r="W2246" s="1"/>
      <c r="X2246" s="1" t="s">
        <v>58</v>
      </c>
      <c r="Y2246" s="1" t="s">
        <v>8899</v>
      </c>
      <c r="Z2246" s="1" t="s">
        <v>8900</v>
      </c>
      <c r="AA2246" s="1" t="s">
        <v>8901</v>
      </c>
      <c r="AB2246" s="1" t="s">
        <v>45</v>
      </c>
      <c r="AC2246" s="3">
        <v>2024</v>
      </c>
      <c r="AD2246" s="1"/>
      <c r="AE2246" s="3">
        <v>3</v>
      </c>
    </row>
    <row r="2247" spans="1:31" x14ac:dyDescent="0.25">
      <c r="A2247" s="3">
        <v>2246</v>
      </c>
      <c r="B2247" s="3">
        <v>2023071107</v>
      </c>
      <c r="C2247" s="1" t="s">
        <v>2379</v>
      </c>
      <c r="D2247" s="1" t="s">
        <v>8898</v>
      </c>
      <c r="E2247" s="1" t="s">
        <v>47</v>
      </c>
      <c r="F2247" s="4">
        <v>14</v>
      </c>
      <c r="G2247" s="1" t="s">
        <v>78</v>
      </c>
      <c r="H2247" s="4">
        <v>44</v>
      </c>
      <c r="I2247" s="1">
        <v>27</v>
      </c>
      <c r="J2247" s="4">
        <v>58</v>
      </c>
      <c r="K2247" s="1" t="s">
        <v>35</v>
      </c>
      <c r="L2247" s="4">
        <v>3.29</v>
      </c>
      <c r="M2247" s="1"/>
      <c r="N2247" s="1" t="s">
        <v>492</v>
      </c>
      <c r="O2247" s="1" t="s">
        <v>51</v>
      </c>
      <c r="P2247" s="1" t="s">
        <v>197</v>
      </c>
      <c r="Q2247" s="1" t="s">
        <v>53</v>
      </c>
      <c r="R2247" s="1" t="s">
        <v>109</v>
      </c>
      <c r="S2247" s="1" t="s">
        <v>40</v>
      </c>
      <c r="T2247" s="1"/>
      <c r="U2247" s="5">
        <v>38631</v>
      </c>
      <c r="V2247" s="3">
        <v>20</v>
      </c>
      <c r="W2247" s="1"/>
      <c r="X2247" s="1" t="s">
        <v>41</v>
      </c>
      <c r="Y2247" s="1" t="s">
        <v>8902</v>
      </c>
      <c r="Z2247" s="1" t="s">
        <v>8903</v>
      </c>
      <c r="AA2247" s="1" t="s">
        <v>8904</v>
      </c>
      <c r="AB2247" s="1" t="s">
        <v>45</v>
      </c>
      <c r="AC2247" s="3">
        <v>2024</v>
      </c>
      <c r="AD2247" s="1"/>
      <c r="AE2247" s="3">
        <v>3</v>
      </c>
    </row>
    <row r="2248" spans="1:31" x14ac:dyDescent="0.25">
      <c r="A2248" s="3">
        <v>2247</v>
      </c>
      <c r="B2248" s="3">
        <v>2024081314</v>
      </c>
      <c r="C2248" s="1" t="s">
        <v>1991</v>
      </c>
      <c r="D2248" s="1" t="s">
        <v>8898</v>
      </c>
      <c r="E2248" s="1" t="s">
        <v>47</v>
      </c>
      <c r="F2248" s="1" t="s">
        <v>324</v>
      </c>
      <c r="G2248" s="1" t="s">
        <v>48</v>
      </c>
      <c r="H2248" s="1" t="s">
        <v>324</v>
      </c>
      <c r="I2248" s="1">
        <v>0</v>
      </c>
      <c r="J2248" s="1" t="s">
        <v>324</v>
      </c>
      <c r="K2248" s="1" t="s">
        <v>35</v>
      </c>
      <c r="L2248" s="1" t="s">
        <v>324</v>
      </c>
      <c r="M2248" s="1"/>
      <c r="N2248" s="1" t="s">
        <v>226</v>
      </c>
      <c r="O2248" s="1" t="s">
        <v>80</v>
      </c>
      <c r="P2248" s="1" t="s">
        <v>227</v>
      </c>
      <c r="Q2248" s="1" t="s">
        <v>228</v>
      </c>
      <c r="R2248" s="1" t="s">
        <v>109</v>
      </c>
      <c r="S2248" s="1" t="s">
        <v>55</v>
      </c>
      <c r="T2248" s="1" t="s">
        <v>56</v>
      </c>
      <c r="U2248" s="5">
        <v>38695</v>
      </c>
      <c r="V2248" s="3">
        <v>20</v>
      </c>
      <c r="W2248" s="1"/>
      <c r="X2248" s="1" t="s">
        <v>58</v>
      </c>
      <c r="Y2248" s="1" t="s">
        <v>8905</v>
      </c>
      <c r="Z2248" s="1" t="s">
        <v>8906</v>
      </c>
      <c r="AA2248" s="1" t="s">
        <v>8907</v>
      </c>
      <c r="AB2248" s="1" t="s">
        <v>45</v>
      </c>
      <c r="AC2248" s="3">
        <v>2024</v>
      </c>
      <c r="AD2248" s="1"/>
      <c r="AE2248" s="3">
        <v>3</v>
      </c>
    </row>
    <row r="2249" spans="1:31" x14ac:dyDescent="0.25">
      <c r="A2249" s="3">
        <v>2248</v>
      </c>
      <c r="B2249" s="3">
        <v>2023071119</v>
      </c>
      <c r="C2249" s="1" t="s">
        <v>8908</v>
      </c>
      <c r="D2249" s="1" t="s">
        <v>8898</v>
      </c>
      <c r="E2249" s="1" t="s">
        <v>47</v>
      </c>
      <c r="F2249" s="4">
        <v>9</v>
      </c>
      <c r="G2249" s="1" t="s">
        <v>78</v>
      </c>
      <c r="H2249" s="4">
        <v>36</v>
      </c>
      <c r="I2249" s="1">
        <v>24</v>
      </c>
      <c r="J2249" s="4">
        <v>45</v>
      </c>
      <c r="K2249" s="1" t="s">
        <v>35</v>
      </c>
      <c r="L2249" s="4">
        <v>3.05</v>
      </c>
      <c r="M2249" s="1"/>
      <c r="N2249" s="1" t="s">
        <v>216</v>
      </c>
      <c r="O2249" s="1" t="s">
        <v>134</v>
      </c>
      <c r="P2249" s="1" t="s">
        <v>147</v>
      </c>
      <c r="Q2249" s="1" t="s">
        <v>148</v>
      </c>
      <c r="R2249" s="1" t="s">
        <v>54</v>
      </c>
      <c r="S2249" s="1" t="s">
        <v>40</v>
      </c>
      <c r="T2249" s="1" t="s">
        <v>56</v>
      </c>
      <c r="U2249" s="5">
        <v>38381</v>
      </c>
      <c r="V2249" s="3">
        <v>20</v>
      </c>
      <c r="W2249" s="1" t="s">
        <v>66</v>
      </c>
      <c r="X2249" s="1" t="s">
        <v>58</v>
      </c>
      <c r="Y2249" s="1" t="s">
        <v>8909</v>
      </c>
      <c r="Z2249" s="1" t="s">
        <v>8910</v>
      </c>
      <c r="AA2249" s="1" t="s">
        <v>8911</v>
      </c>
      <c r="AB2249" s="1" t="s">
        <v>45</v>
      </c>
      <c r="AC2249" s="3">
        <v>2024</v>
      </c>
      <c r="AD2249" s="1"/>
      <c r="AE2249" s="3">
        <v>3</v>
      </c>
    </row>
    <row r="2250" spans="1:31" x14ac:dyDescent="0.25">
      <c r="A2250" s="3">
        <v>2249</v>
      </c>
      <c r="B2250" s="3">
        <v>2023081370</v>
      </c>
      <c r="C2250" s="1" t="s">
        <v>8912</v>
      </c>
      <c r="D2250" s="1" t="s">
        <v>8898</v>
      </c>
      <c r="E2250" s="1" t="s">
        <v>33</v>
      </c>
      <c r="F2250" s="4">
        <v>6</v>
      </c>
      <c r="G2250" s="1" t="s">
        <v>78</v>
      </c>
      <c r="H2250" s="4">
        <v>30</v>
      </c>
      <c r="I2250" s="1">
        <v>30</v>
      </c>
      <c r="J2250" s="4">
        <v>36</v>
      </c>
      <c r="K2250" s="1" t="s">
        <v>115</v>
      </c>
      <c r="L2250" s="4">
        <v>3.27</v>
      </c>
      <c r="M2250" s="1"/>
      <c r="N2250" s="1" t="s">
        <v>896</v>
      </c>
      <c r="O2250" s="1"/>
      <c r="P2250" s="1" t="s">
        <v>330</v>
      </c>
      <c r="Q2250" s="1" t="s">
        <v>118</v>
      </c>
      <c r="R2250" s="1" t="s">
        <v>781</v>
      </c>
      <c r="S2250" s="1" t="s">
        <v>40</v>
      </c>
      <c r="T2250" s="1" t="s">
        <v>56</v>
      </c>
      <c r="U2250" s="5">
        <v>33261</v>
      </c>
      <c r="V2250" s="3">
        <v>34</v>
      </c>
      <c r="W2250" s="1"/>
      <c r="X2250" s="1" t="s">
        <v>41</v>
      </c>
      <c r="Y2250" s="1" t="s">
        <v>8913</v>
      </c>
      <c r="Z2250" s="1" t="s">
        <v>8914</v>
      </c>
      <c r="AA2250" s="3">
        <v>5926833174</v>
      </c>
      <c r="AB2250" s="1" t="s">
        <v>45</v>
      </c>
      <c r="AC2250" s="3">
        <v>2024</v>
      </c>
      <c r="AD2250" s="1"/>
      <c r="AE2250" s="3">
        <v>3</v>
      </c>
    </row>
    <row r="2251" spans="1:31" x14ac:dyDescent="0.25">
      <c r="A2251" s="3">
        <v>2250</v>
      </c>
      <c r="B2251" s="3">
        <v>2021081278</v>
      </c>
      <c r="C2251" s="1" t="s">
        <v>1506</v>
      </c>
      <c r="D2251" s="1" t="s">
        <v>8915</v>
      </c>
      <c r="E2251" s="1" t="s">
        <v>93</v>
      </c>
      <c r="F2251" s="4">
        <v>15</v>
      </c>
      <c r="G2251" s="1" t="s">
        <v>71</v>
      </c>
      <c r="H2251" s="4">
        <v>129</v>
      </c>
      <c r="I2251" s="1">
        <v>121.5</v>
      </c>
      <c r="J2251" s="4">
        <v>144</v>
      </c>
      <c r="K2251" s="1" t="s">
        <v>35</v>
      </c>
      <c r="L2251" s="4">
        <v>3.64</v>
      </c>
      <c r="M2251" s="1"/>
      <c r="N2251" s="1" t="s">
        <v>88</v>
      </c>
      <c r="O2251" s="1" t="s">
        <v>94</v>
      </c>
      <c r="P2251" s="1" t="s">
        <v>89</v>
      </c>
      <c r="Q2251" s="1" t="s">
        <v>53</v>
      </c>
      <c r="R2251" s="1" t="s">
        <v>260</v>
      </c>
      <c r="S2251" s="1" t="s">
        <v>40</v>
      </c>
      <c r="T2251" s="1" t="s">
        <v>56</v>
      </c>
      <c r="U2251" s="5">
        <v>37500</v>
      </c>
      <c r="V2251" s="3">
        <v>23</v>
      </c>
      <c r="W2251" s="1" t="s">
        <v>96</v>
      </c>
      <c r="X2251" s="1" t="s">
        <v>58</v>
      </c>
      <c r="Y2251" s="1" t="s">
        <v>8916</v>
      </c>
      <c r="Z2251" s="1" t="s">
        <v>8917</v>
      </c>
      <c r="AA2251" s="1" t="s">
        <v>8918</v>
      </c>
      <c r="AB2251" s="1" t="s">
        <v>45</v>
      </c>
      <c r="AC2251" s="3">
        <v>2024</v>
      </c>
      <c r="AD2251" s="1"/>
      <c r="AE2251" s="3">
        <v>3</v>
      </c>
    </row>
    <row r="2252" spans="1:31" x14ac:dyDescent="0.25">
      <c r="A2252" s="3">
        <v>2251</v>
      </c>
      <c r="B2252" s="3">
        <v>2024061054</v>
      </c>
      <c r="C2252" s="1" t="s">
        <v>565</v>
      </c>
      <c r="D2252" s="1" t="s">
        <v>8919</v>
      </c>
      <c r="E2252" s="1" t="s">
        <v>93</v>
      </c>
      <c r="F2252" s="4">
        <v>8</v>
      </c>
      <c r="G2252" s="1" t="s">
        <v>48</v>
      </c>
      <c r="H2252" s="4">
        <v>19</v>
      </c>
      <c r="I2252" s="1">
        <v>8</v>
      </c>
      <c r="J2252" s="4">
        <v>27</v>
      </c>
      <c r="K2252" s="1" t="s">
        <v>35</v>
      </c>
      <c r="L2252" s="4">
        <v>3.51</v>
      </c>
      <c r="M2252" s="1"/>
      <c r="N2252" s="1" t="s">
        <v>88</v>
      </c>
      <c r="O2252" s="1" t="s">
        <v>94</v>
      </c>
      <c r="P2252" s="1" t="s">
        <v>89</v>
      </c>
      <c r="Q2252" s="1" t="s">
        <v>53</v>
      </c>
      <c r="R2252" s="1" t="s">
        <v>95</v>
      </c>
      <c r="S2252" s="1" t="s">
        <v>40</v>
      </c>
      <c r="T2252" s="1"/>
      <c r="U2252" s="5">
        <v>38306</v>
      </c>
      <c r="V2252" s="3">
        <v>21</v>
      </c>
      <c r="W2252" s="1" t="s">
        <v>66</v>
      </c>
      <c r="X2252" s="1" t="s">
        <v>58</v>
      </c>
      <c r="Y2252" s="1" t="s">
        <v>8920</v>
      </c>
      <c r="Z2252" s="1" t="s">
        <v>8921</v>
      </c>
      <c r="AA2252" s="1" t="s">
        <v>8922</v>
      </c>
      <c r="AB2252" s="1" t="s">
        <v>45</v>
      </c>
      <c r="AC2252" s="3">
        <v>2024</v>
      </c>
      <c r="AD2252" s="1"/>
      <c r="AE2252" s="3">
        <v>3</v>
      </c>
    </row>
    <row r="2253" spans="1:31" x14ac:dyDescent="0.25">
      <c r="A2253" s="3">
        <v>2252</v>
      </c>
      <c r="B2253" s="3">
        <v>2024061016</v>
      </c>
      <c r="C2253" s="1" t="s">
        <v>8923</v>
      </c>
      <c r="D2253" s="1" t="s">
        <v>8924</v>
      </c>
      <c r="E2253" s="1" t="s">
        <v>47</v>
      </c>
      <c r="F2253" s="4">
        <v>16</v>
      </c>
      <c r="G2253" s="1" t="s">
        <v>48</v>
      </c>
      <c r="H2253" s="4">
        <v>31</v>
      </c>
      <c r="I2253" s="1">
        <v>16</v>
      </c>
      <c r="J2253" s="4">
        <v>47</v>
      </c>
      <c r="K2253" s="1" t="s">
        <v>35</v>
      </c>
      <c r="L2253" s="4">
        <v>3.38</v>
      </c>
      <c r="M2253" s="1"/>
      <c r="N2253" s="1" t="s">
        <v>423</v>
      </c>
      <c r="O2253" s="1" t="s">
        <v>134</v>
      </c>
      <c r="P2253" s="1" t="s">
        <v>168</v>
      </c>
      <c r="Q2253" s="1" t="s">
        <v>148</v>
      </c>
      <c r="R2253" s="1" t="s">
        <v>54</v>
      </c>
      <c r="S2253" s="1" t="s">
        <v>40</v>
      </c>
      <c r="T2253" s="1" t="s">
        <v>56</v>
      </c>
      <c r="U2253" s="5">
        <v>38273</v>
      </c>
      <c r="V2253" s="3">
        <v>21</v>
      </c>
      <c r="W2253" s="1"/>
      <c r="X2253" s="1" t="s">
        <v>58</v>
      </c>
      <c r="Y2253" s="1" t="s">
        <v>8925</v>
      </c>
      <c r="Z2253" s="1" t="s">
        <v>8926</v>
      </c>
      <c r="AA2253" s="3">
        <v>8683574932</v>
      </c>
      <c r="AB2253" s="1" t="s">
        <v>45</v>
      </c>
      <c r="AC2253" s="3">
        <v>2024</v>
      </c>
      <c r="AD2253" s="1"/>
      <c r="AE2253" s="3">
        <v>3</v>
      </c>
    </row>
    <row r="2254" spans="1:31" x14ac:dyDescent="0.25">
      <c r="A2254" s="3">
        <v>2253</v>
      </c>
      <c r="B2254" s="3">
        <v>2020121061</v>
      </c>
      <c r="C2254" s="1" t="s">
        <v>8927</v>
      </c>
      <c r="D2254" s="1" t="s">
        <v>8928</v>
      </c>
      <c r="E2254" s="1" t="s">
        <v>47</v>
      </c>
      <c r="F2254" s="4">
        <v>10</v>
      </c>
      <c r="G2254" s="1" t="s">
        <v>71</v>
      </c>
      <c r="H2254" s="4">
        <v>126</v>
      </c>
      <c r="I2254" s="1">
        <v>127</v>
      </c>
      <c r="J2254" s="4">
        <v>136</v>
      </c>
      <c r="K2254" s="1" t="s">
        <v>35</v>
      </c>
      <c r="L2254" s="4">
        <v>2.88</v>
      </c>
      <c r="M2254" s="1"/>
      <c r="N2254" s="1" t="s">
        <v>79</v>
      </c>
      <c r="O2254" s="1"/>
      <c r="P2254" s="1" t="s">
        <v>81</v>
      </c>
      <c r="Q2254" s="1" t="s">
        <v>65</v>
      </c>
      <c r="R2254" s="1" t="s">
        <v>54</v>
      </c>
      <c r="S2254" s="1" t="s">
        <v>40</v>
      </c>
      <c r="T2254" s="1" t="s">
        <v>56</v>
      </c>
      <c r="U2254" s="5">
        <v>35855</v>
      </c>
      <c r="V2254" s="3">
        <v>27</v>
      </c>
      <c r="W2254" s="1" t="s">
        <v>96</v>
      </c>
      <c r="X2254" s="1" t="s">
        <v>58</v>
      </c>
      <c r="Y2254" s="1" t="s">
        <v>8929</v>
      </c>
      <c r="Z2254" s="1" t="s">
        <v>8930</v>
      </c>
      <c r="AA2254" s="1" t="s">
        <v>8931</v>
      </c>
      <c r="AB2254" s="1" t="s">
        <v>45</v>
      </c>
      <c r="AC2254" s="3">
        <v>2024</v>
      </c>
      <c r="AD2254" s="1"/>
      <c r="AE2254" s="3">
        <v>3</v>
      </c>
    </row>
    <row r="2255" spans="1:31" x14ac:dyDescent="0.25">
      <c r="A2255" s="3">
        <v>2254</v>
      </c>
      <c r="B2255" s="3">
        <v>2020111059</v>
      </c>
      <c r="C2255" s="1" t="s">
        <v>8932</v>
      </c>
      <c r="D2255" s="1" t="s">
        <v>6006</v>
      </c>
      <c r="E2255" s="1" t="s">
        <v>47</v>
      </c>
      <c r="F2255" s="4">
        <v>11</v>
      </c>
      <c r="G2255" s="1" t="s">
        <v>71</v>
      </c>
      <c r="H2255" s="4">
        <v>126</v>
      </c>
      <c r="I2255" s="1">
        <v>122</v>
      </c>
      <c r="J2255" s="4">
        <v>137</v>
      </c>
      <c r="K2255" s="1" t="s">
        <v>35</v>
      </c>
      <c r="L2255" s="4">
        <v>3.1</v>
      </c>
      <c r="M2255" s="1"/>
      <c r="N2255" s="1" t="s">
        <v>216</v>
      </c>
      <c r="O2255" s="1" t="s">
        <v>134</v>
      </c>
      <c r="P2255" s="1" t="s">
        <v>147</v>
      </c>
      <c r="Q2255" s="1" t="s">
        <v>148</v>
      </c>
      <c r="R2255" s="1" t="s">
        <v>54</v>
      </c>
      <c r="S2255" s="1" t="s">
        <v>40</v>
      </c>
      <c r="T2255" s="1" t="s">
        <v>56</v>
      </c>
      <c r="U2255" s="5">
        <v>36915</v>
      </c>
      <c r="V2255" s="3">
        <v>24</v>
      </c>
      <c r="W2255" s="1" t="s">
        <v>74</v>
      </c>
      <c r="X2255" s="1" t="s">
        <v>58</v>
      </c>
      <c r="Y2255" s="1" t="s">
        <v>8933</v>
      </c>
      <c r="Z2255" s="1" t="s">
        <v>8934</v>
      </c>
      <c r="AA2255" s="1" t="s">
        <v>8935</v>
      </c>
      <c r="AB2255" s="1" t="s">
        <v>45</v>
      </c>
      <c r="AC2255" s="3">
        <v>2024</v>
      </c>
      <c r="AD2255" s="1"/>
      <c r="AE2255" s="3">
        <v>3</v>
      </c>
    </row>
    <row r="2256" spans="1:31" x14ac:dyDescent="0.25">
      <c r="A2256" s="3">
        <v>2255</v>
      </c>
      <c r="B2256" s="3">
        <v>2023101056</v>
      </c>
      <c r="C2256" s="1" t="s">
        <v>5650</v>
      </c>
      <c r="D2256" s="1" t="s">
        <v>6006</v>
      </c>
      <c r="E2256" s="1" t="s">
        <v>47</v>
      </c>
      <c r="F2256" s="4">
        <v>15</v>
      </c>
      <c r="G2256" s="1" t="s">
        <v>78</v>
      </c>
      <c r="H2256" s="4">
        <v>22</v>
      </c>
      <c r="I2256" s="1">
        <v>22</v>
      </c>
      <c r="J2256" s="4">
        <v>37</v>
      </c>
      <c r="K2256" s="1" t="s">
        <v>35</v>
      </c>
      <c r="L2256" s="4">
        <v>2.3199999999999998</v>
      </c>
      <c r="M2256" s="1" t="s">
        <v>49</v>
      </c>
      <c r="N2256" s="1" t="s">
        <v>500</v>
      </c>
      <c r="O2256" s="1" t="s">
        <v>134</v>
      </c>
      <c r="P2256" s="1" t="s">
        <v>147</v>
      </c>
      <c r="Q2256" s="1" t="s">
        <v>148</v>
      </c>
      <c r="R2256" s="1" t="s">
        <v>54</v>
      </c>
      <c r="S2256" s="1" t="s">
        <v>55</v>
      </c>
      <c r="T2256" s="1" t="s">
        <v>56</v>
      </c>
      <c r="U2256" s="5">
        <v>38455</v>
      </c>
      <c r="V2256" s="3">
        <v>20</v>
      </c>
      <c r="W2256" s="1" t="s">
        <v>96</v>
      </c>
      <c r="X2256" s="1" t="s">
        <v>58</v>
      </c>
      <c r="Y2256" s="1" t="s">
        <v>8936</v>
      </c>
      <c r="Z2256" s="1" t="s">
        <v>8937</v>
      </c>
      <c r="AA2256" s="3">
        <v>8682862974</v>
      </c>
      <c r="AB2256" s="1" t="s">
        <v>45</v>
      </c>
      <c r="AC2256" s="3">
        <v>2024</v>
      </c>
      <c r="AD2256" s="1"/>
      <c r="AE2256" s="3">
        <v>3</v>
      </c>
    </row>
    <row r="2257" spans="1:31" x14ac:dyDescent="0.25">
      <c r="A2257" s="3">
        <v>2256</v>
      </c>
      <c r="B2257" s="3">
        <v>2022091106</v>
      </c>
      <c r="C2257" s="1" t="s">
        <v>8938</v>
      </c>
      <c r="D2257" s="1" t="s">
        <v>6006</v>
      </c>
      <c r="E2257" s="1" t="s">
        <v>47</v>
      </c>
      <c r="F2257" s="4">
        <v>16</v>
      </c>
      <c r="G2257" s="1" t="s">
        <v>34</v>
      </c>
      <c r="H2257" s="4">
        <v>95</v>
      </c>
      <c r="I2257" s="1">
        <v>85</v>
      </c>
      <c r="J2257" s="4">
        <v>111</v>
      </c>
      <c r="K2257" s="1" t="s">
        <v>35</v>
      </c>
      <c r="L2257" s="4">
        <v>3.65</v>
      </c>
      <c r="M2257" s="1"/>
      <c r="N2257" s="1" t="s">
        <v>358</v>
      </c>
      <c r="O2257" s="1" t="s">
        <v>51</v>
      </c>
      <c r="P2257" s="1" t="s">
        <v>52</v>
      </c>
      <c r="Q2257" s="1" t="s">
        <v>53</v>
      </c>
      <c r="R2257" s="1" t="s">
        <v>54</v>
      </c>
      <c r="S2257" s="1" t="s">
        <v>55</v>
      </c>
      <c r="T2257" s="1" t="s">
        <v>56</v>
      </c>
      <c r="U2257" s="5">
        <v>38372</v>
      </c>
      <c r="V2257" s="3">
        <v>20</v>
      </c>
      <c r="W2257" s="1" t="s">
        <v>74</v>
      </c>
      <c r="X2257" s="1" t="s">
        <v>58</v>
      </c>
      <c r="Y2257" s="1" t="s">
        <v>8939</v>
      </c>
      <c r="Z2257" s="1" t="s">
        <v>8940</v>
      </c>
      <c r="AA2257" s="1" t="s">
        <v>8941</v>
      </c>
      <c r="AB2257" s="1" t="s">
        <v>45</v>
      </c>
      <c r="AC2257" s="3">
        <v>2024</v>
      </c>
      <c r="AD2257" s="1"/>
      <c r="AE2257" s="3">
        <v>3</v>
      </c>
    </row>
    <row r="2258" spans="1:31" x14ac:dyDescent="0.25">
      <c r="A2258" s="3">
        <v>2257</v>
      </c>
      <c r="B2258" s="3">
        <v>2022091041</v>
      </c>
      <c r="C2258" s="1" t="s">
        <v>6341</v>
      </c>
      <c r="D2258" s="1" t="s">
        <v>8942</v>
      </c>
      <c r="E2258" s="1" t="s">
        <v>47</v>
      </c>
      <c r="F2258" s="4">
        <v>12</v>
      </c>
      <c r="G2258" s="1" t="s">
        <v>139</v>
      </c>
      <c r="H2258" s="4">
        <v>67</v>
      </c>
      <c r="I2258" s="1">
        <v>55</v>
      </c>
      <c r="J2258" s="4">
        <v>79</v>
      </c>
      <c r="K2258" s="1" t="s">
        <v>35</v>
      </c>
      <c r="L2258" s="4">
        <v>3.48</v>
      </c>
      <c r="M2258" s="1"/>
      <c r="N2258" s="1" t="s">
        <v>216</v>
      </c>
      <c r="O2258" s="1" t="s">
        <v>134</v>
      </c>
      <c r="P2258" s="1" t="s">
        <v>147</v>
      </c>
      <c r="Q2258" s="1" t="s">
        <v>148</v>
      </c>
      <c r="R2258" s="1" t="s">
        <v>54</v>
      </c>
      <c r="S2258" s="1" t="s">
        <v>40</v>
      </c>
      <c r="T2258" s="1"/>
      <c r="U2258" s="5">
        <v>38110</v>
      </c>
      <c r="V2258" s="3">
        <v>21</v>
      </c>
      <c r="W2258" s="1" t="s">
        <v>8512</v>
      </c>
      <c r="X2258" s="1" t="s">
        <v>58</v>
      </c>
      <c r="Y2258" s="1" t="s">
        <v>8943</v>
      </c>
      <c r="Z2258" s="1" t="s">
        <v>8944</v>
      </c>
      <c r="AA2258" s="1" t="s">
        <v>8945</v>
      </c>
      <c r="AB2258" s="1" t="s">
        <v>45</v>
      </c>
      <c r="AC2258" s="3">
        <v>2024</v>
      </c>
      <c r="AD2258" s="1"/>
      <c r="AE2258" s="3">
        <v>3</v>
      </c>
    </row>
    <row r="2259" spans="1:31" x14ac:dyDescent="0.25">
      <c r="A2259" s="3">
        <v>2258</v>
      </c>
      <c r="B2259" s="3">
        <v>2023071142</v>
      </c>
      <c r="C2259" s="1" t="s">
        <v>8946</v>
      </c>
      <c r="D2259" s="1" t="s">
        <v>8947</v>
      </c>
      <c r="E2259" s="1" t="s">
        <v>33</v>
      </c>
      <c r="F2259" s="4">
        <v>9</v>
      </c>
      <c r="G2259" s="1" t="s">
        <v>139</v>
      </c>
      <c r="H2259" s="4">
        <v>33</v>
      </c>
      <c r="I2259" s="1">
        <v>36</v>
      </c>
      <c r="J2259" s="4">
        <v>42</v>
      </c>
      <c r="K2259" s="1" t="s">
        <v>115</v>
      </c>
      <c r="L2259" s="4">
        <v>3.76</v>
      </c>
      <c r="M2259" s="1"/>
      <c r="N2259" s="1" t="s">
        <v>329</v>
      </c>
      <c r="O2259" s="1" t="s">
        <v>450</v>
      </c>
      <c r="P2259" s="1" t="s">
        <v>330</v>
      </c>
      <c r="Q2259" s="1" t="s">
        <v>118</v>
      </c>
      <c r="R2259" s="1" t="s">
        <v>331</v>
      </c>
      <c r="S2259" s="1" t="s">
        <v>55</v>
      </c>
      <c r="T2259" s="1" t="s">
        <v>130</v>
      </c>
      <c r="U2259" s="5">
        <v>29329</v>
      </c>
      <c r="V2259" s="3">
        <v>45</v>
      </c>
      <c r="W2259" s="1" t="s">
        <v>74</v>
      </c>
      <c r="X2259" s="1" t="s">
        <v>41</v>
      </c>
      <c r="Y2259" s="1" t="s">
        <v>8948</v>
      </c>
      <c r="Z2259" s="1" t="s">
        <v>8949</v>
      </c>
      <c r="AA2259" s="1" t="s">
        <v>8950</v>
      </c>
      <c r="AB2259" s="1" t="s">
        <v>45</v>
      </c>
      <c r="AC2259" s="3">
        <v>2024</v>
      </c>
      <c r="AD2259" s="1"/>
      <c r="AE2259" s="3">
        <v>3</v>
      </c>
    </row>
    <row r="2260" spans="1:31" x14ac:dyDescent="0.25">
      <c r="A2260" s="3">
        <v>2259</v>
      </c>
      <c r="B2260" s="3">
        <v>101706</v>
      </c>
      <c r="C2260" s="1" t="s">
        <v>8951</v>
      </c>
      <c r="D2260" s="1" t="s">
        <v>8519</v>
      </c>
      <c r="E2260" s="1" t="s">
        <v>47</v>
      </c>
      <c r="F2260" s="1"/>
      <c r="G2260" s="1"/>
      <c r="H2260" s="1" t="s">
        <v>324</v>
      </c>
      <c r="I2260" s="1"/>
      <c r="J2260" s="1"/>
      <c r="K2260" s="1" t="s">
        <v>115</v>
      </c>
      <c r="L2260" s="1" t="s">
        <v>324</v>
      </c>
      <c r="M2260" s="1"/>
      <c r="N2260" s="1" t="s">
        <v>1646</v>
      </c>
      <c r="O2260" s="1" t="s">
        <v>450</v>
      </c>
      <c r="P2260" s="1" t="s">
        <v>330</v>
      </c>
      <c r="Q2260" s="1" t="s">
        <v>118</v>
      </c>
      <c r="R2260" s="1" t="s">
        <v>781</v>
      </c>
      <c r="S2260" s="1" t="s">
        <v>40</v>
      </c>
      <c r="T2260" s="1" t="s">
        <v>56</v>
      </c>
      <c r="U2260" s="5">
        <v>29489</v>
      </c>
      <c r="V2260" s="3">
        <v>45</v>
      </c>
      <c r="W2260" s="1" t="s">
        <v>359</v>
      </c>
      <c r="X2260" s="1" t="s">
        <v>58</v>
      </c>
      <c r="Y2260" s="1" t="s">
        <v>8952</v>
      </c>
      <c r="Z2260" s="1" t="s">
        <v>8953</v>
      </c>
      <c r="AA2260" s="1" t="s">
        <v>8954</v>
      </c>
      <c r="AB2260" s="1" t="s">
        <v>45</v>
      </c>
      <c r="AC2260" s="3">
        <v>2024</v>
      </c>
      <c r="AD2260" s="1"/>
      <c r="AE2260" s="3">
        <v>3</v>
      </c>
    </row>
    <row r="2261" spans="1:31" x14ac:dyDescent="0.25">
      <c r="A2261" s="3">
        <v>2260</v>
      </c>
      <c r="B2261" s="3">
        <v>2021111007</v>
      </c>
      <c r="C2261" s="1" t="s">
        <v>8955</v>
      </c>
      <c r="D2261" s="1" t="s">
        <v>8956</v>
      </c>
      <c r="E2261" s="1" t="s">
        <v>47</v>
      </c>
      <c r="F2261" s="4">
        <v>14</v>
      </c>
      <c r="G2261" s="1" t="s">
        <v>34</v>
      </c>
      <c r="H2261" s="4">
        <v>107</v>
      </c>
      <c r="I2261" s="1">
        <v>93</v>
      </c>
      <c r="J2261" s="4">
        <v>121</v>
      </c>
      <c r="K2261" s="1" t="s">
        <v>35</v>
      </c>
      <c r="L2261" s="4">
        <v>3.54</v>
      </c>
      <c r="M2261" s="1"/>
      <c r="N2261" s="1" t="s">
        <v>216</v>
      </c>
      <c r="O2261" s="1" t="s">
        <v>134</v>
      </c>
      <c r="P2261" s="1" t="s">
        <v>147</v>
      </c>
      <c r="Q2261" s="1" t="s">
        <v>148</v>
      </c>
      <c r="R2261" s="1" t="s">
        <v>54</v>
      </c>
      <c r="S2261" s="1" t="s">
        <v>40</v>
      </c>
      <c r="T2261" s="1" t="s">
        <v>56</v>
      </c>
      <c r="U2261" s="5">
        <v>38086</v>
      </c>
      <c r="V2261" s="3">
        <v>21</v>
      </c>
      <c r="W2261" s="1" t="s">
        <v>359</v>
      </c>
      <c r="X2261" s="1" t="s">
        <v>58</v>
      </c>
      <c r="Y2261" s="1" t="s">
        <v>8957</v>
      </c>
      <c r="Z2261" s="1" t="s">
        <v>8958</v>
      </c>
      <c r="AA2261" s="1" t="s">
        <v>8959</v>
      </c>
      <c r="AB2261" s="1" t="s">
        <v>45</v>
      </c>
      <c r="AC2261" s="3">
        <v>2024</v>
      </c>
      <c r="AD2261" s="1"/>
      <c r="AE2261" s="3">
        <v>3</v>
      </c>
    </row>
    <row r="2262" spans="1:31" x14ac:dyDescent="0.25">
      <c r="A2262" s="3">
        <v>2261</v>
      </c>
      <c r="B2262" s="3">
        <v>2021111010</v>
      </c>
      <c r="C2262" s="1" t="s">
        <v>1438</v>
      </c>
      <c r="D2262" s="1" t="s">
        <v>8956</v>
      </c>
      <c r="E2262" s="1" t="s">
        <v>47</v>
      </c>
      <c r="F2262" s="4">
        <v>14</v>
      </c>
      <c r="G2262" s="1" t="s">
        <v>34</v>
      </c>
      <c r="H2262" s="4">
        <v>107</v>
      </c>
      <c r="I2262" s="1">
        <v>96</v>
      </c>
      <c r="J2262" s="4">
        <v>121</v>
      </c>
      <c r="K2262" s="1" t="s">
        <v>35</v>
      </c>
      <c r="L2262" s="4">
        <v>3.69</v>
      </c>
      <c r="M2262" s="1"/>
      <c r="N2262" s="1" t="s">
        <v>254</v>
      </c>
      <c r="O2262" s="1" t="s">
        <v>134</v>
      </c>
      <c r="P2262" s="1" t="s">
        <v>147</v>
      </c>
      <c r="Q2262" s="1" t="s">
        <v>148</v>
      </c>
      <c r="R2262" s="1" t="s">
        <v>54</v>
      </c>
      <c r="S2262" s="1" t="s">
        <v>40</v>
      </c>
      <c r="T2262" s="1" t="s">
        <v>56</v>
      </c>
      <c r="U2262" s="5">
        <v>38086</v>
      </c>
      <c r="V2262" s="3">
        <v>21</v>
      </c>
      <c r="W2262" s="1"/>
      <c r="X2262" s="1" t="s">
        <v>58</v>
      </c>
      <c r="Y2262" s="1" t="s">
        <v>8960</v>
      </c>
      <c r="Z2262" s="1"/>
      <c r="AA2262" s="1" t="s">
        <v>8961</v>
      </c>
      <c r="AB2262" s="1" t="s">
        <v>45</v>
      </c>
      <c r="AC2262" s="3">
        <v>2024</v>
      </c>
      <c r="AD2262" s="1"/>
      <c r="AE2262" s="3">
        <v>3</v>
      </c>
    </row>
    <row r="2263" spans="1:31" x14ac:dyDescent="0.25">
      <c r="A2263" s="3">
        <v>2262</v>
      </c>
      <c r="B2263" s="3">
        <v>2023071202</v>
      </c>
      <c r="C2263" s="1" t="s">
        <v>247</v>
      </c>
      <c r="D2263" s="1" t="s">
        <v>8962</v>
      </c>
      <c r="E2263" s="1" t="s">
        <v>33</v>
      </c>
      <c r="F2263" s="4">
        <v>6</v>
      </c>
      <c r="G2263" s="1" t="s">
        <v>139</v>
      </c>
      <c r="H2263" s="4">
        <v>33</v>
      </c>
      <c r="I2263" s="1">
        <v>36</v>
      </c>
      <c r="J2263" s="4">
        <v>39</v>
      </c>
      <c r="K2263" s="1" t="s">
        <v>115</v>
      </c>
      <c r="L2263" s="4">
        <v>3.43</v>
      </c>
      <c r="M2263" s="1"/>
      <c r="N2263" s="1" t="s">
        <v>896</v>
      </c>
      <c r="O2263" s="1" t="s">
        <v>450</v>
      </c>
      <c r="P2263" s="1" t="s">
        <v>330</v>
      </c>
      <c r="Q2263" s="1" t="s">
        <v>118</v>
      </c>
      <c r="R2263" s="1" t="s">
        <v>781</v>
      </c>
      <c r="S2263" s="1" t="s">
        <v>40</v>
      </c>
      <c r="T2263" s="1" t="s">
        <v>56</v>
      </c>
      <c r="U2263" s="5">
        <v>36951</v>
      </c>
      <c r="V2263" s="3">
        <v>24</v>
      </c>
      <c r="W2263" s="1"/>
      <c r="X2263" s="1" t="s">
        <v>41</v>
      </c>
      <c r="Y2263" s="1" t="s">
        <v>8963</v>
      </c>
      <c r="Z2263" s="1" t="s">
        <v>8964</v>
      </c>
      <c r="AA2263" s="1" t="s">
        <v>8965</v>
      </c>
      <c r="AB2263" s="1" t="s">
        <v>45</v>
      </c>
      <c r="AC2263" s="3">
        <v>2024</v>
      </c>
      <c r="AD2263" s="1"/>
      <c r="AE2263" s="3">
        <v>3</v>
      </c>
    </row>
    <row r="2264" spans="1:31" x14ac:dyDescent="0.25">
      <c r="A2264" s="3">
        <v>2263</v>
      </c>
      <c r="B2264" s="3">
        <v>2023081367</v>
      </c>
      <c r="C2264" s="1" t="s">
        <v>2169</v>
      </c>
      <c r="D2264" s="1" t="s">
        <v>8962</v>
      </c>
      <c r="E2264" s="1" t="s">
        <v>47</v>
      </c>
      <c r="F2264" s="4">
        <v>16</v>
      </c>
      <c r="G2264" s="1" t="s">
        <v>139</v>
      </c>
      <c r="H2264" s="4">
        <v>51</v>
      </c>
      <c r="I2264" s="1">
        <v>39</v>
      </c>
      <c r="J2264" s="4">
        <v>67</v>
      </c>
      <c r="K2264" s="1" t="s">
        <v>35</v>
      </c>
      <c r="L2264" s="4">
        <v>2.79</v>
      </c>
      <c r="M2264" s="1"/>
      <c r="N2264" s="1" t="s">
        <v>771</v>
      </c>
      <c r="O2264" s="1"/>
      <c r="P2264" s="1" t="s">
        <v>197</v>
      </c>
      <c r="Q2264" s="1" t="s">
        <v>53</v>
      </c>
      <c r="R2264" s="1" t="s">
        <v>54</v>
      </c>
      <c r="S2264" s="1" t="s">
        <v>55</v>
      </c>
      <c r="T2264" s="1" t="s">
        <v>56</v>
      </c>
      <c r="U2264" s="5">
        <v>38901</v>
      </c>
      <c r="V2264" s="3">
        <v>19</v>
      </c>
      <c r="W2264" s="1" t="s">
        <v>273</v>
      </c>
      <c r="X2264" s="1" t="s">
        <v>58</v>
      </c>
      <c r="Y2264" s="1" t="s">
        <v>8966</v>
      </c>
      <c r="Z2264" s="1" t="s">
        <v>8967</v>
      </c>
      <c r="AA2264" s="3">
        <v>18682214966</v>
      </c>
      <c r="AB2264" s="1" t="s">
        <v>45</v>
      </c>
      <c r="AC2264" s="3">
        <v>2024</v>
      </c>
      <c r="AD2264" s="1"/>
      <c r="AE2264" s="3">
        <v>3</v>
      </c>
    </row>
    <row r="2265" spans="1:31" x14ac:dyDescent="0.25">
      <c r="A2265" s="3">
        <v>2264</v>
      </c>
      <c r="B2265" s="3">
        <v>2023081256</v>
      </c>
      <c r="C2265" s="1" t="s">
        <v>8968</v>
      </c>
      <c r="D2265" s="1" t="s">
        <v>8962</v>
      </c>
      <c r="E2265" s="1" t="s">
        <v>47</v>
      </c>
      <c r="F2265" s="4">
        <v>16</v>
      </c>
      <c r="G2265" s="1" t="s">
        <v>139</v>
      </c>
      <c r="H2265" s="4">
        <v>56</v>
      </c>
      <c r="I2265" s="1">
        <v>41</v>
      </c>
      <c r="J2265" s="4">
        <v>72</v>
      </c>
      <c r="K2265" s="1" t="s">
        <v>35</v>
      </c>
      <c r="L2265" s="4">
        <v>3.64</v>
      </c>
      <c r="M2265" s="1"/>
      <c r="N2265" s="1" t="s">
        <v>207</v>
      </c>
      <c r="O2265" s="1" t="s">
        <v>51</v>
      </c>
      <c r="P2265" s="1" t="s">
        <v>108</v>
      </c>
      <c r="Q2265" s="1" t="s">
        <v>53</v>
      </c>
      <c r="R2265" s="1" t="s">
        <v>54</v>
      </c>
      <c r="S2265" s="1" t="s">
        <v>40</v>
      </c>
      <c r="T2265" s="1" t="s">
        <v>56</v>
      </c>
      <c r="U2265" s="5">
        <v>38844</v>
      </c>
      <c r="V2265" s="3">
        <v>19</v>
      </c>
      <c r="W2265" s="1" t="s">
        <v>74</v>
      </c>
      <c r="X2265" s="1" t="s">
        <v>58</v>
      </c>
      <c r="Y2265" s="1" t="s">
        <v>8969</v>
      </c>
      <c r="Z2265" s="1" t="s">
        <v>8970</v>
      </c>
      <c r="AA2265" s="1" t="s">
        <v>8971</v>
      </c>
      <c r="AB2265" s="1" t="s">
        <v>45</v>
      </c>
      <c r="AC2265" s="3">
        <v>2024</v>
      </c>
      <c r="AD2265" s="1"/>
      <c r="AE2265" s="3">
        <v>3</v>
      </c>
    </row>
    <row r="2266" spans="1:31" x14ac:dyDescent="0.25">
      <c r="A2266" s="3">
        <v>2265</v>
      </c>
      <c r="B2266" s="3">
        <v>2024081384</v>
      </c>
      <c r="C2266" s="1" t="s">
        <v>5240</v>
      </c>
      <c r="D2266" s="1" t="s">
        <v>8972</v>
      </c>
      <c r="E2266" s="1" t="s">
        <v>47</v>
      </c>
      <c r="F2266" s="4">
        <v>16</v>
      </c>
      <c r="G2266" s="1" t="s">
        <v>48</v>
      </c>
      <c r="H2266" s="4">
        <v>31</v>
      </c>
      <c r="I2266" s="1">
        <v>16</v>
      </c>
      <c r="J2266" s="4">
        <v>47</v>
      </c>
      <c r="K2266" s="1" t="s">
        <v>35</v>
      </c>
      <c r="L2266" s="4">
        <v>3.32</v>
      </c>
      <c r="M2266" s="1"/>
      <c r="N2266" s="1" t="s">
        <v>88</v>
      </c>
      <c r="O2266" s="1" t="s">
        <v>51</v>
      </c>
      <c r="P2266" s="1" t="s">
        <v>89</v>
      </c>
      <c r="Q2266" s="1" t="s">
        <v>53</v>
      </c>
      <c r="R2266" s="1" t="s">
        <v>54</v>
      </c>
      <c r="S2266" s="1" t="s">
        <v>40</v>
      </c>
      <c r="T2266" s="1" t="s">
        <v>56</v>
      </c>
      <c r="U2266" s="5">
        <v>36595</v>
      </c>
      <c r="V2266" s="3">
        <v>25</v>
      </c>
      <c r="W2266" s="1"/>
      <c r="X2266" s="1" t="s">
        <v>58</v>
      </c>
      <c r="Y2266" s="1" t="s">
        <v>8973</v>
      </c>
      <c r="Z2266" s="1" t="s">
        <v>8974</v>
      </c>
      <c r="AA2266" s="3">
        <v>8687939985</v>
      </c>
      <c r="AB2266" s="1" t="s">
        <v>45</v>
      </c>
      <c r="AC2266" s="3">
        <v>2024</v>
      </c>
      <c r="AD2266" s="1"/>
      <c r="AE2266" s="3">
        <v>3</v>
      </c>
    </row>
    <row r="2267" spans="1:31" x14ac:dyDescent="0.25">
      <c r="A2267" s="3">
        <v>2266</v>
      </c>
      <c r="B2267" s="3">
        <v>2024071108</v>
      </c>
      <c r="C2267" s="1" t="s">
        <v>8975</v>
      </c>
      <c r="D2267" s="1" t="s">
        <v>8972</v>
      </c>
      <c r="E2267" s="1" t="s">
        <v>47</v>
      </c>
      <c r="F2267" s="4">
        <v>16</v>
      </c>
      <c r="G2267" s="1" t="s">
        <v>48</v>
      </c>
      <c r="H2267" s="4">
        <v>28</v>
      </c>
      <c r="I2267" s="1">
        <v>16</v>
      </c>
      <c r="J2267" s="4">
        <v>44</v>
      </c>
      <c r="K2267" s="1" t="s">
        <v>35</v>
      </c>
      <c r="L2267" s="4">
        <v>2.79</v>
      </c>
      <c r="M2267" s="1"/>
      <c r="N2267" s="1" t="s">
        <v>88</v>
      </c>
      <c r="O2267" s="1" t="s">
        <v>51</v>
      </c>
      <c r="P2267" s="1" t="s">
        <v>89</v>
      </c>
      <c r="Q2267" s="1" t="s">
        <v>53</v>
      </c>
      <c r="R2267" s="1" t="s">
        <v>54</v>
      </c>
      <c r="S2267" s="1" t="s">
        <v>40</v>
      </c>
      <c r="T2267" s="1" t="s">
        <v>56</v>
      </c>
      <c r="U2267" s="5">
        <v>38471</v>
      </c>
      <c r="V2267" s="3">
        <v>20</v>
      </c>
      <c r="W2267" s="1" t="s">
        <v>74</v>
      </c>
      <c r="X2267" s="1" t="s">
        <v>58</v>
      </c>
      <c r="Y2267" s="1" t="s">
        <v>8976</v>
      </c>
      <c r="Z2267" s="1" t="s">
        <v>8977</v>
      </c>
      <c r="AA2267" s="1" t="s">
        <v>8978</v>
      </c>
      <c r="AB2267" s="1" t="s">
        <v>45</v>
      </c>
      <c r="AC2267" s="3">
        <v>2024</v>
      </c>
      <c r="AD2267" s="1"/>
      <c r="AE2267" s="3">
        <v>3</v>
      </c>
    </row>
    <row r="2268" spans="1:31" x14ac:dyDescent="0.25">
      <c r="A2268" s="3">
        <v>2267</v>
      </c>
      <c r="B2268" s="3">
        <v>2023081059</v>
      </c>
      <c r="C2268" s="1" t="s">
        <v>8979</v>
      </c>
      <c r="D2268" s="1" t="s">
        <v>8972</v>
      </c>
      <c r="E2268" s="1" t="s">
        <v>33</v>
      </c>
      <c r="F2268" s="4">
        <v>12</v>
      </c>
      <c r="G2268" s="1" t="s">
        <v>139</v>
      </c>
      <c r="H2268" s="4">
        <v>52</v>
      </c>
      <c r="I2268" s="1">
        <v>46</v>
      </c>
      <c r="J2268" s="4">
        <v>64</v>
      </c>
      <c r="K2268" s="1" t="s">
        <v>35</v>
      </c>
      <c r="L2268" s="4">
        <v>3.52</v>
      </c>
      <c r="M2268" s="1"/>
      <c r="N2268" s="1" t="s">
        <v>1247</v>
      </c>
      <c r="O2268" s="1" t="s">
        <v>134</v>
      </c>
      <c r="P2268" s="1" t="s">
        <v>37</v>
      </c>
      <c r="Q2268" s="1" t="s">
        <v>38</v>
      </c>
      <c r="R2268" s="1" t="s">
        <v>39</v>
      </c>
      <c r="S2268" s="1" t="s">
        <v>40</v>
      </c>
      <c r="T2268" s="1" t="s">
        <v>56</v>
      </c>
      <c r="U2268" s="5">
        <v>37190</v>
      </c>
      <c r="V2268" s="3">
        <v>24</v>
      </c>
      <c r="W2268" s="1" t="s">
        <v>1647</v>
      </c>
      <c r="X2268" s="1" t="s">
        <v>41</v>
      </c>
      <c r="Y2268" s="1" t="s">
        <v>8980</v>
      </c>
      <c r="Z2268" s="1" t="s">
        <v>8981</v>
      </c>
      <c r="AA2268" s="3">
        <v>5926797883</v>
      </c>
      <c r="AB2268" s="1" t="s">
        <v>45</v>
      </c>
      <c r="AC2268" s="3">
        <v>2024</v>
      </c>
      <c r="AD2268" s="1"/>
      <c r="AE2268" s="3">
        <v>3</v>
      </c>
    </row>
    <row r="2269" spans="1:31" x14ac:dyDescent="0.25">
      <c r="A2269" s="3">
        <v>2268</v>
      </c>
      <c r="B2269" s="3">
        <v>2022091128</v>
      </c>
      <c r="C2269" s="1" t="s">
        <v>8982</v>
      </c>
      <c r="D2269" s="1" t="s">
        <v>8972</v>
      </c>
      <c r="E2269" s="1" t="s">
        <v>47</v>
      </c>
      <c r="F2269" s="4">
        <v>12</v>
      </c>
      <c r="G2269" s="1" t="s">
        <v>78</v>
      </c>
      <c r="H2269" s="4">
        <v>27</v>
      </c>
      <c r="I2269" s="1">
        <v>27</v>
      </c>
      <c r="J2269" s="4">
        <v>39</v>
      </c>
      <c r="K2269" s="1" t="s">
        <v>35</v>
      </c>
      <c r="L2269" s="4">
        <v>2.36</v>
      </c>
      <c r="M2269" s="1" t="s">
        <v>49</v>
      </c>
      <c r="N2269" s="1" t="s">
        <v>216</v>
      </c>
      <c r="O2269" s="1" t="s">
        <v>134</v>
      </c>
      <c r="P2269" s="1" t="s">
        <v>147</v>
      </c>
      <c r="Q2269" s="1" t="s">
        <v>148</v>
      </c>
      <c r="R2269" s="1" t="s">
        <v>54</v>
      </c>
      <c r="S2269" s="1" t="s">
        <v>55</v>
      </c>
      <c r="T2269" s="1"/>
      <c r="U2269" s="5">
        <v>38454</v>
      </c>
      <c r="V2269" s="3">
        <v>20</v>
      </c>
      <c r="W2269" s="1"/>
      <c r="X2269" s="1" t="s">
        <v>58</v>
      </c>
      <c r="Y2269" s="1" t="s">
        <v>8983</v>
      </c>
      <c r="Z2269" s="1" t="s">
        <v>8984</v>
      </c>
      <c r="AA2269" s="1" t="s">
        <v>8985</v>
      </c>
      <c r="AB2269" s="1" t="s">
        <v>45</v>
      </c>
      <c r="AC2269" s="3">
        <v>2024</v>
      </c>
      <c r="AD2269" s="1"/>
      <c r="AE2269" s="3">
        <v>3</v>
      </c>
    </row>
    <row r="2270" spans="1:31" x14ac:dyDescent="0.25">
      <c r="A2270" s="3">
        <v>2269</v>
      </c>
      <c r="B2270" s="3">
        <v>2006120175</v>
      </c>
      <c r="C2270" s="1" t="s">
        <v>8986</v>
      </c>
      <c r="D2270" s="1" t="s">
        <v>8987</v>
      </c>
      <c r="E2270" s="1" t="s">
        <v>47</v>
      </c>
      <c r="F2270" s="4">
        <v>6</v>
      </c>
      <c r="G2270" s="1" t="s">
        <v>71</v>
      </c>
      <c r="H2270" s="4">
        <v>39</v>
      </c>
      <c r="I2270" s="1">
        <v>196</v>
      </c>
      <c r="J2270" s="4">
        <v>45</v>
      </c>
      <c r="K2270" s="1" t="s">
        <v>115</v>
      </c>
      <c r="L2270" s="4">
        <v>3.69</v>
      </c>
      <c r="M2270" s="1"/>
      <c r="N2270" s="1" t="s">
        <v>482</v>
      </c>
      <c r="O2270" s="1"/>
      <c r="P2270" s="1" t="s">
        <v>117</v>
      </c>
      <c r="Q2270" s="1" t="s">
        <v>118</v>
      </c>
      <c r="R2270" s="1" t="s">
        <v>1482</v>
      </c>
      <c r="S2270" s="1" t="s">
        <v>40</v>
      </c>
      <c r="T2270" s="1" t="s">
        <v>130</v>
      </c>
      <c r="U2270" s="5">
        <v>26861</v>
      </c>
      <c r="V2270" s="3">
        <v>52</v>
      </c>
      <c r="W2270" s="1" t="s">
        <v>1647</v>
      </c>
      <c r="X2270" s="1" t="s">
        <v>58</v>
      </c>
      <c r="Y2270" s="1" t="s">
        <v>8988</v>
      </c>
      <c r="Z2270" s="1" t="s">
        <v>8989</v>
      </c>
      <c r="AA2270" s="1" t="s">
        <v>8990</v>
      </c>
      <c r="AB2270" s="1" t="s">
        <v>45</v>
      </c>
      <c r="AC2270" s="3">
        <v>2024</v>
      </c>
      <c r="AD2270" s="1"/>
      <c r="AE2270" s="3">
        <v>3</v>
      </c>
    </row>
    <row r="2271" spans="1:31" x14ac:dyDescent="0.25">
      <c r="A2271" s="3">
        <v>2270</v>
      </c>
      <c r="B2271" s="3">
        <v>2023101051</v>
      </c>
      <c r="C2271" s="1" t="s">
        <v>8991</v>
      </c>
      <c r="D2271" s="1" t="s">
        <v>8992</v>
      </c>
      <c r="E2271" s="1" t="s">
        <v>93</v>
      </c>
      <c r="F2271" s="4">
        <v>10</v>
      </c>
      <c r="G2271" s="1" t="s">
        <v>78</v>
      </c>
      <c r="H2271" s="4">
        <v>40</v>
      </c>
      <c r="I2271" s="1">
        <v>27</v>
      </c>
      <c r="J2271" s="4">
        <v>50</v>
      </c>
      <c r="K2271" s="1" t="s">
        <v>35</v>
      </c>
      <c r="L2271" s="4">
        <v>3.46</v>
      </c>
      <c r="M2271" s="1"/>
      <c r="N2271" s="1" t="s">
        <v>216</v>
      </c>
      <c r="O2271" s="1" t="s">
        <v>94</v>
      </c>
      <c r="P2271" s="1" t="s">
        <v>147</v>
      </c>
      <c r="Q2271" s="1" t="s">
        <v>148</v>
      </c>
      <c r="R2271" s="1" t="s">
        <v>95</v>
      </c>
      <c r="S2271" s="1" t="s">
        <v>40</v>
      </c>
      <c r="T2271" s="1" t="s">
        <v>56</v>
      </c>
      <c r="U2271" s="5">
        <v>35088</v>
      </c>
      <c r="V2271" s="3">
        <v>29</v>
      </c>
      <c r="W2271" s="1" t="s">
        <v>808</v>
      </c>
      <c r="X2271" s="1" t="s">
        <v>58</v>
      </c>
      <c r="Y2271" s="1" t="s">
        <v>8993</v>
      </c>
      <c r="Z2271" s="1" t="s">
        <v>8994</v>
      </c>
      <c r="AA2271" s="3">
        <v>8683975582</v>
      </c>
      <c r="AB2271" s="1" t="s">
        <v>45</v>
      </c>
      <c r="AC2271" s="3">
        <v>2024</v>
      </c>
      <c r="AD2271" s="1"/>
      <c r="AE2271" s="3">
        <v>3</v>
      </c>
    </row>
    <row r="2272" spans="1:31" x14ac:dyDescent="0.25">
      <c r="A2272" s="3">
        <v>2271</v>
      </c>
      <c r="B2272" s="3">
        <v>2023091098</v>
      </c>
      <c r="C2272" s="1" t="s">
        <v>1904</v>
      </c>
      <c r="D2272" s="1" t="s">
        <v>8995</v>
      </c>
      <c r="E2272" s="1" t="s">
        <v>33</v>
      </c>
      <c r="F2272" s="4">
        <v>9</v>
      </c>
      <c r="G2272" s="1" t="s">
        <v>139</v>
      </c>
      <c r="H2272" s="4">
        <v>33</v>
      </c>
      <c r="I2272" s="1">
        <v>36</v>
      </c>
      <c r="J2272" s="4">
        <v>42</v>
      </c>
      <c r="K2272" s="1" t="s">
        <v>115</v>
      </c>
      <c r="L2272" s="4">
        <v>3.52</v>
      </c>
      <c r="M2272" s="1"/>
      <c r="N2272" s="1" t="s">
        <v>329</v>
      </c>
      <c r="O2272" s="1"/>
      <c r="P2272" s="1" t="s">
        <v>330</v>
      </c>
      <c r="Q2272" s="1" t="s">
        <v>118</v>
      </c>
      <c r="R2272" s="1" t="s">
        <v>331</v>
      </c>
      <c r="S2272" s="1" t="s">
        <v>40</v>
      </c>
      <c r="T2272" s="1" t="s">
        <v>56</v>
      </c>
      <c r="U2272" s="5">
        <v>30884</v>
      </c>
      <c r="V2272" s="3">
        <v>41</v>
      </c>
      <c r="W2272" s="1" t="s">
        <v>1173</v>
      </c>
      <c r="X2272" s="1" t="s">
        <v>41</v>
      </c>
      <c r="Y2272" s="1" t="s">
        <v>8996</v>
      </c>
      <c r="Z2272" s="1" t="s">
        <v>8997</v>
      </c>
      <c r="AA2272" s="3">
        <v>5926644245</v>
      </c>
      <c r="AB2272" s="1" t="s">
        <v>45</v>
      </c>
      <c r="AC2272" s="3">
        <v>2024</v>
      </c>
      <c r="AD2272" s="1"/>
      <c r="AE2272" s="3">
        <v>3</v>
      </c>
    </row>
    <row r="2273" spans="1:31" x14ac:dyDescent="0.25">
      <c r="A2273" s="3">
        <v>2272</v>
      </c>
      <c r="B2273" s="3">
        <v>2021111084</v>
      </c>
      <c r="C2273" s="1" t="s">
        <v>2130</v>
      </c>
      <c r="D2273" s="1" t="s">
        <v>8995</v>
      </c>
      <c r="E2273" s="1" t="s">
        <v>47</v>
      </c>
      <c r="F2273" s="4">
        <v>14</v>
      </c>
      <c r="G2273" s="1" t="s">
        <v>34</v>
      </c>
      <c r="H2273" s="4">
        <v>109</v>
      </c>
      <c r="I2273" s="1">
        <v>94.5</v>
      </c>
      <c r="J2273" s="4">
        <v>123</v>
      </c>
      <c r="K2273" s="1" t="s">
        <v>35</v>
      </c>
      <c r="L2273" s="4">
        <v>3.06</v>
      </c>
      <c r="M2273" s="1"/>
      <c r="N2273" s="1" t="s">
        <v>88</v>
      </c>
      <c r="O2273" s="1"/>
      <c r="P2273" s="1" t="s">
        <v>89</v>
      </c>
      <c r="Q2273" s="1" t="s">
        <v>53</v>
      </c>
      <c r="R2273" s="1" t="s">
        <v>54</v>
      </c>
      <c r="S2273" s="1" t="s">
        <v>40</v>
      </c>
      <c r="T2273" s="1" t="s">
        <v>56</v>
      </c>
      <c r="U2273" s="5">
        <v>38104</v>
      </c>
      <c r="V2273" s="3">
        <v>21</v>
      </c>
      <c r="W2273" s="1" t="s">
        <v>359</v>
      </c>
      <c r="X2273" s="1" t="s">
        <v>333</v>
      </c>
      <c r="Y2273" s="1" t="s">
        <v>8998</v>
      </c>
      <c r="Z2273" s="1"/>
      <c r="AA2273" s="1"/>
      <c r="AB2273" s="1" t="s">
        <v>45</v>
      </c>
      <c r="AC2273" s="3">
        <v>2024</v>
      </c>
      <c r="AD2273" s="1"/>
      <c r="AE2273" s="3">
        <v>3</v>
      </c>
    </row>
    <row r="2274" spans="1:31" x14ac:dyDescent="0.25">
      <c r="A2274" s="3">
        <v>2273</v>
      </c>
      <c r="B2274" s="3">
        <v>2024081038</v>
      </c>
      <c r="C2274" s="1" t="s">
        <v>652</v>
      </c>
      <c r="D2274" s="1" t="s">
        <v>8995</v>
      </c>
      <c r="E2274" s="1" t="s">
        <v>33</v>
      </c>
      <c r="F2274" s="4">
        <v>9</v>
      </c>
      <c r="G2274" s="1" t="s">
        <v>48</v>
      </c>
      <c r="H2274" s="4">
        <v>12</v>
      </c>
      <c r="I2274" s="1">
        <v>9</v>
      </c>
      <c r="J2274" s="4">
        <v>21</v>
      </c>
      <c r="K2274" s="1" t="s">
        <v>35</v>
      </c>
      <c r="L2274" s="4">
        <v>3.42</v>
      </c>
      <c r="M2274" s="1"/>
      <c r="N2274" s="1" t="s">
        <v>140</v>
      </c>
      <c r="O2274" s="1" t="s">
        <v>134</v>
      </c>
      <c r="P2274" s="1" t="s">
        <v>37</v>
      </c>
      <c r="Q2274" s="1" t="s">
        <v>38</v>
      </c>
      <c r="R2274" s="1" t="s">
        <v>39</v>
      </c>
      <c r="S2274" s="1" t="s">
        <v>40</v>
      </c>
      <c r="T2274" s="1" t="s">
        <v>56</v>
      </c>
      <c r="U2274" s="5">
        <v>34090</v>
      </c>
      <c r="V2274" s="3">
        <v>32</v>
      </c>
      <c r="W2274" s="1" t="s">
        <v>2956</v>
      </c>
      <c r="X2274" s="1" t="s">
        <v>41</v>
      </c>
      <c r="Y2274" s="1" t="s">
        <v>8999</v>
      </c>
      <c r="Z2274" s="1" t="s">
        <v>9000</v>
      </c>
      <c r="AA2274" s="1" t="s">
        <v>9001</v>
      </c>
      <c r="AB2274" s="1" t="s">
        <v>45</v>
      </c>
      <c r="AC2274" s="3">
        <v>2024</v>
      </c>
      <c r="AD2274" s="1"/>
      <c r="AE2274" s="3">
        <v>3</v>
      </c>
    </row>
    <row r="2275" spans="1:31" x14ac:dyDescent="0.25">
      <c r="A2275" s="3">
        <v>2274</v>
      </c>
      <c r="B2275" s="3">
        <v>2022061200</v>
      </c>
      <c r="C2275" s="1" t="s">
        <v>533</v>
      </c>
      <c r="D2275" s="1" t="s">
        <v>8995</v>
      </c>
      <c r="E2275" s="1" t="s">
        <v>33</v>
      </c>
      <c r="F2275" s="4">
        <v>9</v>
      </c>
      <c r="G2275" s="1" t="s">
        <v>139</v>
      </c>
      <c r="H2275" s="4">
        <v>65</v>
      </c>
      <c r="I2275" s="1">
        <v>56</v>
      </c>
      <c r="J2275" s="4">
        <v>74</v>
      </c>
      <c r="K2275" s="1" t="s">
        <v>35</v>
      </c>
      <c r="L2275" s="4">
        <v>3.47</v>
      </c>
      <c r="M2275" s="1"/>
      <c r="N2275" s="1" t="s">
        <v>140</v>
      </c>
      <c r="O2275" s="1"/>
      <c r="P2275" s="1" t="s">
        <v>37</v>
      </c>
      <c r="Q2275" s="1" t="s">
        <v>38</v>
      </c>
      <c r="R2275" s="1" t="s">
        <v>109</v>
      </c>
      <c r="S2275" s="1" t="s">
        <v>40</v>
      </c>
      <c r="T2275" s="1"/>
      <c r="U2275" s="5">
        <v>34812</v>
      </c>
      <c r="V2275" s="3">
        <v>30</v>
      </c>
      <c r="W2275" s="1"/>
      <c r="X2275" s="1" t="s">
        <v>41</v>
      </c>
      <c r="Y2275" s="1" t="s">
        <v>9002</v>
      </c>
      <c r="Z2275" s="1" t="s">
        <v>9003</v>
      </c>
      <c r="AA2275" s="1" t="s">
        <v>9004</v>
      </c>
      <c r="AB2275" s="1" t="s">
        <v>45</v>
      </c>
      <c r="AC2275" s="3">
        <v>2024</v>
      </c>
      <c r="AD2275" s="1"/>
      <c r="AE2275" s="3">
        <v>3</v>
      </c>
    </row>
    <row r="2276" spans="1:31" x14ac:dyDescent="0.25">
      <c r="A2276" s="3">
        <v>2275</v>
      </c>
      <c r="B2276" s="3">
        <v>2021061067</v>
      </c>
      <c r="C2276" s="1" t="s">
        <v>9005</v>
      </c>
      <c r="D2276" s="1" t="s">
        <v>8995</v>
      </c>
      <c r="E2276" s="1" t="s">
        <v>47</v>
      </c>
      <c r="F2276" s="4">
        <v>18</v>
      </c>
      <c r="G2276" s="1" t="s">
        <v>71</v>
      </c>
      <c r="H2276" s="4">
        <v>137</v>
      </c>
      <c r="I2276" s="1">
        <v>135.5</v>
      </c>
      <c r="J2276" s="4">
        <v>155</v>
      </c>
      <c r="K2276" s="1" t="s">
        <v>35</v>
      </c>
      <c r="L2276" s="4">
        <v>2.94</v>
      </c>
      <c r="M2276" s="1"/>
      <c r="N2276" s="1" t="s">
        <v>88</v>
      </c>
      <c r="O2276" s="1" t="s">
        <v>51</v>
      </c>
      <c r="P2276" s="1" t="s">
        <v>89</v>
      </c>
      <c r="Q2276" s="1" t="s">
        <v>53</v>
      </c>
      <c r="R2276" s="1" t="s">
        <v>54</v>
      </c>
      <c r="S2276" s="1" t="s">
        <v>40</v>
      </c>
      <c r="T2276" s="1" t="s">
        <v>56</v>
      </c>
      <c r="U2276" s="5">
        <v>37985</v>
      </c>
      <c r="V2276" s="3">
        <v>22</v>
      </c>
      <c r="W2276" s="1" t="s">
        <v>66</v>
      </c>
      <c r="X2276" s="1" t="s">
        <v>58</v>
      </c>
      <c r="Y2276" s="1" t="s">
        <v>9006</v>
      </c>
      <c r="Z2276" s="1" t="s">
        <v>9007</v>
      </c>
      <c r="AA2276" s="1" t="s">
        <v>9008</v>
      </c>
      <c r="AB2276" s="1" t="s">
        <v>45</v>
      </c>
      <c r="AC2276" s="3">
        <v>2024</v>
      </c>
      <c r="AD2276" s="1"/>
      <c r="AE2276" s="3">
        <v>3</v>
      </c>
    </row>
    <row r="2277" spans="1:31" x14ac:dyDescent="0.25">
      <c r="A2277" s="3">
        <v>2276</v>
      </c>
      <c r="B2277" s="3">
        <v>2024081108</v>
      </c>
      <c r="C2277" s="1" t="s">
        <v>1001</v>
      </c>
      <c r="D2277" s="1" t="s">
        <v>8995</v>
      </c>
      <c r="E2277" s="1" t="s">
        <v>33</v>
      </c>
      <c r="F2277" s="4">
        <v>9</v>
      </c>
      <c r="G2277" s="1" t="s">
        <v>48</v>
      </c>
      <c r="H2277" s="4">
        <v>12</v>
      </c>
      <c r="I2277" s="1">
        <v>9</v>
      </c>
      <c r="J2277" s="4">
        <v>21</v>
      </c>
      <c r="K2277" s="1" t="s">
        <v>35</v>
      </c>
      <c r="L2277" s="4">
        <v>3.5</v>
      </c>
      <c r="M2277" s="1"/>
      <c r="N2277" s="1" t="s">
        <v>140</v>
      </c>
      <c r="O2277" s="1" t="s">
        <v>134</v>
      </c>
      <c r="P2277" s="1" t="s">
        <v>37</v>
      </c>
      <c r="Q2277" s="1" t="s">
        <v>38</v>
      </c>
      <c r="R2277" s="1" t="s">
        <v>39</v>
      </c>
      <c r="S2277" s="1" t="s">
        <v>40</v>
      </c>
      <c r="T2277" s="1" t="s">
        <v>56</v>
      </c>
      <c r="U2277" s="5">
        <v>33941</v>
      </c>
      <c r="V2277" s="3">
        <v>33</v>
      </c>
      <c r="W2277" s="1" t="s">
        <v>465</v>
      </c>
      <c r="X2277" s="1" t="s">
        <v>41</v>
      </c>
      <c r="Y2277" s="1" t="s">
        <v>9009</v>
      </c>
      <c r="Z2277" s="1" t="s">
        <v>9010</v>
      </c>
      <c r="AA2277" s="1" t="s">
        <v>9011</v>
      </c>
      <c r="AB2277" s="1" t="s">
        <v>45</v>
      </c>
      <c r="AC2277" s="3">
        <v>2024</v>
      </c>
      <c r="AD2277" s="1"/>
      <c r="AE2277" s="3">
        <v>3</v>
      </c>
    </row>
    <row r="2278" spans="1:31" x14ac:dyDescent="0.25">
      <c r="A2278" s="3">
        <v>2277</v>
      </c>
      <c r="B2278" s="3">
        <v>2022081075</v>
      </c>
      <c r="C2278" s="1" t="s">
        <v>9012</v>
      </c>
      <c r="D2278" s="1" t="s">
        <v>9013</v>
      </c>
      <c r="E2278" s="1" t="s">
        <v>47</v>
      </c>
      <c r="F2278" s="4">
        <v>14</v>
      </c>
      <c r="G2278" s="1" t="s">
        <v>34</v>
      </c>
      <c r="H2278" s="4">
        <v>109</v>
      </c>
      <c r="I2278" s="1">
        <v>94.5</v>
      </c>
      <c r="J2278" s="4">
        <v>123</v>
      </c>
      <c r="K2278" s="1" t="s">
        <v>35</v>
      </c>
      <c r="L2278" s="4">
        <v>3.3</v>
      </c>
      <c r="M2278" s="1"/>
      <c r="N2278" s="1" t="s">
        <v>88</v>
      </c>
      <c r="O2278" s="1" t="s">
        <v>51</v>
      </c>
      <c r="P2278" s="1" t="s">
        <v>89</v>
      </c>
      <c r="Q2278" s="1" t="s">
        <v>53</v>
      </c>
      <c r="R2278" s="1" t="s">
        <v>54</v>
      </c>
      <c r="S2278" s="1" t="s">
        <v>40</v>
      </c>
      <c r="T2278" s="1" t="s">
        <v>56</v>
      </c>
      <c r="U2278" s="5">
        <v>38009</v>
      </c>
      <c r="V2278" s="3">
        <v>21</v>
      </c>
      <c r="W2278" s="1"/>
      <c r="X2278" s="1" t="s">
        <v>58</v>
      </c>
      <c r="Y2278" s="1" t="s">
        <v>9014</v>
      </c>
      <c r="Z2278" s="1" t="s">
        <v>9015</v>
      </c>
      <c r="AA2278" s="3">
        <v>8687151541</v>
      </c>
      <c r="AB2278" s="1" t="s">
        <v>45</v>
      </c>
      <c r="AC2278" s="3">
        <v>2024</v>
      </c>
      <c r="AD2278" s="1"/>
      <c r="AE2278" s="3">
        <v>3</v>
      </c>
    </row>
    <row r="2279" spans="1:31" x14ac:dyDescent="0.25">
      <c r="A2279" s="3">
        <v>2278</v>
      </c>
      <c r="B2279" s="3">
        <v>2023081010</v>
      </c>
      <c r="C2279" s="1" t="s">
        <v>9016</v>
      </c>
      <c r="D2279" s="1" t="s">
        <v>3658</v>
      </c>
      <c r="E2279" s="1" t="s">
        <v>47</v>
      </c>
      <c r="F2279" s="4">
        <v>12</v>
      </c>
      <c r="G2279" s="1" t="s">
        <v>78</v>
      </c>
      <c r="H2279" s="4">
        <v>3</v>
      </c>
      <c r="I2279" s="1">
        <v>3</v>
      </c>
      <c r="J2279" s="4">
        <v>15</v>
      </c>
      <c r="K2279" s="1" t="s">
        <v>35</v>
      </c>
      <c r="L2279" s="1" t="s">
        <v>4188</v>
      </c>
      <c r="M2279" s="1" t="s">
        <v>476</v>
      </c>
      <c r="N2279" s="1" t="s">
        <v>428</v>
      </c>
      <c r="O2279" s="1" t="s">
        <v>80</v>
      </c>
      <c r="P2279" s="1" t="s">
        <v>64</v>
      </c>
      <c r="Q2279" s="1" t="s">
        <v>65</v>
      </c>
      <c r="R2279" s="1" t="s">
        <v>54</v>
      </c>
      <c r="S2279" s="1" t="s">
        <v>40</v>
      </c>
      <c r="T2279" s="1" t="s">
        <v>56</v>
      </c>
      <c r="U2279" s="5">
        <v>37731</v>
      </c>
      <c r="V2279" s="3">
        <v>22</v>
      </c>
      <c r="W2279" s="1" t="s">
        <v>871</v>
      </c>
      <c r="X2279" s="1" t="s">
        <v>58</v>
      </c>
      <c r="Y2279" s="1" t="s">
        <v>9017</v>
      </c>
      <c r="Z2279" s="1" t="s">
        <v>9018</v>
      </c>
      <c r="AA2279" s="3">
        <v>8686461061</v>
      </c>
      <c r="AB2279" s="1" t="s">
        <v>45</v>
      </c>
      <c r="AC2279" s="3">
        <v>2024</v>
      </c>
      <c r="AD2279" s="1"/>
      <c r="AE2279" s="3">
        <v>3</v>
      </c>
    </row>
    <row r="2280" spans="1:31" x14ac:dyDescent="0.25">
      <c r="A2280" s="3">
        <v>2279</v>
      </c>
      <c r="B2280" s="3">
        <v>2019111014</v>
      </c>
      <c r="C2280" s="1" t="s">
        <v>5231</v>
      </c>
      <c r="D2280" s="1" t="s">
        <v>3658</v>
      </c>
      <c r="E2280" s="1" t="s">
        <v>47</v>
      </c>
      <c r="F2280" s="4">
        <v>9</v>
      </c>
      <c r="G2280" s="1" t="s">
        <v>71</v>
      </c>
      <c r="H2280" s="4">
        <v>126</v>
      </c>
      <c r="I2280" s="1">
        <v>120</v>
      </c>
      <c r="J2280" s="4">
        <v>135</v>
      </c>
      <c r="K2280" s="1" t="s">
        <v>35</v>
      </c>
      <c r="L2280" s="4">
        <v>3.47</v>
      </c>
      <c r="M2280" s="1"/>
      <c r="N2280" s="1" t="s">
        <v>1135</v>
      </c>
      <c r="O2280" s="1" t="s">
        <v>134</v>
      </c>
      <c r="P2280" s="1" t="s">
        <v>168</v>
      </c>
      <c r="Q2280" s="1" t="s">
        <v>148</v>
      </c>
      <c r="R2280" s="1" t="s">
        <v>54</v>
      </c>
      <c r="S2280" s="1" t="s">
        <v>55</v>
      </c>
      <c r="T2280" s="1" t="s">
        <v>56</v>
      </c>
      <c r="U2280" s="5">
        <v>37168</v>
      </c>
      <c r="V2280" s="3">
        <v>24</v>
      </c>
      <c r="W2280" s="1" t="s">
        <v>74</v>
      </c>
      <c r="X2280" s="1" t="s">
        <v>58</v>
      </c>
      <c r="Y2280" s="1" t="s">
        <v>9019</v>
      </c>
      <c r="Z2280" s="1" t="s">
        <v>9020</v>
      </c>
      <c r="AA2280" s="1" t="s">
        <v>9021</v>
      </c>
      <c r="AB2280" s="1" t="s">
        <v>45</v>
      </c>
      <c r="AC2280" s="3">
        <v>2024</v>
      </c>
      <c r="AD2280" s="1"/>
      <c r="AE2280" s="3">
        <v>3</v>
      </c>
    </row>
    <row r="2281" spans="1:31" x14ac:dyDescent="0.25">
      <c r="A2281" s="3">
        <v>2280</v>
      </c>
      <c r="B2281" s="3">
        <v>2022091006</v>
      </c>
      <c r="C2281" s="1" t="s">
        <v>5231</v>
      </c>
      <c r="D2281" s="1" t="s">
        <v>3658</v>
      </c>
      <c r="E2281" s="1" t="s">
        <v>47</v>
      </c>
      <c r="F2281" s="4">
        <v>15</v>
      </c>
      <c r="G2281" s="1" t="s">
        <v>34</v>
      </c>
      <c r="H2281" s="4">
        <v>87</v>
      </c>
      <c r="I2281" s="1">
        <v>82</v>
      </c>
      <c r="J2281" s="4">
        <v>102</v>
      </c>
      <c r="K2281" s="1" t="s">
        <v>35</v>
      </c>
      <c r="L2281" s="4">
        <v>2.98</v>
      </c>
      <c r="M2281" s="1"/>
      <c r="N2281" s="1" t="s">
        <v>216</v>
      </c>
      <c r="O2281" s="1" t="s">
        <v>279</v>
      </c>
      <c r="P2281" s="1" t="s">
        <v>147</v>
      </c>
      <c r="Q2281" s="1" t="s">
        <v>148</v>
      </c>
      <c r="R2281" s="1" t="s">
        <v>109</v>
      </c>
      <c r="S2281" s="1" t="s">
        <v>55</v>
      </c>
      <c r="T2281" s="1" t="s">
        <v>56</v>
      </c>
      <c r="U2281" s="5">
        <v>37837</v>
      </c>
      <c r="V2281" s="3">
        <v>22</v>
      </c>
      <c r="W2281" s="1" t="s">
        <v>74</v>
      </c>
      <c r="X2281" s="1" t="s">
        <v>110</v>
      </c>
      <c r="Y2281" s="1" t="s">
        <v>9022</v>
      </c>
      <c r="Z2281" s="1" t="s">
        <v>9023</v>
      </c>
      <c r="AA2281" s="1" t="s">
        <v>9024</v>
      </c>
      <c r="AB2281" s="1" t="s">
        <v>45</v>
      </c>
      <c r="AC2281" s="3">
        <v>2024</v>
      </c>
      <c r="AD2281" s="1"/>
      <c r="AE2281" s="3">
        <v>3</v>
      </c>
    </row>
    <row r="2282" spans="1:31" x14ac:dyDescent="0.25">
      <c r="A2282" s="3">
        <v>2281</v>
      </c>
      <c r="B2282" s="3">
        <v>2021111021</v>
      </c>
      <c r="C2282" s="1" t="s">
        <v>9025</v>
      </c>
      <c r="D2282" s="1" t="s">
        <v>3658</v>
      </c>
      <c r="E2282" s="1" t="s">
        <v>47</v>
      </c>
      <c r="F2282" s="4">
        <v>13</v>
      </c>
      <c r="G2282" s="1" t="s">
        <v>34</v>
      </c>
      <c r="H2282" s="4">
        <v>84</v>
      </c>
      <c r="I2282" s="1">
        <v>81</v>
      </c>
      <c r="J2282" s="4">
        <v>97</v>
      </c>
      <c r="K2282" s="1" t="s">
        <v>35</v>
      </c>
      <c r="L2282" s="4">
        <v>3.14</v>
      </c>
      <c r="M2282" s="1"/>
      <c r="N2282" s="1" t="s">
        <v>358</v>
      </c>
      <c r="O2282" s="1" t="s">
        <v>51</v>
      </c>
      <c r="P2282" s="1" t="s">
        <v>52</v>
      </c>
      <c r="Q2282" s="1" t="s">
        <v>53</v>
      </c>
      <c r="R2282" s="1" t="s">
        <v>54</v>
      </c>
      <c r="S2282" s="1" t="s">
        <v>55</v>
      </c>
      <c r="T2282" s="1" t="s">
        <v>56</v>
      </c>
      <c r="U2282" s="5">
        <v>37438</v>
      </c>
      <c r="V2282" s="3">
        <v>23</v>
      </c>
      <c r="W2282" s="1" t="s">
        <v>1580</v>
      </c>
      <c r="X2282" s="1" t="s">
        <v>58</v>
      </c>
      <c r="Y2282" s="1" t="s">
        <v>9026</v>
      </c>
      <c r="Z2282" s="1" t="s">
        <v>9027</v>
      </c>
      <c r="AA2282" s="1" t="s">
        <v>9028</v>
      </c>
      <c r="AB2282" s="1" t="s">
        <v>45</v>
      </c>
      <c r="AC2282" s="3">
        <v>2024</v>
      </c>
      <c r="AD2282" s="1"/>
      <c r="AE2282" s="3">
        <v>3</v>
      </c>
    </row>
    <row r="2283" spans="1:31" x14ac:dyDescent="0.25">
      <c r="A2283" s="3">
        <v>2282</v>
      </c>
      <c r="B2283" s="3">
        <v>2009070011</v>
      </c>
      <c r="C2283" s="1" t="s">
        <v>9029</v>
      </c>
      <c r="D2283" s="1" t="s">
        <v>9030</v>
      </c>
      <c r="E2283" s="1" t="s">
        <v>33</v>
      </c>
      <c r="F2283" s="4">
        <v>6</v>
      </c>
      <c r="G2283" s="1" t="s">
        <v>71</v>
      </c>
      <c r="H2283" s="4">
        <v>27</v>
      </c>
      <c r="I2283" s="1">
        <v>167</v>
      </c>
      <c r="J2283" s="4">
        <v>33</v>
      </c>
      <c r="K2283" s="1" t="s">
        <v>115</v>
      </c>
      <c r="L2283" s="4">
        <v>3.63</v>
      </c>
      <c r="M2283" s="1"/>
      <c r="N2283" s="1" t="s">
        <v>329</v>
      </c>
      <c r="O2283" s="1"/>
      <c r="P2283" s="1" t="s">
        <v>330</v>
      </c>
      <c r="Q2283" s="1" t="s">
        <v>118</v>
      </c>
      <c r="R2283" s="1" t="s">
        <v>331</v>
      </c>
      <c r="S2283" s="1" t="s">
        <v>40</v>
      </c>
      <c r="T2283" s="1" t="s">
        <v>130</v>
      </c>
      <c r="U2283" s="5">
        <v>33030</v>
      </c>
      <c r="V2283" s="3">
        <v>35</v>
      </c>
      <c r="W2283" s="1" t="s">
        <v>74</v>
      </c>
      <c r="X2283" s="1" t="s">
        <v>110</v>
      </c>
      <c r="Y2283" s="1" t="s">
        <v>9031</v>
      </c>
      <c r="Z2283" s="1" t="s">
        <v>9032</v>
      </c>
      <c r="AA2283" s="1"/>
      <c r="AB2283" s="1" t="s">
        <v>45</v>
      </c>
      <c r="AC2283" s="3">
        <v>2024</v>
      </c>
      <c r="AD2283" s="1"/>
      <c r="AE2283" s="3">
        <v>3</v>
      </c>
    </row>
    <row r="2284" spans="1:31" x14ac:dyDescent="0.25">
      <c r="A2284" s="3">
        <v>2283</v>
      </c>
      <c r="B2284" s="3">
        <v>2023081291</v>
      </c>
      <c r="C2284" s="1" t="s">
        <v>2374</v>
      </c>
      <c r="D2284" s="1" t="s">
        <v>9033</v>
      </c>
      <c r="E2284" s="1" t="s">
        <v>47</v>
      </c>
      <c r="F2284" s="4">
        <v>16</v>
      </c>
      <c r="G2284" s="1" t="s">
        <v>139</v>
      </c>
      <c r="H2284" s="4">
        <v>55</v>
      </c>
      <c r="I2284" s="1">
        <v>50.5</v>
      </c>
      <c r="J2284" s="4">
        <v>71</v>
      </c>
      <c r="K2284" s="1" t="s">
        <v>35</v>
      </c>
      <c r="L2284" s="4">
        <v>2.73</v>
      </c>
      <c r="M2284" s="1"/>
      <c r="N2284" s="1" t="s">
        <v>88</v>
      </c>
      <c r="O2284" s="1" t="s">
        <v>51</v>
      </c>
      <c r="P2284" s="1" t="s">
        <v>89</v>
      </c>
      <c r="Q2284" s="1" t="s">
        <v>53</v>
      </c>
      <c r="R2284" s="1" t="s">
        <v>54</v>
      </c>
      <c r="S2284" s="1" t="s">
        <v>40</v>
      </c>
      <c r="T2284" s="1" t="s">
        <v>180</v>
      </c>
      <c r="U2284" s="5">
        <v>32678</v>
      </c>
      <c r="V2284" s="3">
        <v>36</v>
      </c>
      <c r="W2284" s="1" t="s">
        <v>66</v>
      </c>
      <c r="X2284" s="1" t="s">
        <v>58</v>
      </c>
      <c r="Y2284" s="1" t="s">
        <v>9034</v>
      </c>
      <c r="Z2284" s="1" t="s">
        <v>9035</v>
      </c>
      <c r="AA2284" s="1" t="s">
        <v>9036</v>
      </c>
      <c r="AB2284" s="1" t="s">
        <v>45</v>
      </c>
      <c r="AC2284" s="3">
        <v>2024</v>
      </c>
      <c r="AD2284" s="1"/>
      <c r="AE2284" s="3">
        <v>3</v>
      </c>
    </row>
    <row r="2285" spans="1:31" x14ac:dyDescent="0.25">
      <c r="A2285" s="3">
        <v>2284</v>
      </c>
      <c r="B2285" s="3">
        <v>2021081071</v>
      </c>
      <c r="C2285" s="1" t="s">
        <v>9037</v>
      </c>
      <c r="D2285" s="1" t="s">
        <v>9038</v>
      </c>
      <c r="E2285" s="1" t="s">
        <v>47</v>
      </c>
      <c r="F2285" s="4">
        <v>13</v>
      </c>
      <c r="G2285" s="1" t="s">
        <v>71</v>
      </c>
      <c r="H2285" s="4">
        <v>137</v>
      </c>
      <c r="I2285" s="1">
        <v>129.5</v>
      </c>
      <c r="J2285" s="4">
        <v>150</v>
      </c>
      <c r="K2285" s="1" t="s">
        <v>35</v>
      </c>
      <c r="L2285" s="4">
        <v>3.42</v>
      </c>
      <c r="M2285" s="1"/>
      <c r="N2285" s="1" t="s">
        <v>88</v>
      </c>
      <c r="O2285" s="1" t="s">
        <v>51</v>
      </c>
      <c r="P2285" s="1" t="s">
        <v>89</v>
      </c>
      <c r="Q2285" s="1" t="s">
        <v>53</v>
      </c>
      <c r="R2285" s="1" t="s">
        <v>109</v>
      </c>
      <c r="S2285" s="1" t="s">
        <v>40</v>
      </c>
      <c r="T2285" s="1" t="s">
        <v>56</v>
      </c>
      <c r="U2285" s="5">
        <v>29680</v>
      </c>
      <c r="V2285" s="3">
        <v>44</v>
      </c>
      <c r="W2285" s="1" t="s">
        <v>74</v>
      </c>
      <c r="X2285" s="1" t="s">
        <v>58</v>
      </c>
      <c r="Y2285" s="1" t="s">
        <v>9039</v>
      </c>
      <c r="Z2285" s="1"/>
      <c r="AA2285" s="1"/>
      <c r="AB2285" s="1" t="s">
        <v>45</v>
      </c>
      <c r="AC2285" s="3">
        <v>2024</v>
      </c>
      <c r="AD2285" s="1"/>
      <c r="AE2285" s="3">
        <v>3</v>
      </c>
    </row>
    <row r="2286" spans="1:31" x14ac:dyDescent="0.25">
      <c r="A2286" s="3">
        <v>2285</v>
      </c>
      <c r="B2286" s="3">
        <v>2019091036</v>
      </c>
      <c r="C2286" s="1" t="s">
        <v>8938</v>
      </c>
      <c r="D2286" s="1" t="s">
        <v>9040</v>
      </c>
      <c r="E2286" s="1" t="s">
        <v>47</v>
      </c>
      <c r="F2286" s="4">
        <v>12</v>
      </c>
      <c r="G2286" s="1" t="s">
        <v>71</v>
      </c>
      <c r="H2286" s="4">
        <v>126</v>
      </c>
      <c r="I2286" s="1">
        <v>115</v>
      </c>
      <c r="J2286" s="4">
        <v>138</v>
      </c>
      <c r="K2286" s="1" t="s">
        <v>35</v>
      </c>
      <c r="L2286" s="4">
        <v>3.01</v>
      </c>
      <c r="M2286" s="1"/>
      <c r="N2286" s="1" t="s">
        <v>272</v>
      </c>
      <c r="O2286" s="1"/>
      <c r="P2286" s="1" t="s">
        <v>64</v>
      </c>
      <c r="Q2286" s="1" t="s">
        <v>65</v>
      </c>
      <c r="R2286" s="1" t="s">
        <v>54</v>
      </c>
      <c r="S2286" s="1" t="s">
        <v>55</v>
      </c>
      <c r="T2286" s="1" t="s">
        <v>56</v>
      </c>
      <c r="U2286" s="5">
        <v>37461</v>
      </c>
      <c r="V2286" s="3">
        <v>23</v>
      </c>
      <c r="W2286" s="1" t="s">
        <v>74</v>
      </c>
      <c r="X2286" s="1" t="s">
        <v>58</v>
      </c>
      <c r="Y2286" s="1" t="s">
        <v>9041</v>
      </c>
      <c r="Z2286" s="1"/>
      <c r="AA2286" s="1" t="s">
        <v>9042</v>
      </c>
      <c r="AB2286" s="1" t="s">
        <v>45</v>
      </c>
      <c r="AC2286" s="3">
        <v>2024</v>
      </c>
      <c r="AD2286" s="1"/>
      <c r="AE2286" s="3">
        <v>3</v>
      </c>
    </row>
    <row r="2287" spans="1:31" x14ac:dyDescent="0.25">
      <c r="A2287" s="3">
        <v>2286</v>
      </c>
      <c r="B2287" s="3">
        <v>2022091013</v>
      </c>
      <c r="C2287" s="1" t="s">
        <v>2089</v>
      </c>
      <c r="D2287" s="1" t="s">
        <v>9043</v>
      </c>
      <c r="E2287" s="1" t="s">
        <v>47</v>
      </c>
      <c r="F2287" s="4">
        <v>16</v>
      </c>
      <c r="G2287" s="1" t="s">
        <v>34</v>
      </c>
      <c r="H2287" s="4">
        <v>94</v>
      </c>
      <c r="I2287" s="1">
        <v>85</v>
      </c>
      <c r="J2287" s="4">
        <v>110</v>
      </c>
      <c r="K2287" s="1" t="s">
        <v>35</v>
      </c>
      <c r="L2287" s="4">
        <v>3.66</v>
      </c>
      <c r="M2287" s="1"/>
      <c r="N2287" s="1" t="s">
        <v>970</v>
      </c>
      <c r="O2287" s="1"/>
      <c r="P2287" s="1" t="s">
        <v>971</v>
      </c>
      <c r="Q2287" s="1" t="s">
        <v>38</v>
      </c>
      <c r="R2287" s="1" t="s">
        <v>109</v>
      </c>
      <c r="S2287" s="1" t="s">
        <v>40</v>
      </c>
      <c r="T2287" s="1" t="s">
        <v>130</v>
      </c>
      <c r="U2287" s="5">
        <v>29102</v>
      </c>
      <c r="V2287" s="3">
        <v>46</v>
      </c>
      <c r="W2287" s="1" t="s">
        <v>74</v>
      </c>
      <c r="X2287" s="1" t="s">
        <v>58</v>
      </c>
      <c r="Y2287" s="1" t="s">
        <v>9044</v>
      </c>
      <c r="Z2287" s="1" t="s">
        <v>9045</v>
      </c>
      <c r="AA2287" s="1" t="s">
        <v>9046</v>
      </c>
      <c r="AB2287" s="1" t="s">
        <v>45</v>
      </c>
      <c r="AC2287" s="3">
        <v>2024</v>
      </c>
      <c r="AD2287" s="1"/>
      <c r="AE2287" s="3">
        <v>3</v>
      </c>
    </row>
    <row r="2288" spans="1:31" x14ac:dyDescent="0.25">
      <c r="A2288" s="3">
        <v>2287</v>
      </c>
      <c r="B2288" s="3">
        <v>2024071073</v>
      </c>
      <c r="C2288" s="1" t="s">
        <v>9047</v>
      </c>
      <c r="D2288" s="1" t="s">
        <v>9048</v>
      </c>
      <c r="E2288" s="1" t="s">
        <v>47</v>
      </c>
      <c r="F2288" s="4">
        <v>16</v>
      </c>
      <c r="G2288" s="1" t="s">
        <v>48</v>
      </c>
      <c r="H2288" s="4">
        <v>31</v>
      </c>
      <c r="I2288" s="1">
        <v>16</v>
      </c>
      <c r="J2288" s="4">
        <v>47</v>
      </c>
      <c r="K2288" s="1" t="s">
        <v>35</v>
      </c>
      <c r="L2288" s="4">
        <v>3.6</v>
      </c>
      <c r="M2288" s="1"/>
      <c r="N2288" s="1" t="s">
        <v>88</v>
      </c>
      <c r="O2288" s="1" t="s">
        <v>51</v>
      </c>
      <c r="P2288" s="1" t="s">
        <v>89</v>
      </c>
      <c r="Q2288" s="1" t="s">
        <v>53</v>
      </c>
      <c r="R2288" s="1" t="s">
        <v>54</v>
      </c>
      <c r="S2288" s="1" t="s">
        <v>40</v>
      </c>
      <c r="T2288" s="1"/>
      <c r="U2288" s="5">
        <v>38358</v>
      </c>
      <c r="V2288" s="3">
        <v>20</v>
      </c>
      <c r="W2288" s="1" t="s">
        <v>3683</v>
      </c>
      <c r="X2288" s="1" t="s">
        <v>58</v>
      </c>
      <c r="Y2288" s="1" t="s">
        <v>9049</v>
      </c>
      <c r="Z2288" s="1" t="s">
        <v>9050</v>
      </c>
      <c r="AA2288" s="3">
        <v>8687100633</v>
      </c>
      <c r="AB2288" s="1" t="s">
        <v>45</v>
      </c>
      <c r="AC2288" s="3">
        <v>2024</v>
      </c>
      <c r="AD2288" s="1"/>
      <c r="AE2288" s="3">
        <v>3</v>
      </c>
    </row>
    <row r="2289" spans="1:31" x14ac:dyDescent="0.25">
      <c r="A2289" s="3">
        <v>2288</v>
      </c>
      <c r="B2289" s="3">
        <v>2021081301</v>
      </c>
      <c r="C2289" s="1" t="s">
        <v>9051</v>
      </c>
      <c r="D2289" s="1" t="s">
        <v>9048</v>
      </c>
      <c r="E2289" s="1" t="s">
        <v>47</v>
      </c>
      <c r="F2289" s="4">
        <v>14</v>
      </c>
      <c r="G2289" s="1" t="s">
        <v>34</v>
      </c>
      <c r="H2289" s="4">
        <v>100</v>
      </c>
      <c r="I2289" s="1">
        <v>89.5</v>
      </c>
      <c r="J2289" s="4">
        <v>114</v>
      </c>
      <c r="K2289" s="1" t="s">
        <v>35</v>
      </c>
      <c r="L2289" s="4">
        <v>2.48</v>
      </c>
      <c r="M2289" s="1"/>
      <c r="N2289" s="1" t="s">
        <v>88</v>
      </c>
      <c r="O2289" s="1" t="s">
        <v>51</v>
      </c>
      <c r="P2289" s="1" t="s">
        <v>89</v>
      </c>
      <c r="Q2289" s="1" t="s">
        <v>53</v>
      </c>
      <c r="R2289" s="1" t="s">
        <v>54</v>
      </c>
      <c r="S2289" s="1" t="s">
        <v>40</v>
      </c>
      <c r="T2289" s="1" t="s">
        <v>56</v>
      </c>
      <c r="U2289" s="5">
        <v>37428</v>
      </c>
      <c r="V2289" s="3">
        <v>23</v>
      </c>
      <c r="W2289" s="1" t="s">
        <v>66</v>
      </c>
      <c r="X2289" s="1" t="s">
        <v>58</v>
      </c>
      <c r="Y2289" s="1" t="s">
        <v>9052</v>
      </c>
      <c r="Z2289" s="1"/>
      <c r="AA2289" s="1"/>
      <c r="AB2289" s="1" t="s">
        <v>45</v>
      </c>
      <c r="AC2289" s="3">
        <v>2024</v>
      </c>
      <c r="AD2289" s="1"/>
      <c r="AE2289" s="3">
        <v>3</v>
      </c>
    </row>
    <row r="2290" spans="1:31" x14ac:dyDescent="0.25">
      <c r="A2290" s="3">
        <v>2289</v>
      </c>
      <c r="B2290" s="3">
        <v>2018081333</v>
      </c>
      <c r="C2290" s="1" t="s">
        <v>9053</v>
      </c>
      <c r="D2290" s="1" t="s">
        <v>9054</v>
      </c>
      <c r="E2290" s="1" t="s">
        <v>93</v>
      </c>
      <c r="F2290" s="4">
        <v>3</v>
      </c>
      <c r="G2290" s="1" t="s">
        <v>34</v>
      </c>
      <c r="H2290" s="4">
        <v>75</v>
      </c>
      <c r="I2290" s="1">
        <v>75</v>
      </c>
      <c r="J2290" s="4">
        <v>78</v>
      </c>
      <c r="K2290" s="1" t="s">
        <v>35</v>
      </c>
      <c r="L2290" s="4">
        <v>2.54</v>
      </c>
      <c r="M2290" s="1"/>
      <c r="N2290" s="1" t="s">
        <v>79</v>
      </c>
      <c r="O2290" s="1"/>
      <c r="P2290" s="1" t="s">
        <v>81</v>
      </c>
      <c r="Q2290" s="1" t="s">
        <v>65</v>
      </c>
      <c r="R2290" s="1" t="s">
        <v>95</v>
      </c>
      <c r="S2290" s="1" t="s">
        <v>40</v>
      </c>
      <c r="T2290" s="1" t="s">
        <v>130</v>
      </c>
      <c r="U2290" s="5">
        <v>29857</v>
      </c>
      <c r="V2290" s="3">
        <v>44</v>
      </c>
      <c r="W2290" s="1" t="s">
        <v>451</v>
      </c>
      <c r="X2290" s="1" t="s">
        <v>58</v>
      </c>
      <c r="Y2290" s="1" t="s">
        <v>9055</v>
      </c>
      <c r="Z2290" s="1" t="s">
        <v>9056</v>
      </c>
      <c r="AA2290" s="1" t="s">
        <v>9057</v>
      </c>
      <c r="AB2290" s="1" t="s">
        <v>45</v>
      </c>
      <c r="AC2290" s="3">
        <v>2024</v>
      </c>
      <c r="AD2290" s="1"/>
      <c r="AE2290" s="3">
        <v>3</v>
      </c>
    </row>
    <row r="2291" spans="1:31" x14ac:dyDescent="0.25">
      <c r="A2291" s="3">
        <v>2290</v>
      </c>
      <c r="B2291" s="3">
        <v>2023081097</v>
      </c>
      <c r="C2291" s="1" t="s">
        <v>9058</v>
      </c>
      <c r="D2291" s="1" t="s">
        <v>9059</v>
      </c>
      <c r="E2291" s="1" t="s">
        <v>33</v>
      </c>
      <c r="F2291" s="4">
        <v>12</v>
      </c>
      <c r="G2291" s="1" t="s">
        <v>139</v>
      </c>
      <c r="H2291" s="4">
        <v>54</v>
      </c>
      <c r="I2291" s="1">
        <v>44</v>
      </c>
      <c r="J2291" s="4">
        <v>66</v>
      </c>
      <c r="K2291" s="1" t="s">
        <v>35</v>
      </c>
      <c r="L2291" s="4">
        <v>3.66</v>
      </c>
      <c r="M2291" s="1"/>
      <c r="N2291" s="1" t="s">
        <v>338</v>
      </c>
      <c r="O2291" s="1" t="s">
        <v>80</v>
      </c>
      <c r="P2291" s="1" t="s">
        <v>81</v>
      </c>
      <c r="Q2291" s="1" t="s">
        <v>65</v>
      </c>
      <c r="R2291" s="1" t="s">
        <v>39</v>
      </c>
      <c r="S2291" s="1" t="s">
        <v>40</v>
      </c>
      <c r="T2291" s="1" t="s">
        <v>56</v>
      </c>
      <c r="U2291" s="5">
        <v>34538</v>
      </c>
      <c r="V2291" s="3">
        <v>31</v>
      </c>
      <c r="W2291" s="1"/>
      <c r="X2291" s="1" t="s">
        <v>58</v>
      </c>
      <c r="Y2291" s="1" t="s">
        <v>9060</v>
      </c>
      <c r="Z2291" s="1" t="s">
        <v>9061</v>
      </c>
      <c r="AA2291" s="3">
        <v>5926161182</v>
      </c>
      <c r="AB2291" s="1" t="s">
        <v>45</v>
      </c>
      <c r="AC2291" s="3">
        <v>2024</v>
      </c>
      <c r="AD2291" s="1"/>
      <c r="AE2291" s="3">
        <v>3</v>
      </c>
    </row>
    <row r="2292" spans="1:31" x14ac:dyDescent="0.25">
      <c r="A2292" s="3">
        <v>2291</v>
      </c>
      <c r="B2292" s="3">
        <v>2019081203</v>
      </c>
      <c r="C2292" s="1" t="s">
        <v>2080</v>
      </c>
      <c r="D2292" s="1" t="s">
        <v>9059</v>
      </c>
      <c r="E2292" s="1" t="s">
        <v>47</v>
      </c>
      <c r="F2292" s="4">
        <v>7</v>
      </c>
      <c r="G2292" s="1" t="s">
        <v>71</v>
      </c>
      <c r="H2292" s="4">
        <v>122</v>
      </c>
      <c r="I2292" s="1">
        <v>128</v>
      </c>
      <c r="J2292" s="4">
        <v>129</v>
      </c>
      <c r="K2292" s="1" t="s">
        <v>35</v>
      </c>
      <c r="L2292" s="4">
        <v>3.34</v>
      </c>
      <c r="M2292" s="1"/>
      <c r="N2292" s="1" t="s">
        <v>771</v>
      </c>
      <c r="O2292" s="1"/>
      <c r="P2292" s="1" t="s">
        <v>197</v>
      </c>
      <c r="Q2292" s="1" t="s">
        <v>53</v>
      </c>
      <c r="R2292" s="1" t="s">
        <v>54</v>
      </c>
      <c r="S2292" s="1" t="s">
        <v>40</v>
      </c>
      <c r="T2292" s="1" t="s">
        <v>56</v>
      </c>
      <c r="U2292" s="5">
        <v>36016</v>
      </c>
      <c r="V2292" s="3">
        <v>27</v>
      </c>
      <c r="W2292" s="1" t="s">
        <v>1647</v>
      </c>
      <c r="X2292" s="1" t="s">
        <v>58</v>
      </c>
      <c r="Y2292" s="1" t="s">
        <v>9062</v>
      </c>
      <c r="Z2292" s="1" t="s">
        <v>9063</v>
      </c>
      <c r="AA2292" s="1" t="s">
        <v>9064</v>
      </c>
      <c r="AB2292" s="1" t="s">
        <v>45</v>
      </c>
      <c r="AC2292" s="3">
        <v>2024</v>
      </c>
      <c r="AD2292" s="1"/>
      <c r="AE2292" s="3">
        <v>3</v>
      </c>
    </row>
    <row r="2293" spans="1:31" x14ac:dyDescent="0.25">
      <c r="A2293" s="3">
        <v>2292</v>
      </c>
      <c r="B2293" s="3">
        <v>2024031013</v>
      </c>
      <c r="C2293" s="1" t="s">
        <v>351</v>
      </c>
      <c r="D2293" s="1" t="s">
        <v>9059</v>
      </c>
      <c r="E2293" s="1" t="s">
        <v>47</v>
      </c>
      <c r="F2293" s="4">
        <v>16</v>
      </c>
      <c r="G2293" s="1" t="s">
        <v>78</v>
      </c>
      <c r="H2293" s="4">
        <v>42</v>
      </c>
      <c r="I2293" s="1">
        <v>25</v>
      </c>
      <c r="J2293" s="4">
        <v>58</v>
      </c>
      <c r="K2293" s="1" t="s">
        <v>35</v>
      </c>
      <c r="L2293" s="4">
        <v>3.26</v>
      </c>
      <c r="M2293" s="1"/>
      <c r="N2293" s="1" t="s">
        <v>364</v>
      </c>
      <c r="O2293" s="1"/>
      <c r="P2293" s="1" t="s">
        <v>81</v>
      </c>
      <c r="Q2293" s="1" t="s">
        <v>65</v>
      </c>
      <c r="R2293" s="1" t="s">
        <v>54</v>
      </c>
      <c r="S2293" s="1" t="s">
        <v>40</v>
      </c>
      <c r="T2293" s="1" t="s">
        <v>56</v>
      </c>
      <c r="U2293" s="5">
        <v>33528</v>
      </c>
      <c r="V2293" s="3">
        <v>34</v>
      </c>
      <c r="W2293" s="1"/>
      <c r="X2293" s="1" t="s">
        <v>58</v>
      </c>
      <c r="Y2293" s="1" t="s">
        <v>9065</v>
      </c>
      <c r="Z2293" s="1" t="s">
        <v>9066</v>
      </c>
      <c r="AA2293" s="1" t="s">
        <v>9067</v>
      </c>
      <c r="AB2293" s="1" t="s">
        <v>45</v>
      </c>
      <c r="AC2293" s="3">
        <v>2024</v>
      </c>
      <c r="AD2293" s="1"/>
      <c r="AE2293" s="3">
        <v>3</v>
      </c>
    </row>
    <row r="2294" spans="1:31" x14ac:dyDescent="0.25">
      <c r="A2294" s="3">
        <v>2293</v>
      </c>
      <c r="B2294" s="3">
        <v>2024061091</v>
      </c>
      <c r="C2294" s="1" t="s">
        <v>9068</v>
      </c>
      <c r="D2294" s="1" t="s">
        <v>9069</v>
      </c>
      <c r="E2294" s="1" t="s">
        <v>47</v>
      </c>
      <c r="F2294" s="4">
        <v>16</v>
      </c>
      <c r="G2294" s="1" t="s">
        <v>48</v>
      </c>
      <c r="H2294" s="4">
        <v>31</v>
      </c>
      <c r="I2294" s="1">
        <v>16</v>
      </c>
      <c r="J2294" s="4">
        <v>47</v>
      </c>
      <c r="K2294" s="1" t="s">
        <v>35</v>
      </c>
      <c r="L2294" s="4">
        <v>3.33</v>
      </c>
      <c r="M2294" s="1"/>
      <c r="N2294" s="1" t="s">
        <v>88</v>
      </c>
      <c r="O2294" s="1" t="s">
        <v>51</v>
      </c>
      <c r="P2294" s="1" t="s">
        <v>89</v>
      </c>
      <c r="Q2294" s="1" t="s">
        <v>53</v>
      </c>
      <c r="R2294" s="1" t="s">
        <v>54</v>
      </c>
      <c r="S2294" s="1" t="s">
        <v>40</v>
      </c>
      <c r="T2294" s="1"/>
      <c r="U2294" s="5">
        <v>37458</v>
      </c>
      <c r="V2294" s="3">
        <v>23</v>
      </c>
      <c r="W2294" s="1" t="s">
        <v>96</v>
      </c>
      <c r="X2294" s="1" t="s">
        <v>58</v>
      </c>
      <c r="Y2294" s="1" t="s">
        <v>9070</v>
      </c>
      <c r="Z2294" s="1" t="s">
        <v>9071</v>
      </c>
      <c r="AA2294" s="1" t="s">
        <v>9072</v>
      </c>
      <c r="AB2294" s="1" t="s">
        <v>45</v>
      </c>
      <c r="AC2294" s="3">
        <v>2024</v>
      </c>
      <c r="AD2294" s="1"/>
      <c r="AE2294" s="3">
        <v>3</v>
      </c>
    </row>
    <row r="2295" spans="1:31" x14ac:dyDescent="0.25">
      <c r="A2295" s="3">
        <v>2294</v>
      </c>
      <c r="B2295" s="3">
        <v>100109</v>
      </c>
      <c r="C2295" s="1" t="s">
        <v>4950</v>
      </c>
      <c r="D2295" s="1" t="s">
        <v>9073</v>
      </c>
      <c r="E2295" s="1" t="s">
        <v>47</v>
      </c>
      <c r="F2295" s="4">
        <v>9</v>
      </c>
      <c r="G2295" s="1" t="s">
        <v>71</v>
      </c>
      <c r="H2295" s="4">
        <v>18</v>
      </c>
      <c r="I2295" s="1">
        <v>138</v>
      </c>
      <c r="J2295" s="4">
        <v>27</v>
      </c>
      <c r="K2295" s="1" t="s">
        <v>115</v>
      </c>
      <c r="L2295" s="4">
        <v>3.84</v>
      </c>
      <c r="M2295" s="1"/>
      <c r="N2295" s="1" t="s">
        <v>482</v>
      </c>
      <c r="O2295" s="1" t="s">
        <v>483</v>
      </c>
      <c r="P2295" s="1" t="s">
        <v>117</v>
      </c>
      <c r="Q2295" s="1" t="s">
        <v>118</v>
      </c>
      <c r="R2295" s="1" t="s">
        <v>119</v>
      </c>
      <c r="S2295" s="1" t="s">
        <v>40</v>
      </c>
      <c r="T2295" s="1" t="s">
        <v>56</v>
      </c>
      <c r="U2295" s="5">
        <v>31789</v>
      </c>
      <c r="V2295" s="3">
        <v>38</v>
      </c>
      <c r="W2295" s="1" t="s">
        <v>74</v>
      </c>
      <c r="X2295" s="1" t="s">
        <v>58</v>
      </c>
      <c r="Y2295" s="1" t="s">
        <v>9074</v>
      </c>
      <c r="Z2295" s="1"/>
      <c r="AA2295" s="1"/>
      <c r="AB2295" s="1" t="s">
        <v>45</v>
      </c>
      <c r="AC2295" s="3">
        <v>2024</v>
      </c>
      <c r="AD2295" s="1"/>
      <c r="AE2295" s="3">
        <v>3</v>
      </c>
    </row>
    <row r="2296" spans="1:31" x14ac:dyDescent="0.25">
      <c r="A2296" s="3">
        <v>2295</v>
      </c>
      <c r="B2296" s="3">
        <v>2023081081</v>
      </c>
      <c r="C2296" s="1" t="s">
        <v>9075</v>
      </c>
      <c r="D2296" s="1" t="s">
        <v>9076</v>
      </c>
      <c r="E2296" s="1" t="s">
        <v>93</v>
      </c>
      <c r="F2296" s="4">
        <v>16</v>
      </c>
      <c r="G2296" s="1" t="s">
        <v>48</v>
      </c>
      <c r="H2296" s="4">
        <v>31</v>
      </c>
      <c r="I2296" s="1">
        <v>16</v>
      </c>
      <c r="J2296" s="4">
        <v>47</v>
      </c>
      <c r="K2296" s="1" t="s">
        <v>35</v>
      </c>
      <c r="L2296" s="4">
        <v>3.46</v>
      </c>
      <c r="M2296" s="1"/>
      <c r="N2296" s="1" t="s">
        <v>88</v>
      </c>
      <c r="O2296" s="1"/>
      <c r="P2296" s="1" t="s">
        <v>89</v>
      </c>
      <c r="Q2296" s="1" t="s">
        <v>53</v>
      </c>
      <c r="R2296" s="1" t="s">
        <v>95</v>
      </c>
      <c r="S2296" s="1" t="s">
        <v>40</v>
      </c>
      <c r="T2296" s="1" t="s">
        <v>372</v>
      </c>
      <c r="U2296" s="5">
        <v>30981</v>
      </c>
      <c r="V2296" s="3">
        <v>41</v>
      </c>
      <c r="W2296" s="1" t="s">
        <v>4077</v>
      </c>
      <c r="X2296" s="1" t="s">
        <v>58</v>
      </c>
      <c r="Y2296" s="1" t="s">
        <v>9077</v>
      </c>
      <c r="Z2296" s="1" t="s">
        <v>9078</v>
      </c>
      <c r="AA2296" s="1" t="s">
        <v>9079</v>
      </c>
      <c r="AB2296" s="1" t="s">
        <v>45</v>
      </c>
      <c r="AC2296" s="3">
        <v>2024</v>
      </c>
      <c r="AD2296" s="1"/>
      <c r="AE2296" s="3">
        <v>3</v>
      </c>
    </row>
    <row r="2297" spans="1:31" x14ac:dyDescent="0.25">
      <c r="A2297" s="3">
        <v>2296</v>
      </c>
      <c r="B2297" s="3">
        <v>2023051021</v>
      </c>
      <c r="C2297" s="1" t="s">
        <v>9080</v>
      </c>
      <c r="D2297" s="1" t="s">
        <v>9081</v>
      </c>
      <c r="E2297" s="1" t="s">
        <v>47</v>
      </c>
      <c r="F2297" s="4">
        <v>17</v>
      </c>
      <c r="G2297" s="1" t="s">
        <v>139</v>
      </c>
      <c r="H2297" s="4">
        <v>63</v>
      </c>
      <c r="I2297" s="1">
        <v>49</v>
      </c>
      <c r="J2297" s="4">
        <v>80</v>
      </c>
      <c r="K2297" s="1" t="s">
        <v>35</v>
      </c>
      <c r="L2297" s="4">
        <v>3.26</v>
      </c>
      <c r="M2297" s="1"/>
      <c r="N2297" s="1" t="s">
        <v>79</v>
      </c>
      <c r="O2297" s="1" t="s">
        <v>80</v>
      </c>
      <c r="P2297" s="1" t="s">
        <v>81</v>
      </c>
      <c r="Q2297" s="1" t="s">
        <v>65</v>
      </c>
      <c r="R2297" s="1" t="s">
        <v>54</v>
      </c>
      <c r="S2297" s="1" t="s">
        <v>40</v>
      </c>
      <c r="T2297" s="1" t="s">
        <v>56</v>
      </c>
      <c r="U2297" s="5">
        <v>38050</v>
      </c>
      <c r="V2297" s="3">
        <v>21</v>
      </c>
      <c r="W2297" s="1" t="s">
        <v>149</v>
      </c>
      <c r="X2297" s="1" t="s">
        <v>58</v>
      </c>
      <c r="Y2297" s="1" t="s">
        <v>9082</v>
      </c>
      <c r="Z2297" s="1" t="s">
        <v>9083</v>
      </c>
      <c r="AA2297" s="1" t="s">
        <v>9084</v>
      </c>
      <c r="AB2297" s="1" t="s">
        <v>45</v>
      </c>
      <c r="AC2297" s="3">
        <v>2024</v>
      </c>
      <c r="AD2297" s="1"/>
      <c r="AE2297" s="3">
        <v>3</v>
      </c>
    </row>
    <row r="2298" spans="1:31" x14ac:dyDescent="0.25">
      <c r="A2298" s="3">
        <v>2297</v>
      </c>
      <c r="B2298" s="3">
        <v>2022081142</v>
      </c>
      <c r="C2298" s="1" t="s">
        <v>201</v>
      </c>
      <c r="D2298" s="1" t="s">
        <v>9081</v>
      </c>
      <c r="E2298" s="1" t="s">
        <v>47</v>
      </c>
      <c r="F2298" s="4">
        <v>13</v>
      </c>
      <c r="G2298" s="1" t="s">
        <v>34</v>
      </c>
      <c r="H2298" s="4">
        <v>109</v>
      </c>
      <c r="I2298" s="1">
        <v>94.5</v>
      </c>
      <c r="J2298" s="4">
        <v>122</v>
      </c>
      <c r="K2298" s="1" t="s">
        <v>35</v>
      </c>
      <c r="L2298" s="4">
        <v>3.24</v>
      </c>
      <c r="M2298" s="1"/>
      <c r="N2298" s="1" t="s">
        <v>88</v>
      </c>
      <c r="O2298" s="1" t="s">
        <v>51</v>
      </c>
      <c r="P2298" s="1" t="s">
        <v>89</v>
      </c>
      <c r="Q2298" s="1" t="s">
        <v>53</v>
      </c>
      <c r="R2298" s="1" t="s">
        <v>54</v>
      </c>
      <c r="S2298" s="1" t="s">
        <v>40</v>
      </c>
      <c r="T2298" s="1" t="s">
        <v>56</v>
      </c>
      <c r="U2298" s="5">
        <v>37553</v>
      </c>
      <c r="V2298" s="3">
        <v>23</v>
      </c>
      <c r="W2298" s="1" t="s">
        <v>359</v>
      </c>
      <c r="X2298" s="1" t="s">
        <v>58</v>
      </c>
      <c r="Y2298" s="1" t="s">
        <v>9085</v>
      </c>
      <c r="Z2298" s="1" t="s">
        <v>9086</v>
      </c>
      <c r="AA2298" s="1" t="s">
        <v>9087</v>
      </c>
      <c r="AB2298" s="1" t="s">
        <v>45</v>
      </c>
      <c r="AC2298" s="3">
        <v>2024</v>
      </c>
      <c r="AD2298" s="1"/>
      <c r="AE2298" s="3">
        <v>3</v>
      </c>
    </row>
    <row r="2299" spans="1:31" x14ac:dyDescent="0.25">
      <c r="A2299" s="3">
        <v>2298</v>
      </c>
      <c r="B2299" s="3">
        <v>2023081290</v>
      </c>
      <c r="C2299" s="1" t="s">
        <v>9088</v>
      </c>
      <c r="D2299" s="1" t="s">
        <v>9081</v>
      </c>
      <c r="E2299" s="1" t="s">
        <v>47</v>
      </c>
      <c r="F2299" s="4">
        <v>15</v>
      </c>
      <c r="G2299" s="1" t="s">
        <v>139</v>
      </c>
      <c r="H2299" s="4">
        <v>71</v>
      </c>
      <c r="I2299" s="1">
        <v>55.5</v>
      </c>
      <c r="J2299" s="4">
        <v>86</v>
      </c>
      <c r="K2299" s="1" t="s">
        <v>35</v>
      </c>
      <c r="L2299" s="4">
        <v>2.88</v>
      </c>
      <c r="M2299" s="1"/>
      <c r="N2299" s="1" t="s">
        <v>88</v>
      </c>
      <c r="O2299" s="1" t="s">
        <v>51</v>
      </c>
      <c r="P2299" s="1" t="s">
        <v>89</v>
      </c>
      <c r="Q2299" s="1" t="s">
        <v>53</v>
      </c>
      <c r="R2299" s="1" t="s">
        <v>54</v>
      </c>
      <c r="S2299" s="1" t="s">
        <v>55</v>
      </c>
      <c r="T2299" s="1"/>
      <c r="U2299" s="5">
        <v>38378</v>
      </c>
      <c r="V2299" s="3">
        <v>20</v>
      </c>
      <c r="W2299" s="1" t="s">
        <v>74</v>
      </c>
      <c r="X2299" s="1" t="s">
        <v>58</v>
      </c>
      <c r="Y2299" s="1" t="s">
        <v>9089</v>
      </c>
      <c r="Z2299" s="1" t="s">
        <v>9090</v>
      </c>
      <c r="AA2299" s="1" t="s">
        <v>9091</v>
      </c>
      <c r="AB2299" s="1" t="s">
        <v>45</v>
      </c>
      <c r="AC2299" s="3">
        <v>2024</v>
      </c>
      <c r="AD2299" s="1"/>
      <c r="AE2299" s="3">
        <v>3</v>
      </c>
    </row>
    <row r="2300" spans="1:31" x14ac:dyDescent="0.25">
      <c r="A2300" s="3">
        <v>2299</v>
      </c>
      <c r="B2300" s="3">
        <v>2023101050</v>
      </c>
      <c r="C2300" s="1" t="s">
        <v>9092</v>
      </c>
      <c r="D2300" s="1" t="s">
        <v>9081</v>
      </c>
      <c r="E2300" s="1" t="s">
        <v>47</v>
      </c>
      <c r="F2300" s="4">
        <v>13</v>
      </c>
      <c r="G2300" s="1" t="s">
        <v>78</v>
      </c>
      <c r="H2300" s="4">
        <v>26</v>
      </c>
      <c r="I2300" s="1">
        <v>26</v>
      </c>
      <c r="J2300" s="4">
        <v>39</v>
      </c>
      <c r="K2300" s="1" t="s">
        <v>35</v>
      </c>
      <c r="L2300" s="4">
        <v>2.44</v>
      </c>
      <c r="M2300" s="1"/>
      <c r="N2300" s="1" t="s">
        <v>79</v>
      </c>
      <c r="O2300" s="1"/>
      <c r="P2300" s="1" t="s">
        <v>81</v>
      </c>
      <c r="Q2300" s="1" t="s">
        <v>65</v>
      </c>
      <c r="R2300" s="1" t="s">
        <v>54</v>
      </c>
      <c r="S2300" s="1" t="s">
        <v>40</v>
      </c>
      <c r="T2300" s="1" t="s">
        <v>56</v>
      </c>
      <c r="U2300" s="5">
        <v>38570</v>
      </c>
      <c r="V2300" s="3">
        <v>20</v>
      </c>
      <c r="W2300" s="1" t="s">
        <v>359</v>
      </c>
      <c r="X2300" s="1" t="s">
        <v>58</v>
      </c>
      <c r="Y2300" s="1" t="s">
        <v>9093</v>
      </c>
      <c r="Z2300" s="1" t="s">
        <v>9094</v>
      </c>
      <c r="AA2300" s="1" t="s">
        <v>9095</v>
      </c>
      <c r="AB2300" s="1" t="s">
        <v>45</v>
      </c>
      <c r="AC2300" s="3">
        <v>2024</v>
      </c>
      <c r="AD2300" s="1"/>
      <c r="AE2300" s="3">
        <v>3</v>
      </c>
    </row>
    <row r="2301" spans="1:31" x14ac:dyDescent="0.25">
      <c r="A2301" s="3">
        <v>2300</v>
      </c>
      <c r="B2301" s="3">
        <v>2021121104</v>
      </c>
      <c r="C2301" s="1" t="s">
        <v>234</v>
      </c>
      <c r="D2301" s="1" t="s">
        <v>9081</v>
      </c>
      <c r="E2301" s="1" t="s">
        <v>93</v>
      </c>
      <c r="F2301" s="4">
        <v>14</v>
      </c>
      <c r="G2301" s="1" t="s">
        <v>71</v>
      </c>
      <c r="H2301" s="4">
        <v>109</v>
      </c>
      <c r="I2301" s="1">
        <v>100.5</v>
      </c>
      <c r="J2301" s="4">
        <v>123</v>
      </c>
      <c r="K2301" s="1" t="s">
        <v>35</v>
      </c>
      <c r="L2301" s="4">
        <v>3</v>
      </c>
      <c r="M2301" s="1"/>
      <c r="N2301" s="1" t="s">
        <v>88</v>
      </c>
      <c r="O2301" s="1"/>
      <c r="P2301" s="1" t="s">
        <v>89</v>
      </c>
      <c r="Q2301" s="1" t="s">
        <v>53</v>
      </c>
      <c r="R2301" s="1" t="s">
        <v>95</v>
      </c>
      <c r="S2301" s="1" t="s">
        <v>40</v>
      </c>
      <c r="T2301" s="1" t="s">
        <v>56</v>
      </c>
      <c r="U2301" s="5">
        <v>36612</v>
      </c>
      <c r="V2301" s="3">
        <v>25</v>
      </c>
      <c r="W2301" s="1"/>
      <c r="X2301" s="1" t="s">
        <v>58</v>
      </c>
      <c r="Y2301" s="1" t="s">
        <v>9096</v>
      </c>
      <c r="Z2301" s="1" t="s">
        <v>9097</v>
      </c>
      <c r="AA2301" s="1" t="s">
        <v>9098</v>
      </c>
      <c r="AB2301" s="1" t="s">
        <v>45</v>
      </c>
      <c r="AC2301" s="3">
        <v>2024</v>
      </c>
      <c r="AD2301" s="1"/>
      <c r="AE2301" s="3">
        <v>3</v>
      </c>
    </row>
    <row r="2302" spans="1:31" x14ac:dyDescent="0.25">
      <c r="A2302" s="3">
        <v>2301</v>
      </c>
      <c r="B2302" s="3">
        <v>2022091045</v>
      </c>
      <c r="C2302" s="1" t="s">
        <v>1113</v>
      </c>
      <c r="D2302" s="1" t="s">
        <v>9099</v>
      </c>
      <c r="E2302" s="1" t="s">
        <v>93</v>
      </c>
      <c r="F2302" s="4">
        <v>14</v>
      </c>
      <c r="G2302" s="1" t="s">
        <v>34</v>
      </c>
      <c r="H2302" s="4">
        <v>86</v>
      </c>
      <c r="I2302" s="1">
        <v>75</v>
      </c>
      <c r="J2302" s="4">
        <v>100</v>
      </c>
      <c r="K2302" s="1" t="s">
        <v>35</v>
      </c>
      <c r="L2302" s="4">
        <v>3.11</v>
      </c>
      <c r="M2302" s="1"/>
      <c r="N2302" s="1" t="s">
        <v>313</v>
      </c>
      <c r="O2302" s="1"/>
      <c r="P2302" s="1" t="s">
        <v>64</v>
      </c>
      <c r="Q2302" s="1" t="s">
        <v>65</v>
      </c>
      <c r="R2302" s="1" t="s">
        <v>95</v>
      </c>
      <c r="S2302" s="1" t="s">
        <v>40</v>
      </c>
      <c r="T2302" s="1" t="s">
        <v>56</v>
      </c>
      <c r="U2302" s="5">
        <v>38373</v>
      </c>
      <c r="V2302" s="3">
        <v>20</v>
      </c>
      <c r="W2302" s="1" t="s">
        <v>359</v>
      </c>
      <c r="X2302" s="1" t="s">
        <v>58</v>
      </c>
      <c r="Y2302" s="1" t="s">
        <v>9100</v>
      </c>
      <c r="Z2302" s="1" t="s">
        <v>9101</v>
      </c>
      <c r="AA2302" s="1" t="s">
        <v>9102</v>
      </c>
      <c r="AB2302" s="1" t="s">
        <v>45</v>
      </c>
      <c r="AC2302" s="3">
        <v>2024</v>
      </c>
      <c r="AD2302" s="1"/>
      <c r="AE2302" s="3">
        <v>3</v>
      </c>
    </row>
    <row r="2303" spans="1:31" x14ac:dyDescent="0.25">
      <c r="A2303" s="3">
        <v>2302</v>
      </c>
      <c r="B2303" s="3">
        <v>2024081078</v>
      </c>
      <c r="C2303" s="1" t="s">
        <v>9103</v>
      </c>
      <c r="D2303" s="1" t="s">
        <v>9104</v>
      </c>
      <c r="E2303" s="1" t="s">
        <v>47</v>
      </c>
      <c r="F2303" s="4">
        <v>16</v>
      </c>
      <c r="G2303" s="1" t="s">
        <v>48</v>
      </c>
      <c r="H2303" s="4">
        <v>12</v>
      </c>
      <c r="I2303" s="1">
        <v>9</v>
      </c>
      <c r="J2303" s="4">
        <v>28</v>
      </c>
      <c r="K2303" s="1" t="s">
        <v>35</v>
      </c>
      <c r="L2303" s="4">
        <v>2.27</v>
      </c>
      <c r="M2303" s="1" t="s">
        <v>49</v>
      </c>
      <c r="N2303" s="1" t="s">
        <v>79</v>
      </c>
      <c r="O2303" s="1" t="s">
        <v>80</v>
      </c>
      <c r="P2303" s="1" t="s">
        <v>81</v>
      </c>
      <c r="Q2303" s="1" t="s">
        <v>65</v>
      </c>
      <c r="R2303" s="1" t="s">
        <v>109</v>
      </c>
      <c r="S2303" s="1" t="s">
        <v>55</v>
      </c>
      <c r="T2303" s="1" t="s">
        <v>56</v>
      </c>
      <c r="U2303" s="5">
        <v>38036</v>
      </c>
      <c r="V2303" s="3">
        <v>21</v>
      </c>
      <c r="W2303" s="1" t="s">
        <v>74</v>
      </c>
      <c r="X2303" s="1" t="s">
        <v>3774</v>
      </c>
      <c r="Y2303" s="1" t="s">
        <v>9105</v>
      </c>
      <c r="Z2303" s="1" t="s">
        <v>9106</v>
      </c>
      <c r="AA2303" s="3">
        <v>8697627577</v>
      </c>
      <c r="AB2303" s="1" t="s">
        <v>45</v>
      </c>
      <c r="AC2303" s="3">
        <v>2024</v>
      </c>
      <c r="AD2303" s="1"/>
      <c r="AE2303" s="3">
        <v>3</v>
      </c>
    </row>
    <row r="2304" spans="1:31" x14ac:dyDescent="0.25">
      <c r="A2304" s="3">
        <v>2303</v>
      </c>
      <c r="B2304" s="3">
        <v>2024071054</v>
      </c>
      <c r="C2304" s="1" t="s">
        <v>1374</v>
      </c>
      <c r="D2304" s="1" t="s">
        <v>9107</v>
      </c>
      <c r="E2304" s="1" t="s">
        <v>33</v>
      </c>
      <c r="F2304" s="1"/>
      <c r="G2304" s="1" t="s">
        <v>48</v>
      </c>
      <c r="H2304" s="1" t="s">
        <v>324</v>
      </c>
      <c r="I2304" s="1"/>
      <c r="J2304" s="1"/>
      <c r="K2304" s="1" t="s">
        <v>35</v>
      </c>
      <c r="L2304" s="1" t="s">
        <v>324</v>
      </c>
      <c r="M2304" s="1"/>
      <c r="N2304" s="1" t="s">
        <v>1247</v>
      </c>
      <c r="O2304" s="1" t="s">
        <v>134</v>
      </c>
      <c r="P2304" s="1" t="s">
        <v>37</v>
      </c>
      <c r="Q2304" s="1" t="s">
        <v>38</v>
      </c>
      <c r="R2304" s="1" t="s">
        <v>39</v>
      </c>
      <c r="S2304" s="1" t="s">
        <v>40</v>
      </c>
      <c r="T2304" s="1" t="s">
        <v>130</v>
      </c>
      <c r="U2304" s="5">
        <v>34945</v>
      </c>
      <c r="V2304" s="3">
        <v>30</v>
      </c>
      <c r="W2304" s="1" t="s">
        <v>808</v>
      </c>
      <c r="X2304" s="1" t="s">
        <v>41</v>
      </c>
      <c r="Y2304" s="1" t="s">
        <v>9108</v>
      </c>
      <c r="Z2304" s="1" t="s">
        <v>9109</v>
      </c>
      <c r="AA2304" s="3">
        <v>5926173579</v>
      </c>
      <c r="AB2304" s="1" t="s">
        <v>45</v>
      </c>
      <c r="AC2304" s="3">
        <v>2024</v>
      </c>
      <c r="AD2304" s="1"/>
      <c r="AE2304" s="3">
        <v>3</v>
      </c>
    </row>
    <row r="2305" spans="1:31" x14ac:dyDescent="0.25">
      <c r="A2305" s="3">
        <v>2304</v>
      </c>
      <c r="B2305" s="3">
        <v>2023071206</v>
      </c>
      <c r="C2305" s="1" t="s">
        <v>9110</v>
      </c>
      <c r="D2305" s="1" t="s">
        <v>9111</v>
      </c>
      <c r="E2305" s="1" t="s">
        <v>33</v>
      </c>
      <c r="F2305" s="4">
        <v>9</v>
      </c>
      <c r="G2305" s="1" t="s">
        <v>139</v>
      </c>
      <c r="H2305" s="4">
        <v>33</v>
      </c>
      <c r="I2305" s="1">
        <v>36</v>
      </c>
      <c r="J2305" s="4">
        <v>42</v>
      </c>
      <c r="K2305" s="1" t="s">
        <v>115</v>
      </c>
      <c r="L2305" s="4">
        <v>3.46</v>
      </c>
      <c r="M2305" s="1"/>
      <c r="N2305" s="1" t="s">
        <v>329</v>
      </c>
      <c r="O2305" s="1" t="s">
        <v>450</v>
      </c>
      <c r="P2305" s="1" t="s">
        <v>330</v>
      </c>
      <c r="Q2305" s="1" t="s">
        <v>118</v>
      </c>
      <c r="R2305" s="1" t="s">
        <v>331</v>
      </c>
      <c r="S2305" s="1" t="s">
        <v>40</v>
      </c>
      <c r="T2305" s="1"/>
      <c r="U2305" s="5">
        <v>30424</v>
      </c>
      <c r="V2305" s="3">
        <v>42</v>
      </c>
      <c r="W2305" s="1"/>
      <c r="X2305" s="1" t="s">
        <v>41</v>
      </c>
      <c r="Y2305" s="1" t="s">
        <v>9112</v>
      </c>
      <c r="Z2305" s="1" t="s">
        <v>9113</v>
      </c>
      <c r="AA2305" s="1" t="s">
        <v>9114</v>
      </c>
      <c r="AB2305" s="1" t="s">
        <v>45</v>
      </c>
      <c r="AC2305" s="3">
        <v>2024</v>
      </c>
      <c r="AD2305" s="1"/>
      <c r="AE2305" s="3">
        <v>3</v>
      </c>
    </row>
    <row r="2306" spans="1:31" x14ac:dyDescent="0.25">
      <c r="A2306" s="3">
        <v>2305</v>
      </c>
      <c r="B2306" s="3">
        <v>2020101005</v>
      </c>
      <c r="C2306" s="1" t="s">
        <v>5784</v>
      </c>
      <c r="D2306" s="1" t="s">
        <v>9111</v>
      </c>
      <c r="E2306" s="1" t="s">
        <v>47</v>
      </c>
      <c r="F2306" s="4">
        <v>11</v>
      </c>
      <c r="G2306" s="1" t="s">
        <v>71</v>
      </c>
      <c r="H2306" s="4">
        <v>133</v>
      </c>
      <c r="I2306" s="1">
        <v>132</v>
      </c>
      <c r="J2306" s="4">
        <v>144</v>
      </c>
      <c r="K2306" s="1" t="s">
        <v>35</v>
      </c>
      <c r="L2306" s="4">
        <v>3.21</v>
      </c>
      <c r="M2306" s="1"/>
      <c r="N2306" s="1" t="s">
        <v>970</v>
      </c>
      <c r="O2306" s="1"/>
      <c r="P2306" s="1" t="s">
        <v>971</v>
      </c>
      <c r="Q2306" s="1" t="s">
        <v>38</v>
      </c>
      <c r="R2306" s="1" t="s">
        <v>109</v>
      </c>
      <c r="S2306" s="1" t="s">
        <v>55</v>
      </c>
      <c r="T2306" s="1" t="s">
        <v>56</v>
      </c>
      <c r="U2306" s="5">
        <v>37944</v>
      </c>
      <c r="V2306" s="3">
        <v>22</v>
      </c>
      <c r="W2306" s="1" t="s">
        <v>74</v>
      </c>
      <c r="X2306" s="1" t="s">
        <v>41</v>
      </c>
      <c r="Y2306" s="1" t="s">
        <v>9115</v>
      </c>
      <c r="Z2306" s="1" t="s">
        <v>9116</v>
      </c>
      <c r="AA2306" s="1" t="s">
        <v>9117</v>
      </c>
      <c r="AB2306" s="1" t="s">
        <v>45</v>
      </c>
      <c r="AC2306" s="3">
        <v>2024</v>
      </c>
      <c r="AD2306" s="1"/>
      <c r="AE2306" s="3">
        <v>3</v>
      </c>
    </row>
    <row r="2307" spans="1:31" x14ac:dyDescent="0.25">
      <c r="A2307" s="3">
        <v>2306</v>
      </c>
      <c r="B2307" s="3">
        <v>95095</v>
      </c>
      <c r="C2307" s="1" t="s">
        <v>9118</v>
      </c>
      <c r="D2307" s="1" t="s">
        <v>9119</v>
      </c>
      <c r="E2307" s="1" t="s">
        <v>33</v>
      </c>
      <c r="F2307" s="4">
        <v>6</v>
      </c>
      <c r="G2307" s="1" t="s">
        <v>78</v>
      </c>
      <c r="H2307" s="4">
        <v>24</v>
      </c>
      <c r="I2307" s="1">
        <v>27</v>
      </c>
      <c r="J2307" s="4">
        <v>30</v>
      </c>
      <c r="K2307" s="1" t="s">
        <v>115</v>
      </c>
      <c r="L2307" s="4">
        <v>3.46</v>
      </c>
      <c r="M2307" s="1"/>
      <c r="N2307" s="1" t="s">
        <v>862</v>
      </c>
      <c r="O2307" s="1" t="s">
        <v>483</v>
      </c>
      <c r="P2307" s="1" t="s">
        <v>117</v>
      </c>
      <c r="Q2307" s="1" t="s">
        <v>118</v>
      </c>
      <c r="R2307" s="1" t="s">
        <v>119</v>
      </c>
      <c r="S2307" s="1" t="s">
        <v>55</v>
      </c>
      <c r="T2307" s="1" t="s">
        <v>130</v>
      </c>
      <c r="U2307" s="5">
        <v>27044</v>
      </c>
      <c r="V2307" s="3">
        <v>51</v>
      </c>
      <c r="W2307" s="1" t="s">
        <v>74</v>
      </c>
      <c r="X2307" s="1" t="s">
        <v>41</v>
      </c>
      <c r="Y2307" s="1" t="s">
        <v>9120</v>
      </c>
      <c r="Z2307" s="1" t="s">
        <v>9121</v>
      </c>
      <c r="AA2307" s="1"/>
      <c r="AB2307" s="1" t="s">
        <v>45</v>
      </c>
      <c r="AC2307" s="3">
        <v>2024</v>
      </c>
      <c r="AD2307" s="1"/>
      <c r="AE2307" s="3">
        <v>3</v>
      </c>
    </row>
    <row r="2308" spans="1:31" x14ac:dyDescent="0.25">
      <c r="A2308" s="3">
        <v>2307</v>
      </c>
      <c r="B2308" s="3">
        <v>2024051026</v>
      </c>
      <c r="C2308" s="1" t="s">
        <v>6767</v>
      </c>
      <c r="D2308" s="1" t="s">
        <v>9122</v>
      </c>
      <c r="E2308" s="1" t="s">
        <v>47</v>
      </c>
      <c r="F2308" s="4">
        <v>16</v>
      </c>
      <c r="G2308" s="1" t="s">
        <v>48</v>
      </c>
      <c r="H2308" s="4">
        <v>26</v>
      </c>
      <c r="I2308" s="1">
        <v>13</v>
      </c>
      <c r="J2308" s="4">
        <v>42</v>
      </c>
      <c r="K2308" s="1" t="s">
        <v>35</v>
      </c>
      <c r="L2308" s="4">
        <v>2.67</v>
      </c>
      <c r="M2308" s="1"/>
      <c r="N2308" s="1" t="s">
        <v>177</v>
      </c>
      <c r="O2308" s="1" t="s">
        <v>80</v>
      </c>
      <c r="P2308" s="1" t="s">
        <v>64</v>
      </c>
      <c r="Q2308" s="1" t="s">
        <v>65</v>
      </c>
      <c r="R2308" s="1" t="s">
        <v>54</v>
      </c>
      <c r="S2308" s="1" t="s">
        <v>40</v>
      </c>
      <c r="T2308" s="1"/>
      <c r="U2308" s="5">
        <v>38925</v>
      </c>
      <c r="V2308" s="3">
        <v>19</v>
      </c>
      <c r="W2308" s="1" t="s">
        <v>57</v>
      </c>
      <c r="X2308" s="1" t="s">
        <v>58</v>
      </c>
      <c r="Y2308" s="1" t="s">
        <v>9123</v>
      </c>
      <c r="Z2308" s="1" t="s">
        <v>9124</v>
      </c>
      <c r="AA2308" s="1" t="s">
        <v>9125</v>
      </c>
      <c r="AB2308" s="1" t="s">
        <v>45</v>
      </c>
      <c r="AC2308" s="3">
        <v>2024</v>
      </c>
      <c r="AD2308" s="1"/>
      <c r="AE2308" s="3">
        <v>3</v>
      </c>
    </row>
    <row r="2309" spans="1:31" x14ac:dyDescent="0.25">
      <c r="A2309" s="3">
        <v>2308</v>
      </c>
      <c r="B2309" s="3">
        <v>2023071230</v>
      </c>
      <c r="C2309" s="1" t="s">
        <v>8938</v>
      </c>
      <c r="D2309" s="1" t="s">
        <v>9122</v>
      </c>
      <c r="E2309" s="1" t="s">
        <v>33</v>
      </c>
      <c r="F2309" s="4">
        <v>11</v>
      </c>
      <c r="G2309" s="1" t="s">
        <v>78</v>
      </c>
      <c r="H2309" s="4">
        <v>32</v>
      </c>
      <c r="I2309" s="1">
        <v>32</v>
      </c>
      <c r="J2309" s="4">
        <v>43</v>
      </c>
      <c r="K2309" s="1" t="s">
        <v>115</v>
      </c>
      <c r="L2309" s="4">
        <v>3.88</v>
      </c>
      <c r="M2309" s="1"/>
      <c r="N2309" s="1" t="s">
        <v>1964</v>
      </c>
      <c r="O2309" s="1" t="s">
        <v>483</v>
      </c>
      <c r="P2309" s="1" t="s">
        <v>117</v>
      </c>
      <c r="Q2309" s="1" t="s">
        <v>118</v>
      </c>
      <c r="R2309" s="1" t="s">
        <v>662</v>
      </c>
      <c r="S2309" s="1" t="s">
        <v>55</v>
      </c>
      <c r="T2309" s="1" t="s">
        <v>56</v>
      </c>
      <c r="U2309" s="5">
        <v>36249</v>
      </c>
      <c r="V2309" s="3">
        <v>26</v>
      </c>
      <c r="W2309" s="1" t="s">
        <v>1965</v>
      </c>
      <c r="X2309" s="1" t="s">
        <v>41</v>
      </c>
      <c r="Y2309" s="1" t="s">
        <v>9126</v>
      </c>
      <c r="Z2309" s="1" t="s">
        <v>9127</v>
      </c>
      <c r="AA2309" s="1"/>
      <c r="AB2309" s="1" t="s">
        <v>45</v>
      </c>
      <c r="AC2309" s="3">
        <v>2024</v>
      </c>
      <c r="AD2309" s="1"/>
      <c r="AE2309" s="3">
        <v>3</v>
      </c>
    </row>
    <row r="2310" spans="1:31" x14ac:dyDescent="0.25">
      <c r="A2310" s="3">
        <v>2309</v>
      </c>
      <c r="B2310" s="3">
        <v>2024071200</v>
      </c>
      <c r="C2310" s="1" t="s">
        <v>9128</v>
      </c>
      <c r="D2310" s="1" t="s">
        <v>9129</v>
      </c>
      <c r="E2310" s="1" t="s">
        <v>47</v>
      </c>
      <c r="F2310" s="4">
        <v>16</v>
      </c>
      <c r="G2310" s="1" t="s">
        <v>48</v>
      </c>
      <c r="H2310" s="4">
        <v>31</v>
      </c>
      <c r="I2310" s="1">
        <v>16</v>
      </c>
      <c r="J2310" s="4">
        <v>47</v>
      </c>
      <c r="K2310" s="1" t="s">
        <v>35</v>
      </c>
      <c r="L2310" s="4">
        <v>3.23</v>
      </c>
      <c r="M2310" s="1"/>
      <c r="N2310" s="1" t="s">
        <v>88</v>
      </c>
      <c r="O2310" s="1" t="s">
        <v>51</v>
      </c>
      <c r="P2310" s="1" t="s">
        <v>89</v>
      </c>
      <c r="Q2310" s="1" t="s">
        <v>53</v>
      </c>
      <c r="R2310" s="1" t="s">
        <v>54</v>
      </c>
      <c r="S2310" s="1" t="s">
        <v>55</v>
      </c>
      <c r="T2310" s="1" t="s">
        <v>56</v>
      </c>
      <c r="U2310" s="5">
        <v>39102</v>
      </c>
      <c r="V2310" s="3">
        <v>18</v>
      </c>
      <c r="W2310" s="1" t="s">
        <v>700</v>
      </c>
      <c r="X2310" s="1" t="s">
        <v>58</v>
      </c>
      <c r="Y2310" s="1" t="s">
        <v>9130</v>
      </c>
      <c r="Z2310" s="1" t="s">
        <v>9131</v>
      </c>
      <c r="AA2310" s="1" t="s">
        <v>9132</v>
      </c>
      <c r="AB2310" s="1" t="s">
        <v>45</v>
      </c>
      <c r="AC2310" s="3">
        <v>2024</v>
      </c>
      <c r="AD2310" s="1"/>
      <c r="AE2310" s="3">
        <v>3</v>
      </c>
    </row>
    <row r="2311" spans="1:31" x14ac:dyDescent="0.25">
      <c r="A2311" s="3">
        <v>2310</v>
      </c>
      <c r="B2311" s="3">
        <v>2024051022</v>
      </c>
      <c r="C2311" s="1" t="s">
        <v>9133</v>
      </c>
      <c r="D2311" s="1" t="s">
        <v>9129</v>
      </c>
      <c r="E2311" s="1" t="s">
        <v>176</v>
      </c>
      <c r="F2311" s="4">
        <v>13</v>
      </c>
      <c r="G2311" s="1" t="s">
        <v>48</v>
      </c>
      <c r="H2311" s="4">
        <v>24</v>
      </c>
      <c r="I2311" s="1">
        <v>13</v>
      </c>
      <c r="J2311" s="4">
        <v>37</v>
      </c>
      <c r="K2311" s="1" t="s">
        <v>35</v>
      </c>
      <c r="L2311" s="4">
        <v>2.97</v>
      </c>
      <c r="M2311" s="1"/>
      <c r="N2311" s="1" t="s">
        <v>79</v>
      </c>
      <c r="O2311" s="1" t="s">
        <v>178</v>
      </c>
      <c r="P2311" s="1" t="s">
        <v>81</v>
      </c>
      <c r="Q2311" s="1" t="s">
        <v>65</v>
      </c>
      <c r="R2311" s="1" t="s">
        <v>179</v>
      </c>
      <c r="S2311" s="1" t="s">
        <v>40</v>
      </c>
      <c r="T2311" s="1" t="s">
        <v>56</v>
      </c>
      <c r="U2311" s="5">
        <v>37861</v>
      </c>
      <c r="V2311" s="3">
        <v>22</v>
      </c>
      <c r="W2311" s="1" t="s">
        <v>74</v>
      </c>
      <c r="X2311" s="1" t="s">
        <v>58</v>
      </c>
      <c r="Y2311" s="1" t="s">
        <v>9134</v>
      </c>
      <c r="Z2311" s="1" t="s">
        <v>9135</v>
      </c>
      <c r="AA2311" s="1" t="s">
        <v>9136</v>
      </c>
      <c r="AB2311" s="1" t="s">
        <v>45</v>
      </c>
      <c r="AC2311" s="3">
        <v>2024</v>
      </c>
      <c r="AD2311" s="1"/>
      <c r="AE2311" s="3">
        <v>3</v>
      </c>
    </row>
    <row r="2312" spans="1:31" x14ac:dyDescent="0.25">
      <c r="A2312" s="3">
        <v>2311</v>
      </c>
      <c r="B2312" s="3">
        <v>2023081094</v>
      </c>
      <c r="C2312" s="1" t="s">
        <v>9137</v>
      </c>
      <c r="D2312" s="1" t="s">
        <v>9129</v>
      </c>
      <c r="E2312" s="1" t="s">
        <v>47</v>
      </c>
      <c r="F2312" s="4">
        <v>13</v>
      </c>
      <c r="G2312" s="1" t="s">
        <v>139</v>
      </c>
      <c r="H2312" s="4">
        <v>55</v>
      </c>
      <c r="I2312" s="1">
        <v>39</v>
      </c>
      <c r="J2312" s="4">
        <v>68</v>
      </c>
      <c r="K2312" s="1" t="s">
        <v>35</v>
      </c>
      <c r="L2312" s="4">
        <v>3.18</v>
      </c>
      <c r="M2312" s="1"/>
      <c r="N2312" s="1" t="s">
        <v>196</v>
      </c>
      <c r="O2312" s="1"/>
      <c r="P2312" s="1" t="s">
        <v>197</v>
      </c>
      <c r="Q2312" s="1" t="s">
        <v>53</v>
      </c>
      <c r="R2312" s="1" t="s">
        <v>54</v>
      </c>
      <c r="S2312" s="1" t="s">
        <v>40</v>
      </c>
      <c r="T2312" s="1" t="s">
        <v>56</v>
      </c>
      <c r="U2312" s="5">
        <v>36896</v>
      </c>
      <c r="V2312" s="3">
        <v>24</v>
      </c>
      <c r="W2312" s="1" t="s">
        <v>74</v>
      </c>
      <c r="X2312" s="1" t="s">
        <v>58</v>
      </c>
      <c r="Y2312" s="1" t="s">
        <v>9138</v>
      </c>
      <c r="Z2312" s="1" t="s">
        <v>9139</v>
      </c>
      <c r="AA2312" s="3">
        <v>8683582750</v>
      </c>
      <c r="AB2312" s="1" t="s">
        <v>45</v>
      </c>
      <c r="AC2312" s="3">
        <v>2024</v>
      </c>
      <c r="AD2312" s="1"/>
      <c r="AE2312" s="3">
        <v>3</v>
      </c>
    </row>
    <row r="2313" spans="1:31" x14ac:dyDescent="0.25">
      <c r="A2313" s="3">
        <v>2312</v>
      </c>
      <c r="B2313" s="3">
        <v>2018081130</v>
      </c>
      <c r="C2313" s="1" t="s">
        <v>9140</v>
      </c>
      <c r="D2313" s="1" t="s">
        <v>9129</v>
      </c>
      <c r="E2313" s="1" t="s">
        <v>47</v>
      </c>
      <c r="F2313" s="4">
        <v>6</v>
      </c>
      <c r="G2313" s="1" t="s">
        <v>71</v>
      </c>
      <c r="H2313" s="4">
        <v>118</v>
      </c>
      <c r="I2313" s="1">
        <v>112</v>
      </c>
      <c r="J2313" s="4">
        <v>124</v>
      </c>
      <c r="K2313" s="1" t="s">
        <v>35</v>
      </c>
      <c r="L2313" s="4">
        <v>2.67</v>
      </c>
      <c r="M2313" s="1"/>
      <c r="N2313" s="1" t="s">
        <v>216</v>
      </c>
      <c r="O2313" s="1" t="s">
        <v>134</v>
      </c>
      <c r="P2313" s="1" t="s">
        <v>147</v>
      </c>
      <c r="Q2313" s="1" t="s">
        <v>148</v>
      </c>
      <c r="R2313" s="1" t="s">
        <v>54</v>
      </c>
      <c r="S2313" s="1" t="s">
        <v>40</v>
      </c>
      <c r="T2313" s="1" t="s">
        <v>56</v>
      </c>
      <c r="U2313" s="5">
        <v>35889</v>
      </c>
      <c r="V2313" s="3">
        <v>27</v>
      </c>
      <c r="W2313" s="1" t="s">
        <v>359</v>
      </c>
      <c r="X2313" s="1" t="s">
        <v>58</v>
      </c>
      <c r="Y2313" s="1" t="s">
        <v>9141</v>
      </c>
      <c r="Z2313" s="1" t="s">
        <v>9142</v>
      </c>
      <c r="AA2313" s="1" t="s">
        <v>9143</v>
      </c>
      <c r="AB2313" s="1" t="s">
        <v>45</v>
      </c>
      <c r="AC2313" s="3">
        <v>2024</v>
      </c>
      <c r="AD2313" s="1"/>
      <c r="AE2313" s="3">
        <v>3</v>
      </c>
    </row>
    <row r="2314" spans="1:31" x14ac:dyDescent="0.25">
      <c r="A2314" s="3">
        <v>2313</v>
      </c>
      <c r="B2314" s="3">
        <v>2024071208</v>
      </c>
      <c r="C2314" s="1" t="s">
        <v>2546</v>
      </c>
      <c r="D2314" s="1" t="s">
        <v>9129</v>
      </c>
      <c r="E2314" s="1" t="s">
        <v>47</v>
      </c>
      <c r="F2314" s="4">
        <v>13</v>
      </c>
      <c r="G2314" s="1" t="s">
        <v>48</v>
      </c>
      <c r="H2314" s="4">
        <v>13</v>
      </c>
      <c r="I2314" s="1">
        <v>13</v>
      </c>
      <c r="J2314" s="4">
        <v>26</v>
      </c>
      <c r="K2314" s="1" t="s">
        <v>35</v>
      </c>
      <c r="L2314" s="4">
        <v>3.62</v>
      </c>
      <c r="M2314" s="1"/>
      <c r="N2314" s="1" t="s">
        <v>1452</v>
      </c>
      <c r="O2314" s="1"/>
      <c r="P2314" s="1" t="s">
        <v>353</v>
      </c>
      <c r="Q2314" s="1" t="s">
        <v>38</v>
      </c>
      <c r="R2314" s="1" t="s">
        <v>54</v>
      </c>
      <c r="S2314" s="1" t="s">
        <v>40</v>
      </c>
      <c r="T2314" s="1" t="s">
        <v>56</v>
      </c>
      <c r="U2314" s="5">
        <v>37974</v>
      </c>
      <c r="V2314" s="3">
        <v>22</v>
      </c>
      <c r="W2314" s="1" t="s">
        <v>1580</v>
      </c>
      <c r="X2314" s="1" t="s">
        <v>58</v>
      </c>
      <c r="Y2314" s="1" t="s">
        <v>9144</v>
      </c>
      <c r="Z2314" s="1" t="s">
        <v>9145</v>
      </c>
      <c r="AA2314" s="3">
        <v>8683129687</v>
      </c>
      <c r="AB2314" s="1" t="s">
        <v>45</v>
      </c>
      <c r="AC2314" s="3">
        <v>2024</v>
      </c>
      <c r="AD2314" s="1"/>
      <c r="AE2314" s="3">
        <v>3</v>
      </c>
    </row>
    <row r="2315" spans="1:31" x14ac:dyDescent="0.25">
      <c r="A2315" s="3">
        <v>2314</v>
      </c>
      <c r="B2315" s="3">
        <v>2023081268</v>
      </c>
      <c r="C2315" s="1" t="s">
        <v>6873</v>
      </c>
      <c r="D2315" s="1" t="s">
        <v>9129</v>
      </c>
      <c r="E2315" s="1" t="s">
        <v>93</v>
      </c>
      <c r="F2315" s="4">
        <v>14</v>
      </c>
      <c r="G2315" s="1" t="s">
        <v>139</v>
      </c>
      <c r="H2315" s="4">
        <v>41</v>
      </c>
      <c r="I2315" s="1">
        <v>41</v>
      </c>
      <c r="J2315" s="4">
        <v>55</v>
      </c>
      <c r="K2315" s="1" t="s">
        <v>35</v>
      </c>
      <c r="L2315" s="4">
        <v>2.93</v>
      </c>
      <c r="M2315" s="1"/>
      <c r="N2315" s="1" t="s">
        <v>313</v>
      </c>
      <c r="O2315" s="1" t="s">
        <v>94</v>
      </c>
      <c r="P2315" s="1" t="s">
        <v>64</v>
      </c>
      <c r="Q2315" s="1" t="s">
        <v>65</v>
      </c>
      <c r="R2315" s="1" t="s">
        <v>95</v>
      </c>
      <c r="S2315" s="1" t="s">
        <v>40</v>
      </c>
      <c r="T2315" s="1"/>
      <c r="U2315" s="5">
        <v>38322</v>
      </c>
      <c r="V2315" s="3">
        <v>21</v>
      </c>
      <c r="W2315" s="1"/>
      <c r="X2315" s="1" t="s">
        <v>58</v>
      </c>
      <c r="Y2315" s="1" t="s">
        <v>9146</v>
      </c>
      <c r="Z2315" s="1" t="s">
        <v>9147</v>
      </c>
      <c r="AA2315" s="1" t="s">
        <v>9148</v>
      </c>
      <c r="AB2315" s="1" t="s">
        <v>45</v>
      </c>
      <c r="AC2315" s="3">
        <v>2024</v>
      </c>
      <c r="AD2315" s="1"/>
      <c r="AE2315" s="3">
        <v>3</v>
      </c>
    </row>
    <row r="2316" spans="1:31" x14ac:dyDescent="0.25">
      <c r="A2316" s="3">
        <v>2315</v>
      </c>
      <c r="B2316" s="3">
        <v>2021061082</v>
      </c>
      <c r="C2316" s="1" t="s">
        <v>9149</v>
      </c>
      <c r="D2316" s="1" t="s">
        <v>9129</v>
      </c>
      <c r="E2316" s="1" t="s">
        <v>93</v>
      </c>
      <c r="F2316" s="4">
        <v>9</v>
      </c>
      <c r="G2316" s="1" t="s">
        <v>139</v>
      </c>
      <c r="H2316" s="4">
        <v>71</v>
      </c>
      <c r="I2316" s="1">
        <v>58.5</v>
      </c>
      <c r="J2316" s="4">
        <v>80</v>
      </c>
      <c r="K2316" s="1" t="s">
        <v>35</v>
      </c>
      <c r="L2316" s="4">
        <v>3.17</v>
      </c>
      <c r="M2316" s="1"/>
      <c r="N2316" s="1" t="s">
        <v>88</v>
      </c>
      <c r="O2316" s="1"/>
      <c r="P2316" s="1" t="s">
        <v>89</v>
      </c>
      <c r="Q2316" s="1" t="s">
        <v>53</v>
      </c>
      <c r="R2316" s="1" t="s">
        <v>95</v>
      </c>
      <c r="S2316" s="1" t="s">
        <v>40</v>
      </c>
      <c r="T2316" s="1" t="s">
        <v>56</v>
      </c>
      <c r="U2316" s="5">
        <v>37339</v>
      </c>
      <c r="V2316" s="3">
        <v>23</v>
      </c>
      <c r="W2316" s="1" t="s">
        <v>74</v>
      </c>
      <c r="X2316" s="1" t="s">
        <v>58</v>
      </c>
      <c r="Y2316" s="1" t="s">
        <v>9150</v>
      </c>
      <c r="Z2316" s="1" t="s">
        <v>9151</v>
      </c>
      <c r="AA2316" s="1" t="s">
        <v>9152</v>
      </c>
      <c r="AB2316" s="1" t="s">
        <v>45</v>
      </c>
      <c r="AC2316" s="3">
        <v>2024</v>
      </c>
      <c r="AD2316" s="1"/>
      <c r="AE2316" s="3">
        <v>3</v>
      </c>
    </row>
    <row r="2317" spans="1:31" x14ac:dyDescent="0.25">
      <c r="A2317" s="3">
        <v>2316</v>
      </c>
      <c r="B2317" s="3">
        <v>2021061105</v>
      </c>
      <c r="C2317" s="1" t="s">
        <v>9153</v>
      </c>
      <c r="D2317" s="1" t="s">
        <v>9154</v>
      </c>
      <c r="E2317" s="1" t="s">
        <v>33</v>
      </c>
      <c r="F2317" s="4">
        <v>9</v>
      </c>
      <c r="G2317" s="1" t="s">
        <v>71</v>
      </c>
      <c r="H2317" s="4">
        <v>127</v>
      </c>
      <c r="I2317" s="1">
        <v>116</v>
      </c>
      <c r="J2317" s="4">
        <v>136</v>
      </c>
      <c r="K2317" s="1" t="s">
        <v>35</v>
      </c>
      <c r="L2317" s="4">
        <v>3.4</v>
      </c>
      <c r="M2317" s="1"/>
      <c r="N2317" s="1" t="s">
        <v>107</v>
      </c>
      <c r="O2317" s="1" t="s">
        <v>51</v>
      </c>
      <c r="P2317" s="1" t="s">
        <v>108</v>
      </c>
      <c r="Q2317" s="1" t="s">
        <v>53</v>
      </c>
      <c r="R2317" s="1" t="s">
        <v>109</v>
      </c>
      <c r="S2317" s="1" t="s">
        <v>40</v>
      </c>
      <c r="T2317" s="1" t="s">
        <v>130</v>
      </c>
      <c r="U2317" s="5">
        <v>30090</v>
      </c>
      <c r="V2317" s="3">
        <v>43</v>
      </c>
      <c r="W2317" s="1" t="s">
        <v>3997</v>
      </c>
      <c r="X2317" s="1" t="s">
        <v>557</v>
      </c>
      <c r="Y2317" s="1" t="s">
        <v>9155</v>
      </c>
      <c r="Z2317" s="1" t="s">
        <v>9156</v>
      </c>
      <c r="AA2317" s="1" t="s">
        <v>9157</v>
      </c>
      <c r="AB2317" s="1" t="s">
        <v>45</v>
      </c>
      <c r="AC2317" s="3">
        <v>2024</v>
      </c>
      <c r="AD2317" s="1"/>
      <c r="AE2317" s="3">
        <v>3</v>
      </c>
    </row>
    <row r="2318" spans="1:31" x14ac:dyDescent="0.25">
      <c r="A2318" s="3">
        <v>2317</v>
      </c>
      <c r="B2318" s="3">
        <v>2022111023</v>
      </c>
      <c r="C2318" s="1" t="s">
        <v>9158</v>
      </c>
      <c r="D2318" s="1" t="s">
        <v>9159</v>
      </c>
      <c r="E2318" s="1" t="s">
        <v>47</v>
      </c>
      <c r="F2318" s="4">
        <v>10</v>
      </c>
      <c r="G2318" s="1" t="s">
        <v>139</v>
      </c>
      <c r="H2318" s="4">
        <v>68</v>
      </c>
      <c r="I2318" s="1">
        <v>58</v>
      </c>
      <c r="J2318" s="4">
        <v>78</v>
      </c>
      <c r="K2318" s="1" t="s">
        <v>35</v>
      </c>
      <c r="L2318" s="4">
        <v>3.55</v>
      </c>
      <c r="M2318" s="1"/>
      <c r="N2318" s="1" t="s">
        <v>216</v>
      </c>
      <c r="O2318" s="1" t="s">
        <v>134</v>
      </c>
      <c r="P2318" s="1" t="s">
        <v>147</v>
      </c>
      <c r="Q2318" s="1" t="s">
        <v>148</v>
      </c>
      <c r="R2318" s="1" t="s">
        <v>54</v>
      </c>
      <c r="S2318" s="1" t="s">
        <v>55</v>
      </c>
      <c r="T2318" s="1" t="s">
        <v>56</v>
      </c>
      <c r="U2318" s="5">
        <v>38265</v>
      </c>
      <c r="V2318" s="3">
        <v>21</v>
      </c>
      <c r="W2318" s="1" t="s">
        <v>82</v>
      </c>
      <c r="X2318" s="1" t="s">
        <v>58</v>
      </c>
      <c r="Y2318" s="1" t="s">
        <v>9160</v>
      </c>
      <c r="Z2318" s="1" t="s">
        <v>9161</v>
      </c>
      <c r="AA2318" s="3">
        <v>8687506751</v>
      </c>
      <c r="AB2318" s="1" t="s">
        <v>45</v>
      </c>
      <c r="AC2318" s="3">
        <v>2024</v>
      </c>
      <c r="AD2318" s="1"/>
      <c r="AE2318" s="3">
        <v>3</v>
      </c>
    </row>
    <row r="2319" spans="1:31" x14ac:dyDescent="0.25">
      <c r="A2319" s="3">
        <v>2318</v>
      </c>
      <c r="B2319" s="3">
        <v>2017091097</v>
      </c>
      <c r="C2319" s="1" t="s">
        <v>9162</v>
      </c>
      <c r="D2319" s="1" t="s">
        <v>9159</v>
      </c>
      <c r="E2319" s="1" t="s">
        <v>47</v>
      </c>
      <c r="F2319" s="4">
        <v>13</v>
      </c>
      <c r="G2319" s="1" t="s">
        <v>71</v>
      </c>
      <c r="H2319" s="4">
        <v>111</v>
      </c>
      <c r="I2319" s="1">
        <v>111</v>
      </c>
      <c r="J2319" s="4">
        <v>124</v>
      </c>
      <c r="K2319" s="1" t="s">
        <v>35</v>
      </c>
      <c r="L2319" s="4">
        <v>2.6</v>
      </c>
      <c r="M2319" s="1"/>
      <c r="N2319" s="1" t="s">
        <v>1251</v>
      </c>
      <c r="O2319" s="1"/>
      <c r="P2319" s="1" t="s">
        <v>52</v>
      </c>
      <c r="Q2319" s="1" t="s">
        <v>53</v>
      </c>
      <c r="R2319" s="1" t="s">
        <v>54</v>
      </c>
      <c r="S2319" s="1" t="s">
        <v>55</v>
      </c>
      <c r="T2319" s="1" t="s">
        <v>56</v>
      </c>
      <c r="U2319" s="5">
        <v>36696</v>
      </c>
      <c r="V2319" s="3">
        <v>25</v>
      </c>
      <c r="W2319" s="1" t="s">
        <v>700</v>
      </c>
      <c r="X2319" s="1" t="s">
        <v>58</v>
      </c>
      <c r="Y2319" s="1" t="s">
        <v>9163</v>
      </c>
      <c r="Z2319" s="1" t="s">
        <v>9164</v>
      </c>
      <c r="AA2319" s="1" t="s">
        <v>9165</v>
      </c>
      <c r="AB2319" s="1" t="s">
        <v>45</v>
      </c>
      <c r="AC2319" s="3">
        <v>2024</v>
      </c>
      <c r="AD2319" s="1"/>
      <c r="AE2319" s="3">
        <v>3</v>
      </c>
    </row>
    <row r="2320" spans="1:31" x14ac:dyDescent="0.25">
      <c r="A2320" s="3">
        <v>2319</v>
      </c>
      <c r="B2320" s="3">
        <v>2015110031</v>
      </c>
      <c r="C2320" s="1" t="s">
        <v>9166</v>
      </c>
      <c r="D2320" s="1" t="s">
        <v>9159</v>
      </c>
      <c r="E2320" s="1" t="s">
        <v>47</v>
      </c>
      <c r="F2320" s="4">
        <v>9</v>
      </c>
      <c r="G2320" s="1" t="s">
        <v>139</v>
      </c>
      <c r="H2320" s="4">
        <v>66</v>
      </c>
      <c r="I2320" s="1">
        <v>63</v>
      </c>
      <c r="J2320" s="4">
        <v>75</v>
      </c>
      <c r="K2320" s="1" t="s">
        <v>35</v>
      </c>
      <c r="L2320" s="4">
        <v>2.44</v>
      </c>
      <c r="M2320" s="1"/>
      <c r="N2320" s="1" t="s">
        <v>254</v>
      </c>
      <c r="O2320" s="1"/>
      <c r="P2320" s="1" t="s">
        <v>147</v>
      </c>
      <c r="Q2320" s="1" t="s">
        <v>148</v>
      </c>
      <c r="R2320" s="1" t="s">
        <v>54</v>
      </c>
      <c r="S2320" s="1" t="s">
        <v>55</v>
      </c>
      <c r="T2320" s="1" t="s">
        <v>56</v>
      </c>
      <c r="U2320" s="5">
        <v>31332</v>
      </c>
      <c r="V2320" s="3">
        <v>40</v>
      </c>
      <c r="W2320" s="1" t="s">
        <v>359</v>
      </c>
      <c r="X2320" s="1" t="s">
        <v>58</v>
      </c>
      <c r="Y2320" s="1" t="s">
        <v>9167</v>
      </c>
      <c r="Z2320" s="1" t="s">
        <v>9168</v>
      </c>
      <c r="AA2320" s="1"/>
      <c r="AB2320" s="1" t="s">
        <v>45</v>
      </c>
      <c r="AC2320" s="3">
        <v>2024</v>
      </c>
      <c r="AD2320" s="1"/>
      <c r="AE2320" s="3">
        <v>3</v>
      </c>
    </row>
    <row r="2321" spans="1:31" x14ac:dyDescent="0.25">
      <c r="A2321" s="3">
        <v>2320</v>
      </c>
      <c r="B2321" s="3">
        <v>2012070067</v>
      </c>
      <c r="C2321" s="1" t="s">
        <v>886</v>
      </c>
      <c r="D2321" s="1" t="s">
        <v>9169</v>
      </c>
      <c r="E2321" s="1" t="s">
        <v>47</v>
      </c>
      <c r="F2321" s="4">
        <v>6</v>
      </c>
      <c r="G2321" s="1" t="s">
        <v>71</v>
      </c>
      <c r="H2321" s="4">
        <v>36</v>
      </c>
      <c r="I2321" s="1">
        <v>124</v>
      </c>
      <c r="J2321" s="4">
        <v>42</v>
      </c>
      <c r="K2321" s="1" t="s">
        <v>115</v>
      </c>
      <c r="L2321" s="4">
        <v>3.83</v>
      </c>
      <c r="M2321" s="1"/>
      <c r="N2321" s="1" t="s">
        <v>482</v>
      </c>
      <c r="O2321" s="1"/>
      <c r="P2321" s="1" t="s">
        <v>117</v>
      </c>
      <c r="Q2321" s="1" t="s">
        <v>118</v>
      </c>
      <c r="R2321" s="1" t="s">
        <v>119</v>
      </c>
      <c r="S2321" s="1" t="s">
        <v>40</v>
      </c>
      <c r="T2321" s="1" t="s">
        <v>56</v>
      </c>
      <c r="U2321" s="5">
        <v>24391</v>
      </c>
      <c r="V2321" s="3">
        <v>59</v>
      </c>
      <c r="W2321" s="1" t="s">
        <v>74</v>
      </c>
      <c r="X2321" s="1" t="s">
        <v>58</v>
      </c>
      <c r="Y2321" s="1" t="s">
        <v>9170</v>
      </c>
      <c r="Z2321" s="1" t="s">
        <v>9171</v>
      </c>
      <c r="AA2321" s="1" t="s">
        <v>9172</v>
      </c>
      <c r="AB2321" s="1" t="s">
        <v>45</v>
      </c>
      <c r="AC2321" s="3">
        <v>2024</v>
      </c>
      <c r="AD2321" s="1"/>
      <c r="AE2321" s="3">
        <v>3</v>
      </c>
    </row>
    <row r="2322" spans="1:31" x14ac:dyDescent="0.25">
      <c r="A2322" s="3">
        <v>2321</v>
      </c>
      <c r="B2322" s="3">
        <v>2019081289</v>
      </c>
      <c r="C2322" s="1" t="s">
        <v>9173</v>
      </c>
      <c r="D2322" s="1" t="s">
        <v>9169</v>
      </c>
      <c r="E2322" s="1" t="s">
        <v>47</v>
      </c>
      <c r="F2322" s="4">
        <v>15</v>
      </c>
      <c r="G2322" s="1" t="s">
        <v>139</v>
      </c>
      <c r="H2322" s="4">
        <v>65</v>
      </c>
      <c r="I2322" s="1">
        <v>53</v>
      </c>
      <c r="J2322" s="4">
        <v>80</v>
      </c>
      <c r="K2322" s="1" t="s">
        <v>35</v>
      </c>
      <c r="L2322" s="4">
        <v>3.22</v>
      </c>
      <c r="M2322" s="1"/>
      <c r="N2322" s="1" t="s">
        <v>294</v>
      </c>
      <c r="O2322" s="1"/>
      <c r="P2322" s="1" t="s">
        <v>37</v>
      </c>
      <c r="Q2322" s="1" t="s">
        <v>38</v>
      </c>
      <c r="R2322" s="1" t="s">
        <v>54</v>
      </c>
      <c r="S2322" s="1" t="s">
        <v>55</v>
      </c>
      <c r="T2322" s="1" t="s">
        <v>56</v>
      </c>
      <c r="U2322" s="5">
        <v>37226</v>
      </c>
      <c r="V2322" s="3">
        <v>24</v>
      </c>
      <c r="W2322" s="1" t="s">
        <v>74</v>
      </c>
      <c r="X2322" s="1" t="s">
        <v>58</v>
      </c>
      <c r="Y2322" s="1" t="s">
        <v>9174</v>
      </c>
      <c r="Z2322" s="1"/>
      <c r="AA2322" s="1" t="s">
        <v>9175</v>
      </c>
      <c r="AB2322" s="1" t="s">
        <v>45</v>
      </c>
      <c r="AC2322" s="3">
        <v>2024</v>
      </c>
      <c r="AD2322" s="1"/>
      <c r="AE2322" s="3">
        <v>3</v>
      </c>
    </row>
    <row r="2323" spans="1:31" x14ac:dyDescent="0.25">
      <c r="A2323" s="3">
        <v>2322</v>
      </c>
      <c r="B2323" s="3">
        <v>2023081351</v>
      </c>
      <c r="C2323" s="1" t="s">
        <v>9176</v>
      </c>
      <c r="D2323" s="1" t="s">
        <v>9177</v>
      </c>
      <c r="E2323" s="1" t="s">
        <v>33</v>
      </c>
      <c r="F2323" s="4">
        <v>6</v>
      </c>
      <c r="G2323" s="1" t="s">
        <v>78</v>
      </c>
      <c r="H2323" s="4">
        <v>24</v>
      </c>
      <c r="I2323" s="1">
        <v>24</v>
      </c>
      <c r="J2323" s="4">
        <v>30</v>
      </c>
      <c r="K2323" s="1" t="s">
        <v>115</v>
      </c>
      <c r="L2323" s="4">
        <v>3.88</v>
      </c>
      <c r="M2323" s="1"/>
      <c r="N2323" s="1" t="s">
        <v>329</v>
      </c>
      <c r="O2323" s="1"/>
      <c r="P2323" s="1" t="s">
        <v>330</v>
      </c>
      <c r="Q2323" s="1" t="s">
        <v>118</v>
      </c>
      <c r="R2323" s="1" t="s">
        <v>331</v>
      </c>
      <c r="S2323" s="1" t="s">
        <v>55</v>
      </c>
      <c r="T2323" s="1" t="s">
        <v>56</v>
      </c>
      <c r="U2323" s="5">
        <v>33561</v>
      </c>
      <c r="V2323" s="3">
        <v>34</v>
      </c>
      <c r="W2323" s="1" t="s">
        <v>57</v>
      </c>
      <c r="X2323" s="1" t="s">
        <v>41</v>
      </c>
      <c r="Y2323" s="1" t="s">
        <v>9178</v>
      </c>
      <c r="Z2323" s="1" t="s">
        <v>9179</v>
      </c>
      <c r="AA2323" s="3">
        <v>5926539518</v>
      </c>
      <c r="AB2323" s="1" t="s">
        <v>45</v>
      </c>
      <c r="AC2323" s="3">
        <v>2024</v>
      </c>
      <c r="AD2323" s="1"/>
      <c r="AE2323" s="3">
        <v>3</v>
      </c>
    </row>
    <row r="2324" spans="1:31" x14ac:dyDescent="0.25">
      <c r="A2324" s="3">
        <v>2323</v>
      </c>
      <c r="B2324" s="3">
        <v>2024071137</v>
      </c>
      <c r="C2324" s="1" t="s">
        <v>9180</v>
      </c>
      <c r="D2324" s="1" t="s">
        <v>9181</v>
      </c>
      <c r="E2324" s="1" t="s">
        <v>176</v>
      </c>
      <c r="F2324" s="4">
        <v>10</v>
      </c>
      <c r="G2324" s="1" t="s">
        <v>48</v>
      </c>
      <c r="H2324" s="4">
        <v>24</v>
      </c>
      <c r="I2324" s="1">
        <v>10</v>
      </c>
      <c r="J2324" s="4">
        <v>34</v>
      </c>
      <c r="K2324" s="1" t="s">
        <v>35</v>
      </c>
      <c r="L2324" s="4">
        <v>3.74</v>
      </c>
      <c r="M2324" s="1"/>
      <c r="N2324" s="1" t="s">
        <v>313</v>
      </c>
      <c r="O2324" s="1" t="s">
        <v>178</v>
      </c>
      <c r="P2324" s="1" t="s">
        <v>64</v>
      </c>
      <c r="Q2324" s="1" t="s">
        <v>65</v>
      </c>
      <c r="R2324" s="1" t="s">
        <v>179</v>
      </c>
      <c r="S2324" s="1" t="s">
        <v>40</v>
      </c>
      <c r="T2324" s="1" t="s">
        <v>56</v>
      </c>
      <c r="U2324" s="5">
        <v>37146</v>
      </c>
      <c r="V2324" s="3">
        <v>24</v>
      </c>
      <c r="W2324" s="1" t="s">
        <v>66</v>
      </c>
      <c r="X2324" s="1" t="s">
        <v>58</v>
      </c>
      <c r="Y2324" s="1" t="s">
        <v>9182</v>
      </c>
      <c r="Z2324" s="1" t="s">
        <v>9183</v>
      </c>
      <c r="AA2324" s="1" t="s">
        <v>9184</v>
      </c>
      <c r="AB2324" s="1" t="s">
        <v>45</v>
      </c>
      <c r="AC2324" s="3">
        <v>2024</v>
      </c>
      <c r="AD2324" s="1"/>
      <c r="AE2324" s="3">
        <v>3</v>
      </c>
    </row>
    <row r="2325" spans="1:31" x14ac:dyDescent="0.25">
      <c r="A2325" s="3">
        <v>2324</v>
      </c>
      <c r="B2325" s="3">
        <v>2021011041</v>
      </c>
      <c r="C2325" s="1" t="s">
        <v>934</v>
      </c>
      <c r="D2325" s="1" t="s">
        <v>9185</v>
      </c>
      <c r="E2325" s="1" t="s">
        <v>93</v>
      </c>
      <c r="F2325" s="4">
        <v>15</v>
      </c>
      <c r="G2325" s="1" t="s">
        <v>71</v>
      </c>
      <c r="H2325" s="4">
        <v>137</v>
      </c>
      <c r="I2325" s="1">
        <v>135.5</v>
      </c>
      <c r="J2325" s="4">
        <v>152</v>
      </c>
      <c r="K2325" s="1" t="s">
        <v>35</v>
      </c>
      <c r="L2325" s="4">
        <v>2.83</v>
      </c>
      <c r="M2325" s="1"/>
      <c r="N2325" s="1" t="s">
        <v>88</v>
      </c>
      <c r="O2325" s="1" t="s">
        <v>94</v>
      </c>
      <c r="P2325" s="1" t="s">
        <v>89</v>
      </c>
      <c r="Q2325" s="1" t="s">
        <v>53</v>
      </c>
      <c r="R2325" s="1" t="s">
        <v>95</v>
      </c>
      <c r="S2325" s="1" t="s">
        <v>55</v>
      </c>
      <c r="T2325" s="1" t="s">
        <v>56</v>
      </c>
      <c r="U2325" s="5">
        <v>37351</v>
      </c>
      <c r="V2325" s="3">
        <v>23</v>
      </c>
      <c r="W2325" s="1" t="s">
        <v>66</v>
      </c>
      <c r="X2325" s="1" t="s">
        <v>58</v>
      </c>
      <c r="Y2325" s="1" t="s">
        <v>9186</v>
      </c>
      <c r="Z2325" s="1" t="s">
        <v>9187</v>
      </c>
      <c r="AA2325" s="1" t="s">
        <v>9188</v>
      </c>
      <c r="AB2325" s="1" t="s">
        <v>45</v>
      </c>
      <c r="AC2325" s="3">
        <v>2024</v>
      </c>
      <c r="AD2325" s="1"/>
      <c r="AE2325" s="3">
        <v>3</v>
      </c>
    </row>
    <row r="2326" spans="1:31" x14ac:dyDescent="0.25">
      <c r="A2326" s="3">
        <v>2325</v>
      </c>
      <c r="B2326" s="3">
        <v>2021011040</v>
      </c>
      <c r="C2326" s="1" t="s">
        <v>1785</v>
      </c>
      <c r="D2326" s="1" t="s">
        <v>9189</v>
      </c>
      <c r="E2326" s="1" t="s">
        <v>93</v>
      </c>
      <c r="F2326" s="4">
        <v>15</v>
      </c>
      <c r="G2326" s="1" t="s">
        <v>71</v>
      </c>
      <c r="H2326" s="4">
        <v>137</v>
      </c>
      <c r="I2326" s="1">
        <v>129.5</v>
      </c>
      <c r="J2326" s="4">
        <v>152</v>
      </c>
      <c r="K2326" s="1" t="s">
        <v>35</v>
      </c>
      <c r="L2326" s="4">
        <v>3.66</v>
      </c>
      <c r="M2326" s="1"/>
      <c r="N2326" s="1" t="s">
        <v>88</v>
      </c>
      <c r="O2326" s="1" t="s">
        <v>94</v>
      </c>
      <c r="P2326" s="1" t="s">
        <v>89</v>
      </c>
      <c r="Q2326" s="1" t="s">
        <v>53</v>
      </c>
      <c r="R2326" s="1" t="s">
        <v>95</v>
      </c>
      <c r="S2326" s="1" t="s">
        <v>40</v>
      </c>
      <c r="T2326" s="1" t="s">
        <v>56</v>
      </c>
      <c r="U2326" s="5">
        <v>37668</v>
      </c>
      <c r="V2326" s="3">
        <v>22</v>
      </c>
      <c r="W2326" s="1" t="s">
        <v>96</v>
      </c>
      <c r="X2326" s="1" t="s">
        <v>58</v>
      </c>
      <c r="Y2326" s="1" t="s">
        <v>9190</v>
      </c>
      <c r="Z2326" s="1" t="s">
        <v>9191</v>
      </c>
      <c r="AA2326" s="1" t="s">
        <v>9192</v>
      </c>
      <c r="AB2326" s="1" t="s">
        <v>45</v>
      </c>
      <c r="AC2326" s="3">
        <v>2024</v>
      </c>
      <c r="AD2326" s="1"/>
      <c r="AE2326" s="3">
        <v>3</v>
      </c>
    </row>
    <row r="2327" spans="1:31" x14ac:dyDescent="0.25">
      <c r="A2327" s="3">
        <v>2326</v>
      </c>
      <c r="B2327" s="3">
        <v>2021071135</v>
      </c>
      <c r="C2327" s="1" t="s">
        <v>9193</v>
      </c>
      <c r="D2327" s="1" t="s">
        <v>9194</v>
      </c>
      <c r="E2327" s="1" t="s">
        <v>47</v>
      </c>
      <c r="F2327" s="4">
        <v>3</v>
      </c>
      <c r="G2327" s="1" t="s">
        <v>139</v>
      </c>
      <c r="H2327" s="4">
        <v>39</v>
      </c>
      <c r="I2327" s="1">
        <v>57</v>
      </c>
      <c r="J2327" s="4">
        <v>42</v>
      </c>
      <c r="K2327" s="1" t="s">
        <v>115</v>
      </c>
      <c r="L2327" s="4">
        <v>3.95</v>
      </c>
      <c r="M2327" s="1"/>
      <c r="N2327" s="1" t="s">
        <v>482</v>
      </c>
      <c r="O2327" s="1"/>
      <c r="P2327" s="1" t="s">
        <v>117</v>
      </c>
      <c r="Q2327" s="1" t="s">
        <v>118</v>
      </c>
      <c r="R2327" s="1" t="s">
        <v>119</v>
      </c>
      <c r="S2327" s="1" t="s">
        <v>40</v>
      </c>
      <c r="T2327" s="1" t="s">
        <v>56</v>
      </c>
      <c r="U2327" s="5">
        <v>28269</v>
      </c>
      <c r="V2327" s="3">
        <v>48</v>
      </c>
      <c r="W2327" s="1" t="s">
        <v>590</v>
      </c>
      <c r="X2327" s="1" t="s">
        <v>58</v>
      </c>
      <c r="Y2327" s="1" t="s">
        <v>9195</v>
      </c>
      <c r="Z2327" s="1"/>
      <c r="AA2327" s="1"/>
      <c r="AB2327" s="1" t="s">
        <v>45</v>
      </c>
      <c r="AC2327" s="3">
        <v>2024</v>
      </c>
      <c r="AD2327" s="1"/>
      <c r="AE2327" s="3">
        <v>3</v>
      </c>
    </row>
    <row r="2328" spans="1:31" x14ac:dyDescent="0.25">
      <c r="A2328" s="3">
        <v>2327</v>
      </c>
      <c r="B2328" s="3">
        <v>2021081317</v>
      </c>
      <c r="C2328" s="1" t="s">
        <v>9196</v>
      </c>
      <c r="D2328" s="1" t="s">
        <v>9197</v>
      </c>
      <c r="E2328" s="1" t="s">
        <v>93</v>
      </c>
      <c r="F2328" s="4">
        <v>15</v>
      </c>
      <c r="G2328" s="1" t="s">
        <v>71</v>
      </c>
      <c r="H2328" s="4">
        <v>111</v>
      </c>
      <c r="I2328" s="1">
        <v>111.5</v>
      </c>
      <c r="J2328" s="4">
        <v>126</v>
      </c>
      <c r="K2328" s="1" t="s">
        <v>35</v>
      </c>
      <c r="L2328" s="4">
        <v>2.8</v>
      </c>
      <c r="M2328" s="1"/>
      <c r="N2328" s="1" t="s">
        <v>88</v>
      </c>
      <c r="O2328" s="1" t="s">
        <v>94</v>
      </c>
      <c r="P2328" s="1" t="s">
        <v>89</v>
      </c>
      <c r="Q2328" s="1" t="s">
        <v>53</v>
      </c>
      <c r="R2328" s="1" t="s">
        <v>260</v>
      </c>
      <c r="S2328" s="1" t="s">
        <v>40</v>
      </c>
      <c r="T2328" s="1" t="s">
        <v>56</v>
      </c>
      <c r="U2328" s="5">
        <v>37620</v>
      </c>
      <c r="V2328" s="3">
        <v>23</v>
      </c>
      <c r="W2328" s="1" t="s">
        <v>513</v>
      </c>
      <c r="X2328" s="1" t="s">
        <v>58</v>
      </c>
      <c r="Y2328" s="1" t="s">
        <v>9198</v>
      </c>
      <c r="Z2328" s="1"/>
      <c r="AA2328" s="1"/>
      <c r="AB2328" s="1" t="s">
        <v>45</v>
      </c>
      <c r="AC2328" s="3">
        <v>2024</v>
      </c>
      <c r="AD2328" s="1"/>
      <c r="AE2328" s="3">
        <v>3</v>
      </c>
    </row>
    <row r="2329" spans="1:31" x14ac:dyDescent="0.25">
      <c r="A2329" s="3">
        <v>2328</v>
      </c>
      <c r="B2329" s="3">
        <v>2024081349</v>
      </c>
      <c r="C2329" s="1" t="s">
        <v>3582</v>
      </c>
      <c r="D2329" s="1" t="s">
        <v>9199</v>
      </c>
      <c r="E2329" s="1" t="s">
        <v>47</v>
      </c>
      <c r="F2329" s="4">
        <v>16</v>
      </c>
      <c r="G2329" s="1" t="s">
        <v>48</v>
      </c>
      <c r="H2329" s="4">
        <v>24</v>
      </c>
      <c r="I2329" s="1">
        <v>12</v>
      </c>
      <c r="J2329" s="4">
        <v>40</v>
      </c>
      <c r="K2329" s="1" t="s">
        <v>35</v>
      </c>
      <c r="L2329" s="4">
        <v>2.81</v>
      </c>
      <c r="M2329" s="1"/>
      <c r="N2329" s="1" t="s">
        <v>88</v>
      </c>
      <c r="O2329" s="1" t="s">
        <v>51</v>
      </c>
      <c r="P2329" s="1" t="s">
        <v>89</v>
      </c>
      <c r="Q2329" s="1" t="s">
        <v>53</v>
      </c>
      <c r="R2329" s="1" t="s">
        <v>54</v>
      </c>
      <c r="S2329" s="1" t="s">
        <v>40</v>
      </c>
      <c r="T2329" s="1"/>
      <c r="U2329" s="5">
        <v>38722</v>
      </c>
      <c r="V2329" s="3">
        <v>19</v>
      </c>
      <c r="W2329" s="1" t="s">
        <v>66</v>
      </c>
      <c r="X2329" s="1" t="s">
        <v>58</v>
      </c>
      <c r="Y2329" s="1" t="s">
        <v>9200</v>
      </c>
      <c r="Z2329" s="1" t="s">
        <v>9201</v>
      </c>
      <c r="AA2329" s="1" t="s">
        <v>9202</v>
      </c>
      <c r="AB2329" s="1" t="s">
        <v>45</v>
      </c>
      <c r="AC2329" s="3">
        <v>2024</v>
      </c>
      <c r="AD2329" s="1"/>
      <c r="AE2329" s="3">
        <v>3</v>
      </c>
    </row>
    <row r="2330" spans="1:31" x14ac:dyDescent="0.25">
      <c r="A2330" s="3">
        <v>2329</v>
      </c>
      <c r="B2330" s="3">
        <v>2021121036</v>
      </c>
      <c r="C2330" s="1" t="s">
        <v>652</v>
      </c>
      <c r="D2330" s="1" t="s">
        <v>9203</v>
      </c>
      <c r="E2330" s="1" t="s">
        <v>93</v>
      </c>
      <c r="F2330" s="4">
        <v>14</v>
      </c>
      <c r="G2330" s="1" t="s">
        <v>34</v>
      </c>
      <c r="H2330" s="4">
        <v>109</v>
      </c>
      <c r="I2330" s="1">
        <v>94.5</v>
      </c>
      <c r="J2330" s="4">
        <v>123</v>
      </c>
      <c r="K2330" s="1" t="s">
        <v>35</v>
      </c>
      <c r="L2330" s="4">
        <v>3.57</v>
      </c>
      <c r="M2330" s="1"/>
      <c r="N2330" s="1" t="s">
        <v>88</v>
      </c>
      <c r="O2330" s="1"/>
      <c r="P2330" s="1" t="s">
        <v>89</v>
      </c>
      <c r="Q2330" s="1" t="s">
        <v>53</v>
      </c>
      <c r="R2330" s="1" t="s">
        <v>95</v>
      </c>
      <c r="S2330" s="1" t="s">
        <v>40</v>
      </c>
      <c r="T2330" s="1" t="s">
        <v>56</v>
      </c>
      <c r="U2330" s="5">
        <v>38045</v>
      </c>
      <c r="V2330" s="3">
        <v>21</v>
      </c>
      <c r="W2330" s="1" t="s">
        <v>3479</v>
      </c>
      <c r="X2330" s="1" t="s">
        <v>58</v>
      </c>
      <c r="Y2330" s="1" t="s">
        <v>9204</v>
      </c>
      <c r="Z2330" s="1" t="s">
        <v>9205</v>
      </c>
      <c r="AA2330" s="1" t="s">
        <v>9206</v>
      </c>
      <c r="AB2330" s="1" t="s">
        <v>45</v>
      </c>
      <c r="AC2330" s="3">
        <v>2024</v>
      </c>
      <c r="AD2330" s="1"/>
      <c r="AE2330" s="3">
        <v>3</v>
      </c>
    </row>
    <row r="2331" spans="1:31" x14ac:dyDescent="0.25">
      <c r="A2331" s="3">
        <v>2330</v>
      </c>
      <c r="B2331" s="3">
        <v>2024081099</v>
      </c>
      <c r="C2331" s="1" t="s">
        <v>9207</v>
      </c>
      <c r="D2331" s="1" t="s">
        <v>9208</v>
      </c>
      <c r="E2331" s="1" t="s">
        <v>33</v>
      </c>
      <c r="F2331" s="4">
        <v>7</v>
      </c>
      <c r="G2331" s="1" t="s">
        <v>48</v>
      </c>
      <c r="H2331" s="4">
        <v>15</v>
      </c>
      <c r="I2331" s="1">
        <v>7</v>
      </c>
      <c r="J2331" s="4">
        <v>22</v>
      </c>
      <c r="K2331" s="1" t="s">
        <v>35</v>
      </c>
      <c r="L2331" s="4">
        <v>2.73</v>
      </c>
      <c r="M2331" s="1"/>
      <c r="N2331" s="1" t="s">
        <v>464</v>
      </c>
      <c r="O2331" s="1" t="s">
        <v>51</v>
      </c>
      <c r="P2331" s="1" t="s">
        <v>89</v>
      </c>
      <c r="Q2331" s="1" t="s">
        <v>53</v>
      </c>
      <c r="R2331" s="1" t="s">
        <v>109</v>
      </c>
      <c r="S2331" s="1" t="s">
        <v>40</v>
      </c>
      <c r="T2331" s="1" t="s">
        <v>130</v>
      </c>
      <c r="U2331" s="5">
        <v>30472</v>
      </c>
      <c r="V2331" s="3">
        <v>42</v>
      </c>
      <c r="W2331" s="1" t="s">
        <v>74</v>
      </c>
      <c r="X2331" s="1" t="s">
        <v>41</v>
      </c>
      <c r="Y2331" s="1" t="s">
        <v>9209</v>
      </c>
      <c r="Z2331" s="1" t="s">
        <v>9210</v>
      </c>
      <c r="AA2331" s="1" t="s">
        <v>9211</v>
      </c>
      <c r="AB2331" s="1" t="s">
        <v>45</v>
      </c>
      <c r="AC2331" s="3">
        <v>2024</v>
      </c>
      <c r="AD2331" s="1"/>
      <c r="AE2331" s="3">
        <v>3</v>
      </c>
    </row>
    <row r="2332" spans="1:31" x14ac:dyDescent="0.25">
      <c r="A2332" s="3">
        <v>2331</v>
      </c>
      <c r="B2332" s="3">
        <v>2022061203</v>
      </c>
      <c r="C2332" s="1" t="s">
        <v>9212</v>
      </c>
      <c r="D2332" s="1" t="s">
        <v>9208</v>
      </c>
      <c r="E2332" s="1" t="s">
        <v>33</v>
      </c>
      <c r="F2332" s="4">
        <v>9</v>
      </c>
      <c r="G2332" s="1" t="s">
        <v>139</v>
      </c>
      <c r="H2332" s="4">
        <v>65</v>
      </c>
      <c r="I2332" s="1">
        <v>56</v>
      </c>
      <c r="J2332" s="4">
        <v>74</v>
      </c>
      <c r="K2332" s="1" t="s">
        <v>35</v>
      </c>
      <c r="L2332" s="4">
        <v>3.71</v>
      </c>
      <c r="M2332" s="1"/>
      <c r="N2332" s="1" t="s">
        <v>140</v>
      </c>
      <c r="O2332" s="1"/>
      <c r="P2332" s="1" t="s">
        <v>37</v>
      </c>
      <c r="Q2332" s="1" t="s">
        <v>38</v>
      </c>
      <c r="R2332" s="1" t="s">
        <v>109</v>
      </c>
      <c r="S2332" s="1" t="s">
        <v>40</v>
      </c>
      <c r="T2332" s="1"/>
      <c r="U2332" s="5">
        <v>37152</v>
      </c>
      <c r="V2332" s="3">
        <v>24</v>
      </c>
      <c r="W2332" s="1"/>
      <c r="X2332" s="1" t="s">
        <v>41</v>
      </c>
      <c r="Y2332" s="1" t="s">
        <v>9213</v>
      </c>
      <c r="Z2332" s="1" t="s">
        <v>9214</v>
      </c>
      <c r="AA2332" s="1" t="s">
        <v>9215</v>
      </c>
      <c r="AB2332" s="1" t="s">
        <v>45</v>
      </c>
      <c r="AC2332" s="3">
        <v>2024</v>
      </c>
      <c r="AD2332" s="1"/>
      <c r="AE2332" s="3">
        <v>3</v>
      </c>
    </row>
    <row r="2333" spans="1:31" x14ac:dyDescent="0.25">
      <c r="A2333" s="3">
        <v>2332</v>
      </c>
      <c r="B2333" s="3">
        <v>2023081139</v>
      </c>
      <c r="C2333" s="1" t="s">
        <v>9216</v>
      </c>
      <c r="D2333" s="1" t="s">
        <v>9208</v>
      </c>
      <c r="E2333" s="1" t="s">
        <v>33</v>
      </c>
      <c r="F2333" s="4">
        <v>12</v>
      </c>
      <c r="G2333" s="1" t="s">
        <v>139</v>
      </c>
      <c r="H2333" s="4">
        <v>52</v>
      </c>
      <c r="I2333" s="1">
        <v>46</v>
      </c>
      <c r="J2333" s="4">
        <v>64</v>
      </c>
      <c r="K2333" s="1" t="s">
        <v>35</v>
      </c>
      <c r="L2333" s="4">
        <v>3.4</v>
      </c>
      <c r="M2333" s="1"/>
      <c r="N2333" s="1" t="s">
        <v>1247</v>
      </c>
      <c r="O2333" s="1" t="s">
        <v>134</v>
      </c>
      <c r="P2333" s="1" t="s">
        <v>37</v>
      </c>
      <c r="Q2333" s="1" t="s">
        <v>38</v>
      </c>
      <c r="R2333" s="1" t="s">
        <v>39</v>
      </c>
      <c r="S2333" s="1" t="s">
        <v>40</v>
      </c>
      <c r="T2333" s="1" t="s">
        <v>56</v>
      </c>
      <c r="U2333" s="5">
        <v>36733</v>
      </c>
      <c r="V2333" s="3">
        <v>25</v>
      </c>
      <c r="W2333" s="1" t="s">
        <v>695</v>
      </c>
      <c r="X2333" s="1" t="s">
        <v>41</v>
      </c>
      <c r="Y2333" s="1" t="s">
        <v>9217</v>
      </c>
      <c r="Z2333" s="1" t="s">
        <v>9218</v>
      </c>
      <c r="AA2333" s="3">
        <v>5926695876</v>
      </c>
      <c r="AB2333" s="1" t="s">
        <v>45</v>
      </c>
      <c r="AC2333" s="3">
        <v>2024</v>
      </c>
      <c r="AD2333" s="1"/>
      <c r="AE2333" s="3">
        <v>3</v>
      </c>
    </row>
    <row r="2334" spans="1:31" x14ac:dyDescent="0.25">
      <c r="A2334" s="3">
        <v>2333</v>
      </c>
      <c r="B2334" s="3">
        <v>2023071070</v>
      </c>
      <c r="C2334" s="1" t="s">
        <v>362</v>
      </c>
      <c r="D2334" s="1" t="s">
        <v>9219</v>
      </c>
      <c r="E2334" s="1" t="s">
        <v>93</v>
      </c>
      <c r="F2334" s="4">
        <v>16</v>
      </c>
      <c r="G2334" s="1" t="s">
        <v>48</v>
      </c>
      <c r="H2334" s="4">
        <v>31</v>
      </c>
      <c r="I2334" s="1">
        <v>16</v>
      </c>
      <c r="J2334" s="4">
        <v>47</v>
      </c>
      <c r="K2334" s="1" t="s">
        <v>35</v>
      </c>
      <c r="L2334" s="4">
        <v>3.02</v>
      </c>
      <c r="M2334" s="1"/>
      <c r="N2334" s="1" t="s">
        <v>88</v>
      </c>
      <c r="O2334" s="1" t="s">
        <v>51</v>
      </c>
      <c r="P2334" s="1" t="s">
        <v>89</v>
      </c>
      <c r="Q2334" s="1" t="s">
        <v>53</v>
      </c>
      <c r="R2334" s="1" t="s">
        <v>95</v>
      </c>
      <c r="S2334" s="1" t="s">
        <v>40</v>
      </c>
      <c r="T2334" s="1" t="s">
        <v>56</v>
      </c>
      <c r="U2334" s="5">
        <v>33282</v>
      </c>
      <c r="V2334" s="3">
        <v>34</v>
      </c>
      <c r="W2334" s="1"/>
      <c r="X2334" s="1" t="s">
        <v>58</v>
      </c>
      <c r="Y2334" s="1" t="s">
        <v>9220</v>
      </c>
      <c r="Z2334" s="1" t="s">
        <v>9221</v>
      </c>
      <c r="AA2334" s="3">
        <v>8683755261</v>
      </c>
      <c r="AB2334" s="1" t="s">
        <v>45</v>
      </c>
      <c r="AC2334" s="3">
        <v>2024</v>
      </c>
      <c r="AD2334" s="1"/>
      <c r="AE2334" s="3">
        <v>3</v>
      </c>
    </row>
    <row r="2335" spans="1:31" x14ac:dyDescent="0.25">
      <c r="A2335" s="3">
        <v>2334</v>
      </c>
      <c r="B2335" s="3">
        <v>2021081089</v>
      </c>
      <c r="C2335" s="1" t="s">
        <v>9222</v>
      </c>
      <c r="D2335" s="1" t="s">
        <v>7105</v>
      </c>
      <c r="E2335" s="1" t="s">
        <v>33</v>
      </c>
      <c r="F2335" s="4">
        <v>3</v>
      </c>
      <c r="G2335" s="1" t="s">
        <v>34</v>
      </c>
      <c r="H2335" s="4">
        <v>65</v>
      </c>
      <c r="I2335" s="1">
        <v>71</v>
      </c>
      <c r="J2335" s="4">
        <v>68</v>
      </c>
      <c r="K2335" s="1" t="s">
        <v>35</v>
      </c>
      <c r="L2335" s="4">
        <v>3.3</v>
      </c>
      <c r="M2335" s="1"/>
      <c r="N2335" s="1" t="s">
        <v>140</v>
      </c>
      <c r="O2335" s="1" t="s">
        <v>134</v>
      </c>
      <c r="P2335" s="1" t="s">
        <v>37</v>
      </c>
      <c r="Q2335" s="1" t="s">
        <v>38</v>
      </c>
      <c r="R2335" s="1" t="s">
        <v>109</v>
      </c>
      <c r="S2335" s="1" t="s">
        <v>40</v>
      </c>
      <c r="T2335" s="1"/>
      <c r="U2335" s="5">
        <v>35505</v>
      </c>
      <c r="V2335" s="3">
        <v>28</v>
      </c>
      <c r="W2335" s="1"/>
      <c r="X2335" s="1" t="s">
        <v>41</v>
      </c>
      <c r="Y2335" s="1" t="s">
        <v>9223</v>
      </c>
      <c r="Z2335" s="1" t="s">
        <v>9224</v>
      </c>
      <c r="AA2335" s="1" t="s">
        <v>9225</v>
      </c>
      <c r="AB2335" s="1" t="s">
        <v>45</v>
      </c>
      <c r="AC2335" s="3">
        <v>2024</v>
      </c>
      <c r="AD2335" s="1"/>
      <c r="AE2335" s="3">
        <v>3</v>
      </c>
    </row>
    <row r="2336" spans="1:31" x14ac:dyDescent="0.25">
      <c r="A2336" s="3">
        <v>2335</v>
      </c>
      <c r="B2336" s="3">
        <v>2024071104</v>
      </c>
      <c r="C2336" s="1" t="s">
        <v>9226</v>
      </c>
      <c r="D2336" s="1" t="s">
        <v>9227</v>
      </c>
      <c r="E2336" s="1" t="s">
        <v>176</v>
      </c>
      <c r="F2336" s="1"/>
      <c r="G2336" s="1" t="s">
        <v>48</v>
      </c>
      <c r="H2336" s="1" t="s">
        <v>324</v>
      </c>
      <c r="I2336" s="1"/>
      <c r="J2336" s="1"/>
      <c r="K2336" s="1" t="s">
        <v>35</v>
      </c>
      <c r="L2336" s="1" t="s">
        <v>324</v>
      </c>
      <c r="M2336" s="1"/>
      <c r="N2336" s="1" t="s">
        <v>216</v>
      </c>
      <c r="O2336" s="1" t="s">
        <v>178</v>
      </c>
      <c r="P2336" s="1" t="s">
        <v>147</v>
      </c>
      <c r="Q2336" s="1" t="s">
        <v>148</v>
      </c>
      <c r="R2336" s="1" t="s">
        <v>179</v>
      </c>
      <c r="S2336" s="1" t="s">
        <v>40</v>
      </c>
      <c r="T2336" s="1" t="s">
        <v>56</v>
      </c>
      <c r="U2336" s="5">
        <v>38102</v>
      </c>
      <c r="V2336" s="3">
        <v>21</v>
      </c>
      <c r="W2336" s="1" t="s">
        <v>74</v>
      </c>
      <c r="X2336" s="1" t="s">
        <v>58</v>
      </c>
      <c r="Y2336" s="1" t="s">
        <v>9228</v>
      </c>
      <c r="Z2336" s="1" t="s">
        <v>9229</v>
      </c>
      <c r="AA2336" s="3">
        <v>8687994069</v>
      </c>
      <c r="AB2336" s="1" t="s">
        <v>45</v>
      </c>
      <c r="AC2336" s="3">
        <v>2024</v>
      </c>
      <c r="AD2336" s="1"/>
      <c r="AE2336" s="3">
        <v>3</v>
      </c>
    </row>
    <row r="2337" spans="1:31" x14ac:dyDescent="0.25">
      <c r="A2337" s="3">
        <v>2336</v>
      </c>
      <c r="B2337" s="3">
        <v>2024091061</v>
      </c>
      <c r="C2337" s="1" t="s">
        <v>9230</v>
      </c>
      <c r="D2337" s="1" t="s">
        <v>9227</v>
      </c>
      <c r="E2337" s="1" t="s">
        <v>176</v>
      </c>
      <c r="F2337" s="4">
        <v>10</v>
      </c>
      <c r="G2337" s="1" t="s">
        <v>48</v>
      </c>
      <c r="H2337" s="4">
        <v>20</v>
      </c>
      <c r="I2337" s="1">
        <v>10</v>
      </c>
      <c r="J2337" s="4">
        <v>30</v>
      </c>
      <c r="K2337" s="1" t="s">
        <v>35</v>
      </c>
      <c r="L2337" s="4">
        <v>3.23</v>
      </c>
      <c r="M2337" s="1"/>
      <c r="N2337" s="1" t="s">
        <v>216</v>
      </c>
      <c r="O2337" s="1" t="s">
        <v>134</v>
      </c>
      <c r="P2337" s="1" t="s">
        <v>147</v>
      </c>
      <c r="Q2337" s="1" t="s">
        <v>148</v>
      </c>
      <c r="R2337" s="1" t="s">
        <v>179</v>
      </c>
      <c r="S2337" s="1" t="s">
        <v>40</v>
      </c>
      <c r="T2337" s="1" t="s">
        <v>56</v>
      </c>
      <c r="U2337" s="5">
        <v>39257</v>
      </c>
      <c r="V2337" s="3">
        <v>18</v>
      </c>
      <c r="W2337" s="1"/>
      <c r="X2337" s="1" t="s">
        <v>58</v>
      </c>
      <c r="Y2337" s="1" t="s">
        <v>9231</v>
      </c>
      <c r="Z2337" s="1" t="s">
        <v>9232</v>
      </c>
      <c r="AA2337" s="3">
        <v>18683774614</v>
      </c>
      <c r="AB2337" s="1" t="s">
        <v>45</v>
      </c>
      <c r="AC2337" s="3">
        <v>2024</v>
      </c>
      <c r="AD2337" s="1"/>
      <c r="AE2337" s="3">
        <v>3</v>
      </c>
    </row>
    <row r="2338" spans="1:31" x14ac:dyDescent="0.25">
      <c r="A2338" s="3">
        <v>2337</v>
      </c>
      <c r="B2338" s="3">
        <v>2021121047</v>
      </c>
      <c r="C2338" s="1" t="s">
        <v>7016</v>
      </c>
      <c r="D2338" s="1" t="s">
        <v>9233</v>
      </c>
      <c r="E2338" s="1" t="s">
        <v>47</v>
      </c>
      <c r="F2338" s="4">
        <v>13</v>
      </c>
      <c r="G2338" s="1" t="s">
        <v>34</v>
      </c>
      <c r="H2338" s="4">
        <v>109</v>
      </c>
      <c r="I2338" s="1">
        <v>94.5</v>
      </c>
      <c r="J2338" s="4">
        <v>122</v>
      </c>
      <c r="K2338" s="1" t="s">
        <v>35</v>
      </c>
      <c r="L2338" s="4">
        <v>3.36</v>
      </c>
      <c r="M2338" s="1"/>
      <c r="N2338" s="1" t="s">
        <v>88</v>
      </c>
      <c r="O2338" s="1" t="s">
        <v>51</v>
      </c>
      <c r="P2338" s="1" t="s">
        <v>89</v>
      </c>
      <c r="Q2338" s="1" t="s">
        <v>53</v>
      </c>
      <c r="R2338" s="1" t="s">
        <v>54</v>
      </c>
      <c r="S2338" s="1" t="s">
        <v>40</v>
      </c>
      <c r="T2338" s="1" t="s">
        <v>56</v>
      </c>
      <c r="U2338" s="5">
        <v>38086</v>
      </c>
      <c r="V2338" s="3">
        <v>21</v>
      </c>
      <c r="W2338" s="1" t="s">
        <v>74</v>
      </c>
      <c r="X2338" s="1" t="s">
        <v>58</v>
      </c>
      <c r="Y2338" s="1" t="s">
        <v>9234</v>
      </c>
      <c r="Z2338" s="1" t="s">
        <v>9235</v>
      </c>
      <c r="AA2338" s="1" t="s">
        <v>9236</v>
      </c>
      <c r="AB2338" s="1" t="s">
        <v>45</v>
      </c>
      <c r="AC2338" s="3">
        <v>2024</v>
      </c>
      <c r="AD2338" s="1"/>
      <c r="AE2338" s="3">
        <v>3</v>
      </c>
    </row>
    <row r="2339" spans="1:31" x14ac:dyDescent="0.25">
      <c r="A2339" s="3">
        <v>2338</v>
      </c>
      <c r="B2339" s="3">
        <v>2017081009</v>
      </c>
      <c r="C2339" s="1" t="s">
        <v>4687</v>
      </c>
      <c r="D2339" s="1" t="s">
        <v>9233</v>
      </c>
      <c r="E2339" s="1" t="s">
        <v>47</v>
      </c>
      <c r="F2339" s="4">
        <v>12</v>
      </c>
      <c r="G2339" s="1" t="s">
        <v>78</v>
      </c>
      <c r="H2339" s="4">
        <v>28</v>
      </c>
      <c r="I2339" s="1">
        <v>28</v>
      </c>
      <c r="J2339" s="4">
        <v>40</v>
      </c>
      <c r="K2339" s="1" t="s">
        <v>35</v>
      </c>
      <c r="L2339" s="4">
        <v>2.57</v>
      </c>
      <c r="M2339" s="1"/>
      <c r="N2339" s="1" t="s">
        <v>254</v>
      </c>
      <c r="O2339" s="1"/>
      <c r="P2339" s="1" t="s">
        <v>147</v>
      </c>
      <c r="Q2339" s="1" t="s">
        <v>148</v>
      </c>
      <c r="R2339" s="1" t="s">
        <v>54</v>
      </c>
      <c r="S2339" s="1" t="s">
        <v>55</v>
      </c>
      <c r="T2339" s="1" t="s">
        <v>56</v>
      </c>
      <c r="U2339" s="5">
        <v>35444</v>
      </c>
      <c r="V2339" s="3">
        <v>28</v>
      </c>
      <c r="W2339" s="1" t="s">
        <v>66</v>
      </c>
      <c r="X2339" s="1" t="s">
        <v>58</v>
      </c>
      <c r="Y2339" s="1" t="s">
        <v>9237</v>
      </c>
      <c r="Z2339" s="1" t="s">
        <v>9238</v>
      </c>
      <c r="AA2339" s="1" t="s">
        <v>9239</v>
      </c>
      <c r="AB2339" s="1" t="s">
        <v>45</v>
      </c>
      <c r="AC2339" s="3">
        <v>2024</v>
      </c>
      <c r="AD2339" s="1"/>
      <c r="AE2339" s="3">
        <v>3</v>
      </c>
    </row>
    <row r="2340" spans="1:31" x14ac:dyDescent="0.25">
      <c r="A2340" s="3">
        <v>2339</v>
      </c>
      <c r="B2340" s="3">
        <v>2007110133</v>
      </c>
      <c r="C2340" s="1" t="s">
        <v>9240</v>
      </c>
      <c r="D2340" s="1" t="s">
        <v>9241</v>
      </c>
      <c r="E2340" s="1" t="s">
        <v>47</v>
      </c>
      <c r="F2340" s="4">
        <v>6</v>
      </c>
      <c r="G2340" s="1" t="s">
        <v>71</v>
      </c>
      <c r="H2340" s="4">
        <v>42</v>
      </c>
      <c r="I2340" s="1">
        <v>198</v>
      </c>
      <c r="J2340" s="4">
        <v>48</v>
      </c>
      <c r="K2340" s="1" t="s">
        <v>115</v>
      </c>
      <c r="L2340" s="4">
        <v>3.43</v>
      </c>
      <c r="M2340" s="1"/>
      <c r="N2340" s="1" t="s">
        <v>116</v>
      </c>
      <c r="O2340" s="1"/>
      <c r="P2340" s="1" t="s">
        <v>117</v>
      </c>
      <c r="Q2340" s="1" t="s">
        <v>118</v>
      </c>
      <c r="R2340" s="1" t="s">
        <v>119</v>
      </c>
      <c r="S2340" s="1" t="s">
        <v>40</v>
      </c>
      <c r="T2340" s="1" t="s">
        <v>56</v>
      </c>
      <c r="U2340" s="5">
        <v>29873</v>
      </c>
      <c r="V2340" s="3">
        <v>44</v>
      </c>
      <c r="W2340" s="1" t="s">
        <v>74</v>
      </c>
      <c r="X2340" s="1" t="s">
        <v>58</v>
      </c>
      <c r="Y2340" s="1" t="s">
        <v>9242</v>
      </c>
      <c r="Z2340" s="1" t="s">
        <v>9243</v>
      </c>
      <c r="AA2340" s="1"/>
      <c r="AB2340" s="1" t="s">
        <v>45</v>
      </c>
      <c r="AC2340" s="3">
        <v>2024</v>
      </c>
      <c r="AD2340" s="1"/>
      <c r="AE2340" s="3">
        <v>3</v>
      </c>
    </row>
    <row r="2341" spans="1:31" x14ac:dyDescent="0.25">
      <c r="A2341" s="3">
        <v>2340</v>
      </c>
      <c r="B2341" s="3">
        <v>2020121112</v>
      </c>
      <c r="C2341" s="1" t="s">
        <v>7074</v>
      </c>
      <c r="D2341" s="1" t="s">
        <v>1712</v>
      </c>
      <c r="E2341" s="1" t="s">
        <v>47</v>
      </c>
      <c r="F2341" s="4">
        <v>11</v>
      </c>
      <c r="G2341" s="1" t="s">
        <v>71</v>
      </c>
      <c r="H2341" s="4">
        <v>124</v>
      </c>
      <c r="I2341" s="1">
        <v>117</v>
      </c>
      <c r="J2341" s="4">
        <v>135</v>
      </c>
      <c r="K2341" s="1" t="s">
        <v>35</v>
      </c>
      <c r="L2341" s="4">
        <v>3.66</v>
      </c>
      <c r="M2341" s="1"/>
      <c r="N2341" s="1" t="s">
        <v>5126</v>
      </c>
      <c r="O2341" s="1" t="s">
        <v>134</v>
      </c>
      <c r="P2341" s="1" t="s">
        <v>971</v>
      </c>
      <c r="Q2341" s="1" t="s">
        <v>38</v>
      </c>
      <c r="R2341" s="1" t="s">
        <v>109</v>
      </c>
      <c r="S2341" s="1" t="s">
        <v>55</v>
      </c>
      <c r="T2341" s="1" t="s">
        <v>56</v>
      </c>
      <c r="U2341" s="5">
        <v>38234</v>
      </c>
      <c r="V2341" s="3">
        <v>21</v>
      </c>
      <c r="W2341" s="1" t="s">
        <v>74</v>
      </c>
      <c r="X2341" s="1" t="s">
        <v>58</v>
      </c>
      <c r="Y2341" s="1" t="s">
        <v>9244</v>
      </c>
      <c r="Z2341" s="1" t="s">
        <v>9245</v>
      </c>
      <c r="AA2341" s="1" t="s">
        <v>9246</v>
      </c>
      <c r="AB2341" s="1" t="s">
        <v>45</v>
      </c>
      <c r="AC2341" s="3">
        <v>2024</v>
      </c>
      <c r="AD2341" s="1"/>
      <c r="AE2341" s="3">
        <v>3</v>
      </c>
    </row>
    <row r="2342" spans="1:31" x14ac:dyDescent="0.25">
      <c r="A2342" s="3">
        <v>2341</v>
      </c>
      <c r="B2342" s="3">
        <v>2012020003</v>
      </c>
      <c r="C2342" s="1" t="s">
        <v>7748</v>
      </c>
      <c r="D2342" s="1" t="s">
        <v>9247</v>
      </c>
      <c r="E2342" s="1" t="s">
        <v>47</v>
      </c>
      <c r="F2342" s="4">
        <v>3</v>
      </c>
      <c r="G2342" s="1" t="s">
        <v>139</v>
      </c>
      <c r="H2342" s="4">
        <v>42</v>
      </c>
      <c r="I2342" s="1">
        <v>48</v>
      </c>
      <c r="J2342" s="4">
        <v>45</v>
      </c>
      <c r="K2342" s="1" t="s">
        <v>115</v>
      </c>
      <c r="L2342" s="4">
        <v>3.67</v>
      </c>
      <c r="M2342" s="1"/>
      <c r="N2342" s="1" t="s">
        <v>862</v>
      </c>
      <c r="O2342" s="1"/>
      <c r="P2342" s="1" t="s">
        <v>117</v>
      </c>
      <c r="Q2342" s="1" t="s">
        <v>118</v>
      </c>
      <c r="R2342" s="1" t="s">
        <v>119</v>
      </c>
      <c r="S2342" s="1" t="s">
        <v>55</v>
      </c>
      <c r="T2342" s="1" t="s">
        <v>56</v>
      </c>
      <c r="U2342" s="5">
        <v>26997</v>
      </c>
      <c r="V2342" s="3">
        <v>52</v>
      </c>
      <c r="W2342" s="1" t="s">
        <v>433</v>
      </c>
      <c r="X2342" s="1" t="s">
        <v>58</v>
      </c>
      <c r="Y2342" s="1" t="s">
        <v>9248</v>
      </c>
      <c r="Z2342" s="1" t="s">
        <v>9249</v>
      </c>
      <c r="AA2342" s="1"/>
      <c r="AB2342" s="1" t="s">
        <v>45</v>
      </c>
      <c r="AC2342" s="3">
        <v>2024</v>
      </c>
      <c r="AD2342" s="1"/>
      <c r="AE2342" s="3">
        <v>3</v>
      </c>
    </row>
    <row r="2343" spans="1:31" x14ac:dyDescent="0.25">
      <c r="A2343" s="3">
        <v>2342</v>
      </c>
      <c r="B2343" s="3">
        <v>2023071179</v>
      </c>
      <c r="C2343" s="1" t="s">
        <v>9250</v>
      </c>
      <c r="D2343" s="1" t="s">
        <v>9251</v>
      </c>
      <c r="E2343" s="1" t="s">
        <v>33</v>
      </c>
      <c r="F2343" s="4">
        <v>9</v>
      </c>
      <c r="G2343" s="1" t="s">
        <v>139</v>
      </c>
      <c r="H2343" s="4">
        <v>30</v>
      </c>
      <c r="I2343" s="1">
        <v>33</v>
      </c>
      <c r="J2343" s="4">
        <v>39</v>
      </c>
      <c r="K2343" s="1" t="s">
        <v>115</v>
      </c>
      <c r="L2343" s="4">
        <v>2.91</v>
      </c>
      <c r="M2343" s="1"/>
      <c r="N2343" s="1" t="s">
        <v>329</v>
      </c>
      <c r="O2343" s="1" t="s">
        <v>450</v>
      </c>
      <c r="P2343" s="1" t="s">
        <v>330</v>
      </c>
      <c r="Q2343" s="1" t="s">
        <v>118</v>
      </c>
      <c r="R2343" s="1" t="s">
        <v>331</v>
      </c>
      <c r="S2343" s="1" t="s">
        <v>55</v>
      </c>
      <c r="T2343" s="1" t="s">
        <v>130</v>
      </c>
      <c r="U2343" s="5">
        <v>27314</v>
      </c>
      <c r="V2343" s="3">
        <v>51</v>
      </c>
      <c r="W2343" s="1" t="s">
        <v>984</v>
      </c>
      <c r="X2343" s="1" t="s">
        <v>41</v>
      </c>
      <c r="Y2343" s="1" t="s">
        <v>9252</v>
      </c>
      <c r="Z2343" s="1" t="s">
        <v>9253</v>
      </c>
      <c r="AA2343" s="3">
        <v>5926894411</v>
      </c>
      <c r="AB2343" s="1" t="s">
        <v>45</v>
      </c>
      <c r="AC2343" s="3">
        <v>2024</v>
      </c>
      <c r="AD2343" s="1"/>
      <c r="AE2343" s="3">
        <v>3</v>
      </c>
    </row>
    <row r="2344" spans="1:31" x14ac:dyDescent="0.25">
      <c r="A2344" s="3">
        <v>2343</v>
      </c>
      <c r="B2344" s="3">
        <v>2019051041</v>
      </c>
      <c r="C2344" s="1" t="s">
        <v>9254</v>
      </c>
      <c r="D2344" s="1" t="s">
        <v>9255</v>
      </c>
      <c r="E2344" s="1" t="s">
        <v>47</v>
      </c>
      <c r="F2344" s="4">
        <v>6</v>
      </c>
      <c r="G2344" s="1" t="s">
        <v>71</v>
      </c>
      <c r="H2344" s="4">
        <v>102</v>
      </c>
      <c r="I2344" s="1">
        <v>105</v>
      </c>
      <c r="J2344" s="4">
        <v>108</v>
      </c>
      <c r="K2344" s="1" t="s">
        <v>35</v>
      </c>
      <c r="L2344" s="4">
        <v>2.27</v>
      </c>
      <c r="M2344" s="1" t="s">
        <v>49</v>
      </c>
      <c r="N2344" s="1" t="s">
        <v>492</v>
      </c>
      <c r="O2344" s="1" t="s">
        <v>603</v>
      </c>
      <c r="P2344" s="1" t="s">
        <v>197</v>
      </c>
      <c r="Q2344" s="1" t="s">
        <v>53</v>
      </c>
      <c r="R2344" s="1" t="s">
        <v>54</v>
      </c>
      <c r="S2344" s="1" t="s">
        <v>55</v>
      </c>
      <c r="T2344" s="1" t="s">
        <v>56</v>
      </c>
      <c r="U2344" s="5">
        <v>36727</v>
      </c>
      <c r="V2344" s="3">
        <v>25</v>
      </c>
      <c r="W2344" s="1" t="s">
        <v>74</v>
      </c>
      <c r="X2344" s="1" t="s">
        <v>58</v>
      </c>
      <c r="Y2344" s="1" t="s">
        <v>9256</v>
      </c>
      <c r="Z2344" s="1" t="s">
        <v>9257</v>
      </c>
      <c r="AA2344" s="1" t="s">
        <v>9258</v>
      </c>
      <c r="AB2344" s="1" t="s">
        <v>45</v>
      </c>
      <c r="AC2344" s="3">
        <v>2024</v>
      </c>
      <c r="AD2344" s="1"/>
      <c r="AE2344" s="3">
        <v>3</v>
      </c>
    </row>
    <row r="2345" spans="1:31" x14ac:dyDescent="0.25">
      <c r="A2345" s="3">
        <v>2344</v>
      </c>
      <c r="B2345" s="3">
        <v>2023081133</v>
      </c>
      <c r="C2345" s="1" t="s">
        <v>9259</v>
      </c>
      <c r="D2345" s="1" t="s">
        <v>9260</v>
      </c>
      <c r="E2345" s="1" t="s">
        <v>33</v>
      </c>
      <c r="F2345" s="4">
        <v>12</v>
      </c>
      <c r="G2345" s="1" t="s">
        <v>139</v>
      </c>
      <c r="H2345" s="4">
        <v>51</v>
      </c>
      <c r="I2345" s="1">
        <v>44</v>
      </c>
      <c r="J2345" s="4">
        <v>63</v>
      </c>
      <c r="K2345" s="1" t="s">
        <v>35</v>
      </c>
      <c r="L2345" s="4">
        <v>3.22</v>
      </c>
      <c r="M2345" s="1"/>
      <c r="N2345" s="1" t="s">
        <v>36</v>
      </c>
      <c r="O2345" s="1" t="s">
        <v>134</v>
      </c>
      <c r="P2345" s="1" t="s">
        <v>37</v>
      </c>
      <c r="Q2345" s="1" t="s">
        <v>38</v>
      </c>
      <c r="R2345" s="1" t="s">
        <v>39</v>
      </c>
      <c r="S2345" s="1" t="s">
        <v>40</v>
      </c>
      <c r="T2345" s="1" t="s">
        <v>56</v>
      </c>
      <c r="U2345" s="5">
        <v>36793</v>
      </c>
      <c r="V2345" s="3">
        <v>25</v>
      </c>
      <c r="W2345" s="1"/>
      <c r="X2345" s="1" t="s">
        <v>41</v>
      </c>
      <c r="Y2345" s="1" t="s">
        <v>9261</v>
      </c>
      <c r="Z2345" s="1" t="s">
        <v>9262</v>
      </c>
      <c r="AA2345" s="3">
        <v>5926624200</v>
      </c>
      <c r="AB2345" s="1" t="s">
        <v>45</v>
      </c>
      <c r="AC2345" s="3">
        <v>2024</v>
      </c>
      <c r="AD2345" s="1"/>
      <c r="AE2345" s="3">
        <v>3</v>
      </c>
    </row>
    <row r="2346" spans="1:31" x14ac:dyDescent="0.25">
      <c r="A2346" s="3">
        <v>2345</v>
      </c>
      <c r="B2346" s="3">
        <v>2019091069</v>
      </c>
      <c r="C2346" s="1" t="s">
        <v>1991</v>
      </c>
      <c r="D2346" s="1" t="s">
        <v>9263</v>
      </c>
      <c r="E2346" s="1" t="s">
        <v>176</v>
      </c>
      <c r="F2346" s="4">
        <v>9</v>
      </c>
      <c r="G2346" s="1" t="s">
        <v>139</v>
      </c>
      <c r="H2346" s="4">
        <v>55</v>
      </c>
      <c r="I2346" s="1">
        <v>52</v>
      </c>
      <c r="J2346" s="4">
        <v>64</v>
      </c>
      <c r="K2346" s="1" t="s">
        <v>35</v>
      </c>
      <c r="L2346" s="4">
        <v>2.3199999999999998</v>
      </c>
      <c r="M2346" s="1" t="s">
        <v>49</v>
      </c>
      <c r="N2346" s="1" t="s">
        <v>6382</v>
      </c>
      <c r="O2346" s="1" t="s">
        <v>134</v>
      </c>
      <c r="P2346" s="1" t="s">
        <v>353</v>
      </c>
      <c r="Q2346" s="1" t="s">
        <v>38</v>
      </c>
      <c r="R2346" s="1" t="s">
        <v>179</v>
      </c>
      <c r="S2346" s="1" t="s">
        <v>55</v>
      </c>
      <c r="T2346" s="1" t="s">
        <v>56</v>
      </c>
      <c r="U2346" s="5">
        <v>37621</v>
      </c>
      <c r="V2346" s="3">
        <v>23</v>
      </c>
      <c r="W2346" s="1" t="s">
        <v>2697</v>
      </c>
      <c r="X2346" s="1" t="s">
        <v>58</v>
      </c>
      <c r="Y2346" s="1" t="s">
        <v>9264</v>
      </c>
      <c r="Z2346" s="1" t="s">
        <v>9265</v>
      </c>
      <c r="AA2346" s="1" t="s">
        <v>9266</v>
      </c>
      <c r="AB2346" s="1" t="s">
        <v>45</v>
      </c>
      <c r="AC2346" s="3">
        <v>2024</v>
      </c>
      <c r="AD2346" s="1"/>
      <c r="AE2346" s="3">
        <v>3</v>
      </c>
    </row>
    <row r="2347" spans="1:31" x14ac:dyDescent="0.25">
      <c r="A2347" s="3">
        <v>2346</v>
      </c>
      <c r="B2347" s="3">
        <v>2022061092</v>
      </c>
      <c r="C2347" s="1" t="s">
        <v>9267</v>
      </c>
      <c r="D2347" s="1" t="s">
        <v>9268</v>
      </c>
      <c r="E2347" s="1" t="s">
        <v>33</v>
      </c>
      <c r="F2347" s="4">
        <v>12</v>
      </c>
      <c r="G2347" s="1" t="s">
        <v>34</v>
      </c>
      <c r="H2347" s="4">
        <v>80</v>
      </c>
      <c r="I2347" s="1">
        <v>80</v>
      </c>
      <c r="J2347" s="4">
        <v>92</v>
      </c>
      <c r="K2347" s="1" t="s">
        <v>35</v>
      </c>
      <c r="L2347" s="4">
        <v>3.41</v>
      </c>
      <c r="M2347" s="1"/>
      <c r="N2347" s="1" t="s">
        <v>1247</v>
      </c>
      <c r="O2347" s="1" t="s">
        <v>134</v>
      </c>
      <c r="P2347" s="1" t="s">
        <v>37</v>
      </c>
      <c r="Q2347" s="1" t="s">
        <v>38</v>
      </c>
      <c r="R2347" s="1" t="s">
        <v>109</v>
      </c>
      <c r="S2347" s="1" t="s">
        <v>40</v>
      </c>
      <c r="T2347" s="1"/>
      <c r="U2347" s="5">
        <v>34257</v>
      </c>
      <c r="V2347" s="3">
        <v>32</v>
      </c>
      <c r="W2347" s="1"/>
      <c r="X2347" s="1" t="s">
        <v>41</v>
      </c>
      <c r="Y2347" s="1" t="s">
        <v>9269</v>
      </c>
      <c r="Z2347" s="1" t="s">
        <v>9270</v>
      </c>
      <c r="AA2347" s="1" t="s">
        <v>9271</v>
      </c>
      <c r="AB2347" s="1" t="s">
        <v>45</v>
      </c>
      <c r="AC2347" s="3">
        <v>2024</v>
      </c>
      <c r="AD2347" s="1"/>
      <c r="AE2347" s="3">
        <v>3</v>
      </c>
    </row>
    <row r="2348" spans="1:31" x14ac:dyDescent="0.25">
      <c r="A2348" s="3">
        <v>2347</v>
      </c>
      <c r="B2348" s="3">
        <v>2023071262</v>
      </c>
      <c r="C2348" s="1" t="s">
        <v>9272</v>
      </c>
      <c r="D2348" s="1" t="s">
        <v>9273</v>
      </c>
      <c r="E2348" s="1" t="s">
        <v>33</v>
      </c>
      <c r="F2348" s="4">
        <v>11</v>
      </c>
      <c r="G2348" s="1" t="s">
        <v>78</v>
      </c>
      <c r="H2348" s="4">
        <v>32</v>
      </c>
      <c r="I2348" s="1">
        <v>32</v>
      </c>
      <c r="J2348" s="4">
        <v>43</v>
      </c>
      <c r="K2348" s="1" t="s">
        <v>115</v>
      </c>
      <c r="L2348" s="4">
        <v>3.97</v>
      </c>
      <c r="M2348" s="1"/>
      <c r="N2348" s="1" t="s">
        <v>1964</v>
      </c>
      <c r="O2348" s="1" t="s">
        <v>483</v>
      </c>
      <c r="P2348" s="1" t="s">
        <v>117</v>
      </c>
      <c r="Q2348" s="1" t="s">
        <v>118</v>
      </c>
      <c r="R2348" s="1" t="s">
        <v>662</v>
      </c>
      <c r="S2348" s="1" t="s">
        <v>40</v>
      </c>
      <c r="T2348" s="1" t="s">
        <v>130</v>
      </c>
      <c r="U2348" s="5">
        <v>35067</v>
      </c>
      <c r="V2348" s="3">
        <v>29</v>
      </c>
      <c r="W2348" s="1" t="s">
        <v>74</v>
      </c>
      <c r="X2348" s="1" t="s">
        <v>41</v>
      </c>
      <c r="Y2348" s="1" t="s">
        <v>9274</v>
      </c>
      <c r="Z2348" s="1" t="s">
        <v>9275</v>
      </c>
      <c r="AA2348" s="1" t="s">
        <v>9276</v>
      </c>
      <c r="AB2348" s="1" t="s">
        <v>45</v>
      </c>
      <c r="AC2348" s="3">
        <v>2024</v>
      </c>
      <c r="AD2348" s="1"/>
      <c r="AE2348" s="3">
        <v>3</v>
      </c>
    </row>
    <row r="2349" spans="1:31" x14ac:dyDescent="0.25">
      <c r="A2349" s="3">
        <v>2348</v>
      </c>
      <c r="B2349" s="3">
        <v>2021121015</v>
      </c>
      <c r="C2349" s="1" t="s">
        <v>9277</v>
      </c>
      <c r="D2349" s="1" t="s">
        <v>9273</v>
      </c>
      <c r="E2349" s="1" t="s">
        <v>47</v>
      </c>
      <c r="F2349" s="4">
        <v>10</v>
      </c>
      <c r="G2349" s="1" t="s">
        <v>78</v>
      </c>
      <c r="H2349" s="4">
        <v>35</v>
      </c>
      <c r="I2349" s="1">
        <v>28</v>
      </c>
      <c r="J2349" s="4">
        <v>45</v>
      </c>
      <c r="K2349" s="1" t="s">
        <v>35</v>
      </c>
      <c r="L2349" s="4">
        <v>3.33</v>
      </c>
      <c r="M2349" s="1"/>
      <c r="N2349" s="1" t="s">
        <v>196</v>
      </c>
      <c r="O2349" s="1"/>
      <c r="P2349" s="1" t="s">
        <v>197</v>
      </c>
      <c r="Q2349" s="1" t="s">
        <v>53</v>
      </c>
      <c r="R2349" s="1" t="s">
        <v>109</v>
      </c>
      <c r="S2349" s="1" t="s">
        <v>40</v>
      </c>
      <c r="T2349" s="1" t="s">
        <v>56</v>
      </c>
      <c r="U2349" s="5">
        <v>36884</v>
      </c>
      <c r="V2349" s="3">
        <v>25</v>
      </c>
      <c r="W2349" s="1" t="s">
        <v>74</v>
      </c>
      <c r="X2349" s="1" t="s">
        <v>370</v>
      </c>
      <c r="Y2349" s="1" t="s">
        <v>9278</v>
      </c>
      <c r="Z2349" s="1" t="s">
        <v>9279</v>
      </c>
      <c r="AA2349" s="1" t="s">
        <v>9280</v>
      </c>
      <c r="AB2349" s="1" t="s">
        <v>45</v>
      </c>
      <c r="AC2349" s="3">
        <v>2024</v>
      </c>
      <c r="AD2349" s="1"/>
      <c r="AE2349" s="3">
        <v>3</v>
      </c>
    </row>
    <row r="2350" spans="1:31" x14ac:dyDescent="0.25">
      <c r="A2350" s="3">
        <v>2349</v>
      </c>
      <c r="B2350" s="3">
        <v>2021071097</v>
      </c>
      <c r="C2350" s="1" t="s">
        <v>9281</v>
      </c>
      <c r="D2350" s="1" t="s">
        <v>9282</v>
      </c>
      <c r="E2350" s="1" t="s">
        <v>47</v>
      </c>
      <c r="F2350" s="4">
        <v>15</v>
      </c>
      <c r="G2350" s="1" t="s">
        <v>139</v>
      </c>
      <c r="H2350" s="4">
        <v>73</v>
      </c>
      <c r="I2350" s="1">
        <v>62</v>
      </c>
      <c r="J2350" s="4">
        <v>88</v>
      </c>
      <c r="K2350" s="1" t="s">
        <v>35</v>
      </c>
      <c r="L2350" s="4">
        <v>2.82</v>
      </c>
      <c r="M2350" s="1"/>
      <c r="N2350" s="1" t="s">
        <v>79</v>
      </c>
      <c r="O2350" s="1"/>
      <c r="P2350" s="1" t="s">
        <v>81</v>
      </c>
      <c r="Q2350" s="1" t="s">
        <v>65</v>
      </c>
      <c r="R2350" s="1" t="s">
        <v>54</v>
      </c>
      <c r="S2350" s="1" t="s">
        <v>40</v>
      </c>
      <c r="T2350" s="1" t="s">
        <v>56</v>
      </c>
      <c r="U2350" s="5">
        <v>34649</v>
      </c>
      <c r="V2350" s="3">
        <v>31</v>
      </c>
      <c r="W2350" s="1" t="s">
        <v>273</v>
      </c>
      <c r="X2350" s="1" t="s">
        <v>58</v>
      </c>
      <c r="Y2350" s="1" t="s">
        <v>9283</v>
      </c>
      <c r="Z2350" s="1" t="s">
        <v>9284</v>
      </c>
      <c r="AA2350" s="1" t="s">
        <v>9285</v>
      </c>
      <c r="AB2350" s="1" t="s">
        <v>45</v>
      </c>
      <c r="AC2350" s="3">
        <v>2024</v>
      </c>
      <c r="AD2350" s="1"/>
      <c r="AE2350" s="3">
        <v>3</v>
      </c>
    </row>
    <row r="2351" spans="1:31" x14ac:dyDescent="0.25">
      <c r="A2351" s="3">
        <v>2350</v>
      </c>
      <c r="B2351" s="3">
        <v>2020081037</v>
      </c>
      <c r="C2351" s="1" t="s">
        <v>9286</v>
      </c>
      <c r="D2351" s="1" t="s">
        <v>9282</v>
      </c>
      <c r="E2351" s="1" t="s">
        <v>47</v>
      </c>
      <c r="F2351" s="4">
        <v>18</v>
      </c>
      <c r="G2351" s="1" t="s">
        <v>71</v>
      </c>
      <c r="H2351" s="4">
        <v>137</v>
      </c>
      <c r="I2351" s="1">
        <v>129.5</v>
      </c>
      <c r="J2351" s="4">
        <v>155</v>
      </c>
      <c r="K2351" s="1" t="s">
        <v>35</v>
      </c>
      <c r="L2351" s="4">
        <v>2.93</v>
      </c>
      <c r="M2351" s="1"/>
      <c r="N2351" s="1" t="s">
        <v>88</v>
      </c>
      <c r="O2351" s="1" t="s">
        <v>94</v>
      </c>
      <c r="P2351" s="1" t="s">
        <v>89</v>
      </c>
      <c r="Q2351" s="1" t="s">
        <v>53</v>
      </c>
      <c r="R2351" s="1" t="s">
        <v>54</v>
      </c>
      <c r="S2351" s="1" t="s">
        <v>40</v>
      </c>
      <c r="T2351" s="1" t="s">
        <v>56</v>
      </c>
      <c r="U2351" s="5">
        <v>33872</v>
      </c>
      <c r="V2351" s="3">
        <v>33</v>
      </c>
      <c r="W2351" s="1"/>
      <c r="X2351" s="1" t="s">
        <v>58</v>
      </c>
      <c r="Y2351" s="1" t="s">
        <v>9287</v>
      </c>
      <c r="Z2351" s="1" t="s">
        <v>9288</v>
      </c>
      <c r="AA2351" s="1" t="s">
        <v>9289</v>
      </c>
      <c r="AB2351" s="1" t="s">
        <v>45</v>
      </c>
      <c r="AC2351" s="3">
        <v>2024</v>
      </c>
      <c r="AD2351" s="1"/>
      <c r="AE2351" s="3">
        <v>3</v>
      </c>
    </row>
    <row r="2352" spans="1:31" x14ac:dyDescent="0.25">
      <c r="A2352" s="3">
        <v>2351</v>
      </c>
      <c r="B2352" s="3">
        <v>2024081362</v>
      </c>
      <c r="C2352" s="1" t="s">
        <v>9290</v>
      </c>
      <c r="D2352" s="1" t="s">
        <v>9282</v>
      </c>
      <c r="E2352" s="1" t="s">
        <v>47</v>
      </c>
      <c r="F2352" s="4">
        <v>6</v>
      </c>
      <c r="G2352" s="1" t="s">
        <v>48</v>
      </c>
      <c r="H2352" s="4">
        <v>16</v>
      </c>
      <c r="I2352" s="1">
        <v>6</v>
      </c>
      <c r="J2352" s="4">
        <v>22</v>
      </c>
      <c r="K2352" s="1" t="s">
        <v>35</v>
      </c>
      <c r="L2352" s="4">
        <v>2.5299999999999998</v>
      </c>
      <c r="M2352" s="1"/>
      <c r="N2352" s="1" t="s">
        <v>428</v>
      </c>
      <c r="O2352" s="1" t="s">
        <v>80</v>
      </c>
      <c r="P2352" s="1" t="s">
        <v>64</v>
      </c>
      <c r="Q2352" s="1" t="s">
        <v>65</v>
      </c>
      <c r="R2352" s="1" t="s">
        <v>54</v>
      </c>
      <c r="S2352" s="1" t="s">
        <v>40</v>
      </c>
      <c r="T2352" s="1" t="s">
        <v>56</v>
      </c>
      <c r="U2352" s="5">
        <v>39294</v>
      </c>
      <c r="V2352" s="3">
        <v>18</v>
      </c>
      <c r="W2352" s="1" t="s">
        <v>74</v>
      </c>
      <c r="X2352" s="1" t="s">
        <v>58</v>
      </c>
      <c r="Y2352" s="1" t="s">
        <v>9291</v>
      </c>
      <c r="Z2352" s="1" t="s">
        <v>9292</v>
      </c>
      <c r="AA2352" s="3">
        <v>8687624839</v>
      </c>
      <c r="AB2352" s="1" t="s">
        <v>45</v>
      </c>
      <c r="AC2352" s="3">
        <v>2024</v>
      </c>
      <c r="AD2352" s="1"/>
      <c r="AE2352" s="3">
        <v>3</v>
      </c>
    </row>
    <row r="2353" spans="1:31" x14ac:dyDescent="0.25">
      <c r="A2353" s="3">
        <v>2352</v>
      </c>
      <c r="B2353" s="3">
        <v>2023091073</v>
      </c>
      <c r="C2353" s="1" t="s">
        <v>9293</v>
      </c>
      <c r="D2353" s="1" t="s">
        <v>9282</v>
      </c>
      <c r="E2353" s="1" t="s">
        <v>47</v>
      </c>
      <c r="F2353" s="4">
        <v>9</v>
      </c>
      <c r="G2353" s="1" t="s">
        <v>139</v>
      </c>
      <c r="H2353" s="4">
        <v>36</v>
      </c>
      <c r="I2353" s="1">
        <v>33</v>
      </c>
      <c r="J2353" s="4">
        <v>45</v>
      </c>
      <c r="K2353" s="1" t="s">
        <v>115</v>
      </c>
      <c r="L2353" s="4">
        <v>3.81</v>
      </c>
      <c r="M2353" s="1"/>
      <c r="N2353" s="1" t="s">
        <v>116</v>
      </c>
      <c r="O2353" s="1"/>
      <c r="P2353" s="1" t="s">
        <v>117</v>
      </c>
      <c r="Q2353" s="1" t="s">
        <v>118</v>
      </c>
      <c r="R2353" s="1" t="s">
        <v>119</v>
      </c>
      <c r="S2353" s="1" t="s">
        <v>40</v>
      </c>
      <c r="T2353" s="1"/>
      <c r="U2353" s="5">
        <v>34640</v>
      </c>
      <c r="V2353" s="3">
        <v>31</v>
      </c>
      <c r="W2353" s="1"/>
      <c r="X2353" s="1" t="s">
        <v>58</v>
      </c>
      <c r="Y2353" s="1" t="s">
        <v>9294</v>
      </c>
      <c r="Z2353" s="1" t="s">
        <v>9295</v>
      </c>
      <c r="AA2353" s="1" t="s">
        <v>9296</v>
      </c>
      <c r="AB2353" s="1" t="s">
        <v>45</v>
      </c>
      <c r="AC2353" s="3">
        <v>2024</v>
      </c>
      <c r="AD2353" s="1"/>
      <c r="AE2353" s="3">
        <v>3</v>
      </c>
    </row>
    <row r="2354" spans="1:31" x14ac:dyDescent="0.25">
      <c r="A2354" s="3">
        <v>2353</v>
      </c>
      <c r="B2354" s="3">
        <v>2021091217</v>
      </c>
      <c r="C2354" s="1" t="s">
        <v>9297</v>
      </c>
      <c r="D2354" s="1" t="s">
        <v>9298</v>
      </c>
      <c r="E2354" s="1" t="s">
        <v>47</v>
      </c>
      <c r="F2354" s="4">
        <v>14</v>
      </c>
      <c r="G2354" s="1" t="s">
        <v>71</v>
      </c>
      <c r="H2354" s="4">
        <v>113</v>
      </c>
      <c r="I2354" s="1">
        <v>101</v>
      </c>
      <c r="J2354" s="4">
        <v>127</v>
      </c>
      <c r="K2354" s="1" t="s">
        <v>35</v>
      </c>
      <c r="L2354" s="4">
        <v>3.03</v>
      </c>
      <c r="M2354" s="1"/>
      <c r="N2354" s="1" t="s">
        <v>313</v>
      </c>
      <c r="O2354" s="1"/>
      <c r="P2354" s="1" t="s">
        <v>64</v>
      </c>
      <c r="Q2354" s="1" t="s">
        <v>65</v>
      </c>
      <c r="R2354" s="1" t="s">
        <v>54</v>
      </c>
      <c r="S2354" s="1" t="s">
        <v>40</v>
      </c>
      <c r="T2354" s="1" t="s">
        <v>56</v>
      </c>
      <c r="U2354" s="5">
        <v>38205</v>
      </c>
      <c r="V2354" s="3">
        <v>21</v>
      </c>
      <c r="W2354" s="1" t="s">
        <v>451</v>
      </c>
      <c r="X2354" s="1" t="s">
        <v>58</v>
      </c>
      <c r="Y2354" s="1" t="s">
        <v>9299</v>
      </c>
      <c r="Z2354" s="1" t="s">
        <v>9300</v>
      </c>
      <c r="AA2354" s="1" t="s">
        <v>9301</v>
      </c>
      <c r="AB2354" s="1" t="s">
        <v>45</v>
      </c>
      <c r="AC2354" s="3">
        <v>2024</v>
      </c>
      <c r="AD2354" s="1"/>
      <c r="AE2354" s="3">
        <v>3</v>
      </c>
    </row>
    <row r="2355" spans="1:31" x14ac:dyDescent="0.25">
      <c r="A2355" s="3">
        <v>2354</v>
      </c>
      <c r="B2355" s="3">
        <v>2022061130</v>
      </c>
      <c r="C2355" s="1" t="s">
        <v>234</v>
      </c>
      <c r="D2355" s="1" t="s">
        <v>9302</v>
      </c>
      <c r="E2355" s="1" t="s">
        <v>33</v>
      </c>
      <c r="F2355" s="4">
        <v>10</v>
      </c>
      <c r="G2355" s="1" t="s">
        <v>139</v>
      </c>
      <c r="H2355" s="4">
        <v>60</v>
      </c>
      <c r="I2355" s="1">
        <v>51</v>
      </c>
      <c r="J2355" s="4">
        <v>70</v>
      </c>
      <c r="K2355" s="1" t="s">
        <v>35</v>
      </c>
      <c r="L2355" s="4">
        <v>3.56</v>
      </c>
      <c r="M2355" s="1"/>
      <c r="N2355" s="1" t="s">
        <v>129</v>
      </c>
      <c r="O2355" s="1" t="s">
        <v>51</v>
      </c>
      <c r="P2355" s="1" t="s">
        <v>89</v>
      </c>
      <c r="Q2355" s="1" t="s">
        <v>53</v>
      </c>
      <c r="R2355" s="1" t="s">
        <v>109</v>
      </c>
      <c r="S2355" s="1" t="s">
        <v>40</v>
      </c>
      <c r="T2355" s="1"/>
      <c r="U2355" s="5">
        <v>35753</v>
      </c>
      <c r="V2355" s="3">
        <v>28</v>
      </c>
      <c r="W2355" s="1"/>
      <c r="X2355" s="1" t="s">
        <v>41</v>
      </c>
      <c r="Y2355" s="1" t="s">
        <v>9303</v>
      </c>
      <c r="Z2355" s="1" t="s">
        <v>9304</v>
      </c>
      <c r="AA2355" s="1" t="s">
        <v>9305</v>
      </c>
      <c r="AB2355" s="1" t="s">
        <v>45</v>
      </c>
      <c r="AC2355" s="3">
        <v>2024</v>
      </c>
      <c r="AD2355" s="1"/>
      <c r="AE2355" s="3">
        <v>3</v>
      </c>
    </row>
    <row r="2356" spans="1:31" x14ac:dyDescent="0.25">
      <c r="A2356" s="3">
        <v>2355</v>
      </c>
      <c r="B2356" s="3">
        <v>2020061036</v>
      </c>
      <c r="C2356" s="1" t="s">
        <v>9306</v>
      </c>
      <c r="D2356" s="1" t="s">
        <v>7524</v>
      </c>
      <c r="E2356" s="1" t="s">
        <v>47</v>
      </c>
      <c r="F2356" s="4">
        <v>6</v>
      </c>
      <c r="G2356" s="1" t="s">
        <v>71</v>
      </c>
      <c r="H2356" s="4">
        <v>124</v>
      </c>
      <c r="I2356" s="1">
        <v>123</v>
      </c>
      <c r="J2356" s="4">
        <v>130</v>
      </c>
      <c r="K2356" s="1" t="s">
        <v>35</v>
      </c>
      <c r="L2356" s="4">
        <v>3.24</v>
      </c>
      <c r="M2356" s="1"/>
      <c r="N2356" s="1" t="s">
        <v>167</v>
      </c>
      <c r="O2356" s="1" t="s">
        <v>134</v>
      </c>
      <c r="P2356" s="1" t="s">
        <v>168</v>
      </c>
      <c r="Q2356" s="1" t="s">
        <v>148</v>
      </c>
      <c r="R2356" s="1" t="s">
        <v>54</v>
      </c>
      <c r="S2356" s="1" t="s">
        <v>55</v>
      </c>
      <c r="T2356" s="1" t="s">
        <v>56</v>
      </c>
      <c r="U2356" s="5">
        <v>37316</v>
      </c>
      <c r="V2356" s="3">
        <v>23</v>
      </c>
      <c r="W2356" s="1" t="s">
        <v>74</v>
      </c>
      <c r="X2356" s="1" t="s">
        <v>58</v>
      </c>
      <c r="Y2356" s="1" t="s">
        <v>9307</v>
      </c>
      <c r="Z2356" s="1" t="s">
        <v>9308</v>
      </c>
      <c r="AA2356" s="1" t="s">
        <v>9309</v>
      </c>
      <c r="AB2356" s="1" t="s">
        <v>45</v>
      </c>
      <c r="AC2356" s="3">
        <v>2024</v>
      </c>
      <c r="AD2356" s="1"/>
      <c r="AE2356" s="3">
        <v>3</v>
      </c>
    </row>
    <row r="2357" spans="1:31" x14ac:dyDescent="0.25">
      <c r="A2357" s="3">
        <v>2356</v>
      </c>
      <c r="B2357" s="3">
        <v>2022071024</v>
      </c>
      <c r="C2357" s="1" t="s">
        <v>9310</v>
      </c>
      <c r="D2357" s="1" t="s">
        <v>9311</v>
      </c>
      <c r="E2357" s="1" t="s">
        <v>47</v>
      </c>
      <c r="F2357" s="4">
        <v>17</v>
      </c>
      <c r="G2357" s="1" t="s">
        <v>34</v>
      </c>
      <c r="H2357" s="4">
        <v>92</v>
      </c>
      <c r="I2357" s="1">
        <v>81</v>
      </c>
      <c r="J2357" s="4">
        <v>109</v>
      </c>
      <c r="K2357" s="1" t="s">
        <v>35</v>
      </c>
      <c r="L2357" s="4">
        <v>3.12</v>
      </c>
      <c r="M2357" s="1"/>
      <c r="N2357" s="1" t="s">
        <v>492</v>
      </c>
      <c r="O2357" s="1" t="s">
        <v>51</v>
      </c>
      <c r="P2357" s="1" t="s">
        <v>197</v>
      </c>
      <c r="Q2357" s="1" t="s">
        <v>53</v>
      </c>
      <c r="R2357" s="1" t="s">
        <v>54</v>
      </c>
      <c r="S2357" s="1" t="s">
        <v>40</v>
      </c>
      <c r="T2357" s="1" t="s">
        <v>56</v>
      </c>
      <c r="U2357" s="5">
        <v>38323</v>
      </c>
      <c r="V2357" s="3">
        <v>21</v>
      </c>
      <c r="W2357" s="1" t="s">
        <v>1057</v>
      </c>
      <c r="X2357" s="1" t="s">
        <v>58</v>
      </c>
      <c r="Y2357" s="1" t="s">
        <v>9312</v>
      </c>
      <c r="Z2357" s="1" t="s">
        <v>9313</v>
      </c>
      <c r="AA2357" s="3">
        <v>8686846690</v>
      </c>
      <c r="AB2357" s="1" t="s">
        <v>45</v>
      </c>
      <c r="AC2357" s="3">
        <v>2024</v>
      </c>
      <c r="AD2357" s="1"/>
      <c r="AE2357" s="3">
        <v>3</v>
      </c>
    </row>
    <row r="2358" spans="1:31" x14ac:dyDescent="0.25">
      <c r="A2358" s="3">
        <v>2357</v>
      </c>
      <c r="B2358" s="3">
        <v>2018081038</v>
      </c>
      <c r="C2358" s="1" t="s">
        <v>9314</v>
      </c>
      <c r="D2358" s="1" t="s">
        <v>9311</v>
      </c>
      <c r="E2358" s="1" t="s">
        <v>33</v>
      </c>
      <c r="F2358" s="4">
        <v>9</v>
      </c>
      <c r="G2358" s="1" t="s">
        <v>78</v>
      </c>
      <c r="H2358" s="4">
        <v>33</v>
      </c>
      <c r="I2358" s="1">
        <v>30</v>
      </c>
      <c r="J2358" s="4">
        <v>42</v>
      </c>
      <c r="K2358" s="1" t="s">
        <v>35</v>
      </c>
      <c r="L2358" s="4">
        <v>3.58</v>
      </c>
      <c r="M2358" s="1"/>
      <c r="N2358" s="1" t="s">
        <v>140</v>
      </c>
      <c r="O2358" s="1" t="s">
        <v>134</v>
      </c>
      <c r="P2358" s="1" t="s">
        <v>37</v>
      </c>
      <c r="Q2358" s="1" t="s">
        <v>38</v>
      </c>
      <c r="R2358" s="1" t="s">
        <v>109</v>
      </c>
      <c r="S2358" s="1" t="s">
        <v>40</v>
      </c>
      <c r="T2358" s="1" t="s">
        <v>130</v>
      </c>
      <c r="U2358" s="5">
        <v>30800</v>
      </c>
      <c r="V2358" s="3">
        <v>41</v>
      </c>
      <c r="W2358" s="1" t="s">
        <v>74</v>
      </c>
      <c r="X2358" s="1" t="s">
        <v>3774</v>
      </c>
      <c r="Y2358" s="1" t="s">
        <v>9315</v>
      </c>
      <c r="Z2358" s="1" t="s">
        <v>9316</v>
      </c>
      <c r="AA2358" s="1" t="s">
        <v>9317</v>
      </c>
      <c r="AB2358" s="1" t="s">
        <v>45</v>
      </c>
      <c r="AC2358" s="3">
        <v>2024</v>
      </c>
      <c r="AD2358" s="1"/>
      <c r="AE2358" s="3">
        <v>3</v>
      </c>
    </row>
    <row r="2359" spans="1:31" x14ac:dyDescent="0.25">
      <c r="A2359" s="3">
        <v>2358</v>
      </c>
      <c r="B2359" s="3">
        <v>2024081208</v>
      </c>
      <c r="C2359" s="1" t="s">
        <v>925</v>
      </c>
      <c r="D2359" s="1" t="s">
        <v>9318</v>
      </c>
      <c r="E2359" s="1" t="s">
        <v>47</v>
      </c>
      <c r="F2359" s="4">
        <v>6</v>
      </c>
      <c r="G2359" s="1" t="s">
        <v>48</v>
      </c>
      <c r="H2359" s="4">
        <v>21</v>
      </c>
      <c r="I2359" s="1">
        <v>6</v>
      </c>
      <c r="J2359" s="4">
        <v>27</v>
      </c>
      <c r="K2359" s="1" t="s">
        <v>35</v>
      </c>
      <c r="L2359" s="4">
        <v>2.83</v>
      </c>
      <c r="M2359" s="1"/>
      <c r="N2359" s="1" t="s">
        <v>202</v>
      </c>
      <c r="O2359" s="1" t="s">
        <v>80</v>
      </c>
      <c r="P2359" s="1" t="s">
        <v>64</v>
      </c>
      <c r="Q2359" s="1" t="s">
        <v>65</v>
      </c>
      <c r="R2359" s="1" t="s">
        <v>54</v>
      </c>
      <c r="S2359" s="1" t="s">
        <v>40</v>
      </c>
      <c r="T2359" s="1" t="s">
        <v>56</v>
      </c>
      <c r="U2359" s="5">
        <v>38991</v>
      </c>
      <c r="V2359" s="3">
        <v>19</v>
      </c>
      <c r="W2359" s="1" t="s">
        <v>149</v>
      </c>
      <c r="X2359" s="1" t="s">
        <v>58</v>
      </c>
      <c r="Y2359" s="1" t="s">
        <v>9319</v>
      </c>
      <c r="Z2359" s="1" t="s">
        <v>9320</v>
      </c>
      <c r="AA2359" s="1" t="s">
        <v>9321</v>
      </c>
      <c r="AB2359" s="1" t="s">
        <v>45</v>
      </c>
      <c r="AC2359" s="3">
        <v>2024</v>
      </c>
      <c r="AD2359" s="1"/>
      <c r="AE2359" s="3">
        <v>3</v>
      </c>
    </row>
    <row r="2360" spans="1:31" x14ac:dyDescent="0.25">
      <c r="A2360" s="3">
        <v>2359</v>
      </c>
      <c r="B2360" s="3">
        <v>2020111054</v>
      </c>
      <c r="C2360" s="1" t="s">
        <v>9322</v>
      </c>
      <c r="D2360" s="1" t="s">
        <v>9318</v>
      </c>
      <c r="E2360" s="1" t="s">
        <v>47</v>
      </c>
      <c r="F2360" s="4">
        <v>6</v>
      </c>
      <c r="G2360" s="1" t="s">
        <v>71</v>
      </c>
      <c r="H2360" s="4">
        <v>126</v>
      </c>
      <c r="I2360" s="1">
        <v>125</v>
      </c>
      <c r="J2360" s="4">
        <v>132</v>
      </c>
      <c r="K2360" s="1" t="s">
        <v>35</v>
      </c>
      <c r="L2360" s="4">
        <v>2.89</v>
      </c>
      <c r="M2360" s="1"/>
      <c r="N2360" s="1" t="s">
        <v>254</v>
      </c>
      <c r="O2360" s="1" t="s">
        <v>94</v>
      </c>
      <c r="P2360" s="1" t="s">
        <v>147</v>
      </c>
      <c r="Q2360" s="1" t="s">
        <v>148</v>
      </c>
      <c r="R2360" s="1" t="s">
        <v>54</v>
      </c>
      <c r="S2360" s="1" t="s">
        <v>40</v>
      </c>
      <c r="T2360" s="1" t="s">
        <v>56</v>
      </c>
      <c r="U2360" s="5">
        <v>36778</v>
      </c>
      <c r="V2360" s="3">
        <v>25</v>
      </c>
      <c r="W2360" s="1" t="s">
        <v>303</v>
      </c>
      <c r="X2360" s="1" t="s">
        <v>58</v>
      </c>
      <c r="Y2360" s="1" t="s">
        <v>9323</v>
      </c>
      <c r="Z2360" s="1" t="s">
        <v>9324</v>
      </c>
      <c r="AA2360" s="1" t="s">
        <v>9325</v>
      </c>
      <c r="AB2360" s="1" t="s">
        <v>45</v>
      </c>
      <c r="AC2360" s="3">
        <v>2024</v>
      </c>
      <c r="AD2360" s="1"/>
      <c r="AE2360" s="3">
        <v>3</v>
      </c>
    </row>
    <row r="2361" spans="1:31" x14ac:dyDescent="0.25">
      <c r="A2361" s="3">
        <v>2360</v>
      </c>
      <c r="B2361" s="3">
        <v>2018081241</v>
      </c>
      <c r="C2361" s="1" t="s">
        <v>9326</v>
      </c>
      <c r="D2361" s="1" t="s">
        <v>9318</v>
      </c>
      <c r="E2361" s="1" t="s">
        <v>47</v>
      </c>
      <c r="F2361" s="4">
        <v>9</v>
      </c>
      <c r="G2361" s="1" t="s">
        <v>34</v>
      </c>
      <c r="H2361" s="4">
        <v>80</v>
      </c>
      <c r="I2361" s="1">
        <v>85</v>
      </c>
      <c r="J2361" s="4">
        <v>89</v>
      </c>
      <c r="K2361" s="1" t="s">
        <v>35</v>
      </c>
      <c r="L2361" s="4">
        <v>2.48</v>
      </c>
      <c r="M2361" s="1"/>
      <c r="N2361" s="1" t="s">
        <v>5126</v>
      </c>
      <c r="O2361" s="1" t="s">
        <v>9327</v>
      </c>
      <c r="P2361" s="1" t="s">
        <v>971</v>
      </c>
      <c r="Q2361" s="1" t="s">
        <v>38</v>
      </c>
      <c r="R2361" s="1" t="s">
        <v>109</v>
      </c>
      <c r="S2361" s="1" t="s">
        <v>40</v>
      </c>
      <c r="T2361" s="1" t="s">
        <v>56</v>
      </c>
      <c r="U2361" s="5">
        <v>36780</v>
      </c>
      <c r="V2361" s="3">
        <v>25</v>
      </c>
      <c r="W2361" s="1" t="s">
        <v>66</v>
      </c>
      <c r="X2361" s="1" t="s">
        <v>58</v>
      </c>
      <c r="Y2361" s="1" t="s">
        <v>9328</v>
      </c>
      <c r="Z2361" s="1" t="s">
        <v>9329</v>
      </c>
      <c r="AA2361" s="1" t="s">
        <v>9330</v>
      </c>
      <c r="AB2361" s="1" t="s">
        <v>45</v>
      </c>
      <c r="AC2361" s="3">
        <v>2024</v>
      </c>
      <c r="AD2361" s="1"/>
      <c r="AE2361" s="3">
        <v>3</v>
      </c>
    </row>
    <row r="2362" spans="1:31" x14ac:dyDescent="0.25">
      <c r="A2362" s="3">
        <v>2361</v>
      </c>
      <c r="B2362" s="3">
        <v>2021091218</v>
      </c>
      <c r="C2362" s="1" t="s">
        <v>9331</v>
      </c>
      <c r="D2362" s="1" t="s">
        <v>9332</v>
      </c>
      <c r="E2362" s="1" t="s">
        <v>47</v>
      </c>
      <c r="F2362" s="4">
        <v>14</v>
      </c>
      <c r="G2362" s="1" t="s">
        <v>139</v>
      </c>
      <c r="H2362" s="4">
        <v>56</v>
      </c>
      <c r="I2362" s="1">
        <v>41</v>
      </c>
      <c r="J2362" s="4">
        <v>70</v>
      </c>
      <c r="K2362" s="1" t="s">
        <v>35</v>
      </c>
      <c r="L2362" s="4">
        <v>3.54</v>
      </c>
      <c r="M2362" s="1"/>
      <c r="N2362" s="1" t="s">
        <v>313</v>
      </c>
      <c r="O2362" s="1" t="s">
        <v>80</v>
      </c>
      <c r="P2362" s="1" t="s">
        <v>64</v>
      </c>
      <c r="Q2362" s="1" t="s">
        <v>65</v>
      </c>
      <c r="R2362" s="1" t="s">
        <v>54</v>
      </c>
      <c r="S2362" s="1" t="s">
        <v>40</v>
      </c>
      <c r="T2362" s="1" t="s">
        <v>56</v>
      </c>
      <c r="U2362" s="5">
        <v>38267</v>
      </c>
      <c r="V2362" s="3">
        <v>21</v>
      </c>
      <c r="W2362" s="1" t="s">
        <v>74</v>
      </c>
      <c r="X2362" s="1" t="s">
        <v>58</v>
      </c>
      <c r="Y2362" s="1" t="s">
        <v>9333</v>
      </c>
      <c r="Z2362" s="1"/>
      <c r="AA2362" s="1" t="s">
        <v>9334</v>
      </c>
      <c r="AB2362" s="1" t="s">
        <v>45</v>
      </c>
      <c r="AC2362" s="3">
        <v>2024</v>
      </c>
      <c r="AD2362" s="1"/>
      <c r="AE2362" s="3">
        <v>3</v>
      </c>
    </row>
    <row r="2363" spans="1:31" x14ac:dyDescent="0.25">
      <c r="A2363" s="3">
        <v>2362</v>
      </c>
      <c r="B2363" s="3">
        <v>2022081226</v>
      </c>
      <c r="C2363" s="1" t="s">
        <v>9335</v>
      </c>
      <c r="D2363" s="1" t="s">
        <v>9332</v>
      </c>
      <c r="E2363" s="1" t="s">
        <v>47</v>
      </c>
      <c r="F2363" s="4">
        <v>11</v>
      </c>
      <c r="G2363" s="1" t="s">
        <v>34</v>
      </c>
      <c r="H2363" s="4">
        <v>97</v>
      </c>
      <c r="I2363" s="1">
        <v>82.5</v>
      </c>
      <c r="J2363" s="4">
        <v>108</v>
      </c>
      <c r="K2363" s="1" t="s">
        <v>35</v>
      </c>
      <c r="L2363" s="4">
        <v>2.4</v>
      </c>
      <c r="M2363" s="1" t="s">
        <v>49</v>
      </c>
      <c r="N2363" s="1" t="s">
        <v>88</v>
      </c>
      <c r="O2363" s="1" t="s">
        <v>51</v>
      </c>
      <c r="P2363" s="1" t="s">
        <v>89</v>
      </c>
      <c r="Q2363" s="1" t="s">
        <v>53</v>
      </c>
      <c r="R2363" s="1" t="s">
        <v>54</v>
      </c>
      <c r="S2363" s="1" t="s">
        <v>40</v>
      </c>
      <c r="T2363" s="1" t="s">
        <v>56</v>
      </c>
      <c r="U2363" s="5">
        <v>36882</v>
      </c>
      <c r="V2363" s="3">
        <v>25</v>
      </c>
      <c r="W2363" s="1"/>
      <c r="X2363" s="1" t="s">
        <v>58</v>
      </c>
      <c r="Y2363" s="1" t="s">
        <v>9336</v>
      </c>
      <c r="Z2363" s="1" t="s">
        <v>9337</v>
      </c>
      <c r="AA2363" s="1" t="s">
        <v>9338</v>
      </c>
      <c r="AB2363" s="1" t="s">
        <v>45</v>
      </c>
      <c r="AC2363" s="3">
        <v>2024</v>
      </c>
      <c r="AD2363" s="1"/>
      <c r="AE2363" s="3">
        <v>3</v>
      </c>
    </row>
    <row r="2364" spans="1:31" x14ac:dyDescent="0.25">
      <c r="A2364" s="3">
        <v>2363</v>
      </c>
      <c r="B2364" s="3">
        <v>2024081203</v>
      </c>
      <c r="C2364" s="1" t="s">
        <v>436</v>
      </c>
      <c r="D2364" s="1" t="s">
        <v>9332</v>
      </c>
      <c r="E2364" s="1" t="s">
        <v>47</v>
      </c>
      <c r="F2364" s="4">
        <v>15</v>
      </c>
      <c r="G2364" s="1" t="s">
        <v>48</v>
      </c>
      <c r="H2364" s="4">
        <v>30</v>
      </c>
      <c r="I2364" s="1">
        <v>15</v>
      </c>
      <c r="J2364" s="4">
        <v>45</v>
      </c>
      <c r="K2364" s="1" t="s">
        <v>35</v>
      </c>
      <c r="L2364" s="4">
        <v>3.7</v>
      </c>
      <c r="M2364" s="1"/>
      <c r="N2364" s="1" t="s">
        <v>1434</v>
      </c>
      <c r="O2364" s="1" t="s">
        <v>134</v>
      </c>
      <c r="P2364" s="1" t="s">
        <v>155</v>
      </c>
      <c r="Q2364" s="1" t="s">
        <v>156</v>
      </c>
      <c r="R2364" s="1" t="s">
        <v>109</v>
      </c>
      <c r="S2364" s="1" t="s">
        <v>40</v>
      </c>
      <c r="T2364" s="1" t="s">
        <v>56</v>
      </c>
      <c r="U2364" s="5">
        <v>34840</v>
      </c>
      <c r="V2364" s="3">
        <v>30</v>
      </c>
      <c r="W2364" s="1" t="s">
        <v>74</v>
      </c>
      <c r="X2364" s="1" t="s">
        <v>221</v>
      </c>
      <c r="Y2364" s="1" t="s">
        <v>9339</v>
      </c>
      <c r="Z2364" s="1" t="s">
        <v>9340</v>
      </c>
      <c r="AA2364" s="3">
        <v>2684632244</v>
      </c>
      <c r="AB2364" s="1" t="s">
        <v>45</v>
      </c>
      <c r="AC2364" s="3">
        <v>2024</v>
      </c>
      <c r="AD2364" s="1"/>
      <c r="AE2364" s="3">
        <v>3</v>
      </c>
    </row>
    <row r="2365" spans="1:31" x14ac:dyDescent="0.25">
      <c r="A2365" s="3">
        <v>2364</v>
      </c>
      <c r="B2365" s="3">
        <v>2022071114</v>
      </c>
      <c r="C2365" s="1" t="s">
        <v>9341</v>
      </c>
      <c r="D2365" s="1" t="s">
        <v>9332</v>
      </c>
      <c r="E2365" s="1" t="s">
        <v>47</v>
      </c>
      <c r="F2365" s="4">
        <v>12</v>
      </c>
      <c r="G2365" s="1" t="s">
        <v>34</v>
      </c>
      <c r="H2365" s="4">
        <v>99</v>
      </c>
      <c r="I2365" s="1">
        <v>86</v>
      </c>
      <c r="J2365" s="4">
        <v>111</v>
      </c>
      <c r="K2365" s="1" t="s">
        <v>35</v>
      </c>
      <c r="L2365" s="4">
        <v>3.55</v>
      </c>
      <c r="M2365" s="1"/>
      <c r="N2365" s="1" t="s">
        <v>79</v>
      </c>
      <c r="O2365" s="1" t="s">
        <v>80</v>
      </c>
      <c r="P2365" s="1" t="s">
        <v>81</v>
      </c>
      <c r="Q2365" s="1" t="s">
        <v>65</v>
      </c>
      <c r="R2365" s="1" t="s">
        <v>109</v>
      </c>
      <c r="S2365" s="1" t="s">
        <v>40</v>
      </c>
      <c r="T2365" s="1" t="s">
        <v>56</v>
      </c>
      <c r="U2365" s="5">
        <v>37670</v>
      </c>
      <c r="V2365" s="3">
        <v>22</v>
      </c>
      <c r="W2365" s="1" t="s">
        <v>74</v>
      </c>
      <c r="X2365" s="1" t="s">
        <v>3632</v>
      </c>
      <c r="Y2365" s="1" t="s">
        <v>9342</v>
      </c>
      <c r="Z2365" s="1" t="s">
        <v>9343</v>
      </c>
      <c r="AA2365" s="3">
        <v>2645810625</v>
      </c>
      <c r="AB2365" s="1" t="s">
        <v>45</v>
      </c>
      <c r="AC2365" s="3">
        <v>2024</v>
      </c>
      <c r="AD2365" s="1"/>
      <c r="AE2365" s="3">
        <v>3</v>
      </c>
    </row>
    <row r="2366" spans="1:31" x14ac:dyDescent="0.25">
      <c r="A2366" s="3">
        <v>2365</v>
      </c>
      <c r="B2366" s="3">
        <v>2024061096</v>
      </c>
      <c r="C2366" s="1" t="s">
        <v>9344</v>
      </c>
      <c r="D2366" s="1" t="s">
        <v>9345</v>
      </c>
      <c r="E2366" s="1" t="s">
        <v>47</v>
      </c>
      <c r="F2366" s="4">
        <v>16</v>
      </c>
      <c r="G2366" s="1" t="s">
        <v>48</v>
      </c>
      <c r="H2366" s="4">
        <v>31</v>
      </c>
      <c r="I2366" s="1">
        <v>16</v>
      </c>
      <c r="J2366" s="4">
        <v>47</v>
      </c>
      <c r="K2366" s="1" t="s">
        <v>35</v>
      </c>
      <c r="L2366" s="4">
        <v>3.08</v>
      </c>
      <c r="M2366" s="1"/>
      <c r="N2366" s="1" t="s">
        <v>88</v>
      </c>
      <c r="O2366" s="1" t="s">
        <v>51</v>
      </c>
      <c r="P2366" s="1" t="s">
        <v>89</v>
      </c>
      <c r="Q2366" s="1" t="s">
        <v>53</v>
      </c>
      <c r="R2366" s="1" t="s">
        <v>54</v>
      </c>
      <c r="S2366" s="1" t="s">
        <v>40</v>
      </c>
      <c r="T2366" s="1" t="s">
        <v>56</v>
      </c>
      <c r="U2366" s="5">
        <v>38727</v>
      </c>
      <c r="V2366" s="3">
        <v>19</v>
      </c>
      <c r="W2366" s="1" t="s">
        <v>8798</v>
      </c>
      <c r="X2366" s="1" t="s">
        <v>58</v>
      </c>
      <c r="Y2366" s="1" t="s">
        <v>9346</v>
      </c>
      <c r="Z2366" s="1" t="s">
        <v>9347</v>
      </c>
      <c r="AA2366" s="3">
        <v>8687213756</v>
      </c>
      <c r="AB2366" s="1" t="s">
        <v>45</v>
      </c>
      <c r="AC2366" s="3">
        <v>2024</v>
      </c>
      <c r="AD2366" s="1"/>
      <c r="AE2366" s="3">
        <v>3</v>
      </c>
    </row>
    <row r="2367" spans="1:31" x14ac:dyDescent="0.25">
      <c r="A2367" s="3">
        <v>2366</v>
      </c>
      <c r="B2367" s="3">
        <v>2021061068</v>
      </c>
      <c r="C2367" s="1" t="s">
        <v>9348</v>
      </c>
      <c r="D2367" s="1" t="s">
        <v>9345</v>
      </c>
      <c r="E2367" s="1" t="s">
        <v>93</v>
      </c>
      <c r="F2367" s="4">
        <v>15</v>
      </c>
      <c r="G2367" s="1" t="s">
        <v>71</v>
      </c>
      <c r="H2367" s="4">
        <v>137</v>
      </c>
      <c r="I2367" s="1">
        <v>129.5</v>
      </c>
      <c r="J2367" s="4">
        <v>152</v>
      </c>
      <c r="K2367" s="1" t="s">
        <v>35</v>
      </c>
      <c r="L2367" s="4">
        <v>3.21</v>
      </c>
      <c r="M2367" s="1"/>
      <c r="N2367" s="1" t="s">
        <v>88</v>
      </c>
      <c r="O2367" s="1" t="s">
        <v>94</v>
      </c>
      <c r="P2367" s="1" t="s">
        <v>89</v>
      </c>
      <c r="Q2367" s="1" t="s">
        <v>53</v>
      </c>
      <c r="R2367" s="1" t="s">
        <v>260</v>
      </c>
      <c r="S2367" s="1" t="s">
        <v>40</v>
      </c>
      <c r="T2367" s="1" t="s">
        <v>56</v>
      </c>
      <c r="U2367" s="5">
        <v>37962</v>
      </c>
      <c r="V2367" s="3">
        <v>22</v>
      </c>
      <c r="W2367" s="1" t="s">
        <v>66</v>
      </c>
      <c r="X2367" s="1" t="s">
        <v>58</v>
      </c>
      <c r="Y2367" s="1" t="s">
        <v>9349</v>
      </c>
      <c r="Z2367" s="1" t="s">
        <v>9350</v>
      </c>
      <c r="AA2367" s="1" t="s">
        <v>9351</v>
      </c>
      <c r="AB2367" s="1" t="s">
        <v>45</v>
      </c>
      <c r="AC2367" s="3">
        <v>2024</v>
      </c>
      <c r="AD2367" s="1"/>
      <c r="AE2367" s="3">
        <v>3</v>
      </c>
    </row>
    <row r="2368" spans="1:31" x14ac:dyDescent="0.25">
      <c r="A2368" s="3">
        <v>2367</v>
      </c>
      <c r="B2368" s="3">
        <v>2023081019</v>
      </c>
      <c r="C2368" s="1" t="s">
        <v>2057</v>
      </c>
      <c r="D2368" s="1" t="s">
        <v>9352</v>
      </c>
      <c r="E2368" s="1" t="s">
        <v>47</v>
      </c>
      <c r="F2368" s="4">
        <v>11</v>
      </c>
      <c r="G2368" s="1" t="s">
        <v>139</v>
      </c>
      <c r="H2368" s="4">
        <v>40</v>
      </c>
      <c r="I2368" s="1">
        <v>34</v>
      </c>
      <c r="J2368" s="4">
        <v>51</v>
      </c>
      <c r="K2368" s="1" t="s">
        <v>35</v>
      </c>
      <c r="L2368" s="4">
        <v>2.85</v>
      </c>
      <c r="M2368" s="1"/>
      <c r="N2368" s="1" t="s">
        <v>196</v>
      </c>
      <c r="O2368" s="1" t="s">
        <v>51</v>
      </c>
      <c r="P2368" s="1" t="s">
        <v>197</v>
      </c>
      <c r="Q2368" s="1" t="s">
        <v>53</v>
      </c>
      <c r="R2368" s="1" t="s">
        <v>54</v>
      </c>
      <c r="S2368" s="1" t="s">
        <v>40</v>
      </c>
      <c r="T2368" s="1" t="s">
        <v>56</v>
      </c>
      <c r="U2368" s="5">
        <v>38496</v>
      </c>
      <c r="V2368" s="3">
        <v>20</v>
      </c>
      <c r="W2368" s="1" t="s">
        <v>663</v>
      </c>
      <c r="X2368" s="1" t="s">
        <v>58</v>
      </c>
      <c r="Y2368" s="1" t="s">
        <v>9353</v>
      </c>
      <c r="Z2368" s="1" t="s">
        <v>9354</v>
      </c>
      <c r="AA2368" s="1" t="s">
        <v>9355</v>
      </c>
      <c r="AB2368" s="1" t="s">
        <v>45</v>
      </c>
      <c r="AC2368" s="3">
        <v>2024</v>
      </c>
      <c r="AD2368" s="1"/>
      <c r="AE2368" s="3">
        <v>3</v>
      </c>
    </row>
    <row r="2369" spans="1:31" x14ac:dyDescent="0.25">
      <c r="A2369" s="3">
        <v>2368</v>
      </c>
      <c r="B2369" s="3">
        <v>2023071185</v>
      </c>
      <c r="C2369" s="1" t="s">
        <v>9356</v>
      </c>
      <c r="D2369" s="1" t="s">
        <v>9357</v>
      </c>
      <c r="E2369" s="1" t="s">
        <v>33</v>
      </c>
      <c r="F2369" s="4">
        <v>9</v>
      </c>
      <c r="G2369" s="1" t="s">
        <v>139</v>
      </c>
      <c r="H2369" s="4">
        <v>33</v>
      </c>
      <c r="I2369" s="1">
        <v>36</v>
      </c>
      <c r="J2369" s="4">
        <v>42</v>
      </c>
      <c r="K2369" s="1" t="s">
        <v>115</v>
      </c>
      <c r="L2369" s="4">
        <v>3.7</v>
      </c>
      <c r="M2369" s="1"/>
      <c r="N2369" s="1" t="s">
        <v>329</v>
      </c>
      <c r="O2369" s="1" t="s">
        <v>450</v>
      </c>
      <c r="P2369" s="1" t="s">
        <v>330</v>
      </c>
      <c r="Q2369" s="1" t="s">
        <v>118</v>
      </c>
      <c r="R2369" s="1" t="s">
        <v>331</v>
      </c>
      <c r="S2369" s="1" t="s">
        <v>40</v>
      </c>
      <c r="T2369" s="1" t="s">
        <v>56</v>
      </c>
      <c r="U2369" s="5">
        <v>34545</v>
      </c>
      <c r="V2369" s="3">
        <v>31</v>
      </c>
      <c r="W2369" s="1" t="s">
        <v>1647</v>
      </c>
      <c r="X2369" s="1" t="s">
        <v>41</v>
      </c>
      <c r="Y2369" s="1" t="s">
        <v>9358</v>
      </c>
      <c r="Z2369" s="1" t="s">
        <v>9359</v>
      </c>
      <c r="AA2369" s="1" t="s">
        <v>9360</v>
      </c>
      <c r="AB2369" s="1" t="s">
        <v>45</v>
      </c>
      <c r="AC2369" s="3">
        <v>2024</v>
      </c>
      <c r="AD2369" s="1"/>
      <c r="AE2369" s="3">
        <v>3</v>
      </c>
    </row>
    <row r="2370" spans="1:31" x14ac:dyDescent="0.25">
      <c r="A2370" s="3">
        <v>2369</v>
      </c>
      <c r="B2370" s="3">
        <v>2023091105</v>
      </c>
      <c r="C2370" s="1" t="s">
        <v>9361</v>
      </c>
      <c r="D2370" s="1" t="s">
        <v>9357</v>
      </c>
      <c r="E2370" s="1" t="s">
        <v>33</v>
      </c>
      <c r="F2370" s="4">
        <v>12</v>
      </c>
      <c r="G2370" s="1" t="s">
        <v>139</v>
      </c>
      <c r="H2370" s="4">
        <v>33</v>
      </c>
      <c r="I2370" s="1">
        <v>39</v>
      </c>
      <c r="J2370" s="4">
        <v>45</v>
      </c>
      <c r="K2370" s="1" t="s">
        <v>115</v>
      </c>
      <c r="L2370" s="4">
        <v>3.55</v>
      </c>
      <c r="M2370" s="1"/>
      <c r="N2370" s="1" t="s">
        <v>329</v>
      </c>
      <c r="O2370" s="1"/>
      <c r="P2370" s="1" t="s">
        <v>330</v>
      </c>
      <c r="Q2370" s="1" t="s">
        <v>118</v>
      </c>
      <c r="R2370" s="1" t="s">
        <v>331</v>
      </c>
      <c r="S2370" s="1" t="s">
        <v>40</v>
      </c>
      <c r="T2370" s="1" t="s">
        <v>56</v>
      </c>
      <c r="U2370" s="5">
        <v>35616</v>
      </c>
      <c r="V2370" s="3">
        <v>28</v>
      </c>
      <c r="W2370" s="1"/>
      <c r="X2370" s="1" t="s">
        <v>41</v>
      </c>
      <c r="Y2370" s="1" t="s">
        <v>9362</v>
      </c>
      <c r="Z2370" s="1" t="s">
        <v>9363</v>
      </c>
      <c r="AA2370" s="1" t="s">
        <v>1368</v>
      </c>
      <c r="AB2370" s="1" t="s">
        <v>45</v>
      </c>
      <c r="AC2370" s="3">
        <v>2024</v>
      </c>
      <c r="AD2370" s="1"/>
      <c r="AE2370" s="3">
        <v>3</v>
      </c>
    </row>
    <row r="2371" spans="1:31" x14ac:dyDescent="0.25">
      <c r="A2371" s="3">
        <v>2370</v>
      </c>
      <c r="B2371" s="3">
        <v>2024081117</v>
      </c>
      <c r="C2371" s="1" t="s">
        <v>9364</v>
      </c>
      <c r="D2371" s="1" t="s">
        <v>9357</v>
      </c>
      <c r="E2371" s="1" t="s">
        <v>33</v>
      </c>
      <c r="F2371" s="4">
        <v>9</v>
      </c>
      <c r="G2371" s="1" t="s">
        <v>48</v>
      </c>
      <c r="H2371" s="1" t="s">
        <v>324</v>
      </c>
      <c r="I2371" s="1">
        <v>0</v>
      </c>
      <c r="J2371" s="4">
        <v>9</v>
      </c>
      <c r="K2371" s="1" t="s">
        <v>35</v>
      </c>
      <c r="L2371" s="1" t="s">
        <v>324</v>
      </c>
      <c r="M2371" s="1"/>
      <c r="N2371" s="1" t="s">
        <v>140</v>
      </c>
      <c r="O2371" s="1" t="s">
        <v>134</v>
      </c>
      <c r="P2371" s="1" t="s">
        <v>37</v>
      </c>
      <c r="Q2371" s="1" t="s">
        <v>38</v>
      </c>
      <c r="R2371" s="1" t="s">
        <v>39</v>
      </c>
      <c r="S2371" s="1" t="s">
        <v>40</v>
      </c>
      <c r="T2371" s="1" t="s">
        <v>56</v>
      </c>
      <c r="U2371" s="5">
        <v>36669</v>
      </c>
      <c r="V2371" s="3">
        <v>25</v>
      </c>
      <c r="W2371" s="1"/>
      <c r="X2371" s="1" t="s">
        <v>41</v>
      </c>
      <c r="Y2371" s="1" t="s">
        <v>9365</v>
      </c>
      <c r="Z2371" s="1" t="s">
        <v>9366</v>
      </c>
      <c r="AA2371" s="3">
        <v>5926217136</v>
      </c>
      <c r="AB2371" s="1" t="s">
        <v>45</v>
      </c>
      <c r="AC2371" s="3">
        <v>2024</v>
      </c>
      <c r="AD2371" s="1"/>
      <c r="AE2371" s="3">
        <v>3</v>
      </c>
    </row>
    <row r="2372" spans="1:31" x14ac:dyDescent="0.25">
      <c r="A2372" s="3">
        <v>2371</v>
      </c>
      <c r="B2372" s="3">
        <v>2022081082</v>
      </c>
      <c r="C2372" s="1" t="s">
        <v>258</v>
      </c>
      <c r="D2372" s="1" t="s">
        <v>9357</v>
      </c>
      <c r="E2372" s="1" t="s">
        <v>93</v>
      </c>
      <c r="F2372" s="4">
        <v>14</v>
      </c>
      <c r="G2372" s="1" t="s">
        <v>34</v>
      </c>
      <c r="H2372" s="4">
        <v>98</v>
      </c>
      <c r="I2372" s="1">
        <v>83.5</v>
      </c>
      <c r="J2372" s="4">
        <v>112</v>
      </c>
      <c r="K2372" s="1" t="s">
        <v>35</v>
      </c>
      <c r="L2372" s="4">
        <v>3.66</v>
      </c>
      <c r="M2372" s="1"/>
      <c r="N2372" s="1" t="s">
        <v>88</v>
      </c>
      <c r="O2372" s="1" t="s">
        <v>94</v>
      </c>
      <c r="P2372" s="1" t="s">
        <v>89</v>
      </c>
      <c r="Q2372" s="1" t="s">
        <v>53</v>
      </c>
      <c r="R2372" s="1" t="s">
        <v>95</v>
      </c>
      <c r="S2372" s="1" t="s">
        <v>40</v>
      </c>
      <c r="T2372" s="1" t="s">
        <v>56</v>
      </c>
      <c r="U2372" s="5">
        <v>37283</v>
      </c>
      <c r="V2372" s="3">
        <v>23</v>
      </c>
      <c r="W2372" s="1" t="s">
        <v>66</v>
      </c>
      <c r="X2372" s="1" t="s">
        <v>58</v>
      </c>
      <c r="Y2372" s="1" t="s">
        <v>9367</v>
      </c>
      <c r="Z2372" s="1" t="s">
        <v>9368</v>
      </c>
      <c r="AA2372" s="1" t="s">
        <v>9369</v>
      </c>
      <c r="AB2372" s="1" t="s">
        <v>45</v>
      </c>
      <c r="AC2372" s="3">
        <v>2024</v>
      </c>
      <c r="AD2372" s="1"/>
      <c r="AE2372" s="3">
        <v>3</v>
      </c>
    </row>
    <row r="2373" spans="1:31" x14ac:dyDescent="0.25">
      <c r="A2373" s="3">
        <v>2372</v>
      </c>
      <c r="B2373" s="3">
        <v>2023081129</v>
      </c>
      <c r="C2373" s="1" t="s">
        <v>9370</v>
      </c>
      <c r="D2373" s="1" t="s">
        <v>9357</v>
      </c>
      <c r="E2373" s="1" t="s">
        <v>33</v>
      </c>
      <c r="F2373" s="4">
        <v>9</v>
      </c>
      <c r="G2373" s="1" t="s">
        <v>139</v>
      </c>
      <c r="H2373" s="4">
        <v>53</v>
      </c>
      <c r="I2373" s="1">
        <v>44</v>
      </c>
      <c r="J2373" s="4">
        <v>62</v>
      </c>
      <c r="K2373" s="1" t="s">
        <v>35</v>
      </c>
      <c r="L2373" s="4">
        <v>3.89</v>
      </c>
      <c r="M2373" s="1"/>
      <c r="N2373" s="1" t="s">
        <v>36</v>
      </c>
      <c r="O2373" s="1" t="s">
        <v>134</v>
      </c>
      <c r="P2373" s="1" t="s">
        <v>37</v>
      </c>
      <c r="Q2373" s="1" t="s">
        <v>38</v>
      </c>
      <c r="R2373" s="1" t="s">
        <v>39</v>
      </c>
      <c r="S2373" s="1" t="s">
        <v>40</v>
      </c>
      <c r="T2373" s="1" t="s">
        <v>56</v>
      </c>
      <c r="U2373" s="5">
        <v>34239</v>
      </c>
      <c r="V2373" s="3">
        <v>32</v>
      </c>
      <c r="W2373" s="1"/>
      <c r="X2373" s="1" t="s">
        <v>41</v>
      </c>
      <c r="Y2373" s="1" t="s">
        <v>9371</v>
      </c>
      <c r="Z2373" s="1" t="s">
        <v>9372</v>
      </c>
      <c r="AA2373" s="3">
        <v>5922760772</v>
      </c>
      <c r="AB2373" s="1" t="s">
        <v>45</v>
      </c>
      <c r="AC2373" s="3">
        <v>2024</v>
      </c>
      <c r="AD2373" s="1"/>
      <c r="AE2373" s="3">
        <v>3</v>
      </c>
    </row>
    <row r="2374" spans="1:31" x14ac:dyDescent="0.25">
      <c r="A2374" s="3">
        <v>2373</v>
      </c>
      <c r="B2374" s="3">
        <v>2019091064</v>
      </c>
      <c r="C2374" s="1" t="s">
        <v>9373</v>
      </c>
      <c r="D2374" s="1" t="s">
        <v>9357</v>
      </c>
      <c r="E2374" s="1" t="s">
        <v>93</v>
      </c>
      <c r="F2374" s="4">
        <v>12</v>
      </c>
      <c r="G2374" s="1" t="s">
        <v>71</v>
      </c>
      <c r="H2374" s="4">
        <v>24</v>
      </c>
      <c r="I2374" s="1">
        <v>129</v>
      </c>
      <c r="J2374" s="4">
        <v>36</v>
      </c>
      <c r="K2374" s="1" t="s">
        <v>115</v>
      </c>
      <c r="L2374" s="4">
        <v>4</v>
      </c>
      <c r="M2374" s="1"/>
      <c r="N2374" s="1" t="s">
        <v>482</v>
      </c>
      <c r="O2374" s="1" t="s">
        <v>483</v>
      </c>
      <c r="P2374" s="1" t="s">
        <v>117</v>
      </c>
      <c r="Q2374" s="1" t="s">
        <v>118</v>
      </c>
      <c r="R2374" s="1" t="s">
        <v>119</v>
      </c>
      <c r="S2374" s="1" t="s">
        <v>40</v>
      </c>
      <c r="T2374" s="1" t="s">
        <v>56</v>
      </c>
      <c r="U2374" s="5">
        <v>37221</v>
      </c>
      <c r="V2374" s="3">
        <v>24</v>
      </c>
      <c r="W2374" s="1" t="s">
        <v>66</v>
      </c>
      <c r="X2374" s="1" t="s">
        <v>58</v>
      </c>
      <c r="Y2374" s="1" t="s">
        <v>9374</v>
      </c>
      <c r="Z2374" s="1" t="s">
        <v>9375</v>
      </c>
      <c r="AA2374" s="1" t="s">
        <v>9376</v>
      </c>
      <c r="AB2374" s="1" t="s">
        <v>45</v>
      </c>
      <c r="AC2374" s="3">
        <v>2024</v>
      </c>
      <c r="AD2374" s="1"/>
      <c r="AE2374" s="3">
        <v>3</v>
      </c>
    </row>
    <row r="2375" spans="1:31" x14ac:dyDescent="0.25">
      <c r="A2375" s="3">
        <v>2374</v>
      </c>
      <c r="B2375" s="3">
        <v>2024071164</v>
      </c>
      <c r="C2375" s="1" t="s">
        <v>9377</v>
      </c>
      <c r="D2375" s="1" t="s">
        <v>9357</v>
      </c>
      <c r="E2375" s="1" t="s">
        <v>33</v>
      </c>
      <c r="F2375" s="4">
        <v>16</v>
      </c>
      <c r="G2375" s="1" t="s">
        <v>48</v>
      </c>
      <c r="H2375" s="4">
        <v>3</v>
      </c>
      <c r="I2375" s="1">
        <v>3</v>
      </c>
      <c r="J2375" s="4">
        <v>19</v>
      </c>
      <c r="K2375" s="1" t="s">
        <v>35</v>
      </c>
      <c r="L2375" s="4">
        <v>2</v>
      </c>
      <c r="M2375" s="1" t="s">
        <v>49</v>
      </c>
      <c r="N2375" s="1" t="s">
        <v>36</v>
      </c>
      <c r="O2375" s="1" t="s">
        <v>134</v>
      </c>
      <c r="P2375" s="1" t="s">
        <v>37</v>
      </c>
      <c r="Q2375" s="1" t="s">
        <v>38</v>
      </c>
      <c r="R2375" s="1" t="s">
        <v>39</v>
      </c>
      <c r="S2375" s="1" t="s">
        <v>40</v>
      </c>
      <c r="T2375" s="1" t="s">
        <v>56</v>
      </c>
      <c r="U2375" s="5">
        <v>34729</v>
      </c>
      <c r="V2375" s="3">
        <v>30</v>
      </c>
      <c r="W2375" s="1"/>
      <c r="X2375" s="1" t="s">
        <v>41</v>
      </c>
      <c r="Y2375" s="1" t="s">
        <v>9378</v>
      </c>
      <c r="Z2375" s="1" t="s">
        <v>9379</v>
      </c>
      <c r="AA2375" s="1" t="s">
        <v>9380</v>
      </c>
      <c r="AB2375" s="1" t="s">
        <v>45</v>
      </c>
      <c r="AC2375" s="3">
        <v>2024</v>
      </c>
      <c r="AD2375" s="1"/>
      <c r="AE2375" s="3">
        <v>3</v>
      </c>
    </row>
    <row r="2376" spans="1:31" x14ac:dyDescent="0.25">
      <c r="A2376" s="3">
        <v>2375</v>
      </c>
      <c r="B2376" s="3">
        <v>2022061132</v>
      </c>
      <c r="C2376" s="1" t="s">
        <v>2950</v>
      </c>
      <c r="D2376" s="1" t="s">
        <v>9357</v>
      </c>
      <c r="E2376" s="1" t="s">
        <v>33</v>
      </c>
      <c r="F2376" s="4">
        <v>10</v>
      </c>
      <c r="G2376" s="1" t="s">
        <v>139</v>
      </c>
      <c r="H2376" s="4">
        <v>51</v>
      </c>
      <c r="I2376" s="1">
        <v>51</v>
      </c>
      <c r="J2376" s="4">
        <v>61</v>
      </c>
      <c r="K2376" s="1" t="s">
        <v>35</v>
      </c>
      <c r="L2376" s="4">
        <v>3.18</v>
      </c>
      <c r="M2376" s="1"/>
      <c r="N2376" s="1" t="s">
        <v>129</v>
      </c>
      <c r="O2376" s="1" t="s">
        <v>51</v>
      </c>
      <c r="P2376" s="1" t="s">
        <v>89</v>
      </c>
      <c r="Q2376" s="1" t="s">
        <v>53</v>
      </c>
      <c r="R2376" s="1" t="s">
        <v>109</v>
      </c>
      <c r="S2376" s="1" t="s">
        <v>40</v>
      </c>
      <c r="T2376" s="1"/>
      <c r="U2376" s="5">
        <v>34805</v>
      </c>
      <c r="V2376" s="3">
        <v>30</v>
      </c>
      <c r="W2376" s="1"/>
      <c r="X2376" s="1" t="s">
        <v>41</v>
      </c>
      <c r="Y2376" s="1" t="s">
        <v>9381</v>
      </c>
      <c r="Z2376" s="1" t="s">
        <v>9382</v>
      </c>
      <c r="AA2376" s="1" t="s">
        <v>9383</v>
      </c>
      <c r="AB2376" s="1" t="s">
        <v>45</v>
      </c>
      <c r="AC2376" s="3">
        <v>2024</v>
      </c>
      <c r="AD2376" s="1"/>
      <c r="AE2376" s="3">
        <v>3</v>
      </c>
    </row>
    <row r="2377" spans="1:31" x14ac:dyDescent="0.25">
      <c r="A2377" s="3">
        <v>2376</v>
      </c>
      <c r="B2377" s="3">
        <v>2021081158</v>
      </c>
      <c r="C2377" s="1" t="s">
        <v>9384</v>
      </c>
      <c r="D2377" s="1" t="s">
        <v>9357</v>
      </c>
      <c r="E2377" s="1" t="s">
        <v>33</v>
      </c>
      <c r="F2377" s="4">
        <v>3</v>
      </c>
      <c r="G2377" s="1" t="s">
        <v>34</v>
      </c>
      <c r="H2377" s="4">
        <v>65</v>
      </c>
      <c r="I2377" s="1">
        <v>68</v>
      </c>
      <c r="J2377" s="4">
        <v>68</v>
      </c>
      <c r="K2377" s="1" t="s">
        <v>35</v>
      </c>
      <c r="L2377" s="4">
        <v>3.3</v>
      </c>
      <c r="M2377" s="1"/>
      <c r="N2377" s="1" t="s">
        <v>140</v>
      </c>
      <c r="O2377" s="1" t="s">
        <v>134</v>
      </c>
      <c r="P2377" s="1" t="s">
        <v>37</v>
      </c>
      <c r="Q2377" s="1" t="s">
        <v>38</v>
      </c>
      <c r="R2377" s="1" t="s">
        <v>109</v>
      </c>
      <c r="S2377" s="1" t="s">
        <v>40</v>
      </c>
      <c r="T2377" s="1"/>
      <c r="U2377" s="5">
        <v>33517</v>
      </c>
      <c r="V2377" s="3">
        <v>34</v>
      </c>
      <c r="W2377" s="1"/>
      <c r="X2377" s="1" t="s">
        <v>41</v>
      </c>
      <c r="Y2377" s="1" t="s">
        <v>9385</v>
      </c>
      <c r="Z2377" s="1"/>
      <c r="AA2377" s="1"/>
      <c r="AB2377" s="1" t="s">
        <v>45</v>
      </c>
      <c r="AC2377" s="3">
        <v>2024</v>
      </c>
      <c r="AD2377" s="1"/>
      <c r="AE2377" s="3">
        <v>3</v>
      </c>
    </row>
    <row r="2378" spans="1:31" x14ac:dyDescent="0.25">
      <c r="A2378" s="3">
        <v>2377</v>
      </c>
      <c r="B2378" s="3">
        <v>2023071163</v>
      </c>
      <c r="C2378" s="1" t="s">
        <v>9386</v>
      </c>
      <c r="D2378" s="1" t="s">
        <v>9357</v>
      </c>
      <c r="E2378" s="1" t="s">
        <v>33</v>
      </c>
      <c r="F2378" s="4">
        <v>6</v>
      </c>
      <c r="G2378" s="1" t="s">
        <v>78</v>
      </c>
      <c r="H2378" s="4">
        <v>30</v>
      </c>
      <c r="I2378" s="1">
        <v>30</v>
      </c>
      <c r="J2378" s="4">
        <v>36</v>
      </c>
      <c r="K2378" s="1" t="s">
        <v>115</v>
      </c>
      <c r="L2378" s="4">
        <v>3.77</v>
      </c>
      <c r="M2378" s="1"/>
      <c r="N2378" s="1" t="s">
        <v>896</v>
      </c>
      <c r="O2378" s="1" t="s">
        <v>450</v>
      </c>
      <c r="P2378" s="1" t="s">
        <v>330</v>
      </c>
      <c r="Q2378" s="1" t="s">
        <v>118</v>
      </c>
      <c r="R2378" s="1" t="s">
        <v>781</v>
      </c>
      <c r="S2378" s="1" t="s">
        <v>40</v>
      </c>
      <c r="T2378" s="1" t="s">
        <v>56</v>
      </c>
      <c r="U2378" s="5">
        <v>34999</v>
      </c>
      <c r="V2378" s="3">
        <v>30</v>
      </c>
      <c r="W2378" s="1"/>
      <c r="X2378" s="1" t="s">
        <v>41</v>
      </c>
      <c r="Y2378" s="1" t="s">
        <v>9387</v>
      </c>
      <c r="Z2378" s="1" t="s">
        <v>9388</v>
      </c>
      <c r="AA2378" s="3">
        <v>5926876424</v>
      </c>
      <c r="AB2378" s="1" t="s">
        <v>45</v>
      </c>
      <c r="AC2378" s="3">
        <v>2024</v>
      </c>
      <c r="AD2378" s="1"/>
      <c r="AE2378" s="3">
        <v>3</v>
      </c>
    </row>
    <row r="2379" spans="1:31" x14ac:dyDescent="0.25">
      <c r="A2379" s="3">
        <v>2378</v>
      </c>
      <c r="B2379" s="3">
        <v>2024071052</v>
      </c>
      <c r="C2379" s="1" t="s">
        <v>9389</v>
      </c>
      <c r="D2379" s="1" t="s">
        <v>9357</v>
      </c>
      <c r="E2379" s="1" t="s">
        <v>33</v>
      </c>
      <c r="F2379" s="4">
        <v>13</v>
      </c>
      <c r="G2379" s="1" t="s">
        <v>48</v>
      </c>
      <c r="H2379" s="4">
        <v>18</v>
      </c>
      <c r="I2379" s="1">
        <v>9</v>
      </c>
      <c r="J2379" s="4">
        <v>31</v>
      </c>
      <c r="K2379" s="1" t="s">
        <v>35</v>
      </c>
      <c r="L2379" s="4">
        <v>2.27</v>
      </c>
      <c r="M2379" s="1" t="s">
        <v>49</v>
      </c>
      <c r="N2379" s="1" t="s">
        <v>107</v>
      </c>
      <c r="O2379" s="1" t="s">
        <v>51</v>
      </c>
      <c r="P2379" s="1" t="s">
        <v>108</v>
      </c>
      <c r="Q2379" s="1" t="s">
        <v>53</v>
      </c>
      <c r="R2379" s="1" t="s">
        <v>39</v>
      </c>
      <c r="S2379" s="1" t="s">
        <v>40</v>
      </c>
      <c r="T2379" s="1"/>
      <c r="U2379" s="5">
        <v>37191</v>
      </c>
      <c r="V2379" s="3">
        <v>24</v>
      </c>
      <c r="W2379" s="1"/>
      <c r="X2379" s="1" t="s">
        <v>41</v>
      </c>
      <c r="Y2379" s="1" t="s">
        <v>9390</v>
      </c>
      <c r="Z2379" s="1" t="s">
        <v>9391</v>
      </c>
      <c r="AA2379" s="1" t="s">
        <v>9392</v>
      </c>
      <c r="AB2379" s="1" t="s">
        <v>45</v>
      </c>
      <c r="AC2379" s="3">
        <v>2024</v>
      </c>
      <c r="AD2379" s="1"/>
      <c r="AE2379" s="3">
        <v>3</v>
      </c>
    </row>
    <row r="2380" spans="1:31" x14ac:dyDescent="0.25">
      <c r="A2380" s="3">
        <v>2379</v>
      </c>
      <c r="B2380" s="3">
        <v>2023091104</v>
      </c>
      <c r="C2380" s="1" t="s">
        <v>3746</v>
      </c>
      <c r="D2380" s="1" t="s">
        <v>9357</v>
      </c>
      <c r="E2380" s="1" t="s">
        <v>33</v>
      </c>
      <c r="F2380" s="4">
        <v>9</v>
      </c>
      <c r="G2380" s="1" t="s">
        <v>139</v>
      </c>
      <c r="H2380" s="4">
        <v>33</v>
      </c>
      <c r="I2380" s="1">
        <v>33</v>
      </c>
      <c r="J2380" s="4">
        <v>42</v>
      </c>
      <c r="K2380" s="1" t="s">
        <v>115</v>
      </c>
      <c r="L2380" s="4">
        <v>3.39</v>
      </c>
      <c r="M2380" s="1"/>
      <c r="N2380" s="1" t="s">
        <v>329</v>
      </c>
      <c r="O2380" s="1"/>
      <c r="P2380" s="1" t="s">
        <v>330</v>
      </c>
      <c r="Q2380" s="1" t="s">
        <v>118</v>
      </c>
      <c r="R2380" s="1" t="s">
        <v>331</v>
      </c>
      <c r="S2380" s="1" t="s">
        <v>40</v>
      </c>
      <c r="T2380" s="1"/>
      <c r="U2380" s="5">
        <v>33928</v>
      </c>
      <c r="V2380" s="3">
        <v>33</v>
      </c>
      <c r="W2380" s="1"/>
      <c r="X2380" s="1" t="s">
        <v>41</v>
      </c>
      <c r="Y2380" s="1" t="s">
        <v>9393</v>
      </c>
      <c r="Z2380" s="1" t="s">
        <v>9394</v>
      </c>
      <c r="AA2380" s="3">
        <v>5926323706</v>
      </c>
      <c r="AB2380" s="1" t="s">
        <v>45</v>
      </c>
      <c r="AC2380" s="3">
        <v>2024</v>
      </c>
      <c r="AD2380" s="1"/>
      <c r="AE2380" s="3">
        <v>3</v>
      </c>
    </row>
    <row r="2381" spans="1:31" x14ac:dyDescent="0.25">
      <c r="A2381" s="3">
        <v>2380</v>
      </c>
      <c r="B2381" s="3">
        <v>2021081170</v>
      </c>
      <c r="C2381" s="1" t="s">
        <v>9395</v>
      </c>
      <c r="D2381" s="1" t="s">
        <v>9357</v>
      </c>
      <c r="E2381" s="1" t="s">
        <v>33</v>
      </c>
      <c r="F2381" s="4">
        <v>3</v>
      </c>
      <c r="G2381" s="1" t="s">
        <v>34</v>
      </c>
      <c r="H2381" s="4">
        <v>65</v>
      </c>
      <c r="I2381" s="1">
        <v>68</v>
      </c>
      <c r="J2381" s="4">
        <v>68</v>
      </c>
      <c r="K2381" s="1" t="s">
        <v>35</v>
      </c>
      <c r="L2381" s="4">
        <v>3.24</v>
      </c>
      <c r="M2381" s="1"/>
      <c r="N2381" s="1" t="s">
        <v>140</v>
      </c>
      <c r="O2381" s="1" t="s">
        <v>134</v>
      </c>
      <c r="P2381" s="1" t="s">
        <v>37</v>
      </c>
      <c r="Q2381" s="1" t="s">
        <v>38</v>
      </c>
      <c r="R2381" s="1" t="s">
        <v>109</v>
      </c>
      <c r="S2381" s="1" t="s">
        <v>55</v>
      </c>
      <c r="T2381" s="1"/>
      <c r="U2381" s="5">
        <v>32823</v>
      </c>
      <c r="V2381" s="3">
        <v>36</v>
      </c>
      <c r="W2381" s="1"/>
      <c r="X2381" s="1" t="s">
        <v>41</v>
      </c>
      <c r="Y2381" s="1" t="s">
        <v>9396</v>
      </c>
      <c r="Z2381" s="1"/>
      <c r="AA2381" s="1"/>
      <c r="AB2381" s="1" t="s">
        <v>45</v>
      </c>
      <c r="AC2381" s="3">
        <v>2024</v>
      </c>
      <c r="AD2381" s="1"/>
      <c r="AE2381" s="3">
        <v>3</v>
      </c>
    </row>
    <row r="2382" spans="1:31" x14ac:dyDescent="0.25">
      <c r="A2382" s="3">
        <v>2381</v>
      </c>
      <c r="B2382" s="3">
        <v>2023091082</v>
      </c>
      <c r="C2382" s="1" t="s">
        <v>9397</v>
      </c>
      <c r="D2382" s="1" t="s">
        <v>9357</v>
      </c>
      <c r="E2382" s="1" t="s">
        <v>33</v>
      </c>
      <c r="F2382" s="4">
        <v>9</v>
      </c>
      <c r="G2382" s="1" t="s">
        <v>78</v>
      </c>
      <c r="H2382" s="4">
        <v>33</v>
      </c>
      <c r="I2382" s="1">
        <v>30</v>
      </c>
      <c r="J2382" s="4">
        <v>42</v>
      </c>
      <c r="K2382" s="1" t="s">
        <v>35</v>
      </c>
      <c r="L2382" s="4">
        <v>3.97</v>
      </c>
      <c r="M2382" s="1"/>
      <c r="N2382" s="1" t="s">
        <v>140</v>
      </c>
      <c r="O2382" s="1"/>
      <c r="P2382" s="1" t="s">
        <v>37</v>
      </c>
      <c r="Q2382" s="1" t="s">
        <v>38</v>
      </c>
      <c r="R2382" s="1" t="s">
        <v>109</v>
      </c>
      <c r="S2382" s="1" t="s">
        <v>40</v>
      </c>
      <c r="T2382" s="1" t="s">
        <v>56</v>
      </c>
      <c r="U2382" s="5">
        <v>36122</v>
      </c>
      <c r="V2382" s="3">
        <v>27</v>
      </c>
      <c r="W2382" s="1"/>
      <c r="X2382" s="1" t="s">
        <v>41</v>
      </c>
      <c r="Y2382" s="1" t="s">
        <v>9398</v>
      </c>
      <c r="Z2382" s="1" t="s">
        <v>9399</v>
      </c>
      <c r="AA2382" s="3">
        <v>2329108</v>
      </c>
      <c r="AB2382" s="1" t="s">
        <v>45</v>
      </c>
      <c r="AC2382" s="3">
        <v>2024</v>
      </c>
      <c r="AD2382" s="1"/>
      <c r="AE2382" s="3">
        <v>3</v>
      </c>
    </row>
    <row r="2383" spans="1:31" x14ac:dyDescent="0.25">
      <c r="A2383" s="3">
        <v>2382</v>
      </c>
      <c r="B2383" s="3">
        <v>2024091039</v>
      </c>
      <c r="C2383" s="1" t="s">
        <v>9400</v>
      </c>
      <c r="D2383" s="1" t="s">
        <v>9357</v>
      </c>
      <c r="E2383" s="1" t="s">
        <v>41</v>
      </c>
      <c r="F2383" s="4">
        <v>15</v>
      </c>
      <c r="G2383" s="1" t="s">
        <v>48</v>
      </c>
      <c r="H2383" s="4">
        <v>28</v>
      </c>
      <c r="I2383" s="1">
        <v>12</v>
      </c>
      <c r="J2383" s="4">
        <v>43</v>
      </c>
      <c r="K2383" s="1" t="s">
        <v>35</v>
      </c>
      <c r="L2383" s="4">
        <v>3.19</v>
      </c>
      <c r="M2383" s="1"/>
      <c r="N2383" s="1" t="s">
        <v>272</v>
      </c>
      <c r="O2383" s="1" t="s">
        <v>1418</v>
      </c>
      <c r="P2383" s="1" t="s">
        <v>64</v>
      </c>
      <c r="Q2383" s="1" t="s">
        <v>65</v>
      </c>
      <c r="R2383" s="1" t="s">
        <v>41</v>
      </c>
      <c r="S2383" s="1" t="s">
        <v>40</v>
      </c>
      <c r="T2383" s="1" t="s">
        <v>56</v>
      </c>
      <c r="U2383" s="5">
        <v>35720</v>
      </c>
      <c r="V2383" s="3">
        <v>28</v>
      </c>
      <c r="W2383" s="1" t="s">
        <v>57</v>
      </c>
      <c r="X2383" s="1" t="s">
        <v>41</v>
      </c>
      <c r="Y2383" s="1" t="s">
        <v>9401</v>
      </c>
      <c r="Z2383" s="1" t="s">
        <v>9402</v>
      </c>
      <c r="AA2383" s="3">
        <v>6701778</v>
      </c>
      <c r="AB2383" s="1" t="s">
        <v>45</v>
      </c>
      <c r="AC2383" s="3">
        <v>2024</v>
      </c>
      <c r="AD2383" s="1"/>
      <c r="AE2383" s="3">
        <v>3</v>
      </c>
    </row>
    <row r="2384" spans="1:31" x14ac:dyDescent="0.25">
      <c r="A2384" s="3">
        <v>2383</v>
      </c>
      <c r="B2384" s="3">
        <v>2021081331</v>
      </c>
      <c r="C2384" s="1" t="s">
        <v>7109</v>
      </c>
      <c r="D2384" s="1" t="s">
        <v>9357</v>
      </c>
      <c r="E2384" s="1" t="s">
        <v>47</v>
      </c>
      <c r="F2384" s="4">
        <v>14</v>
      </c>
      <c r="G2384" s="1" t="s">
        <v>139</v>
      </c>
      <c r="H2384" s="4">
        <v>72</v>
      </c>
      <c r="I2384" s="1">
        <v>63</v>
      </c>
      <c r="J2384" s="4">
        <v>86</v>
      </c>
      <c r="K2384" s="1" t="s">
        <v>35</v>
      </c>
      <c r="L2384" s="4">
        <v>2.63</v>
      </c>
      <c r="M2384" s="1"/>
      <c r="N2384" s="1" t="s">
        <v>63</v>
      </c>
      <c r="O2384" s="1" t="s">
        <v>80</v>
      </c>
      <c r="P2384" s="1" t="s">
        <v>64</v>
      </c>
      <c r="Q2384" s="1" t="s">
        <v>65</v>
      </c>
      <c r="R2384" s="1" t="s">
        <v>54</v>
      </c>
      <c r="S2384" s="1" t="s">
        <v>40</v>
      </c>
      <c r="T2384" s="1" t="s">
        <v>56</v>
      </c>
      <c r="U2384" s="5">
        <v>37398</v>
      </c>
      <c r="V2384" s="3">
        <v>23</v>
      </c>
      <c r="W2384" s="1" t="s">
        <v>66</v>
      </c>
      <c r="X2384" s="1" t="s">
        <v>58</v>
      </c>
      <c r="Y2384" s="1" t="s">
        <v>9403</v>
      </c>
      <c r="Z2384" s="1"/>
      <c r="AA2384" s="1"/>
      <c r="AB2384" s="1" t="s">
        <v>45</v>
      </c>
      <c r="AC2384" s="3">
        <v>2024</v>
      </c>
      <c r="AD2384" s="1"/>
      <c r="AE2384" s="3">
        <v>3</v>
      </c>
    </row>
    <row r="2385" spans="1:31" x14ac:dyDescent="0.25">
      <c r="A2385" s="3">
        <v>2384</v>
      </c>
      <c r="B2385" s="3">
        <v>2020101049</v>
      </c>
      <c r="C2385" s="1" t="s">
        <v>9404</v>
      </c>
      <c r="D2385" s="1" t="s">
        <v>9405</v>
      </c>
      <c r="E2385" s="1" t="s">
        <v>93</v>
      </c>
      <c r="F2385" s="4">
        <v>7</v>
      </c>
      <c r="G2385" s="1" t="s">
        <v>71</v>
      </c>
      <c r="H2385" s="4">
        <v>134</v>
      </c>
      <c r="I2385" s="1">
        <v>137.5</v>
      </c>
      <c r="J2385" s="4">
        <v>141</v>
      </c>
      <c r="K2385" s="1" t="s">
        <v>35</v>
      </c>
      <c r="L2385" s="4">
        <v>2.93</v>
      </c>
      <c r="M2385" s="1"/>
      <c r="N2385" s="1" t="s">
        <v>88</v>
      </c>
      <c r="O2385" s="1"/>
      <c r="P2385" s="1" t="s">
        <v>89</v>
      </c>
      <c r="Q2385" s="1" t="s">
        <v>53</v>
      </c>
      <c r="R2385" s="1" t="s">
        <v>95</v>
      </c>
      <c r="S2385" s="1" t="s">
        <v>40</v>
      </c>
      <c r="T2385" s="1" t="s">
        <v>56</v>
      </c>
      <c r="U2385" s="5">
        <v>37319</v>
      </c>
      <c r="V2385" s="3">
        <v>23</v>
      </c>
      <c r="W2385" s="1"/>
      <c r="X2385" s="1" t="s">
        <v>58</v>
      </c>
      <c r="Y2385" s="1" t="s">
        <v>9406</v>
      </c>
      <c r="Z2385" s="1"/>
      <c r="AA2385" s="1"/>
      <c r="AB2385" s="1" t="s">
        <v>45</v>
      </c>
      <c r="AC2385" s="3">
        <v>2024</v>
      </c>
      <c r="AD2385" s="1"/>
      <c r="AE2385" s="3">
        <v>3</v>
      </c>
    </row>
    <row r="2386" spans="1:31" x14ac:dyDescent="0.25">
      <c r="A2386" s="3">
        <v>2385</v>
      </c>
      <c r="B2386" s="3">
        <v>2024081041</v>
      </c>
      <c r="C2386" s="1" t="s">
        <v>258</v>
      </c>
      <c r="D2386" s="1" t="s">
        <v>9407</v>
      </c>
      <c r="E2386" s="1" t="s">
        <v>33</v>
      </c>
      <c r="F2386" s="4">
        <v>13</v>
      </c>
      <c r="G2386" s="1" t="s">
        <v>48</v>
      </c>
      <c r="H2386" s="4">
        <v>1</v>
      </c>
      <c r="I2386" s="1">
        <v>1</v>
      </c>
      <c r="J2386" s="4">
        <v>14</v>
      </c>
      <c r="K2386" s="1" t="s">
        <v>35</v>
      </c>
      <c r="L2386" s="1" t="s">
        <v>525</v>
      </c>
      <c r="M2386" s="1" t="s">
        <v>476</v>
      </c>
      <c r="N2386" s="1" t="s">
        <v>107</v>
      </c>
      <c r="O2386" s="1" t="s">
        <v>51</v>
      </c>
      <c r="P2386" s="1" t="s">
        <v>108</v>
      </c>
      <c r="Q2386" s="1" t="s">
        <v>53</v>
      </c>
      <c r="R2386" s="1" t="s">
        <v>39</v>
      </c>
      <c r="S2386" s="1" t="s">
        <v>40</v>
      </c>
      <c r="T2386" s="1" t="s">
        <v>56</v>
      </c>
      <c r="U2386" s="5">
        <v>38756</v>
      </c>
      <c r="V2386" s="3">
        <v>19</v>
      </c>
      <c r="W2386" s="1" t="s">
        <v>9408</v>
      </c>
      <c r="X2386" s="1" t="s">
        <v>41</v>
      </c>
      <c r="Y2386" s="1" t="s">
        <v>9409</v>
      </c>
      <c r="Z2386" s="1" t="s">
        <v>9410</v>
      </c>
      <c r="AA2386" s="1" t="s">
        <v>9411</v>
      </c>
      <c r="AB2386" s="1" t="s">
        <v>45</v>
      </c>
      <c r="AC2386" s="3">
        <v>2024</v>
      </c>
      <c r="AD2386" s="1"/>
      <c r="AE2386" s="3">
        <v>3</v>
      </c>
    </row>
    <row r="2387" spans="1:31" x14ac:dyDescent="0.25">
      <c r="A2387" s="3">
        <v>2386</v>
      </c>
      <c r="B2387" s="3">
        <v>2023081017</v>
      </c>
      <c r="C2387" s="1" t="s">
        <v>9412</v>
      </c>
      <c r="D2387" s="1" t="s">
        <v>9407</v>
      </c>
      <c r="E2387" s="1" t="s">
        <v>33</v>
      </c>
      <c r="F2387" s="4">
        <v>11</v>
      </c>
      <c r="G2387" s="1" t="s">
        <v>78</v>
      </c>
      <c r="H2387" s="4">
        <v>30</v>
      </c>
      <c r="I2387" s="1">
        <v>30</v>
      </c>
      <c r="J2387" s="4">
        <v>41</v>
      </c>
      <c r="K2387" s="1" t="s">
        <v>115</v>
      </c>
      <c r="L2387" s="4">
        <v>3.6</v>
      </c>
      <c r="M2387" s="1"/>
      <c r="N2387" s="1" t="s">
        <v>1964</v>
      </c>
      <c r="O2387" s="1" t="s">
        <v>483</v>
      </c>
      <c r="P2387" s="1" t="s">
        <v>117</v>
      </c>
      <c r="Q2387" s="1" t="s">
        <v>118</v>
      </c>
      <c r="R2387" s="1" t="s">
        <v>662</v>
      </c>
      <c r="S2387" s="1" t="s">
        <v>55</v>
      </c>
      <c r="T2387" s="1"/>
      <c r="U2387" s="5">
        <v>32713</v>
      </c>
      <c r="V2387" s="3">
        <v>36</v>
      </c>
      <c r="W2387" s="1"/>
      <c r="X2387" s="1" t="s">
        <v>41</v>
      </c>
      <c r="Y2387" s="1" t="s">
        <v>9413</v>
      </c>
      <c r="Z2387" s="1" t="s">
        <v>9414</v>
      </c>
      <c r="AA2387" s="1" t="s">
        <v>9415</v>
      </c>
      <c r="AB2387" s="1" t="s">
        <v>45</v>
      </c>
      <c r="AC2387" s="3">
        <v>2024</v>
      </c>
      <c r="AD2387" s="1"/>
      <c r="AE2387" s="3">
        <v>3</v>
      </c>
    </row>
    <row r="2388" spans="1:31" x14ac:dyDescent="0.25">
      <c r="A2388" s="3">
        <v>2387</v>
      </c>
      <c r="B2388" s="3">
        <v>2021121005</v>
      </c>
      <c r="C2388" s="1" t="s">
        <v>9416</v>
      </c>
      <c r="D2388" s="1" t="s">
        <v>9407</v>
      </c>
      <c r="E2388" s="1" t="s">
        <v>47</v>
      </c>
      <c r="F2388" s="4">
        <v>14</v>
      </c>
      <c r="G2388" s="1" t="s">
        <v>71</v>
      </c>
      <c r="H2388" s="4">
        <v>109</v>
      </c>
      <c r="I2388" s="1">
        <v>97.5</v>
      </c>
      <c r="J2388" s="4">
        <v>123</v>
      </c>
      <c r="K2388" s="1" t="s">
        <v>35</v>
      </c>
      <c r="L2388" s="4">
        <v>3.11</v>
      </c>
      <c r="M2388" s="1"/>
      <c r="N2388" s="1" t="s">
        <v>88</v>
      </c>
      <c r="O2388" s="1"/>
      <c r="P2388" s="1" t="s">
        <v>89</v>
      </c>
      <c r="Q2388" s="1" t="s">
        <v>53</v>
      </c>
      <c r="R2388" s="1" t="s">
        <v>54</v>
      </c>
      <c r="S2388" s="1" t="s">
        <v>40</v>
      </c>
      <c r="T2388" s="1" t="s">
        <v>56</v>
      </c>
      <c r="U2388" s="5">
        <v>38085</v>
      </c>
      <c r="V2388" s="3">
        <v>21</v>
      </c>
      <c r="W2388" s="1" t="s">
        <v>74</v>
      </c>
      <c r="X2388" s="1" t="s">
        <v>58</v>
      </c>
      <c r="Y2388" s="1" t="s">
        <v>9417</v>
      </c>
      <c r="Z2388" s="1" t="s">
        <v>9418</v>
      </c>
      <c r="AA2388" s="1" t="s">
        <v>9419</v>
      </c>
      <c r="AB2388" s="1" t="s">
        <v>45</v>
      </c>
      <c r="AC2388" s="3">
        <v>2024</v>
      </c>
      <c r="AD2388" s="1"/>
      <c r="AE2388" s="3">
        <v>3</v>
      </c>
    </row>
    <row r="2389" spans="1:31" x14ac:dyDescent="0.25">
      <c r="A2389" s="3">
        <v>2388</v>
      </c>
      <c r="B2389" s="3">
        <v>2023081091</v>
      </c>
      <c r="C2389" s="1" t="s">
        <v>9420</v>
      </c>
      <c r="D2389" s="1" t="s">
        <v>9421</v>
      </c>
      <c r="E2389" s="1" t="s">
        <v>47</v>
      </c>
      <c r="F2389" s="4">
        <v>15</v>
      </c>
      <c r="G2389" s="1" t="s">
        <v>139</v>
      </c>
      <c r="H2389" s="4">
        <v>61</v>
      </c>
      <c r="I2389" s="1">
        <v>48.5</v>
      </c>
      <c r="J2389" s="4">
        <v>76</v>
      </c>
      <c r="K2389" s="1" t="s">
        <v>35</v>
      </c>
      <c r="L2389" s="4">
        <v>2.48</v>
      </c>
      <c r="M2389" s="1"/>
      <c r="N2389" s="1" t="s">
        <v>88</v>
      </c>
      <c r="O2389" s="1" t="s">
        <v>51</v>
      </c>
      <c r="P2389" s="1" t="s">
        <v>89</v>
      </c>
      <c r="Q2389" s="1" t="s">
        <v>53</v>
      </c>
      <c r="R2389" s="1" t="s">
        <v>54</v>
      </c>
      <c r="S2389" s="1" t="s">
        <v>40</v>
      </c>
      <c r="T2389" s="1" t="s">
        <v>56</v>
      </c>
      <c r="U2389" s="5">
        <v>38325</v>
      </c>
      <c r="V2389" s="3">
        <v>21</v>
      </c>
      <c r="W2389" s="1" t="s">
        <v>5532</v>
      </c>
      <c r="X2389" s="1" t="s">
        <v>58</v>
      </c>
      <c r="Y2389" s="1" t="s">
        <v>9422</v>
      </c>
      <c r="Z2389" s="1" t="s">
        <v>9423</v>
      </c>
      <c r="AA2389" s="3">
        <v>4724393</v>
      </c>
      <c r="AB2389" s="1" t="s">
        <v>45</v>
      </c>
      <c r="AC2389" s="3">
        <v>2024</v>
      </c>
      <c r="AD2389" s="1"/>
      <c r="AE2389" s="3">
        <v>3</v>
      </c>
    </row>
    <row r="2390" spans="1:31" x14ac:dyDescent="0.25">
      <c r="A2390" s="3">
        <v>2389</v>
      </c>
      <c r="B2390" s="3">
        <v>2022091102</v>
      </c>
      <c r="C2390" s="1" t="s">
        <v>9424</v>
      </c>
      <c r="D2390" s="1" t="s">
        <v>9425</v>
      </c>
      <c r="E2390" s="1" t="s">
        <v>47</v>
      </c>
      <c r="F2390" s="4">
        <v>11</v>
      </c>
      <c r="G2390" s="1" t="s">
        <v>34</v>
      </c>
      <c r="H2390" s="4">
        <v>82</v>
      </c>
      <c r="I2390" s="1">
        <v>67</v>
      </c>
      <c r="J2390" s="4">
        <v>93</v>
      </c>
      <c r="K2390" s="1" t="s">
        <v>35</v>
      </c>
      <c r="L2390" s="4">
        <v>2.61</v>
      </c>
      <c r="M2390" s="1"/>
      <c r="N2390" s="1" t="s">
        <v>254</v>
      </c>
      <c r="O2390" s="1" t="s">
        <v>134</v>
      </c>
      <c r="P2390" s="1" t="s">
        <v>147</v>
      </c>
      <c r="Q2390" s="1" t="s">
        <v>148</v>
      </c>
      <c r="R2390" s="1" t="s">
        <v>54</v>
      </c>
      <c r="S2390" s="1" t="s">
        <v>40</v>
      </c>
      <c r="T2390" s="1"/>
      <c r="U2390" s="5">
        <v>38575</v>
      </c>
      <c r="V2390" s="3">
        <v>20</v>
      </c>
      <c r="W2390" s="1"/>
      <c r="X2390" s="1" t="s">
        <v>58</v>
      </c>
      <c r="Y2390" s="1" t="s">
        <v>9426</v>
      </c>
      <c r="Z2390" s="1" t="s">
        <v>9427</v>
      </c>
      <c r="AA2390" s="1" t="s">
        <v>9428</v>
      </c>
      <c r="AB2390" s="1" t="s">
        <v>45</v>
      </c>
      <c r="AC2390" s="3">
        <v>2024</v>
      </c>
      <c r="AD2390" s="1"/>
      <c r="AE2390" s="3">
        <v>3</v>
      </c>
    </row>
    <row r="2391" spans="1:31" x14ac:dyDescent="0.25">
      <c r="A2391" s="3">
        <v>2390</v>
      </c>
      <c r="B2391" s="3">
        <v>2020091023</v>
      </c>
      <c r="C2391" s="1" t="s">
        <v>9429</v>
      </c>
      <c r="D2391" s="1" t="s">
        <v>9430</v>
      </c>
      <c r="E2391" s="1" t="s">
        <v>47</v>
      </c>
      <c r="F2391" s="4">
        <v>15</v>
      </c>
      <c r="G2391" s="1" t="s">
        <v>71</v>
      </c>
      <c r="H2391" s="4">
        <v>123</v>
      </c>
      <c r="I2391" s="1">
        <v>115.5</v>
      </c>
      <c r="J2391" s="4">
        <v>138</v>
      </c>
      <c r="K2391" s="1" t="s">
        <v>35</v>
      </c>
      <c r="L2391" s="4">
        <v>3.84</v>
      </c>
      <c r="M2391" s="1"/>
      <c r="N2391" s="1" t="s">
        <v>88</v>
      </c>
      <c r="O2391" s="1" t="s">
        <v>51</v>
      </c>
      <c r="P2391" s="1" t="s">
        <v>89</v>
      </c>
      <c r="Q2391" s="1" t="s">
        <v>53</v>
      </c>
      <c r="R2391" s="1" t="s">
        <v>54</v>
      </c>
      <c r="S2391" s="1" t="s">
        <v>40</v>
      </c>
      <c r="T2391" s="1" t="s">
        <v>56</v>
      </c>
      <c r="U2391" s="5">
        <v>37017</v>
      </c>
      <c r="V2391" s="3">
        <v>24</v>
      </c>
      <c r="W2391" s="1"/>
      <c r="X2391" s="1" t="s">
        <v>58</v>
      </c>
      <c r="Y2391" s="1" t="s">
        <v>9431</v>
      </c>
      <c r="Z2391" s="1"/>
      <c r="AA2391" s="1"/>
      <c r="AB2391" s="1" t="s">
        <v>45</v>
      </c>
      <c r="AC2391" s="3">
        <v>2024</v>
      </c>
      <c r="AD2391" s="1"/>
      <c r="AE2391" s="3">
        <v>3</v>
      </c>
    </row>
    <row r="2392" spans="1:31" x14ac:dyDescent="0.25">
      <c r="A2392" s="3">
        <v>2391</v>
      </c>
      <c r="B2392" s="3">
        <v>2024081188</v>
      </c>
      <c r="C2392" s="1" t="s">
        <v>9432</v>
      </c>
      <c r="D2392" s="1" t="s">
        <v>9430</v>
      </c>
      <c r="E2392" s="1" t="s">
        <v>33</v>
      </c>
      <c r="F2392" s="4">
        <v>7</v>
      </c>
      <c r="G2392" s="1" t="s">
        <v>48</v>
      </c>
      <c r="H2392" s="4">
        <v>15</v>
      </c>
      <c r="I2392" s="1">
        <v>7</v>
      </c>
      <c r="J2392" s="4">
        <v>22</v>
      </c>
      <c r="K2392" s="1" t="s">
        <v>35</v>
      </c>
      <c r="L2392" s="4">
        <v>2.8</v>
      </c>
      <c r="M2392" s="1"/>
      <c r="N2392" s="1" t="s">
        <v>464</v>
      </c>
      <c r="O2392" s="1" t="s">
        <v>51</v>
      </c>
      <c r="P2392" s="1" t="s">
        <v>89</v>
      </c>
      <c r="Q2392" s="1" t="s">
        <v>53</v>
      </c>
      <c r="R2392" s="1" t="s">
        <v>39</v>
      </c>
      <c r="S2392" s="1" t="s">
        <v>40</v>
      </c>
      <c r="T2392" s="1" t="s">
        <v>56</v>
      </c>
      <c r="U2392" s="5">
        <v>34760</v>
      </c>
      <c r="V2392" s="3">
        <v>30</v>
      </c>
      <c r="W2392" s="1" t="s">
        <v>9433</v>
      </c>
      <c r="X2392" s="1" t="s">
        <v>41</v>
      </c>
      <c r="Y2392" s="1" t="s">
        <v>9434</v>
      </c>
      <c r="Z2392" s="1" t="s">
        <v>9435</v>
      </c>
      <c r="AA2392" s="3">
        <v>6110415</v>
      </c>
      <c r="AB2392" s="1" t="s">
        <v>45</v>
      </c>
      <c r="AC2392" s="3">
        <v>2024</v>
      </c>
      <c r="AD2392" s="1"/>
      <c r="AE2392" s="3">
        <v>3</v>
      </c>
    </row>
    <row r="2393" spans="1:31" x14ac:dyDescent="0.25">
      <c r="A2393" s="3">
        <v>2392</v>
      </c>
      <c r="B2393" s="3">
        <v>2020091025</v>
      </c>
      <c r="C2393" s="1" t="s">
        <v>9436</v>
      </c>
      <c r="D2393" s="1" t="s">
        <v>9437</v>
      </c>
      <c r="E2393" s="1" t="s">
        <v>176</v>
      </c>
      <c r="F2393" s="4">
        <v>16</v>
      </c>
      <c r="G2393" s="1" t="s">
        <v>48</v>
      </c>
      <c r="H2393" s="4">
        <v>26</v>
      </c>
      <c r="I2393" s="1">
        <v>16</v>
      </c>
      <c r="J2393" s="4">
        <v>42</v>
      </c>
      <c r="K2393" s="1" t="s">
        <v>35</v>
      </c>
      <c r="L2393" s="4">
        <v>3.81</v>
      </c>
      <c r="M2393" s="1"/>
      <c r="N2393" s="1" t="s">
        <v>294</v>
      </c>
      <c r="O2393" s="1" t="s">
        <v>134</v>
      </c>
      <c r="P2393" s="1" t="s">
        <v>37</v>
      </c>
      <c r="Q2393" s="1" t="s">
        <v>38</v>
      </c>
      <c r="R2393" s="1" t="s">
        <v>179</v>
      </c>
      <c r="S2393" s="1" t="s">
        <v>40</v>
      </c>
      <c r="T2393" s="1" t="s">
        <v>56</v>
      </c>
      <c r="U2393" s="5">
        <v>37500</v>
      </c>
      <c r="V2393" s="3">
        <v>23</v>
      </c>
      <c r="W2393" s="1"/>
      <c r="X2393" s="1" t="s">
        <v>58</v>
      </c>
      <c r="Y2393" s="1" t="s">
        <v>9438</v>
      </c>
      <c r="Z2393" s="1" t="s">
        <v>9439</v>
      </c>
      <c r="AA2393" s="1" t="s">
        <v>9440</v>
      </c>
      <c r="AB2393" s="1" t="s">
        <v>45</v>
      </c>
      <c r="AC2393" s="3">
        <v>2024</v>
      </c>
      <c r="AD2393" s="1"/>
      <c r="AE2393" s="3">
        <v>3</v>
      </c>
    </row>
    <row r="2394" spans="1:31" x14ac:dyDescent="0.25">
      <c r="A2394" s="3">
        <v>2393</v>
      </c>
      <c r="B2394" s="3">
        <v>2024091003</v>
      </c>
      <c r="C2394" s="1" t="s">
        <v>9441</v>
      </c>
      <c r="D2394" s="1" t="s">
        <v>9437</v>
      </c>
      <c r="E2394" s="1" t="s">
        <v>47</v>
      </c>
      <c r="F2394" s="4">
        <v>8</v>
      </c>
      <c r="G2394" s="1" t="s">
        <v>48</v>
      </c>
      <c r="H2394" s="4">
        <v>20</v>
      </c>
      <c r="I2394" s="1">
        <v>8</v>
      </c>
      <c r="J2394" s="4">
        <v>28</v>
      </c>
      <c r="K2394" s="1" t="s">
        <v>35</v>
      </c>
      <c r="L2394" s="4">
        <v>2.65</v>
      </c>
      <c r="M2394" s="1"/>
      <c r="N2394" s="1" t="s">
        <v>196</v>
      </c>
      <c r="O2394" s="1" t="s">
        <v>51</v>
      </c>
      <c r="P2394" s="1" t="s">
        <v>197</v>
      </c>
      <c r="Q2394" s="1" t="s">
        <v>53</v>
      </c>
      <c r="R2394" s="1" t="s">
        <v>54</v>
      </c>
      <c r="S2394" s="1" t="s">
        <v>40</v>
      </c>
      <c r="T2394" s="1" t="s">
        <v>56</v>
      </c>
      <c r="U2394" s="5">
        <v>38715</v>
      </c>
      <c r="V2394" s="3">
        <v>20</v>
      </c>
      <c r="W2394" s="1" t="s">
        <v>339</v>
      </c>
      <c r="X2394" s="1" t="s">
        <v>58</v>
      </c>
      <c r="Y2394" s="1" t="s">
        <v>9442</v>
      </c>
      <c r="Z2394" s="1" t="s">
        <v>9443</v>
      </c>
      <c r="AA2394" s="1" t="s">
        <v>9444</v>
      </c>
      <c r="AB2394" s="1" t="s">
        <v>45</v>
      </c>
      <c r="AC2394" s="3">
        <v>2024</v>
      </c>
      <c r="AD2394" s="1"/>
      <c r="AE2394" s="3">
        <v>3</v>
      </c>
    </row>
    <row r="2395" spans="1:31" x14ac:dyDescent="0.25">
      <c r="A2395" s="3">
        <v>2394</v>
      </c>
      <c r="B2395" s="3">
        <v>2024071062</v>
      </c>
      <c r="C2395" s="1" t="s">
        <v>9445</v>
      </c>
      <c r="D2395" s="1" t="s">
        <v>9437</v>
      </c>
      <c r="E2395" s="1" t="s">
        <v>33</v>
      </c>
      <c r="F2395" s="4">
        <v>7</v>
      </c>
      <c r="G2395" s="1" t="s">
        <v>48</v>
      </c>
      <c r="H2395" s="4">
        <v>15</v>
      </c>
      <c r="I2395" s="1">
        <v>7</v>
      </c>
      <c r="J2395" s="4">
        <v>22</v>
      </c>
      <c r="K2395" s="1" t="s">
        <v>35</v>
      </c>
      <c r="L2395" s="4">
        <v>2.71</v>
      </c>
      <c r="M2395" s="1"/>
      <c r="N2395" s="1" t="s">
        <v>464</v>
      </c>
      <c r="O2395" s="1" t="s">
        <v>51</v>
      </c>
      <c r="P2395" s="1" t="s">
        <v>89</v>
      </c>
      <c r="Q2395" s="1" t="s">
        <v>53</v>
      </c>
      <c r="R2395" s="1" t="s">
        <v>39</v>
      </c>
      <c r="S2395" s="1" t="s">
        <v>40</v>
      </c>
      <c r="T2395" s="1" t="s">
        <v>56</v>
      </c>
      <c r="U2395" s="5">
        <v>33074</v>
      </c>
      <c r="V2395" s="3">
        <v>35</v>
      </c>
      <c r="W2395" s="1"/>
      <c r="X2395" s="1" t="s">
        <v>41</v>
      </c>
      <c r="Y2395" s="1" t="s">
        <v>9446</v>
      </c>
      <c r="Z2395" s="1" t="s">
        <v>9447</v>
      </c>
      <c r="AA2395" s="3">
        <v>5923330007</v>
      </c>
      <c r="AB2395" s="1" t="s">
        <v>45</v>
      </c>
      <c r="AC2395" s="3">
        <v>2024</v>
      </c>
      <c r="AD2395" s="1"/>
      <c r="AE2395" s="3">
        <v>3</v>
      </c>
    </row>
    <row r="2396" spans="1:31" x14ac:dyDescent="0.25">
      <c r="A2396" s="3">
        <v>2395</v>
      </c>
      <c r="B2396" s="3">
        <v>2022111046</v>
      </c>
      <c r="C2396" s="1" t="s">
        <v>9448</v>
      </c>
      <c r="D2396" s="1" t="s">
        <v>9437</v>
      </c>
      <c r="E2396" s="1" t="s">
        <v>47</v>
      </c>
      <c r="F2396" s="4">
        <v>15</v>
      </c>
      <c r="G2396" s="1" t="s">
        <v>34</v>
      </c>
      <c r="H2396" s="4">
        <v>91</v>
      </c>
      <c r="I2396" s="1">
        <v>87</v>
      </c>
      <c r="J2396" s="4">
        <v>106</v>
      </c>
      <c r="K2396" s="1" t="s">
        <v>35</v>
      </c>
      <c r="L2396" s="4">
        <v>3.19</v>
      </c>
      <c r="M2396" s="1"/>
      <c r="N2396" s="1" t="s">
        <v>423</v>
      </c>
      <c r="O2396" s="1" t="s">
        <v>134</v>
      </c>
      <c r="P2396" s="1" t="s">
        <v>168</v>
      </c>
      <c r="Q2396" s="1" t="s">
        <v>148</v>
      </c>
      <c r="R2396" s="1" t="s">
        <v>54</v>
      </c>
      <c r="S2396" s="1" t="s">
        <v>40</v>
      </c>
      <c r="T2396" s="1" t="s">
        <v>56</v>
      </c>
      <c r="U2396" s="5">
        <v>38180</v>
      </c>
      <c r="V2396" s="3">
        <v>21</v>
      </c>
      <c r="W2396" s="1" t="s">
        <v>9449</v>
      </c>
      <c r="X2396" s="1" t="s">
        <v>58</v>
      </c>
      <c r="Y2396" s="1" t="s">
        <v>9450</v>
      </c>
      <c r="Z2396" s="1" t="s">
        <v>9451</v>
      </c>
      <c r="AA2396" s="3">
        <v>8683818675</v>
      </c>
      <c r="AB2396" s="1" t="s">
        <v>45</v>
      </c>
      <c r="AC2396" s="3">
        <v>2024</v>
      </c>
      <c r="AD2396" s="1"/>
      <c r="AE2396" s="3">
        <v>3</v>
      </c>
    </row>
    <row r="2397" spans="1:31" x14ac:dyDescent="0.25">
      <c r="A2397" s="3">
        <v>2396</v>
      </c>
      <c r="B2397" s="3">
        <v>2021081318</v>
      </c>
      <c r="C2397" s="1" t="s">
        <v>9452</v>
      </c>
      <c r="D2397" s="1" t="s">
        <v>9437</v>
      </c>
      <c r="E2397" s="1" t="s">
        <v>93</v>
      </c>
      <c r="F2397" s="4">
        <v>15</v>
      </c>
      <c r="G2397" s="1" t="s">
        <v>71</v>
      </c>
      <c r="H2397" s="4">
        <v>137</v>
      </c>
      <c r="I2397" s="1">
        <v>132.5</v>
      </c>
      <c r="J2397" s="4">
        <v>152</v>
      </c>
      <c r="K2397" s="1" t="s">
        <v>35</v>
      </c>
      <c r="L2397" s="4">
        <v>3.21</v>
      </c>
      <c r="M2397" s="1"/>
      <c r="N2397" s="1" t="s">
        <v>88</v>
      </c>
      <c r="O2397" s="1" t="s">
        <v>94</v>
      </c>
      <c r="P2397" s="1" t="s">
        <v>89</v>
      </c>
      <c r="Q2397" s="1" t="s">
        <v>53</v>
      </c>
      <c r="R2397" s="1" t="s">
        <v>260</v>
      </c>
      <c r="S2397" s="1" t="s">
        <v>40</v>
      </c>
      <c r="T2397" s="1" t="s">
        <v>56</v>
      </c>
      <c r="U2397" s="5">
        <v>35913</v>
      </c>
      <c r="V2397" s="3">
        <v>27</v>
      </c>
      <c r="W2397" s="1" t="s">
        <v>66</v>
      </c>
      <c r="X2397" s="1" t="s">
        <v>58</v>
      </c>
      <c r="Y2397" s="1" t="s">
        <v>9453</v>
      </c>
      <c r="Z2397" s="1"/>
      <c r="AA2397" s="1"/>
      <c r="AB2397" s="1" t="s">
        <v>45</v>
      </c>
      <c r="AC2397" s="3">
        <v>2024</v>
      </c>
      <c r="AD2397" s="1"/>
      <c r="AE2397" s="3">
        <v>3</v>
      </c>
    </row>
    <row r="2398" spans="1:31" x14ac:dyDescent="0.25">
      <c r="A2398" s="3">
        <v>2397</v>
      </c>
      <c r="B2398" s="3">
        <v>2017121057</v>
      </c>
      <c r="C2398" s="1" t="s">
        <v>9454</v>
      </c>
      <c r="D2398" s="1" t="s">
        <v>9437</v>
      </c>
      <c r="E2398" s="1" t="s">
        <v>176</v>
      </c>
      <c r="F2398" s="4">
        <v>8</v>
      </c>
      <c r="G2398" s="1" t="s">
        <v>71</v>
      </c>
      <c r="H2398" s="4">
        <v>123</v>
      </c>
      <c r="I2398" s="1">
        <v>110</v>
      </c>
      <c r="J2398" s="4">
        <v>131</v>
      </c>
      <c r="K2398" s="1" t="s">
        <v>35</v>
      </c>
      <c r="L2398" s="4">
        <v>3.11</v>
      </c>
      <c r="M2398" s="1"/>
      <c r="N2398" s="1" t="s">
        <v>272</v>
      </c>
      <c r="O2398" s="1" t="s">
        <v>178</v>
      </c>
      <c r="P2398" s="1" t="s">
        <v>64</v>
      </c>
      <c r="Q2398" s="1" t="s">
        <v>65</v>
      </c>
      <c r="R2398" s="1" t="s">
        <v>179</v>
      </c>
      <c r="S2398" s="1" t="s">
        <v>40</v>
      </c>
      <c r="T2398" s="1" t="s">
        <v>56</v>
      </c>
      <c r="U2398" s="5">
        <v>33867</v>
      </c>
      <c r="V2398" s="3">
        <v>33</v>
      </c>
      <c r="W2398" s="1"/>
      <c r="X2398" s="1" t="s">
        <v>58</v>
      </c>
      <c r="Y2398" s="1" t="s">
        <v>9455</v>
      </c>
      <c r="Z2398" s="1" t="s">
        <v>9456</v>
      </c>
      <c r="AA2398" s="1" t="s">
        <v>9457</v>
      </c>
      <c r="AB2398" s="1" t="s">
        <v>45</v>
      </c>
      <c r="AC2398" s="3">
        <v>2024</v>
      </c>
      <c r="AD2398" s="1"/>
      <c r="AE2398" s="3">
        <v>3</v>
      </c>
    </row>
    <row r="2399" spans="1:31" x14ac:dyDescent="0.25">
      <c r="A2399" s="3">
        <v>2398</v>
      </c>
      <c r="B2399" s="3">
        <v>2024081256</v>
      </c>
      <c r="C2399" s="1" t="s">
        <v>9458</v>
      </c>
      <c r="D2399" s="1" t="s">
        <v>9459</v>
      </c>
      <c r="E2399" s="1" t="s">
        <v>47</v>
      </c>
      <c r="F2399" s="4">
        <v>16</v>
      </c>
      <c r="G2399" s="1" t="s">
        <v>48</v>
      </c>
      <c r="H2399" s="4">
        <v>31</v>
      </c>
      <c r="I2399" s="1">
        <v>16</v>
      </c>
      <c r="J2399" s="4">
        <v>47</v>
      </c>
      <c r="K2399" s="1" t="s">
        <v>35</v>
      </c>
      <c r="L2399" s="4">
        <v>3.1</v>
      </c>
      <c r="M2399" s="1"/>
      <c r="N2399" s="1" t="s">
        <v>423</v>
      </c>
      <c r="O2399" s="1" t="s">
        <v>134</v>
      </c>
      <c r="P2399" s="1" t="s">
        <v>168</v>
      </c>
      <c r="Q2399" s="1" t="s">
        <v>148</v>
      </c>
      <c r="R2399" s="1" t="s">
        <v>54</v>
      </c>
      <c r="S2399" s="1" t="s">
        <v>55</v>
      </c>
      <c r="T2399" s="1"/>
      <c r="U2399" s="5">
        <v>39362</v>
      </c>
      <c r="V2399" s="3">
        <v>18</v>
      </c>
      <c r="W2399" s="1" t="s">
        <v>74</v>
      </c>
      <c r="X2399" s="1" t="s">
        <v>58</v>
      </c>
      <c r="Y2399" s="1" t="s">
        <v>9460</v>
      </c>
      <c r="Z2399" s="1" t="s">
        <v>9461</v>
      </c>
      <c r="AA2399" s="3">
        <v>18687800936</v>
      </c>
      <c r="AB2399" s="1" t="s">
        <v>45</v>
      </c>
      <c r="AC2399" s="3">
        <v>2024</v>
      </c>
      <c r="AD2399" s="1"/>
      <c r="AE2399" s="3">
        <v>3</v>
      </c>
    </row>
    <row r="2400" spans="1:31" x14ac:dyDescent="0.25">
      <c r="A2400" s="3">
        <v>2399</v>
      </c>
      <c r="B2400" s="3">
        <v>2019041018</v>
      </c>
      <c r="C2400" s="1" t="s">
        <v>9462</v>
      </c>
      <c r="D2400" s="1" t="s">
        <v>9463</v>
      </c>
      <c r="E2400" s="1" t="s">
        <v>47</v>
      </c>
      <c r="F2400" s="4">
        <v>12</v>
      </c>
      <c r="G2400" s="1" t="s">
        <v>71</v>
      </c>
      <c r="H2400" s="4">
        <v>118</v>
      </c>
      <c r="I2400" s="1">
        <v>101</v>
      </c>
      <c r="J2400" s="4">
        <v>130</v>
      </c>
      <c r="K2400" s="1" t="s">
        <v>35</v>
      </c>
      <c r="L2400" s="4">
        <v>3.53</v>
      </c>
      <c r="M2400" s="1"/>
      <c r="N2400" s="1" t="s">
        <v>358</v>
      </c>
      <c r="O2400" s="1" t="s">
        <v>603</v>
      </c>
      <c r="P2400" s="1" t="s">
        <v>52</v>
      </c>
      <c r="Q2400" s="1" t="s">
        <v>53</v>
      </c>
      <c r="R2400" s="1" t="s">
        <v>54</v>
      </c>
      <c r="S2400" s="1" t="s">
        <v>40</v>
      </c>
      <c r="T2400" s="1" t="s">
        <v>56</v>
      </c>
      <c r="U2400" s="5">
        <v>35370</v>
      </c>
      <c r="V2400" s="3">
        <v>29</v>
      </c>
      <c r="W2400" s="1" t="s">
        <v>66</v>
      </c>
      <c r="X2400" s="1" t="s">
        <v>58</v>
      </c>
      <c r="Y2400" s="1" t="s">
        <v>9464</v>
      </c>
      <c r="Z2400" s="1" t="s">
        <v>9465</v>
      </c>
      <c r="AA2400" s="1" t="s">
        <v>9466</v>
      </c>
      <c r="AB2400" s="1" t="s">
        <v>45</v>
      </c>
      <c r="AC2400" s="3">
        <v>2024</v>
      </c>
      <c r="AD2400" s="1"/>
      <c r="AE2400" s="3">
        <v>3</v>
      </c>
    </row>
    <row r="2401" spans="1:31" x14ac:dyDescent="0.25">
      <c r="A2401" s="3">
        <v>2400</v>
      </c>
      <c r="B2401" s="3">
        <v>2020121058</v>
      </c>
      <c r="C2401" s="1" t="s">
        <v>8382</v>
      </c>
      <c r="D2401" s="1" t="s">
        <v>9459</v>
      </c>
      <c r="E2401" s="1" t="s">
        <v>47</v>
      </c>
      <c r="F2401" s="4">
        <v>3</v>
      </c>
      <c r="G2401" s="1" t="s">
        <v>139</v>
      </c>
      <c r="H2401" s="4">
        <v>39</v>
      </c>
      <c r="I2401" s="1">
        <v>45</v>
      </c>
      <c r="J2401" s="4">
        <v>42</v>
      </c>
      <c r="K2401" s="1" t="s">
        <v>115</v>
      </c>
      <c r="L2401" s="4">
        <v>3.82</v>
      </c>
      <c r="M2401" s="1"/>
      <c r="N2401" s="1" t="s">
        <v>482</v>
      </c>
      <c r="O2401" s="1"/>
      <c r="P2401" s="1" t="s">
        <v>117</v>
      </c>
      <c r="Q2401" s="1" t="s">
        <v>118</v>
      </c>
      <c r="R2401" s="1" t="s">
        <v>119</v>
      </c>
      <c r="S2401" s="1" t="s">
        <v>40</v>
      </c>
      <c r="T2401" s="1"/>
      <c r="U2401" s="5">
        <v>29394</v>
      </c>
      <c r="V2401" s="3">
        <v>45</v>
      </c>
      <c r="W2401" s="1" t="s">
        <v>359</v>
      </c>
      <c r="X2401" s="1" t="s">
        <v>58</v>
      </c>
      <c r="Y2401" s="1" t="s">
        <v>9467</v>
      </c>
      <c r="Z2401" s="1"/>
      <c r="AA2401" s="1"/>
      <c r="AB2401" s="1" t="s">
        <v>45</v>
      </c>
      <c r="AC2401" s="3">
        <v>2024</v>
      </c>
      <c r="AD2401" s="1"/>
      <c r="AE2401" s="3">
        <v>3</v>
      </c>
    </row>
    <row r="2402" spans="1:31" x14ac:dyDescent="0.25">
      <c r="A2402" s="3">
        <v>2401</v>
      </c>
      <c r="B2402" s="3">
        <v>2023111010</v>
      </c>
      <c r="C2402" s="1" t="s">
        <v>277</v>
      </c>
      <c r="D2402" s="1" t="s">
        <v>9459</v>
      </c>
      <c r="E2402" s="1" t="s">
        <v>47</v>
      </c>
      <c r="F2402" s="1"/>
      <c r="G2402" s="1"/>
      <c r="H2402" s="4">
        <v>39</v>
      </c>
      <c r="I2402" s="1"/>
      <c r="J2402" s="1"/>
      <c r="K2402" s="1" t="s">
        <v>35</v>
      </c>
      <c r="L2402" s="4">
        <v>3.18</v>
      </c>
      <c r="M2402" s="1"/>
      <c r="N2402" s="1" t="s">
        <v>207</v>
      </c>
      <c r="O2402" s="1" t="s">
        <v>51</v>
      </c>
      <c r="P2402" s="1" t="s">
        <v>108</v>
      </c>
      <c r="Q2402" s="1" t="s">
        <v>53</v>
      </c>
      <c r="R2402" s="1" t="s">
        <v>54</v>
      </c>
      <c r="S2402" s="1" t="s">
        <v>40</v>
      </c>
      <c r="T2402" s="1" t="s">
        <v>56</v>
      </c>
      <c r="U2402" s="5">
        <v>38921</v>
      </c>
      <c r="V2402" s="3">
        <v>19</v>
      </c>
      <c r="W2402" s="1" t="s">
        <v>149</v>
      </c>
      <c r="X2402" s="1" t="s">
        <v>58</v>
      </c>
      <c r="Y2402" s="1" t="s">
        <v>9468</v>
      </c>
      <c r="Z2402" s="1" t="s">
        <v>9469</v>
      </c>
      <c r="AA2402" s="1" t="s">
        <v>9470</v>
      </c>
      <c r="AB2402" s="1" t="s">
        <v>45</v>
      </c>
      <c r="AC2402" s="3">
        <v>2024</v>
      </c>
      <c r="AD2402" s="1"/>
      <c r="AE2402" s="3">
        <v>3</v>
      </c>
    </row>
    <row r="2403" spans="1:31" x14ac:dyDescent="0.25">
      <c r="A2403" s="3">
        <v>2402</v>
      </c>
      <c r="B2403" s="3">
        <v>2023071168</v>
      </c>
      <c r="C2403" s="1" t="s">
        <v>1463</v>
      </c>
      <c r="D2403" s="1" t="s">
        <v>9459</v>
      </c>
      <c r="E2403" s="1" t="s">
        <v>47</v>
      </c>
      <c r="F2403" s="4">
        <v>15</v>
      </c>
      <c r="G2403" s="1" t="s">
        <v>139</v>
      </c>
      <c r="H2403" s="4">
        <v>56</v>
      </c>
      <c r="I2403" s="1">
        <v>42</v>
      </c>
      <c r="J2403" s="4">
        <v>71</v>
      </c>
      <c r="K2403" s="1" t="s">
        <v>35</v>
      </c>
      <c r="L2403" s="4">
        <v>2.95</v>
      </c>
      <c r="M2403" s="1"/>
      <c r="N2403" s="1" t="s">
        <v>358</v>
      </c>
      <c r="O2403" s="1" t="s">
        <v>51</v>
      </c>
      <c r="P2403" s="1" t="s">
        <v>52</v>
      </c>
      <c r="Q2403" s="1" t="s">
        <v>53</v>
      </c>
      <c r="R2403" s="1" t="s">
        <v>54</v>
      </c>
      <c r="S2403" s="1" t="s">
        <v>55</v>
      </c>
      <c r="T2403" s="1"/>
      <c r="U2403" s="5">
        <v>38628</v>
      </c>
      <c r="V2403" s="3">
        <v>20</v>
      </c>
      <c r="W2403" s="1" t="s">
        <v>74</v>
      </c>
      <c r="X2403" s="1" t="s">
        <v>58</v>
      </c>
      <c r="Y2403" s="1" t="s">
        <v>9471</v>
      </c>
      <c r="Z2403" s="1" t="s">
        <v>9472</v>
      </c>
      <c r="AA2403" s="1" t="s">
        <v>9473</v>
      </c>
      <c r="AB2403" s="1" t="s">
        <v>45</v>
      </c>
      <c r="AC2403" s="3">
        <v>2024</v>
      </c>
      <c r="AD2403" s="1"/>
      <c r="AE2403" s="3">
        <v>3</v>
      </c>
    </row>
    <row r="2404" spans="1:31" x14ac:dyDescent="0.25">
      <c r="A2404" s="3">
        <v>2403</v>
      </c>
      <c r="B2404" s="3">
        <v>2020091026</v>
      </c>
      <c r="C2404" s="1" t="s">
        <v>9474</v>
      </c>
      <c r="D2404" s="1" t="s">
        <v>9459</v>
      </c>
      <c r="E2404" s="1" t="s">
        <v>47</v>
      </c>
      <c r="F2404" s="4">
        <v>13</v>
      </c>
      <c r="G2404" s="1" t="s">
        <v>34</v>
      </c>
      <c r="H2404" s="4">
        <v>83</v>
      </c>
      <c r="I2404" s="1">
        <v>68.5</v>
      </c>
      <c r="J2404" s="4">
        <v>96</v>
      </c>
      <c r="K2404" s="1" t="s">
        <v>35</v>
      </c>
      <c r="L2404" s="4">
        <v>3.42</v>
      </c>
      <c r="M2404" s="1"/>
      <c r="N2404" s="1" t="s">
        <v>88</v>
      </c>
      <c r="O2404" s="1" t="s">
        <v>51</v>
      </c>
      <c r="P2404" s="1" t="s">
        <v>89</v>
      </c>
      <c r="Q2404" s="1" t="s">
        <v>53</v>
      </c>
      <c r="R2404" s="1" t="s">
        <v>109</v>
      </c>
      <c r="S2404" s="1" t="s">
        <v>40</v>
      </c>
      <c r="T2404" s="1" t="s">
        <v>130</v>
      </c>
      <c r="U2404" s="5">
        <v>28022</v>
      </c>
      <c r="V2404" s="3">
        <v>49</v>
      </c>
      <c r="W2404" s="1" t="s">
        <v>149</v>
      </c>
      <c r="X2404" s="1" t="s">
        <v>58</v>
      </c>
      <c r="Y2404" s="1" t="s">
        <v>9475</v>
      </c>
      <c r="Z2404" s="1" t="s">
        <v>9476</v>
      </c>
      <c r="AA2404" s="1" t="s">
        <v>9477</v>
      </c>
      <c r="AB2404" s="1" t="s">
        <v>45</v>
      </c>
      <c r="AC2404" s="3">
        <v>2024</v>
      </c>
      <c r="AD2404" s="1"/>
      <c r="AE2404" s="3">
        <v>3</v>
      </c>
    </row>
    <row r="2405" spans="1:31" x14ac:dyDescent="0.25">
      <c r="A2405" s="3">
        <v>2404</v>
      </c>
      <c r="B2405" s="3">
        <v>2024081303</v>
      </c>
      <c r="C2405" s="1" t="s">
        <v>6866</v>
      </c>
      <c r="D2405" s="1" t="s">
        <v>9459</v>
      </c>
      <c r="E2405" s="1" t="s">
        <v>110</v>
      </c>
      <c r="F2405" s="4">
        <v>16</v>
      </c>
      <c r="G2405" s="1" t="s">
        <v>48</v>
      </c>
      <c r="H2405" s="4">
        <v>34</v>
      </c>
      <c r="I2405" s="1">
        <v>16</v>
      </c>
      <c r="J2405" s="4">
        <v>50</v>
      </c>
      <c r="K2405" s="1" t="s">
        <v>35</v>
      </c>
      <c r="L2405" s="4">
        <v>3.84</v>
      </c>
      <c r="M2405" s="1"/>
      <c r="N2405" s="1" t="s">
        <v>216</v>
      </c>
      <c r="O2405" s="1" t="s">
        <v>279</v>
      </c>
      <c r="P2405" s="1" t="s">
        <v>147</v>
      </c>
      <c r="Q2405" s="1" t="s">
        <v>148</v>
      </c>
      <c r="R2405" s="1" t="s">
        <v>110</v>
      </c>
      <c r="S2405" s="1" t="s">
        <v>40</v>
      </c>
      <c r="T2405" s="1" t="s">
        <v>56</v>
      </c>
      <c r="U2405" s="5">
        <v>39427</v>
      </c>
      <c r="V2405" s="3">
        <v>18</v>
      </c>
      <c r="W2405" s="1" t="s">
        <v>74</v>
      </c>
      <c r="X2405" s="1" t="s">
        <v>110</v>
      </c>
      <c r="Y2405" s="1" t="s">
        <v>9478</v>
      </c>
      <c r="Z2405" s="1" t="s">
        <v>9479</v>
      </c>
      <c r="AA2405" s="1" t="s">
        <v>9480</v>
      </c>
      <c r="AB2405" s="1" t="s">
        <v>45</v>
      </c>
      <c r="AC2405" s="3">
        <v>2024</v>
      </c>
      <c r="AD2405" s="1"/>
      <c r="AE2405" s="3">
        <v>3</v>
      </c>
    </row>
    <row r="2406" spans="1:31" x14ac:dyDescent="0.25">
      <c r="A2406" s="3">
        <v>2405</v>
      </c>
      <c r="B2406" s="3">
        <v>2024081356</v>
      </c>
      <c r="C2406" s="1" t="s">
        <v>2969</v>
      </c>
      <c r="D2406" s="1" t="s">
        <v>9459</v>
      </c>
      <c r="E2406" s="1" t="s">
        <v>47</v>
      </c>
      <c r="F2406" s="4">
        <v>16</v>
      </c>
      <c r="G2406" s="1" t="s">
        <v>48</v>
      </c>
      <c r="H2406" s="4">
        <v>28</v>
      </c>
      <c r="I2406" s="1">
        <v>16</v>
      </c>
      <c r="J2406" s="4">
        <v>44</v>
      </c>
      <c r="K2406" s="1" t="s">
        <v>35</v>
      </c>
      <c r="L2406" s="4">
        <v>3.02</v>
      </c>
      <c r="M2406" s="1"/>
      <c r="N2406" s="1" t="s">
        <v>272</v>
      </c>
      <c r="O2406" s="1" t="s">
        <v>80</v>
      </c>
      <c r="P2406" s="1" t="s">
        <v>64</v>
      </c>
      <c r="Q2406" s="1" t="s">
        <v>65</v>
      </c>
      <c r="R2406" s="1" t="s">
        <v>54</v>
      </c>
      <c r="S2406" s="1" t="s">
        <v>40</v>
      </c>
      <c r="T2406" s="1" t="s">
        <v>56</v>
      </c>
      <c r="U2406" s="5">
        <v>38320</v>
      </c>
      <c r="V2406" s="3">
        <v>21</v>
      </c>
      <c r="W2406" s="1"/>
      <c r="X2406" s="1" t="s">
        <v>58</v>
      </c>
      <c r="Y2406" s="1" t="s">
        <v>9481</v>
      </c>
      <c r="Z2406" s="1" t="s">
        <v>9482</v>
      </c>
      <c r="AA2406" s="3">
        <v>8687875574</v>
      </c>
      <c r="AB2406" s="1" t="s">
        <v>45</v>
      </c>
      <c r="AC2406" s="3">
        <v>2024</v>
      </c>
      <c r="AD2406" s="1"/>
      <c r="AE2406" s="3">
        <v>3</v>
      </c>
    </row>
    <row r="2407" spans="1:31" x14ac:dyDescent="0.25">
      <c r="A2407" s="3">
        <v>2406</v>
      </c>
      <c r="B2407" s="3">
        <v>2023071141</v>
      </c>
      <c r="C2407" s="1" t="s">
        <v>9483</v>
      </c>
      <c r="D2407" s="1" t="s">
        <v>9459</v>
      </c>
      <c r="E2407" s="1" t="s">
        <v>33</v>
      </c>
      <c r="F2407" s="4">
        <v>9</v>
      </c>
      <c r="G2407" s="1" t="s">
        <v>139</v>
      </c>
      <c r="H2407" s="4">
        <v>33</v>
      </c>
      <c r="I2407" s="1">
        <v>33</v>
      </c>
      <c r="J2407" s="4">
        <v>42</v>
      </c>
      <c r="K2407" s="1" t="s">
        <v>115</v>
      </c>
      <c r="L2407" s="4">
        <v>3.55</v>
      </c>
      <c r="M2407" s="1"/>
      <c r="N2407" s="1" t="s">
        <v>329</v>
      </c>
      <c r="O2407" s="1" t="s">
        <v>450</v>
      </c>
      <c r="P2407" s="1" t="s">
        <v>330</v>
      </c>
      <c r="Q2407" s="1" t="s">
        <v>118</v>
      </c>
      <c r="R2407" s="1" t="s">
        <v>331</v>
      </c>
      <c r="S2407" s="1" t="s">
        <v>55</v>
      </c>
      <c r="T2407" s="1" t="s">
        <v>130</v>
      </c>
      <c r="U2407" s="5">
        <v>34314</v>
      </c>
      <c r="V2407" s="3">
        <v>32</v>
      </c>
      <c r="W2407" s="1" t="s">
        <v>465</v>
      </c>
      <c r="X2407" s="1" t="s">
        <v>41</v>
      </c>
      <c r="Y2407" s="1" t="s">
        <v>9484</v>
      </c>
      <c r="Z2407" s="1" t="s">
        <v>9485</v>
      </c>
      <c r="AA2407" s="3">
        <v>5926781772</v>
      </c>
      <c r="AB2407" s="1" t="s">
        <v>45</v>
      </c>
      <c r="AC2407" s="3">
        <v>2024</v>
      </c>
      <c r="AD2407" s="1"/>
      <c r="AE2407" s="3">
        <v>3</v>
      </c>
    </row>
    <row r="2408" spans="1:31" x14ac:dyDescent="0.25">
      <c r="A2408" s="3">
        <v>2407</v>
      </c>
      <c r="B2408" s="3">
        <v>2023041044</v>
      </c>
      <c r="C2408" s="1" t="s">
        <v>9486</v>
      </c>
      <c r="D2408" s="1" t="s">
        <v>9459</v>
      </c>
      <c r="E2408" s="1" t="s">
        <v>47</v>
      </c>
      <c r="F2408" s="4">
        <v>15</v>
      </c>
      <c r="G2408" s="1" t="s">
        <v>139</v>
      </c>
      <c r="H2408" s="4">
        <v>57</v>
      </c>
      <c r="I2408" s="1">
        <v>47</v>
      </c>
      <c r="J2408" s="4">
        <v>72</v>
      </c>
      <c r="K2408" s="1" t="s">
        <v>35</v>
      </c>
      <c r="L2408" s="4">
        <v>2.97</v>
      </c>
      <c r="M2408" s="1"/>
      <c r="N2408" s="1" t="s">
        <v>216</v>
      </c>
      <c r="O2408" s="1" t="s">
        <v>134</v>
      </c>
      <c r="P2408" s="1" t="s">
        <v>147</v>
      </c>
      <c r="Q2408" s="1" t="s">
        <v>148</v>
      </c>
      <c r="R2408" s="1" t="s">
        <v>54</v>
      </c>
      <c r="S2408" s="1" t="s">
        <v>55</v>
      </c>
      <c r="T2408" s="1" t="s">
        <v>56</v>
      </c>
      <c r="U2408" s="5">
        <v>38700</v>
      </c>
      <c r="V2408" s="3">
        <v>20</v>
      </c>
      <c r="W2408" s="1"/>
      <c r="X2408" s="1" t="s">
        <v>58</v>
      </c>
      <c r="Y2408" s="1" t="s">
        <v>9487</v>
      </c>
      <c r="Z2408" s="1" t="s">
        <v>9488</v>
      </c>
      <c r="AA2408" s="1" t="s">
        <v>9489</v>
      </c>
      <c r="AB2408" s="1" t="s">
        <v>45</v>
      </c>
      <c r="AC2408" s="3">
        <v>2024</v>
      </c>
      <c r="AD2408" s="1"/>
      <c r="AE2408" s="3">
        <v>3</v>
      </c>
    </row>
    <row r="2409" spans="1:31" x14ac:dyDescent="0.25">
      <c r="A2409" s="3">
        <v>2408</v>
      </c>
      <c r="B2409" s="3">
        <v>2022111026</v>
      </c>
      <c r="C2409" s="1" t="s">
        <v>4819</v>
      </c>
      <c r="D2409" s="1" t="s">
        <v>9459</v>
      </c>
      <c r="E2409" s="1" t="s">
        <v>47</v>
      </c>
      <c r="F2409" s="4">
        <v>15</v>
      </c>
      <c r="G2409" s="1" t="s">
        <v>139</v>
      </c>
      <c r="H2409" s="4">
        <v>52</v>
      </c>
      <c r="I2409" s="1">
        <v>52</v>
      </c>
      <c r="J2409" s="4">
        <v>67</v>
      </c>
      <c r="K2409" s="1" t="s">
        <v>35</v>
      </c>
      <c r="L2409" s="4">
        <v>2.09</v>
      </c>
      <c r="M2409" s="1" t="s">
        <v>49</v>
      </c>
      <c r="N2409" s="1" t="s">
        <v>167</v>
      </c>
      <c r="O2409" s="1" t="s">
        <v>134</v>
      </c>
      <c r="P2409" s="1" t="s">
        <v>168</v>
      </c>
      <c r="Q2409" s="1" t="s">
        <v>148</v>
      </c>
      <c r="R2409" s="1" t="s">
        <v>54</v>
      </c>
      <c r="S2409" s="1" t="s">
        <v>40</v>
      </c>
      <c r="T2409" s="1" t="s">
        <v>56</v>
      </c>
      <c r="U2409" s="5">
        <v>37602</v>
      </c>
      <c r="V2409" s="3">
        <v>23</v>
      </c>
      <c r="W2409" s="1" t="s">
        <v>871</v>
      </c>
      <c r="X2409" s="1" t="s">
        <v>58</v>
      </c>
      <c r="Y2409" s="1" t="s">
        <v>9490</v>
      </c>
      <c r="Z2409" s="1" t="s">
        <v>9491</v>
      </c>
      <c r="AA2409" s="1" t="s">
        <v>9492</v>
      </c>
      <c r="AB2409" s="1" t="s">
        <v>45</v>
      </c>
      <c r="AC2409" s="3">
        <v>2024</v>
      </c>
      <c r="AD2409" s="1"/>
      <c r="AE2409" s="3">
        <v>3</v>
      </c>
    </row>
    <row r="2410" spans="1:31" x14ac:dyDescent="0.25">
      <c r="A2410" s="3">
        <v>2409</v>
      </c>
      <c r="B2410" s="3">
        <v>2021081055</v>
      </c>
      <c r="C2410" s="1" t="s">
        <v>9493</v>
      </c>
      <c r="D2410" s="1" t="s">
        <v>9459</v>
      </c>
      <c r="E2410" s="1" t="s">
        <v>33</v>
      </c>
      <c r="F2410" s="1"/>
      <c r="G2410" s="1"/>
      <c r="H2410" s="4">
        <v>15</v>
      </c>
      <c r="I2410" s="1"/>
      <c r="J2410" s="1"/>
      <c r="K2410" s="1" t="s">
        <v>35</v>
      </c>
      <c r="L2410" s="4">
        <v>2.2200000000000002</v>
      </c>
      <c r="M2410" s="1" t="s">
        <v>49</v>
      </c>
      <c r="N2410" s="1" t="s">
        <v>464</v>
      </c>
      <c r="O2410" s="1" t="s">
        <v>51</v>
      </c>
      <c r="P2410" s="1" t="s">
        <v>89</v>
      </c>
      <c r="Q2410" s="1" t="s">
        <v>53</v>
      </c>
      <c r="R2410" s="1" t="s">
        <v>109</v>
      </c>
      <c r="S2410" s="1" t="s">
        <v>40</v>
      </c>
      <c r="T2410" s="1"/>
      <c r="U2410" s="5">
        <v>33070</v>
      </c>
      <c r="V2410" s="3">
        <v>35</v>
      </c>
      <c r="W2410" s="1"/>
      <c r="X2410" s="1" t="s">
        <v>41</v>
      </c>
      <c r="Y2410" s="1" t="s">
        <v>9494</v>
      </c>
      <c r="Z2410" s="1"/>
      <c r="AA2410" s="1" t="s">
        <v>9495</v>
      </c>
      <c r="AB2410" s="1" t="s">
        <v>45</v>
      </c>
      <c r="AC2410" s="3">
        <v>2024</v>
      </c>
      <c r="AD2410" s="1"/>
      <c r="AE2410" s="3">
        <v>3</v>
      </c>
    </row>
    <row r="2411" spans="1:31" x14ac:dyDescent="0.25">
      <c r="A2411" s="3">
        <v>2410</v>
      </c>
      <c r="B2411" s="3">
        <v>2024071081</v>
      </c>
      <c r="C2411" s="1" t="s">
        <v>9496</v>
      </c>
      <c r="D2411" s="1" t="s">
        <v>9459</v>
      </c>
      <c r="E2411" s="1" t="s">
        <v>47</v>
      </c>
      <c r="F2411" s="4">
        <v>16</v>
      </c>
      <c r="G2411" s="1" t="s">
        <v>48</v>
      </c>
      <c r="H2411" s="4">
        <v>31</v>
      </c>
      <c r="I2411" s="1">
        <v>16</v>
      </c>
      <c r="J2411" s="4">
        <v>47</v>
      </c>
      <c r="K2411" s="1" t="s">
        <v>35</v>
      </c>
      <c r="L2411" s="4">
        <v>3.29</v>
      </c>
      <c r="M2411" s="1"/>
      <c r="N2411" s="1" t="s">
        <v>500</v>
      </c>
      <c r="O2411" s="1" t="s">
        <v>134</v>
      </c>
      <c r="P2411" s="1" t="s">
        <v>147</v>
      </c>
      <c r="Q2411" s="1" t="s">
        <v>148</v>
      </c>
      <c r="R2411" s="1" t="s">
        <v>109</v>
      </c>
      <c r="S2411" s="1" t="s">
        <v>55</v>
      </c>
      <c r="T2411" s="1" t="s">
        <v>56</v>
      </c>
      <c r="U2411" s="5">
        <v>38165</v>
      </c>
      <c r="V2411" s="3">
        <v>21</v>
      </c>
      <c r="W2411" s="1" t="s">
        <v>74</v>
      </c>
      <c r="X2411" s="1" t="s">
        <v>58</v>
      </c>
      <c r="Y2411" s="1" t="s">
        <v>9497</v>
      </c>
      <c r="Z2411" s="1" t="s">
        <v>9498</v>
      </c>
      <c r="AA2411" s="1" t="s">
        <v>9499</v>
      </c>
      <c r="AB2411" s="1" t="s">
        <v>45</v>
      </c>
      <c r="AC2411" s="3">
        <v>2024</v>
      </c>
      <c r="AD2411" s="1"/>
      <c r="AE2411" s="3">
        <v>3</v>
      </c>
    </row>
    <row r="2412" spans="1:31" x14ac:dyDescent="0.25">
      <c r="A2412" s="3">
        <v>2411</v>
      </c>
      <c r="B2412" s="3">
        <v>2022081067</v>
      </c>
      <c r="C2412" s="1" t="s">
        <v>9500</v>
      </c>
      <c r="D2412" s="1" t="s">
        <v>9459</v>
      </c>
      <c r="E2412" s="1" t="s">
        <v>47</v>
      </c>
      <c r="F2412" s="4">
        <v>14</v>
      </c>
      <c r="G2412" s="1" t="s">
        <v>71</v>
      </c>
      <c r="H2412" s="4">
        <v>109</v>
      </c>
      <c r="I2412" s="1">
        <v>97.5</v>
      </c>
      <c r="J2412" s="4">
        <v>123</v>
      </c>
      <c r="K2412" s="1" t="s">
        <v>35</v>
      </c>
      <c r="L2412" s="4">
        <v>2.94</v>
      </c>
      <c r="M2412" s="1"/>
      <c r="N2412" s="1" t="s">
        <v>88</v>
      </c>
      <c r="O2412" s="1" t="s">
        <v>51</v>
      </c>
      <c r="P2412" s="1" t="s">
        <v>89</v>
      </c>
      <c r="Q2412" s="1" t="s">
        <v>53</v>
      </c>
      <c r="R2412" s="1" t="s">
        <v>54</v>
      </c>
      <c r="S2412" s="1" t="s">
        <v>40</v>
      </c>
      <c r="T2412" s="1" t="s">
        <v>56</v>
      </c>
      <c r="U2412" s="5">
        <v>37809</v>
      </c>
      <c r="V2412" s="3">
        <v>22</v>
      </c>
      <c r="W2412" s="1" t="s">
        <v>74</v>
      </c>
      <c r="X2412" s="1" t="s">
        <v>58</v>
      </c>
      <c r="Y2412" s="1" t="s">
        <v>9501</v>
      </c>
      <c r="Z2412" s="1" t="s">
        <v>9502</v>
      </c>
      <c r="AA2412" s="3">
        <v>8682346881</v>
      </c>
      <c r="AB2412" s="1" t="s">
        <v>45</v>
      </c>
      <c r="AC2412" s="3">
        <v>2024</v>
      </c>
      <c r="AD2412" s="1"/>
      <c r="AE2412" s="3">
        <v>3</v>
      </c>
    </row>
    <row r="2413" spans="1:31" x14ac:dyDescent="0.25">
      <c r="A2413" s="3">
        <v>2412</v>
      </c>
      <c r="B2413" s="3">
        <v>2023081320</v>
      </c>
      <c r="C2413" s="1" t="s">
        <v>9503</v>
      </c>
      <c r="D2413" s="1" t="s">
        <v>9504</v>
      </c>
      <c r="E2413" s="1" t="s">
        <v>93</v>
      </c>
      <c r="F2413" s="4">
        <v>15</v>
      </c>
      <c r="G2413" s="1" t="s">
        <v>139</v>
      </c>
      <c r="H2413" s="4">
        <v>71</v>
      </c>
      <c r="I2413" s="1">
        <v>55.5</v>
      </c>
      <c r="J2413" s="4">
        <v>86</v>
      </c>
      <c r="K2413" s="1" t="s">
        <v>35</v>
      </c>
      <c r="L2413" s="4">
        <v>2.74</v>
      </c>
      <c r="M2413" s="1"/>
      <c r="N2413" s="1" t="s">
        <v>88</v>
      </c>
      <c r="O2413" s="1" t="s">
        <v>51</v>
      </c>
      <c r="P2413" s="1" t="s">
        <v>89</v>
      </c>
      <c r="Q2413" s="1" t="s">
        <v>53</v>
      </c>
      <c r="R2413" s="1" t="s">
        <v>95</v>
      </c>
      <c r="S2413" s="1" t="s">
        <v>40</v>
      </c>
      <c r="T2413" s="1"/>
      <c r="U2413" s="5">
        <v>39012</v>
      </c>
      <c r="V2413" s="3">
        <v>19</v>
      </c>
      <c r="W2413" s="1"/>
      <c r="X2413" s="1" t="s">
        <v>58</v>
      </c>
      <c r="Y2413" s="1" t="s">
        <v>9505</v>
      </c>
      <c r="Z2413" s="1" t="s">
        <v>9506</v>
      </c>
      <c r="AA2413" s="1" t="s">
        <v>9507</v>
      </c>
      <c r="AB2413" s="1" t="s">
        <v>45</v>
      </c>
      <c r="AC2413" s="3">
        <v>2024</v>
      </c>
      <c r="AD2413" s="1"/>
      <c r="AE2413" s="3">
        <v>3</v>
      </c>
    </row>
    <row r="2414" spans="1:31" x14ac:dyDescent="0.25">
      <c r="A2414" s="3">
        <v>2413</v>
      </c>
      <c r="B2414" s="3">
        <v>2022091085</v>
      </c>
      <c r="C2414" s="1" t="s">
        <v>2362</v>
      </c>
      <c r="D2414" s="1" t="s">
        <v>9508</v>
      </c>
      <c r="E2414" s="1" t="s">
        <v>47</v>
      </c>
      <c r="F2414" s="4">
        <v>13</v>
      </c>
      <c r="G2414" s="1" t="s">
        <v>139</v>
      </c>
      <c r="H2414" s="4">
        <v>64</v>
      </c>
      <c r="I2414" s="1">
        <v>51</v>
      </c>
      <c r="J2414" s="4">
        <v>77</v>
      </c>
      <c r="K2414" s="1" t="s">
        <v>35</v>
      </c>
      <c r="L2414" s="4">
        <v>2.35</v>
      </c>
      <c r="M2414" s="1" t="s">
        <v>49</v>
      </c>
      <c r="N2414" s="1" t="s">
        <v>1434</v>
      </c>
      <c r="O2414" s="1" t="s">
        <v>134</v>
      </c>
      <c r="P2414" s="1" t="s">
        <v>155</v>
      </c>
      <c r="Q2414" s="1" t="s">
        <v>156</v>
      </c>
      <c r="R2414" s="1" t="s">
        <v>54</v>
      </c>
      <c r="S2414" s="1" t="s">
        <v>55</v>
      </c>
      <c r="T2414" s="1" t="s">
        <v>56</v>
      </c>
      <c r="U2414" s="5">
        <v>38435</v>
      </c>
      <c r="V2414" s="3">
        <v>20</v>
      </c>
      <c r="W2414" s="1" t="s">
        <v>74</v>
      </c>
      <c r="X2414" s="1" t="s">
        <v>58</v>
      </c>
      <c r="Y2414" s="1" t="s">
        <v>9509</v>
      </c>
      <c r="Z2414" s="1" t="s">
        <v>9510</v>
      </c>
      <c r="AA2414" s="1" t="s">
        <v>9511</v>
      </c>
      <c r="AB2414" s="1" t="s">
        <v>45</v>
      </c>
      <c r="AC2414" s="3">
        <v>2024</v>
      </c>
      <c r="AD2414" s="1"/>
      <c r="AE2414" s="3">
        <v>3</v>
      </c>
    </row>
    <row r="2415" spans="1:31" x14ac:dyDescent="0.25">
      <c r="A2415" s="3">
        <v>2414</v>
      </c>
      <c r="B2415" s="3">
        <v>2021061024</v>
      </c>
      <c r="C2415" s="1" t="s">
        <v>201</v>
      </c>
      <c r="D2415" s="1" t="s">
        <v>9512</v>
      </c>
      <c r="E2415" s="1" t="s">
        <v>93</v>
      </c>
      <c r="F2415" s="4">
        <v>15</v>
      </c>
      <c r="G2415" s="1" t="s">
        <v>71</v>
      </c>
      <c r="H2415" s="4">
        <v>137</v>
      </c>
      <c r="I2415" s="1">
        <v>129.5</v>
      </c>
      <c r="J2415" s="4">
        <v>152</v>
      </c>
      <c r="K2415" s="1" t="s">
        <v>35</v>
      </c>
      <c r="L2415" s="4">
        <v>3.27</v>
      </c>
      <c r="M2415" s="1"/>
      <c r="N2415" s="1" t="s">
        <v>88</v>
      </c>
      <c r="O2415" s="1" t="s">
        <v>94</v>
      </c>
      <c r="P2415" s="1" t="s">
        <v>89</v>
      </c>
      <c r="Q2415" s="1" t="s">
        <v>53</v>
      </c>
      <c r="R2415" s="1" t="s">
        <v>95</v>
      </c>
      <c r="S2415" s="1" t="s">
        <v>40</v>
      </c>
      <c r="T2415" s="1" t="s">
        <v>56</v>
      </c>
      <c r="U2415" s="5">
        <v>37760</v>
      </c>
      <c r="V2415" s="3">
        <v>22</v>
      </c>
      <c r="W2415" s="1" t="s">
        <v>66</v>
      </c>
      <c r="X2415" s="1" t="s">
        <v>58</v>
      </c>
      <c r="Y2415" s="1" t="s">
        <v>9513</v>
      </c>
      <c r="Z2415" s="1"/>
      <c r="AA2415" s="1"/>
      <c r="AB2415" s="1" t="s">
        <v>45</v>
      </c>
      <c r="AC2415" s="3">
        <v>2024</v>
      </c>
      <c r="AD2415" s="1"/>
      <c r="AE2415" s="3">
        <v>3</v>
      </c>
    </row>
    <row r="2416" spans="1:31" x14ac:dyDescent="0.25">
      <c r="A2416" s="3">
        <v>2415</v>
      </c>
      <c r="B2416" s="3">
        <v>2023061033</v>
      </c>
      <c r="C2416" s="1" t="s">
        <v>432</v>
      </c>
      <c r="D2416" s="1" t="s">
        <v>9514</v>
      </c>
      <c r="E2416" s="1" t="s">
        <v>47</v>
      </c>
      <c r="F2416" s="4">
        <v>12</v>
      </c>
      <c r="G2416" s="1" t="s">
        <v>78</v>
      </c>
      <c r="H2416" s="4">
        <v>30</v>
      </c>
      <c r="I2416" s="1">
        <v>30</v>
      </c>
      <c r="J2416" s="4">
        <v>42</v>
      </c>
      <c r="K2416" s="1" t="s">
        <v>35</v>
      </c>
      <c r="L2416" s="4">
        <v>2.12</v>
      </c>
      <c r="M2416" s="1" t="s">
        <v>49</v>
      </c>
      <c r="N2416" s="1" t="s">
        <v>398</v>
      </c>
      <c r="O2416" s="1" t="s">
        <v>80</v>
      </c>
      <c r="P2416" s="1" t="s">
        <v>81</v>
      </c>
      <c r="Q2416" s="1" t="s">
        <v>65</v>
      </c>
      <c r="R2416" s="1" t="s">
        <v>54</v>
      </c>
      <c r="S2416" s="1" t="s">
        <v>40</v>
      </c>
      <c r="T2416" s="1" t="s">
        <v>56</v>
      </c>
      <c r="U2416" s="5">
        <v>38532</v>
      </c>
      <c r="V2416" s="3">
        <v>20</v>
      </c>
      <c r="W2416" s="1" t="s">
        <v>940</v>
      </c>
      <c r="X2416" s="1" t="s">
        <v>58</v>
      </c>
      <c r="Y2416" s="1" t="s">
        <v>9515</v>
      </c>
      <c r="Z2416" s="1" t="s">
        <v>9516</v>
      </c>
      <c r="AA2416" s="1" t="s">
        <v>9517</v>
      </c>
      <c r="AB2416" s="1" t="s">
        <v>45</v>
      </c>
      <c r="AC2416" s="3">
        <v>2024</v>
      </c>
      <c r="AD2416" s="1"/>
      <c r="AE2416" s="3">
        <v>3</v>
      </c>
    </row>
    <row r="2417" spans="1:31" x14ac:dyDescent="0.25">
      <c r="A2417" s="3">
        <v>2416</v>
      </c>
      <c r="B2417" s="3">
        <v>2023071145</v>
      </c>
      <c r="C2417" s="1" t="s">
        <v>473</v>
      </c>
      <c r="D2417" s="1" t="s">
        <v>3279</v>
      </c>
      <c r="E2417" s="1" t="s">
        <v>33</v>
      </c>
      <c r="F2417" s="4">
        <v>9</v>
      </c>
      <c r="G2417" s="1" t="s">
        <v>139</v>
      </c>
      <c r="H2417" s="4">
        <v>33</v>
      </c>
      <c r="I2417" s="1">
        <v>33</v>
      </c>
      <c r="J2417" s="4">
        <v>42</v>
      </c>
      <c r="K2417" s="1" t="s">
        <v>115</v>
      </c>
      <c r="L2417" s="4">
        <v>3.39</v>
      </c>
      <c r="M2417" s="1"/>
      <c r="N2417" s="1" t="s">
        <v>329</v>
      </c>
      <c r="O2417" s="1" t="s">
        <v>450</v>
      </c>
      <c r="P2417" s="1" t="s">
        <v>330</v>
      </c>
      <c r="Q2417" s="1" t="s">
        <v>118</v>
      </c>
      <c r="R2417" s="1" t="s">
        <v>331</v>
      </c>
      <c r="S2417" s="1" t="s">
        <v>40</v>
      </c>
      <c r="T2417" s="1" t="s">
        <v>56</v>
      </c>
      <c r="U2417" s="5">
        <v>34638</v>
      </c>
      <c r="V2417" s="3">
        <v>31</v>
      </c>
      <c r="W2417" s="1" t="s">
        <v>1173</v>
      </c>
      <c r="X2417" s="1" t="s">
        <v>41</v>
      </c>
      <c r="Y2417" s="1" t="s">
        <v>9518</v>
      </c>
      <c r="Z2417" s="1" t="s">
        <v>9519</v>
      </c>
      <c r="AA2417" s="3">
        <v>5926539512</v>
      </c>
      <c r="AB2417" s="1" t="s">
        <v>45</v>
      </c>
      <c r="AC2417" s="3">
        <v>2024</v>
      </c>
      <c r="AD2417" s="1"/>
      <c r="AE2417" s="3">
        <v>3</v>
      </c>
    </row>
    <row r="2418" spans="1:31" x14ac:dyDescent="0.25">
      <c r="A2418" s="3">
        <v>2417</v>
      </c>
      <c r="B2418" s="3">
        <v>2020111010</v>
      </c>
      <c r="C2418" s="1" t="s">
        <v>4601</v>
      </c>
      <c r="D2418" s="1" t="s">
        <v>3279</v>
      </c>
      <c r="E2418" s="1" t="s">
        <v>47</v>
      </c>
      <c r="F2418" s="4">
        <v>14</v>
      </c>
      <c r="G2418" s="1" t="s">
        <v>71</v>
      </c>
      <c r="H2418" s="4">
        <v>136</v>
      </c>
      <c r="I2418" s="1">
        <v>121</v>
      </c>
      <c r="J2418" s="4">
        <v>150</v>
      </c>
      <c r="K2418" s="1" t="s">
        <v>35</v>
      </c>
      <c r="L2418" s="4">
        <v>3.13</v>
      </c>
      <c r="M2418" s="1"/>
      <c r="N2418" s="1" t="s">
        <v>352</v>
      </c>
      <c r="O2418" s="1"/>
      <c r="P2418" s="1" t="s">
        <v>353</v>
      </c>
      <c r="Q2418" s="1" t="s">
        <v>38</v>
      </c>
      <c r="R2418" s="1" t="s">
        <v>54</v>
      </c>
      <c r="S2418" s="1" t="s">
        <v>40</v>
      </c>
      <c r="T2418" s="1" t="s">
        <v>56</v>
      </c>
      <c r="U2418" s="5">
        <v>37985</v>
      </c>
      <c r="V2418" s="3">
        <v>22</v>
      </c>
      <c r="W2418" s="1" t="s">
        <v>74</v>
      </c>
      <c r="X2418" s="1" t="s">
        <v>58</v>
      </c>
      <c r="Y2418" s="1" t="s">
        <v>9520</v>
      </c>
      <c r="Z2418" s="1" t="s">
        <v>9521</v>
      </c>
      <c r="AA2418" s="1" t="s">
        <v>9522</v>
      </c>
      <c r="AB2418" s="1" t="s">
        <v>45</v>
      </c>
      <c r="AC2418" s="3">
        <v>2024</v>
      </c>
      <c r="AD2418" s="1"/>
      <c r="AE2418" s="3">
        <v>3</v>
      </c>
    </row>
    <row r="2419" spans="1:31" x14ac:dyDescent="0.25">
      <c r="A2419" s="3">
        <v>2418</v>
      </c>
      <c r="B2419" s="3">
        <v>2023081164</v>
      </c>
      <c r="C2419" s="1" t="s">
        <v>9523</v>
      </c>
      <c r="D2419" s="1" t="s">
        <v>3279</v>
      </c>
      <c r="E2419" s="1" t="s">
        <v>47</v>
      </c>
      <c r="F2419" s="4">
        <v>12</v>
      </c>
      <c r="G2419" s="1" t="s">
        <v>78</v>
      </c>
      <c r="H2419" s="4">
        <v>6</v>
      </c>
      <c r="I2419" s="1">
        <v>6</v>
      </c>
      <c r="J2419" s="4">
        <v>18</v>
      </c>
      <c r="K2419" s="1" t="s">
        <v>35</v>
      </c>
      <c r="L2419" s="4">
        <v>1</v>
      </c>
      <c r="M2419" s="1" t="s">
        <v>476</v>
      </c>
      <c r="N2419" s="1" t="s">
        <v>226</v>
      </c>
      <c r="O2419" s="1" t="s">
        <v>51</v>
      </c>
      <c r="P2419" s="1" t="s">
        <v>227</v>
      </c>
      <c r="Q2419" s="1" t="s">
        <v>228</v>
      </c>
      <c r="R2419" s="1" t="s">
        <v>109</v>
      </c>
      <c r="S2419" s="1" t="s">
        <v>40</v>
      </c>
      <c r="T2419" s="1" t="s">
        <v>56</v>
      </c>
      <c r="U2419" s="5">
        <v>37732</v>
      </c>
      <c r="V2419" s="3">
        <v>22</v>
      </c>
      <c r="W2419" s="1" t="s">
        <v>359</v>
      </c>
      <c r="X2419" s="1" t="s">
        <v>58</v>
      </c>
      <c r="Y2419" s="1" t="s">
        <v>9524</v>
      </c>
      <c r="Z2419" s="1" t="s">
        <v>9525</v>
      </c>
      <c r="AA2419" s="3">
        <v>8683252264</v>
      </c>
      <c r="AB2419" s="1" t="s">
        <v>45</v>
      </c>
      <c r="AC2419" s="3">
        <v>2024</v>
      </c>
      <c r="AD2419" s="1"/>
      <c r="AE2419" s="3">
        <v>3</v>
      </c>
    </row>
    <row r="2420" spans="1:31" x14ac:dyDescent="0.25">
      <c r="A2420" s="3">
        <v>2419</v>
      </c>
      <c r="B2420" s="3">
        <v>2021111080</v>
      </c>
      <c r="C2420" s="1" t="s">
        <v>3859</v>
      </c>
      <c r="D2420" s="1" t="s">
        <v>3279</v>
      </c>
      <c r="E2420" s="1" t="s">
        <v>47</v>
      </c>
      <c r="F2420" s="4">
        <v>13</v>
      </c>
      <c r="G2420" s="1" t="s">
        <v>34</v>
      </c>
      <c r="H2420" s="4">
        <v>109</v>
      </c>
      <c r="I2420" s="1">
        <v>94.5</v>
      </c>
      <c r="J2420" s="4">
        <v>122</v>
      </c>
      <c r="K2420" s="1" t="s">
        <v>35</v>
      </c>
      <c r="L2420" s="4">
        <v>3.62</v>
      </c>
      <c r="M2420" s="1"/>
      <c r="N2420" s="1" t="s">
        <v>88</v>
      </c>
      <c r="O2420" s="1"/>
      <c r="P2420" s="1" t="s">
        <v>89</v>
      </c>
      <c r="Q2420" s="1" t="s">
        <v>53</v>
      </c>
      <c r="R2420" s="1" t="s">
        <v>54</v>
      </c>
      <c r="S2420" s="1" t="s">
        <v>40</v>
      </c>
      <c r="T2420" s="1"/>
      <c r="U2420" s="5">
        <v>38232</v>
      </c>
      <c r="V2420" s="3">
        <v>21</v>
      </c>
      <c r="W2420" s="1" t="s">
        <v>66</v>
      </c>
      <c r="X2420" s="1" t="s">
        <v>58</v>
      </c>
      <c r="Y2420" s="1" t="s">
        <v>9526</v>
      </c>
      <c r="Z2420" s="1" t="s">
        <v>9527</v>
      </c>
      <c r="AA2420" s="1" t="s">
        <v>9528</v>
      </c>
      <c r="AB2420" s="1" t="s">
        <v>45</v>
      </c>
      <c r="AC2420" s="3">
        <v>2024</v>
      </c>
      <c r="AD2420" s="1"/>
      <c r="AE2420" s="3">
        <v>3</v>
      </c>
    </row>
    <row r="2421" spans="1:31" x14ac:dyDescent="0.25">
      <c r="A2421" s="3">
        <v>2420</v>
      </c>
      <c r="B2421" s="3">
        <v>2020091164</v>
      </c>
      <c r="C2421" s="1" t="s">
        <v>9529</v>
      </c>
      <c r="D2421" s="1" t="s">
        <v>3279</v>
      </c>
      <c r="E2421" s="1" t="s">
        <v>47</v>
      </c>
      <c r="F2421" s="4">
        <v>14</v>
      </c>
      <c r="G2421" s="1" t="s">
        <v>71</v>
      </c>
      <c r="H2421" s="4">
        <v>109</v>
      </c>
      <c r="I2421" s="1">
        <v>102</v>
      </c>
      <c r="J2421" s="4">
        <v>123</v>
      </c>
      <c r="K2421" s="1" t="s">
        <v>35</v>
      </c>
      <c r="L2421" s="4">
        <v>3.15</v>
      </c>
      <c r="M2421" s="1"/>
      <c r="N2421" s="1" t="s">
        <v>428</v>
      </c>
      <c r="O2421" s="1"/>
      <c r="P2421" s="1" t="s">
        <v>64</v>
      </c>
      <c r="Q2421" s="1" t="s">
        <v>65</v>
      </c>
      <c r="R2421" s="1" t="s">
        <v>54</v>
      </c>
      <c r="S2421" s="1" t="s">
        <v>40</v>
      </c>
      <c r="T2421" s="1" t="s">
        <v>56</v>
      </c>
      <c r="U2421" s="5">
        <v>37933</v>
      </c>
      <c r="V2421" s="3">
        <v>22</v>
      </c>
      <c r="W2421" s="1" t="s">
        <v>700</v>
      </c>
      <c r="X2421" s="1" t="s">
        <v>58</v>
      </c>
      <c r="Y2421" s="1" t="s">
        <v>9530</v>
      </c>
      <c r="Z2421" s="1" t="s">
        <v>9531</v>
      </c>
      <c r="AA2421" s="1" t="s">
        <v>9532</v>
      </c>
      <c r="AB2421" s="1" t="s">
        <v>45</v>
      </c>
      <c r="AC2421" s="3">
        <v>2024</v>
      </c>
      <c r="AD2421" s="1"/>
      <c r="AE2421" s="3">
        <v>3</v>
      </c>
    </row>
    <row r="2422" spans="1:31" x14ac:dyDescent="0.25">
      <c r="A2422" s="3">
        <v>2421</v>
      </c>
      <c r="B2422" s="3">
        <v>2018071007</v>
      </c>
      <c r="C2422" s="1" t="s">
        <v>9533</v>
      </c>
      <c r="D2422" s="1" t="s">
        <v>3279</v>
      </c>
      <c r="E2422" s="1" t="s">
        <v>33</v>
      </c>
      <c r="F2422" s="4">
        <v>6</v>
      </c>
      <c r="G2422" s="1" t="s">
        <v>78</v>
      </c>
      <c r="H2422" s="4">
        <v>21</v>
      </c>
      <c r="I2422" s="1">
        <v>24</v>
      </c>
      <c r="J2422" s="4">
        <v>27</v>
      </c>
      <c r="K2422" s="1" t="s">
        <v>115</v>
      </c>
      <c r="L2422" s="4">
        <v>3.52</v>
      </c>
      <c r="M2422" s="1"/>
      <c r="N2422" s="1" t="s">
        <v>329</v>
      </c>
      <c r="O2422" s="1" t="s">
        <v>450</v>
      </c>
      <c r="P2422" s="1" t="s">
        <v>330</v>
      </c>
      <c r="Q2422" s="1" t="s">
        <v>118</v>
      </c>
      <c r="R2422" s="1" t="s">
        <v>331</v>
      </c>
      <c r="S2422" s="1" t="s">
        <v>40</v>
      </c>
      <c r="T2422" s="1" t="s">
        <v>130</v>
      </c>
      <c r="U2422" s="5">
        <v>33822</v>
      </c>
      <c r="V2422" s="3">
        <v>33</v>
      </c>
      <c r="W2422" s="1" t="s">
        <v>74</v>
      </c>
      <c r="X2422" s="1" t="s">
        <v>41</v>
      </c>
      <c r="Y2422" s="1" t="s">
        <v>9534</v>
      </c>
      <c r="Z2422" s="1" t="s">
        <v>9535</v>
      </c>
      <c r="AA2422" s="1" t="s">
        <v>9536</v>
      </c>
      <c r="AB2422" s="1" t="s">
        <v>45</v>
      </c>
      <c r="AC2422" s="3">
        <v>2024</v>
      </c>
      <c r="AD2422" s="1"/>
      <c r="AE2422" s="3">
        <v>3</v>
      </c>
    </row>
    <row r="2423" spans="1:31" x14ac:dyDescent="0.25">
      <c r="A2423" s="3">
        <v>2422</v>
      </c>
      <c r="B2423" s="3">
        <v>2023071260</v>
      </c>
      <c r="C2423" s="1" t="s">
        <v>9537</v>
      </c>
      <c r="D2423" s="1" t="s">
        <v>9538</v>
      </c>
      <c r="E2423" s="1" t="s">
        <v>33</v>
      </c>
      <c r="F2423" s="4">
        <v>9</v>
      </c>
      <c r="G2423" s="1" t="s">
        <v>139</v>
      </c>
      <c r="H2423" s="4">
        <v>33</v>
      </c>
      <c r="I2423" s="1">
        <v>33</v>
      </c>
      <c r="J2423" s="4">
        <v>42</v>
      </c>
      <c r="K2423" s="1" t="s">
        <v>115</v>
      </c>
      <c r="L2423" s="4">
        <v>3.24</v>
      </c>
      <c r="M2423" s="1"/>
      <c r="N2423" s="1" t="s">
        <v>329</v>
      </c>
      <c r="O2423" s="1" t="s">
        <v>450</v>
      </c>
      <c r="P2423" s="1" t="s">
        <v>330</v>
      </c>
      <c r="Q2423" s="1" t="s">
        <v>118</v>
      </c>
      <c r="R2423" s="1" t="s">
        <v>331</v>
      </c>
      <c r="S2423" s="1" t="s">
        <v>40</v>
      </c>
      <c r="T2423" s="1" t="s">
        <v>180</v>
      </c>
      <c r="U2423" s="5">
        <v>28398</v>
      </c>
      <c r="V2423" s="3">
        <v>48</v>
      </c>
      <c r="W2423" s="1"/>
      <c r="X2423" s="1" t="s">
        <v>41</v>
      </c>
      <c r="Y2423" s="1" t="s">
        <v>9539</v>
      </c>
      <c r="Z2423" s="1" t="s">
        <v>9540</v>
      </c>
      <c r="AA2423" s="3">
        <v>5926525857</v>
      </c>
      <c r="AB2423" s="1" t="s">
        <v>45</v>
      </c>
      <c r="AC2423" s="3">
        <v>2024</v>
      </c>
      <c r="AD2423" s="1"/>
      <c r="AE2423" s="3">
        <v>3</v>
      </c>
    </row>
    <row r="2424" spans="1:31" x14ac:dyDescent="0.25">
      <c r="A2424" s="3">
        <v>2423</v>
      </c>
      <c r="B2424" s="3">
        <v>2017081024</v>
      </c>
      <c r="C2424" s="1" t="s">
        <v>9541</v>
      </c>
      <c r="D2424" s="1" t="s">
        <v>9542</v>
      </c>
      <c r="E2424" s="1" t="s">
        <v>41</v>
      </c>
      <c r="F2424" s="4">
        <v>6</v>
      </c>
      <c r="G2424" s="1" t="s">
        <v>139</v>
      </c>
      <c r="H2424" s="4">
        <v>52</v>
      </c>
      <c r="I2424" s="1">
        <v>45</v>
      </c>
      <c r="J2424" s="4">
        <v>58</v>
      </c>
      <c r="K2424" s="1" t="s">
        <v>35</v>
      </c>
      <c r="L2424" s="4">
        <v>2.94</v>
      </c>
      <c r="M2424" s="1"/>
      <c r="N2424" s="1" t="s">
        <v>216</v>
      </c>
      <c r="O2424" s="1" t="s">
        <v>134</v>
      </c>
      <c r="P2424" s="1" t="s">
        <v>147</v>
      </c>
      <c r="Q2424" s="1" t="s">
        <v>148</v>
      </c>
      <c r="R2424" s="1" t="s">
        <v>41</v>
      </c>
      <c r="S2424" s="1" t="s">
        <v>40</v>
      </c>
      <c r="T2424" s="1" t="s">
        <v>56</v>
      </c>
      <c r="U2424" s="5">
        <v>36127</v>
      </c>
      <c r="V2424" s="3">
        <v>27</v>
      </c>
      <c r="W2424" s="1" t="s">
        <v>74</v>
      </c>
      <c r="X2424" s="1" t="s">
        <v>41</v>
      </c>
      <c r="Y2424" s="1" t="s">
        <v>9543</v>
      </c>
      <c r="Z2424" s="1" t="s">
        <v>9544</v>
      </c>
      <c r="AA2424" s="1" t="s">
        <v>9545</v>
      </c>
      <c r="AB2424" s="1" t="s">
        <v>45</v>
      </c>
      <c r="AC2424" s="3">
        <v>2024</v>
      </c>
      <c r="AD2424" s="1"/>
      <c r="AE2424" s="3">
        <v>3</v>
      </c>
    </row>
    <row r="2425" spans="1:31" x14ac:dyDescent="0.25">
      <c r="A2425" s="3">
        <v>2424</v>
      </c>
      <c r="B2425" s="3">
        <v>2021121062</v>
      </c>
      <c r="C2425" s="1" t="s">
        <v>9546</v>
      </c>
      <c r="D2425" s="1" t="s">
        <v>9547</v>
      </c>
      <c r="E2425" s="1" t="s">
        <v>93</v>
      </c>
      <c r="F2425" s="4">
        <v>15</v>
      </c>
      <c r="G2425" s="1" t="s">
        <v>139</v>
      </c>
      <c r="H2425" s="4">
        <v>65</v>
      </c>
      <c r="I2425" s="1">
        <v>61.5</v>
      </c>
      <c r="J2425" s="4">
        <v>80</v>
      </c>
      <c r="K2425" s="1" t="s">
        <v>35</v>
      </c>
      <c r="L2425" s="4">
        <v>2.5299999999999998</v>
      </c>
      <c r="M2425" s="1"/>
      <c r="N2425" s="1" t="s">
        <v>88</v>
      </c>
      <c r="O2425" s="1"/>
      <c r="P2425" s="1" t="s">
        <v>89</v>
      </c>
      <c r="Q2425" s="1" t="s">
        <v>53</v>
      </c>
      <c r="R2425" s="1" t="s">
        <v>260</v>
      </c>
      <c r="S2425" s="1" t="s">
        <v>40</v>
      </c>
      <c r="T2425" s="1" t="s">
        <v>56</v>
      </c>
      <c r="U2425" s="5">
        <v>38310</v>
      </c>
      <c r="V2425" s="3">
        <v>21</v>
      </c>
      <c r="W2425" s="1"/>
      <c r="X2425" s="1" t="s">
        <v>58</v>
      </c>
      <c r="Y2425" s="1" t="s">
        <v>9548</v>
      </c>
      <c r="Z2425" s="1" t="s">
        <v>9549</v>
      </c>
      <c r="AA2425" s="1" t="s">
        <v>9550</v>
      </c>
      <c r="AB2425" s="1" t="s">
        <v>45</v>
      </c>
      <c r="AC2425" s="3">
        <v>2024</v>
      </c>
      <c r="AD2425" s="1"/>
      <c r="AE2425" s="3">
        <v>3</v>
      </c>
    </row>
    <row r="2426" spans="1:31" x14ac:dyDescent="0.25">
      <c r="A2426" s="3">
        <v>2425</v>
      </c>
      <c r="B2426" s="3">
        <v>2023081344</v>
      </c>
      <c r="C2426" s="1" t="s">
        <v>9551</v>
      </c>
      <c r="D2426" s="1" t="s">
        <v>9552</v>
      </c>
      <c r="E2426" s="1" t="s">
        <v>33</v>
      </c>
      <c r="F2426" s="4">
        <v>6</v>
      </c>
      <c r="G2426" s="1" t="s">
        <v>78</v>
      </c>
      <c r="H2426" s="4">
        <v>24</v>
      </c>
      <c r="I2426" s="1">
        <v>24</v>
      </c>
      <c r="J2426" s="4">
        <v>30</v>
      </c>
      <c r="K2426" s="1" t="s">
        <v>115</v>
      </c>
      <c r="L2426" s="4">
        <v>3.58</v>
      </c>
      <c r="M2426" s="1"/>
      <c r="N2426" s="1" t="s">
        <v>329</v>
      </c>
      <c r="O2426" s="1"/>
      <c r="P2426" s="1" t="s">
        <v>330</v>
      </c>
      <c r="Q2426" s="1" t="s">
        <v>118</v>
      </c>
      <c r="R2426" s="1" t="s">
        <v>331</v>
      </c>
      <c r="S2426" s="1" t="s">
        <v>55</v>
      </c>
      <c r="T2426" s="1"/>
      <c r="U2426" s="5">
        <v>35306</v>
      </c>
      <c r="V2426" s="3">
        <v>29</v>
      </c>
      <c r="W2426" s="1"/>
      <c r="X2426" s="1" t="s">
        <v>41</v>
      </c>
      <c r="Y2426" s="1" t="s">
        <v>9553</v>
      </c>
      <c r="Z2426" s="1" t="s">
        <v>9554</v>
      </c>
      <c r="AA2426" s="1" t="s">
        <v>9555</v>
      </c>
      <c r="AB2426" s="1" t="s">
        <v>45</v>
      </c>
      <c r="AC2426" s="3">
        <v>2024</v>
      </c>
      <c r="AD2426" s="1"/>
      <c r="AE2426" s="3">
        <v>3</v>
      </c>
    </row>
    <row r="2427" spans="1:31" x14ac:dyDescent="0.25">
      <c r="A2427" s="3">
        <v>2426</v>
      </c>
      <c r="B2427" s="3">
        <v>2023061044</v>
      </c>
      <c r="C2427" s="1" t="s">
        <v>4458</v>
      </c>
      <c r="D2427" s="1" t="s">
        <v>9556</v>
      </c>
      <c r="E2427" s="1" t="s">
        <v>47</v>
      </c>
      <c r="F2427" s="4">
        <v>9</v>
      </c>
      <c r="G2427" s="1" t="s">
        <v>139</v>
      </c>
      <c r="H2427" s="4">
        <v>39</v>
      </c>
      <c r="I2427" s="1">
        <v>36</v>
      </c>
      <c r="J2427" s="4">
        <v>48</v>
      </c>
      <c r="K2427" s="1" t="s">
        <v>115</v>
      </c>
      <c r="L2427" s="4">
        <v>3.67</v>
      </c>
      <c r="M2427" s="1"/>
      <c r="N2427" s="1" t="s">
        <v>116</v>
      </c>
      <c r="O2427" s="1"/>
      <c r="P2427" s="1" t="s">
        <v>117</v>
      </c>
      <c r="Q2427" s="1" t="s">
        <v>118</v>
      </c>
      <c r="R2427" s="1" t="s">
        <v>119</v>
      </c>
      <c r="S2427" s="1" t="s">
        <v>40</v>
      </c>
      <c r="T2427" s="1" t="s">
        <v>56</v>
      </c>
      <c r="U2427" s="5">
        <v>36881</v>
      </c>
      <c r="V2427" s="3">
        <v>25</v>
      </c>
      <c r="W2427" s="1"/>
      <c r="X2427" s="1" t="s">
        <v>58</v>
      </c>
      <c r="Y2427" s="1" t="s">
        <v>9557</v>
      </c>
      <c r="Z2427" s="1" t="s">
        <v>9558</v>
      </c>
      <c r="AA2427" s="1" t="s">
        <v>1368</v>
      </c>
      <c r="AB2427" s="1" t="s">
        <v>45</v>
      </c>
      <c r="AC2427" s="3">
        <v>2024</v>
      </c>
      <c r="AD2427" s="1"/>
      <c r="AE2427" s="3">
        <v>3</v>
      </c>
    </row>
    <row r="2428" spans="1:31" x14ac:dyDescent="0.25">
      <c r="A2428" s="3">
        <v>2427</v>
      </c>
      <c r="B2428" s="3">
        <v>2021121109</v>
      </c>
      <c r="C2428" s="1" t="s">
        <v>5531</v>
      </c>
      <c r="D2428" s="1" t="s">
        <v>9559</v>
      </c>
      <c r="E2428" s="1" t="s">
        <v>47</v>
      </c>
      <c r="F2428" s="4">
        <v>14</v>
      </c>
      <c r="G2428" s="1" t="s">
        <v>34</v>
      </c>
      <c r="H2428" s="4">
        <v>106</v>
      </c>
      <c r="I2428" s="1">
        <v>94.5</v>
      </c>
      <c r="J2428" s="4">
        <v>120</v>
      </c>
      <c r="K2428" s="1" t="s">
        <v>35</v>
      </c>
      <c r="L2428" s="4">
        <v>2.78</v>
      </c>
      <c r="M2428" s="1"/>
      <c r="N2428" s="1" t="s">
        <v>88</v>
      </c>
      <c r="O2428" s="1"/>
      <c r="P2428" s="1" t="s">
        <v>89</v>
      </c>
      <c r="Q2428" s="1" t="s">
        <v>53</v>
      </c>
      <c r="R2428" s="1" t="s">
        <v>54</v>
      </c>
      <c r="S2428" s="1" t="s">
        <v>40</v>
      </c>
      <c r="T2428" s="1" t="s">
        <v>56</v>
      </c>
      <c r="U2428" s="5">
        <v>37910</v>
      </c>
      <c r="V2428" s="3">
        <v>22</v>
      </c>
      <c r="W2428" s="1" t="s">
        <v>700</v>
      </c>
      <c r="X2428" s="1" t="s">
        <v>58</v>
      </c>
      <c r="Y2428" s="1" t="s">
        <v>9560</v>
      </c>
      <c r="Z2428" s="1" t="s">
        <v>9561</v>
      </c>
      <c r="AA2428" s="1" t="s">
        <v>9562</v>
      </c>
      <c r="AB2428" s="1" t="s">
        <v>45</v>
      </c>
      <c r="AC2428" s="3">
        <v>2024</v>
      </c>
      <c r="AD2428" s="1"/>
      <c r="AE2428" s="3">
        <v>3</v>
      </c>
    </row>
    <row r="2429" spans="1:31" x14ac:dyDescent="0.25">
      <c r="A2429" s="3">
        <v>2428</v>
      </c>
      <c r="B2429" s="3">
        <v>2023081080</v>
      </c>
      <c r="C2429" s="1" t="s">
        <v>3409</v>
      </c>
      <c r="D2429" s="1" t="s">
        <v>9559</v>
      </c>
      <c r="E2429" s="1" t="s">
        <v>47</v>
      </c>
      <c r="F2429" s="4">
        <v>15</v>
      </c>
      <c r="G2429" s="1" t="s">
        <v>139</v>
      </c>
      <c r="H2429" s="4">
        <v>61</v>
      </c>
      <c r="I2429" s="1">
        <v>55.5</v>
      </c>
      <c r="J2429" s="4">
        <v>76</v>
      </c>
      <c r="K2429" s="1" t="s">
        <v>35</v>
      </c>
      <c r="L2429" s="4">
        <v>2.88</v>
      </c>
      <c r="M2429" s="1"/>
      <c r="N2429" s="1" t="s">
        <v>196</v>
      </c>
      <c r="O2429" s="1"/>
      <c r="P2429" s="1" t="s">
        <v>197</v>
      </c>
      <c r="Q2429" s="1" t="s">
        <v>53</v>
      </c>
      <c r="R2429" s="1" t="s">
        <v>54</v>
      </c>
      <c r="S2429" s="1" t="s">
        <v>40</v>
      </c>
      <c r="T2429" s="1" t="s">
        <v>56</v>
      </c>
      <c r="U2429" s="5">
        <v>38147</v>
      </c>
      <c r="V2429" s="3">
        <v>21</v>
      </c>
      <c r="W2429" s="1" t="s">
        <v>9563</v>
      </c>
      <c r="X2429" s="1" t="s">
        <v>58</v>
      </c>
      <c r="Y2429" s="1" t="s">
        <v>9564</v>
      </c>
      <c r="Z2429" s="1" t="s">
        <v>9565</v>
      </c>
      <c r="AA2429" s="3">
        <v>8687784265</v>
      </c>
      <c r="AB2429" s="1" t="s">
        <v>45</v>
      </c>
      <c r="AC2429" s="3">
        <v>2024</v>
      </c>
      <c r="AD2429" s="1"/>
      <c r="AE2429" s="3">
        <v>3</v>
      </c>
    </row>
    <row r="2430" spans="1:31" x14ac:dyDescent="0.25">
      <c r="A2430" s="3">
        <v>2429</v>
      </c>
      <c r="B2430" s="3">
        <v>2022111027</v>
      </c>
      <c r="C2430" s="1" t="s">
        <v>4878</v>
      </c>
      <c r="D2430" s="1" t="s">
        <v>9566</v>
      </c>
      <c r="E2430" s="1" t="s">
        <v>93</v>
      </c>
      <c r="F2430" s="4">
        <v>11</v>
      </c>
      <c r="G2430" s="1" t="s">
        <v>139</v>
      </c>
      <c r="H2430" s="4">
        <v>58</v>
      </c>
      <c r="I2430" s="1">
        <v>58</v>
      </c>
      <c r="J2430" s="4">
        <v>69</v>
      </c>
      <c r="K2430" s="1" t="s">
        <v>35</v>
      </c>
      <c r="L2430" s="4">
        <v>3.13</v>
      </c>
      <c r="M2430" s="1"/>
      <c r="N2430" s="1" t="s">
        <v>63</v>
      </c>
      <c r="O2430" s="1"/>
      <c r="P2430" s="1" t="s">
        <v>64</v>
      </c>
      <c r="Q2430" s="1" t="s">
        <v>65</v>
      </c>
      <c r="R2430" s="1" t="s">
        <v>95</v>
      </c>
      <c r="S2430" s="1" t="s">
        <v>40</v>
      </c>
      <c r="T2430" s="1" t="s">
        <v>56</v>
      </c>
      <c r="U2430" s="5">
        <v>38423</v>
      </c>
      <c r="V2430" s="3">
        <v>20</v>
      </c>
      <c r="W2430" s="1" t="s">
        <v>66</v>
      </c>
      <c r="X2430" s="1" t="s">
        <v>58</v>
      </c>
      <c r="Y2430" s="1" t="s">
        <v>9567</v>
      </c>
      <c r="Z2430" s="1" t="s">
        <v>9568</v>
      </c>
      <c r="AA2430" s="1" t="s">
        <v>9569</v>
      </c>
      <c r="AB2430" s="1" t="s">
        <v>45</v>
      </c>
      <c r="AC2430" s="3">
        <v>2024</v>
      </c>
      <c r="AD2430" s="1"/>
      <c r="AE2430" s="3">
        <v>3</v>
      </c>
    </row>
    <row r="2431" spans="1:31" x14ac:dyDescent="0.25">
      <c r="A2431" s="3">
        <v>2430</v>
      </c>
      <c r="B2431" s="3">
        <v>2023051040</v>
      </c>
      <c r="C2431" s="1" t="s">
        <v>5303</v>
      </c>
      <c r="D2431" s="1" t="s">
        <v>9570</v>
      </c>
      <c r="E2431" s="1" t="s">
        <v>47</v>
      </c>
      <c r="F2431" s="4">
        <v>17</v>
      </c>
      <c r="G2431" s="1" t="s">
        <v>139</v>
      </c>
      <c r="H2431" s="4">
        <v>64</v>
      </c>
      <c r="I2431" s="1">
        <v>49</v>
      </c>
      <c r="J2431" s="4">
        <v>81</v>
      </c>
      <c r="K2431" s="1" t="s">
        <v>35</v>
      </c>
      <c r="L2431" s="4">
        <v>3.89</v>
      </c>
      <c r="M2431" s="1"/>
      <c r="N2431" s="1" t="s">
        <v>428</v>
      </c>
      <c r="O2431" s="1" t="s">
        <v>80</v>
      </c>
      <c r="P2431" s="1" t="s">
        <v>64</v>
      </c>
      <c r="Q2431" s="1" t="s">
        <v>65</v>
      </c>
      <c r="R2431" s="1" t="s">
        <v>54</v>
      </c>
      <c r="S2431" s="1" t="s">
        <v>40</v>
      </c>
      <c r="T2431" s="1" t="s">
        <v>56</v>
      </c>
      <c r="U2431" s="5">
        <v>38520</v>
      </c>
      <c r="V2431" s="3">
        <v>20</v>
      </c>
      <c r="W2431" s="1" t="s">
        <v>6559</v>
      </c>
      <c r="X2431" s="1" t="s">
        <v>58</v>
      </c>
      <c r="Y2431" s="1" t="s">
        <v>9571</v>
      </c>
      <c r="Z2431" s="1" t="s">
        <v>9572</v>
      </c>
      <c r="AA2431" s="3">
        <v>18687290738</v>
      </c>
      <c r="AB2431" s="1" t="s">
        <v>45</v>
      </c>
      <c r="AC2431" s="3">
        <v>2024</v>
      </c>
      <c r="AD2431" s="1"/>
      <c r="AE2431" s="3">
        <v>3</v>
      </c>
    </row>
    <row r="2432" spans="1:31" x14ac:dyDescent="0.25">
      <c r="A2432" s="3">
        <v>2431</v>
      </c>
      <c r="B2432" s="3">
        <v>2023081242</v>
      </c>
      <c r="C2432" s="1" t="s">
        <v>9573</v>
      </c>
      <c r="D2432" s="1" t="s">
        <v>9574</v>
      </c>
      <c r="E2432" s="1" t="s">
        <v>47</v>
      </c>
      <c r="F2432" s="4">
        <v>12</v>
      </c>
      <c r="G2432" s="1" t="s">
        <v>139</v>
      </c>
      <c r="H2432" s="4">
        <v>43</v>
      </c>
      <c r="I2432" s="1">
        <v>35</v>
      </c>
      <c r="J2432" s="4">
        <v>55</v>
      </c>
      <c r="K2432" s="1" t="s">
        <v>35</v>
      </c>
      <c r="L2432" s="4">
        <v>2.71</v>
      </c>
      <c r="M2432" s="1"/>
      <c r="N2432" s="1" t="s">
        <v>358</v>
      </c>
      <c r="O2432" s="1" t="s">
        <v>51</v>
      </c>
      <c r="P2432" s="1" t="s">
        <v>52</v>
      </c>
      <c r="Q2432" s="1" t="s">
        <v>53</v>
      </c>
      <c r="R2432" s="1" t="s">
        <v>54</v>
      </c>
      <c r="S2432" s="1" t="s">
        <v>40</v>
      </c>
      <c r="T2432" s="1"/>
      <c r="U2432" s="5">
        <v>38838</v>
      </c>
      <c r="V2432" s="3">
        <v>19</v>
      </c>
      <c r="W2432" s="1"/>
      <c r="X2432" s="1" t="s">
        <v>58</v>
      </c>
      <c r="Y2432" s="1" t="s">
        <v>9575</v>
      </c>
      <c r="Z2432" s="1" t="s">
        <v>9576</v>
      </c>
      <c r="AA2432" s="1" t="s">
        <v>9577</v>
      </c>
      <c r="AB2432" s="1" t="s">
        <v>45</v>
      </c>
      <c r="AC2432" s="3">
        <v>2024</v>
      </c>
      <c r="AD2432" s="1"/>
      <c r="AE2432" s="3">
        <v>3</v>
      </c>
    </row>
    <row r="2433" spans="1:31" x14ac:dyDescent="0.25">
      <c r="A2433" s="3">
        <v>2432</v>
      </c>
      <c r="B2433" s="3">
        <v>2022091067</v>
      </c>
      <c r="C2433" s="1" t="s">
        <v>9207</v>
      </c>
      <c r="D2433" s="1" t="s">
        <v>9574</v>
      </c>
      <c r="E2433" s="1" t="s">
        <v>47</v>
      </c>
      <c r="F2433" s="4">
        <v>6</v>
      </c>
      <c r="G2433" s="1" t="s">
        <v>139</v>
      </c>
      <c r="H2433" s="4">
        <v>38</v>
      </c>
      <c r="I2433" s="1">
        <v>38</v>
      </c>
      <c r="J2433" s="4">
        <v>44</v>
      </c>
      <c r="K2433" s="1" t="s">
        <v>35</v>
      </c>
      <c r="L2433" s="4">
        <v>1.83</v>
      </c>
      <c r="M2433" s="1" t="s">
        <v>476</v>
      </c>
      <c r="N2433" s="1" t="s">
        <v>313</v>
      </c>
      <c r="O2433" s="1" t="s">
        <v>80</v>
      </c>
      <c r="P2433" s="1" t="s">
        <v>64</v>
      </c>
      <c r="Q2433" s="1" t="s">
        <v>65</v>
      </c>
      <c r="R2433" s="1" t="s">
        <v>54</v>
      </c>
      <c r="S2433" s="1" t="s">
        <v>40</v>
      </c>
      <c r="T2433" s="1" t="s">
        <v>56</v>
      </c>
      <c r="U2433" s="5">
        <v>38413</v>
      </c>
      <c r="V2433" s="3">
        <v>20</v>
      </c>
      <c r="W2433" s="1"/>
      <c r="X2433" s="1" t="s">
        <v>58</v>
      </c>
      <c r="Y2433" s="1" t="s">
        <v>9578</v>
      </c>
      <c r="Z2433" s="1" t="s">
        <v>9579</v>
      </c>
      <c r="AA2433" s="1" t="s">
        <v>9577</v>
      </c>
      <c r="AB2433" s="1" t="s">
        <v>45</v>
      </c>
      <c r="AC2433" s="3">
        <v>2024</v>
      </c>
      <c r="AD2433" s="1"/>
      <c r="AE2433" s="3">
        <v>3</v>
      </c>
    </row>
    <row r="2434" spans="1:31" x14ac:dyDescent="0.25">
      <c r="A2434" s="3">
        <v>2433</v>
      </c>
      <c r="B2434" s="3">
        <v>2024081233</v>
      </c>
      <c r="C2434" s="1" t="s">
        <v>9580</v>
      </c>
      <c r="D2434" s="1" t="s">
        <v>9581</v>
      </c>
      <c r="E2434" s="1" t="s">
        <v>47</v>
      </c>
      <c r="F2434" s="4">
        <v>13</v>
      </c>
      <c r="G2434" s="1" t="s">
        <v>48</v>
      </c>
      <c r="H2434" s="4">
        <v>24</v>
      </c>
      <c r="I2434" s="1">
        <v>13</v>
      </c>
      <c r="J2434" s="4">
        <v>37</v>
      </c>
      <c r="K2434" s="1" t="s">
        <v>115</v>
      </c>
      <c r="L2434" s="4">
        <v>3.65</v>
      </c>
      <c r="M2434" s="1"/>
      <c r="N2434" s="1" t="s">
        <v>661</v>
      </c>
      <c r="O2434" s="1" t="s">
        <v>483</v>
      </c>
      <c r="P2434" s="1" t="s">
        <v>117</v>
      </c>
      <c r="Q2434" s="1" t="s">
        <v>118</v>
      </c>
      <c r="R2434" s="1" t="s">
        <v>662</v>
      </c>
      <c r="S2434" s="1" t="s">
        <v>55</v>
      </c>
      <c r="T2434" s="1" t="s">
        <v>130</v>
      </c>
      <c r="U2434" s="5">
        <v>31789</v>
      </c>
      <c r="V2434" s="3">
        <v>38</v>
      </c>
      <c r="W2434" s="1"/>
      <c r="X2434" s="1" t="s">
        <v>58</v>
      </c>
      <c r="Y2434" s="1" t="s">
        <v>9582</v>
      </c>
      <c r="Z2434" s="1" t="s">
        <v>9583</v>
      </c>
      <c r="AA2434" s="1" t="s">
        <v>9584</v>
      </c>
      <c r="AB2434" s="1" t="s">
        <v>45</v>
      </c>
      <c r="AC2434" s="3">
        <v>2024</v>
      </c>
      <c r="AD2434" s="1"/>
      <c r="AE2434" s="3">
        <v>3</v>
      </c>
    </row>
    <row r="2435" spans="1:31" x14ac:dyDescent="0.25">
      <c r="A2435" s="3">
        <v>2434</v>
      </c>
      <c r="B2435" s="3">
        <v>2017011010</v>
      </c>
      <c r="C2435" s="1" t="s">
        <v>5383</v>
      </c>
      <c r="D2435" s="1" t="s">
        <v>9585</v>
      </c>
      <c r="E2435" s="1" t="s">
        <v>47</v>
      </c>
      <c r="F2435" s="4">
        <v>7</v>
      </c>
      <c r="G2435" s="1" t="s">
        <v>71</v>
      </c>
      <c r="H2435" s="4">
        <v>121</v>
      </c>
      <c r="I2435" s="1">
        <v>127</v>
      </c>
      <c r="J2435" s="4">
        <v>128</v>
      </c>
      <c r="K2435" s="1" t="s">
        <v>35</v>
      </c>
      <c r="L2435" s="4">
        <v>2.83</v>
      </c>
      <c r="M2435" s="1"/>
      <c r="N2435" s="1" t="s">
        <v>428</v>
      </c>
      <c r="O2435" s="1"/>
      <c r="P2435" s="1" t="s">
        <v>64</v>
      </c>
      <c r="Q2435" s="1" t="s">
        <v>65</v>
      </c>
      <c r="R2435" s="1" t="s">
        <v>54</v>
      </c>
      <c r="S2435" s="1" t="s">
        <v>55</v>
      </c>
      <c r="T2435" s="1" t="s">
        <v>56</v>
      </c>
      <c r="U2435" s="5">
        <v>35771</v>
      </c>
      <c r="V2435" s="3">
        <v>28</v>
      </c>
      <c r="W2435" s="1" t="s">
        <v>74</v>
      </c>
      <c r="X2435" s="1" t="s">
        <v>58</v>
      </c>
      <c r="Y2435" s="1" t="s">
        <v>9586</v>
      </c>
      <c r="Z2435" s="1" t="s">
        <v>9587</v>
      </c>
      <c r="AA2435" s="1" t="s">
        <v>9588</v>
      </c>
      <c r="AB2435" s="1" t="s">
        <v>45</v>
      </c>
      <c r="AC2435" s="3">
        <v>2024</v>
      </c>
      <c r="AD2435" s="1"/>
      <c r="AE2435" s="3">
        <v>3</v>
      </c>
    </row>
    <row r="2436" spans="1:31" x14ac:dyDescent="0.25">
      <c r="A2436" s="3">
        <v>2435</v>
      </c>
      <c r="B2436" s="3">
        <v>2020101050</v>
      </c>
      <c r="C2436" s="1" t="s">
        <v>9589</v>
      </c>
      <c r="D2436" s="1" t="s">
        <v>9585</v>
      </c>
      <c r="E2436" s="1" t="s">
        <v>93</v>
      </c>
      <c r="F2436" s="4">
        <v>9</v>
      </c>
      <c r="G2436" s="1" t="s">
        <v>71</v>
      </c>
      <c r="H2436" s="4">
        <v>109</v>
      </c>
      <c r="I2436" s="1">
        <v>103</v>
      </c>
      <c r="J2436" s="4">
        <v>118</v>
      </c>
      <c r="K2436" s="1" t="s">
        <v>35</v>
      </c>
      <c r="L2436" s="4">
        <v>3.77</v>
      </c>
      <c r="M2436" s="1"/>
      <c r="N2436" s="1" t="s">
        <v>272</v>
      </c>
      <c r="O2436" s="1" t="s">
        <v>80</v>
      </c>
      <c r="P2436" s="1" t="s">
        <v>64</v>
      </c>
      <c r="Q2436" s="1" t="s">
        <v>65</v>
      </c>
      <c r="R2436" s="1" t="s">
        <v>95</v>
      </c>
      <c r="S2436" s="1" t="s">
        <v>40</v>
      </c>
      <c r="T2436" s="1" t="s">
        <v>56</v>
      </c>
      <c r="U2436" s="5">
        <v>37721</v>
      </c>
      <c r="V2436" s="3">
        <v>22</v>
      </c>
      <c r="W2436" s="1" t="s">
        <v>66</v>
      </c>
      <c r="X2436" s="1" t="s">
        <v>58</v>
      </c>
      <c r="Y2436" s="1" t="s">
        <v>9590</v>
      </c>
      <c r="Z2436" s="1" t="s">
        <v>9591</v>
      </c>
      <c r="AA2436" s="1" t="s">
        <v>9592</v>
      </c>
      <c r="AB2436" s="1" t="s">
        <v>45</v>
      </c>
      <c r="AC2436" s="3">
        <v>2024</v>
      </c>
      <c r="AD2436" s="1"/>
      <c r="AE2436" s="3">
        <v>3</v>
      </c>
    </row>
    <row r="2437" spans="1:31" x14ac:dyDescent="0.25">
      <c r="A2437" s="3">
        <v>2436</v>
      </c>
      <c r="B2437" s="3">
        <v>2023091108</v>
      </c>
      <c r="C2437" s="1" t="s">
        <v>9593</v>
      </c>
      <c r="D2437" s="1" t="s">
        <v>9594</v>
      </c>
      <c r="E2437" s="1" t="s">
        <v>33</v>
      </c>
      <c r="F2437" s="4">
        <v>6</v>
      </c>
      <c r="G2437" s="1" t="s">
        <v>78</v>
      </c>
      <c r="H2437" s="4">
        <v>15</v>
      </c>
      <c r="I2437" s="1">
        <v>21</v>
      </c>
      <c r="J2437" s="4">
        <v>21</v>
      </c>
      <c r="K2437" s="1" t="s">
        <v>115</v>
      </c>
      <c r="L2437" s="4">
        <v>3.8</v>
      </c>
      <c r="M2437" s="1"/>
      <c r="N2437" s="1" t="s">
        <v>862</v>
      </c>
      <c r="O2437" s="1" t="s">
        <v>483</v>
      </c>
      <c r="P2437" s="1" t="s">
        <v>117</v>
      </c>
      <c r="Q2437" s="1" t="s">
        <v>118</v>
      </c>
      <c r="R2437" s="1" t="s">
        <v>119</v>
      </c>
      <c r="S2437" s="1" t="s">
        <v>40</v>
      </c>
      <c r="T2437" s="1" t="s">
        <v>56</v>
      </c>
      <c r="U2437" s="5">
        <v>37052</v>
      </c>
      <c r="V2437" s="3">
        <v>24</v>
      </c>
      <c r="W2437" s="1"/>
      <c r="X2437" s="1" t="s">
        <v>41</v>
      </c>
      <c r="Y2437" s="1" t="s">
        <v>9595</v>
      </c>
      <c r="Z2437" s="1" t="s">
        <v>9596</v>
      </c>
      <c r="AA2437" s="1" t="s">
        <v>9597</v>
      </c>
      <c r="AB2437" s="1" t="s">
        <v>45</v>
      </c>
      <c r="AC2437" s="3">
        <v>2024</v>
      </c>
      <c r="AD2437" s="1"/>
      <c r="AE2437" s="3">
        <v>3</v>
      </c>
    </row>
    <row r="2438" spans="1:31" x14ac:dyDescent="0.25">
      <c r="A2438" s="3">
        <v>2437</v>
      </c>
      <c r="B2438" s="3">
        <v>2021111096</v>
      </c>
      <c r="C2438" s="1" t="s">
        <v>9598</v>
      </c>
      <c r="D2438" s="1" t="s">
        <v>9599</v>
      </c>
      <c r="E2438" s="1" t="s">
        <v>93</v>
      </c>
      <c r="F2438" s="4">
        <v>17</v>
      </c>
      <c r="G2438" s="1" t="s">
        <v>34</v>
      </c>
      <c r="H2438" s="4">
        <v>100</v>
      </c>
      <c r="I2438" s="1">
        <v>85.5</v>
      </c>
      <c r="J2438" s="4">
        <v>117</v>
      </c>
      <c r="K2438" s="1" t="s">
        <v>35</v>
      </c>
      <c r="L2438" s="4">
        <v>3.06</v>
      </c>
      <c r="M2438" s="1"/>
      <c r="N2438" s="1" t="s">
        <v>88</v>
      </c>
      <c r="O2438" s="1" t="s">
        <v>94</v>
      </c>
      <c r="P2438" s="1" t="s">
        <v>89</v>
      </c>
      <c r="Q2438" s="1" t="s">
        <v>53</v>
      </c>
      <c r="R2438" s="1" t="s">
        <v>95</v>
      </c>
      <c r="S2438" s="1" t="s">
        <v>40</v>
      </c>
      <c r="T2438" s="1" t="s">
        <v>56</v>
      </c>
      <c r="U2438" s="5">
        <v>31854</v>
      </c>
      <c r="V2438" s="3">
        <v>38</v>
      </c>
      <c r="W2438" s="1" t="s">
        <v>66</v>
      </c>
      <c r="X2438" s="1" t="s">
        <v>58</v>
      </c>
      <c r="Y2438" s="1" t="s">
        <v>9600</v>
      </c>
      <c r="Z2438" s="1" t="s">
        <v>9601</v>
      </c>
      <c r="AA2438" s="1" t="s">
        <v>9602</v>
      </c>
      <c r="AB2438" s="1" t="s">
        <v>45</v>
      </c>
      <c r="AC2438" s="3">
        <v>2024</v>
      </c>
      <c r="AD2438" s="1"/>
      <c r="AE2438" s="3">
        <v>3</v>
      </c>
    </row>
    <row r="2439" spans="1:31" x14ac:dyDescent="0.25">
      <c r="A2439" s="3">
        <v>2438</v>
      </c>
      <c r="B2439" s="3">
        <v>2021071123</v>
      </c>
      <c r="C2439" s="1" t="s">
        <v>239</v>
      </c>
      <c r="D2439" s="1" t="s">
        <v>9599</v>
      </c>
      <c r="E2439" s="1" t="s">
        <v>47</v>
      </c>
      <c r="F2439" s="4">
        <v>6</v>
      </c>
      <c r="G2439" s="1" t="s">
        <v>139</v>
      </c>
      <c r="H2439" s="4">
        <v>65</v>
      </c>
      <c r="I2439" s="1">
        <v>55.5</v>
      </c>
      <c r="J2439" s="4">
        <v>71</v>
      </c>
      <c r="K2439" s="1" t="s">
        <v>35</v>
      </c>
      <c r="L2439" s="4">
        <v>2.64</v>
      </c>
      <c r="M2439" s="1"/>
      <c r="N2439" s="1" t="s">
        <v>88</v>
      </c>
      <c r="O2439" s="1" t="s">
        <v>51</v>
      </c>
      <c r="P2439" s="1" t="s">
        <v>89</v>
      </c>
      <c r="Q2439" s="1" t="s">
        <v>53</v>
      </c>
      <c r="R2439" s="1" t="s">
        <v>54</v>
      </c>
      <c r="S2439" s="1" t="s">
        <v>40</v>
      </c>
      <c r="T2439" s="1" t="s">
        <v>56</v>
      </c>
      <c r="U2439" s="5">
        <v>37324</v>
      </c>
      <c r="V2439" s="3">
        <v>23</v>
      </c>
      <c r="W2439" s="1" t="s">
        <v>74</v>
      </c>
      <c r="X2439" s="1" t="s">
        <v>58</v>
      </c>
      <c r="Y2439" s="1" t="s">
        <v>9603</v>
      </c>
      <c r="Z2439" s="1" t="s">
        <v>9604</v>
      </c>
      <c r="AA2439" s="1" t="s">
        <v>9605</v>
      </c>
      <c r="AB2439" s="1" t="s">
        <v>45</v>
      </c>
      <c r="AC2439" s="3">
        <v>2024</v>
      </c>
      <c r="AD2439" s="1"/>
      <c r="AE2439" s="3">
        <v>3</v>
      </c>
    </row>
    <row r="2440" spans="1:31" x14ac:dyDescent="0.25">
      <c r="A2440" s="3">
        <v>2439</v>
      </c>
      <c r="B2440" s="3">
        <v>2024081144</v>
      </c>
      <c r="C2440" s="1" t="s">
        <v>1743</v>
      </c>
      <c r="D2440" s="1" t="s">
        <v>9606</v>
      </c>
      <c r="E2440" s="1" t="s">
        <v>47</v>
      </c>
      <c r="F2440" s="4">
        <v>13</v>
      </c>
      <c r="G2440" s="1" t="s">
        <v>48</v>
      </c>
      <c r="H2440" s="4">
        <v>10</v>
      </c>
      <c r="I2440" s="1">
        <v>10</v>
      </c>
      <c r="J2440" s="4">
        <v>23</v>
      </c>
      <c r="K2440" s="1" t="s">
        <v>35</v>
      </c>
      <c r="L2440" s="4">
        <v>2.46</v>
      </c>
      <c r="M2440" s="1"/>
      <c r="N2440" s="1" t="s">
        <v>500</v>
      </c>
      <c r="O2440" s="1" t="s">
        <v>134</v>
      </c>
      <c r="P2440" s="1" t="s">
        <v>147</v>
      </c>
      <c r="Q2440" s="1" t="s">
        <v>148</v>
      </c>
      <c r="R2440" s="1" t="s">
        <v>54</v>
      </c>
      <c r="S2440" s="1" t="s">
        <v>55</v>
      </c>
      <c r="T2440" s="1" t="s">
        <v>56</v>
      </c>
      <c r="U2440" s="5">
        <v>38847</v>
      </c>
      <c r="V2440" s="3">
        <v>19</v>
      </c>
      <c r="W2440" s="1"/>
      <c r="X2440" s="1" t="s">
        <v>58</v>
      </c>
      <c r="Y2440" s="1" t="s">
        <v>9607</v>
      </c>
      <c r="Z2440" s="1" t="s">
        <v>9608</v>
      </c>
      <c r="AA2440" s="1" t="s">
        <v>9609</v>
      </c>
      <c r="AB2440" s="1" t="s">
        <v>45</v>
      </c>
      <c r="AC2440" s="3">
        <v>2024</v>
      </c>
      <c r="AD2440" s="1"/>
      <c r="AE2440" s="3">
        <v>3</v>
      </c>
    </row>
    <row r="2441" spans="1:31" x14ac:dyDescent="0.25">
      <c r="A2441" s="3">
        <v>2440</v>
      </c>
      <c r="B2441" s="3">
        <v>2023061021</v>
      </c>
      <c r="C2441" s="1" t="s">
        <v>965</v>
      </c>
      <c r="D2441" s="1" t="s">
        <v>9610</v>
      </c>
      <c r="E2441" s="1" t="s">
        <v>47</v>
      </c>
      <c r="F2441" s="4">
        <v>15</v>
      </c>
      <c r="G2441" s="1" t="s">
        <v>139</v>
      </c>
      <c r="H2441" s="4">
        <v>74</v>
      </c>
      <c r="I2441" s="1">
        <v>59</v>
      </c>
      <c r="J2441" s="4">
        <v>89</v>
      </c>
      <c r="K2441" s="1" t="s">
        <v>35</v>
      </c>
      <c r="L2441" s="4">
        <v>3.25</v>
      </c>
      <c r="M2441" s="1"/>
      <c r="N2441" s="1" t="s">
        <v>294</v>
      </c>
      <c r="O2441" s="1" t="s">
        <v>134</v>
      </c>
      <c r="P2441" s="1" t="s">
        <v>37</v>
      </c>
      <c r="Q2441" s="1" t="s">
        <v>38</v>
      </c>
      <c r="R2441" s="1" t="s">
        <v>54</v>
      </c>
      <c r="S2441" s="1" t="s">
        <v>40</v>
      </c>
      <c r="T2441" s="1" t="s">
        <v>56</v>
      </c>
      <c r="U2441" s="5">
        <v>37945</v>
      </c>
      <c r="V2441" s="3">
        <v>22</v>
      </c>
      <c r="W2441" s="1"/>
      <c r="X2441" s="1" t="s">
        <v>58</v>
      </c>
      <c r="Y2441" s="1" t="s">
        <v>9611</v>
      </c>
      <c r="Z2441" s="1" t="s">
        <v>9612</v>
      </c>
      <c r="AA2441" s="1" t="s">
        <v>9613</v>
      </c>
      <c r="AB2441" s="1" t="s">
        <v>45</v>
      </c>
      <c r="AC2441" s="3">
        <v>2024</v>
      </c>
      <c r="AD2441" s="1"/>
      <c r="AE2441" s="3">
        <v>3</v>
      </c>
    </row>
    <row r="2442" spans="1:31" x14ac:dyDescent="0.25">
      <c r="A2442" s="3">
        <v>2441</v>
      </c>
      <c r="B2442" s="3">
        <v>2021121048</v>
      </c>
      <c r="C2442" s="1" t="s">
        <v>9614</v>
      </c>
      <c r="D2442" s="1" t="s">
        <v>9615</v>
      </c>
      <c r="E2442" s="1" t="s">
        <v>93</v>
      </c>
      <c r="F2442" s="4">
        <v>13</v>
      </c>
      <c r="G2442" s="1" t="s">
        <v>34</v>
      </c>
      <c r="H2442" s="4">
        <v>88</v>
      </c>
      <c r="I2442" s="1">
        <v>79</v>
      </c>
      <c r="J2442" s="4">
        <v>101</v>
      </c>
      <c r="K2442" s="1" t="s">
        <v>35</v>
      </c>
      <c r="L2442" s="4">
        <v>2.82</v>
      </c>
      <c r="M2442" s="1"/>
      <c r="N2442" s="1" t="s">
        <v>88</v>
      </c>
      <c r="O2442" s="1" t="s">
        <v>51</v>
      </c>
      <c r="P2442" s="1" t="s">
        <v>89</v>
      </c>
      <c r="Q2442" s="1" t="s">
        <v>53</v>
      </c>
      <c r="R2442" s="1" t="s">
        <v>95</v>
      </c>
      <c r="S2442" s="1" t="s">
        <v>40</v>
      </c>
      <c r="T2442" s="1" t="s">
        <v>130</v>
      </c>
      <c r="U2442" s="5">
        <v>36178</v>
      </c>
      <c r="V2442" s="3">
        <v>26</v>
      </c>
      <c r="W2442" s="1"/>
      <c r="X2442" s="1" t="s">
        <v>58</v>
      </c>
      <c r="Y2442" s="1" t="s">
        <v>9616</v>
      </c>
      <c r="Z2442" s="1" t="s">
        <v>9617</v>
      </c>
      <c r="AA2442" s="1" t="s">
        <v>9618</v>
      </c>
      <c r="AB2442" s="1" t="s">
        <v>45</v>
      </c>
      <c r="AC2442" s="3">
        <v>2024</v>
      </c>
      <c r="AD2442" s="1"/>
      <c r="AE2442" s="3">
        <v>3</v>
      </c>
    </row>
    <row r="2443" spans="1:31" x14ac:dyDescent="0.25">
      <c r="A2443" s="3">
        <v>2442</v>
      </c>
      <c r="B2443" s="3">
        <v>2021081013</v>
      </c>
      <c r="C2443" s="1" t="s">
        <v>9619</v>
      </c>
      <c r="D2443" s="1" t="s">
        <v>9615</v>
      </c>
      <c r="E2443" s="1" t="s">
        <v>47</v>
      </c>
      <c r="F2443" s="4">
        <v>13</v>
      </c>
      <c r="G2443" s="1" t="s">
        <v>71</v>
      </c>
      <c r="H2443" s="4">
        <v>137</v>
      </c>
      <c r="I2443" s="1">
        <v>129.5</v>
      </c>
      <c r="J2443" s="4">
        <v>150</v>
      </c>
      <c r="K2443" s="1" t="s">
        <v>35</v>
      </c>
      <c r="L2443" s="4">
        <v>3.31</v>
      </c>
      <c r="M2443" s="1"/>
      <c r="N2443" s="1" t="s">
        <v>88</v>
      </c>
      <c r="O2443" s="1" t="s">
        <v>51</v>
      </c>
      <c r="P2443" s="1" t="s">
        <v>89</v>
      </c>
      <c r="Q2443" s="1" t="s">
        <v>53</v>
      </c>
      <c r="R2443" s="1" t="s">
        <v>54</v>
      </c>
      <c r="S2443" s="1" t="s">
        <v>40</v>
      </c>
      <c r="T2443" s="1" t="s">
        <v>130</v>
      </c>
      <c r="U2443" s="5">
        <v>32850</v>
      </c>
      <c r="V2443" s="3">
        <v>36</v>
      </c>
      <c r="W2443" s="1" t="s">
        <v>96</v>
      </c>
      <c r="X2443" s="1" t="s">
        <v>58</v>
      </c>
      <c r="Y2443" s="1" t="s">
        <v>9620</v>
      </c>
      <c r="Z2443" s="1"/>
      <c r="AA2443" s="1"/>
      <c r="AB2443" s="1" t="s">
        <v>45</v>
      </c>
      <c r="AC2443" s="3">
        <v>2024</v>
      </c>
      <c r="AD2443" s="1"/>
      <c r="AE2443" s="3">
        <v>3</v>
      </c>
    </row>
    <row r="2444" spans="1:31" x14ac:dyDescent="0.25">
      <c r="A2444" s="3">
        <v>2443</v>
      </c>
      <c r="B2444" s="3">
        <v>2021051049</v>
      </c>
      <c r="C2444" s="1" t="s">
        <v>9621</v>
      </c>
      <c r="D2444" s="1" t="s">
        <v>9622</v>
      </c>
      <c r="E2444" s="1" t="s">
        <v>47</v>
      </c>
      <c r="F2444" s="4">
        <v>15</v>
      </c>
      <c r="G2444" s="1" t="s">
        <v>34</v>
      </c>
      <c r="H2444" s="4">
        <v>95</v>
      </c>
      <c r="I2444" s="1">
        <v>81</v>
      </c>
      <c r="J2444" s="4">
        <v>110</v>
      </c>
      <c r="K2444" s="1" t="s">
        <v>35</v>
      </c>
      <c r="L2444" s="4">
        <v>3.19</v>
      </c>
      <c r="M2444" s="1"/>
      <c r="N2444" s="1" t="s">
        <v>196</v>
      </c>
      <c r="O2444" s="1" t="s">
        <v>51</v>
      </c>
      <c r="P2444" s="1" t="s">
        <v>197</v>
      </c>
      <c r="Q2444" s="1" t="s">
        <v>53</v>
      </c>
      <c r="R2444" s="1" t="s">
        <v>54</v>
      </c>
      <c r="S2444" s="1" t="s">
        <v>40</v>
      </c>
      <c r="T2444" s="1" t="s">
        <v>56</v>
      </c>
      <c r="U2444" s="5">
        <v>37864</v>
      </c>
      <c r="V2444" s="3">
        <v>22</v>
      </c>
      <c r="W2444" s="1" t="s">
        <v>5971</v>
      </c>
      <c r="X2444" s="1" t="s">
        <v>58</v>
      </c>
      <c r="Y2444" s="1" t="s">
        <v>9623</v>
      </c>
      <c r="Z2444" s="1"/>
      <c r="AA2444" s="1" t="s">
        <v>9624</v>
      </c>
      <c r="AB2444" s="1" t="s">
        <v>45</v>
      </c>
      <c r="AC2444" s="3">
        <v>2024</v>
      </c>
      <c r="AD2444" s="1"/>
      <c r="AE2444" s="3">
        <v>3</v>
      </c>
    </row>
    <row r="2445" spans="1:31" x14ac:dyDescent="0.25">
      <c r="A2445" s="3">
        <v>2444</v>
      </c>
      <c r="B2445" s="3">
        <v>2022071021</v>
      </c>
      <c r="C2445" s="1" t="s">
        <v>1991</v>
      </c>
      <c r="D2445" s="1" t="s">
        <v>9625</v>
      </c>
      <c r="E2445" s="1" t="s">
        <v>93</v>
      </c>
      <c r="F2445" s="4">
        <v>15</v>
      </c>
      <c r="G2445" s="1" t="s">
        <v>139</v>
      </c>
      <c r="H2445" s="4">
        <v>58</v>
      </c>
      <c r="I2445" s="1">
        <v>46</v>
      </c>
      <c r="J2445" s="4">
        <v>73</v>
      </c>
      <c r="K2445" s="1" t="s">
        <v>35</v>
      </c>
      <c r="L2445" s="4">
        <v>3.39</v>
      </c>
      <c r="M2445" s="1"/>
      <c r="N2445" s="1" t="s">
        <v>79</v>
      </c>
      <c r="O2445" s="1" t="s">
        <v>94</v>
      </c>
      <c r="P2445" s="1" t="s">
        <v>81</v>
      </c>
      <c r="Q2445" s="1" t="s">
        <v>65</v>
      </c>
      <c r="R2445" s="1" t="s">
        <v>95</v>
      </c>
      <c r="S2445" s="1" t="s">
        <v>55</v>
      </c>
      <c r="T2445" s="1" t="s">
        <v>56</v>
      </c>
      <c r="U2445" s="5">
        <v>38012</v>
      </c>
      <c r="V2445" s="3">
        <v>21</v>
      </c>
      <c r="W2445" s="1" t="s">
        <v>359</v>
      </c>
      <c r="X2445" s="1" t="s">
        <v>58</v>
      </c>
      <c r="Y2445" s="1" t="s">
        <v>9626</v>
      </c>
      <c r="Z2445" s="1" t="s">
        <v>9627</v>
      </c>
      <c r="AA2445" s="3">
        <v>8686550630</v>
      </c>
      <c r="AB2445" s="1" t="s">
        <v>45</v>
      </c>
      <c r="AC2445" s="3">
        <v>2024</v>
      </c>
      <c r="AD2445" s="1"/>
      <c r="AE2445" s="3">
        <v>3</v>
      </c>
    </row>
    <row r="2446" spans="1:31" x14ac:dyDescent="0.25">
      <c r="A2446" s="3">
        <v>2445</v>
      </c>
      <c r="B2446" s="3">
        <v>2021071178</v>
      </c>
      <c r="C2446" s="1" t="s">
        <v>9628</v>
      </c>
      <c r="D2446" s="1" t="s">
        <v>9625</v>
      </c>
      <c r="E2446" s="1" t="s">
        <v>47</v>
      </c>
      <c r="F2446" s="4">
        <v>9</v>
      </c>
      <c r="G2446" s="1" t="s">
        <v>71</v>
      </c>
      <c r="H2446" s="4">
        <v>125</v>
      </c>
      <c r="I2446" s="1">
        <v>125</v>
      </c>
      <c r="J2446" s="4">
        <v>134</v>
      </c>
      <c r="K2446" s="1" t="s">
        <v>35</v>
      </c>
      <c r="L2446" s="4">
        <v>3.91</v>
      </c>
      <c r="M2446" s="1"/>
      <c r="N2446" s="1" t="s">
        <v>272</v>
      </c>
      <c r="O2446" s="1" t="s">
        <v>80</v>
      </c>
      <c r="P2446" s="1" t="s">
        <v>64</v>
      </c>
      <c r="Q2446" s="1" t="s">
        <v>65</v>
      </c>
      <c r="R2446" s="1" t="s">
        <v>54</v>
      </c>
      <c r="S2446" s="1" t="s">
        <v>40</v>
      </c>
      <c r="T2446" s="1" t="s">
        <v>56</v>
      </c>
      <c r="U2446" s="5">
        <v>37807</v>
      </c>
      <c r="V2446" s="3">
        <v>22</v>
      </c>
      <c r="W2446" s="1" t="s">
        <v>74</v>
      </c>
      <c r="X2446" s="1" t="s">
        <v>58</v>
      </c>
      <c r="Y2446" s="1" t="s">
        <v>9629</v>
      </c>
      <c r="Z2446" s="1" t="s">
        <v>9630</v>
      </c>
      <c r="AA2446" s="1" t="s">
        <v>9631</v>
      </c>
      <c r="AB2446" s="1" t="s">
        <v>45</v>
      </c>
      <c r="AC2446" s="3">
        <v>2024</v>
      </c>
      <c r="AD2446" s="1"/>
      <c r="AE2446" s="3">
        <v>3</v>
      </c>
    </row>
    <row r="2447" spans="1:31" x14ac:dyDescent="0.25">
      <c r="A2447" s="3">
        <v>2446</v>
      </c>
      <c r="B2447" s="3">
        <v>2024041004</v>
      </c>
      <c r="C2447" s="1" t="s">
        <v>9632</v>
      </c>
      <c r="D2447" s="1" t="s">
        <v>9633</v>
      </c>
      <c r="E2447" s="1" t="s">
        <v>47</v>
      </c>
      <c r="F2447" s="4">
        <v>7</v>
      </c>
      <c r="G2447" s="1" t="s">
        <v>48</v>
      </c>
      <c r="H2447" s="4">
        <v>13</v>
      </c>
      <c r="I2447" s="1">
        <v>13</v>
      </c>
      <c r="J2447" s="4">
        <v>20</v>
      </c>
      <c r="K2447" s="1" t="s">
        <v>115</v>
      </c>
      <c r="L2447" s="4">
        <v>3.46</v>
      </c>
      <c r="M2447" s="1"/>
      <c r="N2447" s="1" t="s">
        <v>896</v>
      </c>
      <c r="O2447" s="1" t="s">
        <v>450</v>
      </c>
      <c r="P2447" s="1" t="s">
        <v>330</v>
      </c>
      <c r="Q2447" s="1" t="s">
        <v>118</v>
      </c>
      <c r="R2447" s="1" t="s">
        <v>781</v>
      </c>
      <c r="S2447" s="1" t="s">
        <v>40</v>
      </c>
      <c r="T2447" s="1" t="s">
        <v>130</v>
      </c>
      <c r="U2447" s="5">
        <v>32102</v>
      </c>
      <c r="V2447" s="3">
        <v>38</v>
      </c>
      <c r="W2447" s="1" t="s">
        <v>66</v>
      </c>
      <c r="X2447" s="1" t="s">
        <v>58</v>
      </c>
      <c r="Y2447" s="1" t="s">
        <v>9634</v>
      </c>
      <c r="Z2447" s="1" t="s">
        <v>9635</v>
      </c>
      <c r="AA2447" s="3">
        <v>8682370044</v>
      </c>
      <c r="AB2447" s="1" t="s">
        <v>45</v>
      </c>
      <c r="AC2447" s="3">
        <v>2024</v>
      </c>
      <c r="AD2447" s="1"/>
      <c r="AE2447" s="3">
        <v>3</v>
      </c>
    </row>
    <row r="2448" spans="1:31" x14ac:dyDescent="0.25">
      <c r="A2448" s="3">
        <v>2447</v>
      </c>
      <c r="B2448" s="3">
        <v>2023071258</v>
      </c>
      <c r="C2448" s="1" t="s">
        <v>9636</v>
      </c>
      <c r="D2448" s="1" t="s">
        <v>9637</v>
      </c>
      <c r="E2448" s="1" t="s">
        <v>47</v>
      </c>
      <c r="F2448" s="4">
        <v>9</v>
      </c>
      <c r="G2448" s="1" t="s">
        <v>139</v>
      </c>
      <c r="H2448" s="4">
        <v>39</v>
      </c>
      <c r="I2448" s="1">
        <v>39</v>
      </c>
      <c r="J2448" s="4">
        <v>48</v>
      </c>
      <c r="K2448" s="1" t="s">
        <v>115</v>
      </c>
      <c r="L2448" s="4">
        <v>3.69</v>
      </c>
      <c r="M2448" s="1"/>
      <c r="N2448" s="1" t="s">
        <v>482</v>
      </c>
      <c r="O2448" s="1"/>
      <c r="P2448" s="1" t="s">
        <v>117</v>
      </c>
      <c r="Q2448" s="1" t="s">
        <v>118</v>
      </c>
      <c r="R2448" s="1" t="s">
        <v>119</v>
      </c>
      <c r="S2448" s="1" t="s">
        <v>40</v>
      </c>
      <c r="T2448" s="1" t="s">
        <v>56</v>
      </c>
      <c r="U2448" s="5">
        <v>36474</v>
      </c>
      <c r="V2448" s="3">
        <v>26</v>
      </c>
      <c r="W2448" s="1" t="s">
        <v>359</v>
      </c>
      <c r="X2448" s="1" t="s">
        <v>58</v>
      </c>
      <c r="Y2448" s="1" t="s">
        <v>9638</v>
      </c>
      <c r="Z2448" s="1" t="s">
        <v>9639</v>
      </c>
      <c r="AA2448" s="1" t="s">
        <v>9640</v>
      </c>
      <c r="AB2448" s="1" t="s">
        <v>45</v>
      </c>
      <c r="AC2448" s="3">
        <v>2024</v>
      </c>
      <c r="AD2448" s="1"/>
      <c r="AE2448" s="3">
        <v>3</v>
      </c>
    </row>
    <row r="2449" spans="1:31" x14ac:dyDescent="0.25">
      <c r="A2449" s="3">
        <v>2448</v>
      </c>
      <c r="B2449" s="3">
        <v>2021121066</v>
      </c>
      <c r="C2449" s="1" t="s">
        <v>9641</v>
      </c>
      <c r="D2449" s="1" t="s">
        <v>9642</v>
      </c>
      <c r="E2449" s="1" t="s">
        <v>47</v>
      </c>
      <c r="F2449" s="4">
        <v>7</v>
      </c>
      <c r="G2449" s="1" t="s">
        <v>78</v>
      </c>
      <c r="H2449" s="4">
        <v>7</v>
      </c>
      <c r="I2449" s="1">
        <v>10</v>
      </c>
      <c r="J2449" s="4">
        <v>14</v>
      </c>
      <c r="K2449" s="1" t="s">
        <v>35</v>
      </c>
      <c r="L2449" s="4">
        <v>1.5</v>
      </c>
      <c r="M2449" s="1" t="s">
        <v>476</v>
      </c>
      <c r="N2449" s="1" t="s">
        <v>196</v>
      </c>
      <c r="O2449" s="1"/>
      <c r="P2449" s="1" t="s">
        <v>197</v>
      </c>
      <c r="Q2449" s="1" t="s">
        <v>53</v>
      </c>
      <c r="R2449" s="1" t="s">
        <v>54</v>
      </c>
      <c r="S2449" s="1" t="s">
        <v>40</v>
      </c>
      <c r="T2449" s="1" t="s">
        <v>56</v>
      </c>
      <c r="U2449" s="5">
        <v>36754</v>
      </c>
      <c r="V2449" s="3">
        <v>25</v>
      </c>
      <c r="W2449" s="1"/>
      <c r="X2449" s="1" t="s">
        <v>58</v>
      </c>
      <c r="Y2449" s="1" t="s">
        <v>9643</v>
      </c>
      <c r="Z2449" s="1" t="s">
        <v>9644</v>
      </c>
      <c r="AA2449" s="1" t="s">
        <v>9645</v>
      </c>
      <c r="AB2449" s="1" t="s">
        <v>45</v>
      </c>
      <c r="AC2449" s="3">
        <v>2024</v>
      </c>
      <c r="AD2449" s="1"/>
      <c r="AE2449" s="3">
        <v>3</v>
      </c>
    </row>
    <row r="2450" spans="1:31" x14ac:dyDescent="0.25">
      <c r="A2450" s="3">
        <v>2449</v>
      </c>
      <c r="B2450" s="3">
        <v>2024081224</v>
      </c>
      <c r="C2450" s="1" t="s">
        <v>9646</v>
      </c>
      <c r="D2450" s="1" t="s">
        <v>9642</v>
      </c>
      <c r="E2450" s="1" t="s">
        <v>47</v>
      </c>
      <c r="F2450" s="4">
        <v>16</v>
      </c>
      <c r="G2450" s="1" t="s">
        <v>48</v>
      </c>
      <c r="H2450" s="4">
        <v>31</v>
      </c>
      <c r="I2450" s="1">
        <v>16</v>
      </c>
      <c r="J2450" s="4">
        <v>47</v>
      </c>
      <c r="K2450" s="1" t="s">
        <v>35</v>
      </c>
      <c r="L2450" s="4">
        <v>3.19</v>
      </c>
      <c r="M2450" s="1"/>
      <c r="N2450" s="1" t="s">
        <v>423</v>
      </c>
      <c r="O2450" s="1" t="s">
        <v>134</v>
      </c>
      <c r="P2450" s="1" t="s">
        <v>168</v>
      </c>
      <c r="Q2450" s="1" t="s">
        <v>148</v>
      </c>
      <c r="R2450" s="1" t="s">
        <v>54</v>
      </c>
      <c r="S2450" s="1" t="s">
        <v>55</v>
      </c>
      <c r="T2450" s="1" t="s">
        <v>56</v>
      </c>
      <c r="U2450" s="5">
        <v>38669</v>
      </c>
      <c r="V2450" s="3">
        <v>20</v>
      </c>
      <c r="W2450" s="1" t="s">
        <v>66</v>
      </c>
      <c r="X2450" s="1" t="s">
        <v>58</v>
      </c>
      <c r="Y2450" s="1" t="s">
        <v>9647</v>
      </c>
      <c r="Z2450" s="1" t="s">
        <v>9648</v>
      </c>
      <c r="AA2450" s="1" t="s">
        <v>9649</v>
      </c>
      <c r="AB2450" s="1" t="s">
        <v>45</v>
      </c>
      <c r="AC2450" s="3">
        <v>2024</v>
      </c>
      <c r="AD2450" s="1"/>
      <c r="AE2450" s="3">
        <v>3</v>
      </c>
    </row>
    <row r="2451" spans="1:31" x14ac:dyDescent="0.25">
      <c r="A2451" s="3">
        <v>2450</v>
      </c>
      <c r="B2451" s="3">
        <v>2021051050</v>
      </c>
      <c r="C2451" s="1" t="s">
        <v>9650</v>
      </c>
      <c r="D2451" s="1" t="s">
        <v>9642</v>
      </c>
      <c r="E2451" s="1" t="s">
        <v>93</v>
      </c>
      <c r="F2451" s="4">
        <v>12</v>
      </c>
      <c r="G2451" s="1" t="s">
        <v>34</v>
      </c>
      <c r="H2451" s="4">
        <v>87</v>
      </c>
      <c r="I2451" s="1">
        <v>79</v>
      </c>
      <c r="J2451" s="4">
        <v>99</v>
      </c>
      <c r="K2451" s="1" t="s">
        <v>35</v>
      </c>
      <c r="L2451" s="4">
        <v>3.29</v>
      </c>
      <c r="M2451" s="1"/>
      <c r="N2451" s="1" t="s">
        <v>79</v>
      </c>
      <c r="O2451" s="1" t="s">
        <v>94</v>
      </c>
      <c r="P2451" s="1" t="s">
        <v>81</v>
      </c>
      <c r="Q2451" s="1" t="s">
        <v>65</v>
      </c>
      <c r="R2451" s="1" t="s">
        <v>95</v>
      </c>
      <c r="S2451" s="1" t="s">
        <v>40</v>
      </c>
      <c r="T2451" s="1" t="s">
        <v>56</v>
      </c>
      <c r="U2451" s="5">
        <v>27704</v>
      </c>
      <c r="V2451" s="3">
        <v>50</v>
      </c>
      <c r="W2451" s="1" t="s">
        <v>513</v>
      </c>
      <c r="X2451" s="1" t="s">
        <v>58</v>
      </c>
      <c r="Y2451" s="1" t="s">
        <v>9651</v>
      </c>
      <c r="Z2451" s="1" t="s">
        <v>9652</v>
      </c>
      <c r="AA2451" s="1" t="s">
        <v>9653</v>
      </c>
      <c r="AB2451" s="1" t="s">
        <v>45</v>
      </c>
      <c r="AC2451" s="3">
        <v>2024</v>
      </c>
      <c r="AD2451" s="1"/>
      <c r="AE2451" s="3">
        <v>3</v>
      </c>
    </row>
    <row r="2452" spans="1:31" x14ac:dyDescent="0.25">
      <c r="A2452" s="3">
        <v>2451</v>
      </c>
      <c r="B2452" s="3">
        <v>2022061076</v>
      </c>
      <c r="C2452" s="1" t="s">
        <v>9654</v>
      </c>
      <c r="D2452" s="1" t="s">
        <v>9642</v>
      </c>
      <c r="E2452" s="1" t="s">
        <v>33</v>
      </c>
      <c r="F2452" s="4">
        <v>13</v>
      </c>
      <c r="G2452" s="1" t="s">
        <v>34</v>
      </c>
      <c r="H2452" s="4">
        <v>94</v>
      </c>
      <c r="I2452" s="1">
        <v>79</v>
      </c>
      <c r="J2452" s="4">
        <v>107</v>
      </c>
      <c r="K2452" s="1" t="s">
        <v>35</v>
      </c>
      <c r="L2452" s="4">
        <v>3.5</v>
      </c>
      <c r="M2452" s="1"/>
      <c r="N2452" s="1" t="s">
        <v>107</v>
      </c>
      <c r="O2452" s="1"/>
      <c r="P2452" s="1" t="s">
        <v>108</v>
      </c>
      <c r="Q2452" s="1" t="s">
        <v>53</v>
      </c>
      <c r="R2452" s="1" t="s">
        <v>109</v>
      </c>
      <c r="S2452" s="1" t="s">
        <v>40</v>
      </c>
      <c r="T2452" s="1"/>
      <c r="U2452" s="5">
        <v>36952</v>
      </c>
      <c r="V2452" s="3">
        <v>24</v>
      </c>
      <c r="W2452" s="1"/>
      <c r="X2452" s="1" t="s">
        <v>41</v>
      </c>
      <c r="Y2452" s="1" t="s">
        <v>9655</v>
      </c>
      <c r="Z2452" s="1" t="s">
        <v>9656</v>
      </c>
      <c r="AA2452" s="1" t="s">
        <v>9657</v>
      </c>
      <c r="AB2452" s="1" t="s">
        <v>45</v>
      </c>
      <c r="AC2452" s="3">
        <v>2024</v>
      </c>
      <c r="AD2452" s="1"/>
      <c r="AE2452" s="3">
        <v>3</v>
      </c>
    </row>
    <row r="2453" spans="1:31" x14ac:dyDescent="0.25">
      <c r="A2453" s="3">
        <v>2452</v>
      </c>
      <c r="B2453" s="3">
        <v>2020061017</v>
      </c>
      <c r="C2453" s="1" t="s">
        <v>628</v>
      </c>
      <c r="D2453" s="1" t="s">
        <v>9658</v>
      </c>
      <c r="E2453" s="1" t="s">
        <v>47</v>
      </c>
      <c r="F2453" s="4">
        <v>6</v>
      </c>
      <c r="G2453" s="1" t="s">
        <v>71</v>
      </c>
      <c r="H2453" s="4">
        <v>137</v>
      </c>
      <c r="I2453" s="1">
        <v>143.5</v>
      </c>
      <c r="J2453" s="4">
        <v>143</v>
      </c>
      <c r="K2453" s="1" t="s">
        <v>35</v>
      </c>
      <c r="L2453" s="4">
        <v>2.85</v>
      </c>
      <c r="M2453" s="1"/>
      <c r="N2453" s="1" t="s">
        <v>88</v>
      </c>
      <c r="O2453" s="1" t="s">
        <v>51</v>
      </c>
      <c r="P2453" s="1" t="s">
        <v>89</v>
      </c>
      <c r="Q2453" s="1" t="s">
        <v>53</v>
      </c>
      <c r="R2453" s="1" t="s">
        <v>54</v>
      </c>
      <c r="S2453" s="1" t="s">
        <v>55</v>
      </c>
      <c r="T2453" s="1" t="s">
        <v>56</v>
      </c>
      <c r="U2453" s="5">
        <v>36326</v>
      </c>
      <c r="V2453" s="3">
        <v>26</v>
      </c>
      <c r="W2453" s="1" t="s">
        <v>74</v>
      </c>
      <c r="X2453" s="1" t="s">
        <v>58</v>
      </c>
      <c r="Y2453" s="1" t="s">
        <v>9659</v>
      </c>
      <c r="Z2453" s="1" t="s">
        <v>9660</v>
      </c>
      <c r="AA2453" s="1" t="s">
        <v>9661</v>
      </c>
      <c r="AB2453" s="1" t="s">
        <v>45</v>
      </c>
      <c r="AC2453" s="3">
        <v>2024</v>
      </c>
      <c r="AD2453" s="1"/>
      <c r="AE2453" s="3">
        <v>3</v>
      </c>
    </row>
    <row r="2454" spans="1:31" x14ac:dyDescent="0.25">
      <c r="A2454" s="3">
        <v>2453</v>
      </c>
      <c r="B2454" s="3">
        <v>2023081271</v>
      </c>
      <c r="C2454" s="1" t="s">
        <v>5607</v>
      </c>
      <c r="D2454" s="1" t="s">
        <v>9662</v>
      </c>
      <c r="E2454" s="1" t="s">
        <v>47</v>
      </c>
      <c r="F2454" s="4">
        <v>15</v>
      </c>
      <c r="G2454" s="1" t="s">
        <v>139</v>
      </c>
      <c r="H2454" s="4">
        <v>54</v>
      </c>
      <c r="I2454" s="1">
        <v>49</v>
      </c>
      <c r="J2454" s="4">
        <v>69</v>
      </c>
      <c r="K2454" s="1" t="s">
        <v>35</v>
      </c>
      <c r="L2454" s="4">
        <v>2.91</v>
      </c>
      <c r="M2454" s="1"/>
      <c r="N2454" s="1" t="s">
        <v>1452</v>
      </c>
      <c r="O2454" s="1"/>
      <c r="P2454" s="1" t="s">
        <v>353</v>
      </c>
      <c r="Q2454" s="1" t="s">
        <v>38</v>
      </c>
      <c r="R2454" s="1" t="s">
        <v>54</v>
      </c>
      <c r="S2454" s="1" t="s">
        <v>40</v>
      </c>
      <c r="T2454" s="1"/>
      <c r="U2454" s="5">
        <v>37999</v>
      </c>
      <c r="V2454" s="3">
        <v>21</v>
      </c>
      <c r="W2454" s="1" t="s">
        <v>273</v>
      </c>
      <c r="X2454" s="1" t="s">
        <v>58</v>
      </c>
      <c r="Y2454" s="1" t="s">
        <v>9663</v>
      </c>
      <c r="Z2454" s="1" t="s">
        <v>9664</v>
      </c>
      <c r="AA2454" s="1" t="s">
        <v>9665</v>
      </c>
      <c r="AB2454" s="1" t="s">
        <v>45</v>
      </c>
      <c r="AC2454" s="3">
        <v>2024</v>
      </c>
      <c r="AD2454" s="1"/>
      <c r="AE2454" s="3">
        <v>3</v>
      </c>
    </row>
    <row r="2455" spans="1:31" x14ac:dyDescent="0.25">
      <c r="A2455" s="3">
        <v>2454</v>
      </c>
      <c r="B2455" s="3">
        <v>2023051028</v>
      </c>
      <c r="C2455" s="1" t="s">
        <v>4006</v>
      </c>
      <c r="D2455" s="1" t="s">
        <v>9662</v>
      </c>
      <c r="E2455" s="1" t="s">
        <v>47</v>
      </c>
      <c r="F2455" s="4">
        <v>15</v>
      </c>
      <c r="G2455" s="1" t="s">
        <v>139</v>
      </c>
      <c r="H2455" s="4">
        <v>61</v>
      </c>
      <c r="I2455" s="1">
        <v>46</v>
      </c>
      <c r="J2455" s="4">
        <v>76</v>
      </c>
      <c r="K2455" s="1" t="s">
        <v>35</v>
      </c>
      <c r="L2455" s="4">
        <v>3.31</v>
      </c>
      <c r="M2455" s="1"/>
      <c r="N2455" s="1" t="s">
        <v>423</v>
      </c>
      <c r="O2455" s="1" t="s">
        <v>134</v>
      </c>
      <c r="P2455" s="1" t="s">
        <v>168</v>
      </c>
      <c r="Q2455" s="1" t="s">
        <v>148</v>
      </c>
      <c r="R2455" s="1" t="s">
        <v>54</v>
      </c>
      <c r="S2455" s="1" t="s">
        <v>55</v>
      </c>
      <c r="T2455" s="1"/>
      <c r="U2455" s="5">
        <v>38686</v>
      </c>
      <c r="V2455" s="3">
        <v>20</v>
      </c>
      <c r="W2455" s="1"/>
      <c r="X2455" s="1" t="s">
        <v>58</v>
      </c>
      <c r="Y2455" s="1" t="s">
        <v>9666</v>
      </c>
      <c r="Z2455" s="1" t="s">
        <v>9667</v>
      </c>
      <c r="AA2455" s="1" t="s">
        <v>9668</v>
      </c>
      <c r="AB2455" s="1" t="s">
        <v>45</v>
      </c>
      <c r="AC2455" s="3">
        <v>2024</v>
      </c>
      <c r="AD2455" s="1"/>
      <c r="AE2455" s="3">
        <v>3</v>
      </c>
    </row>
    <row r="2456" spans="1:31" x14ac:dyDescent="0.25">
      <c r="A2456" s="3">
        <v>2455</v>
      </c>
      <c r="B2456" s="3">
        <v>2021081322</v>
      </c>
      <c r="C2456" s="1" t="s">
        <v>9669</v>
      </c>
      <c r="D2456" s="1" t="s">
        <v>9670</v>
      </c>
      <c r="E2456" s="1" t="s">
        <v>47</v>
      </c>
      <c r="F2456" s="4">
        <v>3</v>
      </c>
      <c r="G2456" s="1" t="s">
        <v>139</v>
      </c>
      <c r="H2456" s="4">
        <v>39</v>
      </c>
      <c r="I2456" s="1">
        <v>51</v>
      </c>
      <c r="J2456" s="4">
        <v>42</v>
      </c>
      <c r="K2456" s="1" t="s">
        <v>115</v>
      </c>
      <c r="L2456" s="4">
        <v>3.79</v>
      </c>
      <c r="M2456" s="1"/>
      <c r="N2456" s="1" t="s">
        <v>482</v>
      </c>
      <c r="O2456" s="1"/>
      <c r="P2456" s="1" t="s">
        <v>117</v>
      </c>
      <c r="Q2456" s="1" t="s">
        <v>118</v>
      </c>
      <c r="R2456" s="1" t="s">
        <v>119</v>
      </c>
      <c r="S2456" s="1" t="s">
        <v>40</v>
      </c>
      <c r="T2456" s="1" t="s">
        <v>56</v>
      </c>
      <c r="U2456" s="5">
        <v>36223</v>
      </c>
      <c r="V2456" s="3">
        <v>26</v>
      </c>
      <c r="W2456" s="1"/>
      <c r="X2456" s="1" t="s">
        <v>58</v>
      </c>
      <c r="Y2456" s="1" t="s">
        <v>9671</v>
      </c>
      <c r="Z2456" s="1"/>
      <c r="AA2456" s="1"/>
      <c r="AB2456" s="1" t="s">
        <v>45</v>
      </c>
      <c r="AC2456" s="3">
        <v>2024</v>
      </c>
      <c r="AD2456" s="1"/>
      <c r="AE2456" s="3">
        <v>3</v>
      </c>
    </row>
    <row r="2457" spans="1:31" x14ac:dyDescent="0.25">
      <c r="A2457" s="3">
        <v>2456</v>
      </c>
      <c r="B2457" s="3">
        <v>2023071022</v>
      </c>
      <c r="C2457" s="1" t="s">
        <v>9672</v>
      </c>
      <c r="D2457" s="1" t="s">
        <v>9673</v>
      </c>
      <c r="E2457" s="1" t="s">
        <v>47</v>
      </c>
      <c r="F2457" s="4">
        <v>13</v>
      </c>
      <c r="G2457" s="1" t="s">
        <v>139</v>
      </c>
      <c r="H2457" s="4">
        <v>50</v>
      </c>
      <c r="I2457" s="1">
        <v>37</v>
      </c>
      <c r="J2457" s="4">
        <v>63</v>
      </c>
      <c r="K2457" s="1" t="s">
        <v>35</v>
      </c>
      <c r="L2457" s="4">
        <v>3.21</v>
      </c>
      <c r="M2457" s="1"/>
      <c r="N2457" s="1" t="s">
        <v>63</v>
      </c>
      <c r="O2457" s="1" t="s">
        <v>80</v>
      </c>
      <c r="P2457" s="1" t="s">
        <v>64</v>
      </c>
      <c r="Q2457" s="1" t="s">
        <v>65</v>
      </c>
      <c r="R2457" s="1" t="s">
        <v>54</v>
      </c>
      <c r="S2457" s="1" t="s">
        <v>40</v>
      </c>
      <c r="T2457" s="1" t="s">
        <v>56</v>
      </c>
      <c r="U2457" s="5">
        <v>35026</v>
      </c>
      <c r="V2457" s="3">
        <v>30</v>
      </c>
      <c r="W2457" s="1" t="s">
        <v>57</v>
      </c>
      <c r="X2457" s="1" t="s">
        <v>58</v>
      </c>
      <c r="Y2457" s="1" t="s">
        <v>9674</v>
      </c>
      <c r="Z2457" s="1" t="s">
        <v>9675</v>
      </c>
      <c r="AA2457" s="3">
        <v>8682160458</v>
      </c>
      <c r="AB2457" s="1" t="s">
        <v>45</v>
      </c>
      <c r="AC2457" s="3">
        <v>2024</v>
      </c>
      <c r="AD2457" s="1"/>
      <c r="AE2457" s="3">
        <v>3</v>
      </c>
    </row>
    <row r="2458" spans="1:31" x14ac:dyDescent="0.25">
      <c r="A2458" s="3">
        <v>2457</v>
      </c>
      <c r="B2458" s="3">
        <v>2024081181</v>
      </c>
      <c r="C2458" s="1" t="s">
        <v>234</v>
      </c>
      <c r="D2458" s="1" t="s">
        <v>9676</v>
      </c>
      <c r="E2458" s="1" t="s">
        <v>47</v>
      </c>
      <c r="F2458" s="4">
        <v>12</v>
      </c>
      <c r="G2458" s="1" t="s">
        <v>48</v>
      </c>
      <c r="H2458" s="4">
        <v>22</v>
      </c>
      <c r="I2458" s="1">
        <v>9</v>
      </c>
      <c r="J2458" s="4">
        <v>34</v>
      </c>
      <c r="K2458" s="1" t="s">
        <v>35</v>
      </c>
      <c r="L2458" s="4">
        <v>2.59</v>
      </c>
      <c r="M2458" s="1"/>
      <c r="N2458" s="1" t="s">
        <v>254</v>
      </c>
      <c r="O2458" s="1" t="s">
        <v>134</v>
      </c>
      <c r="P2458" s="1" t="s">
        <v>147</v>
      </c>
      <c r="Q2458" s="1" t="s">
        <v>148</v>
      </c>
      <c r="R2458" s="1" t="s">
        <v>109</v>
      </c>
      <c r="S2458" s="1" t="s">
        <v>40</v>
      </c>
      <c r="T2458" s="1" t="s">
        <v>56</v>
      </c>
      <c r="U2458" s="5">
        <v>37503</v>
      </c>
      <c r="V2458" s="3">
        <v>23</v>
      </c>
      <c r="W2458" s="1" t="s">
        <v>149</v>
      </c>
      <c r="X2458" s="1" t="s">
        <v>58</v>
      </c>
      <c r="Y2458" s="1" t="s">
        <v>9677</v>
      </c>
      <c r="Z2458" s="1" t="s">
        <v>9678</v>
      </c>
      <c r="AA2458" s="1" t="s">
        <v>9679</v>
      </c>
      <c r="AB2458" s="1" t="s">
        <v>45</v>
      </c>
      <c r="AC2458" s="3">
        <v>2024</v>
      </c>
      <c r="AD2458" s="1"/>
      <c r="AE2458" s="3">
        <v>3</v>
      </c>
    </row>
    <row r="2459" spans="1:31" x14ac:dyDescent="0.25">
      <c r="A2459" s="3">
        <v>2458</v>
      </c>
      <c r="B2459" s="3">
        <v>2024051070</v>
      </c>
      <c r="C2459" s="1" t="s">
        <v>1881</v>
      </c>
      <c r="D2459" s="1" t="s">
        <v>9680</v>
      </c>
      <c r="E2459" s="1" t="s">
        <v>47</v>
      </c>
      <c r="F2459" s="4">
        <v>7</v>
      </c>
      <c r="G2459" s="1" t="s">
        <v>48</v>
      </c>
      <c r="H2459" s="4">
        <v>13</v>
      </c>
      <c r="I2459" s="1">
        <v>13</v>
      </c>
      <c r="J2459" s="4">
        <v>20</v>
      </c>
      <c r="K2459" s="1" t="s">
        <v>115</v>
      </c>
      <c r="L2459" s="4">
        <v>3.54</v>
      </c>
      <c r="M2459" s="1"/>
      <c r="N2459" s="1" t="s">
        <v>780</v>
      </c>
      <c r="O2459" s="1" t="s">
        <v>450</v>
      </c>
      <c r="P2459" s="1" t="s">
        <v>330</v>
      </c>
      <c r="Q2459" s="1" t="s">
        <v>118</v>
      </c>
      <c r="R2459" s="1" t="s">
        <v>781</v>
      </c>
      <c r="S2459" s="1" t="s">
        <v>40</v>
      </c>
      <c r="T2459" s="1"/>
      <c r="U2459" s="5">
        <v>33269</v>
      </c>
      <c r="V2459" s="3">
        <v>34</v>
      </c>
      <c r="W2459" s="1" t="s">
        <v>9681</v>
      </c>
      <c r="X2459" s="1" t="s">
        <v>110</v>
      </c>
      <c r="Y2459" s="1" t="s">
        <v>9682</v>
      </c>
      <c r="Z2459" s="1" t="s">
        <v>9683</v>
      </c>
      <c r="AA2459" s="3">
        <v>7587134668</v>
      </c>
      <c r="AB2459" s="1" t="s">
        <v>45</v>
      </c>
      <c r="AC2459" s="3">
        <v>2024</v>
      </c>
      <c r="AD2459" s="1"/>
      <c r="AE2459" s="3">
        <v>3</v>
      </c>
    </row>
    <row r="2460" spans="1:31" x14ac:dyDescent="0.25">
      <c r="A2460" s="3">
        <v>2459</v>
      </c>
      <c r="B2460" s="3">
        <v>2024071043</v>
      </c>
      <c r="C2460" s="1" t="s">
        <v>8180</v>
      </c>
      <c r="D2460" s="1" t="s">
        <v>9680</v>
      </c>
      <c r="E2460" s="1" t="s">
        <v>47</v>
      </c>
      <c r="F2460" s="4">
        <v>16</v>
      </c>
      <c r="G2460" s="1" t="s">
        <v>48</v>
      </c>
      <c r="H2460" s="4">
        <v>29</v>
      </c>
      <c r="I2460" s="1">
        <v>16</v>
      </c>
      <c r="J2460" s="4">
        <v>45</v>
      </c>
      <c r="K2460" s="1" t="s">
        <v>35</v>
      </c>
      <c r="L2460" s="4">
        <v>2.89</v>
      </c>
      <c r="M2460" s="1"/>
      <c r="N2460" s="1" t="s">
        <v>272</v>
      </c>
      <c r="O2460" s="1"/>
      <c r="P2460" s="1" t="s">
        <v>64</v>
      </c>
      <c r="Q2460" s="1" t="s">
        <v>65</v>
      </c>
      <c r="R2460" s="1" t="s">
        <v>54</v>
      </c>
      <c r="S2460" s="1" t="s">
        <v>40</v>
      </c>
      <c r="T2460" s="1" t="s">
        <v>56</v>
      </c>
      <c r="U2460" s="5">
        <v>38587</v>
      </c>
      <c r="V2460" s="3">
        <v>20</v>
      </c>
      <c r="W2460" s="1" t="s">
        <v>5465</v>
      </c>
      <c r="X2460" s="1" t="s">
        <v>58</v>
      </c>
      <c r="Y2460" s="1" t="s">
        <v>9684</v>
      </c>
      <c r="Z2460" s="1" t="s">
        <v>9685</v>
      </c>
      <c r="AA2460" s="3">
        <v>8682333189</v>
      </c>
      <c r="AB2460" s="1" t="s">
        <v>45</v>
      </c>
      <c r="AC2460" s="3">
        <v>2024</v>
      </c>
      <c r="AD2460" s="1"/>
      <c r="AE2460" s="3">
        <v>3</v>
      </c>
    </row>
    <row r="2461" spans="1:31" x14ac:dyDescent="0.25">
      <c r="A2461" s="3">
        <v>2460</v>
      </c>
      <c r="B2461" s="3">
        <v>2024051006</v>
      </c>
      <c r="C2461" s="1" t="s">
        <v>9686</v>
      </c>
      <c r="D2461" s="1" t="s">
        <v>9687</v>
      </c>
      <c r="E2461" s="1" t="s">
        <v>47</v>
      </c>
      <c r="F2461" s="4">
        <v>15</v>
      </c>
      <c r="G2461" s="1" t="s">
        <v>48</v>
      </c>
      <c r="H2461" s="4">
        <v>15</v>
      </c>
      <c r="I2461" s="1">
        <v>15</v>
      </c>
      <c r="J2461" s="4">
        <v>30</v>
      </c>
      <c r="K2461" s="1" t="s">
        <v>35</v>
      </c>
      <c r="L2461" s="4">
        <v>2.93</v>
      </c>
      <c r="M2461" s="1"/>
      <c r="N2461" s="1" t="s">
        <v>500</v>
      </c>
      <c r="O2461" s="1" t="s">
        <v>134</v>
      </c>
      <c r="P2461" s="1" t="s">
        <v>147</v>
      </c>
      <c r="Q2461" s="1" t="s">
        <v>148</v>
      </c>
      <c r="R2461" s="1" t="s">
        <v>110</v>
      </c>
      <c r="S2461" s="1" t="s">
        <v>40</v>
      </c>
      <c r="T2461" s="1" t="s">
        <v>56</v>
      </c>
      <c r="U2461" s="5">
        <v>37854</v>
      </c>
      <c r="V2461" s="3">
        <v>22</v>
      </c>
      <c r="W2461" s="1" t="s">
        <v>303</v>
      </c>
      <c r="X2461" s="1" t="s">
        <v>110</v>
      </c>
      <c r="Y2461" s="1" t="s">
        <v>9688</v>
      </c>
      <c r="Z2461" s="1" t="s">
        <v>9689</v>
      </c>
      <c r="AA2461" s="3">
        <v>7587169474</v>
      </c>
      <c r="AB2461" s="1" t="s">
        <v>45</v>
      </c>
      <c r="AC2461" s="3">
        <v>2024</v>
      </c>
      <c r="AD2461" s="1"/>
      <c r="AE2461" s="3">
        <v>3</v>
      </c>
    </row>
    <row r="2462" spans="1:31" x14ac:dyDescent="0.25">
      <c r="A2462" s="3">
        <v>2461</v>
      </c>
      <c r="B2462" s="3">
        <v>2024081125</v>
      </c>
      <c r="C2462" s="1" t="s">
        <v>9690</v>
      </c>
      <c r="D2462" s="1" t="s">
        <v>9691</v>
      </c>
      <c r="E2462" s="1" t="s">
        <v>110</v>
      </c>
      <c r="F2462" s="4">
        <v>12</v>
      </c>
      <c r="G2462" s="1" t="s">
        <v>48</v>
      </c>
      <c r="H2462" s="4">
        <v>21</v>
      </c>
      <c r="I2462" s="1">
        <v>12</v>
      </c>
      <c r="J2462" s="4">
        <v>33</v>
      </c>
      <c r="K2462" s="1" t="s">
        <v>35</v>
      </c>
      <c r="L2462" s="4">
        <v>3.19</v>
      </c>
      <c r="M2462" s="1"/>
      <c r="N2462" s="1" t="s">
        <v>423</v>
      </c>
      <c r="O2462" s="1" t="s">
        <v>134</v>
      </c>
      <c r="P2462" s="1" t="s">
        <v>168</v>
      </c>
      <c r="Q2462" s="1" t="s">
        <v>148</v>
      </c>
      <c r="R2462" s="1" t="s">
        <v>110</v>
      </c>
      <c r="S2462" s="1" t="s">
        <v>40</v>
      </c>
      <c r="T2462" s="1" t="s">
        <v>56</v>
      </c>
      <c r="U2462" s="5">
        <v>33627</v>
      </c>
      <c r="V2462" s="3">
        <v>33</v>
      </c>
      <c r="W2462" s="1" t="s">
        <v>74</v>
      </c>
      <c r="X2462" s="1" t="s">
        <v>110</v>
      </c>
      <c r="Y2462" s="1" t="s">
        <v>9692</v>
      </c>
      <c r="Z2462" s="1" t="s">
        <v>9693</v>
      </c>
      <c r="AA2462" s="1" t="s">
        <v>9694</v>
      </c>
      <c r="AB2462" s="1" t="s">
        <v>45</v>
      </c>
      <c r="AC2462" s="3">
        <v>2024</v>
      </c>
      <c r="AD2462" s="1"/>
      <c r="AE2462" s="3">
        <v>3</v>
      </c>
    </row>
    <row r="2463" spans="1:31" x14ac:dyDescent="0.25">
      <c r="A2463" s="3">
        <v>2462</v>
      </c>
      <c r="B2463" s="3">
        <v>2022091060</v>
      </c>
      <c r="C2463" s="1" t="s">
        <v>9695</v>
      </c>
      <c r="D2463" s="1" t="s">
        <v>9696</v>
      </c>
      <c r="E2463" s="1" t="s">
        <v>47</v>
      </c>
      <c r="F2463" s="4">
        <v>10</v>
      </c>
      <c r="G2463" s="1" t="s">
        <v>34</v>
      </c>
      <c r="H2463" s="4">
        <v>67</v>
      </c>
      <c r="I2463" s="1">
        <v>67</v>
      </c>
      <c r="J2463" s="4">
        <v>77</v>
      </c>
      <c r="K2463" s="1" t="s">
        <v>35</v>
      </c>
      <c r="L2463" s="4">
        <v>3.03</v>
      </c>
      <c r="M2463" s="1"/>
      <c r="N2463" s="1" t="s">
        <v>325</v>
      </c>
      <c r="O2463" s="1" t="s">
        <v>134</v>
      </c>
      <c r="P2463" s="1" t="s">
        <v>73</v>
      </c>
      <c r="Q2463" s="1" t="s">
        <v>38</v>
      </c>
      <c r="R2463" s="1" t="s">
        <v>54</v>
      </c>
      <c r="S2463" s="1" t="s">
        <v>40</v>
      </c>
      <c r="T2463" s="1"/>
      <c r="U2463" s="5">
        <v>38316</v>
      </c>
      <c r="V2463" s="3">
        <v>21</v>
      </c>
      <c r="W2463" s="1"/>
      <c r="X2463" s="1" t="s">
        <v>58</v>
      </c>
      <c r="Y2463" s="1" t="s">
        <v>9697</v>
      </c>
      <c r="Z2463" s="1" t="s">
        <v>9698</v>
      </c>
      <c r="AA2463" s="1" t="s">
        <v>9699</v>
      </c>
      <c r="AB2463" s="1" t="s">
        <v>45</v>
      </c>
      <c r="AC2463" s="3">
        <v>2024</v>
      </c>
      <c r="AD2463" s="1"/>
      <c r="AE2463" s="3">
        <v>3</v>
      </c>
    </row>
    <row r="2464" spans="1:31" x14ac:dyDescent="0.25">
      <c r="A2464" s="3">
        <v>2463</v>
      </c>
      <c r="B2464" s="3">
        <v>2022071004</v>
      </c>
      <c r="C2464" s="1" t="s">
        <v>201</v>
      </c>
      <c r="D2464" s="1" t="s">
        <v>9700</v>
      </c>
      <c r="E2464" s="1" t="s">
        <v>47</v>
      </c>
      <c r="F2464" s="4">
        <v>12</v>
      </c>
      <c r="G2464" s="1" t="s">
        <v>34</v>
      </c>
      <c r="H2464" s="4">
        <v>73</v>
      </c>
      <c r="I2464" s="1">
        <v>65</v>
      </c>
      <c r="J2464" s="4">
        <v>85</v>
      </c>
      <c r="K2464" s="1" t="s">
        <v>35</v>
      </c>
      <c r="L2464" s="4">
        <v>2.48</v>
      </c>
      <c r="M2464" s="1"/>
      <c r="N2464" s="1" t="s">
        <v>364</v>
      </c>
      <c r="O2464" s="1"/>
      <c r="P2464" s="1" t="s">
        <v>81</v>
      </c>
      <c r="Q2464" s="1" t="s">
        <v>65</v>
      </c>
      <c r="R2464" s="1" t="s">
        <v>54</v>
      </c>
      <c r="S2464" s="1" t="s">
        <v>40</v>
      </c>
      <c r="T2464" s="1" t="s">
        <v>56</v>
      </c>
      <c r="U2464" s="5">
        <v>38170</v>
      </c>
      <c r="V2464" s="3">
        <v>21</v>
      </c>
      <c r="W2464" s="1" t="s">
        <v>1872</v>
      </c>
      <c r="X2464" s="1" t="s">
        <v>58</v>
      </c>
      <c r="Y2464" s="1" t="s">
        <v>9701</v>
      </c>
      <c r="Z2464" s="1" t="s">
        <v>9702</v>
      </c>
      <c r="AA2464" s="1" t="s">
        <v>9703</v>
      </c>
      <c r="AB2464" s="1" t="s">
        <v>45</v>
      </c>
      <c r="AC2464" s="3">
        <v>2024</v>
      </c>
      <c r="AD2464" s="1"/>
      <c r="AE2464" s="3">
        <v>3</v>
      </c>
    </row>
    <row r="2465" spans="1:31" x14ac:dyDescent="0.25">
      <c r="A2465" s="3">
        <v>2464</v>
      </c>
      <c r="B2465" s="3">
        <v>2021121033</v>
      </c>
      <c r="C2465" s="1" t="s">
        <v>9704</v>
      </c>
      <c r="D2465" s="1" t="s">
        <v>9705</v>
      </c>
      <c r="E2465" s="1" t="s">
        <v>47</v>
      </c>
      <c r="F2465" s="4">
        <v>14</v>
      </c>
      <c r="G2465" s="1" t="s">
        <v>34</v>
      </c>
      <c r="H2465" s="4">
        <v>109</v>
      </c>
      <c r="I2465" s="1">
        <v>94.5</v>
      </c>
      <c r="J2465" s="4">
        <v>123</v>
      </c>
      <c r="K2465" s="1" t="s">
        <v>35</v>
      </c>
      <c r="L2465" s="4">
        <v>3.02</v>
      </c>
      <c r="M2465" s="1"/>
      <c r="N2465" s="1" t="s">
        <v>88</v>
      </c>
      <c r="O2465" s="1" t="s">
        <v>51</v>
      </c>
      <c r="P2465" s="1" t="s">
        <v>89</v>
      </c>
      <c r="Q2465" s="1" t="s">
        <v>53</v>
      </c>
      <c r="R2465" s="1" t="s">
        <v>95</v>
      </c>
      <c r="S2465" s="1" t="s">
        <v>55</v>
      </c>
      <c r="T2465" s="1" t="s">
        <v>56</v>
      </c>
      <c r="U2465" s="5">
        <v>38352</v>
      </c>
      <c r="V2465" s="3">
        <v>21</v>
      </c>
      <c r="W2465" s="1" t="s">
        <v>66</v>
      </c>
      <c r="X2465" s="1" t="s">
        <v>58</v>
      </c>
      <c r="Y2465" s="1" t="s">
        <v>9706</v>
      </c>
      <c r="Z2465" s="1" t="s">
        <v>9707</v>
      </c>
      <c r="AA2465" s="1" t="s">
        <v>9708</v>
      </c>
      <c r="AB2465" s="1" t="s">
        <v>45</v>
      </c>
      <c r="AC2465" s="3">
        <v>2024</v>
      </c>
      <c r="AD2465" s="1"/>
      <c r="AE2465" s="3">
        <v>3</v>
      </c>
    </row>
    <row r="2466" spans="1:31" x14ac:dyDescent="0.25">
      <c r="A2466" s="3">
        <v>2465</v>
      </c>
      <c r="B2466" s="3">
        <v>2021121020</v>
      </c>
      <c r="C2466" s="1" t="s">
        <v>2169</v>
      </c>
      <c r="D2466" s="1" t="s">
        <v>9705</v>
      </c>
      <c r="E2466" s="1" t="s">
        <v>93</v>
      </c>
      <c r="F2466" s="4">
        <v>14</v>
      </c>
      <c r="G2466" s="1" t="s">
        <v>34</v>
      </c>
      <c r="H2466" s="4">
        <v>109</v>
      </c>
      <c r="I2466" s="1">
        <v>94.5</v>
      </c>
      <c r="J2466" s="4">
        <v>123</v>
      </c>
      <c r="K2466" s="1" t="s">
        <v>35</v>
      </c>
      <c r="L2466" s="4">
        <v>3.37</v>
      </c>
      <c r="M2466" s="1"/>
      <c r="N2466" s="1" t="s">
        <v>88</v>
      </c>
      <c r="O2466" s="1"/>
      <c r="P2466" s="1" t="s">
        <v>89</v>
      </c>
      <c r="Q2466" s="1" t="s">
        <v>53</v>
      </c>
      <c r="R2466" s="1" t="s">
        <v>95</v>
      </c>
      <c r="S2466" s="1" t="s">
        <v>55</v>
      </c>
      <c r="T2466" s="1" t="s">
        <v>56</v>
      </c>
      <c r="U2466" s="5">
        <v>37365</v>
      </c>
      <c r="V2466" s="3">
        <v>23</v>
      </c>
      <c r="W2466" s="1" t="s">
        <v>66</v>
      </c>
      <c r="X2466" s="1" t="s">
        <v>58</v>
      </c>
      <c r="Y2466" s="1" t="s">
        <v>9709</v>
      </c>
      <c r="Z2466" s="1" t="s">
        <v>9710</v>
      </c>
      <c r="AA2466" s="1" t="s">
        <v>9708</v>
      </c>
      <c r="AB2466" s="1" t="s">
        <v>45</v>
      </c>
      <c r="AC2466" s="3">
        <v>2024</v>
      </c>
      <c r="AD2466" s="1"/>
      <c r="AE2466" s="3">
        <v>3</v>
      </c>
    </row>
    <row r="2467" spans="1:31" x14ac:dyDescent="0.25">
      <c r="A2467" s="3">
        <v>2466</v>
      </c>
      <c r="B2467" s="3">
        <v>2024051049</v>
      </c>
      <c r="C2467" s="1" t="s">
        <v>9711</v>
      </c>
      <c r="D2467" s="1" t="s">
        <v>9712</v>
      </c>
      <c r="E2467" s="1" t="s">
        <v>47</v>
      </c>
      <c r="F2467" s="4">
        <v>13</v>
      </c>
      <c r="G2467" s="1" t="s">
        <v>48</v>
      </c>
      <c r="H2467" s="4">
        <v>25</v>
      </c>
      <c r="I2467" s="1">
        <v>13</v>
      </c>
      <c r="J2467" s="4">
        <v>38</v>
      </c>
      <c r="K2467" s="1" t="s">
        <v>115</v>
      </c>
      <c r="L2467" s="4">
        <v>3.88</v>
      </c>
      <c r="M2467" s="1"/>
      <c r="N2467" s="1" t="s">
        <v>1787</v>
      </c>
      <c r="O2467" s="1" t="s">
        <v>1788</v>
      </c>
      <c r="P2467" s="1" t="s">
        <v>1789</v>
      </c>
      <c r="Q2467" s="1" t="s">
        <v>118</v>
      </c>
      <c r="R2467" s="1" t="s">
        <v>1790</v>
      </c>
      <c r="S2467" s="1" t="s">
        <v>40</v>
      </c>
      <c r="T2467" s="1"/>
      <c r="U2467" s="5">
        <v>36698</v>
      </c>
      <c r="V2467" s="3">
        <v>25</v>
      </c>
      <c r="W2467" s="1"/>
      <c r="X2467" s="1" t="s">
        <v>58</v>
      </c>
      <c r="Y2467" s="1" t="s">
        <v>9713</v>
      </c>
      <c r="Z2467" s="1" t="s">
        <v>9714</v>
      </c>
      <c r="AA2467" s="3">
        <v>8684928114</v>
      </c>
      <c r="AB2467" s="1" t="s">
        <v>45</v>
      </c>
      <c r="AC2467" s="3">
        <v>2024</v>
      </c>
      <c r="AD2467" s="1"/>
      <c r="AE2467" s="3">
        <v>3</v>
      </c>
    </row>
    <row r="2468" spans="1:31" x14ac:dyDescent="0.25">
      <c r="A2468" s="3">
        <v>2467</v>
      </c>
      <c r="B2468" s="3">
        <v>2023091028</v>
      </c>
      <c r="C2468" s="1" t="s">
        <v>9715</v>
      </c>
      <c r="D2468" s="1" t="s">
        <v>9716</v>
      </c>
      <c r="E2468" s="1" t="s">
        <v>33</v>
      </c>
      <c r="F2468" s="4">
        <v>11</v>
      </c>
      <c r="G2468" s="1" t="s">
        <v>78</v>
      </c>
      <c r="H2468" s="4">
        <v>27</v>
      </c>
      <c r="I2468" s="1">
        <v>27</v>
      </c>
      <c r="J2468" s="4">
        <v>38</v>
      </c>
      <c r="K2468" s="1" t="s">
        <v>115</v>
      </c>
      <c r="L2468" s="4">
        <v>3.8</v>
      </c>
      <c r="M2468" s="1"/>
      <c r="N2468" s="1" t="s">
        <v>661</v>
      </c>
      <c r="O2468" s="1"/>
      <c r="P2468" s="1" t="s">
        <v>117</v>
      </c>
      <c r="Q2468" s="1" t="s">
        <v>118</v>
      </c>
      <c r="R2468" s="1" t="s">
        <v>662</v>
      </c>
      <c r="S2468" s="1" t="s">
        <v>55</v>
      </c>
      <c r="T2468" s="1"/>
      <c r="U2468" s="5">
        <v>30271</v>
      </c>
      <c r="V2468" s="3">
        <v>43</v>
      </c>
      <c r="W2468" s="1"/>
      <c r="X2468" s="1" t="s">
        <v>41</v>
      </c>
      <c r="Y2468" s="1" t="s">
        <v>9717</v>
      </c>
      <c r="Z2468" s="1" t="s">
        <v>9718</v>
      </c>
      <c r="AA2468" s="1" t="s">
        <v>9719</v>
      </c>
      <c r="AB2468" s="1" t="s">
        <v>45</v>
      </c>
      <c r="AC2468" s="3">
        <v>2024</v>
      </c>
      <c r="AD2468" s="1"/>
      <c r="AE2468" s="3">
        <v>3</v>
      </c>
    </row>
    <row r="2469" spans="1:31" x14ac:dyDescent="0.25">
      <c r="A2469" s="3">
        <v>2468</v>
      </c>
      <c r="B2469" s="3">
        <v>2024061070</v>
      </c>
      <c r="C2469" s="1" t="s">
        <v>432</v>
      </c>
      <c r="D2469" s="1" t="s">
        <v>9716</v>
      </c>
      <c r="E2469" s="1" t="s">
        <v>93</v>
      </c>
      <c r="F2469" s="4">
        <v>16</v>
      </c>
      <c r="G2469" s="1" t="s">
        <v>48</v>
      </c>
      <c r="H2469" s="4">
        <v>31</v>
      </c>
      <c r="I2469" s="1">
        <v>16</v>
      </c>
      <c r="J2469" s="4">
        <v>47</v>
      </c>
      <c r="K2469" s="1" t="s">
        <v>35</v>
      </c>
      <c r="L2469" s="4">
        <v>2.98</v>
      </c>
      <c r="M2469" s="1"/>
      <c r="N2469" s="1" t="s">
        <v>88</v>
      </c>
      <c r="O2469" s="1" t="s">
        <v>94</v>
      </c>
      <c r="P2469" s="1" t="s">
        <v>89</v>
      </c>
      <c r="Q2469" s="1" t="s">
        <v>53</v>
      </c>
      <c r="R2469" s="1" t="s">
        <v>95</v>
      </c>
      <c r="S2469" s="1" t="s">
        <v>40</v>
      </c>
      <c r="T2469" s="1"/>
      <c r="U2469" s="5">
        <v>38816</v>
      </c>
      <c r="V2469" s="3">
        <v>19</v>
      </c>
      <c r="W2469" s="1" t="s">
        <v>9720</v>
      </c>
      <c r="X2469" s="1" t="s">
        <v>58</v>
      </c>
      <c r="Y2469" s="1" t="s">
        <v>9721</v>
      </c>
      <c r="Z2469" s="1" t="s">
        <v>9722</v>
      </c>
      <c r="AA2469" s="1" t="s">
        <v>9723</v>
      </c>
      <c r="AB2469" s="1" t="s">
        <v>45</v>
      </c>
      <c r="AC2469" s="3">
        <v>2024</v>
      </c>
      <c r="AD2469" s="1"/>
      <c r="AE2469" s="3">
        <v>3</v>
      </c>
    </row>
    <row r="2470" spans="1:31" x14ac:dyDescent="0.25">
      <c r="A2470" s="3">
        <v>2469</v>
      </c>
      <c r="B2470" s="3">
        <v>2023091029</v>
      </c>
      <c r="C2470" s="1" t="s">
        <v>9724</v>
      </c>
      <c r="D2470" s="1" t="s">
        <v>9716</v>
      </c>
      <c r="E2470" s="1" t="s">
        <v>33</v>
      </c>
      <c r="F2470" s="4">
        <v>9</v>
      </c>
      <c r="G2470" s="1" t="s">
        <v>139</v>
      </c>
      <c r="H2470" s="4">
        <v>33</v>
      </c>
      <c r="I2470" s="1">
        <v>33</v>
      </c>
      <c r="J2470" s="4">
        <v>42</v>
      </c>
      <c r="K2470" s="1" t="s">
        <v>115</v>
      </c>
      <c r="L2470" s="4">
        <v>3.03</v>
      </c>
      <c r="M2470" s="1"/>
      <c r="N2470" s="1" t="s">
        <v>329</v>
      </c>
      <c r="O2470" s="1"/>
      <c r="P2470" s="1" t="s">
        <v>330</v>
      </c>
      <c r="Q2470" s="1" t="s">
        <v>118</v>
      </c>
      <c r="R2470" s="1" t="s">
        <v>331</v>
      </c>
      <c r="S2470" s="1" t="s">
        <v>40</v>
      </c>
      <c r="T2470" s="1" t="s">
        <v>130</v>
      </c>
      <c r="U2470" s="5">
        <v>33857</v>
      </c>
      <c r="V2470" s="3">
        <v>33</v>
      </c>
      <c r="W2470" s="1"/>
      <c r="X2470" s="1" t="s">
        <v>41</v>
      </c>
      <c r="Y2470" s="1" t="s">
        <v>9725</v>
      </c>
      <c r="Z2470" s="1" t="s">
        <v>9726</v>
      </c>
      <c r="AA2470" s="1" t="s">
        <v>9727</v>
      </c>
      <c r="AB2470" s="1" t="s">
        <v>45</v>
      </c>
      <c r="AC2470" s="3">
        <v>2024</v>
      </c>
      <c r="AD2470" s="1"/>
      <c r="AE2470" s="3">
        <v>3</v>
      </c>
    </row>
    <row r="2471" spans="1:31" x14ac:dyDescent="0.25">
      <c r="A2471" s="3">
        <v>2470</v>
      </c>
      <c r="B2471" s="3">
        <v>2024061030</v>
      </c>
      <c r="C2471" s="1" t="s">
        <v>3855</v>
      </c>
      <c r="D2471" s="1" t="s">
        <v>9728</v>
      </c>
      <c r="E2471" s="1" t="s">
        <v>47</v>
      </c>
      <c r="F2471" s="1" t="s">
        <v>324</v>
      </c>
      <c r="G2471" s="1" t="s">
        <v>48</v>
      </c>
      <c r="H2471" s="1" t="s">
        <v>324</v>
      </c>
      <c r="I2471" s="1">
        <v>0</v>
      </c>
      <c r="J2471" s="1" t="s">
        <v>324</v>
      </c>
      <c r="K2471" s="1" t="s">
        <v>35</v>
      </c>
      <c r="L2471" s="1" t="s">
        <v>324</v>
      </c>
      <c r="M2471" s="1"/>
      <c r="N2471" s="1" t="s">
        <v>226</v>
      </c>
      <c r="O2471" s="1"/>
      <c r="P2471" s="1" t="s">
        <v>227</v>
      </c>
      <c r="Q2471" s="1" t="s">
        <v>228</v>
      </c>
      <c r="R2471" s="1" t="s">
        <v>109</v>
      </c>
      <c r="S2471" s="1" t="s">
        <v>55</v>
      </c>
      <c r="T2471" s="1" t="s">
        <v>56</v>
      </c>
      <c r="U2471" s="5">
        <v>38562</v>
      </c>
      <c r="V2471" s="3">
        <v>20</v>
      </c>
      <c r="W2471" s="1"/>
      <c r="X2471" s="1" t="s">
        <v>58</v>
      </c>
      <c r="Y2471" s="1" t="s">
        <v>9729</v>
      </c>
      <c r="Z2471" s="1" t="s">
        <v>9730</v>
      </c>
      <c r="AA2471" s="3">
        <v>8684728909</v>
      </c>
      <c r="AB2471" s="1" t="s">
        <v>45</v>
      </c>
      <c r="AC2471" s="3">
        <v>2024</v>
      </c>
      <c r="AD2471" s="1"/>
      <c r="AE2471" s="3">
        <v>3</v>
      </c>
    </row>
    <row r="2472" spans="1:31" x14ac:dyDescent="0.25">
      <c r="A2472" s="3">
        <v>2471</v>
      </c>
      <c r="B2472" s="3">
        <v>2022091070</v>
      </c>
      <c r="C2472" s="1" t="s">
        <v>9731</v>
      </c>
      <c r="D2472" s="1" t="s">
        <v>9732</v>
      </c>
      <c r="E2472" s="1" t="s">
        <v>47</v>
      </c>
      <c r="F2472" s="4">
        <v>11</v>
      </c>
      <c r="G2472" s="1" t="s">
        <v>34</v>
      </c>
      <c r="H2472" s="4">
        <v>72</v>
      </c>
      <c r="I2472" s="1">
        <v>67</v>
      </c>
      <c r="J2472" s="4">
        <v>83</v>
      </c>
      <c r="K2472" s="1" t="s">
        <v>35</v>
      </c>
      <c r="L2472" s="4">
        <v>2.8</v>
      </c>
      <c r="M2472" s="1"/>
      <c r="N2472" s="1" t="s">
        <v>196</v>
      </c>
      <c r="O2472" s="1"/>
      <c r="P2472" s="1" t="s">
        <v>197</v>
      </c>
      <c r="Q2472" s="1" t="s">
        <v>53</v>
      </c>
      <c r="R2472" s="1" t="s">
        <v>54</v>
      </c>
      <c r="S2472" s="1" t="s">
        <v>55</v>
      </c>
      <c r="T2472" s="1" t="s">
        <v>56</v>
      </c>
      <c r="U2472" s="5">
        <v>39009</v>
      </c>
      <c r="V2472" s="3">
        <v>19</v>
      </c>
      <c r="W2472" s="1" t="s">
        <v>74</v>
      </c>
      <c r="X2472" s="1" t="s">
        <v>58</v>
      </c>
      <c r="Y2472" s="1" t="s">
        <v>9733</v>
      </c>
      <c r="Z2472" s="1" t="s">
        <v>9734</v>
      </c>
      <c r="AA2472" s="3">
        <v>8684980582</v>
      </c>
      <c r="AB2472" s="1" t="s">
        <v>45</v>
      </c>
      <c r="AC2472" s="3">
        <v>2024</v>
      </c>
      <c r="AD2472" s="1"/>
      <c r="AE2472" s="3">
        <v>3</v>
      </c>
    </row>
    <row r="2473" spans="1:31" x14ac:dyDescent="0.25">
      <c r="A2473" s="3">
        <v>2472</v>
      </c>
      <c r="B2473" s="3">
        <v>2024091053</v>
      </c>
      <c r="C2473" s="1" t="s">
        <v>9735</v>
      </c>
      <c r="D2473" s="1" t="s">
        <v>9736</v>
      </c>
      <c r="E2473" s="1" t="s">
        <v>47</v>
      </c>
      <c r="F2473" s="4">
        <v>13</v>
      </c>
      <c r="G2473" s="1" t="s">
        <v>48</v>
      </c>
      <c r="H2473" s="1" t="s">
        <v>324</v>
      </c>
      <c r="I2473" s="1">
        <v>0</v>
      </c>
      <c r="J2473" s="4">
        <v>13</v>
      </c>
      <c r="K2473" s="1" t="s">
        <v>35</v>
      </c>
      <c r="L2473" s="1" t="s">
        <v>324</v>
      </c>
      <c r="M2473" s="1"/>
      <c r="N2473" s="1" t="s">
        <v>313</v>
      </c>
      <c r="O2473" s="1" t="s">
        <v>80</v>
      </c>
      <c r="P2473" s="1" t="s">
        <v>64</v>
      </c>
      <c r="Q2473" s="1" t="s">
        <v>65</v>
      </c>
      <c r="R2473" s="1" t="s">
        <v>109</v>
      </c>
      <c r="S2473" s="1" t="s">
        <v>40</v>
      </c>
      <c r="T2473" s="1" t="s">
        <v>130</v>
      </c>
      <c r="U2473" s="5">
        <v>33105</v>
      </c>
      <c r="V2473" s="3">
        <v>35</v>
      </c>
      <c r="W2473" s="1" t="s">
        <v>5532</v>
      </c>
      <c r="X2473" s="1" t="s">
        <v>58</v>
      </c>
      <c r="Y2473" s="1" t="s">
        <v>9737</v>
      </c>
      <c r="Z2473" s="1" t="s">
        <v>9738</v>
      </c>
      <c r="AA2473" s="3">
        <v>8683899364</v>
      </c>
      <c r="AB2473" s="1" t="s">
        <v>45</v>
      </c>
      <c r="AC2473" s="3">
        <v>2024</v>
      </c>
      <c r="AD2473" s="1"/>
      <c r="AE2473" s="3">
        <v>3</v>
      </c>
    </row>
    <row r="2474" spans="1:31" x14ac:dyDescent="0.25">
      <c r="A2474" s="3">
        <v>2473</v>
      </c>
      <c r="B2474" s="3">
        <v>2020101014</v>
      </c>
      <c r="C2474" s="1" t="s">
        <v>9739</v>
      </c>
      <c r="D2474" s="1" t="s">
        <v>9736</v>
      </c>
      <c r="E2474" s="1" t="s">
        <v>47</v>
      </c>
      <c r="F2474" s="4">
        <v>12</v>
      </c>
      <c r="G2474" s="1" t="s">
        <v>139</v>
      </c>
      <c r="H2474" s="4">
        <v>49</v>
      </c>
      <c r="I2474" s="1">
        <v>49</v>
      </c>
      <c r="J2474" s="4">
        <v>61</v>
      </c>
      <c r="K2474" s="1" t="s">
        <v>35</v>
      </c>
      <c r="L2474" s="4">
        <v>2.2999999999999998</v>
      </c>
      <c r="M2474" s="1" t="s">
        <v>49</v>
      </c>
      <c r="N2474" s="1" t="s">
        <v>1135</v>
      </c>
      <c r="O2474" s="1"/>
      <c r="P2474" s="1" t="s">
        <v>168</v>
      </c>
      <c r="Q2474" s="1" t="s">
        <v>148</v>
      </c>
      <c r="R2474" s="1" t="s">
        <v>54</v>
      </c>
      <c r="S2474" s="1" t="s">
        <v>55</v>
      </c>
      <c r="T2474" s="1"/>
      <c r="U2474" s="5">
        <v>37706</v>
      </c>
      <c r="V2474" s="3">
        <v>22</v>
      </c>
      <c r="W2474" s="1"/>
      <c r="X2474" s="1" t="s">
        <v>58</v>
      </c>
      <c r="Y2474" s="1" t="s">
        <v>9740</v>
      </c>
      <c r="Z2474" s="1"/>
      <c r="AA2474" s="1" t="s">
        <v>9741</v>
      </c>
      <c r="AB2474" s="1" t="s">
        <v>45</v>
      </c>
      <c r="AC2474" s="3">
        <v>2024</v>
      </c>
      <c r="AD2474" s="1"/>
      <c r="AE2474" s="3">
        <v>3</v>
      </c>
    </row>
    <row r="2475" spans="1:31" x14ac:dyDescent="0.25">
      <c r="A2475" s="3">
        <v>2474</v>
      </c>
      <c r="B2475" s="3">
        <v>2022061072</v>
      </c>
      <c r="C2475" s="1" t="s">
        <v>533</v>
      </c>
      <c r="D2475" s="1" t="s">
        <v>9736</v>
      </c>
      <c r="E2475" s="1" t="s">
        <v>33</v>
      </c>
      <c r="F2475" s="4">
        <v>13</v>
      </c>
      <c r="G2475" s="1" t="s">
        <v>34</v>
      </c>
      <c r="H2475" s="4">
        <v>91</v>
      </c>
      <c r="I2475" s="1">
        <v>76</v>
      </c>
      <c r="J2475" s="4">
        <v>104</v>
      </c>
      <c r="K2475" s="1" t="s">
        <v>35</v>
      </c>
      <c r="L2475" s="4">
        <v>3.89</v>
      </c>
      <c r="M2475" s="1"/>
      <c r="N2475" s="1" t="s">
        <v>107</v>
      </c>
      <c r="O2475" s="1"/>
      <c r="P2475" s="1" t="s">
        <v>108</v>
      </c>
      <c r="Q2475" s="1" t="s">
        <v>53</v>
      </c>
      <c r="R2475" s="1" t="s">
        <v>109</v>
      </c>
      <c r="S2475" s="1" t="s">
        <v>40</v>
      </c>
      <c r="T2475" s="1"/>
      <c r="U2475" s="5">
        <v>29560</v>
      </c>
      <c r="V2475" s="3">
        <v>45</v>
      </c>
      <c r="W2475" s="1"/>
      <c r="X2475" s="1" t="s">
        <v>41</v>
      </c>
      <c r="Y2475" s="1" t="s">
        <v>9742</v>
      </c>
      <c r="Z2475" s="1" t="s">
        <v>9743</v>
      </c>
      <c r="AA2475" s="1" t="s">
        <v>9744</v>
      </c>
      <c r="AB2475" s="1" t="s">
        <v>45</v>
      </c>
      <c r="AC2475" s="3">
        <v>2024</v>
      </c>
      <c r="AD2475" s="1"/>
      <c r="AE2475" s="3">
        <v>3</v>
      </c>
    </row>
    <row r="2476" spans="1:31" x14ac:dyDescent="0.25">
      <c r="A2476" s="3">
        <v>2475</v>
      </c>
      <c r="B2476" s="3">
        <v>2021121102</v>
      </c>
      <c r="C2476" s="1" t="s">
        <v>9745</v>
      </c>
      <c r="D2476" s="1" t="s">
        <v>9736</v>
      </c>
      <c r="E2476" s="1" t="s">
        <v>47</v>
      </c>
      <c r="F2476" s="4">
        <v>13</v>
      </c>
      <c r="G2476" s="1" t="s">
        <v>34</v>
      </c>
      <c r="H2476" s="4">
        <v>108</v>
      </c>
      <c r="I2476" s="1">
        <v>93.5</v>
      </c>
      <c r="J2476" s="4">
        <v>121</v>
      </c>
      <c r="K2476" s="1" t="s">
        <v>35</v>
      </c>
      <c r="L2476" s="4">
        <v>3.35</v>
      </c>
      <c r="M2476" s="1"/>
      <c r="N2476" s="1" t="s">
        <v>88</v>
      </c>
      <c r="O2476" s="1"/>
      <c r="P2476" s="1" t="s">
        <v>89</v>
      </c>
      <c r="Q2476" s="1" t="s">
        <v>53</v>
      </c>
      <c r="R2476" s="1" t="s">
        <v>109</v>
      </c>
      <c r="S2476" s="1" t="s">
        <v>40</v>
      </c>
      <c r="T2476" s="1" t="s">
        <v>56</v>
      </c>
      <c r="U2476" s="5">
        <v>33614</v>
      </c>
      <c r="V2476" s="3">
        <v>33</v>
      </c>
      <c r="W2476" s="1" t="s">
        <v>74</v>
      </c>
      <c r="X2476" s="1" t="s">
        <v>58</v>
      </c>
      <c r="Y2476" s="1" t="s">
        <v>9746</v>
      </c>
      <c r="Z2476" s="1" t="s">
        <v>9747</v>
      </c>
      <c r="AA2476" s="1" t="s">
        <v>9748</v>
      </c>
      <c r="AB2476" s="1" t="s">
        <v>45</v>
      </c>
      <c r="AC2476" s="3">
        <v>2024</v>
      </c>
      <c r="AD2476" s="1"/>
      <c r="AE2476" s="3">
        <v>3</v>
      </c>
    </row>
    <row r="2477" spans="1:31" x14ac:dyDescent="0.25">
      <c r="A2477" s="3">
        <v>2476</v>
      </c>
      <c r="B2477" s="3">
        <v>2020091037</v>
      </c>
      <c r="C2477" s="1" t="s">
        <v>2725</v>
      </c>
      <c r="D2477" s="1" t="s">
        <v>9736</v>
      </c>
      <c r="E2477" s="1" t="s">
        <v>47</v>
      </c>
      <c r="F2477" s="4">
        <v>3</v>
      </c>
      <c r="G2477" s="1" t="s">
        <v>71</v>
      </c>
      <c r="H2477" s="4">
        <v>127</v>
      </c>
      <c r="I2477" s="1">
        <v>114</v>
      </c>
      <c r="J2477" s="4">
        <v>130</v>
      </c>
      <c r="K2477" s="1" t="s">
        <v>35</v>
      </c>
      <c r="L2477" s="4">
        <v>3.4</v>
      </c>
      <c r="M2477" s="1"/>
      <c r="N2477" s="1" t="s">
        <v>146</v>
      </c>
      <c r="O2477" s="1" t="s">
        <v>134</v>
      </c>
      <c r="P2477" s="1" t="s">
        <v>147</v>
      </c>
      <c r="Q2477" s="1" t="s">
        <v>148</v>
      </c>
      <c r="R2477" s="1" t="s">
        <v>54</v>
      </c>
      <c r="S2477" s="1" t="s">
        <v>40</v>
      </c>
      <c r="T2477" s="1" t="s">
        <v>56</v>
      </c>
      <c r="U2477" s="5">
        <v>36941</v>
      </c>
      <c r="V2477" s="3">
        <v>24</v>
      </c>
      <c r="W2477" s="1" t="s">
        <v>57</v>
      </c>
      <c r="X2477" s="1" t="s">
        <v>58</v>
      </c>
      <c r="Y2477" s="1" t="s">
        <v>9749</v>
      </c>
      <c r="Z2477" s="1" t="s">
        <v>9750</v>
      </c>
      <c r="AA2477" s="1" t="s">
        <v>9751</v>
      </c>
      <c r="AB2477" s="1" t="s">
        <v>45</v>
      </c>
      <c r="AC2477" s="3">
        <v>2024</v>
      </c>
      <c r="AD2477" s="1"/>
      <c r="AE2477" s="3">
        <v>3</v>
      </c>
    </row>
    <row r="2478" spans="1:31" x14ac:dyDescent="0.25">
      <c r="A2478" s="3">
        <v>2477</v>
      </c>
      <c r="B2478" s="3">
        <v>2022091056</v>
      </c>
      <c r="C2478" s="1" t="s">
        <v>2457</v>
      </c>
      <c r="D2478" s="1" t="s">
        <v>9752</v>
      </c>
      <c r="E2478" s="1" t="s">
        <v>47</v>
      </c>
      <c r="F2478" s="4">
        <v>16</v>
      </c>
      <c r="G2478" s="1" t="s">
        <v>34</v>
      </c>
      <c r="H2478" s="4">
        <v>86</v>
      </c>
      <c r="I2478" s="1">
        <v>73</v>
      </c>
      <c r="J2478" s="4">
        <v>102</v>
      </c>
      <c r="K2478" s="1" t="s">
        <v>35</v>
      </c>
      <c r="L2478" s="4">
        <v>3.14</v>
      </c>
      <c r="M2478" s="1"/>
      <c r="N2478" s="1" t="s">
        <v>358</v>
      </c>
      <c r="O2478" s="1"/>
      <c r="P2478" s="1" t="s">
        <v>52</v>
      </c>
      <c r="Q2478" s="1" t="s">
        <v>53</v>
      </c>
      <c r="R2478" s="1" t="s">
        <v>109</v>
      </c>
      <c r="S2478" s="1" t="s">
        <v>55</v>
      </c>
      <c r="T2478" s="1"/>
      <c r="U2478" s="5">
        <v>38484</v>
      </c>
      <c r="V2478" s="3">
        <v>20</v>
      </c>
      <c r="W2478" s="1" t="s">
        <v>74</v>
      </c>
      <c r="X2478" s="1" t="s">
        <v>1115</v>
      </c>
      <c r="Y2478" s="1" t="s">
        <v>9753</v>
      </c>
      <c r="Z2478" s="1" t="s">
        <v>9754</v>
      </c>
      <c r="AA2478" s="1" t="s">
        <v>9755</v>
      </c>
      <c r="AB2478" s="1" t="s">
        <v>45</v>
      </c>
      <c r="AC2478" s="3">
        <v>2024</v>
      </c>
      <c r="AD2478" s="1"/>
      <c r="AE2478" s="3">
        <v>3</v>
      </c>
    </row>
    <row r="2479" spans="1:31" x14ac:dyDescent="0.25">
      <c r="A2479" s="3">
        <v>2478</v>
      </c>
      <c r="B2479" s="3">
        <v>2016060104</v>
      </c>
      <c r="C2479" s="1" t="s">
        <v>2344</v>
      </c>
      <c r="D2479" s="1" t="s">
        <v>9756</v>
      </c>
      <c r="E2479" s="1" t="s">
        <v>47</v>
      </c>
      <c r="F2479" s="4">
        <v>6</v>
      </c>
      <c r="G2479" s="1" t="s">
        <v>71</v>
      </c>
      <c r="H2479" s="4">
        <v>164</v>
      </c>
      <c r="I2479" s="1">
        <v>170</v>
      </c>
      <c r="J2479" s="4">
        <v>170</v>
      </c>
      <c r="K2479" s="1" t="s">
        <v>35</v>
      </c>
      <c r="L2479" s="4">
        <v>3.09</v>
      </c>
      <c r="M2479" s="1"/>
      <c r="N2479" s="1" t="s">
        <v>294</v>
      </c>
      <c r="O2479" s="1"/>
      <c r="P2479" s="1" t="s">
        <v>37</v>
      </c>
      <c r="Q2479" s="1" t="s">
        <v>38</v>
      </c>
      <c r="R2479" s="1" t="s">
        <v>54</v>
      </c>
      <c r="S2479" s="1" t="s">
        <v>55</v>
      </c>
      <c r="T2479" s="1" t="s">
        <v>56</v>
      </c>
      <c r="U2479" s="5">
        <v>36073</v>
      </c>
      <c r="V2479" s="3">
        <v>27</v>
      </c>
      <c r="W2479" s="1" t="s">
        <v>359</v>
      </c>
      <c r="X2479" s="1" t="s">
        <v>58</v>
      </c>
      <c r="Y2479" s="1" t="s">
        <v>9757</v>
      </c>
      <c r="Z2479" s="1" t="s">
        <v>9758</v>
      </c>
      <c r="AA2479" s="1" t="s">
        <v>9759</v>
      </c>
      <c r="AB2479" s="1" t="s">
        <v>45</v>
      </c>
      <c r="AC2479" s="3">
        <v>2024</v>
      </c>
      <c r="AD2479" s="1"/>
      <c r="AE2479" s="3">
        <v>3</v>
      </c>
    </row>
    <row r="2480" spans="1:31" x14ac:dyDescent="0.25">
      <c r="A2480" s="3">
        <v>2479</v>
      </c>
      <c r="B2480" s="3">
        <v>2020121111</v>
      </c>
      <c r="C2480" s="1" t="s">
        <v>2108</v>
      </c>
      <c r="D2480" s="1" t="s">
        <v>9760</v>
      </c>
      <c r="E2480" s="1" t="s">
        <v>47</v>
      </c>
      <c r="F2480" s="4">
        <v>9</v>
      </c>
      <c r="G2480" s="1" t="s">
        <v>78</v>
      </c>
      <c r="H2480" s="4">
        <v>34</v>
      </c>
      <c r="I2480" s="1">
        <v>28</v>
      </c>
      <c r="J2480" s="4">
        <v>43</v>
      </c>
      <c r="K2480" s="1" t="s">
        <v>35</v>
      </c>
      <c r="L2480" s="4">
        <v>1.99</v>
      </c>
      <c r="M2480" s="1" t="s">
        <v>476</v>
      </c>
      <c r="N2480" s="1" t="s">
        <v>500</v>
      </c>
      <c r="O2480" s="1"/>
      <c r="P2480" s="1" t="s">
        <v>147</v>
      </c>
      <c r="Q2480" s="1" t="s">
        <v>148</v>
      </c>
      <c r="R2480" s="1" t="s">
        <v>54</v>
      </c>
      <c r="S2480" s="1" t="s">
        <v>55</v>
      </c>
      <c r="T2480" s="1" t="s">
        <v>56</v>
      </c>
      <c r="U2480" s="5">
        <v>37288</v>
      </c>
      <c r="V2480" s="3">
        <v>23</v>
      </c>
      <c r="W2480" s="1" t="s">
        <v>74</v>
      </c>
      <c r="X2480" s="1" t="s">
        <v>58</v>
      </c>
      <c r="Y2480" s="1" t="s">
        <v>9761</v>
      </c>
      <c r="Z2480" s="1" t="s">
        <v>9762</v>
      </c>
      <c r="AA2480" s="1" t="s">
        <v>9763</v>
      </c>
      <c r="AB2480" s="1" t="s">
        <v>45</v>
      </c>
      <c r="AC2480" s="3">
        <v>2024</v>
      </c>
      <c r="AD2480" s="1"/>
      <c r="AE2480" s="3">
        <v>3</v>
      </c>
    </row>
    <row r="2481" spans="1:31" x14ac:dyDescent="0.25">
      <c r="A2481" s="3">
        <v>2480</v>
      </c>
      <c r="B2481" s="3">
        <v>2023081193</v>
      </c>
      <c r="C2481" s="1" t="s">
        <v>9764</v>
      </c>
      <c r="D2481" s="1" t="s">
        <v>9765</v>
      </c>
      <c r="E2481" s="1" t="s">
        <v>93</v>
      </c>
      <c r="F2481" s="4">
        <v>14</v>
      </c>
      <c r="G2481" s="1" t="s">
        <v>139</v>
      </c>
      <c r="H2481" s="4">
        <v>66</v>
      </c>
      <c r="I2481" s="1">
        <v>54</v>
      </c>
      <c r="J2481" s="4">
        <v>80</v>
      </c>
      <c r="K2481" s="1" t="s">
        <v>35</v>
      </c>
      <c r="L2481" s="4">
        <v>3.45</v>
      </c>
      <c r="M2481" s="1"/>
      <c r="N2481" s="1" t="s">
        <v>202</v>
      </c>
      <c r="O2481" s="1" t="s">
        <v>94</v>
      </c>
      <c r="P2481" s="1" t="s">
        <v>64</v>
      </c>
      <c r="Q2481" s="1" t="s">
        <v>65</v>
      </c>
      <c r="R2481" s="1" t="s">
        <v>95</v>
      </c>
      <c r="S2481" s="1" t="s">
        <v>40</v>
      </c>
      <c r="T2481" s="1"/>
      <c r="U2481" s="5">
        <v>38986</v>
      </c>
      <c r="V2481" s="3">
        <v>19</v>
      </c>
      <c r="W2481" s="1" t="s">
        <v>359</v>
      </c>
      <c r="X2481" s="1" t="s">
        <v>58</v>
      </c>
      <c r="Y2481" s="1" t="s">
        <v>9766</v>
      </c>
      <c r="Z2481" s="1" t="s">
        <v>9767</v>
      </c>
      <c r="AA2481" s="3">
        <v>8687775360</v>
      </c>
      <c r="AB2481" s="1" t="s">
        <v>45</v>
      </c>
      <c r="AC2481" s="3">
        <v>2024</v>
      </c>
      <c r="AD2481" s="1"/>
      <c r="AE2481" s="3">
        <v>3</v>
      </c>
    </row>
    <row r="2482" spans="1:31" x14ac:dyDescent="0.25">
      <c r="A2482" s="3">
        <v>2481</v>
      </c>
      <c r="B2482" s="3">
        <v>2024071110</v>
      </c>
      <c r="C2482" s="1" t="s">
        <v>5303</v>
      </c>
      <c r="D2482" s="1" t="s">
        <v>9765</v>
      </c>
      <c r="E2482" s="1" t="s">
        <v>47</v>
      </c>
      <c r="F2482" s="4">
        <v>16</v>
      </c>
      <c r="G2482" s="1" t="s">
        <v>48</v>
      </c>
      <c r="H2482" s="4">
        <v>28</v>
      </c>
      <c r="I2482" s="1">
        <v>16</v>
      </c>
      <c r="J2482" s="4">
        <v>44</v>
      </c>
      <c r="K2482" s="1" t="s">
        <v>35</v>
      </c>
      <c r="L2482" s="4">
        <v>2.68</v>
      </c>
      <c r="M2482" s="1"/>
      <c r="N2482" s="1" t="s">
        <v>88</v>
      </c>
      <c r="O2482" s="1" t="s">
        <v>51</v>
      </c>
      <c r="P2482" s="1" t="s">
        <v>89</v>
      </c>
      <c r="Q2482" s="1" t="s">
        <v>53</v>
      </c>
      <c r="R2482" s="1" t="s">
        <v>54</v>
      </c>
      <c r="S2482" s="1" t="s">
        <v>40</v>
      </c>
      <c r="T2482" s="1"/>
      <c r="U2482" s="5">
        <v>38937</v>
      </c>
      <c r="V2482" s="3">
        <v>19</v>
      </c>
      <c r="W2482" s="1" t="s">
        <v>808</v>
      </c>
      <c r="X2482" s="1" t="s">
        <v>58</v>
      </c>
      <c r="Y2482" s="1" t="s">
        <v>9768</v>
      </c>
      <c r="Z2482" s="1" t="s">
        <v>9769</v>
      </c>
      <c r="AA2482" s="1" t="s">
        <v>9770</v>
      </c>
      <c r="AB2482" s="1" t="s">
        <v>45</v>
      </c>
      <c r="AC2482" s="3">
        <v>2024</v>
      </c>
      <c r="AD2482" s="1"/>
      <c r="AE2482" s="3">
        <v>3</v>
      </c>
    </row>
    <row r="2483" spans="1:31" x14ac:dyDescent="0.25">
      <c r="A2483" s="3">
        <v>2482</v>
      </c>
      <c r="B2483" s="3">
        <v>2023091039</v>
      </c>
      <c r="C2483" s="1" t="s">
        <v>2742</v>
      </c>
      <c r="D2483" s="1" t="s">
        <v>9765</v>
      </c>
      <c r="E2483" s="1" t="s">
        <v>47</v>
      </c>
      <c r="F2483" s="4">
        <v>12</v>
      </c>
      <c r="G2483" s="1" t="s">
        <v>78</v>
      </c>
      <c r="H2483" s="4">
        <v>32</v>
      </c>
      <c r="I2483" s="1">
        <v>20</v>
      </c>
      <c r="J2483" s="4">
        <v>44</v>
      </c>
      <c r="K2483" s="1" t="s">
        <v>35</v>
      </c>
      <c r="L2483" s="4">
        <v>2.99</v>
      </c>
      <c r="M2483" s="1"/>
      <c r="N2483" s="1" t="s">
        <v>107</v>
      </c>
      <c r="O2483" s="1" t="s">
        <v>51</v>
      </c>
      <c r="P2483" s="1" t="s">
        <v>108</v>
      </c>
      <c r="Q2483" s="1" t="s">
        <v>53</v>
      </c>
      <c r="R2483" s="1" t="s">
        <v>109</v>
      </c>
      <c r="S2483" s="1" t="s">
        <v>40</v>
      </c>
      <c r="T2483" s="1" t="s">
        <v>56</v>
      </c>
      <c r="U2483" s="5">
        <v>35901</v>
      </c>
      <c r="V2483" s="3">
        <v>27</v>
      </c>
      <c r="W2483" s="1" t="s">
        <v>66</v>
      </c>
      <c r="X2483" s="1" t="s">
        <v>58</v>
      </c>
      <c r="Y2483" s="1" t="s">
        <v>9771</v>
      </c>
      <c r="Z2483" s="1" t="s">
        <v>9772</v>
      </c>
      <c r="AA2483" s="1" t="s">
        <v>9773</v>
      </c>
      <c r="AB2483" s="1" t="s">
        <v>45</v>
      </c>
      <c r="AC2483" s="3">
        <v>2024</v>
      </c>
      <c r="AD2483" s="1"/>
      <c r="AE2483" s="3">
        <v>3</v>
      </c>
    </row>
    <row r="2484" spans="1:31" x14ac:dyDescent="0.25">
      <c r="A2484" s="3">
        <v>2483</v>
      </c>
      <c r="B2484" s="3">
        <v>2020081101</v>
      </c>
      <c r="C2484" s="1" t="s">
        <v>9774</v>
      </c>
      <c r="D2484" s="1" t="s">
        <v>9765</v>
      </c>
      <c r="E2484" s="1" t="s">
        <v>47</v>
      </c>
      <c r="F2484" s="4">
        <v>12</v>
      </c>
      <c r="G2484" s="1" t="s">
        <v>71</v>
      </c>
      <c r="H2484" s="4">
        <v>135</v>
      </c>
      <c r="I2484" s="1">
        <v>129</v>
      </c>
      <c r="J2484" s="4">
        <v>147</v>
      </c>
      <c r="K2484" s="1" t="s">
        <v>35</v>
      </c>
      <c r="L2484" s="4">
        <v>3.17</v>
      </c>
      <c r="M2484" s="1"/>
      <c r="N2484" s="1" t="s">
        <v>1452</v>
      </c>
      <c r="O2484" s="1"/>
      <c r="P2484" s="1" t="s">
        <v>353</v>
      </c>
      <c r="Q2484" s="1" t="s">
        <v>38</v>
      </c>
      <c r="R2484" s="1" t="s">
        <v>54</v>
      </c>
      <c r="S2484" s="1" t="s">
        <v>40</v>
      </c>
      <c r="T2484" s="1" t="s">
        <v>56</v>
      </c>
      <c r="U2484" s="5">
        <v>31993</v>
      </c>
      <c r="V2484" s="3">
        <v>38</v>
      </c>
      <c r="W2484" s="1" t="s">
        <v>451</v>
      </c>
      <c r="X2484" s="1" t="s">
        <v>58</v>
      </c>
      <c r="Y2484" s="1" t="s">
        <v>9775</v>
      </c>
      <c r="Z2484" s="1" t="s">
        <v>9776</v>
      </c>
      <c r="AA2484" s="1" t="s">
        <v>9777</v>
      </c>
      <c r="AB2484" s="1" t="s">
        <v>45</v>
      </c>
      <c r="AC2484" s="3">
        <v>2024</v>
      </c>
      <c r="AD2484" s="1"/>
      <c r="AE2484" s="3">
        <v>3</v>
      </c>
    </row>
    <row r="2485" spans="1:31" x14ac:dyDescent="0.25">
      <c r="A2485" s="3">
        <v>2484</v>
      </c>
      <c r="B2485" s="3">
        <v>2013120001</v>
      </c>
      <c r="C2485" s="1" t="s">
        <v>9778</v>
      </c>
      <c r="D2485" s="1" t="s">
        <v>9779</v>
      </c>
      <c r="E2485" s="1" t="s">
        <v>47</v>
      </c>
      <c r="F2485" s="1"/>
      <c r="G2485" s="1"/>
      <c r="H2485" s="4">
        <v>17</v>
      </c>
      <c r="I2485" s="1"/>
      <c r="J2485" s="1"/>
      <c r="K2485" s="1" t="s">
        <v>35</v>
      </c>
      <c r="L2485" s="4">
        <v>3.06</v>
      </c>
      <c r="M2485" s="1"/>
      <c r="N2485" s="1" t="s">
        <v>9780</v>
      </c>
      <c r="O2485" s="1"/>
      <c r="P2485" s="1" t="s">
        <v>64</v>
      </c>
      <c r="Q2485" s="1" t="s">
        <v>65</v>
      </c>
      <c r="R2485" s="1" t="s">
        <v>54</v>
      </c>
      <c r="S2485" s="1" t="s">
        <v>55</v>
      </c>
      <c r="T2485" s="1"/>
      <c r="U2485" s="5">
        <v>35306</v>
      </c>
      <c r="V2485" s="3">
        <v>29</v>
      </c>
      <c r="W2485" s="1" t="s">
        <v>96</v>
      </c>
      <c r="X2485" s="1" t="s">
        <v>58</v>
      </c>
      <c r="Y2485" s="1" t="s">
        <v>9781</v>
      </c>
      <c r="Z2485" s="1" t="s">
        <v>9782</v>
      </c>
      <c r="AA2485" s="1"/>
      <c r="AB2485" s="1" t="s">
        <v>45</v>
      </c>
      <c r="AC2485" s="3">
        <v>2024</v>
      </c>
      <c r="AD2485" s="1"/>
      <c r="AE2485" s="3">
        <v>3</v>
      </c>
    </row>
    <row r="2486" spans="1:31" x14ac:dyDescent="0.25">
      <c r="A2486" s="3">
        <v>2485</v>
      </c>
      <c r="B2486" s="3">
        <v>2021121007</v>
      </c>
      <c r="C2486" s="1" t="s">
        <v>9783</v>
      </c>
      <c r="D2486" s="1" t="s">
        <v>9784</v>
      </c>
      <c r="E2486" s="1" t="s">
        <v>47</v>
      </c>
      <c r="F2486" s="4">
        <v>14</v>
      </c>
      <c r="G2486" s="1" t="s">
        <v>34</v>
      </c>
      <c r="H2486" s="4">
        <v>109</v>
      </c>
      <c r="I2486" s="1">
        <v>94.5</v>
      </c>
      <c r="J2486" s="4">
        <v>123</v>
      </c>
      <c r="K2486" s="1" t="s">
        <v>35</v>
      </c>
      <c r="L2486" s="4">
        <v>3.2</v>
      </c>
      <c r="M2486" s="1"/>
      <c r="N2486" s="1" t="s">
        <v>88</v>
      </c>
      <c r="O2486" s="1" t="s">
        <v>51</v>
      </c>
      <c r="P2486" s="1" t="s">
        <v>89</v>
      </c>
      <c r="Q2486" s="1" t="s">
        <v>53</v>
      </c>
      <c r="R2486" s="1" t="s">
        <v>54</v>
      </c>
      <c r="S2486" s="1" t="s">
        <v>40</v>
      </c>
      <c r="T2486" s="1" t="s">
        <v>56</v>
      </c>
      <c r="U2486" s="5">
        <v>38322</v>
      </c>
      <c r="V2486" s="3">
        <v>21</v>
      </c>
      <c r="W2486" s="1" t="s">
        <v>66</v>
      </c>
      <c r="X2486" s="1" t="s">
        <v>58</v>
      </c>
      <c r="Y2486" s="1" t="s">
        <v>9785</v>
      </c>
      <c r="Z2486" s="1" t="s">
        <v>9786</v>
      </c>
      <c r="AA2486" s="1" t="s">
        <v>9787</v>
      </c>
      <c r="AB2486" s="1" t="s">
        <v>45</v>
      </c>
      <c r="AC2486" s="3">
        <v>2024</v>
      </c>
      <c r="AD2486" s="1"/>
      <c r="AE2486" s="3">
        <v>3</v>
      </c>
    </row>
    <row r="2487" spans="1:31" x14ac:dyDescent="0.25">
      <c r="A2487" s="3">
        <v>2486</v>
      </c>
      <c r="B2487" s="3">
        <v>2011080222</v>
      </c>
      <c r="C2487" s="1" t="s">
        <v>9788</v>
      </c>
      <c r="D2487" s="1" t="s">
        <v>9789</v>
      </c>
      <c r="E2487" s="1" t="s">
        <v>47</v>
      </c>
      <c r="F2487" s="4">
        <v>6</v>
      </c>
      <c r="G2487" s="1" t="s">
        <v>34</v>
      </c>
      <c r="H2487" s="4">
        <v>66</v>
      </c>
      <c r="I2487" s="1">
        <v>66</v>
      </c>
      <c r="J2487" s="4">
        <v>72</v>
      </c>
      <c r="K2487" s="1" t="s">
        <v>35</v>
      </c>
      <c r="L2487" s="4">
        <v>3.68</v>
      </c>
      <c r="M2487" s="1"/>
      <c r="N2487" s="1" t="s">
        <v>1135</v>
      </c>
      <c r="O2487" s="1" t="s">
        <v>134</v>
      </c>
      <c r="P2487" s="1" t="s">
        <v>168</v>
      </c>
      <c r="Q2487" s="1" t="s">
        <v>148</v>
      </c>
      <c r="R2487" s="1" t="s">
        <v>54</v>
      </c>
      <c r="S2487" s="1" t="s">
        <v>40</v>
      </c>
      <c r="T2487" s="1" t="s">
        <v>56</v>
      </c>
      <c r="U2487" s="5">
        <v>33369</v>
      </c>
      <c r="V2487" s="3">
        <v>34</v>
      </c>
      <c r="W2487" s="1" t="s">
        <v>359</v>
      </c>
      <c r="X2487" s="1" t="s">
        <v>58</v>
      </c>
      <c r="Y2487" s="1" t="s">
        <v>9790</v>
      </c>
      <c r="Z2487" s="1" t="s">
        <v>9791</v>
      </c>
      <c r="AA2487" s="1" t="s">
        <v>9792</v>
      </c>
      <c r="AB2487" s="1" t="s">
        <v>45</v>
      </c>
      <c r="AC2487" s="3">
        <v>2024</v>
      </c>
      <c r="AD2487" s="1"/>
      <c r="AE2487" s="3">
        <v>3</v>
      </c>
    </row>
    <row r="2488" spans="1:31" x14ac:dyDescent="0.25">
      <c r="A2488" s="3">
        <v>2487</v>
      </c>
      <c r="B2488" s="3">
        <v>2022061206</v>
      </c>
      <c r="C2488" s="1" t="s">
        <v>9793</v>
      </c>
      <c r="D2488" s="1" t="s">
        <v>9794</v>
      </c>
      <c r="E2488" s="1" t="s">
        <v>33</v>
      </c>
      <c r="F2488" s="4">
        <v>9</v>
      </c>
      <c r="G2488" s="1" t="s">
        <v>139</v>
      </c>
      <c r="H2488" s="4">
        <v>65</v>
      </c>
      <c r="I2488" s="1">
        <v>56</v>
      </c>
      <c r="J2488" s="4">
        <v>74</v>
      </c>
      <c r="K2488" s="1" t="s">
        <v>35</v>
      </c>
      <c r="L2488" s="4">
        <v>3.66</v>
      </c>
      <c r="M2488" s="1"/>
      <c r="N2488" s="1" t="s">
        <v>140</v>
      </c>
      <c r="O2488" s="1"/>
      <c r="P2488" s="1" t="s">
        <v>37</v>
      </c>
      <c r="Q2488" s="1" t="s">
        <v>38</v>
      </c>
      <c r="R2488" s="1" t="s">
        <v>109</v>
      </c>
      <c r="S2488" s="1" t="s">
        <v>40</v>
      </c>
      <c r="T2488" s="1"/>
      <c r="U2488" s="5">
        <v>35043</v>
      </c>
      <c r="V2488" s="3">
        <v>30</v>
      </c>
      <c r="W2488" s="1"/>
      <c r="X2488" s="1" t="s">
        <v>41</v>
      </c>
      <c r="Y2488" s="1" t="s">
        <v>9795</v>
      </c>
      <c r="Z2488" s="1" t="s">
        <v>9796</v>
      </c>
      <c r="AA2488" s="1" t="s">
        <v>9797</v>
      </c>
      <c r="AB2488" s="1" t="s">
        <v>45</v>
      </c>
      <c r="AC2488" s="3">
        <v>2024</v>
      </c>
      <c r="AD2488" s="1"/>
      <c r="AE2488" s="3">
        <v>3</v>
      </c>
    </row>
    <row r="2489" spans="1:31" x14ac:dyDescent="0.25">
      <c r="A2489" s="3">
        <v>2488</v>
      </c>
      <c r="B2489" s="3">
        <v>2023071151</v>
      </c>
      <c r="C2489" s="1" t="s">
        <v>6372</v>
      </c>
      <c r="D2489" s="1" t="s">
        <v>9798</v>
      </c>
      <c r="E2489" s="1" t="s">
        <v>33</v>
      </c>
      <c r="F2489" s="4">
        <v>12</v>
      </c>
      <c r="G2489" s="1" t="s">
        <v>139</v>
      </c>
      <c r="H2489" s="4">
        <v>30</v>
      </c>
      <c r="I2489" s="1">
        <v>33</v>
      </c>
      <c r="J2489" s="4">
        <v>42</v>
      </c>
      <c r="K2489" s="1" t="s">
        <v>115</v>
      </c>
      <c r="L2489" s="4">
        <v>3.18</v>
      </c>
      <c r="M2489" s="1"/>
      <c r="N2489" s="1" t="s">
        <v>329</v>
      </c>
      <c r="O2489" s="1" t="s">
        <v>450</v>
      </c>
      <c r="P2489" s="1" t="s">
        <v>330</v>
      </c>
      <c r="Q2489" s="1" t="s">
        <v>118</v>
      </c>
      <c r="R2489" s="1" t="s">
        <v>331</v>
      </c>
      <c r="S2489" s="1" t="s">
        <v>40</v>
      </c>
      <c r="T2489" s="1" t="s">
        <v>56</v>
      </c>
      <c r="U2489" s="5">
        <v>30727</v>
      </c>
      <c r="V2489" s="3">
        <v>41</v>
      </c>
      <c r="W2489" s="1"/>
      <c r="X2489" s="1" t="s">
        <v>41</v>
      </c>
      <c r="Y2489" s="1" t="s">
        <v>9799</v>
      </c>
      <c r="Z2489" s="1" t="s">
        <v>9800</v>
      </c>
      <c r="AA2489" s="3">
        <v>5926424347</v>
      </c>
      <c r="AB2489" s="1" t="s">
        <v>45</v>
      </c>
      <c r="AC2489" s="3">
        <v>2024</v>
      </c>
      <c r="AD2489" s="1"/>
      <c r="AE2489" s="3">
        <v>3</v>
      </c>
    </row>
    <row r="2490" spans="1:31" x14ac:dyDescent="0.25">
      <c r="A2490" s="3">
        <v>2489</v>
      </c>
      <c r="B2490" s="3">
        <v>2007050171</v>
      </c>
      <c r="C2490" s="1" t="s">
        <v>9801</v>
      </c>
      <c r="D2490" s="1" t="s">
        <v>9802</v>
      </c>
      <c r="E2490" s="1" t="s">
        <v>47</v>
      </c>
      <c r="F2490" s="4">
        <v>10</v>
      </c>
      <c r="G2490" s="1" t="s">
        <v>71</v>
      </c>
      <c r="H2490" s="4">
        <v>119</v>
      </c>
      <c r="I2490" s="1">
        <v>113</v>
      </c>
      <c r="J2490" s="4">
        <v>129</v>
      </c>
      <c r="K2490" s="1" t="s">
        <v>35</v>
      </c>
      <c r="L2490" s="4">
        <v>3.14</v>
      </c>
      <c r="M2490" s="1"/>
      <c r="N2490" s="1" t="s">
        <v>216</v>
      </c>
      <c r="O2490" s="1"/>
      <c r="P2490" s="1" t="s">
        <v>147</v>
      </c>
      <c r="Q2490" s="1" t="s">
        <v>148</v>
      </c>
      <c r="R2490" s="1" t="s">
        <v>54</v>
      </c>
      <c r="S2490" s="1" t="s">
        <v>55</v>
      </c>
      <c r="T2490" s="1" t="s">
        <v>56</v>
      </c>
      <c r="U2490" s="5">
        <v>32402</v>
      </c>
      <c r="V2490" s="3">
        <v>37</v>
      </c>
      <c r="W2490" s="1" t="s">
        <v>303</v>
      </c>
      <c r="X2490" s="1" t="s">
        <v>58</v>
      </c>
      <c r="Y2490" s="1" t="s">
        <v>9803</v>
      </c>
      <c r="Z2490" s="1" t="s">
        <v>9804</v>
      </c>
      <c r="AA2490" s="1" t="s">
        <v>9805</v>
      </c>
      <c r="AB2490" s="1" t="s">
        <v>45</v>
      </c>
      <c r="AC2490" s="3">
        <v>2024</v>
      </c>
      <c r="AD2490" s="1"/>
      <c r="AE2490" s="3">
        <v>3</v>
      </c>
    </row>
    <row r="2491" spans="1:31" x14ac:dyDescent="0.25">
      <c r="A2491" s="3">
        <v>2490</v>
      </c>
      <c r="B2491" s="3">
        <v>2021071137</v>
      </c>
      <c r="C2491" s="1" t="s">
        <v>3031</v>
      </c>
      <c r="D2491" s="1" t="s">
        <v>9806</v>
      </c>
      <c r="E2491" s="1" t="s">
        <v>41</v>
      </c>
      <c r="F2491" s="4">
        <v>8</v>
      </c>
      <c r="G2491" s="1" t="s">
        <v>34</v>
      </c>
      <c r="H2491" s="4">
        <v>98</v>
      </c>
      <c r="I2491" s="1">
        <v>92</v>
      </c>
      <c r="J2491" s="4">
        <v>106</v>
      </c>
      <c r="K2491" s="1" t="s">
        <v>35</v>
      </c>
      <c r="L2491" s="4">
        <v>3.98</v>
      </c>
      <c r="M2491" s="1"/>
      <c r="N2491" s="1" t="s">
        <v>272</v>
      </c>
      <c r="O2491" s="1" t="s">
        <v>1418</v>
      </c>
      <c r="P2491" s="1" t="s">
        <v>64</v>
      </c>
      <c r="Q2491" s="1" t="s">
        <v>65</v>
      </c>
      <c r="R2491" s="1" t="s">
        <v>41</v>
      </c>
      <c r="S2491" s="1" t="s">
        <v>40</v>
      </c>
      <c r="T2491" s="1" t="s">
        <v>56</v>
      </c>
      <c r="U2491" s="5">
        <v>36372</v>
      </c>
      <c r="V2491" s="3">
        <v>26</v>
      </c>
      <c r="W2491" s="1"/>
      <c r="X2491" s="1" t="s">
        <v>41</v>
      </c>
      <c r="Y2491" s="1" t="s">
        <v>9807</v>
      </c>
      <c r="Z2491" s="1" t="s">
        <v>9808</v>
      </c>
      <c r="AA2491" s="1" t="s">
        <v>9809</v>
      </c>
      <c r="AB2491" s="1" t="s">
        <v>45</v>
      </c>
      <c r="AC2491" s="3">
        <v>2024</v>
      </c>
      <c r="AD2491" s="1"/>
      <c r="AE2491" s="3">
        <v>3</v>
      </c>
    </row>
    <row r="2492" spans="1:31" x14ac:dyDescent="0.25">
      <c r="A2492" s="3">
        <v>2491</v>
      </c>
      <c r="B2492" s="3">
        <v>2017081249</v>
      </c>
      <c r="C2492" s="1" t="s">
        <v>9810</v>
      </c>
      <c r="D2492" s="1" t="s">
        <v>9811</v>
      </c>
      <c r="E2492" s="1" t="s">
        <v>47</v>
      </c>
      <c r="F2492" s="4">
        <v>9</v>
      </c>
      <c r="G2492" s="1" t="s">
        <v>71</v>
      </c>
      <c r="H2492" s="4">
        <v>27</v>
      </c>
      <c r="I2492" s="1">
        <v>179</v>
      </c>
      <c r="J2492" s="4">
        <v>36</v>
      </c>
      <c r="K2492" s="1" t="s">
        <v>115</v>
      </c>
      <c r="L2492" s="4">
        <v>3.33</v>
      </c>
      <c r="M2492" s="1"/>
      <c r="N2492" s="1" t="s">
        <v>2796</v>
      </c>
      <c r="O2492" s="1"/>
      <c r="P2492" s="1" t="s">
        <v>190</v>
      </c>
      <c r="Q2492" s="1" t="s">
        <v>118</v>
      </c>
      <c r="R2492" s="1" t="s">
        <v>669</v>
      </c>
      <c r="S2492" s="1" t="s">
        <v>40</v>
      </c>
      <c r="T2492" s="1" t="s">
        <v>56</v>
      </c>
      <c r="U2492" s="5">
        <v>36534</v>
      </c>
      <c r="V2492" s="3">
        <v>25</v>
      </c>
      <c r="W2492" s="1" t="s">
        <v>359</v>
      </c>
      <c r="X2492" s="1" t="s">
        <v>58</v>
      </c>
      <c r="Y2492" s="1" t="s">
        <v>9812</v>
      </c>
      <c r="Z2492" s="1" t="s">
        <v>9813</v>
      </c>
      <c r="AA2492" s="1" t="s">
        <v>9814</v>
      </c>
      <c r="AB2492" s="1" t="s">
        <v>45</v>
      </c>
      <c r="AC2492" s="3">
        <v>2024</v>
      </c>
      <c r="AD2492" s="1"/>
      <c r="AE2492" s="3">
        <v>3</v>
      </c>
    </row>
    <row r="2493" spans="1:31" x14ac:dyDescent="0.25">
      <c r="A2493" s="3">
        <v>2492</v>
      </c>
      <c r="B2493" s="3">
        <v>2018081264</v>
      </c>
      <c r="C2493" s="1" t="s">
        <v>5784</v>
      </c>
      <c r="D2493" s="1" t="s">
        <v>9815</v>
      </c>
      <c r="E2493" s="1" t="s">
        <v>47</v>
      </c>
      <c r="F2493" s="4">
        <v>10</v>
      </c>
      <c r="G2493" s="1" t="s">
        <v>71</v>
      </c>
      <c r="H2493" s="4">
        <v>125</v>
      </c>
      <c r="I2493" s="1">
        <v>117</v>
      </c>
      <c r="J2493" s="4">
        <v>135</v>
      </c>
      <c r="K2493" s="1" t="s">
        <v>35</v>
      </c>
      <c r="L2493" s="4">
        <v>2.9</v>
      </c>
      <c r="M2493" s="1"/>
      <c r="N2493" s="1" t="s">
        <v>216</v>
      </c>
      <c r="O2493" s="1"/>
      <c r="P2493" s="1" t="s">
        <v>147</v>
      </c>
      <c r="Q2493" s="1" t="s">
        <v>148</v>
      </c>
      <c r="R2493" s="1" t="s">
        <v>54</v>
      </c>
      <c r="S2493" s="1" t="s">
        <v>55</v>
      </c>
      <c r="T2493" s="1" t="s">
        <v>56</v>
      </c>
      <c r="U2493" s="5">
        <v>36903</v>
      </c>
      <c r="V2493" s="3">
        <v>24</v>
      </c>
      <c r="W2493" s="1" t="s">
        <v>74</v>
      </c>
      <c r="X2493" s="1" t="s">
        <v>58</v>
      </c>
      <c r="Y2493" s="1" t="s">
        <v>9816</v>
      </c>
      <c r="Z2493" s="1"/>
      <c r="AA2493" s="1" t="s">
        <v>9817</v>
      </c>
      <c r="AB2493" s="1" t="s">
        <v>45</v>
      </c>
      <c r="AC2493" s="3">
        <v>2024</v>
      </c>
      <c r="AD2493" s="1"/>
      <c r="AE2493" s="3">
        <v>3</v>
      </c>
    </row>
    <row r="2494" spans="1:31" x14ac:dyDescent="0.25">
      <c r="A2494" s="3">
        <v>2493</v>
      </c>
      <c r="B2494" s="3">
        <v>2021101074</v>
      </c>
      <c r="C2494" s="1" t="s">
        <v>5106</v>
      </c>
      <c r="D2494" s="1" t="s">
        <v>9815</v>
      </c>
      <c r="E2494" s="1" t="s">
        <v>47</v>
      </c>
      <c r="F2494" s="4">
        <v>11</v>
      </c>
      <c r="G2494" s="1" t="s">
        <v>34</v>
      </c>
      <c r="H2494" s="4">
        <v>104</v>
      </c>
      <c r="I2494" s="1">
        <v>89.5</v>
      </c>
      <c r="J2494" s="4">
        <v>115</v>
      </c>
      <c r="K2494" s="1" t="s">
        <v>35</v>
      </c>
      <c r="L2494" s="4">
        <v>2.9</v>
      </c>
      <c r="M2494" s="1"/>
      <c r="N2494" s="1" t="s">
        <v>88</v>
      </c>
      <c r="O2494" s="1" t="s">
        <v>51</v>
      </c>
      <c r="P2494" s="1" t="s">
        <v>89</v>
      </c>
      <c r="Q2494" s="1" t="s">
        <v>53</v>
      </c>
      <c r="R2494" s="1" t="s">
        <v>54</v>
      </c>
      <c r="S2494" s="1" t="s">
        <v>55</v>
      </c>
      <c r="T2494" s="1" t="s">
        <v>56</v>
      </c>
      <c r="U2494" s="5">
        <v>38294</v>
      </c>
      <c r="V2494" s="3">
        <v>21</v>
      </c>
      <c r="W2494" s="1" t="s">
        <v>74</v>
      </c>
      <c r="X2494" s="1" t="s">
        <v>58</v>
      </c>
      <c r="Y2494" s="1" t="s">
        <v>9818</v>
      </c>
      <c r="Z2494" s="1"/>
      <c r="AA2494" s="1"/>
      <c r="AB2494" s="1" t="s">
        <v>45</v>
      </c>
      <c r="AC2494" s="3">
        <v>2024</v>
      </c>
      <c r="AD2494" s="1"/>
      <c r="AE2494" s="3">
        <v>3</v>
      </c>
    </row>
    <row r="2495" spans="1:31" x14ac:dyDescent="0.25">
      <c r="A2495" s="3">
        <v>2494</v>
      </c>
      <c r="B2495" s="3">
        <v>2020111011</v>
      </c>
      <c r="C2495" s="1" t="s">
        <v>9819</v>
      </c>
      <c r="D2495" s="1" t="s">
        <v>9820</v>
      </c>
      <c r="E2495" s="1" t="s">
        <v>47</v>
      </c>
      <c r="F2495" s="4">
        <v>18</v>
      </c>
      <c r="G2495" s="1" t="s">
        <v>71</v>
      </c>
      <c r="H2495" s="4">
        <v>161</v>
      </c>
      <c r="I2495" s="1">
        <v>145</v>
      </c>
      <c r="J2495" s="4">
        <v>179</v>
      </c>
      <c r="K2495" s="1" t="s">
        <v>35</v>
      </c>
      <c r="L2495" s="4">
        <v>3.67</v>
      </c>
      <c r="M2495" s="1"/>
      <c r="N2495" s="1" t="s">
        <v>294</v>
      </c>
      <c r="O2495" s="1"/>
      <c r="P2495" s="1" t="s">
        <v>37</v>
      </c>
      <c r="Q2495" s="1" t="s">
        <v>38</v>
      </c>
      <c r="R2495" s="1" t="s">
        <v>54</v>
      </c>
      <c r="S2495" s="1" t="s">
        <v>40</v>
      </c>
      <c r="T2495" s="1" t="s">
        <v>56</v>
      </c>
      <c r="U2495" s="5">
        <v>37332</v>
      </c>
      <c r="V2495" s="3">
        <v>23</v>
      </c>
      <c r="W2495" s="1" t="s">
        <v>96</v>
      </c>
      <c r="X2495" s="1" t="s">
        <v>58</v>
      </c>
      <c r="Y2495" s="1" t="s">
        <v>9821</v>
      </c>
      <c r="Z2495" s="1" t="s">
        <v>9822</v>
      </c>
      <c r="AA2495" s="1" t="s">
        <v>9823</v>
      </c>
      <c r="AB2495" s="1" t="s">
        <v>45</v>
      </c>
      <c r="AC2495" s="3">
        <v>2024</v>
      </c>
      <c r="AD2495" s="1"/>
      <c r="AE2495" s="3">
        <v>3</v>
      </c>
    </row>
    <row r="2496" spans="1:31" x14ac:dyDescent="0.25">
      <c r="A2496" s="3">
        <v>2495</v>
      </c>
      <c r="B2496" s="3">
        <v>2022091112</v>
      </c>
      <c r="C2496" s="1" t="s">
        <v>9824</v>
      </c>
      <c r="D2496" s="1" t="s">
        <v>9820</v>
      </c>
      <c r="E2496" s="1" t="s">
        <v>93</v>
      </c>
      <c r="F2496" s="4">
        <v>16</v>
      </c>
      <c r="G2496" s="1" t="s">
        <v>34</v>
      </c>
      <c r="H2496" s="4">
        <v>91</v>
      </c>
      <c r="I2496" s="1">
        <v>79</v>
      </c>
      <c r="J2496" s="4">
        <v>107</v>
      </c>
      <c r="K2496" s="1" t="s">
        <v>35</v>
      </c>
      <c r="L2496" s="4">
        <v>3.23</v>
      </c>
      <c r="M2496" s="1"/>
      <c r="N2496" s="1" t="s">
        <v>79</v>
      </c>
      <c r="O2496" s="1"/>
      <c r="P2496" s="1" t="s">
        <v>81</v>
      </c>
      <c r="Q2496" s="1" t="s">
        <v>65</v>
      </c>
      <c r="R2496" s="1" t="s">
        <v>95</v>
      </c>
      <c r="S2496" s="1" t="s">
        <v>40</v>
      </c>
      <c r="T2496" s="1" t="s">
        <v>56</v>
      </c>
      <c r="U2496" s="5">
        <v>38466</v>
      </c>
      <c r="V2496" s="3">
        <v>20</v>
      </c>
      <c r="W2496" s="1" t="s">
        <v>339</v>
      </c>
      <c r="X2496" s="1" t="s">
        <v>58</v>
      </c>
      <c r="Y2496" s="1" t="s">
        <v>9825</v>
      </c>
      <c r="Z2496" s="1" t="s">
        <v>9826</v>
      </c>
      <c r="AA2496" s="1" t="s">
        <v>9827</v>
      </c>
      <c r="AB2496" s="1" t="s">
        <v>45</v>
      </c>
      <c r="AC2496" s="3">
        <v>2024</v>
      </c>
      <c r="AD2496" s="1"/>
      <c r="AE2496" s="3">
        <v>3</v>
      </c>
    </row>
    <row r="2497" spans="1:31" x14ac:dyDescent="0.25">
      <c r="A2497" s="3">
        <v>2496</v>
      </c>
      <c r="B2497" s="3">
        <v>2022091034</v>
      </c>
      <c r="C2497" s="1" t="s">
        <v>9828</v>
      </c>
      <c r="D2497" s="1" t="s">
        <v>9829</v>
      </c>
      <c r="E2497" s="1" t="s">
        <v>47</v>
      </c>
      <c r="F2497" s="4">
        <v>17</v>
      </c>
      <c r="G2497" s="1" t="s">
        <v>34</v>
      </c>
      <c r="H2497" s="4">
        <v>101</v>
      </c>
      <c r="I2497" s="1">
        <v>84</v>
      </c>
      <c r="J2497" s="4">
        <v>118</v>
      </c>
      <c r="K2497" s="1" t="s">
        <v>35</v>
      </c>
      <c r="L2497" s="4">
        <v>3.27</v>
      </c>
      <c r="M2497" s="1"/>
      <c r="N2497" s="1" t="s">
        <v>428</v>
      </c>
      <c r="O2497" s="1" t="s">
        <v>80</v>
      </c>
      <c r="P2497" s="1" t="s">
        <v>64</v>
      </c>
      <c r="Q2497" s="1" t="s">
        <v>65</v>
      </c>
      <c r="R2497" s="1" t="s">
        <v>54</v>
      </c>
      <c r="S2497" s="1" t="s">
        <v>40</v>
      </c>
      <c r="T2497" s="1" t="s">
        <v>56</v>
      </c>
      <c r="U2497" s="5">
        <v>38541</v>
      </c>
      <c r="V2497" s="3">
        <v>20</v>
      </c>
      <c r="W2497" s="1" t="s">
        <v>74</v>
      </c>
      <c r="X2497" s="1" t="s">
        <v>58</v>
      </c>
      <c r="Y2497" s="1" t="s">
        <v>9830</v>
      </c>
      <c r="Z2497" s="1" t="s">
        <v>9831</v>
      </c>
      <c r="AA2497" s="1" t="s">
        <v>9832</v>
      </c>
      <c r="AB2497" s="1" t="s">
        <v>45</v>
      </c>
      <c r="AC2497" s="3">
        <v>2024</v>
      </c>
      <c r="AD2497" s="1"/>
      <c r="AE2497" s="3">
        <v>3</v>
      </c>
    </row>
    <row r="2498" spans="1:31" x14ac:dyDescent="0.25">
      <c r="A2498" s="3">
        <v>2497</v>
      </c>
      <c r="B2498" s="3">
        <v>2021091115</v>
      </c>
      <c r="C2498" s="1" t="s">
        <v>9833</v>
      </c>
      <c r="D2498" s="1" t="s">
        <v>624</v>
      </c>
      <c r="E2498" s="1" t="s">
        <v>47</v>
      </c>
      <c r="F2498" s="4">
        <v>13</v>
      </c>
      <c r="G2498" s="1" t="s">
        <v>34</v>
      </c>
      <c r="H2498" s="4">
        <v>88</v>
      </c>
      <c r="I2498" s="1">
        <v>82</v>
      </c>
      <c r="J2498" s="4">
        <v>101</v>
      </c>
      <c r="K2498" s="1" t="s">
        <v>35</v>
      </c>
      <c r="L2498" s="4">
        <v>2.61</v>
      </c>
      <c r="M2498" s="1"/>
      <c r="N2498" s="1" t="s">
        <v>358</v>
      </c>
      <c r="O2498" s="1" t="s">
        <v>51</v>
      </c>
      <c r="P2498" s="1" t="s">
        <v>52</v>
      </c>
      <c r="Q2498" s="1" t="s">
        <v>53</v>
      </c>
      <c r="R2498" s="1" t="s">
        <v>54</v>
      </c>
      <c r="S2498" s="1" t="s">
        <v>40</v>
      </c>
      <c r="T2498" s="1"/>
      <c r="U2498" s="5">
        <v>38048</v>
      </c>
      <c r="V2498" s="3">
        <v>21</v>
      </c>
      <c r="W2498" s="1" t="s">
        <v>273</v>
      </c>
      <c r="X2498" s="1" t="s">
        <v>58</v>
      </c>
      <c r="Y2498" s="1" t="s">
        <v>9834</v>
      </c>
      <c r="Z2498" s="1"/>
      <c r="AA2498" s="1" t="s">
        <v>9835</v>
      </c>
      <c r="AB2498" s="1" t="s">
        <v>45</v>
      </c>
      <c r="AC2498" s="3">
        <v>2024</v>
      </c>
      <c r="AD2498" s="1"/>
      <c r="AE2498" s="3">
        <v>3</v>
      </c>
    </row>
    <row r="2499" spans="1:31" x14ac:dyDescent="0.25">
      <c r="A2499" s="3">
        <v>2498</v>
      </c>
      <c r="B2499" s="3">
        <v>2020091051</v>
      </c>
      <c r="C2499" s="1" t="s">
        <v>9836</v>
      </c>
      <c r="D2499" s="1" t="s">
        <v>9837</v>
      </c>
      <c r="E2499" s="1" t="s">
        <v>47</v>
      </c>
      <c r="F2499" s="4">
        <v>15</v>
      </c>
      <c r="G2499" s="1" t="s">
        <v>139</v>
      </c>
      <c r="H2499" s="4">
        <v>63</v>
      </c>
      <c r="I2499" s="1">
        <v>46</v>
      </c>
      <c r="J2499" s="4">
        <v>78</v>
      </c>
      <c r="K2499" s="1" t="s">
        <v>35</v>
      </c>
      <c r="L2499" s="4">
        <v>3.76</v>
      </c>
      <c r="M2499" s="1"/>
      <c r="N2499" s="1" t="s">
        <v>500</v>
      </c>
      <c r="O2499" s="1" t="s">
        <v>134</v>
      </c>
      <c r="P2499" s="1" t="s">
        <v>147</v>
      </c>
      <c r="Q2499" s="1" t="s">
        <v>148</v>
      </c>
      <c r="R2499" s="1" t="s">
        <v>54</v>
      </c>
      <c r="S2499" s="1" t="s">
        <v>40</v>
      </c>
      <c r="T2499" s="1" t="s">
        <v>56</v>
      </c>
      <c r="U2499" s="5">
        <v>37866</v>
      </c>
      <c r="V2499" s="3">
        <v>22</v>
      </c>
      <c r="W2499" s="1" t="s">
        <v>808</v>
      </c>
      <c r="X2499" s="1" t="s">
        <v>58</v>
      </c>
      <c r="Y2499" s="1" t="s">
        <v>9838</v>
      </c>
      <c r="Z2499" s="1"/>
      <c r="AA2499" s="1"/>
      <c r="AB2499" s="1" t="s">
        <v>45</v>
      </c>
      <c r="AC2499" s="3">
        <v>2024</v>
      </c>
      <c r="AD2499" s="1"/>
      <c r="AE2499" s="3">
        <v>3</v>
      </c>
    </row>
    <row r="2500" spans="1:31" x14ac:dyDescent="0.25">
      <c r="A2500" s="3">
        <v>2499</v>
      </c>
      <c r="B2500" s="3">
        <v>2024071117</v>
      </c>
      <c r="C2500" s="1" t="s">
        <v>1318</v>
      </c>
      <c r="D2500" s="1" t="s">
        <v>9839</v>
      </c>
      <c r="E2500" s="1" t="s">
        <v>47</v>
      </c>
      <c r="F2500" s="4">
        <v>16</v>
      </c>
      <c r="G2500" s="1" t="s">
        <v>48</v>
      </c>
      <c r="H2500" s="4">
        <v>31</v>
      </c>
      <c r="I2500" s="1">
        <v>16</v>
      </c>
      <c r="J2500" s="4">
        <v>47</v>
      </c>
      <c r="K2500" s="1" t="s">
        <v>35</v>
      </c>
      <c r="L2500" s="4">
        <v>2.97</v>
      </c>
      <c r="M2500" s="1"/>
      <c r="N2500" s="1" t="s">
        <v>88</v>
      </c>
      <c r="O2500" s="1" t="s">
        <v>51</v>
      </c>
      <c r="P2500" s="1" t="s">
        <v>89</v>
      </c>
      <c r="Q2500" s="1" t="s">
        <v>53</v>
      </c>
      <c r="R2500" s="1" t="s">
        <v>54</v>
      </c>
      <c r="S2500" s="1" t="s">
        <v>55</v>
      </c>
      <c r="T2500" s="1"/>
      <c r="U2500" s="5">
        <v>31025</v>
      </c>
      <c r="V2500" s="3">
        <v>41</v>
      </c>
      <c r="W2500" s="1"/>
      <c r="X2500" s="1" t="s">
        <v>58</v>
      </c>
      <c r="Y2500" s="1" t="s">
        <v>9840</v>
      </c>
      <c r="Z2500" s="1" t="s">
        <v>9841</v>
      </c>
      <c r="AA2500" s="3">
        <v>8687196778</v>
      </c>
      <c r="AB2500" s="1" t="s">
        <v>45</v>
      </c>
      <c r="AC2500" s="3">
        <v>2024</v>
      </c>
      <c r="AD2500" s="1"/>
      <c r="AE2500" s="3">
        <v>3</v>
      </c>
    </row>
    <row r="2501" spans="1:31" x14ac:dyDescent="0.25">
      <c r="A2501" s="3">
        <v>2500</v>
      </c>
      <c r="B2501" s="3">
        <v>2024071176</v>
      </c>
      <c r="C2501" s="1" t="s">
        <v>8382</v>
      </c>
      <c r="D2501" s="1" t="s">
        <v>9839</v>
      </c>
      <c r="E2501" s="1" t="s">
        <v>47</v>
      </c>
      <c r="F2501" s="4">
        <v>16</v>
      </c>
      <c r="G2501" s="1" t="s">
        <v>48</v>
      </c>
      <c r="H2501" s="4">
        <v>24</v>
      </c>
      <c r="I2501" s="1">
        <v>12</v>
      </c>
      <c r="J2501" s="4">
        <v>40</v>
      </c>
      <c r="K2501" s="1" t="s">
        <v>35</v>
      </c>
      <c r="L2501" s="4">
        <v>2.35</v>
      </c>
      <c r="M2501" s="1" t="s">
        <v>49</v>
      </c>
      <c r="N2501" s="1" t="s">
        <v>88</v>
      </c>
      <c r="O2501" s="1" t="s">
        <v>51</v>
      </c>
      <c r="P2501" s="1" t="s">
        <v>89</v>
      </c>
      <c r="Q2501" s="1" t="s">
        <v>53</v>
      </c>
      <c r="R2501" s="1" t="s">
        <v>54</v>
      </c>
      <c r="S2501" s="1" t="s">
        <v>40</v>
      </c>
      <c r="T2501" s="1" t="s">
        <v>56</v>
      </c>
      <c r="U2501" s="5">
        <v>38697</v>
      </c>
      <c r="V2501" s="3">
        <v>20</v>
      </c>
      <c r="W2501" s="1" t="s">
        <v>9842</v>
      </c>
      <c r="X2501" s="1" t="s">
        <v>58</v>
      </c>
      <c r="Y2501" s="1" t="s">
        <v>9843</v>
      </c>
      <c r="Z2501" s="1" t="s">
        <v>9844</v>
      </c>
      <c r="AA2501" s="1" t="s">
        <v>9845</v>
      </c>
      <c r="AB2501" s="1" t="s">
        <v>45</v>
      </c>
      <c r="AC2501" s="3">
        <v>2024</v>
      </c>
      <c r="AD2501" s="1"/>
      <c r="AE2501" s="3">
        <v>3</v>
      </c>
    </row>
    <row r="2502" spans="1:31" x14ac:dyDescent="0.25">
      <c r="A2502" s="3">
        <v>2501</v>
      </c>
      <c r="B2502" s="3">
        <v>2020081220</v>
      </c>
      <c r="C2502" s="1" t="s">
        <v>549</v>
      </c>
      <c r="D2502" s="1" t="s">
        <v>9839</v>
      </c>
      <c r="E2502" s="1" t="s">
        <v>47</v>
      </c>
      <c r="F2502" s="4">
        <v>3</v>
      </c>
      <c r="G2502" s="1" t="s">
        <v>139</v>
      </c>
      <c r="H2502" s="4">
        <v>39</v>
      </c>
      <c r="I2502" s="1">
        <v>51</v>
      </c>
      <c r="J2502" s="4">
        <v>42</v>
      </c>
      <c r="K2502" s="1" t="s">
        <v>115</v>
      </c>
      <c r="L2502" s="4">
        <v>3.79</v>
      </c>
      <c r="M2502" s="1"/>
      <c r="N2502" s="1" t="s">
        <v>482</v>
      </c>
      <c r="O2502" s="1"/>
      <c r="P2502" s="1" t="s">
        <v>117</v>
      </c>
      <c r="Q2502" s="1" t="s">
        <v>118</v>
      </c>
      <c r="R2502" s="1" t="s">
        <v>1482</v>
      </c>
      <c r="S2502" s="1" t="s">
        <v>40</v>
      </c>
      <c r="T2502" s="1" t="s">
        <v>56</v>
      </c>
      <c r="U2502" s="5">
        <v>34937</v>
      </c>
      <c r="V2502" s="3">
        <v>30</v>
      </c>
      <c r="W2502" s="1" t="s">
        <v>339</v>
      </c>
      <c r="X2502" s="1" t="s">
        <v>58</v>
      </c>
      <c r="Y2502" s="1" t="s">
        <v>9846</v>
      </c>
      <c r="Z2502" s="1"/>
      <c r="AA2502" s="1"/>
      <c r="AB2502" s="1" t="s">
        <v>45</v>
      </c>
      <c r="AC2502" s="3">
        <v>2024</v>
      </c>
      <c r="AD2502" s="1"/>
      <c r="AE2502" s="3">
        <v>3</v>
      </c>
    </row>
    <row r="2503" spans="1:31" x14ac:dyDescent="0.25">
      <c r="A2503" s="3">
        <v>2502</v>
      </c>
      <c r="B2503" s="3">
        <v>101130</v>
      </c>
      <c r="C2503" s="1" t="s">
        <v>9847</v>
      </c>
      <c r="D2503" s="1" t="s">
        <v>9839</v>
      </c>
      <c r="E2503" s="1" t="s">
        <v>47</v>
      </c>
      <c r="F2503" s="4">
        <v>9</v>
      </c>
      <c r="G2503" s="1" t="s">
        <v>71</v>
      </c>
      <c r="H2503" s="4">
        <v>15</v>
      </c>
      <c r="I2503" s="1">
        <v>194</v>
      </c>
      <c r="J2503" s="4">
        <v>24</v>
      </c>
      <c r="K2503" s="1" t="s">
        <v>115</v>
      </c>
      <c r="L2503" s="4">
        <v>3.8</v>
      </c>
      <c r="M2503" s="1"/>
      <c r="N2503" s="1" t="s">
        <v>896</v>
      </c>
      <c r="O2503" s="1" t="s">
        <v>450</v>
      </c>
      <c r="P2503" s="1" t="s">
        <v>330</v>
      </c>
      <c r="Q2503" s="1" t="s">
        <v>118</v>
      </c>
      <c r="R2503" s="1" t="s">
        <v>781</v>
      </c>
      <c r="S2503" s="1" t="s">
        <v>40</v>
      </c>
      <c r="T2503" s="1" t="s">
        <v>56</v>
      </c>
      <c r="U2503" s="5">
        <v>30627</v>
      </c>
      <c r="V2503" s="3">
        <v>42</v>
      </c>
      <c r="W2503" s="1" t="s">
        <v>82</v>
      </c>
      <c r="X2503" s="1" t="s">
        <v>58</v>
      </c>
      <c r="Y2503" s="1" t="s">
        <v>9848</v>
      </c>
      <c r="Z2503" s="1" t="s">
        <v>9849</v>
      </c>
      <c r="AA2503" s="1" t="s">
        <v>9850</v>
      </c>
      <c r="AB2503" s="1" t="s">
        <v>45</v>
      </c>
      <c r="AC2503" s="3">
        <v>2024</v>
      </c>
      <c r="AD2503" s="1"/>
      <c r="AE2503" s="3">
        <v>3</v>
      </c>
    </row>
    <row r="2504" spans="1:31" x14ac:dyDescent="0.25">
      <c r="A2504" s="3">
        <v>2503</v>
      </c>
      <c r="B2504" s="3">
        <v>2024081343</v>
      </c>
      <c r="C2504" s="1" t="s">
        <v>9851</v>
      </c>
      <c r="D2504" s="1" t="s">
        <v>9852</v>
      </c>
      <c r="E2504" s="1" t="s">
        <v>47</v>
      </c>
      <c r="F2504" s="4">
        <v>12</v>
      </c>
      <c r="G2504" s="1" t="s">
        <v>48</v>
      </c>
      <c r="H2504" s="1" t="s">
        <v>324</v>
      </c>
      <c r="I2504" s="1">
        <v>0</v>
      </c>
      <c r="J2504" s="4">
        <v>12</v>
      </c>
      <c r="K2504" s="1" t="s">
        <v>35</v>
      </c>
      <c r="L2504" s="1" t="s">
        <v>324</v>
      </c>
      <c r="M2504" s="1"/>
      <c r="N2504" s="1" t="s">
        <v>216</v>
      </c>
      <c r="O2504" s="1" t="s">
        <v>134</v>
      </c>
      <c r="P2504" s="1" t="s">
        <v>147</v>
      </c>
      <c r="Q2504" s="1" t="s">
        <v>148</v>
      </c>
      <c r="R2504" s="1" t="s">
        <v>54</v>
      </c>
      <c r="S2504" s="1" t="s">
        <v>55</v>
      </c>
      <c r="T2504" s="1" t="s">
        <v>56</v>
      </c>
      <c r="U2504" s="5">
        <v>37874</v>
      </c>
      <c r="V2504" s="3">
        <v>22</v>
      </c>
      <c r="W2504" s="1" t="s">
        <v>74</v>
      </c>
      <c r="X2504" s="1" t="s">
        <v>58</v>
      </c>
      <c r="Y2504" s="1" t="s">
        <v>9853</v>
      </c>
      <c r="Z2504" s="1" t="s">
        <v>9854</v>
      </c>
      <c r="AA2504" s="1" t="s">
        <v>9855</v>
      </c>
      <c r="AB2504" s="1" t="s">
        <v>45</v>
      </c>
      <c r="AC2504" s="3">
        <v>2024</v>
      </c>
      <c r="AD2504" s="1"/>
      <c r="AE2504" s="3">
        <v>3</v>
      </c>
    </row>
    <row r="2505" spans="1:31" x14ac:dyDescent="0.25">
      <c r="A2505" s="3">
        <v>2504</v>
      </c>
      <c r="B2505" s="3">
        <v>2021101014</v>
      </c>
      <c r="C2505" s="1" t="s">
        <v>9856</v>
      </c>
      <c r="D2505" s="1" t="s">
        <v>9857</v>
      </c>
      <c r="E2505" s="1" t="s">
        <v>47</v>
      </c>
      <c r="F2505" s="4">
        <v>13</v>
      </c>
      <c r="G2505" s="1" t="s">
        <v>71</v>
      </c>
      <c r="H2505" s="4">
        <v>126</v>
      </c>
      <c r="I2505" s="1">
        <v>114</v>
      </c>
      <c r="J2505" s="4">
        <v>139</v>
      </c>
      <c r="K2505" s="1" t="s">
        <v>35</v>
      </c>
      <c r="L2505" s="4">
        <v>3.53</v>
      </c>
      <c r="M2505" s="1"/>
      <c r="N2505" s="1" t="s">
        <v>72</v>
      </c>
      <c r="O2505" s="1"/>
      <c r="P2505" s="1" t="s">
        <v>73</v>
      </c>
      <c r="Q2505" s="1" t="s">
        <v>38</v>
      </c>
      <c r="R2505" s="1" t="s">
        <v>54</v>
      </c>
      <c r="S2505" s="1" t="s">
        <v>40</v>
      </c>
      <c r="T2505" s="1" t="s">
        <v>56</v>
      </c>
      <c r="U2505" s="5">
        <v>38102</v>
      </c>
      <c r="V2505" s="3">
        <v>21</v>
      </c>
      <c r="W2505" s="1" t="s">
        <v>451</v>
      </c>
      <c r="X2505" s="1" t="s">
        <v>58</v>
      </c>
      <c r="Y2505" s="1" t="s">
        <v>9858</v>
      </c>
      <c r="Z2505" s="1" t="s">
        <v>9859</v>
      </c>
      <c r="AA2505" s="1" t="s">
        <v>9860</v>
      </c>
      <c r="AB2505" s="1" t="s">
        <v>45</v>
      </c>
      <c r="AC2505" s="3">
        <v>2024</v>
      </c>
      <c r="AD2505" s="1"/>
      <c r="AE2505" s="3">
        <v>3</v>
      </c>
    </row>
    <row r="2506" spans="1:31" x14ac:dyDescent="0.25">
      <c r="A2506" s="3">
        <v>2505</v>
      </c>
      <c r="B2506" s="3">
        <v>2024081100</v>
      </c>
      <c r="C2506" s="1" t="s">
        <v>432</v>
      </c>
      <c r="D2506" s="1" t="s">
        <v>9857</v>
      </c>
      <c r="E2506" s="1" t="s">
        <v>47</v>
      </c>
      <c r="F2506" s="4">
        <v>13</v>
      </c>
      <c r="G2506" s="1" t="s">
        <v>48</v>
      </c>
      <c r="H2506" s="4">
        <v>30</v>
      </c>
      <c r="I2506" s="1">
        <v>13</v>
      </c>
      <c r="J2506" s="4">
        <v>43</v>
      </c>
      <c r="K2506" s="1" t="s">
        <v>35</v>
      </c>
      <c r="L2506" s="4">
        <v>3.19</v>
      </c>
      <c r="M2506" s="1"/>
      <c r="N2506" s="1" t="s">
        <v>272</v>
      </c>
      <c r="O2506" s="1" t="s">
        <v>178</v>
      </c>
      <c r="P2506" s="1" t="s">
        <v>64</v>
      </c>
      <c r="Q2506" s="1" t="s">
        <v>65</v>
      </c>
      <c r="R2506" s="1" t="s">
        <v>179</v>
      </c>
      <c r="S2506" s="1" t="s">
        <v>40</v>
      </c>
      <c r="T2506" s="1" t="s">
        <v>56</v>
      </c>
      <c r="U2506" s="5">
        <v>37932</v>
      </c>
      <c r="V2506" s="3">
        <v>22</v>
      </c>
      <c r="W2506" s="1"/>
      <c r="X2506" s="1" t="s">
        <v>58</v>
      </c>
      <c r="Y2506" s="1" t="s">
        <v>9861</v>
      </c>
      <c r="Z2506" s="1" t="s">
        <v>9862</v>
      </c>
      <c r="AA2506" s="1" t="s">
        <v>9863</v>
      </c>
      <c r="AB2506" s="1" t="s">
        <v>45</v>
      </c>
      <c r="AC2506" s="3">
        <v>2024</v>
      </c>
      <c r="AD2506" s="1"/>
      <c r="AE2506" s="3">
        <v>3</v>
      </c>
    </row>
    <row r="2507" spans="1:31" x14ac:dyDescent="0.25">
      <c r="A2507" s="3">
        <v>2506</v>
      </c>
      <c r="B2507" s="3">
        <v>2023071122</v>
      </c>
      <c r="C2507" s="1" t="s">
        <v>9864</v>
      </c>
      <c r="D2507" s="1" t="s">
        <v>9857</v>
      </c>
      <c r="E2507" s="1" t="s">
        <v>47</v>
      </c>
      <c r="F2507" s="4">
        <v>15</v>
      </c>
      <c r="G2507" s="1" t="s">
        <v>139</v>
      </c>
      <c r="H2507" s="4">
        <v>57</v>
      </c>
      <c r="I2507" s="1">
        <v>49.5</v>
      </c>
      <c r="J2507" s="4">
        <v>72</v>
      </c>
      <c r="K2507" s="1" t="s">
        <v>35</v>
      </c>
      <c r="L2507" s="4">
        <v>2.5099999999999998</v>
      </c>
      <c r="M2507" s="1"/>
      <c r="N2507" s="1" t="s">
        <v>88</v>
      </c>
      <c r="O2507" s="1" t="s">
        <v>51</v>
      </c>
      <c r="P2507" s="1" t="s">
        <v>89</v>
      </c>
      <c r="Q2507" s="1" t="s">
        <v>53</v>
      </c>
      <c r="R2507" s="1" t="s">
        <v>54</v>
      </c>
      <c r="S2507" s="1" t="s">
        <v>40</v>
      </c>
      <c r="T2507" s="1" t="s">
        <v>56</v>
      </c>
      <c r="U2507" s="5">
        <v>38323</v>
      </c>
      <c r="V2507" s="3">
        <v>21</v>
      </c>
      <c r="W2507" s="1"/>
      <c r="X2507" s="1" t="s">
        <v>58</v>
      </c>
      <c r="Y2507" s="1" t="s">
        <v>9865</v>
      </c>
      <c r="Z2507" s="1" t="s">
        <v>9866</v>
      </c>
      <c r="AA2507" s="1" t="s">
        <v>9867</v>
      </c>
      <c r="AB2507" s="1" t="s">
        <v>45</v>
      </c>
      <c r="AC2507" s="3">
        <v>2024</v>
      </c>
      <c r="AD2507" s="1"/>
      <c r="AE2507" s="3">
        <v>3</v>
      </c>
    </row>
    <row r="2508" spans="1:31" x14ac:dyDescent="0.25">
      <c r="A2508" s="3">
        <v>2507</v>
      </c>
      <c r="B2508" s="3">
        <v>2022061135</v>
      </c>
      <c r="C2508" s="1" t="s">
        <v>9868</v>
      </c>
      <c r="D2508" s="1" t="s">
        <v>9869</v>
      </c>
      <c r="E2508" s="1" t="s">
        <v>33</v>
      </c>
      <c r="F2508" s="4">
        <v>10</v>
      </c>
      <c r="G2508" s="1" t="s">
        <v>139</v>
      </c>
      <c r="H2508" s="4">
        <v>59</v>
      </c>
      <c r="I2508" s="1">
        <v>51</v>
      </c>
      <c r="J2508" s="4">
        <v>69</v>
      </c>
      <c r="K2508" s="1" t="s">
        <v>35</v>
      </c>
      <c r="L2508" s="4">
        <v>3.72</v>
      </c>
      <c r="M2508" s="1"/>
      <c r="N2508" s="1" t="s">
        <v>129</v>
      </c>
      <c r="O2508" s="1" t="s">
        <v>51</v>
      </c>
      <c r="P2508" s="1" t="s">
        <v>89</v>
      </c>
      <c r="Q2508" s="1" t="s">
        <v>53</v>
      </c>
      <c r="R2508" s="1" t="s">
        <v>109</v>
      </c>
      <c r="S2508" s="1" t="s">
        <v>40</v>
      </c>
      <c r="T2508" s="1"/>
      <c r="U2508" s="5">
        <v>34003</v>
      </c>
      <c r="V2508" s="3">
        <v>32</v>
      </c>
      <c r="W2508" s="1"/>
      <c r="X2508" s="1" t="s">
        <v>41</v>
      </c>
      <c r="Y2508" s="1" t="s">
        <v>9870</v>
      </c>
      <c r="Z2508" s="1"/>
      <c r="AA2508" s="1" t="s">
        <v>9871</v>
      </c>
      <c r="AB2508" s="1" t="s">
        <v>45</v>
      </c>
      <c r="AC2508" s="3">
        <v>2024</v>
      </c>
      <c r="AD2508" s="1"/>
      <c r="AE2508" s="3">
        <v>3</v>
      </c>
    </row>
    <row r="2509" spans="1:31" x14ac:dyDescent="0.25">
      <c r="A2509" s="3">
        <v>2508</v>
      </c>
      <c r="B2509" s="3">
        <v>2024091013</v>
      </c>
      <c r="C2509" s="1" t="s">
        <v>1382</v>
      </c>
      <c r="D2509" s="1" t="s">
        <v>9872</v>
      </c>
      <c r="E2509" s="1" t="s">
        <v>176</v>
      </c>
      <c r="F2509" s="4">
        <v>16</v>
      </c>
      <c r="G2509" s="1" t="s">
        <v>48</v>
      </c>
      <c r="H2509" s="4">
        <v>29</v>
      </c>
      <c r="I2509" s="1">
        <v>16</v>
      </c>
      <c r="J2509" s="4">
        <v>45</v>
      </c>
      <c r="K2509" s="1" t="s">
        <v>35</v>
      </c>
      <c r="L2509" s="4">
        <v>3.69</v>
      </c>
      <c r="M2509" s="1"/>
      <c r="N2509" s="1" t="s">
        <v>294</v>
      </c>
      <c r="O2509" s="1" t="s">
        <v>178</v>
      </c>
      <c r="P2509" s="1" t="s">
        <v>37</v>
      </c>
      <c r="Q2509" s="1" t="s">
        <v>38</v>
      </c>
      <c r="R2509" s="1" t="s">
        <v>179</v>
      </c>
      <c r="S2509" s="1" t="s">
        <v>55</v>
      </c>
      <c r="T2509" s="1" t="s">
        <v>130</v>
      </c>
      <c r="U2509" s="5">
        <v>32614</v>
      </c>
      <c r="V2509" s="3">
        <v>36</v>
      </c>
      <c r="W2509" s="1" t="s">
        <v>74</v>
      </c>
      <c r="X2509" s="1" t="s">
        <v>58</v>
      </c>
      <c r="Y2509" s="1" t="s">
        <v>9873</v>
      </c>
      <c r="Z2509" s="1" t="s">
        <v>9874</v>
      </c>
      <c r="AA2509" s="3">
        <v>8687909237</v>
      </c>
      <c r="AB2509" s="1" t="s">
        <v>45</v>
      </c>
      <c r="AC2509" s="3">
        <v>2024</v>
      </c>
      <c r="AD2509" s="1"/>
      <c r="AE2509" s="3">
        <v>3</v>
      </c>
    </row>
    <row r="2510" spans="1:31" x14ac:dyDescent="0.25">
      <c r="A2510" s="3">
        <v>2509</v>
      </c>
      <c r="B2510" s="3">
        <v>2020111021</v>
      </c>
      <c r="C2510" s="1" t="s">
        <v>2462</v>
      </c>
      <c r="D2510" s="1" t="s">
        <v>9872</v>
      </c>
      <c r="E2510" s="1" t="s">
        <v>47</v>
      </c>
      <c r="F2510" s="4">
        <v>6</v>
      </c>
      <c r="G2510" s="1" t="s">
        <v>71</v>
      </c>
      <c r="H2510" s="4">
        <v>126</v>
      </c>
      <c r="I2510" s="1">
        <v>122</v>
      </c>
      <c r="J2510" s="4">
        <v>132</v>
      </c>
      <c r="K2510" s="1" t="s">
        <v>35</v>
      </c>
      <c r="L2510" s="4">
        <v>3.53</v>
      </c>
      <c r="M2510" s="1"/>
      <c r="N2510" s="1" t="s">
        <v>771</v>
      </c>
      <c r="O2510" s="1"/>
      <c r="P2510" s="1" t="s">
        <v>197</v>
      </c>
      <c r="Q2510" s="1" t="s">
        <v>53</v>
      </c>
      <c r="R2510" s="1" t="s">
        <v>54</v>
      </c>
      <c r="S2510" s="1" t="s">
        <v>40</v>
      </c>
      <c r="T2510" s="1" t="s">
        <v>56</v>
      </c>
      <c r="U2510" s="5">
        <v>37641</v>
      </c>
      <c r="V2510" s="3">
        <v>22</v>
      </c>
      <c r="W2510" s="1" t="s">
        <v>96</v>
      </c>
      <c r="X2510" s="1" t="s">
        <v>58</v>
      </c>
      <c r="Y2510" s="1" t="s">
        <v>9875</v>
      </c>
      <c r="Z2510" s="1" t="s">
        <v>9876</v>
      </c>
      <c r="AA2510" s="1" t="s">
        <v>9877</v>
      </c>
      <c r="AB2510" s="1" t="s">
        <v>45</v>
      </c>
      <c r="AC2510" s="3">
        <v>2024</v>
      </c>
      <c r="AD2510" s="1"/>
      <c r="AE2510" s="3">
        <v>3</v>
      </c>
    </row>
    <row r="2511" spans="1:31" x14ac:dyDescent="0.25">
      <c r="A2511" s="3">
        <v>2510</v>
      </c>
      <c r="B2511" s="3">
        <v>2024071188</v>
      </c>
      <c r="C2511" s="1" t="s">
        <v>3517</v>
      </c>
      <c r="D2511" s="1" t="s">
        <v>9872</v>
      </c>
      <c r="E2511" s="1" t="s">
        <v>47</v>
      </c>
      <c r="F2511" s="4">
        <v>16</v>
      </c>
      <c r="G2511" s="1" t="s">
        <v>48</v>
      </c>
      <c r="H2511" s="4">
        <v>25</v>
      </c>
      <c r="I2511" s="1">
        <v>12</v>
      </c>
      <c r="J2511" s="4">
        <v>41</v>
      </c>
      <c r="K2511" s="1" t="s">
        <v>35</v>
      </c>
      <c r="L2511" s="4">
        <v>2.69</v>
      </c>
      <c r="M2511" s="1"/>
      <c r="N2511" s="1" t="s">
        <v>272</v>
      </c>
      <c r="O2511" s="1" t="s">
        <v>80</v>
      </c>
      <c r="P2511" s="1" t="s">
        <v>64</v>
      </c>
      <c r="Q2511" s="1" t="s">
        <v>65</v>
      </c>
      <c r="R2511" s="1" t="s">
        <v>54</v>
      </c>
      <c r="S2511" s="1" t="s">
        <v>55</v>
      </c>
      <c r="T2511" s="1" t="s">
        <v>56</v>
      </c>
      <c r="U2511" s="5">
        <v>38292</v>
      </c>
      <c r="V2511" s="3">
        <v>21</v>
      </c>
      <c r="W2511" s="1" t="s">
        <v>451</v>
      </c>
      <c r="X2511" s="1" t="s">
        <v>58</v>
      </c>
      <c r="Y2511" s="1" t="s">
        <v>9878</v>
      </c>
      <c r="Z2511" s="1" t="s">
        <v>9879</v>
      </c>
      <c r="AA2511" s="3">
        <v>8684607261</v>
      </c>
      <c r="AB2511" s="1" t="s">
        <v>45</v>
      </c>
      <c r="AC2511" s="3">
        <v>2024</v>
      </c>
      <c r="AD2511" s="1"/>
      <c r="AE2511" s="3">
        <v>3</v>
      </c>
    </row>
    <row r="2512" spans="1:31" x14ac:dyDescent="0.25">
      <c r="A2512" s="3">
        <v>2511</v>
      </c>
      <c r="B2512" s="3">
        <v>2024071024</v>
      </c>
      <c r="C2512" s="1" t="s">
        <v>9880</v>
      </c>
      <c r="D2512" s="1" t="s">
        <v>9872</v>
      </c>
      <c r="E2512" s="1" t="s">
        <v>47</v>
      </c>
      <c r="F2512" s="4">
        <v>13</v>
      </c>
      <c r="G2512" s="1" t="s">
        <v>48</v>
      </c>
      <c r="H2512" s="4">
        <v>22</v>
      </c>
      <c r="I2512" s="1">
        <v>13</v>
      </c>
      <c r="J2512" s="4">
        <v>35</v>
      </c>
      <c r="K2512" s="1" t="s">
        <v>35</v>
      </c>
      <c r="L2512" s="4">
        <v>3.5</v>
      </c>
      <c r="M2512" s="1"/>
      <c r="N2512" s="1" t="s">
        <v>1347</v>
      </c>
      <c r="O2512" s="1" t="s">
        <v>51</v>
      </c>
      <c r="P2512" s="1" t="s">
        <v>52</v>
      </c>
      <c r="Q2512" s="1" t="s">
        <v>53</v>
      </c>
      <c r="R2512" s="1" t="s">
        <v>54</v>
      </c>
      <c r="S2512" s="1" t="s">
        <v>55</v>
      </c>
      <c r="T2512" s="1" t="s">
        <v>56</v>
      </c>
      <c r="U2512" s="5">
        <v>38006</v>
      </c>
      <c r="V2512" s="3">
        <v>21</v>
      </c>
      <c r="W2512" s="1"/>
      <c r="X2512" s="1" t="s">
        <v>58</v>
      </c>
      <c r="Y2512" s="1" t="s">
        <v>9881</v>
      </c>
      <c r="Z2512" s="1" t="s">
        <v>9882</v>
      </c>
      <c r="AA2512" s="3">
        <v>8682217516</v>
      </c>
      <c r="AB2512" s="1" t="s">
        <v>45</v>
      </c>
      <c r="AC2512" s="3">
        <v>2024</v>
      </c>
      <c r="AD2512" s="1"/>
      <c r="AE2512" s="3">
        <v>3</v>
      </c>
    </row>
    <row r="2513" spans="1:31" x14ac:dyDescent="0.25">
      <c r="A2513" s="3">
        <v>2512</v>
      </c>
      <c r="B2513" s="3">
        <v>2021081299</v>
      </c>
      <c r="C2513" s="1" t="s">
        <v>9883</v>
      </c>
      <c r="D2513" s="1" t="s">
        <v>9872</v>
      </c>
      <c r="E2513" s="1" t="s">
        <v>93</v>
      </c>
      <c r="F2513" s="4">
        <v>13</v>
      </c>
      <c r="G2513" s="1" t="s">
        <v>34</v>
      </c>
      <c r="H2513" s="4">
        <v>97</v>
      </c>
      <c r="I2513" s="1">
        <v>82.5</v>
      </c>
      <c r="J2513" s="4">
        <v>110</v>
      </c>
      <c r="K2513" s="1" t="s">
        <v>35</v>
      </c>
      <c r="L2513" s="4">
        <v>3.53</v>
      </c>
      <c r="M2513" s="1"/>
      <c r="N2513" s="1" t="s">
        <v>88</v>
      </c>
      <c r="O2513" s="1" t="s">
        <v>94</v>
      </c>
      <c r="P2513" s="1" t="s">
        <v>89</v>
      </c>
      <c r="Q2513" s="1" t="s">
        <v>53</v>
      </c>
      <c r="R2513" s="1" t="s">
        <v>1917</v>
      </c>
      <c r="S2513" s="1" t="s">
        <v>40</v>
      </c>
      <c r="T2513" s="1" t="s">
        <v>56</v>
      </c>
      <c r="U2513" s="5">
        <v>35638</v>
      </c>
      <c r="V2513" s="3">
        <v>28</v>
      </c>
      <c r="W2513" s="1" t="s">
        <v>96</v>
      </c>
      <c r="X2513" s="1" t="s">
        <v>58</v>
      </c>
      <c r="Y2513" s="1" t="s">
        <v>9884</v>
      </c>
      <c r="Z2513" s="1"/>
      <c r="AA2513" s="1"/>
      <c r="AB2513" s="1" t="s">
        <v>45</v>
      </c>
      <c r="AC2513" s="3">
        <v>2024</v>
      </c>
      <c r="AD2513" s="1"/>
      <c r="AE2513" s="3">
        <v>3</v>
      </c>
    </row>
    <row r="2514" spans="1:31" x14ac:dyDescent="0.25">
      <c r="A2514" s="3">
        <v>2513</v>
      </c>
      <c r="B2514" s="3">
        <v>2023081064</v>
      </c>
      <c r="C2514" s="1" t="s">
        <v>9885</v>
      </c>
      <c r="D2514" s="1" t="s">
        <v>9872</v>
      </c>
      <c r="E2514" s="1" t="s">
        <v>33</v>
      </c>
      <c r="F2514" s="4">
        <v>12</v>
      </c>
      <c r="G2514" s="1" t="s">
        <v>139</v>
      </c>
      <c r="H2514" s="4">
        <v>36</v>
      </c>
      <c r="I2514" s="1">
        <v>36</v>
      </c>
      <c r="J2514" s="4">
        <v>48</v>
      </c>
      <c r="K2514" s="1" t="s">
        <v>35</v>
      </c>
      <c r="L2514" s="4">
        <v>2.65</v>
      </c>
      <c r="M2514" s="1"/>
      <c r="N2514" s="1" t="s">
        <v>338</v>
      </c>
      <c r="O2514" s="1" t="s">
        <v>1418</v>
      </c>
      <c r="P2514" s="1" t="s">
        <v>81</v>
      </c>
      <c r="Q2514" s="1" t="s">
        <v>65</v>
      </c>
      <c r="R2514" s="1" t="s">
        <v>109</v>
      </c>
      <c r="S2514" s="1" t="s">
        <v>40</v>
      </c>
      <c r="T2514" s="1"/>
      <c r="U2514" s="5">
        <v>38212</v>
      </c>
      <c r="V2514" s="3">
        <v>21</v>
      </c>
      <c r="W2514" s="1"/>
      <c r="X2514" s="1" t="s">
        <v>41</v>
      </c>
      <c r="Y2514" s="1" t="s">
        <v>9886</v>
      </c>
      <c r="Z2514" s="1" t="s">
        <v>9887</v>
      </c>
      <c r="AA2514" s="1" t="s">
        <v>9888</v>
      </c>
      <c r="AB2514" s="1" t="s">
        <v>45</v>
      </c>
      <c r="AC2514" s="3">
        <v>2024</v>
      </c>
      <c r="AD2514" s="1"/>
      <c r="AE2514" s="3">
        <v>3</v>
      </c>
    </row>
    <row r="2515" spans="1:31" x14ac:dyDescent="0.25">
      <c r="A2515" s="3">
        <v>2514</v>
      </c>
      <c r="B2515" s="3">
        <v>2024071129</v>
      </c>
      <c r="C2515" s="1" t="s">
        <v>9889</v>
      </c>
      <c r="D2515" s="1" t="s">
        <v>9872</v>
      </c>
      <c r="E2515" s="1" t="s">
        <v>176</v>
      </c>
      <c r="F2515" s="4">
        <v>13</v>
      </c>
      <c r="G2515" s="1" t="s">
        <v>48</v>
      </c>
      <c r="H2515" s="4">
        <v>27</v>
      </c>
      <c r="I2515" s="1">
        <v>13</v>
      </c>
      <c r="J2515" s="4">
        <v>40</v>
      </c>
      <c r="K2515" s="1" t="s">
        <v>35</v>
      </c>
      <c r="L2515" s="4">
        <v>2.97</v>
      </c>
      <c r="M2515" s="1"/>
      <c r="N2515" s="1" t="s">
        <v>79</v>
      </c>
      <c r="O2515" s="1" t="s">
        <v>80</v>
      </c>
      <c r="P2515" s="1" t="s">
        <v>81</v>
      </c>
      <c r="Q2515" s="1" t="s">
        <v>65</v>
      </c>
      <c r="R2515" s="1" t="s">
        <v>179</v>
      </c>
      <c r="S2515" s="1" t="s">
        <v>40</v>
      </c>
      <c r="T2515" s="1" t="s">
        <v>56</v>
      </c>
      <c r="U2515" s="5">
        <v>36644</v>
      </c>
      <c r="V2515" s="3">
        <v>25</v>
      </c>
      <c r="W2515" s="1" t="s">
        <v>66</v>
      </c>
      <c r="X2515" s="1" t="s">
        <v>58</v>
      </c>
      <c r="Y2515" s="1" t="s">
        <v>9890</v>
      </c>
      <c r="Z2515" s="1" t="s">
        <v>9891</v>
      </c>
      <c r="AA2515" s="3">
        <v>8683864991</v>
      </c>
      <c r="AB2515" s="1" t="s">
        <v>45</v>
      </c>
      <c r="AC2515" s="3">
        <v>2024</v>
      </c>
      <c r="AD2515" s="1"/>
      <c r="AE2515" s="3">
        <v>3</v>
      </c>
    </row>
    <row r="2516" spans="1:31" x14ac:dyDescent="0.25">
      <c r="A2516" s="3">
        <v>2515</v>
      </c>
      <c r="B2516" s="3">
        <v>2023081165</v>
      </c>
      <c r="C2516" s="1" t="s">
        <v>2080</v>
      </c>
      <c r="D2516" s="1" t="s">
        <v>9872</v>
      </c>
      <c r="E2516" s="1" t="s">
        <v>47</v>
      </c>
      <c r="F2516" s="4">
        <v>15</v>
      </c>
      <c r="G2516" s="1" t="s">
        <v>139</v>
      </c>
      <c r="H2516" s="4">
        <v>68</v>
      </c>
      <c r="I2516" s="1">
        <v>55</v>
      </c>
      <c r="J2516" s="4">
        <v>83</v>
      </c>
      <c r="K2516" s="1" t="s">
        <v>35</v>
      </c>
      <c r="L2516" s="4">
        <v>2.96</v>
      </c>
      <c r="M2516" s="1"/>
      <c r="N2516" s="1" t="s">
        <v>88</v>
      </c>
      <c r="O2516" s="1" t="s">
        <v>51</v>
      </c>
      <c r="P2516" s="1" t="s">
        <v>89</v>
      </c>
      <c r="Q2516" s="1" t="s">
        <v>53</v>
      </c>
      <c r="R2516" s="1" t="s">
        <v>54</v>
      </c>
      <c r="S2516" s="1" t="s">
        <v>40</v>
      </c>
      <c r="T2516" s="1" t="s">
        <v>56</v>
      </c>
      <c r="U2516" s="5">
        <v>38414</v>
      </c>
      <c r="V2516" s="3">
        <v>20</v>
      </c>
      <c r="W2516" s="1" t="s">
        <v>2956</v>
      </c>
      <c r="X2516" s="1" t="s">
        <v>58</v>
      </c>
      <c r="Y2516" s="1" t="s">
        <v>9892</v>
      </c>
      <c r="Z2516" s="1" t="s">
        <v>9893</v>
      </c>
      <c r="AA2516" s="1" t="s">
        <v>9894</v>
      </c>
      <c r="AB2516" s="1" t="s">
        <v>45</v>
      </c>
      <c r="AC2516" s="3">
        <v>2024</v>
      </c>
      <c r="AD2516" s="1"/>
      <c r="AE2516" s="3">
        <v>3</v>
      </c>
    </row>
    <row r="2517" spans="1:31" x14ac:dyDescent="0.25">
      <c r="A2517" s="3">
        <v>2516</v>
      </c>
      <c r="B2517" s="3">
        <v>2024071041</v>
      </c>
      <c r="C2517" s="1" t="s">
        <v>9895</v>
      </c>
      <c r="D2517" s="1" t="s">
        <v>9896</v>
      </c>
      <c r="E2517" s="1" t="s">
        <v>33</v>
      </c>
      <c r="F2517" s="4">
        <v>13</v>
      </c>
      <c r="G2517" s="1" t="s">
        <v>48</v>
      </c>
      <c r="H2517" s="4">
        <v>26</v>
      </c>
      <c r="I2517" s="1">
        <v>13</v>
      </c>
      <c r="J2517" s="4">
        <v>39</v>
      </c>
      <c r="K2517" s="1" t="s">
        <v>35</v>
      </c>
      <c r="L2517" s="4">
        <v>3.64</v>
      </c>
      <c r="M2517" s="1"/>
      <c r="N2517" s="1" t="s">
        <v>107</v>
      </c>
      <c r="O2517" s="1" t="s">
        <v>51</v>
      </c>
      <c r="P2517" s="1" t="s">
        <v>108</v>
      </c>
      <c r="Q2517" s="1" t="s">
        <v>53</v>
      </c>
      <c r="R2517" s="1" t="s">
        <v>39</v>
      </c>
      <c r="S2517" s="1" t="s">
        <v>55</v>
      </c>
      <c r="T2517" s="1" t="s">
        <v>56</v>
      </c>
      <c r="U2517" s="5">
        <v>34920</v>
      </c>
      <c r="V2517" s="3">
        <v>30</v>
      </c>
      <c r="W2517" s="1"/>
      <c r="X2517" s="1" t="s">
        <v>41</v>
      </c>
      <c r="Y2517" s="1" t="s">
        <v>9897</v>
      </c>
      <c r="Z2517" s="1" t="s">
        <v>9898</v>
      </c>
      <c r="AA2517" s="3">
        <v>5927122356</v>
      </c>
      <c r="AB2517" s="1" t="s">
        <v>45</v>
      </c>
      <c r="AC2517" s="3">
        <v>2024</v>
      </c>
      <c r="AD2517" s="1"/>
      <c r="AE2517" s="3">
        <v>3</v>
      </c>
    </row>
    <row r="2518" spans="1:31" x14ac:dyDescent="0.25">
      <c r="A2518" s="3">
        <v>2517</v>
      </c>
      <c r="B2518" s="3">
        <v>2019081395</v>
      </c>
      <c r="C2518" s="1" t="s">
        <v>9899</v>
      </c>
      <c r="D2518" s="1" t="s">
        <v>9900</v>
      </c>
      <c r="E2518" s="1" t="s">
        <v>47</v>
      </c>
      <c r="F2518" s="4">
        <v>12</v>
      </c>
      <c r="G2518" s="1" t="s">
        <v>71</v>
      </c>
      <c r="H2518" s="4">
        <v>129</v>
      </c>
      <c r="I2518" s="1">
        <v>115</v>
      </c>
      <c r="J2518" s="4">
        <v>141</v>
      </c>
      <c r="K2518" s="1" t="s">
        <v>35</v>
      </c>
      <c r="L2518" s="4">
        <v>2.75</v>
      </c>
      <c r="M2518" s="1"/>
      <c r="N2518" s="1" t="s">
        <v>423</v>
      </c>
      <c r="O2518" s="1" t="s">
        <v>134</v>
      </c>
      <c r="P2518" s="1" t="s">
        <v>168</v>
      </c>
      <c r="Q2518" s="1" t="s">
        <v>148</v>
      </c>
      <c r="R2518" s="1" t="s">
        <v>54</v>
      </c>
      <c r="S2518" s="1" t="s">
        <v>40</v>
      </c>
      <c r="T2518" s="1" t="s">
        <v>56</v>
      </c>
      <c r="U2518" s="5">
        <v>37548</v>
      </c>
      <c r="V2518" s="3">
        <v>23</v>
      </c>
      <c r="W2518" s="1" t="s">
        <v>66</v>
      </c>
      <c r="X2518" s="1" t="s">
        <v>58</v>
      </c>
      <c r="Y2518" s="1" t="s">
        <v>9901</v>
      </c>
      <c r="Z2518" s="1" t="s">
        <v>9902</v>
      </c>
      <c r="AA2518" s="1" t="s">
        <v>9903</v>
      </c>
      <c r="AB2518" s="1" t="s">
        <v>45</v>
      </c>
      <c r="AC2518" s="3">
        <v>2024</v>
      </c>
      <c r="AD2518" s="1"/>
      <c r="AE2518" s="3">
        <v>3</v>
      </c>
    </row>
    <row r="2519" spans="1:31" x14ac:dyDescent="0.25">
      <c r="A2519" s="3">
        <v>2518</v>
      </c>
      <c r="B2519" s="3">
        <v>2021111050</v>
      </c>
      <c r="C2519" s="1" t="s">
        <v>2292</v>
      </c>
      <c r="D2519" s="1" t="s">
        <v>9900</v>
      </c>
      <c r="E2519" s="1" t="s">
        <v>47</v>
      </c>
      <c r="F2519" s="4">
        <v>15</v>
      </c>
      <c r="G2519" s="1" t="s">
        <v>71</v>
      </c>
      <c r="H2519" s="4">
        <v>119</v>
      </c>
      <c r="I2519" s="1">
        <v>112</v>
      </c>
      <c r="J2519" s="4">
        <v>134</v>
      </c>
      <c r="K2519" s="1" t="s">
        <v>35</v>
      </c>
      <c r="L2519" s="4">
        <v>3.17</v>
      </c>
      <c r="M2519" s="1"/>
      <c r="N2519" s="1" t="s">
        <v>1251</v>
      </c>
      <c r="O2519" s="1" t="s">
        <v>51</v>
      </c>
      <c r="P2519" s="1" t="s">
        <v>52</v>
      </c>
      <c r="Q2519" s="1" t="s">
        <v>53</v>
      </c>
      <c r="R2519" s="1" t="s">
        <v>54</v>
      </c>
      <c r="S2519" s="1" t="s">
        <v>55</v>
      </c>
      <c r="T2519" s="1" t="s">
        <v>56</v>
      </c>
      <c r="U2519" s="5">
        <v>38335</v>
      </c>
      <c r="V2519" s="3">
        <v>21</v>
      </c>
      <c r="W2519" s="1" t="s">
        <v>808</v>
      </c>
      <c r="X2519" s="1" t="s">
        <v>58</v>
      </c>
      <c r="Y2519" s="1" t="s">
        <v>9904</v>
      </c>
      <c r="Z2519" s="1" t="s">
        <v>9905</v>
      </c>
      <c r="AA2519" s="1" t="s">
        <v>9906</v>
      </c>
      <c r="AB2519" s="1" t="s">
        <v>45</v>
      </c>
      <c r="AC2519" s="3">
        <v>2024</v>
      </c>
      <c r="AD2519" s="1"/>
      <c r="AE2519" s="3">
        <v>3</v>
      </c>
    </row>
    <row r="2520" spans="1:31" x14ac:dyDescent="0.25">
      <c r="A2520" s="3">
        <v>2519</v>
      </c>
      <c r="B2520" s="3">
        <v>2023081082</v>
      </c>
      <c r="C2520" s="1" t="s">
        <v>9907</v>
      </c>
      <c r="D2520" s="1" t="s">
        <v>9900</v>
      </c>
      <c r="E2520" s="1" t="s">
        <v>47</v>
      </c>
      <c r="F2520" s="4">
        <v>12</v>
      </c>
      <c r="G2520" s="1" t="s">
        <v>139</v>
      </c>
      <c r="H2520" s="4">
        <v>63</v>
      </c>
      <c r="I2520" s="1">
        <v>52.5</v>
      </c>
      <c r="J2520" s="4">
        <v>75</v>
      </c>
      <c r="K2520" s="1" t="s">
        <v>35</v>
      </c>
      <c r="L2520" s="4">
        <v>2.65</v>
      </c>
      <c r="M2520" s="1"/>
      <c r="N2520" s="1" t="s">
        <v>88</v>
      </c>
      <c r="O2520" s="1" t="s">
        <v>51</v>
      </c>
      <c r="P2520" s="1" t="s">
        <v>89</v>
      </c>
      <c r="Q2520" s="1" t="s">
        <v>53</v>
      </c>
      <c r="R2520" s="1" t="s">
        <v>54</v>
      </c>
      <c r="S2520" s="1" t="s">
        <v>55</v>
      </c>
      <c r="T2520" s="1"/>
      <c r="U2520" s="5">
        <v>37441</v>
      </c>
      <c r="V2520" s="3">
        <v>23</v>
      </c>
      <c r="W2520" s="1" t="s">
        <v>3479</v>
      </c>
      <c r="X2520" s="1" t="s">
        <v>58</v>
      </c>
      <c r="Y2520" s="1" t="s">
        <v>9908</v>
      </c>
      <c r="Z2520" s="1" t="s">
        <v>9909</v>
      </c>
      <c r="AA2520" s="1" t="s">
        <v>9910</v>
      </c>
      <c r="AB2520" s="1" t="s">
        <v>45</v>
      </c>
      <c r="AC2520" s="3">
        <v>2024</v>
      </c>
      <c r="AD2520" s="1"/>
      <c r="AE2520" s="3">
        <v>3</v>
      </c>
    </row>
    <row r="2521" spans="1:31" x14ac:dyDescent="0.25">
      <c r="A2521" s="3">
        <v>2520</v>
      </c>
      <c r="B2521" s="3">
        <v>2024061077</v>
      </c>
      <c r="C2521" s="1" t="s">
        <v>9911</v>
      </c>
      <c r="D2521" s="1" t="s">
        <v>9912</v>
      </c>
      <c r="E2521" s="1" t="s">
        <v>41</v>
      </c>
      <c r="F2521" s="4">
        <v>16</v>
      </c>
      <c r="G2521" s="1" t="s">
        <v>48</v>
      </c>
      <c r="H2521" s="4">
        <v>25</v>
      </c>
      <c r="I2521" s="1">
        <v>16</v>
      </c>
      <c r="J2521" s="4">
        <v>41</v>
      </c>
      <c r="K2521" s="1" t="s">
        <v>35</v>
      </c>
      <c r="L2521" s="4">
        <v>3.28</v>
      </c>
      <c r="M2521" s="1"/>
      <c r="N2521" s="1" t="s">
        <v>313</v>
      </c>
      <c r="O2521" s="1" t="s">
        <v>1418</v>
      </c>
      <c r="P2521" s="1" t="s">
        <v>64</v>
      </c>
      <c r="Q2521" s="1" t="s">
        <v>65</v>
      </c>
      <c r="R2521" s="1" t="s">
        <v>41</v>
      </c>
      <c r="S2521" s="1" t="s">
        <v>40</v>
      </c>
      <c r="T2521" s="1" t="s">
        <v>56</v>
      </c>
      <c r="U2521" s="5">
        <v>30274</v>
      </c>
      <c r="V2521" s="3">
        <v>43</v>
      </c>
      <c r="W2521" s="1"/>
      <c r="X2521" s="1" t="s">
        <v>41</v>
      </c>
      <c r="Y2521" s="1" t="s">
        <v>9913</v>
      </c>
      <c r="Z2521" s="1" t="s">
        <v>9914</v>
      </c>
      <c r="AA2521" s="3">
        <v>5926288682</v>
      </c>
      <c r="AB2521" s="1" t="s">
        <v>45</v>
      </c>
      <c r="AC2521" s="3">
        <v>2024</v>
      </c>
      <c r="AD2521" s="1"/>
      <c r="AE2521" s="3">
        <v>3</v>
      </c>
    </row>
    <row r="2522" spans="1:31" x14ac:dyDescent="0.25">
      <c r="A2522" s="3">
        <v>2521</v>
      </c>
      <c r="B2522" s="3">
        <v>2023081329</v>
      </c>
      <c r="C2522" s="1" t="s">
        <v>9915</v>
      </c>
      <c r="D2522" s="1" t="s">
        <v>9916</v>
      </c>
      <c r="E2522" s="1" t="s">
        <v>176</v>
      </c>
      <c r="F2522" s="4">
        <v>13</v>
      </c>
      <c r="G2522" s="1" t="s">
        <v>139</v>
      </c>
      <c r="H2522" s="4">
        <v>60</v>
      </c>
      <c r="I2522" s="1">
        <v>51</v>
      </c>
      <c r="J2522" s="4">
        <v>73</v>
      </c>
      <c r="K2522" s="1" t="s">
        <v>35</v>
      </c>
      <c r="L2522" s="4">
        <v>2.81</v>
      </c>
      <c r="M2522" s="1"/>
      <c r="N2522" s="1" t="s">
        <v>216</v>
      </c>
      <c r="O2522" s="1" t="s">
        <v>178</v>
      </c>
      <c r="P2522" s="1" t="s">
        <v>147</v>
      </c>
      <c r="Q2522" s="1" t="s">
        <v>148</v>
      </c>
      <c r="R2522" s="1" t="s">
        <v>229</v>
      </c>
      <c r="S2522" s="1" t="s">
        <v>55</v>
      </c>
      <c r="T2522" s="1" t="s">
        <v>56</v>
      </c>
      <c r="U2522" s="5">
        <v>38219</v>
      </c>
      <c r="V2522" s="3">
        <v>21</v>
      </c>
      <c r="W2522" s="1" t="s">
        <v>74</v>
      </c>
      <c r="X2522" s="1" t="s">
        <v>5805</v>
      </c>
      <c r="Y2522" s="1" t="s">
        <v>9917</v>
      </c>
      <c r="Z2522" s="1" t="s">
        <v>9918</v>
      </c>
      <c r="AA2522" s="3">
        <v>5978635393</v>
      </c>
      <c r="AB2522" s="1" t="s">
        <v>45</v>
      </c>
      <c r="AC2522" s="3">
        <v>2024</v>
      </c>
      <c r="AD2522" s="1"/>
      <c r="AE2522" s="3">
        <v>3</v>
      </c>
    </row>
    <row r="2523" spans="1:31" x14ac:dyDescent="0.25">
      <c r="A2523" s="3">
        <v>2522</v>
      </c>
      <c r="B2523" s="3">
        <v>2023081331</v>
      </c>
      <c r="C2523" s="1" t="s">
        <v>9919</v>
      </c>
      <c r="D2523" s="1" t="s">
        <v>9916</v>
      </c>
      <c r="E2523" s="1" t="s">
        <v>176</v>
      </c>
      <c r="F2523" s="4">
        <v>13</v>
      </c>
      <c r="G2523" s="1" t="s">
        <v>139</v>
      </c>
      <c r="H2523" s="4">
        <v>55</v>
      </c>
      <c r="I2523" s="1">
        <v>49</v>
      </c>
      <c r="J2523" s="4">
        <v>68</v>
      </c>
      <c r="K2523" s="1" t="s">
        <v>35</v>
      </c>
      <c r="L2523" s="4">
        <v>3.22</v>
      </c>
      <c r="M2523" s="1"/>
      <c r="N2523" s="1" t="s">
        <v>216</v>
      </c>
      <c r="O2523" s="1" t="s">
        <v>178</v>
      </c>
      <c r="P2523" s="1" t="s">
        <v>147</v>
      </c>
      <c r="Q2523" s="1" t="s">
        <v>148</v>
      </c>
      <c r="R2523" s="1" t="s">
        <v>229</v>
      </c>
      <c r="S2523" s="1" t="s">
        <v>40</v>
      </c>
      <c r="T2523" s="1" t="s">
        <v>56</v>
      </c>
      <c r="U2523" s="5">
        <v>38739</v>
      </c>
      <c r="V2523" s="3">
        <v>19</v>
      </c>
      <c r="W2523" s="1" t="s">
        <v>74</v>
      </c>
      <c r="X2523" s="1" t="s">
        <v>5805</v>
      </c>
      <c r="Y2523" s="1" t="s">
        <v>9920</v>
      </c>
      <c r="Z2523" s="1" t="s">
        <v>9921</v>
      </c>
      <c r="AA2523" s="3">
        <v>5978635393</v>
      </c>
      <c r="AB2523" s="1" t="s">
        <v>45</v>
      </c>
      <c r="AC2523" s="3">
        <v>2024</v>
      </c>
      <c r="AD2523" s="1"/>
      <c r="AE2523" s="3">
        <v>3</v>
      </c>
    </row>
    <row r="2524" spans="1:31" x14ac:dyDescent="0.25">
      <c r="A2524" s="3">
        <v>2523</v>
      </c>
      <c r="B2524" s="3">
        <v>2023081171</v>
      </c>
      <c r="C2524" s="1" t="s">
        <v>9922</v>
      </c>
      <c r="D2524" s="1" t="s">
        <v>9923</v>
      </c>
      <c r="E2524" s="1" t="s">
        <v>33</v>
      </c>
      <c r="F2524" s="4">
        <v>6</v>
      </c>
      <c r="G2524" s="1" t="s">
        <v>139</v>
      </c>
      <c r="H2524" s="4">
        <v>27</v>
      </c>
      <c r="I2524" s="1">
        <v>33</v>
      </c>
      <c r="J2524" s="4">
        <v>33</v>
      </c>
      <c r="K2524" s="1" t="s">
        <v>115</v>
      </c>
      <c r="L2524" s="4">
        <v>3.7</v>
      </c>
      <c r="M2524" s="1"/>
      <c r="N2524" s="1" t="s">
        <v>116</v>
      </c>
      <c r="O2524" s="1" t="s">
        <v>483</v>
      </c>
      <c r="P2524" s="1" t="s">
        <v>117</v>
      </c>
      <c r="Q2524" s="1" t="s">
        <v>118</v>
      </c>
      <c r="R2524" s="1" t="s">
        <v>119</v>
      </c>
      <c r="S2524" s="1" t="s">
        <v>40</v>
      </c>
      <c r="T2524" s="1" t="s">
        <v>56</v>
      </c>
      <c r="U2524" s="5">
        <v>36043</v>
      </c>
      <c r="V2524" s="3">
        <v>27</v>
      </c>
      <c r="W2524" s="1"/>
      <c r="X2524" s="1" t="s">
        <v>41</v>
      </c>
      <c r="Y2524" s="1" t="s">
        <v>9924</v>
      </c>
      <c r="Z2524" s="1" t="s">
        <v>9925</v>
      </c>
      <c r="AA2524" s="3">
        <v>5926140130</v>
      </c>
      <c r="AB2524" s="1" t="s">
        <v>45</v>
      </c>
      <c r="AC2524" s="3">
        <v>2024</v>
      </c>
      <c r="AD2524" s="1"/>
      <c r="AE2524" s="3">
        <v>3</v>
      </c>
    </row>
    <row r="2525" spans="1:31" x14ac:dyDescent="0.25">
      <c r="A2525" s="3">
        <v>2524</v>
      </c>
      <c r="B2525" s="3">
        <v>2024031027</v>
      </c>
      <c r="C2525" s="1" t="s">
        <v>9926</v>
      </c>
      <c r="D2525" s="1" t="s">
        <v>9927</v>
      </c>
      <c r="E2525" s="1" t="s">
        <v>47</v>
      </c>
      <c r="F2525" s="4">
        <v>16</v>
      </c>
      <c r="G2525" s="1" t="s">
        <v>48</v>
      </c>
      <c r="H2525" s="4">
        <v>29</v>
      </c>
      <c r="I2525" s="1">
        <v>16</v>
      </c>
      <c r="J2525" s="4">
        <v>45</v>
      </c>
      <c r="K2525" s="1" t="s">
        <v>35</v>
      </c>
      <c r="L2525" s="4">
        <v>3.58</v>
      </c>
      <c r="M2525" s="1"/>
      <c r="N2525" s="1" t="s">
        <v>272</v>
      </c>
      <c r="O2525" s="1" t="s">
        <v>80</v>
      </c>
      <c r="P2525" s="1" t="s">
        <v>64</v>
      </c>
      <c r="Q2525" s="1" t="s">
        <v>65</v>
      </c>
      <c r="R2525" s="1" t="s">
        <v>54</v>
      </c>
      <c r="S2525" s="1" t="s">
        <v>40</v>
      </c>
      <c r="T2525" s="1" t="s">
        <v>56</v>
      </c>
      <c r="U2525" s="5">
        <v>38539</v>
      </c>
      <c r="V2525" s="3">
        <v>20</v>
      </c>
      <c r="W2525" s="1" t="s">
        <v>451</v>
      </c>
      <c r="X2525" s="1" t="s">
        <v>58</v>
      </c>
      <c r="Y2525" s="1" t="s">
        <v>9928</v>
      </c>
      <c r="Z2525" s="1" t="s">
        <v>9929</v>
      </c>
      <c r="AA2525" s="1" t="s">
        <v>9930</v>
      </c>
      <c r="AB2525" s="1" t="s">
        <v>45</v>
      </c>
      <c r="AC2525" s="3">
        <v>2024</v>
      </c>
      <c r="AD2525" s="1"/>
      <c r="AE2525" s="3">
        <v>3</v>
      </c>
    </row>
    <row r="2526" spans="1:31" x14ac:dyDescent="0.25">
      <c r="A2526" s="3">
        <v>2525</v>
      </c>
      <c r="B2526" s="3">
        <v>2007010170</v>
      </c>
      <c r="C2526" s="1" t="s">
        <v>9931</v>
      </c>
      <c r="D2526" s="1" t="s">
        <v>9932</v>
      </c>
      <c r="E2526" s="1" t="s">
        <v>47</v>
      </c>
      <c r="F2526" s="4">
        <v>3</v>
      </c>
      <c r="G2526" s="1" t="s">
        <v>71</v>
      </c>
      <c r="H2526" s="4">
        <v>30</v>
      </c>
      <c r="I2526" s="1">
        <v>181</v>
      </c>
      <c r="J2526" s="4">
        <v>33</v>
      </c>
      <c r="K2526" s="1" t="s">
        <v>115</v>
      </c>
      <c r="L2526" s="4">
        <v>3.5</v>
      </c>
      <c r="M2526" s="1"/>
      <c r="N2526" s="1" t="s">
        <v>780</v>
      </c>
      <c r="O2526" s="1"/>
      <c r="P2526" s="1" t="s">
        <v>330</v>
      </c>
      <c r="Q2526" s="1" t="s">
        <v>118</v>
      </c>
      <c r="R2526" s="1" t="s">
        <v>781</v>
      </c>
      <c r="S2526" s="1" t="s">
        <v>40</v>
      </c>
      <c r="T2526" s="1" t="s">
        <v>130</v>
      </c>
      <c r="U2526" s="5">
        <v>30731</v>
      </c>
      <c r="V2526" s="3">
        <v>41</v>
      </c>
      <c r="W2526" s="1" t="s">
        <v>359</v>
      </c>
      <c r="X2526" s="1" t="s">
        <v>58</v>
      </c>
      <c r="Y2526" s="1" t="s">
        <v>9933</v>
      </c>
      <c r="Z2526" s="1" t="s">
        <v>9934</v>
      </c>
      <c r="AA2526" s="1" t="s">
        <v>9935</v>
      </c>
      <c r="AB2526" s="1" t="s">
        <v>45</v>
      </c>
      <c r="AC2526" s="3">
        <v>2024</v>
      </c>
      <c r="AD2526" s="1"/>
      <c r="AE2526" s="3">
        <v>3</v>
      </c>
    </row>
    <row r="2527" spans="1:31" x14ac:dyDescent="0.25">
      <c r="A2527" s="3">
        <v>2526</v>
      </c>
      <c r="B2527" s="3">
        <v>2022071047</v>
      </c>
      <c r="C2527" s="1" t="s">
        <v>4860</v>
      </c>
      <c r="D2527" s="1" t="s">
        <v>9936</v>
      </c>
      <c r="E2527" s="1" t="s">
        <v>47</v>
      </c>
      <c r="F2527" s="4">
        <v>12</v>
      </c>
      <c r="G2527" s="1" t="s">
        <v>34</v>
      </c>
      <c r="H2527" s="4">
        <v>75</v>
      </c>
      <c r="I2527" s="1">
        <v>65</v>
      </c>
      <c r="J2527" s="4">
        <v>87</v>
      </c>
      <c r="K2527" s="1" t="s">
        <v>35</v>
      </c>
      <c r="L2527" s="4">
        <v>3.71</v>
      </c>
      <c r="M2527" s="1"/>
      <c r="N2527" s="1" t="s">
        <v>167</v>
      </c>
      <c r="O2527" s="1" t="s">
        <v>134</v>
      </c>
      <c r="P2527" s="1" t="s">
        <v>168</v>
      </c>
      <c r="Q2527" s="1" t="s">
        <v>148</v>
      </c>
      <c r="R2527" s="1" t="s">
        <v>109</v>
      </c>
      <c r="S2527" s="1" t="s">
        <v>40</v>
      </c>
      <c r="T2527" s="1" t="s">
        <v>56</v>
      </c>
      <c r="U2527" s="5">
        <v>36924</v>
      </c>
      <c r="V2527" s="3">
        <v>24</v>
      </c>
      <c r="W2527" s="1" t="s">
        <v>74</v>
      </c>
      <c r="X2527" s="1" t="s">
        <v>1745</v>
      </c>
      <c r="Y2527" s="1" t="s">
        <v>9937</v>
      </c>
      <c r="Z2527" s="1" t="s">
        <v>9938</v>
      </c>
      <c r="AA2527" s="1" t="s">
        <v>9939</v>
      </c>
      <c r="AB2527" s="1" t="s">
        <v>45</v>
      </c>
      <c r="AC2527" s="3">
        <v>2024</v>
      </c>
      <c r="AD2527" s="1"/>
      <c r="AE2527" s="3">
        <v>3</v>
      </c>
    </row>
    <row r="2528" spans="1:31" x14ac:dyDescent="0.25">
      <c r="A2528" s="3">
        <v>2527</v>
      </c>
      <c r="B2528" s="3">
        <v>2022111028</v>
      </c>
      <c r="C2528" s="1" t="s">
        <v>1991</v>
      </c>
      <c r="D2528" s="1" t="s">
        <v>9940</v>
      </c>
      <c r="E2528" s="1" t="s">
        <v>47</v>
      </c>
      <c r="F2528" s="4">
        <v>14</v>
      </c>
      <c r="G2528" s="1" t="s">
        <v>139</v>
      </c>
      <c r="H2528" s="4">
        <v>50</v>
      </c>
      <c r="I2528" s="1">
        <v>50</v>
      </c>
      <c r="J2528" s="4">
        <v>64</v>
      </c>
      <c r="K2528" s="1" t="s">
        <v>35</v>
      </c>
      <c r="L2528" s="4">
        <v>2.63</v>
      </c>
      <c r="M2528" s="1"/>
      <c r="N2528" s="1" t="s">
        <v>398</v>
      </c>
      <c r="O2528" s="1" t="s">
        <v>80</v>
      </c>
      <c r="P2528" s="1" t="s">
        <v>81</v>
      </c>
      <c r="Q2528" s="1" t="s">
        <v>65</v>
      </c>
      <c r="R2528" s="1" t="s">
        <v>54</v>
      </c>
      <c r="S2528" s="1" t="s">
        <v>55</v>
      </c>
      <c r="T2528" s="1" t="s">
        <v>56</v>
      </c>
      <c r="U2528" s="5">
        <v>38276</v>
      </c>
      <c r="V2528" s="3">
        <v>21</v>
      </c>
      <c r="W2528" s="1" t="s">
        <v>149</v>
      </c>
      <c r="X2528" s="1" t="s">
        <v>58</v>
      </c>
      <c r="Y2528" s="1" t="s">
        <v>9941</v>
      </c>
      <c r="Z2528" s="1" t="s">
        <v>9942</v>
      </c>
      <c r="AA2528" s="1" t="s">
        <v>9943</v>
      </c>
      <c r="AB2528" s="1" t="s">
        <v>45</v>
      </c>
      <c r="AC2528" s="3">
        <v>2024</v>
      </c>
      <c r="AD2528" s="1"/>
      <c r="AE2528" s="3">
        <v>3</v>
      </c>
    </row>
    <row r="2529" spans="1:31" x14ac:dyDescent="0.25">
      <c r="A2529" s="3">
        <v>2528</v>
      </c>
      <c r="B2529" s="3">
        <v>2022091042</v>
      </c>
      <c r="C2529" s="1" t="s">
        <v>9944</v>
      </c>
      <c r="D2529" s="1" t="s">
        <v>9945</v>
      </c>
      <c r="E2529" s="1" t="s">
        <v>47</v>
      </c>
      <c r="F2529" s="4">
        <v>15</v>
      </c>
      <c r="G2529" s="1" t="s">
        <v>34</v>
      </c>
      <c r="H2529" s="4">
        <v>99</v>
      </c>
      <c r="I2529" s="1">
        <v>81</v>
      </c>
      <c r="J2529" s="4">
        <v>114</v>
      </c>
      <c r="K2529" s="1" t="s">
        <v>35</v>
      </c>
      <c r="L2529" s="4">
        <v>3.58</v>
      </c>
      <c r="M2529" s="1"/>
      <c r="N2529" s="1" t="s">
        <v>500</v>
      </c>
      <c r="O2529" s="1" t="s">
        <v>134</v>
      </c>
      <c r="P2529" s="1" t="s">
        <v>147</v>
      </c>
      <c r="Q2529" s="1" t="s">
        <v>148</v>
      </c>
      <c r="R2529" s="1" t="s">
        <v>54</v>
      </c>
      <c r="S2529" s="1" t="s">
        <v>40</v>
      </c>
      <c r="T2529" s="1" t="s">
        <v>56</v>
      </c>
      <c r="U2529" s="5">
        <v>38460</v>
      </c>
      <c r="V2529" s="3">
        <v>20</v>
      </c>
      <c r="W2529" s="1" t="s">
        <v>871</v>
      </c>
      <c r="X2529" s="1" t="s">
        <v>58</v>
      </c>
      <c r="Y2529" s="1" t="s">
        <v>9946</v>
      </c>
      <c r="Z2529" s="1" t="s">
        <v>9947</v>
      </c>
      <c r="AA2529" s="1" t="s">
        <v>9948</v>
      </c>
      <c r="AB2529" s="1" t="s">
        <v>45</v>
      </c>
      <c r="AC2529" s="3">
        <v>2024</v>
      </c>
      <c r="AD2529" s="1"/>
      <c r="AE2529" s="3">
        <v>3</v>
      </c>
    </row>
    <row r="2530" spans="1:31" x14ac:dyDescent="0.25">
      <c r="A2530" s="3">
        <v>2529</v>
      </c>
      <c r="B2530" s="3">
        <v>2023091031</v>
      </c>
      <c r="C2530" s="1" t="s">
        <v>9949</v>
      </c>
      <c r="D2530" s="1" t="s">
        <v>9945</v>
      </c>
      <c r="E2530" s="1" t="s">
        <v>33</v>
      </c>
      <c r="F2530" s="4">
        <v>6</v>
      </c>
      <c r="G2530" s="1" t="s">
        <v>139</v>
      </c>
      <c r="H2530" s="4">
        <v>33</v>
      </c>
      <c r="I2530" s="1">
        <v>33</v>
      </c>
      <c r="J2530" s="4">
        <v>39</v>
      </c>
      <c r="K2530" s="1" t="s">
        <v>115</v>
      </c>
      <c r="L2530" s="4">
        <v>3.61</v>
      </c>
      <c r="M2530" s="1"/>
      <c r="N2530" s="1" t="s">
        <v>780</v>
      </c>
      <c r="O2530" s="1" t="s">
        <v>450</v>
      </c>
      <c r="P2530" s="1" t="s">
        <v>330</v>
      </c>
      <c r="Q2530" s="1" t="s">
        <v>118</v>
      </c>
      <c r="R2530" s="1" t="s">
        <v>781</v>
      </c>
      <c r="S2530" s="1" t="s">
        <v>40</v>
      </c>
      <c r="T2530" s="1" t="s">
        <v>56</v>
      </c>
      <c r="U2530" s="5">
        <v>35090</v>
      </c>
      <c r="V2530" s="3">
        <v>29</v>
      </c>
      <c r="W2530" s="1"/>
      <c r="X2530" s="1" t="s">
        <v>41</v>
      </c>
      <c r="Y2530" s="1" t="s">
        <v>9950</v>
      </c>
      <c r="Z2530" s="1" t="s">
        <v>9951</v>
      </c>
      <c r="AA2530" s="1" t="s">
        <v>9952</v>
      </c>
      <c r="AB2530" s="1" t="s">
        <v>45</v>
      </c>
      <c r="AC2530" s="3">
        <v>2024</v>
      </c>
      <c r="AD2530" s="1"/>
      <c r="AE2530" s="3">
        <v>3</v>
      </c>
    </row>
    <row r="2531" spans="1:31" x14ac:dyDescent="0.25">
      <c r="A2531" s="3">
        <v>2530</v>
      </c>
      <c r="B2531" s="3">
        <v>2024081008</v>
      </c>
      <c r="C2531" s="1" t="s">
        <v>9953</v>
      </c>
      <c r="D2531" s="1" t="s">
        <v>9945</v>
      </c>
      <c r="E2531" s="1" t="s">
        <v>33</v>
      </c>
      <c r="F2531" s="4">
        <v>9</v>
      </c>
      <c r="G2531" s="1" t="s">
        <v>48</v>
      </c>
      <c r="H2531" s="4">
        <v>12</v>
      </c>
      <c r="I2531" s="1">
        <v>9</v>
      </c>
      <c r="J2531" s="4">
        <v>21</v>
      </c>
      <c r="K2531" s="1" t="s">
        <v>35</v>
      </c>
      <c r="L2531" s="4">
        <v>4</v>
      </c>
      <c r="M2531" s="1"/>
      <c r="N2531" s="1" t="s">
        <v>140</v>
      </c>
      <c r="O2531" s="1" t="s">
        <v>134</v>
      </c>
      <c r="P2531" s="1" t="s">
        <v>37</v>
      </c>
      <c r="Q2531" s="1" t="s">
        <v>38</v>
      </c>
      <c r="R2531" s="1" t="s">
        <v>39</v>
      </c>
      <c r="S2531" s="1" t="s">
        <v>55</v>
      </c>
      <c r="T2531" s="1" t="s">
        <v>56</v>
      </c>
      <c r="U2531" s="5">
        <v>36986</v>
      </c>
      <c r="V2531" s="3">
        <v>24</v>
      </c>
      <c r="W2531" s="1" t="s">
        <v>9954</v>
      </c>
      <c r="X2531" s="1" t="s">
        <v>41</v>
      </c>
      <c r="Y2531" s="1" t="s">
        <v>9955</v>
      </c>
      <c r="Z2531" s="1" t="s">
        <v>9956</v>
      </c>
      <c r="AA2531" s="3">
        <v>5926875432</v>
      </c>
      <c r="AB2531" s="1" t="s">
        <v>45</v>
      </c>
      <c r="AC2531" s="3">
        <v>2024</v>
      </c>
      <c r="AD2531" s="1"/>
      <c r="AE2531" s="3">
        <v>3</v>
      </c>
    </row>
    <row r="2532" spans="1:31" x14ac:dyDescent="0.25">
      <c r="A2532" s="3">
        <v>2531</v>
      </c>
      <c r="B2532" s="3">
        <v>2022061071</v>
      </c>
      <c r="C2532" s="1" t="s">
        <v>9957</v>
      </c>
      <c r="D2532" s="1" t="s">
        <v>9945</v>
      </c>
      <c r="E2532" s="1" t="s">
        <v>33</v>
      </c>
      <c r="F2532" s="4">
        <v>13</v>
      </c>
      <c r="G2532" s="1" t="s">
        <v>34</v>
      </c>
      <c r="H2532" s="4">
        <v>94</v>
      </c>
      <c r="I2532" s="1">
        <v>79</v>
      </c>
      <c r="J2532" s="4">
        <v>107</v>
      </c>
      <c r="K2532" s="1" t="s">
        <v>35</v>
      </c>
      <c r="L2532" s="4">
        <v>3.33</v>
      </c>
      <c r="M2532" s="1"/>
      <c r="N2532" s="1" t="s">
        <v>107</v>
      </c>
      <c r="O2532" s="1"/>
      <c r="P2532" s="1" t="s">
        <v>108</v>
      </c>
      <c r="Q2532" s="1" t="s">
        <v>53</v>
      </c>
      <c r="R2532" s="1" t="s">
        <v>109</v>
      </c>
      <c r="S2532" s="1" t="s">
        <v>40</v>
      </c>
      <c r="T2532" s="1"/>
      <c r="U2532" s="5">
        <v>32119</v>
      </c>
      <c r="V2532" s="3">
        <v>38</v>
      </c>
      <c r="W2532" s="1"/>
      <c r="X2532" s="1" t="s">
        <v>41</v>
      </c>
      <c r="Y2532" s="1" t="s">
        <v>9958</v>
      </c>
      <c r="Z2532" s="1" t="s">
        <v>9959</v>
      </c>
      <c r="AA2532" s="1" t="s">
        <v>9960</v>
      </c>
      <c r="AB2532" s="1" t="s">
        <v>45</v>
      </c>
      <c r="AC2532" s="3">
        <v>2024</v>
      </c>
      <c r="AD2532" s="1"/>
      <c r="AE2532" s="3">
        <v>3</v>
      </c>
    </row>
    <row r="2533" spans="1:31" x14ac:dyDescent="0.25">
      <c r="A2533" s="3">
        <v>2532</v>
      </c>
      <c r="B2533" s="3">
        <v>2024071134</v>
      </c>
      <c r="C2533" s="1" t="s">
        <v>9961</v>
      </c>
      <c r="D2533" s="1" t="s">
        <v>9945</v>
      </c>
      <c r="E2533" s="1" t="s">
        <v>33</v>
      </c>
      <c r="F2533" s="4">
        <v>10</v>
      </c>
      <c r="G2533" s="1" t="s">
        <v>48</v>
      </c>
      <c r="H2533" s="4">
        <v>15</v>
      </c>
      <c r="I2533" s="1">
        <v>7</v>
      </c>
      <c r="J2533" s="4">
        <v>25</v>
      </c>
      <c r="K2533" s="1" t="s">
        <v>35</v>
      </c>
      <c r="L2533" s="4">
        <v>3.33</v>
      </c>
      <c r="M2533" s="1"/>
      <c r="N2533" s="1" t="s">
        <v>464</v>
      </c>
      <c r="O2533" s="1" t="s">
        <v>51</v>
      </c>
      <c r="P2533" s="1" t="s">
        <v>89</v>
      </c>
      <c r="Q2533" s="1" t="s">
        <v>53</v>
      </c>
      <c r="R2533" s="1" t="s">
        <v>39</v>
      </c>
      <c r="S2533" s="1" t="s">
        <v>40</v>
      </c>
      <c r="T2533" s="1" t="s">
        <v>130</v>
      </c>
      <c r="U2533" s="5">
        <v>32864</v>
      </c>
      <c r="V2533" s="3">
        <v>36</v>
      </c>
      <c r="W2533" s="1" t="s">
        <v>9962</v>
      </c>
      <c r="X2533" s="1" t="s">
        <v>41</v>
      </c>
      <c r="Y2533" s="1" t="s">
        <v>9963</v>
      </c>
      <c r="Z2533" s="1" t="s">
        <v>9964</v>
      </c>
      <c r="AA2533" s="3">
        <v>4449180</v>
      </c>
      <c r="AB2533" s="1" t="s">
        <v>45</v>
      </c>
      <c r="AC2533" s="3">
        <v>2024</v>
      </c>
      <c r="AD2533" s="1"/>
      <c r="AE2533" s="3">
        <v>3</v>
      </c>
    </row>
    <row r="2534" spans="1:31" x14ac:dyDescent="0.25">
      <c r="A2534" s="3">
        <v>2533</v>
      </c>
      <c r="B2534" s="3">
        <v>2024071097</v>
      </c>
      <c r="C2534" s="1" t="s">
        <v>9965</v>
      </c>
      <c r="D2534" s="1" t="s">
        <v>9966</v>
      </c>
      <c r="E2534" s="1" t="s">
        <v>33</v>
      </c>
      <c r="F2534" s="4">
        <v>7</v>
      </c>
      <c r="G2534" s="1" t="s">
        <v>48</v>
      </c>
      <c r="H2534" s="4">
        <v>13</v>
      </c>
      <c r="I2534" s="1">
        <v>7</v>
      </c>
      <c r="J2534" s="4">
        <v>20</v>
      </c>
      <c r="K2534" s="1" t="s">
        <v>35</v>
      </c>
      <c r="L2534" s="4">
        <v>3.54</v>
      </c>
      <c r="M2534" s="1"/>
      <c r="N2534" s="1" t="s">
        <v>464</v>
      </c>
      <c r="O2534" s="1" t="s">
        <v>51</v>
      </c>
      <c r="P2534" s="1" t="s">
        <v>89</v>
      </c>
      <c r="Q2534" s="1" t="s">
        <v>53</v>
      </c>
      <c r="R2534" s="1" t="s">
        <v>39</v>
      </c>
      <c r="S2534" s="1" t="s">
        <v>40</v>
      </c>
      <c r="T2534" s="1" t="s">
        <v>56</v>
      </c>
      <c r="U2534" s="5">
        <v>35308</v>
      </c>
      <c r="V2534" s="3">
        <v>29</v>
      </c>
      <c r="W2534" s="1" t="s">
        <v>74</v>
      </c>
      <c r="X2534" s="1" t="s">
        <v>41</v>
      </c>
      <c r="Y2534" s="1" t="s">
        <v>9967</v>
      </c>
      <c r="Z2534" s="1" t="s">
        <v>9968</v>
      </c>
      <c r="AA2534" s="1" t="s">
        <v>9969</v>
      </c>
      <c r="AB2534" s="1" t="s">
        <v>45</v>
      </c>
      <c r="AC2534" s="3">
        <v>2024</v>
      </c>
      <c r="AD2534" s="1"/>
      <c r="AE2534" s="3">
        <v>3</v>
      </c>
    </row>
    <row r="2535" spans="1:31" x14ac:dyDescent="0.25">
      <c r="A2535" s="3">
        <v>2534</v>
      </c>
      <c r="B2535" s="3">
        <v>2024071168</v>
      </c>
      <c r="C2535" s="1" t="s">
        <v>9970</v>
      </c>
      <c r="D2535" s="1" t="s">
        <v>9966</v>
      </c>
      <c r="E2535" s="1" t="s">
        <v>47</v>
      </c>
      <c r="F2535" s="4">
        <v>16</v>
      </c>
      <c r="G2535" s="1" t="s">
        <v>48</v>
      </c>
      <c r="H2535" s="4">
        <v>31</v>
      </c>
      <c r="I2535" s="1">
        <v>16</v>
      </c>
      <c r="J2535" s="4">
        <v>47</v>
      </c>
      <c r="K2535" s="1" t="s">
        <v>35</v>
      </c>
      <c r="L2535" s="4">
        <v>3.32</v>
      </c>
      <c r="M2535" s="1"/>
      <c r="N2535" s="1" t="s">
        <v>216</v>
      </c>
      <c r="O2535" s="1" t="s">
        <v>134</v>
      </c>
      <c r="P2535" s="1" t="s">
        <v>147</v>
      </c>
      <c r="Q2535" s="1" t="s">
        <v>148</v>
      </c>
      <c r="R2535" s="1" t="s">
        <v>109</v>
      </c>
      <c r="S2535" s="1" t="s">
        <v>40</v>
      </c>
      <c r="T2535" s="1" t="s">
        <v>56</v>
      </c>
      <c r="U2535" s="5">
        <v>37738</v>
      </c>
      <c r="V2535" s="3">
        <v>22</v>
      </c>
      <c r="W2535" s="1" t="s">
        <v>273</v>
      </c>
      <c r="X2535" s="1" t="s">
        <v>58</v>
      </c>
      <c r="Y2535" s="1" t="s">
        <v>9971</v>
      </c>
      <c r="Z2535" s="1" t="s">
        <v>9972</v>
      </c>
      <c r="AA2535" s="3">
        <v>18686817973</v>
      </c>
      <c r="AB2535" s="1" t="s">
        <v>45</v>
      </c>
      <c r="AC2535" s="3">
        <v>2024</v>
      </c>
      <c r="AD2535" s="1"/>
      <c r="AE2535" s="3">
        <v>3</v>
      </c>
    </row>
    <row r="2536" spans="1:31" x14ac:dyDescent="0.25">
      <c r="A2536" s="3">
        <v>2535</v>
      </c>
      <c r="B2536" s="3">
        <v>2023081086</v>
      </c>
      <c r="C2536" s="1" t="s">
        <v>9973</v>
      </c>
      <c r="D2536" s="1" t="s">
        <v>9974</v>
      </c>
      <c r="E2536" s="1" t="s">
        <v>47</v>
      </c>
      <c r="F2536" s="4">
        <v>16</v>
      </c>
      <c r="G2536" s="1" t="s">
        <v>139</v>
      </c>
      <c r="H2536" s="4">
        <v>49</v>
      </c>
      <c r="I2536" s="1">
        <v>34.5</v>
      </c>
      <c r="J2536" s="4">
        <v>65</v>
      </c>
      <c r="K2536" s="1" t="s">
        <v>35</v>
      </c>
      <c r="L2536" s="4">
        <v>2.84</v>
      </c>
      <c r="M2536" s="1"/>
      <c r="N2536" s="1" t="s">
        <v>88</v>
      </c>
      <c r="O2536" s="1" t="s">
        <v>51</v>
      </c>
      <c r="P2536" s="1" t="s">
        <v>89</v>
      </c>
      <c r="Q2536" s="1" t="s">
        <v>53</v>
      </c>
      <c r="R2536" s="1" t="s">
        <v>54</v>
      </c>
      <c r="S2536" s="1" t="s">
        <v>40</v>
      </c>
      <c r="T2536" s="1" t="s">
        <v>56</v>
      </c>
      <c r="U2536" s="5">
        <v>37505</v>
      </c>
      <c r="V2536" s="3">
        <v>23</v>
      </c>
      <c r="W2536" s="1"/>
      <c r="X2536" s="1" t="s">
        <v>58</v>
      </c>
      <c r="Y2536" s="1" t="s">
        <v>9975</v>
      </c>
      <c r="Z2536" s="1" t="s">
        <v>9976</v>
      </c>
      <c r="AA2536" s="3">
        <v>2788921</v>
      </c>
      <c r="AB2536" s="1" t="s">
        <v>45</v>
      </c>
      <c r="AC2536" s="3">
        <v>2024</v>
      </c>
      <c r="AD2536" s="1"/>
      <c r="AE2536" s="3">
        <v>3</v>
      </c>
    </row>
    <row r="2537" spans="1:31" x14ac:dyDescent="0.25">
      <c r="A2537" s="3">
        <v>2536</v>
      </c>
      <c r="B2537" s="3">
        <v>2024061004</v>
      </c>
      <c r="C2537" s="1" t="s">
        <v>5377</v>
      </c>
      <c r="D2537" s="1" t="s">
        <v>9966</v>
      </c>
      <c r="E2537" s="1" t="s">
        <v>47</v>
      </c>
      <c r="F2537" s="4">
        <v>16</v>
      </c>
      <c r="G2537" s="1" t="s">
        <v>48</v>
      </c>
      <c r="H2537" s="4">
        <v>26</v>
      </c>
      <c r="I2537" s="1">
        <v>15</v>
      </c>
      <c r="J2537" s="4">
        <v>42</v>
      </c>
      <c r="K2537" s="1" t="s">
        <v>35</v>
      </c>
      <c r="L2537" s="4">
        <v>2.4300000000000002</v>
      </c>
      <c r="M2537" s="1"/>
      <c r="N2537" s="1" t="s">
        <v>272</v>
      </c>
      <c r="O2537" s="1" t="s">
        <v>80</v>
      </c>
      <c r="P2537" s="1" t="s">
        <v>64</v>
      </c>
      <c r="Q2537" s="1" t="s">
        <v>65</v>
      </c>
      <c r="R2537" s="1" t="s">
        <v>54</v>
      </c>
      <c r="S2537" s="1" t="s">
        <v>40</v>
      </c>
      <c r="T2537" s="1" t="s">
        <v>56</v>
      </c>
      <c r="U2537" s="5">
        <v>38560</v>
      </c>
      <c r="V2537" s="3">
        <v>20</v>
      </c>
      <c r="W2537" s="1"/>
      <c r="X2537" s="1" t="s">
        <v>58</v>
      </c>
      <c r="Y2537" s="1" t="s">
        <v>9977</v>
      </c>
      <c r="Z2537" s="1" t="s">
        <v>9978</v>
      </c>
      <c r="AA2537" s="1" t="s">
        <v>9979</v>
      </c>
      <c r="AB2537" s="1" t="s">
        <v>45</v>
      </c>
      <c r="AC2537" s="3">
        <v>2024</v>
      </c>
      <c r="AD2537" s="1"/>
      <c r="AE2537" s="3">
        <v>3</v>
      </c>
    </row>
    <row r="2538" spans="1:31" x14ac:dyDescent="0.25">
      <c r="A2538" s="3">
        <v>2537</v>
      </c>
      <c r="B2538" s="3">
        <v>2023071083</v>
      </c>
      <c r="C2538" s="1" t="s">
        <v>9980</v>
      </c>
      <c r="D2538" s="1" t="s">
        <v>9966</v>
      </c>
      <c r="E2538" s="1" t="s">
        <v>47</v>
      </c>
      <c r="F2538" s="4">
        <v>15</v>
      </c>
      <c r="G2538" s="1" t="s">
        <v>139</v>
      </c>
      <c r="H2538" s="4">
        <v>71</v>
      </c>
      <c r="I2538" s="1">
        <v>55.5</v>
      </c>
      <c r="J2538" s="4">
        <v>86</v>
      </c>
      <c r="K2538" s="1" t="s">
        <v>35</v>
      </c>
      <c r="L2538" s="4">
        <v>3.33</v>
      </c>
      <c r="M2538" s="1"/>
      <c r="N2538" s="1" t="s">
        <v>88</v>
      </c>
      <c r="O2538" s="1" t="s">
        <v>51</v>
      </c>
      <c r="P2538" s="1" t="s">
        <v>89</v>
      </c>
      <c r="Q2538" s="1" t="s">
        <v>53</v>
      </c>
      <c r="R2538" s="1" t="s">
        <v>54</v>
      </c>
      <c r="S2538" s="1" t="s">
        <v>40</v>
      </c>
      <c r="T2538" s="1" t="s">
        <v>56</v>
      </c>
      <c r="U2538" s="5">
        <v>33836</v>
      </c>
      <c r="V2538" s="3">
        <v>33</v>
      </c>
      <c r="W2538" s="1"/>
      <c r="X2538" s="1" t="s">
        <v>58</v>
      </c>
      <c r="Y2538" s="1" t="s">
        <v>9981</v>
      </c>
      <c r="Z2538" s="1" t="s">
        <v>9982</v>
      </c>
      <c r="AA2538" s="3">
        <v>8682927614</v>
      </c>
      <c r="AB2538" s="1" t="s">
        <v>45</v>
      </c>
      <c r="AC2538" s="3">
        <v>2024</v>
      </c>
      <c r="AD2538" s="1"/>
      <c r="AE2538" s="3">
        <v>3</v>
      </c>
    </row>
    <row r="2539" spans="1:31" x14ac:dyDescent="0.25">
      <c r="A2539" s="3">
        <v>2538</v>
      </c>
      <c r="B2539" s="3">
        <v>2023051027</v>
      </c>
      <c r="C2539" s="1" t="s">
        <v>9983</v>
      </c>
      <c r="D2539" s="1" t="s">
        <v>9966</v>
      </c>
      <c r="E2539" s="1" t="s">
        <v>33</v>
      </c>
      <c r="F2539" s="4">
        <v>7</v>
      </c>
      <c r="G2539" s="1" t="s">
        <v>48</v>
      </c>
      <c r="H2539" s="4">
        <v>13</v>
      </c>
      <c r="I2539" s="1">
        <v>13</v>
      </c>
      <c r="J2539" s="4">
        <v>20</v>
      </c>
      <c r="K2539" s="1" t="s">
        <v>115</v>
      </c>
      <c r="L2539" s="4">
        <v>3.74</v>
      </c>
      <c r="M2539" s="1"/>
      <c r="N2539" s="1" t="s">
        <v>329</v>
      </c>
      <c r="O2539" s="1" t="s">
        <v>450</v>
      </c>
      <c r="P2539" s="1" t="s">
        <v>330</v>
      </c>
      <c r="Q2539" s="1" t="s">
        <v>118</v>
      </c>
      <c r="R2539" s="1" t="s">
        <v>331</v>
      </c>
      <c r="S2539" s="1" t="s">
        <v>40</v>
      </c>
      <c r="T2539" s="1" t="s">
        <v>130</v>
      </c>
      <c r="U2539" s="5">
        <v>28260</v>
      </c>
      <c r="V2539" s="3">
        <v>48</v>
      </c>
      <c r="W2539" s="1" t="s">
        <v>74</v>
      </c>
      <c r="X2539" s="1" t="s">
        <v>3774</v>
      </c>
      <c r="Y2539" s="1" t="s">
        <v>9984</v>
      </c>
      <c r="Z2539" s="1" t="s">
        <v>9985</v>
      </c>
      <c r="AA2539" s="3">
        <v>8696652770</v>
      </c>
      <c r="AB2539" s="1" t="s">
        <v>45</v>
      </c>
      <c r="AC2539" s="3">
        <v>2024</v>
      </c>
      <c r="AD2539" s="1"/>
      <c r="AE2539" s="3">
        <v>3</v>
      </c>
    </row>
    <row r="2540" spans="1:31" x14ac:dyDescent="0.25">
      <c r="A2540" s="3">
        <v>2539</v>
      </c>
      <c r="B2540" s="3">
        <v>2011070136</v>
      </c>
      <c r="C2540" s="1" t="s">
        <v>9986</v>
      </c>
      <c r="D2540" s="1" t="s">
        <v>9966</v>
      </c>
      <c r="E2540" s="1" t="s">
        <v>47</v>
      </c>
      <c r="F2540" s="4">
        <v>3</v>
      </c>
      <c r="G2540" s="1" t="s">
        <v>71</v>
      </c>
      <c r="H2540" s="4">
        <v>125</v>
      </c>
      <c r="I2540" s="1">
        <v>133</v>
      </c>
      <c r="J2540" s="4">
        <v>128</v>
      </c>
      <c r="K2540" s="1" t="s">
        <v>35</v>
      </c>
      <c r="L2540" s="4">
        <v>3.36</v>
      </c>
      <c r="M2540" s="1"/>
      <c r="N2540" s="1" t="s">
        <v>226</v>
      </c>
      <c r="O2540" s="1"/>
      <c r="P2540" s="1" t="s">
        <v>227</v>
      </c>
      <c r="Q2540" s="1" t="s">
        <v>228</v>
      </c>
      <c r="R2540" s="1" t="s">
        <v>109</v>
      </c>
      <c r="S2540" s="1" t="s">
        <v>40</v>
      </c>
      <c r="T2540" s="1" t="s">
        <v>56</v>
      </c>
      <c r="U2540" s="5">
        <v>34032</v>
      </c>
      <c r="V2540" s="3">
        <v>32</v>
      </c>
      <c r="W2540" s="1" t="s">
        <v>359</v>
      </c>
      <c r="X2540" s="1" t="s">
        <v>58</v>
      </c>
      <c r="Y2540" s="1" t="s">
        <v>9987</v>
      </c>
      <c r="Z2540" s="1" t="s">
        <v>9988</v>
      </c>
      <c r="AA2540" s="1" t="s">
        <v>9989</v>
      </c>
      <c r="AB2540" s="1" t="s">
        <v>45</v>
      </c>
      <c r="AC2540" s="3">
        <v>2024</v>
      </c>
      <c r="AD2540" s="1"/>
      <c r="AE2540" s="3">
        <v>3</v>
      </c>
    </row>
    <row r="2541" spans="1:31" x14ac:dyDescent="0.25">
      <c r="A2541" s="3">
        <v>2540</v>
      </c>
      <c r="B2541" s="3">
        <v>2023081318</v>
      </c>
      <c r="C2541" s="1" t="s">
        <v>2770</v>
      </c>
      <c r="D2541" s="1" t="s">
        <v>9966</v>
      </c>
      <c r="E2541" s="1" t="s">
        <v>47</v>
      </c>
      <c r="F2541" s="4">
        <v>14</v>
      </c>
      <c r="G2541" s="1" t="s">
        <v>139</v>
      </c>
      <c r="H2541" s="4">
        <v>63</v>
      </c>
      <c r="I2541" s="1">
        <v>50</v>
      </c>
      <c r="J2541" s="4">
        <v>77</v>
      </c>
      <c r="K2541" s="1" t="s">
        <v>35</v>
      </c>
      <c r="L2541" s="4">
        <v>3.89</v>
      </c>
      <c r="M2541" s="1"/>
      <c r="N2541" s="1" t="s">
        <v>196</v>
      </c>
      <c r="O2541" s="1" t="s">
        <v>51</v>
      </c>
      <c r="P2541" s="1" t="s">
        <v>197</v>
      </c>
      <c r="Q2541" s="1" t="s">
        <v>53</v>
      </c>
      <c r="R2541" s="1" t="s">
        <v>109</v>
      </c>
      <c r="S2541" s="1" t="s">
        <v>40</v>
      </c>
      <c r="T2541" s="1" t="s">
        <v>56</v>
      </c>
      <c r="U2541" s="5">
        <v>39109</v>
      </c>
      <c r="V2541" s="3">
        <v>18</v>
      </c>
      <c r="W2541" s="1" t="s">
        <v>74</v>
      </c>
      <c r="X2541" s="1" t="s">
        <v>221</v>
      </c>
      <c r="Y2541" s="1" t="s">
        <v>9990</v>
      </c>
      <c r="Z2541" s="1" t="s">
        <v>9991</v>
      </c>
      <c r="AA2541" s="1" t="s">
        <v>9992</v>
      </c>
      <c r="AB2541" s="1" t="s">
        <v>45</v>
      </c>
      <c r="AC2541" s="3">
        <v>2024</v>
      </c>
      <c r="AD2541" s="1"/>
      <c r="AE2541" s="3">
        <v>3</v>
      </c>
    </row>
    <row r="2542" spans="1:31" x14ac:dyDescent="0.25">
      <c r="A2542" s="3">
        <v>2541</v>
      </c>
      <c r="B2542" s="3">
        <v>2018071077</v>
      </c>
      <c r="C2542" s="1" t="s">
        <v>1374</v>
      </c>
      <c r="D2542" s="1" t="s">
        <v>9966</v>
      </c>
      <c r="E2542" s="1" t="s">
        <v>47</v>
      </c>
      <c r="F2542" s="4">
        <v>11</v>
      </c>
      <c r="G2542" s="1" t="s">
        <v>71</v>
      </c>
      <c r="H2542" s="4">
        <v>99</v>
      </c>
      <c r="I2542" s="1">
        <v>99</v>
      </c>
      <c r="J2542" s="4">
        <v>110</v>
      </c>
      <c r="K2542" s="1" t="s">
        <v>35</v>
      </c>
      <c r="L2542" s="4">
        <v>3.5</v>
      </c>
      <c r="M2542" s="1"/>
      <c r="N2542" s="1" t="s">
        <v>207</v>
      </c>
      <c r="O2542" s="1"/>
      <c r="P2542" s="1" t="s">
        <v>108</v>
      </c>
      <c r="Q2542" s="1" t="s">
        <v>53</v>
      </c>
      <c r="R2542" s="1" t="s">
        <v>54</v>
      </c>
      <c r="S2542" s="1" t="s">
        <v>40</v>
      </c>
      <c r="T2542" s="1" t="s">
        <v>56</v>
      </c>
      <c r="U2542" s="5">
        <v>32801</v>
      </c>
      <c r="V2542" s="3">
        <v>36</v>
      </c>
      <c r="W2542" s="1" t="s">
        <v>74</v>
      </c>
      <c r="X2542" s="1" t="s">
        <v>58</v>
      </c>
      <c r="Y2542" s="1" t="s">
        <v>9993</v>
      </c>
      <c r="Z2542" s="1" t="s">
        <v>9994</v>
      </c>
      <c r="AA2542" s="1" t="s">
        <v>9995</v>
      </c>
      <c r="AB2542" s="1" t="s">
        <v>45</v>
      </c>
      <c r="AC2542" s="3">
        <v>2024</v>
      </c>
      <c r="AD2542" s="1"/>
      <c r="AE2542" s="3">
        <v>3</v>
      </c>
    </row>
    <row r="2543" spans="1:31" x14ac:dyDescent="0.25">
      <c r="A2543" s="3">
        <v>2542</v>
      </c>
      <c r="B2543" s="3">
        <v>2023081234</v>
      </c>
      <c r="C2543" s="1" t="s">
        <v>628</v>
      </c>
      <c r="D2543" s="1" t="s">
        <v>9966</v>
      </c>
      <c r="E2543" s="1" t="s">
        <v>93</v>
      </c>
      <c r="F2543" s="4">
        <v>18</v>
      </c>
      <c r="G2543" s="1" t="s">
        <v>139</v>
      </c>
      <c r="H2543" s="4">
        <v>65</v>
      </c>
      <c r="I2543" s="1">
        <v>50</v>
      </c>
      <c r="J2543" s="4">
        <v>83</v>
      </c>
      <c r="K2543" s="1" t="s">
        <v>35</v>
      </c>
      <c r="L2543" s="4">
        <v>3.72</v>
      </c>
      <c r="M2543" s="1"/>
      <c r="N2543" s="1" t="s">
        <v>216</v>
      </c>
      <c r="O2543" s="1" t="s">
        <v>94</v>
      </c>
      <c r="P2543" s="1" t="s">
        <v>147</v>
      </c>
      <c r="Q2543" s="1" t="s">
        <v>148</v>
      </c>
      <c r="R2543" s="1" t="s">
        <v>95</v>
      </c>
      <c r="S2543" s="1" t="s">
        <v>55</v>
      </c>
      <c r="T2543" s="1" t="s">
        <v>56</v>
      </c>
      <c r="U2543" s="5">
        <v>38831</v>
      </c>
      <c r="V2543" s="3">
        <v>19</v>
      </c>
      <c r="W2543" s="1"/>
      <c r="X2543" s="1" t="s">
        <v>58</v>
      </c>
      <c r="Y2543" s="1" t="s">
        <v>9996</v>
      </c>
      <c r="Z2543" s="1" t="s">
        <v>9997</v>
      </c>
      <c r="AA2543" s="3">
        <v>8683319126</v>
      </c>
      <c r="AB2543" s="1" t="s">
        <v>45</v>
      </c>
      <c r="AC2543" s="3">
        <v>2024</v>
      </c>
      <c r="AD2543" s="1"/>
      <c r="AE2543" s="3">
        <v>3</v>
      </c>
    </row>
    <row r="2544" spans="1:31" x14ac:dyDescent="0.25">
      <c r="A2544" s="3">
        <v>2543</v>
      </c>
      <c r="B2544" s="3">
        <v>2021061089</v>
      </c>
      <c r="C2544" s="1" t="s">
        <v>2142</v>
      </c>
      <c r="D2544" s="1" t="s">
        <v>9966</v>
      </c>
      <c r="E2544" s="1" t="s">
        <v>47</v>
      </c>
      <c r="F2544" s="4">
        <v>15</v>
      </c>
      <c r="G2544" s="1" t="s">
        <v>71</v>
      </c>
      <c r="H2544" s="4">
        <v>137</v>
      </c>
      <c r="I2544" s="1">
        <v>129.5</v>
      </c>
      <c r="J2544" s="4">
        <v>152</v>
      </c>
      <c r="K2544" s="1" t="s">
        <v>35</v>
      </c>
      <c r="L2544" s="4">
        <v>3.21</v>
      </c>
      <c r="M2544" s="1"/>
      <c r="N2544" s="1" t="s">
        <v>88</v>
      </c>
      <c r="O2544" s="1" t="s">
        <v>51</v>
      </c>
      <c r="P2544" s="1" t="s">
        <v>89</v>
      </c>
      <c r="Q2544" s="1" t="s">
        <v>53</v>
      </c>
      <c r="R2544" s="1" t="s">
        <v>260</v>
      </c>
      <c r="S2544" s="1" t="s">
        <v>40</v>
      </c>
      <c r="T2544" s="1" t="s">
        <v>56</v>
      </c>
      <c r="U2544" s="5">
        <v>37475</v>
      </c>
      <c r="V2544" s="3">
        <v>23</v>
      </c>
      <c r="W2544" s="1" t="s">
        <v>1173</v>
      </c>
      <c r="X2544" s="1" t="s">
        <v>58</v>
      </c>
      <c r="Y2544" s="1" t="s">
        <v>9998</v>
      </c>
      <c r="Z2544" s="1" t="s">
        <v>9999</v>
      </c>
      <c r="AA2544" s="1" t="s">
        <v>10000</v>
      </c>
      <c r="AB2544" s="1" t="s">
        <v>45</v>
      </c>
      <c r="AC2544" s="3">
        <v>2024</v>
      </c>
      <c r="AD2544" s="1"/>
      <c r="AE2544" s="3">
        <v>3</v>
      </c>
    </row>
    <row r="2545" spans="1:31" x14ac:dyDescent="0.25">
      <c r="A2545" s="3">
        <v>2544</v>
      </c>
      <c r="B2545" s="3">
        <v>2022061070</v>
      </c>
      <c r="C2545" s="1" t="s">
        <v>3360</v>
      </c>
      <c r="D2545" s="1" t="s">
        <v>9966</v>
      </c>
      <c r="E2545" s="1" t="s">
        <v>33</v>
      </c>
      <c r="F2545" s="4">
        <v>13</v>
      </c>
      <c r="G2545" s="1" t="s">
        <v>34</v>
      </c>
      <c r="H2545" s="4">
        <v>94</v>
      </c>
      <c r="I2545" s="1">
        <v>79</v>
      </c>
      <c r="J2545" s="4">
        <v>107</v>
      </c>
      <c r="K2545" s="1" t="s">
        <v>35</v>
      </c>
      <c r="L2545" s="4">
        <v>3.67</v>
      </c>
      <c r="M2545" s="1"/>
      <c r="N2545" s="1" t="s">
        <v>107</v>
      </c>
      <c r="O2545" s="1"/>
      <c r="P2545" s="1" t="s">
        <v>108</v>
      </c>
      <c r="Q2545" s="1" t="s">
        <v>53</v>
      </c>
      <c r="R2545" s="1" t="s">
        <v>109</v>
      </c>
      <c r="S2545" s="1" t="s">
        <v>40</v>
      </c>
      <c r="T2545" s="1"/>
      <c r="U2545" s="5">
        <v>34646</v>
      </c>
      <c r="V2545" s="3">
        <v>31</v>
      </c>
      <c r="W2545" s="1"/>
      <c r="X2545" s="1" t="s">
        <v>41</v>
      </c>
      <c r="Y2545" s="1" t="s">
        <v>10001</v>
      </c>
      <c r="Z2545" s="1" t="s">
        <v>10002</v>
      </c>
      <c r="AA2545" s="1" t="s">
        <v>10003</v>
      </c>
      <c r="AB2545" s="1" t="s">
        <v>45</v>
      </c>
      <c r="AC2545" s="3">
        <v>2024</v>
      </c>
      <c r="AD2545" s="1"/>
      <c r="AE2545" s="3">
        <v>3</v>
      </c>
    </row>
    <row r="2546" spans="1:31" x14ac:dyDescent="0.25">
      <c r="A2546" s="3">
        <v>2545</v>
      </c>
      <c r="B2546" s="3">
        <v>2021011002</v>
      </c>
      <c r="C2546" s="1" t="s">
        <v>10004</v>
      </c>
      <c r="D2546" s="1" t="s">
        <v>9966</v>
      </c>
      <c r="E2546" s="1" t="s">
        <v>47</v>
      </c>
      <c r="F2546" s="4">
        <v>6</v>
      </c>
      <c r="G2546" s="1" t="s">
        <v>71</v>
      </c>
      <c r="H2546" s="4">
        <v>128</v>
      </c>
      <c r="I2546" s="1">
        <v>131</v>
      </c>
      <c r="J2546" s="4">
        <v>134</v>
      </c>
      <c r="K2546" s="1" t="s">
        <v>35</v>
      </c>
      <c r="L2546" s="4">
        <v>3.19</v>
      </c>
      <c r="M2546" s="1"/>
      <c r="N2546" s="1" t="s">
        <v>313</v>
      </c>
      <c r="O2546" s="1"/>
      <c r="P2546" s="1" t="s">
        <v>64</v>
      </c>
      <c r="Q2546" s="1" t="s">
        <v>65</v>
      </c>
      <c r="R2546" s="1" t="s">
        <v>54</v>
      </c>
      <c r="S2546" s="1" t="s">
        <v>40</v>
      </c>
      <c r="T2546" s="1" t="s">
        <v>56</v>
      </c>
      <c r="U2546" s="5">
        <v>37673</v>
      </c>
      <c r="V2546" s="3">
        <v>22</v>
      </c>
      <c r="W2546" s="1" t="s">
        <v>96</v>
      </c>
      <c r="X2546" s="1" t="s">
        <v>58</v>
      </c>
      <c r="Y2546" s="1" t="s">
        <v>10005</v>
      </c>
      <c r="Z2546" s="1" t="s">
        <v>10006</v>
      </c>
      <c r="AA2546" s="1" t="s">
        <v>10007</v>
      </c>
      <c r="AB2546" s="1" t="s">
        <v>45</v>
      </c>
      <c r="AC2546" s="3">
        <v>2024</v>
      </c>
      <c r="AD2546" s="1"/>
      <c r="AE2546" s="3">
        <v>3</v>
      </c>
    </row>
    <row r="2547" spans="1:31" x14ac:dyDescent="0.25">
      <c r="A2547" s="3">
        <v>2546</v>
      </c>
      <c r="B2547" s="3">
        <v>2022061057</v>
      </c>
      <c r="C2547" s="1" t="s">
        <v>10008</v>
      </c>
      <c r="D2547" s="1" t="s">
        <v>9966</v>
      </c>
      <c r="E2547" s="1" t="s">
        <v>33</v>
      </c>
      <c r="F2547" s="4">
        <v>15</v>
      </c>
      <c r="G2547" s="1" t="s">
        <v>34</v>
      </c>
      <c r="H2547" s="4">
        <v>79</v>
      </c>
      <c r="I2547" s="1">
        <v>73</v>
      </c>
      <c r="J2547" s="4">
        <v>94</v>
      </c>
      <c r="K2547" s="1" t="s">
        <v>35</v>
      </c>
      <c r="L2547" s="4">
        <v>3.57</v>
      </c>
      <c r="M2547" s="1"/>
      <c r="N2547" s="1" t="s">
        <v>36</v>
      </c>
      <c r="O2547" s="1" t="s">
        <v>134</v>
      </c>
      <c r="P2547" s="1" t="s">
        <v>37</v>
      </c>
      <c r="Q2547" s="1" t="s">
        <v>38</v>
      </c>
      <c r="R2547" s="1" t="s">
        <v>39</v>
      </c>
      <c r="S2547" s="1" t="s">
        <v>55</v>
      </c>
      <c r="T2547" s="1"/>
      <c r="U2547" s="5">
        <v>28961</v>
      </c>
      <c r="V2547" s="3">
        <v>46</v>
      </c>
      <c r="W2547" s="1"/>
      <c r="X2547" s="1" t="s">
        <v>41</v>
      </c>
      <c r="Y2547" s="1" t="s">
        <v>10009</v>
      </c>
      <c r="Z2547" s="1" t="s">
        <v>10010</v>
      </c>
      <c r="AA2547" s="1" t="s">
        <v>10011</v>
      </c>
      <c r="AB2547" s="1" t="s">
        <v>45</v>
      </c>
      <c r="AC2547" s="3">
        <v>2024</v>
      </c>
      <c r="AD2547" s="1"/>
      <c r="AE2547" s="3">
        <v>3</v>
      </c>
    </row>
    <row r="2548" spans="1:31" x14ac:dyDescent="0.25">
      <c r="A2548" s="3">
        <v>2547</v>
      </c>
      <c r="B2548" s="3">
        <v>2022091153</v>
      </c>
      <c r="C2548" s="1" t="s">
        <v>10012</v>
      </c>
      <c r="D2548" s="1" t="s">
        <v>9966</v>
      </c>
      <c r="E2548" s="1" t="s">
        <v>33</v>
      </c>
      <c r="F2548" s="4">
        <v>6</v>
      </c>
      <c r="G2548" s="1" t="s">
        <v>139</v>
      </c>
      <c r="H2548" s="4">
        <v>33</v>
      </c>
      <c r="I2548" s="1">
        <v>33</v>
      </c>
      <c r="J2548" s="4">
        <v>39</v>
      </c>
      <c r="K2548" s="1" t="s">
        <v>35</v>
      </c>
      <c r="L2548" s="4">
        <v>2.54</v>
      </c>
      <c r="M2548" s="1"/>
      <c r="N2548" s="1" t="s">
        <v>338</v>
      </c>
      <c r="O2548" s="1" t="s">
        <v>1418</v>
      </c>
      <c r="P2548" s="1" t="s">
        <v>81</v>
      </c>
      <c r="Q2548" s="1" t="s">
        <v>65</v>
      </c>
      <c r="R2548" s="1" t="s">
        <v>41</v>
      </c>
      <c r="S2548" s="1" t="s">
        <v>55</v>
      </c>
      <c r="T2548" s="1" t="s">
        <v>130</v>
      </c>
      <c r="U2548" s="5">
        <v>32196</v>
      </c>
      <c r="V2548" s="3">
        <v>37</v>
      </c>
      <c r="W2548" s="1"/>
      <c r="X2548" s="1" t="s">
        <v>41</v>
      </c>
      <c r="Y2548" s="1" t="s">
        <v>10013</v>
      </c>
      <c r="Z2548" s="1" t="s">
        <v>10014</v>
      </c>
      <c r="AA2548" s="1" t="s">
        <v>10015</v>
      </c>
      <c r="AB2548" s="1" t="s">
        <v>45</v>
      </c>
      <c r="AC2548" s="3">
        <v>2024</v>
      </c>
      <c r="AD2548" s="1"/>
      <c r="AE2548" s="3">
        <v>3</v>
      </c>
    </row>
    <row r="2549" spans="1:31" x14ac:dyDescent="0.25">
      <c r="A2549" s="3">
        <v>2548</v>
      </c>
      <c r="B2549" s="3">
        <v>2023071036</v>
      </c>
      <c r="C2549" s="1" t="s">
        <v>10016</v>
      </c>
      <c r="D2549" s="1" t="s">
        <v>9966</v>
      </c>
      <c r="E2549" s="1" t="s">
        <v>33</v>
      </c>
      <c r="F2549" s="4">
        <v>15</v>
      </c>
      <c r="G2549" s="1" t="s">
        <v>139</v>
      </c>
      <c r="H2549" s="4">
        <v>64</v>
      </c>
      <c r="I2549" s="1">
        <v>50</v>
      </c>
      <c r="J2549" s="4">
        <v>79</v>
      </c>
      <c r="K2549" s="1" t="s">
        <v>35</v>
      </c>
      <c r="L2549" s="4">
        <v>3.83</v>
      </c>
      <c r="M2549" s="1"/>
      <c r="N2549" s="1" t="s">
        <v>107</v>
      </c>
      <c r="O2549" s="1" t="s">
        <v>51</v>
      </c>
      <c r="P2549" s="1" t="s">
        <v>108</v>
      </c>
      <c r="Q2549" s="1" t="s">
        <v>53</v>
      </c>
      <c r="R2549" s="1" t="s">
        <v>109</v>
      </c>
      <c r="S2549" s="1" t="s">
        <v>55</v>
      </c>
      <c r="T2549" s="1" t="s">
        <v>56</v>
      </c>
      <c r="U2549" s="5">
        <v>38333</v>
      </c>
      <c r="V2549" s="3">
        <v>21</v>
      </c>
      <c r="W2549" s="1" t="s">
        <v>700</v>
      </c>
      <c r="X2549" s="1" t="s">
        <v>2995</v>
      </c>
      <c r="Y2549" s="1" t="s">
        <v>10017</v>
      </c>
      <c r="Z2549" s="1" t="s">
        <v>10018</v>
      </c>
      <c r="AA2549" s="1" t="s">
        <v>10019</v>
      </c>
      <c r="AB2549" s="1" t="s">
        <v>45</v>
      </c>
      <c r="AC2549" s="3">
        <v>2024</v>
      </c>
      <c r="AD2549" s="1"/>
      <c r="AE2549" s="3">
        <v>3</v>
      </c>
    </row>
    <row r="2550" spans="1:31" x14ac:dyDescent="0.25">
      <c r="A2550" s="3">
        <v>2549</v>
      </c>
      <c r="B2550" s="3">
        <v>2022081205</v>
      </c>
      <c r="C2550" s="1" t="s">
        <v>1669</v>
      </c>
      <c r="D2550" s="1" t="s">
        <v>9966</v>
      </c>
      <c r="E2550" s="1" t="s">
        <v>93</v>
      </c>
      <c r="F2550" s="4">
        <v>17</v>
      </c>
      <c r="G2550" s="1" t="s">
        <v>34</v>
      </c>
      <c r="H2550" s="4">
        <v>94</v>
      </c>
      <c r="I2550" s="1">
        <v>79</v>
      </c>
      <c r="J2550" s="4">
        <v>111</v>
      </c>
      <c r="K2550" s="1" t="s">
        <v>35</v>
      </c>
      <c r="L2550" s="4">
        <v>3.64</v>
      </c>
      <c r="M2550" s="1"/>
      <c r="N2550" s="1" t="s">
        <v>272</v>
      </c>
      <c r="O2550" s="1" t="s">
        <v>94</v>
      </c>
      <c r="P2550" s="1" t="s">
        <v>64</v>
      </c>
      <c r="Q2550" s="1" t="s">
        <v>65</v>
      </c>
      <c r="R2550" s="1" t="s">
        <v>95</v>
      </c>
      <c r="S2550" s="1" t="s">
        <v>55</v>
      </c>
      <c r="T2550" s="1" t="s">
        <v>56</v>
      </c>
      <c r="U2550" s="5">
        <v>38270</v>
      </c>
      <c r="V2550" s="3">
        <v>21</v>
      </c>
      <c r="W2550" s="1" t="s">
        <v>66</v>
      </c>
      <c r="X2550" s="1" t="s">
        <v>58</v>
      </c>
      <c r="Y2550" s="1" t="s">
        <v>10020</v>
      </c>
      <c r="Z2550" s="1" t="s">
        <v>10021</v>
      </c>
      <c r="AA2550" s="1" t="s">
        <v>1368</v>
      </c>
      <c r="AB2550" s="1" t="s">
        <v>45</v>
      </c>
      <c r="AC2550" s="3">
        <v>2024</v>
      </c>
      <c r="AD2550" s="1"/>
      <c r="AE2550" s="3">
        <v>3</v>
      </c>
    </row>
    <row r="2551" spans="1:31" x14ac:dyDescent="0.25">
      <c r="A2551" s="3">
        <v>2550</v>
      </c>
      <c r="B2551" s="3">
        <v>2020111020</v>
      </c>
      <c r="C2551" s="1" t="s">
        <v>1113</v>
      </c>
      <c r="D2551" s="1" t="s">
        <v>9966</v>
      </c>
      <c r="E2551" s="1" t="s">
        <v>47</v>
      </c>
      <c r="F2551" s="4">
        <v>16</v>
      </c>
      <c r="G2551" s="1" t="s">
        <v>71</v>
      </c>
      <c r="H2551" s="4">
        <v>128</v>
      </c>
      <c r="I2551" s="1">
        <v>124</v>
      </c>
      <c r="J2551" s="4">
        <v>144</v>
      </c>
      <c r="K2551" s="1" t="s">
        <v>35</v>
      </c>
      <c r="L2551" s="4">
        <v>3.51</v>
      </c>
      <c r="M2551" s="1"/>
      <c r="N2551" s="1" t="s">
        <v>1452</v>
      </c>
      <c r="O2551" s="1" t="s">
        <v>134</v>
      </c>
      <c r="P2551" s="1" t="s">
        <v>353</v>
      </c>
      <c r="Q2551" s="1" t="s">
        <v>38</v>
      </c>
      <c r="R2551" s="1" t="s">
        <v>54</v>
      </c>
      <c r="S2551" s="1" t="s">
        <v>40</v>
      </c>
      <c r="T2551" s="1" t="s">
        <v>56</v>
      </c>
      <c r="U2551" s="5">
        <v>37873</v>
      </c>
      <c r="V2551" s="3">
        <v>22</v>
      </c>
      <c r="W2551" s="1"/>
      <c r="X2551" s="1" t="s">
        <v>58</v>
      </c>
      <c r="Y2551" s="1" t="s">
        <v>10022</v>
      </c>
      <c r="Z2551" s="1" t="s">
        <v>10023</v>
      </c>
      <c r="AA2551" s="1" t="s">
        <v>10024</v>
      </c>
      <c r="AB2551" s="1" t="s">
        <v>45</v>
      </c>
      <c r="AC2551" s="3">
        <v>2024</v>
      </c>
      <c r="AD2551" s="1"/>
      <c r="AE2551" s="3">
        <v>3</v>
      </c>
    </row>
    <row r="2552" spans="1:31" x14ac:dyDescent="0.25">
      <c r="A2552" s="3">
        <v>2551</v>
      </c>
      <c r="B2552" s="3">
        <v>2022081123</v>
      </c>
      <c r="C2552" s="1" t="s">
        <v>10025</v>
      </c>
      <c r="D2552" s="1" t="s">
        <v>9966</v>
      </c>
      <c r="E2552" s="1" t="s">
        <v>47</v>
      </c>
      <c r="F2552" s="4">
        <v>15</v>
      </c>
      <c r="G2552" s="1" t="s">
        <v>139</v>
      </c>
      <c r="H2552" s="4">
        <v>44</v>
      </c>
      <c r="I2552" s="1">
        <v>44</v>
      </c>
      <c r="J2552" s="4">
        <v>59</v>
      </c>
      <c r="K2552" s="1" t="s">
        <v>35</v>
      </c>
      <c r="L2552" s="4">
        <v>2.38</v>
      </c>
      <c r="M2552" s="1" t="s">
        <v>49</v>
      </c>
      <c r="N2552" s="1" t="s">
        <v>167</v>
      </c>
      <c r="O2552" s="1"/>
      <c r="P2552" s="1" t="s">
        <v>168</v>
      </c>
      <c r="Q2552" s="1" t="s">
        <v>148</v>
      </c>
      <c r="R2552" s="1" t="s">
        <v>54</v>
      </c>
      <c r="S2552" s="1" t="s">
        <v>40</v>
      </c>
      <c r="T2552" s="1" t="s">
        <v>56</v>
      </c>
      <c r="U2552" s="5">
        <v>36333</v>
      </c>
      <c r="V2552" s="3">
        <v>26</v>
      </c>
      <c r="W2552" s="1" t="s">
        <v>66</v>
      </c>
      <c r="X2552" s="1" t="s">
        <v>58</v>
      </c>
      <c r="Y2552" s="1" t="s">
        <v>10026</v>
      </c>
      <c r="Z2552" s="1" t="s">
        <v>10027</v>
      </c>
      <c r="AA2552" s="3">
        <v>8683087805</v>
      </c>
      <c r="AB2552" s="1" t="s">
        <v>45</v>
      </c>
      <c r="AC2552" s="3">
        <v>2024</v>
      </c>
      <c r="AD2552" s="1"/>
      <c r="AE2552" s="3">
        <v>3</v>
      </c>
    </row>
    <row r="2553" spans="1:31" x14ac:dyDescent="0.25">
      <c r="A2553" s="3">
        <v>2552</v>
      </c>
      <c r="B2553" s="3">
        <v>2020101052</v>
      </c>
      <c r="C2553" s="1" t="s">
        <v>2161</v>
      </c>
      <c r="D2553" s="1" t="s">
        <v>9966</v>
      </c>
      <c r="E2553" s="1" t="s">
        <v>47</v>
      </c>
      <c r="F2553" s="4">
        <v>14</v>
      </c>
      <c r="G2553" s="1" t="s">
        <v>71</v>
      </c>
      <c r="H2553" s="4">
        <v>132</v>
      </c>
      <c r="I2553" s="1">
        <v>145.5</v>
      </c>
      <c r="J2553" s="4">
        <v>146</v>
      </c>
      <c r="K2553" s="1" t="s">
        <v>35</v>
      </c>
      <c r="L2553" s="4">
        <v>2.66</v>
      </c>
      <c r="M2553" s="1"/>
      <c r="N2553" s="1" t="s">
        <v>88</v>
      </c>
      <c r="O2553" s="1"/>
      <c r="P2553" s="1" t="s">
        <v>89</v>
      </c>
      <c r="Q2553" s="1" t="s">
        <v>53</v>
      </c>
      <c r="R2553" s="1" t="s">
        <v>54</v>
      </c>
      <c r="S2553" s="1" t="s">
        <v>40</v>
      </c>
      <c r="T2553" s="1" t="s">
        <v>56</v>
      </c>
      <c r="U2553" s="5">
        <v>37849</v>
      </c>
      <c r="V2553" s="3">
        <v>22</v>
      </c>
      <c r="W2553" s="1"/>
      <c r="X2553" s="1" t="s">
        <v>58</v>
      </c>
      <c r="Y2553" s="1" t="s">
        <v>10028</v>
      </c>
      <c r="Z2553" s="1"/>
      <c r="AA2553" s="1" t="s">
        <v>10029</v>
      </c>
      <c r="AB2553" s="1" t="s">
        <v>45</v>
      </c>
      <c r="AC2553" s="3">
        <v>2024</v>
      </c>
      <c r="AD2553" s="1"/>
      <c r="AE2553" s="3">
        <v>3</v>
      </c>
    </row>
    <row r="2554" spans="1:31" x14ac:dyDescent="0.25">
      <c r="A2554" s="3">
        <v>2553</v>
      </c>
      <c r="B2554" s="3">
        <v>2020071048</v>
      </c>
      <c r="C2554" s="1" t="s">
        <v>3859</v>
      </c>
      <c r="D2554" s="1" t="s">
        <v>9966</v>
      </c>
      <c r="E2554" s="1" t="s">
        <v>47</v>
      </c>
      <c r="F2554" s="4">
        <v>13</v>
      </c>
      <c r="G2554" s="1" t="s">
        <v>71</v>
      </c>
      <c r="H2554" s="4">
        <v>24</v>
      </c>
      <c r="I2554" s="1">
        <v>140</v>
      </c>
      <c r="J2554" s="4">
        <v>37</v>
      </c>
      <c r="K2554" s="1" t="s">
        <v>115</v>
      </c>
      <c r="L2554" s="4">
        <v>3.79</v>
      </c>
      <c r="M2554" s="1"/>
      <c r="N2554" s="1" t="s">
        <v>661</v>
      </c>
      <c r="O2554" s="1" t="s">
        <v>483</v>
      </c>
      <c r="P2554" s="1" t="s">
        <v>117</v>
      </c>
      <c r="Q2554" s="1" t="s">
        <v>118</v>
      </c>
      <c r="R2554" s="1" t="s">
        <v>8633</v>
      </c>
      <c r="S2554" s="1" t="s">
        <v>40</v>
      </c>
      <c r="T2554" s="1" t="s">
        <v>56</v>
      </c>
      <c r="U2554" s="5">
        <v>30314</v>
      </c>
      <c r="V2554" s="3">
        <v>43</v>
      </c>
      <c r="W2554" s="1" t="s">
        <v>66</v>
      </c>
      <c r="X2554" s="1" t="s">
        <v>58</v>
      </c>
      <c r="Y2554" s="1" t="s">
        <v>10030</v>
      </c>
      <c r="Z2554" s="1" t="s">
        <v>10031</v>
      </c>
      <c r="AA2554" s="1" t="s">
        <v>6633</v>
      </c>
      <c r="AB2554" s="1" t="s">
        <v>45</v>
      </c>
      <c r="AC2554" s="3">
        <v>2024</v>
      </c>
      <c r="AD2554" s="1"/>
      <c r="AE2554" s="3">
        <v>3</v>
      </c>
    </row>
    <row r="2555" spans="1:31" x14ac:dyDescent="0.25">
      <c r="A2555" s="3">
        <v>2554</v>
      </c>
      <c r="B2555" s="3">
        <v>2021081360</v>
      </c>
      <c r="C2555" s="1" t="s">
        <v>10032</v>
      </c>
      <c r="D2555" s="1" t="s">
        <v>9966</v>
      </c>
      <c r="E2555" s="1" t="s">
        <v>93</v>
      </c>
      <c r="F2555" s="4">
        <v>15</v>
      </c>
      <c r="G2555" s="1" t="s">
        <v>71</v>
      </c>
      <c r="H2555" s="4">
        <v>137</v>
      </c>
      <c r="I2555" s="1">
        <v>129.5</v>
      </c>
      <c r="J2555" s="4">
        <v>152</v>
      </c>
      <c r="K2555" s="1" t="s">
        <v>35</v>
      </c>
      <c r="L2555" s="4">
        <v>2.88</v>
      </c>
      <c r="M2555" s="1"/>
      <c r="N2555" s="1" t="s">
        <v>88</v>
      </c>
      <c r="O2555" s="1" t="s">
        <v>94</v>
      </c>
      <c r="P2555" s="1" t="s">
        <v>89</v>
      </c>
      <c r="Q2555" s="1" t="s">
        <v>53</v>
      </c>
      <c r="R2555" s="1" t="s">
        <v>95</v>
      </c>
      <c r="S2555" s="1" t="s">
        <v>40</v>
      </c>
      <c r="T2555" s="1"/>
      <c r="U2555" s="5">
        <v>37586</v>
      </c>
      <c r="V2555" s="3">
        <v>23</v>
      </c>
      <c r="W2555" s="1"/>
      <c r="X2555" s="1" t="s">
        <v>58</v>
      </c>
      <c r="Y2555" s="1" t="s">
        <v>10033</v>
      </c>
      <c r="Z2555" s="1" t="s">
        <v>10034</v>
      </c>
      <c r="AA2555" s="1" t="s">
        <v>10035</v>
      </c>
      <c r="AB2555" s="1" t="s">
        <v>45</v>
      </c>
      <c r="AC2555" s="3">
        <v>2024</v>
      </c>
      <c r="AD2555" s="1"/>
      <c r="AE2555" s="3">
        <v>3</v>
      </c>
    </row>
    <row r="2556" spans="1:31" x14ac:dyDescent="0.25">
      <c r="A2556" s="3">
        <v>2555</v>
      </c>
      <c r="B2556" s="3">
        <v>2021071057</v>
      </c>
      <c r="C2556" s="1" t="s">
        <v>2940</v>
      </c>
      <c r="D2556" s="1" t="s">
        <v>9966</v>
      </c>
      <c r="E2556" s="1" t="s">
        <v>176</v>
      </c>
      <c r="F2556" s="4">
        <v>5</v>
      </c>
      <c r="G2556" s="1" t="s">
        <v>139</v>
      </c>
      <c r="H2556" s="4">
        <v>60</v>
      </c>
      <c r="I2556" s="1">
        <v>60</v>
      </c>
      <c r="J2556" s="4">
        <v>65</v>
      </c>
      <c r="K2556" s="1" t="s">
        <v>35</v>
      </c>
      <c r="L2556" s="4">
        <v>3.03</v>
      </c>
      <c r="M2556" s="1"/>
      <c r="N2556" s="1" t="s">
        <v>272</v>
      </c>
      <c r="O2556" s="1" t="s">
        <v>178</v>
      </c>
      <c r="P2556" s="1" t="s">
        <v>64</v>
      </c>
      <c r="Q2556" s="1" t="s">
        <v>65</v>
      </c>
      <c r="R2556" s="1" t="s">
        <v>179</v>
      </c>
      <c r="S2556" s="1" t="s">
        <v>40</v>
      </c>
      <c r="T2556" s="1" t="s">
        <v>56</v>
      </c>
      <c r="U2556" s="5">
        <v>37578</v>
      </c>
      <c r="V2556" s="3">
        <v>23</v>
      </c>
      <c r="W2556" s="1" t="s">
        <v>74</v>
      </c>
      <c r="X2556" s="1" t="s">
        <v>58</v>
      </c>
      <c r="Y2556" s="1" t="s">
        <v>10036</v>
      </c>
      <c r="Z2556" s="1" t="s">
        <v>10037</v>
      </c>
      <c r="AA2556" s="1" t="s">
        <v>10038</v>
      </c>
      <c r="AB2556" s="1" t="s">
        <v>45</v>
      </c>
      <c r="AC2556" s="3">
        <v>2024</v>
      </c>
      <c r="AD2556" s="1"/>
      <c r="AE2556" s="3">
        <v>3</v>
      </c>
    </row>
    <row r="2557" spans="1:31" x14ac:dyDescent="0.25">
      <c r="A2557" s="3">
        <v>2556</v>
      </c>
      <c r="B2557" s="3">
        <v>2023121002</v>
      </c>
      <c r="C2557" s="1" t="s">
        <v>10039</v>
      </c>
      <c r="D2557" s="1" t="s">
        <v>9966</v>
      </c>
      <c r="E2557" s="1" t="s">
        <v>47</v>
      </c>
      <c r="F2557" s="4">
        <v>16</v>
      </c>
      <c r="G2557" s="1" t="s">
        <v>78</v>
      </c>
      <c r="H2557" s="4">
        <v>28</v>
      </c>
      <c r="I2557" s="1">
        <v>28</v>
      </c>
      <c r="J2557" s="4">
        <v>44</v>
      </c>
      <c r="K2557" s="1" t="s">
        <v>35</v>
      </c>
      <c r="L2557" s="4">
        <v>2.58</v>
      </c>
      <c r="M2557" s="1"/>
      <c r="N2557" s="1" t="s">
        <v>146</v>
      </c>
      <c r="O2557" s="1" t="s">
        <v>134</v>
      </c>
      <c r="P2557" s="1" t="s">
        <v>147</v>
      </c>
      <c r="Q2557" s="1" t="s">
        <v>148</v>
      </c>
      <c r="R2557" s="1" t="s">
        <v>54</v>
      </c>
      <c r="S2557" s="1" t="s">
        <v>40</v>
      </c>
      <c r="T2557" s="1" t="s">
        <v>56</v>
      </c>
      <c r="U2557" s="5">
        <v>39047</v>
      </c>
      <c r="V2557" s="3">
        <v>19</v>
      </c>
      <c r="W2557" s="1" t="s">
        <v>66</v>
      </c>
      <c r="X2557" s="1" t="s">
        <v>58</v>
      </c>
      <c r="Y2557" s="1" t="s">
        <v>10040</v>
      </c>
      <c r="Z2557" s="1" t="s">
        <v>10041</v>
      </c>
      <c r="AA2557" s="1" t="s">
        <v>10042</v>
      </c>
      <c r="AB2557" s="1" t="s">
        <v>45</v>
      </c>
      <c r="AC2557" s="3">
        <v>2024</v>
      </c>
      <c r="AD2557" s="1"/>
      <c r="AE2557" s="3">
        <v>3</v>
      </c>
    </row>
    <row r="2558" spans="1:31" x14ac:dyDescent="0.25">
      <c r="A2558" s="3">
        <v>2557</v>
      </c>
      <c r="B2558" s="3">
        <v>2024081378</v>
      </c>
      <c r="C2558" s="1" t="s">
        <v>10043</v>
      </c>
      <c r="D2558" s="1" t="s">
        <v>9966</v>
      </c>
      <c r="E2558" s="1" t="s">
        <v>47</v>
      </c>
      <c r="F2558" s="1"/>
      <c r="G2558" s="1" t="s">
        <v>48</v>
      </c>
      <c r="H2558" s="1" t="s">
        <v>324</v>
      </c>
      <c r="I2558" s="1"/>
      <c r="J2558" s="1"/>
      <c r="K2558" s="1" t="s">
        <v>35</v>
      </c>
      <c r="L2558" s="1" t="s">
        <v>324</v>
      </c>
      <c r="M2558" s="1"/>
      <c r="N2558" s="1" t="s">
        <v>216</v>
      </c>
      <c r="O2558" s="1" t="s">
        <v>134</v>
      </c>
      <c r="P2558" s="1" t="s">
        <v>147</v>
      </c>
      <c r="Q2558" s="1" t="s">
        <v>148</v>
      </c>
      <c r="R2558" s="1" t="s">
        <v>54</v>
      </c>
      <c r="S2558" s="1" t="s">
        <v>40</v>
      </c>
      <c r="T2558" s="1" t="s">
        <v>56</v>
      </c>
      <c r="U2558" s="5">
        <v>38832</v>
      </c>
      <c r="V2558" s="3">
        <v>19</v>
      </c>
      <c r="W2558" s="1" t="s">
        <v>74</v>
      </c>
      <c r="X2558" s="1" t="s">
        <v>58</v>
      </c>
      <c r="Y2558" s="1" t="s">
        <v>10044</v>
      </c>
      <c r="Z2558" s="1" t="s">
        <v>10045</v>
      </c>
      <c r="AA2558" s="3">
        <v>8683876322</v>
      </c>
      <c r="AB2558" s="1" t="s">
        <v>45</v>
      </c>
      <c r="AC2558" s="3">
        <v>2024</v>
      </c>
      <c r="AD2558" s="1"/>
      <c r="AE2558" s="3">
        <v>3</v>
      </c>
    </row>
    <row r="2559" spans="1:31" x14ac:dyDescent="0.25">
      <c r="A2559" s="3">
        <v>2558</v>
      </c>
      <c r="B2559" s="3">
        <v>2021071131</v>
      </c>
      <c r="C2559" s="1" t="s">
        <v>8607</v>
      </c>
      <c r="D2559" s="1" t="s">
        <v>9966</v>
      </c>
      <c r="E2559" s="1" t="s">
        <v>176</v>
      </c>
      <c r="F2559" s="4">
        <v>14</v>
      </c>
      <c r="G2559" s="1" t="s">
        <v>71</v>
      </c>
      <c r="H2559" s="4">
        <v>125</v>
      </c>
      <c r="I2559" s="1">
        <v>115</v>
      </c>
      <c r="J2559" s="4">
        <v>139</v>
      </c>
      <c r="K2559" s="1" t="s">
        <v>35</v>
      </c>
      <c r="L2559" s="4">
        <v>2.9</v>
      </c>
      <c r="M2559" s="1"/>
      <c r="N2559" s="1" t="s">
        <v>272</v>
      </c>
      <c r="O2559" s="1" t="s">
        <v>80</v>
      </c>
      <c r="P2559" s="1" t="s">
        <v>64</v>
      </c>
      <c r="Q2559" s="1" t="s">
        <v>65</v>
      </c>
      <c r="R2559" s="1" t="s">
        <v>179</v>
      </c>
      <c r="S2559" s="1" t="s">
        <v>40</v>
      </c>
      <c r="T2559" s="1" t="s">
        <v>56</v>
      </c>
      <c r="U2559" s="5">
        <v>31642</v>
      </c>
      <c r="V2559" s="3">
        <v>39</v>
      </c>
      <c r="W2559" s="1" t="s">
        <v>74</v>
      </c>
      <c r="X2559" s="1" t="s">
        <v>58</v>
      </c>
      <c r="Y2559" s="1" t="s">
        <v>10046</v>
      </c>
      <c r="Z2559" s="1" t="s">
        <v>10047</v>
      </c>
      <c r="AA2559" s="1" t="s">
        <v>10048</v>
      </c>
      <c r="AB2559" s="1" t="s">
        <v>45</v>
      </c>
      <c r="AC2559" s="3">
        <v>2024</v>
      </c>
      <c r="AD2559" s="1"/>
      <c r="AE2559" s="3">
        <v>3</v>
      </c>
    </row>
    <row r="2560" spans="1:31" x14ac:dyDescent="0.25">
      <c r="A2560" s="3">
        <v>2559</v>
      </c>
      <c r="B2560" s="3">
        <v>2023081218</v>
      </c>
      <c r="C2560" s="1" t="s">
        <v>10049</v>
      </c>
      <c r="D2560" s="1" t="s">
        <v>9966</v>
      </c>
      <c r="E2560" s="1" t="s">
        <v>47</v>
      </c>
      <c r="F2560" s="4">
        <v>15</v>
      </c>
      <c r="G2560" s="1" t="s">
        <v>139</v>
      </c>
      <c r="H2560" s="4">
        <v>37</v>
      </c>
      <c r="I2560" s="1">
        <v>40</v>
      </c>
      <c r="J2560" s="4">
        <v>52</v>
      </c>
      <c r="K2560" s="1" t="s">
        <v>35</v>
      </c>
      <c r="L2560" s="4">
        <v>2.59</v>
      </c>
      <c r="M2560" s="1"/>
      <c r="N2560" s="1" t="s">
        <v>423</v>
      </c>
      <c r="O2560" s="1" t="s">
        <v>134</v>
      </c>
      <c r="P2560" s="1" t="s">
        <v>168</v>
      </c>
      <c r="Q2560" s="1" t="s">
        <v>148</v>
      </c>
      <c r="R2560" s="1" t="s">
        <v>54</v>
      </c>
      <c r="S2560" s="1" t="s">
        <v>55</v>
      </c>
      <c r="T2560" s="1" t="s">
        <v>56</v>
      </c>
      <c r="U2560" s="5">
        <v>37067</v>
      </c>
      <c r="V2560" s="3">
        <v>24</v>
      </c>
      <c r="W2560" s="1" t="s">
        <v>57</v>
      </c>
      <c r="X2560" s="1" t="s">
        <v>58</v>
      </c>
      <c r="Y2560" s="1" t="s">
        <v>10050</v>
      </c>
      <c r="Z2560" s="1" t="s">
        <v>10051</v>
      </c>
      <c r="AA2560" s="3">
        <v>8684784819</v>
      </c>
      <c r="AB2560" s="1" t="s">
        <v>45</v>
      </c>
      <c r="AC2560" s="3">
        <v>2024</v>
      </c>
      <c r="AD2560" s="1"/>
      <c r="AE2560" s="3">
        <v>3</v>
      </c>
    </row>
    <row r="2561" spans="1:31" x14ac:dyDescent="0.25">
      <c r="A2561" s="3">
        <v>2560</v>
      </c>
      <c r="B2561" s="3">
        <v>2024081268</v>
      </c>
      <c r="C2561" s="1" t="s">
        <v>10052</v>
      </c>
      <c r="D2561" s="1" t="s">
        <v>9966</v>
      </c>
      <c r="E2561" s="1" t="s">
        <v>176</v>
      </c>
      <c r="F2561" s="4">
        <v>16</v>
      </c>
      <c r="G2561" s="1" t="s">
        <v>48</v>
      </c>
      <c r="H2561" s="4">
        <v>32</v>
      </c>
      <c r="I2561" s="1">
        <v>16</v>
      </c>
      <c r="J2561" s="4">
        <v>48</v>
      </c>
      <c r="K2561" s="1" t="s">
        <v>35</v>
      </c>
      <c r="L2561" s="4">
        <v>3.53</v>
      </c>
      <c r="M2561" s="1"/>
      <c r="N2561" s="1" t="s">
        <v>272</v>
      </c>
      <c r="O2561" s="1" t="s">
        <v>178</v>
      </c>
      <c r="P2561" s="1" t="s">
        <v>64</v>
      </c>
      <c r="Q2561" s="1" t="s">
        <v>65</v>
      </c>
      <c r="R2561" s="1" t="s">
        <v>179</v>
      </c>
      <c r="S2561" s="1" t="s">
        <v>40</v>
      </c>
      <c r="T2561" s="1" t="s">
        <v>56</v>
      </c>
      <c r="U2561" s="5">
        <v>39324</v>
      </c>
      <c r="V2561" s="3">
        <v>18</v>
      </c>
      <c r="W2561" s="1" t="s">
        <v>74</v>
      </c>
      <c r="X2561" s="1" t="s">
        <v>58</v>
      </c>
      <c r="Y2561" s="1" t="s">
        <v>10053</v>
      </c>
      <c r="Z2561" s="1" t="s">
        <v>10054</v>
      </c>
      <c r="AA2561" s="1" t="s">
        <v>10055</v>
      </c>
      <c r="AB2561" s="1" t="s">
        <v>45</v>
      </c>
      <c r="AC2561" s="3">
        <v>2024</v>
      </c>
      <c r="AD2561" s="1"/>
      <c r="AE2561" s="3">
        <v>3</v>
      </c>
    </row>
    <row r="2562" spans="1:31" x14ac:dyDescent="0.25">
      <c r="A2562" s="3">
        <v>2561</v>
      </c>
      <c r="B2562" s="3">
        <v>2023081361</v>
      </c>
      <c r="C2562" s="1" t="s">
        <v>6270</v>
      </c>
      <c r="D2562" s="1" t="s">
        <v>9966</v>
      </c>
      <c r="E2562" s="1" t="s">
        <v>47</v>
      </c>
      <c r="F2562" s="4">
        <v>15</v>
      </c>
      <c r="G2562" s="1" t="s">
        <v>139</v>
      </c>
      <c r="H2562" s="4">
        <v>71</v>
      </c>
      <c r="I2562" s="1">
        <v>55.5</v>
      </c>
      <c r="J2562" s="4">
        <v>86</v>
      </c>
      <c r="K2562" s="1" t="s">
        <v>35</v>
      </c>
      <c r="L2562" s="4">
        <v>3.3</v>
      </c>
      <c r="M2562" s="1"/>
      <c r="N2562" s="1" t="s">
        <v>88</v>
      </c>
      <c r="O2562" s="1" t="s">
        <v>51</v>
      </c>
      <c r="P2562" s="1" t="s">
        <v>89</v>
      </c>
      <c r="Q2562" s="1" t="s">
        <v>53</v>
      </c>
      <c r="R2562" s="1" t="s">
        <v>54</v>
      </c>
      <c r="S2562" s="1" t="s">
        <v>55</v>
      </c>
      <c r="T2562" s="1" t="s">
        <v>56</v>
      </c>
      <c r="U2562" s="5">
        <v>31350</v>
      </c>
      <c r="V2562" s="3">
        <v>40</v>
      </c>
      <c r="W2562" s="1" t="s">
        <v>74</v>
      </c>
      <c r="X2562" s="1" t="s">
        <v>58</v>
      </c>
      <c r="Y2562" s="1" t="s">
        <v>10056</v>
      </c>
      <c r="Z2562" s="1" t="s">
        <v>10057</v>
      </c>
      <c r="AA2562" s="3">
        <v>8687800091</v>
      </c>
      <c r="AB2562" s="1" t="s">
        <v>45</v>
      </c>
      <c r="AC2562" s="3">
        <v>2024</v>
      </c>
      <c r="AD2562" s="1"/>
      <c r="AE2562" s="3">
        <v>3</v>
      </c>
    </row>
    <row r="2563" spans="1:31" x14ac:dyDescent="0.25">
      <c r="A2563" s="3">
        <v>2562</v>
      </c>
      <c r="B2563" s="3">
        <v>2024051003</v>
      </c>
      <c r="C2563" s="1" t="s">
        <v>10058</v>
      </c>
      <c r="D2563" s="1" t="s">
        <v>9966</v>
      </c>
      <c r="E2563" s="1" t="s">
        <v>176</v>
      </c>
      <c r="F2563" s="4">
        <v>13</v>
      </c>
      <c r="G2563" s="1" t="s">
        <v>48</v>
      </c>
      <c r="H2563" s="4">
        <v>27</v>
      </c>
      <c r="I2563" s="1">
        <v>13</v>
      </c>
      <c r="J2563" s="4">
        <v>40</v>
      </c>
      <c r="K2563" s="1" t="s">
        <v>35</v>
      </c>
      <c r="L2563" s="4">
        <v>3.46</v>
      </c>
      <c r="M2563" s="1"/>
      <c r="N2563" s="1" t="s">
        <v>216</v>
      </c>
      <c r="O2563" s="1" t="s">
        <v>178</v>
      </c>
      <c r="P2563" s="1" t="s">
        <v>147</v>
      </c>
      <c r="Q2563" s="1" t="s">
        <v>148</v>
      </c>
      <c r="R2563" s="1" t="s">
        <v>179</v>
      </c>
      <c r="S2563" s="1" t="s">
        <v>55</v>
      </c>
      <c r="T2563" s="1" t="s">
        <v>56</v>
      </c>
      <c r="U2563" s="5">
        <v>38661</v>
      </c>
      <c r="V2563" s="3">
        <v>20</v>
      </c>
      <c r="W2563" s="1" t="s">
        <v>590</v>
      </c>
      <c r="X2563" s="1" t="s">
        <v>58</v>
      </c>
      <c r="Y2563" s="1" t="s">
        <v>10059</v>
      </c>
      <c r="Z2563" s="1" t="s">
        <v>10060</v>
      </c>
      <c r="AA2563" s="3">
        <v>7727378</v>
      </c>
      <c r="AB2563" s="1" t="s">
        <v>45</v>
      </c>
      <c r="AC2563" s="3">
        <v>2024</v>
      </c>
      <c r="AD2563" s="1"/>
      <c r="AE2563" s="3">
        <v>3</v>
      </c>
    </row>
    <row r="2564" spans="1:31" x14ac:dyDescent="0.25">
      <c r="A2564" s="3">
        <v>2563</v>
      </c>
      <c r="B2564" s="3">
        <v>2021011067</v>
      </c>
      <c r="C2564" s="1" t="s">
        <v>4597</v>
      </c>
      <c r="D2564" s="1" t="s">
        <v>9966</v>
      </c>
      <c r="E2564" s="1" t="s">
        <v>47</v>
      </c>
      <c r="F2564" s="4">
        <v>15</v>
      </c>
      <c r="G2564" s="1" t="s">
        <v>71</v>
      </c>
      <c r="H2564" s="4">
        <v>137</v>
      </c>
      <c r="I2564" s="1">
        <v>132.5</v>
      </c>
      <c r="J2564" s="4">
        <v>152</v>
      </c>
      <c r="K2564" s="1" t="s">
        <v>35</v>
      </c>
      <c r="L2564" s="4">
        <v>2.99</v>
      </c>
      <c r="M2564" s="1"/>
      <c r="N2564" s="1" t="s">
        <v>88</v>
      </c>
      <c r="O2564" s="1" t="s">
        <v>51</v>
      </c>
      <c r="P2564" s="1" t="s">
        <v>89</v>
      </c>
      <c r="Q2564" s="1" t="s">
        <v>53</v>
      </c>
      <c r="R2564" s="1" t="s">
        <v>54</v>
      </c>
      <c r="S2564" s="1" t="s">
        <v>40</v>
      </c>
      <c r="T2564" s="1" t="s">
        <v>56</v>
      </c>
      <c r="U2564" s="5">
        <v>35858</v>
      </c>
      <c r="V2564" s="3">
        <v>27</v>
      </c>
      <c r="W2564" s="1"/>
      <c r="X2564" s="1" t="s">
        <v>58</v>
      </c>
      <c r="Y2564" s="1" t="s">
        <v>10061</v>
      </c>
      <c r="Z2564" s="1" t="s">
        <v>10062</v>
      </c>
      <c r="AA2564" s="1" t="s">
        <v>10063</v>
      </c>
      <c r="AB2564" s="1" t="s">
        <v>45</v>
      </c>
      <c r="AC2564" s="3">
        <v>2024</v>
      </c>
      <c r="AD2564" s="1"/>
      <c r="AE2564" s="3">
        <v>3</v>
      </c>
    </row>
    <row r="2565" spans="1:31" x14ac:dyDescent="0.25">
      <c r="A2565" s="3">
        <v>2564</v>
      </c>
      <c r="B2565" s="3">
        <v>2022071065</v>
      </c>
      <c r="C2565" s="1" t="s">
        <v>239</v>
      </c>
      <c r="D2565" s="1" t="s">
        <v>9966</v>
      </c>
      <c r="E2565" s="1" t="s">
        <v>93</v>
      </c>
      <c r="F2565" s="4">
        <v>18</v>
      </c>
      <c r="G2565" s="1" t="s">
        <v>34</v>
      </c>
      <c r="H2565" s="4">
        <v>72</v>
      </c>
      <c r="I2565" s="1">
        <v>72</v>
      </c>
      <c r="J2565" s="4">
        <v>90</v>
      </c>
      <c r="K2565" s="1" t="s">
        <v>35</v>
      </c>
      <c r="L2565" s="4">
        <v>3.69</v>
      </c>
      <c r="M2565" s="1"/>
      <c r="N2565" s="1" t="s">
        <v>202</v>
      </c>
      <c r="O2565" s="1" t="s">
        <v>94</v>
      </c>
      <c r="P2565" s="1" t="s">
        <v>64</v>
      </c>
      <c r="Q2565" s="1" t="s">
        <v>65</v>
      </c>
      <c r="R2565" s="1" t="s">
        <v>1917</v>
      </c>
      <c r="S2565" s="1" t="s">
        <v>40</v>
      </c>
      <c r="T2565" s="1" t="s">
        <v>56</v>
      </c>
      <c r="U2565" s="5">
        <v>37432</v>
      </c>
      <c r="V2565" s="3">
        <v>23</v>
      </c>
      <c r="W2565" s="1" t="s">
        <v>66</v>
      </c>
      <c r="X2565" s="1" t="s">
        <v>58</v>
      </c>
      <c r="Y2565" s="1" t="s">
        <v>10064</v>
      </c>
      <c r="Z2565" s="1" t="s">
        <v>10065</v>
      </c>
      <c r="AA2565" s="3">
        <v>8684624072</v>
      </c>
      <c r="AB2565" s="1" t="s">
        <v>45</v>
      </c>
      <c r="AC2565" s="3">
        <v>2024</v>
      </c>
      <c r="AD2565" s="1"/>
      <c r="AE2565" s="3">
        <v>3</v>
      </c>
    </row>
    <row r="2566" spans="1:31" x14ac:dyDescent="0.25">
      <c r="A2566" s="3">
        <v>2565</v>
      </c>
      <c r="B2566" s="3">
        <v>2024061023</v>
      </c>
      <c r="C2566" s="1" t="s">
        <v>5688</v>
      </c>
      <c r="D2566" s="1" t="s">
        <v>9966</v>
      </c>
      <c r="E2566" s="1" t="s">
        <v>33</v>
      </c>
      <c r="F2566" s="4">
        <v>7</v>
      </c>
      <c r="G2566" s="1" t="s">
        <v>48</v>
      </c>
      <c r="H2566" s="4">
        <v>15</v>
      </c>
      <c r="I2566" s="1">
        <v>7</v>
      </c>
      <c r="J2566" s="4">
        <v>22</v>
      </c>
      <c r="K2566" s="1" t="s">
        <v>35</v>
      </c>
      <c r="L2566" s="4">
        <v>3.2</v>
      </c>
      <c r="M2566" s="1"/>
      <c r="N2566" s="1" t="s">
        <v>1709</v>
      </c>
      <c r="O2566" s="1" t="s">
        <v>51</v>
      </c>
      <c r="P2566" s="1" t="s">
        <v>89</v>
      </c>
      <c r="Q2566" s="1" t="s">
        <v>53</v>
      </c>
      <c r="R2566" s="1" t="s">
        <v>109</v>
      </c>
      <c r="S2566" s="1" t="s">
        <v>40</v>
      </c>
      <c r="T2566" s="1"/>
      <c r="U2566" s="5">
        <v>34291</v>
      </c>
      <c r="V2566" s="3">
        <v>32</v>
      </c>
      <c r="W2566" s="1" t="s">
        <v>96</v>
      </c>
      <c r="X2566" s="1" t="s">
        <v>221</v>
      </c>
      <c r="Y2566" s="1" t="s">
        <v>10066</v>
      </c>
      <c r="Z2566" s="1" t="s">
        <v>10067</v>
      </c>
      <c r="AA2566" s="1" t="s">
        <v>10068</v>
      </c>
      <c r="AB2566" s="1" t="s">
        <v>45</v>
      </c>
      <c r="AC2566" s="3">
        <v>2024</v>
      </c>
      <c r="AD2566" s="1"/>
      <c r="AE2566" s="3">
        <v>3</v>
      </c>
    </row>
    <row r="2567" spans="1:31" x14ac:dyDescent="0.25">
      <c r="A2567" s="3">
        <v>2566</v>
      </c>
      <c r="B2567" s="3">
        <v>2021121017</v>
      </c>
      <c r="C2567" s="1" t="s">
        <v>10069</v>
      </c>
      <c r="D2567" s="1" t="s">
        <v>9966</v>
      </c>
      <c r="E2567" s="1" t="s">
        <v>47</v>
      </c>
      <c r="F2567" s="4">
        <v>9</v>
      </c>
      <c r="G2567" s="1" t="s">
        <v>34</v>
      </c>
      <c r="H2567" s="4">
        <v>88</v>
      </c>
      <c r="I2567" s="1">
        <v>73</v>
      </c>
      <c r="J2567" s="4">
        <v>97</v>
      </c>
      <c r="K2567" s="1" t="s">
        <v>35</v>
      </c>
      <c r="L2567" s="4">
        <v>3.44</v>
      </c>
      <c r="M2567" s="1"/>
      <c r="N2567" s="1" t="s">
        <v>6382</v>
      </c>
      <c r="O2567" s="1"/>
      <c r="P2567" s="1" t="s">
        <v>353</v>
      </c>
      <c r="Q2567" s="1" t="s">
        <v>38</v>
      </c>
      <c r="R2567" s="1" t="s">
        <v>54</v>
      </c>
      <c r="S2567" s="1" t="s">
        <v>55</v>
      </c>
      <c r="T2567" s="1" t="s">
        <v>56</v>
      </c>
      <c r="U2567" s="5">
        <v>36452</v>
      </c>
      <c r="V2567" s="3">
        <v>26</v>
      </c>
      <c r="W2567" s="1" t="s">
        <v>74</v>
      </c>
      <c r="X2567" s="1" t="s">
        <v>58</v>
      </c>
      <c r="Y2567" s="1" t="s">
        <v>10070</v>
      </c>
      <c r="Z2567" s="1" t="s">
        <v>10071</v>
      </c>
      <c r="AA2567" s="1" t="s">
        <v>10072</v>
      </c>
      <c r="AB2567" s="1" t="s">
        <v>45</v>
      </c>
      <c r="AC2567" s="3">
        <v>2024</v>
      </c>
      <c r="AD2567" s="1"/>
      <c r="AE2567" s="3">
        <v>3</v>
      </c>
    </row>
    <row r="2568" spans="1:31" x14ac:dyDescent="0.25">
      <c r="A2568" s="3">
        <v>2567</v>
      </c>
      <c r="B2568" s="3">
        <v>2024081259</v>
      </c>
      <c r="C2568" s="1" t="s">
        <v>10073</v>
      </c>
      <c r="D2568" s="1" t="s">
        <v>9966</v>
      </c>
      <c r="E2568" s="1" t="s">
        <v>33</v>
      </c>
      <c r="F2568" s="4">
        <v>9</v>
      </c>
      <c r="G2568" s="1" t="s">
        <v>48</v>
      </c>
      <c r="H2568" s="4">
        <v>12</v>
      </c>
      <c r="I2568" s="1">
        <v>9</v>
      </c>
      <c r="J2568" s="4">
        <v>21</v>
      </c>
      <c r="K2568" s="1" t="s">
        <v>35</v>
      </c>
      <c r="L2568" s="4">
        <v>3.67</v>
      </c>
      <c r="M2568" s="1"/>
      <c r="N2568" s="1" t="s">
        <v>140</v>
      </c>
      <c r="O2568" s="1" t="s">
        <v>134</v>
      </c>
      <c r="P2568" s="1" t="s">
        <v>37</v>
      </c>
      <c r="Q2568" s="1" t="s">
        <v>38</v>
      </c>
      <c r="R2568" s="1" t="s">
        <v>39</v>
      </c>
      <c r="S2568" s="1" t="s">
        <v>40</v>
      </c>
      <c r="T2568" s="1" t="s">
        <v>56</v>
      </c>
      <c r="U2568" s="5">
        <v>33734</v>
      </c>
      <c r="V2568" s="3">
        <v>33</v>
      </c>
      <c r="W2568" s="1"/>
      <c r="X2568" s="1" t="s">
        <v>41</v>
      </c>
      <c r="Y2568" s="1" t="s">
        <v>10074</v>
      </c>
      <c r="Z2568" s="1" t="s">
        <v>10075</v>
      </c>
      <c r="AA2568" s="3">
        <v>5926713483</v>
      </c>
      <c r="AB2568" s="1" t="s">
        <v>45</v>
      </c>
      <c r="AC2568" s="3">
        <v>2024</v>
      </c>
      <c r="AD2568" s="1"/>
      <c r="AE2568" s="3">
        <v>3</v>
      </c>
    </row>
    <row r="2569" spans="1:31" x14ac:dyDescent="0.25">
      <c r="A2569" s="3">
        <v>2568</v>
      </c>
      <c r="B2569" s="3">
        <v>2024081151</v>
      </c>
      <c r="C2569" s="1" t="s">
        <v>3582</v>
      </c>
      <c r="D2569" s="1" t="s">
        <v>9966</v>
      </c>
      <c r="E2569" s="1" t="s">
        <v>33</v>
      </c>
      <c r="F2569" s="4">
        <v>7</v>
      </c>
      <c r="G2569" s="1" t="s">
        <v>48</v>
      </c>
      <c r="H2569" s="4">
        <v>13</v>
      </c>
      <c r="I2569" s="1">
        <v>7</v>
      </c>
      <c r="J2569" s="4">
        <v>20</v>
      </c>
      <c r="K2569" s="1" t="s">
        <v>35</v>
      </c>
      <c r="L2569" s="4">
        <v>2.46</v>
      </c>
      <c r="M2569" s="1"/>
      <c r="N2569" s="1" t="s">
        <v>464</v>
      </c>
      <c r="O2569" s="1" t="s">
        <v>51</v>
      </c>
      <c r="P2569" s="1" t="s">
        <v>89</v>
      </c>
      <c r="Q2569" s="1" t="s">
        <v>53</v>
      </c>
      <c r="R2569" s="1" t="s">
        <v>39</v>
      </c>
      <c r="S2569" s="1" t="s">
        <v>40</v>
      </c>
      <c r="T2569" s="1" t="s">
        <v>56</v>
      </c>
      <c r="U2569" s="5">
        <v>36629</v>
      </c>
      <c r="V2569" s="3">
        <v>25</v>
      </c>
      <c r="W2569" s="1" t="s">
        <v>808</v>
      </c>
      <c r="X2569" s="1" t="s">
        <v>41</v>
      </c>
      <c r="Y2569" s="1" t="s">
        <v>10076</v>
      </c>
      <c r="Z2569" s="1" t="s">
        <v>10077</v>
      </c>
      <c r="AA2569" s="3">
        <v>5926679805</v>
      </c>
      <c r="AB2569" s="1" t="s">
        <v>45</v>
      </c>
      <c r="AC2569" s="3">
        <v>2024</v>
      </c>
      <c r="AD2569" s="1"/>
      <c r="AE2569" s="3">
        <v>3</v>
      </c>
    </row>
    <row r="2570" spans="1:31" x14ac:dyDescent="0.25">
      <c r="A2570" s="3">
        <v>2569</v>
      </c>
      <c r="B2570" s="3">
        <v>2024061049</v>
      </c>
      <c r="C2570" s="1" t="s">
        <v>10078</v>
      </c>
      <c r="D2570" s="1" t="s">
        <v>9966</v>
      </c>
      <c r="E2570" s="1" t="s">
        <v>93</v>
      </c>
      <c r="F2570" s="4">
        <v>16</v>
      </c>
      <c r="G2570" s="1" t="s">
        <v>48</v>
      </c>
      <c r="H2570" s="4">
        <v>31</v>
      </c>
      <c r="I2570" s="1">
        <v>16</v>
      </c>
      <c r="J2570" s="4">
        <v>47</v>
      </c>
      <c r="K2570" s="1" t="s">
        <v>35</v>
      </c>
      <c r="L2570" s="4">
        <v>2.65</v>
      </c>
      <c r="M2570" s="1"/>
      <c r="N2570" s="1" t="s">
        <v>88</v>
      </c>
      <c r="O2570" s="1" t="s">
        <v>94</v>
      </c>
      <c r="P2570" s="1" t="s">
        <v>89</v>
      </c>
      <c r="Q2570" s="1" t="s">
        <v>53</v>
      </c>
      <c r="R2570" s="1" t="s">
        <v>95</v>
      </c>
      <c r="S2570" s="1" t="s">
        <v>40</v>
      </c>
      <c r="T2570" s="1" t="s">
        <v>56</v>
      </c>
      <c r="U2570" s="5">
        <v>38322</v>
      </c>
      <c r="V2570" s="3">
        <v>21</v>
      </c>
      <c r="W2570" s="1" t="s">
        <v>74</v>
      </c>
      <c r="X2570" s="1" t="s">
        <v>1205</v>
      </c>
      <c r="Y2570" s="1" t="s">
        <v>10079</v>
      </c>
      <c r="Z2570" s="1" t="s">
        <v>10080</v>
      </c>
      <c r="AA2570" s="1" t="s">
        <v>10081</v>
      </c>
      <c r="AB2570" s="1" t="s">
        <v>45</v>
      </c>
      <c r="AC2570" s="3">
        <v>2024</v>
      </c>
      <c r="AD2570" s="1"/>
      <c r="AE2570" s="3">
        <v>3</v>
      </c>
    </row>
    <row r="2571" spans="1:31" x14ac:dyDescent="0.25">
      <c r="A2571" s="3">
        <v>2570</v>
      </c>
      <c r="B2571" s="3">
        <v>2021091148</v>
      </c>
      <c r="C2571" s="1" t="s">
        <v>10082</v>
      </c>
      <c r="D2571" s="1" t="s">
        <v>9966</v>
      </c>
      <c r="E2571" s="1" t="s">
        <v>176</v>
      </c>
      <c r="F2571" s="4">
        <v>6</v>
      </c>
      <c r="G2571" s="1" t="s">
        <v>71</v>
      </c>
      <c r="H2571" s="4">
        <v>121</v>
      </c>
      <c r="I2571" s="1">
        <v>124</v>
      </c>
      <c r="J2571" s="4">
        <v>127</v>
      </c>
      <c r="K2571" s="1" t="s">
        <v>35</v>
      </c>
      <c r="L2571" s="4">
        <v>3.51</v>
      </c>
      <c r="M2571" s="1"/>
      <c r="N2571" s="1" t="s">
        <v>216</v>
      </c>
      <c r="O2571" s="1" t="s">
        <v>178</v>
      </c>
      <c r="P2571" s="1" t="s">
        <v>147</v>
      </c>
      <c r="Q2571" s="1" t="s">
        <v>148</v>
      </c>
      <c r="R2571" s="1" t="s">
        <v>179</v>
      </c>
      <c r="S2571" s="1" t="s">
        <v>40</v>
      </c>
      <c r="T2571" s="1" t="s">
        <v>56</v>
      </c>
      <c r="U2571" s="5">
        <v>37618</v>
      </c>
      <c r="V2571" s="3">
        <v>23</v>
      </c>
      <c r="W2571" s="1" t="s">
        <v>273</v>
      </c>
      <c r="X2571" s="1" t="s">
        <v>58</v>
      </c>
      <c r="Y2571" s="1" t="s">
        <v>10083</v>
      </c>
      <c r="Z2571" s="1" t="s">
        <v>10084</v>
      </c>
      <c r="AA2571" s="1"/>
      <c r="AB2571" s="1" t="s">
        <v>45</v>
      </c>
      <c r="AC2571" s="3">
        <v>2024</v>
      </c>
      <c r="AD2571" s="1"/>
      <c r="AE2571" s="3">
        <v>3</v>
      </c>
    </row>
    <row r="2572" spans="1:31" x14ac:dyDescent="0.25">
      <c r="A2572" s="3">
        <v>2571</v>
      </c>
      <c r="B2572" s="3">
        <v>2020121013</v>
      </c>
      <c r="C2572" s="1" t="s">
        <v>10085</v>
      </c>
      <c r="D2572" s="1" t="s">
        <v>9966</v>
      </c>
      <c r="E2572" s="1" t="s">
        <v>47</v>
      </c>
      <c r="F2572" s="4">
        <v>13</v>
      </c>
      <c r="G2572" s="1" t="s">
        <v>34</v>
      </c>
      <c r="H2572" s="4">
        <v>98</v>
      </c>
      <c r="I2572" s="1">
        <v>84</v>
      </c>
      <c r="J2572" s="4">
        <v>111</v>
      </c>
      <c r="K2572" s="1" t="s">
        <v>35</v>
      </c>
      <c r="L2572" s="4">
        <v>3.68</v>
      </c>
      <c r="M2572" s="1"/>
      <c r="N2572" s="1" t="s">
        <v>771</v>
      </c>
      <c r="O2572" s="1"/>
      <c r="P2572" s="1" t="s">
        <v>197</v>
      </c>
      <c r="Q2572" s="1" t="s">
        <v>53</v>
      </c>
      <c r="R2572" s="1" t="s">
        <v>109</v>
      </c>
      <c r="S2572" s="1" t="s">
        <v>40</v>
      </c>
      <c r="T2572" s="1" t="s">
        <v>56</v>
      </c>
      <c r="U2572" s="5">
        <v>37942</v>
      </c>
      <c r="V2572" s="3">
        <v>22</v>
      </c>
      <c r="W2572" s="1" t="s">
        <v>74</v>
      </c>
      <c r="X2572" s="1" t="s">
        <v>557</v>
      </c>
      <c r="Y2572" s="1" t="s">
        <v>10086</v>
      </c>
      <c r="Z2572" s="1" t="s">
        <v>10087</v>
      </c>
      <c r="AA2572" s="1" t="s">
        <v>10088</v>
      </c>
      <c r="AB2572" s="1" t="s">
        <v>45</v>
      </c>
      <c r="AC2572" s="3">
        <v>2024</v>
      </c>
      <c r="AD2572" s="1"/>
      <c r="AE2572" s="3">
        <v>3</v>
      </c>
    </row>
    <row r="2573" spans="1:31" x14ac:dyDescent="0.25">
      <c r="A2573" s="3">
        <v>2572</v>
      </c>
      <c r="B2573" s="3">
        <v>2022111060</v>
      </c>
      <c r="C2573" s="1" t="s">
        <v>4590</v>
      </c>
      <c r="D2573" s="1" t="s">
        <v>9966</v>
      </c>
      <c r="E2573" s="1" t="s">
        <v>47</v>
      </c>
      <c r="F2573" s="4">
        <v>16</v>
      </c>
      <c r="G2573" s="1" t="s">
        <v>34</v>
      </c>
      <c r="H2573" s="4">
        <v>101</v>
      </c>
      <c r="I2573" s="1">
        <v>85</v>
      </c>
      <c r="J2573" s="4">
        <v>117</v>
      </c>
      <c r="K2573" s="1" t="s">
        <v>35</v>
      </c>
      <c r="L2573" s="4">
        <v>3.76</v>
      </c>
      <c r="M2573" s="1"/>
      <c r="N2573" s="1" t="s">
        <v>423</v>
      </c>
      <c r="O2573" s="1" t="s">
        <v>134</v>
      </c>
      <c r="P2573" s="1" t="s">
        <v>168</v>
      </c>
      <c r="Q2573" s="1" t="s">
        <v>148</v>
      </c>
      <c r="R2573" s="1" t="s">
        <v>54</v>
      </c>
      <c r="S2573" s="1" t="s">
        <v>40</v>
      </c>
      <c r="T2573" s="1" t="s">
        <v>56</v>
      </c>
      <c r="U2573" s="5">
        <v>38476</v>
      </c>
      <c r="V2573" s="3">
        <v>20</v>
      </c>
      <c r="W2573" s="1" t="s">
        <v>74</v>
      </c>
      <c r="X2573" s="1" t="s">
        <v>58</v>
      </c>
      <c r="Y2573" s="1" t="s">
        <v>10089</v>
      </c>
      <c r="Z2573" s="1" t="s">
        <v>10090</v>
      </c>
      <c r="AA2573" s="3">
        <v>8683361735</v>
      </c>
      <c r="AB2573" s="1" t="s">
        <v>45</v>
      </c>
      <c r="AC2573" s="3">
        <v>2024</v>
      </c>
      <c r="AD2573" s="1"/>
      <c r="AE2573" s="3">
        <v>3</v>
      </c>
    </row>
    <row r="2574" spans="1:31" x14ac:dyDescent="0.25">
      <c r="A2574" s="3">
        <v>2573</v>
      </c>
      <c r="B2574" s="3">
        <v>2022041012</v>
      </c>
      <c r="C2574" s="1" t="s">
        <v>10091</v>
      </c>
      <c r="D2574" s="1" t="s">
        <v>9966</v>
      </c>
      <c r="E2574" s="1" t="s">
        <v>176</v>
      </c>
      <c r="F2574" s="4">
        <v>18</v>
      </c>
      <c r="G2574" s="1" t="s">
        <v>71</v>
      </c>
      <c r="H2574" s="4">
        <v>116</v>
      </c>
      <c r="I2574" s="1">
        <v>101</v>
      </c>
      <c r="J2574" s="4">
        <v>134</v>
      </c>
      <c r="K2574" s="1" t="s">
        <v>35</v>
      </c>
      <c r="L2574" s="4">
        <v>3.84</v>
      </c>
      <c r="M2574" s="1"/>
      <c r="N2574" s="1" t="s">
        <v>272</v>
      </c>
      <c r="O2574" s="1" t="s">
        <v>178</v>
      </c>
      <c r="P2574" s="1" t="s">
        <v>64</v>
      </c>
      <c r="Q2574" s="1" t="s">
        <v>65</v>
      </c>
      <c r="R2574" s="1" t="s">
        <v>179</v>
      </c>
      <c r="S2574" s="1" t="s">
        <v>40</v>
      </c>
      <c r="T2574" s="1"/>
      <c r="U2574" s="5">
        <v>37086</v>
      </c>
      <c r="V2574" s="3">
        <v>24</v>
      </c>
      <c r="W2574" s="1" t="s">
        <v>66</v>
      </c>
      <c r="X2574" s="1" t="s">
        <v>58</v>
      </c>
      <c r="Y2574" s="1" t="s">
        <v>10092</v>
      </c>
      <c r="Z2574" s="1" t="s">
        <v>10093</v>
      </c>
      <c r="AA2574" s="3">
        <v>8682924533</v>
      </c>
      <c r="AB2574" s="1" t="s">
        <v>45</v>
      </c>
      <c r="AC2574" s="3">
        <v>2024</v>
      </c>
      <c r="AD2574" s="1"/>
      <c r="AE2574" s="3">
        <v>3</v>
      </c>
    </row>
    <row r="2575" spans="1:31" x14ac:dyDescent="0.25">
      <c r="A2575" s="3">
        <v>2574</v>
      </c>
      <c r="B2575" s="3">
        <v>2013060023</v>
      </c>
      <c r="C2575" s="1" t="s">
        <v>4854</v>
      </c>
      <c r="D2575" s="1" t="s">
        <v>9966</v>
      </c>
      <c r="E2575" s="1" t="s">
        <v>47</v>
      </c>
      <c r="F2575" s="4">
        <v>6</v>
      </c>
      <c r="G2575" s="1" t="s">
        <v>71</v>
      </c>
      <c r="H2575" s="4">
        <v>39</v>
      </c>
      <c r="I2575" s="1">
        <v>174</v>
      </c>
      <c r="J2575" s="4">
        <v>45</v>
      </c>
      <c r="K2575" s="1" t="s">
        <v>115</v>
      </c>
      <c r="L2575" s="4">
        <v>3.51</v>
      </c>
      <c r="M2575" s="1"/>
      <c r="N2575" s="1" t="s">
        <v>862</v>
      </c>
      <c r="O2575" s="1"/>
      <c r="P2575" s="1" t="s">
        <v>117</v>
      </c>
      <c r="Q2575" s="1" t="s">
        <v>118</v>
      </c>
      <c r="R2575" s="1" t="s">
        <v>119</v>
      </c>
      <c r="S2575" s="1" t="s">
        <v>40</v>
      </c>
      <c r="T2575" s="1" t="s">
        <v>56</v>
      </c>
      <c r="U2575" s="5">
        <v>34799</v>
      </c>
      <c r="V2575" s="3">
        <v>30</v>
      </c>
      <c r="W2575" s="1" t="s">
        <v>66</v>
      </c>
      <c r="X2575" s="1" t="s">
        <v>58</v>
      </c>
      <c r="Y2575" s="1" t="s">
        <v>10094</v>
      </c>
      <c r="Z2575" s="1" t="s">
        <v>10095</v>
      </c>
      <c r="AA2575" s="1" t="s">
        <v>10096</v>
      </c>
      <c r="AB2575" s="1" t="s">
        <v>45</v>
      </c>
      <c r="AC2575" s="3">
        <v>2024</v>
      </c>
      <c r="AD2575" s="1"/>
      <c r="AE2575" s="3">
        <v>3</v>
      </c>
    </row>
    <row r="2576" spans="1:31" x14ac:dyDescent="0.25">
      <c r="A2576" s="3">
        <v>2575</v>
      </c>
      <c r="B2576" s="3">
        <v>2021081002</v>
      </c>
      <c r="C2576" s="1" t="s">
        <v>7109</v>
      </c>
      <c r="D2576" s="1" t="s">
        <v>9966</v>
      </c>
      <c r="E2576" s="1" t="s">
        <v>47</v>
      </c>
      <c r="F2576" s="4">
        <v>15</v>
      </c>
      <c r="G2576" s="1" t="s">
        <v>139</v>
      </c>
      <c r="H2576" s="4">
        <v>36</v>
      </c>
      <c r="I2576" s="1">
        <v>36</v>
      </c>
      <c r="J2576" s="4">
        <v>51</v>
      </c>
      <c r="K2576" s="1" t="s">
        <v>35</v>
      </c>
      <c r="L2576" s="4">
        <v>3.14</v>
      </c>
      <c r="M2576" s="1"/>
      <c r="N2576" s="1" t="s">
        <v>294</v>
      </c>
      <c r="O2576" s="1"/>
      <c r="P2576" s="1" t="s">
        <v>37</v>
      </c>
      <c r="Q2576" s="1" t="s">
        <v>38</v>
      </c>
      <c r="R2576" s="1" t="s">
        <v>54</v>
      </c>
      <c r="S2576" s="1" t="s">
        <v>40</v>
      </c>
      <c r="T2576" s="1" t="s">
        <v>56</v>
      </c>
      <c r="U2576" s="5">
        <v>36915</v>
      </c>
      <c r="V2576" s="3">
        <v>24</v>
      </c>
      <c r="W2576" s="1" t="s">
        <v>66</v>
      </c>
      <c r="X2576" s="1" t="s">
        <v>58</v>
      </c>
      <c r="Y2576" s="1" t="s">
        <v>10097</v>
      </c>
      <c r="Z2576" s="1" t="s">
        <v>10098</v>
      </c>
      <c r="AA2576" s="1" t="s">
        <v>10099</v>
      </c>
      <c r="AB2576" s="1" t="s">
        <v>45</v>
      </c>
      <c r="AC2576" s="3">
        <v>2024</v>
      </c>
      <c r="AD2576" s="1"/>
      <c r="AE2576" s="3">
        <v>3</v>
      </c>
    </row>
    <row r="2577" spans="1:31" x14ac:dyDescent="0.25">
      <c r="A2577" s="3">
        <v>2576</v>
      </c>
      <c r="B2577" s="3">
        <v>2019061039</v>
      </c>
      <c r="C2577" s="1" t="s">
        <v>10100</v>
      </c>
      <c r="D2577" s="1" t="s">
        <v>9966</v>
      </c>
      <c r="E2577" s="1" t="s">
        <v>47</v>
      </c>
      <c r="F2577" s="4">
        <v>15</v>
      </c>
      <c r="G2577" s="1" t="s">
        <v>71</v>
      </c>
      <c r="H2577" s="4">
        <v>117</v>
      </c>
      <c r="I2577" s="1">
        <v>105</v>
      </c>
      <c r="J2577" s="4">
        <v>132</v>
      </c>
      <c r="K2577" s="1" t="s">
        <v>35</v>
      </c>
      <c r="L2577" s="4">
        <v>2.83</v>
      </c>
      <c r="M2577" s="1"/>
      <c r="N2577" s="1" t="s">
        <v>500</v>
      </c>
      <c r="O2577" s="1" t="s">
        <v>134</v>
      </c>
      <c r="P2577" s="1" t="s">
        <v>147</v>
      </c>
      <c r="Q2577" s="1" t="s">
        <v>148</v>
      </c>
      <c r="R2577" s="1" t="s">
        <v>54</v>
      </c>
      <c r="S2577" s="1" t="s">
        <v>40</v>
      </c>
      <c r="T2577" s="1" t="s">
        <v>56</v>
      </c>
      <c r="U2577" s="5">
        <v>36808</v>
      </c>
      <c r="V2577" s="3">
        <v>25</v>
      </c>
      <c r="W2577" s="1" t="s">
        <v>66</v>
      </c>
      <c r="X2577" s="1" t="s">
        <v>58</v>
      </c>
      <c r="Y2577" s="1" t="s">
        <v>10101</v>
      </c>
      <c r="Z2577" s="1" t="s">
        <v>10102</v>
      </c>
      <c r="AA2577" s="1" t="s">
        <v>10103</v>
      </c>
      <c r="AB2577" s="1" t="s">
        <v>45</v>
      </c>
      <c r="AC2577" s="3">
        <v>2024</v>
      </c>
      <c r="AD2577" s="1"/>
      <c r="AE2577" s="3">
        <v>3</v>
      </c>
    </row>
    <row r="2578" spans="1:31" x14ac:dyDescent="0.25">
      <c r="A2578" s="3">
        <v>2577</v>
      </c>
      <c r="B2578" s="3">
        <v>2018111048</v>
      </c>
      <c r="C2578" s="1" t="s">
        <v>10104</v>
      </c>
      <c r="D2578" s="1" t="s">
        <v>9966</v>
      </c>
      <c r="E2578" s="1" t="s">
        <v>47</v>
      </c>
      <c r="F2578" s="4">
        <v>15</v>
      </c>
      <c r="G2578" s="1" t="s">
        <v>139</v>
      </c>
      <c r="H2578" s="4">
        <v>50</v>
      </c>
      <c r="I2578" s="1">
        <v>37</v>
      </c>
      <c r="J2578" s="4">
        <v>65</v>
      </c>
      <c r="K2578" s="1" t="s">
        <v>35</v>
      </c>
      <c r="L2578" s="4">
        <v>3.09</v>
      </c>
      <c r="M2578" s="1"/>
      <c r="N2578" s="1" t="s">
        <v>1251</v>
      </c>
      <c r="O2578" s="1" t="s">
        <v>51</v>
      </c>
      <c r="P2578" s="1" t="s">
        <v>52</v>
      </c>
      <c r="Q2578" s="1" t="s">
        <v>53</v>
      </c>
      <c r="R2578" s="1" t="s">
        <v>54</v>
      </c>
      <c r="S2578" s="1" t="s">
        <v>55</v>
      </c>
      <c r="T2578" s="1" t="s">
        <v>56</v>
      </c>
      <c r="U2578" s="5">
        <v>37156</v>
      </c>
      <c r="V2578" s="3">
        <v>24</v>
      </c>
      <c r="W2578" s="1" t="s">
        <v>66</v>
      </c>
      <c r="X2578" s="1" t="s">
        <v>58</v>
      </c>
      <c r="Y2578" s="1" t="s">
        <v>10105</v>
      </c>
      <c r="Z2578" s="1" t="s">
        <v>10106</v>
      </c>
      <c r="AA2578" s="1"/>
      <c r="AB2578" s="1" t="s">
        <v>45</v>
      </c>
      <c r="AC2578" s="3">
        <v>2024</v>
      </c>
      <c r="AD2578" s="1"/>
      <c r="AE2578" s="3">
        <v>3</v>
      </c>
    </row>
    <row r="2579" spans="1:31" x14ac:dyDescent="0.25">
      <c r="A2579" s="3">
        <v>2578</v>
      </c>
      <c r="B2579" s="3">
        <v>2018081094</v>
      </c>
      <c r="C2579" s="1" t="s">
        <v>5293</v>
      </c>
      <c r="D2579" s="1" t="s">
        <v>10107</v>
      </c>
      <c r="E2579" s="1" t="s">
        <v>47</v>
      </c>
      <c r="F2579" s="4">
        <v>12</v>
      </c>
      <c r="G2579" s="1" t="s">
        <v>71</v>
      </c>
      <c r="H2579" s="4">
        <v>108</v>
      </c>
      <c r="I2579" s="1">
        <v>107</v>
      </c>
      <c r="J2579" s="4">
        <v>120</v>
      </c>
      <c r="K2579" s="1" t="s">
        <v>35</v>
      </c>
      <c r="L2579" s="4">
        <v>2.88</v>
      </c>
      <c r="M2579" s="1"/>
      <c r="N2579" s="1" t="s">
        <v>318</v>
      </c>
      <c r="O2579" s="1"/>
      <c r="P2579" s="1" t="s">
        <v>155</v>
      </c>
      <c r="Q2579" s="1" t="s">
        <v>156</v>
      </c>
      <c r="R2579" s="1" t="s">
        <v>54</v>
      </c>
      <c r="S2579" s="1" t="s">
        <v>40</v>
      </c>
      <c r="T2579" s="1" t="s">
        <v>56</v>
      </c>
      <c r="U2579" s="5">
        <v>30490</v>
      </c>
      <c r="V2579" s="3">
        <v>42</v>
      </c>
      <c r="W2579" s="1" t="s">
        <v>74</v>
      </c>
      <c r="X2579" s="1" t="s">
        <v>58</v>
      </c>
      <c r="Y2579" s="1" t="s">
        <v>10108</v>
      </c>
      <c r="Z2579" s="1" t="s">
        <v>10109</v>
      </c>
      <c r="AA2579" s="1" t="s">
        <v>10110</v>
      </c>
      <c r="AB2579" s="1" t="s">
        <v>45</v>
      </c>
      <c r="AC2579" s="3">
        <v>2024</v>
      </c>
      <c r="AD2579" s="1"/>
      <c r="AE2579" s="3">
        <v>3</v>
      </c>
    </row>
    <row r="2580" spans="1:31" x14ac:dyDescent="0.25">
      <c r="A2580" s="3">
        <v>2579</v>
      </c>
      <c r="B2580" s="3">
        <v>2021121111</v>
      </c>
      <c r="C2580" s="1" t="s">
        <v>10111</v>
      </c>
      <c r="D2580" s="1" t="s">
        <v>10112</v>
      </c>
      <c r="E2580" s="1" t="s">
        <v>93</v>
      </c>
      <c r="F2580" s="4">
        <v>16</v>
      </c>
      <c r="G2580" s="1" t="s">
        <v>139</v>
      </c>
      <c r="H2580" s="4">
        <v>61</v>
      </c>
      <c r="I2580" s="1">
        <v>61.5</v>
      </c>
      <c r="J2580" s="4">
        <v>77</v>
      </c>
      <c r="K2580" s="1" t="s">
        <v>35</v>
      </c>
      <c r="L2580" s="4">
        <v>2.48</v>
      </c>
      <c r="M2580" s="1"/>
      <c r="N2580" s="1" t="s">
        <v>88</v>
      </c>
      <c r="O2580" s="1"/>
      <c r="P2580" s="1" t="s">
        <v>89</v>
      </c>
      <c r="Q2580" s="1" t="s">
        <v>53</v>
      </c>
      <c r="R2580" s="1" t="s">
        <v>1917</v>
      </c>
      <c r="S2580" s="1" t="s">
        <v>40</v>
      </c>
      <c r="T2580" s="1"/>
      <c r="U2580" s="5">
        <v>37008</v>
      </c>
      <c r="V2580" s="3">
        <v>24</v>
      </c>
      <c r="W2580" s="1" t="s">
        <v>96</v>
      </c>
      <c r="X2580" s="1" t="s">
        <v>58</v>
      </c>
      <c r="Y2580" s="1" t="s">
        <v>10113</v>
      </c>
      <c r="Z2580" s="1" t="s">
        <v>10114</v>
      </c>
      <c r="AA2580" s="1" t="s">
        <v>10115</v>
      </c>
      <c r="AB2580" s="1" t="s">
        <v>45</v>
      </c>
      <c r="AC2580" s="3">
        <v>2024</v>
      </c>
      <c r="AD2580" s="1"/>
      <c r="AE2580" s="3">
        <v>3</v>
      </c>
    </row>
    <row r="2581" spans="1:31" x14ac:dyDescent="0.25">
      <c r="A2581" s="3">
        <v>2580</v>
      </c>
      <c r="B2581" s="3">
        <v>2014080453</v>
      </c>
      <c r="C2581" s="1" t="s">
        <v>1785</v>
      </c>
      <c r="D2581" s="1" t="s">
        <v>10116</v>
      </c>
      <c r="E2581" s="1" t="s">
        <v>93</v>
      </c>
      <c r="F2581" s="4">
        <v>7</v>
      </c>
      <c r="G2581" s="1" t="s">
        <v>71</v>
      </c>
      <c r="H2581" s="4">
        <v>137</v>
      </c>
      <c r="I2581" s="1">
        <v>149.5</v>
      </c>
      <c r="J2581" s="4">
        <v>144</v>
      </c>
      <c r="K2581" s="1" t="s">
        <v>35</v>
      </c>
      <c r="L2581" s="4">
        <v>2.59</v>
      </c>
      <c r="M2581" s="1"/>
      <c r="N2581" s="1" t="s">
        <v>88</v>
      </c>
      <c r="O2581" s="1"/>
      <c r="P2581" s="1" t="s">
        <v>89</v>
      </c>
      <c r="Q2581" s="1" t="s">
        <v>53</v>
      </c>
      <c r="R2581" s="1" t="s">
        <v>95</v>
      </c>
      <c r="S2581" s="1" t="s">
        <v>40</v>
      </c>
      <c r="T2581" s="1" t="s">
        <v>56</v>
      </c>
      <c r="U2581" s="5">
        <v>35559</v>
      </c>
      <c r="V2581" s="3">
        <v>28</v>
      </c>
      <c r="W2581" s="1"/>
      <c r="X2581" s="1" t="s">
        <v>58</v>
      </c>
      <c r="Y2581" s="1" t="s">
        <v>10117</v>
      </c>
      <c r="Z2581" s="1"/>
      <c r="AA2581" s="1"/>
      <c r="AB2581" s="1" t="s">
        <v>45</v>
      </c>
      <c r="AC2581" s="3">
        <v>2024</v>
      </c>
      <c r="AD2581" s="1"/>
      <c r="AE2581" s="3">
        <v>3</v>
      </c>
    </row>
    <row r="2582" spans="1:31" x14ac:dyDescent="0.25">
      <c r="A2582" s="3">
        <v>2581</v>
      </c>
      <c r="B2582" s="3">
        <v>2018061024</v>
      </c>
      <c r="C2582" s="1" t="s">
        <v>594</v>
      </c>
      <c r="D2582" s="1" t="s">
        <v>10116</v>
      </c>
      <c r="E2582" s="1" t="s">
        <v>47</v>
      </c>
      <c r="F2582" s="4">
        <v>9</v>
      </c>
      <c r="G2582" s="1" t="s">
        <v>71</v>
      </c>
      <c r="H2582" s="4">
        <v>15</v>
      </c>
      <c r="I2582" s="1">
        <v>137</v>
      </c>
      <c r="J2582" s="4">
        <v>24</v>
      </c>
      <c r="K2582" s="1" t="s">
        <v>115</v>
      </c>
      <c r="L2582" s="4">
        <v>3.93</v>
      </c>
      <c r="M2582" s="1"/>
      <c r="N2582" s="1" t="s">
        <v>482</v>
      </c>
      <c r="O2582" s="1" t="s">
        <v>483</v>
      </c>
      <c r="P2582" s="1" t="s">
        <v>117</v>
      </c>
      <c r="Q2582" s="1" t="s">
        <v>118</v>
      </c>
      <c r="R2582" s="1" t="s">
        <v>119</v>
      </c>
      <c r="S2582" s="1" t="s">
        <v>40</v>
      </c>
      <c r="T2582" s="1" t="s">
        <v>130</v>
      </c>
      <c r="U2582" s="5">
        <v>32393</v>
      </c>
      <c r="V2582" s="3">
        <v>37</v>
      </c>
      <c r="W2582" s="1" t="s">
        <v>66</v>
      </c>
      <c r="X2582" s="1" t="s">
        <v>58</v>
      </c>
      <c r="Y2582" s="1" t="s">
        <v>10118</v>
      </c>
      <c r="Z2582" s="1" t="s">
        <v>10119</v>
      </c>
      <c r="AA2582" s="1" t="s">
        <v>10120</v>
      </c>
      <c r="AB2582" s="1" t="s">
        <v>45</v>
      </c>
      <c r="AC2582" s="3">
        <v>2024</v>
      </c>
      <c r="AD2582" s="1"/>
      <c r="AE2582" s="3">
        <v>3</v>
      </c>
    </row>
    <row r="2583" spans="1:31" x14ac:dyDescent="0.25">
      <c r="A2583" s="3">
        <v>2582</v>
      </c>
      <c r="B2583" s="3">
        <v>2022091012</v>
      </c>
      <c r="C2583" s="1" t="s">
        <v>10121</v>
      </c>
      <c r="D2583" s="1" t="s">
        <v>10116</v>
      </c>
      <c r="E2583" s="1" t="s">
        <v>47</v>
      </c>
      <c r="F2583" s="4">
        <v>15</v>
      </c>
      <c r="G2583" s="1" t="s">
        <v>34</v>
      </c>
      <c r="H2583" s="4">
        <v>91</v>
      </c>
      <c r="I2583" s="1">
        <v>83</v>
      </c>
      <c r="J2583" s="4">
        <v>106</v>
      </c>
      <c r="K2583" s="1" t="s">
        <v>35</v>
      </c>
      <c r="L2583" s="4">
        <v>3.74</v>
      </c>
      <c r="M2583" s="1"/>
      <c r="N2583" s="1" t="s">
        <v>970</v>
      </c>
      <c r="O2583" s="1"/>
      <c r="P2583" s="1" t="s">
        <v>971</v>
      </c>
      <c r="Q2583" s="1" t="s">
        <v>38</v>
      </c>
      <c r="R2583" s="1" t="s">
        <v>109</v>
      </c>
      <c r="S2583" s="1" t="s">
        <v>40</v>
      </c>
      <c r="T2583" s="1" t="s">
        <v>56</v>
      </c>
      <c r="U2583" s="5">
        <v>31739</v>
      </c>
      <c r="V2583" s="3">
        <v>39</v>
      </c>
      <c r="W2583" s="1" t="s">
        <v>74</v>
      </c>
      <c r="X2583" s="1" t="s">
        <v>58</v>
      </c>
      <c r="Y2583" s="1" t="s">
        <v>10122</v>
      </c>
      <c r="Z2583" s="1" t="s">
        <v>10123</v>
      </c>
      <c r="AA2583" s="1" t="s">
        <v>10124</v>
      </c>
      <c r="AB2583" s="1" t="s">
        <v>45</v>
      </c>
      <c r="AC2583" s="3">
        <v>2024</v>
      </c>
      <c r="AD2583" s="1"/>
      <c r="AE2583" s="3">
        <v>3</v>
      </c>
    </row>
    <row r="2584" spans="1:31" x14ac:dyDescent="0.25">
      <c r="A2584" s="3">
        <v>2583</v>
      </c>
      <c r="B2584" s="3">
        <v>2024081103</v>
      </c>
      <c r="C2584" s="1" t="s">
        <v>2843</v>
      </c>
      <c r="D2584" s="1" t="s">
        <v>10116</v>
      </c>
      <c r="E2584" s="1" t="s">
        <v>47</v>
      </c>
      <c r="F2584" s="4">
        <v>16</v>
      </c>
      <c r="G2584" s="1" t="s">
        <v>48</v>
      </c>
      <c r="H2584" s="4">
        <v>31</v>
      </c>
      <c r="I2584" s="1">
        <v>16</v>
      </c>
      <c r="J2584" s="4">
        <v>47</v>
      </c>
      <c r="K2584" s="1" t="s">
        <v>35</v>
      </c>
      <c r="L2584" s="4">
        <v>3.16</v>
      </c>
      <c r="M2584" s="1"/>
      <c r="N2584" s="1" t="s">
        <v>88</v>
      </c>
      <c r="O2584" s="1" t="s">
        <v>51</v>
      </c>
      <c r="P2584" s="1" t="s">
        <v>89</v>
      </c>
      <c r="Q2584" s="1" t="s">
        <v>53</v>
      </c>
      <c r="R2584" s="1" t="s">
        <v>54</v>
      </c>
      <c r="S2584" s="1" t="s">
        <v>40</v>
      </c>
      <c r="T2584" s="1" t="s">
        <v>56</v>
      </c>
      <c r="U2584" s="5">
        <v>38514</v>
      </c>
      <c r="V2584" s="3">
        <v>20</v>
      </c>
      <c r="W2584" s="1" t="s">
        <v>74</v>
      </c>
      <c r="X2584" s="1" t="s">
        <v>58</v>
      </c>
      <c r="Y2584" s="1" t="s">
        <v>10125</v>
      </c>
      <c r="Z2584" s="1" t="s">
        <v>10126</v>
      </c>
      <c r="AA2584" s="1" t="s">
        <v>10127</v>
      </c>
      <c r="AB2584" s="1" t="s">
        <v>45</v>
      </c>
      <c r="AC2584" s="3">
        <v>2024</v>
      </c>
      <c r="AD2584" s="1"/>
      <c r="AE2584" s="3">
        <v>3</v>
      </c>
    </row>
    <row r="2585" spans="1:31" x14ac:dyDescent="0.25">
      <c r="A2585" s="3">
        <v>2584</v>
      </c>
      <c r="B2585" s="3">
        <v>2023101006</v>
      </c>
      <c r="C2585" s="1" t="s">
        <v>10128</v>
      </c>
      <c r="D2585" s="1" t="s">
        <v>10116</v>
      </c>
      <c r="E2585" s="1" t="s">
        <v>33</v>
      </c>
      <c r="F2585" s="4">
        <v>8</v>
      </c>
      <c r="G2585" s="1" t="s">
        <v>78</v>
      </c>
      <c r="H2585" s="4">
        <v>36</v>
      </c>
      <c r="I2585" s="1">
        <v>28</v>
      </c>
      <c r="J2585" s="4">
        <v>44</v>
      </c>
      <c r="K2585" s="1" t="s">
        <v>35</v>
      </c>
      <c r="L2585" s="4">
        <v>2.91</v>
      </c>
      <c r="M2585" s="1"/>
      <c r="N2585" s="1" t="s">
        <v>129</v>
      </c>
      <c r="O2585" s="1"/>
      <c r="P2585" s="1" t="s">
        <v>89</v>
      </c>
      <c r="Q2585" s="1" t="s">
        <v>53</v>
      </c>
      <c r="R2585" s="1" t="s">
        <v>109</v>
      </c>
      <c r="S2585" s="1" t="s">
        <v>40</v>
      </c>
      <c r="T2585" s="1"/>
      <c r="U2585" s="5">
        <v>31776</v>
      </c>
      <c r="V2585" s="3">
        <v>39</v>
      </c>
      <c r="W2585" s="1"/>
      <c r="X2585" s="1" t="s">
        <v>41</v>
      </c>
      <c r="Y2585" s="1" t="s">
        <v>10129</v>
      </c>
      <c r="Z2585" s="1" t="s">
        <v>10130</v>
      </c>
      <c r="AA2585" s="3">
        <v>5926851893</v>
      </c>
      <c r="AB2585" s="1" t="s">
        <v>45</v>
      </c>
      <c r="AC2585" s="3">
        <v>2024</v>
      </c>
      <c r="AD2585" s="1"/>
      <c r="AE2585" s="3">
        <v>3</v>
      </c>
    </row>
    <row r="2586" spans="1:31" x14ac:dyDescent="0.25">
      <c r="A2586" s="3">
        <v>2585</v>
      </c>
      <c r="B2586" s="3">
        <v>2021101078</v>
      </c>
      <c r="C2586" s="1" t="s">
        <v>1097</v>
      </c>
      <c r="D2586" s="1" t="s">
        <v>10116</v>
      </c>
      <c r="E2586" s="1" t="s">
        <v>47</v>
      </c>
      <c r="F2586" s="4">
        <v>6</v>
      </c>
      <c r="G2586" s="1" t="s">
        <v>71</v>
      </c>
      <c r="H2586" s="4">
        <v>126</v>
      </c>
      <c r="I2586" s="1">
        <v>132</v>
      </c>
      <c r="J2586" s="4">
        <v>132</v>
      </c>
      <c r="K2586" s="1" t="s">
        <v>35</v>
      </c>
      <c r="L2586" s="4">
        <v>3.6</v>
      </c>
      <c r="M2586" s="1"/>
      <c r="N2586" s="1" t="s">
        <v>216</v>
      </c>
      <c r="O2586" s="1" t="s">
        <v>134</v>
      </c>
      <c r="P2586" s="1" t="s">
        <v>147</v>
      </c>
      <c r="Q2586" s="1" t="s">
        <v>148</v>
      </c>
      <c r="R2586" s="1" t="s">
        <v>54</v>
      </c>
      <c r="S2586" s="1" t="s">
        <v>55</v>
      </c>
      <c r="T2586" s="1" t="s">
        <v>56</v>
      </c>
      <c r="U2586" s="5">
        <v>38282</v>
      </c>
      <c r="V2586" s="3">
        <v>21</v>
      </c>
      <c r="W2586" s="1" t="s">
        <v>74</v>
      </c>
      <c r="X2586" s="1" t="s">
        <v>58</v>
      </c>
      <c r="Y2586" s="1" t="s">
        <v>10131</v>
      </c>
      <c r="Z2586" s="1"/>
      <c r="AA2586" s="1"/>
      <c r="AB2586" s="1" t="s">
        <v>45</v>
      </c>
      <c r="AC2586" s="3">
        <v>2024</v>
      </c>
      <c r="AD2586" s="1"/>
      <c r="AE2586" s="3">
        <v>3</v>
      </c>
    </row>
    <row r="2587" spans="1:31" x14ac:dyDescent="0.25">
      <c r="A2587" s="3">
        <v>2586</v>
      </c>
      <c r="B2587" s="3">
        <v>2022061061</v>
      </c>
      <c r="C2587" s="1" t="s">
        <v>10132</v>
      </c>
      <c r="D2587" s="1" t="s">
        <v>10133</v>
      </c>
      <c r="E2587" s="1" t="s">
        <v>33</v>
      </c>
      <c r="F2587" s="4">
        <v>6</v>
      </c>
      <c r="G2587" s="1" t="s">
        <v>139</v>
      </c>
      <c r="H2587" s="4">
        <v>65</v>
      </c>
      <c r="I2587" s="1">
        <v>59</v>
      </c>
      <c r="J2587" s="4">
        <v>71</v>
      </c>
      <c r="K2587" s="1" t="s">
        <v>35</v>
      </c>
      <c r="L2587" s="4">
        <v>3.73</v>
      </c>
      <c r="M2587" s="1"/>
      <c r="N2587" s="1" t="s">
        <v>36</v>
      </c>
      <c r="O2587" s="1" t="s">
        <v>134</v>
      </c>
      <c r="P2587" s="1" t="s">
        <v>37</v>
      </c>
      <c r="Q2587" s="1" t="s">
        <v>38</v>
      </c>
      <c r="R2587" s="1" t="s">
        <v>39</v>
      </c>
      <c r="S2587" s="1" t="s">
        <v>40</v>
      </c>
      <c r="T2587" s="1"/>
      <c r="U2587" s="5">
        <v>32213</v>
      </c>
      <c r="V2587" s="3">
        <v>37</v>
      </c>
      <c r="W2587" s="1"/>
      <c r="X2587" s="1" t="s">
        <v>41</v>
      </c>
      <c r="Y2587" s="1" t="s">
        <v>10134</v>
      </c>
      <c r="Z2587" s="1" t="s">
        <v>10135</v>
      </c>
      <c r="AA2587" s="1" t="s">
        <v>10136</v>
      </c>
      <c r="AB2587" s="1" t="s">
        <v>45</v>
      </c>
      <c r="AC2587" s="3">
        <v>2024</v>
      </c>
      <c r="AD2587" s="1"/>
      <c r="AE2587" s="3">
        <v>3</v>
      </c>
    </row>
    <row r="2588" spans="1:31" x14ac:dyDescent="0.25">
      <c r="A2588" s="3">
        <v>2587</v>
      </c>
      <c r="B2588" s="3">
        <v>2023091054</v>
      </c>
      <c r="C2588" s="1" t="s">
        <v>10137</v>
      </c>
      <c r="D2588" s="1" t="s">
        <v>10138</v>
      </c>
      <c r="E2588" s="1" t="s">
        <v>33</v>
      </c>
      <c r="F2588" s="4">
        <v>8</v>
      </c>
      <c r="G2588" s="1" t="s">
        <v>78</v>
      </c>
      <c r="H2588" s="4">
        <v>36</v>
      </c>
      <c r="I2588" s="1">
        <v>28</v>
      </c>
      <c r="J2588" s="4">
        <v>44</v>
      </c>
      <c r="K2588" s="1" t="s">
        <v>35</v>
      </c>
      <c r="L2588" s="4">
        <v>3.55</v>
      </c>
      <c r="M2588" s="1"/>
      <c r="N2588" s="1" t="s">
        <v>129</v>
      </c>
      <c r="O2588" s="1"/>
      <c r="P2588" s="1" t="s">
        <v>89</v>
      </c>
      <c r="Q2588" s="1" t="s">
        <v>53</v>
      </c>
      <c r="R2588" s="1" t="s">
        <v>109</v>
      </c>
      <c r="S2588" s="1" t="s">
        <v>40</v>
      </c>
      <c r="T2588" s="1"/>
      <c r="U2588" s="5">
        <v>30698</v>
      </c>
      <c r="V2588" s="3">
        <v>41</v>
      </c>
      <c r="W2588" s="1"/>
      <c r="X2588" s="1" t="s">
        <v>41</v>
      </c>
      <c r="Y2588" s="1" t="s">
        <v>10139</v>
      </c>
      <c r="Z2588" s="1" t="s">
        <v>10140</v>
      </c>
      <c r="AA2588" s="3">
        <v>5926506304</v>
      </c>
      <c r="AB2588" s="1" t="s">
        <v>45</v>
      </c>
      <c r="AC2588" s="3">
        <v>2024</v>
      </c>
      <c r="AD2588" s="1"/>
      <c r="AE2588" s="3">
        <v>3</v>
      </c>
    </row>
    <row r="2589" spans="1:31" x14ac:dyDescent="0.25">
      <c r="A2589" s="3">
        <v>2588</v>
      </c>
      <c r="B2589" s="3">
        <v>2024081193</v>
      </c>
      <c r="C2589" s="1" t="s">
        <v>1666</v>
      </c>
      <c r="D2589" s="1" t="s">
        <v>8716</v>
      </c>
      <c r="E2589" s="1" t="s">
        <v>47</v>
      </c>
      <c r="F2589" s="4">
        <v>15</v>
      </c>
      <c r="G2589" s="1" t="s">
        <v>48</v>
      </c>
      <c r="H2589" s="4">
        <v>28</v>
      </c>
      <c r="I2589" s="1">
        <v>15</v>
      </c>
      <c r="J2589" s="4">
        <v>43</v>
      </c>
      <c r="K2589" s="1" t="s">
        <v>35</v>
      </c>
      <c r="L2589" s="4">
        <v>2.89</v>
      </c>
      <c r="M2589" s="1"/>
      <c r="N2589" s="1" t="s">
        <v>398</v>
      </c>
      <c r="O2589" s="1" t="s">
        <v>80</v>
      </c>
      <c r="P2589" s="1" t="s">
        <v>81</v>
      </c>
      <c r="Q2589" s="1" t="s">
        <v>65</v>
      </c>
      <c r="R2589" s="1" t="s">
        <v>54</v>
      </c>
      <c r="S2589" s="1" t="s">
        <v>40</v>
      </c>
      <c r="T2589" s="1" t="s">
        <v>56</v>
      </c>
      <c r="U2589" s="5">
        <v>39176</v>
      </c>
      <c r="V2589" s="3">
        <v>18</v>
      </c>
      <c r="W2589" s="1" t="s">
        <v>66</v>
      </c>
      <c r="X2589" s="1" t="s">
        <v>58</v>
      </c>
      <c r="Y2589" s="1" t="s">
        <v>10141</v>
      </c>
      <c r="Z2589" s="1" t="s">
        <v>10142</v>
      </c>
      <c r="AA2589" s="1" t="s">
        <v>10143</v>
      </c>
      <c r="AB2589" s="1" t="s">
        <v>45</v>
      </c>
      <c r="AC2589" s="3">
        <v>2024</v>
      </c>
      <c r="AD2589" s="1"/>
      <c r="AE2589" s="3">
        <v>3</v>
      </c>
    </row>
    <row r="2590" spans="1:31" x14ac:dyDescent="0.25">
      <c r="A2590" s="3">
        <v>2589</v>
      </c>
      <c r="B2590" s="3">
        <v>2024071002</v>
      </c>
      <c r="C2590" s="1" t="s">
        <v>9632</v>
      </c>
      <c r="D2590" s="1" t="s">
        <v>8716</v>
      </c>
      <c r="E2590" s="1" t="s">
        <v>47</v>
      </c>
      <c r="F2590" s="4">
        <v>9</v>
      </c>
      <c r="G2590" s="1" t="s">
        <v>48</v>
      </c>
      <c r="H2590" s="4">
        <v>18</v>
      </c>
      <c r="I2590" s="1">
        <v>9</v>
      </c>
      <c r="J2590" s="4">
        <v>27</v>
      </c>
      <c r="K2590" s="1" t="s">
        <v>115</v>
      </c>
      <c r="L2590" s="4">
        <v>3.67</v>
      </c>
      <c r="M2590" s="1"/>
      <c r="N2590" s="1" t="s">
        <v>482</v>
      </c>
      <c r="O2590" s="1" t="s">
        <v>483</v>
      </c>
      <c r="P2590" s="1" t="s">
        <v>117</v>
      </c>
      <c r="Q2590" s="1" t="s">
        <v>118</v>
      </c>
      <c r="R2590" s="1" t="s">
        <v>119</v>
      </c>
      <c r="S2590" s="1" t="s">
        <v>40</v>
      </c>
      <c r="T2590" s="1" t="s">
        <v>56</v>
      </c>
      <c r="U2590" s="5">
        <v>29988</v>
      </c>
      <c r="V2590" s="3">
        <v>43</v>
      </c>
      <c r="W2590" s="1"/>
      <c r="X2590" s="1" t="s">
        <v>58</v>
      </c>
      <c r="Y2590" s="1" t="s">
        <v>10144</v>
      </c>
      <c r="Z2590" s="1" t="s">
        <v>10145</v>
      </c>
      <c r="AA2590" s="3">
        <v>8687589776</v>
      </c>
      <c r="AB2590" s="1" t="s">
        <v>45</v>
      </c>
      <c r="AC2590" s="3">
        <v>2024</v>
      </c>
      <c r="AD2590" s="1"/>
      <c r="AE2590" s="3">
        <v>3</v>
      </c>
    </row>
    <row r="2591" spans="1:31" x14ac:dyDescent="0.25">
      <c r="A2591" s="3">
        <v>2590</v>
      </c>
      <c r="B2591" s="3">
        <v>2022091087</v>
      </c>
      <c r="C2591" s="1" t="s">
        <v>10146</v>
      </c>
      <c r="D2591" s="1" t="s">
        <v>8716</v>
      </c>
      <c r="E2591" s="1" t="s">
        <v>47</v>
      </c>
      <c r="F2591" s="4">
        <v>15</v>
      </c>
      <c r="G2591" s="1" t="s">
        <v>34</v>
      </c>
      <c r="H2591" s="4">
        <v>86</v>
      </c>
      <c r="I2591" s="1">
        <v>75</v>
      </c>
      <c r="J2591" s="4">
        <v>101</v>
      </c>
      <c r="K2591" s="1" t="s">
        <v>35</v>
      </c>
      <c r="L2591" s="4">
        <v>3.16</v>
      </c>
      <c r="M2591" s="1"/>
      <c r="N2591" s="1" t="s">
        <v>358</v>
      </c>
      <c r="O2591" s="1" t="s">
        <v>51</v>
      </c>
      <c r="P2591" s="1" t="s">
        <v>52</v>
      </c>
      <c r="Q2591" s="1" t="s">
        <v>53</v>
      </c>
      <c r="R2591" s="1" t="s">
        <v>54</v>
      </c>
      <c r="S2591" s="1" t="s">
        <v>55</v>
      </c>
      <c r="T2591" s="1" t="s">
        <v>56</v>
      </c>
      <c r="U2591" s="5">
        <v>38420</v>
      </c>
      <c r="V2591" s="3">
        <v>20</v>
      </c>
      <c r="W2591" s="1" t="s">
        <v>74</v>
      </c>
      <c r="X2591" s="1" t="s">
        <v>58</v>
      </c>
      <c r="Y2591" s="1" t="s">
        <v>10147</v>
      </c>
      <c r="Z2591" s="1" t="s">
        <v>10148</v>
      </c>
      <c r="AA2591" s="1" t="s">
        <v>10149</v>
      </c>
      <c r="AB2591" s="1" t="s">
        <v>45</v>
      </c>
      <c r="AC2591" s="3">
        <v>2024</v>
      </c>
      <c r="AD2591" s="1"/>
      <c r="AE2591" s="3">
        <v>3</v>
      </c>
    </row>
    <row r="2592" spans="1:31" x14ac:dyDescent="0.25">
      <c r="A2592" s="3">
        <v>2591</v>
      </c>
      <c r="B2592" s="3">
        <v>2019081304</v>
      </c>
      <c r="C2592" s="1" t="s">
        <v>10150</v>
      </c>
      <c r="D2592" s="1" t="s">
        <v>8716</v>
      </c>
      <c r="E2592" s="1" t="s">
        <v>47</v>
      </c>
      <c r="F2592" s="4">
        <v>10</v>
      </c>
      <c r="G2592" s="1" t="s">
        <v>71</v>
      </c>
      <c r="H2592" s="4">
        <v>123</v>
      </c>
      <c r="I2592" s="1">
        <v>124</v>
      </c>
      <c r="J2592" s="4">
        <v>133</v>
      </c>
      <c r="K2592" s="1" t="s">
        <v>35</v>
      </c>
      <c r="L2592" s="4">
        <v>3.18</v>
      </c>
      <c r="M2592" s="1"/>
      <c r="N2592" s="1" t="s">
        <v>79</v>
      </c>
      <c r="O2592" s="1"/>
      <c r="P2592" s="1" t="s">
        <v>81</v>
      </c>
      <c r="Q2592" s="1" t="s">
        <v>65</v>
      </c>
      <c r="R2592" s="1" t="s">
        <v>54</v>
      </c>
      <c r="S2592" s="1" t="s">
        <v>40</v>
      </c>
      <c r="T2592" s="1" t="s">
        <v>56</v>
      </c>
      <c r="U2592" s="5">
        <v>32167</v>
      </c>
      <c r="V2592" s="3">
        <v>37</v>
      </c>
      <c r="W2592" s="1" t="s">
        <v>74</v>
      </c>
      <c r="X2592" s="1" t="s">
        <v>58</v>
      </c>
      <c r="Y2592" s="1" t="s">
        <v>10151</v>
      </c>
      <c r="Z2592" s="1" t="s">
        <v>10152</v>
      </c>
      <c r="AA2592" s="1" t="s">
        <v>10153</v>
      </c>
      <c r="AB2592" s="1" t="s">
        <v>45</v>
      </c>
      <c r="AC2592" s="3">
        <v>2024</v>
      </c>
      <c r="AD2592" s="1"/>
      <c r="AE2592" s="3">
        <v>3</v>
      </c>
    </row>
    <row r="2593" spans="1:31" x14ac:dyDescent="0.25">
      <c r="A2593" s="3">
        <v>2592</v>
      </c>
      <c r="B2593" s="3">
        <v>2023091099</v>
      </c>
      <c r="C2593" s="1" t="s">
        <v>10154</v>
      </c>
      <c r="D2593" s="1" t="s">
        <v>10155</v>
      </c>
      <c r="E2593" s="1" t="s">
        <v>33</v>
      </c>
      <c r="F2593" s="4">
        <v>9</v>
      </c>
      <c r="G2593" s="1" t="s">
        <v>139</v>
      </c>
      <c r="H2593" s="4">
        <v>30</v>
      </c>
      <c r="I2593" s="1">
        <v>33</v>
      </c>
      <c r="J2593" s="4">
        <v>39</v>
      </c>
      <c r="K2593" s="1" t="s">
        <v>115</v>
      </c>
      <c r="L2593" s="4">
        <v>3.15</v>
      </c>
      <c r="M2593" s="1"/>
      <c r="N2593" s="1" t="s">
        <v>329</v>
      </c>
      <c r="O2593" s="1"/>
      <c r="P2593" s="1" t="s">
        <v>330</v>
      </c>
      <c r="Q2593" s="1" t="s">
        <v>118</v>
      </c>
      <c r="R2593" s="1" t="s">
        <v>331</v>
      </c>
      <c r="S2593" s="1" t="s">
        <v>40</v>
      </c>
      <c r="T2593" s="1"/>
      <c r="U2593" s="5">
        <v>28074</v>
      </c>
      <c r="V2593" s="3">
        <v>49</v>
      </c>
      <c r="W2593" s="1"/>
      <c r="X2593" s="1" t="s">
        <v>41</v>
      </c>
      <c r="Y2593" s="1" t="s">
        <v>10156</v>
      </c>
      <c r="Z2593" s="1" t="s">
        <v>10157</v>
      </c>
      <c r="AA2593" s="1" t="s">
        <v>10158</v>
      </c>
      <c r="AB2593" s="1" t="s">
        <v>45</v>
      </c>
      <c r="AC2593" s="3">
        <v>2024</v>
      </c>
      <c r="AD2593" s="1"/>
      <c r="AE2593" s="3">
        <v>3</v>
      </c>
    </row>
    <row r="2594" spans="1:31" x14ac:dyDescent="0.25">
      <c r="A2594" s="3">
        <v>2593</v>
      </c>
      <c r="B2594" s="3">
        <v>2017081236</v>
      </c>
      <c r="C2594" s="1" t="s">
        <v>2495</v>
      </c>
      <c r="D2594" s="1" t="s">
        <v>10159</v>
      </c>
      <c r="E2594" s="1" t="s">
        <v>47</v>
      </c>
      <c r="F2594" s="4">
        <v>9</v>
      </c>
      <c r="G2594" s="1" t="s">
        <v>139</v>
      </c>
      <c r="H2594" s="4">
        <v>46</v>
      </c>
      <c r="I2594" s="1">
        <v>58</v>
      </c>
      <c r="J2594" s="4">
        <v>55</v>
      </c>
      <c r="K2594" s="1" t="s">
        <v>35</v>
      </c>
      <c r="L2594" s="4">
        <v>1.78</v>
      </c>
      <c r="M2594" s="1" t="s">
        <v>476</v>
      </c>
      <c r="N2594" s="1" t="s">
        <v>1251</v>
      </c>
      <c r="O2594" s="1"/>
      <c r="P2594" s="1" t="s">
        <v>52</v>
      </c>
      <c r="Q2594" s="1" t="s">
        <v>53</v>
      </c>
      <c r="R2594" s="1" t="s">
        <v>109</v>
      </c>
      <c r="S2594" s="1" t="s">
        <v>55</v>
      </c>
      <c r="T2594" s="1" t="s">
        <v>56</v>
      </c>
      <c r="U2594" s="5">
        <v>35511</v>
      </c>
      <c r="V2594" s="3">
        <v>28</v>
      </c>
      <c r="W2594" s="1" t="s">
        <v>273</v>
      </c>
      <c r="X2594" s="1" t="s">
        <v>58</v>
      </c>
      <c r="Y2594" s="1" t="s">
        <v>10160</v>
      </c>
      <c r="Z2594" s="1"/>
      <c r="AA2594" s="1"/>
      <c r="AB2594" s="1" t="s">
        <v>45</v>
      </c>
      <c r="AC2594" s="3">
        <v>2024</v>
      </c>
      <c r="AD2594" s="1"/>
      <c r="AE2594" s="3">
        <v>3</v>
      </c>
    </row>
    <row r="2595" spans="1:31" x14ac:dyDescent="0.25">
      <c r="A2595" s="3">
        <v>2594</v>
      </c>
      <c r="B2595" s="3">
        <v>2019081148</v>
      </c>
      <c r="C2595" s="1" t="s">
        <v>10161</v>
      </c>
      <c r="D2595" s="1" t="s">
        <v>10162</v>
      </c>
      <c r="E2595" s="1" t="s">
        <v>47</v>
      </c>
      <c r="F2595" s="4">
        <v>3</v>
      </c>
      <c r="G2595" s="1" t="s">
        <v>71</v>
      </c>
      <c r="H2595" s="4">
        <v>121</v>
      </c>
      <c r="I2595" s="1">
        <v>112</v>
      </c>
      <c r="J2595" s="4">
        <v>124</v>
      </c>
      <c r="K2595" s="1" t="s">
        <v>35</v>
      </c>
      <c r="L2595" s="4">
        <v>2.5499999999999998</v>
      </c>
      <c r="M2595" s="1"/>
      <c r="N2595" s="1" t="s">
        <v>3440</v>
      </c>
      <c r="O2595" s="1"/>
      <c r="P2595" s="1" t="s">
        <v>197</v>
      </c>
      <c r="Q2595" s="1" t="s">
        <v>53</v>
      </c>
      <c r="R2595" s="1" t="s">
        <v>54</v>
      </c>
      <c r="S2595" s="1" t="s">
        <v>40</v>
      </c>
      <c r="T2595" s="1" t="s">
        <v>56</v>
      </c>
      <c r="U2595" s="5">
        <v>37445</v>
      </c>
      <c r="V2595" s="3">
        <v>23</v>
      </c>
      <c r="W2595" s="1" t="s">
        <v>74</v>
      </c>
      <c r="X2595" s="1" t="s">
        <v>58</v>
      </c>
      <c r="Y2595" s="1" t="s">
        <v>10163</v>
      </c>
      <c r="Z2595" s="1" t="s">
        <v>10164</v>
      </c>
      <c r="AA2595" s="1" t="s">
        <v>10165</v>
      </c>
      <c r="AB2595" s="1" t="s">
        <v>45</v>
      </c>
      <c r="AC2595" s="3">
        <v>2024</v>
      </c>
      <c r="AD2595" s="1"/>
      <c r="AE2595" s="3">
        <v>3</v>
      </c>
    </row>
    <row r="2596" spans="1:31" x14ac:dyDescent="0.25">
      <c r="A2596" s="3">
        <v>2595</v>
      </c>
      <c r="B2596" s="3">
        <v>2020081607</v>
      </c>
      <c r="C2596" s="1" t="s">
        <v>10166</v>
      </c>
      <c r="D2596" s="1" t="s">
        <v>10167</v>
      </c>
      <c r="E2596" s="1" t="s">
        <v>47</v>
      </c>
      <c r="F2596" s="4">
        <v>15</v>
      </c>
      <c r="G2596" s="1" t="s">
        <v>139</v>
      </c>
      <c r="H2596" s="4">
        <v>62</v>
      </c>
      <c r="I2596" s="1">
        <v>47</v>
      </c>
      <c r="J2596" s="4">
        <v>77</v>
      </c>
      <c r="K2596" s="1" t="s">
        <v>35</v>
      </c>
      <c r="L2596" s="4">
        <v>3.61</v>
      </c>
      <c r="M2596" s="1"/>
      <c r="N2596" s="1" t="s">
        <v>107</v>
      </c>
      <c r="O2596" s="1"/>
      <c r="P2596" s="1" t="s">
        <v>108</v>
      </c>
      <c r="Q2596" s="1" t="s">
        <v>53</v>
      </c>
      <c r="R2596" s="1" t="s">
        <v>109</v>
      </c>
      <c r="S2596" s="1" t="s">
        <v>40</v>
      </c>
      <c r="T2596" s="1" t="s">
        <v>56</v>
      </c>
      <c r="U2596" s="5">
        <v>35803</v>
      </c>
      <c r="V2596" s="3">
        <v>27</v>
      </c>
      <c r="W2596" s="1" t="s">
        <v>74</v>
      </c>
      <c r="X2596" s="1" t="s">
        <v>58</v>
      </c>
      <c r="Y2596" s="1" t="s">
        <v>10168</v>
      </c>
      <c r="Z2596" s="1"/>
      <c r="AA2596" s="1" t="s">
        <v>10169</v>
      </c>
      <c r="AB2596" s="1" t="s">
        <v>45</v>
      </c>
      <c r="AC2596" s="3">
        <v>2024</v>
      </c>
      <c r="AD2596" s="1"/>
      <c r="AE2596" s="3">
        <v>3</v>
      </c>
    </row>
    <row r="2597" spans="1:31" x14ac:dyDescent="0.25">
      <c r="A2597" s="3">
        <v>2596</v>
      </c>
      <c r="B2597" s="3">
        <v>2021011046</v>
      </c>
      <c r="C2597" s="1" t="s">
        <v>10170</v>
      </c>
      <c r="D2597" s="1" t="s">
        <v>10171</v>
      </c>
      <c r="E2597" s="1" t="s">
        <v>93</v>
      </c>
      <c r="F2597" s="4">
        <v>15</v>
      </c>
      <c r="G2597" s="1" t="s">
        <v>71</v>
      </c>
      <c r="H2597" s="4">
        <v>137</v>
      </c>
      <c r="I2597" s="1">
        <v>129.5</v>
      </c>
      <c r="J2597" s="4">
        <v>152</v>
      </c>
      <c r="K2597" s="1" t="s">
        <v>35</v>
      </c>
      <c r="L2597" s="4">
        <v>2.72</v>
      </c>
      <c r="M2597" s="1"/>
      <c r="N2597" s="1" t="s">
        <v>88</v>
      </c>
      <c r="O2597" s="1" t="s">
        <v>94</v>
      </c>
      <c r="P2597" s="1" t="s">
        <v>89</v>
      </c>
      <c r="Q2597" s="1" t="s">
        <v>53</v>
      </c>
      <c r="R2597" s="1" t="s">
        <v>260</v>
      </c>
      <c r="S2597" s="1" t="s">
        <v>55</v>
      </c>
      <c r="T2597" s="1"/>
      <c r="U2597" s="5">
        <v>31211</v>
      </c>
      <c r="V2597" s="3">
        <v>40</v>
      </c>
      <c r="W2597" s="1" t="s">
        <v>96</v>
      </c>
      <c r="X2597" s="1" t="s">
        <v>58</v>
      </c>
      <c r="Y2597" s="1" t="s">
        <v>10172</v>
      </c>
      <c r="Z2597" s="1" t="s">
        <v>10173</v>
      </c>
      <c r="AA2597" s="1" t="s">
        <v>10174</v>
      </c>
      <c r="AB2597" s="1" t="s">
        <v>45</v>
      </c>
      <c r="AC2597" s="3">
        <v>2024</v>
      </c>
      <c r="AD2597" s="1"/>
      <c r="AE2597" s="3">
        <v>3</v>
      </c>
    </row>
    <row r="2598" spans="1:31" x14ac:dyDescent="0.25">
      <c r="A2598" s="3">
        <v>2597</v>
      </c>
      <c r="B2598" s="3">
        <v>2023041046</v>
      </c>
      <c r="C2598" s="1" t="s">
        <v>10175</v>
      </c>
      <c r="D2598" s="1" t="s">
        <v>10176</v>
      </c>
      <c r="E2598" s="1" t="s">
        <v>47</v>
      </c>
      <c r="F2598" s="4">
        <v>8</v>
      </c>
      <c r="G2598" s="1" t="s">
        <v>139</v>
      </c>
      <c r="H2598" s="4">
        <v>35</v>
      </c>
      <c r="I2598" s="1">
        <v>35</v>
      </c>
      <c r="J2598" s="4">
        <v>43</v>
      </c>
      <c r="K2598" s="1" t="s">
        <v>35</v>
      </c>
      <c r="L2598" s="4">
        <v>2.39</v>
      </c>
      <c r="M2598" s="1" t="s">
        <v>49</v>
      </c>
      <c r="N2598" s="1" t="s">
        <v>207</v>
      </c>
      <c r="O2598" s="1" t="s">
        <v>51</v>
      </c>
      <c r="P2598" s="1" t="s">
        <v>108</v>
      </c>
      <c r="Q2598" s="1" t="s">
        <v>53</v>
      </c>
      <c r="R2598" s="1" t="s">
        <v>54</v>
      </c>
      <c r="S2598" s="1" t="s">
        <v>40</v>
      </c>
      <c r="T2598" s="1" t="s">
        <v>56</v>
      </c>
      <c r="U2598" s="5">
        <v>36425</v>
      </c>
      <c r="V2598" s="3">
        <v>26</v>
      </c>
      <c r="W2598" s="1" t="s">
        <v>66</v>
      </c>
      <c r="X2598" s="1" t="s">
        <v>58</v>
      </c>
      <c r="Y2598" s="1" t="s">
        <v>10177</v>
      </c>
      <c r="Z2598" s="1" t="s">
        <v>10178</v>
      </c>
      <c r="AA2598" s="1" t="s">
        <v>10179</v>
      </c>
      <c r="AB2598" s="1" t="s">
        <v>45</v>
      </c>
      <c r="AC2598" s="3">
        <v>2024</v>
      </c>
      <c r="AD2598" s="1"/>
      <c r="AE2598" s="3">
        <v>3</v>
      </c>
    </row>
    <row r="2599" spans="1:31" x14ac:dyDescent="0.25">
      <c r="A2599" s="3">
        <v>2598</v>
      </c>
      <c r="B2599" s="3">
        <v>2019121004</v>
      </c>
      <c r="C2599" s="1" t="s">
        <v>10180</v>
      </c>
      <c r="D2599" s="1" t="s">
        <v>10176</v>
      </c>
      <c r="E2599" s="1" t="s">
        <v>47</v>
      </c>
      <c r="F2599" s="4">
        <v>3</v>
      </c>
      <c r="G2599" s="1" t="s">
        <v>71</v>
      </c>
      <c r="H2599" s="4">
        <v>36</v>
      </c>
      <c r="I2599" s="1">
        <v>153</v>
      </c>
      <c r="J2599" s="4">
        <v>39</v>
      </c>
      <c r="K2599" s="1" t="s">
        <v>115</v>
      </c>
      <c r="L2599" s="4">
        <v>3.57</v>
      </c>
      <c r="M2599" s="1"/>
      <c r="N2599" s="1" t="s">
        <v>661</v>
      </c>
      <c r="O2599" s="1"/>
      <c r="P2599" s="1" t="s">
        <v>117</v>
      </c>
      <c r="Q2599" s="1" t="s">
        <v>118</v>
      </c>
      <c r="R2599" s="1" t="s">
        <v>662</v>
      </c>
      <c r="S2599" s="1" t="s">
        <v>55</v>
      </c>
      <c r="T2599" s="1" t="s">
        <v>56</v>
      </c>
      <c r="U2599" s="5">
        <v>36702</v>
      </c>
      <c r="V2599" s="3">
        <v>25</v>
      </c>
      <c r="W2599" s="1" t="s">
        <v>74</v>
      </c>
      <c r="X2599" s="1" t="s">
        <v>557</v>
      </c>
      <c r="Y2599" s="1" t="s">
        <v>10181</v>
      </c>
      <c r="Z2599" s="1" t="s">
        <v>10182</v>
      </c>
      <c r="AA2599" s="1" t="s">
        <v>10183</v>
      </c>
      <c r="AB2599" s="1" t="s">
        <v>45</v>
      </c>
      <c r="AC2599" s="3">
        <v>2024</v>
      </c>
      <c r="AD2599" s="1"/>
      <c r="AE2599" s="3">
        <v>3</v>
      </c>
    </row>
    <row r="2600" spans="1:31" x14ac:dyDescent="0.25">
      <c r="A2600" s="3">
        <v>2599</v>
      </c>
      <c r="B2600" s="3">
        <v>2021101077</v>
      </c>
      <c r="C2600" s="1" t="s">
        <v>10184</v>
      </c>
      <c r="D2600" s="1" t="s">
        <v>10185</v>
      </c>
      <c r="E2600" s="1" t="s">
        <v>47</v>
      </c>
      <c r="F2600" s="4">
        <v>18</v>
      </c>
      <c r="G2600" s="1" t="s">
        <v>71</v>
      </c>
      <c r="H2600" s="4">
        <v>125</v>
      </c>
      <c r="I2600" s="1">
        <v>125</v>
      </c>
      <c r="J2600" s="4">
        <v>143</v>
      </c>
      <c r="K2600" s="1" t="s">
        <v>35</v>
      </c>
      <c r="L2600" s="4">
        <v>3.53</v>
      </c>
      <c r="M2600" s="1"/>
      <c r="N2600" s="1" t="s">
        <v>313</v>
      </c>
      <c r="O2600" s="1" t="s">
        <v>80</v>
      </c>
      <c r="P2600" s="1" t="s">
        <v>64</v>
      </c>
      <c r="Q2600" s="1" t="s">
        <v>65</v>
      </c>
      <c r="R2600" s="1" t="s">
        <v>54</v>
      </c>
      <c r="S2600" s="1" t="s">
        <v>40</v>
      </c>
      <c r="T2600" s="1" t="s">
        <v>56</v>
      </c>
      <c r="U2600" s="5">
        <v>38311</v>
      </c>
      <c r="V2600" s="3">
        <v>21</v>
      </c>
      <c r="W2600" s="1" t="s">
        <v>74</v>
      </c>
      <c r="X2600" s="1" t="s">
        <v>58</v>
      </c>
      <c r="Y2600" s="1" t="s">
        <v>10186</v>
      </c>
      <c r="Z2600" s="1" t="s">
        <v>10187</v>
      </c>
      <c r="AA2600" s="1" t="s">
        <v>10188</v>
      </c>
      <c r="AB2600" s="1" t="s">
        <v>45</v>
      </c>
      <c r="AC2600" s="3">
        <v>2024</v>
      </c>
      <c r="AD2600" s="1"/>
      <c r="AE2600" s="3">
        <v>3</v>
      </c>
    </row>
    <row r="2601" spans="1:31" x14ac:dyDescent="0.25">
      <c r="A2601" s="3">
        <v>2600</v>
      </c>
      <c r="B2601" s="3">
        <v>2019011057</v>
      </c>
      <c r="C2601" s="1" t="s">
        <v>10189</v>
      </c>
      <c r="D2601" s="1" t="s">
        <v>10190</v>
      </c>
      <c r="E2601" s="1" t="s">
        <v>47</v>
      </c>
      <c r="F2601" s="4">
        <v>15</v>
      </c>
      <c r="G2601" s="1" t="s">
        <v>71</v>
      </c>
      <c r="H2601" s="4">
        <v>129</v>
      </c>
      <c r="I2601" s="1">
        <v>129</v>
      </c>
      <c r="J2601" s="4">
        <v>144</v>
      </c>
      <c r="K2601" s="1" t="s">
        <v>35</v>
      </c>
      <c r="L2601" s="4">
        <v>2.78</v>
      </c>
      <c r="M2601" s="1"/>
      <c r="N2601" s="1" t="s">
        <v>970</v>
      </c>
      <c r="O2601" s="1" t="s">
        <v>5400</v>
      </c>
      <c r="P2601" s="1" t="s">
        <v>971</v>
      </c>
      <c r="Q2601" s="1" t="s">
        <v>38</v>
      </c>
      <c r="R2601" s="1" t="s">
        <v>109</v>
      </c>
      <c r="S2601" s="1" t="s">
        <v>55</v>
      </c>
      <c r="T2601" s="1" t="s">
        <v>56</v>
      </c>
      <c r="U2601" s="5">
        <v>36592</v>
      </c>
      <c r="V2601" s="3">
        <v>25</v>
      </c>
      <c r="W2601" s="1" t="s">
        <v>74</v>
      </c>
      <c r="X2601" s="1" t="s">
        <v>58</v>
      </c>
      <c r="Y2601" s="1" t="s">
        <v>10191</v>
      </c>
      <c r="Z2601" s="1" t="s">
        <v>10192</v>
      </c>
      <c r="AA2601" s="1" t="s">
        <v>10193</v>
      </c>
      <c r="AB2601" s="1" t="s">
        <v>45</v>
      </c>
      <c r="AC2601" s="3">
        <v>2024</v>
      </c>
      <c r="AD2601" s="1"/>
      <c r="AE2601" s="3">
        <v>3</v>
      </c>
    </row>
    <row r="2602" spans="1:31" x14ac:dyDescent="0.25">
      <c r="A2602" s="3">
        <v>2601</v>
      </c>
      <c r="B2602" s="3">
        <v>2024051004</v>
      </c>
      <c r="C2602" s="1" t="s">
        <v>10194</v>
      </c>
      <c r="D2602" s="1" t="s">
        <v>10190</v>
      </c>
      <c r="E2602" s="1" t="s">
        <v>176</v>
      </c>
      <c r="F2602" s="4">
        <v>13</v>
      </c>
      <c r="G2602" s="1" t="s">
        <v>48</v>
      </c>
      <c r="H2602" s="4">
        <v>27</v>
      </c>
      <c r="I2602" s="1">
        <v>13</v>
      </c>
      <c r="J2602" s="4">
        <v>40</v>
      </c>
      <c r="K2602" s="1" t="s">
        <v>35</v>
      </c>
      <c r="L2602" s="4">
        <v>3.68</v>
      </c>
      <c r="M2602" s="1"/>
      <c r="N2602" s="1" t="s">
        <v>216</v>
      </c>
      <c r="O2602" s="1" t="s">
        <v>178</v>
      </c>
      <c r="P2602" s="1" t="s">
        <v>147</v>
      </c>
      <c r="Q2602" s="1" t="s">
        <v>148</v>
      </c>
      <c r="R2602" s="1" t="s">
        <v>179</v>
      </c>
      <c r="S2602" s="1" t="s">
        <v>55</v>
      </c>
      <c r="T2602" s="1" t="s">
        <v>56</v>
      </c>
      <c r="U2602" s="5">
        <v>38836</v>
      </c>
      <c r="V2602" s="3">
        <v>19</v>
      </c>
      <c r="W2602" s="1" t="s">
        <v>2697</v>
      </c>
      <c r="X2602" s="1" t="s">
        <v>58</v>
      </c>
      <c r="Y2602" s="1" t="s">
        <v>10195</v>
      </c>
      <c r="Z2602" s="1" t="s">
        <v>10196</v>
      </c>
      <c r="AA2602" s="1" t="s">
        <v>10197</v>
      </c>
      <c r="AB2602" s="1" t="s">
        <v>45</v>
      </c>
      <c r="AC2602" s="3">
        <v>2024</v>
      </c>
      <c r="AD2602" s="1"/>
      <c r="AE2602" s="3">
        <v>3</v>
      </c>
    </row>
    <row r="2603" spans="1:31" x14ac:dyDescent="0.25">
      <c r="A2603" s="3">
        <v>2602</v>
      </c>
      <c r="B2603" s="3">
        <v>2020111038</v>
      </c>
      <c r="C2603" s="1" t="s">
        <v>3582</v>
      </c>
      <c r="D2603" s="1" t="s">
        <v>10190</v>
      </c>
      <c r="E2603" s="1" t="s">
        <v>47</v>
      </c>
      <c r="F2603" s="4">
        <v>9</v>
      </c>
      <c r="G2603" s="1" t="s">
        <v>71</v>
      </c>
      <c r="H2603" s="4">
        <v>97</v>
      </c>
      <c r="I2603" s="1">
        <v>97</v>
      </c>
      <c r="J2603" s="4">
        <v>106</v>
      </c>
      <c r="K2603" s="1" t="s">
        <v>35</v>
      </c>
      <c r="L2603" s="4">
        <v>2.77</v>
      </c>
      <c r="M2603" s="1"/>
      <c r="N2603" s="1" t="s">
        <v>398</v>
      </c>
      <c r="O2603" s="1" t="s">
        <v>80</v>
      </c>
      <c r="P2603" s="1" t="s">
        <v>81</v>
      </c>
      <c r="Q2603" s="1" t="s">
        <v>65</v>
      </c>
      <c r="R2603" s="1" t="s">
        <v>54</v>
      </c>
      <c r="S2603" s="1" t="s">
        <v>40</v>
      </c>
      <c r="T2603" s="1" t="s">
        <v>56</v>
      </c>
      <c r="U2603" s="5">
        <v>37694</v>
      </c>
      <c r="V2603" s="3">
        <v>22</v>
      </c>
      <c r="W2603" s="1" t="s">
        <v>96</v>
      </c>
      <c r="X2603" s="1" t="s">
        <v>58</v>
      </c>
      <c r="Y2603" s="1" t="s">
        <v>10198</v>
      </c>
      <c r="Z2603" s="1" t="s">
        <v>10199</v>
      </c>
      <c r="AA2603" s="1" t="s">
        <v>10200</v>
      </c>
      <c r="AB2603" s="1" t="s">
        <v>45</v>
      </c>
      <c r="AC2603" s="3">
        <v>2024</v>
      </c>
      <c r="AD2603" s="1"/>
      <c r="AE2603" s="3">
        <v>3</v>
      </c>
    </row>
    <row r="2604" spans="1:31" x14ac:dyDescent="0.25">
      <c r="A2604" s="3">
        <v>2603</v>
      </c>
      <c r="B2604" s="3">
        <v>2021081038</v>
      </c>
      <c r="C2604" s="1" t="s">
        <v>5913</v>
      </c>
      <c r="D2604" s="1" t="s">
        <v>10201</v>
      </c>
      <c r="E2604" s="1" t="s">
        <v>47</v>
      </c>
      <c r="F2604" s="4">
        <v>15</v>
      </c>
      <c r="G2604" s="1" t="s">
        <v>71</v>
      </c>
      <c r="H2604" s="4">
        <v>119</v>
      </c>
      <c r="I2604" s="1">
        <v>111.5</v>
      </c>
      <c r="J2604" s="4">
        <v>134</v>
      </c>
      <c r="K2604" s="1" t="s">
        <v>35</v>
      </c>
      <c r="L2604" s="4">
        <v>3.18</v>
      </c>
      <c r="M2604" s="1"/>
      <c r="N2604" s="1" t="s">
        <v>88</v>
      </c>
      <c r="O2604" s="1" t="s">
        <v>51</v>
      </c>
      <c r="P2604" s="1" t="s">
        <v>89</v>
      </c>
      <c r="Q2604" s="1" t="s">
        <v>53</v>
      </c>
      <c r="R2604" s="1" t="s">
        <v>54</v>
      </c>
      <c r="S2604" s="1" t="s">
        <v>40</v>
      </c>
      <c r="T2604" s="1" t="s">
        <v>56</v>
      </c>
      <c r="U2604" s="5">
        <v>37351</v>
      </c>
      <c r="V2604" s="3">
        <v>23</v>
      </c>
      <c r="W2604" s="1" t="s">
        <v>871</v>
      </c>
      <c r="X2604" s="1" t="s">
        <v>58</v>
      </c>
      <c r="Y2604" s="1" t="s">
        <v>10202</v>
      </c>
      <c r="Z2604" s="1" t="s">
        <v>10203</v>
      </c>
      <c r="AA2604" s="1" t="s">
        <v>10204</v>
      </c>
      <c r="AB2604" s="1" t="s">
        <v>45</v>
      </c>
      <c r="AC2604" s="3">
        <v>2024</v>
      </c>
      <c r="AD2604" s="1"/>
      <c r="AE2604" s="3">
        <v>3</v>
      </c>
    </row>
    <row r="2605" spans="1:31" x14ac:dyDescent="0.25">
      <c r="A2605" s="3">
        <v>2604</v>
      </c>
      <c r="B2605" s="3">
        <v>2021051051</v>
      </c>
      <c r="C2605" s="1" t="s">
        <v>1073</v>
      </c>
      <c r="D2605" s="1" t="s">
        <v>10201</v>
      </c>
      <c r="E2605" s="1" t="s">
        <v>47</v>
      </c>
      <c r="F2605" s="4">
        <v>5</v>
      </c>
      <c r="G2605" s="1" t="s">
        <v>71</v>
      </c>
      <c r="H2605" s="4">
        <v>126</v>
      </c>
      <c r="I2605" s="1">
        <v>116</v>
      </c>
      <c r="J2605" s="4">
        <v>131</v>
      </c>
      <c r="K2605" s="1" t="s">
        <v>35</v>
      </c>
      <c r="L2605" s="4">
        <v>3.45</v>
      </c>
      <c r="M2605" s="1"/>
      <c r="N2605" s="1" t="s">
        <v>216</v>
      </c>
      <c r="O2605" s="1" t="s">
        <v>134</v>
      </c>
      <c r="P2605" s="1" t="s">
        <v>147</v>
      </c>
      <c r="Q2605" s="1" t="s">
        <v>148</v>
      </c>
      <c r="R2605" s="1" t="s">
        <v>54</v>
      </c>
      <c r="S2605" s="1" t="s">
        <v>55</v>
      </c>
      <c r="T2605" s="1" t="s">
        <v>56</v>
      </c>
      <c r="U2605" s="5">
        <v>36877</v>
      </c>
      <c r="V2605" s="3">
        <v>25</v>
      </c>
      <c r="W2605" s="1" t="s">
        <v>96</v>
      </c>
      <c r="X2605" s="1" t="s">
        <v>58</v>
      </c>
      <c r="Y2605" s="1" t="s">
        <v>10205</v>
      </c>
      <c r="Z2605" s="1" t="s">
        <v>10206</v>
      </c>
      <c r="AA2605" s="1" t="s">
        <v>10207</v>
      </c>
      <c r="AB2605" s="1" t="s">
        <v>45</v>
      </c>
      <c r="AC2605" s="3">
        <v>2024</v>
      </c>
      <c r="AD2605" s="1"/>
      <c r="AE2605" s="3">
        <v>3</v>
      </c>
    </row>
    <row r="2606" spans="1:31" x14ac:dyDescent="0.25">
      <c r="A2606" s="3">
        <v>2605</v>
      </c>
      <c r="B2606" s="3">
        <v>2015080287</v>
      </c>
      <c r="C2606" s="1" t="s">
        <v>10208</v>
      </c>
      <c r="D2606" s="1" t="s">
        <v>10201</v>
      </c>
      <c r="E2606" s="1" t="s">
        <v>47</v>
      </c>
      <c r="F2606" s="4">
        <v>3</v>
      </c>
      <c r="G2606" s="1" t="s">
        <v>71</v>
      </c>
      <c r="H2606" s="4">
        <v>39</v>
      </c>
      <c r="I2606" s="1">
        <v>169</v>
      </c>
      <c r="J2606" s="4">
        <v>42</v>
      </c>
      <c r="K2606" s="1" t="s">
        <v>115</v>
      </c>
      <c r="L2606" s="4">
        <v>3.67</v>
      </c>
      <c r="M2606" s="1"/>
      <c r="N2606" s="1" t="s">
        <v>116</v>
      </c>
      <c r="O2606" s="1"/>
      <c r="P2606" s="1" t="s">
        <v>117</v>
      </c>
      <c r="Q2606" s="1" t="s">
        <v>118</v>
      </c>
      <c r="R2606" s="1" t="s">
        <v>119</v>
      </c>
      <c r="S2606" s="1" t="s">
        <v>55</v>
      </c>
      <c r="T2606" s="1"/>
      <c r="U2606" s="5">
        <v>31181</v>
      </c>
      <c r="V2606" s="3">
        <v>40</v>
      </c>
      <c r="W2606" s="1" t="s">
        <v>359</v>
      </c>
      <c r="X2606" s="1" t="s">
        <v>58</v>
      </c>
      <c r="Y2606" s="1" t="s">
        <v>10209</v>
      </c>
      <c r="Z2606" s="1" t="s">
        <v>10210</v>
      </c>
      <c r="AA2606" s="1" t="s">
        <v>10211</v>
      </c>
      <c r="AB2606" s="1" t="s">
        <v>45</v>
      </c>
      <c r="AC2606" s="3">
        <v>2024</v>
      </c>
      <c r="AD2606" s="1"/>
      <c r="AE2606" s="3">
        <v>3</v>
      </c>
    </row>
    <row r="2607" spans="1:31" x14ac:dyDescent="0.25">
      <c r="A2607" s="3">
        <v>2606</v>
      </c>
      <c r="B2607" s="3">
        <v>2023101036</v>
      </c>
      <c r="C2607" s="1" t="s">
        <v>10212</v>
      </c>
      <c r="D2607" s="1" t="s">
        <v>10201</v>
      </c>
      <c r="E2607" s="1" t="s">
        <v>47</v>
      </c>
      <c r="F2607" s="4">
        <v>18</v>
      </c>
      <c r="G2607" s="1" t="s">
        <v>139</v>
      </c>
      <c r="H2607" s="4">
        <v>62</v>
      </c>
      <c r="I2607" s="1">
        <v>44</v>
      </c>
      <c r="J2607" s="4">
        <v>80</v>
      </c>
      <c r="K2607" s="1" t="s">
        <v>35</v>
      </c>
      <c r="L2607" s="4">
        <v>3.88</v>
      </c>
      <c r="M2607" s="1"/>
      <c r="N2607" s="1" t="s">
        <v>294</v>
      </c>
      <c r="O2607" s="1" t="s">
        <v>134</v>
      </c>
      <c r="P2607" s="1" t="s">
        <v>37</v>
      </c>
      <c r="Q2607" s="1" t="s">
        <v>38</v>
      </c>
      <c r="R2607" s="1" t="s">
        <v>109</v>
      </c>
      <c r="S2607" s="1" t="s">
        <v>40</v>
      </c>
      <c r="T2607" s="1" t="s">
        <v>56</v>
      </c>
      <c r="U2607" s="5">
        <v>37129</v>
      </c>
      <c r="V2607" s="3">
        <v>24</v>
      </c>
      <c r="W2607" s="1" t="s">
        <v>74</v>
      </c>
      <c r="X2607" s="1" t="s">
        <v>58</v>
      </c>
      <c r="Y2607" s="1" t="s">
        <v>10213</v>
      </c>
      <c r="Z2607" s="1" t="s">
        <v>10214</v>
      </c>
      <c r="AA2607" s="3">
        <v>7674485664</v>
      </c>
      <c r="AB2607" s="1" t="s">
        <v>45</v>
      </c>
      <c r="AC2607" s="3">
        <v>2024</v>
      </c>
      <c r="AD2607" s="1"/>
      <c r="AE2607" s="3">
        <v>3</v>
      </c>
    </row>
    <row r="2608" spans="1:31" x14ac:dyDescent="0.25">
      <c r="A2608" s="3">
        <v>2607</v>
      </c>
      <c r="B2608" s="3">
        <v>2024061101</v>
      </c>
      <c r="C2608" s="1" t="s">
        <v>10215</v>
      </c>
      <c r="D2608" s="1" t="s">
        <v>10216</v>
      </c>
      <c r="E2608" s="1" t="s">
        <v>47</v>
      </c>
      <c r="F2608" s="4">
        <v>16</v>
      </c>
      <c r="G2608" s="1" t="s">
        <v>48</v>
      </c>
      <c r="H2608" s="4">
        <v>31</v>
      </c>
      <c r="I2608" s="1">
        <v>16</v>
      </c>
      <c r="J2608" s="4">
        <v>47</v>
      </c>
      <c r="K2608" s="1" t="s">
        <v>35</v>
      </c>
      <c r="L2608" s="4">
        <v>3.21</v>
      </c>
      <c r="M2608" s="1"/>
      <c r="N2608" s="1" t="s">
        <v>88</v>
      </c>
      <c r="O2608" s="1" t="s">
        <v>51</v>
      </c>
      <c r="P2608" s="1" t="s">
        <v>89</v>
      </c>
      <c r="Q2608" s="1" t="s">
        <v>53</v>
      </c>
      <c r="R2608" s="1" t="s">
        <v>54</v>
      </c>
      <c r="S2608" s="1" t="s">
        <v>40</v>
      </c>
      <c r="T2608" s="1" t="s">
        <v>56</v>
      </c>
      <c r="U2608" s="5">
        <v>37990</v>
      </c>
      <c r="V2608" s="3">
        <v>21</v>
      </c>
      <c r="W2608" s="1" t="s">
        <v>940</v>
      </c>
      <c r="X2608" s="1" t="s">
        <v>58</v>
      </c>
      <c r="Y2608" s="1" t="s">
        <v>10217</v>
      </c>
      <c r="Z2608" s="1" t="s">
        <v>10218</v>
      </c>
      <c r="AA2608" s="1" t="s">
        <v>10219</v>
      </c>
      <c r="AB2608" s="1" t="s">
        <v>45</v>
      </c>
      <c r="AC2608" s="3">
        <v>2024</v>
      </c>
      <c r="AD2608" s="1"/>
      <c r="AE2608" s="3">
        <v>3</v>
      </c>
    </row>
    <row r="2609" spans="1:31" x14ac:dyDescent="0.25">
      <c r="A2609" s="3">
        <v>2608</v>
      </c>
      <c r="B2609" s="3">
        <v>2021101127</v>
      </c>
      <c r="C2609" s="1" t="s">
        <v>594</v>
      </c>
      <c r="D2609" s="1" t="s">
        <v>10220</v>
      </c>
      <c r="E2609" s="1" t="s">
        <v>176</v>
      </c>
      <c r="F2609" s="4">
        <v>17</v>
      </c>
      <c r="G2609" s="1" t="s">
        <v>71</v>
      </c>
      <c r="H2609" s="4">
        <v>123</v>
      </c>
      <c r="I2609" s="1">
        <v>122</v>
      </c>
      <c r="J2609" s="4">
        <v>140</v>
      </c>
      <c r="K2609" s="1" t="s">
        <v>35</v>
      </c>
      <c r="L2609" s="4">
        <v>3.2</v>
      </c>
      <c r="M2609" s="1"/>
      <c r="N2609" s="1" t="s">
        <v>302</v>
      </c>
      <c r="O2609" s="1" t="s">
        <v>178</v>
      </c>
      <c r="P2609" s="1" t="s">
        <v>81</v>
      </c>
      <c r="Q2609" s="1" t="s">
        <v>65</v>
      </c>
      <c r="R2609" s="1" t="s">
        <v>179</v>
      </c>
      <c r="S2609" s="1" t="s">
        <v>40</v>
      </c>
      <c r="T2609" s="1" t="s">
        <v>56</v>
      </c>
      <c r="U2609" s="5">
        <v>28387</v>
      </c>
      <c r="V2609" s="3">
        <v>48</v>
      </c>
      <c r="W2609" s="1"/>
      <c r="X2609" s="1" t="s">
        <v>58</v>
      </c>
      <c r="Y2609" s="1" t="s">
        <v>10221</v>
      </c>
      <c r="Z2609" s="1" t="s">
        <v>10222</v>
      </c>
      <c r="AA2609" s="1" t="s">
        <v>10223</v>
      </c>
      <c r="AB2609" s="1" t="s">
        <v>45</v>
      </c>
      <c r="AC2609" s="3">
        <v>2024</v>
      </c>
      <c r="AD2609" s="1"/>
      <c r="AE2609" s="3">
        <v>3</v>
      </c>
    </row>
    <row r="2610" spans="1:31" x14ac:dyDescent="0.25">
      <c r="A2610" s="3">
        <v>2609</v>
      </c>
      <c r="B2610" s="3">
        <v>2023061002</v>
      </c>
      <c r="C2610" s="1" t="s">
        <v>5276</v>
      </c>
      <c r="D2610" s="1" t="s">
        <v>10220</v>
      </c>
      <c r="E2610" s="1" t="s">
        <v>47</v>
      </c>
      <c r="F2610" s="4">
        <v>17</v>
      </c>
      <c r="G2610" s="1" t="s">
        <v>139</v>
      </c>
      <c r="H2610" s="4">
        <v>78</v>
      </c>
      <c r="I2610" s="1">
        <v>62</v>
      </c>
      <c r="J2610" s="4">
        <v>95</v>
      </c>
      <c r="K2610" s="1" t="s">
        <v>35</v>
      </c>
      <c r="L2610" s="4">
        <v>3.33</v>
      </c>
      <c r="M2610" s="1"/>
      <c r="N2610" s="1" t="s">
        <v>423</v>
      </c>
      <c r="O2610" s="1" t="s">
        <v>279</v>
      </c>
      <c r="P2610" s="1" t="s">
        <v>168</v>
      </c>
      <c r="Q2610" s="1" t="s">
        <v>148</v>
      </c>
      <c r="R2610" s="1" t="s">
        <v>109</v>
      </c>
      <c r="S2610" s="1" t="s">
        <v>40</v>
      </c>
      <c r="T2610" s="1" t="s">
        <v>56</v>
      </c>
      <c r="U2610" s="5">
        <v>37934</v>
      </c>
      <c r="V2610" s="3">
        <v>22</v>
      </c>
      <c r="W2610" s="1" t="s">
        <v>74</v>
      </c>
      <c r="X2610" s="1" t="s">
        <v>110</v>
      </c>
      <c r="Y2610" s="1" t="s">
        <v>10224</v>
      </c>
      <c r="Z2610" s="1" t="s">
        <v>10225</v>
      </c>
      <c r="AA2610" s="1" t="s">
        <v>10226</v>
      </c>
      <c r="AB2610" s="1" t="s">
        <v>45</v>
      </c>
      <c r="AC2610" s="3">
        <v>2024</v>
      </c>
      <c r="AD2610" s="1"/>
      <c r="AE2610" s="3">
        <v>3</v>
      </c>
    </row>
    <row r="2611" spans="1:31" x14ac:dyDescent="0.25">
      <c r="A2611" s="3">
        <v>2610</v>
      </c>
      <c r="B2611" s="3">
        <v>2023071044</v>
      </c>
      <c r="C2611" s="1" t="s">
        <v>10227</v>
      </c>
      <c r="D2611" s="1" t="s">
        <v>10228</v>
      </c>
      <c r="E2611" s="1" t="s">
        <v>47</v>
      </c>
      <c r="F2611" s="4">
        <v>12</v>
      </c>
      <c r="G2611" s="1" t="s">
        <v>139</v>
      </c>
      <c r="H2611" s="4">
        <v>45</v>
      </c>
      <c r="I2611" s="1">
        <v>33</v>
      </c>
      <c r="J2611" s="4">
        <v>57</v>
      </c>
      <c r="K2611" s="1" t="s">
        <v>35</v>
      </c>
      <c r="L2611" s="4">
        <v>3.17</v>
      </c>
      <c r="M2611" s="1"/>
      <c r="N2611" s="1" t="s">
        <v>167</v>
      </c>
      <c r="O2611" s="1" t="s">
        <v>134</v>
      </c>
      <c r="P2611" s="1" t="s">
        <v>168</v>
      </c>
      <c r="Q2611" s="1" t="s">
        <v>148</v>
      </c>
      <c r="R2611" s="1" t="s">
        <v>54</v>
      </c>
      <c r="S2611" s="1" t="s">
        <v>40</v>
      </c>
      <c r="T2611" s="1" t="s">
        <v>56</v>
      </c>
      <c r="U2611" s="5">
        <v>36741</v>
      </c>
      <c r="V2611" s="3">
        <v>25</v>
      </c>
      <c r="W2611" s="1"/>
      <c r="X2611" s="1" t="s">
        <v>58</v>
      </c>
      <c r="Y2611" s="1" t="s">
        <v>10229</v>
      </c>
      <c r="Z2611" s="1" t="s">
        <v>10230</v>
      </c>
      <c r="AA2611" s="3">
        <v>8686674738</v>
      </c>
      <c r="AB2611" s="1" t="s">
        <v>45</v>
      </c>
      <c r="AC2611" s="3">
        <v>2024</v>
      </c>
      <c r="AD2611" s="1"/>
      <c r="AE2611" s="3">
        <v>3</v>
      </c>
    </row>
    <row r="2612" spans="1:31" x14ac:dyDescent="0.25">
      <c r="A2612" s="3">
        <v>2611</v>
      </c>
      <c r="B2612" s="3">
        <v>2021091113</v>
      </c>
      <c r="C2612" s="1" t="s">
        <v>3882</v>
      </c>
      <c r="D2612" s="1" t="s">
        <v>10228</v>
      </c>
      <c r="E2612" s="1" t="s">
        <v>47</v>
      </c>
      <c r="F2612" s="4">
        <v>7</v>
      </c>
      <c r="G2612" s="1" t="s">
        <v>34</v>
      </c>
      <c r="H2612" s="4">
        <v>100</v>
      </c>
      <c r="I2612" s="1">
        <v>94</v>
      </c>
      <c r="J2612" s="4">
        <v>107</v>
      </c>
      <c r="K2612" s="1" t="s">
        <v>35</v>
      </c>
      <c r="L2612" s="4">
        <v>2.96</v>
      </c>
      <c r="M2612" s="1"/>
      <c r="N2612" s="1" t="s">
        <v>254</v>
      </c>
      <c r="O2612" s="1" t="s">
        <v>134</v>
      </c>
      <c r="P2612" s="1" t="s">
        <v>147</v>
      </c>
      <c r="Q2612" s="1" t="s">
        <v>148</v>
      </c>
      <c r="R2612" s="1" t="s">
        <v>54</v>
      </c>
      <c r="S2612" s="1" t="s">
        <v>55</v>
      </c>
      <c r="T2612" s="1" t="s">
        <v>56</v>
      </c>
      <c r="U2612" s="5">
        <v>36780</v>
      </c>
      <c r="V2612" s="3">
        <v>25</v>
      </c>
      <c r="W2612" s="1" t="s">
        <v>74</v>
      </c>
      <c r="X2612" s="1" t="s">
        <v>58</v>
      </c>
      <c r="Y2612" s="1" t="s">
        <v>10231</v>
      </c>
      <c r="Z2612" s="1" t="s">
        <v>10232</v>
      </c>
      <c r="AA2612" s="1" t="s">
        <v>10233</v>
      </c>
      <c r="AB2612" s="1" t="s">
        <v>45</v>
      </c>
      <c r="AC2612" s="3">
        <v>2024</v>
      </c>
      <c r="AD2612" s="1"/>
      <c r="AE2612" s="3">
        <v>3</v>
      </c>
    </row>
    <row r="2613" spans="1:31" x14ac:dyDescent="0.25">
      <c r="A2613" s="3">
        <v>2612</v>
      </c>
      <c r="B2613" s="3">
        <v>2007100011</v>
      </c>
      <c r="C2613" s="1" t="s">
        <v>188</v>
      </c>
      <c r="D2613" s="1" t="s">
        <v>10234</v>
      </c>
      <c r="E2613" s="1" t="s">
        <v>33</v>
      </c>
      <c r="F2613" s="4">
        <v>13</v>
      </c>
      <c r="G2613" s="1" t="s">
        <v>78</v>
      </c>
      <c r="H2613" s="4">
        <v>25</v>
      </c>
      <c r="I2613" s="1">
        <v>25</v>
      </c>
      <c r="J2613" s="4">
        <v>38</v>
      </c>
      <c r="K2613" s="1" t="s">
        <v>35</v>
      </c>
      <c r="L2613" s="4">
        <v>3.48</v>
      </c>
      <c r="M2613" s="1"/>
      <c r="N2613" s="1" t="s">
        <v>107</v>
      </c>
      <c r="O2613" s="1" t="s">
        <v>51</v>
      </c>
      <c r="P2613" s="1" t="s">
        <v>108</v>
      </c>
      <c r="Q2613" s="1" t="s">
        <v>53</v>
      </c>
      <c r="R2613" s="1" t="s">
        <v>39</v>
      </c>
      <c r="S2613" s="1" t="s">
        <v>40</v>
      </c>
      <c r="T2613" s="1" t="s">
        <v>130</v>
      </c>
      <c r="U2613" s="5">
        <v>27998</v>
      </c>
      <c r="V2613" s="3">
        <v>49</v>
      </c>
      <c r="W2613" s="1" t="s">
        <v>74</v>
      </c>
      <c r="X2613" s="1" t="s">
        <v>519</v>
      </c>
      <c r="Y2613" s="1" t="s">
        <v>10235</v>
      </c>
      <c r="Z2613" s="1" t="s">
        <v>10236</v>
      </c>
      <c r="AA2613" s="1" t="s">
        <v>10237</v>
      </c>
      <c r="AB2613" s="1" t="s">
        <v>45</v>
      </c>
      <c r="AC2613" s="3">
        <v>2024</v>
      </c>
      <c r="AD2613" s="1"/>
      <c r="AE2613" s="3">
        <v>3</v>
      </c>
    </row>
    <row r="2614" spans="1:31" x14ac:dyDescent="0.25">
      <c r="A2614" s="3">
        <v>2613</v>
      </c>
      <c r="B2614" s="3">
        <v>2024081023</v>
      </c>
      <c r="C2614" s="1" t="s">
        <v>10238</v>
      </c>
      <c r="D2614" s="1" t="s">
        <v>10239</v>
      </c>
      <c r="E2614" s="1" t="s">
        <v>47</v>
      </c>
      <c r="F2614" s="4">
        <v>7</v>
      </c>
      <c r="G2614" s="1" t="s">
        <v>48</v>
      </c>
      <c r="H2614" s="4">
        <v>15</v>
      </c>
      <c r="I2614" s="1">
        <v>7</v>
      </c>
      <c r="J2614" s="4">
        <v>22</v>
      </c>
      <c r="K2614" s="1" t="s">
        <v>35</v>
      </c>
      <c r="L2614" s="4">
        <v>2.73</v>
      </c>
      <c r="M2614" s="1"/>
      <c r="N2614" s="1" t="s">
        <v>464</v>
      </c>
      <c r="O2614" s="1" t="s">
        <v>51</v>
      </c>
      <c r="P2614" s="1" t="s">
        <v>89</v>
      </c>
      <c r="Q2614" s="1" t="s">
        <v>53</v>
      </c>
      <c r="R2614" s="1" t="s">
        <v>54</v>
      </c>
      <c r="S2614" s="1" t="s">
        <v>40</v>
      </c>
      <c r="T2614" s="1"/>
      <c r="U2614" s="5">
        <v>34319</v>
      </c>
      <c r="V2614" s="3">
        <v>32</v>
      </c>
      <c r="W2614" s="1"/>
      <c r="X2614" s="1" t="s">
        <v>58</v>
      </c>
      <c r="Y2614" s="1" t="s">
        <v>10240</v>
      </c>
      <c r="Z2614" s="1" t="s">
        <v>10241</v>
      </c>
      <c r="AA2614" s="1" t="s">
        <v>10242</v>
      </c>
      <c r="AB2614" s="1" t="s">
        <v>45</v>
      </c>
      <c r="AC2614" s="3">
        <v>2024</v>
      </c>
      <c r="AD2614" s="1"/>
      <c r="AE2614" s="3">
        <v>3</v>
      </c>
    </row>
    <row r="2615" spans="1:31" x14ac:dyDescent="0.25">
      <c r="A2615" s="3">
        <v>2614</v>
      </c>
      <c r="B2615" s="3">
        <v>2021121065</v>
      </c>
      <c r="C2615" s="1" t="s">
        <v>10243</v>
      </c>
      <c r="D2615" s="1" t="s">
        <v>10244</v>
      </c>
      <c r="E2615" s="1" t="s">
        <v>47</v>
      </c>
      <c r="F2615" s="4">
        <v>11</v>
      </c>
      <c r="G2615" s="1" t="s">
        <v>34</v>
      </c>
      <c r="H2615" s="4">
        <v>93</v>
      </c>
      <c r="I2615" s="1">
        <v>87</v>
      </c>
      <c r="J2615" s="4">
        <v>104</v>
      </c>
      <c r="K2615" s="1" t="s">
        <v>35</v>
      </c>
      <c r="L2615" s="4">
        <v>3.13</v>
      </c>
      <c r="M2615" s="1"/>
      <c r="N2615" s="1" t="s">
        <v>771</v>
      </c>
      <c r="O2615" s="1"/>
      <c r="P2615" s="1" t="s">
        <v>197</v>
      </c>
      <c r="Q2615" s="1" t="s">
        <v>53</v>
      </c>
      <c r="R2615" s="1" t="s">
        <v>109</v>
      </c>
      <c r="S2615" s="1" t="s">
        <v>40</v>
      </c>
      <c r="T2615" s="1" t="s">
        <v>56</v>
      </c>
      <c r="U2615" s="5">
        <v>36911</v>
      </c>
      <c r="V2615" s="3">
        <v>24</v>
      </c>
      <c r="W2615" s="1" t="s">
        <v>74</v>
      </c>
      <c r="X2615" s="1" t="s">
        <v>10245</v>
      </c>
      <c r="Y2615" s="1" t="s">
        <v>10246</v>
      </c>
      <c r="Z2615" s="1"/>
      <c r="AA2615" s="1"/>
      <c r="AB2615" s="1" t="s">
        <v>45</v>
      </c>
      <c r="AC2615" s="3">
        <v>2024</v>
      </c>
      <c r="AD2615" s="1"/>
      <c r="AE2615" s="3">
        <v>3</v>
      </c>
    </row>
    <row r="2616" spans="1:31" x14ac:dyDescent="0.25">
      <c r="A2616" s="3">
        <v>2615</v>
      </c>
      <c r="B2616" s="3">
        <v>2024081236</v>
      </c>
      <c r="C2616" s="1" t="s">
        <v>10247</v>
      </c>
      <c r="D2616" s="1" t="s">
        <v>10248</v>
      </c>
      <c r="E2616" s="1" t="s">
        <v>47</v>
      </c>
      <c r="F2616" s="4">
        <v>16</v>
      </c>
      <c r="G2616" s="1" t="s">
        <v>48</v>
      </c>
      <c r="H2616" s="4">
        <v>33</v>
      </c>
      <c r="I2616" s="1">
        <v>16</v>
      </c>
      <c r="J2616" s="4">
        <v>49</v>
      </c>
      <c r="K2616" s="1" t="s">
        <v>35</v>
      </c>
      <c r="L2616" s="4">
        <v>3.41</v>
      </c>
      <c r="M2616" s="1"/>
      <c r="N2616" s="1" t="s">
        <v>272</v>
      </c>
      <c r="O2616" s="1" t="s">
        <v>80</v>
      </c>
      <c r="P2616" s="1" t="s">
        <v>64</v>
      </c>
      <c r="Q2616" s="1" t="s">
        <v>65</v>
      </c>
      <c r="R2616" s="1" t="s">
        <v>109</v>
      </c>
      <c r="S2616" s="1" t="s">
        <v>40</v>
      </c>
      <c r="T2616" s="1" t="s">
        <v>56</v>
      </c>
      <c r="U2616" s="5">
        <v>39014</v>
      </c>
      <c r="V2616" s="3">
        <v>19</v>
      </c>
      <c r="W2616" s="1" t="s">
        <v>74</v>
      </c>
      <c r="X2616" s="1" t="s">
        <v>58</v>
      </c>
      <c r="Y2616" s="1" t="s">
        <v>10249</v>
      </c>
      <c r="Z2616" s="1" t="s">
        <v>10250</v>
      </c>
      <c r="AA2616" s="1" t="s">
        <v>10251</v>
      </c>
      <c r="AB2616" s="1" t="s">
        <v>45</v>
      </c>
      <c r="AC2616" s="3">
        <v>2024</v>
      </c>
      <c r="AD2616" s="1"/>
      <c r="AE2616" s="3">
        <v>3</v>
      </c>
    </row>
    <row r="2617" spans="1:31" x14ac:dyDescent="0.25">
      <c r="A2617" s="3">
        <v>2616</v>
      </c>
      <c r="B2617" s="3">
        <v>2020011007</v>
      </c>
      <c r="C2617" s="1" t="s">
        <v>10252</v>
      </c>
      <c r="D2617" s="1" t="s">
        <v>10248</v>
      </c>
      <c r="E2617" s="1" t="s">
        <v>47</v>
      </c>
      <c r="F2617" s="4">
        <v>10</v>
      </c>
      <c r="G2617" s="1" t="s">
        <v>71</v>
      </c>
      <c r="H2617" s="4">
        <v>162</v>
      </c>
      <c r="I2617" s="1">
        <v>152</v>
      </c>
      <c r="J2617" s="4">
        <v>172</v>
      </c>
      <c r="K2617" s="1" t="s">
        <v>35</v>
      </c>
      <c r="L2617" s="4">
        <v>3.23</v>
      </c>
      <c r="M2617" s="1"/>
      <c r="N2617" s="1" t="s">
        <v>294</v>
      </c>
      <c r="O2617" s="1"/>
      <c r="P2617" s="1" t="s">
        <v>37</v>
      </c>
      <c r="Q2617" s="1" t="s">
        <v>38</v>
      </c>
      <c r="R2617" s="1" t="s">
        <v>54</v>
      </c>
      <c r="S2617" s="1" t="s">
        <v>40</v>
      </c>
      <c r="T2617" s="1" t="s">
        <v>56</v>
      </c>
      <c r="U2617" s="5">
        <v>37084</v>
      </c>
      <c r="V2617" s="3">
        <v>24</v>
      </c>
      <c r="W2617" s="1" t="s">
        <v>74</v>
      </c>
      <c r="X2617" s="1" t="s">
        <v>58</v>
      </c>
      <c r="Y2617" s="1" t="s">
        <v>10253</v>
      </c>
      <c r="Z2617" s="1" t="s">
        <v>10254</v>
      </c>
      <c r="AA2617" s="1" t="s">
        <v>10255</v>
      </c>
      <c r="AB2617" s="1" t="s">
        <v>45</v>
      </c>
      <c r="AC2617" s="3">
        <v>2024</v>
      </c>
      <c r="AD2617" s="1"/>
      <c r="AE2617" s="3">
        <v>3</v>
      </c>
    </row>
    <row r="2618" spans="1:31" x14ac:dyDescent="0.25">
      <c r="A2618" s="3">
        <v>2617</v>
      </c>
      <c r="B2618" s="3">
        <v>102644</v>
      </c>
      <c r="C2618" s="1" t="s">
        <v>10256</v>
      </c>
      <c r="D2618" s="1" t="s">
        <v>10257</v>
      </c>
      <c r="E2618" s="1" t="s">
        <v>176</v>
      </c>
      <c r="F2618" s="4">
        <v>16</v>
      </c>
      <c r="G2618" s="1" t="s">
        <v>139</v>
      </c>
      <c r="H2618" s="4">
        <v>49</v>
      </c>
      <c r="I2618" s="1">
        <v>40</v>
      </c>
      <c r="J2618" s="4">
        <v>65</v>
      </c>
      <c r="K2618" s="1" t="s">
        <v>35</v>
      </c>
      <c r="L2618" s="4">
        <v>3.86</v>
      </c>
      <c r="M2618" s="1"/>
      <c r="N2618" s="1" t="s">
        <v>294</v>
      </c>
      <c r="O2618" s="1"/>
      <c r="P2618" s="1" t="s">
        <v>37</v>
      </c>
      <c r="Q2618" s="1" t="s">
        <v>38</v>
      </c>
      <c r="R2618" s="1" t="s">
        <v>229</v>
      </c>
      <c r="S2618" s="1" t="s">
        <v>40</v>
      </c>
      <c r="T2618" s="1" t="s">
        <v>56</v>
      </c>
      <c r="U2618" s="5">
        <v>26167</v>
      </c>
      <c r="V2618" s="3">
        <v>54</v>
      </c>
      <c r="W2618" s="1" t="s">
        <v>82</v>
      </c>
      <c r="X2618" s="1" t="s">
        <v>58</v>
      </c>
      <c r="Y2618" s="1" t="s">
        <v>10258</v>
      </c>
      <c r="Z2618" s="1"/>
      <c r="AA2618" s="1"/>
      <c r="AB2618" s="1" t="s">
        <v>45</v>
      </c>
      <c r="AC2618" s="3">
        <v>2024</v>
      </c>
      <c r="AD2618" s="1"/>
      <c r="AE2618" s="3">
        <v>3</v>
      </c>
    </row>
    <row r="2619" spans="1:31" x14ac:dyDescent="0.25">
      <c r="A2619" s="3">
        <v>2618</v>
      </c>
      <c r="B2619" s="3">
        <v>2020061038</v>
      </c>
      <c r="C2619" s="1" t="s">
        <v>826</v>
      </c>
      <c r="D2619" s="1" t="s">
        <v>10259</v>
      </c>
      <c r="E2619" s="1" t="s">
        <v>47</v>
      </c>
      <c r="F2619" s="4">
        <v>13</v>
      </c>
      <c r="G2619" s="1" t="s">
        <v>71</v>
      </c>
      <c r="H2619" s="4">
        <v>126</v>
      </c>
      <c r="I2619" s="1">
        <v>125</v>
      </c>
      <c r="J2619" s="4">
        <v>139</v>
      </c>
      <c r="K2619" s="1" t="s">
        <v>35</v>
      </c>
      <c r="L2619" s="4">
        <v>2.72</v>
      </c>
      <c r="M2619" s="1"/>
      <c r="N2619" s="1" t="s">
        <v>79</v>
      </c>
      <c r="O2619" s="1"/>
      <c r="P2619" s="1" t="s">
        <v>81</v>
      </c>
      <c r="Q2619" s="1" t="s">
        <v>65</v>
      </c>
      <c r="R2619" s="1" t="s">
        <v>54</v>
      </c>
      <c r="S2619" s="1" t="s">
        <v>40</v>
      </c>
      <c r="T2619" s="1" t="s">
        <v>56</v>
      </c>
      <c r="U2619" s="5">
        <v>36990</v>
      </c>
      <c r="V2619" s="3">
        <v>24</v>
      </c>
      <c r="W2619" s="1"/>
      <c r="X2619" s="1" t="s">
        <v>58</v>
      </c>
      <c r="Y2619" s="1" t="s">
        <v>10260</v>
      </c>
      <c r="Z2619" s="1" t="s">
        <v>10261</v>
      </c>
      <c r="AA2619" s="1" t="s">
        <v>10262</v>
      </c>
      <c r="AB2619" s="1" t="s">
        <v>45</v>
      </c>
      <c r="AC2619" s="3">
        <v>2024</v>
      </c>
      <c r="AD2619" s="1"/>
      <c r="AE2619" s="3">
        <v>3</v>
      </c>
    </row>
    <row r="2620" spans="1:31" x14ac:dyDescent="0.25">
      <c r="A2620" s="3">
        <v>2619</v>
      </c>
      <c r="B2620" s="3">
        <v>2024061056</v>
      </c>
      <c r="C2620" s="1" t="s">
        <v>10263</v>
      </c>
      <c r="D2620" s="1" t="s">
        <v>10259</v>
      </c>
      <c r="E2620" s="1" t="s">
        <v>93</v>
      </c>
      <c r="F2620" s="4">
        <v>8</v>
      </c>
      <c r="G2620" s="1" t="s">
        <v>48</v>
      </c>
      <c r="H2620" s="4">
        <v>19</v>
      </c>
      <c r="I2620" s="1">
        <v>8</v>
      </c>
      <c r="J2620" s="4">
        <v>27</v>
      </c>
      <c r="K2620" s="1" t="s">
        <v>35</v>
      </c>
      <c r="L2620" s="4">
        <v>3.46</v>
      </c>
      <c r="M2620" s="1"/>
      <c r="N2620" s="1" t="s">
        <v>88</v>
      </c>
      <c r="O2620" s="1" t="s">
        <v>94</v>
      </c>
      <c r="P2620" s="1" t="s">
        <v>89</v>
      </c>
      <c r="Q2620" s="1" t="s">
        <v>53</v>
      </c>
      <c r="R2620" s="1" t="s">
        <v>95</v>
      </c>
      <c r="S2620" s="1" t="s">
        <v>40</v>
      </c>
      <c r="T2620" s="1" t="s">
        <v>56</v>
      </c>
      <c r="U2620" s="5">
        <v>38655</v>
      </c>
      <c r="V2620" s="3">
        <v>20</v>
      </c>
      <c r="W2620" s="1" t="s">
        <v>66</v>
      </c>
      <c r="X2620" s="1" t="s">
        <v>58</v>
      </c>
      <c r="Y2620" s="1" t="s">
        <v>10264</v>
      </c>
      <c r="Z2620" s="1" t="s">
        <v>10265</v>
      </c>
      <c r="AA2620" s="1" t="s">
        <v>10266</v>
      </c>
      <c r="AB2620" s="1" t="s">
        <v>45</v>
      </c>
      <c r="AC2620" s="3">
        <v>2024</v>
      </c>
      <c r="AD2620" s="1"/>
      <c r="AE2620" s="3">
        <v>3</v>
      </c>
    </row>
    <row r="2621" spans="1:31" x14ac:dyDescent="0.25">
      <c r="A2621" s="3">
        <v>2620</v>
      </c>
      <c r="B2621" s="3">
        <v>2020081502</v>
      </c>
      <c r="C2621" s="1" t="s">
        <v>1076</v>
      </c>
      <c r="D2621" s="1" t="s">
        <v>10267</v>
      </c>
      <c r="E2621" s="1" t="s">
        <v>47</v>
      </c>
      <c r="F2621" s="4">
        <v>15</v>
      </c>
      <c r="G2621" s="1" t="s">
        <v>71</v>
      </c>
      <c r="H2621" s="4">
        <v>138</v>
      </c>
      <c r="I2621" s="1">
        <v>130.5</v>
      </c>
      <c r="J2621" s="4">
        <v>153</v>
      </c>
      <c r="K2621" s="1" t="s">
        <v>35</v>
      </c>
      <c r="L2621" s="4">
        <v>3.23</v>
      </c>
      <c r="M2621" s="1"/>
      <c r="N2621" s="1" t="s">
        <v>88</v>
      </c>
      <c r="O2621" s="1" t="s">
        <v>51</v>
      </c>
      <c r="P2621" s="1" t="s">
        <v>89</v>
      </c>
      <c r="Q2621" s="1" t="s">
        <v>53</v>
      </c>
      <c r="R2621" s="1" t="s">
        <v>54</v>
      </c>
      <c r="S2621" s="1" t="s">
        <v>40</v>
      </c>
      <c r="T2621" s="1" t="s">
        <v>332</v>
      </c>
      <c r="U2621" s="5">
        <v>34276</v>
      </c>
      <c r="V2621" s="3">
        <v>32</v>
      </c>
      <c r="W2621" s="1" t="s">
        <v>695</v>
      </c>
      <c r="X2621" s="1" t="s">
        <v>58</v>
      </c>
      <c r="Y2621" s="1" t="s">
        <v>10268</v>
      </c>
      <c r="Z2621" s="1"/>
      <c r="AA2621" s="1"/>
      <c r="AB2621" s="1" t="s">
        <v>45</v>
      </c>
      <c r="AC2621" s="3">
        <v>2024</v>
      </c>
      <c r="AD2621" s="1"/>
      <c r="AE2621" s="3">
        <v>3</v>
      </c>
    </row>
    <row r="2622" spans="1:31" x14ac:dyDescent="0.25">
      <c r="A2622" s="3">
        <v>2621</v>
      </c>
      <c r="B2622" s="3">
        <v>2024081006</v>
      </c>
      <c r="C2622" s="1" t="s">
        <v>473</v>
      </c>
      <c r="D2622" s="1" t="s">
        <v>10269</v>
      </c>
      <c r="E2622" s="1" t="s">
        <v>33</v>
      </c>
      <c r="F2622" s="4">
        <v>13</v>
      </c>
      <c r="G2622" s="1" t="s">
        <v>48</v>
      </c>
      <c r="H2622" s="4">
        <v>19</v>
      </c>
      <c r="I2622" s="1">
        <v>13</v>
      </c>
      <c r="J2622" s="4">
        <v>32</v>
      </c>
      <c r="K2622" s="1" t="s">
        <v>35</v>
      </c>
      <c r="L2622" s="4">
        <v>3.69</v>
      </c>
      <c r="M2622" s="1"/>
      <c r="N2622" s="1" t="s">
        <v>1247</v>
      </c>
      <c r="O2622" s="1" t="s">
        <v>134</v>
      </c>
      <c r="P2622" s="1" t="s">
        <v>37</v>
      </c>
      <c r="Q2622" s="1" t="s">
        <v>38</v>
      </c>
      <c r="R2622" s="1" t="s">
        <v>39</v>
      </c>
      <c r="S2622" s="1" t="s">
        <v>40</v>
      </c>
      <c r="T2622" s="1" t="s">
        <v>130</v>
      </c>
      <c r="U2622" s="5">
        <v>31801</v>
      </c>
      <c r="V2622" s="3">
        <v>38</v>
      </c>
      <c r="W2622" s="1" t="s">
        <v>96</v>
      </c>
      <c r="X2622" s="1" t="s">
        <v>41</v>
      </c>
      <c r="Y2622" s="1" t="s">
        <v>10270</v>
      </c>
      <c r="Z2622" s="1" t="s">
        <v>10271</v>
      </c>
      <c r="AA2622" s="1" t="s">
        <v>10272</v>
      </c>
      <c r="AB2622" s="1" t="s">
        <v>45</v>
      </c>
      <c r="AC2622" s="3">
        <v>2024</v>
      </c>
      <c r="AD2622" s="1"/>
      <c r="AE2622" s="3">
        <v>3</v>
      </c>
    </row>
    <row r="2623" spans="1:31" x14ac:dyDescent="0.25">
      <c r="A2623" s="3">
        <v>2622</v>
      </c>
      <c r="B2623" s="3">
        <v>2022111066</v>
      </c>
      <c r="C2623" s="1" t="s">
        <v>10273</v>
      </c>
      <c r="D2623" s="1" t="s">
        <v>10274</v>
      </c>
      <c r="E2623" s="1" t="s">
        <v>47</v>
      </c>
      <c r="F2623" s="4">
        <v>12</v>
      </c>
      <c r="G2623" s="1" t="s">
        <v>139</v>
      </c>
      <c r="H2623" s="4">
        <v>70</v>
      </c>
      <c r="I2623" s="1">
        <v>61</v>
      </c>
      <c r="J2623" s="4">
        <v>82</v>
      </c>
      <c r="K2623" s="1" t="s">
        <v>35</v>
      </c>
      <c r="L2623" s="4">
        <v>3.46</v>
      </c>
      <c r="M2623" s="1"/>
      <c r="N2623" s="1" t="s">
        <v>1452</v>
      </c>
      <c r="O2623" s="1" t="s">
        <v>134</v>
      </c>
      <c r="P2623" s="1" t="s">
        <v>353</v>
      </c>
      <c r="Q2623" s="1" t="s">
        <v>38</v>
      </c>
      <c r="R2623" s="1" t="s">
        <v>54</v>
      </c>
      <c r="S2623" s="1" t="s">
        <v>40</v>
      </c>
      <c r="T2623" s="1" t="s">
        <v>56</v>
      </c>
      <c r="U2623" s="5">
        <v>37748</v>
      </c>
      <c r="V2623" s="3">
        <v>22</v>
      </c>
      <c r="W2623" s="1"/>
      <c r="X2623" s="1" t="s">
        <v>58</v>
      </c>
      <c r="Y2623" s="1" t="s">
        <v>10275</v>
      </c>
      <c r="Z2623" s="1" t="s">
        <v>10276</v>
      </c>
      <c r="AA2623" s="1" t="s">
        <v>10277</v>
      </c>
      <c r="AB2623" s="1" t="s">
        <v>45</v>
      </c>
      <c r="AC2623" s="3">
        <v>2024</v>
      </c>
      <c r="AD2623" s="1"/>
      <c r="AE2623" s="3">
        <v>3</v>
      </c>
    </row>
    <row r="2624" spans="1:31" x14ac:dyDescent="0.25">
      <c r="A2624" s="3">
        <v>2623</v>
      </c>
      <c r="B2624" s="3">
        <v>2022071042</v>
      </c>
      <c r="C2624" s="1" t="s">
        <v>10278</v>
      </c>
      <c r="D2624" s="1" t="s">
        <v>10279</v>
      </c>
      <c r="E2624" s="1" t="s">
        <v>33</v>
      </c>
      <c r="F2624" s="4">
        <v>10</v>
      </c>
      <c r="G2624" s="1" t="s">
        <v>139</v>
      </c>
      <c r="H2624" s="4">
        <v>63</v>
      </c>
      <c r="I2624" s="1">
        <v>54</v>
      </c>
      <c r="J2624" s="4">
        <v>73</v>
      </c>
      <c r="K2624" s="1" t="s">
        <v>35</v>
      </c>
      <c r="L2624" s="4">
        <v>3.62</v>
      </c>
      <c r="M2624" s="1"/>
      <c r="N2624" s="1" t="s">
        <v>107</v>
      </c>
      <c r="O2624" s="1" t="s">
        <v>371</v>
      </c>
      <c r="P2624" s="1" t="s">
        <v>108</v>
      </c>
      <c r="Q2624" s="1" t="s">
        <v>53</v>
      </c>
      <c r="R2624" s="1" t="s">
        <v>370</v>
      </c>
      <c r="S2624" s="1" t="s">
        <v>40</v>
      </c>
      <c r="T2624" s="1" t="s">
        <v>56</v>
      </c>
      <c r="U2624" s="5">
        <v>34609</v>
      </c>
      <c r="V2624" s="3">
        <v>31</v>
      </c>
      <c r="W2624" s="1" t="s">
        <v>74</v>
      </c>
      <c r="X2624" s="1" t="s">
        <v>370</v>
      </c>
      <c r="Y2624" s="1" t="s">
        <v>10280</v>
      </c>
      <c r="Z2624" s="1" t="s">
        <v>10281</v>
      </c>
      <c r="AA2624" s="3">
        <v>2464386582</v>
      </c>
      <c r="AB2624" s="1" t="s">
        <v>45</v>
      </c>
      <c r="AC2624" s="3">
        <v>2024</v>
      </c>
      <c r="AD2624" s="1"/>
      <c r="AE2624" s="3">
        <v>3</v>
      </c>
    </row>
    <row r="2625" spans="1:31" x14ac:dyDescent="0.25">
      <c r="A2625" s="3">
        <v>2624</v>
      </c>
      <c r="B2625" s="3">
        <v>2024071178</v>
      </c>
      <c r="C2625" s="1" t="s">
        <v>10282</v>
      </c>
      <c r="D2625" s="1" t="s">
        <v>10283</v>
      </c>
      <c r="E2625" s="1" t="s">
        <v>47</v>
      </c>
      <c r="F2625" s="4">
        <v>9</v>
      </c>
      <c r="G2625" s="1" t="s">
        <v>48</v>
      </c>
      <c r="H2625" s="4">
        <v>17</v>
      </c>
      <c r="I2625" s="1">
        <v>9</v>
      </c>
      <c r="J2625" s="4">
        <v>26</v>
      </c>
      <c r="K2625" s="1" t="s">
        <v>35</v>
      </c>
      <c r="L2625" s="4">
        <v>3.33</v>
      </c>
      <c r="M2625" s="1"/>
      <c r="N2625" s="1" t="s">
        <v>63</v>
      </c>
      <c r="O2625" s="1" t="s">
        <v>80</v>
      </c>
      <c r="P2625" s="1" t="s">
        <v>64</v>
      </c>
      <c r="Q2625" s="1" t="s">
        <v>65</v>
      </c>
      <c r="R2625" s="1" t="s">
        <v>54</v>
      </c>
      <c r="S2625" s="1" t="s">
        <v>40</v>
      </c>
      <c r="T2625" s="1" t="s">
        <v>56</v>
      </c>
      <c r="U2625" s="5">
        <v>36760</v>
      </c>
      <c r="V2625" s="3">
        <v>25</v>
      </c>
      <c r="W2625" s="1"/>
      <c r="X2625" s="1" t="s">
        <v>58</v>
      </c>
      <c r="Y2625" s="1" t="s">
        <v>10284</v>
      </c>
      <c r="Z2625" s="1" t="s">
        <v>10285</v>
      </c>
      <c r="AA2625" s="1" t="s">
        <v>10286</v>
      </c>
      <c r="AB2625" s="1" t="s">
        <v>45</v>
      </c>
      <c r="AC2625" s="3">
        <v>2024</v>
      </c>
      <c r="AD2625" s="1"/>
      <c r="AE2625" s="3">
        <v>3</v>
      </c>
    </row>
    <row r="2626" spans="1:31" x14ac:dyDescent="0.25">
      <c r="A2626" s="3">
        <v>2625</v>
      </c>
      <c r="B2626" s="3">
        <v>2023081297</v>
      </c>
      <c r="C2626" s="1" t="s">
        <v>10287</v>
      </c>
      <c r="D2626" s="1" t="s">
        <v>10288</v>
      </c>
      <c r="E2626" s="1" t="s">
        <v>47</v>
      </c>
      <c r="F2626" s="4">
        <v>12</v>
      </c>
      <c r="G2626" s="1" t="s">
        <v>139</v>
      </c>
      <c r="H2626" s="4">
        <v>57</v>
      </c>
      <c r="I2626" s="1">
        <v>46</v>
      </c>
      <c r="J2626" s="4">
        <v>69</v>
      </c>
      <c r="K2626" s="1" t="s">
        <v>35</v>
      </c>
      <c r="L2626" s="4">
        <v>3.24</v>
      </c>
      <c r="M2626" s="1"/>
      <c r="N2626" s="1" t="s">
        <v>202</v>
      </c>
      <c r="O2626" s="1"/>
      <c r="P2626" s="1" t="s">
        <v>64</v>
      </c>
      <c r="Q2626" s="1" t="s">
        <v>65</v>
      </c>
      <c r="R2626" s="1" t="s">
        <v>54</v>
      </c>
      <c r="S2626" s="1" t="s">
        <v>40</v>
      </c>
      <c r="T2626" s="1" t="s">
        <v>56</v>
      </c>
      <c r="U2626" s="5">
        <v>38414</v>
      </c>
      <c r="V2626" s="3">
        <v>20</v>
      </c>
      <c r="W2626" s="1" t="s">
        <v>74</v>
      </c>
      <c r="X2626" s="1" t="s">
        <v>58</v>
      </c>
      <c r="Y2626" s="1" t="s">
        <v>10289</v>
      </c>
      <c r="Z2626" s="1" t="s">
        <v>10290</v>
      </c>
      <c r="AA2626" s="3">
        <v>8682863062</v>
      </c>
      <c r="AB2626" s="1" t="s">
        <v>45</v>
      </c>
      <c r="AC2626" s="3">
        <v>2024</v>
      </c>
      <c r="AD2626" s="1"/>
      <c r="AE2626" s="3">
        <v>3</v>
      </c>
    </row>
    <row r="2627" spans="1:31" x14ac:dyDescent="0.25">
      <c r="A2627" s="3">
        <v>2626</v>
      </c>
      <c r="B2627" s="3">
        <v>2023091018</v>
      </c>
      <c r="C2627" s="1" t="s">
        <v>10291</v>
      </c>
      <c r="D2627" s="1" t="s">
        <v>10292</v>
      </c>
      <c r="E2627" s="1" t="s">
        <v>33</v>
      </c>
      <c r="F2627" s="4">
        <v>9</v>
      </c>
      <c r="G2627" s="1" t="s">
        <v>139</v>
      </c>
      <c r="H2627" s="4">
        <v>33</v>
      </c>
      <c r="I2627" s="1">
        <v>33</v>
      </c>
      <c r="J2627" s="4">
        <v>42</v>
      </c>
      <c r="K2627" s="1" t="s">
        <v>115</v>
      </c>
      <c r="L2627" s="4">
        <v>3.64</v>
      </c>
      <c r="M2627" s="1"/>
      <c r="N2627" s="1" t="s">
        <v>329</v>
      </c>
      <c r="O2627" s="1"/>
      <c r="P2627" s="1" t="s">
        <v>330</v>
      </c>
      <c r="Q2627" s="1" t="s">
        <v>118</v>
      </c>
      <c r="R2627" s="1" t="s">
        <v>331</v>
      </c>
      <c r="S2627" s="1" t="s">
        <v>40</v>
      </c>
      <c r="T2627" s="1" t="s">
        <v>130</v>
      </c>
      <c r="U2627" s="5">
        <v>29489</v>
      </c>
      <c r="V2627" s="3">
        <v>45</v>
      </c>
      <c r="W2627" s="1"/>
      <c r="X2627" s="1" t="s">
        <v>41</v>
      </c>
      <c r="Y2627" s="1" t="s">
        <v>10293</v>
      </c>
      <c r="Z2627" s="1" t="s">
        <v>10294</v>
      </c>
      <c r="AA2627" s="1" t="s">
        <v>10295</v>
      </c>
      <c r="AB2627" s="1" t="s">
        <v>45</v>
      </c>
      <c r="AC2627" s="3">
        <v>2024</v>
      </c>
      <c r="AD2627" s="1"/>
      <c r="AE2627" s="3">
        <v>3</v>
      </c>
    </row>
    <row r="2628" spans="1:31" x14ac:dyDescent="0.25">
      <c r="A2628" s="3">
        <v>2627</v>
      </c>
      <c r="B2628" s="3">
        <v>2024071169</v>
      </c>
      <c r="C2628" s="1" t="s">
        <v>10296</v>
      </c>
      <c r="D2628" s="1" t="s">
        <v>10297</v>
      </c>
      <c r="E2628" s="1" t="s">
        <v>47</v>
      </c>
      <c r="F2628" s="4">
        <v>9</v>
      </c>
      <c r="G2628" s="1" t="s">
        <v>48</v>
      </c>
      <c r="H2628" s="1" t="s">
        <v>324</v>
      </c>
      <c r="I2628" s="1">
        <v>0</v>
      </c>
      <c r="J2628" s="4">
        <v>9</v>
      </c>
      <c r="K2628" s="1" t="s">
        <v>35</v>
      </c>
      <c r="L2628" s="1" t="s">
        <v>324</v>
      </c>
      <c r="M2628" s="1"/>
      <c r="N2628" s="1" t="s">
        <v>146</v>
      </c>
      <c r="O2628" s="1" t="s">
        <v>134</v>
      </c>
      <c r="P2628" s="1" t="s">
        <v>147</v>
      </c>
      <c r="Q2628" s="1" t="s">
        <v>148</v>
      </c>
      <c r="R2628" s="1" t="s">
        <v>370</v>
      </c>
      <c r="S2628" s="1" t="s">
        <v>40</v>
      </c>
      <c r="T2628" s="1" t="s">
        <v>56</v>
      </c>
      <c r="U2628" s="5">
        <v>36783</v>
      </c>
      <c r="V2628" s="3">
        <v>25</v>
      </c>
      <c r="W2628" s="1" t="s">
        <v>74</v>
      </c>
      <c r="X2628" s="1" t="s">
        <v>519</v>
      </c>
      <c r="Y2628" s="1" t="s">
        <v>10298</v>
      </c>
      <c r="Z2628" s="1" t="s">
        <v>10299</v>
      </c>
      <c r="AA2628" s="1" t="s">
        <v>10300</v>
      </c>
      <c r="AB2628" s="1" t="s">
        <v>45</v>
      </c>
      <c r="AC2628" s="3">
        <v>2024</v>
      </c>
      <c r="AD2628" s="1"/>
      <c r="AE2628" s="3">
        <v>3</v>
      </c>
    </row>
    <row r="2629" spans="1:31" x14ac:dyDescent="0.25">
      <c r="A2629" s="3">
        <v>2628</v>
      </c>
      <c r="B2629" s="3">
        <v>2021081325</v>
      </c>
      <c r="C2629" s="1" t="s">
        <v>2828</v>
      </c>
      <c r="D2629" s="1" t="s">
        <v>7957</v>
      </c>
      <c r="E2629" s="1" t="s">
        <v>47</v>
      </c>
      <c r="F2629" s="4">
        <v>3</v>
      </c>
      <c r="G2629" s="1" t="s">
        <v>78</v>
      </c>
      <c r="H2629" s="4">
        <v>41</v>
      </c>
      <c r="I2629" s="1">
        <v>32</v>
      </c>
      <c r="J2629" s="4">
        <v>44</v>
      </c>
      <c r="K2629" s="1" t="s">
        <v>35</v>
      </c>
      <c r="L2629" s="4">
        <v>2.3199999999999998</v>
      </c>
      <c r="M2629" s="1" t="s">
        <v>49</v>
      </c>
      <c r="N2629" s="1" t="s">
        <v>1434</v>
      </c>
      <c r="O2629" s="1" t="s">
        <v>134</v>
      </c>
      <c r="P2629" s="1" t="s">
        <v>155</v>
      </c>
      <c r="Q2629" s="1" t="s">
        <v>156</v>
      </c>
      <c r="R2629" s="1" t="s">
        <v>109</v>
      </c>
      <c r="S2629" s="1" t="s">
        <v>40</v>
      </c>
      <c r="T2629" s="1" t="s">
        <v>130</v>
      </c>
      <c r="U2629" s="5">
        <v>25540</v>
      </c>
      <c r="V2629" s="3">
        <v>56</v>
      </c>
      <c r="W2629" s="1" t="s">
        <v>74</v>
      </c>
      <c r="X2629" s="1" t="s">
        <v>58</v>
      </c>
      <c r="Y2629" s="1" t="s">
        <v>10301</v>
      </c>
      <c r="Z2629" s="1" t="s">
        <v>10302</v>
      </c>
      <c r="AA2629" s="1" t="s">
        <v>10303</v>
      </c>
      <c r="AB2629" s="1" t="s">
        <v>45</v>
      </c>
      <c r="AC2629" s="3">
        <v>2024</v>
      </c>
      <c r="AD2629" s="1"/>
      <c r="AE2629" s="3">
        <v>3</v>
      </c>
    </row>
    <row r="2630" spans="1:31" x14ac:dyDescent="0.25">
      <c r="A2630" s="3">
        <v>2629</v>
      </c>
      <c r="B2630" s="3">
        <v>2021081351</v>
      </c>
      <c r="C2630" s="1" t="s">
        <v>10304</v>
      </c>
      <c r="D2630" s="1" t="s">
        <v>10305</v>
      </c>
      <c r="E2630" s="1" t="s">
        <v>47</v>
      </c>
      <c r="F2630" s="4">
        <v>15</v>
      </c>
      <c r="G2630" s="1" t="s">
        <v>71</v>
      </c>
      <c r="H2630" s="4">
        <v>124</v>
      </c>
      <c r="I2630" s="1">
        <v>127.5</v>
      </c>
      <c r="J2630" s="4">
        <v>139</v>
      </c>
      <c r="K2630" s="1" t="s">
        <v>35</v>
      </c>
      <c r="L2630" s="4">
        <v>2.69</v>
      </c>
      <c r="M2630" s="1"/>
      <c r="N2630" s="1" t="s">
        <v>88</v>
      </c>
      <c r="O2630" s="1" t="s">
        <v>51</v>
      </c>
      <c r="P2630" s="1" t="s">
        <v>89</v>
      </c>
      <c r="Q2630" s="1" t="s">
        <v>53</v>
      </c>
      <c r="R2630" s="1" t="s">
        <v>54</v>
      </c>
      <c r="S2630" s="1" t="s">
        <v>40</v>
      </c>
      <c r="T2630" s="1" t="s">
        <v>56</v>
      </c>
      <c r="U2630" s="5">
        <v>36984</v>
      </c>
      <c r="V2630" s="3">
        <v>24</v>
      </c>
      <c r="W2630" s="1" t="s">
        <v>74</v>
      </c>
      <c r="X2630" s="1" t="s">
        <v>58</v>
      </c>
      <c r="Y2630" s="1" t="s">
        <v>10306</v>
      </c>
      <c r="Z2630" s="1" t="s">
        <v>10307</v>
      </c>
      <c r="AA2630" s="1" t="s">
        <v>10308</v>
      </c>
      <c r="AB2630" s="1" t="s">
        <v>45</v>
      </c>
      <c r="AC2630" s="3">
        <v>2024</v>
      </c>
      <c r="AD2630" s="1"/>
      <c r="AE2630" s="3">
        <v>3</v>
      </c>
    </row>
    <row r="2631" spans="1:31" x14ac:dyDescent="0.25">
      <c r="A2631" s="3">
        <v>2630</v>
      </c>
      <c r="B2631" s="3">
        <v>2023081222</v>
      </c>
      <c r="C2631" s="1" t="s">
        <v>10309</v>
      </c>
      <c r="D2631" s="1" t="s">
        <v>10310</v>
      </c>
      <c r="E2631" s="1" t="s">
        <v>33</v>
      </c>
      <c r="F2631" s="4">
        <v>8</v>
      </c>
      <c r="G2631" s="1" t="s">
        <v>78</v>
      </c>
      <c r="H2631" s="4">
        <v>36</v>
      </c>
      <c r="I2631" s="1">
        <v>28</v>
      </c>
      <c r="J2631" s="4">
        <v>44</v>
      </c>
      <c r="K2631" s="1" t="s">
        <v>35</v>
      </c>
      <c r="L2631" s="4">
        <v>3.58</v>
      </c>
      <c r="M2631" s="1"/>
      <c r="N2631" s="1" t="s">
        <v>129</v>
      </c>
      <c r="O2631" s="1"/>
      <c r="P2631" s="1" t="s">
        <v>89</v>
      </c>
      <c r="Q2631" s="1" t="s">
        <v>53</v>
      </c>
      <c r="R2631" s="1" t="s">
        <v>54</v>
      </c>
      <c r="S2631" s="1" t="s">
        <v>40</v>
      </c>
      <c r="T2631" s="1" t="s">
        <v>56</v>
      </c>
      <c r="U2631" s="5">
        <v>32714</v>
      </c>
      <c r="V2631" s="3">
        <v>36</v>
      </c>
      <c r="W2631" s="1" t="s">
        <v>149</v>
      </c>
      <c r="X2631" s="1" t="s">
        <v>58</v>
      </c>
      <c r="Y2631" s="1" t="s">
        <v>10311</v>
      </c>
      <c r="Z2631" s="1" t="s">
        <v>10312</v>
      </c>
      <c r="AA2631" s="3">
        <v>8684693090</v>
      </c>
      <c r="AB2631" s="1" t="s">
        <v>45</v>
      </c>
      <c r="AC2631" s="3">
        <v>2024</v>
      </c>
      <c r="AD2631" s="1"/>
      <c r="AE2631" s="3">
        <v>3</v>
      </c>
    </row>
    <row r="2632" spans="1:31" x14ac:dyDescent="0.25">
      <c r="A2632" s="3">
        <v>2631</v>
      </c>
      <c r="B2632" s="3">
        <v>2023071128</v>
      </c>
      <c r="C2632" s="1" t="s">
        <v>239</v>
      </c>
      <c r="D2632" s="1" t="s">
        <v>10313</v>
      </c>
      <c r="E2632" s="1" t="s">
        <v>47</v>
      </c>
      <c r="F2632" s="4">
        <v>15</v>
      </c>
      <c r="G2632" s="1" t="s">
        <v>139</v>
      </c>
      <c r="H2632" s="4">
        <v>68</v>
      </c>
      <c r="I2632" s="1">
        <v>52.5</v>
      </c>
      <c r="J2632" s="4">
        <v>83</v>
      </c>
      <c r="K2632" s="1" t="s">
        <v>35</v>
      </c>
      <c r="L2632" s="4">
        <v>2.75</v>
      </c>
      <c r="M2632" s="1"/>
      <c r="N2632" s="1" t="s">
        <v>88</v>
      </c>
      <c r="O2632" s="1" t="s">
        <v>51</v>
      </c>
      <c r="P2632" s="1" t="s">
        <v>89</v>
      </c>
      <c r="Q2632" s="1" t="s">
        <v>53</v>
      </c>
      <c r="R2632" s="1" t="s">
        <v>54</v>
      </c>
      <c r="S2632" s="1" t="s">
        <v>40</v>
      </c>
      <c r="T2632" s="1" t="s">
        <v>56</v>
      </c>
      <c r="U2632" s="5">
        <v>35724</v>
      </c>
      <c r="V2632" s="3">
        <v>28</v>
      </c>
      <c r="W2632" s="1" t="s">
        <v>808</v>
      </c>
      <c r="X2632" s="1" t="s">
        <v>58</v>
      </c>
      <c r="Y2632" s="1" t="s">
        <v>10314</v>
      </c>
      <c r="Z2632" s="1" t="s">
        <v>10315</v>
      </c>
      <c r="AA2632" s="1" t="s">
        <v>10316</v>
      </c>
      <c r="AB2632" s="1" t="s">
        <v>45</v>
      </c>
      <c r="AC2632" s="3">
        <v>2024</v>
      </c>
      <c r="AD2632" s="1"/>
      <c r="AE2632" s="3">
        <v>3</v>
      </c>
    </row>
    <row r="2633" spans="1:31" x14ac:dyDescent="0.25">
      <c r="A2633" s="3">
        <v>2632</v>
      </c>
      <c r="B2633" s="3">
        <v>2020081175</v>
      </c>
      <c r="C2633" s="1" t="s">
        <v>1013</v>
      </c>
      <c r="D2633" s="1" t="s">
        <v>10313</v>
      </c>
      <c r="E2633" s="1" t="s">
        <v>47</v>
      </c>
      <c r="F2633" s="4">
        <v>10</v>
      </c>
      <c r="G2633" s="1" t="s">
        <v>71</v>
      </c>
      <c r="H2633" s="4">
        <v>101</v>
      </c>
      <c r="I2633" s="1">
        <v>98</v>
      </c>
      <c r="J2633" s="4">
        <v>111</v>
      </c>
      <c r="K2633" s="1" t="s">
        <v>35</v>
      </c>
      <c r="L2633" s="4">
        <v>3.03</v>
      </c>
      <c r="M2633" s="1"/>
      <c r="N2633" s="1" t="s">
        <v>771</v>
      </c>
      <c r="O2633" s="1"/>
      <c r="P2633" s="1" t="s">
        <v>197</v>
      </c>
      <c r="Q2633" s="1" t="s">
        <v>53</v>
      </c>
      <c r="R2633" s="1" t="s">
        <v>54</v>
      </c>
      <c r="S2633" s="1" t="s">
        <v>40</v>
      </c>
      <c r="T2633" s="1" t="s">
        <v>56</v>
      </c>
      <c r="U2633" s="5">
        <v>37271</v>
      </c>
      <c r="V2633" s="3">
        <v>23</v>
      </c>
      <c r="W2633" s="1" t="s">
        <v>871</v>
      </c>
      <c r="X2633" s="1" t="s">
        <v>58</v>
      </c>
      <c r="Y2633" s="1" t="s">
        <v>10317</v>
      </c>
      <c r="Z2633" s="1" t="s">
        <v>10318</v>
      </c>
      <c r="AA2633" s="1" t="s">
        <v>10319</v>
      </c>
      <c r="AB2633" s="1" t="s">
        <v>45</v>
      </c>
      <c r="AC2633" s="3">
        <v>2024</v>
      </c>
      <c r="AD2633" s="1"/>
      <c r="AE2633" s="3">
        <v>3</v>
      </c>
    </row>
    <row r="2634" spans="1:31" x14ac:dyDescent="0.25">
      <c r="A2634" s="3">
        <v>2633</v>
      </c>
      <c r="B2634" s="3">
        <v>2021101159</v>
      </c>
      <c r="C2634" s="1" t="s">
        <v>91</v>
      </c>
      <c r="D2634" s="1" t="s">
        <v>10320</v>
      </c>
      <c r="E2634" s="1" t="s">
        <v>47</v>
      </c>
      <c r="F2634" s="4">
        <v>17</v>
      </c>
      <c r="G2634" s="1" t="s">
        <v>34</v>
      </c>
      <c r="H2634" s="4">
        <v>92</v>
      </c>
      <c r="I2634" s="1">
        <v>76</v>
      </c>
      <c r="J2634" s="4">
        <v>109</v>
      </c>
      <c r="K2634" s="1" t="s">
        <v>35</v>
      </c>
      <c r="L2634" s="4">
        <v>3.07</v>
      </c>
      <c r="M2634" s="1"/>
      <c r="N2634" s="1" t="s">
        <v>492</v>
      </c>
      <c r="O2634" s="1" t="s">
        <v>51</v>
      </c>
      <c r="P2634" s="1" t="s">
        <v>197</v>
      </c>
      <c r="Q2634" s="1" t="s">
        <v>53</v>
      </c>
      <c r="R2634" s="1" t="s">
        <v>54</v>
      </c>
      <c r="S2634" s="1" t="s">
        <v>40</v>
      </c>
      <c r="T2634" s="1" t="s">
        <v>56</v>
      </c>
      <c r="U2634" s="5">
        <v>37661</v>
      </c>
      <c r="V2634" s="3">
        <v>22</v>
      </c>
      <c r="W2634" s="1" t="s">
        <v>74</v>
      </c>
      <c r="X2634" s="1" t="s">
        <v>58</v>
      </c>
      <c r="Y2634" s="1" t="s">
        <v>10321</v>
      </c>
      <c r="Z2634" s="1" t="s">
        <v>10322</v>
      </c>
      <c r="AA2634" s="1" t="s">
        <v>10323</v>
      </c>
      <c r="AB2634" s="1" t="s">
        <v>45</v>
      </c>
      <c r="AC2634" s="3">
        <v>2024</v>
      </c>
      <c r="AD2634" s="1"/>
      <c r="AE2634" s="3">
        <v>3</v>
      </c>
    </row>
    <row r="2635" spans="1:31" x14ac:dyDescent="0.25">
      <c r="A2635" s="3">
        <v>2634</v>
      </c>
      <c r="B2635" s="3">
        <v>2021101126</v>
      </c>
      <c r="C2635" s="1" t="s">
        <v>10324</v>
      </c>
      <c r="D2635" s="1" t="s">
        <v>10320</v>
      </c>
      <c r="E2635" s="1" t="s">
        <v>47</v>
      </c>
      <c r="F2635" s="4">
        <v>12</v>
      </c>
      <c r="G2635" s="1" t="s">
        <v>78</v>
      </c>
      <c r="H2635" s="4">
        <v>29</v>
      </c>
      <c r="I2635" s="1">
        <v>25</v>
      </c>
      <c r="J2635" s="4">
        <v>41</v>
      </c>
      <c r="K2635" s="1" t="s">
        <v>35</v>
      </c>
      <c r="L2635" s="4">
        <v>2.5499999999999998</v>
      </c>
      <c r="M2635" s="1"/>
      <c r="N2635" s="1" t="s">
        <v>492</v>
      </c>
      <c r="O2635" s="1"/>
      <c r="P2635" s="1" t="s">
        <v>197</v>
      </c>
      <c r="Q2635" s="1" t="s">
        <v>53</v>
      </c>
      <c r="R2635" s="1" t="s">
        <v>54</v>
      </c>
      <c r="S2635" s="1" t="s">
        <v>40</v>
      </c>
      <c r="T2635" s="1" t="s">
        <v>56</v>
      </c>
      <c r="U2635" s="5">
        <v>37733</v>
      </c>
      <c r="V2635" s="3">
        <v>22</v>
      </c>
      <c r="W2635" s="1"/>
      <c r="X2635" s="1" t="s">
        <v>58</v>
      </c>
      <c r="Y2635" s="1" t="s">
        <v>10325</v>
      </c>
      <c r="Z2635" s="1" t="s">
        <v>10326</v>
      </c>
      <c r="AA2635" s="1" t="s">
        <v>10327</v>
      </c>
      <c r="AB2635" s="1" t="s">
        <v>45</v>
      </c>
      <c r="AC2635" s="3">
        <v>2024</v>
      </c>
      <c r="AD2635" s="1"/>
      <c r="AE2635" s="3">
        <v>3</v>
      </c>
    </row>
    <row r="2636" spans="1:31" x14ac:dyDescent="0.25">
      <c r="A2636" s="3">
        <v>2635</v>
      </c>
      <c r="B2636" s="3">
        <v>2021111095</v>
      </c>
      <c r="C2636" s="1" t="s">
        <v>10328</v>
      </c>
      <c r="D2636" s="1" t="s">
        <v>10329</v>
      </c>
      <c r="E2636" s="1" t="s">
        <v>47</v>
      </c>
      <c r="F2636" s="4">
        <v>13</v>
      </c>
      <c r="G2636" s="1" t="s">
        <v>34</v>
      </c>
      <c r="H2636" s="4">
        <v>109</v>
      </c>
      <c r="I2636" s="1">
        <v>94.5</v>
      </c>
      <c r="J2636" s="4">
        <v>122</v>
      </c>
      <c r="K2636" s="1" t="s">
        <v>35</v>
      </c>
      <c r="L2636" s="4">
        <v>3.06</v>
      </c>
      <c r="M2636" s="1"/>
      <c r="N2636" s="1" t="s">
        <v>88</v>
      </c>
      <c r="O2636" s="1" t="s">
        <v>51</v>
      </c>
      <c r="P2636" s="1" t="s">
        <v>89</v>
      </c>
      <c r="Q2636" s="1" t="s">
        <v>53</v>
      </c>
      <c r="R2636" s="1" t="s">
        <v>54</v>
      </c>
      <c r="S2636" s="1" t="s">
        <v>40</v>
      </c>
      <c r="T2636" s="1" t="s">
        <v>130</v>
      </c>
      <c r="U2636" s="5">
        <v>35102</v>
      </c>
      <c r="V2636" s="3">
        <v>29</v>
      </c>
      <c r="W2636" s="1" t="s">
        <v>82</v>
      </c>
      <c r="X2636" s="1" t="s">
        <v>58</v>
      </c>
      <c r="Y2636" s="1" t="s">
        <v>10330</v>
      </c>
      <c r="Z2636" s="1"/>
      <c r="AA2636" s="1"/>
      <c r="AB2636" s="1" t="s">
        <v>45</v>
      </c>
      <c r="AC2636" s="3">
        <v>2024</v>
      </c>
      <c r="AD2636" s="1"/>
      <c r="AE2636" s="3">
        <v>3</v>
      </c>
    </row>
    <row r="2637" spans="1:31" x14ac:dyDescent="0.25">
      <c r="A2637" s="3">
        <v>2636</v>
      </c>
      <c r="B2637" s="3">
        <v>2023081051</v>
      </c>
      <c r="C2637" s="1" t="s">
        <v>10331</v>
      </c>
      <c r="D2637" s="1" t="s">
        <v>10332</v>
      </c>
      <c r="E2637" s="1" t="s">
        <v>47</v>
      </c>
      <c r="F2637" s="4">
        <v>16</v>
      </c>
      <c r="G2637" s="1" t="s">
        <v>139</v>
      </c>
      <c r="H2637" s="4">
        <v>60</v>
      </c>
      <c r="I2637" s="1">
        <v>45</v>
      </c>
      <c r="J2637" s="4">
        <v>76</v>
      </c>
      <c r="K2637" s="1" t="s">
        <v>35</v>
      </c>
      <c r="L2637" s="4">
        <v>2.85</v>
      </c>
      <c r="M2637" s="1"/>
      <c r="N2637" s="1" t="s">
        <v>358</v>
      </c>
      <c r="O2637" s="1" t="s">
        <v>51</v>
      </c>
      <c r="P2637" s="1" t="s">
        <v>52</v>
      </c>
      <c r="Q2637" s="1" t="s">
        <v>53</v>
      </c>
      <c r="R2637" s="1" t="s">
        <v>54</v>
      </c>
      <c r="S2637" s="1" t="s">
        <v>40</v>
      </c>
      <c r="T2637" s="1"/>
      <c r="U2637" s="5">
        <v>38687</v>
      </c>
      <c r="V2637" s="3">
        <v>20</v>
      </c>
      <c r="W2637" s="1" t="s">
        <v>359</v>
      </c>
      <c r="X2637" s="1" t="s">
        <v>58</v>
      </c>
      <c r="Y2637" s="1" t="s">
        <v>10333</v>
      </c>
      <c r="Z2637" s="1" t="s">
        <v>10334</v>
      </c>
      <c r="AA2637" s="1" t="s">
        <v>10335</v>
      </c>
      <c r="AB2637" s="1" t="s">
        <v>45</v>
      </c>
      <c r="AC2637" s="3">
        <v>2024</v>
      </c>
      <c r="AD2637" s="1"/>
      <c r="AE2637" s="3">
        <v>3</v>
      </c>
    </row>
    <row r="2638" spans="1:31" x14ac:dyDescent="0.25">
      <c r="A2638" s="3">
        <v>2637</v>
      </c>
      <c r="B2638" s="3">
        <v>2024061027</v>
      </c>
      <c r="C2638" s="1" t="s">
        <v>10336</v>
      </c>
      <c r="D2638" s="1" t="s">
        <v>10337</v>
      </c>
      <c r="E2638" s="1" t="s">
        <v>176</v>
      </c>
      <c r="F2638" s="4">
        <v>16</v>
      </c>
      <c r="G2638" s="1" t="s">
        <v>48</v>
      </c>
      <c r="H2638" s="4">
        <v>29</v>
      </c>
      <c r="I2638" s="1">
        <v>16</v>
      </c>
      <c r="J2638" s="4">
        <v>45</v>
      </c>
      <c r="K2638" s="1" t="s">
        <v>35</v>
      </c>
      <c r="L2638" s="4">
        <v>3.55</v>
      </c>
      <c r="M2638" s="1"/>
      <c r="N2638" s="1" t="s">
        <v>294</v>
      </c>
      <c r="O2638" s="1" t="s">
        <v>178</v>
      </c>
      <c r="P2638" s="1" t="s">
        <v>37</v>
      </c>
      <c r="Q2638" s="1" t="s">
        <v>38</v>
      </c>
      <c r="R2638" s="1" t="s">
        <v>179</v>
      </c>
      <c r="S2638" s="1" t="s">
        <v>40</v>
      </c>
      <c r="T2638" s="1" t="s">
        <v>56</v>
      </c>
      <c r="U2638" s="5">
        <v>37928</v>
      </c>
      <c r="V2638" s="3">
        <v>22</v>
      </c>
      <c r="W2638" s="1" t="s">
        <v>303</v>
      </c>
      <c r="X2638" s="1" t="s">
        <v>58</v>
      </c>
      <c r="Y2638" s="1" t="s">
        <v>10338</v>
      </c>
      <c r="Z2638" s="1" t="s">
        <v>10339</v>
      </c>
      <c r="AA2638" s="1" t="s">
        <v>10340</v>
      </c>
      <c r="AB2638" s="1" t="s">
        <v>45</v>
      </c>
      <c r="AC2638" s="3">
        <v>2024</v>
      </c>
      <c r="AD2638" s="1"/>
      <c r="AE2638" s="3">
        <v>3</v>
      </c>
    </row>
    <row r="2639" spans="1:31" x14ac:dyDescent="0.25">
      <c r="A2639" s="3">
        <v>2638</v>
      </c>
      <c r="B2639" s="3">
        <v>2021111094</v>
      </c>
      <c r="C2639" s="1" t="s">
        <v>10341</v>
      </c>
      <c r="D2639" s="1" t="s">
        <v>10337</v>
      </c>
      <c r="E2639" s="1" t="s">
        <v>93</v>
      </c>
      <c r="F2639" s="4">
        <v>14</v>
      </c>
      <c r="G2639" s="1" t="s">
        <v>71</v>
      </c>
      <c r="H2639" s="4">
        <v>103</v>
      </c>
      <c r="I2639" s="1">
        <v>97.5</v>
      </c>
      <c r="J2639" s="4">
        <v>117</v>
      </c>
      <c r="K2639" s="1" t="s">
        <v>35</v>
      </c>
      <c r="L2639" s="4">
        <v>3.05</v>
      </c>
      <c r="M2639" s="1"/>
      <c r="N2639" s="1" t="s">
        <v>88</v>
      </c>
      <c r="O2639" s="1" t="s">
        <v>94</v>
      </c>
      <c r="P2639" s="1" t="s">
        <v>89</v>
      </c>
      <c r="Q2639" s="1" t="s">
        <v>53</v>
      </c>
      <c r="R2639" s="1" t="s">
        <v>95</v>
      </c>
      <c r="S2639" s="1" t="s">
        <v>40</v>
      </c>
      <c r="T2639" s="1" t="s">
        <v>56</v>
      </c>
      <c r="U2639" s="5">
        <v>35193</v>
      </c>
      <c r="V2639" s="3">
        <v>29</v>
      </c>
      <c r="W2639" s="1" t="s">
        <v>3479</v>
      </c>
      <c r="X2639" s="1" t="s">
        <v>58</v>
      </c>
      <c r="Y2639" s="1" t="s">
        <v>10342</v>
      </c>
      <c r="Z2639" s="1"/>
      <c r="AA2639" s="1"/>
      <c r="AB2639" s="1" t="s">
        <v>45</v>
      </c>
      <c r="AC2639" s="3">
        <v>2024</v>
      </c>
      <c r="AD2639" s="1"/>
      <c r="AE2639" s="3">
        <v>3</v>
      </c>
    </row>
    <row r="2640" spans="1:31" x14ac:dyDescent="0.25">
      <c r="A2640" s="3">
        <v>2639</v>
      </c>
      <c r="B2640" s="3">
        <v>2022081051</v>
      </c>
      <c r="C2640" s="1" t="s">
        <v>1881</v>
      </c>
      <c r="D2640" s="1" t="s">
        <v>10337</v>
      </c>
      <c r="E2640" s="1" t="s">
        <v>47</v>
      </c>
      <c r="F2640" s="1"/>
      <c r="G2640" s="1"/>
      <c r="H2640" s="4">
        <v>15</v>
      </c>
      <c r="I2640" s="1"/>
      <c r="J2640" s="1"/>
      <c r="K2640" s="1" t="s">
        <v>35</v>
      </c>
      <c r="L2640" s="4">
        <v>3.73</v>
      </c>
      <c r="M2640" s="1"/>
      <c r="N2640" s="1" t="s">
        <v>1434</v>
      </c>
      <c r="O2640" s="1"/>
      <c r="P2640" s="1" t="s">
        <v>155</v>
      </c>
      <c r="Q2640" s="1" t="s">
        <v>156</v>
      </c>
      <c r="R2640" s="1" t="s">
        <v>109</v>
      </c>
      <c r="S2640" s="1" t="s">
        <v>40</v>
      </c>
      <c r="T2640" s="1" t="s">
        <v>56</v>
      </c>
      <c r="U2640" s="5">
        <v>31336</v>
      </c>
      <c r="V2640" s="3">
        <v>40</v>
      </c>
      <c r="W2640" s="1" t="s">
        <v>74</v>
      </c>
      <c r="X2640" s="1" t="s">
        <v>58</v>
      </c>
      <c r="Y2640" s="1" t="s">
        <v>10343</v>
      </c>
      <c r="Z2640" s="1" t="s">
        <v>10344</v>
      </c>
      <c r="AA2640" s="3">
        <v>8687137216</v>
      </c>
      <c r="AB2640" s="1" t="s">
        <v>45</v>
      </c>
      <c r="AC2640" s="3">
        <v>2024</v>
      </c>
      <c r="AD2640" s="1"/>
      <c r="AE2640" s="3">
        <v>3</v>
      </c>
    </row>
    <row r="2641" spans="1:31" x14ac:dyDescent="0.25">
      <c r="A2641" s="3">
        <v>2640</v>
      </c>
      <c r="B2641" s="3">
        <v>2024061031</v>
      </c>
      <c r="C2641" s="1" t="s">
        <v>10345</v>
      </c>
      <c r="D2641" s="1" t="s">
        <v>10337</v>
      </c>
      <c r="E2641" s="1" t="s">
        <v>47</v>
      </c>
      <c r="F2641" s="4">
        <v>6</v>
      </c>
      <c r="G2641" s="1" t="s">
        <v>48</v>
      </c>
      <c r="H2641" s="4">
        <v>15</v>
      </c>
      <c r="I2641" s="1">
        <v>6</v>
      </c>
      <c r="J2641" s="4">
        <v>21</v>
      </c>
      <c r="K2641" s="1" t="s">
        <v>35</v>
      </c>
      <c r="L2641" s="4">
        <v>3.53</v>
      </c>
      <c r="M2641" s="1"/>
      <c r="N2641" s="1" t="s">
        <v>1251</v>
      </c>
      <c r="O2641" s="1"/>
      <c r="P2641" s="1" t="s">
        <v>52</v>
      </c>
      <c r="Q2641" s="1" t="s">
        <v>53</v>
      </c>
      <c r="R2641" s="1" t="s">
        <v>54</v>
      </c>
      <c r="S2641" s="1" t="s">
        <v>40</v>
      </c>
      <c r="T2641" s="1" t="s">
        <v>56</v>
      </c>
      <c r="U2641" s="5">
        <v>38852</v>
      </c>
      <c r="V2641" s="3">
        <v>19</v>
      </c>
      <c r="W2641" s="1" t="s">
        <v>66</v>
      </c>
      <c r="X2641" s="1" t="s">
        <v>58</v>
      </c>
      <c r="Y2641" s="1" t="s">
        <v>10346</v>
      </c>
      <c r="Z2641" s="1" t="s">
        <v>10347</v>
      </c>
      <c r="AA2641" s="1" t="s">
        <v>10348</v>
      </c>
      <c r="AB2641" s="1" t="s">
        <v>45</v>
      </c>
      <c r="AC2641" s="3">
        <v>2024</v>
      </c>
      <c r="AD2641" s="1"/>
      <c r="AE2641" s="3">
        <v>3</v>
      </c>
    </row>
    <row r="2642" spans="1:31" x14ac:dyDescent="0.25">
      <c r="A2642" s="3">
        <v>2641</v>
      </c>
      <c r="B2642" s="3">
        <v>2020091439</v>
      </c>
      <c r="C2642" s="1" t="s">
        <v>10349</v>
      </c>
      <c r="D2642" s="1" t="s">
        <v>10337</v>
      </c>
      <c r="E2642" s="1" t="s">
        <v>47</v>
      </c>
      <c r="F2642" s="4">
        <v>6</v>
      </c>
      <c r="G2642" s="1" t="s">
        <v>71</v>
      </c>
      <c r="H2642" s="4">
        <v>127</v>
      </c>
      <c r="I2642" s="1">
        <v>127</v>
      </c>
      <c r="J2642" s="4">
        <v>133</v>
      </c>
      <c r="K2642" s="1" t="s">
        <v>35</v>
      </c>
      <c r="L2642" s="4">
        <v>3.2</v>
      </c>
      <c r="M2642" s="1"/>
      <c r="N2642" s="1" t="s">
        <v>771</v>
      </c>
      <c r="O2642" s="1"/>
      <c r="P2642" s="1" t="s">
        <v>197</v>
      </c>
      <c r="Q2642" s="1" t="s">
        <v>53</v>
      </c>
      <c r="R2642" s="1" t="s">
        <v>54</v>
      </c>
      <c r="S2642" s="1" t="s">
        <v>40</v>
      </c>
      <c r="T2642" s="1" t="s">
        <v>56</v>
      </c>
      <c r="U2642" s="5">
        <v>38016</v>
      </c>
      <c r="V2642" s="3">
        <v>21</v>
      </c>
      <c r="W2642" s="1" t="s">
        <v>66</v>
      </c>
      <c r="X2642" s="1" t="s">
        <v>58</v>
      </c>
      <c r="Y2642" s="1" t="s">
        <v>10350</v>
      </c>
      <c r="Z2642" s="1"/>
      <c r="AA2642" s="1"/>
      <c r="AB2642" s="1" t="s">
        <v>45</v>
      </c>
      <c r="AC2642" s="3">
        <v>2024</v>
      </c>
      <c r="AD2642" s="1"/>
      <c r="AE2642" s="3">
        <v>3</v>
      </c>
    </row>
    <row r="2643" spans="1:31" x14ac:dyDescent="0.25">
      <c r="A2643" s="3">
        <v>2642</v>
      </c>
      <c r="B2643" s="3">
        <v>2021081284</v>
      </c>
      <c r="C2643" s="1" t="s">
        <v>6121</v>
      </c>
      <c r="D2643" s="1" t="s">
        <v>10351</v>
      </c>
      <c r="E2643" s="1" t="s">
        <v>93</v>
      </c>
      <c r="F2643" s="4">
        <v>15</v>
      </c>
      <c r="G2643" s="1" t="s">
        <v>71</v>
      </c>
      <c r="H2643" s="4">
        <v>137</v>
      </c>
      <c r="I2643" s="1">
        <v>129.5</v>
      </c>
      <c r="J2643" s="4">
        <v>152</v>
      </c>
      <c r="K2643" s="1" t="s">
        <v>35</v>
      </c>
      <c r="L2643" s="4">
        <v>3.36</v>
      </c>
      <c r="M2643" s="1"/>
      <c r="N2643" s="1" t="s">
        <v>88</v>
      </c>
      <c r="O2643" s="1" t="s">
        <v>94</v>
      </c>
      <c r="P2643" s="1" t="s">
        <v>89</v>
      </c>
      <c r="Q2643" s="1" t="s">
        <v>53</v>
      </c>
      <c r="R2643" s="1" t="s">
        <v>1917</v>
      </c>
      <c r="S2643" s="1" t="s">
        <v>40</v>
      </c>
      <c r="T2643" s="1" t="s">
        <v>56</v>
      </c>
      <c r="U2643" s="5">
        <v>29531</v>
      </c>
      <c r="V2643" s="3">
        <v>45</v>
      </c>
      <c r="W2643" s="1" t="s">
        <v>2697</v>
      </c>
      <c r="X2643" s="1" t="s">
        <v>58</v>
      </c>
      <c r="Y2643" s="1" t="s">
        <v>10352</v>
      </c>
      <c r="Z2643" s="1" t="s">
        <v>10353</v>
      </c>
      <c r="AA2643" s="1" t="s">
        <v>10354</v>
      </c>
      <c r="AB2643" s="1" t="s">
        <v>45</v>
      </c>
      <c r="AC2643" s="3">
        <v>2024</v>
      </c>
      <c r="AD2643" s="1"/>
      <c r="AE2643" s="3">
        <v>3</v>
      </c>
    </row>
    <row r="2644" spans="1:31" x14ac:dyDescent="0.25">
      <c r="A2644" s="3">
        <v>2643</v>
      </c>
      <c r="B2644" s="3">
        <v>2023071153</v>
      </c>
      <c r="C2644" s="1" t="s">
        <v>10355</v>
      </c>
      <c r="D2644" s="1" t="s">
        <v>10356</v>
      </c>
      <c r="E2644" s="1" t="s">
        <v>47</v>
      </c>
      <c r="F2644" s="4">
        <v>15</v>
      </c>
      <c r="G2644" s="1" t="s">
        <v>139</v>
      </c>
      <c r="H2644" s="4">
        <v>56</v>
      </c>
      <c r="I2644" s="1">
        <v>40.5</v>
      </c>
      <c r="J2644" s="4">
        <v>71</v>
      </c>
      <c r="K2644" s="1" t="s">
        <v>35</v>
      </c>
      <c r="L2644" s="4">
        <v>3.41</v>
      </c>
      <c r="M2644" s="1"/>
      <c r="N2644" s="1" t="s">
        <v>88</v>
      </c>
      <c r="O2644" s="1" t="s">
        <v>51</v>
      </c>
      <c r="P2644" s="1" t="s">
        <v>89</v>
      </c>
      <c r="Q2644" s="1" t="s">
        <v>53</v>
      </c>
      <c r="R2644" s="1" t="s">
        <v>54</v>
      </c>
      <c r="S2644" s="1" t="s">
        <v>40</v>
      </c>
      <c r="T2644" s="1" t="s">
        <v>130</v>
      </c>
      <c r="U2644" s="5">
        <v>34491</v>
      </c>
      <c r="V2644" s="3">
        <v>31</v>
      </c>
      <c r="W2644" s="1" t="s">
        <v>66</v>
      </c>
      <c r="X2644" s="1" t="s">
        <v>58</v>
      </c>
      <c r="Y2644" s="1" t="s">
        <v>10357</v>
      </c>
      <c r="Z2644" s="1" t="s">
        <v>10358</v>
      </c>
      <c r="AA2644" s="1" t="s">
        <v>10359</v>
      </c>
      <c r="AB2644" s="1" t="s">
        <v>45</v>
      </c>
      <c r="AC2644" s="3">
        <v>2024</v>
      </c>
      <c r="AD2644" s="1"/>
      <c r="AE2644" s="3">
        <v>3</v>
      </c>
    </row>
    <row r="2645" spans="1:31" x14ac:dyDescent="0.25">
      <c r="A2645" s="3">
        <v>2644</v>
      </c>
      <c r="B2645" s="3">
        <v>2024081301</v>
      </c>
      <c r="C2645" s="1" t="s">
        <v>188</v>
      </c>
      <c r="D2645" s="1" t="s">
        <v>10360</v>
      </c>
      <c r="E2645" s="1" t="s">
        <v>47</v>
      </c>
      <c r="F2645" s="4">
        <v>6</v>
      </c>
      <c r="G2645" s="1" t="s">
        <v>48</v>
      </c>
      <c r="H2645" s="4">
        <v>13</v>
      </c>
      <c r="I2645" s="1">
        <v>6</v>
      </c>
      <c r="J2645" s="4">
        <v>19</v>
      </c>
      <c r="K2645" s="1" t="s">
        <v>35</v>
      </c>
      <c r="L2645" s="4">
        <v>2.64</v>
      </c>
      <c r="M2645" s="1"/>
      <c r="N2645" s="1" t="s">
        <v>196</v>
      </c>
      <c r="O2645" s="1" t="s">
        <v>51</v>
      </c>
      <c r="P2645" s="1" t="s">
        <v>197</v>
      </c>
      <c r="Q2645" s="1" t="s">
        <v>53</v>
      </c>
      <c r="R2645" s="1" t="s">
        <v>109</v>
      </c>
      <c r="S2645" s="1" t="s">
        <v>40</v>
      </c>
      <c r="T2645" s="1" t="s">
        <v>56</v>
      </c>
      <c r="U2645" s="5">
        <v>39219</v>
      </c>
      <c r="V2645" s="3">
        <v>18</v>
      </c>
      <c r="W2645" s="1" t="s">
        <v>74</v>
      </c>
      <c r="X2645" s="1" t="s">
        <v>110</v>
      </c>
      <c r="Y2645" s="1" t="s">
        <v>10361</v>
      </c>
      <c r="Z2645" s="1" t="s">
        <v>10362</v>
      </c>
      <c r="AA2645" s="3">
        <v>7587333180</v>
      </c>
      <c r="AB2645" s="1" t="s">
        <v>45</v>
      </c>
      <c r="AC2645" s="3">
        <v>2024</v>
      </c>
      <c r="AD2645" s="1"/>
      <c r="AE2645" s="3">
        <v>3</v>
      </c>
    </row>
    <row r="2646" spans="1:31" x14ac:dyDescent="0.25">
      <c r="A2646" s="3">
        <v>2645</v>
      </c>
      <c r="B2646" s="3">
        <v>2022091131</v>
      </c>
      <c r="C2646" s="1" t="s">
        <v>2607</v>
      </c>
      <c r="D2646" s="1" t="s">
        <v>10360</v>
      </c>
      <c r="E2646" s="1" t="s">
        <v>47</v>
      </c>
      <c r="F2646" s="4">
        <v>11</v>
      </c>
      <c r="G2646" s="1" t="s">
        <v>139</v>
      </c>
      <c r="H2646" s="4">
        <v>61</v>
      </c>
      <c r="I2646" s="1">
        <v>57</v>
      </c>
      <c r="J2646" s="4">
        <v>72</v>
      </c>
      <c r="K2646" s="1" t="s">
        <v>35</v>
      </c>
      <c r="L2646" s="4">
        <v>2.41</v>
      </c>
      <c r="M2646" s="1"/>
      <c r="N2646" s="1" t="s">
        <v>107</v>
      </c>
      <c r="O2646" s="1"/>
      <c r="P2646" s="1" t="s">
        <v>108</v>
      </c>
      <c r="Q2646" s="1" t="s">
        <v>53</v>
      </c>
      <c r="R2646" s="1" t="s">
        <v>109</v>
      </c>
      <c r="S2646" s="1" t="s">
        <v>40</v>
      </c>
      <c r="T2646" s="1" t="s">
        <v>56</v>
      </c>
      <c r="U2646" s="5">
        <v>38267</v>
      </c>
      <c r="V2646" s="3">
        <v>21</v>
      </c>
      <c r="W2646" s="1" t="s">
        <v>74</v>
      </c>
      <c r="X2646" s="1" t="s">
        <v>110</v>
      </c>
      <c r="Y2646" s="1" t="s">
        <v>10363</v>
      </c>
      <c r="Z2646" s="1" t="s">
        <v>10364</v>
      </c>
      <c r="AA2646" s="1" t="s">
        <v>10365</v>
      </c>
      <c r="AB2646" s="1" t="s">
        <v>45</v>
      </c>
      <c r="AC2646" s="3">
        <v>2024</v>
      </c>
      <c r="AD2646" s="1"/>
      <c r="AE2646" s="3">
        <v>3</v>
      </c>
    </row>
    <row r="2647" spans="1:31" x14ac:dyDescent="0.25">
      <c r="A2647" s="3">
        <v>2646</v>
      </c>
      <c r="B2647" s="3">
        <v>2024081055</v>
      </c>
      <c r="C2647" s="1" t="s">
        <v>1935</v>
      </c>
      <c r="D2647" s="1" t="s">
        <v>10366</v>
      </c>
      <c r="E2647" s="1" t="s">
        <v>33</v>
      </c>
      <c r="F2647" s="4">
        <v>13</v>
      </c>
      <c r="G2647" s="1" t="s">
        <v>48</v>
      </c>
      <c r="H2647" s="4">
        <v>26</v>
      </c>
      <c r="I2647" s="1">
        <v>13</v>
      </c>
      <c r="J2647" s="4">
        <v>39</v>
      </c>
      <c r="K2647" s="1" t="s">
        <v>35</v>
      </c>
      <c r="L2647" s="4">
        <v>3.57</v>
      </c>
      <c r="M2647" s="1"/>
      <c r="N2647" s="1" t="s">
        <v>107</v>
      </c>
      <c r="O2647" s="1" t="s">
        <v>51</v>
      </c>
      <c r="P2647" s="1" t="s">
        <v>108</v>
      </c>
      <c r="Q2647" s="1" t="s">
        <v>53</v>
      </c>
      <c r="R2647" s="1" t="s">
        <v>39</v>
      </c>
      <c r="S2647" s="1" t="s">
        <v>40</v>
      </c>
      <c r="T2647" s="1" t="s">
        <v>130</v>
      </c>
      <c r="U2647" s="5">
        <v>32480</v>
      </c>
      <c r="V2647" s="3">
        <v>37</v>
      </c>
      <c r="W2647" s="1" t="s">
        <v>74</v>
      </c>
      <c r="X2647" s="1" t="s">
        <v>41</v>
      </c>
      <c r="Y2647" s="1" t="s">
        <v>10367</v>
      </c>
      <c r="Z2647" s="1" t="s">
        <v>10368</v>
      </c>
      <c r="AA2647" s="1" t="s">
        <v>10369</v>
      </c>
      <c r="AB2647" s="1" t="s">
        <v>45</v>
      </c>
      <c r="AC2647" s="3">
        <v>2024</v>
      </c>
      <c r="AD2647" s="1"/>
      <c r="AE2647" s="3">
        <v>3</v>
      </c>
    </row>
    <row r="2648" spans="1:31" x14ac:dyDescent="0.25">
      <c r="A2648" s="3">
        <v>2647</v>
      </c>
      <c r="B2648" s="3">
        <v>2023081173</v>
      </c>
      <c r="C2648" s="1" t="s">
        <v>10370</v>
      </c>
      <c r="D2648" s="1" t="s">
        <v>10371</v>
      </c>
      <c r="E2648" s="1" t="s">
        <v>33</v>
      </c>
      <c r="F2648" s="4">
        <v>11</v>
      </c>
      <c r="G2648" s="1" t="s">
        <v>78</v>
      </c>
      <c r="H2648" s="4">
        <v>27</v>
      </c>
      <c r="I2648" s="1">
        <v>27</v>
      </c>
      <c r="J2648" s="4">
        <v>38</v>
      </c>
      <c r="K2648" s="1" t="s">
        <v>115</v>
      </c>
      <c r="L2648" s="4">
        <v>3.52</v>
      </c>
      <c r="M2648" s="1"/>
      <c r="N2648" s="1" t="s">
        <v>10372</v>
      </c>
      <c r="O2648" s="1"/>
      <c r="P2648" s="1" t="s">
        <v>117</v>
      </c>
      <c r="Q2648" s="1" t="s">
        <v>118</v>
      </c>
      <c r="R2648" s="1" t="s">
        <v>662</v>
      </c>
      <c r="S2648" s="1" t="s">
        <v>40</v>
      </c>
      <c r="T2648" s="1" t="s">
        <v>56</v>
      </c>
      <c r="U2648" s="5">
        <v>34319</v>
      </c>
      <c r="V2648" s="3">
        <v>32</v>
      </c>
      <c r="W2648" s="1"/>
      <c r="X2648" s="1" t="s">
        <v>41</v>
      </c>
      <c r="Y2648" s="1" t="s">
        <v>10373</v>
      </c>
      <c r="Z2648" s="1" t="s">
        <v>10374</v>
      </c>
      <c r="AA2648" s="1" t="s">
        <v>10375</v>
      </c>
      <c r="AB2648" s="1" t="s">
        <v>45</v>
      </c>
      <c r="AC2648" s="3">
        <v>2024</v>
      </c>
      <c r="AD2648" s="1"/>
      <c r="AE2648" s="3">
        <v>3</v>
      </c>
    </row>
    <row r="2649" spans="1:31" x14ac:dyDescent="0.25">
      <c r="A2649" s="3">
        <v>2648</v>
      </c>
      <c r="B2649" s="3">
        <v>2022091068</v>
      </c>
      <c r="C2649" s="1" t="s">
        <v>6772</v>
      </c>
      <c r="D2649" s="1" t="s">
        <v>10371</v>
      </c>
      <c r="E2649" s="1" t="s">
        <v>47</v>
      </c>
      <c r="F2649" s="4">
        <v>14</v>
      </c>
      <c r="G2649" s="1" t="s">
        <v>34</v>
      </c>
      <c r="H2649" s="4">
        <v>83</v>
      </c>
      <c r="I2649" s="1">
        <v>72</v>
      </c>
      <c r="J2649" s="4">
        <v>97</v>
      </c>
      <c r="K2649" s="1" t="s">
        <v>35</v>
      </c>
      <c r="L2649" s="4">
        <v>3.21</v>
      </c>
      <c r="M2649" s="1"/>
      <c r="N2649" s="1" t="s">
        <v>358</v>
      </c>
      <c r="O2649" s="1" t="s">
        <v>51</v>
      </c>
      <c r="P2649" s="1" t="s">
        <v>52</v>
      </c>
      <c r="Q2649" s="1" t="s">
        <v>53</v>
      </c>
      <c r="R2649" s="1" t="s">
        <v>54</v>
      </c>
      <c r="S2649" s="1" t="s">
        <v>55</v>
      </c>
      <c r="T2649" s="1" t="s">
        <v>56</v>
      </c>
      <c r="U2649" s="5">
        <v>38474</v>
      </c>
      <c r="V2649" s="3">
        <v>20</v>
      </c>
      <c r="W2649" s="1" t="s">
        <v>74</v>
      </c>
      <c r="X2649" s="1" t="s">
        <v>58</v>
      </c>
      <c r="Y2649" s="1" t="s">
        <v>10376</v>
      </c>
      <c r="Z2649" s="1" t="s">
        <v>10377</v>
      </c>
      <c r="AA2649" s="1" t="s">
        <v>10378</v>
      </c>
      <c r="AB2649" s="1" t="s">
        <v>45</v>
      </c>
      <c r="AC2649" s="3">
        <v>2024</v>
      </c>
      <c r="AD2649" s="1"/>
      <c r="AE2649" s="3">
        <v>3</v>
      </c>
    </row>
    <row r="2650" spans="1:31" x14ac:dyDescent="0.25">
      <c r="A2650" s="3">
        <v>2649</v>
      </c>
      <c r="B2650" s="3">
        <v>2021061070</v>
      </c>
      <c r="C2650" s="1" t="s">
        <v>10379</v>
      </c>
      <c r="D2650" s="1" t="s">
        <v>10380</v>
      </c>
      <c r="E2650" s="1" t="s">
        <v>47</v>
      </c>
      <c r="F2650" s="4">
        <v>15</v>
      </c>
      <c r="G2650" s="1" t="s">
        <v>71</v>
      </c>
      <c r="H2650" s="4">
        <v>137</v>
      </c>
      <c r="I2650" s="1">
        <v>132.5</v>
      </c>
      <c r="J2650" s="4">
        <v>152</v>
      </c>
      <c r="K2650" s="1" t="s">
        <v>35</v>
      </c>
      <c r="L2650" s="4">
        <v>3.01</v>
      </c>
      <c r="M2650" s="1"/>
      <c r="N2650" s="1" t="s">
        <v>88</v>
      </c>
      <c r="O2650" s="1" t="s">
        <v>94</v>
      </c>
      <c r="P2650" s="1" t="s">
        <v>89</v>
      </c>
      <c r="Q2650" s="1" t="s">
        <v>53</v>
      </c>
      <c r="R2650" s="1" t="s">
        <v>54</v>
      </c>
      <c r="S2650" s="1" t="s">
        <v>40</v>
      </c>
      <c r="T2650" s="1" t="s">
        <v>56</v>
      </c>
      <c r="U2650" s="5">
        <v>37263</v>
      </c>
      <c r="V2650" s="3">
        <v>23</v>
      </c>
      <c r="W2650" s="1" t="s">
        <v>359</v>
      </c>
      <c r="X2650" s="1" t="s">
        <v>58</v>
      </c>
      <c r="Y2650" s="1" t="s">
        <v>10381</v>
      </c>
      <c r="Z2650" s="1" t="s">
        <v>10382</v>
      </c>
      <c r="AA2650" s="1" t="s">
        <v>10383</v>
      </c>
      <c r="AB2650" s="1" t="s">
        <v>45</v>
      </c>
      <c r="AC2650" s="3">
        <v>2024</v>
      </c>
      <c r="AD2650" s="1"/>
      <c r="AE2650" s="3">
        <v>3</v>
      </c>
    </row>
    <row r="2651" spans="1:31" x14ac:dyDescent="0.25">
      <c r="A2651" s="3">
        <v>2650</v>
      </c>
      <c r="B2651" s="3">
        <v>2020081436</v>
      </c>
      <c r="C2651" s="1" t="s">
        <v>10146</v>
      </c>
      <c r="D2651" s="1" t="s">
        <v>10384</v>
      </c>
      <c r="E2651" s="1" t="s">
        <v>47</v>
      </c>
      <c r="F2651" s="4">
        <v>9</v>
      </c>
      <c r="G2651" s="1" t="s">
        <v>71</v>
      </c>
      <c r="H2651" s="4">
        <v>121</v>
      </c>
      <c r="I2651" s="1">
        <v>115</v>
      </c>
      <c r="J2651" s="4">
        <v>130</v>
      </c>
      <c r="K2651" s="1" t="s">
        <v>35</v>
      </c>
      <c r="L2651" s="4">
        <v>3.37</v>
      </c>
      <c r="M2651" s="1"/>
      <c r="N2651" s="1" t="s">
        <v>294</v>
      </c>
      <c r="O2651" s="1"/>
      <c r="P2651" s="1" t="s">
        <v>37</v>
      </c>
      <c r="Q2651" s="1" t="s">
        <v>38</v>
      </c>
      <c r="R2651" s="1" t="s">
        <v>54</v>
      </c>
      <c r="S2651" s="1" t="s">
        <v>55</v>
      </c>
      <c r="T2651" s="1" t="s">
        <v>56</v>
      </c>
      <c r="U2651" s="5">
        <v>37499</v>
      </c>
      <c r="V2651" s="3">
        <v>23</v>
      </c>
      <c r="W2651" s="1" t="s">
        <v>2900</v>
      </c>
      <c r="X2651" s="1" t="s">
        <v>58</v>
      </c>
      <c r="Y2651" s="1" t="s">
        <v>10385</v>
      </c>
      <c r="Z2651" s="1" t="s">
        <v>10386</v>
      </c>
      <c r="AA2651" s="1" t="s">
        <v>10387</v>
      </c>
      <c r="AB2651" s="1" t="s">
        <v>45</v>
      </c>
      <c r="AC2651" s="3">
        <v>2024</v>
      </c>
      <c r="AD2651" s="1"/>
      <c r="AE2651" s="3">
        <v>3</v>
      </c>
    </row>
    <row r="2652" spans="1:31" x14ac:dyDescent="0.25">
      <c r="A2652" s="3">
        <v>2651</v>
      </c>
      <c r="B2652" s="3">
        <v>2022091094</v>
      </c>
      <c r="C2652" s="1" t="s">
        <v>1651</v>
      </c>
      <c r="D2652" s="1" t="s">
        <v>10388</v>
      </c>
      <c r="E2652" s="1" t="s">
        <v>47</v>
      </c>
      <c r="F2652" s="4">
        <v>15</v>
      </c>
      <c r="G2652" s="1" t="s">
        <v>34</v>
      </c>
      <c r="H2652" s="4">
        <v>66</v>
      </c>
      <c r="I2652" s="1">
        <v>69</v>
      </c>
      <c r="J2652" s="4">
        <v>81</v>
      </c>
      <c r="K2652" s="1" t="s">
        <v>35</v>
      </c>
      <c r="L2652" s="4">
        <v>2.88</v>
      </c>
      <c r="M2652" s="1"/>
      <c r="N2652" s="1" t="s">
        <v>88</v>
      </c>
      <c r="O2652" s="1"/>
      <c r="P2652" s="1" t="s">
        <v>89</v>
      </c>
      <c r="Q2652" s="1" t="s">
        <v>53</v>
      </c>
      <c r="R2652" s="1" t="s">
        <v>54</v>
      </c>
      <c r="S2652" s="1" t="s">
        <v>40</v>
      </c>
      <c r="T2652" s="1" t="s">
        <v>56</v>
      </c>
      <c r="U2652" s="5">
        <v>38418</v>
      </c>
      <c r="V2652" s="3">
        <v>20</v>
      </c>
      <c r="W2652" s="1" t="s">
        <v>273</v>
      </c>
      <c r="X2652" s="1" t="s">
        <v>58</v>
      </c>
      <c r="Y2652" s="1" t="s">
        <v>10389</v>
      </c>
      <c r="Z2652" s="1" t="s">
        <v>10390</v>
      </c>
      <c r="AA2652" s="3">
        <v>8684756068</v>
      </c>
      <c r="AB2652" s="1" t="s">
        <v>45</v>
      </c>
      <c r="AC2652" s="3">
        <v>2024</v>
      </c>
      <c r="AD2652" s="1"/>
      <c r="AE2652" s="3">
        <v>3</v>
      </c>
    </row>
    <row r="2653" spans="1:31" x14ac:dyDescent="0.25">
      <c r="A2653" s="3">
        <v>2652</v>
      </c>
      <c r="B2653" s="3">
        <v>2022071025</v>
      </c>
      <c r="C2653" s="1" t="s">
        <v>8037</v>
      </c>
      <c r="D2653" s="1" t="s">
        <v>10388</v>
      </c>
      <c r="E2653" s="1" t="s">
        <v>47</v>
      </c>
      <c r="F2653" s="4">
        <v>15</v>
      </c>
      <c r="G2653" s="1" t="s">
        <v>34</v>
      </c>
      <c r="H2653" s="4">
        <v>111</v>
      </c>
      <c r="I2653" s="1">
        <v>95</v>
      </c>
      <c r="J2653" s="4">
        <v>126</v>
      </c>
      <c r="K2653" s="1" t="s">
        <v>35</v>
      </c>
      <c r="L2653" s="4">
        <v>3.63</v>
      </c>
      <c r="M2653" s="1"/>
      <c r="N2653" s="1" t="s">
        <v>254</v>
      </c>
      <c r="O2653" s="1" t="s">
        <v>134</v>
      </c>
      <c r="P2653" s="1" t="s">
        <v>147</v>
      </c>
      <c r="Q2653" s="1" t="s">
        <v>148</v>
      </c>
      <c r="R2653" s="1" t="s">
        <v>54</v>
      </c>
      <c r="S2653" s="1" t="s">
        <v>40</v>
      </c>
      <c r="T2653" s="1" t="s">
        <v>56</v>
      </c>
      <c r="U2653" s="5">
        <v>37338</v>
      </c>
      <c r="V2653" s="3">
        <v>23</v>
      </c>
      <c r="W2653" s="1" t="s">
        <v>181</v>
      </c>
      <c r="X2653" s="1" t="s">
        <v>58</v>
      </c>
      <c r="Y2653" s="1" t="s">
        <v>10391</v>
      </c>
      <c r="Z2653" s="1" t="s">
        <v>10392</v>
      </c>
      <c r="AA2653" s="3">
        <v>868304431</v>
      </c>
      <c r="AB2653" s="1" t="s">
        <v>45</v>
      </c>
      <c r="AC2653" s="3">
        <v>2024</v>
      </c>
      <c r="AD2653" s="1"/>
      <c r="AE2653" s="3">
        <v>3</v>
      </c>
    </row>
    <row r="2654" spans="1:31" x14ac:dyDescent="0.25">
      <c r="A2654" s="3">
        <v>2653</v>
      </c>
      <c r="B2654" s="3">
        <v>2020081097</v>
      </c>
      <c r="C2654" s="1" t="s">
        <v>10393</v>
      </c>
      <c r="D2654" s="1" t="s">
        <v>10388</v>
      </c>
      <c r="E2654" s="1" t="s">
        <v>176</v>
      </c>
      <c r="F2654" s="4">
        <v>11</v>
      </c>
      <c r="G2654" s="1" t="s">
        <v>71</v>
      </c>
      <c r="H2654" s="4">
        <v>120</v>
      </c>
      <c r="I2654" s="1">
        <v>115</v>
      </c>
      <c r="J2654" s="4">
        <v>131</v>
      </c>
      <c r="K2654" s="1" t="s">
        <v>35</v>
      </c>
      <c r="L2654" s="4">
        <v>2.87</v>
      </c>
      <c r="M2654" s="1"/>
      <c r="N2654" s="1" t="s">
        <v>167</v>
      </c>
      <c r="O2654" s="1" t="s">
        <v>178</v>
      </c>
      <c r="P2654" s="1" t="s">
        <v>168</v>
      </c>
      <c r="Q2654" s="1" t="s">
        <v>148</v>
      </c>
      <c r="R2654" s="1" t="s">
        <v>179</v>
      </c>
      <c r="S2654" s="1" t="s">
        <v>40</v>
      </c>
      <c r="T2654" s="1" t="s">
        <v>56</v>
      </c>
      <c r="U2654" s="5">
        <v>36662</v>
      </c>
      <c r="V2654" s="3">
        <v>25</v>
      </c>
      <c r="W2654" s="1" t="s">
        <v>74</v>
      </c>
      <c r="X2654" s="1" t="s">
        <v>58</v>
      </c>
      <c r="Y2654" s="1" t="s">
        <v>10394</v>
      </c>
      <c r="Z2654" s="1" t="s">
        <v>10395</v>
      </c>
      <c r="AA2654" s="1" t="s">
        <v>10396</v>
      </c>
      <c r="AB2654" s="1" t="s">
        <v>45</v>
      </c>
      <c r="AC2654" s="3">
        <v>2024</v>
      </c>
      <c r="AD2654" s="1"/>
      <c r="AE2654" s="3">
        <v>3</v>
      </c>
    </row>
    <row r="2655" spans="1:31" x14ac:dyDescent="0.25">
      <c r="A2655" s="3">
        <v>2654</v>
      </c>
      <c r="B2655" s="3">
        <v>2014080138</v>
      </c>
      <c r="C2655" s="1" t="s">
        <v>4687</v>
      </c>
      <c r="D2655" s="1" t="s">
        <v>10388</v>
      </c>
      <c r="E2655" s="1" t="s">
        <v>47</v>
      </c>
      <c r="F2655" s="4">
        <v>3</v>
      </c>
      <c r="G2655" s="1" t="s">
        <v>71</v>
      </c>
      <c r="H2655" s="4">
        <v>55</v>
      </c>
      <c r="I2655" s="1">
        <v>183</v>
      </c>
      <c r="J2655" s="4">
        <v>58</v>
      </c>
      <c r="K2655" s="1" t="s">
        <v>115</v>
      </c>
      <c r="L2655" s="4">
        <v>3.33</v>
      </c>
      <c r="M2655" s="1"/>
      <c r="N2655" s="1" t="s">
        <v>1787</v>
      </c>
      <c r="O2655" s="1"/>
      <c r="P2655" s="1" t="s">
        <v>1789</v>
      </c>
      <c r="Q2655" s="1" t="s">
        <v>118</v>
      </c>
      <c r="R2655" s="1" t="s">
        <v>1790</v>
      </c>
      <c r="S2655" s="1" t="s">
        <v>55</v>
      </c>
      <c r="T2655" s="1" t="s">
        <v>56</v>
      </c>
      <c r="U2655" s="5">
        <v>35612</v>
      </c>
      <c r="V2655" s="3">
        <v>28</v>
      </c>
      <c r="W2655" s="1" t="s">
        <v>74</v>
      </c>
      <c r="X2655" s="1" t="s">
        <v>58</v>
      </c>
      <c r="Y2655" s="1" t="s">
        <v>10397</v>
      </c>
      <c r="Z2655" s="1" t="s">
        <v>10398</v>
      </c>
      <c r="AA2655" s="1"/>
      <c r="AB2655" s="1" t="s">
        <v>45</v>
      </c>
      <c r="AC2655" s="3">
        <v>2024</v>
      </c>
      <c r="AD2655" s="1"/>
      <c r="AE2655" s="3">
        <v>3</v>
      </c>
    </row>
    <row r="2656" spans="1:31" x14ac:dyDescent="0.25">
      <c r="A2656" s="3">
        <v>2655</v>
      </c>
      <c r="B2656" s="3">
        <v>2021081353</v>
      </c>
      <c r="C2656" s="1" t="s">
        <v>10399</v>
      </c>
      <c r="D2656" s="1" t="s">
        <v>10388</v>
      </c>
      <c r="E2656" s="1" t="s">
        <v>176</v>
      </c>
      <c r="F2656" s="4">
        <v>9</v>
      </c>
      <c r="G2656" s="1" t="s">
        <v>139</v>
      </c>
      <c r="H2656" s="4">
        <v>54</v>
      </c>
      <c r="I2656" s="1">
        <v>49</v>
      </c>
      <c r="J2656" s="4">
        <v>63</v>
      </c>
      <c r="K2656" s="1" t="s">
        <v>35</v>
      </c>
      <c r="L2656" s="4">
        <v>2.83</v>
      </c>
      <c r="M2656" s="1"/>
      <c r="N2656" s="1" t="s">
        <v>272</v>
      </c>
      <c r="O2656" s="1" t="s">
        <v>178</v>
      </c>
      <c r="P2656" s="1" t="s">
        <v>64</v>
      </c>
      <c r="Q2656" s="1" t="s">
        <v>65</v>
      </c>
      <c r="R2656" s="1" t="s">
        <v>179</v>
      </c>
      <c r="S2656" s="1" t="s">
        <v>40</v>
      </c>
      <c r="T2656" s="1" t="s">
        <v>56</v>
      </c>
      <c r="U2656" s="5">
        <v>35131</v>
      </c>
      <c r="V2656" s="3">
        <v>29</v>
      </c>
      <c r="W2656" s="1" t="s">
        <v>3499</v>
      </c>
      <c r="X2656" s="1" t="s">
        <v>58</v>
      </c>
      <c r="Y2656" s="1" t="s">
        <v>10400</v>
      </c>
      <c r="Z2656" s="1" t="s">
        <v>10401</v>
      </c>
      <c r="AA2656" s="1" t="s">
        <v>10402</v>
      </c>
      <c r="AB2656" s="1" t="s">
        <v>45</v>
      </c>
      <c r="AC2656" s="3">
        <v>2024</v>
      </c>
      <c r="AD2656" s="1"/>
      <c r="AE2656" s="3">
        <v>3</v>
      </c>
    </row>
    <row r="2657" spans="1:31" x14ac:dyDescent="0.25">
      <c r="A2657" s="3">
        <v>2656</v>
      </c>
      <c r="B2657" s="3">
        <v>2018081237</v>
      </c>
      <c r="C2657" s="1" t="s">
        <v>10403</v>
      </c>
      <c r="D2657" s="1" t="s">
        <v>10404</v>
      </c>
      <c r="E2657" s="1" t="s">
        <v>47</v>
      </c>
      <c r="F2657" s="4">
        <v>11</v>
      </c>
      <c r="G2657" s="1" t="s">
        <v>139</v>
      </c>
      <c r="H2657" s="4">
        <v>49</v>
      </c>
      <c r="I2657" s="1">
        <v>52</v>
      </c>
      <c r="J2657" s="4">
        <v>60</v>
      </c>
      <c r="K2657" s="1" t="s">
        <v>35</v>
      </c>
      <c r="L2657" s="4">
        <v>2.63</v>
      </c>
      <c r="M2657" s="1"/>
      <c r="N2657" s="1" t="s">
        <v>216</v>
      </c>
      <c r="O2657" s="1"/>
      <c r="P2657" s="1" t="s">
        <v>147</v>
      </c>
      <c r="Q2657" s="1" t="s">
        <v>148</v>
      </c>
      <c r="R2657" s="1" t="s">
        <v>54</v>
      </c>
      <c r="S2657" s="1" t="s">
        <v>40</v>
      </c>
      <c r="T2657" s="1" t="s">
        <v>56</v>
      </c>
      <c r="U2657" s="5">
        <v>36871</v>
      </c>
      <c r="V2657" s="3">
        <v>25</v>
      </c>
      <c r="W2657" s="1" t="s">
        <v>82</v>
      </c>
      <c r="X2657" s="1" t="s">
        <v>58</v>
      </c>
      <c r="Y2657" s="1" t="s">
        <v>10405</v>
      </c>
      <c r="Z2657" s="1" t="s">
        <v>10406</v>
      </c>
      <c r="AA2657" s="1" t="s">
        <v>10407</v>
      </c>
      <c r="AB2657" s="1" t="s">
        <v>45</v>
      </c>
      <c r="AC2657" s="3">
        <v>2024</v>
      </c>
      <c r="AD2657" s="1"/>
      <c r="AE2657" s="3">
        <v>3</v>
      </c>
    </row>
    <row r="2658" spans="1:31" x14ac:dyDescent="0.25">
      <c r="A2658" s="3">
        <v>2657</v>
      </c>
      <c r="B2658" s="3">
        <v>2020121022</v>
      </c>
      <c r="C2658" s="1" t="s">
        <v>463</v>
      </c>
      <c r="D2658" s="1" t="s">
        <v>10404</v>
      </c>
      <c r="E2658" s="1" t="s">
        <v>33</v>
      </c>
      <c r="F2658" s="4">
        <v>13</v>
      </c>
      <c r="G2658" s="1" t="s">
        <v>71</v>
      </c>
      <c r="H2658" s="4">
        <v>112</v>
      </c>
      <c r="I2658" s="1">
        <v>100</v>
      </c>
      <c r="J2658" s="4">
        <v>125</v>
      </c>
      <c r="K2658" s="1" t="s">
        <v>35</v>
      </c>
      <c r="L2658" s="4">
        <v>3.52</v>
      </c>
      <c r="M2658" s="1"/>
      <c r="N2658" s="1" t="s">
        <v>107</v>
      </c>
      <c r="O2658" s="1" t="s">
        <v>51</v>
      </c>
      <c r="P2658" s="1" t="s">
        <v>108</v>
      </c>
      <c r="Q2658" s="1" t="s">
        <v>53</v>
      </c>
      <c r="R2658" s="1" t="s">
        <v>370</v>
      </c>
      <c r="S2658" s="1" t="s">
        <v>40</v>
      </c>
      <c r="T2658" s="1" t="s">
        <v>56</v>
      </c>
      <c r="U2658" s="5">
        <v>35314</v>
      </c>
      <c r="V2658" s="3">
        <v>29</v>
      </c>
      <c r="W2658" s="1" t="s">
        <v>74</v>
      </c>
      <c r="X2658" s="1" t="s">
        <v>370</v>
      </c>
      <c r="Y2658" s="1" t="s">
        <v>10408</v>
      </c>
      <c r="Z2658" s="1" t="s">
        <v>10409</v>
      </c>
      <c r="AA2658" s="1" t="s">
        <v>10410</v>
      </c>
      <c r="AB2658" s="1" t="s">
        <v>45</v>
      </c>
      <c r="AC2658" s="3">
        <v>2024</v>
      </c>
      <c r="AD2658" s="1"/>
      <c r="AE2658" s="3">
        <v>3</v>
      </c>
    </row>
    <row r="2659" spans="1:31" x14ac:dyDescent="0.25">
      <c r="A2659" s="3">
        <v>2658</v>
      </c>
      <c r="B2659" s="3">
        <v>2020091080</v>
      </c>
      <c r="C2659" s="1" t="s">
        <v>351</v>
      </c>
      <c r="D2659" s="1" t="s">
        <v>10404</v>
      </c>
      <c r="E2659" s="1" t="s">
        <v>1713</v>
      </c>
      <c r="F2659" s="1"/>
      <c r="G2659" s="1"/>
      <c r="H2659" s="4">
        <v>9</v>
      </c>
      <c r="I2659" s="1"/>
      <c r="J2659" s="1"/>
      <c r="K2659" s="1" t="s">
        <v>35</v>
      </c>
      <c r="L2659" s="4">
        <v>3.78</v>
      </c>
      <c r="M2659" s="1"/>
      <c r="N2659" s="1" t="s">
        <v>167</v>
      </c>
      <c r="O2659" s="1"/>
      <c r="P2659" s="1" t="s">
        <v>168</v>
      </c>
      <c r="Q2659" s="1" t="s">
        <v>148</v>
      </c>
      <c r="R2659" s="1" t="s">
        <v>1713</v>
      </c>
      <c r="S2659" s="1" t="s">
        <v>40</v>
      </c>
      <c r="T2659" s="1" t="s">
        <v>56</v>
      </c>
      <c r="U2659" s="5">
        <v>32174</v>
      </c>
      <c r="V2659" s="3">
        <v>37</v>
      </c>
      <c r="W2659" s="1" t="s">
        <v>273</v>
      </c>
      <c r="X2659" s="1" t="s">
        <v>221</v>
      </c>
      <c r="Y2659" s="1" t="s">
        <v>10411</v>
      </c>
      <c r="Z2659" s="1" t="s">
        <v>10412</v>
      </c>
      <c r="AA2659" s="1" t="s">
        <v>10413</v>
      </c>
      <c r="AB2659" s="1" t="s">
        <v>45</v>
      </c>
      <c r="AC2659" s="3">
        <v>2024</v>
      </c>
      <c r="AD2659" s="1"/>
      <c r="AE2659" s="3">
        <v>3</v>
      </c>
    </row>
    <row r="2660" spans="1:31" x14ac:dyDescent="0.25">
      <c r="A2660" s="3">
        <v>2659</v>
      </c>
      <c r="B2660" s="3">
        <v>2021121071</v>
      </c>
      <c r="C2660" s="1" t="s">
        <v>10414</v>
      </c>
      <c r="D2660" s="1" t="s">
        <v>10415</v>
      </c>
      <c r="E2660" s="1" t="s">
        <v>47</v>
      </c>
      <c r="F2660" s="4">
        <v>10</v>
      </c>
      <c r="G2660" s="1" t="s">
        <v>34</v>
      </c>
      <c r="H2660" s="4">
        <v>97</v>
      </c>
      <c r="I2660" s="1">
        <v>89</v>
      </c>
      <c r="J2660" s="4">
        <v>107</v>
      </c>
      <c r="K2660" s="1" t="s">
        <v>35</v>
      </c>
      <c r="L2660" s="4">
        <v>3.21</v>
      </c>
      <c r="M2660" s="1"/>
      <c r="N2660" s="1" t="s">
        <v>398</v>
      </c>
      <c r="O2660" s="1"/>
      <c r="P2660" s="1" t="s">
        <v>81</v>
      </c>
      <c r="Q2660" s="1" t="s">
        <v>65</v>
      </c>
      <c r="R2660" s="1" t="s">
        <v>54</v>
      </c>
      <c r="S2660" s="1" t="s">
        <v>40</v>
      </c>
      <c r="T2660" s="1" t="s">
        <v>56</v>
      </c>
      <c r="U2660" s="5">
        <v>37757</v>
      </c>
      <c r="V2660" s="3">
        <v>22</v>
      </c>
      <c r="W2660" s="1" t="s">
        <v>82</v>
      </c>
      <c r="X2660" s="1" t="s">
        <v>58</v>
      </c>
      <c r="Y2660" s="1" t="s">
        <v>10416</v>
      </c>
      <c r="Z2660" s="1"/>
      <c r="AA2660" s="1"/>
      <c r="AB2660" s="1" t="s">
        <v>45</v>
      </c>
      <c r="AC2660" s="3">
        <v>2024</v>
      </c>
      <c r="AD2660" s="1"/>
      <c r="AE2660" s="3">
        <v>3</v>
      </c>
    </row>
    <row r="2661" spans="1:31" x14ac:dyDescent="0.25">
      <c r="A2661" s="3">
        <v>2660</v>
      </c>
      <c r="B2661" s="3">
        <v>2020091041</v>
      </c>
      <c r="C2661" s="1" t="s">
        <v>10417</v>
      </c>
      <c r="D2661" s="1" t="s">
        <v>10418</v>
      </c>
      <c r="E2661" s="1" t="s">
        <v>47</v>
      </c>
      <c r="F2661" s="4">
        <v>3</v>
      </c>
      <c r="G2661" s="1" t="s">
        <v>71</v>
      </c>
      <c r="H2661" s="4">
        <v>126</v>
      </c>
      <c r="I2661" s="1">
        <v>129</v>
      </c>
      <c r="J2661" s="4">
        <v>129</v>
      </c>
      <c r="K2661" s="1" t="s">
        <v>35</v>
      </c>
      <c r="L2661" s="4">
        <v>3.11</v>
      </c>
      <c r="M2661" s="1"/>
      <c r="N2661" s="1" t="s">
        <v>500</v>
      </c>
      <c r="O2661" s="1" t="s">
        <v>134</v>
      </c>
      <c r="P2661" s="1" t="s">
        <v>147</v>
      </c>
      <c r="Q2661" s="1" t="s">
        <v>148</v>
      </c>
      <c r="R2661" s="1" t="s">
        <v>54</v>
      </c>
      <c r="S2661" s="1" t="s">
        <v>40</v>
      </c>
      <c r="T2661" s="1" t="s">
        <v>56</v>
      </c>
      <c r="U2661" s="5">
        <v>37663</v>
      </c>
      <c r="V2661" s="3">
        <v>22</v>
      </c>
      <c r="W2661" s="1" t="s">
        <v>74</v>
      </c>
      <c r="X2661" s="1" t="s">
        <v>58</v>
      </c>
      <c r="Y2661" s="1" t="s">
        <v>10419</v>
      </c>
      <c r="Z2661" s="1" t="s">
        <v>10420</v>
      </c>
      <c r="AA2661" s="1" t="s">
        <v>10421</v>
      </c>
      <c r="AB2661" s="1" t="s">
        <v>45</v>
      </c>
      <c r="AC2661" s="3">
        <v>2024</v>
      </c>
      <c r="AD2661" s="1"/>
      <c r="AE2661" s="3">
        <v>3</v>
      </c>
    </row>
    <row r="2662" spans="1:31" x14ac:dyDescent="0.25">
      <c r="A2662" s="3">
        <v>2661</v>
      </c>
      <c r="B2662" s="3">
        <v>2024071219</v>
      </c>
      <c r="C2662" s="1" t="s">
        <v>2165</v>
      </c>
      <c r="D2662" s="1" t="s">
        <v>10418</v>
      </c>
      <c r="E2662" s="1" t="s">
        <v>47</v>
      </c>
      <c r="F2662" s="4">
        <v>13</v>
      </c>
      <c r="G2662" s="1" t="s">
        <v>48</v>
      </c>
      <c r="H2662" s="4">
        <v>13</v>
      </c>
      <c r="I2662" s="1">
        <v>8</v>
      </c>
      <c r="J2662" s="4">
        <v>26</v>
      </c>
      <c r="K2662" s="1" t="s">
        <v>35</v>
      </c>
      <c r="L2662" s="4">
        <v>1.39</v>
      </c>
      <c r="M2662" s="1" t="s">
        <v>476</v>
      </c>
      <c r="N2662" s="1" t="s">
        <v>207</v>
      </c>
      <c r="O2662" s="1" t="s">
        <v>51</v>
      </c>
      <c r="P2662" s="1" t="s">
        <v>108</v>
      </c>
      <c r="Q2662" s="1" t="s">
        <v>53</v>
      </c>
      <c r="R2662" s="1" t="s">
        <v>54</v>
      </c>
      <c r="S2662" s="1" t="s">
        <v>55</v>
      </c>
      <c r="T2662" s="1"/>
      <c r="U2662" s="5">
        <v>38537</v>
      </c>
      <c r="V2662" s="3">
        <v>20</v>
      </c>
      <c r="W2662" s="1"/>
      <c r="X2662" s="1" t="s">
        <v>58</v>
      </c>
      <c r="Y2662" s="1" t="s">
        <v>10422</v>
      </c>
      <c r="Z2662" s="1" t="s">
        <v>10423</v>
      </c>
      <c r="AA2662" s="1" t="s">
        <v>10424</v>
      </c>
      <c r="AB2662" s="1" t="s">
        <v>45</v>
      </c>
      <c r="AC2662" s="3">
        <v>2024</v>
      </c>
      <c r="AD2662" s="1"/>
      <c r="AE2662" s="3">
        <v>3</v>
      </c>
    </row>
    <row r="2663" spans="1:31" x14ac:dyDescent="0.25">
      <c r="A2663" s="3">
        <v>2662</v>
      </c>
      <c r="B2663" s="3">
        <v>2022121015</v>
      </c>
      <c r="C2663" s="1" t="s">
        <v>4950</v>
      </c>
      <c r="D2663" s="1" t="s">
        <v>10418</v>
      </c>
      <c r="E2663" s="1" t="s">
        <v>47</v>
      </c>
      <c r="F2663" s="4">
        <v>13</v>
      </c>
      <c r="G2663" s="1" t="s">
        <v>139</v>
      </c>
      <c r="H2663" s="4">
        <v>48</v>
      </c>
      <c r="I2663" s="1">
        <v>51</v>
      </c>
      <c r="J2663" s="4">
        <v>61</v>
      </c>
      <c r="K2663" s="1" t="s">
        <v>35</v>
      </c>
      <c r="L2663" s="4">
        <v>2.62</v>
      </c>
      <c r="M2663" s="1"/>
      <c r="N2663" s="1" t="s">
        <v>254</v>
      </c>
      <c r="O2663" s="1" t="s">
        <v>134</v>
      </c>
      <c r="P2663" s="1" t="s">
        <v>147</v>
      </c>
      <c r="Q2663" s="1" t="s">
        <v>148</v>
      </c>
      <c r="R2663" s="1" t="s">
        <v>54</v>
      </c>
      <c r="S2663" s="1" t="s">
        <v>40</v>
      </c>
      <c r="T2663" s="1" t="s">
        <v>56</v>
      </c>
      <c r="U2663" s="5">
        <v>38339</v>
      </c>
      <c r="V2663" s="3">
        <v>21</v>
      </c>
      <c r="W2663" s="1"/>
      <c r="X2663" s="1" t="s">
        <v>58</v>
      </c>
      <c r="Y2663" s="1" t="s">
        <v>10425</v>
      </c>
      <c r="Z2663" s="1" t="s">
        <v>10426</v>
      </c>
      <c r="AA2663" s="1" t="s">
        <v>10427</v>
      </c>
      <c r="AB2663" s="1" t="s">
        <v>45</v>
      </c>
      <c r="AC2663" s="3">
        <v>2024</v>
      </c>
      <c r="AD2663" s="1"/>
      <c r="AE2663" s="3">
        <v>3</v>
      </c>
    </row>
    <row r="2664" spans="1:31" x14ac:dyDescent="0.25">
      <c r="A2664" s="3">
        <v>2663</v>
      </c>
      <c r="B2664" s="3">
        <v>2021101160</v>
      </c>
      <c r="C2664" s="1" t="s">
        <v>2165</v>
      </c>
      <c r="D2664" s="1" t="s">
        <v>10428</v>
      </c>
      <c r="E2664" s="1" t="s">
        <v>47</v>
      </c>
      <c r="F2664" s="4">
        <v>12</v>
      </c>
      <c r="G2664" s="1" t="s">
        <v>34</v>
      </c>
      <c r="H2664" s="4">
        <v>83</v>
      </c>
      <c r="I2664" s="1">
        <v>71</v>
      </c>
      <c r="J2664" s="4">
        <v>95</v>
      </c>
      <c r="K2664" s="1" t="s">
        <v>35</v>
      </c>
      <c r="L2664" s="4">
        <v>3.23</v>
      </c>
      <c r="M2664" s="1"/>
      <c r="N2664" s="1" t="s">
        <v>358</v>
      </c>
      <c r="O2664" s="1" t="s">
        <v>51</v>
      </c>
      <c r="P2664" s="1" t="s">
        <v>52</v>
      </c>
      <c r="Q2664" s="1" t="s">
        <v>53</v>
      </c>
      <c r="R2664" s="1" t="s">
        <v>109</v>
      </c>
      <c r="S2664" s="1" t="s">
        <v>55</v>
      </c>
      <c r="T2664" s="1" t="s">
        <v>56</v>
      </c>
      <c r="U2664" s="5">
        <v>38334</v>
      </c>
      <c r="V2664" s="3">
        <v>21</v>
      </c>
      <c r="W2664" s="1" t="s">
        <v>451</v>
      </c>
      <c r="X2664" s="1" t="s">
        <v>370</v>
      </c>
      <c r="Y2664" s="1" t="s">
        <v>10429</v>
      </c>
      <c r="Z2664" s="1" t="s">
        <v>10430</v>
      </c>
      <c r="AA2664" s="1"/>
      <c r="AB2664" s="1" t="s">
        <v>45</v>
      </c>
      <c r="AC2664" s="3">
        <v>2024</v>
      </c>
      <c r="AD2664" s="1"/>
      <c r="AE2664" s="3">
        <v>3</v>
      </c>
    </row>
    <row r="2665" spans="1:31" x14ac:dyDescent="0.25">
      <c r="A2665" s="3">
        <v>2664</v>
      </c>
      <c r="B2665" s="3">
        <v>2024061021</v>
      </c>
      <c r="C2665" s="1" t="s">
        <v>10431</v>
      </c>
      <c r="D2665" s="1" t="s">
        <v>10432</v>
      </c>
      <c r="E2665" s="1" t="s">
        <v>47</v>
      </c>
      <c r="F2665" s="4">
        <v>12</v>
      </c>
      <c r="G2665" s="1" t="s">
        <v>48</v>
      </c>
      <c r="H2665" s="4">
        <v>18</v>
      </c>
      <c r="I2665" s="1">
        <v>12</v>
      </c>
      <c r="J2665" s="4">
        <v>30</v>
      </c>
      <c r="K2665" s="1" t="s">
        <v>35</v>
      </c>
      <c r="L2665" s="4">
        <v>2.84</v>
      </c>
      <c r="M2665" s="1"/>
      <c r="N2665" s="1" t="s">
        <v>1251</v>
      </c>
      <c r="O2665" s="1" t="s">
        <v>51</v>
      </c>
      <c r="P2665" s="1" t="s">
        <v>52</v>
      </c>
      <c r="Q2665" s="1" t="s">
        <v>53</v>
      </c>
      <c r="R2665" s="1" t="s">
        <v>54</v>
      </c>
      <c r="S2665" s="1" t="s">
        <v>55</v>
      </c>
      <c r="T2665" s="1" t="s">
        <v>56</v>
      </c>
      <c r="U2665" s="5">
        <v>38666</v>
      </c>
      <c r="V2665" s="3">
        <v>20</v>
      </c>
      <c r="W2665" s="1" t="s">
        <v>74</v>
      </c>
      <c r="X2665" s="1" t="s">
        <v>58</v>
      </c>
      <c r="Y2665" s="1" t="s">
        <v>10433</v>
      </c>
      <c r="Z2665" s="1" t="s">
        <v>10434</v>
      </c>
      <c r="AA2665" s="1" t="s">
        <v>10435</v>
      </c>
      <c r="AB2665" s="1" t="s">
        <v>45</v>
      </c>
      <c r="AC2665" s="3">
        <v>2024</v>
      </c>
      <c r="AD2665" s="1"/>
      <c r="AE2665" s="3">
        <v>3</v>
      </c>
    </row>
    <row r="2666" spans="1:31" x14ac:dyDescent="0.25">
      <c r="A2666" s="3">
        <v>2665</v>
      </c>
      <c r="B2666" s="3">
        <v>2023081249</v>
      </c>
      <c r="C2666" s="1" t="s">
        <v>10436</v>
      </c>
      <c r="D2666" s="1" t="s">
        <v>10432</v>
      </c>
      <c r="E2666" s="1" t="s">
        <v>47</v>
      </c>
      <c r="F2666" s="4">
        <v>12</v>
      </c>
      <c r="G2666" s="1" t="s">
        <v>139</v>
      </c>
      <c r="H2666" s="4">
        <v>57</v>
      </c>
      <c r="I2666" s="1">
        <v>46</v>
      </c>
      <c r="J2666" s="4">
        <v>69</v>
      </c>
      <c r="K2666" s="1" t="s">
        <v>35</v>
      </c>
      <c r="L2666" s="4">
        <v>2.96</v>
      </c>
      <c r="M2666" s="1"/>
      <c r="N2666" s="1" t="s">
        <v>196</v>
      </c>
      <c r="O2666" s="1" t="s">
        <v>51</v>
      </c>
      <c r="P2666" s="1" t="s">
        <v>197</v>
      </c>
      <c r="Q2666" s="1" t="s">
        <v>53</v>
      </c>
      <c r="R2666" s="1" t="s">
        <v>109</v>
      </c>
      <c r="S2666" s="1" t="s">
        <v>40</v>
      </c>
      <c r="T2666" s="1" t="s">
        <v>56</v>
      </c>
      <c r="U2666" s="5">
        <v>38941</v>
      </c>
      <c r="V2666" s="3">
        <v>19</v>
      </c>
      <c r="W2666" s="1"/>
      <c r="X2666" s="1" t="s">
        <v>1745</v>
      </c>
      <c r="Y2666" s="1" t="s">
        <v>10437</v>
      </c>
      <c r="Z2666" s="1" t="s">
        <v>10438</v>
      </c>
      <c r="AA2666" s="1" t="s">
        <v>10439</v>
      </c>
      <c r="AB2666" s="1" t="s">
        <v>45</v>
      </c>
      <c r="AC2666" s="3">
        <v>2024</v>
      </c>
      <c r="AD2666" s="1"/>
      <c r="AE2666" s="3">
        <v>3</v>
      </c>
    </row>
    <row r="2667" spans="1:31" x14ac:dyDescent="0.25">
      <c r="A2667" s="3">
        <v>2666</v>
      </c>
      <c r="B2667" s="3">
        <v>2022081190</v>
      </c>
      <c r="C2667" s="1" t="s">
        <v>826</v>
      </c>
      <c r="D2667" s="1" t="s">
        <v>10440</v>
      </c>
      <c r="E2667" s="1" t="s">
        <v>41</v>
      </c>
      <c r="F2667" s="4">
        <v>12</v>
      </c>
      <c r="G2667" s="1" t="s">
        <v>139</v>
      </c>
      <c r="H2667" s="4">
        <v>36</v>
      </c>
      <c r="I2667" s="1">
        <v>36</v>
      </c>
      <c r="J2667" s="4">
        <v>48</v>
      </c>
      <c r="K2667" s="1" t="s">
        <v>35</v>
      </c>
      <c r="L2667" s="4">
        <v>1.3</v>
      </c>
      <c r="M2667" s="1" t="s">
        <v>476</v>
      </c>
      <c r="N2667" s="1" t="s">
        <v>428</v>
      </c>
      <c r="O2667" s="1" t="s">
        <v>1418</v>
      </c>
      <c r="P2667" s="1" t="s">
        <v>64</v>
      </c>
      <c r="Q2667" s="1" t="s">
        <v>65</v>
      </c>
      <c r="R2667" s="1" t="s">
        <v>41</v>
      </c>
      <c r="S2667" s="1" t="s">
        <v>40</v>
      </c>
      <c r="T2667" s="1"/>
      <c r="U2667" s="5">
        <v>38320</v>
      </c>
      <c r="V2667" s="3">
        <v>21</v>
      </c>
      <c r="W2667" s="1" t="s">
        <v>149</v>
      </c>
      <c r="X2667" s="1" t="s">
        <v>41</v>
      </c>
      <c r="Y2667" s="1" t="s">
        <v>10441</v>
      </c>
      <c r="Z2667" s="1" t="s">
        <v>10442</v>
      </c>
      <c r="AA2667" s="1" t="s">
        <v>10443</v>
      </c>
      <c r="AB2667" s="1" t="s">
        <v>45</v>
      </c>
      <c r="AC2667" s="3">
        <v>2024</v>
      </c>
      <c r="AD2667" s="1"/>
      <c r="AE2667" s="3">
        <v>3</v>
      </c>
    </row>
    <row r="2668" spans="1:31" x14ac:dyDescent="0.25">
      <c r="A2668" s="3">
        <v>2667</v>
      </c>
      <c r="B2668" s="3">
        <v>2023061043</v>
      </c>
      <c r="C2668" s="1" t="s">
        <v>10444</v>
      </c>
      <c r="D2668" s="1" t="s">
        <v>10445</v>
      </c>
      <c r="E2668" s="1" t="s">
        <v>47</v>
      </c>
      <c r="F2668" s="4">
        <v>14</v>
      </c>
      <c r="G2668" s="1" t="s">
        <v>139</v>
      </c>
      <c r="H2668" s="4">
        <v>60</v>
      </c>
      <c r="I2668" s="1">
        <v>46</v>
      </c>
      <c r="J2668" s="4">
        <v>74</v>
      </c>
      <c r="K2668" s="1" t="s">
        <v>35</v>
      </c>
      <c r="L2668" s="4">
        <v>3.06</v>
      </c>
      <c r="M2668" s="1"/>
      <c r="N2668" s="1" t="s">
        <v>79</v>
      </c>
      <c r="O2668" s="1" t="s">
        <v>94</v>
      </c>
      <c r="P2668" s="1" t="s">
        <v>81</v>
      </c>
      <c r="Q2668" s="1" t="s">
        <v>65</v>
      </c>
      <c r="R2668" s="1" t="s">
        <v>54</v>
      </c>
      <c r="S2668" s="1" t="s">
        <v>40</v>
      </c>
      <c r="T2668" s="1" t="s">
        <v>56</v>
      </c>
      <c r="U2668" s="5">
        <v>34600</v>
      </c>
      <c r="V2668" s="3">
        <v>31</v>
      </c>
      <c r="W2668" s="1" t="s">
        <v>82</v>
      </c>
      <c r="X2668" s="1" t="s">
        <v>58</v>
      </c>
      <c r="Y2668" s="1" t="s">
        <v>10446</v>
      </c>
      <c r="Z2668" s="1" t="s">
        <v>10447</v>
      </c>
      <c r="AA2668" s="1" t="s">
        <v>10448</v>
      </c>
      <c r="AB2668" s="1" t="s">
        <v>45</v>
      </c>
      <c r="AC2668" s="3">
        <v>2024</v>
      </c>
      <c r="AD2668" s="1"/>
      <c r="AE2668" s="3">
        <v>3</v>
      </c>
    </row>
    <row r="2669" spans="1:31" x14ac:dyDescent="0.25">
      <c r="A2669" s="3">
        <v>2668</v>
      </c>
      <c r="B2669" s="3">
        <v>2023071198</v>
      </c>
      <c r="C2669" s="1" t="s">
        <v>239</v>
      </c>
      <c r="D2669" s="1" t="s">
        <v>10445</v>
      </c>
      <c r="E2669" s="1" t="s">
        <v>47</v>
      </c>
      <c r="F2669" s="4">
        <v>12</v>
      </c>
      <c r="G2669" s="1" t="s">
        <v>139</v>
      </c>
      <c r="H2669" s="4">
        <v>42</v>
      </c>
      <c r="I2669" s="1">
        <v>36</v>
      </c>
      <c r="J2669" s="4">
        <v>54</v>
      </c>
      <c r="K2669" s="1" t="s">
        <v>35</v>
      </c>
      <c r="L2669" s="4">
        <v>2.4300000000000002</v>
      </c>
      <c r="M2669" s="1"/>
      <c r="N2669" s="1" t="s">
        <v>10449</v>
      </c>
      <c r="O2669" s="1"/>
      <c r="P2669" s="1" t="s">
        <v>197</v>
      </c>
      <c r="Q2669" s="1" t="s">
        <v>53</v>
      </c>
      <c r="R2669" s="1" t="s">
        <v>54</v>
      </c>
      <c r="S2669" s="1" t="s">
        <v>40</v>
      </c>
      <c r="T2669" s="1"/>
      <c r="U2669" s="5">
        <v>38320</v>
      </c>
      <c r="V2669" s="3">
        <v>21</v>
      </c>
      <c r="W2669" s="1" t="s">
        <v>74</v>
      </c>
      <c r="X2669" s="1" t="s">
        <v>58</v>
      </c>
      <c r="Y2669" s="1" t="s">
        <v>10450</v>
      </c>
      <c r="Z2669" s="1" t="s">
        <v>10451</v>
      </c>
      <c r="AA2669" s="1" t="s">
        <v>10452</v>
      </c>
      <c r="AB2669" s="1" t="s">
        <v>45</v>
      </c>
      <c r="AC2669" s="3">
        <v>2024</v>
      </c>
      <c r="AD2669" s="1"/>
      <c r="AE2669" s="3">
        <v>3</v>
      </c>
    </row>
    <row r="2670" spans="1:31" x14ac:dyDescent="0.25">
      <c r="A2670" s="3">
        <v>2669</v>
      </c>
      <c r="B2670" s="3">
        <v>2024071185</v>
      </c>
      <c r="C2670" s="1" t="s">
        <v>10453</v>
      </c>
      <c r="D2670" s="1" t="s">
        <v>10454</v>
      </c>
      <c r="E2670" s="1" t="s">
        <v>47</v>
      </c>
      <c r="F2670" s="4">
        <v>7</v>
      </c>
      <c r="G2670" s="1" t="s">
        <v>48</v>
      </c>
      <c r="H2670" s="4">
        <v>13</v>
      </c>
      <c r="I2670" s="1">
        <v>13</v>
      </c>
      <c r="J2670" s="4">
        <v>20</v>
      </c>
      <c r="K2670" s="1" t="s">
        <v>115</v>
      </c>
      <c r="L2670" s="4">
        <v>3.87</v>
      </c>
      <c r="M2670" s="1"/>
      <c r="N2670" s="1" t="s">
        <v>780</v>
      </c>
      <c r="O2670" s="1" t="s">
        <v>450</v>
      </c>
      <c r="P2670" s="1" t="s">
        <v>330</v>
      </c>
      <c r="Q2670" s="1" t="s">
        <v>118</v>
      </c>
      <c r="R2670" s="1" t="s">
        <v>781</v>
      </c>
      <c r="S2670" s="1" t="s">
        <v>40</v>
      </c>
      <c r="T2670" s="1"/>
      <c r="U2670" s="5">
        <v>31146</v>
      </c>
      <c r="V2670" s="3">
        <v>40</v>
      </c>
      <c r="W2670" s="1" t="s">
        <v>149</v>
      </c>
      <c r="X2670" s="1" t="s">
        <v>58</v>
      </c>
      <c r="Y2670" s="1" t="s">
        <v>10455</v>
      </c>
      <c r="Z2670" s="1" t="s">
        <v>10456</v>
      </c>
      <c r="AA2670" s="3">
        <v>8687576069</v>
      </c>
      <c r="AB2670" s="1" t="s">
        <v>45</v>
      </c>
      <c r="AC2670" s="3">
        <v>2024</v>
      </c>
      <c r="AD2670" s="1"/>
      <c r="AE2670" s="3">
        <v>3</v>
      </c>
    </row>
    <row r="2671" spans="1:31" x14ac:dyDescent="0.25">
      <c r="A2671" s="3">
        <v>2670</v>
      </c>
      <c r="B2671" s="3">
        <v>2019081371</v>
      </c>
      <c r="C2671" s="1" t="s">
        <v>10457</v>
      </c>
      <c r="D2671" s="1" t="s">
        <v>10458</v>
      </c>
      <c r="E2671" s="1" t="s">
        <v>33</v>
      </c>
      <c r="F2671" s="4">
        <v>12</v>
      </c>
      <c r="G2671" s="1" t="s">
        <v>71</v>
      </c>
      <c r="H2671" s="4">
        <v>33</v>
      </c>
      <c r="I2671" s="1">
        <v>123</v>
      </c>
      <c r="J2671" s="4">
        <v>45</v>
      </c>
      <c r="K2671" s="1" t="s">
        <v>115</v>
      </c>
      <c r="L2671" s="4">
        <v>3.52</v>
      </c>
      <c r="M2671" s="1"/>
      <c r="N2671" s="1" t="s">
        <v>329</v>
      </c>
      <c r="O2671" s="1"/>
      <c r="P2671" s="1" t="s">
        <v>330</v>
      </c>
      <c r="Q2671" s="1" t="s">
        <v>118</v>
      </c>
      <c r="R2671" s="1" t="s">
        <v>331</v>
      </c>
      <c r="S2671" s="1" t="s">
        <v>40</v>
      </c>
      <c r="T2671" s="1" t="s">
        <v>130</v>
      </c>
      <c r="U2671" s="5">
        <v>33796</v>
      </c>
      <c r="V2671" s="3">
        <v>33</v>
      </c>
      <c r="W2671" s="1" t="s">
        <v>74</v>
      </c>
      <c r="X2671" s="1" t="s">
        <v>41</v>
      </c>
      <c r="Y2671" s="1" t="s">
        <v>10459</v>
      </c>
      <c r="Z2671" s="1" t="s">
        <v>10460</v>
      </c>
      <c r="AA2671" s="1" t="s">
        <v>10461</v>
      </c>
      <c r="AB2671" s="1" t="s">
        <v>45</v>
      </c>
      <c r="AC2671" s="3">
        <v>2024</v>
      </c>
      <c r="AD2671" s="1"/>
      <c r="AE2671" s="3">
        <v>3</v>
      </c>
    </row>
    <row r="2672" spans="1:31" x14ac:dyDescent="0.25">
      <c r="A2672" s="3">
        <v>2671</v>
      </c>
      <c r="B2672" s="3">
        <v>2017121044</v>
      </c>
      <c r="C2672" s="1" t="s">
        <v>10462</v>
      </c>
      <c r="D2672" s="1" t="s">
        <v>10463</v>
      </c>
      <c r="E2672" s="1" t="s">
        <v>176</v>
      </c>
      <c r="F2672" s="4">
        <v>5</v>
      </c>
      <c r="G2672" s="1" t="s">
        <v>34</v>
      </c>
      <c r="H2672" s="4">
        <v>62</v>
      </c>
      <c r="I2672" s="1">
        <v>65</v>
      </c>
      <c r="J2672" s="4">
        <v>67</v>
      </c>
      <c r="K2672" s="1" t="s">
        <v>35</v>
      </c>
      <c r="L2672" s="4">
        <v>2.34</v>
      </c>
      <c r="M2672" s="1" t="s">
        <v>49</v>
      </c>
      <c r="N2672" s="1" t="s">
        <v>428</v>
      </c>
      <c r="O2672" s="1" t="s">
        <v>680</v>
      </c>
      <c r="P2672" s="1" t="s">
        <v>64</v>
      </c>
      <c r="Q2672" s="1" t="s">
        <v>65</v>
      </c>
      <c r="R2672" s="1" t="s">
        <v>229</v>
      </c>
      <c r="S2672" s="1" t="s">
        <v>55</v>
      </c>
      <c r="T2672" s="1" t="s">
        <v>56</v>
      </c>
      <c r="U2672" s="5">
        <v>35792</v>
      </c>
      <c r="V2672" s="3">
        <v>28</v>
      </c>
      <c r="W2672" s="1" t="s">
        <v>96</v>
      </c>
      <c r="X2672" s="1" t="s">
        <v>41</v>
      </c>
      <c r="Y2672" s="1" t="s">
        <v>10464</v>
      </c>
      <c r="Z2672" s="1" t="s">
        <v>10465</v>
      </c>
      <c r="AA2672" s="1" t="s">
        <v>10466</v>
      </c>
      <c r="AB2672" s="1" t="s">
        <v>45</v>
      </c>
      <c r="AC2672" s="3">
        <v>2024</v>
      </c>
      <c r="AD2672" s="1"/>
      <c r="AE2672" s="3">
        <v>3</v>
      </c>
    </row>
    <row r="2673" spans="1:31" x14ac:dyDescent="0.25">
      <c r="A2673" s="3">
        <v>2672</v>
      </c>
      <c r="B2673" s="3">
        <v>2015090060</v>
      </c>
      <c r="C2673" s="1" t="s">
        <v>3031</v>
      </c>
      <c r="D2673" s="1" t="s">
        <v>10467</v>
      </c>
      <c r="E2673" s="1" t="s">
        <v>33</v>
      </c>
      <c r="F2673" s="4">
        <v>3</v>
      </c>
      <c r="G2673" s="1" t="s">
        <v>71</v>
      </c>
      <c r="H2673" s="4">
        <v>39</v>
      </c>
      <c r="I2673" s="1">
        <v>135</v>
      </c>
      <c r="J2673" s="4">
        <v>42</v>
      </c>
      <c r="K2673" s="1" t="s">
        <v>115</v>
      </c>
      <c r="L2673" s="4">
        <v>2.84</v>
      </c>
      <c r="M2673" s="1"/>
      <c r="N2673" s="1" t="s">
        <v>1646</v>
      </c>
      <c r="O2673" s="1" t="s">
        <v>450</v>
      </c>
      <c r="P2673" s="1" t="s">
        <v>330</v>
      </c>
      <c r="Q2673" s="1" t="s">
        <v>118</v>
      </c>
      <c r="R2673" s="1" t="s">
        <v>781</v>
      </c>
      <c r="S2673" s="1" t="s">
        <v>40</v>
      </c>
      <c r="T2673" s="1" t="s">
        <v>130</v>
      </c>
      <c r="U2673" s="5">
        <v>26841</v>
      </c>
      <c r="V2673" s="3">
        <v>52</v>
      </c>
      <c r="W2673" s="1" t="s">
        <v>74</v>
      </c>
      <c r="X2673" s="1" t="s">
        <v>41</v>
      </c>
      <c r="Y2673" s="1" t="s">
        <v>10468</v>
      </c>
      <c r="Z2673" s="1" t="s">
        <v>10469</v>
      </c>
      <c r="AA2673" s="1" t="s">
        <v>10470</v>
      </c>
      <c r="AB2673" s="1" t="s">
        <v>45</v>
      </c>
      <c r="AC2673" s="3">
        <v>2024</v>
      </c>
      <c r="AD2673" s="1"/>
      <c r="AE2673" s="3">
        <v>3</v>
      </c>
    </row>
    <row r="2674" spans="1:31" x14ac:dyDescent="0.25">
      <c r="A2674" s="3">
        <v>2673</v>
      </c>
      <c r="B2674" s="3">
        <v>2023081325</v>
      </c>
      <c r="C2674" s="1" t="s">
        <v>3031</v>
      </c>
      <c r="D2674" s="1" t="s">
        <v>10471</v>
      </c>
      <c r="E2674" s="1" t="s">
        <v>33</v>
      </c>
      <c r="F2674" s="4">
        <v>6</v>
      </c>
      <c r="G2674" s="1" t="s">
        <v>78</v>
      </c>
      <c r="H2674" s="4">
        <v>27</v>
      </c>
      <c r="I2674" s="1">
        <v>30</v>
      </c>
      <c r="J2674" s="4">
        <v>33</v>
      </c>
      <c r="K2674" s="1" t="s">
        <v>115</v>
      </c>
      <c r="L2674" s="4">
        <v>3.67</v>
      </c>
      <c r="M2674" s="1"/>
      <c r="N2674" s="1" t="s">
        <v>862</v>
      </c>
      <c r="O2674" s="1" t="s">
        <v>483</v>
      </c>
      <c r="P2674" s="1" t="s">
        <v>117</v>
      </c>
      <c r="Q2674" s="1" t="s">
        <v>118</v>
      </c>
      <c r="R2674" s="1" t="s">
        <v>119</v>
      </c>
      <c r="S2674" s="1" t="s">
        <v>40</v>
      </c>
      <c r="T2674" s="1" t="s">
        <v>130</v>
      </c>
      <c r="U2674" s="5">
        <v>33175</v>
      </c>
      <c r="V2674" s="3">
        <v>35</v>
      </c>
      <c r="W2674" s="1"/>
      <c r="X2674" s="1" t="s">
        <v>41</v>
      </c>
      <c r="Y2674" s="1" t="s">
        <v>10472</v>
      </c>
      <c r="Z2674" s="1" t="s">
        <v>10473</v>
      </c>
      <c r="AA2674" s="1" t="s">
        <v>10474</v>
      </c>
      <c r="AB2674" s="1" t="s">
        <v>45</v>
      </c>
      <c r="AC2674" s="3">
        <v>2024</v>
      </c>
      <c r="AD2674" s="1"/>
      <c r="AE2674" s="3">
        <v>3</v>
      </c>
    </row>
    <row r="2675" spans="1:31" x14ac:dyDescent="0.25">
      <c r="A2675" s="3">
        <v>2674</v>
      </c>
      <c r="B2675" s="3">
        <v>2023051034</v>
      </c>
      <c r="C2675" s="1" t="s">
        <v>2226</v>
      </c>
      <c r="D2675" s="1" t="s">
        <v>10471</v>
      </c>
      <c r="E2675" s="1" t="s">
        <v>47</v>
      </c>
      <c r="F2675" s="4">
        <v>15</v>
      </c>
      <c r="G2675" s="1" t="s">
        <v>139</v>
      </c>
      <c r="H2675" s="4">
        <v>63</v>
      </c>
      <c r="I2675" s="1">
        <v>51</v>
      </c>
      <c r="J2675" s="4">
        <v>78</v>
      </c>
      <c r="K2675" s="1" t="s">
        <v>35</v>
      </c>
      <c r="L2675" s="4">
        <v>3.4</v>
      </c>
      <c r="M2675" s="1"/>
      <c r="N2675" s="1" t="s">
        <v>79</v>
      </c>
      <c r="O2675" s="1"/>
      <c r="P2675" s="1" t="s">
        <v>81</v>
      </c>
      <c r="Q2675" s="1" t="s">
        <v>65</v>
      </c>
      <c r="R2675" s="1" t="s">
        <v>54</v>
      </c>
      <c r="S2675" s="1" t="s">
        <v>40</v>
      </c>
      <c r="T2675" s="1" t="s">
        <v>56</v>
      </c>
      <c r="U2675" s="5">
        <v>36549</v>
      </c>
      <c r="V2675" s="3">
        <v>25</v>
      </c>
      <c r="W2675" s="1" t="s">
        <v>10475</v>
      </c>
      <c r="X2675" s="1" t="s">
        <v>58</v>
      </c>
      <c r="Y2675" s="1" t="s">
        <v>10476</v>
      </c>
      <c r="Z2675" s="1" t="s">
        <v>10477</v>
      </c>
      <c r="AA2675" s="3">
        <v>8687190069</v>
      </c>
      <c r="AB2675" s="1" t="s">
        <v>45</v>
      </c>
      <c r="AC2675" s="3">
        <v>2024</v>
      </c>
      <c r="AD2675" s="1"/>
      <c r="AE2675" s="3">
        <v>3</v>
      </c>
    </row>
    <row r="2676" spans="1:31" x14ac:dyDescent="0.25">
      <c r="A2676" s="3">
        <v>2675</v>
      </c>
      <c r="B2676" s="3">
        <v>2020101130</v>
      </c>
      <c r="C2676" s="1" t="s">
        <v>3679</v>
      </c>
      <c r="D2676" s="1" t="s">
        <v>10471</v>
      </c>
      <c r="E2676" s="1" t="s">
        <v>1713</v>
      </c>
      <c r="F2676" s="4">
        <v>10</v>
      </c>
      <c r="G2676" s="1" t="s">
        <v>71</v>
      </c>
      <c r="H2676" s="4">
        <v>118</v>
      </c>
      <c r="I2676" s="1">
        <v>112</v>
      </c>
      <c r="J2676" s="4">
        <v>128</v>
      </c>
      <c r="K2676" s="1" t="s">
        <v>35</v>
      </c>
      <c r="L2676" s="4">
        <v>3.58</v>
      </c>
      <c r="M2676" s="1"/>
      <c r="N2676" s="1" t="s">
        <v>79</v>
      </c>
      <c r="O2676" s="1" t="s">
        <v>80</v>
      </c>
      <c r="P2676" s="1" t="s">
        <v>81</v>
      </c>
      <c r="Q2676" s="1" t="s">
        <v>65</v>
      </c>
      <c r="R2676" s="1" t="s">
        <v>1713</v>
      </c>
      <c r="S2676" s="1" t="s">
        <v>40</v>
      </c>
      <c r="T2676" s="1" t="s">
        <v>56</v>
      </c>
      <c r="U2676" s="5">
        <v>36501</v>
      </c>
      <c r="V2676" s="3">
        <v>26</v>
      </c>
      <c r="W2676" s="1" t="s">
        <v>96</v>
      </c>
      <c r="X2676" s="1" t="s">
        <v>221</v>
      </c>
      <c r="Y2676" s="1" t="s">
        <v>10478</v>
      </c>
      <c r="Z2676" s="1" t="s">
        <v>10479</v>
      </c>
      <c r="AA2676" s="1" t="s">
        <v>10480</v>
      </c>
      <c r="AB2676" s="1" t="s">
        <v>45</v>
      </c>
      <c r="AC2676" s="3">
        <v>2024</v>
      </c>
      <c r="AD2676" s="1"/>
      <c r="AE2676" s="3">
        <v>3</v>
      </c>
    </row>
    <row r="2677" spans="1:31" x14ac:dyDescent="0.25">
      <c r="A2677" s="3">
        <v>2676</v>
      </c>
      <c r="B2677" s="3">
        <v>2021101080</v>
      </c>
      <c r="C2677" s="1" t="s">
        <v>10481</v>
      </c>
      <c r="D2677" s="1" t="s">
        <v>10471</v>
      </c>
      <c r="E2677" s="1" t="s">
        <v>47</v>
      </c>
      <c r="F2677" s="4">
        <v>16</v>
      </c>
      <c r="G2677" s="1" t="s">
        <v>34</v>
      </c>
      <c r="H2677" s="4">
        <v>109</v>
      </c>
      <c r="I2677" s="1">
        <v>93</v>
      </c>
      <c r="J2677" s="4">
        <v>125</v>
      </c>
      <c r="K2677" s="1" t="s">
        <v>35</v>
      </c>
      <c r="L2677" s="4">
        <v>3.15</v>
      </c>
      <c r="M2677" s="1"/>
      <c r="N2677" s="1" t="s">
        <v>358</v>
      </c>
      <c r="O2677" s="1"/>
      <c r="P2677" s="1" t="s">
        <v>52</v>
      </c>
      <c r="Q2677" s="1" t="s">
        <v>53</v>
      </c>
      <c r="R2677" s="1" t="s">
        <v>54</v>
      </c>
      <c r="S2677" s="1" t="s">
        <v>40</v>
      </c>
      <c r="T2677" s="1" t="s">
        <v>56</v>
      </c>
      <c r="U2677" s="5">
        <v>38355</v>
      </c>
      <c r="V2677" s="3">
        <v>20</v>
      </c>
      <c r="W2677" s="1"/>
      <c r="X2677" s="1" t="s">
        <v>58</v>
      </c>
      <c r="Y2677" s="1" t="s">
        <v>10482</v>
      </c>
      <c r="Z2677" s="1"/>
      <c r="AA2677" s="1"/>
      <c r="AB2677" s="1" t="s">
        <v>45</v>
      </c>
      <c r="AC2677" s="3">
        <v>2024</v>
      </c>
      <c r="AD2677" s="1"/>
      <c r="AE2677" s="3">
        <v>3</v>
      </c>
    </row>
    <row r="2678" spans="1:31" x14ac:dyDescent="0.25">
      <c r="A2678" s="3">
        <v>2677</v>
      </c>
      <c r="B2678" s="3">
        <v>2024071066</v>
      </c>
      <c r="C2678" s="1" t="s">
        <v>9166</v>
      </c>
      <c r="D2678" s="1" t="s">
        <v>10483</v>
      </c>
      <c r="E2678" s="1" t="s">
        <v>33</v>
      </c>
      <c r="F2678" s="4">
        <v>7</v>
      </c>
      <c r="G2678" s="1" t="s">
        <v>48</v>
      </c>
      <c r="H2678" s="4">
        <v>15</v>
      </c>
      <c r="I2678" s="1">
        <v>7</v>
      </c>
      <c r="J2678" s="4">
        <v>22</v>
      </c>
      <c r="K2678" s="1" t="s">
        <v>35</v>
      </c>
      <c r="L2678" s="4">
        <v>3.24</v>
      </c>
      <c r="M2678" s="1"/>
      <c r="N2678" s="1" t="s">
        <v>464</v>
      </c>
      <c r="O2678" s="1" t="s">
        <v>51</v>
      </c>
      <c r="P2678" s="1" t="s">
        <v>89</v>
      </c>
      <c r="Q2678" s="1" t="s">
        <v>53</v>
      </c>
      <c r="R2678" s="1" t="s">
        <v>39</v>
      </c>
      <c r="S2678" s="1" t="s">
        <v>40</v>
      </c>
      <c r="T2678" s="1" t="s">
        <v>56</v>
      </c>
      <c r="U2678" s="5">
        <v>32724</v>
      </c>
      <c r="V2678" s="3">
        <v>36</v>
      </c>
      <c r="W2678" s="1" t="s">
        <v>465</v>
      </c>
      <c r="X2678" s="1" t="s">
        <v>41</v>
      </c>
      <c r="Y2678" s="1" t="s">
        <v>10484</v>
      </c>
      <c r="Z2678" s="1" t="s">
        <v>10485</v>
      </c>
      <c r="AA2678" s="1" t="s">
        <v>10486</v>
      </c>
      <c r="AB2678" s="1" t="s">
        <v>45</v>
      </c>
      <c r="AC2678" s="3">
        <v>2024</v>
      </c>
      <c r="AD2678" s="1"/>
      <c r="AE2678" s="3">
        <v>3</v>
      </c>
    </row>
    <row r="2679" spans="1:31" x14ac:dyDescent="0.25">
      <c r="A2679" s="3">
        <v>2678</v>
      </c>
      <c r="B2679" s="3">
        <v>2020091334</v>
      </c>
      <c r="C2679" s="1" t="s">
        <v>10487</v>
      </c>
      <c r="D2679" s="1" t="s">
        <v>10488</v>
      </c>
      <c r="E2679" s="1" t="s">
        <v>47</v>
      </c>
      <c r="F2679" s="4">
        <v>18</v>
      </c>
      <c r="G2679" s="1" t="s">
        <v>71</v>
      </c>
      <c r="H2679" s="4">
        <v>112</v>
      </c>
      <c r="I2679" s="1">
        <v>100</v>
      </c>
      <c r="J2679" s="4">
        <v>130</v>
      </c>
      <c r="K2679" s="1" t="s">
        <v>35</v>
      </c>
      <c r="L2679" s="4">
        <v>3.57</v>
      </c>
      <c r="M2679" s="1"/>
      <c r="N2679" s="1" t="s">
        <v>338</v>
      </c>
      <c r="O2679" s="1"/>
      <c r="P2679" s="1" t="s">
        <v>81</v>
      </c>
      <c r="Q2679" s="1" t="s">
        <v>65</v>
      </c>
      <c r="R2679" s="1" t="s">
        <v>109</v>
      </c>
      <c r="S2679" s="1" t="s">
        <v>40</v>
      </c>
      <c r="T2679" s="1" t="s">
        <v>56</v>
      </c>
      <c r="U2679" s="5">
        <v>37749</v>
      </c>
      <c r="V2679" s="3">
        <v>22</v>
      </c>
      <c r="W2679" s="1" t="s">
        <v>74</v>
      </c>
      <c r="X2679" s="1" t="s">
        <v>221</v>
      </c>
      <c r="Y2679" s="1" t="s">
        <v>10489</v>
      </c>
      <c r="Z2679" s="1" t="s">
        <v>10490</v>
      </c>
      <c r="AA2679" s="1" t="s">
        <v>10491</v>
      </c>
      <c r="AB2679" s="1" t="s">
        <v>45</v>
      </c>
      <c r="AC2679" s="3">
        <v>2024</v>
      </c>
      <c r="AD2679" s="1"/>
      <c r="AE2679" s="3">
        <v>3</v>
      </c>
    </row>
    <row r="2680" spans="1:31" x14ac:dyDescent="0.25">
      <c r="A2680" s="3">
        <v>2679</v>
      </c>
      <c r="B2680" s="3">
        <v>2023061046</v>
      </c>
      <c r="C2680" s="1" t="s">
        <v>5377</v>
      </c>
      <c r="D2680" s="1" t="s">
        <v>10492</v>
      </c>
      <c r="E2680" s="1" t="s">
        <v>93</v>
      </c>
      <c r="F2680" s="4">
        <v>14</v>
      </c>
      <c r="G2680" s="1" t="s">
        <v>139</v>
      </c>
      <c r="H2680" s="4">
        <v>51</v>
      </c>
      <c r="I2680" s="1">
        <v>38</v>
      </c>
      <c r="J2680" s="4">
        <v>65</v>
      </c>
      <c r="K2680" s="1" t="s">
        <v>35</v>
      </c>
      <c r="L2680" s="4">
        <v>2.41</v>
      </c>
      <c r="M2680" s="1"/>
      <c r="N2680" s="1" t="s">
        <v>202</v>
      </c>
      <c r="O2680" s="1"/>
      <c r="P2680" s="1" t="s">
        <v>64</v>
      </c>
      <c r="Q2680" s="1" t="s">
        <v>65</v>
      </c>
      <c r="R2680" s="1" t="s">
        <v>95</v>
      </c>
      <c r="S2680" s="1" t="s">
        <v>40</v>
      </c>
      <c r="T2680" s="1" t="s">
        <v>56</v>
      </c>
      <c r="U2680" s="5">
        <v>38647</v>
      </c>
      <c r="V2680" s="3">
        <v>20</v>
      </c>
      <c r="W2680" s="1"/>
      <c r="X2680" s="1" t="s">
        <v>58</v>
      </c>
      <c r="Y2680" s="1" t="s">
        <v>10493</v>
      </c>
      <c r="Z2680" s="1" t="s">
        <v>10494</v>
      </c>
      <c r="AA2680" s="1" t="s">
        <v>10495</v>
      </c>
      <c r="AB2680" s="1" t="s">
        <v>45</v>
      </c>
      <c r="AC2680" s="3">
        <v>2024</v>
      </c>
      <c r="AD2680" s="1"/>
      <c r="AE2680" s="3">
        <v>3</v>
      </c>
    </row>
    <row r="2681" spans="1:31" x14ac:dyDescent="0.25">
      <c r="A2681" s="3">
        <v>2680</v>
      </c>
      <c r="B2681" s="3">
        <v>2021121050</v>
      </c>
      <c r="C2681" s="1" t="s">
        <v>5519</v>
      </c>
      <c r="D2681" s="1" t="s">
        <v>10492</v>
      </c>
      <c r="E2681" s="1" t="s">
        <v>93</v>
      </c>
      <c r="F2681" s="4">
        <v>14</v>
      </c>
      <c r="G2681" s="1" t="s">
        <v>34</v>
      </c>
      <c r="H2681" s="4">
        <v>109</v>
      </c>
      <c r="I2681" s="1">
        <v>94.5</v>
      </c>
      <c r="J2681" s="4">
        <v>123</v>
      </c>
      <c r="K2681" s="1" t="s">
        <v>35</v>
      </c>
      <c r="L2681" s="4">
        <v>3.22</v>
      </c>
      <c r="M2681" s="1"/>
      <c r="N2681" s="1" t="s">
        <v>88</v>
      </c>
      <c r="O2681" s="1"/>
      <c r="P2681" s="1" t="s">
        <v>89</v>
      </c>
      <c r="Q2681" s="1" t="s">
        <v>53</v>
      </c>
      <c r="R2681" s="1" t="s">
        <v>95</v>
      </c>
      <c r="S2681" s="1" t="s">
        <v>40</v>
      </c>
      <c r="T2681" s="1" t="s">
        <v>56</v>
      </c>
      <c r="U2681" s="5">
        <v>37618</v>
      </c>
      <c r="V2681" s="3">
        <v>23</v>
      </c>
      <c r="W2681" s="1"/>
      <c r="X2681" s="1" t="s">
        <v>58</v>
      </c>
      <c r="Y2681" s="1" t="s">
        <v>10496</v>
      </c>
      <c r="Z2681" s="1"/>
      <c r="AA2681" s="1"/>
      <c r="AB2681" s="1" t="s">
        <v>45</v>
      </c>
      <c r="AC2681" s="3">
        <v>2024</v>
      </c>
      <c r="AD2681" s="1"/>
      <c r="AE2681" s="3">
        <v>3</v>
      </c>
    </row>
    <row r="2682" spans="1:31" x14ac:dyDescent="0.25">
      <c r="A2682" s="3">
        <v>2681</v>
      </c>
      <c r="B2682" s="3">
        <v>2022091058</v>
      </c>
      <c r="C2682" s="1" t="s">
        <v>10497</v>
      </c>
      <c r="D2682" s="1" t="s">
        <v>10492</v>
      </c>
      <c r="E2682" s="1" t="s">
        <v>47</v>
      </c>
      <c r="F2682" s="4">
        <v>12</v>
      </c>
      <c r="G2682" s="1" t="s">
        <v>34</v>
      </c>
      <c r="H2682" s="4">
        <v>88</v>
      </c>
      <c r="I2682" s="1">
        <v>79</v>
      </c>
      <c r="J2682" s="4">
        <v>100</v>
      </c>
      <c r="K2682" s="1" t="s">
        <v>35</v>
      </c>
      <c r="L2682" s="4">
        <v>2.9</v>
      </c>
      <c r="M2682" s="1"/>
      <c r="N2682" s="1" t="s">
        <v>72</v>
      </c>
      <c r="O2682" s="1"/>
      <c r="P2682" s="1" t="s">
        <v>73</v>
      </c>
      <c r="Q2682" s="1" t="s">
        <v>38</v>
      </c>
      <c r="R2682" s="1" t="s">
        <v>54</v>
      </c>
      <c r="S2682" s="1" t="s">
        <v>40</v>
      </c>
      <c r="T2682" s="1"/>
      <c r="U2682" s="5">
        <v>38269</v>
      </c>
      <c r="V2682" s="3">
        <v>21</v>
      </c>
      <c r="W2682" s="1" t="s">
        <v>5971</v>
      </c>
      <c r="X2682" s="1" t="s">
        <v>58</v>
      </c>
      <c r="Y2682" s="1" t="s">
        <v>10498</v>
      </c>
      <c r="Z2682" s="1" t="s">
        <v>10499</v>
      </c>
      <c r="AA2682" s="3">
        <v>8683855101</v>
      </c>
      <c r="AB2682" s="1" t="s">
        <v>45</v>
      </c>
      <c r="AC2682" s="3">
        <v>2024</v>
      </c>
      <c r="AD2682" s="1"/>
      <c r="AE2682" s="3">
        <v>3</v>
      </c>
    </row>
    <row r="2683" spans="1:31" x14ac:dyDescent="0.25">
      <c r="A2683" s="3">
        <v>2682</v>
      </c>
      <c r="B2683" s="3">
        <v>2019081209</v>
      </c>
      <c r="C2683" s="1" t="s">
        <v>10500</v>
      </c>
      <c r="D2683" s="1" t="s">
        <v>10501</v>
      </c>
      <c r="E2683" s="1" t="s">
        <v>47</v>
      </c>
      <c r="F2683" s="4">
        <v>3</v>
      </c>
      <c r="G2683" s="1" t="s">
        <v>71</v>
      </c>
      <c r="H2683" s="4">
        <v>136</v>
      </c>
      <c r="I2683" s="1">
        <v>140</v>
      </c>
      <c r="J2683" s="4">
        <v>139</v>
      </c>
      <c r="K2683" s="1" t="s">
        <v>35</v>
      </c>
      <c r="L2683" s="4">
        <v>3.09</v>
      </c>
      <c r="M2683" s="1"/>
      <c r="N2683" s="1" t="s">
        <v>1251</v>
      </c>
      <c r="O2683" s="1"/>
      <c r="P2683" s="1" t="s">
        <v>52</v>
      </c>
      <c r="Q2683" s="1" t="s">
        <v>53</v>
      </c>
      <c r="R2683" s="1" t="s">
        <v>54</v>
      </c>
      <c r="S2683" s="1" t="s">
        <v>55</v>
      </c>
      <c r="T2683" s="1" t="s">
        <v>56</v>
      </c>
      <c r="U2683" s="5">
        <v>37763</v>
      </c>
      <c r="V2683" s="3">
        <v>22</v>
      </c>
      <c r="W2683" s="1" t="s">
        <v>74</v>
      </c>
      <c r="X2683" s="1" t="s">
        <v>58</v>
      </c>
      <c r="Y2683" s="1" t="s">
        <v>10502</v>
      </c>
      <c r="Z2683" s="1" t="s">
        <v>10503</v>
      </c>
      <c r="AA2683" s="1" t="s">
        <v>10504</v>
      </c>
      <c r="AB2683" s="1" t="s">
        <v>45</v>
      </c>
      <c r="AC2683" s="3">
        <v>2024</v>
      </c>
      <c r="AD2683" s="1"/>
      <c r="AE2683" s="3">
        <v>3</v>
      </c>
    </row>
    <row r="2684" spans="1:31" x14ac:dyDescent="0.25">
      <c r="A2684" s="3">
        <v>2683</v>
      </c>
      <c r="B2684" s="3">
        <v>2023081227</v>
      </c>
      <c r="C2684" s="1" t="s">
        <v>4639</v>
      </c>
      <c r="D2684" s="1" t="s">
        <v>10505</v>
      </c>
      <c r="E2684" s="1" t="s">
        <v>47</v>
      </c>
      <c r="F2684" s="4">
        <v>9</v>
      </c>
      <c r="G2684" s="1" t="s">
        <v>78</v>
      </c>
      <c r="H2684" s="4">
        <v>38</v>
      </c>
      <c r="I2684" s="1">
        <v>30</v>
      </c>
      <c r="J2684" s="4">
        <v>47</v>
      </c>
      <c r="K2684" s="1" t="s">
        <v>35</v>
      </c>
      <c r="L2684" s="4">
        <v>2.81</v>
      </c>
      <c r="M2684" s="1"/>
      <c r="N2684" s="1" t="s">
        <v>423</v>
      </c>
      <c r="O2684" s="1" t="s">
        <v>134</v>
      </c>
      <c r="P2684" s="1" t="s">
        <v>168</v>
      </c>
      <c r="Q2684" s="1" t="s">
        <v>148</v>
      </c>
      <c r="R2684" s="1" t="s">
        <v>54</v>
      </c>
      <c r="S2684" s="1" t="s">
        <v>55</v>
      </c>
      <c r="T2684" s="1" t="s">
        <v>56</v>
      </c>
      <c r="U2684" s="5">
        <v>38485</v>
      </c>
      <c r="V2684" s="3">
        <v>20</v>
      </c>
      <c r="W2684" s="1"/>
      <c r="X2684" s="1" t="s">
        <v>58</v>
      </c>
      <c r="Y2684" s="1" t="s">
        <v>10506</v>
      </c>
      <c r="Z2684" s="1" t="s">
        <v>10507</v>
      </c>
      <c r="AA2684" s="1" t="s">
        <v>10508</v>
      </c>
      <c r="AB2684" s="1" t="s">
        <v>45</v>
      </c>
      <c r="AC2684" s="3">
        <v>2024</v>
      </c>
      <c r="AD2684" s="1"/>
      <c r="AE2684" s="3">
        <v>3</v>
      </c>
    </row>
    <row r="2685" spans="1:31" x14ac:dyDescent="0.25">
      <c r="A2685" s="3">
        <v>2684</v>
      </c>
      <c r="B2685" s="3">
        <v>2021081012</v>
      </c>
      <c r="C2685" s="1" t="s">
        <v>10509</v>
      </c>
      <c r="D2685" s="1" t="s">
        <v>10505</v>
      </c>
      <c r="E2685" s="1" t="s">
        <v>93</v>
      </c>
      <c r="F2685" s="4">
        <v>15</v>
      </c>
      <c r="G2685" s="1" t="s">
        <v>71</v>
      </c>
      <c r="H2685" s="4">
        <v>137</v>
      </c>
      <c r="I2685" s="1">
        <v>129.5</v>
      </c>
      <c r="J2685" s="4">
        <v>152</v>
      </c>
      <c r="K2685" s="1" t="s">
        <v>35</v>
      </c>
      <c r="L2685" s="4">
        <v>3.41</v>
      </c>
      <c r="M2685" s="1"/>
      <c r="N2685" s="1" t="s">
        <v>88</v>
      </c>
      <c r="O2685" s="1" t="s">
        <v>94</v>
      </c>
      <c r="P2685" s="1" t="s">
        <v>89</v>
      </c>
      <c r="Q2685" s="1" t="s">
        <v>53</v>
      </c>
      <c r="R2685" s="1" t="s">
        <v>260</v>
      </c>
      <c r="S2685" s="1" t="s">
        <v>40</v>
      </c>
      <c r="T2685" s="1" t="s">
        <v>56</v>
      </c>
      <c r="U2685" s="5">
        <v>37551</v>
      </c>
      <c r="V2685" s="3">
        <v>23</v>
      </c>
      <c r="W2685" s="1" t="s">
        <v>5971</v>
      </c>
      <c r="X2685" s="1" t="s">
        <v>58</v>
      </c>
      <c r="Y2685" s="1" t="s">
        <v>10510</v>
      </c>
      <c r="Z2685" s="1" t="s">
        <v>10511</v>
      </c>
      <c r="AA2685" s="1" t="s">
        <v>10512</v>
      </c>
      <c r="AB2685" s="1" t="s">
        <v>45</v>
      </c>
      <c r="AC2685" s="3">
        <v>2024</v>
      </c>
      <c r="AD2685" s="1"/>
      <c r="AE2685" s="3">
        <v>3</v>
      </c>
    </row>
    <row r="2686" spans="1:31" x14ac:dyDescent="0.25">
      <c r="A2686" s="3">
        <v>2685</v>
      </c>
      <c r="B2686" s="3">
        <v>2023041033</v>
      </c>
      <c r="C2686" s="1" t="s">
        <v>10513</v>
      </c>
      <c r="D2686" s="1" t="s">
        <v>10505</v>
      </c>
      <c r="E2686" s="1" t="s">
        <v>93</v>
      </c>
      <c r="F2686" s="4">
        <v>15</v>
      </c>
      <c r="G2686" s="1" t="s">
        <v>139</v>
      </c>
      <c r="H2686" s="4">
        <v>60</v>
      </c>
      <c r="I2686" s="1">
        <v>43</v>
      </c>
      <c r="J2686" s="4">
        <v>75</v>
      </c>
      <c r="K2686" s="1" t="s">
        <v>35</v>
      </c>
      <c r="L2686" s="4">
        <v>3.47</v>
      </c>
      <c r="M2686" s="1"/>
      <c r="N2686" s="1" t="s">
        <v>79</v>
      </c>
      <c r="O2686" s="1"/>
      <c r="P2686" s="1" t="s">
        <v>81</v>
      </c>
      <c r="Q2686" s="1" t="s">
        <v>65</v>
      </c>
      <c r="R2686" s="1" t="s">
        <v>95</v>
      </c>
      <c r="S2686" s="1" t="s">
        <v>40</v>
      </c>
      <c r="T2686" s="1" t="s">
        <v>130</v>
      </c>
      <c r="U2686" s="5">
        <v>35415</v>
      </c>
      <c r="V2686" s="3">
        <v>29</v>
      </c>
      <c r="W2686" s="1" t="s">
        <v>590</v>
      </c>
      <c r="X2686" s="1" t="s">
        <v>58</v>
      </c>
      <c r="Y2686" s="1" t="s">
        <v>10514</v>
      </c>
      <c r="Z2686" s="1" t="s">
        <v>10515</v>
      </c>
      <c r="AA2686" s="3">
        <v>8682985662</v>
      </c>
      <c r="AB2686" s="1" t="s">
        <v>45</v>
      </c>
      <c r="AC2686" s="3">
        <v>2024</v>
      </c>
      <c r="AD2686" s="1"/>
      <c r="AE2686" s="3">
        <v>3</v>
      </c>
    </row>
    <row r="2687" spans="1:31" x14ac:dyDescent="0.25">
      <c r="A2687" s="3">
        <v>2686</v>
      </c>
      <c r="B2687" s="3">
        <v>2021081081</v>
      </c>
      <c r="C2687" s="1" t="s">
        <v>10516</v>
      </c>
      <c r="D2687" s="1" t="s">
        <v>10505</v>
      </c>
      <c r="E2687" s="1" t="s">
        <v>33</v>
      </c>
      <c r="F2687" s="4">
        <v>3</v>
      </c>
      <c r="G2687" s="1" t="s">
        <v>139</v>
      </c>
      <c r="H2687" s="4">
        <v>65</v>
      </c>
      <c r="I2687" s="1">
        <v>59</v>
      </c>
      <c r="J2687" s="4">
        <v>68</v>
      </c>
      <c r="K2687" s="1" t="s">
        <v>35</v>
      </c>
      <c r="L2687" s="4">
        <v>3.53</v>
      </c>
      <c r="M2687" s="1"/>
      <c r="N2687" s="1" t="s">
        <v>140</v>
      </c>
      <c r="O2687" s="1" t="s">
        <v>134</v>
      </c>
      <c r="P2687" s="1" t="s">
        <v>37</v>
      </c>
      <c r="Q2687" s="1" t="s">
        <v>38</v>
      </c>
      <c r="R2687" s="1" t="s">
        <v>109</v>
      </c>
      <c r="S2687" s="1" t="s">
        <v>40</v>
      </c>
      <c r="T2687" s="1"/>
      <c r="U2687" s="5">
        <v>28454</v>
      </c>
      <c r="V2687" s="3">
        <v>48</v>
      </c>
      <c r="W2687" s="1"/>
      <c r="X2687" s="1" t="s">
        <v>41</v>
      </c>
      <c r="Y2687" s="1" t="s">
        <v>10517</v>
      </c>
      <c r="Z2687" s="1" t="s">
        <v>10518</v>
      </c>
      <c r="AA2687" s="1" t="s">
        <v>10519</v>
      </c>
      <c r="AB2687" s="1" t="s">
        <v>45</v>
      </c>
      <c r="AC2687" s="3">
        <v>2024</v>
      </c>
      <c r="AD2687" s="1"/>
      <c r="AE2687" s="3">
        <v>3</v>
      </c>
    </row>
    <row r="2688" spans="1:31" x14ac:dyDescent="0.25">
      <c r="A2688" s="3">
        <v>2687</v>
      </c>
      <c r="B2688" s="3">
        <v>2019081283</v>
      </c>
      <c r="C2688" s="1" t="s">
        <v>1463</v>
      </c>
      <c r="D2688" s="1" t="s">
        <v>10505</v>
      </c>
      <c r="E2688" s="1" t="s">
        <v>47</v>
      </c>
      <c r="F2688" s="4">
        <v>11</v>
      </c>
      <c r="G2688" s="1" t="s">
        <v>34</v>
      </c>
      <c r="H2688" s="4">
        <v>75</v>
      </c>
      <c r="I2688" s="1">
        <v>78</v>
      </c>
      <c r="J2688" s="4">
        <v>86</v>
      </c>
      <c r="K2688" s="1" t="s">
        <v>35</v>
      </c>
      <c r="L2688" s="4">
        <v>2.29</v>
      </c>
      <c r="M2688" s="1" t="s">
        <v>49</v>
      </c>
      <c r="N2688" s="1" t="s">
        <v>358</v>
      </c>
      <c r="O2688" s="1"/>
      <c r="P2688" s="1" t="s">
        <v>52</v>
      </c>
      <c r="Q2688" s="1" t="s">
        <v>53</v>
      </c>
      <c r="R2688" s="1" t="s">
        <v>54</v>
      </c>
      <c r="S2688" s="1" t="s">
        <v>55</v>
      </c>
      <c r="T2688" s="1" t="s">
        <v>56</v>
      </c>
      <c r="U2688" s="5">
        <v>37302</v>
      </c>
      <c r="V2688" s="3">
        <v>23</v>
      </c>
      <c r="W2688" s="1" t="s">
        <v>700</v>
      </c>
      <c r="X2688" s="1" t="s">
        <v>58</v>
      </c>
      <c r="Y2688" s="1" t="s">
        <v>10520</v>
      </c>
      <c r="Z2688" s="1" t="s">
        <v>10521</v>
      </c>
      <c r="AA2688" s="1" t="s">
        <v>10522</v>
      </c>
      <c r="AB2688" s="1" t="s">
        <v>45</v>
      </c>
      <c r="AC2688" s="3">
        <v>2024</v>
      </c>
      <c r="AD2688" s="1"/>
      <c r="AE2688" s="3">
        <v>3</v>
      </c>
    </row>
    <row r="2689" spans="1:31" x14ac:dyDescent="0.25">
      <c r="A2689" s="3">
        <v>2688</v>
      </c>
      <c r="B2689" s="3">
        <v>2021091006</v>
      </c>
      <c r="C2689" s="1" t="s">
        <v>1506</v>
      </c>
      <c r="D2689" s="1" t="s">
        <v>10505</v>
      </c>
      <c r="E2689" s="1" t="s">
        <v>93</v>
      </c>
      <c r="F2689" s="4">
        <v>15</v>
      </c>
      <c r="G2689" s="1" t="s">
        <v>139</v>
      </c>
      <c r="H2689" s="4">
        <v>60</v>
      </c>
      <c r="I2689" s="1">
        <v>47.5</v>
      </c>
      <c r="J2689" s="4">
        <v>75</v>
      </c>
      <c r="K2689" s="1" t="s">
        <v>35</v>
      </c>
      <c r="L2689" s="4">
        <v>2.65</v>
      </c>
      <c r="M2689" s="1"/>
      <c r="N2689" s="1" t="s">
        <v>88</v>
      </c>
      <c r="O2689" s="1" t="s">
        <v>51</v>
      </c>
      <c r="P2689" s="1" t="s">
        <v>89</v>
      </c>
      <c r="Q2689" s="1" t="s">
        <v>53</v>
      </c>
      <c r="R2689" s="1" t="s">
        <v>95</v>
      </c>
      <c r="S2689" s="1" t="s">
        <v>40</v>
      </c>
      <c r="T2689" s="1" t="s">
        <v>56</v>
      </c>
      <c r="U2689" s="5">
        <v>37463</v>
      </c>
      <c r="V2689" s="3">
        <v>23</v>
      </c>
      <c r="W2689" s="1"/>
      <c r="X2689" s="1" t="s">
        <v>58</v>
      </c>
      <c r="Y2689" s="1" t="s">
        <v>10523</v>
      </c>
      <c r="Z2689" s="1" t="s">
        <v>10524</v>
      </c>
      <c r="AA2689" s="1"/>
      <c r="AB2689" s="1" t="s">
        <v>45</v>
      </c>
      <c r="AC2689" s="3">
        <v>2024</v>
      </c>
      <c r="AD2689" s="1"/>
      <c r="AE2689" s="3">
        <v>3</v>
      </c>
    </row>
    <row r="2690" spans="1:31" x14ac:dyDescent="0.25">
      <c r="A2690" s="3">
        <v>2689</v>
      </c>
      <c r="B2690" s="3">
        <v>2024081037</v>
      </c>
      <c r="C2690" s="1" t="s">
        <v>10525</v>
      </c>
      <c r="D2690" s="1" t="s">
        <v>10526</v>
      </c>
      <c r="E2690" s="1" t="s">
        <v>33</v>
      </c>
      <c r="F2690" s="4">
        <v>9</v>
      </c>
      <c r="G2690" s="1" t="s">
        <v>48</v>
      </c>
      <c r="H2690" s="4">
        <v>12</v>
      </c>
      <c r="I2690" s="1">
        <v>9</v>
      </c>
      <c r="J2690" s="4">
        <v>21</v>
      </c>
      <c r="K2690" s="1" t="s">
        <v>35</v>
      </c>
      <c r="L2690" s="4">
        <v>3.75</v>
      </c>
      <c r="M2690" s="1"/>
      <c r="N2690" s="1" t="s">
        <v>140</v>
      </c>
      <c r="O2690" s="1" t="s">
        <v>134</v>
      </c>
      <c r="P2690" s="1" t="s">
        <v>37</v>
      </c>
      <c r="Q2690" s="1" t="s">
        <v>38</v>
      </c>
      <c r="R2690" s="1" t="s">
        <v>39</v>
      </c>
      <c r="S2690" s="1" t="s">
        <v>40</v>
      </c>
      <c r="T2690" s="1" t="s">
        <v>56</v>
      </c>
      <c r="U2690" s="5">
        <v>33143</v>
      </c>
      <c r="V2690" s="3">
        <v>35</v>
      </c>
      <c r="W2690" s="1"/>
      <c r="X2690" s="1" t="s">
        <v>41</v>
      </c>
      <c r="Y2690" s="1" t="s">
        <v>10527</v>
      </c>
      <c r="Z2690" s="1" t="s">
        <v>10528</v>
      </c>
      <c r="AA2690" s="1" t="s">
        <v>10529</v>
      </c>
      <c r="AB2690" s="1" t="s">
        <v>45</v>
      </c>
      <c r="AC2690" s="3">
        <v>2024</v>
      </c>
      <c r="AD2690" s="1"/>
      <c r="AE2690" s="3">
        <v>3</v>
      </c>
    </row>
    <row r="2691" spans="1:31" x14ac:dyDescent="0.25">
      <c r="A2691" s="3">
        <v>2690</v>
      </c>
      <c r="B2691" s="3">
        <v>2022061067</v>
      </c>
      <c r="C2691" s="1" t="s">
        <v>10530</v>
      </c>
      <c r="D2691" s="1" t="s">
        <v>10531</v>
      </c>
      <c r="E2691" s="1" t="s">
        <v>33</v>
      </c>
      <c r="F2691" s="4">
        <v>13</v>
      </c>
      <c r="G2691" s="1" t="s">
        <v>34</v>
      </c>
      <c r="H2691" s="4">
        <v>94</v>
      </c>
      <c r="I2691" s="1">
        <v>79</v>
      </c>
      <c r="J2691" s="4">
        <v>107</v>
      </c>
      <c r="K2691" s="1" t="s">
        <v>35</v>
      </c>
      <c r="L2691" s="4">
        <v>3.67</v>
      </c>
      <c r="M2691" s="1"/>
      <c r="N2691" s="1" t="s">
        <v>107</v>
      </c>
      <c r="O2691" s="1"/>
      <c r="P2691" s="1" t="s">
        <v>108</v>
      </c>
      <c r="Q2691" s="1" t="s">
        <v>53</v>
      </c>
      <c r="R2691" s="1" t="s">
        <v>109</v>
      </c>
      <c r="S2691" s="1" t="s">
        <v>40</v>
      </c>
      <c r="T2691" s="1"/>
      <c r="U2691" s="5">
        <v>36896</v>
      </c>
      <c r="V2691" s="3">
        <v>24</v>
      </c>
      <c r="W2691" s="1"/>
      <c r="X2691" s="1" t="s">
        <v>41</v>
      </c>
      <c r="Y2691" s="1" t="s">
        <v>10532</v>
      </c>
      <c r="Z2691" s="1" t="s">
        <v>10533</v>
      </c>
      <c r="AA2691" s="1" t="s">
        <v>10534</v>
      </c>
      <c r="AB2691" s="1" t="s">
        <v>45</v>
      </c>
      <c r="AC2691" s="3">
        <v>2024</v>
      </c>
      <c r="AD2691" s="1"/>
      <c r="AE2691" s="3">
        <v>3</v>
      </c>
    </row>
    <row r="2692" spans="1:31" x14ac:dyDescent="0.25">
      <c r="A2692" s="3">
        <v>2691</v>
      </c>
      <c r="B2692" s="3">
        <v>2022081167</v>
      </c>
      <c r="C2692" s="1" t="s">
        <v>8533</v>
      </c>
      <c r="D2692" s="1" t="s">
        <v>10535</v>
      </c>
      <c r="E2692" s="1" t="s">
        <v>47</v>
      </c>
      <c r="F2692" s="4">
        <v>14</v>
      </c>
      <c r="G2692" s="1" t="s">
        <v>34</v>
      </c>
      <c r="H2692" s="4">
        <v>103</v>
      </c>
      <c r="I2692" s="1">
        <v>92.5</v>
      </c>
      <c r="J2692" s="4">
        <v>117</v>
      </c>
      <c r="K2692" s="1" t="s">
        <v>35</v>
      </c>
      <c r="L2692" s="4">
        <v>2.74</v>
      </c>
      <c r="M2692" s="1"/>
      <c r="N2692" s="1" t="s">
        <v>88</v>
      </c>
      <c r="O2692" s="1" t="s">
        <v>51</v>
      </c>
      <c r="P2692" s="1" t="s">
        <v>89</v>
      </c>
      <c r="Q2692" s="1" t="s">
        <v>53</v>
      </c>
      <c r="R2692" s="1" t="s">
        <v>54</v>
      </c>
      <c r="S2692" s="1" t="s">
        <v>40</v>
      </c>
      <c r="T2692" s="1" t="s">
        <v>56</v>
      </c>
      <c r="U2692" s="5">
        <v>38011</v>
      </c>
      <c r="V2692" s="3">
        <v>21</v>
      </c>
      <c r="W2692" s="1" t="s">
        <v>10536</v>
      </c>
      <c r="X2692" s="1" t="s">
        <v>58</v>
      </c>
      <c r="Y2692" s="1" t="s">
        <v>10537</v>
      </c>
      <c r="Z2692" s="1" t="s">
        <v>10538</v>
      </c>
      <c r="AA2692" s="1" t="s">
        <v>10539</v>
      </c>
      <c r="AB2692" s="1" t="s">
        <v>45</v>
      </c>
      <c r="AC2692" s="3">
        <v>2024</v>
      </c>
      <c r="AD2692" s="1"/>
      <c r="AE2692" s="3">
        <v>3</v>
      </c>
    </row>
    <row r="2693" spans="1:31" x14ac:dyDescent="0.25">
      <c r="A2693" s="3">
        <v>2692</v>
      </c>
      <c r="B2693" s="3">
        <v>2024061098</v>
      </c>
      <c r="C2693" s="1" t="s">
        <v>2950</v>
      </c>
      <c r="D2693" s="1" t="s">
        <v>10540</v>
      </c>
      <c r="E2693" s="1" t="s">
        <v>47</v>
      </c>
      <c r="F2693" s="4">
        <v>16</v>
      </c>
      <c r="G2693" s="1" t="s">
        <v>48</v>
      </c>
      <c r="H2693" s="4">
        <v>31</v>
      </c>
      <c r="I2693" s="1">
        <v>16</v>
      </c>
      <c r="J2693" s="4">
        <v>47</v>
      </c>
      <c r="K2693" s="1" t="s">
        <v>35</v>
      </c>
      <c r="L2693" s="4">
        <v>3.28</v>
      </c>
      <c r="M2693" s="1"/>
      <c r="N2693" s="1" t="s">
        <v>88</v>
      </c>
      <c r="O2693" s="1" t="s">
        <v>51</v>
      </c>
      <c r="P2693" s="1" t="s">
        <v>89</v>
      </c>
      <c r="Q2693" s="1" t="s">
        <v>53</v>
      </c>
      <c r="R2693" s="1" t="s">
        <v>54</v>
      </c>
      <c r="S2693" s="1" t="s">
        <v>40</v>
      </c>
      <c r="T2693" s="1"/>
      <c r="U2693" s="5">
        <v>36864</v>
      </c>
      <c r="V2693" s="3">
        <v>25</v>
      </c>
      <c r="W2693" s="1"/>
      <c r="X2693" s="1" t="s">
        <v>58</v>
      </c>
      <c r="Y2693" s="1" t="s">
        <v>10541</v>
      </c>
      <c r="Z2693" s="1" t="s">
        <v>10542</v>
      </c>
      <c r="AA2693" s="1" t="s">
        <v>10543</v>
      </c>
      <c r="AB2693" s="1" t="s">
        <v>45</v>
      </c>
      <c r="AC2693" s="3">
        <v>2024</v>
      </c>
      <c r="AD2693" s="1"/>
      <c r="AE2693" s="3">
        <v>3</v>
      </c>
    </row>
    <row r="2694" spans="1:31" x14ac:dyDescent="0.25">
      <c r="A2694" s="3">
        <v>2693</v>
      </c>
      <c r="B2694" s="3">
        <v>2023071152</v>
      </c>
      <c r="C2694" s="1" t="s">
        <v>10544</v>
      </c>
      <c r="D2694" s="1" t="s">
        <v>10545</v>
      </c>
      <c r="E2694" s="1" t="s">
        <v>47</v>
      </c>
      <c r="F2694" s="4">
        <v>9</v>
      </c>
      <c r="G2694" s="1" t="s">
        <v>139</v>
      </c>
      <c r="H2694" s="4">
        <v>52</v>
      </c>
      <c r="I2694" s="1">
        <v>40</v>
      </c>
      <c r="J2694" s="4">
        <v>61</v>
      </c>
      <c r="K2694" s="1" t="s">
        <v>35</v>
      </c>
      <c r="L2694" s="4">
        <v>3.16</v>
      </c>
      <c r="M2694" s="1"/>
      <c r="N2694" s="1" t="s">
        <v>1452</v>
      </c>
      <c r="O2694" s="1"/>
      <c r="P2694" s="1" t="s">
        <v>353</v>
      </c>
      <c r="Q2694" s="1" t="s">
        <v>38</v>
      </c>
      <c r="R2694" s="1" t="s">
        <v>54</v>
      </c>
      <c r="S2694" s="1" t="s">
        <v>40</v>
      </c>
      <c r="T2694" s="1" t="s">
        <v>130</v>
      </c>
      <c r="U2694" s="5">
        <v>30232</v>
      </c>
      <c r="V2694" s="3">
        <v>43</v>
      </c>
      <c r="W2694" s="1" t="s">
        <v>590</v>
      </c>
      <c r="X2694" s="1" t="s">
        <v>58</v>
      </c>
      <c r="Y2694" s="1" t="s">
        <v>10546</v>
      </c>
      <c r="Z2694" s="1" t="s">
        <v>10547</v>
      </c>
      <c r="AA2694" s="1" t="s">
        <v>10548</v>
      </c>
      <c r="AB2694" s="1" t="s">
        <v>45</v>
      </c>
      <c r="AC2694" s="3">
        <v>2024</v>
      </c>
      <c r="AD2694" s="1"/>
      <c r="AE2694" s="3">
        <v>3</v>
      </c>
    </row>
    <row r="2695" spans="1:31" x14ac:dyDescent="0.25">
      <c r="A2695" s="3">
        <v>2694</v>
      </c>
      <c r="B2695" s="3">
        <v>2021101125</v>
      </c>
      <c r="C2695" s="1" t="s">
        <v>10549</v>
      </c>
      <c r="D2695" s="1" t="s">
        <v>10550</v>
      </c>
      <c r="E2695" s="1" t="s">
        <v>47</v>
      </c>
      <c r="F2695" s="4">
        <v>14</v>
      </c>
      <c r="G2695" s="1" t="s">
        <v>34</v>
      </c>
      <c r="H2695" s="4">
        <v>111</v>
      </c>
      <c r="I2695" s="1">
        <v>96</v>
      </c>
      <c r="J2695" s="4">
        <v>125</v>
      </c>
      <c r="K2695" s="1" t="s">
        <v>35</v>
      </c>
      <c r="L2695" s="4">
        <v>3.5</v>
      </c>
      <c r="M2695" s="1"/>
      <c r="N2695" s="1" t="s">
        <v>167</v>
      </c>
      <c r="O2695" s="1" t="s">
        <v>134</v>
      </c>
      <c r="P2695" s="1" t="s">
        <v>168</v>
      </c>
      <c r="Q2695" s="1" t="s">
        <v>148</v>
      </c>
      <c r="R2695" s="1" t="s">
        <v>54</v>
      </c>
      <c r="S2695" s="1" t="s">
        <v>40</v>
      </c>
      <c r="T2695" s="1" t="s">
        <v>56</v>
      </c>
      <c r="U2695" s="5">
        <v>38224</v>
      </c>
      <c r="V2695" s="3">
        <v>21</v>
      </c>
      <c r="W2695" s="1"/>
      <c r="X2695" s="1" t="s">
        <v>58</v>
      </c>
      <c r="Y2695" s="1" t="s">
        <v>10551</v>
      </c>
      <c r="Z2695" s="1"/>
      <c r="AA2695" s="1"/>
      <c r="AB2695" s="1" t="s">
        <v>45</v>
      </c>
      <c r="AC2695" s="3">
        <v>2024</v>
      </c>
      <c r="AD2695" s="1"/>
      <c r="AE2695" s="3">
        <v>3</v>
      </c>
    </row>
    <row r="2696" spans="1:31" x14ac:dyDescent="0.25">
      <c r="A2696" s="3">
        <v>2695</v>
      </c>
      <c r="B2696" s="3">
        <v>2019091041</v>
      </c>
      <c r="C2696" s="1" t="s">
        <v>10552</v>
      </c>
      <c r="D2696" s="1" t="s">
        <v>10553</v>
      </c>
      <c r="E2696" s="1" t="s">
        <v>47</v>
      </c>
      <c r="F2696" s="4">
        <v>14</v>
      </c>
      <c r="G2696" s="1" t="s">
        <v>71</v>
      </c>
      <c r="H2696" s="4">
        <v>116</v>
      </c>
      <c r="I2696" s="1">
        <v>117</v>
      </c>
      <c r="J2696" s="4">
        <v>130</v>
      </c>
      <c r="K2696" s="1" t="s">
        <v>35</v>
      </c>
      <c r="L2696" s="4">
        <v>3.44</v>
      </c>
      <c r="M2696" s="1"/>
      <c r="N2696" s="1" t="s">
        <v>970</v>
      </c>
      <c r="O2696" s="1"/>
      <c r="P2696" s="1" t="s">
        <v>971</v>
      </c>
      <c r="Q2696" s="1" t="s">
        <v>38</v>
      </c>
      <c r="R2696" s="1" t="s">
        <v>109</v>
      </c>
      <c r="S2696" s="1" t="s">
        <v>55</v>
      </c>
      <c r="T2696" s="1" t="s">
        <v>130</v>
      </c>
      <c r="U2696" s="5">
        <v>33345</v>
      </c>
      <c r="V2696" s="3">
        <v>34</v>
      </c>
      <c r="W2696" s="1" t="s">
        <v>74</v>
      </c>
      <c r="X2696" s="1" t="s">
        <v>41</v>
      </c>
      <c r="Y2696" s="1" t="s">
        <v>10554</v>
      </c>
      <c r="Z2696" s="1" t="s">
        <v>10555</v>
      </c>
      <c r="AA2696" s="1" t="s">
        <v>10556</v>
      </c>
      <c r="AB2696" s="1" t="s">
        <v>45</v>
      </c>
      <c r="AC2696" s="3">
        <v>2024</v>
      </c>
      <c r="AD2696" s="1"/>
      <c r="AE2696" s="3">
        <v>3</v>
      </c>
    </row>
    <row r="2697" spans="1:31" x14ac:dyDescent="0.25">
      <c r="A2697" s="3">
        <v>2696</v>
      </c>
      <c r="B2697" s="3">
        <v>2022061207</v>
      </c>
      <c r="C2697" s="1" t="s">
        <v>10557</v>
      </c>
      <c r="D2697" s="1" t="s">
        <v>10558</v>
      </c>
      <c r="E2697" s="1" t="s">
        <v>33</v>
      </c>
      <c r="F2697" s="4">
        <v>9</v>
      </c>
      <c r="G2697" s="1" t="s">
        <v>139</v>
      </c>
      <c r="H2697" s="4">
        <v>65</v>
      </c>
      <c r="I2697" s="1">
        <v>56</v>
      </c>
      <c r="J2697" s="4">
        <v>74</v>
      </c>
      <c r="K2697" s="1" t="s">
        <v>35</v>
      </c>
      <c r="L2697" s="4">
        <v>3.66</v>
      </c>
      <c r="M2697" s="1"/>
      <c r="N2697" s="1" t="s">
        <v>140</v>
      </c>
      <c r="O2697" s="1"/>
      <c r="P2697" s="1" t="s">
        <v>37</v>
      </c>
      <c r="Q2697" s="1" t="s">
        <v>38</v>
      </c>
      <c r="R2697" s="1" t="s">
        <v>109</v>
      </c>
      <c r="S2697" s="1" t="s">
        <v>40</v>
      </c>
      <c r="T2697" s="1"/>
      <c r="U2697" s="5">
        <v>35381</v>
      </c>
      <c r="V2697" s="3">
        <v>29</v>
      </c>
      <c r="W2697" s="1"/>
      <c r="X2697" s="1" t="s">
        <v>41</v>
      </c>
      <c r="Y2697" s="1" t="s">
        <v>10559</v>
      </c>
      <c r="Z2697" s="1" t="s">
        <v>10560</v>
      </c>
      <c r="AA2697" s="1" t="s">
        <v>10561</v>
      </c>
      <c r="AB2697" s="1" t="s">
        <v>45</v>
      </c>
      <c r="AC2697" s="3">
        <v>2024</v>
      </c>
      <c r="AD2697" s="1"/>
      <c r="AE2697" s="3">
        <v>3</v>
      </c>
    </row>
    <row r="2698" spans="1:31" x14ac:dyDescent="0.25">
      <c r="A2698" s="3">
        <v>2697</v>
      </c>
      <c r="B2698" s="3">
        <v>2020071049</v>
      </c>
      <c r="C2698" s="1" t="s">
        <v>3220</v>
      </c>
      <c r="D2698" s="1" t="s">
        <v>10562</v>
      </c>
      <c r="E2698" s="1" t="s">
        <v>47</v>
      </c>
      <c r="F2698" s="4">
        <v>10</v>
      </c>
      <c r="G2698" s="1" t="s">
        <v>139</v>
      </c>
      <c r="H2698" s="4">
        <v>50</v>
      </c>
      <c r="I2698" s="1">
        <v>35</v>
      </c>
      <c r="J2698" s="4">
        <v>60</v>
      </c>
      <c r="K2698" s="1" t="s">
        <v>35</v>
      </c>
      <c r="L2698" s="4">
        <v>3.21</v>
      </c>
      <c r="M2698" s="1"/>
      <c r="N2698" s="1" t="s">
        <v>88</v>
      </c>
      <c r="O2698" s="1"/>
      <c r="P2698" s="1" t="s">
        <v>89</v>
      </c>
      <c r="Q2698" s="1" t="s">
        <v>53</v>
      </c>
      <c r="R2698" s="1" t="s">
        <v>54</v>
      </c>
      <c r="S2698" s="1" t="s">
        <v>40</v>
      </c>
      <c r="T2698" s="1" t="s">
        <v>56</v>
      </c>
      <c r="U2698" s="5">
        <v>37003</v>
      </c>
      <c r="V2698" s="3">
        <v>24</v>
      </c>
      <c r="W2698" s="1" t="s">
        <v>96</v>
      </c>
      <c r="X2698" s="1" t="s">
        <v>58</v>
      </c>
      <c r="Y2698" s="1" t="s">
        <v>10563</v>
      </c>
      <c r="Z2698" s="1" t="s">
        <v>10564</v>
      </c>
      <c r="AA2698" s="1" t="s">
        <v>10565</v>
      </c>
      <c r="AB2698" s="1" t="s">
        <v>45</v>
      </c>
      <c r="AC2698" s="3">
        <v>2024</v>
      </c>
      <c r="AD2698" s="1"/>
      <c r="AE2698" s="3">
        <v>3</v>
      </c>
    </row>
    <row r="2699" spans="1:31" x14ac:dyDescent="0.25">
      <c r="A2699" s="3">
        <v>2698</v>
      </c>
      <c r="B2699" s="3">
        <v>2021091023</v>
      </c>
      <c r="C2699" s="1" t="s">
        <v>1489</v>
      </c>
      <c r="D2699" s="1" t="s">
        <v>10566</v>
      </c>
      <c r="E2699" s="1" t="s">
        <v>93</v>
      </c>
      <c r="F2699" s="4">
        <v>14</v>
      </c>
      <c r="G2699" s="1" t="s">
        <v>34</v>
      </c>
      <c r="H2699" s="4">
        <v>109</v>
      </c>
      <c r="I2699" s="1">
        <v>94.5</v>
      </c>
      <c r="J2699" s="4">
        <v>123</v>
      </c>
      <c r="K2699" s="1" t="s">
        <v>35</v>
      </c>
      <c r="L2699" s="4">
        <v>3</v>
      </c>
      <c r="M2699" s="1"/>
      <c r="N2699" s="1" t="s">
        <v>88</v>
      </c>
      <c r="O2699" s="1" t="s">
        <v>94</v>
      </c>
      <c r="P2699" s="1" t="s">
        <v>89</v>
      </c>
      <c r="Q2699" s="1" t="s">
        <v>53</v>
      </c>
      <c r="R2699" s="1" t="s">
        <v>95</v>
      </c>
      <c r="S2699" s="1" t="s">
        <v>40</v>
      </c>
      <c r="T2699" s="1" t="s">
        <v>56</v>
      </c>
      <c r="U2699" s="5">
        <v>37479</v>
      </c>
      <c r="V2699" s="3">
        <v>23</v>
      </c>
      <c r="W2699" s="1" t="s">
        <v>66</v>
      </c>
      <c r="X2699" s="1" t="s">
        <v>58</v>
      </c>
      <c r="Y2699" s="1" t="s">
        <v>10567</v>
      </c>
      <c r="Z2699" s="1" t="s">
        <v>10568</v>
      </c>
      <c r="AA2699" s="1" t="s">
        <v>10569</v>
      </c>
      <c r="AB2699" s="1" t="s">
        <v>45</v>
      </c>
      <c r="AC2699" s="3">
        <v>2024</v>
      </c>
      <c r="AD2699" s="1"/>
      <c r="AE2699" s="3">
        <v>3</v>
      </c>
    </row>
    <row r="2700" spans="1:31" x14ac:dyDescent="0.25">
      <c r="A2700" s="3">
        <v>2699</v>
      </c>
      <c r="B2700" s="3">
        <v>2021051052</v>
      </c>
      <c r="C2700" s="1" t="s">
        <v>10570</v>
      </c>
      <c r="D2700" s="1" t="s">
        <v>10566</v>
      </c>
      <c r="E2700" s="1" t="s">
        <v>93</v>
      </c>
      <c r="F2700" s="4">
        <v>15</v>
      </c>
      <c r="G2700" s="1" t="s">
        <v>71</v>
      </c>
      <c r="H2700" s="4">
        <v>128</v>
      </c>
      <c r="I2700" s="1">
        <v>116</v>
      </c>
      <c r="J2700" s="4">
        <v>143</v>
      </c>
      <c r="K2700" s="1" t="s">
        <v>35</v>
      </c>
      <c r="L2700" s="4">
        <v>3.37</v>
      </c>
      <c r="M2700" s="1"/>
      <c r="N2700" s="1" t="s">
        <v>272</v>
      </c>
      <c r="O2700" s="1" t="s">
        <v>94</v>
      </c>
      <c r="P2700" s="1" t="s">
        <v>64</v>
      </c>
      <c r="Q2700" s="1" t="s">
        <v>65</v>
      </c>
      <c r="R2700" s="1" t="s">
        <v>95</v>
      </c>
      <c r="S2700" s="1" t="s">
        <v>40</v>
      </c>
      <c r="T2700" s="1" t="s">
        <v>56</v>
      </c>
      <c r="U2700" s="5">
        <v>37807</v>
      </c>
      <c r="V2700" s="3">
        <v>22</v>
      </c>
      <c r="W2700" s="1" t="s">
        <v>303</v>
      </c>
      <c r="X2700" s="1" t="s">
        <v>58</v>
      </c>
      <c r="Y2700" s="1" t="s">
        <v>10571</v>
      </c>
      <c r="Z2700" s="1" t="s">
        <v>10572</v>
      </c>
      <c r="AA2700" s="1" t="s">
        <v>10573</v>
      </c>
      <c r="AB2700" s="1" t="s">
        <v>45</v>
      </c>
      <c r="AC2700" s="3">
        <v>2024</v>
      </c>
      <c r="AD2700" s="1"/>
      <c r="AE2700" s="3">
        <v>3</v>
      </c>
    </row>
    <row r="2701" spans="1:31" x14ac:dyDescent="0.25">
      <c r="A2701" s="3">
        <v>2700</v>
      </c>
      <c r="B2701" s="3">
        <v>2021121122</v>
      </c>
      <c r="C2701" s="1" t="s">
        <v>8185</v>
      </c>
      <c r="D2701" s="1" t="s">
        <v>10574</v>
      </c>
      <c r="E2701" s="1" t="s">
        <v>47</v>
      </c>
      <c r="F2701" s="4">
        <v>3</v>
      </c>
      <c r="G2701" s="1" t="s">
        <v>139</v>
      </c>
      <c r="H2701" s="4">
        <v>55</v>
      </c>
      <c r="I2701" s="1">
        <v>64</v>
      </c>
      <c r="J2701" s="4">
        <v>58</v>
      </c>
      <c r="K2701" s="1" t="s">
        <v>115</v>
      </c>
      <c r="L2701" s="4">
        <v>3.75</v>
      </c>
      <c r="M2701" s="1"/>
      <c r="N2701" s="1" t="s">
        <v>1787</v>
      </c>
      <c r="O2701" s="1"/>
      <c r="P2701" s="1" t="s">
        <v>1789</v>
      </c>
      <c r="Q2701" s="1" t="s">
        <v>118</v>
      </c>
      <c r="R2701" s="1" t="s">
        <v>1790</v>
      </c>
      <c r="S2701" s="1" t="s">
        <v>40</v>
      </c>
      <c r="T2701" s="1" t="s">
        <v>130</v>
      </c>
      <c r="U2701" s="5">
        <v>33213</v>
      </c>
      <c r="V2701" s="3">
        <v>35</v>
      </c>
      <c r="W2701" s="1" t="s">
        <v>82</v>
      </c>
      <c r="X2701" s="1" t="s">
        <v>58</v>
      </c>
      <c r="Y2701" s="1" t="s">
        <v>10575</v>
      </c>
      <c r="Z2701" s="1"/>
      <c r="AA2701" s="1"/>
      <c r="AB2701" s="1" t="s">
        <v>45</v>
      </c>
      <c r="AC2701" s="3">
        <v>2024</v>
      </c>
      <c r="AD2701" s="1"/>
      <c r="AE2701" s="3">
        <v>3</v>
      </c>
    </row>
    <row r="2702" spans="1:31" x14ac:dyDescent="0.25">
      <c r="A2702" s="3">
        <v>2701</v>
      </c>
      <c r="B2702" s="3">
        <v>2024031020</v>
      </c>
      <c r="C2702" s="1" t="s">
        <v>10576</v>
      </c>
      <c r="D2702" s="1" t="s">
        <v>10577</v>
      </c>
      <c r="E2702" s="1" t="s">
        <v>47</v>
      </c>
      <c r="F2702" s="4">
        <v>16</v>
      </c>
      <c r="G2702" s="1" t="s">
        <v>78</v>
      </c>
      <c r="H2702" s="4">
        <v>41</v>
      </c>
      <c r="I2702" s="1">
        <v>26</v>
      </c>
      <c r="J2702" s="4">
        <v>57</v>
      </c>
      <c r="K2702" s="1" t="s">
        <v>35</v>
      </c>
      <c r="L2702" s="4">
        <v>3.51</v>
      </c>
      <c r="M2702" s="1"/>
      <c r="N2702" s="1" t="s">
        <v>216</v>
      </c>
      <c r="O2702" s="1" t="s">
        <v>134</v>
      </c>
      <c r="P2702" s="1" t="s">
        <v>147</v>
      </c>
      <c r="Q2702" s="1" t="s">
        <v>148</v>
      </c>
      <c r="R2702" s="1" t="s">
        <v>54</v>
      </c>
      <c r="S2702" s="1" t="s">
        <v>40</v>
      </c>
      <c r="T2702" s="1" t="s">
        <v>56</v>
      </c>
      <c r="U2702" s="5">
        <v>38992</v>
      </c>
      <c r="V2702" s="3">
        <v>19</v>
      </c>
      <c r="W2702" s="1" t="s">
        <v>66</v>
      </c>
      <c r="X2702" s="1" t="s">
        <v>58</v>
      </c>
      <c r="Y2702" s="1" t="s">
        <v>10578</v>
      </c>
      <c r="Z2702" s="1" t="s">
        <v>10579</v>
      </c>
      <c r="AA2702" s="3">
        <v>8683808388</v>
      </c>
      <c r="AB2702" s="1" t="s">
        <v>45</v>
      </c>
      <c r="AC2702" s="3">
        <v>2024</v>
      </c>
      <c r="AD2702" s="1"/>
      <c r="AE2702" s="3">
        <v>3</v>
      </c>
    </row>
    <row r="2703" spans="1:31" x14ac:dyDescent="0.25">
      <c r="A2703" s="3">
        <v>2702</v>
      </c>
      <c r="B2703" s="3">
        <v>2020111047</v>
      </c>
      <c r="C2703" s="1" t="s">
        <v>10580</v>
      </c>
      <c r="D2703" s="1" t="s">
        <v>10577</v>
      </c>
      <c r="E2703" s="1" t="s">
        <v>93</v>
      </c>
      <c r="F2703" s="4">
        <v>7</v>
      </c>
      <c r="G2703" s="1" t="s">
        <v>71</v>
      </c>
      <c r="H2703" s="4">
        <v>123</v>
      </c>
      <c r="I2703" s="1">
        <v>124</v>
      </c>
      <c r="J2703" s="4">
        <v>130</v>
      </c>
      <c r="K2703" s="1" t="s">
        <v>35</v>
      </c>
      <c r="L2703" s="4">
        <v>3.69</v>
      </c>
      <c r="M2703" s="1"/>
      <c r="N2703" s="1" t="s">
        <v>79</v>
      </c>
      <c r="O2703" s="1" t="s">
        <v>94</v>
      </c>
      <c r="P2703" s="1" t="s">
        <v>81</v>
      </c>
      <c r="Q2703" s="1" t="s">
        <v>65</v>
      </c>
      <c r="R2703" s="1" t="s">
        <v>95</v>
      </c>
      <c r="S2703" s="1" t="s">
        <v>40</v>
      </c>
      <c r="T2703" s="1" t="s">
        <v>56</v>
      </c>
      <c r="U2703" s="5">
        <v>37833</v>
      </c>
      <c r="V2703" s="3">
        <v>22</v>
      </c>
      <c r="W2703" s="1" t="s">
        <v>303</v>
      </c>
      <c r="X2703" s="1" t="s">
        <v>58</v>
      </c>
      <c r="Y2703" s="1" t="s">
        <v>10581</v>
      </c>
      <c r="Z2703" s="1" t="s">
        <v>10582</v>
      </c>
      <c r="AA2703" s="3">
        <v>18683676509</v>
      </c>
      <c r="AB2703" s="1" t="s">
        <v>45</v>
      </c>
      <c r="AC2703" s="3">
        <v>2024</v>
      </c>
      <c r="AD2703" s="1"/>
      <c r="AE2703" s="3">
        <v>3</v>
      </c>
    </row>
    <row r="2704" spans="1:31" x14ac:dyDescent="0.25">
      <c r="A2704" s="3">
        <v>2703</v>
      </c>
      <c r="B2704" s="3">
        <v>2024051010</v>
      </c>
      <c r="C2704" s="1" t="s">
        <v>1818</v>
      </c>
      <c r="D2704" s="1" t="s">
        <v>10577</v>
      </c>
      <c r="E2704" s="1" t="s">
        <v>176</v>
      </c>
      <c r="F2704" s="1"/>
      <c r="G2704" s="1" t="s">
        <v>48</v>
      </c>
      <c r="H2704" s="1" t="s">
        <v>324</v>
      </c>
      <c r="I2704" s="1"/>
      <c r="J2704" s="1"/>
      <c r="K2704" s="1" t="s">
        <v>35</v>
      </c>
      <c r="L2704" s="1" t="s">
        <v>324</v>
      </c>
      <c r="M2704" s="1"/>
      <c r="N2704" s="1" t="s">
        <v>313</v>
      </c>
      <c r="O2704" s="1" t="s">
        <v>80</v>
      </c>
      <c r="P2704" s="1" t="s">
        <v>64</v>
      </c>
      <c r="Q2704" s="1" t="s">
        <v>65</v>
      </c>
      <c r="R2704" s="1" t="s">
        <v>179</v>
      </c>
      <c r="S2704" s="1" t="s">
        <v>40</v>
      </c>
      <c r="T2704" s="1" t="s">
        <v>56</v>
      </c>
      <c r="U2704" s="5">
        <v>38607</v>
      </c>
      <c r="V2704" s="3">
        <v>20</v>
      </c>
      <c r="W2704" s="1"/>
      <c r="X2704" s="1" t="s">
        <v>58</v>
      </c>
      <c r="Y2704" s="1" t="s">
        <v>10583</v>
      </c>
      <c r="Z2704" s="1" t="s">
        <v>10584</v>
      </c>
      <c r="AA2704" s="1" t="s">
        <v>10585</v>
      </c>
      <c r="AB2704" s="1" t="s">
        <v>45</v>
      </c>
      <c r="AC2704" s="3">
        <v>2024</v>
      </c>
      <c r="AD2704" s="1"/>
      <c r="AE2704" s="3">
        <v>3</v>
      </c>
    </row>
    <row r="2705" spans="1:31" x14ac:dyDescent="0.25">
      <c r="A2705" s="3">
        <v>2704</v>
      </c>
      <c r="B2705" s="3">
        <v>2023071110</v>
      </c>
      <c r="C2705" s="1" t="s">
        <v>10586</v>
      </c>
      <c r="D2705" s="1" t="s">
        <v>10577</v>
      </c>
      <c r="E2705" s="1" t="s">
        <v>93</v>
      </c>
      <c r="F2705" s="4">
        <v>16</v>
      </c>
      <c r="G2705" s="1" t="s">
        <v>48</v>
      </c>
      <c r="H2705" s="4">
        <v>24</v>
      </c>
      <c r="I2705" s="1">
        <v>12</v>
      </c>
      <c r="J2705" s="4">
        <v>40</v>
      </c>
      <c r="K2705" s="1" t="s">
        <v>35</v>
      </c>
      <c r="L2705" s="4">
        <v>2.58</v>
      </c>
      <c r="M2705" s="1"/>
      <c r="N2705" s="1" t="s">
        <v>88</v>
      </c>
      <c r="O2705" s="1" t="s">
        <v>94</v>
      </c>
      <c r="P2705" s="1" t="s">
        <v>89</v>
      </c>
      <c r="Q2705" s="1" t="s">
        <v>53</v>
      </c>
      <c r="R2705" s="1" t="s">
        <v>95</v>
      </c>
      <c r="S2705" s="1" t="s">
        <v>40</v>
      </c>
      <c r="T2705" s="1"/>
      <c r="U2705" s="5">
        <v>37883</v>
      </c>
      <c r="V2705" s="3">
        <v>22</v>
      </c>
      <c r="W2705" s="1" t="s">
        <v>359</v>
      </c>
      <c r="X2705" s="1" t="s">
        <v>58</v>
      </c>
      <c r="Y2705" s="1" t="s">
        <v>10587</v>
      </c>
      <c r="Z2705" s="1" t="s">
        <v>10588</v>
      </c>
      <c r="AA2705" s="3">
        <v>18683904618</v>
      </c>
      <c r="AB2705" s="1" t="s">
        <v>45</v>
      </c>
      <c r="AC2705" s="3">
        <v>2024</v>
      </c>
      <c r="AD2705" s="1"/>
      <c r="AE2705" s="3">
        <v>3</v>
      </c>
    </row>
    <row r="2706" spans="1:31" x14ac:dyDescent="0.25">
      <c r="A2706" s="3">
        <v>2705</v>
      </c>
      <c r="B2706" s="3">
        <v>2024081255</v>
      </c>
      <c r="C2706" s="1" t="s">
        <v>9196</v>
      </c>
      <c r="D2706" s="1" t="s">
        <v>10577</v>
      </c>
      <c r="E2706" s="1" t="s">
        <v>47</v>
      </c>
      <c r="F2706" s="4">
        <v>16</v>
      </c>
      <c r="G2706" s="1" t="s">
        <v>48</v>
      </c>
      <c r="H2706" s="4">
        <v>32</v>
      </c>
      <c r="I2706" s="1">
        <v>16</v>
      </c>
      <c r="J2706" s="4">
        <v>48</v>
      </c>
      <c r="K2706" s="1" t="s">
        <v>35</v>
      </c>
      <c r="L2706" s="4">
        <v>3.34</v>
      </c>
      <c r="M2706" s="1"/>
      <c r="N2706" s="1" t="s">
        <v>79</v>
      </c>
      <c r="O2706" s="1" t="s">
        <v>80</v>
      </c>
      <c r="P2706" s="1" t="s">
        <v>81</v>
      </c>
      <c r="Q2706" s="1" t="s">
        <v>65</v>
      </c>
      <c r="R2706" s="1" t="s">
        <v>54</v>
      </c>
      <c r="S2706" s="1" t="s">
        <v>40</v>
      </c>
      <c r="T2706" s="1" t="s">
        <v>56</v>
      </c>
      <c r="U2706" s="5">
        <v>39157</v>
      </c>
      <c r="V2706" s="3">
        <v>18</v>
      </c>
      <c r="W2706" s="1" t="s">
        <v>273</v>
      </c>
      <c r="X2706" s="1" t="s">
        <v>58</v>
      </c>
      <c r="Y2706" s="1" t="s">
        <v>10589</v>
      </c>
      <c r="Z2706" s="1" t="s">
        <v>10590</v>
      </c>
      <c r="AA2706" s="3">
        <v>8687817188</v>
      </c>
      <c r="AB2706" s="1" t="s">
        <v>45</v>
      </c>
      <c r="AC2706" s="3">
        <v>2024</v>
      </c>
      <c r="AD2706" s="1"/>
      <c r="AE2706" s="3">
        <v>3</v>
      </c>
    </row>
    <row r="2707" spans="1:31" x14ac:dyDescent="0.25">
      <c r="A2707" s="3">
        <v>2706</v>
      </c>
      <c r="B2707" s="3">
        <v>2021081041</v>
      </c>
      <c r="C2707" s="1" t="s">
        <v>10591</v>
      </c>
      <c r="D2707" s="1" t="s">
        <v>10592</v>
      </c>
      <c r="E2707" s="1" t="s">
        <v>47</v>
      </c>
      <c r="F2707" s="4">
        <v>13</v>
      </c>
      <c r="G2707" s="1" t="s">
        <v>71</v>
      </c>
      <c r="H2707" s="4">
        <v>137</v>
      </c>
      <c r="I2707" s="1">
        <v>129.5</v>
      </c>
      <c r="J2707" s="4">
        <v>150</v>
      </c>
      <c r="K2707" s="1" t="s">
        <v>35</v>
      </c>
      <c r="L2707" s="4">
        <v>3.1</v>
      </c>
      <c r="M2707" s="1"/>
      <c r="N2707" s="1" t="s">
        <v>88</v>
      </c>
      <c r="O2707" s="1" t="s">
        <v>51</v>
      </c>
      <c r="P2707" s="1" t="s">
        <v>89</v>
      </c>
      <c r="Q2707" s="1" t="s">
        <v>53</v>
      </c>
      <c r="R2707" s="1" t="s">
        <v>54</v>
      </c>
      <c r="S2707" s="1" t="s">
        <v>40</v>
      </c>
      <c r="T2707" s="1" t="s">
        <v>56</v>
      </c>
      <c r="U2707" s="5">
        <v>30832</v>
      </c>
      <c r="V2707" s="3">
        <v>41</v>
      </c>
      <c r="W2707" s="1" t="s">
        <v>149</v>
      </c>
      <c r="X2707" s="1" t="s">
        <v>58</v>
      </c>
      <c r="Y2707" s="1" t="s">
        <v>10593</v>
      </c>
      <c r="Z2707" s="1" t="s">
        <v>10594</v>
      </c>
      <c r="AA2707" s="1" t="s">
        <v>10595</v>
      </c>
      <c r="AB2707" s="1" t="s">
        <v>45</v>
      </c>
      <c r="AC2707" s="3">
        <v>2024</v>
      </c>
      <c r="AD2707" s="1"/>
      <c r="AE2707" s="3">
        <v>3</v>
      </c>
    </row>
    <row r="2708" spans="1:31" x14ac:dyDescent="0.25">
      <c r="A2708" s="3">
        <v>2707</v>
      </c>
      <c r="B2708" s="3">
        <v>2021091072</v>
      </c>
      <c r="C2708" s="1" t="s">
        <v>293</v>
      </c>
      <c r="D2708" s="1" t="s">
        <v>10577</v>
      </c>
      <c r="E2708" s="1" t="s">
        <v>93</v>
      </c>
      <c r="F2708" s="4">
        <v>14</v>
      </c>
      <c r="G2708" s="1" t="s">
        <v>34</v>
      </c>
      <c r="H2708" s="4">
        <v>103</v>
      </c>
      <c r="I2708" s="1">
        <v>88.5</v>
      </c>
      <c r="J2708" s="4">
        <v>117</v>
      </c>
      <c r="K2708" s="1" t="s">
        <v>35</v>
      </c>
      <c r="L2708" s="4">
        <v>2.96</v>
      </c>
      <c r="M2708" s="1"/>
      <c r="N2708" s="1" t="s">
        <v>88</v>
      </c>
      <c r="O2708" s="1" t="s">
        <v>94</v>
      </c>
      <c r="P2708" s="1" t="s">
        <v>89</v>
      </c>
      <c r="Q2708" s="1" t="s">
        <v>53</v>
      </c>
      <c r="R2708" s="1" t="s">
        <v>95</v>
      </c>
      <c r="S2708" s="1" t="s">
        <v>40</v>
      </c>
      <c r="T2708" s="1" t="s">
        <v>56</v>
      </c>
      <c r="U2708" s="5">
        <v>37608</v>
      </c>
      <c r="V2708" s="3">
        <v>23</v>
      </c>
      <c r="W2708" s="1" t="s">
        <v>66</v>
      </c>
      <c r="X2708" s="1" t="s">
        <v>58</v>
      </c>
      <c r="Y2708" s="1" t="s">
        <v>10596</v>
      </c>
      <c r="Z2708" s="1" t="s">
        <v>10597</v>
      </c>
      <c r="AA2708" s="1" t="s">
        <v>10598</v>
      </c>
      <c r="AB2708" s="1" t="s">
        <v>45</v>
      </c>
      <c r="AC2708" s="3">
        <v>2024</v>
      </c>
      <c r="AD2708" s="1"/>
      <c r="AE2708" s="3">
        <v>3</v>
      </c>
    </row>
    <row r="2709" spans="1:31" x14ac:dyDescent="0.25">
      <c r="A2709" s="3">
        <v>2708</v>
      </c>
      <c r="B2709" s="3">
        <v>2023081355</v>
      </c>
      <c r="C2709" s="1" t="s">
        <v>10599</v>
      </c>
      <c r="D2709" s="1" t="s">
        <v>10577</v>
      </c>
      <c r="E2709" s="1" t="s">
        <v>47</v>
      </c>
      <c r="F2709" s="4">
        <v>12</v>
      </c>
      <c r="G2709" s="1" t="s">
        <v>78</v>
      </c>
      <c r="H2709" s="4">
        <v>29</v>
      </c>
      <c r="I2709" s="1">
        <v>21</v>
      </c>
      <c r="J2709" s="4">
        <v>41</v>
      </c>
      <c r="K2709" s="1" t="s">
        <v>35</v>
      </c>
      <c r="L2709" s="4">
        <v>2.79</v>
      </c>
      <c r="M2709" s="1"/>
      <c r="N2709" s="1" t="s">
        <v>1434</v>
      </c>
      <c r="O2709" s="1" t="s">
        <v>134</v>
      </c>
      <c r="P2709" s="1" t="s">
        <v>155</v>
      </c>
      <c r="Q2709" s="1" t="s">
        <v>156</v>
      </c>
      <c r="R2709" s="1" t="s">
        <v>109</v>
      </c>
      <c r="S2709" s="1" t="s">
        <v>55</v>
      </c>
      <c r="T2709" s="1" t="s">
        <v>56</v>
      </c>
      <c r="U2709" s="5">
        <v>38366</v>
      </c>
      <c r="V2709" s="3">
        <v>20</v>
      </c>
      <c r="W2709" s="1" t="s">
        <v>74</v>
      </c>
      <c r="X2709" s="1" t="s">
        <v>41</v>
      </c>
      <c r="Y2709" s="1" t="s">
        <v>10600</v>
      </c>
      <c r="Z2709" s="1" t="s">
        <v>10601</v>
      </c>
      <c r="AA2709" s="1" t="s">
        <v>10602</v>
      </c>
      <c r="AB2709" s="1" t="s">
        <v>45</v>
      </c>
      <c r="AC2709" s="3">
        <v>2024</v>
      </c>
      <c r="AD2709" s="1"/>
      <c r="AE2709" s="3">
        <v>3</v>
      </c>
    </row>
    <row r="2710" spans="1:31" x14ac:dyDescent="0.25">
      <c r="A2710" s="3">
        <v>2709</v>
      </c>
      <c r="B2710" s="3">
        <v>2016081116</v>
      </c>
      <c r="C2710" s="1" t="s">
        <v>10603</v>
      </c>
      <c r="D2710" s="1" t="s">
        <v>10577</v>
      </c>
      <c r="E2710" s="1" t="s">
        <v>47</v>
      </c>
      <c r="F2710" s="4">
        <v>9</v>
      </c>
      <c r="G2710" s="1" t="s">
        <v>71</v>
      </c>
      <c r="H2710" s="4">
        <v>139</v>
      </c>
      <c r="I2710" s="1">
        <v>151</v>
      </c>
      <c r="J2710" s="4">
        <v>148</v>
      </c>
      <c r="K2710" s="1" t="s">
        <v>35</v>
      </c>
      <c r="L2710" s="4">
        <v>2.63</v>
      </c>
      <c r="M2710" s="1"/>
      <c r="N2710" s="1" t="s">
        <v>216</v>
      </c>
      <c r="O2710" s="1"/>
      <c r="P2710" s="1" t="s">
        <v>147</v>
      </c>
      <c r="Q2710" s="1" t="s">
        <v>148</v>
      </c>
      <c r="R2710" s="1" t="s">
        <v>109</v>
      </c>
      <c r="S2710" s="1" t="s">
        <v>55</v>
      </c>
      <c r="T2710" s="1" t="s">
        <v>56</v>
      </c>
      <c r="U2710" s="5">
        <v>35356</v>
      </c>
      <c r="V2710" s="3">
        <v>29</v>
      </c>
      <c r="W2710" s="1" t="s">
        <v>74</v>
      </c>
      <c r="X2710" s="1" t="s">
        <v>41</v>
      </c>
      <c r="Y2710" s="1" t="s">
        <v>10604</v>
      </c>
      <c r="Z2710" s="1" t="s">
        <v>10605</v>
      </c>
      <c r="AA2710" s="1" t="s">
        <v>10606</v>
      </c>
      <c r="AB2710" s="1" t="s">
        <v>45</v>
      </c>
      <c r="AC2710" s="3">
        <v>2024</v>
      </c>
      <c r="AD2710" s="1"/>
      <c r="AE2710" s="3">
        <v>3</v>
      </c>
    </row>
    <row r="2711" spans="1:31" x14ac:dyDescent="0.25">
      <c r="A2711" s="3">
        <v>2710</v>
      </c>
      <c r="B2711" s="3">
        <v>2019081086</v>
      </c>
      <c r="C2711" s="1" t="s">
        <v>1785</v>
      </c>
      <c r="D2711" s="1" t="s">
        <v>10577</v>
      </c>
      <c r="E2711" s="1" t="s">
        <v>93</v>
      </c>
      <c r="F2711" s="4">
        <v>8</v>
      </c>
      <c r="G2711" s="1" t="s">
        <v>71</v>
      </c>
      <c r="H2711" s="4">
        <v>137</v>
      </c>
      <c r="I2711" s="1">
        <v>140.5</v>
      </c>
      <c r="J2711" s="4">
        <v>145</v>
      </c>
      <c r="K2711" s="1" t="s">
        <v>35</v>
      </c>
      <c r="L2711" s="4">
        <v>2.99</v>
      </c>
      <c r="M2711" s="1"/>
      <c r="N2711" s="1" t="s">
        <v>88</v>
      </c>
      <c r="O2711" s="1" t="s">
        <v>94</v>
      </c>
      <c r="P2711" s="1" t="s">
        <v>89</v>
      </c>
      <c r="Q2711" s="1" t="s">
        <v>53</v>
      </c>
      <c r="R2711" s="1" t="s">
        <v>95</v>
      </c>
      <c r="S2711" s="1" t="s">
        <v>40</v>
      </c>
      <c r="T2711" s="1" t="s">
        <v>130</v>
      </c>
      <c r="U2711" s="5">
        <v>32501</v>
      </c>
      <c r="V2711" s="3">
        <v>37</v>
      </c>
      <c r="W2711" s="1" t="s">
        <v>10607</v>
      </c>
      <c r="X2711" s="1" t="s">
        <v>58</v>
      </c>
      <c r="Y2711" s="1" t="s">
        <v>10608</v>
      </c>
      <c r="Z2711" s="1" t="s">
        <v>10609</v>
      </c>
      <c r="AA2711" s="1" t="s">
        <v>10610</v>
      </c>
      <c r="AB2711" s="1" t="s">
        <v>45</v>
      </c>
      <c r="AC2711" s="3">
        <v>2024</v>
      </c>
      <c r="AD2711" s="1"/>
      <c r="AE2711" s="3">
        <v>3</v>
      </c>
    </row>
    <row r="2712" spans="1:31" x14ac:dyDescent="0.25">
      <c r="A2712" s="3">
        <v>2711</v>
      </c>
      <c r="B2712" s="3">
        <v>2023081195</v>
      </c>
      <c r="C2712" s="1" t="s">
        <v>10611</v>
      </c>
      <c r="D2712" s="1" t="s">
        <v>10577</v>
      </c>
      <c r="E2712" s="1" t="s">
        <v>47</v>
      </c>
      <c r="F2712" s="4">
        <v>17</v>
      </c>
      <c r="G2712" s="1" t="s">
        <v>139</v>
      </c>
      <c r="H2712" s="4">
        <v>64</v>
      </c>
      <c r="I2712" s="1">
        <v>49</v>
      </c>
      <c r="J2712" s="4">
        <v>81</v>
      </c>
      <c r="K2712" s="1" t="s">
        <v>35</v>
      </c>
      <c r="L2712" s="4">
        <v>3.31</v>
      </c>
      <c r="M2712" s="1"/>
      <c r="N2712" s="1" t="s">
        <v>79</v>
      </c>
      <c r="O2712" s="1" t="s">
        <v>80</v>
      </c>
      <c r="P2712" s="1" t="s">
        <v>81</v>
      </c>
      <c r="Q2712" s="1" t="s">
        <v>65</v>
      </c>
      <c r="R2712" s="1" t="s">
        <v>54</v>
      </c>
      <c r="S2712" s="1" t="s">
        <v>40</v>
      </c>
      <c r="T2712" s="1" t="s">
        <v>56</v>
      </c>
      <c r="U2712" s="5">
        <v>38971</v>
      </c>
      <c r="V2712" s="3">
        <v>19</v>
      </c>
      <c r="W2712" s="1" t="s">
        <v>74</v>
      </c>
      <c r="X2712" s="1" t="s">
        <v>58</v>
      </c>
      <c r="Y2712" s="1" t="s">
        <v>10612</v>
      </c>
      <c r="Z2712" s="1" t="s">
        <v>10613</v>
      </c>
      <c r="AA2712" s="1" t="s">
        <v>10614</v>
      </c>
      <c r="AB2712" s="1" t="s">
        <v>45</v>
      </c>
      <c r="AC2712" s="3">
        <v>2024</v>
      </c>
      <c r="AD2712" s="1"/>
      <c r="AE2712" s="3">
        <v>3</v>
      </c>
    </row>
    <row r="2713" spans="1:31" x14ac:dyDescent="0.25">
      <c r="A2713" s="3">
        <v>2712</v>
      </c>
      <c r="B2713" s="3">
        <v>2023091071</v>
      </c>
      <c r="C2713" s="1" t="s">
        <v>10615</v>
      </c>
      <c r="D2713" s="1" t="s">
        <v>10577</v>
      </c>
      <c r="E2713" s="1" t="s">
        <v>176</v>
      </c>
      <c r="F2713" s="4">
        <v>12</v>
      </c>
      <c r="G2713" s="1" t="s">
        <v>139</v>
      </c>
      <c r="H2713" s="4">
        <v>59</v>
      </c>
      <c r="I2713" s="1">
        <v>44</v>
      </c>
      <c r="J2713" s="4">
        <v>71</v>
      </c>
      <c r="K2713" s="1" t="s">
        <v>35</v>
      </c>
      <c r="L2713" s="4">
        <v>3.49</v>
      </c>
      <c r="M2713" s="1"/>
      <c r="N2713" s="1" t="s">
        <v>79</v>
      </c>
      <c r="O2713" s="1" t="s">
        <v>178</v>
      </c>
      <c r="P2713" s="1" t="s">
        <v>81</v>
      </c>
      <c r="Q2713" s="1" t="s">
        <v>65</v>
      </c>
      <c r="R2713" s="1" t="s">
        <v>179</v>
      </c>
      <c r="S2713" s="1" t="s">
        <v>40</v>
      </c>
      <c r="T2713" s="1" t="s">
        <v>372</v>
      </c>
      <c r="U2713" s="5">
        <v>30174</v>
      </c>
      <c r="V2713" s="3">
        <v>43</v>
      </c>
      <c r="W2713" s="1" t="s">
        <v>5971</v>
      </c>
      <c r="X2713" s="1" t="s">
        <v>58</v>
      </c>
      <c r="Y2713" s="1" t="s">
        <v>10616</v>
      </c>
      <c r="Z2713" s="1" t="s">
        <v>10617</v>
      </c>
      <c r="AA2713" s="1" t="s">
        <v>10618</v>
      </c>
      <c r="AB2713" s="1" t="s">
        <v>45</v>
      </c>
      <c r="AC2713" s="3">
        <v>2024</v>
      </c>
      <c r="AD2713" s="1"/>
      <c r="AE2713" s="3">
        <v>3</v>
      </c>
    </row>
    <row r="2714" spans="1:31" x14ac:dyDescent="0.25">
      <c r="A2714" s="3">
        <v>2713</v>
      </c>
      <c r="B2714" s="3">
        <v>2022071032</v>
      </c>
      <c r="C2714" s="1" t="s">
        <v>7548</v>
      </c>
      <c r="D2714" s="1" t="s">
        <v>10577</v>
      </c>
      <c r="E2714" s="1" t="s">
        <v>47</v>
      </c>
      <c r="F2714" s="4">
        <v>10</v>
      </c>
      <c r="G2714" s="1" t="s">
        <v>34</v>
      </c>
      <c r="H2714" s="4">
        <v>74</v>
      </c>
      <c r="I2714" s="1">
        <v>65</v>
      </c>
      <c r="J2714" s="4">
        <v>84</v>
      </c>
      <c r="K2714" s="1" t="s">
        <v>35</v>
      </c>
      <c r="L2714" s="4">
        <v>3.32</v>
      </c>
      <c r="M2714" s="1"/>
      <c r="N2714" s="1" t="s">
        <v>216</v>
      </c>
      <c r="O2714" s="1" t="s">
        <v>134</v>
      </c>
      <c r="P2714" s="1" t="s">
        <v>147</v>
      </c>
      <c r="Q2714" s="1" t="s">
        <v>148</v>
      </c>
      <c r="R2714" s="1" t="s">
        <v>54</v>
      </c>
      <c r="S2714" s="1" t="s">
        <v>40</v>
      </c>
      <c r="T2714" s="1" t="s">
        <v>56</v>
      </c>
      <c r="U2714" s="5">
        <v>37730</v>
      </c>
      <c r="V2714" s="3">
        <v>22</v>
      </c>
      <c r="W2714" s="1" t="s">
        <v>74</v>
      </c>
      <c r="X2714" s="1" t="s">
        <v>58</v>
      </c>
      <c r="Y2714" s="1" t="s">
        <v>10619</v>
      </c>
      <c r="Z2714" s="1" t="s">
        <v>10620</v>
      </c>
      <c r="AA2714" s="1" t="s">
        <v>10621</v>
      </c>
      <c r="AB2714" s="1" t="s">
        <v>45</v>
      </c>
      <c r="AC2714" s="3">
        <v>2024</v>
      </c>
      <c r="AD2714" s="1"/>
      <c r="AE2714" s="3">
        <v>3</v>
      </c>
    </row>
    <row r="2715" spans="1:31" x14ac:dyDescent="0.25">
      <c r="A2715" s="3">
        <v>2714</v>
      </c>
      <c r="B2715" s="3">
        <v>2012080158</v>
      </c>
      <c r="C2715" s="1" t="s">
        <v>10622</v>
      </c>
      <c r="D2715" s="1" t="s">
        <v>10577</v>
      </c>
      <c r="E2715" s="1" t="s">
        <v>33</v>
      </c>
      <c r="F2715" s="4">
        <v>6</v>
      </c>
      <c r="G2715" s="1" t="s">
        <v>71</v>
      </c>
      <c r="H2715" s="4">
        <v>27</v>
      </c>
      <c r="I2715" s="1">
        <v>173</v>
      </c>
      <c r="J2715" s="4">
        <v>33</v>
      </c>
      <c r="K2715" s="1" t="s">
        <v>115</v>
      </c>
      <c r="L2715" s="4">
        <v>3.85</v>
      </c>
      <c r="M2715" s="1"/>
      <c r="N2715" s="1" t="s">
        <v>862</v>
      </c>
      <c r="O2715" s="1" t="s">
        <v>483</v>
      </c>
      <c r="P2715" s="1" t="s">
        <v>117</v>
      </c>
      <c r="Q2715" s="1" t="s">
        <v>118</v>
      </c>
      <c r="R2715" s="1" t="s">
        <v>119</v>
      </c>
      <c r="S2715" s="1" t="s">
        <v>55</v>
      </c>
      <c r="T2715" s="1" t="s">
        <v>130</v>
      </c>
      <c r="U2715" s="5">
        <v>27841</v>
      </c>
      <c r="V2715" s="3">
        <v>49</v>
      </c>
      <c r="W2715" s="1" t="s">
        <v>74</v>
      </c>
      <c r="X2715" s="1" t="s">
        <v>41</v>
      </c>
      <c r="Y2715" s="1" t="s">
        <v>10623</v>
      </c>
      <c r="Z2715" s="1"/>
      <c r="AA2715" s="1"/>
      <c r="AB2715" s="1" t="s">
        <v>45</v>
      </c>
      <c r="AC2715" s="3">
        <v>2024</v>
      </c>
      <c r="AD2715" s="1"/>
      <c r="AE2715" s="3">
        <v>3</v>
      </c>
    </row>
    <row r="2716" spans="1:31" x14ac:dyDescent="0.25">
      <c r="A2716" s="3">
        <v>2715</v>
      </c>
      <c r="B2716" s="3">
        <v>2022081222</v>
      </c>
      <c r="C2716" s="1" t="s">
        <v>4225</v>
      </c>
      <c r="D2716" s="1" t="s">
        <v>10577</v>
      </c>
      <c r="E2716" s="1" t="s">
        <v>47</v>
      </c>
      <c r="F2716" s="4">
        <v>13</v>
      </c>
      <c r="G2716" s="1" t="s">
        <v>34</v>
      </c>
      <c r="H2716" s="4">
        <v>106</v>
      </c>
      <c r="I2716" s="1">
        <v>94.5</v>
      </c>
      <c r="J2716" s="4">
        <v>119</v>
      </c>
      <c r="K2716" s="1" t="s">
        <v>35</v>
      </c>
      <c r="L2716" s="4">
        <v>2.96</v>
      </c>
      <c r="M2716" s="1"/>
      <c r="N2716" s="1" t="s">
        <v>88</v>
      </c>
      <c r="O2716" s="1" t="s">
        <v>51</v>
      </c>
      <c r="P2716" s="1" t="s">
        <v>89</v>
      </c>
      <c r="Q2716" s="1" t="s">
        <v>53</v>
      </c>
      <c r="R2716" s="1" t="s">
        <v>54</v>
      </c>
      <c r="S2716" s="1" t="s">
        <v>40</v>
      </c>
      <c r="T2716" s="1"/>
      <c r="U2716" s="5">
        <v>37499</v>
      </c>
      <c r="V2716" s="3">
        <v>23</v>
      </c>
      <c r="W2716" s="1"/>
      <c r="X2716" s="1" t="s">
        <v>58</v>
      </c>
      <c r="Y2716" s="1" t="s">
        <v>10624</v>
      </c>
      <c r="Z2716" s="1" t="s">
        <v>10625</v>
      </c>
      <c r="AA2716" s="1" t="s">
        <v>10626</v>
      </c>
      <c r="AB2716" s="1" t="s">
        <v>45</v>
      </c>
      <c r="AC2716" s="3">
        <v>2024</v>
      </c>
      <c r="AD2716" s="1"/>
      <c r="AE2716" s="3">
        <v>3</v>
      </c>
    </row>
    <row r="2717" spans="1:31" x14ac:dyDescent="0.25">
      <c r="A2717" s="3">
        <v>2716</v>
      </c>
      <c r="B2717" s="3">
        <v>2020081066</v>
      </c>
      <c r="C2717" s="1" t="s">
        <v>10627</v>
      </c>
      <c r="D2717" s="1" t="s">
        <v>10577</v>
      </c>
      <c r="E2717" s="1" t="s">
        <v>47</v>
      </c>
      <c r="F2717" s="4">
        <v>8</v>
      </c>
      <c r="G2717" s="1" t="s">
        <v>71</v>
      </c>
      <c r="H2717" s="4">
        <v>137</v>
      </c>
      <c r="I2717" s="1">
        <v>148.5</v>
      </c>
      <c r="J2717" s="4">
        <v>145</v>
      </c>
      <c r="K2717" s="1" t="s">
        <v>35</v>
      </c>
      <c r="L2717" s="4">
        <v>2.78</v>
      </c>
      <c r="M2717" s="1"/>
      <c r="N2717" s="1" t="s">
        <v>88</v>
      </c>
      <c r="O2717" s="1" t="s">
        <v>51</v>
      </c>
      <c r="P2717" s="1" t="s">
        <v>89</v>
      </c>
      <c r="Q2717" s="1" t="s">
        <v>53</v>
      </c>
      <c r="R2717" s="1" t="s">
        <v>54</v>
      </c>
      <c r="S2717" s="1" t="s">
        <v>55</v>
      </c>
      <c r="T2717" s="1" t="s">
        <v>56</v>
      </c>
      <c r="U2717" s="5">
        <v>36626</v>
      </c>
      <c r="V2717" s="3">
        <v>25</v>
      </c>
      <c r="W2717" s="1" t="s">
        <v>74</v>
      </c>
      <c r="X2717" s="1" t="s">
        <v>58</v>
      </c>
      <c r="Y2717" s="1" t="s">
        <v>10628</v>
      </c>
      <c r="Z2717" s="1" t="s">
        <v>10629</v>
      </c>
      <c r="AA2717" s="1" t="s">
        <v>10630</v>
      </c>
      <c r="AB2717" s="1" t="s">
        <v>45</v>
      </c>
      <c r="AC2717" s="3">
        <v>2024</v>
      </c>
      <c r="AD2717" s="1"/>
      <c r="AE2717" s="3">
        <v>3</v>
      </c>
    </row>
    <row r="2718" spans="1:31" x14ac:dyDescent="0.25">
      <c r="A2718" s="3">
        <v>2717</v>
      </c>
      <c r="B2718" s="3">
        <v>2024081056</v>
      </c>
      <c r="C2718" s="1" t="s">
        <v>10631</v>
      </c>
      <c r="D2718" s="1" t="s">
        <v>10577</v>
      </c>
      <c r="E2718" s="1" t="s">
        <v>33</v>
      </c>
      <c r="F2718" s="4">
        <v>7</v>
      </c>
      <c r="G2718" s="1" t="s">
        <v>48</v>
      </c>
      <c r="H2718" s="4">
        <v>15</v>
      </c>
      <c r="I2718" s="1">
        <v>7</v>
      </c>
      <c r="J2718" s="4">
        <v>22</v>
      </c>
      <c r="K2718" s="1" t="s">
        <v>35</v>
      </c>
      <c r="L2718" s="4">
        <v>3.58</v>
      </c>
      <c r="M2718" s="1"/>
      <c r="N2718" s="1" t="s">
        <v>464</v>
      </c>
      <c r="O2718" s="1" t="s">
        <v>51</v>
      </c>
      <c r="P2718" s="1" t="s">
        <v>89</v>
      </c>
      <c r="Q2718" s="1" t="s">
        <v>53</v>
      </c>
      <c r="R2718" s="1" t="s">
        <v>39</v>
      </c>
      <c r="S2718" s="1" t="s">
        <v>40</v>
      </c>
      <c r="T2718" s="1"/>
      <c r="U2718" s="5">
        <v>34652</v>
      </c>
      <c r="V2718" s="3">
        <v>31</v>
      </c>
      <c r="W2718" s="1" t="s">
        <v>10632</v>
      </c>
      <c r="X2718" s="1" t="s">
        <v>41</v>
      </c>
      <c r="Y2718" s="1" t="s">
        <v>10633</v>
      </c>
      <c r="Z2718" s="1" t="s">
        <v>10634</v>
      </c>
      <c r="AA2718" s="3">
        <v>5926926253</v>
      </c>
      <c r="AB2718" s="1" t="s">
        <v>45</v>
      </c>
      <c r="AC2718" s="3">
        <v>2024</v>
      </c>
      <c r="AD2718" s="1"/>
      <c r="AE2718" s="3">
        <v>3</v>
      </c>
    </row>
    <row r="2719" spans="1:31" x14ac:dyDescent="0.25">
      <c r="A2719" s="3">
        <v>2718</v>
      </c>
      <c r="B2719" s="3">
        <v>2022061062</v>
      </c>
      <c r="C2719" s="1" t="s">
        <v>10635</v>
      </c>
      <c r="D2719" s="1" t="s">
        <v>10577</v>
      </c>
      <c r="E2719" s="1" t="s">
        <v>33</v>
      </c>
      <c r="F2719" s="4">
        <v>6</v>
      </c>
      <c r="G2719" s="1" t="s">
        <v>139</v>
      </c>
      <c r="H2719" s="4">
        <v>44</v>
      </c>
      <c r="I2719" s="1">
        <v>38</v>
      </c>
      <c r="J2719" s="4">
        <v>50</v>
      </c>
      <c r="K2719" s="1" t="s">
        <v>35</v>
      </c>
      <c r="L2719" s="4">
        <v>3.4</v>
      </c>
      <c r="M2719" s="1"/>
      <c r="N2719" s="1" t="s">
        <v>36</v>
      </c>
      <c r="O2719" s="1" t="s">
        <v>134</v>
      </c>
      <c r="P2719" s="1" t="s">
        <v>37</v>
      </c>
      <c r="Q2719" s="1" t="s">
        <v>38</v>
      </c>
      <c r="R2719" s="1" t="s">
        <v>39</v>
      </c>
      <c r="S2719" s="1" t="s">
        <v>40</v>
      </c>
      <c r="T2719" s="1"/>
      <c r="U2719" s="5">
        <v>36619</v>
      </c>
      <c r="V2719" s="3">
        <v>25</v>
      </c>
      <c r="W2719" s="1"/>
      <c r="X2719" s="1" t="s">
        <v>41</v>
      </c>
      <c r="Y2719" s="1" t="s">
        <v>10636</v>
      </c>
      <c r="Z2719" s="1" t="s">
        <v>10637</v>
      </c>
      <c r="AA2719" s="1" t="s">
        <v>10638</v>
      </c>
      <c r="AB2719" s="1" t="s">
        <v>45</v>
      </c>
      <c r="AC2719" s="3">
        <v>2024</v>
      </c>
      <c r="AD2719" s="1"/>
      <c r="AE2719" s="3">
        <v>3</v>
      </c>
    </row>
    <row r="2720" spans="1:31" x14ac:dyDescent="0.25">
      <c r="A2720" s="3">
        <v>2719</v>
      </c>
      <c r="B2720" s="3">
        <v>2023091020</v>
      </c>
      <c r="C2720" s="1" t="s">
        <v>5059</v>
      </c>
      <c r="D2720" s="1" t="s">
        <v>10577</v>
      </c>
      <c r="E2720" s="1" t="s">
        <v>47</v>
      </c>
      <c r="F2720" s="4">
        <v>15</v>
      </c>
      <c r="G2720" s="1" t="s">
        <v>139</v>
      </c>
      <c r="H2720" s="4">
        <v>53</v>
      </c>
      <c r="I2720" s="1">
        <v>43</v>
      </c>
      <c r="J2720" s="4">
        <v>68</v>
      </c>
      <c r="K2720" s="1" t="s">
        <v>35</v>
      </c>
      <c r="L2720" s="4">
        <v>3.39</v>
      </c>
      <c r="M2720" s="1"/>
      <c r="N2720" s="1" t="s">
        <v>358</v>
      </c>
      <c r="O2720" s="1" t="s">
        <v>51</v>
      </c>
      <c r="P2720" s="1" t="s">
        <v>52</v>
      </c>
      <c r="Q2720" s="1" t="s">
        <v>53</v>
      </c>
      <c r="R2720" s="1" t="s">
        <v>54</v>
      </c>
      <c r="S2720" s="1" t="s">
        <v>55</v>
      </c>
      <c r="T2720" s="1" t="s">
        <v>56</v>
      </c>
      <c r="U2720" s="5">
        <v>37651</v>
      </c>
      <c r="V2720" s="3">
        <v>22</v>
      </c>
      <c r="W2720" s="1" t="s">
        <v>74</v>
      </c>
      <c r="X2720" s="1" t="s">
        <v>58</v>
      </c>
      <c r="Y2720" s="1" t="s">
        <v>10639</v>
      </c>
      <c r="Z2720" s="1" t="s">
        <v>10640</v>
      </c>
      <c r="AA2720" s="1" t="s">
        <v>10641</v>
      </c>
      <c r="AB2720" s="1" t="s">
        <v>45</v>
      </c>
      <c r="AC2720" s="3">
        <v>2024</v>
      </c>
      <c r="AD2720" s="1"/>
      <c r="AE2720" s="3">
        <v>3</v>
      </c>
    </row>
    <row r="2721" spans="1:31" x14ac:dyDescent="0.25">
      <c r="A2721" s="3">
        <v>2720</v>
      </c>
      <c r="B2721" s="3">
        <v>2020081592</v>
      </c>
      <c r="C2721" s="1" t="s">
        <v>10642</v>
      </c>
      <c r="D2721" s="1" t="s">
        <v>10577</v>
      </c>
      <c r="E2721" s="1" t="s">
        <v>93</v>
      </c>
      <c r="F2721" s="4">
        <v>15</v>
      </c>
      <c r="G2721" s="1" t="s">
        <v>71</v>
      </c>
      <c r="H2721" s="4">
        <v>123</v>
      </c>
      <c r="I2721" s="1">
        <v>118.5</v>
      </c>
      <c r="J2721" s="4">
        <v>138</v>
      </c>
      <c r="K2721" s="1" t="s">
        <v>35</v>
      </c>
      <c r="L2721" s="4">
        <v>2.68</v>
      </c>
      <c r="M2721" s="1"/>
      <c r="N2721" s="1" t="s">
        <v>88</v>
      </c>
      <c r="O2721" s="1" t="s">
        <v>51</v>
      </c>
      <c r="P2721" s="1" t="s">
        <v>89</v>
      </c>
      <c r="Q2721" s="1" t="s">
        <v>53</v>
      </c>
      <c r="R2721" s="1" t="s">
        <v>95</v>
      </c>
      <c r="S2721" s="1" t="s">
        <v>40</v>
      </c>
      <c r="T2721" s="1" t="s">
        <v>56</v>
      </c>
      <c r="U2721" s="5">
        <v>37565</v>
      </c>
      <c r="V2721" s="3">
        <v>23</v>
      </c>
      <c r="W2721" s="1"/>
      <c r="X2721" s="1" t="s">
        <v>58</v>
      </c>
      <c r="Y2721" s="1" t="s">
        <v>10643</v>
      </c>
      <c r="Z2721" s="1" t="s">
        <v>10644</v>
      </c>
      <c r="AA2721" s="1" t="s">
        <v>10645</v>
      </c>
      <c r="AB2721" s="1" t="s">
        <v>45</v>
      </c>
      <c r="AC2721" s="3">
        <v>2024</v>
      </c>
      <c r="AD2721" s="1"/>
      <c r="AE2721" s="3">
        <v>3</v>
      </c>
    </row>
    <row r="2722" spans="1:31" x14ac:dyDescent="0.25">
      <c r="A2722" s="3">
        <v>2721</v>
      </c>
      <c r="B2722" s="3">
        <v>2024071031</v>
      </c>
      <c r="C2722" s="1" t="s">
        <v>10646</v>
      </c>
      <c r="D2722" s="1" t="s">
        <v>10577</v>
      </c>
      <c r="E2722" s="1" t="s">
        <v>33</v>
      </c>
      <c r="F2722" s="4">
        <v>16</v>
      </c>
      <c r="G2722" s="1" t="s">
        <v>48</v>
      </c>
      <c r="H2722" s="4">
        <v>23</v>
      </c>
      <c r="I2722" s="1">
        <v>16</v>
      </c>
      <c r="J2722" s="4">
        <v>39</v>
      </c>
      <c r="K2722" s="1" t="s">
        <v>35</v>
      </c>
      <c r="L2722" s="4">
        <v>3.35</v>
      </c>
      <c r="M2722" s="1"/>
      <c r="N2722" s="1" t="s">
        <v>36</v>
      </c>
      <c r="O2722" s="1" t="s">
        <v>134</v>
      </c>
      <c r="P2722" s="1" t="s">
        <v>37</v>
      </c>
      <c r="Q2722" s="1" t="s">
        <v>38</v>
      </c>
      <c r="R2722" s="1" t="s">
        <v>39</v>
      </c>
      <c r="S2722" s="1" t="s">
        <v>40</v>
      </c>
      <c r="T2722" s="1" t="s">
        <v>56</v>
      </c>
      <c r="U2722" s="5">
        <v>36807</v>
      </c>
      <c r="V2722" s="3">
        <v>25</v>
      </c>
      <c r="W2722" s="1" t="s">
        <v>74</v>
      </c>
      <c r="X2722" s="1" t="s">
        <v>41</v>
      </c>
      <c r="Y2722" s="1" t="s">
        <v>10647</v>
      </c>
      <c r="Z2722" s="1" t="s">
        <v>10648</v>
      </c>
      <c r="AA2722" s="3">
        <v>5926616889</v>
      </c>
      <c r="AB2722" s="1" t="s">
        <v>45</v>
      </c>
      <c r="AC2722" s="3">
        <v>2024</v>
      </c>
      <c r="AD2722" s="1"/>
      <c r="AE2722" s="3">
        <v>3</v>
      </c>
    </row>
    <row r="2723" spans="1:31" x14ac:dyDescent="0.25">
      <c r="A2723" s="3">
        <v>2722</v>
      </c>
      <c r="B2723" s="3">
        <v>2022071067</v>
      </c>
      <c r="C2723" s="1" t="s">
        <v>4229</v>
      </c>
      <c r="D2723" s="1" t="s">
        <v>10577</v>
      </c>
      <c r="E2723" s="1" t="s">
        <v>176</v>
      </c>
      <c r="F2723" s="4">
        <v>3</v>
      </c>
      <c r="G2723" s="1" t="s">
        <v>78</v>
      </c>
      <c r="H2723" s="4">
        <v>25</v>
      </c>
      <c r="I2723" s="1">
        <v>16</v>
      </c>
      <c r="J2723" s="4">
        <v>28</v>
      </c>
      <c r="K2723" s="1" t="s">
        <v>35</v>
      </c>
      <c r="L2723" s="4">
        <v>2.93</v>
      </c>
      <c r="M2723" s="1"/>
      <c r="N2723" s="1" t="s">
        <v>477</v>
      </c>
      <c r="O2723" s="1" t="s">
        <v>178</v>
      </c>
      <c r="P2723" s="1" t="s">
        <v>64</v>
      </c>
      <c r="Q2723" s="1" t="s">
        <v>65</v>
      </c>
      <c r="R2723" s="1" t="s">
        <v>179</v>
      </c>
      <c r="S2723" s="1" t="s">
        <v>40</v>
      </c>
      <c r="T2723" s="1" t="s">
        <v>56</v>
      </c>
      <c r="U2723" s="5">
        <v>37812</v>
      </c>
      <c r="V2723" s="3">
        <v>22</v>
      </c>
      <c r="W2723" s="1" t="s">
        <v>66</v>
      </c>
      <c r="X2723" s="1" t="s">
        <v>58</v>
      </c>
      <c r="Y2723" s="1" t="s">
        <v>10649</v>
      </c>
      <c r="Z2723" s="1" t="s">
        <v>10650</v>
      </c>
      <c r="AA2723" s="1" t="s">
        <v>10651</v>
      </c>
      <c r="AB2723" s="1" t="s">
        <v>45</v>
      </c>
      <c r="AC2723" s="3">
        <v>2024</v>
      </c>
      <c r="AD2723" s="1"/>
      <c r="AE2723" s="3">
        <v>3</v>
      </c>
    </row>
    <row r="2724" spans="1:31" x14ac:dyDescent="0.25">
      <c r="A2724" s="3">
        <v>2723</v>
      </c>
      <c r="B2724" s="3">
        <v>2022121029</v>
      </c>
      <c r="C2724" s="1" t="s">
        <v>10652</v>
      </c>
      <c r="D2724" s="1" t="s">
        <v>10577</v>
      </c>
      <c r="E2724" s="1" t="s">
        <v>47</v>
      </c>
      <c r="F2724" s="4">
        <v>15</v>
      </c>
      <c r="G2724" s="1" t="s">
        <v>34</v>
      </c>
      <c r="H2724" s="4">
        <v>91</v>
      </c>
      <c r="I2724" s="1">
        <v>75</v>
      </c>
      <c r="J2724" s="4">
        <v>106</v>
      </c>
      <c r="K2724" s="1" t="s">
        <v>35</v>
      </c>
      <c r="L2724" s="4">
        <v>3.23</v>
      </c>
      <c r="M2724" s="1"/>
      <c r="N2724" s="1" t="s">
        <v>358</v>
      </c>
      <c r="O2724" s="1" t="s">
        <v>51</v>
      </c>
      <c r="P2724" s="1" t="s">
        <v>52</v>
      </c>
      <c r="Q2724" s="1" t="s">
        <v>53</v>
      </c>
      <c r="R2724" s="1" t="s">
        <v>54</v>
      </c>
      <c r="S2724" s="1" t="s">
        <v>55</v>
      </c>
      <c r="T2724" s="1" t="s">
        <v>56</v>
      </c>
      <c r="U2724" s="5">
        <v>38039</v>
      </c>
      <c r="V2724" s="3">
        <v>21</v>
      </c>
      <c r="W2724" s="1" t="s">
        <v>74</v>
      </c>
      <c r="X2724" s="1" t="s">
        <v>58</v>
      </c>
      <c r="Y2724" s="1" t="s">
        <v>10653</v>
      </c>
      <c r="Z2724" s="1" t="s">
        <v>10654</v>
      </c>
      <c r="AA2724" s="1" t="s">
        <v>10655</v>
      </c>
      <c r="AB2724" s="1" t="s">
        <v>45</v>
      </c>
      <c r="AC2724" s="3">
        <v>2024</v>
      </c>
      <c r="AD2724" s="1"/>
      <c r="AE2724" s="3">
        <v>3</v>
      </c>
    </row>
    <row r="2725" spans="1:31" x14ac:dyDescent="0.25">
      <c r="A2725" s="3">
        <v>2724</v>
      </c>
      <c r="B2725" s="3">
        <v>2024081212</v>
      </c>
      <c r="C2725" s="1" t="s">
        <v>10656</v>
      </c>
      <c r="D2725" s="1" t="s">
        <v>10577</v>
      </c>
      <c r="E2725" s="1" t="s">
        <v>47</v>
      </c>
      <c r="F2725" s="4">
        <v>16</v>
      </c>
      <c r="G2725" s="1" t="s">
        <v>48</v>
      </c>
      <c r="H2725" s="4">
        <v>32</v>
      </c>
      <c r="I2725" s="1">
        <v>16</v>
      </c>
      <c r="J2725" s="4">
        <v>48</v>
      </c>
      <c r="K2725" s="1" t="s">
        <v>35</v>
      </c>
      <c r="L2725" s="4">
        <v>3.24</v>
      </c>
      <c r="M2725" s="1"/>
      <c r="N2725" s="1" t="s">
        <v>167</v>
      </c>
      <c r="O2725" s="1"/>
      <c r="P2725" s="1" t="s">
        <v>168</v>
      </c>
      <c r="Q2725" s="1" t="s">
        <v>148</v>
      </c>
      <c r="R2725" s="1" t="s">
        <v>54</v>
      </c>
      <c r="S2725" s="1" t="s">
        <v>40</v>
      </c>
      <c r="T2725" s="1" t="s">
        <v>56</v>
      </c>
      <c r="U2725" s="5">
        <v>39018</v>
      </c>
      <c r="V2725" s="3">
        <v>19</v>
      </c>
      <c r="W2725" s="1" t="s">
        <v>74</v>
      </c>
      <c r="X2725" s="1" t="s">
        <v>58</v>
      </c>
      <c r="Y2725" s="1" t="s">
        <v>10657</v>
      </c>
      <c r="Z2725" s="1" t="s">
        <v>10658</v>
      </c>
      <c r="AA2725" s="1" t="s">
        <v>10659</v>
      </c>
      <c r="AB2725" s="1" t="s">
        <v>45</v>
      </c>
      <c r="AC2725" s="3">
        <v>2024</v>
      </c>
      <c r="AD2725" s="1"/>
      <c r="AE2725" s="3">
        <v>3</v>
      </c>
    </row>
    <row r="2726" spans="1:31" x14ac:dyDescent="0.25">
      <c r="A2726" s="3">
        <v>2725</v>
      </c>
      <c r="B2726" s="3">
        <v>2015110038</v>
      </c>
      <c r="C2726" s="1" t="s">
        <v>9641</v>
      </c>
      <c r="D2726" s="1" t="s">
        <v>10577</v>
      </c>
      <c r="E2726" s="1" t="s">
        <v>47</v>
      </c>
      <c r="F2726" s="4">
        <v>15</v>
      </c>
      <c r="G2726" s="1" t="s">
        <v>71</v>
      </c>
      <c r="H2726" s="4">
        <v>33</v>
      </c>
      <c r="I2726" s="1">
        <v>157</v>
      </c>
      <c r="J2726" s="4">
        <v>48</v>
      </c>
      <c r="K2726" s="1" t="s">
        <v>115</v>
      </c>
      <c r="L2726" s="4">
        <v>3.73</v>
      </c>
      <c r="M2726" s="1"/>
      <c r="N2726" s="1" t="s">
        <v>482</v>
      </c>
      <c r="O2726" s="1" t="s">
        <v>483</v>
      </c>
      <c r="P2726" s="1" t="s">
        <v>117</v>
      </c>
      <c r="Q2726" s="1" t="s">
        <v>118</v>
      </c>
      <c r="R2726" s="1" t="s">
        <v>119</v>
      </c>
      <c r="S2726" s="1" t="s">
        <v>40</v>
      </c>
      <c r="T2726" s="1" t="s">
        <v>56</v>
      </c>
      <c r="U2726" s="5">
        <v>35822</v>
      </c>
      <c r="V2726" s="3">
        <v>27</v>
      </c>
      <c r="W2726" s="1" t="s">
        <v>82</v>
      </c>
      <c r="X2726" s="1" t="s">
        <v>58</v>
      </c>
      <c r="Y2726" s="1" t="s">
        <v>10660</v>
      </c>
      <c r="Z2726" s="1" t="s">
        <v>10661</v>
      </c>
      <c r="AA2726" s="1"/>
      <c r="AB2726" s="1" t="s">
        <v>45</v>
      </c>
      <c r="AC2726" s="3">
        <v>2024</v>
      </c>
      <c r="AD2726" s="1"/>
      <c r="AE2726" s="3">
        <v>3</v>
      </c>
    </row>
    <row r="2727" spans="1:31" x14ac:dyDescent="0.25">
      <c r="A2727" s="3">
        <v>2726</v>
      </c>
      <c r="B2727" s="3">
        <v>2023081317</v>
      </c>
      <c r="C2727" s="1" t="s">
        <v>1991</v>
      </c>
      <c r="D2727" s="1" t="s">
        <v>10577</v>
      </c>
      <c r="E2727" s="1" t="s">
        <v>47</v>
      </c>
      <c r="F2727" s="4">
        <v>14</v>
      </c>
      <c r="G2727" s="1" t="s">
        <v>139</v>
      </c>
      <c r="H2727" s="4">
        <v>60</v>
      </c>
      <c r="I2727" s="1">
        <v>44</v>
      </c>
      <c r="J2727" s="4">
        <v>74</v>
      </c>
      <c r="K2727" s="1" t="s">
        <v>35</v>
      </c>
      <c r="L2727" s="4">
        <v>3.61</v>
      </c>
      <c r="M2727" s="1"/>
      <c r="N2727" s="1" t="s">
        <v>358</v>
      </c>
      <c r="O2727" s="1" t="s">
        <v>51</v>
      </c>
      <c r="P2727" s="1" t="s">
        <v>52</v>
      </c>
      <c r="Q2727" s="1" t="s">
        <v>53</v>
      </c>
      <c r="R2727" s="1" t="s">
        <v>54</v>
      </c>
      <c r="S2727" s="1" t="s">
        <v>55</v>
      </c>
      <c r="T2727" s="1"/>
      <c r="U2727" s="5">
        <v>38658</v>
      </c>
      <c r="V2727" s="3">
        <v>20</v>
      </c>
      <c r="W2727" s="1" t="s">
        <v>359</v>
      </c>
      <c r="X2727" s="1" t="s">
        <v>58</v>
      </c>
      <c r="Y2727" s="1" t="s">
        <v>10662</v>
      </c>
      <c r="Z2727" s="1" t="s">
        <v>10663</v>
      </c>
      <c r="AA2727" s="1" t="s">
        <v>10664</v>
      </c>
      <c r="AB2727" s="1" t="s">
        <v>45</v>
      </c>
      <c r="AC2727" s="3">
        <v>2024</v>
      </c>
      <c r="AD2727" s="1"/>
      <c r="AE2727" s="3">
        <v>3</v>
      </c>
    </row>
    <row r="2728" spans="1:31" x14ac:dyDescent="0.25">
      <c r="A2728" s="3">
        <v>2727</v>
      </c>
      <c r="B2728" s="3">
        <v>2024081158</v>
      </c>
      <c r="C2728" s="1" t="s">
        <v>10665</v>
      </c>
      <c r="D2728" s="1" t="s">
        <v>10577</v>
      </c>
      <c r="E2728" s="1" t="s">
        <v>47</v>
      </c>
      <c r="F2728" s="4">
        <v>16</v>
      </c>
      <c r="G2728" s="1" t="s">
        <v>48</v>
      </c>
      <c r="H2728" s="4">
        <v>32</v>
      </c>
      <c r="I2728" s="1">
        <v>16</v>
      </c>
      <c r="J2728" s="4">
        <v>48</v>
      </c>
      <c r="K2728" s="1" t="s">
        <v>35</v>
      </c>
      <c r="L2728" s="4">
        <v>3.39</v>
      </c>
      <c r="M2728" s="1"/>
      <c r="N2728" s="1" t="s">
        <v>79</v>
      </c>
      <c r="O2728" s="1" t="s">
        <v>80</v>
      </c>
      <c r="P2728" s="1" t="s">
        <v>81</v>
      </c>
      <c r="Q2728" s="1" t="s">
        <v>65</v>
      </c>
      <c r="R2728" s="1" t="s">
        <v>54</v>
      </c>
      <c r="S2728" s="1" t="s">
        <v>40</v>
      </c>
      <c r="T2728" s="1" t="s">
        <v>56</v>
      </c>
      <c r="U2728" s="5">
        <v>39130</v>
      </c>
      <c r="V2728" s="3">
        <v>18</v>
      </c>
      <c r="W2728" s="1" t="s">
        <v>7645</v>
      </c>
      <c r="X2728" s="1" t="s">
        <v>58</v>
      </c>
      <c r="Y2728" s="1" t="s">
        <v>10666</v>
      </c>
      <c r="Z2728" s="1" t="s">
        <v>10667</v>
      </c>
      <c r="AA2728" s="1" t="s">
        <v>10668</v>
      </c>
      <c r="AB2728" s="1" t="s">
        <v>45</v>
      </c>
      <c r="AC2728" s="3">
        <v>2024</v>
      </c>
      <c r="AD2728" s="1"/>
      <c r="AE2728" s="3">
        <v>3</v>
      </c>
    </row>
    <row r="2729" spans="1:31" x14ac:dyDescent="0.25">
      <c r="A2729" s="3">
        <v>2728</v>
      </c>
      <c r="B2729" s="3">
        <v>2024081195</v>
      </c>
      <c r="C2729" s="1" t="s">
        <v>10669</v>
      </c>
      <c r="D2729" s="1" t="s">
        <v>10577</v>
      </c>
      <c r="E2729" s="1" t="s">
        <v>93</v>
      </c>
      <c r="F2729" s="4">
        <v>13</v>
      </c>
      <c r="G2729" s="1" t="s">
        <v>48</v>
      </c>
      <c r="H2729" s="4">
        <v>26</v>
      </c>
      <c r="I2729" s="1">
        <v>13</v>
      </c>
      <c r="J2729" s="4">
        <v>39</v>
      </c>
      <c r="K2729" s="1" t="s">
        <v>35</v>
      </c>
      <c r="L2729" s="4">
        <v>3.42</v>
      </c>
      <c r="M2729" s="1"/>
      <c r="N2729" s="1" t="s">
        <v>272</v>
      </c>
      <c r="O2729" s="1" t="s">
        <v>80</v>
      </c>
      <c r="P2729" s="1" t="s">
        <v>64</v>
      </c>
      <c r="Q2729" s="1" t="s">
        <v>65</v>
      </c>
      <c r="R2729" s="1" t="s">
        <v>95</v>
      </c>
      <c r="S2729" s="1" t="s">
        <v>55</v>
      </c>
      <c r="T2729" s="1" t="s">
        <v>56</v>
      </c>
      <c r="U2729" s="5">
        <v>39083</v>
      </c>
      <c r="V2729" s="3">
        <v>18</v>
      </c>
      <c r="W2729" s="1" t="s">
        <v>2956</v>
      </c>
      <c r="X2729" s="1" t="s">
        <v>58</v>
      </c>
      <c r="Y2729" s="1" t="s">
        <v>10670</v>
      </c>
      <c r="Z2729" s="1" t="s">
        <v>10671</v>
      </c>
      <c r="AA2729" s="1" t="s">
        <v>10672</v>
      </c>
      <c r="AB2729" s="1" t="s">
        <v>45</v>
      </c>
      <c r="AC2729" s="3">
        <v>2024</v>
      </c>
      <c r="AD2729" s="1"/>
      <c r="AE2729" s="3">
        <v>3</v>
      </c>
    </row>
    <row r="2730" spans="1:31" x14ac:dyDescent="0.25">
      <c r="A2730" s="3">
        <v>2729</v>
      </c>
      <c r="B2730" s="3">
        <v>2023081002</v>
      </c>
      <c r="C2730" s="1" t="s">
        <v>10673</v>
      </c>
      <c r="D2730" s="1" t="s">
        <v>10577</v>
      </c>
      <c r="E2730" s="1" t="s">
        <v>93</v>
      </c>
      <c r="F2730" s="4">
        <v>11</v>
      </c>
      <c r="G2730" s="1" t="s">
        <v>139</v>
      </c>
      <c r="H2730" s="4">
        <v>57</v>
      </c>
      <c r="I2730" s="1">
        <v>41</v>
      </c>
      <c r="J2730" s="4">
        <v>68</v>
      </c>
      <c r="K2730" s="1" t="s">
        <v>35</v>
      </c>
      <c r="L2730" s="4">
        <v>3.54</v>
      </c>
      <c r="M2730" s="1"/>
      <c r="N2730" s="1" t="s">
        <v>428</v>
      </c>
      <c r="O2730" s="1" t="s">
        <v>94</v>
      </c>
      <c r="P2730" s="1" t="s">
        <v>64</v>
      </c>
      <c r="Q2730" s="1" t="s">
        <v>65</v>
      </c>
      <c r="R2730" s="1" t="s">
        <v>95</v>
      </c>
      <c r="S2730" s="1" t="s">
        <v>40</v>
      </c>
      <c r="T2730" s="1" t="s">
        <v>56</v>
      </c>
      <c r="U2730" s="5">
        <v>38395</v>
      </c>
      <c r="V2730" s="3">
        <v>20</v>
      </c>
      <c r="W2730" s="1" t="s">
        <v>149</v>
      </c>
      <c r="X2730" s="1" t="s">
        <v>58</v>
      </c>
      <c r="Y2730" s="1" t="s">
        <v>10674</v>
      </c>
      <c r="Z2730" s="1" t="s">
        <v>10675</v>
      </c>
      <c r="AA2730" s="3">
        <v>8683539461</v>
      </c>
      <c r="AB2730" s="1" t="s">
        <v>45</v>
      </c>
      <c r="AC2730" s="3">
        <v>2024</v>
      </c>
      <c r="AD2730" s="1"/>
      <c r="AE2730" s="3">
        <v>3</v>
      </c>
    </row>
    <row r="2731" spans="1:31" x14ac:dyDescent="0.25">
      <c r="A2731" s="3">
        <v>2730</v>
      </c>
      <c r="B2731" s="3">
        <v>2023081095</v>
      </c>
      <c r="C2731" s="1" t="s">
        <v>2607</v>
      </c>
      <c r="D2731" s="1" t="s">
        <v>10577</v>
      </c>
      <c r="E2731" s="1" t="s">
        <v>33</v>
      </c>
      <c r="F2731" s="4">
        <v>15</v>
      </c>
      <c r="G2731" s="1" t="s">
        <v>78</v>
      </c>
      <c r="H2731" s="4">
        <v>35</v>
      </c>
      <c r="I2731" s="1">
        <v>31</v>
      </c>
      <c r="J2731" s="4">
        <v>50</v>
      </c>
      <c r="K2731" s="1" t="s">
        <v>35</v>
      </c>
      <c r="L2731" s="4">
        <v>2.69</v>
      </c>
      <c r="M2731" s="1"/>
      <c r="N2731" s="1" t="s">
        <v>107</v>
      </c>
      <c r="O2731" s="1" t="s">
        <v>51</v>
      </c>
      <c r="P2731" s="1" t="s">
        <v>108</v>
      </c>
      <c r="Q2731" s="1" t="s">
        <v>53</v>
      </c>
      <c r="R2731" s="1" t="s">
        <v>109</v>
      </c>
      <c r="S2731" s="1" t="s">
        <v>40</v>
      </c>
      <c r="T2731" s="1" t="s">
        <v>56</v>
      </c>
      <c r="U2731" s="5">
        <v>38426</v>
      </c>
      <c r="V2731" s="3">
        <v>20</v>
      </c>
      <c r="W2731" s="1" t="s">
        <v>74</v>
      </c>
      <c r="X2731" s="1" t="s">
        <v>41</v>
      </c>
      <c r="Y2731" s="1" t="s">
        <v>10676</v>
      </c>
      <c r="Z2731" s="1" t="s">
        <v>10677</v>
      </c>
      <c r="AA2731" s="3">
        <v>5922195282</v>
      </c>
      <c r="AB2731" s="1" t="s">
        <v>45</v>
      </c>
      <c r="AC2731" s="3">
        <v>2024</v>
      </c>
      <c r="AD2731" s="1"/>
      <c r="AE2731" s="3">
        <v>3</v>
      </c>
    </row>
    <row r="2732" spans="1:31" x14ac:dyDescent="0.25">
      <c r="A2732" s="3">
        <v>2731</v>
      </c>
      <c r="B2732" s="3">
        <v>2021091238</v>
      </c>
      <c r="C2732" s="1" t="s">
        <v>10678</v>
      </c>
      <c r="D2732" s="1" t="s">
        <v>10577</v>
      </c>
      <c r="E2732" s="1" t="s">
        <v>47</v>
      </c>
      <c r="F2732" s="4">
        <v>9</v>
      </c>
      <c r="G2732" s="1" t="s">
        <v>71</v>
      </c>
      <c r="H2732" s="4">
        <v>117</v>
      </c>
      <c r="I2732" s="1">
        <v>114</v>
      </c>
      <c r="J2732" s="4">
        <v>126</v>
      </c>
      <c r="K2732" s="1" t="s">
        <v>35</v>
      </c>
      <c r="L2732" s="4">
        <v>3.06</v>
      </c>
      <c r="M2732" s="1"/>
      <c r="N2732" s="1" t="s">
        <v>216</v>
      </c>
      <c r="O2732" s="1" t="s">
        <v>134</v>
      </c>
      <c r="P2732" s="1" t="s">
        <v>147</v>
      </c>
      <c r="Q2732" s="1" t="s">
        <v>148</v>
      </c>
      <c r="R2732" s="1" t="s">
        <v>54</v>
      </c>
      <c r="S2732" s="1" t="s">
        <v>40</v>
      </c>
      <c r="T2732" s="1" t="s">
        <v>56</v>
      </c>
      <c r="U2732" s="5">
        <v>38204</v>
      </c>
      <c r="V2732" s="3">
        <v>21</v>
      </c>
      <c r="W2732" s="1"/>
      <c r="X2732" s="1" t="s">
        <v>58</v>
      </c>
      <c r="Y2732" s="1" t="s">
        <v>10679</v>
      </c>
      <c r="Z2732" s="1" t="s">
        <v>10680</v>
      </c>
      <c r="AA2732" s="1" t="s">
        <v>10681</v>
      </c>
      <c r="AB2732" s="1" t="s">
        <v>45</v>
      </c>
      <c r="AC2732" s="3">
        <v>2024</v>
      </c>
      <c r="AD2732" s="1"/>
      <c r="AE2732" s="3">
        <v>3</v>
      </c>
    </row>
    <row r="2733" spans="1:31" x14ac:dyDescent="0.25">
      <c r="A2733" s="3">
        <v>2732</v>
      </c>
      <c r="B2733" s="3">
        <v>2021121125</v>
      </c>
      <c r="C2733" s="1" t="s">
        <v>8569</v>
      </c>
      <c r="D2733" s="1" t="s">
        <v>10577</v>
      </c>
      <c r="E2733" s="1" t="s">
        <v>47</v>
      </c>
      <c r="F2733" s="4">
        <v>13</v>
      </c>
      <c r="G2733" s="1" t="s">
        <v>34</v>
      </c>
      <c r="H2733" s="4">
        <v>109</v>
      </c>
      <c r="I2733" s="1">
        <v>94.5</v>
      </c>
      <c r="J2733" s="4">
        <v>122</v>
      </c>
      <c r="K2733" s="1" t="s">
        <v>35</v>
      </c>
      <c r="L2733" s="4">
        <v>3.32</v>
      </c>
      <c r="M2733" s="1"/>
      <c r="N2733" s="1" t="s">
        <v>88</v>
      </c>
      <c r="O2733" s="1" t="s">
        <v>51</v>
      </c>
      <c r="P2733" s="1" t="s">
        <v>89</v>
      </c>
      <c r="Q2733" s="1" t="s">
        <v>53</v>
      </c>
      <c r="R2733" s="1" t="s">
        <v>54</v>
      </c>
      <c r="S2733" s="1" t="s">
        <v>40</v>
      </c>
      <c r="T2733" s="1" t="s">
        <v>56</v>
      </c>
      <c r="U2733" s="5">
        <v>32804</v>
      </c>
      <c r="V2733" s="3">
        <v>36</v>
      </c>
      <c r="W2733" s="1" t="s">
        <v>74</v>
      </c>
      <c r="X2733" s="1" t="s">
        <v>58</v>
      </c>
      <c r="Y2733" s="1" t="s">
        <v>10682</v>
      </c>
      <c r="Z2733" s="1" t="s">
        <v>10683</v>
      </c>
      <c r="AA2733" s="1" t="s">
        <v>10684</v>
      </c>
      <c r="AB2733" s="1" t="s">
        <v>45</v>
      </c>
      <c r="AC2733" s="3">
        <v>2024</v>
      </c>
      <c r="AD2733" s="1"/>
      <c r="AE2733" s="3">
        <v>3</v>
      </c>
    </row>
    <row r="2734" spans="1:31" x14ac:dyDescent="0.25">
      <c r="A2734" s="3">
        <v>2733</v>
      </c>
      <c r="B2734" s="3">
        <v>2023081161</v>
      </c>
      <c r="C2734" s="1" t="s">
        <v>10685</v>
      </c>
      <c r="D2734" s="1" t="s">
        <v>10577</v>
      </c>
      <c r="E2734" s="1" t="s">
        <v>47</v>
      </c>
      <c r="F2734" s="4">
        <v>16</v>
      </c>
      <c r="G2734" s="1" t="s">
        <v>139</v>
      </c>
      <c r="H2734" s="4">
        <v>75</v>
      </c>
      <c r="I2734" s="1">
        <v>59</v>
      </c>
      <c r="J2734" s="4">
        <v>91</v>
      </c>
      <c r="K2734" s="1" t="s">
        <v>35</v>
      </c>
      <c r="L2734" s="4">
        <v>3.32</v>
      </c>
      <c r="M2734" s="1"/>
      <c r="N2734" s="1" t="s">
        <v>358</v>
      </c>
      <c r="O2734" s="1" t="s">
        <v>51</v>
      </c>
      <c r="P2734" s="1" t="s">
        <v>52</v>
      </c>
      <c r="Q2734" s="1" t="s">
        <v>53</v>
      </c>
      <c r="R2734" s="1" t="s">
        <v>54</v>
      </c>
      <c r="S2734" s="1" t="s">
        <v>40</v>
      </c>
      <c r="T2734" s="1" t="s">
        <v>56</v>
      </c>
      <c r="U2734" s="5">
        <v>38400</v>
      </c>
      <c r="V2734" s="3">
        <v>20</v>
      </c>
      <c r="W2734" s="1" t="s">
        <v>66</v>
      </c>
      <c r="X2734" s="1" t="s">
        <v>58</v>
      </c>
      <c r="Y2734" s="1" t="s">
        <v>10686</v>
      </c>
      <c r="Z2734" s="1" t="s">
        <v>10687</v>
      </c>
      <c r="AA2734" s="3">
        <v>8687059242</v>
      </c>
      <c r="AB2734" s="1" t="s">
        <v>45</v>
      </c>
      <c r="AC2734" s="3">
        <v>2024</v>
      </c>
      <c r="AD2734" s="1"/>
      <c r="AE2734" s="3">
        <v>3</v>
      </c>
    </row>
    <row r="2735" spans="1:31" x14ac:dyDescent="0.25">
      <c r="A2735" s="3">
        <v>2734</v>
      </c>
      <c r="B2735" s="3">
        <v>2013090022</v>
      </c>
      <c r="C2735" s="1" t="s">
        <v>5293</v>
      </c>
      <c r="D2735" s="1" t="s">
        <v>10577</v>
      </c>
      <c r="E2735" s="1" t="s">
        <v>47</v>
      </c>
      <c r="F2735" s="4">
        <v>12</v>
      </c>
      <c r="G2735" s="1" t="s">
        <v>34</v>
      </c>
      <c r="H2735" s="4">
        <v>94</v>
      </c>
      <c r="I2735" s="1">
        <v>82</v>
      </c>
      <c r="J2735" s="4">
        <v>106</v>
      </c>
      <c r="K2735" s="1" t="s">
        <v>35</v>
      </c>
      <c r="L2735" s="4">
        <v>3.39</v>
      </c>
      <c r="M2735" s="1"/>
      <c r="N2735" s="1" t="s">
        <v>272</v>
      </c>
      <c r="O2735" s="1"/>
      <c r="P2735" s="1" t="s">
        <v>64</v>
      </c>
      <c r="Q2735" s="1" t="s">
        <v>65</v>
      </c>
      <c r="R2735" s="1" t="s">
        <v>54</v>
      </c>
      <c r="S2735" s="1" t="s">
        <v>40</v>
      </c>
      <c r="T2735" s="1" t="s">
        <v>56</v>
      </c>
      <c r="U2735" s="5">
        <v>30756</v>
      </c>
      <c r="V2735" s="3">
        <v>41</v>
      </c>
      <c r="W2735" s="1" t="s">
        <v>359</v>
      </c>
      <c r="X2735" s="1" t="s">
        <v>58</v>
      </c>
      <c r="Y2735" s="1" t="s">
        <v>10688</v>
      </c>
      <c r="Z2735" s="1" t="s">
        <v>10689</v>
      </c>
      <c r="AA2735" s="1"/>
      <c r="AB2735" s="1" t="s">
        <v>45</v>
      </c>
      <c r="AC2735" s="3">
        <v>2024</v>
      </c>
      <c r="AD2735" s="1"/>
      <c r="AE2735" s="3">
        <v>3</v>
      </c>
    </row>
    <row r="2736" spans="1:31" x14ac:dyDescent="0.25">
      <c r="A2736" s="3">
        <v>2735</v>
      </c>
      <c r="B2736" s="3">
        <v>101193</v>
      </c>
      <c r="C2736" s="1" t="s">
        <v>8773</v>
      </c>
      <c r="D2736" s="1" t="s">
        <v>10577</v>
      </c>
      <c r="E2736" s="1" t="s">
        <v>3064</v>
      </c>
      <c r="F2736" s="4">
        <v>6</v>
      </c>
      <c r="G2736" s="1" t="s">
        <v>71</v>
      </c>
      <c r="H2736" s="4">
        <v>36</v>
      </c>
      <c r="I2736" s="1">
        <v>145</v>
      </c>
      <c r="J2736" s="4">
        <v>42</v>
      </c>
      <c r="K2736" s="1" t="s">
        <v>115</v>
      </c>
      <c r="L2736" s="4">
        <v>3.13</v>
      </c>
      <c r="M2736" s="1"/>
      <c r="N2736" s="1" t="s">
        <v>116</v>
      </c>
      <c r="O2736" s="1"/>
      <c r="P2736" s="1" t="s">
        <v>117</v>
      </c>
      <c r="Q2736" s="1" t="s">
        <v>118</v>
      </c>
      <c r="R2736" s="1" t="s">
        <v>119</v>
      </c>
      <c r="S2736" s="1" t="s">
        <v>40</v>
      </c>
      <c r="T2736" s="1" t="s">
        <v>56</v>
      </c>
      <c r="U2736" s="5">
        <v>30955</v>
      </c>
      <c r="V2736" s="3">
        <v>41</v>
      </c>
      <c r="W2736" s="1" t="s">
        <v>359</v>
      </c>
      <c r="X2736" s="1" t="s">
        <v>58</v>
      </c>
      <c r="Y2736" s="1" t="s">
        <v>10690</v>
      </c>
      <c r="Z2736" s="1" t="s">
        <v>10691</v>
      </c>
      <c r="AA2736" s="1" t="s">
        <v>10692</v>
      </c>
      <c r="AB2736" s="1" t="s">
        <v>45</v>
      </c>
      <c r="AC2736" s="3">
        <v>2024</v>
      </c>
      <c r="AD2736" s="1"/>
      <c r="AE2736" s="3">
        <v>3</v>
      </c>
    </row>
    <row r="2737" spans="1:31" x14ac:dyDescent="0.25">
      <c r="A2737" s="3">
        <v>2736</v>
      </c>
      <c r="B2737" s="3">
        <v>2021081350</v>
      </c>
      <c r="C2737" s="1" t="s">
        <v>10693</v>
      </c>
      <c r="D2737" s="1" t="s">
        <v>10577</v>
      </c>
      <c r="E2737" s="1" t="s">
        <v>47</v>
      </c>
      <c r="F2737" s="4">
        <v>15</v>
      </c>
      <c r="G2737" s="1" t="s">
        <v>71</v>
      </c>
      <c r="H2737" s="4">
        <v>137</v>
      </c>
      <c r="I2737" s="1">
        <v>132.5</v>
      </c>
      <c r="J2737" s="4">
        <v>152</v>
      </c>
      <c r="K2737" s="1" t="s">
        <v>35</v>
      </c>
      <c r="L2737" s="4">
        <v>2.99</v>
      </c>
      <c r="M2737" s="1"/>
      <c r="N2737" s="1" t="s">
        <v>88</v>
      </c>
      <c r="O2737" s="1" t="s">
        <v>51</v>
      </c>
      <c r="P2737" s="1" t="s">
        <v>89</v>
      </c>
      <c r="Q2737" s="1" t="s">
        <v>53</v>
      </c>
      <c r="R2737" s="1" t="s">
        <v>54</v>
      </c>
      <c r="S2737" s="1" t="s">
        <v>55</v>
      </c>
      <c r="T2737" s="1" t="s">
        <v>56</v>
      </c>
      <c r="U2737" s="5">
        <v>37485</v>
      </c>
      <c r="V2737" s="3">
        <v>23</v>
      </c>
      <c r="W2737" s="1"/>
      <c r="X2737" s="1" t="s">
        <v>58</v>
      </c>
      <c r="Y2737" s="1" t="s">
        <v>10694</v>
      </c>
      <c r="Z2737" s="1" t="s">
        <v>10695</v>
      </c>
      <c r="AA2737" s="1" t="s">
        <v>10696</v>
      </c>
      <c r="AB2737" s="1" t="s">
        <v>45</v>
      </c>
      <c r="AC2737" s="3">
        <v>2024</v>
      </c>
      <c r="AD2737" s="1"/>
      <c r="AE2737" s="3">
        <v>3</v>
      </c>
    </row>
    <row r="2738" spans="1:31" x14ac:dyDescent="0.25">
      <c r="A2738" s="3">
        <v>2737</v>
      </c>
      <c r="B2738" s="3">
        <v>2023081192</v>
      </c>
      <c r="C2738" s="1" t="s">
        <v>10697</v>
      </c>
      <c r="D2738" s="1" t="s">
        <v>10577</v>
      </c>
      <c r="E2738" s="1" t="s">
        <v>47</v>
      </c>
      <c r="F2738" s="4">
        <v>12</v>
      </c>
      <c r="G2738" s="1" t="s">
        <v>139</v>
      </c>
      <c r="H2738" s="4">
        <v>59</v>
      </c>
      <c r="I2738" s="1">
        <v>43</v>
      </c>
      <c r="J2738" s="4">
        <v>71</v>
      </c>
      <c r="K2738" s="1" t="s">
        <v>35</v>
      </c>
      <c r="L2738" s="4">
        <v>2.97</v>
      </c>
      <c r="M2738" s="1"/>
      <c r="N2738" s="1" t="s">
        <v>358</v>
      </c>
      <c r="O2738" s="1" t="s">
        <v>51</v>
      </c>
      <c r="P2738" s="1" t="s">
        <v>52</v>
      </c>
      <c r="Q2738" s="1" t="s">
        <v>53</v>
      </c>
      <c r="R2738" s="1" t="s">
        <v>109</v>
      </c>
      <c r="S2738" s="1" t="s">
        <v>55</v>
      </c>
      <c r="T2738" s="1" t="s">
        <v>56</v>
      </c>
      <c r="U2738" s="5">
        <v>39008</v>
      </c>
      <c r="V2738" s="3">
        <v>19</v>
      </c>
      <c r="W2738" s="1" t="s">
        <v>74</v>
      </c>
      <c r="X2738" s="1" t="s">
        <v>2995</v>
      </c>
      <c r="Y2738" s="1" t="s">
        <v>10698</v>
      </c>
      <c r="Z2738" s="1" t="s">
        <v>10699</v>
      </c>
      <c r="AA2738" s="1" t="s">
        <v>10700</v>
      </c>
      <c r="AB2738" s="1" t="s">
        <v>45</v>
      </c>
      <c r="AC2738" s="3">
        <v>2024</v>
      </c>
      <c r="AD2738" s="1"/>
      <c r="AE2738" s="3">
        <v>3</v>
      </c>
    </row>
    <row r="2739" spans="1:31" x14ac:dyDescent="0.25">
      <c r="A2739" s="3">
        <v>2738</v>
      </c>
      <c r="B2739" s="3">
        <v>2021091237</v>
      </c>
      <c r="C2739" s="1" t="s">
        <v>8657</v>
      </c>
      <c r="D2739" s="1" t="s">
        <v>10577</v>
      </c>
      <c r="E2739" s="1" t="s">
        <v>47</v>
      </c>
      <c r="F2739" s="4">
        <v>12</v>
      </c>
      <c r="G2739" s="1" t="s">
        <v>71</v>
      </c>
      <c r="H2739" s="4">
        <v>110</v>
      </c>
      <c r="I2739" s="1">
        <v>101</v>
      </c>
      <c r="J2739" s="4">
        <v>122</v>
      </c>
      <c r="K2739" s="1" t="s">
        <v>35</v>
      </c>
      <c r="L2739" s="4">
        <v>3.65</v>
      </c>
      <c r="M2739" s="1"/>
      <c r="N2739" s="1" t="s">
        <v>1434</v>
      </c>
      <c r="O2739" s="1"/>
      <c r="P2739" s="1" t="s">
        <v>155</v>
      </c>
      <c r="Q2739" s="1" t="s">
        <v>156</v>
      </c>
      <c r="R2739" s="1" t="s">
        <v>109</v>
      </c>
      <c r="S2739" s="1" t="s">
        <v>55</v>
      </c>
      <c r="T2739" s="1" t="s">
        <v>56</v>
      </c>
      <c r="U2739" s="5">
        <v>38220</v>
      </c>
      <c r="V2739" s="3">
        <v>21</v>
      </c>
      <c r="W2739" s="1" t="s">
        <v>74</v>
      </c>
      <c r="X2739" s="1" t="s">
        <v>557</v>
      </c>
      <c r="Y2739" s="1" t="s">
        <v>10701</v>
      </c>
      <c r="Z2739" s="1" t="s">
        <v>10702</v>
      </c>
      <c r="AA2739" s="1" t="s">
        <v>10703</v>
      </c>
      <c r="AB2739" s="1" t="s">
        <v>45</v>
      </c>
      <c r="AC2739" s="3">
        <v>2024</v>
      </c>
      <c r="AD2739" s="1"/>
      <c r="AE2739" s="3">
        <v>3</v>
      </c>
    </row>
    <row r="2740" spans="1:31" x14ac:dyDescent="0.25">
      <c r="A2740" s="3">
        <v>2739</v>
      </c>
      <c r="B2740" s="3">
        <v>2022101001</v>
      </c>
      <c r="C2740" s="1" t="s">
        <v>5755</v>
      </c>
      <c r="D2740" s="1" t="s">
        <v>10577</v>
      </c>
      <c r="E2740" s="1" t="s">
        <v>47</v>
      </c>
      <c r="F2740" s="4">
        <v>12</v>
      </c>
      <c r="G2740" s="1" t="s">
        <v>139</v>
      </c>
      <c r="H2740" s="4">
        <v>39</v>
      </c>
      <c r="I2740" s="1">
        <v>51</v>
      </c>
      <c r="J2740" s="4">
        <v>51</v>
      </c>
      <c r="K2740" s="1" t="s">
        <v>115</v>
      </c>
      <c r="L2740" s="4">
        <v>3.85</v>
      </c>
      <c r="M2740" s="1"/>
      <c r="N2740" s="1" t="s">
        <v>482</v>
      </c>
      <c r="O2740" s="1"/>
      <c r="P2740" s="1" t="s">
        <v>117</v>
      </c>
      <c r="Q2740" s="1" t="s">
        <v>118</v>
      </c>
      <c r="R2740" s="1" t="s">
        <v>119</v>
      </c>
      <c r="S2740" s="1" t="s">
        <v>55</v>
      </c>
      <c r="T2740" s="1" t="s">
        <v>56</v>
      </c>
      <c r="U2740" s="5">
        <v>27507</v>
      </c>
      <c r="V2740" s="3">
        <v>50</v>
      </c>
      <c r="W2740" s="1"/>
      <c r="X2740" s="1" t="s">
        <v>58</v>
      </c>
      <c r="Y2740" s="1" t="s">
        <v>10704</v>
      </c>
      <c r="Z2740" s="1" t="s">
        <v>10705</v>
      </c>
      <c r="AA2740" s="1" t="s">
        <v>10706</v>
      </c>
      <c r="AB2740" s="1" t="s">
        <v>45</v>
      </c>
      <c r="AC2740" s="3">
        <v>2024</v>
      </c>
      <c r="AD2740" s="1"/>
      <c r="AE2740" s="3">
        <v>3</v>
      </c>
    </row>
    <row r="2741" spans="1:31" x14ac:dyDescent="0.25">
      <c r="A2741" s="3">
        <v>2740</v>
      </c>
      <c r="B2741" s="3">
        <v>2020091096</v>
      </c>
      <c r="C2741" s="1" t="s">
        <v>10707</v>
      </c>
      <c r="D2741" s="1" t="s">
        <v>10577</v>
      </c>
      <c r="E2741" s="1" t="s">
        <v>93</v>
      </c>
      <c r="F2741" s="4">
        <v>15</v>
      </c>
      <c r="G2741" s="1" t="s">
        <v>71</v>
      </c>
      <c r="H2741" s="4">
        <v>137</v>
      </c>
      <c r="I2741" s="1">
        <v>129.5</v>
      </c>
      <c r="J2741" s="4">
        <v>152</v>
      </c>
      <c r="K2741" s="1" t="s">
        <v>35</v>
      </c>
      <c r="L2741" s="4">
        <v>3.19</v>
      </c>
      <c r="M2741" s="1"/>
      <c r="N2741" s="1" t="s">
        <v>88</v>
      </c>
      <c r="O2741" s="1" t="s">
        <v>94</v>
      </c>
      <c r="P2741" s="1" t="s">
        <v>89</v>
      </c>
      <c r="Q2741" s="1" t="s">
        <v>53</v>
      </c>
      <c r="R2741" s="1" t="s">
        <v>260</v>
      </c>
      <c r="S2741" s="1" t="s">
        <v>40</v>
      </c>
      <c r="T2741" s="1" t="s">
        <v>56</v>
      </c>
      <c r="U2741" s="5">
        <v>36756</v>
      </c>
      <c r="V2741" s="3">
        <v>25</v>
      </c>
      <c r="W2741" s="1" t="s">
        <v>303</v>
      </c>
      <c r="X2741" s="1" t="s">
        <v>58</v>
      </c>
      <c r="Y2741" s="1" t="s">
        <v>10708</v>
      </c>
      <c r="Z2741" s="1" t="s">
        <v>10709</v>
      </c>
      <c r="AA2741" s="1" t="s">
        <v>10710</v>
      </c>
      <c r="AB2741" s="1" t="s">
        <v>45</v>
      </c>
      <c r="AC2741" s="3">
        <v>2024</v>
      </c>
      <c r="AD2741" s="1"/>
      <c r="AE2741" s="3">
        <v>3</v>
      </c>
    </row>
    <row r="2742" spans="1:31" x14ac:dyDescent="0.25">
      <c r="A2742" s="3">
        <v>2741</v>
      </c>
      <c r="B2742" s="3">
        <v>2024081246</v>
      </c>
      <c r="C2742" s="1" t="s">
        <v>267</v>
      </c>
      <c r="D2742" s="1" t="s">
        <v>10577</v>
      </c>
      <c r="E2742" s="1" t="s">
        <v>47</v>
      </c>
      <c r="F2742" s="4">
        <v>16</v>
      </c>
      <c r="G2742" s="1" t="s">
        <v>48</v>
      </c>
      <c r="H2742" s="4">
        <v>25</v>
      </c>
      <c r="I2742" s="1">
        <v>13</v>
      </c>
      <c r="J2742" s="4">
        <v>41</v>
      </c>
      <c r="K2742" s="1" t="s">
        <v>35</v>
      </c>
      <c r="L2742" s="4">
        <v>2.2999999999999998</v>
      </c>
      <c r="M2742" s="1" t="s">
        <v>49</v>
      </c>
      <c r="N2742" s="1" t="s">
        <v>216</v>
      </c>
      <c r="O2742" s="1" t="s">
        <v>134</v>
      </c>
      <c r="P2742" s="1" t="s">
        <v>147</v>
      </c>
      <c r="Q2742" s="1" t="s">
        <v>148</v>
      </c>
      <c r="R2742" s="1" t="s">
        <v>54</v>
      </c>
      <c r="S2742" s="1" t="s">
        <v>55</v>
      </c>
      <c r="T2742" s="1" t="s">
        <v>56</v>
      </c>
      <c r="U2742" s="5">
        <v>39316</v>
      </c>
      <c r="V2742" s="3">
        <v>18</v>
      </c>
      <c r="W2742" s="1" t="s">
        <v>74</v>
      </c>
      <c r="X2742" s="1" t="s">
        <v>58</v>
      </c>
      <c r="Y2742" s="1" t="s">
        <v>10711</v>
      </c>
      <c r="Z2742" s="1" t="s">
        <v>10712</v>
      </c>
      <c r="AA2742" s="1" t="s">
        <v>10713</v>
      </c>
      <c r="AB2742" s="1" t="s">
        <v>45</v>
      </c>
      <c r="AC2742" s="3">
        <v>2024</v>
      </c>
      <c r="AD2742" s="1"/>
      <c r="AE2742" s="3">
        <v>3</v>
      </c>
    </row>
    <row r="2743" spans="1:31" x14ac:dyDescent="0.25">
      <c r="A2743" s="3">
        <v>2742</v>
      </c>
      <c r="B2743" s="3">
        <v>2023091010</v>
      </c>
      <c r="C2743" s="1" t="s">
        <v>2080</v>
      </c>
      <c r="D2743" s="1" t="s">
        <v>10577</v>
      </c>
      <c r="E2743" s="1" t="s">
        <v>47</v>
      </c>
      <c r="F2743" s="4">
        <v>14</v>
      </c>
      <c r="G2743" s="1" t="s">
        <v>139</v>
      </c>
      <c r="H2743" s="4">
        <v>57</v>
      </c>
      <c r="I2743" s="1">
        <v>45</v>
      </c>
      <c r="J2743" s="4">
        <v>71</v>
      </c>
      <c r="K2743" s="1" t="s">
        <v>35</v>
      </c>
      <c r="L2743" s="4">
        <v>3.05</v>
      </c>
      <c r="M2743" s="1"/>
      <c r="N2743" s="1" t="s">
        <v>216</v>
      </c>
      <c r="O2743" s="1" t="s">
        <v>134</v>
      </c>
      <c r="P2743" s="1" t="s">
        <v>147</v>
      </c>
      <c r="Q2743" s="1" t="s">
        <v>148</v>
      </c>
      <c r="R2743" s="1" t="s">
        <v>54</v>
      </c>
      <c r="S2743" s="1" t="s">
        <v>40</v>
      </c>
      <c r="T2743" s="1" t="s">
        <v>56</v>
      </c>
      <c r="U2743" s="5">
        <v>38655</v>
      </c>
      <c r="V2743" s="3">
        <v>20</v>
      </c>
      <c r="W2743" s="1" t="s">
        <v>273</v>
      </c>
      <c r="X2743" s="1" t="s">
        <v>58</v>
      </c>
      <c r="Y2743" s="1" t="s">
        <v>10714</v>
      </c>
      <c r="Z2743" s="1" t="s">
        <v>10715</v>
      </c>
      <c r="AA2743" s="1" t="s">
        <v>10716</v>
      </c>
      <c r="AB2743" s="1" t="s">
        <v>45</v>
      </c>
      <c r="AC2743" s="3">
        <v>2024</v>
      </c>
      <c r="AD2743" s="1"/>
      <c r="AE2743" s="3">
        <v>3</v>
      </c>
    </row>
    <row r="2744" spans="1:31" x14ac:dyDescent="0.25">
      <c r="A2744" s="3">
        <v>2743</v>
      </c>
      <c r="B2744" s="3">
        <v>2020081445</v>
      </c>
      <c r="C2744" s="1" t="s">
        <v>10717</v>
      </c>
      <c r="D2744" s="1" t="s">
        <v>10577</v>
      </c>
      <c r="E2744" s="1" t="s">
        <v>47</v>
      </c>
      <c r="F2744" s="4">
        <v>9</v>
      </c>
      <c r="G2744" s="1" t="s">
        <v>34</v>
      </c>
      <c r="H2744" s="4">
        <v>76</v>
      </c>
      <c r="I2744" s="1">
        <v>70</v>
      </c>
      <c r="J2744" s="4">
        <v>85</v>
      </c>
      <c r="K2744" s="1" t="s">
        <v>35</v>
      </c>
      <c r="L2744" s="4">
        <v>2.75</v>
      </c>
      <c r="M2744" s="1"/>
      <c r="N2744" s="1" t="s">
        <v>398</v>
      </c>
      <c r="O2744" s="1"/>
      <c r="P2744" s="1" t="s">
        <v>81</v>
      </c>
      <c r="Q2744" s="1" t="s">
        <v>65</v>
      </c>
      <c r="R2744" s="1" t="s">
        <v>54</v>
      </c>
      <c r="S2744" s="1" t="s">
        <v>40</v>
      </c>
      <c r="T2744" s="1" t="s">
        <v>56</v>
      </c>
      <c r="U2744" s="5">
        <v>36994</v>
      </c>
      <c r="V2744" s="3">
        <v>24</v>
      </c>
      <c r="W2744" s="1" t="s">
        <v>273</v>
      </c>
      <c r="X2744" s="1" t="s">
        <v>58</v>
      </c>
      <c r="Y2744" s="1" t="s">
        <v>10718</v>
      </c>
      <c r="Z2744" s="1" t="s">
        <v>10719</v>
      </c>
      <c r="AA2744" s="1" t="s">
        <v>10720</v>
      </c>
      <c r="AB2744" s="1" t="s">
        <v>45</v>
      </c>
      <c r="AC2744" s="3">
        <v>2024</v>
      </c>
      <c r="AD2744" s="1"/>
      <c r="AE2744" s="3">
        <v>3</v>
      </c>
    </row>
    <row r="2745" spans="1:31" x14ac:dyDescent="0.25">
      <c r="A2745" s="3">
        <v>2744</v>
      </c>
      <c r="B2745" s="3">
        <v>2020121066</v>
      </c>
      <c r="C2745" s="1" t="s">
        <v>1001</v>
      </c>
      <c r="D2745" s="1" t="s">
        <v>10721</v>
      </c>
      <c r="E2745" s="1" t="s">
        <v>47</v>
      </c>
      <c r="F2745" s="4">
        <v>3</v>
      </c>
      <c r="G2745" s="1" t="s">
        <v>139</v>
      </c>
      <c r="H2745" s="4">
        <v>39</v>
      </c>
      <c r="I2745" s="1">
        <v>51</v>
      </c>
      <c r="J2745" s="4">
        <v>42</v>
      </c>
      <c r="K2745" s="1" t="s">
        <v>115</v>
      </c>
      <c r="L2745" s="4">
        <v>3.54</v>
      </c>
      <c r="M2745" s="1"/>
      <c r="N2745" s="1" t="s">
        <v>862</v>
      </c>
      <c r="O2745" s="1"/>
      <c r="P2745" s="1" t="s">
        <v>117</v>
      </c>
      <c r="Q2745" s="1" t="s">
        <v>118</v>
      </c>
      <c r="R2745" s="1" t="s">
        <v>119</v>
      </c>
      <c r="S2745" s="1" t="s">
        <v>40</v>
      </c>
      <c r="T2745" s="1" t="s">
        <v>130</v>
      </c>
      <c r="U2745" s="5">
        <v>34386</v>
      </c>
      <c r="V2745" s="3">
        <v>31</v>
      </c>
      <c r="W2745" s="1" t="s">
        <v>4451</v>
      </c>
      <c r="X2745" s="1" t="s">
        <v>58</v>
      </c>
      <c r="Y2745" s="1" t="s">
        <v>10722</v>
      </c>
      <c r="Z2745" s="1"/>
      <c r="AA2745" s="1"/>
      <c r="AB2745" s="1" t="s">
        <v>45</v>
      </c>
      <c r="AC2745" s="3">
        <v>2024</v>
      </c>
      <c r="AD2745" s="1"/>
      <c r="AE2745" s="3">
        <v>3</v>
      </c>
    </row>
    <row r="2746" spans="1:31" x14ac:dyDescent="0.25">
      <c r="A2746" s="3">
        <v>2745</v>
      </c>
      <c r="B2746" s="3">
        <v>2023071177</v>
      </c>
      <c r="C2746" s="1" t="s">
        <v>10723</v>
      </c>
      <c r="D2746" s="1" t="s">
        <v>10724</v>
      </c>
      <c r="E2746" s="1" t="s">
        <v>33</v>
      </c>
      <c r="F2746" s="4">
        <v>9</v>
      </c>
      <c r="G2746" s="1" t="s">
        <v>139</v>
      </c>
      <c r="H2746" s="4">
        <v>33</v>
      </c>
      <c r="I2746" s="1">
        <v>36</v>
      </c>
      <c r="J2746" s="4">
        <v>42</v>
      </c>
      <c r="K2746" s="1" t="s">
        <v>115</v>
      </c>
      <c r="L2746" s="4">
        <v>3.61</v>
      </c>
      <c r="M2746" s="1"/>
      <c r="N2746" s="1" t="s">
        <v>329</v>
      </c>
      <c r="O2746" s="1" t="s">
        <v>450</v>
      </c>
      <c r="P2746" s="1" t="s">
        <v>330</v>
      </c>
      <c r="Q2746" s="1" t="s">
        <v>118</v>
      </c>
      <c r="R2746" s="1" t="s">
        <v>331</v>
      </c>
      <c r="S2746" s="1" t="s">
        <v>40</v>
      </c>
      <c r="T2746" s="1" t="s">
        <v>130</v>
      </c>
      <c r="U2746" s="5">
        <v>32632</v>
      </c>
      <c r="V2746" s="3">
        <v>36</v>
      </c>
      <c r="W2746" s="1" t="s">
        <v>74</v>
      </c>
      <c r="X2746" s="1" t="s">
        <v>41</v>
      </c>
      <c r="Y2746" s="1" t="s">
        <v>10725</v>
      </c>
      <c r="Z2746" s="1" t="s">
        <v>10726</v>
      </c>
      <c r="AA2746" s="3">
        <v>5925062931</v>
      </c>
      <c r="AB2746" s="1" t="s">
        <v>45</v>
      </c>
      <c r="AC2746" s="3">
        <v>2024</v>
      </c>
      <c r="AD2746" s="1"/>
      <c r="AE2746" s="3">
        <v>3</v>
      </c>
    </row>
    <row r="2747" spans="1:31" x14ac:dyDescent="0.25">
      <c r="A2747" s="3">
        <v>2746</v>
      </c>
      <c r="B2747" s="3">
        <v>2021091071</v>
      </c>
      <c r="C2747" s="1" t="s">
        <v>5629</v>
      </c>
      <c r="D2747" s="1" t="s">
        <v>10727</v>
      </c>
      <c r="E2747" s="1" t="s">
        <v>33</v>
      </c>
      <c r="F2747" s="4">
        <v>7</v>
      </c>
      <c r="G2747" s="1" t="s">
        <v>139</v>
      </c>
      <c r="H2747" s="4">
        <v>54</v>
      </c>
      <c r="I2747" s="1">
        <v>46</v>
      </c>
      <c r="J2747" s="4">
        <v>61</v>
      </c>
      <c r="K2747" s="1" t="s">
        <v>35</v>
      </c>
      <c r="L2747" s="4">
        <v>3.52</v>
      </c>
      <c r="M2747" s="1"/>
      <c r="N2747" s="1" t="s">
        <v>129</v>
      </c>
      <c r="O2747" s="1"/>
      <c r="P2747" s="1" t="s">
        <v>89</v>
      </c>
      <c r="Q2747" s="1" t="s">
        <v>53</v>
      </c>
      <c r="R2747" s="1" t="s">
        <v>33</v>
      </c>
      <c r="S2747" s="1" t="s">
        <v>40</v>
      </c>
      <c r="T2747" s="1" t="s">
        <v>130</v>
      </c>
      <c r="U2747" s="5">
        <v>26886</v>
      </c>
      <c r="V2747" s="3">
        <v>52</v>
      </c>
      <c r="W2747" s="1"/>
      <c r="X2747" s="1" t="s">
        <v>58</v>
      </c>
      <c r="Y2747" s="1" t="s">
        <v>10728</v>
      </c>
      <c r="Z2747" s="1" t="s">
        <v>10729</v>
      </c>
      <c r="AA2747" s="1" t="s">
        <v>10730</v>
      </c>
      <c r="AB2747" s="1" t="s">
        <v>45</v>
      </c>
      <c r="AC2747" s="3">
        <v>2024</v>
      </c>
      <c r="AD2747" s="1"/>
      <c r="AE2747" s="3">
        <v>3</v>
      </c>
    </row>
    <row r="2748" spans="1:31" x14ac:dyDescent="0.25">
      <c r="A2748" s="3">
        <v>2747</v>
      </c>
      <c r="B2748" s="3">
        <v>2023051005</v>
      </c>
      <c r="C2748" s="1" t="s">
        <v>201</v>
      </c>
      <c r="D2748" s="1" t="s">
        <v>10731</v>
      </c>
      <c r="E2748" s="1" t="s">
        <v>47</v>
      </c>
      <c r="F2748" s="4">
        <v>16</v>
      </c>
      <c r="G2748" s="1" t="s">
        <v>139</v>
      </c>
      <c r="H2748" s="4">
        <v>76</v>
      </c>
      <c r="I2748" s="1">
        <v>59</v>
      </c>
      <c r="J2748" s="4">
        <v>92</v>
      </c>
      <c r="K2748" s="1" t="s">
        <v>35</v>
      </c>
      <c r="L2748" s="4">
        <v>3.58</v>
      </c>
      <c r="M2748" s="1"/>
      <c r="N2748" s="1" t="s">
        <v>216</v>
      </c>
      <c r="O2748" s="1" t="s">
        <v>134</v>
      </c>
      <c r="P2748" s="1" t="s">
        <v>147</v>
      </c>
      <c r="Q2748" s="1" t="s">
        <v>148</v>
      </c>
      <c r="R2748" s="1" t="s">
        <v>54</v>
      </c>
      <c r="S2748" s="1" t="s">
        <v>40</v>
      </c>
      <c r="T2748" s="1" t="s">
        <v>56</v>
      </c>
      <c r="U2748" s="5">
        <v>37126</v>
      </c>
      <c r="V2748" s="3">
        <v>24</v>
      </c>
      <c r="W2748" s="1"/>
      <c r="X2748" s="1" t="s">
        <v>58</v>
      </c>
      <c r="Y2748" s="1" t="s">
        <v>10732</v>
      </c>
      <c r="Z2748" s="1" t="s">
        <v>10733</v>
      </c>
      <c r="AA2748" s="1" t="s">
        <v>10734</v>
      </c>
      <c r="AB2748" s="1" t="s">
        <v>45</v>
      </c>
      <c r="AC2748" s="3">
        <v>2024</v>
      </c>
      <c r="AD2748" s="1"/>
      <c r="AE2748" s="3">
        <v>3</v>
      </c>
    </row>
    <row r="2749" spans="1:31" x14ac:dyDescent="0.25">
      <c r="A2749" s="3">
        <v>2748</v>
      </c>
      <c r="B2749" s="3">
        <v>2010010035</v>
      </c>
      <c r="C2749" s="1" t="s">
        <v>10735</v>
      </c>
      <c r="D2749" s="1" t="s">
        <v>10736</v>
      </c>
      <c r="E2749" s="1" t="s">
        <v>93</v>
      </c>
      <c r="F2749" s="4">
        <v>2</v>
      </c>
      <c r="G2749" s="1" t="s">
        <v>71</v>
      </c>
      <c r="H2749" s="4">
        <v>213</v>
      </c>
      <c r="I2749" s="1">
        <v>219.5</v>
      </c>
      <c r="J2749" s="4">
        <v>215</v>
      </c>
      <c r="K2749" s="1" t="s">
        <v>35</v>
      </c>
      <c r="L2749" s="4">
        <v>2.84</v>
      </c>
      <c r="M2749" s="1"/>
      <c r="N2749" s="1" t="s">
        <v>88</v>
      </c>
      <c r="O2749" s="1"/>
      <c r="P2749" s="1" t="s">
        <v>89</v>
      </c>
      <c r="Q2749" s="1" t="s">
        <v>53</v>
      </c>
      <c r="R2749" s="1" t="s">
        <v>1917</v>
      </c>
      <c r="S2749" s="1" t="s">
        <v>40</v>
      </c>
      <c r="T2749" s="1" t="s">
        <v>130</v>
      </c>
      <c r="U2749" s="5">
        <v>33142</v>
      </c>
      <c r="V2749" s="3">
        <v>35</v>
      </c>
      <c r="W2749" s="1" t="s">
        <v>359</v>
      </c>
      <c r="X2749" s="1" t="s">
        <v>58</v>
      </c>
      <c r="Y2749" s="1" t="s">
        <v>10737</v>
      </c>
      <c r="Z2749" s="1" t="s">
        <v>10738</v>
      </c>
      <c r="AA2749" s="1" t="s">
        <v>10739</v>
      </c>
      <c r="AB2749" s="1" t="s">
        <v>45</v>
      </c>
      <c r="AC2749" s="3">
        <v>2024</v>
      </c>
      <c r="AD2749" s="1"/>
      <c r="AE2749" s="3">
        <v>3</v>
      </c>
    </row>
    <row r="2750" spans="1:31" x14ac:dyDescent="0.25">
      <c r="A2750" s="3">
        <v>2749</v>
      </c>
      <c r="B2750" s="3">
        <v>2021081130</v>
      </c>
      <c r="C2750" s="1" t="s">
        <v>10740</v>
      </c>
      <c r="D2750" s="1" t="s">
        <v>10741</v>
      </c>
      <c r="E2750" s="1" t="s">
        <v>33</v>
      </c>
      <c r="F2750" s="4">
        <v>7</v>
      </c>
      <c r="G2750" s="1" t="s">
        <v>48</v>
      </c>
      <c r="H2750" s="1" t="s">
        <v>324</v>
      </c>
      <c r="I2750" s="1">
        <v>0</v>
      </c>
      <c r="J2750" s="4">
        <v>7</v>
      </c>
      <c r="K2750" s="1" t="s">
        <v>35</v>
      </c>
      <c r="L2750" s="1" t="s">
        <v>324</v>
      </c>
      <c r="M2750" s="1"/>
      <c r="N2750" s="1" t="s">
        <v>464</v>
      </c>
      <c r="O2750" s="1" t="s">
        <v>51</v>
      </c>
      <c r="P2750" s="1" t="s">
        <v>89</v>
      </c>
      <c r="Q2750" s="1" t="s">
        <v>53</v>
      </c>
      <c r="R2750" s="1" t="s">
        <v>39</v>
      </c>
      <c r="S2750" s="1" t="s">
        <v>40</v>
      </c>
      <c r="T2750" s="1"/>
      <c r="U2750" s="5">
        <v>32198</v>
      </c>
      <c r="V2750" s="3">
        <v>37</v>
      </c>
      <c r="W2750" s="1"/>
      <c r="X2750" s="1" t="s">
        <v>41</v>
      </c>
      <c r="Y2750" s="1" t="s">
        <v>10742</v>
      </c>
      <c r="Z2750" s="1"/>
      <c r="AA2750" s="1"/>
      <c r="AB2750" s="1" t="s">
        <v>45</v>
      </c>
      <c r="AC2750" s="3">
        <v>2024</v>
      </c>
      <c r="AD2750" s="1"/>
      <c r="AE2750" s="3">
        <v>3</v>
      </c>
    </row>
    <row r="2751" spans="1:31" x14ac:dyDescent="0.25">
      <c r="A2751" s="3">
        <v>2750</v>
      </c>
      <c r="B2751" s="3">
        <v>2022111076</v>
      </c>
      <c r="C2751" s="1" t="s">
        <v>8334</v>
      </c>
      <c r="D2751" s="1" t="s">
        <v>10743</v>
      </c>
      <c r="E2751" s="1" t="s">
        <v>47</v>
      </c>
      <c r="F2751" s="4">
        <v>15</v>
      </c>
      <c r="G2751" s="1" t="s">
        <v>34</v>
      </c>
      <c r="H2751" s="4">
        <v>101</v>
      </c>
      <c r="I2751" s="1">
        <v>91</v>
      </c>
      <c r="J2751" s="4">
        <v>116</v>
      </c>
      <c r="K2751" s="1" t="s">
        <v>35</v>
      </c>
      <c r="L2751" s="4">
        <v>3.66</v>
      </c>
      <c r="M2751" s="1"/>
      <c r="N2751" s="1" t="s">
        <v>167</v>
      </c>
      <c r="O2751" s="1"/>
      <c r="P2751" s="1" t="s">
        <v>168</v>
      </c>
      <c r="Q2751" s="1" t="s">
        <v>148</v>
      </c>
      <c r="R2751" s="1" t="s">
        <v>54</v>
      </c>
      <c r="S2751" s="1" t="s">
        <v>40</v>
      </c>
      <c r="T2751" s="1" t="s">
        <v>56</v>
      </c>
      <c r="U2751" s="5">
        <v>38532</v>
      </c>
      <c r="V2751" s="3">
        <v>20</v>
      </c>
      <c r="W2751" s="1" t="s">
        <v>74</v>
      </c>
      <c r="X2751" s="1" t="s">
        <v>58</v>
      </c>
      <c r="Y2751" s="1" t="s">
        <v>10744</v>
      </c>
      <c r="Z2751" s="1" t="s">
        <v>10745</v>
      </c>
      <c r="AA2751" s="1" t="s">
        <v>10746</v>
      </c>
      <c r="AB2751" s="1" t="s">
        <v>45</v>
      </c>
      <c r="AC2751" s="3">
        <v>2024</v>
      </c>
      <c r="AD2751" s="1"/>
      <c r="AE2751" s="3">
        <v>3</v>
      </c>
    </row>
    <row r="2752" spans="1:31" x14ac:dyDescent="0.25">
      <c r="A2752" s="3">
        <v>2751</v>
      </c>
      <c r="B2752" s="3">
        <v>2022061064</v>
      </c>
      <c r="C2752" s="1" t="s">
        <v>2959</v>
      </c>
      <c r="D2752" s="1" t="s">
        <v>10743</v>
      </c>
      <c r="E2752" s="1" t="s">
        <v>33</v>
      </c>
      <c r="F2752" s="4">
        <v>13</v>
      </c>
      <c r="G2752" s="1" t="s">
        <v>34</v>
      </c>
      <c r="H2752" s="4">
        <v>94</v>
      </c>
      <c r="I2752" s="1">
        <v>79</v>
      </c>
      <c r="J2752" s="4">
        <v>107</v>
      </c>
      <c r="K2752" s="1" t="s">
        <v>35</v>
      </c>
      <c r="L2752" s="4">
        <v>3.6</v>
      </c>
      <c r="M2752" s="1"/>
      <c r="N2752" s="1" t="s">
        <v>107</v>
      </c>
      <c r="O2752" s="1"/>
      <c r="P2752" s="1" t="s">
        <v>108</v>
      </c>
      <c r="Q2752" s="1" t="s">
        <v>53</v>
      </c>
      <c r="R2752" s="1" t="s">
        <v>109</v>
      </c>
      <c r="S2752" s="1" t="s">
        <v>40</v>
      </c>
      <c r="T2752" s="1"/>
      <c r="U2752" s="5">
        <v>36972</v>
      </c>
      <c r="V2752" s="3">
        <v>24</v>
      </c>
      <c r="W2752" s="1"/>
      <c r="X2752" s="1" t="s">
        <v>41</v>
      </c>
      <c r="Y2752" s="1" t="s">
        <v>10747</v>
      </c>
      <c r="Z2752" s="1" t="s">
        <v>10748</v>
      </c>
      <c r="AA2752" s="1" t="s">
        <v>10749</v>
      </c>
      <c r="AB2752" s="1" t="s">
        <v>45</v>
      </c>
      <c r="AC2752" s="3">
        <v>2024</v>
      </c>
      <c r="AD2752" s="1"/>
      <c r="AE2752" s="3">
        <v>3</v>
      </c>
    </row>
    <row r="2753" spans="1:31" x14ac:dyDescent="0.25">
      <c r="A2753" s="3">
        <v>2752</v>
      </c>
      <c r="B2753" s="3">
        <v>2024061103</v>
      </c>
      <c r="C2753" s="1" t="s">
        <v>925</v>
      </c>
      <c r="D2753" s="1" t="s">
        <v>10750</v>
      </c>
      <c r="E2753" s="1" t="s">
        <v>47</v>
      </c>
      <c r="F2753" s="4">
        <v>16</v>
      </c>
      <c r="G2753" s="1" t="s">
        <v>48</v>
      </c>
      <c r="H2753" s="4">
        <v>31</v>
      </c>
      <c r="I2753" s="1">
        <v>16</v>
      </c>
      <c r="J2753" s="4">
        <v>47</v>
      </c>
      <c r="K2753" s="1" t="s">
        <v>35</v>
      </c>
      <c r="L2753" s="4">
        <v>3.13</v>
      </c>
      <c r="M2753" s="1"/>
      <c r="N2753" s="1" t="s">
        <v>88</v>
      </c>
      <c r="O2753" s="1" t="s">
        <v>51</v>
      </c>
      <c r="P2753" s="1" t="s">
        <v>89</v>
      </c>
      <c r="Q2753" s="1" t="s">
        <v>53</v>
      </c>
      <c r="R2753" s="1" t="s">
        <v>54</v>
      </c>
      <c r="S2753" s="1" t="s">
        <v>40</v>
      </c>
      <c r="T2753" s="1"/>
      <c r="U2753" s="5">
        <v>39054</v>
      </c>
      <c r="V2753" s="3">
        <v>19</v>
      </c>
      <c r="W2753" s="1"/>
      <c r="X2753" s="1" t="s">
        <v>58</v>
      </c>
      <c r="Y2753" s="1" t="s">
        <v>10751</v>
      </c>
      <c r="Z2753" s="1" t="s">
        <v>10752</v>
      </c>
      <c r="AA2753" s="3">
        <v>8682696763</v>
      </c>
      <c r="AB2753" s="1" t="s">
        <v>45</v>
      </c>
      <c r="AC2753" s="3">
        <v>2024</v>
      </c>
      <c r="AD2753" s="1"/>
      <c r="AE2753" s="3">
        <v>3</v>
      </c>
    </row>
    <row r="2754" spans="1:31" x14ac:dyDescent="0.25">
      <c r="A2754" s="3">
        <v>2753</v>
      </c>
      <c r="B2754" s="3">
        <v>2020091092</v>
      </c>
      <c r="C2754" s="1" t="s">
        <v>362</v>
      </c>
      <c r="D2754" s="1" t="s">
        <v>10750</v>
      </c>
      <c r="E2754" s="1" t="s">
        <v>47</v>
      </c>
      <c r="F2754" s="4">
        <v>6</v>
      </c>
      <c r="G2754" s="1" t="s">
        <v>71</v>
      </c>
      <c r="H2754" s="4">
        <v>160</v>
      </c>
      <c r="I2754" s="1">
        <v>147</v>
      </c>
      <c r="J2754" s="4">
        <v>166</v>
      </c>
      <c r="K2754" s="1" t="s">
        <v>35</v>
      </c>
      <c r="L2754" s="4">
        <v>3.57</v>
      </c>
      <c r="M2754" s="1"/>
      <c r="N2754" s="1" t="s">
        <v>294</v>
      </c>
      <c r="O2754" s="1"/>
      <c r="P2754" s="1" t="s">
        <v>37</v>
      </c>
      <c r="Q2754" s="1" t="s">
        <v>38</v>
      </c>
      <c r="R2754" s="1" t="s">
        <v>54</v>
      </c>
      <c r="S2754" s="1" t="s">
        <v>40</v>
      </c>
      <c r="T2754" s="1" t="s">
        <v>56</v>
      </c>
      <c r="U2754" s="5">
        <v>33597</v>
      </c>
      <c r="V2754" s="3">
        <v>34</v>
      </c>
      <c r="W2754" s="1" t="s">
        <v>74</v>
      </c>
      <c r="X2754" s="1" t="s">
        <v>58</v>
      </c>
      <c r="Y2754" s="1" t="s">
        <v>10753</v>
      </c>
      <c r="Z2754" s="1" t="s">
        <v>10754</v>
      </c>
      <c r="AA2754" s="1" t="s">
        <v>10755</v>
      </c>
      <c r="AB2754" s="1" t="s">
        <v>45</v>
      </c>
      <c r="AC2754" s="3">
        <v>2024</v>
      </c>
      <c r="AD2754" s="1"/>
      <c r="AE2754" s="3">
        <v>3</v>
      </c>
    </row>
    <row r="2755" spans="1:31" x14ac:dyDescent="0.25">
      <c r="A2755" s="3">
        <v>2754</v>
      </c>
      <c r="B2755" s="3">
        <v>2020071080</v>
      </c>
      <c r="C2755" s="1" t="s">
        <v>293</v>
      </c>
      <c r="D2755" s="1" t="s">
        <v>10750</v>
      </c>
      <c r="E2755" s="1" t="s">
        <v>47</v>
      </c>
      <c r="F2755" s="4">
        <v>7</v>
      </c>
      <c r="G2755" s="1" t="s">
        <v>71</v>
      </c>
      <c r="H2755" s="4">
        <v>137</v>
      </c>
      <c r="I2755" s="1">
        <v>144.5</v>
      </c>
      <c r="J2755" s="4">
        <v>144</v>
      </c>
      <c r="K2755" s="1" t="s">
        <v>35</v>
      </c>
      <c r="L2755" s="4">
        <v>2.84</v>
      </c>
      <c r="M2755" s="1"/>
      <c r="N2755" s="1" t="s">
        <v>88</v>
      </c>
      <c r="O2755" s="1"/>
      <c r="P2755" s="1" t="s">
        <v>89</v>
      </c>
      <c r="Q2755" s="1" t="s">
        <v>53</v>
      </c>
      <c r="R2755" s="1" t="s">
        <v>54</v>
      </c>
      <c r="S2755" s="1" t="s">
        <v>40</v>
      </c>
      <c r="T2755" s="1"/>
      <c r="U2755" s="5">
        <v>37490</v>
      </c>
      <c r="V2755" s="3">
        <v>23</v>
      </c>
      <c r="W2755" s="1" t="s">
        <v>359</v>
      </c>
      <c r="X2755" s="1" t="s">
        <v>58</v>
      </c>
      <c r="Y2755" s="1" t="s">
        <v>10756</v>
      </c>
      <c r="Z2755" s="1"/>
      <c r="AA2755" s="1" t="s">
        <v>10757</v>
      </c>
      <c r="AB2755" s="1" t="s">
        <v>45</v>
      </c>
      <c r="AC2755" s="3">
        <v>2024</v>
      </c>
      <c r="AD2755" s="1"/>
      <c r="AE2755" s="3">
        <v>3</v>
      </c>
    </row>
    <row r="2756" spans="1:31" x14ac:dyDescent="0.25">
      <c r="A2756" s="3">
        <v>2755</v>
      </c>
      <c r="B2756" s="3">
        <v>2019081286</v>
      </c>
      <c r="C2756" s="1" t="s">
        <v>10758</v>
      </c>
      <c r="D2756" s="1" t="s">
        <v>10750</v>
      </c>
      <c r="E2756" s="1" t="s">
        <v>47</v>
      </c>
      <c r="F2756" s="4">
        <v>16</v>
      </c>
      <c r="G2756" s="1" t="s">
        <v>34</v>
      </c>
      <c r="H2756" s="4">
        <v>89</v>
      </c>
      <c r="I2756" s="1">
        <v>77</v>
      </c>
      <c r="J2756" s="4">
        <v>105</v>
      </c>
      <c r="K2756" s="1" t="s">
        <v>35</v>
      </c>
      <c r="L2756" s="4">
        <v>3.36</v>
      </c>
      <c r="M2756" s="1"/>
      <c r="N2756" s="1" t="s">
        <v>1251</v>
      </c>
      <c r="O2756" s="1"/>
      <c r="P2756" s="1" t="s">
        <v>52</v>
      </c>
      <c r="Q2756" s="1" t="s">
        <v>53</v>
      </c>
      <c r="R2756" s="1" t="s">
        <v>109</v>
      </c>
      <c r="S2756" s="1" t="s">
        <v>55</v>
      </c>
      <c r="T2756" s="1" t="s">
        <v>56</v>
      </c>
      <c r="U2756" s="5">
        <v>37792</v>
      </c>
      <c r="V2756" s="3">
        <v>22</v>
      </c>
      <c r="W2756" s="1" t="s">
        <v>74</v>
      </c>
      <c r="X2756" s="1" t="s">
        <v>58</v>
      </c>
      <c r="Y2756" s="1" t="s">
        <v>10759</v>
      </c>
      <c r="Z2756" s="1"/>
      <c r="AA2756" s="1" t="s">
        <v>10760</v>
      </c>
      <c r="AB2756" s="1" t="s">
        <v>45</v>
      </c>
      <c r="AC2756" s="3">
        <v>2024</v>
      </c>
      <c r="AD2756" s="1"/>
      <c r="AE2756" s="3">
        <v>3</v>
      </c>
    </row>
    <row r="2757" spans="1:31" x14ac:dyDescent="0.25">
      <c r="A2757" s="3">
        <v>2756</v>
      </c>
      <c r="B2757" s="3">
        <v>2021061076</v>
      </c>
      <c r="C2757" s="1" t="s">
        <v>8185</v>
      </c>
      <c r="D2757" s="1" t="s">
        <v>10750</v>
      </c>
      <c r="E2757" s="1" t="s">
        <v>47</v>
      </c>
      <c r="F2757" s="4">
        <v>15</v>
      </c>
      <c r="G2757" s="1" t="s">
        <v>71</v>
      </c>
      <c r="H2757" s="4">
        <v>137</v>
      </c>
      <c r="I2757" s="1">
        <v>129.5</v>
      </c>
      <c r="J2757" s="4">
        <v>152</v>
      </c>
      <c r="K2757" s="1" t="s">
        <v>35</v>
      </c>
      <c r="L2757" s="4">
        <v>3.41</v>
      </c>
      <c r="M2757" s="1"/>
      <c r="N2757" s="1" t="s">
        <v>88</v>
      </c>
      <c r="O2757" s="1" t="s">
        <v>51</v>
      </c>
      <c r="P2757" s="1" t="s">
        <v>89</v>
      </c>
      <c r="Q2757" s="1" t="s">
        <v>53</v>
      </c>
      <c r="R2757" s="1" t="s">
        <v>54</v>
      </c>
      <c r="S2757" s="1" t="s">
        <v>40</v>
      </c>
      <c r="T2757" s="1" t="s">
        <v>56</v>
      </c>
      <c r="U2757" s="5">
        <v>36946</v>
      </c>
      <c r="V2757" s="3">
        <v>24</v>
      </c>
      <c r="W2757" s="1" t="s">
        <v>96</v>
      </c>
      <c r="X2757" s="1" t="s">
        <v>58</v>
      </c>
      <c r="Y2757" s="1" t="s">
        <v>10761</v>
      </c>
      <c r="Z2757" s="1" t="s">
        <v>10762</v>
      </c>
      <c r="AA2757" s="1" t="s">
        <v>10763</v>
      </c>
      <c r="AB2757" s="1" t="s">
        <v>45</v>
      </c>
      <c r="AC2757" s="3">
        <v>2024</v>
      </c>
      <c r="AD2757" s="1"/>
      <c r="AE2757" s="3">
        <v>3</v>
      </c>
    </row>
    <row r="2758" spans="1:31" x14ac:dyDescent="0.25">
      <c r="A2758" s="3">
        <v>2757</v>
      </c>
      <c r="B2758" s="3">
        <v>2024081175</v>
      </c>
      <c r="C2758" s="1" t="s">
        <v>594</v>
      </c>
      <c r="D2758" s="1" t="s">
        <v>10750</v>
      </c>
      <c r="E2758" s="1" t="s">
        <v>47</v>
      </c>
      <c r="F2758" s="4">
        <v>15</v>
      </c>
      <c r="G2758" s="1" t="s">
        <v>48</v>
      </c>
      <c r="H2758" s="4">
        <v>27</v>
      </c>
      <c r="I2758" s="1">
        <v>15</v>
      </c>
      <c r="J2758" s="4">
        <v>42</v>
      </c>
      <c r="K2758" s="1" t="s">
        <v>35</v>
      </c>
      <c r="L2758" s="4">
        <v>2.64</v>
      </c>
      <c r="M2758" s="1"/>
      <c r="N2758" s="1" t="s">
        <v>492</v>
      </c>
      <c r="O2758" s="1" t="s">
        <v>51</v>
      </c>
      <c r="P2758" s="1" t="s">
        <v>197</v>
      </c>
      <c r="Q2758" s="1" t="s">
        <v>53</v>
      </c>
      <c r="R2758" s="1" t="s">
        <v>54</v>
      </c>
      <c r="S2758" s="1" t="s">
        <v>40</v>
      </c>
      <c r="T2758" s="1" t="s">
        <v>56</v>
      </c>
      <c r="U2758" s="5">
        <v>39125</v>
      </c>
      <c r="V2758" s="3">
        <v>18</v>
      </c>
      <c r="W2758" s="1" t="s">
        <v>273</v>
      </c>
      <c r="X2758" s="1" t="s">
        <v>58</v>
      </c>
      <c r="Y2758" s="1" t="s">
        <v>10764</v>
      </c>
      <c r="Z2758" s="1" t="s">
        <v>10765</v>
      </c>
      <c r="AA2758" s="1" t="s">
        <v>10766</v>
      </c>
      <c r="AB2758" s="1" t="s">
        <v>45</v>
      </c>
      <c r="AC2758" s="3">
        <v>2024</v>
      </c>
      <c r="AD2758" s="1"/>
      <c r="AE2758" s="3">
        <v>3</v>
      </c>
    </row>
    <row r="2759" spans="1:31" x14ac:dyDescent="0.25">
      <c r="A2759" s="3">
        <v>2758</v>
      </c>
      <c r="B2759" s="3">
        <v>2021111093</v>
      </c>
      <c r="C2759" s="1" t="s">
        <v>10767</v>
      </c>
      <c r="D2759" s="1" t="s">
        <v>10750</v>
      </c>
      <c r="E2759" s="1" t="s">
        <v>47</v>
      </c>
      <c r="F2759" s="4">
        <v>14</v>
      </c>
      <c r="G2759" s="1" t="s">
        <v>34</v>
      </c>
      <c r="H2759" s="4">
        <v>103</v>
      </c>
      <c r="I2759" s="1">
        <v>88.5</v>
      </c>
      <c r="J2759" s="4">
        <v>117</v>
      </c>
      <c r="K2759" s="1" t="s">
        <v>35</v>
      </c>
      <c r="L2759" s="4">
        <v>2.99</v>
      </c>
      <c r="M2759" s="1"/>
      <c r="N2759" s="1" t="s">
        <v>88</v>
      </c>
      <c r="O2759" s="1" t="s">
        <v>51</v>
      </c>
      <c r="P2759" s="1" t="s">
        <v>89</v>
      </c>
      <c r="Q2759" s="1" t="s">
        <v>53</v>
      </c>
      <c r="R2759" s="1" t="s">
        <v>54</v>
      </c>
      <c r="S2759" s="1" t="s">
        <v>40</v>
      </c>
      <c r="T2759" s="1" t="s">
        <v>56</v>
      </c>
      <c r="U2759" s="5">
        <v>38273</v>
      </c>
      <c r="V2759" s="3">
        <v>21</v>
      </c>
      <c r="W2759" s="1" t="s">
        <v>663</v>
      </c>
      <c r="X2759" s="1" t="s">
        <v>58</v>
      </c>
      <c r="Y2759" s="1" t="s">
        <v>10768</v>
      </c>
      <c r="Z2759" s="1" t="s">
        <v>10769</v>
      </c>
      <c r="AA2759" s="1" t="s">
        <v>10770</v>
      </c>
      <c r="AB2759" s="1" t="s">
        <v>45</v>
      </c>
      <c r="AC2759" s="3">
        <v>2024</v>
      </c>
      <c r="AD2759" s="1"/>
      <c r="AE2759" s="3">
        <v>3</v>
      </c>
    </row>
    <row r="2760" spans="1:31" x14ac:dyDescent="0.25">
      <c r="A2760" s="3">
        <v>2759</v>
      </c>
      <c r="B2760" s="3">
        <v>2024061099</v>
      </c>
      <c r="C2760" s="1" t="s">
        <v>2794</v>
      </c>
      <c r="D2760" s="1" t="s">
        <v>10750</v>
      </c>
      <c r="E2760" s="1" t="s">
        <v>47</v>
      </c>
      <c r="F2760" s="4">
        <v>16</v>
      </c>
      <c r="G2760" s="1" t="s">
        <v>48</v>
      </c>
      <c r="H2760" s="4">
        <v>28</v>
      </c>
      <c r="I2760" s="1">
        <v>16</v>
      </c>
      <c r="J2760" s="4">
        <v>44</v>
      </c>
      <c r="K2760" s="1" t="s">
        <v>35</v>
      </c>
      <c r="L2760" s="4">
        <v>2.93</v>
      </c>
      <c r="M2760" s="1"/>
      <c r="N2760" s="1" t="s">
        <v>88</v>
      </c>
      <c r="O2760" s="1" t="s">
        <v>51</v>
      </c>
      <c r="P2760" s="1" t="s">
        <v>89</v>
      </c>
      <c r="Q2760" s="1" t="s">
        <v>53</v>
      </c>
      <c r="R2760" s="1" t="s">
        <v>54</v>
      </c>
      <c r="S2760" s="1" t="s">
        <v>40</v>
      </c>
      <c r="T2760" s="1" t="s">
        <v>56</v>
      </c>
      <c r="U2760" s="5">
        <v>38920</v>
      </c>
      <c r="V2760" s="3">
        <v>19</v>
      </c>
      <c r="W2760" s="1" t="s">
        <v>149</v>
      </c>
      <c r="X2760" s="1" t="s">
        <v>58</v>
      </c>
      <c r="Y2760" s="1" t="s">
        <v>10771</v>
      </c>
      <c r="Z2760" s="1" t="s">
        <v>10772</v>
      </c>
      <c r="AA2760" s="1" t="s">
        <v>10773</v>
      </c>
      <c r="AB2760" s="1" t="s">
        <v>45</v>
      </c>
      <c r="AC2760" s="3">
        <v>2024</v>
      </c>
      <c r="AD2760" s="1"/>
      <c r="AE2760" s="3">
        <v>3</v>
      </c>
    </row>
    <row r="2761" spans="1:31" x14ac:dyDescent="0.25">
      <c r="A2761" s="3">
        <v>2760</v>
      </c>
      <c r="B2761" s="3">
        <v>2022081050</v>
      </c>
      <c r="C2761" s="1" t="s">
        <v>4258</v>
      </c>
      <c r="D2761" s="1" t="s">
        <v>10750</v>
      </c>
      <c r="E2761" s="1" t="s">
        <v>47</v>
      </c>
      <c r="F2761" s="4">
        <v>11</v>
      </c>
      <c r="G2761" s="1" t="s">
        <v>78</v>
      </c>
      <c r="H2761" s="4">
        <v>37</v>
      </c>
      <c r="I2761" s="1">
        <v>32</v>
      </c>
      <c r="J2761" s="4">
        <v>48</v>
      </c>
      <c r="K2761" s="1" t="s">
        <v>35</v>
      </c>
      <c r="L2761" s="4">
        <v>2.17</v>
      </c>
      <c r="M2761" s="1" t="s">
        <v>49</v>
      </c>
      <c r="N2761" s="1" t="s">
        <v>1434</v>
      </c>
      <c r="O2761" s="1" t="s">
        <v>279</v>
      </c>
      <c r="P2761" s="1" t="s">
        <v>155</v>
      </c>
      <c r="Q2761" s="1" t="s">
        <v>156</v>
      </c>
      <c r="R2761" s="1" t="s">
        <v>109</v>
      </c>
      <c r="S2761" s="1" t="s">
        <v>55</v>
      </c>
      <c r="T2761" s="1" t="s">
        <v>56</v>
      </c>
      <c r="U2761" s="5">
        <v>38126</v>
      </c>
      <c r="V2761" s="3">
        <v>21</v>
      </c>
      <c r="W2761" s="1" t="s">
        <v>74</v>
      </c>
      <c r="X2761" s="1" t="s">
        <v>110</v>
      </c>
      <c r="Y2761" s="1" t="s">
        <v>10774</v>
      </c>
      <c r="Z2761" s="1" t="s">
        <v>10775</v>
      </c>
      <c r="AA2761" s="1" t="s">
        <v>10776</v>
      </c>
      <c r="AB2761" s="1" t="s">
        <v>45</v>
      </c>
      <c r="AC2761" s="3">
        <v>2024</v>
      </c>
      <c r="AD2761" s="1"/>
      <c r="AE2761" s="3">
        <v>3</v>
      </c>
    </row>
    <row r="2762" spans="1:31" x14ac:dyDescent="0.25">
      <c r="A2762" s="3">
        <v>2761</v>
      </c>
      <c r="B2762" s="3">
        <v>2022061166</v>
      </c>
      <c r="C2762" s="1" t="s">
        <v>10777</v>
      </c>
      <c r="D2762" s="1" t="s">
        <v>10750</v>
      </c>
      <c r="E2762" s="1" t="s">
        <v>47</v>
      </c>
      <c r="F2762" s="4">
        <v>15</v>
      </c>
      <c r="G2762" s="1" t="s">
        <v>139</v>
      </c>
      <c r="H2762" s="4">
        <v>77</v>
      </c>
      <c r="I2762" s="1">
        <v>61</v>
      </c>
      <c r="J2762" s="4">
        <v>92</v>
      </c>
      <c r="K2762" s="1" t="s">
        <v>35</v>
      </c>
      <c r="L2762" s="4">
        <v>3.18</v>
      </c>
      <c r="M2762" s="1"/>
      <c r="N2762" s="1" t="s">
        <v>167</v>
      </c>
      <c r="O2762" s="1" t="s">
        <v>134</v>
      </c>
      <c r="P2762" s="1" t="s">
        <v>168</v>
      </c>
      <c r="Q2762" s="1" t="s">
        <v>148</v>
      </c>
      <c r="R2762" s="1" t="s">
        <v>54</v>
      </c>
      <c r="S2762" s="1" t="s">
        <v>40</v>
      </c>
      <c r="T2762" s="1" t="s">
        <v>56</v>
      </c>
      <c r="U2762" s="5">
        <v>38335</v>
      </c>
      <c r="V2762" s="3">
        <v>21</v>
      </c>
      <c r="W2762" s="1"/>
      <c r="X2762" s="1" t="s">
        <v>58</v>
      </c>
      <c r="Y2762" s="1" t="s">
        <v>10778</v>
      </c>
      <c r="Z2762" s="1" t="s">
        <v>10779</v>
      </c>
      <c r="AA2762" s="3">
        <v>8684712107</v>
      </c>
      <c r="AB2762" s="1" t="s">
        <v>45</v>
      </c>
      <c r="AC2762" s="3">
        <v>2024</v>
      </c>
      <c r="AD2762" s="1"/>
      <c r="AE2762" s="3">
        <v>3</v>
      </c>
    </row>
    <row r="2763" spans="1:31" x14ac:dyDescent="0.25">
      <c r="A2763" s="3">
        <v>2762</v>
      </c>
      <c r="B2763" s="3">
        <v>2023071146</v>
      </c>
      <c r="C2763" s="1" t="s">
        <v>10780</v>
      </c>
      <c r="D2763" s="1" t="s">
        <v>10750</v>
      </c>
      <c r="E2763" s="1" t="s">
        <v>33</v>
      </c>
      <c r="F2763" s="4">
        <v>9</v>
      </c>
      <c r="G2763" s="1" t="s">
        <v>139</v>
      </c>
      <c r="H2763" s="4">
        <v>33</v>
      </c>
      <c r="I2763" s="1">
        <v>36</v>
      </c>
      <c r="J2763" s="4">
        <v>42</v>
      </c>
      <c r="K2763" s="1" t="s">
        <v>115</v>
      </c>
      <c r="L2763" s="4">
        <v>3.49</v>
      </c>
      <c r="M2763" s="1"/>
      <c r="N2763" s="1" t="s">
        <v>329</v>
      </c>
      <c r="O2763" s="1" t="s">
        <v>450</v>
      </c>
      <c r="P2763" s="1" t="s">
        <v>330</v>
      </c>
      <c r="Q2763" s="1" t="s">
        <v>118</v>
      </c>
      <c r="R2763" s="1" t="s">
        <v>331</v>
      </c>
      <c r="S2763" s="1" t="s">
        <v>40</v>
      </c>
      <c r="T2763" s="1" t="s">
        <v>130</v>
      </c>
      <c r="U2763" s="5">
        <v>31856</v>
      </c>
      <c r="V2763" s="3">
        <v>38</v>
      </c>
      <c r="W2763" s="1" t="s">
        <v>1173</v>
      </c>
      <c r="X2763" s="1" t="s">
        <v>41</v>
      </c>
      <c r="Y2763" s="1" t="s">
        <v>10781</v>
      </c>
      <c r="Z2763" s="1" t="s">
        <v>10782</v>
      </c>
      <c r="AA2763" s="3">
        <v>5926191954</v>
      </c>
      <c r="AB2763" s="1" t="s">
        <v>45</v>
      </c>
      <c r="AC2763" s="3">
        <v>2024</v>
      </c>
      <c r="AD2763" s="1"/>
      <c r="AE2763" s="3">
        <v>3</v>
      </c>
    </row>
    <row r="2764" spans="1:31" x14ac:dyDescent="0.25">
      <c r="A2764" s="3">
        <v>2763</v>
      </c>
      <c r="B2764" s="3">
        <v>2017081246</v>
      </c>
      <c r="C2764" s="1" t="s">
        <v>5528</v>
      </c>
      <c r="D2764" s="1" t="s">
        <v>10750</v>
      </c>
      <c r="E2764" s="1" t="s">
        <v>47</v>
      </c>
      <c r="F2764" s="4">
        <v>15</v>
      </c>
      <c r="G2764" s="1" t="s">
        <v>71</v>
      </c>
      <c r="H2764" s="4">
        <v>111</v>
      </c>
      <c r="I2764" s="1">
        <v>111</v>
      </c>
      <c r="J2764" s="4">
        <v>126</v>
      </c>
      <c r="K2764" s="1" t="s">
        <v>35</v>
      </c>
      <c r="L2764" s="4">
        <v>2.2999999999999998</v>
      </c>
      <c r="M2764" s="1" t="s">
        <v>49</v>
      </c>
      <c r="N2764" s="1" t="s">
        <v>63</v>
      </c>
      <c r="O2764" s="1"/>
      <c r="P2764" s="1" t="s">
        <v>64</v>
      </c>
      <c r="Q2764" s="1" t="s">
        <v>65</v>
      </c>
      <c r="R2764" s="1" t="s">
        <v>109</v>
      </c>
      <c r="S2764" s="1" t="s">
        <v>55</v>
      </c>
      <c r="T2764" s="1" t="s">
        <v>56</v>
      </c>
      <c r="U2764" s="5">
        <v>36435</v>
      </c>
      <c r="V2764" s="3">
        <v>26</v>
      </c>
      <c r="W2764" s="1" t="s">
        <v>273</v>
      </c>
      <c r="X2764" s="1" t="s">
        <v>58</v>
      </c>
      <c r="Y2764" s="1" t="s">
        <v>10783</v>
      </c>
      <c r="Z2764" s="1" t="s">
        <v>10784</v>
      </c>
      <c r="AA2764" s="1" t="s">
        <v>10785</v>
      </c>
      <c r="AB2764" s="1" t="s">
        <v>45</v>
      </c>
      <c r="AC2764" s="3">
        <v>2024</v>
      </c>
      <c r="AD2764" s="1"/>
      <c r="AE2764" s="3">
        <v>3</v>
      </c>
    </row>
    <row r="2765" spans="1:31" x14ac:dyDescent="0.25">
      <c r="A2765" s="3">
        <v>2764</v>
      </c>
      <c r="B2765" s="3">
        <v>2020041003</v>
      </c>
      <c r="C2765" s="1" t="s">
        <v>10786</v>
      </c>
      <c r="D2765" s="1" t="s">
        <v>10750</v>
      </c>
      <c r="E2765" s="1" t="s">
        <v>110</v>
      </c>
      <c r="F2765" s="4">
        <v>15</v>
      </c>
      <c r="G2765" s="1" t="s">
        <v>34</v>
      </c>
      <c r="H2765" s="4">
        <v>90</v>
      </c>
      <c r="I2765" s="1">
        <v>78</v>
      </c>
      <c r="J2765" s="4">
        <v>105</v>
      </c>
      <c r="K2765" s="1" t="s">
        <v>35</v>
      </c>
      <c r="L2765" s="4">
        <v>3.41</v>
      </c>
      <c r="M2765" s="1"/>
      <c r="N2765" s="1" t="s">
        <v>428</v>
      </c>
      <c r="O2765" s="1" t="s">
        <v>80</v>
      </c>
      <c r="P2765" s="1" t="s">
        <v>64</v>
      </c>
      <c r="Q2765" s="1" t="s">
        <v>65</v>
      </c>
      <c r="R2765" s="1" t="s">
        <v>110</v>
      </c>
      <c r="S2765" s="1" t="s">
        <v>55</v>
      </c>
      <c r="T2765" s="1" t="s">
        <v>56</v>
      </c>
      <c r="U2765" s="5">
        <v>36434</v>
      </c>
      <c r="V2765" s="3">
        <v>26</v>
      </c>
      <c r="W2765" s="1" t="s">
        <v>74</v>
      </c>
      <c r="X2765" s="1" t="s">
        <v>110</v>
      </c>
      <c r="Y2765" s="1" t="s">
        <v>10787</v>
      </c>
      <c r="Z2765" s="1" t="s">
        <v>10788</v>
      </c>
      <c r="AA2765" s="1" t="s">
        <v>10789</v>
      </c>
      <c r="AB2765" s="1" t="s">
        <v>45</v>
      </c>
      <c r="AC2765" s="3">
        <v>2024</v>
      </c>
      <c r="AD2765" s="1"/>
      <c r="AE2765" s="3">
        <v>3</v>
      </c>
    </row>
    <row r="2766" spans="1:31" x14ac:dyDescent="0.25">
      <c r="A2766" s="3">
        <v>2765</v>
      </c>
      <c r="B2766" s="3">
        <v>2020091207</v>
      </c>
      <c r="C2766" s="1" t="s">
        <v>10790</v>
      </c>
      <c r="D2766" s="1" t="s">
        <v>10750</v>
      </c>
      <c r="E2766" s="1" t="s">
        <v>47</v>
      </c>
      <c r="F2766" s="1"/>
      <c r="G2766" s="1"/>
      <c r="H2766" s="4">
        <v>125</v>
      </c>
      <c r="I2766" s="1"/>
      <c r="J2766" s="1"/>
      <c r="K2766" s="1" t="s">
        <v>35</v>
      </c>
      <c r="L2766" s="4">
        <v>3.01</v>
      </c>
      <c r="M2766" s="1"/>
      <c r="N2766" s="1" t="s">
        <v>88</v>
      </c>
      <c r="O2766" s="1" t="s">
        <v>51</v>
      </c>
      <c r="P2766" s="1" t="s">
        <v>89</v>
      </c>
      <c r="Q2766" s="1" t="s">
        <v>53</v>
      </c>
      <c r="R2766" s="1" t="s">
        <v>54</v>
      </c>
      <c r="S2766" s="1" t="s">
        <v>40</v>
      </c>
      <c r="T2766" s="1" t="s">
        <v>56</v>
      </c>
      <c r="U2766" s="5">
        <v>37206</v>
      </c>
      <c r="V2766" s="3">
        <v>24</v>
      </c>
      <c r="W2766" s="1" t="s">
        <v>96</v>
      </c>
      <c r="X2766" s="1" t="s">
        <v>58</v>
      </c>
      <c r="Y2766" s="1" t="s">
        <v>10791</v>
      </c>
      <c r="Z2766" s="1" t="s">
        <v>10792</v>
      </c>
      <c r="AA2766" s="1" t="s">
        <v>10793</v>
      </c>
      <c r="AB2766" s="1" t="s">
        <v>45</v>
      </c>
      <c r="AC2766" s="3">
        <v>2024</v>
      </c>
      <c r="AD2766" s="1"/>
      <c r="AE2766" s="3">
        <v>3</v>
      </c>
    </row>
    <row r="2767" spans="1:31" x14ac:dyDescent="0.25">
      <c r="A2767" s="3">
        <v>2766</v>
      </c>
      <c r="B2767" s="3">
        <v>2023071209</v>
      </c>
      <c r="C2767" s="1" t="s">
        <v>10794</v>
      </c>
      <c r="D2767" s="1" t="s">
        <v>10750</v>
      </c>
      <c r="E2767" s="1" t="s">
        <v>33</v>
      </c>
      <c r="F2767" s="4">
        <v>12</v>
      </c>
      <c r="G2767" s="1" t="s">
        <v>139</v>
      </c>
      <c r="H2767" s="4">
        <v>33</v>
      </c>
      <c r="I2767" s="1">
        <v>39</v>
      </c>
      <c r="J2767" s="4">
        <v>45</v>
      </c>
      <c r="K2767" s="1" t="s">
        <v>115</v>
      </c>
      <c r="L2767" s="4">
        <v>3.42</v>
      </c>
      <c r="M2767" s="1"/>
      <c r="N2767" s="1" t="s">
        <v>329</v>
      </c>
      <c r="O2767" s="1" t="s">
        <v>450</v>
      </c>
      <c r="P2767" s="1" t="s">
        <v>330</v>
      </c>
      <c r="Q2767" s="1" t="s">
        <v>118</v>
      </c>
      <c r="R2767" s="1" t="s">
        <v>331</v>
      </c>
      <c r="S2767" s="1" t="s">
        <v>40</v>
      </c>
      <c r="T2767" s="1"/>
      <c r="U2767" s="5">
        <v>27363</v>
      </c>
      <c r="V2767" s="3">
        <v>51</v>
      </c>
      <c r="W2767" s="1"/>
      <c r="X2767" s="1" t="s">
        <v>41</v>
      </c>
      <c r="Y2767" s="1" t="s">
        <v>10795</v>
      </c>
      <c r="Z2767" s="1" t="s">
        <v>10796</v>
      </c>
      <c r="AA2767" s="1" t="s">
        <v>10797</v>
      </c>
      <c r="AB2767" s="1" t="s">
        <v>45</v>
      </c>
      <c r="AC2767" s="3">
        <v>2024</v>
      </c>
      <c r="AD2767" s="1"/>
      <c r="AE2767" s="3">
        <v>3</v>
      </c>
    </row>
    <row r="2768" spans="1:31" x14ac:dyDescent="0.25">
      <c r="A2768" s="3">
        <v>2767</v>
      </c>
      <c r="B2768" s="3">
        <v>2022111068</v>
      </c>
      <c r="C2768" s="1" t="s">
        <v>1310</v>
      </c>
      <c r="D2768" s="1" t="s">
        <v>10750</v>
      </c>
      <c r="E2768" s="1" t="s">
        <v>47</v>
      </c>
      <c r="F2768" s="4">
        <v>13</v>
      </c>
      <c r="G2768" s="1" t="s">
        <v>139</v>
      </c>
      <c r="H2768" s="4">
        <v>65</v>
      </c>
      <c r="I2768" s="1">
        <v>50</v>
      </c>
      <c r="J2768" s="4">
        <v>78</v>
      </c>
      <c r="K2768" s="1" t="s">
        <v>35</v>
      </c>
      <c r="L2768" s="4">
        <v>2.4900000000000002</v>
      </c>
      <c r="M2768" s="1"/>
      <c r="N2768" s="1" t="s">
        <v>338</v>
      </c>
      <c r="O2768" s="1" t="s">
        <v>80</v>
      </c>
      <c r="P2768" s="1" t="s">
        <v>81</v>
      </c>
      <c r="Q2768" s="1" t="s">
        <v>65</v>
      </c>
      <c r="R2768" s="1" t="s">
        <v>109</v>
      </c>
      <c r="S2768" s="1" t="s">
        <v>40</v>
      </c>
      <c r="T2768" s="1"/>
      <c r="U2768" s="5">
        <v>37994</v>
      </c>
      <c r="V2768" s="3">
        <v>21</v>
      </c>
      <c r="W2768" s="1" t="s">
        <v>700</v>
      </c>
      <c r="X2768" s="1" t="s">
        <v>519</v>
      </c>
      <c r="Y2768" s="1" t="s">
        <v>10798</v>
      </c>
      <c r="Z2768" s="1" t="s">
        <v>10799</v>
      </c>
      <c r="AA2768" s="1" t="s">
        <v>10800</v>
      </c>
      <c r="AB2768" s="1" t="s">
        <v>45</v>
      </c>
      <c r="AC2768" s="3">
        <v>2024</v>
      </c>
      <c r="AD2768" s="1"/>
      <c r="AE2768" s="3">
        <v>3</v>
      </c>
    </row>
    <row r="2769" spans="1:31" x14ac:dyDescent="0.25">
      <c r="A2769" s="3">
        <v>2768</v>
      </c>
      <c r="B2769" s="3">
        <v>2023081231</v>
      </c>
      <c r="C2769" s="1" t="s">
        <v>5106</v>
      </c>
      <c r="D2769" s="1" t="s">
        <v>10750</v>
      </c>
      <c r="E2769" s="1" t="s">
        <v>47</v>
      </c>
      <c r="F2769" s="4">
        <v>7</v>
      </c>
      <c r="G2769" s="1" t="s">
        <v>78</v>
      </c>
      <c r="H2769" s="4">
        <v>28</v>
      </c>
      <c r="I2769" s="1">
        <v>21</v>
      </c>
      <c r="J2769" s="4">
        <v>35</v>
      </c>
      <c r="K2769" s="1" t="s">
        <v>35</v>
      </c>
      <c r="L2769" s="4">
        <v>1.79</v>
      </c>
      <c r="M2769" s="1" t="s">
        <v>476</v>
      </c>
      <c r="N2769" s="1" t="s">
        <v>358</v>
      </c>
      <c r="O2769" s="1" t="s">
        <v>51</v>
      </c>
      <c r="P2769" s="1" t="s">
        <v>52</v>
      </c>
      <c r="Q2769" s="1" t="s">
        <v>53</v>
      </c>
      <c r="R2769" s="1" t="s">
        <v>54</v>
      </c>
      <c r="S2769" s="1" t="s">
        <v>55</v>
      </c>
      <c r="T2769" s="1" t="s">
        <v>56</v>
      </c>
      <c r="U2769" s="5">
        <v>39056</v>
      </c>
      <c r="V2769" s="3">
        <v>19</v>
      </c>
      <c r="W2769" s="1" t="s">
        <v>273</v>
      </c>
      <c r="X2769" s="1" t="s">
        <v>58</v>
      </c>
      <c r="Y2769" s="1" t="s">
        <v>10801</v>
      </c>
      <c r="Z2769" s="1" t="s">
        <v>10802</v>
      </c>
      <c r="AA2769" s="1" t="s">
        <v>10803</v>
      </c>
      <c r="AB2769" s="1" t="s">
        <v>45</v>
      </c>
      <c r="AC2769" s="3">
        <v>2024</v>
      </c>
      <c r="AD2769" s="1"/>
      <c r="AE2769" s="3">
        <v>3</v>
      </c>
    </row>
    <row r="2770" spans="1:31" x14ac:dyDescent="0.25">
      <c r="A2770" s="3">
        <v>2769</v>
      </c>
      <c r="B2770" s="3">
        <v>99853</v>
      </c>
      <c r="C2770" s="1" t="s">
        <v>10804</v>
      </c>
      <c r="D2770" s="1" t="s">
        <v>10805</v>
      </c>
      <c r="E2770" s="1" t="s">
        <v>47</v>
      </c>
      <c r="F2770" s="4">
        <v>3</v>
      </c>
      <c r="G2770" s="1" t="s">
        <v>71</v>
      </c>
      <c r="H2770" s="4">
        <v>39</v>
      </c>
      <c r="I2770" s="1">
        <v>240</v>
      </c>
      <c r="J2770" s="4">
        <v>42</v>
      </c>
      <c r="K2770" s="1" t="s">
        <v>115</v>
      </c>
      <c r="L2770" s="4">
        <v>3.28</v>
      </c>
      <c r="M2770" s="1"/>
      <c r="N2770" s="1" t="s">
        <v>482</v>
      </c>
      <c r="O2770" s="1"/>
      <c r="P2770" s="1" t="s">
        <v>117</v>
      </c>
      <c r="Q2770" s="1" t="s">
        <v>118</v>
      </c>
      <c r="R2770" s="1" t="s">
        <v>119</v>
      </c>
      <c r="S2770" s="1" t="s">
        <v>55</v>
      </c>
      <c r="T2770" s="1" t="s">
        <v>56</v>
      </c>
      <c r="U2770" s="5">
        <v>29365</v>
      </c>
      <c r="V2770" s="3">
        <v>45</v>
      </c>
      <c r="W2770" s="1" t="s">
        <v>74</v>
      </c>
      <c r="X2770" s="1" t="s">
        <v>58</v>
      </c>
      <c r="Y2770" s="1" t="s">
        <v>10806</v>
      </c>
      <c r="Z2770" s="1" t="s">
        <v>10807</v>
      </c>
      <c r="AA2770" s="1" t="s">
        <v>10808</v>
      </c>
      <c r="AB2770" s="1" t="s">
        <v>45</v>
      </c>
      <c r="AC2770" s="3">
        <v>2024</v>
      </c>
      <c r="AD2770" s="1"/>
      <c r="AE2770" s="3">
        <v>3</v>
      </c>
    </row>
    <row r="2771" spans="1:31" x14ac:dyDescent="0.25">
      <c r="A2771" s="3">
        <v>2770</v>
      </c>
      <c r="B2771" s="3">
        <v>2023051029</v>
      </c>
      <c r="C2771" s="1" t="s">
        <v>10809</v>
      </c>
      <c r="D2771" s="1" t="s">
        <v>10805</v>
      </c>
      <c r="E2771" s="1" t="s">
        <v>47</v>
      </c>
      <c r="F2771" s="4">
        <v>14</v>
      </c>
      <c r="G2771" s="1" t="s">
        <v>139</v>
      </c>
      <c r="H2771" s="4">
        <v>64</v>
      </c>
      <c r="I2771" s="1">
        <v>50</v>
      </c>
      <c r="J2771" s="4">
        <v>78</v>
      </c>
      <c r="K2771" s="1" t="s">
        <v>35</v>
      </c>
      <c r="L2771" s="4">
        <v>3.44</v>
      </c>
      <c r="M2771" s="1"/>
      <c r="N2771" s="1" t="s">
        <v>313</v>
      </c>
      <c r="O2771" s="1" t="s">
        <v>80</v>
      </c>
      <c r="P2771" s="1" t="s">
        <v>64</v>
      </c>
      <c r="Q2771" s="1" t="s">
        <v>65</v>
      </c>
      <c r="R2771" s="1" t="s">
        <v>54</v>
      </c>
      <c r="S2771" s="1" t="s">
        <v>40</v>
      </c>
      <c r="T2771" s="1"/>
      <c r="U2771" s="5">
        <v>37175</v>
      </c>
      <c r="V2771" s="3">
        <v>24</v>
      </c>
      <c r="W2771" s="1"/>
      <c r="X2771" s="1" t="s">
        <v>58</v>
      </c>
      <c r="Y2771" s="1" t="s">
        <v>10810</v>
      </c>
      <c r="Z2771" s="1" t="s">
        <v>10811</v>
      </c>
      <c r="AA2771" s="3">
        <v>18687784313</v>
      </c>
      <c r="AB2771" s="1" t="s">
        <v>45</v>
      </c>
      <c r="AC2771" s="3">
        <v>2024</v>
      </c>
      <c r="AD2771" s="1"/>
      <c r="AE2771" s="3">
        <v>3</v>
      </c>
    </row>
    <row r="2772" spans="1:31" x14ac:dyDescent="0.25">
      <c r="A2772" s="3">
        <v>2771</v>
      </c>
      <c r="B2772" s="3">
        <v>2020071050</v>
      </c>
      <c r="C2772" s="1" t="s">
        <v>10812</v>
      </c>
      <c r="D2772" s="1" t="s">
        <v>10805</v>
      </c>
      <c r="E2772" s="1" t="s">
        <v>93</v>
      </c>
      <c r="F2772" s="4">
        <v>14</v>
      </c>
      <c r="G2772" s="1" t="s">
        <v>71</v>
      </c>
      <c r="H2772" s="4">
        <v>137</v>
      </c>
      <c r="I2772" s="1">
        <v>137.5</v>
      </c>
      <c r="J2772" s="4">
        <v>151</v>
      </c>
      <c r="K2772" s="1" t="s">
        <v>35</v>
      </c>
      <c r="L2772" s="4">
        <v>2.92</v>
      </c>
      <c r="M2772" s="1"/>
      <c r="N2772" s="1" t="s">
        <v>88</v>
      </c>
      <c r="O2772" s="1" t="s">
        <v>94</v>
      </c>
      <c r="P2772" s="1" t="s">
        <v>89</v>
      </c>
      <c r="Q2772" s="1" t="s">
        <v>53</v>
      </c>
      <c r="R2772" s="1" t="s">
        <v>260</v>
      </c>
      <c r="S2772" s="1" t="s">
        <v>40</v>
      </c>
      <c r="T2772" s="1" t="s">
        <v>56</v>
      </c>
      <c r="U2772" s="5">
        <v>37566</v>
      </c>
      <c r="V2772" s="3">
        <v>23</v>
      </c>
      <c r="W2772" s="1" t="s">
        <v>66</v>
      </c>
      <c r="X2772" s="1" t="s">
        <v>58</v>
      </c>
      <c r="Y2772" s="1" t="s">
        <v>10813</v>
      </c>
      <c r="Z2772" s="1" t="s">
        <v>10814</v>
      </c>
      <c r="AA2772" s="1" t="s">
        <v>10815</v>
      </c>
      <c r="AB2772" s="1" t="s">
        <v>45</v>
      </c>
      <c r="AC2772" s="3">
        <v>2024</v>
      </c>
      <c r="AD2772" s="1"/>
      <c r="AE2772" s="3">
        <v>3</v>
      </c>
    </row>
    <row r="2773" spans="1:31" x14ac:dyDescent="0.25">
      <c r="A2773" s="3">
        <v>2772</v>
      </c>
      <c r="B2773" s="3">
        <v>2016080133</v>
      </c>
      <c r="C2773" s="1" t="s">
        <v>2226</v>
      </c>
      <c r="D2773" s="1" t="s">
        <v>10816</v>
      </c>
      <c r="E2773" s="1" t="s">
        <v>47</v>
      </c>
      <c r="F2773" s="4">
        <v>6</v>
      </c>
      <c r="G2773" s="1" t="s">
        <v>71</v>
      </c>
      <c r="H2773" s="4">
        <v>149</v>
      </c>
      <c r="I2773" s="1">
        <v>138</v>
      </c>
      <c r="J2773" s="4">
        <v>155</v>
      </c>
      <c r="K2773" s="1" t="s">
        <v>35</v>
      </c>
      <c r="L2773" s="4">
        <v>3.18</v>
      </c>
      <c r="M2773" s="1"/>
      <c r="N2773" s="1" t="s">
        <v>88</v>
      </c>
      <c r="O2773" s="1" t="s">
        <v>51</v>
      </c>
      <c r="P2773" s="1" t="s">
        <v>89</v>
      </c>
      <c r="Q2773" s="1" t="s">
        <v>53</v>
      </c>
      <c r="R2773" s="1" t="s">
        <v>109</v>
      </c>
      <c r="S2773" s="1" t="s">
        <v>40</v>
      </c>
      <c r="T2773" s="1" t="s">
        <v>56</v>
      </c>
      <c r="U2773" s="5">
        <v>35733</v>
      </c>
      <c r="V2773" s="3">
        <v>28</v>
      </c>
      <c r="W2773" s="1" t="s">
        <v>359</v>
      </c>
      <c r="X2773" s="1" t="s">
        <v>58</v>
      </c>
      <c r="Y2773" s="1" t="s">
        <v>10817</v>
      </c>
      <c r="Z2773" s="1"/>
      <c r="AA2773" s="1" t="s">
        <v>10818</v>
      </c>
      <c r="AB2773" s="1" t="s">
        <v>45</v>
      </c>
      <c r="AC2773" s="3">
        <v>2024</v>
      </c>
      <c r="AD2773" s="1"/>
      <c r="AE2773" s="3">
        <v>3</v>
      </c>
    </row>
    <row r="2774" spans="1:31" x14ac:dyDescent="0.25">
      <c r="A2774" s="3">
        <v>2773</v>
      </c>
      <c r="B2774" s="3">
        <v>2021061020</v>
      </c>
      <c r="C2774" s="1" t="s">
        <v>10819</v>
      </c>
      <c r="D2774" s="1" t="s">
        <v>10820</v>
      </c>
      <c r="E2774" s="1" t="s">
        <v>47</v>
      </c>
      <c r="F2774" s="4">
        <v>15</v>
      </c>
      <c r="G2774" s="1" t="s">
        <v>71</v>
      </c>
      <c r="H2774" s="4">
        <v>137</v>
      </c>
      <c r="I2774" s="1">
        <v>129.5</v>
      </c>
      <c r="J2774" s="4">
        <v>152</v>
      </c>
      <c r="K2774" s="1" t="s">
        <v>35</v>
      </c>
      <c r="L2774" s="4">
        <v>3.58</v>
      </c>
      <c r="M2774" s="1"/>
      <c r="N2774" s="1" t="s">
        <v>88</v>
      </c>
      <c r="O2774" s="1" t="s">
        <v>51</v>
      </c>
      <c r="P2774" s="1" t="s">
        <v>89</v>
      </c>
      <c r="Q2774" s="1" t="s">
        <v>53</v>
      </c>
      <c r="R2774" s="1" t="s">
        <v>54</v>
      </c>
      <c r="S2774" s="1" t="s">
        <v>40</v>
      </c>
      <c r="T2774" s="1" t="s">
        <v>56</v>
      </c>
      <c r="U2774" s="5">
        <v>37809</v>
      </c>
      <c r="V2774" s="3">
        <v>22</v>
      </c>
      <c r="W2774" s="1" t="s">
        <v>695</v>
      </c>
      <c r="X2774" s="1" t="s">
        <v>58</v>
      </c>
      <c r="Y2774" s="1" t="s">
        <v>10821</v>
      </c>
      <c r="Z2774" s="1" t="s">
        <v>10822</v>
      </c>
      <c r="AA2774" s="1" t="s">
        <v>10823</v>
      </c>
      <c r="AB2774" s="1" t="s">
        <v>45</v>
      </c>
      <c r="AC2774" s="3">
        <v>2024</v>
      </c>
      <c r="AD2774" s="1"/>
      <c r="AE2774" s="3">
        <v>3</v>
      </c>
    </row>
    <row r="2775" spans="1:31" x14ac:dyDescent="0.25">
      <c r="A2775" s="3">
        <v>2774</v>
      </c>
      <c r="B2775" s="3">
        <v>2023081307</v>
      </c>
      <c r="C2775" s="1" t="s">
        <v>10824</v>
      </c>
      <c r="D2775" s="1" t="s">
        <v>10820</v>
      </c>
      <c r="E2775" s="1" t="s">
        <v>93</v>
      </c>
      <c r="F2775" s="4">
        <v>14</v>
      </c>
      <c r="G2775" s="1" t="s">
        <v>139</v>
      </c>
      <c r="H2775" s="4">
        <v>57</v>
      </c>
      <c r="I2775" s="1">
        <v>42</v>
      </c>
      <c r="J2775" s="4">
        <v>71</v>
      </c>
      <c r="K2775" s="1" t="s">
        <v>35</v>
      </c>
      <c r="L2775" s="4">
        <v>3.37</v>
      </c>
      <c r="M2775" s="1"/>
      <c r="N2775" s="1" t="s">
        <v>216</v>
      </c>
      <c r="O2775" s="1" t="s">
        <v>134</v>
      </c>
      <c r="P2775" s="1" t="s">
        <v>147</v>
      </c>
      <c r="Q2775" s="1" t="s">
        <v>148</v>
      </c>
      <c r="R2775" s="1" t="s">
        <v>95</v>
      </c>
      <c r="S2775" s="1" t="s">
        <v>40</v>
      </c>
      <c r="T2775" s="1" t="s">
        <v>56</v>
      </c>
      <c r="U2775" s="5">
        <v>39076</v>
      </c>
      <c r="V2775" s="3">
        <v>19</v>
      </c>
      <c r="W2775" s="1" t="s">
        <v>359</v>
      </c>
      <c r="X2775" s="1" t="s">
        <v>58</v>
      </c>
      <c r="Y2775" s="1" t="s">
        <v>10825</v>
      </c>
      <c r="Z2775" s="1" t="s">
        <v>10826</v>
      </c>
      <c r="AA2775" s="1" t="s">
        <v>10827</v>
      </c>
      <c r="AB2775" s="1" t="s">
        <v>45</v>
      </c>
      <c r="AC2775" s="3">
        <v>2024</v>
      </c>
      <c r="AD2775" s="1"/>
      <c r="AE2775" s="3">
        <v>3</v>
      </c>
    </row>
    <row r="2776" spans="1:31" x14ac:dyDescent="0.25">
      <c r="A2776" s="3">
        <v>2775</v>
      </c>
      <c r="B2776" s="3">
        <v>2023091025</v>
      </c>
      <c r="C2776" s="1" t="s">
        <v>10828</v>
      </c>
      <c r="D2776" s="1" t="s">
        <v>10829</v>
      </c>
      <c r="E2776" s="1" t="s">
        <v>33</v>
      </c>
      <c r="F2776" s="4">
        <v>12</v>
      </c>
      <c r="G2776" s="1" t="s">
        <v>139</v>
      </c>
      <c r="H2776" s="4">
        <v>36</v>
      </c>
      <c r="I2776" s="1">
        <v>39</v>
      </c>
      <c r="J2776" s="4">
        <v>48</v>
      </c>
      <c r="K2776" s="1" t="s">
        <v>115</v>
      </c>
      <c r="L2776" s="4">
        <v>3.53</v>
      </c>
      <c r="M2776" s="1"/>
      <c r="N2776" s="1" t="s">
        <v>780</v>
      </c>
      <c r="O2776" s="1"/>
      <c r="P2776" s="1" t="s">
        <v>330</v>
      </c>
      <c r="Q2776" s="1" t="s">
        <v>118</v>
      </c>
      <c r="R2776" s="1" t="s">
        <v>781</v>
      </c>
      <c r="S2776" s="1" t="s">
        <v>40</v>
      </c>
      <c r="T2776" s="1"/>
      <c r="U2776" s="5">
        <v>30992</v>
      </c>
      <c r="V2776" s="3">
        <v>41</v>
      </c>
      <c r="W2776" s="1"/>
      <c r="X2776" s="1" t="s">
        <v>41</v>
      </c>
      <c r="Y2776" s="1" t="s">
        <v>10830</v>
      </c>
      <c r="Z2776" s="1" t="s">
        <v>10831</v>
      </c>
      <c r="AA2776" s="3">
        <v>5926843223</v>
      </c>
      <c r="AB2776" s="1" t="s">
        <v>45</v>
      </c>
      <c r="AC2776" s="3">
        <v>2024</v>
      </c>
      <c r="AD2776" s="1"/>
      <c r="AE2776" s="3">
        <v>3</v>
      </c>
    </row>
    <row r="2777" spans="1:31" x14ac:dyDescent="0.25">
      <c r="A2777" s="3">
        <v>2776</v>
      </c>
      <c r="B2777" s="3">
        <v>2021111048</v>
      </c>
      <c r="C2777" s="1" t="s">
        <v>10832</v>
      </c>
      <c r="D2777" s="1" t="s">
        <v>10833</v>
      </c>
      <c r="E2777" s="1" t="s">
        <v>47</v>
      </c>
      <c r="F2777" s="4">
        <v>14</v>
      </c>
      <c r="G2777" s="1" t="s">
        <v>34</v>
      </c>
      <c r="H2777" s="4">
        <v>91</v>
      </c>
      <c r="I2777" s="1">
        <v>78</v>
      </c>
      <c r="J2777" s="4">
        <v>105</v>
      </c>
      <c r="K2777" s="1" t="s">
        <v>35</v>
      </c>
      <c r="L2777" s="4">
        <v>3.41</v>
      </c>
      <c r="M2777" s="1"/>
      <c r="N2777" s="1" t="s">
        <v>492</v>
      </c>
      <c r="O2777" s="1" t="s">
        <v>51</v>
      </c>
      <c r="P2777" s="1" t="s">
        <v>197</v>
      </c>
      <c r="Q2777" s="1" t="s">
        <v>53</v>
      </c>
      <c r="R2777" s="1" t="s">
        <v>54</v>
      </c>
      <c r="S2777" s="1" t="s">
        <v>40</v>
      </c>
      <c r="T2777" s="1" t="s">
        <v>56</v>
      </c>
      <c r="U2777" s="5">
        <v>37181</v>
      </c>
      <c r="V2777" s="3">
        <v>24</v>
      </c>
      <c r="W2777" s="1" t="s">
        <v>359</v>
      </c>
      <c r="X2777" s="1" t="s">
        <v>58</v>
      </c>
      <c r="Y2777" s="1" t="s">
        <v>10834</v>
      </c>
      <c r="Z2777" s="1" t="s">
        <v>10835</v>
      </c>
      <c r="AA2777" s="1" t="s">
        <v>10836</v>
      </c>
      <c r="AB2777" s="1" t="s">
        <v>45</v>
      </c>
      <c r="AC2777" s="3">
        <v>2024</v>
      </c>
      <c r="AD2777" s="1"/>
      <c r="AE2777" s="3">
        <v>3</v>
      </c>
    </row>
    <row r="2778" spans="1:31" x14ac:dyDescent="0.25">
      <c r="A2778" s="3">
        <v>2777</v>
      </c>
      <c r="B2778" s="3">
        <v>2023121001</v>
      </c>
      <c r="C2778" s="1" t="s">
        <v>10837</v>
      </c>
      <c r="D2778" s="1" t="s">
        <v>10833</v>
      </c>
      <c r="E2778" s="1" t="s">
        <v>47</v>
      </c>
      <c r="F2778" s="4">
        <v>9</v>
      </c>
      <c r="G2778" s="1" t="s">
        <v>78</v>
      </c>
      <c r="H2778" s="4">
        <v>13</v>
      </c>
      <c r="I2778" s="1">
        <v>19</v>
      </c>
      <c r="J2778" s="4">
        <v>22</v>
      </c>
      <c r="K2778" s="1" t="s">
        <v>35</v>
      </c>
      <c r="L2778" s="4">
        <v>1.9</v>
      </c>
      <c r="M2778" s="1" t="s">
        <v>476</v>
      </c>
      <c r="N2778" s="1" t="s">
        <v>167</v>
      </c>
      <c r="O2778" s="1" t="s">
        <v>134</v>
      </c>
      <c r="P2778" s="1" t="s">
        <v>168</v>
      </c>
      <c r="Q2778" s="1" t="s">
        <v>148</v>
      </c>
      <c r="R2778" s="1" t="s">
        <v>54</v>
      </c>
      <c r="S2778" s="1" t="s">
        <v>55</v>
      </c>
      <c r="T2778" s="1" t="s">
        <v>56</v>
      </c>
      <c r="U2778" s="5">
        <v>38770</v>
      </c>
      <c r="V2778" s="3">
        <v>19</v>
      </c>
      <c r="W2778" s="1" t="s">
        <v>57</v>
      </c>
      <c r="X2778" s="1" t="s">
        <v>58</v>
      </c>
      <c r="Y2778" s="1" t="s">
        <v>10838</v>
      </c>
      <c r="Z2778" s="1" t="s">
        <v>10839</v>
      </c>
      <c r="AA2778" s="1" t="s">
        <v>10840</v>
      </c>
      <c r="AB2778" s="1" t="s">
        <v>45</v>
      </c>
      <c r="AC2778" s="3">
        <v>2024</v>
      </c>
      <c r="AD2778" s="1"/>
      <c r="AE2778" s="3">
        <v>3</v>
      </c>
    </row>
    <row r="2779" spans="1:31" x14ac:dyDescent="0.25">
      <c r="A2779" s="3">
        <v>2778</v>
      </c>
      <c r="B2779" s="3">
        <v>2024061055</v>
      </c>
      <c r="C2779" s="1" t="s">
        <v>10841</v>
      </c>
      <c r="D2779" s="1" t="s">
        <v>10842</v>
      </c>
      <c r="E2779" s="1" t="s">
        <v>93</v>
      </c>
      <c r="F2779" s="4">
        <v>16</v>
      </c>
      <c r="G2779" s="1" t="s">
        <v>48</v>
      </c>
      <c r="H2779" s="4">
        <v>31</v>
      </c>
      <c r="I2779" s="1">
        <v>16</v>
      </c>
      <c r="J2779" s="4">
        <v>47</v>
      </c>
      <c r="K2779" s="1" t="s">
        <v>35</v>
      </c>
      <c r="L2779" s="4">
        <v>3.1</v>
      </c>
      <c r="M2779" s="1"/>
      <c r="N2779" s="1" t="s">
        <v>88</v>
      </c>
      <c r="O2779" s="1" t="s">
        <v>94</v>
      </c>
      <c r="P2779" s="1" t="s">
        <v>89</v>
      </c>
      <c r="Q2779" s="1" t="s">
        <v>53</v>
      </c>
      <c r="R2779" s="1" t="s">
        <v>95</v>
      </c>
      <c r="S2779" s="1" t="s">
        <v>40</v>
      </c>
      <c r="T2779" s="1" t="s">
        <v>56</v>
      </c>
      <c r="U2779" s="5">
        <v>37739</v>
      </c>
      <c r="V2779" s="3">
        <v>22</v>
      </c>
      <c r="W2779" s="1" t="s">
        <v>700</v>
      </c>
      <c r="X2779" s="1" t="s">
        <v>58</v>
      </c>
      <c r="Y2779" s="1" t="s">
        <v>10843</v>
      </c>
      <c r="Z2779" s="1" t="s">
        <v>10844</v>
      </c>
      <c r="AA2779" s="3">
        <v>8686498105</v>
      </c>
      <c r="AB2779" s="1" t="s">
        <v>45</v>
      </c>
      <c r="AC2779" s="3">
        <v>2024</v>
      </c>
      <c r="AD2779" s="1"/>
      <c r="AE2779" s="3">
        <v>3</v>
      </c>
    </row>
    <row r="2780" spans="1:31" x14ac:dyDescent="0.25">
      <c r="A2780" s="3">
        <v>2779</v>
      </c>
      <c r="B2780" s="3">
        <v>2021091149</v>
      </c>
      <c r="C2780" s="1" t="s">
        <v>10845</v>
      </c>
      <c r="D2780" s="1" t="s">
        <v>10842</v>
      </c>
      <c r="E2780" s="1" t="s">
        <v>47</v>
      </c>
      <c r="F2780" s="4">
        <v>12</v>
      </c>
      <c r="G2780" s="1" t="s">
        <v>139</v>
      </c>
      <c r="H2780" s="4">
        <v>58</v>
      </c>
      <c r="I2780" s="1">
        <v>58</v>
      </c>
      <c r="J2780" s="4">
        <v>70</v>
      </c>
      <c r="K2780" s="1" t="s">
        <v>35</v>
      </c>
      <c r="L2780" s="4">
        <v>2.58</v>
      </c>
      <c r="M2780" s="1"/>
      <c r="N2780" s="1" t="s">
        <v>428</v>
      </c>
      <c r="O2780" s="1" t="s">
        <v>80</v>
      </c>
      <c r="P2780" s="1" t="s">
        <v>64</v>
      </c>
      <c r="Q2780" s="1" t="s">
        <v>65</v>
      </c>
      <c r="R2780" s="1" t="s">
        <v>54</v>
      </c>
      <c r="S2780" s="1" t="s">
        <v>40</v>
      </c>
      <c r="T2780" s="1" t="s">
        <v>56</v>
      </c>
      <c r="U2780" s="5">
        <v>37760</v>
      </c>
      <c r="V2780" s="3">
        <v>22</v>
      </c>
      <c r="W2780" s="1" t="s">
        <v>3045</v>
      </c>
      <c r="X2780" s="1" t="s">
        <v>58</v>
      </c>
      <c r="Y2780" s="1" t="s">
        <v>10846</v>
      </c>
      <c r="Z2780" s="1"/>
      <c r="AA2780" s="1"/>
      <c r="AB2780" s="1" t="s">
        <v>45</v>
      </c>
      <c r="AC2780" s="3">
        <v>2024</v>
      </c>
      <c r="AD2780" s="1"/>
      <c r="AE2780" s="3">
        <v>3</v>
      </c>
    </row>
    <row r="2781" spans="1:31" x14ac:dyDescent="0.25">
      <c r="A2781" s="3">
        <v>2780</v>
      </c>
      <c r="B2781" s="3">
        <v>2023071211</v>
      </c>
      <c r="C2781" s="1" t="s">
        <v>5236</v>
      </c>
      <c r="D2781" s="1" t="s">
        <v>10847</v>
      </c>
      <c r="E2781" s="1" t="s">
        <v>47</v>
      </c>
      <c r="F2781" s="1"/>
      <c r="G2781" s="1"/>
      <c r="H2781" s="4">
        <v>21</v>
      </c>
      <c r="I2781" s="1"/>
      <c r="J2781" s="1"/>
      <c r="K2781" s="1" t="s">
        <v>35</v>
      </c>
      <c r="L2781" s="4">
        <v>3.25</v>
      </c>
      <c r="M2781" s="1"/>
      <c r="N2781" s="1" t="s">
        <v>302</v>
      </c>
      <c r="O2781" s="1" t="s">
        <v>80</v>
      </c>
      <c r="P2781" s="1" t="s">
        <v>81</v>
      </c>
      <c r="Q2781" s="1" t="s">
        <v>65</v>
      </c>
      <c r="R2781" s="1" t="s">
        <v>109</v>
      </c>
      <c r="S2781" s="1" t="s">
        <v>55</v>
      </c>
      <c r="T2781" s="1" t="s">
        <v>56</v>
      </c>
      <c r="U2781" s="5">
        <v>36813</v>
      </c>
      <c r="V2781" s="3">
        <v>25</v>
      </c>
      <c r="W2781" s="1" t="s">
        <v>273</v>
      </c>
      <c r="X2781" s="1" t="s">
        <v>58</v>
      </c>
      <c r="Y2781" s="1" t="s">
        <v>10848</v>
      </c>
      <c r="Z2781" s="1" t="s">
        <v>10849</v>
      </c>
      <c r="AA2781" s="1" t="s">
        <v>10850</v>
      </c>
      <c r="AB2781" s="1" t="s">
        <v>45</v>
      </c>
      <c r="AC2781" s="3">
        <v>2024</v>
      </c>
      <c r="AD2781" s="1"/>
      <c r="AE2781" s="3">
        <v>3</v>
      </c>
    </row>
    <row r="2782" spans="1:31" x14ac:dyDescent="0.25">
      <c r="A2782" s="3">
        <v>2781</v>
      </c>
      <c r="B2782" s="3">
        <v>2014080233</v>
      </c>
      <c r="C2782" s="1" t="s">
        <v>32</v>
      </c>
      <c r="D2782" s="1" t="s">
        <v>10847</v>
      </c>
      <c r="E2782" s="1" t="s">
        <v>47</v>
      </c>
      <c r="F2782" s="4">
        <v>3</v>
      </c>
      <c r="G2782" s="1" t="s">
        <v>71</v>
      </c>
      <c r="H2782" s="4">
        <v>39</v>
      </c>
      <c r="I2782" s="1">
        <v>160</v>
      </c>
      <c r="J2782" s="4">
        <v>42</v>
      </c>
      <c r="K2782" s="1" t="s">
        <v>115</v>
      </c>
      <c r="L2782" s="4">
        <v>3.59</v>
      </c>
      <c r="M2782" s="1"/>
      <c r="N2782" s="1" t="s">
        <v>116</v>
      </c>
      <c r="O2782" s="1"/>
      <c r="P2782" s="1" t="s">
        <v>117</v>
      </c>
      <c r="Q2782" s="1" t="s">
        <v>118</v>
      </c>
      <c r="R2782" s="1" t="s">
        <v>119</v>
      </c>
      <c r="S2782" s="1" t="s">
        <v>55</v>
      </c>
      <c r="T2782" s="1" t="s">
        <v>130</v>
      </c>
      <c r="U2782" s="5">
        <v>28050</v>
      </c>
      <c r="V2782" s="3">
        <v>49</v>
      </c>
      <c r="W2782" s="1" t="s">
        <v>695</v>
      </c>
      <c r="X2782" s="1" t="s">
        <v>58</v>
      </c>
      <c r="Y2782" s="1" t="s">
        <v>10851</v>
      </c>
      <c r="Z2782" s="1" t="s">
        <v>10852</v>
      </c>
      <c r="AA2782" s="1" t="s">
        <v>10853</v>
      </c>
      <c r="AB2782" s="1" t="s">
        <v>45</v>
      </c>
      <c r="AC2782" s="3">
        <v>2024</v>
      </c>
      <c r="AD2782" s="1"/>
      <c r="AE2782" s="3">
        <v>3</v>
      </c>
    </row>
    <row r="2783" spans="1:31" x14ac:dyDescent="0.25">
      <c r="A2783" s="3">
        <v>2782</v>
      </c>
      <c r="B2783" s="3">
        <v>2020121017</v>
      </c>
      <c r="C2783" s="1" t="s">
        <v>4029</v>
      </c>
      <c r="D2783" s="1" t="s">
        <v>10847</v>
      </c>
      <c r="E2783" s="1" t="s">
        <v>47</v>
      </c>
      <c r="F2783" s="4">
        <v>10</v>
      </c>
      <c r="G2783" s="1" t="s">
        <v>71</v>
      </c>
      <c r="H2783" s="4">
        <v>114</v>
      </c>
      <c r="I2783" s="1">
        <v>105</v>
      </c>
      <c r="J2783" s="4">
        <v>124</v>
      </c>
      <c r="K2783" s="1" t="s">
        <v>35</v>
      </c>
      <c r="L2783" s="4">
        <v>3.37</v>
      </c>
      <c r="M2783" s="1"/>
      <c r="N2783" s="1" t="s">
        <v>771</v>
      </c>
      <c r="O2783" s="1"/>
      <c r="P2783" s="1" t="s">
        <v>197</v>
      </c>
      <c r="Q2783" s="1" t="s">
        <v>53</v>
      </c>
      <c r="R2783" s="1" t="s">
        <v>54</v>
      </c>
      <c r="S2783" s="1" t="s">
        <v>40</v>
      </c>
      <c r="T2783" s="1" t="s">
        <v>56</v>
      </c>
      <c r="U2783" s="5">
        <v>37889</v>
      </c>
      <c r="V2783" s="3">
        <v>22</v>
      </c>
      <c r="W2783" s="1" t="s">
        <v>416</v>
      </c>
      <c r="X2783" s="1" t="s">
        <v>58</v>
      </c>
      <c r="Y2783" s="1" t="s">
        <v>10854</v>
      </c>
      <c r="Z2783" s="1" t="s">
        <v>10855</v>
      </c>
      <c r="AA2783" s="1" t="s">
        <v>10856</v>
      </c>
      <c r="AB2783" s="1" t="s">
        <v>45</v>
      </c>
      <c r="AC2783" s="3">
        <v>2024</v>
      </c>
      <c r="AD2783" s="1"/>
      <c r="AE2783" s="3">
        <v>3</v>
      </c>
    </row>
    <row r="2784" spans="1:31" x14ac:dyDescent="0.25">
      <c r="A2784" s="3">
        <v>2783</v>
      </c>
      <c r="B2784" s="3">
        <v>2021101164</v>
      </c>
      <c r="C2784" s="1" t="s">
        <v>870</v>
      </c>
      <c r="D2784" s="1" t="s">
        <v>10847</v>
      </c>
      <c r="E2784" s="1" t="s">
        <v>176</v>
      </c>
      <c r="F2784" s="4">
        <v>9</v>
      </c>
      <c r="G2784" s="1" t="s">
        <v>34</v>
      </c>
      <c r="H2784" s="4">
        <v>86</v>
      </c>
      <c r="I2784" s="1">
        <v>78</v>
      </c>
      <c r="J2784" s="4">
        <v>95</v>
      </c>
      <c r="K2784" s="1" t="s">
        <v>35</v>
      </c>
      <c r="L2784" s="4">
        <v>3</v>
      </c>
      <c r="M2784" s="1"/>
      <c r="N2784" s="1" t="s">
        <v>79</v>
      </c>
      <c r="O2784" s="1" t="s">
        <v>178</v>
      </c>
      <c r="P2784" s="1" t="s">
        <v>81</v>
      </c>
      <c r="Q2784" s="1" t="s">
        <v>65</v>
      </c>
      <c r="R2784" s="1" t="s">
        <v>179</v>
      </c>
      <c r="S2784" s="1" t="s">
        <v>40</v>
      </c>
      <c r="T2784" s="1" t="s">
        <v>56</v>
      </c>
      <c r="U2784" s="5">
        <v>37823</v>
      </c>
      <c r="V2784" s="3">
        <v>22</v>
      </c>
      <c r="W2784" s="1" t="s">
        <v>74</v>
      </c>
      <c r="X2784" s="1" t="s">
        <v>58</v>
      </c>
      <c r="Y2784" s="1" t="s">
        <v>10857</v>
      </c>
      <c r="Z2784" s="1"/>
      <c r="AA2784" s="1"/>
      <c r="AB2784" s="1" t="s">
        <v>45</v>
      </c>
      <c r="AC2784" s="3">
        <v>2024</v>
      </c>
      <c r="AD2784" s="1"/>
      <c r="AE2784" s="3">
        <v>3</v>
      </c>
    </row>
    <row r="2785" spans="1:31" x14ac:dyDescent="0.25">
      <c r="A2785" s="3">
        <v>2784</v>
      </c>
      <c r="B2785" s="3">
        <v>2024071039</v>
      </c>
      <c r="C2785" s="1" t="s">
        <v>10858</v>
      </c>
      <c r="D2785" s="1" t="s">
        <v>10847</v>
      </c>
      <c r="E2785" s="1" t="s">
        <v>33</v>
      </c>
      <c r="F2785" s="4">
        <v>6</v>
      </c>
      <c r="G2785" s="1" t="s">
        <v>48</v>
      </c>
      <c r="H2785" s="1" t="s">
        <v>324</v>
      </c>
      <c r="I2785" s="1">
        <v>0</v>
      </c>
      <c r="J2785" s="4">
        <v>6</v>
      </c>
      <c r="K2785" s="1" t="s">
        <v>35</v>
      </c>
      <c r="L2785" s="1" t="s">
        <v>324</v>
      </c>
      <c r="M2785" s="1"/>
      <c r="N2785" s="1" t="s">
        <v>107</v>
      </c>
      <c r="O2785" s="1" t="s">
        <v>51</v>
      </c>
      <c r="P2785" s="1" t="s">
        <v>108</v>
      </c>
      <c r="Q2785" s="1" t="s">
        <v>53</v>
      </c>
      <c r="R2785" s="1" t="s">
        <v>39</v>
      </c>
      <c r="S2785" s="1" t="s">
        <v>55</v>
      </c>
      <c r="T2785" s="1" t="s">
        <v>56</v>
      </c>
      <c r="U2785" s="5">
        <v>36487</v>
      </c>
      <c r="V2785" s="3">
        <v>26</v>
      </c>
      <c r="W2785" s="1" t="s">
        <v>10859</v>
      </c>
      <c r="X2785" s="1" t="s">
        <v>41</v>
      </c>
      <c r="Y2785" s="1" t="s">
        <v>10860</v>
      </c>
      <c r="Z2785" s="1" t="s">
        <v>10861</v>
      </c>
      <c r="AA2785" s="3">
        <v>5926600129</v>
      </c>
      <c r="AB2785" s="1" t="s">
        <v>45</v>
      </c>
      <c r="AC2785" s="3">
        <v>2024</v>
      </c>
      <c r="AD2785" s="1"/>
      <c r="AE2785" s="3">
        <v>3</v>
      </c>
    </row>
    <row r="2786" spans="1:31" x14ac:dyDescent="0.25">
      <c r="A2786" s="3">
        <v>2785</v>
      </c>
      <c r="B2786" s="3">
        <v>2023021008</v>
      </c>
      <c r="C2786" s="1" t="s">
        <v>6772</v>
      </c>
      <c r="D2786" s="1" t="s">
        <v>10847</v>
      </c>
      <c r="E2786" s="1" t="s">
        <v>1713</v>
      </c>
      <c r="F2786" s="4">
        <v>15</v>
      </c>
      <c r="G2786" s="1" t="s">
        <v>139</v>
      </c>
      <c r="H2786" s="4">
        <v>45</v>
      </c>
      <c r="I2786" s="1">
        <v>36</v>
      </c>
      <c r="J2786" s="4">
        <v>60</v>
      </c>
      <c r="K2786" s="1" t="s">
        <v>35</v>
      </c>
      <c r="L2786" s="4">
        <v>3.6</v>
      </c>
      <c r="M2786" s="1"/>
      <c r="N2786" s="1" t="s">
        <v>302</v>
      </c>
      <c r="O2786" s="1" t="s">
        <v>2598</v>
      </c>
      <c r="P2786" s="1" t="s">
        <v>81</v>
      </c>
      <c r="Q2786" s="1" t="s">
        <v>65</v>
      </c>
      <c r="R2786" s="1" t="s">
        <v>1713</v>
      </c>
      <c r="S2786" s="1" t="s">
        <v>55</v>
      </c>
      <c r="T2786" s="1" t="s">
        <v>130</v>
      </c>
      <c r="U2786" s="5">
        <v>33267</v>
      </c>
      <c r="V2786" s="3">
        <v>34</v>
      </c>
      <c r="W2786" s="1" t="s">
        <v>74</v>
      </c>
      <c r="X2786" s="1" t="s">
        <v>221</v>
      </c>
      <c r="Y2786" s="1" t="s">
        <v>10862</v>
      </c>
      <c r="Z2786" s="1" t="s">
        <v>10863</v>
      </c>
      <c r="AA2786" s="1" t="s">
        <v>10864</v>
      </c>
      <c r="AB2786" s="1" t="s">
        <v>45</v>
      </c>
      <c r="AC2786" s="3">
        <v>2024</v>
      </c>
      <c r="AD2786" s="1"/>
      <c r="AE2786" s="3">
        <v>3</v>
      </c>
    </row>
    <row r="2787" spans="1:31" x14ac:dyDescent="0.25">
      <c r="A2787" s="3">
        <v>2786</v>
      </c>
      <c r="B2787" s="3">
        <v>2020081227</v>
      </c>
      <c r="C2787" s="1" t="s">
        <v>10865</v>
      </c>
      <c r="D2787" s="1" t="s">
        <v>10866</v>
      </c>
      <c r="E2787" s="1" t="s">
        <v>47</v>
      </c>
      <c r="F2787" s="4">
        <v>3</v>
      </c>
      <c r="G2787" s="1" t="s">
        <v>71</v>
      </c>
      <c r="H2787" s="4">
        <v>137</v>
      </c>
      <c r="I2787" s="1">
        <v>140.5</v>
      </c>
      <c r="J2787" s="4">
        <v>140</v>
      </c>
      <c r="K2787" s="1" t="s">
        <v>35</v>
      </c>
      <c r="L2787" s="4">
        <v>2.67</v>
      </c>
      <c r="M2787" s="1"/>
      <c r="N2787" s="1" t="s">
        <v>88</v>
      </c>
      <c r="O2787" s="1" t="s">
        <v>51</v>
      </c>
      <c r="P2787" s="1" t="s">
        <v>89</v>
      </c>
      <c r="Q2787" s="1" t="s">
        <v>53</v>
      </c>
      <c r="R2787" s="1" t="s">
        <v>54</v>
      </c>
      <c r="S2787" s="1" t="s">
        <v>40</v>
      </c>
      <c r="T2787" s="1"/>
      <c r="U2787" s="5">
        <v>37942</v>
      </c>
      <c r="V2787" s="3">
        <v>22</v>
      </c>
      <c r="W2787" s="1" t="s">
        <v>359</v>
      </c>
      <c r="X2787" s="1" t="s">
        <v>58</v>
      </c>
      <c r="Y2787" s="1" t="s">
        <v>10867</v>
      </c>
      <c r="Z2787" s="1" t="s">
        <v>10868</v>
      </c>
      <c r="AA2787" s="1" t="s">
        <v>10869</v>
      </c>
      <c r="AB2787" s="1" t="s">
        <v>45</v>
      </c>
      <c r="AC2787" s="3">
        <v>2024</v>
      </c>
      <c r="AD2787" s="1"/>
      <c r="AE2787" s="3">
        <v>3</v>
      </c>
    </row>
    <row r="2788" spans="1:31" x14ac:dyDescent="0.25">
      <c r="A2788" s="3">
        <v>2787</v>
      </c>
      <c r="B2788" s="3">
        <v>2021091199</v>
      </c>
      <c r="C2788" s="1" t="s">
        <v>2031</v>
      </c>
      <c r="D2788" s="1" t="s">
        <v>10870</v>
      </c>
      <c r="E2788" s="1" t="s">
        <v>47</v>
      </c>
      <c r="F2788" s="4">
        <v>14</v>
      </c>
      <c r="G2788" s="1" t="s">
        <v>34</v>
      </c>
      <c r="H2788" s="4">
        <v>109</v>
      </c>
      <c r="I2788" s="1">
        <v>94.5</v>
      </c>
      <c r="J2788" s="4">
        <v>123</v>
      </c>
      <c r="K2788" s="1" t="s">
        <v>35</v>
      </c>
      <c r="L2788" s="4">
        <v>3.27</v>
      </c>
      <c r="M2788" s="1"/>
      <c r="N2788" s="1" t="s">
        <v>88</v>
      </c>
      <c r="O2788" s="1" t="s">
        <v>51</v>
      </c>
      <c r="P2788" s="1" t="s">
        <v>89</v>
      </c>
      <c r="Q2788" s="1" t="s">
        <v>53</v>
      </c>
      <c r="R2788" s="1" t="s">
        <v>54</v>
      </c>
      <c r="S2788" s="1" t="s">
        <v>40</v>
      </c>
      <c r="T2788" s="1" t="s">
        <v>56</v>
      </c>
      <c r="U2788" s="5">
        <v>38234</v>
      </c>
      <c r="V2788" s="3">
        <v>21</v>
      </c>
      <c r="W2788" s="1" t="s">
        <v>359</v>
      </c>
      <c r="X2788" s="1" t="s">
        <v>58</v>
      </c>
      <c r="Y2788" s="1" t="s">
        <v>10871</v>
      </c>
      <c r="Z2788" s="1" t="s">
        <v>10872</v>
      </c>
      <c r="AA2788" s="1" t="s">
        <v>10873</v>
      </c>
      <c r="AB2788" s="1" t="s">
        <v>45</v>
      </c>
      <c r="AC2788" s="3">
        <v>2024</v>
      </c>
      <c r="AD2788" s="1"/>
      <c r="AE2788" s="3">
        <v>3</v>
      </c>
    </row>
    <row r="2789" spans="1:31" x14ac:dyDescent="0.25">
      <c r="A2789" s="3">
        <v>2788</v>
      </c>
      <c r="B2789" s="3">
        <v>2023081055</v>
      </c>
      <c r="C2789" s="1" t="s">
        <v>10874</v>
      </c>
      <c r="D2789" s="1" t="s">
        <v>10875</v>
      </c>
      <c r="E2789" s="1" t="s">
        <v>33</v>
      </c>
      <c r="F2789" s="4">
        <v>12</v>
      </c>
      <c r="G2789" s="1" t="s">
        <v>139</v>
      </c>
      <c r="H2789" s="4">
        <v>34</v>
      </c>
      <c r="I2789" s="1">
        <v>34</v>
      </c>
      <c r="J2789" s="4">
        <v>46</v>
      </c>
      <c r="K2789" s="1" t="s">
        <v>35</v>
      </c>
      <c r="L2789" s="4">
        <v>2.89</v>
      </c>
      <c r="M2789" s="1"/>
      <c r="N2789" s="1" t="s">
        <v>1247</v>
      </c>
      <c r="O2789" s="1" t="s">
        <v>134</v>
      </c>
      <c r="P2789" s="1" t="s">
        <v>37</v>
      </c>
      <c r="Q2789" s="1" t="s">
        <v>38</v>
      </c>
      <c r="R2789" s="1" t="s">
        <v>109</v>
      </c>
      <c r="S2789" s="1" t="s">
        <v>40</v>
      </c>
      <c r="T2789" s="1" t="s">
        <v>56</v>
      </c>
      <c r="U2789" s="5">
        <v>35293</v>
      </c>
      <c r="V2789" s="3">
        <v>29</v>
      </c>
      <c r="W2789" s="1" t="s">
        <v>82</v>
      </c>
      <c r="X2789" s="1" t="s">
        <v>41</v>
      </c>
      <c r="Y2789" s="1" t="s">
        <v>10876</v>
      </c>
      <c r="Z2789" s="1" t="s">
        <v>10877</v>
      </c>
      <c r="AA2789" s="3">
        <v>5924423335</v>
      </c>
      <c r="AB2789" s="1" t="s">
        <v>45</v>
      </c>
      <c r="AC2789" s="3">
        <v>2024</v>
      </c>
      <c r="AD2789" s="1"/>
      <c r="AE2789" s="3">
        <v>3</v>
      </c>
    </row>
    <row r="2790" spans="1:31" x14ac:dyDescent="0.25">
      <c r="A2790" s="3">
        <v>2789</v>
      </c>
      <c r="B2790" s="3">
        <v>2024081323</v>
      </c>
      <c r="C2790" s="1" t="s">
        <v>8607</v>
      </c>
      <c r="D2790" s="1" t="s">
        <v>10878</v>
      </c>
      <c r="E2790" s="1" t="s">
        <v>33</v>
      </c>
      <c r="F2790" s="4">
        <v>4</v>
      </c>
      <c r="G2790" s="1" t="s">
        <v>48</v>
      </c>
      <c r="H2790" s="4">
        <v>4</v>
      </c>
      <c r="I2790" s="1">
        <v>4</v>
      </c>
      <c r="J2790" s="4">
        <v>8</v>
      </c>
      <c r="K2790" s="1" t="s">
        <v>35</v>
      </c>
      <c r="L2790" s="4">
        <v>3.75</v>
      </c>
      <c r="M2790" s="1"/>
      <c r="N2790" s="1" t="s">
        <v>1247</v>
      </c>
      <c r="O2790" s="1" t="s">
        <v>134</v>
      </c>
      <c r="P2790" s="1" t="s">
        <v>37</v>
      </c>
      <c r="Q2790" s="1" t="s">
        <v>38</v>
      </c>
      <c r="R2790" s="1" t="s">
        <v>109</v>
      </c>
      <c r="S2790" s="1" t="s">
        <v>40</v>
      </c>
      <c r="T2790" s="1" t="s">
        <v>130</v>
      </c>
      <c r="U2790" s="5">
        <v>27764</v>
      </c>
      <c r="V2790" s="3">
        <v>49</v>
      </c>
      <c r="W2790" s="1"/>
      <c r="X2790" s="1" t="s">
        <v>370</v>
      </c>
      <c r="Y2790" s="1" t="s">
        <v>10879</v>
      </c>
      <c r="Z2790" s="1" t="s">
        <v>10880</v>
      </c>
      <c r="AA2790" s="3">
        <v>2465717418</v>
      </c>
      <c r="AB2790" s="1" t="s">
        <v>45</v>
      </c>
      <c r="AC2790" s="3">
        <v>2024</v>
      </c>
      <c r="AD2790" s="1"/>
      <c r="AE2790" s="3">
        <v>3</v>
      </c>
    </row>
    <row r="2791" spans="1:31" x14ac:dyDescent="0.25">
      <c r="A2791" s="3">
        <v>2790</v>
      </c>
      <c r="B2791" s="3">
        <v>2021081062</v>
      </c>
      <c r="C2791" s="1" t="s">
        <v>10881</v>
      </c>
      <c r="D2791" s="1" t="s">
        <v>10882</v>
      </c>
      <c r="E2791" s="1" t="s">
        <v>33</v>
      </c>
      <c r="F2791" s="4">
        <v>3</v>
      </c>
      <c r="G2791" s="1" t="s">
        <v>34</v>
      </c>
      <c r="H2791" s="4">
        <v>68</v>
      </c>
      <c r="I2791" s="1">
        <v>68</v>
      </c>
      <c r="J2791" s="4">
        <v>71</v>
      </c>
      <c r="K2791" s="1" t="s">
        <v>35</v>
      </c>
      <c r="L2791" s="4">
        <v>3.17</v>
      </c>
      <c r="M2791" s="1"/>
      <c r="N2791" s="1" t="s">
        <v>140</v>
      </c>
      <c r="O2791" s="1" t="s">
        <v>134</v>
      </c>
      <c r="P2791" s="1" t="s">
        <v>37</v>
      </c>
      <c r="Q2791" s="1" t="s">
        <v>38</v>
      </c>
      <c r="R2791" s="1" t="s">
        <v>109</v>
      </c>
      <c r="S2791" s="1" t="s">
        <v>40</v>
      </c>
      <c r="T2791" s="1"/>
      <c r="U2791" s="5">
        <v>31251</v>
      </c>
      <c r="V2791" s="3">
        <v>40</v>
      </c>
      <c r="W2791" s="1"/>
      <c r="X2791" s="1" t="s">
        <v>41</v>
      </c>
      <c r="Y2791" s="1" t="s">
        <v>10883</v>
      </c>
      <c r="Z2791" s="1"/>
      <c r="AA2791" s="1"/>
      <c r="AB2791" s="1" t="s">
        <v>45</v>
      </c>
      <c r="AC2791" s="3">
        <v>2024</v>
      </c>
      <c r="AD2791" s="1"/>
      <c r="AE2791" s="3">
        <v>3</v>
      </c>
    </row>
    <row r="2792" spans="1:31" x14ac:dyDescent="0.25">
      <c r="A2792" s="3">
        <v>2791</v>
      </c>
      <c r="B2792" s="3">
        <v>2024071074</v>
      </c>
      <c r="C2792" s="1" t="s">
        <v>5742</v>
      </c>
      <c r="D2792" s="1" t="s">
        <v>10884</v>
      </c>
      <c r="E2792" s="1" t="s">
        <v>93</v>
      </c>
      <c r="F2792" s="4">
        <v>16</v>
      </c>
      <c r="G2792" s="1" t="s">
        <v>48</v>
      </c>
      <c r="H2792" s="4">
        <v>30</v>
      </c>
      <c r="I2792" s="1">
        <v>16</v>
      </c>
      <c r="J2792" s="4">
        <v>46</v>
      </c>
      <c r="K2792" s="1" t="s">
        <v>35</v>
      </c>
      <c r="L2792" s="4">
        <v>3.2</v>
      </c>
      <c r="M2792" s="1"/>
      <c r="N2792" s="1" t="s">
        <v>216</v>
      </c>
      <c r="O2792" s="1" t="s">
        <v>94</v>
      </c>
      <c r="P2792" s="1" t="s">
        <v>147</v>
      </c>
      <c r="Q2792" s="1" t="s">
        <v>148</v>
      </c>
      <c r="R2792" s="1" t="s">
        <v>95</v>
      </c>
      <c r="S2792" s="1" t="s">
        <v>40</v>
      </c>
      <c r="T2792" s="1" t="s">
        <v>56</v>
      </c>
      <c r="U2792" s="5">
        <v>38286</v>
      </c>
      <c r="V2792" s="3">
        <v>21</v>
      </c>
      <c r="W2792" s="1" t="s">
        <v>1057</v>
      </c>
      <c r="X2792" s="1" t="s">
        <v>58</v>
      </c>
      <c r="Y2792" s="1" t="s">
        <v>10885</v>
      </c>
      <c r="Z2792" s="1" t="s">
        <v>10886</v>
      </c>
      <c r="AA2792" s="3">
        <v>8687705575</v>
      </c>
      <c r="AB2792" s="1" t="s">
        <v>45</v>
      </c>
      <c r="AC2792" s="3">
        <v>2024</v>
      </c>
      <c r="AD2792" s="1"/>
      <c r="AE2792" s="3">
        <v>3</v>
      </c>
    </row>
    <row r="2793" spans="1:31" x14ac:dyDescent="0.25">
      <c r="A2793" s="3">
        <v>2792</v>
      </c>
      <c r="B2793" s="3">
        <v>2023091070</v>
      </c>
      <c r="C2793" s="1" t="s">
        <v>10887</v>
      </c>
      <c r="D2793" s="1" t="s">
        <v>10884</v>
      </c>
      <c r="E2793" s="1" t="s">
        <v>47</v>
      </c>
      <c r="F2793" s="4">
        <v>9</v>
      </c>
      <c r="G2793" s="1" t="s">
        <v>78</v>
      </c>
      <c r="H2793" s="4">
        <v>33</v>
      </c>
      <c r="I2793" s="1">
        <v>27</v>
      </c>
      <c r="J2793" s="4">
        <v>42</v>
      </c>
      <c r="K2793" s="1" t="s">
        <v>115</v>
      </c>
      <c r="L2793" s="4">
        <v>3.91</v>
      </c>
      <c r="M2793" s="1"/>
      <c r="N2793" s="1" t="s">
        <v>862</v>
      </c>
      <c r="O2793" s="1" t="s">
        <v>483</v>
      </c>
      <c r="P2793" s="1" t="s">
        <v>117</v>
      </c>
      <c r="Q2793" s="1" t="s">
        <v>118</v>
      </c>
      <c r="R2793" s="1" t="s">
        <v>119</v>
      </c>
      <c r="S2793" s="1" t="s">
        <v>40</v>
      </c>
      <c r="T2793" s="1" t="s">
        <v>56</v>
      </c>
      <c r="U2793" s="5">
        <v>21023</v>
      </c>
      <c r="V2793" s="3">
        <v>68</v>
      </c>
      <c r="W2793" s="1" t="s">
        <v>1173</v>
      </c>
      <c r="X2793" s="1" t="s">
        <v>58</v>
      </c>
      <c r="Y2793" s="1" t="s">
        <v>10888</v>
      </c>
      <c r="Z2793" s="1" t="s">
        <v>10889</v>
      </c>
      <c r="AA2793" s="1" t="s">
        <v>10890</v>
      </c>
      <c r="AB2793" s="1" t="s">
        <v>45</v>
      </c>
      <c r="AC2793" s="3">
        <v>2024</v>
      </c>
      <c r="AD2793" s="1"/>
      <c r="AE2793" s="3">
        <v>3</v>
      </c>
    </row>
    <row r="2794" spans="1:31" x14ac:dyDescent="0.25">
      <c r="A2794" s="3">
        <v>2793</v>
      </c>
      <c r="B2794" s="3">
        <v>2022081030</v>
      </c>
      <c r="C2794" s="1" t="s">
        <v>312</v>
      </c>
      <c r="D2794" s="1" t="s">
        <v>10891</v>
      </c>
      <c r="E2794" s="1" t="s">
        <v>93</v>
      </c>
      <c r="F2794" s="4">
        <v>14</v>
      </c>
      <c r="G2794" s="1" t="s">
        <v>34</v>
      </c>
      <c r="H2794" s="4">
        <v>107</v>
      </c>
      <c r="I2794" s="1">
        <v>94.5</v>
      </c>
      <c r="J2794" s="4">
        <v>121</v>
      </c>
      <c r="K2794" s="1" t="s">
        <v>35</v>
      </c>
      <c r="L2794" s="4">
        <v>2.67</v>
      </c>
      <c r="M2794" s="1"/>
      <c r="N2794" s="1" t="s">
        <v>88</v>
      </c>
      <c r="O2794" s="1" t="s">
        <v>94</v>
      </c>
      <c r="P2794" s="1" t="s">
        <v>89</v>
      </c>
      <c r="Q2794" s="1" t="s">
        <v>53</v>
      </c>
      <c r="R2794" s="1" t="s">
        <v>95</v>
      </c>
      <c r="S2794" s="1" t="s">
        <v>40</v>
      </c>
      <c r="T2794" s="1" t="s">
        <v>56</v>
      </c>
      <c r="U2794" s="5">
        <v>38298</v>
      </c>
      <c r="V2794" s="3">
        <v>21</v>
      </c>
      <c r="W2794" s="1"/>
      <c r="X2794" s="1" t="s">
        <v>58</v>
      </c>
      <c r="Y2794" s="1" t="s">
        <v>10892</v>
      </c>
      <c r="Z2794" s="1" t="s">
        <v>10893</v>
      </c>
      <c r="AA2794" s="3">
        <v>7042045</v>
      </c>
      <c r="AB2794" s="1" t="s">
        <v>45</v>
      </c>
      <c r="AC2794" s="3">
        <v>2024</v>
      </c>
      <c r="AD2794" s="1"/>
      <c r="AE2794" s="3">
        <v>3</v>
      </c>
    </row>
    <row r="2795" spans="1:31" x14ac:dyDescent="0.25">
      <c r="A2795" s="3">
        <v>2794</v>
      </c>
      <c r="B2795" s="3">
        <v>2023071006</v>
      </c>
      <c r="C2795" s="1" t="s">
        <v>2169</v>
      </c>
      <c r="D2795" s="1" t="s">
        <v>10894</v>
      </c>
      <c r="E2795" s="1" t="s">
        <v>47</v>
      </c>
      <c r="F2795" s="4">
        <v>16</v>
      </c>
      <c r="G2795" s="1" t="s">
        <v>139</v>
      </c>
      <c r="H2795" s="4">
        <v>53</v>
      </c>
      <c r="I2795" s="1">
        <v>41</v>
      </c>
      <c r="J2795" s="4">
        <v>69</v>
      </c>
      <c r="K2795" s="1" t="s">
        <v>35</v>
      </c>
      <c r="L2795" s="4">
        <v>2.79</v>
      </c>
      <c r="M2795" s="1"/>
      <c r="N2795" s="1" t="s">
        <v>1251</v>
      </c>
      <c r="O2795" s="1" t="s">
        <v>51</v>
      </c>
      <c r="P2795" s="1" t="s">
        <v>52</v>
      </c>
      <c r="Q2795" s="1" t="s">
        <v>53</v>
      </c>
      <c r="R2795" s="1" t="s">
        <v>54</v>
      </c>
      <c r="S2795" s="1" t="s">
        <v>55</v>
      </c>
      <c r="T2795" s="1" t="s">
        <v>56</v>
      </c>
      <c r="U2795" s="5">
        <v>37977</v>
      </c>
      <c r="V2795" s="3">
        <v>22</v>
      </c>
      <c r="W2795" s="1" t="s">
        <v>74</v>
      </c>
      <c r="X2795" s="1" t="s">
        <v>58</v>
      </c>
      <c r="Y2795" s="1" t="s">
        <v>10895</v>
      </c>
      <c r="Z2795" s="1" t="s">
        <v>10896</v>
      </c>
      <c r="AA2795" s="1" t="s">
        <v>10897</v>
      </c>
      <c r="AB2795" s="1" t="s">
        <v>45</v>
      </c>
      <c r="AC2795" s="3">
        <v>2024</v>
      </c>
      <c r="AD2795" s="1"/>
      <c r="AE2795" s="3">
        <v>3</v>
      </c>
    </row>
    <row r="2796" spans="1:31" x14ac:dyDescent="0.25">
      <c r="A2796" s="3">
        <v>2795</v>
      </c>
      <c r="B2796" s="3">
        <v>2024081168</v>
      </c>
      <c r="C2796" s="1" t="s">
        <v>10898</v>
      </c>
      <c r="D2796" s="1" t="s">
        <v>10894</v>
      </c>
      <c r="E2796" s="1" t="s">
        <v>47</v>
      </c>
      <c r="F2796" s="4">
        <v>16</v>
      </c>
      <c r="G2796" s="1" t="s">
        <v>48</v>
      </c>
      <c r="H2796" s="4">
        <v>32</v>
      </c>
      <c r="I2796" s="1">
        <v>16</v>
      </c>
      <c r="J2796" s="4">
        <v>48</v>
      </c>
      <c r="K2796" s="1" t="s">
        <v>35</v>
      </c>
      <c r="L2796" s="4">
        <v>2.89</v>
      </c>
      <c r="M2796" s="1"/>
      <c r="N2796" s="1" t="s">
        <v>79</v>
      </c>
      <c r="O2796" s="1" t="s">
        <v>80</v>
      </c>
      <c r="P2796" s="1" t="s">
        <v>81</v>
      </c>
      <c r="Q2796" s="1" t="s">
        <v>65</v>
      </c>
      <c r="R2796" s="1" t="s">
        <v>54</v>
      </c>
      <c r="S2796" s="1" t="s">
        <v>40</v>
      </c>
      <c r="T2796" s="1" t="s">
        <v>56</v>
      </c>
      <c r="U2796" s="5">
        <v>38673</v>
      </c>
      <c r="V2796" s="3">
        <v>20</v>
      </c>
      <c r="W2796" s="1" t="s">
        <v>1580</v>
      </c>
      <c r="X2796" s="1" t="s">
        <v>58</v>
      </c>
      <c r="Y2796" s="1" t="s">
        <v>10899</v>
      </c>
      <c r="Z2796" s="1" t="s">
        <v>10900</v>
      </c>
      <c r="AA2796" s="1" t="s">
        <v>10901</v>
      </c>
      <c r="AB2796" s="1" t="s">
        <v>45</v>
      </c>
      <c r="AC2796" s="3">
        <v>2024</v>
      </c>
      <c r="AD2796" s="1"/>
      <c r="AE2796" s="3">
        <v>3</v>
      </c>
    </row>
    <row r="2797" spans="1:31" x14ac:dyDescent="0.25">
      <c r="A2797" s="3">
        <v>2796</v>
      </c>
      <c r="B2797" s="3">
        <v>2024061034</v>
      </c>
      <c r="C2797" s="1" t="s">
        <v>10902</v>
      </c>
      <c r="D2797" s="1" t="s">
        <v>10894</v>
      </c>
      <c r="E2797" s="1" t="s">
        <v>93</v>
      </c>
      <c r="F2797" s="4">
        <v>16</v>
      </c>
      <c r="G2797" s="1" t="s">
        <v>48</v>
      </c>
      <c r="H2797" s="4">
        <v>31</v>
      </c>
      <c r="I2797" s="1">
        <v>16</v>
      </c>
      <c r="J2797" s="4">
        <v>47</v>
      </c>
      <c r="K2797" s="1" t="s">
        <v>35</v>
      </c>
      <c r="L2797" s="4">
        <v>3.17</v>
      </c>
      <c r="M2797" s="1"/>
      <c r="N2797" s="1" t="s">
        <v>88</v>
      </c>
      <c r="O2797" s="1" t="s">
        <v>94</v>
      </c>
      <c r="P2797" s="1" t="s">
        <v>89</v>
      </c>
      <c r="Q2797" s="1" t="s">
        <v>53</v>
      </c>
      <c r="R2797" s="1" t="s">
        <v>95</v>
      </c>
      <c r="S2797" s="1" t="s">
        <v>40</v>
      </c>
      <c r="T2797" s="1" t="s">
        <v>56</v>
      </c>
      <c r="U2797" s="5">
        <v>38473</v>
      </c>
      <c r="V2797" s="3">
        <v>20</v>
      </c>
      <c r="W2797" s="1" t="s">
        <v>66</v>
      </c>
      <c r="X2797" s="1" t="s">
        <v>58</v>
      </c>
      <c r="Y2797" s="1" t="s">
        <v>10903</v>
      </c>
      <c r="Z2797" s="1" t="s">
        <v>10904</v>
      </c>
      <c r="AA2797" s="1" t="s">
        <v>10905</v>
      </c>
      <c r="AB2797" s="1" t="s">
        <v>45</v>
      </c>
      <c r="AC2797" s="3">
        <v>2024</v>
      </c>
      <c r="AD2797" s="1"/>
      <c r="AE2797" s="3">
        <v>3</v>
      </c>
    </row>
    <row r="2798" spans="1:31" x14ac:dyDescent="0.25">
      <c r="A2798" s="3">
        <v>2797</v>
      </c>
      <c r="B2798" s="3">
        <v>2021111092</v>
      </c>
      <c r="C2798" s="1" t="s">
        <v>10906</v>
      </c>
      <c r="D2798" s="1" t="s">
        <v>10894</v>
      </c>
      <c r="E2798" s="1" t="s">
        <v>47</v>
      </c>
      <c r="F2798" s="4">
        <v>13</v>
      </c>
      <c r="G2798" s="1" t="s">
        <v>34</v>
      </c>
      <c r="H2798" s="4">
        <v>109</v>
      </c>
      <c r="I2798" s="1">
        <v>94.5</v>
      </c>
      <c r="J2798" s="4">
        <v>122</v>
      </c>
      <c r="K2798" s="1" t="s">
        <v>35</v>
      </c>
      <c r="L2798" s="4">
        <v>3.23</v>
      </c>
      <c r="M2798" s="1"/>
      <c r="N2798" s="1" t="s">
        <v>88</v>
      </c>
      <c r="O2798" s="1" t="s">
        <v>51</v>
      </c>
      <c r="P2798" s="1" t="s">
        <v>89</v>
      </c>
      <c r="Q2798" s="1" t="s">
        <v>53</v>
      </c>
      <c r="R2798" s="1" t="s">
        <v>54</v>
      </c>
      <c r="S2798" s="1" t="s">
        <v>40</v>
      </c>
      <c r="T2798" s="1" t="s">
        <v>56</v>
      </c>
      <c r="U2798" s="5">
        <v>35747</v>
      </c>
      <c r="V2798" s="3">
        <v>28</v>
      </c>
      <c r="W2798" s="1" t="s">
        <v>74</v>
      </c>
      <c r="X2798" s="1" t="s">
        <v>58</v>
      </c>
      <c r="Y2798" s="1" t="s">
        <v>10907</v>
      </c>
      <c r="Z2798" s="1"/>
      <c r="AA2798" s="1" t="s">
        <v>10908</v>
      </c>
      <c r="AB2798" s="1" t="s">
        <v>45</v>
      </c>
      <c r="AC2798" s="3">
        <v>2024</v>
      </c>
      <c r="AD2798" s="1"/>
      <c r="AE2798" s="3">
        <v>3</v>
      </c>
    </row>
    <row r="2799" spans="1:31" x14ac:dyDescent="0.25">
      <c r="A2799" s="3">
        <v>2798</v>
      </c>
      <c r="B2799" s="3">
        <v>2019081125</v>
      </c>
      <c r="C2799" s="1" t="s">
        <v>10909</v>
      </c>
      <c r="D2799" s="1" t="s">
        <v>10894</v>
      </c>
      <c r="E2799" s="1" t="s">
        <v>47</v>
      </c>
      <c r="F2799" s="4">
        <v>3</v>
      </c>
      <c r="G2799" s="1" t="s">
        <v>71</v>
      </c>
      <c r="H2799" s="4">
        <v>163</v>
      </c>
      <c r="I2799" s="1">
        <v>153</v>
      </c>
      <c r="J2799" s="4">
        <v>166</v>
      </c>
      <c r="K2799" s="1" t="s">
        <v>35</v>
      </c>
      <c r="L2799" s="4">
        <v>3.2</v>
      </c>
      <c r="M2799" s="1"/>
      <c r="N2799" s="1" t="s">
        <v>294</v>
      </c>
      <c r="O2799" s="1" t="s">
        <v>410</v>
      </c>
      <c r="P2799" s="1" t="s">
        <v>37</v>
      </c>
      <c r="Q2799" s="1" t="s">
        <v>38</v>
      </c>
      <c r="R2799" s="1" t="s">
        <v>54</v>
      </c>
      <c r="S2799" s="1" t="s">
        <v>40</v>
      </c>
      <c r="T2799" s="1" t="s">
        <v>56</v>
      </c>
      <c r="U2799" s="5">
        <v>37491</v>
      </c>
      <c r="V2799" s="3">
        <v>23</v>
      </c>
      <c r="W2799" s="1" t="s">
        <v>74</v>
      </c>
      <c r="X2799" s="1" t="s">
        <v>58</v>
      </c>
      <c r="Y2799" s="1" t="s">
        <v>10910</v>
      </c>
      <c r="Z2799" s="1" t="s">
        <v>10911</v>
      </c>
      <c r="AA2799" s="1" t="s">
        <v>10912</v>
      </c>
      <c r="AB2799" s="1" t="s">
        <v>45</v>
      </c>
      <c r="AC2799" s="3">
        <v>2024</v>
      </c>
      <c r="AD2799" s="1"/>
      <c r="AE2799" s="3">
        <v>3</v>
      </c>
    </row>
    <row r="2800" spans="1:31" x14ac:dyDescent="0.25">
      <c r="A2800" s="3">
        <v>2799</v>
      </c>
      <c r="B2800" s="3">
        <v>2023081203</v>
      </c>
      <c r="C2800" s="1" t="s">
        <v>10913</v>
      </c>
      <c r="D2800" s="1" t="s">
        <v>10894</v>
      </c>
      <c r="E2800" s="1" t="s">
        <v>47</v>
      </c>
      <c r="F2800" s="4">
        <v>13</v>
      </c>
      <c r="G2800" s="1" t="s">
        <v>139</v>
      </c>
      <c r="H2800" s="4">
        <v>45</v>
      </c>
      <c r="I2800" s="1">
        <v>39</v>
      </c>
      <c r="J2800" s="4">
        <v>58</v>
      </c>
      <c r="K2800" s="1" t="s">
        <v>35</v>
      </c>
      <c r="L2800" s="4">
        <v>3.56</v>
      </c>
      <c r="M2800" s="1"/>
      <c r="N2800" s="1" t="s">
        <v>50</v>
      </c>
      <c r="O2800" s="1" t="s">
        <v>51</v>
      </c>
      <c r="P2800" s="1" t="s">
        <v>52</v>
      </c>
      <c r="Q2800" s="1" t="s">
        <v>53</v>
      </c>
      <c r="R2800" s="1" t="s">
        <v>54</v>
      </c>
      <c r="S2800" s="1" t="s">
        <v>55</v>
      </c>
      <c r="T2800" s="1" t="s">
        <v>56</v>
      </c>
      <c r="U2800" s="5">
        <v>38628</v>
      </c>
      <c r="V2800" s="3">
        <v>20</v>
      </c>
      <c r="W2800" s="1" t="s">
        <v>871</v>
      </c>
      <c r="X2800" s="1" t="s">
        <v>58</v>
      </c>
      <c r="Y2800" s="1" t="s">
        <v>10914</v>
      </c>
      <c r="Z2800" s="1" t="s">
        <v>10915</v>
      </c>
      <c r="AA2800" s="3">
        <v>8682311791</v>
      </c>
      <c r="AB2800" s="1" t="s">
        <v>45</v>
      </c>
      <c r="AC2800" s="3">
        <v>2024</v>
      </c>
      <c r="AD2800" s="1"/>
      <c r="AE2800" s="3">
        <v>3</v>
      </c>
    </row>
    <row r="2801" spans="1:31" x14ac:dyDescent="0.25">
      <c r="A2801" s="3">
        <v>2800</v>
      </c>
      <c r="B2801" s="3">
        <v>2021081219</v>
      </c>
      <c r="C2801" s="1" t="s">
        <v>3293</v>
      </c>
      <c r="D2801" s="1" t="s">
        <v>10894</v>
      </c>
      <c r="E2801" s="1" t="s">
        <v>47</v>
      </c>
      <c r="F2801" s="4">
        <v>9</v>
      </c>
      <c r="G2801" s="1" t="s">
        <v>139</v>
      </c>
      <c r="H2801" s="4">
        <v>39</v>
      </c>
      <c r="I2801" s="1">
        <v>48</v>
      </c>
      <c r="J2801" s="4">
        <v>48</v>
      </c>
      <c r="K2801" s="1" t="s">
        <v>115</v>
      </c>
      <c r="L2801" s="4">
        <v>3.77</v>
      </c>
      <c r="M2801" s="1"/>
      <c r="N2801" s="1" t="s">
        <v>116</v>
      </c>
      <c r="O2801" s="1"/>
      <c r="P2801" s="1" t="s">
        <v>117</v>
      </c>
      <c r="Q2801" s="1" t="s">
        <v>118</v>
      </c>
      <c r="R2801" s="1" t="s">
        <v>119</v>
      </c>
      <c r="S2801" s="1" t="s">
        <v>40</v>
      </c>
      <c r="T2801" s="1" t="s">
        <v>56</v>
      </c>
      <c r="U2801" s="5">
        <v>31614</v>
      </c>
      <c r="V2801" s="3">
        <v>39</v>
      </c>
      <c r="W2801" s="1"/>
      <c r="X2801" s="1" t="s">
        <v>58</v>
      </c>
      <c r="Y2801" s="1" t="s">
        <v>10916</v>
      </c>
      <c r="Z2801" s="1"/>
      <c r="AA2801" s="1"/>
      <c r="AB2801" s="1" t="s">
        <v>45</v>
      </c>
      <c r="AC2801" s="3">
        <v>2024</v>
      </c>
      <c r="AD2801" s="1"/>
      <c r="AE2801" s="3">
        <v>3</v>
      </c>
    </row>
    <row r="2802" spans="1:31" x14ac:dyDescent="0.25">
      <c r="A2802" s="3">
        <v>2801</v>
      </c>
      <c r="B2802" s="3">
        <v>2023081287</v>
      </c>
      <c r="C2802" s="1" t="s">
        <v>10917</v>
      </c>
      <c r="D2802" s="1" t="s">
        <v>10918</v>
      </c>
      <c r="E2802" s="1" t="s">
        <v>47</v>
      </c>
      <c r="F2802" s="4">
        <v>15</v>
      </c>
      <c r="G2802" s="1" t="s">
        <v>139</v>
      </c>
      <c r="H2802" s="4">
        <v>71</v>
      </c>
      <c r="I2802" s="1">
        <v>55.5</v>
      </c>
      <c r="J2802" s="4">
        <v>86</v>
      </c>
      <c r="K2802" s="1" t="s">
        <v>35</v>
      </c>
      <c r="L2802" s="4">
        <v>3.25</v>
      </c>
      <c r="M2802" s="1"/>
      <c r="N2802" s="1" t="s">
        <v>88</v>
      </c>
      <c r="O2802" s="1" t="s">
        <v>51</v>
      </c>
      <c r="P2802" s="1" t="s">
        <v>89</v>
      </c>
      <c r="Q2802" s="1" t="s">
        <v>53</v>
      </c>
      <c r="R2802" s="1" t="s">
        <v>54</v>
      </c>
      <c r="S2802" s="1" t="s">
        <v>40</v>
      </c>
      <c r="T2802" s="1" t="s">
        <v>56</v>
      </c>
      <c r="U2802" s="5">
        <v>38513</v>
      </c>
      <c r="V2802" s="3">
        <v>20</v>
      </c>
      <c r="W2802" s="1" t="s">
        <v>66</v>
      </c>
      <c r="X2802" s="1" t="s">
        <v>58</v>
      </c>
      <c r="Y2802" s="1" t="s">
        <v>10919</v>
      </c>
      <c r="Z2802" s="1" t="s">
        <v>10920</v>
      </c>
      <c r="AA2802" s="1" t="s">
        <v>10921</v>
      </c>
      <c r="AB2802" s="1" t="s">
        <v>45</v>
      </c>
      <c r="AC2802" s="3">
        <v>2024</v>
      </c>
      <c r="AD2802" s="1"/>
      <c r="AE2802" s="3">
        <v>3</v>
      </c>
    </row>
    <row r="2803" spans="1:31" x14ac:dyDescent="0.25">
      <c r="A2803" s="3">
        <v>1</v>
      </c>
      <c r="B2803" s="3">
        <v>2024121047</v>
      </c>
      <c r="C2803" s="1" t="s">
        <v>10922</v>
      </c>
      <c r="D2803" s="1" t="s">
        <v>6296</v>
      </c>
      <c r="E2803" s="1" t="s">
        <v>176</v>
      </c>
      <c r="F2803" s="1"/>
      <c r="G2803" s="1" t="s">
        <v>48</v>
      </c>
      <c r="H2803" s="1" t="s">
        <v>324</v>
      </c>
      <c r="I2803" s="1"/>
      <c r="J2803" s="1"/>
      <c r="K2803" s="1" t="s">
        <v>35</v>
      </c>
      <c r="L2803" s="1" t="s">
        <v>324</v>
      </c>
      <c r="M2803" s="1"/>
      <c r="N2803" s="1" t="s">
        <v>302</v>
      </c>
      <c r="O2803" s="1" t="s">
        <v>178</v>
      </c>
      <c r="P2803" s="1" t="s">
        <v>81</v>
      </c>
      <c r="Q2803" s="1" t="s">
        <v>65</v>
      </c>
      <c r="R2803" s="1" t="s">
        <v>179</v>
      </c>
      <c r="S2803" s="1" t="s">
        <v>40</v>
      </c>
      <c r="T2803" s="1" t="s">
        <v>130</v>
      </c>
      <c r="U2803" s="5">
        <v>29116</v>
      </c>
      <c r="V2803" s="3">
        <v>46</v>
      </c>
      <c r="W2803" s="1" t="s">
        <v>799</v>
      </c>
      <c r="X2803" s="1" t="s">
        <v>58</v>
      </c>
      <c r="Y2803" s="1" t="s">
        <v>10923</v>
      </c>
      <c r="Z2803" s="1" t="s">
        <v>10924</v>
      </c>
      <c r="AA2803" s="3">
        <v>8682822852</v>
      </c>
      <c r="AB2803" s="1" t="s">
        <v>10925</v>
      </c>
      <c r="AC2803" s="3">
        <v>2025</v>
      </c>
      <c r="AD2803" s="1"/>
      <c r="AE2803" s="3">
        <v>1</v>
      </c>
    </row>
    <row r="2804" spans="1:31" x14ac:dyDescent="0.25">
      <c r="A2804" s="3">
        <v>9</v>
      </c>
      <c r="B2804" s="3">
        <v>2023061040</v>
      </c>
      <c r="C2804" s="1" t="s">
        <v>10926</v>
      </c>
      <c r="D2804" s="1" t="s">
        <v>92</v>
      </c>
      <c r="E2804" s="1" t="s">
        <v>33</v>
      </c>
      <c r="F2804" s="4">
        <v>9</v>
      </c>
      <c r="G2804" s="1" t="s">
        <v>48</v>
      </c>
      <c r="H2804" s="4">
        <v>9</v>
      </c>
      <c r="I2804" s="1">
        <v>9</v>
      </c>
      <c r="J2804" s="4">
        <v>18</v>
      </c>
      <c r="K2804" s="1" t="s">
        <v>35</v>
      </c>
      <c r="L2804" s="4">
        <v>3.78</v>
      </c>
      <c r="M2804" s="1"/>
      <c r="N2804" s="1" t="s">
        <v>107</v>
      </c>
      <c r="O2804" s="1" t="s">
        <v>51</v>
      </c>
      <c r="P2804" s="1" t="s">
        <v>108</v>
      </c>
      <c r="Q2804" s="1" t="s">
        <v>53</v>
      </c>
      <c r="R2804" s="1" t="s">
        <v>109</v>
      </c>
      <c r="S2804" s="1" t="s">
        <v>40</v>
      </c>
      <c r="T2804" s="1" t="s">
        <v>56</v>
      </c>
      <c r="U2804" s="5">
        <v>36169</v>
      </c>
      <c r="V2804" s="3">
        <v>26</v>
      </c>
      <c r="W2804" s="1" t="s">
        <v>359</v>
      </c>
      <c r="X2804" s="1" t="s">
        <v>1205</v>
      </c>
      <c r="Y2804" s="1" t="s">
        <v>10927</v>
      </c>
      <c r="Z2804" s="1" t="s">
        <v>10928</v>
      </c>
      <c r="AA2804" s="3">
        <v>14734059121</v>
      </c>
      <c r="AB2804" s="1" t="s">
        <v>10925</v>
      </c>
      <c r="AC2804" s="3">
        <v>2025</v>
      </c>
      <c r="AD2804" s="1"/>
      <c r="AE2804" s="3">
        <v>1</v>
      </c>
    </row>
    <row r="2805" spans="1:31" x14ac:dyDescent="0.25">
      <c r="A2805" s="3">
        <v>33</v>
      </c>
      <c r="B2805" s="3">
        <v>2020121039</v>
      </c>
      <c r="C2805" s="1" t="s">
        <v>10929</v>
      </c>
      <c r="D2805" s="1" t="s">
        <v>10930</v>
      </c>
      <c r="E2805" s="1" t="s">
        <v>1713</v>
      </c>
      <c r="F2805" s="4">
        <v>6</v>
      </c>
      <c r="G2805" s="1" t="s">
        <v>78</v>
      </c>
      <c r="H2805" s="4">
        <v>21</v>
      </c>
      <c r="I2805" s="1">
        <v>21</v>
      </c>
      <c r="J2805" s="4">
        <v>27</v>
      </c>
      <c r="K2805" s="1" t="s">
        <v>35</v>
      </c>
      <c r="L2805" s="4">
        <v>3.1</v>
      </c>
      <c r="M2805" s="1"/>
      <c r="N2805" s="1" t="s">
        <v>398</v>
      </c>
      <c r="O2805" s="1" t="s">
        <v>2598</v>
      </c>
      <c r="P2805" s="1" t="s">
        <v>81</v>
      </c>
      <c r="Q2805" s="1" t="s">
        <v>65</v>
      </c>
      <c r="R2805" s="1" t="s">
        <v>1713</v>
      </c>
      <c r="S2805" s="1" t="s">
        <v>55</v>
      </c>
      <c r="T2805" s="1" t="s">
        <v>56</v>
      </c>
      <c r="U2805" s="5">
        <v>37197</v>
      </c>
      <c r="V2805" s="3">
        <v>24</v>
      </c>
      <c r="W2805" s="1" t="s">
        <v>74</v>
      </c>
      <c r="X2805" s="1" t="s">
        <v>221</v>
      </c>
      <c r="Y2805" s="1" t="s">
        <v>10931</v>
      </c>
      <c r="Z2805" s="1" t="s">
        <v>10932</v>
      </c>
      <c r="AA2805" s="1" t="s">
        <v>10933</v>
      </c>
      <c r="AB2805" s="1" t="s">
        <v>10925</v>
      </c>
      <c r="AC2805" s="3">
        <v>2025</v>
      </c>
      <c r="AD2805" s="1"/>
      <c r="AE2805" s="3">
        <v>1</v>
      </c>
    </row>
    <row r="2806" spans="1:31" x14ac:dyDescent="0.25">
      <c r="A2806" s="3">
        <v>40</v>
      </c>
      <c r="B2806" s="3">
        <v>2021121052</v>
      </c>
      <c r="C2806" s="1" t="s">
        <v>925</v>
      </c>
      <c r="D2806" s="1" t="s">
        <v>288</v>
      </c>
      <c r="E2806" s="1" t="s">
        <v>93</v>
      </c>
      <c r="F2806" s="4">
        <v>10</v>
      </c>
      <c r="G2806" s="1" t="s">
        <v>34</v>
      </c>
      <c r="H2806" s="4">
        <v>81</v>
      </c>
      <c r="I2806" s="1">
        <v>84.5</v>
      </c>
      <c r="J2806" s="4">
        <v>91</v>
      </c>
      <c r="K2806" s="1" t="s">
        <v>35</v>
      </c>
      <c r="L2806" s="4">
        <v>2.79</v>
      </c>
      <c r="M2806" s="1"/>
      <c r="N2806" s="1" t="s">
        <v>88</v>
      </c>
      <c r="O2806" s="1"/>
      <c r="P2806" s="1" t="s">
        <v>89</v>
      </c>
      <c r="Q2806" s="1" t="s">
        <v>53</v>
      </c>
      <c r="R2806" s="1" t="s">
        <v>95</v>
      </c>
      <c r="S2806" s="1" t="s">
        <v>40</v>
      </c>
      <c r="T2806" s="1" t="s">
        <v>56</v>
      </c>
      <c r="U2806" s="5">
        <v>38107</v>
      </c>
      <c r="V2806" s="3">
        <v>21</v>
      </c>
      <c r="W2806" s="1" t="s">
        <v>2279</v>
      </c>
      <c r="X2806" s="1" t="s">
        <v>58</v>
      </c>
      <c r="Y2806" s="1" t="s">
        <v>10934</v>
      </c>
      <c r="Z2806" s="1"/>
      <c r="AA2806" s="1"/>
      <c r="AB2806" s="1" t="s">
        <v>10925</v>
      </c>
      <c r="AC2806" s="3">
        <v>2025</v>
      </c>
      <c r="AD2806" s="1"/>
      <c r="AE2806" s="3">
        <v>1</v>
      </c>
    </row>
    <row r="2807" spans="1:31" x14ac:dyDescent="0.25">
      <c r="A2807" s="3">
        <v>42</v>
      </c>
      <c r="B2807" s="3">
        <v>2020111025</v>
      </c>
      <c r="C2807" s="1" t="s">
        <v>10935</v>
      </c>
      <c r="D2807" s="1" t="s">
        <v>288</v>
      </c>
      <c r="E2807" s="1" t="s">
        <v>47</v>
      </c>
      <c r="F2807" s="4">
        <v>3</v>
      </c>
      <c r="G2807" s="1" t="s">
        <v>71</v>
      </c>
      <c r="H2807" s="4">
        <v>126</v>
      </c>
      <c r="I2807" s="1">
        <v>128</v>
      </c>
      <c r="J2807" s="4">
        <v>129</v>
      </c>
      <c r="K2807" s="1" t="s">
        <v>35</v>
      </c>
      <c r="L2807" s="4">
        <v>3.56</v>
      </c>
      <c r="M2807" s="1"/>
      <c r="N2807" s="1" t="s">
        <v>167</v>
      </c>
      <c r="O2807" s="1" t="s">
        <v>134</v>
      </c>
      <c r="P2807" s="1" t="s">
        <v>168</v>
      </c>
      <c r="Q2807" s="1" t="s">
        <v>148</v>
      </c>
      <c r="R2807" s="1" t="s">
        <v>54</v>
      </c>
      <c r="S2807" s="1" t="s">
        <v>40</v>
      </c>
      <c r="T2807" s="1" t="s">
        <v>56</v>
      </c>
      <c r="U2807" s="5">
        <v>37724</v>
      </c>
      <c r="V2807" s="3">
        <v>22</v>
      </c>
      <c r="W2807" s="1"/>
      <c r="X2807" s="1" t="s">
        <v>58</v>
      </c>
      <c r="Y2807" s="1" t="s">
        <v>10936</v>
      </c>
      <c r="Z2807" s="1" t="s">
        <v>10937</v>
      </c>
      <c r="AA2807" s="1" t="s">
        <v>10938</v>
      </c>
      <c r="AB2807" s="1" t="s">
        <v>10925</v>
      </c>
      <c r="AC2807" s="3">
        <v>2025</v>
      </c>
      <c r="AD2807" s="1"/>
      <c r="AE2807" s="3">
        <v>1</v>
      </c>
    </row>
    <row r="2808" spans="1:31" x14ac:dyDescent="0.25">
      <c r="A2808" s="3">
        <v>46</v>
      </c>
      <c r="B2808" s="3">
        <v>2023071017</v>
      </c>
      <c r="C2808" s="1" t="s">
        <v>10939</v>
      </c>
      <c r="D2808" s="1" t="s">
        <v>288</v>
      </c>
      <c r="E2808" s="1" t="s">
        <v>47</v>
      </c>
      <c r="F2808" s="4">
        <v>12</v>
      </c>
      <c r="G2808" s="1" t="s">
        <v>139</v>
      </c>
      <c r="H2808" s="4">
        <v>40</v>
      </c>
      <c r="I2808" s="1">
        <v>40</v>
      </c>
      <c r="J2808" s="4">
        <v>52</v>
      </c>
      <c r="K2808" s="1" t="s">
        <v>35</v>
      </c>
      <c r="L2808" s="4">
        <v>2.75</v>
      </c>
      <c r="M2808" s="1"/>
      <c r="N2808" s="1" t="s">
        <v>423</v>
      </c>
      <c r="O2808" s="1" t="s">
        <v>134</v>
      </c>
      <c r="P2808" s="1" t="s">
        <v>168</v>
      </c>
      <c r="Q2808" s="1" t="s">
        <v>148</v>
      </c>
      <c r="R2808" s="1" t="s">
        <v>54</v>
      </c>
      <c r="S2808" s="1" t="s">
        <v>40</v>
      </c>
      <c r="T2808" s="1" t="s">
        <v>56</v>
      </c>
      <c r="U2808" s="5">
        <v>38310</v>
      </c>
      <c r="V2808" s="3">
        <v>21</v>
      </c>
      <c r="W2808" s="1" t="s">
        <v>82</v>
      </c>
      <c r="X2808" s="1" t="s">
        <v>58</v>
      </c>
      <c r="Y2808" s="1" t="s">
        <v>10940</v>
      </c>
      <c r="Z2808" s="1" t="s">
        <v>10941</v>
      </c>
      <c r="AA2808" s="1" t="s">
        <v>10942</v>
      </c>
      <c r="AB2808" s="1" t="s">
        <v>10925</v>
      </c>
      <c r="AC2808" s="3">
        <v>2025</v>
      </c>
      <c r="AD2808" s="1"/>
      <c r="AE2808" s="3">
        <v>1</v>
      </c>
    </row>
    <row r="2809" spans="1:31" x14ac:dyDescent="0.25">
      <c r="A2809" s="3">
        <v>55</v>
      </c>
      <c r="B2809" s="3">
        <v>2024121014</v>
      </c>
      <c r="C2809" s="1" t="s">
        <v>10943</v>
      </c>
      <c r="D2809" s="1" t="s">
        <v>376</v>
      </c>
      <c r="E2809" s="1" t="s">
        <v>47</v>
      </c>
      <c r="F2809" s="4">
        <v>6</v>
      </c>
      <c r="G2809" s="1" t="s">
        <v>48</v>
      </c>
      <c r="H2809" s="1" t="s">
        <v>324</v>
      </c>
      <c r="I2809" s="1">
        <v>6</v>
      </c>
      <c r="J2809" s="4">
        <v>6</v>
      </c>
      <c r="K2809" s="1" t="s">
        <v>35</v>
      </c>
      <c r="L2809" s="1" t="s">
        <v>324</v>
      </c>
      <c r="M2809" s="1"/>
      <c r="N2809" s="1" t="s">
        <v>226</v>
      </c>
      <c r="O2809" s="1" t="s">
        <v>134</v>
      </c>
      <c r="P2809" s="1" t="s">
        <v>227</v>
      </c>
      <c r="Q2809" s="1" t="s">
        <v>228</v>
      </c>
      <c r="R2809" s="1" t="s">
        <v>109</v>
      </c>
      <c r="S2809" s="1" t="s">
        <v>40</v>
      </c>
      <c r="T2809" s="1" t="s">
        <v>56</v>
      </c>
      <c r="U2809" s="5">
        <v>38269</v>
      </c>
      <c r="V2809" s="3">
        <v>21</v>
      </c>
      <c r="W2809" s="1" t="s">
        <v>359</v>
      </c>
      <c r="X2809" s="1" t="s">
        <v>58</v>
      </c>
      <c r="Y2809" s="1" t="s">
        <v>10944</v>
      </c>
      <c r="Z2809" s="1" t="s">
        <v>10945</v>
      </c>
      <c r="AA2809" s="3">
        <v>8682963479</v>
      </c>
      <c r="AB2809" s="1" t="s">
        <v>10925</v>
      </c>
      <c r="AC2809" s="3">
        <v>2025</v>
      </c>
      <c r="AD2809" s="1"/>
      <c r="AE2809" s="3">
        <v>1</v>
      </c>
    </row>
    <row r="2810" spans="1:31" x14ac:dyDescent="0.25">
      <c r="A2810" s="3">
        <v>81</v>
      </c>
      <c r="B2810" s="3">
        <v>2024111008</v>
      </c>
      <c r="C2810" s="1" t="s">
        <v>1717</v>
      </c>
      <c r="D2810" s="1" t="s">
        <v>10946</v>
      </c>
      <c r="E2810" s="1" t="s">
        <v>47</v>
      </c>
      <c r="F2810" s="4">
        <v>15</v>
      </c>
      <c r="G2810" s="1" t="s">
        <v>48</v>
      </c>
      <c r="H2810" s="4">
        <v>15</v>
      </c>
      <c r="I2810" s="1">
        <v>15</v>
      </c>
      <c r="J2810" s="4">
        <v>30</v>
      </c>
      <c r="K2810" s="1" t="s">
        <v>35</v>
      </c>
      <c r="L2810" s="4">
        <v>2.73</v>
      </c>
      <c r="M2810" s="1"/>
      <c r="N2810" s="1" t="s">
        <v>423</v>
      </c>
      <c r="O2810" s="1" t="s">
        <v>134</v>
      </c>
      <c r="P2810" s="1" t="s">
        <v>168</v>
      </c>
      <c r="Q2810" s="1" t="s">
        <v>148</v>
      </c>
      <c r="R2810" s="1" t="s">
        <v>54</v>
      </c>
      <c r="S2810" s="1" t="s">
        <v>55</v>
      </c>
      <c r="T2810" s="1"/>
      <c r="U2810" s="5">
        <v>39022</v>
      </c>
      <c r="V2810" s="3">
        <v>19</v>
      </c>
      <c r="W2810" s="1"/>
      <c r="X2810" s="1" t="s">
        <v>58</v>
      </c>
      <c r="Y2810" s="1" t="s">
        <v>10947</v>
      </c>
      <c r="Z2810" s="1" t="s">
        <v>10948</v>
      </c>
      <c r="AA2810" s="1" t="s">
        <v>10949</v>
      </c>
      <c r="AB2810" s="1" t="s">
        <v>10925</v>
      </c>
      <c r="AC2810" s="3">
        <v>2025</v>
      </c>
      <c r="AD2810" s="1"/>
      <c r="AE2810" s="3">
        <v>1</v>
      </c>
    </row>
    <row r="2811" spans="1:31" x14ac:dyDescent="0.25">
      <c r="A2811" s="3">
        <v>90</v>
      </c>
      <c r="B2811" s="3">
        <v>2022041019</v>
      </c>
      <c r="C2811" s="1" t="s">
        <v>10950</v>
      </c>
      <c r="D2811" s="1" t="s">
        <v>566</v>
      </c>
      <c r="E2811" s="1" t="s">
        <v>176</v>
      </c>
      <c r="F2811" s="4">
        <v>15</v>
      </c>
      <c r="G2811" s="1" t="s">
        <v>139</v>
      </c>
      <c r="H2811" s="4">
        <v>51</v>
      </c>
      <c r="I2811" s="1">
        <v>57</v>
      </c>
      <c r="J2811" s="4">
        <v>66</v>
      </c>
      <c r="K2811" s="1" t="s">
        <v>35</v>
      </c>
      <c r="L2811" s="4">
        <v>2.48</v>
      </c>
      <c r="M2811" s="1"/>
      <c r="N2811" s="1" t="s">
        <v>313</v>
      </c>
      <c r="O2811" s="1" t="s">
        <v>178</v>
      </c>
      <c r="P2811" s="1" t="s">
        <v>64</v>
      </c>
      <c r="Q2811" s="1" t="s">
        <v>65</v>
      </c>
      <c r="R2811" s="1" t="s">
        <v>179</v>
      </c>
      <c r="S2811" s="1" t="s">
        <v>40</v>
      </c>
      <c r="T2811" s="1" t="s">
        <v>56</v>
      </c>
      <c r="U2811" s="5">
        <v>38167</v>
      </c>
      <c r="V2811" s="3">
        <v>21</v>
      </c>
      <c r="W2811" s="1" t="s">
        <v>66</v>
      </c>
      <c r="X2811" s="1" t="s">
        <v>58</v>
      </c>
      <c r="Y2811" s="1" t="s">
        <v>10951</v>
      </c>
      <c r="Z2811" s="1" t="s">
        <v>10952</v>
      </c>
      <c r="AA2811" s="1" t="s">
        <v>10953</v>
      </c>
      <c r="AB2811" s="1" t="s">
        <v>10925</v>
      </c>
      <c r="AC2811" s="3">
        <v>2025</v>
      </c>
      <c r="AD2811" s="1"/>
      <c r="AE2811" s="3">
        <v>1</v>
      </c>
    </row>
    <row r="2812" spans="1:31" x14ac:dyDescent="0.25">
      <c r="A2812" s="3">
        <v>92</v>
      </c>
      <c r="B2812" s="3">
        <v>2024091063</v>
      </c>
      <c r="C2812" s="1" t="s">
        <v>4389</v>
      </c>
      <c r="D2812" s="1" t="s">
        <v>570</v>
      </c>
      <c r="E2812" s="1" t="s">
        <v>47</v>
      </c>
      <c r="F2812" s="4">
        <v>12</v>
      </c>
      <c r="G2812" s="1" t="s">
        <v>48</v>
      </c>
      <c r="H2812" s="1" t="s">
        <v>324</v>
      </c>
      <c r="I2812" s="1">
        <v>9</v>
      </c>
      <c r="J2812" s="4">
        <v>12</v>
      </c>
      <c r="K2812" s="1" t="s">
        <v>35</v>
      </c>
      <c r="L2812" s="1" t="s">
        <v>324</v>
      </c>
      <c r="M2812" s="1"/>
      <c r="N2812" s="1" t="s">
        <v>216</v>
      </c>
      <c r="O2812" s="1" t="s">
        <v>134</v>
      </c>
      <c r="P2812" s="1" t="s">
        <v>147</v>
      </c>
      <c r="Q2812" s="1" t="s">
        <v>148</v>
      </c>
      <c r="R2812" s="1" t="s">
        <v>54</v>
      </c>
      <c r="S2812" s="1" t="s">
        <v>40</v>
      </c>
      <c r="T2812" s="1" t="s">
        <v>56</v>
      </c>
      <c r="U2812" s="5">
        <v>34991</v>
      </c>
      <c r="V2812" s="3">
        <v>30</v>
      </c>
      <c r="W2812" s="1" t="s">
        <v>74</v>
      </c>
      <c r="X2812" s="1" t="s">
        <v>58</v>
      </c>
      <c r="Y2812" s="1" t="s">
        <v>10954</v>
      </c>
      <c r="Z2812" s="1" t="s">
        <v>10955</v>
      </c>
      <c r="AA2812" s="1" t="s">
        <v>10956</v>
      </c>
      <c r="AB2812" s="1" t="s">
        <v>10925</v>
      </c>
      <c r="AC2812" s="3">
        <v>2025</v>
      </c>
      <c r="AD2812" s="1"/>
      <c r="AE2812" s="3">
        <v>1</v>
      </c>
    </row>
    <row r="2813" spans="1:31" x14ac:dyDescent="0.25">
      <c r="A2813" s="3">
        <v>105</v>
      </c>
      <c r="B2813" s="3">
        <v>2019081009</v>
      </c>
      <c r="C2813" s="1" t="s">
        <v>10957</v>
      </c>
      <c r="D2813" s="1" t="s">
        <v>570</v>
      </c>
      <c r="E2813" s="1" t="s">
        <v>47</v>
      </c>
      <c r="F2813" s="4">
        <v>1</v>
      </c>
      <c r="G2813" s="1" t="s">
        <v>71</v>
      </c>
      <c r="H2813" s="4">
        <v>123</v>
      </c>
      <c r="I2813" s="1">
        <v>131</v>
      </c>
      <c r="J2813" s="4">
        <v>124</v>
      </c>
      <c r="K2813" s="1" t="s">
        <v>35</v>
      </c>
      <c r="L2813" s="4">
        <v>2.99</v>
      </c>
      <c r="M2813" s="1"/>
      <c r="N2813" s="1" t="s">
        <v>79</v>
      </c>
      <c r="O2813" s="1"/>
      <c r="P2813" s="1" t="s">
        <v>81</v>
      </c>
      <c r="Q2813" s="1" t="s">
        <v>65</v>
      </c>
      <c r="R2813" s="1" t="s">
        <v>54</v>
      </c>
      <c r="S2813" s="1" t="s">
        <v>40</v>
      </c>
      <c r="T2813" s="1" t="s">
        <v>56</v>
      </c>
      <c r="U2813" s="5">
        <v>36365</v>
      </c>
      <c r="V2813" s="3">
        <v>26</v>
      </c>
      <c r="W2813" s="1"/>
      <c r="X2813" s="1" t="s">
        <v>58</v>
      </c>
      <c r="Y2813" s="1" t="s">
        <v>10958</v>
      </c>
      <c r="Z2813" s="1" t="s">
        <v>10959</v>
      </c>
      <c r="AA2813" s="1" t="s">
        <v>10960</v>
      </c>
      <c r="AB2813" s="1" t="s">
        <v>10925</v>
      </c>
      <c r="AC2813" s="3">
        <v>2025</v>
      </c>
      <c r="AD2813" s="1"/>
      <c r="AE2813" s="3">
        <v>1</v>
      </c>
    </row>
    <row r="2814" spans="1:31" x14ac:dyDescent="0.25">
      <c r="A2814" s="3">
        <v>131</v>
      </c>
      <c r="B2814" s="3">
        <v>2019111001</v>
      </c>
      <c r="C2814" s="1" t="s">
        <v>4272</v>
      </c>
      <c r="D2814" s="1" t="s">
        <v>735</v>
      </c>
      <c r="E2814" s="1" t="s">
        <v>47</v>
      </c>
      <c r="F2814" s="4">
        <v>6</v>
      </c>
      <c r="G2814" s="1" t="s">
        <v>34</v>
      </c>
      <c r="H2814" s="4">
        <v>95</v>
      </c>
      <c r="I2814" s="1">
        <v>95</v>
      </c>
      <c r="J2814" s="4">
        <v>101</v>
      </c>
      <c r="K2814" s="1" t="s">
        <v>35</v>
      </c>
      <c r="L2814" s="4">
        <v>3.62</v>
      </c>
      <c r="M2814" s="1"/>
      <c r="N2814" s="1" t="s">
        <v>294</v>
      </c>
      <c r="O2814" s="1"/>
      <c r="P2814" s="1" t="s">
        <v>37</v>
      </c>
      <c r="Q2814" s="1" t="s">
        <v>38</v>
      </c>
      <c r="R2814" s="1" t="s">
        <v>54</v>
      </c>
      <c r="S2814" s="1" t="s">
        <v>40</v>
      </c>
      <c r="T2814" s="1" t="s">
        <v>130</v>
      </c>
      <c r="U2814" s="5">
        <v>32439</v>
      </c>
      <c r="V2814" s="3">
        <v>37</v>
      </c>
      <c r="W2814" s="1" t="s">
        <v>1057</v>
      </c>
      <c r="X2814" s="1" t="s">
        <v>58</v>
      </c>
      <c r="Y2814" s="1" t="s">
        <v>10961</v>
      </c>
      <c r="Z2814" s="1" t="s">
        <v>10962</v>
      </c>
      <c r="AA2814" s="1" t="s">
        <v>10963</v>
      </c>
      <c r="AB2814" s="1" t="s">
        <v>10925</v>
      </c>
      <c r="AC2814" s="3">
        <v>2025</v>
      </c>
      <c r="AD2814" s="1"/>
      <c r="AE2814" s="3">
        <v>1</v>
      </c>
    </row>
    <row r="2815" spans="1:31" x14ac:dyDescent="0.25">
      <c r="A2815" s="3">
        <v>147</v>
      </c>
      <c r="B2815" s="3">
        <v>2024121027</v>
      </c>
      <c r="C2815" s="1" t="s">
        <v>10964</v>
      </c>
      <c r="D2815" s="1" t="s">
        <v>10965</v>
      </c>
      <c r="E2815" s="1" t="s">
        <v>110</v>
      </c>
      <c r="F2815" s="4">
        <v>16</v>
      </c>
      <c r="G2815" s="1" t="s">
        <v>48</v>
      </c>
      <c r="H2815" s="4">
        <v>13</v>
      </c>
      <c r="I2815" s="1">
        <v>13</v>
      </c>
      <c r="J2815" s="4">
        <v>29</v>
      </c>
      <c r="K2815" s="1" t="s">
        <v>35</v>
      </c>
      <c r="L2815" s="4">
        <v>2.35</v>
      </c>
      <c r="M2815" s="1" t="s">
        <v>49</v>
      </c>
      <c r="N2815" s="1" t="s">
        <v>1983</v>
      </c>
      <c r="O2815" s="1" t="s">
        <v>279</v>
      </c>
      <c r="P2815" s="1" t="s">
        <v>197</v>
      </c>
      <c r="Q2815" s="1" t="s">
        <v>53</v>
      </c>
      <c r="R2815" s="1" t="s">
        <v>110</v>
      </c>
      <c r="S2815" s="1" t="s">
        <v>55</v>
      </c>
      <c r="T2815" s="1" t="s">
        <v>56</v>
      </c>
      <c r="U2815" s="5">
        <v>39251</v>
      </c>
      <c r="V2815" s="3">
        <v>18</v>
      </c>
      <c r="W2815" s="1" t="s">
        <v>74</v>
      </c>
      <c r="X2815" s="1" t="s">
        <v>110</v>
      </c>
      <c r="Y2815" s="1" t="s">
        <v>10966</v>
      </c>
      <c r="Z2815" s="1" t="s">
        <v>10967</v>
      </c>
      <c r="AA2815" s="1" t="s">
        <v>10968</v>
      </c>
      <c r="AB2815" s="1" t="s">
        <v>10925</v>
      </c>
      <c r="AC2815" s="3">
        <v>2025</v>
      </c>
      <c r="AD2815" s="1"/>
      <c r="AE2815" s="3">
        <v>1</v>
      </c>
    </row>
    <row r="2816" spans="1:31" x14ac:dyDescent="0.25">
      <c r="A2816" s="3">
        <v>149</v>
      </c>
      <c r="B2816" s="3">
        <v>2017041003</v>
      </c>
      <c r="C2816" s="1" t="s">
        <v>10969</v>
      </c>
      <c r="D2816" s="1" t="s">
        <v>813</v>
      </c>
      <c r="E2816" s="1" t="s">
        <v>47</v>
      </c>
      <c r="F2816" s="4">
        <v>5</v>
      </c>
      <c r="G2816" s="1" t="s">
        <v>71</v>
      </c>
      <c r="H2816" s="4">
        <v>120</v>
      </c>
      <c r="I2816" s="1">
        <v>120</v>
      </c>
      <c r="J2816" s="4">
        <v>125</v>
      </c>
      <c r="K2816" s="1" t="s">
        <v>35</v>
      </c>
      <c r="L2816" s="4">
        <v>2.39</v>
      </c>
      <c r="M2816" s="1" t="s">
        <v>49</v>
      </c>
      <c r="N2816" s="1" t="s">
        <v>167</v>
      </c>
      <c r="O2816" s="1"/>
      <c r="P2816" s="1" t="s">
        <v>168</v>
      </c>
      <c r="Q2816" s="1" t="s">
        <v>148</v>
      </c>
      <c r="R2816" s="1" t="s">
        <v>54</v>
      </c>
      <c r="S2816" s="1" t="s">
        <v>55</v>
      </c>
      <c r="T2816" s="1" t="s">
        <v>56</v>
      </c>
      <c r="U2816" s="5">
        <v>36162</v>
      </c>
      <c r="V2816" s="3">
        <v>26</v>
      </c>
      <c r="W2816" s="1" t="s">
        <v>359</v>
      </c>
      <c r="X2816" s="1" t="s">
        <v>58</v>
      </c>
      <c r="Y2816" s="1" t="s">
        <v>10970</v>
      </c>
      <c r="Z2816" s="1" t="s">
        <v>10971</v>
      </c>
      <c r="AA2816" s="1" t="s">
        <v>10972</v>
      </c>
      <c r="AB2816" s="1" t="s">
        <v>10925</v>
      </c>
      <c r="AC2816" s="3">
        <v>2025</v>
      </c>
      <c r="AD2816" s="1"/>
      <c r="AE2816" s="3">
        <v>1</v>
      </c>
    </row>
    <row r="2817" spans="1:31" x14ac:dyDescent="0.25">
      <c r="A2817" s="3">
        <v>156</v>
      </c>
      <c r="B2817" s="3">
        <v>2021061018</v>
      </c>
      <c r="C2817" s="1" t="s">
        <v>2374</v>
      </c>
      <c r="D2817" s="1" t="s">
        <v>845</v>
      </c>
      <c r="E2817" s="1" t="s">
        <v>93</v>
      </c>
      <c r="F2817" s="4">
        <v>10</v>
      </c>
      <c r="G2817" s="1" t="s">
        <v>34</v>
      </c>
      <c r="H2817" s="4">
        <v>71</v>
      </c>
      <c r="I2817" s="1">
        <v>71.5</v>
      </c>
      <c r="J2817" s="4">
        <v>81</v>
      </c>
      <c r="K2817" s="1" t="s">
        <v>35</v>
      </c>
      <c r="L2817" s="4">
        <v>2.33</v>
      </c>
      <c r="M2817" s="1" t="s">
        <v>49</v>
      </c>
      <c r="N2817" s="1" t="s">
        <v>88</v>
      </c>
      <c r="O2817" s="1" t="s">
        <v>94</v>
      </c>
      <c r="P2817" s="1" t="s">
        <v>89</v>
      </c>
      <c r="Q2817" s="1" t="s">
        <v>53</v>
      </c>
      <c r="R2817" s="1" t="s">
        <v>95</v>
      </c>
      <c r="S2817" s="1" t="s">
        <v>40</v>
      </c>
      <c r="T2817" s="1" t="s">
        <v>56</v>
      </c>
      <c r="U2817" s="5">
        <v>33521</v>
      </c>
      <c r="V2817" s="3">
        <v>34</v>
      </c>
      <c r="W2817" s="1" t="s">
        <v>303</v>
      </c>
      <c r="X2817" s="1" t="s">
        <v>58</v>
      </c>
      <c r="Y2817" s="1" t="s">
        <v>10973</v>
      </c>
      <c r="Z2817" s="1" t="s">
        <v>10973</v>
      </c>
      <c r="AA2817" s="1" t="s">
        <v>10974</v>
      </c>
      <c r="AB2817" s="1" t="s">
        <v>10925</v>
      </c>
      <c r="AC2817" s="3">
        <v>2025</v>
      </c>
      <c r="AD2817" s="1"/>
      <c r="AE2817" s="3">
        <v>1</v>
      </c>
    </row>
    <row r="2818" spans="1:31" x14ac:dyDescent="0.25">
      <c r="A2818" s="3">
        <v>160</v>
      </c>
      <c r="B2818" s="3">
        <v>2024111020</v>
      </c>
      <c r="C2818" s="1" t="s">
        <v>10975</v>
      </c>
      <c r="D2818" s="1" t="s">
        <v>10976</v>
      </c>
      <c r="E2818" s="1" t="s">
        <v>47</v>
      </c>
      <c r="F2818" s="4">
        <v>16</v>
      </c>
      <c r="G2818" s="1" t="s">
        <v>48</v>
      </c>
      <c r="H2818" s="4">
        <v>13</v>
      </c>
      <c r="I2818" s="1">
        <v>13</v>
      </c>
      <c r="J2818" s="4">
        <v>29</v>
      </c>
      <c r="K2818" s="1" t="s">
        <v>35</v>
      </c>
      <c r="L2818" s="4">
        <v>2.5099999999999998</v>
      </c>
      <c r="M2818" s="1"/>
      <c r="N2818" s="1" t="s">
        <v>313</v>
      </c>
      <c r="O2818" s="1" t="s">
        <v>80</v>
      </c>
      <c r="P2818" s="1" t="s">
        <v>64</v>
      </c>
      <c r="Q2818" s="1" t="s">
        <v>65</v>
      </c>
      <c r="R2818" s="1" t="s">
        <v>54</v>
      </c>
      <c r="S2818" s="1" t="s">
        <v>40</v>
      </c>
      <c r="T2818" s="1"/>
      <c r="U2818" s="5">
        <v>38831</v>
      </c>
      <c r="V2818" s="3">
        <v>19</v>
      </c>
      <c r="W2818" s="1" t="s">
        <v>513</v>
      </c>
      <c r="X2818" s="1" t="s">
        <v>58</v>
      </c>
      <c r="Y2818" s="1" t="s">
        <v>10977</v>
      </c>
      <c r="Z2818" s="1" t="s">
        <v>10978</v>
      </c>
      <c r="AA2818" s="1" t="s">
        <v>10979</v>
      </c>
      <c r="AB2818" s="1" t="s">
        <v>10925</v>
      </c>
      <c r="AC2818" s="3">
        <v>2025</v>
      </c>
      <c r="AD2818" s="1"/>
      <c r="AE2818" s="3">
        <v>1</v>
      </c>
    </row>
    <row r="2819" spans="1:31" x14ac:dyDescent="0.25">
      <c r="A2819" s="3">
        <v>172</v>
      </c>
      <c r="B2819" s="3">
        <v>2022111088</v>
      </c>
      <c r="C2819" s="1" t="s">
        <v>713</v>
      </c>
      <c r="D2819" s="1" t="s">
        <v>10980</v>
      </c>
      <c r="E2819" s="1" t="s">
        <v>47</v>
      </c>
      <c r="F2819" s="4">
        <v>15</v>
      </c>
      <c r="G2819" s="1" t="s">
        <v>139</v>
      </c>
      <c r="H2819" s="4">
        <v>45</v>
      </c>
      <c r="I2819" s="1">
        <v>48</v>
      </c>
      <c r="J2819" s="4">
        <v>60</v>
      </c>
      <c r="K2819" s="1" t="s">
        <v>35</v>
      </c>
      <c r="L2819" s="4">
        <v>2.3199999999999998</v>
      </c>
      <c r="M2819" s="1" t="s">
        <v>49</v>
      </c>
      <c r="N2819" s="1" t="s">
        <v>358</v>
      </c>
      <c r="O2819" s="1" t="s">
        <v>51</v>
      </c>
      <c r="P2819" s="1" t="s">
        <v>52</v>
      </c>
      <c r="Q2819" s="1" t="s">
        <v>53</v>
      </c>
      <c r="R2819" s="1" t="s">
        <v>54</v>
      </c>
      <c r="S2819" s="1" t="s">
        <v>55</v>
      </c>
      <c r="T2819" s="1" t="s">
        <v>56</v>
      </c>
      <c r="U2819" s="5">
        <v>38238</v>
      </c>
      <c r="V2819" s="3">
        <v>21</v>
      </c>
      <c r="W2819" s="1" t="s">
        <v>8634</v>
      </c>
      <c r="X2819" s="1" t="s">
        <v>58</v>
      </c>
      <c r="Y2819" s="1" t="s">
        <v>10981</v>
      </c>
      <c r="Z2819" s="1" t="s">
        <v>10982</v>
      </c>
      <c r="AA2819" s="1" t="s">
        <v>10983</v>
      </c>
      <c r="AB2819" s="1" t="s">
        <v>10925</v>
      </c>
      <c r="AC2819" s="3">
        <v>2025</v>
      </c>
      <c r="AD2819" s="1"/>
      <c r="AE2819" s="3">
        <v>1</v>
      </c>
    </row>
    <row r="2820" spans="1:31" x14ac:dyDescent="0.25">
      <c r="A2820" s="3">
        <v>176</v>
      </c>
      <c r="B2820" s="3">
        <v>2021071100</v>
      </c>
      <c r="C2820" s="1" t="s">
        <v>10984</v>
      </c>
      <c r="D2820" s="1" t="s">
        <v>926</v>
      </c>
      <c r="E2820" s="1" t="s">
        <v>47</v>
      </c>
      <c r="F2820" s="4">
        <v>13</v>
      </c>
      <c r="G2820" s="1" t="s">
        <v>34</v>
      </c>
      <c r="H2820" s="4">
        <v>84</v>
      </c>
      <c r="I2820" s="1">
        <v>84</v>
      </c>
      <c r="J2820" s="4">
        <v>97</v>
      </c>
      <c r="K2820" s="1" t="s">
        <v>35</v>
      </c>
      <c r="L2820" s="4">
        <v>2.88</v>
      </c>
      <c r="M2820" s="1"/>
      <c r="N2820" s="1" t="s">
        <v>423</v>
      </c>
      <c r="O2820" s="1"/>
      <c r="P2820" s="1" t="s">
        <v>168</v>
      </c>
      <c r="Q2820" s="1" t="s">
        <v>148</v>
      </c>
      <c r="R2820" s="1" t="s">
        <v>54</v>
      </c>
      <c r="S2820" s="1" t="s">
        <v>55</v>
      </c>
      <c r="T2820" s="1" t="s">
        <v>56</v>
      </c>
      <c r="U2820" s="5">
        <v>37322</v>
      </c>
      <c r="V2820" s="3">
        <v>23</v>
      </c>
      <c r="W2820" s="1" t="s">
        <v>74</v>
      </c>
      <c r="X2820" s="1" t="s">
        <v>58</v>
      </c>
      <c r="Y2820" s="1" t="s">
        <v>10985</v>
      </c>
      <c r="Z2820" s="1"/>
      <c r="AA2820" s="1"/>
      <c r="AB2820" s="1" t="s">
        <v>10925</v>
      </c>
      <c r="AC2820" s="3">
        <v>2025</v>
      </c>
      <c r="AD2820" s="1"/>
      <c r="AE2820" s="3">
        <v>1</v>
      </c>
    </row>
    <row r="2821" spans="1:31" x14ac:dyDescent="0.25">
      <c r="A2821" s="3">
        <v>179</v>
      </c>
      <c r="B2821" s="3">
        <v>2024111045</v>
      </c>
      <c r="C2821" s="1" t="s">
        <v>2959</v>
      </c>
      <c r="D2821" s="1" t="s">
        <v>931</v>
      </c>
      <c r="E2821" s="1" t="s">
        <v>93</v>
      </c>
      <c r="F2821" s="4">
        <v>12</v>
      </c>
      <c r="G2821" s="1" t="s">
        <v>48</v>
      </c>
      <c r="H2821" s="4">
        <v>6</v>
      </c>
      <c r="I2821" s="1">
        <v>12</v>
      </c>
      <c r="J2821" s="4">
        <v>18</v>
      </c>
      <c r="K2821" s="1" t="s">
        <v>35</v>
      </c>
      <c r="L2821" s="4">
        <v>3</v>
      </c>
      <c r="M2821" s="1"/>
      <c r="N2821" s="1" t="s">
        <v>216</v>
      </c>
      <c r="O2821" s="1" t="s">
        <v>94</v>
      </c>
      <c r="P2821" s="1" t="s">
        <v>147</v>
      </c>
      <c r="Q2821" s="1" t="s">
        <v>148</v>
      </c>
      <c r="R2821" s="1" t="s">
        <v>95</v>
      </c>
      <c r="S2821" s="1" t="s">
        <v>40</v>
      </c>
      <c r="T2821" s="1"/>
      <c r="U2821" s="5">
        <v>38065</v>
      </c>
      <c r="V2821" s="3">
        <v>21</v>
      </c>
      <c r="W2821" s="1"/>
      <c r="X2821" s="1" t="s">
        <v>58</v>
      </c>
      <c r="Y2821" s="1" t="s">
        <v>10986</v>
      </c>
      <c r="Z2821" s="1" t="s">
        <v>10987</v>
      </c>
      <c r="AA2821" s="1" t="s">
        <v>10988</v>
      </c>
      <c r="AB2821" s="1" t="s">
        <v>10925</v>
      </c>
      <c r="AC2821" s="3">
        <v>2025</v>
      </c>
      <c r="AD2821" s="1"/>
      <c r="AE2821" s="3">
        <v>1</v>
      </c>
    </row>
    <row r="2822" spans="1:31" x14ac:dyDescent="0.25">
      <c r="A2822" s="3">
        <v>181</v>
      </c>
      <c r="B2822" s="3">
        <v>2024111007</v>
      </c>
      <c r="C2822" s="1" t="s">
        <v>5231</v>
      </c>
      <c r="D2822" s="1" t="s">
        <v>950</v>
      </c>
      <c r="E2822" s="1" t="s">
        <v>93</v>
      </c>
      <c r="F2822" s="4">
        <v>6</v>
      </c>
      <c r="G2822" s="1" t="s">
        <v>48</v>
      </c>
      <c r="H2822" s="4">
        <v>6</v>
      </c>
      <c r="I2822" s="1">
        <v>6</v>
      </c>
      <c r="J2822" s="4">
        <v>12</v>
      </c>
      <c r="K2822" s="1" t="s">
        <v>35</v>
      </c>
      <c r="L2822" s="4">
        <v>2.67</v>
      </c>
      <c r="M2822" s="1"/>
      <c r="N2822" s="1" t="s">
        <v>216</v>
      </c>
      <c r="O2822" s="1" t="s">
        <v>94</v>
      </c>
      <c r="P2822" s="1" t="s">
        <v>147</v>
      </c>
      <c r="Q2822" s="1" t="s">
        <v>148</v>
      </c>
      <c r="R2822" s="1" t="s">
        <v>95</v>
      </c>
      <c r="S2822" s="1" t="s">
        <v>55</v>
      </c>
      <c r="T2822" s="1" t="s">
        <v>56</v>
      </c>
      <c r="U2822" s="5">
        <v>37350</v>
      </c>
      <c r="V2822" s="3">
        <v>23</v>
      </c>
      <c r="W2822" s="1" t="s">
        <v>82</v>
      </c>
      <c r="X2822" s="1" t="s">
        <v>58</v>
      </c>
      <c r="Y2822" s="1" t="s">
        <v>10989</v>
      </c>
      <c r="Z2822" s="1" t="s">
        <v>10990</v>
      </c>
      <c r="AA2822" s="3">
        <v>8687514176</v>
      </c>
      <c r="AB2822" s="1" t="s">
        <v>10925</v>
      </c>
      <c r="AC2822" s="3">
        <v>2025</v>
      </c>
      <c r="AD2822" s="1"/>
      <c r="AE2822" s="3">
        <v>1</v>
      </c>
    </row>
    <row r="2823" spans="1:31" x14ac:dyDescent="0.25">
      <c r="A2823" s="3">
        <v>183</v>
      </c>
      <c r="B2823" s="3">
        <v>2019081353</v>
      </c>
      <c r="C2823" s="1" t="s">
        <v>293</v>
      </c>
      <c r="D2823" s="1" t="s">
        <v>950</v>
      </c>
      <c r="E2823" s="1" t="s">
        <v>176</v>
      </c>
      <c r="F2823" s="4">
        <v>1</v>
      </c>
      <c r="G2823" s="1" t="s">
        <v>71</v>
      </c>
      <c r="H2823" s="4">
        <v>123</v>
      </c>
      <c r="I2823" s="1">
        <v>128</v>
      </c>
      <c r="J2823" s="4">
        <v>124</v>
      </c>
      <c r="K2823" s="1" t="s">
        <v>35</v>
      </c>
      <c r="L2823" s="4">
        <v>2.92</v>
      </c>
      <c r="M2823" s="1"/>
      <c r="N2823" s="1" t="s">
        <v>79</v>
      </c>
      <c r="O2823" s="1"/>
      <c r="P2823" s="1" t="s">
        <v>81</v>
      </c>
      <c r="Q2823" s="1" t="s">
        <v>65</v>
      </c>
      <c r="R2823" s="1" t="s">
        <v>179</v>
      </c>
      <c r="S2823" s="1" t="s">
        <v>40</v>
      </c>
      <c r="T2823" s="1" t="s">
        <v>56</v>
      </c>
      <c r="U2823" s="5">
        <v>37073</v>
      </c>
      <c r="V2823" s="3">
        <v>24</v>
      </c>
      <c r="W2823" s="1" t="s">
        <v>74</v>
      </c>
      <c r="X2823" s="1" t="s">
        <v>58</v>
      </c>
      <c r="Y2823" s="1" t="s">
        <v>10991</v>
      </c>
      <c r="Z2823" s="1" t="s">
        <v>10992</v>
      </c>
      <c r="AA2823" s="1" t="s">
        <v>10993</v>
      </c>
      <c r="AB2823" s="1" t="s">
        <v>10925</v>
      </c>
      <c r="AC2823" s="3">
        <v>2025</v>
      </c>
      <c r="AD2823" s="1"/>
      <c r="AE2823" s="3">
        <v>1</v>
      </c>
    </row>
    <row r="2824" spans="1:31" x14ac:dyDescent="0.25">
      <c r="A2824" s="3">
        <v>187</v>
      </c>
      <c r="B2824" s="3">
        <v>2008070013</v>
      </c>
      <c r="C2824" s="1" t="s">
        <v>1623</v>
      </c>
      <c r="D2824" s="1" t="s">
        <v>10994</v>
      </c>
      <c r="E2824" s="1" t="s">
        <v>47</v>
      </c>
      <c r="F2824" s="1"/>
      <c r="G2824" s="1"/>
      <c r="H2824" s="4">
        <v>148</v>
      </c>
      <c r="I2824" s="1"/>
      <c r="J2824" s="1"/>
      <c r="K2824" s="1" t="s">
        <v>35</v>
      </c>
      <c r="L2824" s="4">
        <v>3.19</v>
      </c>
      <c r="M2824" s="1"/>
      <c r="N2824" s="1" t="s">
        <v>216</v>
      </c>
      <c r="O2824" s="1"/>
      <c r="P2824" s="1" t="s">
        <v>147</v>
      </c>
      <c r="Q2824" s="1" t="s">
        <v>148</v>
      </c>
      <c r="R2824" s="1" t="s">
        <v>54</v>
      </c>
      <c r="S2824" s="1" t="s">
        <v>40</v>
      </c>
      <c r="T2824" s="1" t="s">
        <v>130</v>
      </c>
      <c r="U2824" s="5">
        <v>27837</v>
      </c>
      <c r="V2824" s="3">
        <v>49</v>
      </c>
      <c r="W2824" s="1"/>
      <c r="X2824" s="1" t="s">
        <v>58</v>
      </c>
      <c r="Y2824" s="1" t="s">
        <v>10995</v>
      </c>
      <c r="Z2824" s="1" t="s">
        <v>10996</v>
      </c>
      <c r="AA2824" s="1" t="s">
        <v>10997</v>
      </c>
      <c r="AB2824" s="1" t="s">
        <v>10925</v>
      </c>
      <c r="AC2824" s="3">
        <v>2025</v>
      </c>
      <c r="AD2824" s="1"/>
      <c r="AE2824" s="3">
        <v>1</v>
      </c>
    </row>
    <row r="2825" spans="1:31" x14ac:dyDescent="0.25">
      <c r="A2825" s="3">
        <v>192</v>
      </c>
      <c r="B2825" s="3">
        <v>2023121007</v>
      </c>
      <c r="C2825" s="1" t="s">
        <v>10998</v>
      </c>
      <c r="D2825" s="1" t="s">
        <v>10999</v>
      </c>
      <c r="E2825" s="1" t="s">
        <v>176</v>
      </c>
      <c r="F2825" s="4">
        <v>14</v>
      </c>
      <c r="G2825" s="1" t="s">
        <v>78</v>
      </c>
      <c r="H2825" s="4">
        <v>28</v>
      </c>
      <c r="I2825" s="1">
        <v>28</v>
      </c>
      <c r="J2825" s="4">
        <v>42</v>
      </c>
      <c r="K2825" s="1" t="s">
        <v>35</v>
      </c>
      <c r="L2825" s="4">
        <v>2.61</v>
      </c>
      <c r="M2825" s="1"/>
      <c r="N2825" s="1" t="s">
        <v>79</v>
      </c>
      <c r="O2825" s="1" t="s">
        <v>178</v>
      </c>
      <c r="P2825" s="1" t="s">
        <v>81</v>
      </c>
      <c r="Q2825" s="1" t="s">
        <v>65</v>
      </c>
      <c r="R2825" s="1" t="s">
        <v>179</v>
      </c>
      <c r="S2825" s="1" t="s">
        <v>40</v>
      </c>
      <c r="T2825" s="1" t="s">
        <v>56</v>
      </c>
      <c r="U2825" s="5">
        <v>37263</v>
      </c>
      <c r="V2825" s="3">
        <v>23</v>
      </c>
      <c r="W2825" s="1" t="s">
        <v>96</v>
      </c>
      <c r="X2825" s="1" t="s">
        <v>58</v>
      </c>
      <c r="Y2825" s="1" t="s">
        <v>11000</v>
      </c>
      <c r="Z2825" s="1" t="s">
        <v>11001</v>
      </c>
      <c r="AA2825" s="1" t="s">
        <v>11002</v>
      </c>
      <c r="AB2825" s="1" t="s">
        <v>10925</v>
      </c>
      <c r="AC2825" s="3">
        <v>2025</v>
      </c>
      <c r="AD2825" s="1"/>
      <c r="AE2825" s="3">
        <v>1</v>
      </c>
    </row>
    <row r="2826" spans="1:31" x14ac:dyDescent="0.25">
      <c r="A2826" s="3">
        <v>196</v>
      </c>
      <c r="B2826" s="3">
        <v>2022071034</v>
      </c>
      <c r="C2826" s="1" t="s">
        <v>11003</v>
      </c>
      <c r="D2826" s="1" t="s">
        <v>11004</v>
      </c>
      <c r="E2826" s="1" t="s">
        <v>33</v>
      </c>
      <c r="F2826" s="4">
        <v>10</v>
      </c>
      <c r="G2826" s="1" t="s">
        <v>78</v>
      </c>
      <c r="H2826" s="4">
        <v>15</v>
      </c>
      <c r="I2826" s="1">
        <v>15</v>
      </c>
      <c r="J2826" s="4">
        <v>25</v>
      </c>
      <c r="K2826" s="1" t="s">
        <v>35</v>
      </c>
      <c r="L2826" s="4">
        <v>2.4700000000000002</v>
      </c>
      <c r="M2826" s="1"/>
      <c r="N2826" s="1" t="s">
        <v>107</v>
      </c>
      <c r="O2826" s="1" t="s">
        <v>134</v>
      </c>
      <c r="P2826" s="1" t="s">
        <v>108</v>
      </c>
      <c r="Q2826" s="1" t="s">
        <v>53</v>
      </c>
      <c r="R2826" s="1" t="s">
        <v>33</v>
      </c>
      <c r="S2826" s="1" t="s">
        <v>40</v>
      </c>
      <c r="T2826" s="1"/>
      <c r="U2826" s="5">
        <v>32579</v>
      </c>
      <c r="V2826" s="3">
        <v>36</v>
      </c>
      <c r="W2826" s="1"/>
      <c r="X2826" s="1" t="s">
        <v>58</v>
      </c>
      <c r="Y2826" s="1" t="s">
        <v>11005</v>
      </c>
      <c r="Z2826" s="1" t="s">
        <v>11006</v>
      </c>
      <c r="AA2826" s="1" t="s">
        <v>11007</v>
      </c>
      <c r="AB2826" s="1" t="s">
        <v>10925</v>
      </c>
      <c r="AC2826" s="3">
        <v>2025</v>
      </c>
      <c r="AD2826" s="1"/>
      <c r="AE2826" s="3">
        <v>1</v>
      </c>
    </row>
    <row r="2827" spans="1:31" x14ac:dyDescent="0.25">
      <c r="A2827" s="3">
        <v>204</v>
      </c>
      <c r="B2827" s="3">
        <v>2024101017</v>
      </c>
      <c r="C2827" s="1" t="s">
        <v>11008</v>
      </c>
      <c r="D2827" s="1" t="s">
        <v>1029</v>
      </c>
      <c r="E2827" s="1" t="s">
        <v>47</v>
      </c>
      <c r="F2827" s="4">
        <v>12</v>
      </c>
      <c r="G2827" s="1" t="s">
        <v>48</v>
      </c>
      <c r="H2827" s="4">
        <v>12</v>
      </c>
      <c r="I2827" s="1">
        <v>12</v>
      </c>
      <c r="J2827" s="4">
        <v>24</v>
      </c>
      <c r="K2827" s="1" t="s">
        <v>35</v>
      </c>
      <c r="L2827" s="4">
        <v>2.92</v>
      </c>
      <c r="M2827" s="1"/>
      <c r="N2827" s="1" t="s">
        <v>6382</v>
      </c>
      <c r="O2827" s="1" t="s">
        <v>134</v>
      </c>
      <c r="P2827" s="1" t="s">
        <v>353</v>
      </c>
      <c r="Q2827" s="1" t="s">
        <v>38</v>
      </c>
      <c r="R2827" s="1" t="s">
        <v>54</v>
      </c>
      <c r="S2827" s="1" t="s">
        <v>40</v>
      </c>
      <c r="T2827" s="1" t="s">
        <v>56</v>
      </c>
      <c r="U2827" s="5">
        <v>37821</v>
      </c>
      <c r="V2827" s="3">
        <v>22</v>
      </c>
      <c r="W2827" s="1" t="s">
        <v>74</v>
      </c>
      <c r="X2827" s="1" t="s">
        <v>58</v>
      </c>
      <c r="Y2827" s="1" t="s">
        <v>11009</v>
      </c>
      <c r="Z2827" s="1" t="s">
        <v>11010</v>
      </c>
      <c r="AA2827" s="1" t="s">
        <v>11011</v>
      </c>
      <c r="AB2827" s="1" t="s">
        <v>10925</v>
      </c>
      <c r="AC2827" s="3">
        <v>2025</v>
      </c>
      <c r="AD2827" s="1"/>
      <c r="AE2827" s="3">
        <v>1</v>
      </c>
    </row>
    <row r="2828" spans="1:31" x14ac:dyDescent="0.25">
      <c r="A2828" s="3">
        <v>209</v>
      </c>
      <c r="B2828" s="3">
        <v>2021011031</v>
      </c>
      <c r="C2828" s="1" t="s">
        <v>5482</v>
      </c>
      <c r="D2828" s="1" t="s">
        <v>1029</v>
      </c>
      <c r="E2828" s="1" t="s">
        <v>47</v>
      </c>
      <c r="F2828" s="4">
        <v>8</v>
      </c>
      <c r="G2828" s="1" t="s">
        <v>71</v>
      </c>
      <c r="H2828" s="4">
        <v>122</v>
      </c>
      <c r="I2828" s="1">
        <v>122.5</v>
      </c>
      <c r="J2828" s="4">
        <v>130</v>
      </c>
      <c r="K2828" s="1" t="s">
        <v>35</v>
      </c>
      <c r="L2828" s="4">
        <v>3.01</v>
      </c>
      <c r="M2828" s="1"/>
      <c r="N2828" s="1" t="s">
        <v>88</v>
      </c>
      <c r="O2828" s="1" t="s">
        <v>51</v>
      </c>
      <c r="P2828" s="1" t="s">
        <v>89</v>
      </c>
      <c r="Q2828" s="1" t="s">
        <v>53</v>
      </c>
      <c r="R2828" s="1" t="s">
        <v>54</v>
      </c>
      <c r="S2828" s="1" t="s">
        <v>40</v>
      </c>
      <c r="T2828" s="1" t="s">
        <v>56</v>
      </c>
      <c r="U2828" s="5">
        <v>37924</v>
      </c>
      <c r="V2828" s="3">
        <v>22</v>
      </c>
      <c r="W2828" s="1" t="s">
        <v>273</v>
      </c>
      <c r="X2828" s="1" t="s">
        <v>58</v>
      </c>
      <c r="Y2828" s="1" t="s">
        <v>11012</v>
      </c>
      <c r="Z2828" s="1" t="s">
        <v>11013</v>
      </c>
      <c r="AA2828" s="1" t="s">
        <v>11014</v>
      </c>
      <c r="AB2828" s="1" t="s">
        <v>10925</v>
      </c>
      <c r="AC2828" s="3">
        <v>2025</v>
      </c>
      <c r="AD2828" s="1"/>
      <c r="AE2828" s="3">
        <v>1</v>
      </c>
    </row>
    <row r="2829" spans="1:31" x14ac:dyDescent="0.25">
      <c r="A2829" s="3">
        <v>233</v>
      </c>
      <c r="B2829" s="3">
        <v>2024121003</v>
      </c>
      <c r="C2829" s="1" t="s">
        <v>2549</v>
      </c>
      <c r="D2829" s="1" t="s">
        <v>11015</v>
      </c>
      <c r="E2829" s="1" t="s">
        <v>47</v>
      </c>
      <c r="F2829" s="4">
        <v>9</v>
      </c>
      <c r="G2829" s="1" t="s">
        <v>48</v>
      </c>
      <c r="H2829" s="1" t="s">
        <v>324</v>
      </c>
      <c r="I2829" s="1">
        <v>6</v>
      </c>
      <c r="J2829" s="4">
        <v>9</v>
      </c>
      <c r="K2829" s="1" t="s">
        <v>35</v>
      </c>
      <c r="L2829" s="1" t="s">
        <v>324</v>
      </c>
      <c r="M2829" s="1"/>
      <c r="N2829" s="1" t="s">
        <v>1251</v>
      </c>
      <c r="O2829" s="1" t="s">
        <v>51</v>
      </c>
      <c r="P2829" s="1" t="s">
        <v>52</v>
      </c>
      <c r="Q2829" s="1" t="s">
        <v>53</v>
      </c>
      <c r="R2829" s="1" t="s">
        <v>54</v>
      </c>
      <c r="S2829" s="1" t="s">
        <v>55</v>
      </c>
      <c r="T2829" s="1" t="s">
        <v>56</v>
      </c>
      <c r="U2829" s="5">
        <v>38355</v>
      </c>
      <c r="V2829" s="3">
        <v>20</v>
      </c>
      <c r="W2829" s="1" t="s">
        <v>11016</v>
      </c>
      <c r="X2829" s="1" t="s">
        <v>58</v>
      </c>
      <c r="Y2829" s="1" t="s">
        <v>11017</v>
      </c>
      <c r="Z2829" s="1" t="s">
        <v>11018</v>
      </c>
      <c r="AA2829" s="3">
        <v>8684746243</v>
      </c>
      <c r="AB2829" s="1" t="s">
        <v>10925</v>
      </c>
      <c r="AC2829" s="3">
        <v>2025</v>
      </c>
      <c r="AD2829" s="1"/>
      <c r="AE2829" s="3">
        <v>1</v>
      </c>
    </row>
    <row r="2830" spans="1:31" x14ac:dyDescent="0.25">
      <c r="A2830" s="3">
        <v>237</v>
      </c>
      <c r="B2830" s="3">
        <v>2015010039</v>
      </c>
      <c r="C2830" s="1" t="s">
        <v>11019</v>
      </c>
      <c r="D2830" s="1" t="s">
        <v>1172</v>
      </c>
      <c r="E2830" s="1" t="s">
        <v>47</v>
      </c>
      <c r="F2830" s="4">
        <v>3</v>
      </c>
      <c r="G2830" s="1" t="s">
        <v>139</v>
      </c>
      <c r="H2830" s="4">
        <v>33</v>
      </c>
      <c r="I2830" s="1">
        <v>36</v>
      </c>
      <c r="J2830" s="4">
        <v>36</v>
      </c>
      <c r="K2830" s="1" t="s">
        <v>115</v>
      </c>
      <c r="L2830" s="4">
        <v>3.45</v>
      </c>
      <c r="M2830" s="1"/>
      <c r="N2830" s="1" t="s">
        <v>329</v>
      </c>
      <c r="O2830" s="1"/>
      <c r="P2830" s="1" t="s">
        <v>330</v>
      </c>
      <c r="Q2830" s="1" t="s">
        <v>118</v>
      </c>
      <c r="R2830" s="1" t="s">
        <v>331</v>
      </c>
      <c r="S2830" s="1" t="s">
        <v>40</v>
      </c>
      <c r="T2830" s="1" t="s">
        <v>130</v>
      </c>
      <c r="U2830" s="5">
        <v>28276</v>
      </c>
      <c r="V2830" s="3">
        <v>48</v>
      </c>
      <c r="W2830" s="1" t="s">
        <v>74</v>
      </c>
      <c r="X2830" s="1" t="s">
        <v>41</v>
      </c>
      <c r="Y2830" s="1" t="s">
        <v>11020</v>
      </c>
      <c r="Z2830" s="1" t="s">
        <v>11021</v>
      </c>
      <c r="AA2830" s="1"/>
      <c r="AB2830" s="1" t="s">
        <v>10925</v>
      </c>
      <c r="AC2830" s="3">
        <v>2025</v>
      </c>
      <c r="AD2830" s="1"/>
      <c r="AE2830" s="3">
        <v>1</v>
      </c>
    </row>
    <row r="2831" spans="1:31" x14ac:dyDescent="0.25">
      <c r="A2831" s="3">
        <v>242</v>
      </c>
      <c r="B2831" s="3">
        <v>2023041005</v>
      </c>
      <c r="C2831" s="1" t="s">
        <v>11022</v>
      </c>
      <c r="D2831" s="1" t="s">
        <v>1195</v>
      </c>
      <c r="E2831" s="1" t="s">
        <v>176</v>
      </c>
      <c r="F2831" s="4">
        <v>16</v>
      </c>
      <c r="G2831" s="1" t="s">
        <v>48</v>
      </c>
      <c r="H2831" s="4">
        <v>16</v>
      </c>
      <c r="I2831" s="1">
        <v>16</v>
      </c>
      <c r="J2831" s="4">
        <v>32</v>
      </c>
      <c r="K2831" s="1" t="s">
        <v>35</v>
      </c>
      <c r="L2831" s="4">
        <v>3.6</v>
      </c>
      <c r="M2831" s="1"/>
      <c r="N2831" s="1" t="s">
        <v>294</v>
      </c>
      <c r="O2831" s="1" t="s">
        <v>178</v>
      </c>
      <c r="P2831" s="1" t="s">
        <v>37</v>
      </c>
      <c r="Q2831" s="1" t="s">
        <v>38</v>
      </c>
      <c r="R2831" s="1" t="s">
        <v>179</v>
      </c>
      <c r="S2831" s="1" t="s">
        <v>40</v>
      </c>
      <c r="T2831" s="1" t="s">
        <v>56</v>
      </c>
      <c r="U2831" s="5">
        <v>38202</v>
      </c>
      <c r="V2831" s="3">
        <v>21</v>
      </c>
      <c r="W2831" s="1" t="s">
        <v>74</v>
      </c>
      <c r="X2831" s="1" t="s">
        <v>58</v>
      </c>
      <c r="Y2831" s="1" t="s">
        <v>11023</v>
      </c>
      <c r="Z2831" s="1" t="s">
        <v>11024</v>
      </c>
      <c r="AA2831" s="1" t="s">
        <v>11025</v>
      </c>
      <c r="AB2831" s="1" t="s">
        <v>10925</v>
      </c>
      <c r="AC2831" s="3">
        <v>2025</v>
      </c>
      <c r="AD2831" s="1"/>
      <c r="AE2831" s="3">
        <v>1</v>
      </c>
    </row>
    <row r="2832" spans="1:31" x14ac:dyDescent="0.25">
      <c r="A2832" s="3">
        <v>244</v>
      </c>
      <c r="B2832" s="3">
        <v>2024091045</v>
      </c>
      <c r="C2832" s="1" t="s">
        <v>6318</v>
      </c>
      <c r="D2832" s="1" t="s">
        <v>11026</v>
      </c>
      <c r="E2832" s="1" t="s">
        <v>47</v>
      </c>
      <c r="F2832" s="4">
        <v>9</v>
      </c>
      <c r="G2832" s="1" t="s">
        <v>48</v>
      </c>
      <c r="H2832" s="4">
        <v>3</v>
      </c>
      <c r="I2832" s="1">
        <v>6</v>
      </c>
      <c r="J2832" s="4">
        <v>12</v>
      </c>
      <c r="K2832" s="1" t="s">
        <v>35</v>
      </c>
      <c r="L2832" s="4">
        <v>1.5</v>
      </c>
      <c r="M2832" s="1" t="s">
        <v>476</v>
      </c>
      <c r="N2832" s="1" t="s">
        <v>398</v>
      </c>
      <c r="O2832" s="1" t="s">
        <v>80</v>
      </c>
      <c r="P2832" s="1" t="s">
        <v>81</v>
      </c>
      <c r="Q2832" s="1" t="s">
        <v>65</v>
      </c>
      <c r="R2832" s="1" t="s">
        <v>54</v>
      </c>
      <c r="S2832" s="1" t="s">
        <v>40</v>
      </c>
      <c r="T2832" s="1" t="s">
        <v>56</v>
      </c>
      <c r="U2832" s="5">
        <v>33034</v>
      </c>
      <c r="V2832" s="3">
        <v>35</v>
      </c>
      <c r="W2832" s="1"/>
      <c r="X2832" s="1"/>
      <c r="Y2832" s="1" t="s">
        <v>11027</v>
      </c>
      <c r="Z2832" s="1" t="s">
        <v>11028</v>
      </c>
      <c r="AA2832" s="3">
        <v>8683249615</v>
      </c>
      <c r="AB2832" s="1" t="s">
        <v>10925</v>
      </c>
      <c r="AC2832" s="3">
        <v>2025</v>
      </c>
      <c r="AD2832" s="1"/>
      <c r="AE2832" s="3">
        <v>1</v>
      </c>
    </row>
    <row r="2833" spans="1:31" x14ac:dyDescent="0.25">
      <c r="A2833" s="3">
        <v>264</v>
      </c>
      <c r="B2833" s="3">
        <v>2024111016</v>
      </c>
      <c r="C2833" s="1" t="s">
        <v>1743</v>
      </c>
      <c r="D2833" s="1" t="s">
        <v>11029</v>
      </c>
      <c r="E2833" s="1" t="s">
        <v>753</v>
      </c>
      <c r="F2833" s="1" t="s">
        <v>324</v>
      </c>
      <c r="G2833" s="1" t="s">
        <v>48</v>
      </c>
      <c r="H2833" s="1" t="s">
        <v>324</v>
      </c>
      <c r="I2833" s="1">
        <v>0</v>
      </c>
      <c r="J2833" s="1" t="s">
        <v>324</v>
      </c>
      <c r="K2833" s="1" t="s">
        <v>754</v>
      </c>
      <c r="L2833" s="1" t="s">
        <v>324</v>
      </c>
      <c r="M2833" s="1"/>
      <c r="N2833" s="1" t="s">
        <v>755</v>
      </c>
      <c r="O2833" s="1"/>
      <c r="P2833" s="1" t="s">
        <v>227</v>
      </c>
      <c r="Q2833" s="1" t="s">
        <v>228</v>
      </c>
      <c r="R2833" s="1" t="s">
        <v>755</v>
      </c>
      <c r="S2833" s="1" t="s">
        <v>40</v>
      </c>
      <c r="T2833" s="1"/>
      <c r="U2833" s="5">
        <v>27431</v>
      </c>
      <c r="V2833" s="3">
        <v>50</v>
      </c>
      <c r="W2833" s="1"/>
      <c r="X2833" s="1" t="s">
        <v>1177</v>
      </c>
      <c r="Y2833" s="1" t="s">
        <v>11030</v>
      </c>
      <c r="Z2833" s="1" t="s">
        <v>11031</v>
      </c>
      <c r="AA2833" s="1"/>
      <c r="AB2833" s="1" t="s">
        <v>10925</v>
      </c>
      <c r="AC2833" s="3">
        <v>2025</v>
      </c>
      <c r="AD2833" s="1"/>
      <c r="AE2833" s="3">
        <v>1</v>
      </c>
    </row>
    <row r="2834" spans="1:31" x14ac:dyDescent="0.25">
      <c r="A2834" s="3">
        <v>267</v>
      </c>
      <c r="B2834" s="3">
        <v>2024091020</v>
      </c>
      <c r="C2834" s="1" t="s">
        <v>11032</v>
      </c>
      <c r="D2834" s="1" t="s">
        <v>11033</v>
      </c>
      <c r="E2834" s="1" t="s">
        <v>753</v>
      </c>
      <c r="F2834" s="1" t="s">
        <v>324</v>
      </c>
      <c r="G2834" s="1" t="s">
        <v>48</v>
      </c>
      <c r="H2834" s="1" t="s">
        <v>324</v>
      </c>
      <c r="I2834" s="1">
        <v>0</v>
      </c>
      <c r="J2834" s="1" t="s">
        <v>324</v>
      </c>
      <c r="K2834" s="1" t="s">
        <v>754</v>
      </c>
      <c r="L2834" s="1" t="s">
        <v>324</v>
      </c>
      <c r="M2834" s="1"/>
      <c r="N2834" s="1" t="s">
        <v>755</v>
      </c>
      <c r="O2834" s="1"/>
      <c r="P2834" s="1" t="s">
        <v>227</v>
      </c>
      <c r="Q2834" s="1" t="s">
        <v>228</v>
      </c>
      <c r="R2834" s="1" t="s">
        <v>755</v>
      </c>
      <c r="S2834" s="1" t="s">
        <v>55</v>
      </c>
      <c r="T2834" s="1" t="s">
        <v>56</v>
      </c>
      <c r="U2834" s="5">
        <v>39028</v>
      </c>
      <c r="V2834" s="3">
        <v>19</v>
      </c>
      <c r="W2834" s="1"/>
      <c r="X2834" s="1" t="s">
        <v>1177</v>
      </c>
      <c r="Y2834" s="1" t="s">
        <v>11034</v>
      </c>
      <c r="Z2834" s="1"/>
      <c r="AA2834" s="1" t="s">
        <v>11035</v>
      </c>
      <c r="AB2834" s="1" t="s">
        <v>10925</v>
      </c>
      <c r="AC2834" s="3">
        <v>2025</v>
      </c>
      <c r="AD2834" s="1"/>
      <c r="AE2834" s="3">
        <v>1</v>
      </c>
    </row>
    <row r="2835" spans="1:31" x14ac:dyDescent="0.25">
      <c r="A2835" s="3">
        <v>284</v>
      </c>
      <c r="B2835" s="3">
        <v>2023071061</v>
      </c>
      <c r="C2835" s="1" t="s">
        <v>11036</v>
      </c>
      <c r="D2835" s="1" t="s">
        <v>1375</v>
      </c>
      <c r="E2835" s="1" t="s">
        <v>93</v>
      </c>
      <c r="F2835" s="4">
        <v>16</v>
      </c>
      <c r="G2835" s="1" t="s">
        <v>139</v>
      </c>
      <c r="H2835" s="4">
        <v>56</v>
      </c>
      <c r="I2835" s="1">
        <v>56.5</v>
      </c>
      <c r="J2835" s="4">
        <v>72</v>
      </c>
      <c r="K2835" s="1" t="s">
        <v>35</v>
      </c>
      <c r="L2835" s="4">
        <v>2.93</v>
      </c>
      <c r="M2835" s="1"/>
      <c r="N2835" s="1" t="s">
        <v>88</v>
      </c>
      <c r="O2835" s="1" t="s">
        <v>94</v>
      </c>
      <c r="P2835" s="1" t="s">
        <v>89</v>
      </c>
      <c r="Q2835" s="1" t="s">
        <v>53</v>
      </c>
      <c r="R2835" s="1" t="s">
        <v>95</v>
      </c>
      <c r="S2835" s="1" t="s">
        <v>40</v>
      </c>
      <c r="T2835" s="1" t="s">
        <v>56</v>
      </c>
      <c r="U2835" s="5">
        <v>37908</v>
      </c>
      <c r="V2835" s="3">
        <v>22</v>
      </c>
      <c r="W2835" s="1" t="s">
        <v>359</v>
      </c>
      <c r="X2835" s="1" t="s">
        <v>58</v>
      </c>
      <c r="Y2835" s="1" t="s">
        <v>11037</v>
      </c>
      <c r="Z2835" s="1" t="s">
        <v>11038</v>
      </c>
      <c r="AA2835" s="1" t="s">
        <v>11039</v>
      </c>
      <c r="AB2835" s="1" t="s">
        <v>10925</v>
      </c>
      <c r="AC2835" s="3">
        <v>2025</v>
      </c>
      <c r="AD2835" s="1"/>
      <c r="AE2835" s="3">
        <v>1</v>
      </c>
    </row>
    <row r="2836" spans="1:31" x14ac:dyDescent="0.25">
      <c r="A2836" s="3">
        <v>300</v>
      </c>
      <c r="B2836" s="3">
        <v>2021081355</v>
      </c>
      <c r="C2836" s="1" t="s">
        <v>11040</v>
      </c>
      <c r="D2836" s="1" t="s">
        <v>1447</v>
      </c>
      <c r="E2836" s="1" t="s">
        <v>47</v>
      </c>
      <c r="F2836" s="4">
        <v>10</v>
      </c>
      <c r="G2836" s="1" t="s">
        <v>71</v>
      </c>
      <c r="H2836" s="4">
        <v>113</v>
      </c>
      <c r="I2836" s="1">
        <v>118.5</v>
      </c>
      <c r="J2836" s="4">
        <v>123</v>
      </c>
      <c r="K2836" s="1" t="s">
        <v>35</v>
      </c>
      <c r="L2836" s="4">
        <v>2.4900000000000002</v>
      </c>
      <c r="M2836" s="1"/>
      <c r="N2836" s="1" t="s">
        <v>88</v>
      </c>
      <c r="O2836" s="1" t="s">
        <v>51</v>
      </c>
      <c r="P2836" s="1" t="s">
        <v>89</v>
      </c>
      <c r="Q2836" s="1" t="s">
        <v>53</v>
      </c>
      <c r="R2836" s="1" t="s">
        <v>54</v>
      </c>
      <c r="S2836" s="1" t="s">
        <v>40</v>
      </c>
      <c r="T2836" s="1" t="s">
        <v>56</v>
      </c>
      <c r="U2836" s="5">
        <v>37958</v>
      </c>
      <c r="V2836" s="3">
        <v>22</v>
      </c>
      <c r="W2836" s="1" t="s">
        <v>66</v>
      </c>
      <c r="X2836" s="1" t="s">
        <v>58</v>
      </c>
      <c r="Y2836" s="1" t="s">
        <v>11041</v>
      </c>
      <c r="Z2836" s="1" t="s">
        <v>11042</v>
      </c>
      <c r="AA2836" s="1" t="s">
        <v>11043</v>
      </c>
      <c r="AB2836" s="1" t="s">
        <v>10925</v>
      </c>
      <c r="AC2836" s="3">
        <v>2025</v>
      </c>
      <c r="AD2836" s="1"/>
      <c r="AE2836" s="3">
        <v>1</v>
      </c>
    </row>
    <row r="2837" spans="1:31" x14ac:dyDescent="0.25">
      <c r="A2837" s="3">
        <v>302</v>
      </c>
      <c r="B2837" s="3">
        <v>2024111006</v>
      </c>
      <c r="C2837" s="1" t="s">
        <v>11044</v>
      </c>
      <c r="D2837" s="1" t="s">
        <v>11045</v>
      </c>
      <c r="E2837" s="1" t="s">
        <v>47</v>
      </c>
      <c r="F2837" s="4">
        <v>12</v>
      </c>
      <c r="G2837" s="1" t="s">
        <v>48</v>
      </c>
      <c r="H2837" s="4">
        <v>9</v>
      </c>
      <c r="I2837" s="1">
        <v>12</v>
      </c>
      <c r="J2837" s="4">
        <v>21</v>
      </c>
      <c r="K2837" s="1" t="s">
        <v>35</v>
      </c>
      <c r="L2837" s="4">
        <v>2.56</v>
      </c>
      <c r="M2837" s="1"/>
      <c r="N2837" s="1" t="s">
        <v>500</v>
      </c>
      <c r="O2837" s="1" t="s">
        <v>134</v>
      </c>
      <c r="P2837" s="1" t="s">
        <v>147</v>
      </c>
      <c r="Q2837" s="1" t="s">
        <v>148</v>
      </c>
      <c r="R2837" s="1" t="s">
        <v>54</v>
      </c>
      <c r="S2837" s="1" t="s">
        <v>40</v>
      </c>
      <c r="T2837" s="1" t="s">
        <v>56</v>
      </c>
      <c r="U2837" s="5">
        <v>39409</v>
      </c>
      <c r="V2837" s="3">
        <v>18</v>
      </c>
      <c r="W2837" s="1" t="s">
        <v>96</v>
      </c>
      <c r="X2837" s="1" t="s">
        <v>58</v>
      </c>
      <c r="Y2837" s="1" t="s">
        <v>11046</v>
      </c>
      <c r="Z2837" s="1" t="s">
        <v>11047</v>
      </c>
      <c r="AA2837" s="3">
        <v>8682172338</v>
      </c>
      <c r="AB2837" s="1" t="s">
        <v>10925</v>
      </c>
      <c r="AC2837" s="3">
        <v>2025</v>
      </c>
      <c r="AD2837" s="1"/>
      <c r="AE2837" s="3">
        <v>1</v>
      </c>
    </row>
    <row r="2838" spans="1:31" x14ac:dyDescent="0.25">
      <c r="A2838" s="3">
        <v>323</v>
      </c>
      <c r="B2838" s="3">
        <v>2021071026</v>
      </c>
      <c r="C2838" s="1" t="s">
        <v>10256</v>
      </c>
      <c r="D2838" s="1" t="s">
        <v>11048</v>
      </c>
      <c r="E2838" s="1" t="s">
        <v>47</v>
      </c>
      <c r="F2838" s="4">
        <v>14</v>
      </c>
      <c r="G2838" s="1" t="s">
        <v>71</v>
      </c>
      <c r="H2838" s="4">
        <v>122</v>
      </c>
      <c r="I2838" s="1">
        <v>125.5</v>
      </c>
      <c r="J2838" s="4">
        <v>136</v>
      </c>
      <c r="K2838" s="1" t="s">
        <v>35</v>
      </c>
      <c r="L2838" s="4">
        <v>2.86</v>
      </c>
      <c r="M2838" s="1"/>
      <c r="N2838" s="1" t="s">
        <v>88</v>
      </c>
      <c r="O2838" s="1" t="s">
        <v>51</v>
      </c>
      <c r="P2838" s="1" t="s">
        <v>89</v>
      </c>
      <c r="Q2838" s="1" t="s">
        <v>53</v>
      </c>
      <c r="R2838" s="1" t="s">
        <v>54</v>
      </c>
      <c r="S2838" s="1" t="s">
        <v>40</v>
      </c>
      <c r="T2838" s="1" t="s">
        <v>56</v>
      </c>
      <c r="U2838" s="5">
        <v>37718</v>
      </c>
      <c r="V2838" s="3">
        <v>22</v>
      </c>
      <c r="W2838" s="1" t="s">
        <v>96</v>
      </c>
      <c r="X2838" s="1" t="s">
        <v>58</v>
      </c>
      <c r="Y2838" s="1" t="s">
        <v>11049</v>
      </c>
      <c r="Z2838" s="1"/>
      <c r="AA2838" s="1"/>
      <c r="AB2838" s="1" t="s">
        <v>10925</v>
      </c>
      <c r="AC2838" s="3">
        <v>2025</v>
      </c>
      <c r="AD2838" s="1"/>
      <c r="AE2838" s="3">
        <v>1</v>
      </c>
    </row>
    <row r="2839" spans="1:31" x14ac:dyDescent="0.25">
      <c r="A2839" s="3">
        <v>324</v>
      </c>
      <c r="B2839" s="3">
        <v>2020101026</v>
      </c>
      <c r="C2839" s="1" t="s">
        <v>11050</v>
      </c>
      <c r="D2839" s="1" t="s">
        <v>1557</v>
      </c>
      <c r="E2839" s="1" t="s">
        <v>47</v>
      </c>
      <c r="F2839" s="4">
        <v>16</v>
      </c>
      <c r="G2839" s="1" t="s">
        <v>71</v>
      </c>
      <c r="H2839" s="4">
        <v>113</v>
      </c>
      <c r="I2839" s="1">
        <v>113</v>
      </c>
      <c r="J2839" s="4">
        <v>129</v>
      </c>
      <c r="K2839" s="1" t="s">
        <v>35</v>
      </c>
      <c r="L2839" s="4">
        <v>2.91</v>
      </c>
      <c r="M2839" s="1"/>
      <c r="N2839" s="1" t="s">
        <v>477</v>
      </c>
      <c r="O2839" s="1"/>
      <c r="P2839" s="1" t="s">
        <v>64</v>
      </c>
      <c r="Q2839" s="1" t="s">
        <v>65</v>
      </c>
      <c r="R2839" s="1" t="s">
        <v>109</v>
      </c>
      <c r="S2839" s="1" t="s">
        <v>40</v>
      </c>
      <c r="T2839" s="1"/>
      <c r="U2839" s="5">
        <v>35749</v>
      </c>
      <c r="V2839" s="3">
        <v>28</v>
      </c>
      <c r="W2839" s="1" t="s">
        <v>74</v>
      </c>
      <c r="X2839" s="1" t="s">
        <v>5805</v>
      </c>
      <c r="Y2839" s="1" t="s">
        <v>11051</v>
      </c>
      <c r="Z2839" s="1"/>
      <c r="AA2839" s="1"/>
      <c r="AB2839" s="1" t="s">
        <v>10925</v>
      </c>
      <c r="AC2839" s="3">
        <v>2025</v>
      </c>
      <c r="AD2839" s="1"/>
      <c r="AE2839" s="3">
        <v>1</v>
      </c>
    </row>
    <row r="2840" spans="1:31" x14ac:dyDescent="0.25">
      <c r="A2840" s="3">
        <v>353</v>
      </c>
      <c r="B2840" s="3">
        <v>2017081091</v>
      </c>
      <c r="C2840" s="1" t="s">
        <v>11052</v>
      </c>
      <c r="D2840" s="1" t="s">
        <v>11053</v>
      </c>
      <c r="E2840" s="1" t="s">
        <v>47</v>
      </c>
      <c r="F2840" s="4">
        <v>4</v>
      </c>
      <c r="G2840" s="1" t="s">
        <v>71</v>
      </c>
      <c r="H2840" s="4">
        <v>130</v>
      </c>
      <c r="I2840" s="1">
        <v>141</v>
      </c>
      <c r="J2840" s="4">
        <v>134</v>
      </c>
      <c r="K2840" s="1" t="s">
        <v>35</v>
      </c>
      <c r="L2840" s="4">
        <v>2.69</v>
      </c>
      <c r="M2840" s="1"/>
      <c r="N2840" s="1" t="s">
        <v>302</v>
      </c>
      <c r="O2840" s="1"/>
      <c r="P2840" s="1" t="s">
        <v>81</v>
      </c>
      <c r="Q2840" s="1" t="s">
        <v>65</v>
      </c>
      <c r="R2840" s="1" t="s">
        <v>54</v>
      </c>
      <c r="S2840" s="1" t="s">
        <v>55</v>
      </c>
      <c r="T2840" s="1" t="s">
        <v>56</v>
      </c>
      <c r="U2840" s="5">
        <v>36151</v>
      </c>
      <c r="V2840" s="3">
        <v>27</v>
      </c>
      <c r="W2840" s="1"/>
      <c r="X2840" s="1" t="s">
        <v>58</v>
      </c>
      <c r="Y2840" s="1" t="s">
        <v>11054</v>
      </c>
      <c r="Z2840" s="1" t="s">
        <v>11055</v>
      </c>
      <c r="AA2840" s="1" t="s">
        <v>11056</v>
      </c>
      <c r="AB2840" s="1" t="s">
        <v>10925</v>
      </c>
      <c r="AC2840" s="3">
        <v>2025</v>
      </c>
      <c r="AD2840" s="1"/>
      <c r="AE2840" s="3">
        <v>1</v>
      </c>
    </row>
    <row r="2841" spans="1:31" x14ac:dyDescent="0.25">
      <c r="A2841" s="3">
        <v>354</v>
      </c>
      <c r="B2841" s="3">
        <v>2020091318</v>
      </c>
      <c r="C2841" s="1" t="s">
        <v>11057</v>
      </c>
      <c r="D2841" s="1" t="s">
        <v>1677</v>
      </c>
      <c r="E2841" s="1" t="s">
        <v>41</v>
      </c>
      <c r="F2841" s="1"/>
      <c r="G2841" s="1"/>
      <c r="H2841" s="4">
        <v>15</v>
      </c>
      <c r="I2841" s="1"/>
      <c r="J2841" s="1"/>
      <c r="K2841" s="1" t="s">
        <v>35</v>
      </c>
      <c r="L2841" s="4">
        <v>2.2200000000000002</v>
      </c>
      <c r="M2841" s="1" t="s">
        <v>49</v>
      </c>
      <c r="N2841" s="1" t="s">
        <v>226</v>
      </c>
      <c r="O2841" s="1" t="s">
        <v>1418</v>
      </c>
      <c r="P2841" s="1" t="s">
        <v>227</v>
      </c>
      <c r="Q2841" s="1" t="s">
        <v>228</v>
      </c>
      <c r="R2841" s="1" t="s">
        <v>41</v>
      </c>
      <c r="S2841" s="1" t="s">
        <v>55</v>
      </c>
      <c r="T2841" s="1" t="s">
        <v>56</v>
      </c>
      <c r="U2841" s="5">
        <v>36200</v>
      </c>
      <c r="V2841" s="3">
        <v>26</v>
      </c>
      <c r="W2841" s="1" t="s">
        <v>74</v>
      </c>
      <c r="X2841" s="1" t="s">
        <v>41</v>
      </c>
      <c r="Y2841" s="1" t="s">
        <v>11058</v>
      </c>
      <c r="Z2841" s="1" t="s">
        <v>11059</v>
      </c>
      <c r="AA2841" s="1" t="s">
        <v>11060</v>
      </c>
      <c r="AB2841" s="1" t="s">
        <v>10925</v>
      </c>
      <c r="AC2841" s="3">
        <v>2025</v>
      </c>
      <c r="AD2841" s="1"/>
      <c r="AE2841" s="3">
        <v>1</v>
      </c>
    </row>
    <row r="2842" spans="1:31" x14ac:dyDescent="0.25">
      <c r="A2842" s="3">
        <v>355</v>
      </c>
      <c r="B2842" s="3">
        <v>2019081097</v>
      </c>
      <c r="C2842" s="1" t="s">
        <v>11061</v>
      </c>
      <c r="D2842" s="1" t="s">
        <v>1677</v>
      </c>
      <c r="E2842" s="1" t="s">
        <v>47</v>
      </c>
      <c r="F2842" s="4">
        <v>5</v>
      </c>
      <c r="G2842" s="1" t="s">
        <v>71</v>
      </c>
      <c r="H2842" s="4">
        <v>99</v>
      </c>
      <c r="I2842" s="1">
        <v>99</v>
      </c>
      <c r="J2842" s="4">
        <v>104</v>
      </c>
      <c r="K2842" s="1" t="s">
        <v>35</v>
      </c>
      <c r="L2842" s="4">
        <v>2.27</v>
      </c>
      <c r="M2842" s="1" t="s">
        <v>49</v>
      </c>
      <c r="N2842" s="1" t="s">
        <v>196</v>
      </c>
      <c r="O2842" s="1" t="s">
        <v>603</v>
      </c>
      <c r="P2842" s="1" t="s">
        <v>197</v>
      </c>
      <c r="Q2842" s="1" t="s">
        <v>53</v>
      </c>
      <c r="R2842" s="1" t="s">
        <v>54</v>
      </c>
      <c r="S2842" s="1" t="s">
        <v>40</v>
      </c>
      <c r="T2842" s="1" t="s">
        <v>56</v>
      </c>
      <c r="U2842" s="5">
        <v>36700</v>
      </c>
      <c r="V2842" s="3">
        <v>25</v>
      </c>
      <c r="W2842" s="1" t="s">
        <v>513</v>
      </c>
      <c r="X2842" s="1" t="s">
        <v>58</v>
      </c>
      <c r="Y2842" s="1" t="s">
        <v>11062</v>
      </c>
      <c r="Z2842" s="1"/>
      <c r="AA2842" s="1" t="s">
        <v>11063</v>
      </c>
      <c r="AB2842" s="1" t="s">
        <v>10925</v>
      </c>
      <c r="AC2842" s="3">
        <v>2025</v>
      </c>
      <c r="AD2842" s="1"/>
      <c r="AE2842" s="3">
        <v>1</v>
      </c>
    </row>
    <row r="2843" spans="1:31" x14ac:dyDescent="0.25">
      <c r="A2843" s="3">
        <v>365</v>
      </c>
      <c r="B2843" s="3">
        <v>2024101015</v>
      </c>
      <c r="C2843" s="1" t="s">
        <v>293</v>
      </c>
      <c r="D2843" s="1" t="s">
        <v>1722</v>
      </c>
      <c r="E2843" s="1" t="s">
        <v>47</v>
      </c>
      <c r="F2843" s="4">
        <v>16</v>
      </c>
      <c r="G2843" s="1" t="s">
        <v>48</v>
      </c>
      <c r="H2843" s="4">
        <v>16</v>
      </c>
      <c r="I2843" s="1">
        <v>16</v>
      </c>
      <c r="J2843" s="4">
        <v>32</v>
      </c>
      <c r="K2843" s="1" t="s">
        <v>35</v>
      </c>
      <c r="L2843" s="4">
        <v>3.75</v>
      </c>
      <c r="M2843" s="1"/>
      <c r="N2843" s="1" t="s">
        <v>254</v>
      </c>
      <c r="O2843" s="1" t="s">
        <v>134</v>
      </c>
      <c r="P2843" s="1" t="s">
        <v>147</v>
      </c>
      <c r="Q2843" s="1" t="s">
        <v>148</v>
      </c>
      <c r="R2843" s="1" t="s">
        <v>54</v>
      </c>
      <c r="S2843" s="1" t="s">
        <v>40</v>
      </c>
      <c r="T2843" s="1" t="s">
        <v>56</v>
      </c>
      <c r="U2843" s="5">
        <v>39005</v>
      </c>
      <c r="V2843" s="3">
        <v>19</v>
      </c>
      <c r="W2843" s="1" t="s">
        <v>82</v>
      </c>
      <c r="X2843" s="1" t="s">
        <v>58</v>
      </c>
      <c r="Y2843" s="1" t="s">
        <v>11064</v>
      </c>
      <c r="Z2843" s="1" t="s">
        <v>11065</v>
      </c>
      <c r="AA2843" s="3">
        <v>8687187728</v>
      </c>
      <c r="AB2843" s="1" t="s">
        <v>10925</v>
      </c>
      <c r="AC2843" s="3">
        <v>2025</v>
      </c>
      <c r="AD2843" s="1"/>
      <c r="AE2843" s="3">
        <v>1</v>
      </c>
    </row>
    <row r="2844" spans="1:31" x14ac:dyDescent="0.25">
      <c r="A2844" s="3">
        <v>370</v>
      </c>
      <c r="B2844" s="3">
        <v>2021091167</v>
      </c>
      <c r="C2844" s="1" t="s">
        <v>11066</v>
      </c>
      <c r="D2844" s="1" t="s">
        <v>11067</v>
      </c>
      <c r="E2844" s="1" t="s">
        <v>47</v>
      </c>
      <c r="F2844" s="4">
        <v>9</v>
      </c>
      <c r="G2844" s="1" t="s">
        <v>34</v>
      </c>
      <c r="H2844" s="4">
        <v>92</v>
      </c>
      <c r="I2844" s="1">
        <v>92</v>
      </c>
      <c r="J2844" s="4">
        <v>101</v>
      </c>
      <c r="K2844" s="1" t="s">
        <v>35</v>
      </c>
      <c r="L2844" s="4">
        <v>3.55</v>
      </c>
      <c r="M2844" s="1"/>
      <c r="N2844" s="1" t="s">
        <v>477</v>
      </c>
      <c r="O2844" s="1" t="s">
        <v>80</v>
      </c>
      <c r="P2844" s="1" t="s">
        <v>64</v>
      </c>
      <c r="Q2844" s="1" t="s">
        <v>65</v>
      </c>
      <c r="R2844" s="1" t="s">
        <v>54</v>
      </c>
      <c r="S2844" s="1" t="s">
        <v>40</v>
      </c>
      <c r="T2844" s="1" t="s">
        <v>56</v>
      </c>
      <c r="U2844" s="5">
        <v>28803</v>
      </c>
      <c r="V2844" s="3">
        <v>47</v>
      </c>
      <c r="W2844" s="1"/>
      <c r="X2844" s="1" t="s">
        <v>58</v>
      </c>
      <c r="Y2844" s="1" t="s">
        <v>11068</v>
      </c>
      <c r="Z2844" s="1"/>
      <c r="AA2844" s="1"/>
      <c r="AB2844" s="1" t="s">
        <v>10925</v>
      </c>
      <c r="AC2844" s="3">
        <v>2025</v>
      </c>
      <c r="AD2844" s="1"/>
      <c r="AE2844" s="3">
        <v>1</v>
      </c>
    </row>
    <row r="2845" spans="1:31" x14ac:dyDescent="0.25">
      <c r="A2845" s="3">
        <v>395</v>
      </c>
      <c r="B2845" s="3">
        <v>2025011001</v>
      </c>
      <c r="C2845" s="1" t="s">
        <v>1623</v>
      </c>
      <c r="D2845" s="1" t="s">
        <v>1849</v>
      </c>
      <c r="E2845" s="1" t="s">
        <v>176</v>
      </c>
      <c r="F2845" s="4">
        <v>13</v>
      </c>
      <c r="G2845" s="1" t="s">
        <v>48</v>
      </c>
      <c r="H2845" s="4">
        <v>13</v>
      </c>
      <c r="I2845" s="1">
        <v>13</v>
      </c>
      <c r="J2845" s="4">
        <v>26</v>
      </c>
      <c r="K2845" s="1" t="s">
        <v>35</v>
      </c>
      <c r="L2845" s="4">
        <v>2.95</v>
      </c>
      <c r="M2845" s="1"/>
      <c r="N2845" s="1" t="s">
        <v>79</v>
      </c>
      <c r="O2845" s="1" t="s">
        <v>178</v>
      </c>
      <c r="P2845" s="1" t="s">
        <v>81</v>
      </c>
      <c r="Q2845" s="1" t="s">
        <v>65</v>
      </c>
      <c r="R2845" s="1" t="s">
        <v>229</v>
      </c>
      <c r="S2845" s="1" t="s">
        <v>40</v>
      </c>
      <c r="T2845" s="1" t="s">
        <v>130</v>
      </c>
      <c r="U2845" s="5">
        <v>28469</v>
      </c>
      <c r="V2845" s="3">
        <v>48</v>
      </c>
      <c r="W2845" s="1" t="s">
        <v>74</v>
      </c>
      <c r="X2845" s="1" t="s">
        <v>5805</v>
      </c>
      <c r="Y2845" s="1" t="s">
        <v>11069</v>
      </c>
      <c r="Z2845" s="1" t="s">
        <v>11070</v>
      </c>
      <c r="AA2845" s="1" t="s">
        <v>11071</v>
      </c>
      <c r="AB2845" s="1" t="s">
        <v>10925</v>
      </c>
      <c r="AC2845" s="3">
        <v>2025</v>
      </c>
      <c r="AD2845" s="1"/>
      <c r="AE2845" s="3">
        <v>1</v>
      </c>
    </row>
    <row r="2846" spans="1:31" x14ac:dyDescent="0.25">
      <c r="A2846" s="3">
        <v>400</v>
      </c>
      <c r="B2846" s="3">
        <v>2024081332</v>
      </c>
      <c r="C2846" s="1" t="s">
        <v>312</v>
      </c>
      <c r="D2846" s="1" t="s">
        <v>1876</v>
      </c>
      <c r="E2846" s="1" t="s">
        <v>93</v>
      </c>
      <c r="F2846" s="4">
        <v>6</v>
      </c>
      <c r="G2846" s="1" t="s">
        <v>48</v>
      </c>
      <c r="H2846" s="4">
        <v>6</v>
      </c>
      <c r="I2846" s="1">
        <v>6</v>
      </c>
      <c r="J2846" s="4">
        <v>12</v>
      </c>
      <c r="K2846" s="1" t="s">
        <v>35</v>
      </c>
      <c r="L2846" s="4">
        <v>2.67</v>
      </c>
      <c r="M2846" s="1"/>
      <c r="N2846" s="1" t="s">
        <v>226</v>
      </c>
      <c r="O2846" s="1" t="s">
        <v>94</v>
      </c>
      <c r="P2846" s="1" t="s">
        <v>227</v>
      </c>
      <c r="Q2846" s="1" t="s">
        <v>228</v>
      </c>
      <c r="R2846" s="1" t="s">
        <v>1917</v>
      </c>
      <c r="S2846" s="1" t="s">
        <v>40</v>
      </c>
      <c r="T2846" s="1" t="s">
        <v>56</v>
      </c>
      <c r="U2846" s="5">
        <v>39341</v>
      </c>
      <c r="V2846" s="3">
        <v>18</v>
      </c>
      <c r="W2846" s="1" t="s">
        <v>303</v>
      </c>
      <c r="X2846" s="1" t="s">
        <v>58</v>
      </c>
      <c r="Y2846" s="1" t="s">
        <v>11072</v>
      </c>
      <c r="Z2846" s="1" t="s">
        <v>11073</v>
      </c>
      <c r="AA2846" s="1" t="s">
        <v>11074</v>
      </c>
      <c r="AB2846" s="1" t="s">
        <v>10925</v>
      </c>
      <c r="AC2846" s="3">
        <v>2025</v>
      </c>
      <c r="AD2846" s="1"/>
      <c r="AE2846" s="3">
        <v>1</v>
      </c>
    </row>
    <row r="2847" spans="1:31" x14ac:dyDescent="0.25">
      <c r="A2847" s="3">
        <v>402</v>
      </c>
      <c r="B2847" s="3">
        <v>2019081080</v>
      </c>
      <c r="C2847" s="1" t="s">
        <v>11075</v>
      </c>
      <c r="D2847" s="1" t="s">
        <v>1876</v>
      </c>
      <c r="E2847" s="1" t="s">
        <v>110</v>
      </c>
      <c r="F2847" s="4">
        <v>4</v>
      </c>
      <c r="G2847" s="1" t="s">
        <v>34</v>
      </c>
      <c r="H2847" s="4">
        <v>90</v>
      </c>
      <c r="I2847" s="1">
        <v>95</v>
      </c>
      <c r="J2847" s="4">
        <v>94</v>
      </c>
      <c r="K2847" s="1" t="s">
        <v>35</v>
      </c>
      <c r="L2847" s="4">
        <v>3.37</v>
      </c>
      <c r="M2847" s="1"/>
      <c r="N2847" s="1" t="s">
        <v>79</v>
      </c>
      <c r="O2847" s="1"/>
      <c r="P2847" s="1" t="s">
        <v>81</v>
      </c>
      <c r="Q2847" s="1" t="s">
        <v>65</v>
      </c>
      <c r="R2847" s="1" t="s">
        <v>110</v>
      </c>
      <c r="S2847" s="1" t="s">
        <v>40</v>
      </c>
      <c r="T2847" s="1" t="s">
        <v>56</v>
      </c>
      <c r="U2847" s="5">
        <v>31312</v>
      </c>
      <c r="V2847" s="3">
        <v>40</v>
      </c>
      <c r="W2847" s="1" t="s">
        <v>74</v>
      </c>
      <c r="X2847" s="1" t="s">
        <v>110</v>
      </c>
      <c r="Y2847" s="1" t="s">
        <v>11076</v>
      </c>
      <c r="Z2847" s="1" t="s">
        <v>11077</v>
      </c>
      <c r="AA2847" s="1" t="s">
        <v>11078</v>
      </c>
      <c r="AB2847" s="1" t="s">
        <v>10925</v>
      </c>
      <c r="AC2847" s="3">
        <v>2025</v>
      </c>
      <c r="AD2847" s="1"/>
      <c r="AE2847" s="3">
        <v>1</v>
      </c>
    </row>
    <row r="2848" spans="1:31" x14ac:dyDescent="0.25">
      <c r="A2848" s="3">
        <v>406</v>
      </c>
      <c r="B2848" s="3">
        <v>2021061103</v>
      </c>
      <c r="C2848" s="1" t="s">
        <v>11079</v>
      </c>
      <c r="D2848" s="1" t="s">
        <v>1885</v>
      </c>
      <c r="E2848" s="1" t="s">
        <v>47</v>
      </c>
      <c r="F2848" s="4">
        <v>15</v>
      </c>
      <c r="G2848" s="1" t="s">
        <v>34</v>
      </c>
      <c r="H2848" s="4">
        <v>96</v>
      </c>
      <c r="I2848" s="1">
        <v>96</v>
      </c>
      <c r="J2848" s="4">
        <v>111</v>
      </c>
      <c r="K2848" s="1" t="s">
        <v>35</v>
      </c>
      <c r="L2848" s="4">
        <v>3.58</v>
      </c>
      <c r="M2848" s="1"/>
      <c r="N2848" s="1" t="s">
        <v>338</v>
      </c>
      <c r="O2848" s="1" t="s">
        <v>80</v>
      </c>
      <c r="P2848" s="1" t="s">
        <v>81</v>
      </c>
      <c r="Q2848" s="1" t="s">
        <v>65</v>
      </c>
      <c r="R2848" s="1" t="s">
        <v>109</v>
      </c>
      <c r="S2848" s="1" t="s">
        <v>40</v>
      </c>
      <c r="T2848" s="1" t="s">
        <v>56</v>
      </c>
      <c r="U2848" s="5">
        <v>33954</v>
      </c>
      <c r="V2848" s="3">
        <v>33</v>
      </c>
      <c r="W2848" s="1" t="s">
        <v>66</v>
      </c>
      <c r="X2848" s="1" t="s">
        <v>58</v>
      </c>
      <c r="Y2848" s="1" t="s">
        <v>11080</v>
      </c>
      <c r="Z2848" s="1"/>
      <c r="AA2848" s="1"/>
      <c r="AB2848" s="1" t="s">
        <v>10925</v>
      </c>
      <c r="AC2848" s="3">
        <v>2025</v>
      </c>
      <c r="AD2848" s="1"/>
      <c r="AE2848" s="3">
        <v>1</v>
      </c>
    </row>
    <row r="2849" spans="1:31" x14ac:dyDescent="0.25">
      <c r="A2849" s="3">
        <v>408</v>
      </c>
      <c r="B2849" s="3">
        <v>2024101033</v>
      </c>
      <c r="C2849" s="1" t="s">
        <v>239</v>
      </c>
      <c r="D2849" s="1" t="s">
        <v>1897</v>
      </c>
      <c r="E2849" s="1" t="s">
        <v>47</v>
      </c>
      <c r="F2849" s="4">
        <v>16</v>
      </c>
      <c r="G2849" s="1" t="s">
        <v>48</v>
      </c>
      <c r="H2849" s="4">
        <v>13</v>
      </c>
      <c r="I2849" s="1">
        <v>13</v>
      </c>
      <c r="J2849" s="4">
        <v>29</v>
      </c>
      <c r="K2849" s="1" t="s">
        <v>35</v>
      </c>
      <c r="L2849" s="4">
        <v>3.92</v>
      </c>
      <c r="M2849" s="1"/>
      <c r="N2849" s="1" t="s">
        <v>1251</v>
      </c>
      <c r="O2849" s="1" t="s">
        <v>51</v>
      </c>
      <c r="P2849" s="1" t="s">
        <v>52</v>
      </c>
      <c r="Q2849" s="1" t="s">
        <v>53</v>
      </c>
      <c r="R2849" s="1" t="s">
        <v>54</v>
      </c>
      <c r="S2849" s="1" t="s">
        <v>40</v>
      </c>
      <c r="T2849" s="1" t="s">
        <v>56</v>
      </c>
      <c r="U2849" s="5">
        <v>37238</v>
      </c>
      <c r="V2849" s="3">
        <v>24</v>
      </c>
      <c r="W2849" s="1" t="s">
        <v>303</v>
      </c>
      <c r="X2849" s="1" t="s">
        <v>58</v>
      </c>
      <c r="Y2849" s="1" t="s">
        <v>11081</v>
      </c>
      <c r="Z2849" s="1" t="s">
        <v>11082</v>
      </c>
      <c r="AA2849" s="1" t="s">
        <v>11083</v>
      </c>
      <c r="AB2849" s="1" t="s">
        <v>10925</v>
      </c>
      <c r="AC2849" s="3">
        <v>2025</v>
      </c>
      <c r="AD2849" s="1"/>
      <c r="AE2849" s="3">
        <v>1</v>
      </c>
    </row>
    <row r="2850" spans="1:31" x14ac:dyDescent="0.25">
      <c r="A2850" s="3">
        <v>421</v>
      </c>
      <c r="B2850" s="3">
        <v>2024121020</v>
      </c>
      <c r="C2850" s="1" t="s">
        <v>11084</v>
      </c>
      <c r="D2850" s="1" t="s">
        <v>11085</v>
      </c>
      <c r="E2850" s="1" t="s">
        <v>753</v>
      </c>
      <c r="F2850" s="1" t="s">
        <v>324</v>
      </c>
      <c r="G2850" s="1" t="s">
        <v>48</v>
      </c>
      <c r="H2850" s="1" t="s">
        <v>324</v>
      </c>
      <c r="I2850" s="1">
        <v>0</v>
      </c>
      <c r="J2850" s="1" t="s">
        <v>324</v>
      </c>
      <c r="K2850" s="1" t="s">
        <v>754</v>
      </c>
      <c r="L2850" s="1" t="s">
        <v>324</v>
      </c>
      <c r="M2850" s="1"/>
      <c r="N2850" s="1" t="s">
        <v>755</v>
      </c>
      <c r="O2850" s="1"/>
      <c r="P2850" s="1" t="s">
        <v>227</v>
      </c>
      <c r="Q2850" s="1" t="s">
        <v>228</v>
      </c>
      <c r="R2850" s="1" t="s">
        <v>755</v>
      </c>
      <c r="S2850" s="1" t="s">
        <v>55</v>
      </c>
      <c r="T2850" s="1" t="s">
        <v>130</v>
      </c>
      <c r="U2850" s="5">
        <v>28173</v>
      </c>
      <c r="V2850" s="3">
        <v>48</v>
      </c>
      <c r="W2850" s="1"/>
      <c r="X2850" s="1" t="s">
        <v>756</v>
      </c>
      <c r="Y2850" s="1" t="s">
        <v>11086</v>
      </c>
      <c r="Z2850" s="1" t="s">
        <v>11087</v>
      </c>
      <c r="AA2850" s="1" t="s">
        <v>11088</v>
      </c>
      <c r="AB2850" s="1" t="s">
        <v>10925</v>
      </c>
      <c r="AC2850" s="3">
        <v>2025</v>
      </c>
      <c r="AD2850" s="1"/>
      <c r="AE2850" s="3">
        <v>1</v>
      </c>
    </row>
    <row r="2851" spans="1:31" x14ac:dyDescent="0.25">
      <c r="A2851" s="3">
        <v>444</v>
      </c>
      <c r="B2851" s="3">
        <v>2018091020</v>
      </c>
      <c r="C2851" s="1" t="s">
        <v>1749</v>
      </c>
      <c r="D2851" s="1" t="s">
        <v>11089</v>
      </c>
      <c r="E2851" s="1" t="s">
        <v>47</v>
      </c>
      <c r="F2851" s="4">
        <v>12</v>
      </c>
      <c r="G2851" s="1" t="s">
        <v>78</v>
      </c>
      <c r="H2851" s="4">
        <v>6</v>
      </c>
      <c r="I2851" s="1">
        <v>6</v>
      </c>
      <c r="J2851" s="4">
        <v>18</v>
      </c>
      <c r="K2851" s="1" t="s">
        <v>35</v>
      </c>
      <c r="L2851" s="4">
        <v>2</v>
      </c>
      <c r="M2851" s="1" t="s">
        <v>49</v>
      </c>
      <c r="N2851" s="1" t="s">
        <v>207</v>
      </c>
      <c r="O2851" s="1"/>
      <c r="P2851" s="1" t="s">
        <v>108</v>
      </c>
      <c r="Q2851" s="1" t="s">
        <v>53</v>
      </c>
      <c r="R2851" s="1" t="s">
        <v>54</v>
      </c>
      <c r="S2851" s="1" t="s">
        <v>40</v>
      </c>
      <c r="T2851" s="1" t="s">
        <v>56</v>
      </c>
      <c r="U2851" s="5">
        <v>29210</v>
      </c>
      <c r="V2851" s="3">
        <v>46</v>
      </c>
      <c r="W2851" s="1" t="s">
        <v>74</v>
      </c>
      <c r="X2851" s="1" t="s">
        <v>58</v>
      </c>
      <c r="Y2851" s="1" t="s">
        <v>11090</v>
      </c>
      <c r="Z2851" s="1" t="s">
        <v>11091</v>
      </c>
      <c r="AA2851" s="1" t="s">
        <v>11092</v>
      </c>
      <c r="AB2851" s="1" t="s">
        <v>10925</v>
      </c>
      <c r="AC2851" s="3">
        <v>2025</v>
      </c>
      <c r="AD2851" s="1"/>
      <c r="AE2851" s="3">
        <v>1</v>
      </c>
    </row>
    <row r="2852" spans="1:31" x14ac:dyDescent="0.25">
      <c r="A2852" s="3">
        <v>450</v>
      </c>
      <c r="B2852" s="3">
        <v>2024121055</v>
      </c>
      <c r="C2852" s="1" t="s">
        <v>201</v>
      </c>
      <c r="D2852" s="1" t="s">
        <v>2067</v>
      </c>
      <c r="E2852" s="1" t="s">
        <v>47</v>
      </c>
      <c r="F2852" s="4">
        <v>15</v>
      </c>
      <c r="G2852" s="1" t="s">
        <v>48</v>
      </c>
      <c r="H2852" s="4">
        <v>12</v>
      </c>
      <c r="I2852" s="1">
        <v>12</v>
      </c>
      <c r="J2852" s="4">
        <v>27</v>
      </c>
      <c r="K2852" s="1" t="s">
        <v>35</v>
      </c>
      <c r="L2852" s="4">
        <v>2.87</v>
      </c>
      <c r="M2852" s="1"/>
      <c r="N2852" s="1" t="s">
        <v>167</v>
      </c>
      <c r="O2852" s="1" t="s">
        <v>134</v>
      </c>
      <c r="P2852" s="1" t="s">
        <v>168</v>
      </c>
      <c r="Q2852" s="1" t="s">
        <v>148</v>
      </c>
      <c r="R2852" s="1" t="s">
        <v>54</v>
      </c>
      <c r="S2852" s="1" t="s">
        <v>40</v>
      </c>
      <c r="T2852" s="1" t="s">
        <v>56</v>
      </c>
      <c r="U2852" s="5">
        <v>38631</v>
      </c>
      <c r="V2852" s="3">
        <v>20</v>
      </c>
      <c r="W2852" s="1" t="s">
        <v>74</v>
      </c>
      <c r="X2852" s="1" t="s">
        <v>58</v>
      </c>
      <c r="Y2852" s="1" t="s">
        <v>11093</v>
      </c>
      <c r="Z2852" s="1" t="s">
        <v>11094</v>
      </c>
      <c r="AA2852" s="3">
        <v>7725612</v>
      </c>
      <c r="AB2852" s="1" t="s">
        <v>10925</v>
      </c>
      <c r="AC2852" s="3">
        <v>2025</v>
      </c>
      <c r="AD2852" s="1"/>
      <c r="AE2852" s="3">
        <v>1</v>
      </c>
    </row>
    <row r="2853" spans="1:31" x14ac:dyDescent="0.25">
      <c r="A2853" s="3">
        <v>457</v>
      </c>
      <c r="B2853" s="3">
        <v>101827</v>
      </c>
      <c r="C2853" s="1" t="s">
        <v>9632</v>
      </c>
      <c r="D2853" s="1" t="s">
        <v>2085</v>
      </c>
      <c r="E2853" s="1" t="s">
        <v>47</v>
      </c>
      <c r="F2853" s="4">
        <v>12</v>
      </c>
      <c r="G2853" s="1" t="s">
        <v>71</v>
      </c>
      <c r="H2853" s="4">
        <v>24</v>
      </c>
      <c r="I2853" s="1">
        <v>190</v>
      </c>
      <c r="J2853" s="4">
        <v>36</v>
      </c>
      <c r="K2853" s="1" t="s">
        <v>115</v>
      </c>
      <c r="L2853" s="4">
        <v>3.79</v>
      </c>
      <c r="M2853" s="1"/>
      <c r="N2853" s="1" t="s">
        <v>11095</v>
      </c>
      <c r="O2853" s="1"/>
      <c r="P2853" s="1" t="s">
        <v>37</v>
      </c>
      <c r="Q2853" s="1" t="s">
        <v>38</v>
      </c>
      <c r="R2853" s="1" t="s">
        <v>11096</v>
      </c>
      <c r="S2853" s="1" t="s">
        <v>40</v>
      </c>
      <c r="T2853" s="1" t="s">
        <v>56</v>
      </c>
      <c r="U2853" s="5">
        <v>28307</v>
      </c>
      <c r="V2853" s="3">
        <v>48</v>
      </c>
      <c r="W2853" s="1" t="s">
        <v>66</v>
      </c>
      <c r="X2853" s="1" t="s">
        <v>58</v>
      </c>
      <c r="Y2853" s="1" t="s">
        <v>11097</v>
      </c>
      <c r="Z2853" s="1" t="s">
        <v>11098</v>
      </c>
      <c r="AA2853" s="1" t="s">
        <v>11099</v>
      </c>
      <c r="AB2853" s="1" t="s">
        <v>10925</v>
      </c>
      <c r="AC2853" s="3">
        <v>2025</v>
      </c>
      <c r="AD2853" s="1"/>
      <c r="AE2853" s="3">
        <v>1</v>
      </c>
    </row>
    <row r="2854" spans="1:31" x14ac:dyDescent="0.25">
      <c r="A2854" s="3">
        <v>465</v>
      </c>
      <c r="B2854" s="3">
        <v>2012080199</v>
      </c>
      <c r="C2854" s="1" t="s">
        <v>11100</v>
      </c>
      <c r="D2854" s="1" t="s">
        <v>2108</v>
      </c>
      <c r="E2854" s="1" t="s">
        <v>47</v>
      </c>
      <c r="F2854" s="4">
        <v>1</v>
      </c>
      <c r="G2854" s="1" t="s">
        <v>71</v>
      </c>
      <c r="H2854" s="4">
        <v>244</v>
      </c>
      <c r="I2854" s="1">
        <v>257</v>
      </c>
      <c r="J2854" s="4">
        <v>245</v>
      </c>
      <c r="K2854" s="1" t="s">
        <v>35</v>
      </c>
      <c r="L2854" s="4">
        <v>3.59</v>
      </c>
      <c r="M2854" s="1"/>
      <c r="N2854" s="1" t="s">
        <v>970</v>
      </c>
      <c r="O2854" s="1"/>
      <c r="P2854" s="1" t="s">
        <v>971</v>
      </c>
      <c r="Q2854" s="1" t="s">
        <v>38</v>
      </c>
      <c r="R2854" s="1" t="s">
        <v>109</v>
      </c>
      <c r="S2854" s="1" t="s">
        <v>55</v>
      </c>
      <c r="T2854" s="1" t="s">
        <v>56</v>
      </c>
      <c r="U2854" s="5">
        <v>34947</v>
      </c>
      <c r="V2854" s="3">
        <v>30</v>
      </c>
      <c r="W2854" s="1" t="s">
        <v>74</v>
      </c>
      <c r="X2854" s="1" t="s">
        <v>110</v>
      </c>
      <c r="Y2854" s="1" t="s">
        <v>11101</v>
      </c>
      <c r="Z2854" s="1"/>
      <c r="AA2854" s="1"/>
      <c r="AB2854" s="1" t="s">
        <v>10925</v>
      </c>
      <c r="AC2854" s="3">
        <v>2025</v>
      </c>
      <c r="AD2854" s="1"/>
      <c r="AE2854" s="3">
        <v>1</v>
      </c>
    </row>
    <row r="2855" spans="1:31" x14ac:dyDescent="0.25">
      <c r="A2855" s="3">
        <v>467</v>
      </c>
      <c r="B2855" s="3">
        <v>2021111012</v>
      </c>
      <c r="C2855" s="1" t="s">
        <v>925</v>
      </c>
      <c r="D2855" s="1" t="s">
        <v>2108</v>
      </c>
      <c r="E2855" s="1" t="s">
        <v>47</v>
      </c>
      <c r="F2855" s="4">
        <v>10</v>
      </c>
      <c r="G2855" s="1" t="s">
        <v>139</v>
      </c>
      <c r="H2855" s="4">
        <v>55</v>
      </c>
      <c r="I2855" s="1">
        <v>58</v>
      </c>
      <c r="J2855" s="4">
        <v>65</v>
      </c>
      <c r="K2855" s="1" t="s">
        <v>35</v>
      </c>
      <c r="L2855" s="4">
        <v>2.4900000000000002</v>
      </c>
      <c r="M2855" s="1"/>
      <c r="N2855" s="1" t="s">
        <v>216</v>
      </c>
      <c r="O2855" s="1" t="s">
        <v>134</v>
      </c>
      <c r="P2855" s="1" t="s">
        <v>147</v>
      </c>
      <c r="Q2855" s="1" t="s">
        <v>148</v>
      </c>
      <c r="R2855" s="1" t="s">
        <v>54</v>
      </c>
      <c r="S2855" s="1" t="s">
        <v>40</v>
      </c>
      <c r="T2855" s="1" t="s">
        <v>56</v>
      </c>
      <c r="U2855" s="5">
        <v>38200</v>
      </c>
      <c r="V2855" s="3">
        <v>21</v>
      </c>
      <c r="W2855" s="1"/>
      <c r="X2855" s="1" t="s">
        <v>58</v>
      </c>
      <c r="Y2855" s="1" t="s">
        <v>11102</v>
      </c>
      <c r="Z2855" s="1"/>
      <c r="AA2855" s="1"/>
      <c r="AB2855" s="1" t="s">
        <v>10925</v>
      </c>
      <c r="AC2855" s="3">
        <v>2025</v>
      </c>
      <c r="AD2855" s="1"/>
      <c r="AE2855" s="3">
        <v>1</v>
      </c>
    </row>
    <row r="2856" spans="1:31" x14ac:dyDescent="0.25">
      <c r="A2856" s="3">
        <v>468</v>
      </c>
      <c r="B2856" s="3">
        <v>2021081305</v>
      </c>
      <c r="C2856" s="1" t="s">
        <v>2130</v>
      </c>
      <c r="D2856" s="1" t="s">
        <v>2108</v>
      </c>
      <c r="E2856" s="1" t="s">
        <v>47</v>
      </c>
      <c r="F2856" s="4">
        <v>13</v>
      </c>
      <c r="G2856" s="1" t="s">
        <v>34</v>
      </c>
      <c r="H2856" s="4">
        <v>84</v>
      </c>
      <c r="I2856" s="1">
        <v>84</v>
      </c>
      <c r="J2856" s="4">
        <v>97</v>
      </c>
      <c r="K2856" s="1" t="s">
        <v>35</v>
      </c>
      <c r="L2856" s="4">
        <v>3.33</v>
      </c>
      <c r="M2856" s="1"/>
      <c r="N2856" s="1" t="s">
        <v>254</v>
      </c>
      <c r="O2856" s="1" t="s">
        <v>134</v>
      </c>
      <c r="P2856" s="1" t="s">
        <v>147</v>
      </c>
      <c r="Q2856" s="1" t="s">
        <v>148</v>
      </c>
      <c r="R2856" s="1" t="s">
        <v>54</v>
      </c>
      <c r="S2856" s="1" t="s">
        <v>40</v>
      </c>
      <c r="T2856" s="1" t="s">
        <v>56</v>
      </c>
      <c r="U2856" s="5">
        <v>37923</v>
      </c>
      <c r="V2856" s="3">
        <v>22</v>
      </c>
      <c r="W2856" s="1" t="s">
        <v>451</v>
      </c>
      <c r="X2856" s="1" t="s">
        <v>58</v>
      </c>
      <c r="Y2856" s="1" t="s">
        <v>11103</v>
      </c>
      <c r="Z2856" s="1" t="s">
        <v>11104</v>
      </c>
      <c r="AA2856" s="1" t="s">
        <v>11105</v>
      </c>
      <c r="AB2856" s="1" t="s">
        <v>10925</v>
      </c>
      <c r="AC2856" s="3">
        <v>2025</v>
      </c>
      <c r="AD2856" s="1"/>
      <c r="AE2856" s="3">
        <v>1</v>
      </c>
    </row>
    <row r="2857" spans="1:31" x14ac:dyDescent="0.25">
      <c r="A2857" s="3">
        <v>478</v>
      </c>
      <c r="B2857" s="3">
        <v>2024121028</v>
      </c>
      <c r="C2857" s="1" t="s">
        <v>11106</v>
      </c>
      <c r="D2857" s="1" t="s">
        <v>2108</v>
      </c>
      <c r="E2857" s="1" t="s">
        <v>47</v>
      </c>
      <c r="F2857" s="4">
        <v>16</v>
      </c>
      <c r="G2857" s="1" t="s">
        <v>48</v>
      </c>
      <c r="H2857" s="4">
        <v>16</v>
      </c>
      <c r="I2857" s="1">
        <v>16</v>
      </c>
      <c r="J2857" s="4">
        <v>32</v>
      </c>
      <c r="K2857" s="1" t="s">
        <v>35</v>
      </c>
      <c r="L2857" s="4">
        <v>2.52</v>
      </c>
      <c r="M2857" s="1"/>
      <c r="N2857" s="1" t="s">
        <v>423</v>
      </c>
      <c r="O2857" s="1" t="s">
        <v>134</v>
      </c>
      <c r="P2857" s="1" t="s">
        <v>168</v>
      </c>
      <c r="Q2857" s="1" t="s">
        <v>148</v>
      </c>
      <c r="R2857" s="1" t="s">
        <v>54</v>
      </c>
      <c r="S2857" s="1" t="s">
        <v>55</v>
      </c>
      <c r="T2857" s="1" t="s">
        <v>56</v>
      </c>
      <c r="U2857" s="5">
        <v>39032</v>
      </c>
      <c r="V2857" s="3">
        <v>19</v>
      </c>
      <c r="W2857" s="1" t="s">
        <v>66</v>
      </c>
      <c r="X2857" s="1" t="s">
        <v>58</v>
      </c>
      <c r="Y2857" s="1" t="s">
        <v>11107</v>
      </c>
      <c r="Z2857" s="1" t="s">
        <v>11108</v>
      </c>
      <c r="AA2857" s="3">
        <v>8684911303</v>
      </c>
      <c r="AB2857" s="1" t="s">
        <v>10925</v>
      </c>
      <c r="AC2857" s="3">
        <v>2025</v>
      </c>
      <c r="AD2857" s="1"/>
      <c r="AE2857" s="3">
        <v>1</v>
      </c>
    </row>
    <row r="2858" spans="1:31" x14ac:dyDescent="0.25">
      <c r="A2858" s="3">
        <v>486</v>
      </c>
      <c r="B2858" s="3">
        <v>2024121022</v>
      </c>
      <c r="C2858" s="1" t="s">
        <v>1506</v>
      </c>
      <c r="D2858" s="1" t="s">
        <v>2108</v>
      </c>
      <c r="E2858" s="1" t="s">
        <v>47</v>
      </c>
      <c r="F2858" s="4">
        <v>15</v>
      </c>
      <c r="G2858" s="1" t="s">
        <v>48</v>
      </c>
      <c r="H2858" s="4">
        <v>15</v>
      </c>
      <c r="I2858" s="1">
        <v>15</v>
      </c>
      <c r="J2858" s="4">
        <v>30</v>
      </c>
      <c r="K2858" s="1" t="s">
        <v>35</v>
      </c>
      <c r="L2858" s="4">
        <v>3.27</v>
      </c>
      <c r="M2858" s="1"/>
      <c r="N2858" s="1" t="s">
        <v>167</v>
      </c>
      <c r="O2858" s="1" t="s">
        <v>134</v>
      </c>
      <c r="P2858" s="1" t="s">
        <v>168</v>
      </c>
      <c r="Q2858" s="1" t="s">
        <v>148</v>
      </c>
      <c r="R2858" s="1" t="s">
        <v>54</v>
      </c>
      <c r="S2858" s="1" t="s">
        <v>40</v>
      </c>
      <c r="T2858" s="1" t="s">
        <v>56</v>
      </c>
      <c r="U2858" s="5">
        <v>38579</v>
      </c>
      <c r="V2858" s="3">
        <v>20</v>
      </c>
      <c r="W2858" s="1"/>
      <c r="X2858" s="1" t="s">
        <v>58</v>
      </c>
      <c r="Y2858" s="1" t="s">
        <v>11109</v>
      </c>
      <c r="Z2858" s="1" t="s">
        <v>11110</v>
      </c>
      <c r="AA2858" s="1" t="s">
        <v>11111</v>
      </c>
      <c r="AB2858" s="1" t="s">
        <v>10925</v>
      </c>
      <c r="AC2858" s="3">
        <v>2025</v>
      </c>
      <c r="AD2858" s="1"/>
      <c r="AE2858" s="3">
        <v>1</v>
      </c>
    </row>
    <row r="2859" spans="1:31" x14ac:dyDescent="0.25">
      <c r="A2859" s="3">
        <v>487</v>
      </c>
      <c r="B2859" s="3">
        <v>2023081226</v>
      </c>
      <c r="C2859" s="1" t="s">
        <v>11112</v>
      </c>
      <c r="D2859" s="1" t="s">
        <v>2108</v>
      </c>
      <c r="E2859" s="1" t="s">
        <v>47</v>
      </c>
      <c r="F2859" s="4">
        <v>9</v>
      </c>
      <c r="G2859" s="1" t="s">
        <v>139</v>
      </c>
      <c r="H2859" s="4">
        <v>38</v>
      </c>
      <c r="I2859" s="1">
        <v>38</v>
      </c>
      <c r="J2859" s="4">
        <v>47</v>
      </c>
      <c r="K2859" s="1" t="s">
        <v>35</v>
      </c>
      <c r="L2859" s="4">
        <v>3.44</v>
      </c>
      <c r="M2859" s="1"/>
      <c r="N2859" s="1" t="s">
        <v>358</v>
      </c>
      <c r="O2859" s="1" t="s">
        <v>51</v>
      </c>
      <c r="P2859" s="1" t="s">
        <v>52</v>
      </c>
      <c r="Q2859" s="1" t="s">
        <v>53</v>
      </c>
      <c r="R2859" s="1" t="s">
        <v>54</v>
      </c>
      <c r="S2859" s="1" t="s">
        <v>55</v>
      </c>
      <c r="T2859" s="1"/>
      <c r="U2859" s="5">
        <v>38697</v>
      </c>
      <c r="V2859" s="3">
        <v>20</v>
      </c>
      <c r="W2859" s="1"/>
      <c r="X2859" s="1" t="s">
        <v>58</v>
      </c>
      <c r="Y2859" s="1" t="s">
        <v>11113</v>
      </c>
      <c r="Z2859" s="1" t="s">
        <v>11114</v>
      </c>
      <c r="AA2859" s="3">
        <v>8683578950</v>
      </c>
      <c r="AB2859" s="1" t="s">
        <v>10925</v>
      </c>
      <c r="AC2859" s="3">
        <v>2025</v>
      </c>
      <c r="AD2859" s="1"/>
      <c r="AE2859" s="3">
        <v>1</v>
      </c>
    </row>
    <row r="2860" spans="1:31" x14ac:dyDescent="0.25">
      <c r="A2860" s="3">
        <v>504</v>
      </c>
      <c r="B2860" s="3">
        <v>2025011006</v>
      </c>
      <c r="C2860" s="1" t="s">
        <v>1991</v>
      </c>
      <c r="D2860" s="1" t="s">
        <v>2274</v>
      </c>
      <c r="E2860" s="1" t="s">
        <v>47</v>
      </c>
      <c r="F2860" s="4">
        <v>16</v>
      </c>
      <c r="G2860" s="1" t="s">
        <v>48</v>
      </c>
      <c r="H2860" s="1" t="s">
        <v>324</v>
      </c>
      <c r="I2860" s="1">
        <v>16</v>
      </c>
      <c r="J2860" s="4">
        <v>16</v>
      </c>
      <c r="K2860" s="1" t="s">
        <v>35</v>
      </c>
      <c r="L2860" s="1" t="s">
        <v>324</v>
      </c>
      <c r="M2860" s="1"/>
      <c r="N2860" s="1" t="s">
        <v>500</v>
      </c>
      <c r="O2860" s="1" t="s">
        <v>134</v>
      </c>
      <c r="P2860" s="1" t="s">
        <v>147</v>
      </c>
      <c r="Q2860" s="1" t="s">
        <v>148</v>
      </c>
      <c r="R2860" s="1" t="s">
        <v>54</v>
      </c>
      <c r="S2860" s="1" t="s">
        <v>55</v>
      </c>
      <c r="T2860" s="1" t="s">
        <v>56</v>
      </c>
      <c r="U2860" s="5">
        <v>39225</v>
      </c>
      <c r="V2860" s="3">
        <v>18</v>
      </c>
      <c r="W2860" s="1"/>
      <c r="X2860" s="1" t="s">
        <v>58</v>
      </c>
      <c r="Y2860" s="1" t="s">
        <v>11115</v>
      </c>
      <c r="Z2860" s="1" t="s">
        <v>11116</v>
      </c>
      <c r="AA2860" s="3">
        <v>8687121623</v>
      </c>
      <c r="AB2860" s="1" t="s">
        <v>10925</v>
      </c>
      <c r="AC2860" s="3">
        <v>2025</v>
      </c>
      <c r="AD2860" s="1"/>
      <c r="AE2860" s="3">
        <v>1</v>
      </c>
    </row>
    <row r="2861" spans="1:31" x14ac:dyDescent="0.25">
      <c r="A2861" s="3">
        <v>513</v>
      </c>
      <c r="B2861" s="3">
        <v>2017021010</v>
      </c>
      <c r="C2861" s="1" t="s">
        <v>11117</v>
      </c>
      <c r="D2861" s="1" t="s">
        <v>2283</v>
      </c>
      <c r="E2861" s="1" t="s">
        <v>47</v>
      </c>
      <c r="F2861" s="4">
        <v>3</v>
      </c>
      <c r="G2861" s="1" t="s">
        <v>71</v>
      </c>
      <c r="H2861" s="4">
        <v>127</v>
      </c>
      <c r="I2861" s="1">
        <v>133</v>
      </c>
      <c r="J2861" s="4">
        <v>130</v>
      </c>
      <c r="K2861" s="1" t="s">
        <v>35</v>
      </c>
      <c r="L2861" s="4">
        <v>3.23</v>
      </c>
      <c r="M2861" s="1"/>
      <c r="N2861" s="1" t="s">
        <v>3637</v>
      </c>
      <c r="O2861" s="1" t="s">
        <v>11118</v>
      </c>
      <c r="P2861" s="1" t="s">
        <v>73</v>
      </c>
      <c r="Q2861" s="1" t="s">
        <v>38</v>
      </c>
      <c r="R2861" s="1" t="s">
        <v>54</v>
      </c>
      <c r="S2861" s="1" t="s">
        <v>40</v>
      </c>
      <c r="T2861" s="1" t="s">
        <v>56</v>
      </c>
      <c r="U2861" s="5">
        <v>35300</v>
      </c>
      <c r="V2861" s="3">
        <v>29</v>
      </c>
      <c r="W2861" s="1" t="s">
        <v>74</v>
      </c>
      <c r="X2861" s="1" t="s">
        <v>58</v>
      </c>
      <c r="Y2861" s="1" t="s">
        <v>11119</v>
      </c>
      <c r="Z2861" s="1" t="s">
        <v>11120</v>
      </c>
      <c r="AA2861" s="1" t="s">
        <v>11121</v>
      </c>
      <c r="AB2861" s="1" t="s">
        <v>10925</v>
      </c>
      <c r="AC2861" s="3">
        <v>2025</v>
      </c>
      <c r="AD2861" s="1"/>
      <c r="AE2861" s="3">
        <v>1</v>
      </c>
    </row>
    <row r="2862" spans="1:31" x14ac:dyDescent="0.25">
      <c r="A2862" s="3">
        <v>514</v>
      </c>
      <c r="B2862" s="3">
        <v>2024081152</v>
      </c>
      <c r="C2862" s="1" t="s">
        <v>11122</v>
      </c>
      <c r="D2862" s="1" t="s">
        <v>11123</v>
      </c>
      <c r="E2862" s="1" t="s">
        <v>47</v>
      </c>
      <c r="F2862" s="4">
        <v>16</v>
      </c>
      <c r="G2862" s="1" t="s">
        <v>48</v>
      </c>
      <c r="H2862" s="4">
        <v>16</v>
      </c>
      <c r="I2862" s="1">
        <v>16</v>
      </c>
      <c r="J2862" s="4">
        <v>32</v>
      </c>
      <c r="K2862" s="1" t="s">
        <v>35</v>
      </c>
      <c r="L2862" s="4">
        <v>3.94</v>
      </c>
      <c r="M2862" s="1"/>
      <c r="N2862" s="1" t="s">
        <v>167</v>
      </c>
      <c r="O2862" s="1" t="s">
        <v>134</v>
      </c>
      <c r="P2862" s="1" t="s">
        <v>168</v>
      </c>
      <c r="Q2862" s="1" t="s">
        <v>148</v>
      </c>
      <c r="R2862" s="1" t="s">
        <v>109</v>
      </c>
      <c r="S2862" s="1" t="s">
        <v>55</v>
      </c>
      <c r="T2862" s="1" t="s">
        <v>56</v>
      </c>
      <c r="U2862" s="5">
        <v>39086</v>
      </c>
      <c r="V2862" s="3">
        <v>18</v>
      </c>
      <c r="W2862" s="1" t="s">
        <v>74</v>
      </c>
      <c r="X2862" s="1" t="s">
        <v>221</v>
      </c>
      <c r="Y2862" s="1" t="s">
        <v>11124</v>
      </c>
      <c r="Z2862" s="1" t="s">
        <v>11125</v>
      </c>
      <c r="AA2862" s="1" t="s">
        <v>11126</v>
      </c>
      <c r="AB2862" s="1" t="s">
        <v>10925</v>
      </c>
      <c r="AC2862" s="3">
        <v>2025</v>
      </c>
      <c r="AD2862" s="1"/>
      <c r="AE2862" s="3">
        <v>1</v>
      </c>
    </row>
    <row r="2863" spans="1:31" x14ac:dyDescent="0.25">
      <c r="A2863" s="3">
        <v>530</v>
      </c>
      <c r="B2863" s="3">
        <v>2024121024</v>
      </c>
      <c r="C2863" s="1" t="s">
        <v>11127</v>
      </c>
      <c r="D2863" s="1" t="s">
        <v>2375</v>
      </c>
      <c r="E2863" s="1" t="s">
        <v>47</v>
      </c>
      <c r="F2863" s="4">
        <v>5</v>
      </c>
      <c r="G2863" s="1" t="s">
        <v>48</v>
      </c>
      <c r="H2863" s="1" t="s">
        <v>324</v>
      </c>
      <c r="I2863" s="1">
        <v>5</v>
      </c>
      <c r="J2863" s="4">
        <v>5</v>
      </c>
      <c r="K2863" s="1" t="s">
        <v>35</v>
      </c>
      <c r="L2863" s="1" t="s">
        <v>324</v>
      </c>
      <c r="M2863" s="1"/>
      <c r="N2863" s="1" t="s">
        <v>226</v>
      </c>
      <c r="O2863" s="1" t="s">
        <v>51</v>
      </c>
      <c r="P2863" s="1" t="s">
        <v>227</v>
      </c>
      <c r="Q2863" s="1" t="s">
        <v>228</v>
      </c>
      <c r="R2863" s="1" t="s">
        <v>109</v>
      </c>
      <c r="S2863" s="1" t="s">
        <v>55</v>
      </c>
      <c r="T2863" s="1" t="s">
        <v>56</v>
      </c>
      <c r="U2863" s="5">
        <v>38562</v>
      </c>
      <c r="V2863" s="3">
        <v>20</v>
      </c>
      <c r="W2863" s="1" t="s">
        <v>74</v>
      </c>
      <c r="X2863" s="1" t="s">
        <v>58</v>
      </c>
      <c r="Y2863" s="1" t="s">
        <v>11128</v>
      </c>
      <c r="Z2863" s="1" t="s">
        <v>11129</v>
      </c>
      <c r="AA2863" s="3">
        <v>8684664655</v>
      </c>
      <c r="AB2863" s="1" t="s">
        <v>10925</v>
      </c>
      <c r="AC2863" s="3">
        <v>2025</v>
      </c>
      <c r="AD2863" s="1"/>
      <c r="AE2863" s="3">
        <v>1</v>
      </c>
    </row>
    <row r="2864" spans="1:31" x14ac:dyDescent="0.25">
      <c r="A2864" s="3">
        <v>549</v>
      </c>
      <c r="B2864" s="3">
        <v>2024121036</v>
      </c>
      <c r="C2864" s="1" t="s">
        <v>11130</v>
      </c>
      <c r="D2864" s="1" t="s">
        <v>11131</v>
      </c>
      <c r="E2864" s="1" t="s">
        <v>753</v>
      </c>
      <c r="F2864" s="1" t="s">
        <v>324</v>
      </c>
      <c r="G2864" s="1" t="s">
        <v>48</v>
      </c>
      <c r="H2864" s="1" t="s">
        <v>324</v>
      </c>
      <c r="I2864" s="1">
        <v>0</v>
      </c>
      <c r="J2864" s="1" t="s">
        <v>324</v>
      </c>
      <c r="K2864" s="1" t="s">
        <v>754</v>
      </c>
      <c r="L2864" s="1" t="s">
        <v>324</v>
      </c>
      <c r="M2864" s="1"/>
      <c r="N2864" s="1" t="s">
        <v>755</v>
      </c>
      <c r="O2864" s="1"/>
      <c r="P2864" s="1" t="s">
        <v>227</v>
      </c>
      <c r="Q2864" s="1" t="s">
        <v>228</v>
      </c>
      <c r="R2864" s="1" t="s">
        <v>755</v>
      </c>
      <c r="S2864" s="1" t="s">
        <v>55</v>
      </c>
      <c r="T2864" s="1"/>
      <c r="U2864" s="5">
        <v>28031</v>
      </c>
      <c r="V2864" s="3">
        <v>49</v>
      </c>
      <c r="W2864" s="1"/>
      <c r="X2864" s="1" t="s">
        <v>756</v>
      </c>
      <c r="Y2864" s="1" t="s">
        <v>11132</v>
      </c>
      <c r="Z2864" s="1" t="s">
        <v>11133</v>
      </c>
      <c r="AA2864" s="1" t="s">
        <v>11134</v>
      </c>
      <c r="AB2864" s="1" t="s">
        <v>10925</v>
      </c>
      <c r="AC2864" s="3">
        <v>2025</v>
      </c>
      <c r="AD2864" s="1"/>
      <c r="AE2864" s="3">
        <v>1</v>
      </c>
    </row>
    <row r="2865" spans="1:31" x14ac:dyDescent="0.25">
      <c r="A2865" s="3">
        <v>550</v>
      </c>
      <c r="B2865" s="3">
        <v>2014080377</v>
      </c>
      <c r="C2865" s="1" t="s">
        <v>11135</v>
      </c>
      <c r="D2865" s="1" t="s">
        <v>2467</v>
      </c>
      <c r="E2865" s="1" t="s">
        <v>47</v>
      </c>
      <c r="F2865" s="4">
        <v>12</v>
      </c>
      <c r="G2865" s="1" t="s">
        <v>34</v>
      </c>
      <c r="H2865" s="4">
        <v>86</v>
      </c>
      <c r="I2865" s="1">
        <v>86</v>
      </c>
      <c r="J2865" s="4">
        <v>98</v>
      </c>
      <c r="K2865" s="1" t="s">
        <v>35</v>
      </c>
      <c r="L2865" s="4">
        <v>2.72</v>
      </c>
      <c r="M2865" s="1"/>
      <c r="N2865" s="1" t="s">
        <v>423</v>
      </c>
      <c r="O2865" s="1" t="s">
        <v>134</v>
      </c>
      <c r="P2865" s="1" t="s">
        <v>168</v>
      </c>
      <c r="Q2865" s="1" t="s">
        <v>148</v>
      </c>
      <c r="R2865" s="1" t="s">
        <v>54</v>
      </c>
      <c r="S2865" s="1" t="s">
        <v>55</v>
      </c>
      <c r="T2865" s="1" t="s">
        <v>56</v>
      </c>
      <c r="U2865" s="5">
        <v>34021</v>
      </c>
      <c r="V2865" s="3">
        <v>32</v>
      </c>
      <c r="W2865" s="1" t="s">
        <v>74</v>
      </c>
      <c r="X2865" s="1" t="s">
        <v>58</v>
      </c>
      <c r="Y2865" s="1" t="s">
        <v>11136</v>
      </c>
      <c r="Z2865" s="1" t="s">
        <v>11137</v>
      </c>
      <c r="AA2865" s="1" t="s">
        <v>11138</v>
      </c>
      <c r="AB2865" s="1" t="s">
        <v>10925</v>
      </c>
      <c r="AC2865" s="3">
        <v>2025</v>
      </c>
      <c r="AD2865" s="1"/>
      <c r="AE2865" s="3">
        <v>1</v>
      </c>
    </row>
    <row r="2866" spans="1:31" x14ac:dyDescent="0.25">
      <c r="A2866" s="3">
        <v>554</v>
      </c>
      <c r="B2866" s="3">
        <v>2018091033</v>
      </c>
      <c r="C2866" s="1" t="s">
        <v>11139</v>
      </c>
      <c r="D2866" s="1" t="s">
        <v>11140</v>
      </c>
      <c r="E2866" s="1" t="s">
        <v>93</v>
      </c>
      <c r="F2866" s="4">
        <v>9</v>
      </c>
      <c r="G2866" s="1" t="s">
        <v>71</v>
      </c>
      <c r="H2866" s="4">
        <v>120</v>
      </c>
      <c r="I2866" s="1">
        <v>132</v>
      </c>
      <c r="J2866" s="4">
        <v>129</v>
      </c>
      <c r="K2866" s="1" t="s">
        <v>35</v>
      </c>
      <c r="L2866" s="4">
        <v>2.84</v>
      </c>
      <c r="M2866" s="1"/>
      <c r="N2866" s="1" t="s">
        <v>272</v>
      </c>
      <c r="O2866" s="1"/>
      <c r="P2866" s="1" t="s">
        <v>64</v>
      </c>
      <c r="Q2866" s="1" t="s">
        <v>65</v>
      </c>
      <c r="R2866" s="1" t="s">
        <v>95</v>
      </c>
      <c r="S2866" s="1" t="s">
        <v>55</v>
      </c>
      <c r="T2866" s="1" t="s">
        <v>56</v>
      </c>
      <c r="U2866" s="5">
        <v>36787</v>
      </c>
      <c r="V2866" s="3">
        <v>25</v>
      </c>
      <c r="W2866" s="1" t="s">
        <v>74</v>
      </c>
      <c r="X2866" s="1" t="s">
        <v>58</v>
      </c>
      <c r="Y2866" s="1" t="s">
        <v>11141</v>
      </c>
      <c r="Z2866" s="1"/>
      <c r="AA2866" s="1" t="s">
        <v>11142</v>
      </c>
      <c r="AB2866" s="1" t="s">
        <v>10925</v>
      </c>
      <c r="AC2866" s="3">
        <v>2025</v>
      </c>
      <c r="AD2866" s="1"/>
      <c r="AE2866" s="3">
        <v>1</v>
      </c>
    </row>
    <row r="2867" spans="1:31" x14ac:dyDescent="0.25">
      <c r="A2867" s="3">
        <v>555</v>
      </c>
      <c r="B2867" s="3">
        <v>2023051044</v>
      </c>
      <c r="C2867" s="1" t="s">
        <v>5486</v>
      </c>
      <c r="D2867" s="1" t="s">
        <v>11143</v>
      </c>
      <c r="E2867" s="1" t="s">
        <v>93</v>
      </c>
      <c r="F2867" s="4">
        <v>15</v>
      </c>
      <c r="G2867" s="1" t="s">
        <v>139</v>
      </c>
      <c r="H2867" s="4">
        <v>44</v>
      </c>
      <c r="I2867" s="1">
        <v>44</v>
      </c>
      <c r="J2867" s="4">
        <v>59</v>
      </c>
      <c r="K2867" s="1" t="s">
        <v>35</v>
      </c>
      <c r="L2867" s="4">
        <v>2.46</v>
      </c>
      <c r="M2867" s="1"/>
      <c r="N2867" s="1" t="s">
        <v>364</v>
      </c>
      <c r="O2867" s="1" t="s">
        <v>94</v>
      </c>
      <c r="P2867" s="1" t="s">
        <v>81</v>
      </c>
      <c r="Q2867" s="1" t="s">
        <v>65</v>
      </c>
      <c r="R2867" s="1" t="s">
        <v>95</v>
      </c>
      <c r="S2867" s="1" t="s">
        <v>40</v>
      </c>
      <c r="T2867" s="1" t="s">
        <v>56</v>
      </c>
      <c r="U2867" s="5">
        <v>38464</v>
      </c>
      <c r="V2867" s="3">
        <v>20</v>
      </c>
      <c r="W2867" s="1" t="s">
        <v>9433</v>
      </c>
      <c r="X2867" s="1" t="s">
        <v>58</v>
      </c>
      <c r="Y2867" s="1" t="s">
        <v>11144</v>
      </c>
      <c r="Z2867" s="1" t="s">
        <v>11145</v>
      </c>
      <c r="AA2867" s="3">
        <v>8683446800</v>
      </c>
      <c r="AB2867" s="1" t="s">
        <v>10925</v>
      </c>
      <c r="AC2867" s="3">
        <v>2025</v>
      </c>
      <c r="AD2867" s="1"/>
      <c r="AE2867" s="3">
        <v>1</v>
      </c>
    </row>
    <row r="2868" spans="1:31" x14ac:dyDescent="0.25">
      <c r="A2868" s="3">
        <v>566</v>
      </c>
      <c r="B2868" s="3">
        <v>2009120086</v>
      </c>
      <c r="C2868" s="1" t="s">
        <v>938</v>
      </c>
      <c r="D2868" s="1" t="s">
        <v>2512</v>
      </c>
      <c r="E2868" s="1" t="s">
        <v>47</v>
      </c>
      <c r="F2868" s="4">
        <v>1</v>
      </c>
      <c r="G2868" s="1" t="s">
        <v>71</v>
      </c>
      <c r="H2868" s="4">
        <v>134</v>
      </c>
      <c r="I2868" s="1">
        <v>153</v>
      </c>
      <c r="J2868" s="4">
        <v>135</v>
      </c>
      <c r="K2868" s="1" t="s">
        <v>35</v>
      </c>
      <c r="L2868" s="4">
        <v>2.81</v>
      </c>
      <c r="M2868" s="1"/>
      <c r="N2868" s="1" t="s">
        <v>1077</v>
      </c>
      <c r="O2868" s="1"/>
      <c r="P2868" s="1" t="s">
        <v>81</v>
      </c>
      <c r="Q2868" s="1" t="s">
        <v>65</v>
      </c>
      <c r="R2868" s="1" t="s">
        <v>109</v>
      </c>
      <c r="S2868" s="1" t="s">
        <v>40</v>
      </c>
      <c r="T2868" s="1" t="s">
        <v>130</v>
      </c>
      <c r="U2868" s="5">
        <v>25493</v>
      </c>
      <c r="V2868" s="3">
        <v>56</v>
      </c>
      <c r="W2868" s="1" t="s">
        <v>66</v>
      </c>
      <c r="X2868" s="1" t="s">
        <v>58</v>
      </c>
      <c r="Y2868" s="1" t="s">
        <v>11146</v>
      </c>
      <c r="Z2868" s="1" t="s">
        <v>11147</v>
      </c>
      <c r="AA2868" s="1"/>
      <c r="AB2868" s="1" t="s">
        <v>10925</v>
      </c>
      <c r="AC2868" s="3">
        <v>2025</v>
      </c>
      <c r="AD2868" s="1"/>
      <c r="AE2868" s="3">
        <v>1</v>
      </c>
    </row>
    <row r="2869" spans="1:31" x14ac:dyDescent="0.25">
      <c r="A2869" s="3">
        <v>571</v>
      </c>
      <c r="B2869" s="3">
        <v>2016080180</v>
      </c>
      <c r="C2869" s="1" t="s">
        <v>8167</v>
      </c>
      <c r="D2869" s="1" t="s">
        <v>2538</v>
      </c>
      <c r="E2869" s="1" t="s">
        <v>47</v>
      </c>
      <c r="F2869" s="4">
        <v>7</v>
      </c>
      <c r="G2869" s="1" t="s">
        <v>71</v>
      </c>
      <c r="H2869" s="4">
        <v>134</v>
      </c>
      <c r="I2869" s="1">
        <v>134</v>
      </c>
      <c r="J2869" s="4">
        <v>141</v>
      </c>
      <c r="K2869" s="1" t="s">
        <v>35</v>
      </c>
      <c r="L2869" s="4">
        <v>2.4900000000000002</v>
      </c>
      <c r="M2869" s="1"/>
      <c r="N2869" s="1" t="s">
        <v>254</v>
      </c>
      <c r="O2869" s="1" t="s">
        <v>11148</v>
      </c>
      <c r="P2869" s="1" t="s">
        <v>147</v>
      </c>
      <c r="Q2869" s="1" t="s">
        <v>148</v>
      </c>
      <c r="R2869" s="1" t="s">
        <v>54</v>
      </c>
      <c r="S2869" s="1" t="s">
        <v>55</v>
      </c>
      <c r="T2869" s="1" t="s">
        <v>56</v>
      </c>
      <c r="U2869" s="5">
        <v>36540</v>
      </c>
      <c r="V2869" s="3">
        <v>25</v>
      </c>
      <c r="W2869" s="1" t="s">
        <v>66</v>
      </c>
      <c r="X2869" s="1" t="s">
        <v>58</v>
      </c>
      <c r="Y2869" s="1" t="s">
        <v>11149</v>
      </c>
      <c r="Z2869" s="1" t="s">
        <v>11150</v>
      </c>
      <c r="AA2869" s="1" t="s">
        <v>11151</v>
      </c>
      <c r="AB2869" s="1" t="s">
        <v>10925</v>
      </c>
      <c r="AC2869" s="3">
        <v>2025</v>
      </c>
      <c r="AD2869" s="1"/>
      <c r="AE2869" s="3">
        <v>1</v>
      </c>
    </row>
    <row r="2870" spans="1:31" x14ac:dyDescent="0.25">
      <c r="A2870" s="3">
        <v>578</v>
      </c>
      <c r="B2870" s="3">
        <v>2020081123</v>
      </c>
      <c r="C2870" s="1" t="s">
        <v>11152</v>
      </c>
      <c r="D2870" s="1" t="s">
        <v>11153</v>
      </c>
      <c r="E2870" s="1" t="s">
        <v>47</v>
      </c>
      <c r="F2870" s="1" t="s">
        <v>324</v>
      </c>
      <c r="G2870" s="1" t="s">
        <v>71</v>
      </c>
      <c r="H2870" s="4">
        <v>137</v>
      </c>
      <c r="I2870" s="1">
        <v>137.5</v>
      </c>
      <c r="J2870" s="4">
        <v>137</v>
      </c>
      <c r="K2870" s="1" t="s">
        <v>35</v>
      </c>
      <c r="L2870" s="4">
        <v>3.25</v>
      </c>
      <c r="M2870" s="1"/>
      <c r="N2870" s="1" t="s">
        <v>88</v>
      </c>
      <c r="O2870" s="1"/>
      <c r="P2870" s="1" t="s">
        <v>89</v>
      </c>
      <c r="Q2870" s="1" t="s">
        <v>53</v>
      </c>
      <c r="R2870" s="1" t="s">
        <v>54</v>
      </c>
      <c r="S2870" s="1" t="s">
        <v>40</v>
      </c>
      <c r="T2870" s="1" t="s">
        <v>56</v>
      </c>
      <c r="U2870" s="5">
        <v>37703</v>
      </c>
      <c r="V2870" s="3">
        <v>22</v>
      </c>
      <c r="W2870" s="1" t="s">
        <v>451</v>
      </c>
      <c r="X2870" s="1" t="s">
        <v>58</v>
      </c>
      <c r="Y2870" s="1" t="s">
        <v>11154</v>
      </c>
      <c r="Z2870" s="1" t="s">
        <v>11155</v>
      </c>
      <c r="AA2870" s="1" t="s">
        <v>11156</v>
      </c>
      <c r="AB2870" s="1" t="s">
        <v>10925</v>
      </c>
      <c r="AC2870" s="3">
        <v>2025</v>
      </c>
      <c r="AD2870" s="1"/>
      <c r="AE2870" s="3">
        <v>1</v>
      </c>
    </row>
    <row r="2871" spans="1:31" x14ac:dyDescent="0.25">
      <c r="A2871" s="3">
        <v>583</v>
      </c>
      <c r="B2871" s="3">
        <v>2023061024</v>
      </c>
      <c r="C2871" s="1" t="s">
        <v>2316</v>
      </c>
      <c r="D2871" s="1" t="s">
        <v>11157</v>
      </c>
      <c r="E2871" s="1" t="s">
        <v>47</v>
      </c>
      <c r="F2871" s="4">
        <v>2</v>
      </c>
      <c r="G2871" s="1" t="s">
        <v>78</v>
      </c>
      <c r="H2871" s="4">
        <v>21</v>
      </c>
      <c r="I2871" s="1">
        <v>21</v>
      </c>
      <c r="J2871" s="4">
        <v>23</v>
      </c>
      <c r="K2871" s="1" t="s">
        <v>115</v>
      </c>
      <c r="L2871" s="4">
        <v>3.86</v>
      </c>
      <c r="M2871" s="1"/>
      <c r="N2871" s="1" t="s">
        <v>837</v>
      </c>
      <c r="O2871" s="1"/>
      <c r="P2871" s="1" t="s">
        <v>330</v>
      </c>
      <c r="Q2871" s="1" t="s">
        <v>118</v>
      </c>
      <c r="R2871" s="1" t="s">
        <v>838</v>
      </c>
      <c r="S2871" s="1" t="s">
        <v>40</v>
      </c>
      <c r="T2871" s="1" t="s">
        <v>130</v>
      </c>
      <c r="U2871" s="5">
        <v>30346</v>
      </c>
      <c r="V2871" s="3">
        <v>42</v>
      </c>
      <c r="W2871" s="1"/>
      <c r="X2871" s="1" t="s">
        <v>58</v>
      </c>
      <c r="Y2871" s="1" t="s">
        <v>11158</v>
      </c>
      <c r="Z2871" s="1" t="s">
        <v>11159</v>
      </c>
      <c r="AA2871" s="1" t="s">
        <v>11160</v>
      </c>
      <c r="AB2871" s="1" t="s">
        <v>10925</v>
      </c>
      <c r="AC2871" s="3">
        <v>2025</v>
      </c>
      <c r="AD2871" s="1"/>
      <c r="AE2871" s="3">
        <v>1</v>
      </c>
    </row>
    <row r="2872" spans="1:31" x14ac:dyDescent="0.25">
      <c r="A2872" s="3">
        <v>593</v>
      </c>
      <c r="B2872" s="3">
        <v>2025011002</v>
      </c>
      <c r="C2872" s="1" t="s">
        <v>11161</v>
      </c>
      <c r="D2872" s="1" t="s">
        <v>628</v>
      </c>
      <c r="E2872" s="1" t="s">
        <v>47</v>
      </c>
      <c r="F2872" s="4">
        <v>16</v>
      </c>
      <c r="G2872" s="1" t="s">
        <v>48</v>
      </c>
      <c r="H2872" s="4">
        <v>13</v>
      </c>
      <c r="I2872" s="1">
        <v>13</v>
      </c>
      <c r="J2872" s="4">
        <v>29</v>
      </c>
      <c r="K2872" s="1" t="s">
        <v>35</v>
      </c>
      <c r="L2872" s="4">
        <v>3.2</v>
      </c>
      <c r="M2872" s="1"/>
      <c r="N2872" s="1" t="s">
        <v>990</v>
      </c>
      <c r="O2872" s="1" t="s">
        <v>134</v>
      </c>
      <c r="P2872" s="1" t="s">
        <v>353</v>
      </c>
      <c r="Q2872" s="1" t="s">
        <v>38</v>
      </c>
      <c r="R2872" s="1" t="s">
        <v>54</v>
      </c>
      <c r="S2872" s="1" t="s">
        <v>55</v>
      </c>
      <c r="T2872" s="1" t="s">
        <v>56</v>
      </c>
      <c r="U2872" s="5">
        <v>32962</v>
      </c>
      <c r="V2872" s="3">
        <v>35</v>
      </c>
      <c r="W2872" s="1" t="s">
        <v>66</v>
      </c>
      <c r="X2872" s="1" t="s">
        <v>58</v>
      </c>
      <c r="Y2872" s="1" t="s">
        <v>11162</v>
      </c>
      <c r="Z2872" s="1" t="s">
        <v>11163</v>
      </c>
      <c r="AA2872" s="1" t="s">
        <v>11164</v>
      </c>
      <c r="AB2872" s="1" t="s">
        <v>10925</v>
      </c>
      <c r="AC2872" s="3">
        <v>2025</v>
      </c>
      <c r="AD2872" s="1"/>
      <c r="AE2872" s="3">
        <v>1</v>
      </c>
    </row>
    <row r="2873" spans="1:31" x14ac:dyDescent="0.25">
      <c r="A2873" s="3">
        <v>594</v>
      </c>
      <c r="B2873" s="3">
        <v>2024081315</v>
      </c>
      <c r="C2873" s="1" t="s">
        <v>11165</v>
      </c>
      <c r="D2873" s="1" t="s">
        <v>628</v>
      </c>
      <c r="E2873" s="1" t="s">
        <v>1713</v>
      </c>
      <c r="F2873" s="4">
        <v>7</v>
      </c>
      <c r="G2873" s="1" t="s">
        <v>48</v>
      </c>
      <c r="H2873" s="4">
        <v>4</v>
      </c>
      <c r="I2873" s="1">
        <v>4</v>
      </c>
      <c r="J2873" s="4">
        <v>11</v>
      </c>
      <c r="K2873" s="1" t="s">
        <v>35</v>
      </c>
      <c r="L2873" s="4">
        <v>3.67</v>
      </c>
      <c r="M2873" s="1"/>
      <c r="N2873" s="1" t="s">
        <v>36</v>
      </c>
      <c r="O2873" s="1" t="s">
        <v>2598</v>
      </c>
      <c r="P2873" s="1" t="s">
        <v>37</v>
      </c>
      <c r="Q2873" s="1" t="s">
        <v>38</v>
      </c>
      <c r="R2873" s="1" t="s">
        <v>1713</v>
      </c>
      <c r="S2873" s="1" t="s">
        <v>40</v>
      </c>
      <c r="T2873" s="1" t="s">
        <v>56</v>
      </c>
      <c r="U2873" s="5">
        <v>29208</v>
      </c>
      <c r="V2873" s="3">
        <v>46</v>
      </c>
      <c r="W2873" s="1" t="s">
        <v>74</v>
      </c>
      <c r="X2873" s="1" t="s">
        <v>221</v>
      </c>
      <c r="Y2873" s="1" t="s">
        <v>11166</v>
      </c>
      <c r="Z2873" s="1" t="s">
        <v>11167</v>
      </c>
      <c r="AA2873" s="1" t="s">
        <v>11168</v>
      </c>
      <c r="AB2873" s="1" t="s">
        <v>10925</v>
      </c>
      <c r="AC2873" s="3">
        <v>2025</v>
      </c>
      <c r="AD2873" s="1"/>
      <c r="AE2873" s="3">
        <v>1</v>
      </c>
    </row>
    <row r="2874" spans="1:31" x14ac:dyDescent="0.25">
      <c r="A2874" s="3">
        <v>595</v>
      </c>
      <c r="B2874" s="3">
        <v>2023061031</v>
      </c>
      <c r="C2874" s="1" t="s">
        <v>8991</v>
      </c>
      <c r="D2874" s="1" t="s">
        <v>628</v>
      </c>
      <c r="E2874" s="1" t="s">
        <v>176</v>
      </c>
      <c r="F2874" s="4">
        <v>15</v>
      </c>
      <c r="G2874" s="1" t="s">
        <v>139</v>
      </c>
      <c r="H2874" s="4">
        <v>35</v>
      </c>
      <c r="I2874" s="1">
        <v>35</v>
      </c>
      <c r="J2874" s="4">
        <v>50</v>
      </c>
      <c r="K2874" s="1" t="s">
        <v>35</v>
      </c>
      <c r="L2874" s="4">
        <v>3.61</v>
      </c>
      <c r="M2874" s="1"/>
      <c r="N2874" s="1" t="s">
        <v>216</v>
      </c>
      <c r="O2874" s="1" t="s">
        <v>178</v>
      </c>
      <c r="P2874" s="1" t="s">
        <v>147</v>
      </c>
      <c r="Q2874" s="1" t="s">
        <v>148</v>
      </c>
      <c r="R2874" s="1" t="s">
        <v>179</v>
      </c>
      <c r="S2874" s="1" t="s">
        <v>40</v>
      </c>
      <c r="T2874" s="1" t="s">
        <v>56</v>
      </c>
      <c r="U2874" s="5">
        <v>33533</v>
      </c>
      <c r="V2874" s="3">
        <v>34</v>
      </c>
      <c r="W2874" s="1"/>
      <c r="X2874" s="1" t="s">
        <v>58</v>
      </c>
      <c r="Y2874" s="1" t="s">
        <v>11169</v>
      </c>
      <c r="Z2874" s="1" t="s">
        <v>11170</v>
      </c>
      <c r="AA2874" s="3">
        <v>8682744068</v>
      </c>
      <c r="AB2874" s="1" t="s">
        <v>10925</v>
      </c>
      <c r="AC2874" s="3">
        <v>2025</v>
      </c>
      <c r="AD2874" s="1"/>
      <c r="AE2874" s="3">
        <v>1</v>
      </c>
    </row>
    <row r="2875" spans="1:31" x14ac:dyDescent="0.25">
      <c r="A2875" s="3">
        <v>596</v>
      </c>
      <c r="B2875" s="3">
        <v>2020091310</v>
      </c>
      <c r="C2875" s="1" t="s">
        <v>10984</v>
      </c>
      <c r="D2875" s="1" t="s">
        <v>628</v>
      </c>
      <c r="E2875" s="1" t="s">
        <v>47</v>
      </c>
      <c r="F2875" s="4">
        <v>4</v>
      </c>
      <c r="G2875" s="1" t="s">
        <v>71</v>
      </c>
      <c r="H2875" s="4">
        <v>131</v>
      </c>
      <c r="I2875" s="1">
        <v>133</v>
      </c>
      <c r="J2875" s="4">
        <v>135</v>
      </c>
      <c r="K2875" s="1" t="s">
        <v>35</v>
      </c>
      <c r="L2875" s="4">
        <v>3.18</v>
      </c>
      <c r="M2875" s="1"/>
      <c r="N2875" s="1" t="s">
        <v>3440</v>
      </c>
      <c r="O2875" s="1"/>
      <c r="P2875" s="1" t="s">
        <v>197</v>
      </c>
      <c r="Q2875" s="1" t="s">
        <v>53</v>
      </c>
      <c r="R2875" s="1" t="s">
        <v>54</v>
      </c>
      <c r="S2875" s="1" t="s">
        <v>55</v>
      </c>
      <c r="T2875" s="1" t="s">
        <v>56</v>
      </c>
      <c r="U2875" s="5">
        <v>37646</v>
      </c>
      <c r="V2875" s="3">
        <v>22</v>
      </c>
      <c r="W2875" s="1" t="s">
        <v>74</v>
      </c>
      <c r="X2875" s="1" t="s">
        <v>58</v>
      </c>
      <c r="Y2875" s="1" t="s">
        <v>11171</v>
      </c>
      <c r="Z2875" s="1" t="s">
        <v>11172</v>
      </c>
      <c r="AA2875" s="1" t="s">
        <v>11173</v>
      </c>
      <c r="AB2875" s="1" t="s">
        <v>10925</v>
      </c>
      <c r="AC2875" s="3">
        <v>2025</v>
      </c>
      <c r="AD2875" s="1"/>
      <c r="AE2875" s="3">
        <v>1</v>
      </c>
    </row>
    <row r="2876" spans="1:31" x14ac:dyDescent="0.25">
      <c r="A2876" s="3">
        <v>597</v>
      </c>
      <c r="B2876" s="3">
        <v>2021121124</v>
      </c>
      <c r="C2876" s="1" t="s">
        <v>8109</v>
      </c>
      <c r="D2876" s="1" t="s">
        <v>628</v>
      </c>
      <c r="E2876" s="1" t="s">
        <v>47</v>
      </c>
      <c r="F2876" s="4">
        <v>7</v>
      </c>
      <c r="G2876" s="1" t="s">
        <v>78</v>
      </c>
      <c r="H2876" s="4">
        <v>31</v>
      </c>
      <c r="I2876" s="1">
        <v>31</v>
      </c>
      <c r="J2876" s="4">
        <v>38</v>
      </c>
      <c r="K2876" s="1" t="s">
        <v>35</v>
      </c>
      <c r="L2876" s="4">
        <v>3.03</v>
      </c>
      <c r="M2876" s="1"/>
      <c r="N2876" s="1" t="s">
        <v>1434</v>
      </c>
      <c r="O2876" s="1"/>
      <c r="P2876" s="1" t="s">
        <v>155</v>
      </c>
      <c r="Q2876" s="1" t="s">
        <v>156</v>
      </c>
      <c r="R2876" s="1" t="s">
        <v>54</v>
      </c>
      <c r="S2876" s="1" t="s">
        <v>55</v>
      </c>
      <c r="T2876" s="1" t="s">
        <v>56</v>
      </c>
      <c r="U2876" s="5">
        <v>34242</v>
      </c>
      <c r="V2876" s="3">
        <v>32</v>
      </c>
      <c r="W2876" s="1" t="s">
        <v>74</v>
      </c>
      <c r="X2876" s="1" t="s">
        <v>58</v>
      </c>
      <c r="Y2876" s="1" t="s">
        <v>11174</v>
      </c>
      <c r="Z2876" s="1"/>
      <c r="AA2876" s="1"/>
      <c r="AB2876" s="1" t="s">
        <v>10925</v>
      </c>
      <c r="AC2876" s="3">
        <v>2025</v>
      </c>
      <c r="AD2876" s="1"/>
      <c r="AE2876" s="3">
        <v>1</v>
      </c>
    </row>
    <row r="2877" spans="1:31" x14ac:dyDescent="0.25">
      <c r="A2877" s="3">
        <v>598</v>
      </c>
      <c r="B2877" s="3">
        <v>2024101032</v>
      </c>
      <c r="C2877" s="1" t="s">
        <v>2448</v>
      </c>
      <c r="D2877" s="1" t="s">
        <v>628</v>
      </c>
      <c r="E2877" s="1" t="s">
        <v>47</v>
      </c>
      <c r="F2877" s="4">
        <v>16</v>
      </c>
      <c r="G2877" s="1" t="s">
        <v>48</v>
      </c>
      <c r="H2877" s="4">
        <v>13</v>
      </c>
      <c r="I2877" s="1">
        <v>16</v>
      </c>
      <c r="J2877" s="4">
        <v>29</v>
      </c>
      <c r="K2877" s="1" t="s">
        <v>35</v>
      </c>
      <c r="L2877" s="4">
        <v>3.36</v>
      </c>
      <c r="M2877" s="1"/>
      <c r="N2877" s="1" t="s">
        <v>294</v>
      </c>
      <c r="O2877" s="1" t="s">
        <v>134</v>
      </c>
      <c r="P2877" s="1" t="s">
        <v>37</v>
      </c>
      <c r="Q2877" s="1" t="s">
        <v>38</v>
      </c>
      <c r="R2877" s="1" t="s">
        <v>54</v>
      </c>
      <c r="S2877" s="1" t="s">
        <v>55</v>
      </c>
      <c r="T2877" s="1" t="s">
        <v>56</v>
      </c>
      <c r="U2877" s="5">
        <v>35798</v>
      </c>
      <c r="V2877" s="3">
        <v>27</v>
      </c>
      <c r="W2877" s="1" t="s">
        <v>359</v>
      </c>
      <c r="X2877" s="1" t="s">
        <v>58</v>
      </c>
      <c r="Y2877" s="1" t="s">
        <v>11175</v>
      </c>
      <c r="Z2877" s="1" t="s">
        <v>11176</v>
      </c>
      <c r="AA2877" s="3">
        <v>8687603088</v>
      </c>
      <c r="AB2877" s="1" t="s">
        <v>10925</v>
      </c>
      <c r="AC2877" s="3">
        <v>2025</v>
      </c>
      <c r="AD2877" s="1"/>
      <c r="AE2877" s="3">
        <v>1</v>
      </c>
    </row>
    <row r="2878" spans="1:31" x14ac:dyDescent="0.25">
      <c r="A2878" s="3">
        <v>600</v>
      </c>
      <c r="B2878" s="3">
        <v>2024111010</v>
      </c>
      <c r="C2878" s="1" t="s">
        <v>11177</v>
      </c>
      <c r="D2878" s="1" t="s">
        <v>628</v>
      </c>
      <c r="E2878" s="1" t="s">
        <v>176</v>
      </c>
      <c r="F2878" s="4">
        <v>13</v>
      </c>
      <c r="G2878" s="1" t="s">
        <v>48</v>
      </c>
      <c r="H2878" s="4">
        <v>13</v>
      </c>
      <c r="I2878" s="1">
        <v>13</v>
      </c>
      <c r="J2878" s="4">
        <v>26</v>
      </c>
      <c r="K2878" s="1" t="s">
        <v>35</v>
      </c>
      <c r="L2878" s="4">
        <v>3.26</v>
      </c>
      <c r="M2878" s="1"/>
      <c r="N2878" s="1" t="s">
        <v>63</v>
      </c>
      <c r="O2878" s="1" t="s">
        <v>178</v>
      </c>
      <c r="P2878" s="1" t="s">
        <v>64</v>
      </c>
      <c r="Q2878" s="1" t="s">
        <v>65</v>
      </c>
      <c r="R2878" s="1" t="s">
        <v>179</v>
      </c>
      <c r="S2878" s="1" t="s">
        <v>40</v>
      </c>
      <c r="T2878" s="1" t="s">
        <v>56</v>
      </c>
      <c r="U2878" s="5">
        <v>34296</v>
      </c>
      <c r="V2878" s="3">
        <v>32</v>
      </c>
      <c r="W2878" s="1" t="s">
        <v>11178</v>
      </c>
      <c r="X2878" s="1" t="s">
        <v>58</v>
      </c>
      <c r="Y2878" s="1" t="s">
        <v>11179</v>
      </c>
      <c r="Z2878" s="1" t="s">
        <v>11180</v>
      </c>
      <c r="AA2878" s="1" t="s">
        <v>11181</v>
      </c>
      <c r="AB2878" s="1" t="s">
        <v>10925</v>
      </c>
      <c r="AC2878" s="3">
        <v>2025</v>
      </c>
      <c r="AD2878" s="1"/>
      <c r="AE2878" s="3">
        <v>1</v>
      </c>
    </row>
    <row r="2879" spans="1:31" x14ac:dyDescent="0.25">
      <c r="A2879" s="3">
        <v>601</v>
      </c>
      <c r="B2879" s="3">
        <v>2018091046</v>
      </c>
      <c r="C2879" s="1" t="s">
        <v>11182</v>
      </c>
      <c r="D2879" s="1" t="s">
        <v>628</v>
      </c>
      <c r="E2879" s="1" t="s">
        <v>47</v>
      </c>
      <c r="F2879" s="4">
        <v>3</v>
      </c>
      <c r="G2879" s="1" t="s">
        <v>71</v>
      </c>
      <c r="H2879" s="4">
        <v>120</v>
      </c>
      <c r="I2879" s="1">
        <v>120</v>
      </c>
      <c r="J2879" s="4">
        <v>123</v>
      </c>
      <c r="K2879" s="1" t="s">
        <v>35</v>
      </c>
      <c r="L2879" s="4">
        <v>2.76</v>
      </c>
      <c r="M2879" s="1"/>
      <c r="N2879" s="1" t="s">
        <v>771</v>
      </c>
      <c r="O2879" s="1"/>
      <c r="P2879" s="1" t="s">
        <v>197</v>
      </c>
      <c r="Q2879" s="1" t="s">
        <v>53</v>
      </c>
      <c r="R2879" s="1" t="s">
        <v>54</v>
      </c>
      <c r="S2879" s="1" t="s">
        <v>40</v>
      </c>
      <c r="T2879" s="1" t="s">
        <v>56</v>
      </c>
      <c r="U2879" s="5">
        <v>34453</v>
      </c>
      <c r="V2879" s="3">
        <v>31</v>
      </c>
      <c r="W2879" s="1" t="s">
        <v>359</v>
      </c>
      <c r="X2879" s="1" t="s">
        <v>58</v>
      </c>
      <c r="Y2879" s="1" t="s">
        <v>11183</v>
      </c>
      <c r="Z2879" s="1" t="s">
        <v>11184</v>
      </c>
      <c r="AA2879" s="1" t="s">
        <v>11185</v>
      </c>
      <c r="AB2879" s="1" t="s">
        <v>10925</v>
      </c>
      <c r="AC2879" s="3">
        <v>2025</v>
      </c>
      <c r="AD2879" s="1"/>
      <c r="AE2879" s="3">
        <v>1</v>
      </c>
    </row>
    <row r="2880" spans="1:31" x14ac:dyDescent="0.25">
      <c r="A2880" s="3">
        <v>613</v>
      </c>
      <c r="B2880" s="3">
        <v>2024051045</v>
      </c>
      <c r="C2880" s="1" t="s">
        <v>11186</v>
      </c>
      <c r="D2880" s="1" t="s">
        <v>1162</v>
      </c>
      <c r="E2880" s="1" t="s">
        <v>47</v>
      </c>
      <c r="F2880" s="4">
        <v>12</v>
      </c>
      <c r="G2880" s="1" t="s">
        <v>48</v>
      </c>
      <c r="H2880" s="4">
        <v>9</v>
      </c>
      <c r="I2880" s="1">
        <v>12</v>
      </c>
      <c r="J2880" s="4">
        <v>21</v>
      </c>
      <c r="K2880" s="1" t="s">
        <v>35</v>
      </c>
      <c r="L2880" s="4">
        <v>3.56</v>
      </c>
      <c r="M2880" s="1"/>
      <c r="N2880" s="1" t="s">
        <v>216</v>
      </c>
      <c r="O2880" s="1" t="s">
        <v>134</v>
      </c>
      <c r="P2880" s="1" t="s">
        <v>147</v>
      </c>
      <c r="Q2880" s="1" t="s">
        <v>148</v>
      </c>
      <c r="R2880" s="1" t="s">
        <v>54</v>
      </c>
      <c r="S2880" s="1" t="s">
        <v>40</v>
      </c>
      <c r="T2880" s="1" t="s">
        <v>56</v>
      </c>
      <c r="U2880" s="5">
        <v>37478</v>
      </c>
      <c r="V2880" s="3">
        <v>23</v>
      </c>
      <c r="W2880" s="1" t="s">
        <v>57</v>
      </c>
      <c r="X2880" s="1" t="s">
        <v>58</v>
      </c>
      <c r="Y2880" s="1" t="s">
        <v>11187</v>
      </c>
      <c r="Z2880" s="1" t="s">
        <v>11188</v>
      </c>
      <c r="AA2880" s="3">
        <v>8687527292</v>
      </c>
      <c r="AB2880" s="1" t="s">
        <v>10925</v>
      </c>
      <c r="AC2880" s="3">
        <v>2025</v>
      </c>
      <c r="AD2880" s="1"/>
      <c r="AE2880" s="3">
        <v>1</v>
      </c>
    </row>
    <row r="2881" spans="1:31" x14ac:dyDescent="0.25">
      <c r="A2881" s="3">
        <v>621</v>
      </c>
      <c r="B2881" s="3">
        <v>2025011015</v>
      </c>
      <c r="C2881" s="1" t="s">
        <v>1208</v>
      </c>
      <c r="D2881" s="1" t="s">
        <v>2716</v>
      </c>
      <c r="E2881" s="1" t="s">
        <v>47</v>
      </c>
      <c r="F2881" s="4">
        <v>12</v>
      </c>
      <c r="G2881" s="1" t="s">
        <v>48</v>
      </c>
      <c r="H2881" s="4">
        <v>6</v>
      </c>
      <c r="I2881" s="1">
        <v>6</v>
      </c>
      <c r="J2881" s="4">
        <v>18</v>
      </c>
      <c r="K2881" s="1" t="s">
        <v>35</v>
      </c>
      <c r="L2881" s="4">
        <v>1.75</v>
      </c>
      <c r="M2881" s="1" t="s">
        <v>476</v>
      </c>
      <c r="N2881" s="1" t="s">
        <v>216</v>
      </c>
      <c r="O2881" s="1" t="s">
        <v>134</v>
      </c>
      <c r="P2881" s="1" t="s">
        <v>147</v>
      </c>
      <c r="Q2881" s="1" t="s">
        <v>148</v>
      </c>
      <c r="R2881" s="1" t="s">
        <v>54</v>
      </c>
      <c r="S2881" s="1" t="s">
        <v>40</v>
      </c>
      <c r="T2881" s="1" t="s">
        <v>56</v>
      </c>
      <c r="U2881" s="5">
        <v>35838</v>
      </c>
      <c r="V2881" s="3">
        <v>27</v>
      </c>
      <c r="W2881" s="1" t="s">
        <v>1952</v>
      </c>
      <c r="X2881" s="1" t="s">
        <v>58</v>
      </c>
      <c r="Y2881" s="1" t="s">
        <v>11189</v>
      </c>
      <c r="Z2881" s="1" t="s">
        <v>11190</v>
      </c>
      <c r="AA2881" s="3">
        <v>3414505</v>
      </c>
      <c r="AB2881" s="1" t="s">
        <v>10925</v>
      </c>
      <c r="AC2881" s="3">
        <v>2025</v>
      </c>
      <c r="AD2881" s="1"/>
      <c r="AE2881" s="3">
        <v>1</v>
      </c>
    </row>
    <row r="2882" spans="1:31" x14ac:dyDescent="0.25">
      <c r="A2882" s="3">
        <v>622</v>
      </c>
      <c r="B2882" s="3">
        <v>2024121051</v>
      </c>
      <c r="C2882" s="1" t="s">
        <v>11191</v>
      </c>
      <c r="D2882" s="1" t="s">
        <v>2716</v>
      </c>
      <c r="E2882" s="1" t="s">
        <v>47</v>
      </c>
      <c r="F2882" s="4">
        <v>12</v>
      </c>
      <c r="G2882" s="1" t="s">
        <v>48</v>
      </c>
      <c r="H2882" s="4">
        <v>6</v>
      </c>
      <c r="I2882" s="1">
        <v>6</v>
      </c>
      <c r="J2882" s="4">
        <v>18</v>
      </c>
      <c r="K2882" s="1" t="s">
        <v>35</v>
      </c>
      <c r="L2882" s="4">
        <v>1.67</v>
      </c>
      <c r="M2882" s="1" t="s">
        <v>476</v>
      </c>
      <c r="N2882" s="1" t="s">
        <v>216</v>
      </c>
      <c r="O2882" s="1" t="s">
        <v>134</v>
      </c>
      <c r="P2882" s="1" t="s">
        <v>147</v>
      </c>
      <c r="Q2882" s="1" t="s">
        <v>148</v>
      </c>
      <c r="R2882" s="1" t="s">
        <v>54</v>
      </c>
      <c r="S2882" s="1" t="s">
        <v>40</v>
      </c>
      <c r="T2882" s="1" t="s">
        <v>56</v>
      </c>
      <c r="U2882" s="5">
        <v>38568</v>
      </c>
      <c r="V2882" s="3">
        <v>20</v>
      </c>
      <c r="W2882" s="1"/>
      <c r="X2882" s="1" t="s">
        <v>58</v>
      </c>
      <c r="Y2882" s="1" t="s">
        <v>11192</v>
      </c>
      <c r="Z2882" s="1" t="s">
        <v>11193</v>
      </c>
      <c r="AA2882" s="3">
        <v>8687958741</v>
      </c>
      <c r="AB2882" s="1" t="s">
        <v>10925</v>
      </c>
      <c r="AC2882" s="3">
        <v>2025</v>
      </c>
      <c r="AD2882" s="1"/>
      <c r="AE2882" s="3">
        <v>1</v>
      </c>
    </row>
    <row r="2883" spans="1:31" x14ac:dyDescent="0.25">
      <c r="A2883" s="3">
        <v>652</v>
      </c>
      <c r="B2883" s="3">
        <v>2023101008</v>
      </c>
      <c r="C2883" s="1" t="s">
        <v>5595</v>
      </c>
      <c r="D2883" s="1" t="s">
        <v>11194</v>
      </c>
      <c r="E2883" s="1" t="s">
        <v>33</v>
      </c>
      <c r="F2883" s="4">
        <v>6</v>
      </c>
      <c r="G2883" s="1" t="s">
        <v>78</v>
      </c>
      <c r="H2883" s="4">
        <v>6</v>
      </c>
      <c r="I2883" s="1">
        <v>6</v>
      </c>
      <c r="J2883" s="4">
        <v>12</v>
      </c>
      <c r="K2883" s="1" t="s">
        <v>35</v>
      </c>
      <c r="L2883" s="4">
        <v>1.1299999999999999</v>
      </c>
      <c r="M2883" s="1" t="s">
        <v>476</v>
      </c>
      <c r="N2883" s="1" t="s">
        <v>140</v>
      </c>
      <c r="O2883" s="1"/>
      <c r="P2883" s="1" t="s">
        <v>37</v>
      </c>
      <c r="Q2883" s="1" t="s">
        <v>38</v>
      </c>
      <c r="R2883" s="1" t="s">
        <v>109</v>
      </c>
      <c r="S2883" s="1" t="s">
        <v>55</v>
      </c>
      <c r="T2883" s="1" t="s">
        <v>56</v>
      </c>
      <c r="U2883" s="5">
        <v>35918</v>
      </c>
      <c r="V2883" s="3">
        <v>27</v>
      </c>
      <c r="W2883" s="1"/>
      <c r="X2883" s="1" t="s">
        <v>41</v>
      </c>
      <c r="Y2883" s="1" t="s">
        <v>11195</v>
      </c>
      <c r="Z2883" s="1" t="s">
        <v>11196</v>
      </c>
      <c r="AA2883" s="3">
        <v>5926789855</v>
      </c>
      <c r="AB2883" s="1" t="s">
        <v>10925</v>
      </c>
      <c r="AC2883" s="3">
        <v>2025</v>
      </c>
      <c r="AD2883" s="1"/>
      <c r="AE2883" s="3">
        <v>1</v>
      </c>
    </row>
    <row r="2884" spans="1:31" x14ac:dyDescent="0.25">
      <c r="A2884" s="3">
        <v>656</v>
      </c>
      <c r="B2884" s="3">
        <v>2022081191</v>
      </c>
      <c r="C2884" s="1" t="s">
        <v>1113</v>
      </c>
      <c r="D2884" s="1" t="s">
        <v>2880</v>
      </c>
      <c r="E2884" s="1" t="s">
        <v>47</v>
      </c>
      <c r="F2884" s="4">
        <v>15</v>
      </c>
      <c r="G2884" s="1" t="s">
        <v>139</v>
      </c>
      <c r="H2884" s="4">
        <v>45</v>
      </c>
      <c r="I2884" s="1">
        <v>51</v>
      </c>
      <c r="J2884" s="4">
        <v>60</v>
      </c>
      <c r="K2884" s="1" t="s">
        <v>35</v>
      </c>
      <c r="L2884" s="4">
        <v>2.42</v>
      </c>
      <c r="M2884" s="1"/>
      <c r="N2884" s="1" t="s">
        <v>358</v>
      </c>
      <c r="O2884" s="1" t="s">
        <v>51</v>
      </c>
      <c r="P2884" s="1" t="s">
        <v>52</v>
      </c>
      <c r="Q2884" s="1" t="s">
        <v>53</v>
      </c>
      <c r="R2884" s="1" t="s">
        <v>54</v>
      </c>
      <c r="S2884" s="1" t="s">
        <v>40</v>
      </c>
      <c r="T2884" s="1" t="s">
        <v>56</v>
      </c>
      <c r="U2884" s="5">
        <v>38220</v>
      </c>
      <c r="V2884" s="3">
        <v>21</v>
      </c>
      <c r="W2884" s="1" t="s">
        <v>5532</v>
      </c>
      <c r="X2884" s="1" t="s">
        <v>58</v>
      </c>
      <c r="Y2884" s="1" t="s">
        <v>11197</v>
      </c>
      <c r="Z2884" s="1" t="s">
        <v>11198</v>
      </c>
      <c r="AA2884" s="3">
        <v>8687375521</v>
      </c>
      <c r="AB2884" s="1" t="s">
        <v>10925</v>
      </c>
      <c r="AC2884" s="3">
        <v>2025</v>
      </c>
      <c r="AD2884" s="1"/>
      <c r="AE2884" s="3">
        <v>1</v>
      </c>
    </row>
    <row r="2885" spans="1:31" x14ac:dyDescent="0.25">
      <c r="A2885" s="3">
        <v>661</v>
      </c>
      <c r="B2885" s="3">
        <v>2023121014</v>
      </c>
      <c r="C2885" s="1" t="s">
        <v>11199</v>
      </c>
      <c r="D2885" s="1" t="s">
        <v>2880</v>
      </c>
      <c r="E2885" s="1" t="s">
        <v>47</v>
      </c>
      <c r="F2885" s="4">
        <v>9</v>
      </c>
      <c r="G2885" s="1" t="s">
        <v>78</v>
      </c>
      <c r="H2885" s="4">
        <v>10</v>
      </c>
      <c r="I2885" s="1">
        <v>10</v>
      </c>
      <c r="J2885" s="4">
        <v>19</v>
      </c>
      <c r="K2885" s="1" t="s">
        <v>35</v>
      </c>
      <c r="L2885" s="4">
        <v>1.1499999999999999</v>
      </c>
      <c r="M2885" s="1" t="s">
        <v>476</v>
      </c>
      <c r="N2885" s="1" t="s">
        <v>63</v>
      </c>
      <c r="O2885" s="1" t="s">
        <v>80</v>
      </c>
      <c r="P2885" s="1" t="s">
        <v>64</v>
      </c>
      <c r="Q2885" s="1" t="s">
        <v>65</v>
      </c>
      <c r="R2885" s="1" t="s">
        <v>54</v>
      </c>
      <c r="S2885" s="1" t="s">
        <v>55</v>
      </c>
      <c r="T2885" s="1" t="s">
        <v>56</v>
      </c>
      <c r="U2885" s="5">
        <v>39011</v>
      </c>
      <c r="V2885" s="3">
        <v>19</v>
      </c>
      <c r="W2885" s="1" t="s">
        <v>359</v>
      </c>
      <c r="X2885" s="1" t="s">
        <v>58</v>
      </c>
      <c r="Y2885" s="1" t="s">
        <v>11200</v>
      </c>
      <c r="Z2885" s="1" t="s">
        <v>11201</v>
      </c>
      <c r="AA2885" s="3">
        <v>868365522</v>
      </c>
      <c r="AB2885" s="1" t="s">
        <v>10925</v>
      </c>
      <c r="AC2885" s="3">
        <v>2025</v>
      </c>
      <c r="AD2885" s="1"/>
      <c r="AE2885" s="3">
        <v>1</v>
      </c>
    </row>
    <row r="2886" spans="1:31" x14ac:dyDescent="0.25">
      <c r="A2886" s="3">
        <v>669</v>
      </c>
      <c r="B2886" s="3">
        <v>2025011013</v>
      </c>
      <c r="C2886" s="1" t="s">
        <v>6115</v>
      </c>
      <c r="D2886" s="1" t="s">
        <v>2923</v>
      </c>
      <c r="E2886" s="1" t="s">
        <v>47</v>
      </c>
      <c r="F2886" s="4">
        <v>13</v>
      </c>
      <c r="G2886" s="1" t="s">
        <v>48</v>
      </c>
      <c r="H2886" s="4">
        <v>13</v>
      </c>
      <c r="I2886" s="1">
        <v>13</v>
      </c>
      <c r="J2886" s="4">
        <v>26</v>
      </c>
      <c r="K2886" s="1" t="s">
        <v>35</v>
      </c>
      <c r="L2886" s="4">
        <v>3.25</v>
      </c>
      <c r="M2886" s="1"/>
      <c r="N2886" s="1" t="s">
        <v>254</v>
      </c>
      <c r="O2886" s="1" t="s">
        <v>134</v>
      </c>
      <c r="P2886" s="1" t="s">
        <v>147</v>
      </c>
      <c r="Q2886" s="1" t="s">
        <v>148</v>
      </c>
      <c r="R2886" s="1" t="s">
        <v>54</v>
      </c>
      <c r="S2886" s="1" t="s">
        <v>40</v>
      </c>
      <c r="T2886" s="1" t="s">
        <v>56</v>
      </c>
      <c r="U2886" s="5">
        <v>38278</v>
      </c>
      <c r="V2886" s="3">
        <v>21</v>
      </c>
      <c r="W2886" s="1" t="s">
        <v>6559</v>
      </c>
      <c r="X2886" s="1" t="s">
        <v>58</v>
      </c>
      <c r="Y2886" s="1" t="s">
        <v>11202</v>
      </c>
      <c r="Z2886" s="1" t="s">
        <v>11203</v>
      </c>
      <c r="AA2886" s="1" t="s">
        <v>11204</v>
      </c>
      <c r="AB2886" s="1" t="s">
        <v>10925</v>
      </c>
      <c r="AC2886" s="3">
        <v>2025</v>
      </c>
      <c r="AD2886" s="1"/>
      <c r="AE2886" s="3">
        <v>1</v>
      </c>
    </row>
    <row r="2887" spans="1:31" x14ac:dyDescent="0.25">
      <c r="A2887" s="3">
        <v>670</v>
      </c>
      <c r="B2887" s="3">
        <v>2024101004</v>
      </c>
      <c r="C2887" s="1" t="s">
        <v>11205</v>
      </c>
      <c r="D2887" s="1" t="s">
        <v>2923</v>
      </c>
      <c r="E2887" s="1" t="s">
        <v>47</v>
      </c>
      <c r="F2887" s="4">
        <v>12</v>
      </c>
      <c r="G2887" s="1" t="s">
        <v>48</v>
      </c>
      <c r="H2887" s="4">
        <v>12</v>
      </c>
      <c r="I2887" s="1">
        <v>12</v>
      </c>
      <c r="J2887" s="4">
        <v>24</v>
      </c>
      <c r="K2887" s="1" t="s">
        <v>35</v>
      </c>
      <c r="L2887" s="4">
        <v>3.81</v>
      </c>
      <c r="M2887" s="1"/>
      <c r="N2887" s="1" t="s">
        <v>167</v>
      </c>
      <c r="O2887" s="1" t="s">
        <v>134</v>
      </c>
      <c r="P2887" s="1" t="s">
        <v>168</v>
      </c>
      <c r="Q2887" s="1" t="s">
        <v>148</v>
      </c>
      <c r="R2887" s="1" t="s">
        <v>54</v>
      </c>
      <c r="S2887" s="1" t="s">
        <v>55</v>
      </c>
      <c r="T2887" s="1"/>
      <c r="U2887" s="5">
        <v>37298</v>
      </c>
      <c r="V2887" s="3">
        <v>23</v>
      </c>
      <c r="W2887" s="1"/>
      <c r="X2887" s="1" t="s">
        <v>58</v>
      </c>
      <c r="Y2887" s="1" t="s">
        <v>11206</v>
      </c>
      <c r="Z2887" s="1" t="s">
        <v>11207</v>
      </c>
      <c r="AA2887" s="1" t="s">
        <v>11208</v>
      </c>
      <c r="AB2887" s="1" t="s">
        <v>10925</v>
      </c>
      <c r="AC2887" s="3">
        <v>2025</v>
      </c>
      <c r="AD2887" s="1"/>
      <c r="AE2887" s="3">
        <v>1</v>
      </c>
    </row>
    <row r="2888" spans="1:31" x14ac:dyDescent="0.25">
      <c r="A2888" s="3">
        <v>672</v>
      </c>
      <c r="B2888" s="3">
        <v>2020081411</v>
      </c>
      <c r="C2888" s="1" t="s">
        <v>1330</v>
      </c>
      <c r="D2888" s="1" t="s">
        <v>11209</v>
      </c>
      <c r="E2888" s="1" t="s">
        <v>47</v>
      </c>
      <c r="F2888" s="4">
        <v>12</v>
      </c>
      <c r="G2888" s="1" t="s">
        <v>139</v>
      </c>
      <c r="H2888" s="4">
        <v>51</v>
      </c>
      <c r="I2888" s="1">
        <v>54</v>
      </c>
      <c r="J2888" s="4">
        <v>63</v>
      </c>
      <c r="K2888" s="1" t="s">
        <v>35</v>
      </c>
      <c r="L2888" s="4">
        <v>2.7</v>
      </c>
      <c r="M2888" s="1"/>
      <c r="N2888" s="1" t="s">
        <v>167</v>
      </c>
      <c r="O2888" s="1"/>
      <c r="P2888" s="1" t="s">
        <v>168</v>
      </c>
      <c r="Q2888" s="1" t="s">
        <v>148</v>
      </c>
      <c r="R2888" s="1" t="s">
        <v>54</v>
      </c>
      <c r="S2888" s="1" t="s">
        <v>55</v>
      </c>
      <c r="T2888" s="1" t="s">
        <v>56</v>
      </c>
      <c r="U2888" s="5">
        <v>37883</v>
      </c>
      <c r="V2888" s="3">
        <v>22</v>
      </c>
      <c r="W2888" s="1" t="s">
        <v>11210</v>
      </c>
      <c r="X2888" s="1" t="s">
        <v>58</v>
      </c>
      <c r="Y2888" s="1" t="s">
        <v>11211</v>
      </c>
      <c r="Z2888" s="1"/>
      <c r="AA2888" s="1"/>
      <c r="AB2888" s="1" t="s">
        <v>10925</v>
      </c>
      <c r="AC2888" s="3">
        <v>2025</v>
      </c>
      <c r="AD2888" s="1"/>
      <c r="AE2888" s="3">
        <v>1</v>
      </c>
    </row>
    <row r="2889" spans="1:31" x14ac:dyDescent="0.25">
      <c r="A2889" s="3">
        <v>676</v>
      </c>
      <c r="B2889" s="3">
        <v>2017091003</v>
      </c>
      <c r="C2889" s="1" t="s">
        <v>2130</v>
      </c>
      <c r="D2889" s="1" t="s">
        <v>11212</v>
      </c>
      <c r="E2889" s="1" t="s">
        <v>47</v>
      </c>
      <c r="F2889" s="4">
        <v>9</v>
      </c>
      <c r="G2889" s="1" t="s">
        <v>71</v>
      </c>
      <c r="H2889" s="4">
        <v>112</v>
      </c>
      <c r="I2889" s="1">
        <v>123.5</v>
      </c>
      <c r="J2889" s="4">
        <v>121</v>
      </c>
      <c r="K2889" s="1" t="s">
        <v>35</v>
      </c>
      <c r="L2889" s="4">
        <v>2.35</v>
      </c>
      <c r="M2889" s="1" t="s">
        <v>49</v>
      </c>
      <c r="N2889" s="1" t="s">
        <v>88</v>
      </c>
      <c r="O2889" s="1" t="s">
        <v>51</v>
      </c>
      <c r="P2889" s="1" t="s">
        <v>89</v>
      </c>
      <c r="Q2889" s="1" t="s">
        <v>53</v>
      </c>
      <c r="R2889" s="1" t="s">
        <v>54</v>
      </c>
      <c r="S2889" s="1" t="s">
        <v>40</v>
      </c>
      <c r="T2889" s="1" t="s">
        <v>56</v>
      </c>
      <c r="U2889" s="5">
        <v>36645</v>
      </c>
      <c r="V2889" s="3">
        <v>25</v>
      </c>
      <c r="W2889" s="1" t="s">
        <v>1647</v>
      </c>
      <c r="X2889" s="1" t="s">
        <v>58</v>
      </c>
      <c r="Y2889" s="1" t="s">
        <v>11213</v>
      </c>
      <c r="Z2889" s="1" t="s">
        <v>11214</v>
      </c>
      <c r="AA2889" s="1" t="s">
        <v>11215</v>
      </c>
      <c r="AB2889" s="1" t="s">
        <v>10925</v>
      </c>
      <c r="AC2889" s="3">
        <v>2025</v>
      </c>
      <c r="AD2889" s="1"/>
      <c r="AE2889" s="3">
        <v>1</v>
      </c>
    </row>
    <row r="2890" spans="1:31" x14ac:dyDescent="0.25">
      <c r="A2890" s="3">
        <v>726</v>
      </c>
      <c r="B2890" s="3">
        <v>2018101016</v>
      </c>
      <c r="C2890" s="1" t="s">
        <v>11216</v>
      </c>
      <c r="D2890" s="1" t="s">
        <v>3160</v>
      </c>
      <c r="E2890" s="1" t="s">
        <v>93</v>
      </c>
      <c r="F2890" s="4">
        <v>3</v>
      </c>
      <c r="G2890" s="1" t="s">
        <v>71</v>
      </c>
      <c r="H2890" s="4">
        <v>123</v>
      </c>
      <c r="I2890" s="1">
        <v>128</v>
      </c>
      <c r="J2890" s="4">
        <v>126</v>
      </c>
      <c r="K2890" s="1" t="s">
        <v>35</v>
      </c>
      <c r="L2890" s="4">
        <v>3.45</v>
      </c>
      <c r="M2890" s="1"/>
      <c r="N2890" s="1" t="s">
        <v>79</v>
      </c>
      <c r="O2890" s="1"/>
      <c r="P2890" s="1" t="s">
        <v>81</v>
      </c>
      <c r="Q2890" s="1" t="s">
        <v>65</v>
      </c>
      <c r="R2890" s="1" t="s">
        <v>95</v>
      </c>
      <c r="S2890" s="1" t="s">
        <v>40</v>
      </c>
      <c r="T2890" s="1" t="s">
        <v>130</v>
      </c>
      <c r="U2890" s="5">
        <v>33084</v>
      </c>
      <c r="V2890" s="3">
        <v>35</v>
      </c>
      <c r="W2890" s="1" t="s">
        <v>66</v>
      </c>
      <c r="X2890" s="1" t="s">
        <v>58</v>
      </c>
      <c r="Y2890" s="1" t="s">
        <v>11217</v>
      </c>
      <c r="Z2890" s="1" t="s">
        <v>11218</v>
      </c>
      <c r="AA2890" s="1" t="s">
        <v>11219</v>
      </c>
      <c r="AB2890" s="1" t="s">
        <v>10925</v>
      </c>
      <c r="AC2890" s="3">
        <v>2025</v>
      </c>
      <c r="AD2890" s="1"/>
      <c r="AE2890" s="3">
        <v>1</v>
      </c>
    </row>
    <row r="2891" spans="1:31" x14ac:dyDescent="0.25">
      <c r="A2891" s="3">
        <v>728</v>
      </c>
      <c r="B2891" s="3">
        <v>2018081359</v>
      </c>
      <c r="C2891" s="1" t="s">
        <v>1857</v>
      </c>
      <c r="D2891" s="1" t="s">
        <v>11220</v>
      </c>
      <c r="E2891" s="1" t="s">
        <v>47</v>
      </c>
      <c r="F2891" s="1"/>
      <c r="G2891" s="1"/>
      <c r="H2891" s="4">
        <v>39</v>
      </c>
      <c r="I2891" s="1"/>
      <c r="J2891" s="1"/>
      <c r="K2891" s="1" t="s">
        <v>35</v>
      </c>
      <c r="L2891" s="4">
        <v>1.81</v>
      </c>
      <c r="M2891" s="1" t="s">
        <v>476</v>
      </c>
      <c r="N2891" s="1" t="s">
        <v>216</v>
      </c>
      <c r="O2891" s="1" t="s">
        <v>134</v>
      </c>
      <c r="P2891" s="1" t="s">
        <v>147</v>
      </c>
      <c r="Q2891" s="1" t="s">
        <v>148</v>
      </c>
      <c r="R2891" s="1" t="s">
        <v>54</v>
      </c>
      <c r="S2891" s="1" t="s">
        <v>40</v>
      </c>
      <c r="T2891" s="1" t="s">
        <v>56</v>
      </c>
      <c r="U2891" s="5">
        <v>36919</v>
      </c>
      <c r="V2891" s="3">
        <v>24</v>
      </c>
      <c r="W2891" s="1" t="s">
        <v>513</v>
      </c>
      <c r="X2891" s="1" t="s">
        <v>58</v>
      </c>
      <c r="Y2891" s="1" t="s">
        <v>11221</v>
      </c>
      <c r="Z2891" s="1" t="s">
        <v>11222</v>
      </c>
      <c r="AA2891" s="1" t="s">
        <v>11223</v>
      </c>
      <c r="AB2891" s="1" t="s">
        <v>10925</v>
      </c>
      <c r="AC2891" s="3">
        <v>2025</v>
      </c>
      <c r="AD2891" s="1"/>
      <c r="AE2891" s="3">
        <v>1</v>
      </c>
    </row>
    <row r="2892" spans="1:31" x14ac:dyDescent="0.25">
      <c r="A2892" s="3">
        <v>743</v>
      </c>
      <c r="B2892" s="3">
        <v>2019061045</v>
      </c>
      <c r="C2892" s="1" t="s">
        <v>11224</v>
      </c>
      <c r="D2892" s="1" t="s">
        <v>3178</v>
      </c>
      <c r="E2892" s="1" t="s">
        <v>47</v>
      </c>
      <c r="F2892" s="4">
        <v>12</v>
      </c>
      <c r="G2892" s="1" t="s">
        <v>71</v>
      </c>
      <c r="H2892" s="4">
        <v>157</v>
      </c>
      <c r="I2892" s="1">
        <v>160</v>
      </c>
      <c r="J2892" s="4">
        <v>169</v>
      </c>
      <c r="K2892" s="1" t="s">
        <v>35</v>
      </c>
      <c r="L2892" s="4">
        <v>2.85</v>
      </c>
      <c r="M2892" s="1"/>
      <c r="N2892" s="1" t="s">
        <v>294</v>
      </c>
      <c r="O2892" s="1" t="s">
        <v>410</v>
      </c>
      <c r="P2892" s="1" t="s">
        <v>37</v>
      </c>
      <c r="Q2892" s="1" t="s">
        <v>38</v>
      </c>
      <c r="R2892" s="1" t="s">
        <v>54</v>
      </c>
      <c r="S2892" s="1" t="s">
        <v>40</v>
      </c>
      <c r="T2892" s="1" t="s">
        <v>56</v>
      </c>
      <c r="U2892" s="5">
        <v>36402</v>
      </c>
      <c r="V2892" s="3">
        <v>26</v>
      </c>
      <c r="W2892" s="1" t="s">
        <v>66</v>
      </c>
      <c r="X2892" s="1" t="s">
        <v>58</v>
      </c>
      <c r="Y2892" s="1" t="s">
        <v>11225</v>
      </c>
      <c r="Z2892" s="1" t="s">
        <v>11226</v>
      </c>
      <c r="AA2892" s="1" t="s">
        <v>11227</v>
      </c>
      <c r="AB2892" s="1" t="s">
        <v>10925</v>
      </c>
      <c r="AC2892" s="3">
        <v>2025</v>
      </c>
      <c r="AD2892" s="1"/>
      <c r="AE2892" s="3">
        <v>1</v>
      </c>
    </row>
    <row r="2893" spans="1:31" x14ac:dyDescent="0.25">
      <c r="A2893" s="3">
        <v>749</v>
      </c>
      <c r="B2893" s="3">
        <v>2022081045</v>
      </c>
      <c r="C2893" s="1" t="s">
        <v>220</v>
      </c>
      <c r="D2893" s="1" t="s">
        <v>11228</v>
      </c>
      <c r="E2893" s="1" t="s">
        <v>47</v>
      </c>
      <c r="F2893" s="4">
        <v>3</v>
      </c>
      <c r="G2893" s="1" t="s">
        <v>139</v>
      </c>
      <c r="H2893" s="4">
        <v>39</v>
      </c>
      <c r="I2893" s="1">
        <v>48</v>
      </c>
      <c r="J2893" s="4">
        <v>42</v>
      </c>
      <c r="K2893" s="1" t="s">
        <v>115</v>
      </c>
      <c r="L2893" s="4">
        <v>3.56</v>
      </c>
      <c r="M2893" s="1"/>
      <c r="N2893" s="1" t="s">
        <v>482</v>
      </c>
      <c r="O2893" s="1"/>
      <c r="P2893" s="1" t="s">
        <v>117</v>
      </c>
      <c r="Q2893" s="1" t="s">
        <v>118</v>
      </c>
      <c r="R2893" s="1" t="s">
        <v>119</v>
      </c>
      <c r="S2893" s="1" t="s">
        <v>40</v>
      </c>
      <c r="T2893" s="1" t="s">
        <v>56</v>
      </c>
      <c r="U2893" s="5">
        <v>36504</v>
      </c>
      <c r="V2893" s="3">
        <v>26</v>
      </c>
      <c r="W2893" s="1" t="s">
        <v>149</v>
      </c>
      <c r="X2893" s="1" t="s">
        <v>41</v>
      </c>
      <c r="Y2893" s="1" t="s">
        <v>11229</v>
      </c>
      <c r="Z2893" s="1" t="s">
        <v>11230</v>
      </c>
      <c r="AA2893" s="1" t="s">
        <v>11231</v>
      </c>
      <c r="AB2893" s="1" t="s">
        <v>10925</v>
      </c>
      <c r="AC2893" s="3">
        <v>2025</v>
      </c>
      <c r="AD2893" s="1"/>
      <c r="AE2893" s="3">
        <v>1</v>
      </c>
    </row>
    <row r="2894" spans="1:31" x14ac:dyDescent="0.25">
      <c r="A2894" s="3">
        <v>750</v>
      </c>
      <c r="B2894" s="3">
        <v>2022071079</v>
      </c>
      <c r="C2894" s="1" t="s">
        <v>11232</v>
      </c>
      <c r="D2894" s="1" t="s">
        <v>3251</v>
      </c>
      <c r="E2894" s="1" t="s">
        <v>176</v>
      </c>
      <c r="F2894" s="4">
        <v>15</v>
      </c>
      <c r="G2894" s="1" t="s">
        <v>34</v>
      </c>
      <c r="H2894" s="4">
        <v>75</v>
      </c>
      <c r="I2894" s="1">
        <v>75</v>
      </c>
      <c r="J2894" s="4">
        <v>90</v>
      </c>
      <c r="K2894" s="1" t="s">
        <v>35</v>
      </c>
      <c r="L2894" s="4">
        <v>3.71</v>
      </c>
      <c r="M2894" s="1"/>
      <c r="N2894" s="1" t="s">
        <v>313</v>
      </c>
      <c r="O2894" s="1" t="s">
        <v>178</v>
      </c>
      <c r="P2894" s="1" t="s">
        <v>64</v>
      </c>
      <c r="Q2894" s="1" t="s">
        <v>65</v>
      </c>
      <c r="R2894" s="1" t="s">
        <v>179</v>
      </c>
      <c r="S2894" s="1" t="s">
        <v>55</v>
      </c>
      <c r="T2894" s="1" t="s">
        <v>56</v>
      </c>
      <c r="U2894" s="5">
        <v>32460</v>
      </c>
      <c r="V2894" s="3">
        <v>37</v>
      </c>
      <c r="W2894" s="1" t="s">
        <v>359</v>
      </c>
      <c r="X2894" s="1" t="s">
        <v>58</v>
      </c>
      <c r="Y2894" s="1" t="s">
        <v>11233</v>
      </c>
      <c r="Z2894" s="1" t="s">
        <v>11234</v>
      </c>
      <c r="AA2894" s="3">
        <v>8683425909</v>
      </c>
      <c r="AB2894" s="1" t="s">
        <v>10925</v>
      </c>
      <c r="AC2894" s="3">
        <v>2025</v>
      </c>
      <c r="AD2894" s="1"/>
      <c r="AE2894" s="3">
        <v>1</v>
      </c>
    </row>
    <row r="2895" spans="1:31" x14ac:dyDescent="0.25">
      <c r="A2895" s="3">
        <v>755</v>
      </c>
      <c r="B2895" s="3">
        <v>2023051016</v>
      </c>
      <c r="C2895" s="1" t="s">
        <v>11235</v>
      </c>
      <c r="D2895" s="1" t="s">
        <v>3271</v>
      </c>
      <c r="E2895" s="1" t="s">
        <v>47</v>
      </c>
      <c r="F2895" s="4">
        <v>9</v>
      </c>
      <c r="G2895" s="1" t="s">
        <v>78</v>
      </c>
      <c r="H2895" s="4">
        <v>15</v>
      </c>
      <c r="I2895" s="1">
        <v>16</v>
      </c>
      <c r="J2895" s="4">
        <v>24</v>
      </c>
      <c r="K2895" s="1" t="s">
        <v>35</v>
      </c>
      <c r="L2895" s="4">
        <v>2.29</v>
      </c>
      <c r="M2895" s="1" t="s">
        <v>49</v>
      </c>
      <c r="N2895" s="1" t="s">
        <v>313</v>
      </c>
      <c r="O2895" s="1"/>
      <c r="P2895" s="1" t="s">
        <v>64</v>
      </c>
      <c r="Q2895" s="1" t="s">
        <v>65</v>
      </c>
      <c r="R2895" s="1" t="s">
        <v>54</v>
      </c>
      <c r="S2895" s="1" t="s">
        <v>40</v>
      </c>
      <c r="T2895" s="1" t="s">
        <v>56</v>
      </c>
      <c r="U2895" s="5">
        <v>37816</v>
      </c>
      <c r="V2895" s="3">
        <v>22</v>
      </c>
      <c r="W2895" s="1" t="s">
        <v>66</v>
      </c>
      <c r="X2895" s="1" t="s">
        <v>58</v>
      </c>
      <c r="Y2895" s="1" t="s">
        <v>11236</v>
      </c>
      <c r="Z2895" s="1" t="s">
        <v>11237</v>
      </c>
      <c r="AA2895" s="1" t="s">
        <v>11238</v>
      </c>
      <c r="AB2895" s="1" t="s">
        <v>10925</v>
      </c>
      <c r="AC2895" s="3">
        <v>2025</v>
      </c>
      <c r="AD2895" s="1"/>
      <c r="AE2895" s="3">
        <v>1</v>
      </c>
    </row>
    <row r="2896" spans="1:31" x14ac:dyDescent="0.25">
      <c r="A2896" s="3">
        <v>780</v>
      </c>
      <c r="B2896" s="3">
        <v>2024111002</v>
      </c>
      <c r="C2896" s="1" t="s">
        <v>11239</v>
      </c>
      <c r="D2896" s="1" t="s">
        <v>3381</v>
      </c>
      <c r="E2896" s="1" t="s">
        <v>47</v>
      </c>
      <c r="F2896" s="4">
        <v>16</v>
      </c>
      <c r="G2896" s="1" t="s">
        <v>48</v>
      </c>
      <c r="H2896" s="4">
        <v>16</v>
      </c>
      <c r="I2896" s="1">
        <v>16</v>
      </c>
      <c r="J2896" s="4">
        <v>32</v>
      </c>
      <c r="K2896" s="1" t="s">
        <v>35</v>
      </c>
      <c r="L2896" s="4">
        <v>2.94</v>
      </c>
      <c r="M2896" s="1"/>
      <c r="N2896" s="1" t="s">
        <v>196</v>
      </c>
      <c r="O2896" s="1" t="s">
        <v>51</v>
      </c>
      <c r="P2896" s="1" t="s">
        <v>197</v>
      </c>
      <c r="Q2896" s="1" t="s">
        <v>53</v>
      </c>
      <c r="R2896" s="1" t="s">
        <v>54</v>
      </c>
      <c r="S2896" s="1" t="s">
        <v>40</v>
      </c>
      <c r="T2896" s="1"/>
      <c r="U2896" s="5">
        <v>38791</v>
      </c>
      <c r="V2896" s="3">
        <v>19</v>
      </c>
      <c r="W2896" s="1"/>
      <c r="X2896" s="1" t="s">
        <v>58</v>
      </c>
      <c r="Y2896" s="1" t="s">
        <v>11240</v>
      </c>
      <c r="Z2896" s="1" t="s">
        <v>11241</v>
      </c>
      <c r="AA2896" s="3">
        <v>8683228175</v>
      </c>
      <c r="AB2896" s="1" t="s">
        <v>10925</v>
      </c>
      <c r="AC2896" s="3">
        <v>2025</v>
      </c>
      <c r="AD2896" s="1"/>
      <c r="AE2896" s="3">
        <v>1</v>
      </c>
    </row>
    <row r="2897" spans="1:31" x14ac:dyDescent="0.25">
      <c r="A2897" s="3">
        <v>783</v>
      </c>
      <c r="B2897" s="3">
        <v>2018061008</v>
      </c>
      <c r="C2897" s="1" t="s">
        <v>11242</v>
      </c>
      <c r="D2897" s="1" t="s">
        <v>3381</v>
      </c>
      <c r="E2897" s="1" t="s">
        <v>93</v>
      </c>
      <c r="F2897" s="4">
        <v>10</v>
      </c>
      <c r="G2897" s="1" t="s">
        <v>139</v>
      </c>
      <c r="H2897" s="4">
        <v>41</v>
      </c>
      <c r="I2897" s="1">
        <v>41.5</v>
      </c>
      <c r="J2897" s="4">
        <v>51</v>
      </c>
      <c r="K2897" s="1" t="s">
        <v>35</v>
      </c>
      <c r="L2897" s="4">
        <v>2.36</v>
      </c>
      <c r="M2897" s="1" t="s">
        <v>49</v>
      </c>
      <c r="N2897" s="1" t="s">
        <v>88</v>
      </c>
      <c r="O2897" s="1"/>
      <c r="P2897" s="1" t="s">
        <v>89</v>
      </c>
      <c r="Q2897" s="1" t="s">
        <v>53</v>
      </c>
      <c r="R2897" s="1" t="s">
        <v>1917</v>
      </c>
      <c r="S2897" s="1" t="s">
        <v>40</v>
      </c>
      <c r="T2897" s="1" t="s">
        <v>56</v>
      </c>
      <c r="U2897" s="5">
        <v>36153</v>
      </c>
      <c r="V2897" s="3">
        <v>27</v>
      </c>
      <c r="W2897" s="1" t="s">
        <v>411</v>
      </c>
      <c r="X2897" s="1" t="s">
        <v>58</v>
      </c>
      <c r="Y2897" s="1" t="s">
        <v>11243</v>
      </c>
      <c r="Z2897" s="1" t="s">
        <v>11244</v>
      </c>
      <c r="AA2897" s="1" t="s">
        <v>11245</v>
      </c>
      <c r="AB2897" s="1" t="s">
        <v>10925</v>
      </c>
      <c r="AC2897" s="3">
        <v>2025</v>
      </c>
      <c r="AD2897" s="1"/>
      <c r="AE2897" s="3">
        <v>1</v>
      </c>
    </row>
    <row r="2898" spans="1:31" x14ac:dyDescent="0.25">
      <c r="A2898" s="3">
        <v>792</v>
      </c>
      <c r="B2898" s="3">
        <v>2023081240</v>
      </c>
      <c r="C2898" s="1" t="s">
        <v>11246</v>
      </c>
      <c r="D2898" s="1" t="s">
        <v>11247</v>
      </c>
      <c r="E2898" s="1" t="s">
        <v>33</v>
      </c>
      <c r="F2898" s="4">
        <v>8</v>
      </c>
      <c r="G2898" s="1" t="s">
        <v>78</v>
      </c>
      <c r="H2898" s="1" t="s">
        <v>324</v>
      </c>
      <c r="I2898" s="1">
        <v>0</v>
      </c>
      <c r="J2898" s="4">
        <v>8</v>
      </c>
      <c r="K2898" s="1" t="s">
        <v>35</v>
      </c>
      <c r="L2898" s="1" t="s">
        <v>324</v>
      </c>
      <c r="M2898" s="1"/>
      <c r="N2898" s="1" t="s">
        <v>464</v>
      </c>
      <c r="O2898" s="1"/>
      <c r="P2898" s="1" t="s">
        <v>89</v>
      </c>
      <c r="Q2898" s="1" t="s">
        <v>53</v>
      </c>
      <c r="R2898" s="1" t="s">
        <v>109</v>
      </c>
      <c r="S2898" s="1" t="s">
        <v>40</v>
      </c>
      <c r="T2898" s="1"/>
      <c r="U2898" s="5">
        <v>32934</v>
      </c>
      <c r="V2898" s="3">
        <v>35</v>
      </c>
      <c r="W2898" s="1"/>
      <c r="X2898" s="1" t="s">
        <v>41</v>
      </c>
      <c r="Y2898" s="1" t="s">
        <v>11248</v>
      </c>
      <c r="Z2898" s="1" t="s">
        <v>11249</v>
      </c>
      <c r="AA2898" s="3">
        <v>5926736683</v>
      </c>
      <c r="AB2898" s="1" t="s">
        <v>10925</v>
      </c>
      <c r="AC2898" s="3">
        <v>2025</v>
      </c>
      <c r="AD2898" s="1"/>
      <c r="AE2898" s="3">
        <v>1</v>
      </c>
    </row>
    <row r="2899" spans="1:31" x14ac:dyDescent="0.25">
      <c r="A2899" s="3">
        <v>803</v>
      </c>
      <c r="B2899" s="3">
        <v>2024121041</v>
      </c>
      <c r="C2899" s="1" t="s">
        <v>11250</v>
      </c>
      <c r="D2899" s="1" t="s">
        <v>11251</v>
      </c>
      <c r="E2899" s="1" t="s">
        <v>47</v>
      </c>
      <c r="F2899" s="4">
        <v>16</v>
      </c>
      <c r="G2899" s="1" t="s">
        <v>48</v>
      </c>
      <c r="H2899" s="4">
        <v>16</v>
      </c>
      <c r="I2899" s="1">
        <v>16</v>
      </c>
      <c r="J2899" s="4">
        <v>32</v>
      </c>
      <c r="K2899" s="1" t="s">
        <v>35</v>
      </c>
      <c r="L2899" s="4">
        <v>2.67</v>
      </c>
      <c r="M2899" s="1"/>
      <c r="N2899" s="1" t="s">
        <v>167</v>
      </c>
      <c r="O2899" s="1" t="s">
        <v>134</v>
      </c>
      <c r="P2899" s="1" t="s">
        <v>168</v>
      </c>
      <c r="Q2899" s="1" t="s">
        <v>148</v>
      </c>
      <c r="R2899" s="1" t="s">
        <v>54</v>
      </c>
      <c r="S2899" s="1" t="s">
        <v>40</v>
      </c>
      <c r="T2899" s="1" t="s">
        <v>56</v>
      </c>
      <c r="U2899" s="5">
        <v>38750</v>
      </c>
      <c r="V2899" s="3">
        <v>19</v>
      </c>
      <c r="W2899" s="1" t="s">
        <v>303</v>
      </c>
      <c r="X2899" s="1" t="s">
        <v>58</v>
      </c>
      <c r="Y2899" s="1" t="s">
        <v>11252</v>
      </c>
      <c r="Z2899" s="1" t="s">
        <v>11253</v>
      </c>
      <c r="AA2899" s="1" t="s">
        <v>1368</v>
      </c>
      <c r="AB2899" s="1" t="s">
        <v>10925</v>
      </c>
      <c r="AC2899" s="3">
        <v>2025</v>
      </c>
      <c r="AD2899" s="1"/>
      <c r="AE2899" s="3">
        <v>1</v>
      </c>
    </row>
    <row r="2900" spans="1:31" x14ac:dyDescent="0.25">
      <c r="A2900" s="3">
        <v>814</v>
      </c>
      <c r="B2900" s="3">
        <v>2020091135</v>
      </c>
      <c r="C2900" s="1" t="s">
        <v>5227</v>
      </c>
      <c r="D2900" s="1" t="s">
        <v>3513</v>
      </c>
      <c r="E2900" s="1" t="s">
        <v>93</v>
      </c>
      <c r="F2900" s="4">
        <v>3</v>
      </c>
      <c r="G2900" s="1" t="s">
        <v>71</v>
      </c>
      <c r="H2900" s="4">
        <v>137</v>
      </c>
      <c r="I2900" s="1">
        <v>140.5</v>
      </c>
      <c r="J2900" s="4">
        <v>140</v>
      </c>
      <c r="K2900" s="1" t="s">
        <v>35</v>
      </c>
      <c r="L2900" s="4">
        <v>2.87</v>
      </c>
      <c r="M2900" s="1"/>
      <c r="N2900" s="1" t="s">
        <v>88</v>
      </c>
      <c r="O2900" s="1" t="s">
        <v>51</v>
      </c>
      <c r="P2900" s="1" t="s">
        <v>89</v>
      </c>
      <c r="Q2900" s="1" t="s">
        <v>53</v>
      </c>
      <c r="R2900" s="1" t="s">
        <v>95</v>
      </c>
      <c r="S2900" s="1" t="s">
        <v>40</v>
      </c>
      <c r="T2900" s="1" t="s">
        <v>56</v>
      </c>
      <c r="U2900" s="5">
        <v>37408</v>
      </c>
      <c r="V2900" s="3">
        <v>23</v>
      </c>
      <c r="W2900" s="1" t="s">
        <v>66</v>
      </c>
      <c r="X2900" s="1" t="s">
        <v>58</v>
      </c>
      <c r="Y2900" s="1" t="s">
        <v>11254</v>
      </c>
      <c r="Z2900" s="1" t="s">
        <v>11255</v>
      </c>
      <c r="AA2900" s="1" t="s">
        <v>11256</v>
      </c>
      <c r="AB2900" s="1" t="s">
        <v>10925</v>
      </c>
      <c r="AC2900" s="3">
        <v>2025</v>
      </c>
      <c r="AD2900" s="1"/>
      <c r="AE2900" s="3">
        <v>1</v>
      </c>
    </row>
    <row r="2901" spans="1:31" x14ac:dyDescent="0.25">
      <c r="A2901" s="3">
        <v>830</v>
      </c>
      <c r="B2901" s="3">
        <v>2017121005</v>
      </c>
      <c r="C2901" s="1" t="s">
        <v>5272</v>
      </c>
      <c r="D2901" s="1" t="s">
        <v>2979</v>
      </c>
      <c r="E2901" s="1" t="s">
        <v>47</v>
      </c>
      <c r="F2901" s="4">
        <v>9</v>
      </c>
      <c r="G2901" s="1" t="s">
        <v>71</v>
      </c>
      <c r="H2901" s="4">
        <v>126</v>
      </c>
      <c r="I2901" s="1">
        <v>129</v>
      </c>
      <c r="J2901" s="4">
        <v>135</v>
      </c>
      <c r="K2901" s="1" t="s">
        <v>35</v>
      </c>
      <c r="L2901" s="4">
        <v>3.02</v>
      </c>
      <c r="M2901" s="1"/>
      <c r="N2901" s="1" t="s">
        <v>216</v>
      </c>
      <c r="O2901" s="1" t="s">
        <v>134</v>
      </c>
      <c r="P2901" s="1" t="s">
        <v>147</v>
      </c>
      <c r="Q2901" s="1" t="s">
        <v>148</v>
      </c>
      <c r="R2901" s="1" t="s">
        <v>54</v>
      </c>
      <c r="S2901" s="1" t="s">
        <v>55</v>
      </c>
      <c r="T2901" s="1" t="s">
        <v>130</v>
      </c>
      <c r="U2901" s="5">
        <v>33414</v>
      </c>
      <c r="V2901" s="3">
        <v>34</v>
      </c>
      <c r="W2901" s="1" t="s">
        <v>74</v>
      </c>
      <c r="X2901" s="1" t="s">
        <v>58</v>
      </c>
      <c r="Y2901" s="1" t="s">
        <v>11257</v>
      </c>
      <c r="Z2901" s="1" t="s">
        <v>11258</v>
      </c>
      <c r="AA2901" s="1" t="s">
        <v>11259</v>
      </c>
      <c r="AB2901" s="1" t="s">
        <v>10925</v>
      </c>
      <c r="AC2901" s="3">
        <v>2025</v>
      </c>
      <c r="AD2901" s="1"/>
      <c r="AE2901" s="3">
        <v>1</v>
      </c>
    </row>
    <row r="2902" spans="1:31" x14ac:dyDescent="0.25">
      <c r="A2902" s="3">
        <v>846</v>
      </c>
      <c r="B2902" s="3">
        <v>2014110032</v>
      </c>
      <c r="C2902" s="1" t="s">
        <v>9196</v>
      </c>
      <c r="D2902" s="1" t="s">
        <v>3646</v>
      </c>
      <c r="E2902" s="1" t="s">
        <v>41</v>
      </c>
      <c r="F2902" s="4">
        <v>10</v>
      </c>
      <c r="G2902" s="1" t="s">
        <v>71</v>
      </c>
      <c r="H2902" s="4">
        <v>124</v>
      </c>
      <c r="I2902" s="1">
        <v>124</v>
      </c>
      <c r="J2902" s="4">
        <v>134</v>
      </c>
      <c r="K2902" s="1" t="s">
        <v>35</v>
      </c>
      <c r="L2902" s="4">
        <v>3.71</v>
      </c>
      <c r="M2902" s="1"/>
      <c r="N2902" s="1" t="s">
        <v>107</v>
      </c>
      <c r="O2902" s="1"/>
      <c r="P2902" s="1" t="s">
        <v>108</v>
      </c>
      <c r="Q2902" s="1" t="s">
        <v>53</v>
      </c>
      <c r="R2902" s="1" t="s">
        <v>41</v>
      </c>
      <c r="S2902" s="1" t="s">
        <v>40</v>
      </c>
      <c r="T2902" s="1" t="s">
        <v>56</v>
      </c>
      <c r="U2902" s="5">
        <v>34151</v>
      </c>
      <c r="V2902" s="3">
        <v>32</v>
      </c>
      <c r="W2902" s="1" t="s">
        <v>74</v>
      </c>
      <c r="X2902" s="1" t="s">
        <v>41</v>
      </c>
      <c r="Y2902" s="1" t="s">
        <v>11260</v>
      </c>
      <c r="Z2902" s="1" t="s">
        <v>11261</v>
      </c>
      <c r="AA2902" s="1"/>
      <c r="AB2902" s="1" t="s">
        <v>10925</v>
      </c>
      <c r="AC2902" s="3">
        <v>2025</v>
      </c>
      <c r="AD2902" s="1"/>
      <c r="AE2902" s="3">
        <v>1</v>
      </c>
    </row>
    <row r="2903" spans="1:31" x14ac:dyDescent="0.25">
      <c r="A2903" s="3">
        <v>848</v>
      </c>
      <c r="B2903" s="3">
        <v>2024051073</v>
      </c>
      <c r="C2903" s="1" t="s">
        <v>11262</v>
      </c>
      <c r="D2903" s="1" t="s">
        <v>3646</v>
      </c>
      <c r="E2903" s="1" t="s">
        <v>47</v>
      </c>
      <c r="F2903" s="4">
        <v>10</v>
      </c>
      <c r="G2903" s="1" t="s">
        <v>48</v>
      </c>
      <c r="H2903" s="4">
        <v>10</v>
      </c>
      <c r="I2903" s="1">
        <v>10</v>
      </c>
      <c r="J2903" s="4">
        <v>20</v>
      </c>
      <c r="K2903" s="1" t="s">
        <v>35</v>
      </c>
      <c r="L2903" s="4">
        <v>3.8</v>
      </c>
      <c r="M2903" s="1"/>
      <c r="N2903" s="1" t="s">
        <v>107</v>
      </c>
      <c r="O2903" s="1" t="s">
        <v>51</v>
      </c>
      <c r="P2903" s="1" t="s">
        <v>108</v>
      </c>
      <c r="Q2903" s="1" t="s">
        <v>53</v>
      </c>
      <c r="R2903" s="1" t="s">
        <v>109</v>
      </c>
      <c r="S2903" s="1" t="s">
        <v>40</v>
      </c>
      <c r="T2903" s="1" t="s">
        <v>56</v>
      </c>
      <c r="U2903" s="5">
        <v>35698</v>
      </c>
      <c r="V2903" s="3">
        <v>28</v>
      </c>
      <c r="W2903" s="1" t="s">
        <v>149</v>
      </c>
      <c r="X2903" s="1" t="s">
        <v>58</v>
      </c>
      <c r="Y2903" s="1" t="s">
        <v>11263</v>
      </c>
      <c r="Z2903" s="1" t="s">
        <v>11264</v>
      </c>
      <c r="AA2903" s="1" t="s">
        <v>11265</v>
      </c>
      <c r="AB2903" s="1" t="s">
        <v>10925</v>
      </c>
      <c r="AC2903" s="3">
        <v>2025</v>
      </c>
      <c r="AD2903" s="1"/>
      <c r="AE2903" s="3">
        <v>1</v>
      </c>
    </row>
    <row r="2904" spans="1:31" x14ac:dyDescent="0.25">
      <c r="A2904" s="3">
        <v>851</v>
      </c>
      <c r="B2904" s="3">
        <v>2018081299</v>
      </c>
      <c r="C2904" s="1" t="s">
        <v>2353</v>
      </c>
      <c r="D2904" s="1" t="s">
        <v>3662</v>
      </c>
      <c r="E2904" s="1" t="s">
        <v>47</v>
      </c>
      <c r="F2904" s="4">
        <v>15</v>
      </c>
      <c r="G2904" s="1" t="s">
        <v>34</v>
      </c>
      <c r="H2904" s="4">
        <v>94</v>
      </c>
      <c r="I2904" s="1">
        <v>94</v>
      </c>
      <c r="J2904" s="4">
        <v>109</v>
      </c>
      <c r="K2904" s="1" t="s">
        <v>35</v>
      </c>
      <c r="L2904" s="4">
        <v>3.06</v>
      </c>
      <c r="M2904" s="1"/>
      <c r="N2904" s="1" t="s">
        <v>294</v>
      </c>
      <c r="O2904" s="1"/>
      <c r="P2904" s="1" t="s">
        <v>37</v>
      </c>
      <c r="Q2904" s="1" t="s">
        <v>38</v>
      </c>
      <c r="R2904" s="1" t="s">
        <v>54</v>
      </c>
      <c r="S2904" s="1" t="s">
        <v>40</v>
      </c>
      <c r="T2904" s="1" t="s">
        <v>56</v>
      </c>
      <c r="U2904" s="5">
        <v>36897</v>
      </c>
      <c r="V2904" s="3">
        <v>24</v>
      </c>
      <c r="W2904" s="1" t="s">
        <v>74</v>
      </c>
      <c r="X2904" s="1" t="s">
        <v>58</v>
      </c>
      <c r="Y2904" s="1" t="s">
        <v>11266</v>
      </c>
      <c r="Z2904" s="1" t="s">
        <v>11267</v>
      </c>
      <c r="AA2904" s="1" t="s">
        <v>11268</v>
      </c>
      <c r="AB2904" s="1" t="s">
        <v>10925</v>
      </c>
      <c r="AC2904" s="3">
        <v>2025</v>
      </c>
      <c r="AD2904" s="1"/>
      <c r="AE2904" s="3">
        <v>1</v>
      </c>
    </row>
    <row r="2905" spans="1:31" x14ac:dyDescent="0.25">
      <c r="A2905" s="3">
        <v>859</v>
      </c>
      <c r="B2905" s="3">
        <v>2020101126</v>
      </c>
      <c r="C2905" s="1" t="s">
        <v>11269</v>
      </c>
      <c r="D2905" s="1" t="s">
        <v>11270</v>
      </c>
      <c r="E2905" s="1" t="s">
        <v>47</v>
      </c>
      <c r="F2905" s="4">
        <v>3</v>
      </c>
      <c r="G2905" s="1" t="s">
        <v>71</v>
      </c>
      <c r="H2905" s="4">
        <v>127</v>
      </c>
      <c r="I2905" s="1">
        <v>129</v>
      </c>
      <c r="J2905" s="4">
        <v>130</v>
      </c>
      <c r="K2905" s="1" t="s">
        <v>35</v>
      </c>
      <c r="L2905" s="4">
        <v>3.17</v>
      </c>
      <c r="M2905" s="1"/>
      <c r="N2905" s="1" t="s">
        <v>216</v>
      </c>
      <c r="O2905" s="1" t="s">
        <v>134</v>
      </c>
      <c r="P2905" s="1" t="s">
        <v>147</v>
      </c>
      <c r="Q2905" s="1" t="s">
        <v>148</v>
      </c>
      <c r="R2905" s="1" t="s">
        <v>54</v>
      </c>
      <c r="S2905" s="1" t="s">
        <v>40</v>
      </c>
      <c r="T2905" s="1" t="s">
        <v>56</v>
      </c>
      <c r="U2905" s="5">
        <v>37729</v>
      </c>
      <c r="V2905" s="3">
        <v>22</v>
      </c>
      <c r="W2905" s="1"/>
      <c r="X2905" s="1" t="s">
        <v>58</v>
      </c>
      <c r="Y2905" s="1" t="s">
        <v>11271</v>
      </c>
      <c r="Z2905" s="1" t="s">
        <v>11272</v>
      </c>
      <c r="AA2905" s="1" t="s">
        <v>11273</v>
      </c>
      <c r="AB2905" s="1" t="s">
        <v>10925</v>
      </c>
      <c r="AC2905" s="3">
        <v>2025</v>
      </c>
      <c r="AD2905" s="1"/>
      <c r="AE2905" s="3">
        <v>1</v>
      </c>
    </row>
    <row r="2906" spans="1:31" x14ac:dyDescent="0.25">
      <c r="A2906" s="3">
        <v>864</v>
      </c>
      <c r="B2906" s="3">
        <v>2019091029</v>
      </c>
      <c r="C2906" s="1" t="s">
        <v>1743</v>
      </c>
      <c r="D2906" s="1" t="s">
        <v>3696</v>
      </c>
      <c r="E2906" s="1" t="s">
        <v>47</v>
      </c>
      <c r="F2906" s="4">
        <v>10</v>
      </c>
      <c r="G2906" s="1" t="s">
        <v>71</v>
      </c>
      <c r="H2906" s="4">
        <v>132</v>
      </c>
      <c r="I2906" s="1">
        <v>132</v>
      </c>
      <c r="J2906" s="4">
        <v>142</v>
      </c>
      <c r="K2906" s="1" t="s">
        <v>35</v>
      </c>
      <c r="L2906" s="4">
        <v>3.27</v>
      </c>
      <c r="M2906" s="1"/>
      <c r="N2906" s="1" t="s">
        <v>3440</v>
      </c>
      <c r="O2906" s="1"/>
      <c r="P2906" s="1" t="s">
        <v>197</v>
      </c>
      <c r="Q2906" s="1" t="s">
        <v>53</v>
      </c>
      <c r="R2906" s="1" t="s">
        <v>109</v>
      </c>
      <c r="S2906" s="1" t="s">
        <v>55</v>
      </c>
      <c r="T2906" s="1" t="s">
        <v>56</v>
      </c>
      <c r="U2906" s="5">
        <v>37304</v>
      </c>
      <c r="V2906" s="3">
        <v>23</v>
      </c>
      <c r="W2906" s="1" t="s">
        <v>74</v>
      </c>
      <c r="X2906" s="1" t="s">
        <v>110</v>
      </c>
      <c r="Y2906" s="1" t="s">
        <v>11274</v>
      </c>
      <c r="Z2906" s="1" t="s">
        <v>11275</v>
      </c>
      <c r="AA2906" s="1" t="s">
        <v>11276</v>
      </c>
      <c r="AB2906" s="1" t="s">
        <v>10925</v>
      </c>
      <c r="AC2906" s="3">
        <v>2025</v>
      </c>
      <c r="AD2906" s="1"/>
      <c r="AE2906" s="3">
        <v>1</v>
      </c>
    </row>
    <row r="2907" spans="1:31" x14ac:dyDescent="0.25">
      <c r="A2907" s="3">
        <v>870</v>
      </c>
      <c r="B2907" s="3">
        <v>2024111040</v>
      </c>
      <c r="C2907" s="1" t="s">
        <v>3882</v>
      </c>
      <c r="D2907" s="1" t="s">
        <v>11277</v>
      </c>
      <c r="E2907" s="1" t="s">
        <v>47</v>
      </c>
      <c r="F2907" s="4">
        <v>16</v>
      </c>
      <c r="G2907" s="1" t="s">
        <v>48</v>
      </c>
      <c r="H2907" s="4">
        <v>10</v>
      </c>
      <c r="I2907" s="1">
        <v>10</v>
      </c>
      <c r="J2907" s="4">
        <v>26</v>
      </c>
      <c r="K2907" s="1" t="s">
        <v>35</v>
      </c>
      <c r="L2907" s="4">
        <v>2.08</v>
      </c>
      <c r="M2907" s="1" t="s">
        <v>49</v>
      </c>
      <c r="N2907" s="1" t="s">
        <v>79</v>
      </c>
      <c r="O2907" s="1" t="s">
        <v>80</v>
      </c>
      <c r="P2907" s="1" t="s">
        <v>81</v>
      </c>
      <c r="Q2907" s="1" t="s">
        <v>65</v>
      </c>
      <c r="R2907" s="1" t="s">
        <v>54</v>
      </c>
      <c r="S2907" s="1" t="s">
        <v>55</v>
      </c>
      <c r="T2907" s="1"/>
      <c r="U2907" s="5">
        <v>39360</v>
      </c>
      <c r="V2907" s="3">
        <v>18</v>
      </c>
      <c r="W2907" s="1" t="s">
        <v>66</v>
      </c>
      <c r="X2907" s="1" t="s">
        <v>58</v>
      </c>
      <c r="Y2907" s="1" t="s">
        <v>11278</v>
      </c>
      <c r="Z2907" s="1" t="s">
        <v>11279</v>
      </c>
      <c r="AA2907" s="1" t="s">
        <v>11280</v>
      </c>
      <c r="AB2907" s="1" t="s">
        <v>10925</v>
      </c>
      <c r="AC2907" s="3">
        <v>2025</v>
      </c>
      <c r="AD2907" s="1"/>
      <c r="AE2907" s="3">
        <v>1</v>
      </c>
    </row>
    <row r="2908" spans="1:31" x14ac:dyDescent="0.25">
      <c r="A2908" s="3">
        <v>874</v>
      </c>
      <c r="B2908" s="3">
        <v>2024111046</v>
      </c>
      <c r="C2908" s="1" t="s">
        <v>3517</v>
      </c>
      <c r="D2908" s="1" t="s">
        <v>11281</v>
      </c>
      <c r="E2908" s="1" t="s">
        <v>93</v>
      </c>
      <c r="F2908" s="4">
        <v>12</v>
      </c>
      <c r="G2908" s="1" t="s">
        <v>48</v>
      </c>
      <c r="H2908" s="1" t="s">
        <v>324</v>
      </c>
      <c r="I2908" s="1">
        <v>6</v>
      </c>
      <c r="J2908" s="4">
        <v>12</v>
      </c>
      <c r="K2908" s="1" t="s">
        <v>35</v>
      </c>
      <c r="L2908" s="1" t="s">
        <v>324</v>
      </c>
      <c r="M2908" s="1"/>
      <c r="N2908" s="1" t="s">
        <v>216</v>
      </c>
      <c r="O2908" s="1" t="s">
        <v>94</v>
      </c>
      <c r="P2908" s="1" t="s">
        <v>147</v>
      </c>
      <c r="Q2908" s="1" t="s">
        <v>148</v>
      </c>
      <c r="R2908" s="1" t="s">
        <v>95</v>
      </c>
      <c r="S2908" s="1" t="s">
        <v>55</v>
      </c>
      <c r="T2908" s="1" t="s">
        <v>56</v>
      </c>
      <c r="U2908" s="5">
        <v>39272</v>
      </c>
      <c r="V2908" s="3">
        <v>18</v>
      </c>
      <c r="W2908" s="1"/>
      <c r="X2908" s="1" t="s">
        <v>58</v>
      </c>
      <c r="Y2908" s="1" t="s">
        <v>11282</v>
      </c>
      <c r="Z2908" s="1" t="s">
        <v>11283</v>
      </c>
      <c r="AA2908" s="1" t="s">
        <v>11284</v>
      </c>
      <c r="AB2908" s="1" t="s">
        <v>10925</v>
      </c>
      <c r="AC2908" s="3">
        <v>2025</v>
      </c>
      <c r="AD2908" s="1"/>
      <c r="AE2908" s="3">
        <v>1</v>
      </c>
    </row>
    <row r="2909" spans="1:31" x14ac:dyDescent="0.25">
      <c r="A2909" s="3">
        <v>876</v>
      </c>
      <c r="B2909" s="3">
        <v>2020081017</v>
      </c>
      <c r="C2909" s="1" t="s">
        <v>11285</v>
      </c>
      <c r="D2909" s="1" t="s">
        <v>3758</v>
      </c>
      <c r="E2909" s="1" t="s">
        <v>47</v>
      </c>
      <c r="F2909" s="1"/>
      <c r="G2909" s="1"/>
      <c r="H2909" s="4">
        <v>46</v>
      </c>
      <c r="I2909" s="1"/>
      <c r="J2909" s="1"/>
      <c r="K2909" s="1" t="s">
        <v>35</v>
      </c>
      <c r="L2909" s="4">
        <v>2.87</v>
      </c>
      <c r="M2909" s="1"/>
      <c r="N2909" s="1" t="s">
        <v>398</v>
      </c>
      <c r="O2909" s="1" t="s">
        <v>80</v>
      </c>
      <c r="P2909" s="1" t="s">
        <v>81</v>
      </c>
      <c r="Q2909" s="1" t="s">
        <v>65</v>
      </c>
      <c r="R2909" s="1" t="s">
        <v>54</v>
      </c>
      <c r="S2909" s="1" t="s">
        <v>40</v>
      </c>
      <c r="T2909" s="1" t="s">
        <v>56</v>
      </c>
      <c r="U2909" s="5">
        <v>36637</v>
      </c>
      <c r="V2909" s="3">
        <v>25</v>
      </c>
      <c r="W2909" s="1" t="s">
        <v>359</v>
      </c>
      <c r="X2909" s="1" t="s">
        <v>58</v>
      </c>
      <c r="Y2909" s="1" t="s">
        <v>11286</v>
      </c>
      <c r="Z2909" s="1" t="s">
        <v>11287</v>
      </c>
      <c r="AA2909" s="1" t="s">
        <v>11288</v>
      </c>
      <c r="AB2909" s="1" t="s">
        <v>10925</v>
      </c>
      <c r="AC2909" s="3">
        <v>2025</v>
      </c>
      <c r="AD2909" s="1"/>
      <c r="AE2909" s="3">
        <v>1</v>
      </c>
    </row>
    <row r="2910" spans="1:31" x14ac:dyDescent="0.25">
      <c r="A2910" s="3">
        <v>877</v>
      </c>
      <c r="B2910" s="3">
        <v>2024101026</v>
      </c>
      <c r="C2910" s="1" t="s">
        <v>11289</v>
      </c>
      <c r="D2910" s="1" t="s">
        <v>3758</v>
      </c>
      <c r="E2910" s="1" t="s">
        <v>93</v>
      </c>
      <c r="F2910" s="4">
        <v>12</v>
      </c>
      <c r="G2910" s="1" t="s">
        <v>48</v>
      </c>
      <c r="H2910" s="4">
        <v>12</v>
      </c>
      <c r="I2910" s="1">
        <v>12</v>
      </c>
      <c r="J2910" s="4">
        <v>24</v>
      </c>
      <c r="K2910" s="1" t="s">
        <v>35</v>
      </c>
      <c r="L2910" s="4">
        <v>3.58</v>
      </c>
      <c r="M2910" s="1"/>
      <c r="N2910" s="1" t="s">
        <v>63</v>
      </c>
      <c r="O2910" s="1" t="s">
        <v>94</v>
      </c>
      <c r="P2910" s="1" t="s">
        <v>64</v>
      </c>
      <c r="Q2910" s="1" t="s">
        <v>65</v>
      </c>
      <c r="R2910" s="1" t="s">
        <v>95</v>
      </c>
      <c r="S2910" s="1" t="s">
        <v>40</v>
      </c>
      <c r="T2910" s="1"/>
      <c r="U2910" s="5">
        <v>38380</v>
      </c>
      <c r="V2910" s="3">
        <v>20</v>
      </c>
      <c r="W2910" s="1" t="s">
        <v>66</v>
      </c>
      <c r="X2910" s="1" t="s">
        <v>58</v>
      </c>
      <c r="Y2910" s="1" t="s">
        <v>11290</v>
      </c>
      <c r="Z2910" s="1" t="s">
        <v>11291</v>
      </c>
      <c r="AA2910" s="1" t="s">
        <v>11292</v>
      </c>
      <c r="AB2910" s="1" t="s">
        <v>10925</v>
      </c>
      <c r="AC2910" s="3">
        <v>2025</v>
      </c>
      <c r="AD2910" s="1"/>
      <c r="AE2910" s="3">
        <v>1</v>
      </c>
    </row>
    <row r="2911" spans="1:31" x14ac:dyDescent="0.25">
      <c r="A2911" s="3">
        <v>881</v>
      </c>
      <c r="B2911" s="3">
        <v>2024101012</v>
      </c>
      <c r="C2911" s="1" t="s">
        <v>3301</v>
      </c>
      <c r="D2911" s="1" t="s">
        <v>3758</v>
      </c>
      <c r="E2911" s="1" t="s">
        <v>47</v>
      </c>
      <c r="F2911" s="4">
        <v>16</v>
      </c>
      <c r="G2911" s="1" t="s">
        <v>48</v>
      </c>
      <c r="H2911" s="4">
        <v>16</v>
      </c>
      <c r="I2911" s="1">
        <v>16</v>
      </c>
      <c r="J2911" s="4">
        <v>32</v>
      </c>
      <c r="K2911" s="1" t="s">
        <v>35</v>
      </c>
      <c r="L2911" s="4">
        <v>3.25</v>
      </c>
      <c r="M2911" s="1"/>
      <c r="N2911" s="1" t="s">
        <v>63</v>
      </c>
      <c r="O2911" s="1"/>
      <c r="P2911" s="1" t="s">
        <v>64</v>
      </c>
      <c r="Q2911" s="1" t="s">
        <v>65</v>
      </c>
      <c r="R2911" s="1" t="s">
        <v>54</v>
      </c>
      <c r="S2911" s="1" t="s">
        <v>55</v>
      </c>
      <c r="T2911" s="1"/>
      <c r="U2911" s="5">
        <v>33370</v>
      </c>
      <c r="V2911" s="3">
        <v>34</v>
      </c>
      <c r="W2911" s="1"/>
      <c r="X2911" s="1" t="s">
        <v>58</v>
      </c>
      <c r="Y2911" s="1" t="s">
        <v>11293</v>
      </c>
      <c r="Z2911" s="1" t="s">
        <v>11294</v>
      </c>
      <c r="AA2911" s="1" t="s">
        <v>11295</v>
      </c>
      <c r="AB2911" s="1" t="s">
        <v>10925</v>
      </c>
      <c r="AC2911" s="3">
        <v>2025</v>
      </c>
      <c r="AD2911" s="1"/>
      <c r="AE2911" s="3">
        <v>1</v>
      </c>
    </row>
    <row r="2912" spans="1:31" x14ac:dyDescent="0.25">
      <c r="A2912" s="3">
        <v>886</v>
      </c>
      <c r="B2912" s="3">
        <v>2023071053</v>
      </c>
      <c r="C2912" s="1" t="s">
        <v>11296</v>
      </c>
      <c r="D2912" s="1" t="s">
        <v>11297</v>
      </c>
      <c r="E2912" s="1" t="s">
        <v>93</v>
      </c>
      <c r="F2912" s="4">
        <v>13</v>
      </c>
      <c r="G2912" s="1" t="s">
        <v>139</v>
      </c>
      <c r="H2912" s="4">
        <v>44</v>
      </c>
      <c r="I2912" s="1">
        <v>44</v>
      </c>
      <c r="J2912" s="4">
        <v>57</v>
      </c>
      <c r="K2912" s="1" t="s">
        <v>35</v>
      </c>
      <c r="L2912" s="4">
        <v>3.05</v>
      </c>
      <c r="M2912" s="1"/>
      <c r="N2912" s="1" t="s">
        <v>88</v>
      </c>
      <c r="O2912" s="1" t="s">
        <v>94</v>
      </c>
      <c r="P2912" s="1" t="s">
        <v>89</v>
      </c>
      <c r="Q2912" s="1" t="s">
        <v>53</v>
      </c>
      <c r="R2912" s="1" t="s">
        <v>1917</v>
      </c>
      <c r="S2912" s="1" t="s">
        <v>40</v>
      </c>
      <c r="T2912" s="1" t="s">
        <v>56</v>
      </c>
      <c r="U2912" s="5">
        <v>34846</v>
      </c>
      <c r="V2912" s="3">
        <v>30</v>
      </c>
      <c r="W2912" s="1" t="s">
        <v>273</v>
      </c>
      <c r="X2912" s="1" t="s">
        <v>58</v>
      </c>
      <c r="Y2912" s="1" t="s">
        <v>11298</v>
      </c>
      <c r="Z2912" s="1" t="s">
        <v>11299</v>
      </c>
      <c r="AA2912" s="3">
        <v>18683325906</v>
      </c>
      <c r="AB2912" s="1" t="s">
        <v>10925</v>
      </c>
      <c r="AC2912" s="3">
        <v>2025</v>
      </c>
      <c r="AD2912" s="1"/>
      <c r="AE2912" s="3">
        <v>1</v>
      </c>
    </row>
    <row r="2913" spans="1:31" x14ac:dyDescent="0.25">
      <c r="A2913" s="3">
        <v>893</v>
      </c>
      <c r="B2913" s="3">
        <v>2021121046</v>
      </c>
      <c r="C2913" s="1" t="s">
        <v>2344</v>
      </c>
      <c r="D2913" s="1" t="s">
        <v>11300</v>
      </c>
      <c r="E2913" s="1" t="s">
        <v>47</v>
      </c>
      <c r="F2913" s="1"/>
      <c r="G2913" s="1"/>
      <c r="H2913" s="4">
        <v>30</v>
      </c>
      <c r="I2913" s="1"/>
      <c r="J2913" s="1"/>
      <c r="K2913" s="1" t="s">
        <v>35</v>
      </c>
      <c r="L2913" s="4">
        <v>1.88</v>
      </c>
      <c r="M2913" s="1" t="s">
        <v>476</v>
      </c>
      <c r="N2913" s="1" t="s">
        <v>88</v>
      </c>
      <c r="O2913" s="1" t="s">
        <v>51</v>
      </c>
      <c r="P2913" s="1" t="s">
        <v>89</v>
      </c>
      <c r="Q2913" s="1" t="s">
        <v>53</v>
      </c>
      <c r="R2913" s="1" t="s">
        <v>54</v>
      </c>
      <c r="S2913" s="1" t="s">
        <v>55</v>
      </c>
      <c r="T2913" s="1" t="s">
        <v>56</v>
      </c>
      <c r="U2913" s="5">
        <v>37617</v>
      </c>
      <c r="V2913" s="3">
        <v>23</v>
      </c>
      <c r="W2913" s="1" t="s">
        <v>966</v>
      </c>
      <c r="X2913" s="1" t="s">
        <v>58</v>
      </c>
      <c r="Y2913" s="1" t="s">
        <v>11301</v>
      </c>
      <c r="Z2913" s="1"/>
      <c r="AA2913" s="1"/>
      <c r="AB2913" s="1" t="s">
        <v>10925</v>
      </c>
      <c r="AC2913" s="3">
        <v>2025</v>
      </c>
      <c r="AD2913" s="1"/>
      <c r="AE2913" s="3">
        <v>1</v>
      </c>
    </row>
    <row r="2914" spans="1:31" x14ac:dyDescent="0.25">
      <c r="A2914" s="3">
        <v>895</v>
      </c>
      <c r="B2914" s="3">
        <v>2021011060</v>
      </c>
      <c r="C2914" s="1" t="s">
        <v>3192</v>
      </c>
      <c r="D2914" s="1" t="s">
        <v>11302</v>
      </c>
      <c r="E2914" s="1" t="s">
        <v>93</v>
      </c>
      <c r="F2914" s="4">
        <v>10</v>
      </c>
      <c r="G2914" s="1" t="s">
        <v>71</v>
      </c>
      <c r="H2914" s="4">
        <v>95</v>
      </c>
      <c r="I2914" s="1">
        <v>100.5</v>
      </c>
      <c r="J2914" s="4">
        <v>105</v>
      </c>
      <c r="K2914" s="1" t="s">
        <v>35</v>
      </c>
      <c r="L2914" s="4">
        <v>2.69</v>
      </c>
      <c r="M2914" s="1"/>
      <c r="N2914" s="1" t="s">
        <v>88</v>
      </c>
      <c r="O2914" s="1" t="s">
        <v>51</v>
      </c>
      <c r="P2914" s="1" t="s">
        <v>89</v>
      </c>
      <c r="Q2914" s="1" t="s">
        <v>53</v>
      </c>
      <c r="R2914" s="1" t="s">
        <v>260</v>
      </c>
      <c r="S2914" s="1" t="s">
        <v>40</v>
      </c>
      <c r="T2914" s="1" t="s">
        <v>56</v>
      </c>
      <c r="U2914" s="5">
        <v>37338</v>
      </c>
      <c r="V2914" s="3">
        <v>23</v>
      </c>
      <c r="W2914" s="1" t="s">
        <v>66</v>
      </c>
      <c r="X2914" s="1" t="s">
        <v>58</v>
      </c>
      <c r="Y2914" s="1" t="s">
        <v>11303</v>
      </c>
      <c r="Z2914" s="1" t="s">
        <v>11304</v>
      </c>
      <c r="AA2914" s="1" t="s">
        <v>11305</v>
      </c>
      <c r="AB2914" s="1" t="s">
        <v>10925</v>
      </c>
      <c r="AC2914" s="3">
        <v>2025</v>
      </c>
      <c r="AD2914" s="1"/>
      <c r="AE2914" s="3">
        <v>1</v>
      </c>
    </row>
    <row r="2915" spans="1:31" x14ac:dyDescent="0.25">
      <c r="A2915" s="3">
        <v>911</v>
      </c>
      <c r="B2915" s="3">
        <v>2024111001</v>
      </c>
      <c r="C2915" s="1" t="s">
        <v>11306</v>
      </c>
      <c r="D2915" s="1" t="s">
        <v>3829</v>
      </c>
      <c r="E2915" s="1" t="s">
        <v>93</v>
      </c>
      <c r="F2915" s="4">
        <v>12</v>
      </c>
      <c r="G2915" s="1" t="s">
        <v>48</v>
      </c>
      <c r="H2915" s="4">
        <v>12</v>
      </c>
      <c r="I2915" s="1">
        <v>12</v>
      </c>
      <c r="J2915" s="4">
        <v>24</v>
      </c>
      <c r="K2915" s="1" t="s">
        <v>35</v>
      </c>
      <c r="L2915" s="4">
        <v>2.84</v>
      </c>
      <c r="M2915" s="1"/>
      <c r="N2915" s="1" t="s">
        <v>63</v>
      </c>
      <c r="O2915" s="1" t="s">
        <v>94</v>
      </c>
      <c r="P2915" s="1" t="s">
        <v>64</v>
      </c>
      <c r="Q2915" s="1" t="s">
        <v>65</v>
      </c>
      <c r="R2915" s="1" t="s">
        <v>95</v>
      </c>
      <c r="S2915" s="1" t="s">
        <v>40</v>
      </c>
      <c r="T2915" s="1" t="s">
        <v>56</v>
      </c>
      <c r="U2915" s="5">
        <v>39135</v>
      </c>
      <c r="V2915" s="3">
        <v>18</v>
      </c>
      <c r="W2915" s="1" t="s">
        <v>57</v>
      </c>
      <c r="X2915" s="1" t="s">
        <v>58</v>
      </c>
      <c r="Y2915" s="1" t="s">
        <v>11307</v>
      </c>
      <c r="Z2915" s="1" t="s">
        <v>11308</v>
      </c>
      <c r="AA2915" s="3">
        <v>8683913545</v>
      </c>
      <c r="AB2915" s="1" t="s">
        <v>10925</v>
      </c>
      <c r="AC2915" s="3">
        <v>2025</v>
      </c>
      <c r="AD2915" s="1"/>
      <c r="AE2915" s="3">
        <v>1</v>
      </c>
    </row>
    <row r="2916" spans="1:31" x14ac:dyDescent="0.25">
      <c r="A2916" s="3">
        <v>912</v>
      </c>
      <c r="B2916" s="3">
        <v>2018011012</v>
      </c>
      <c r="C2916" s="1" t="s">
        <v>11309</v>
      </c>
      <c r="D2916" s="1" t="s">
        <v>3829</v>
      </c>
      <c r="E2916" s="1" t="s">
        <v>176</v>
      </c>
      <c r="F2916" s="4">
        <v>13</v>
      </c>
      <c r="G2916" s="1" t="s">
        <v>71</v>
      </c>
      <c r="H2916" s="4">
        <v>129</v>
      </c>
      <c r="I2916" s="1">
        <v>134</v>
      </c>
      <c r="J2916" s="4">
        <v>142</v>
      </c>
      <c r="K2916" s="1" t="s">
        <v>35</v>
      </c>
      <c r="L2916" s="4">
        <v>3.08</v>
      </c>
      <c r="M2916" s="1"/>
      <c r="N2916" s="1" t="s">
        <v>79</v>
      </c>
      <c r="O2916" s="1" t="s">
        <v>80</v>
      </c>
      <c r="P2916" s="1" t="s">
        <v>81</v>
      </c>
      <c r="Q2916" s="1" t="s">
        <v>65</v>
      </c>
      <c r="R2916" s="1" t="s">
        <v>179</v>
      </c>
      <c r="S2916" s="1" t="s">
        <v>40</v>
      </c>
      <c r="T2916" s="1" t="s">
        <v>56</v>
      </c>
      <c r="U2916" s="5">
        <v>35596</v>
      </c>
      <c r="V2916" s="3">
        <v>28</v>
      </c>
      <c r="W2916" s="1" t="s">
        <v>66</v>
      </c>
      <c r="X2916" s="1" t="s">
        <v>58</v>
      </c>
      <c r="Y2916" s="1" t="s">
        <v>11310</v>
      </c>
      <c r="Z2916" s="1" t="s">
        <v>11311</v>
      </c>
      <c r="AA2916" s="1" t="s">
        <v>11312</v>
      </c>
      <c r="AB2916" s="1" t="s">
        <v>10925</v>
      </c>
      <c r="AC2916" s="3">
        <v>2025</v>
      </c>
      <c r="AD2916" s="1"/>
      <c r="AE2916" s="3">
        <v>1</v>
      </c>
    </row>
    <row r="2917" spans="1:31" x14ac:dyDescent="0.25">
      <c r="A2917" s="3">
        <v>916</v>
      </c>
      <c r="B2917" s="3">
        <v>2022091033</v>
      </c>
      <c r="C2917" s="1" t="s">
        <v>2935</v>
      </c>
      <c r="D2917" s="1" t="s">
        <v>3829</v>
      </c>
      <c r="E2917" s="1" t="s">
        <v>47</v>
      </c>
      <c r="F2917" s="4">
        <v>3</v>
      </c>
      <c r="G2917" s="1" t="s">
        <v>139</v>
      </c>
      <c r="H2917" s="4">
        <v>42</v>
      </c>
      <c r="I2917" s="1">
        <v>54</v>
      </c>
      <c r="J2917" s="4">
        <v>45</v>
      </c>
      <c r="K2917" s="1" t="s">
        <v>115</v>
      </c>
      <c r="L2917" s="4">
        <v>3.83</v>
      </c>
      <c r="M2917" s="1"/>
      <c r="N2917" s="1" t="s">
        <v>862</v>
      </c>
      <c r="O2917" s="1"/>
      <c r="P2917" s="1" t="s">
        <v>117</v>
      </c>
      <c r="Q2917" s="1" t="s">
        <v>118</v>
      </c>
      <c r="R2917" s="1" t="s">
        <v>119</v>
      </c>
      <c r="S2917" s="1" t="s">
        <v>40</v>
      </c>
      <c r="T2917" s="1" t="s">
        <v>180</v>
      </c>
      <c r="U2917" s="5">
        <v>29441</v>
      </c>
      <c r="V2917" s="3">
        <v>45</v>
      </c>
      <c r="W2917" s="1" t="s">
        <v>451</v>
      </c>
      <c r="X2917" s="1" t="s">
        <v>58</v>
      </c>
      <c r="Y2917" s="1" t="s">
        <v>11313</v>
      </c>
      <c r="Z2917" s="1" t="s">
        <v>11314</v>
      </c>
      <c r="AA2917" s="1" t="s">
        <v>11315</v>
      </c>
      <c r="AB2917" s="1" t="s">
        <v>10925</v>
      </c>
      <c r="AC2917" s="3">
        <v>2025</v>
      </c>
      <c r="AD2917" s="1"/>
      <c r="AE2917" s="3">
        <v>1</v>
      </c>
    </row>
    <row r="2918" spans="1:31" x14ac:dyDescent="0.25">
      <c r="A2918" s="3">
        <v>920</v>
      </c>
      <c r="B2918" s="3">
        <v>2021071075</v>
      </c>
      <c r="C2918" s="1" t="s">
        <v>11316</v>
      </c>
      <c r="D2918" s="1" t="s">
        <v>3897</v>
      </c>
      <c r="E2918" s="1" t="s">
        <v>47</v>
      </c>
      <c r="F2918" s="4">
        <v>18</v>
      </c>
      <c r="G2918" s="1" t="s">
        <v>34</v>
      </c>
      <c r="H2918" s="4">
        <v>72</v>
      </c>
      <c r="I2918" s="1">
        <v>81</v>
      </c>
      <c r="J2918" s="4">
        <v>90</v>
      </c>
      <c r="K2918" s="1" t="s">
        <v>35</v>
      </c>
      <c r="L2918" s="4">
        <v>3.1</v>
      </c>
      <c r="M2918" s="1"/>
      <c r="N2918" s="1" t="s">
        <v>50</v>
      </c>
      <c r="O2918" s="1" t="s">
        <v>51</v>
      </c>
      <c r="P2918" s="1" t="s">
        <v>52</v>
      </c>
      <c r="Q2918" s="1" t="s">
        <v>53</v>
      </c>
      <c r="R2918" s="1" t="s">
        <v>54</v>
      </c>
      <c r="S2918" s="1" t="s">
        <v>40</v>
      </c>
      <c r="T2918" s="1" t="s">
        <v>56</v>
      </c>
      <c r="U2918" s="5">
        <v>36325</v>
      </c>
      <c r="V2918" s="3">
        <v>26</v>
      </c>
      <c r="W2918" s="1" t="s">
        <v>66</v>
      </c>
      <c r="X2918" s="1" t="s">
        <v>58</v>
      </c>
      <c r="Y2918" s="1" t="s">
        <v>11317</v>
      </c>
      <c r="Z2918" s="1" t="s">
        <v>11318</v>
      </c>
      <c r="AA2918" s="1" t="s">
        <v>11319</v>
      </c>
      <c r="AB2918" s="1" t="s">
        <v>10925</v>
      </c>
      <c r="AC2918" s="3">
        <v>2025</v>
      </c>
      <c r="AD2918" s="1"/>
      <c r="AE2918" s="3">
        <v>1</v>
      </c>
    </row>
    <row r="2919" spans="1:31" x14ac:dyDescent="0.25">
      <c r="A2919" s="3">
        <v>931</v>
      </c>
      <c r="B2919" s="3">
        <v>2024111044</v>
      </c>
      <c r="C2919" s="1" t="s">
        <v>11320</v>
      </c>
      <c r="D2919" s="1" t="s">
        <v>3949</v>
      </c>
      <c r="E2919" s="1" t="s">
        <v>47</v>
      </c>
      <c r="F2919" s="4">
        <v>10</v>
      </c>
      <c r="G2919" s="1" t="s">
        <v>48</v>
      </c>
      <c r="H2919" s="4">
        <v>10</v>
      </c>
      <c r="I2919" s="1">
        <v>10</v>
      </c>
      <c r="J2919" s="4">
        <v>20</v>
      </c>
      <c r="K2919" s="1" t="s">
        <v>35</v>
      </c>
      <c r="L2919" s="4">
        <v>3.9</v>
      </c>
      <c r="M2919" s="1"/>
      <c r="N2919" s="1" t="s">
        <v>364</v>
      </c>
      <c r="O2919" s="1" t="s">
        <v>80</v>
      </c>
      <c r="P2919" s="1" t="s">
        <v>81</v>
      </c>
      <c r="Q2919" s="1" t="s">
        <v>65</v>
      </c>
      <c r="R2919" s="1" t="s">
        <v>54</v>
      </c>
      <c r="S2919" s="1" t="s">
        <v>40</v>
      </c>
      <c r="T2919" s="1" t="s">
        <v>56</v>
      </c>
      <c r="U2919" s="5">
        <v>38843</v>
      </c>
      <c r="V2919" s="3">
        <v>19</v>
      </c>
      <c r="W2919" s="1" t="s">
        <v>339</v>
      </c>
      <c r="X2919" s="1" t="s">
        <v>58</v>
      </c>
      <c r="Y2919" s="1" t="s">
        <v>11321</v>
      </c>
      <c r="Z2919" s="1" t="s">
        <v>11322</v>
      </c>
      <c r="AA2919" s="1" t="s">
        <v>11323</v>
      </c>
      <c r="AB2919" s="1" t="s">
        <v>10925</v>
      </c>
      <c r="AC2919" s="3">
        <v>2025</v>
      </c>
      <c r="AD2919" s="1"/>
      <c r="AE2919" s="3">
        <v>1</v>
      </c>
    </row>
    <row r="2920" spans="1:31" x14ac:dyDescent="0.25">
      <c r="A2920" s="3">
        <v>939</v>
      </c>
      <c r="B2920" s="3">
        <v>2010090130</v>
      </c>
      <c r="C2920" s="1" t="s">
        <v>11324</v>
      </c>
      <c r="D2920" s="1" t="s">
        <v>11325</v>
      </c>
      <c r="E2920" s="1"/>
      <c r="F2920" s="1"/>
      <c r="G2920" s="1"/>
      <c r="H2920" s="4">
        <v>146</v>
      </c>
      <c r="I2920" s="1"/>
      <c r="J2920" s="1"/>
      <c r="K2920" s="1" t="s">
        <v>35</v>
      </c>
      <c r="L2920" s="4">
        <v>2.96</v>
      </c>
      <c r="M2920" s="1"/>
      <c r="N2920" s="1" t="s">
        <v>1983</v>
      </c>
      <c r="O2920" s="1"/>
      <c r="P2920" s="1" t="s">
        <v>197</v>
      </c>
      <c r="Q2920" s="1" t="s">
        <v>53</v>
      </c>
      <c r="R2920" s="1" t="s">
        <v>54</v>
      </c>
      <c r="S2920" s="1" t="s">
        <v>40</v>
      </c>
      <c r="T2920" s="1" t="s">
        <v>56</v>
      </c>
      <c r="U2920" s="5">
        <v>33985</v>
      </c>
      <c r="V2920" s="3">
        <v>32</v>
      </c>
      <c r="W2920" s="1" t="s">
        <v>74</v>
      </c>
      <c r="X2920" s="1" t="s">
        <v>58</v>
      </c>
      <c r="Y2920" s="1" t="s">
        <v>11326</v>
      </c>
      <c r="Z2920" s="1" t="s">
        <v>11327</v>
      </c>
      <c r="AA2920" s="1" t="s">
        <v>11328</v>
      </c>
      <c r="AB2920" s="1" t="s">
        <v>10925</v>
      </c>
      <c r="AC2920" s="3">
        <v>2025</v>
      </c>
      <c r="AD2920" s="1"/>
      <c r="AE2920" s="3">
        <v>1</v>
      </c>
    </row>
    <row r="2921" spans="1:31" x14ac:dyDescent="0.25">
      <c r="A2921" s="3">
        <v>947</v>
      </c>
      <c r="B2921" s="3">
        <v>2023111025</v>
      </c>
      <c r="C2921" s="1" t="s">
        <v>1276</v>
      </c>
      <c r="D2921" s="1" t="s">
        <v>4002</v>
      </c>
      <c r="E2921" s="1" t="s">
        <v>47</v>
      </c>
      <c r="F2921" s="4">
        <v>11</v>
      </c>
      <c r="G2921" s="1" t="s">
        <v>139</v>
      </c>
      <c r="H2921" s="4">
        <v>35</v>
      </c>
      <c r="I2921" s="1">
        <v>35</v>
      </c>
      <c r="J2921" s="4">
        <v>46</v>
      </c>
      <c r="K2921" s="1" t="s">
        <v>35</v>
      </c>
      <c r="L2921" s="4">
        <v>3.42</v>
      </c>
      <c r="M2921" s="1"/>
      <c r="N2921" s="1" t="s">
        <v>272</v>
      </c>
      <c r="O2921" s="1" t="s">
        <v>80</v>
      </c>
      <c r="P2921" s="1" t="s">
        <v>64</v>
      </c>
      <c r="Q2921" s="1" t="s">
        <v>65</v>
      </c>
      <c r="R2921" s="1" t="s">
        <v>54</v>
      </c>
      <c r="S2921" s="1" t="s">
        <v>40</v>
      </c>
      <c r="T2921" s="1" t="s">
        <v>130</v>
      </c>
      <c r="U2921" s="5">
        <v>34904</v>
      </c>
      <c r="V2921" s="3">
        <v>30</v>
      </c>
      <c r="W2921" s="1" t="s">
        <v>96</v>
      </c>
      <c r="X2921" s="1" t="s">
        <v>58</v>
      </c>
      <c r="Y2921" s="1" t="s">
        <v>11329</v>
      </c>
      <c r="Z2921" s="1" t="s">
        <v>11330</v>
      </c>
      <c r="AA2921" s="3">
        <v>8683812749</v>
      </c>
      <c r="AB2921" s="1" t="s">
        <v>10925</v>
      </c>
      <c r="AC2921" s="3">
        <v>2025</v>
      </c>
      <c r="AD2921" s="1"/>
      <c r="AE2921" s="3">
        <v>1</v>
      </c>
    </row>
    <row r="2922" spans="1:31" x14ac:dyDescent="0.25">
      <c r="A2922" s="3">
        <v>958</v>
      </c>
      <c r="B2922" s="3">
        <v>2020081190</v>
      </c>
      <c r="C2922" s="1" t="s">
        <v>11331</v>
      </c>
      <c r="D2922" s="1" t="s">
        <v>11332</v>
      </c>
      <c r="E2922" s="1" t="s">
        <v>93</v>
      </c>
      <c r="F2922" s="1" t="s">
        <v>324</v>
      </c>
      <c r="G2922" s="1" t="s">
        <v>71</v>
      </c>
      <c r="H2922" s="4">
        <v>137</v>
      </c>
      <c r="I2922" s="1">
        <v>137.5</v>
      </c>
      <c r="J2922" s="4">
        <v>137</v>
      </c>
      <c r="K2922" s="1" t="s">
        <v>35</v>
      </c>
      <c r="L2922" s="4">
        <v>2.79</v>
      </c>
      <c r="M2922" s="1"/>
      <c r="N2922" s="1" t="s">
        <v>88</v>
      </c>
      <c r="O2922" s="1"/>
      <c r="P2922" s="1" t="s">
        <v>89</v>
      </c>
      <c r="Q2922" s="1" t="s">
        <v>53</v>
      </c>
      <c r="R2922" s="1" t="s">
        <v>95</v>
      </c>
      <c r="S2922" s="1" t="s">
        <v>40</v>
      </c>
      <c r="T2922" s="1" t="s">
        <v>130</v>
      </c>
      <c r="U2922" s="5">
        <v>31540</v>
      </c>
      <c r="V2922" s="3">
        <v>39</v>
      </c>
      <c r="W2922" s="1" t="s">
        <v>303</v>
      </c>
      <c r="X2922" s="1" t="s">
        <v>58</v>
      </c>
      <c r="Y2922" s="1" t="s">
        <v>11333</v>
      </c>
      <c r="Z2922" s="1" t="s">
        <v>11334</v>
      </c>
      <c r="AA2922" s="1" t="s">
        <v>11335</v>
      </c>
      <c r="AB2922" s="1" t="s">
        <v>10925</v>
      </c>
      <c r="AC2922" s="3">
        <v>2025</v>
      </c>
      <c r="AD2922" s="1"/>
      <c r="AE2922" s="3">
        <v>1</v>
      </c>
    </row>
    <row r="2923" spans="1:31" x14ac:dyDescent="0.25">
      <c r="A2923" s="3">
        <v>967</v>
      </c>
      <c r="B2923" s="3">
        <v>2024091058</v>
      </c>
      <c r="C2923" s="1" t="s">
        <v>1463</v>
      </c>
      <c r="D2923" s="1" t="s">
        <v>4076</v>
      </c>
      <c r="E2923" s="1" t="s">
        <v>47</v>
      </c>
      <c r="F2923" s="4">
        <v>16</v>
      </c>
      <c r="G2923" s="1" t="s">
        <v>48</v>
      </c>
      <c r="H2923" s="1" t="s">
        <v>324</v>
      </c>
      <c r="I2923" s="1">
        <v>10</v>
      </c>
      <c r="J2923" s="4">
        <v>16</v>
      </c>
      <c r="K2923" s="1" t="s">
        <v>35</v>
      </c>
      <c r="L2923" s="1" t="s">
        <v>324</v>
      </c>
      <c r="M2923" s="1"/>
      <c r="N2923" s="1" t="s">
        <v>196</v>
      </c>
      <c r="O2923" s="1" t="s">
        <v>51</v>
      </c>
      <c r="P2923" s="1" t="s">
        <v>197</v>
      </c>
      <c r="Q2923" s="1" t="s">
        <v>53</v>
      </c>
      <c r="R2923" s="1" t="s">
        <v>54</v>
      </c>
      <c r="S2923" s="1" t="s">
        <v>55</v>
      </c>
      <c r="T2923" s="1" t="s">
        <v>56</v>
      </c>
      <c r="U2923" s="5">
        <v>38874</v>
      </c>
      <c r="V2923" s="3">
        <v>19</v>
      </c>
      <c r="W2923" s="1"/>
      <c r="X2923" s="1" t="s">
        <v>58</v>
      </c>
      <c r="Y2923" s="1" t="s">
        <v>11336</v>
      </c>
      <c r="Z2923" s="1" t="s">
        <v>11337</v>
      </c>
      <c r="AA2923" s="1" t="s">
        <v>11338</v>
      </c>
      <c r="AB2923" s="1" t="s">
        <v>10925</v>
      </c>
      <c r="AC2923" s="3">
        <v>2025</v>
      </c>
      <c r="AD2923" s="1"/>
      <c r="AE2923" s="3">
        <v>1</v>
      </c>
    </row>
    <row r="2924" spans="1:31" x14ac:dyDescent="0.25">
      <c r="A2924" s="3">
        <v>971</v>
      </c>
      <c r="B2924" s="3">
        <v>2024101028</v>
      </c>
      <c r="C2924" s="1" t="s">
        <v>362</v>
      </c>
      <c r="D2924" s="1" t="s">
        <v>4076</v>
      </c>
      <c r="E2924" s="1" t="s">
        <v>47</v>
      </c>
      <c r="F2924" s="4">
        <v>16</v>
      </c>
      <c r="G2924" s="1" t="s">
        <v>48</v>
      </c>
      <c r="H2924" s="4">
        <v>13</v>
      </c>
      <c r="I2924" s="1">
        <v>13</v>
      </c>
      <c r="J2924" s="4">
        <v>29</v>
      </c>
      <c r="K2924" s="1" t="s">
        <v>35</v>
      </c>
      <c r="L2924" s="4">
        <v>3.51</v>
      </c>
      <c r="M2924" s="1"/>
      <c r="N2924" s="1" t="s">
        <v>1251</v>
      </c>
      <c r="O2924" s="1" t="s">
        <v>51</v>
      </c>
      <c r="P2924" s="1" t="s">
        <v>52</v>
      </c>
      <c r="Q2924" s="1" t="s">
        <v>53</v>
      </c>
      <c r="R2924" s="1" t="s">
        <v>54</v>
      </c>
      <c r="S2924" s="1" t="s">
        <v>40</v>
      </c>
      <c r="T2924" s="1"/>
      <c r="U2924" s="5">
        <v>39215</v>
      </c>
      <c r="V2924" s="3">
        <v>18</v>
      </c>
      <c r="W2924" s="1"/>
      <c r="X2924" s="1" t="s">
        <v>58</v>
      </c>
      <c r="Y2924" s="1" t="s">
        <v>11339</v>
      </c>
      <c r="Z2924" s="1" t="s">
        <v>11340</v>
      </c>
      <c r="AA2924" s="1" t="s">
        <v>11341</v>
      </c>
      <c r="AB2924" s="1" t="s">
        <v>10925</v>
      </c>
      <c r="AC2924" s="3">
        <v>2025</v>
      </c>
      <c r="AD2924" s="1"/>
      <c r="AE2924" s="3">
        <v>1</v>
      </c>
    </row>
    <row r="2925" spans="1:31" x14ac:dyDescent="0.25">
      <c r="A2925" s="3">
        <v>973</v>
      </c>
      <c r="B2925" s="3">
        <v>2024101020</v>
      </c>
      <c r="C2925" s="1" t="s">
        <v>11342</v>
      </c>
      <c r="D2925" s="1" t="s">
        <v>11343</v>
      </c>
      <c r="E2925" s="1" t="s">
        <v>176</v>
      </c>
      <c r="F2925" s="4">
        <v>13</v>
      </c>
      <c r="G2925" s="1" t="s">
        <v>48</v>
      </c>
      <c r="H2925" s="4">
        <v>10</v>
      </c>
      <c r="I2925" s="1">
        <v>10</v>
      </c>
      <c r="J2925" s="4">
        <v>23</v>
      </c>
      <c r="K2925" s="1" t="s">
        <v>35</v>
      </c>
      <c r="L2925" s="4">
        <v>2.87</v>
      </c>
      <c r="M2925" s="1"/>
      <c r="N2925" s="1" t="s">
        <v>6382</v>
      </c>
      <c r="O2925" s="1" t="s">
        <v>178</v>
      </c>
      <c r="P2925" s="1" t="s">
        <v>353</v>
      </c>
      <c r="Q2925" s="1" t="s">
        <v>38</v>
      </c>
      <c r="R2925" s="1" t="s">
        <v>179</v>
      </c>
      <c r="S2925" s="1" t="s">
        <v>40</v>
      </c>
      <c r="T2925" s="1" t="s">
        <v>56</v>
      </c>
      <c r="U2925" s="5">
        <v>37938</v>
      </c>
      <c r="V2925" s="3">
        <v>22</v>
      </c>
      <c r="W2925" s="1" t="s">
        <v>57</v>
      </c>
      <c r="X2925" s="1" t="s">
        <v>58</v>
      </c>
      <c r="Y2925" s="1" t="s">
        <v>11344</v>
      </c>
      <c r="Z2925" s="1" t="s">
        <v>11345</v>
      </c>
      <c r="AA2925" s="1" t="s">
        <v>11346</v>
      </c>
      <c r="AB2925" s="1" t="s">
        <v>10925</v>
      </c>
      <c r="AC2925" s="3">
        <v>2025</v>
      </c>
      <c r="AD2925" s="1"/>
      <c r="AE2925" s="3">
        <v>1</v>
      </c>
    </row>
    <row r="2926" spans="1:31" x14ac:dyDescent="0.25">
      <c r="A2926" s="3">
        <v>979</v>
      </c>
      <c r="B2926" s="3">
        <v>2015070037</v>
      </c>
      <c r="C2926" s="1" t="s">
        <v>11347</v>
      </c>
      <c r="D2926" s="1" t="s">
        <v>4114</v>
      </c>
      <c r="E2926" s="1" t="s">
        <v>176</v>
      </c>
      <c r="F2926" s="4">
        <v>6</v>
      </c>
      <c r="G2926" s="1" t="s">
        <v>71</v>
      </c>
      <c r="H2926" s="4">
        <v>134</v>
      </c>
      <c r="I2926" s="1">
        <v>137</v>
      </c>
      <c r="J2926" s="4">
        <v>140</v>
      </c>
      <c r="K2926" s="1" t="s">
        <v>35</v>
      </c>
      <c r="L2926" s="4">
        <v>2.8</v>
      </c>
      <c r="M2926" s="1"/>
      <c r="N2926" s="1" t="s">
        <v>3637</v>
      </c>
      <c r="O2926" s="1" t="s">
        <v>11118</v>
      </c>
      <c r="P2926" s="1" t="s">
        <v>73</v>
      </c>
      <c r="Q2926" s="1" t="s">
        <v>38</v>
      </c>
      <c r="R2926" s="1" t="s">
        <v>179</v>
      </c>
      <c r="S2926" s="1" t="s">
        <v>40</v>
      </c>
      <c r="T2926" s="1" t="s">
        <v>56</v>
      </c>
      <c r="U2926" s="5">
        <v>34306</v>
      </c>
      <c r="V2926" s="3">
        <v>32</v>
      </c>
      <c r="W2926" s="1" t="s">
        <v>82</v>
      </c>
      <c r="X2926" s="1" t="s">
        <v>58</v>
      </c>
      <c r="Y2926" s="1" t="s">
        <v>11348</v>
      </c>
      <c r="Z2926" s="1" t="s">
        <v>11349</v>
      </c>
      <c r="AA2926" s="1" t="s">
        <v>11350</v>
      </c>
      <c r="AB2926" s="1" t="s">
        <v>10925</v>
      </c>
      <c r="AC2926" s="3">
        <v>2025</v>
      </c>
      <c r="AD2926" s="1"/>
      <c r="AE2926" s="3">
        <v>1</v>
      </c>
    </row>
    <row r="2927" spans="1:31" x14ac:dyDescent="0.25">
      <c r="A2927" s="3">
        <v>1002</v>
      </c>
      <c r="B2927" s="3">
        <v>2024101021</v>
      </c>
      <c r="C2927" s="1" t="s">
        <v>1463</v>
      </c>
      <c r="D2927" s="1" t="s">
        <v>4221</v>
      </c>
      <c r="E2927" s="1" t="s">
        <v>47</v>
      </c>
      <c r="F2927" s="4">
        <v>12</v>
      </c>
      <c r="G2927" s="1" t="s">
        <v>48</v>
      </c>
      <c r="H2927" s="4">
        <v>12</v>
      </c>
      <c r="I2927" s="1">
        <v>12</v>
      </c>
      <c r="J2927" s="4">
        <v>24</v>
      </c>
      <c r="K2927" s="1" t="s">
        <v>35</v>
      </c>
      <c r="L2927" s="4">
        <v>3.09</v>
      </c>
      <c r="M2927" s="1"/>
      <c r="N2927" s="1" t="s">
        <v>500</v>
      </c>
      <c r="O2927" s="1" t="s">
        <v>134</v>
      </c>
      <c r="P2927" s="1" t="s">
        <v>147</v>
      </c>
      <c r="Q2927" s="1" t="s">
        <v>148</v>
      </c>
      <c r="R2927" s="1" t="s">
        <v>54</v>
      </c>
      <c r="S2927" s="1" t="s">
        <v>55</v>
      </c>
      <c r="T2927" s="1"/>
      <c r="U2927" s="5">
        <v>35580</v>
      </c>
      <c r="V2927" s="3">
        <v>28</v>
      </c>
      <c r="W2927" s="1"/>
      <c r="X2927" s="1" t="s">
        <v>58</v>
      </c>
      <c r="Y2927" s="1" t="s">
        <v>11351</v>
      </c>
      <c r="Z2927" s="1" t="s">
        <v>11352</v>
      </c>
      <c r="AA2927" s="3">
        <v>8687783499</v>
      </c>
      <c r="AB2927" s="1" t="s">
        <v>10925</v>
      </c>
      <c r="AC2927" s="3">
        <v>2025</v>
      </c>
      <c r="AD2927" s="1"/>
      <c r="AE2927" s="3">
        <v>1</v>
      </c>
    </row>
    <row r="2928" spans="1:31" x14ac:dyDescent="0.25">
      <c r="A2928" s="3">
        <v>1007</v>
      </c>
      <c r="B2928" s="3">
        <v>2024101003</v>
      </c>
      <c r="C2928" s="1" t="s">
        <v>4276</v>
      </c>
      <c r="D2928" s="1" t="s">
        <v>4244</v>
      </c>
      <c r="E2928" s="1" t="s">
        <v>47</v>
      </c>
      <c r="F2928" s="4">
        <v>12</v>
      </c>
      <c r="G2928" s="1" t="s">
        <v>48</v>
      </c>
      <c r="H2928" s="4">
        <v>12</v>
      </c>
      <c r="I2928" s="1">
        <v>12</v>
      </c>
      <c r="J2928" s="4">
        <v>24</v>
      </c>
      <c r="K2928" s="1" t="s">
        <v>35</v>
      </c>
      <c r="L2928" s="4">
        <v>3.17</v>
      </c>
      <c r="M2928" s="1"/>
      <c r="N2928" s="1" t="s">
        <v>167</v>
      </c>
      <c r="O2928" s="1" t="s">
        <v>134</v>
      </c>
      <c r="P2928" s="1" t="s">
        <v>168</v>
      </c>
      <c r="Q2928" s="1" t="s">
        <v>148</v>
      </c>
      <c r="R2928" s="1" t="s">
        <v>54</v>
      </c>
      <c r="S2928" s="1" t="s">
        <v>40</v>
      </c>
      <c r="T2928" s="1" t="s">
        <v>56</v>
      </c>
      <c r="U2928" s="5">
        <v>38074</v>
      </c>
      <c r="V2928" s="3">
        <v>21</v>
      </c>
      <c r="W2928" s="1" t="s">
        <v>66</v>
      </c>
      <c r="X2928" s="1" t="s">
        <v>58</v>
      </c>
      <c r="Y2928" s="1" t="s">
        <v>11353</v>
      </c>
      <c r="Z2928" s="1" t="s">
        <v>11354</v>
      </c>
      <c r="AA2928" s="3">
        <v>8683893849</v>
      </c>
      <c r="AB2928" s="1" t="s">
        <v>10925</v>
      </c>
      <c r="AC2928" s="3">
        <v>2025</v>
      </c>
      <c r="AD2928" s="1"/>
      <c r="AE2928" s="3">
        <v>1</v>
      </c>
    </row>
    <row r="2929" spans="1:31" x14ac:dyDescent="0.25">
      <c r="A2929" s="3">
        <v>1027</v>
      </c>
      <c r="B2929" s="3">
        <v>2007090103</v>
      </c>
      <c r="C2929" s="1" t="s">
        <v>11355</v>
      </c>
      <c r="D2929" s="1" t="s">
        <v>11356</v>
      </c>
      <c r="E2929" s="1" t="s">
        <v>47</v>
      </c>
      <c r="F2929" s="4">
        <v>3</v>
      </c>
      <c r="G2929" s="1" t="s">
        <v>71</v>
      </c>
      <c r="H2929" s="4">
        <v>144</v>
      </c>
      <c r="I2929" s="1">
        <v>145</v>
      </c>
      <c r="J2929" s="4">
        <v>147</v>
      </c>
      <c r="K2929" s="1" t="s">
        <v>35</v>
      </c>
      <c r="L2929" s="4">
        <v>3.25</v>
      </c>
      <c r="M2929" s="1"/>
      <c r="N2929" s="1" t="s">
        <v>226</v>
      </c>
      <c r="O2929" s="1"/>
      <c r="P2929" s="1" t="s">
        <v>227</v>
      </c>
      <c r="Q2929" s="1" t="s">
        <v>228</v>
      </c>
      <c r="R2929" s="1" t="s">
        <v>109</v>
      </c>
      <c r="S2929" s="1" t="s">
        <v>40</v>
      </c>
      <c r="T2929" s="1" t="s">
        <v>130</v>
      </c>
      <c r="U2929" s="5">
        <v>32796</v>
      </c>
      <c r="V2929" s="3">
        <v>36</v>
      </c>
      <c r="W2929" s="1" t="s">
        <v>74</v>
      </c>
      <c r="X2929" s="1" t="s">
        <v>58</v>
      </c>
      <c r="Y2929" s="1" t="s">
        <v>11357</v>
      </c>
      <c r="Z2929" s="1" t="s">
        <v>11358</v>
      </c>
      <c r="AA2929" s="1" t="s">
        <v>11359</v>
      </c>
      <c r="AB2929" s="1" t="s">
        <v>10925</v>
      </c>
      <c r="AC2929" s="3">
        <v>2025</v>
      </c>
      <c r="AD2929" s="1"/>
      <c r="AE2929" s="3">
        <v>1</v>
      </c>
    </row>
    <row r="2930" spans="1:31" x14ac:dyDescent="0.25">
      <c r="A2930" s="3">
        <v>1034</v>
      </c>
      <c r="B2930" s="3">
        <v>2020031006</v>
      </c>
      <c r="C2930" s="1" t="s">
        <v>11360</v>
      </c>
      <c r="D2930" s="1" t="s">
        <v>4339</v>
      </c>
      <c r="E2930" s="1" t="s">
        <v>47</v>
      </c>
      <c r="F2930" s="4">
        <v>10</v>
      </c>
      <c r="G2930" s="1" t="s">
        <v>71</v>
      </c>
      <c r="H2930" s="4">
        <v>160</v>
      </c>
      <c r="I2930" s="1">
        <v>160</v>
      </c>
      <c r="J2930" s="4">
        <v>170</v>
      </c>
      <c r="K2930" s="1" t="s">
        <v>35</v>
      </c>
      <c r="L2930" s="4">
        <v>3.75</v>
      </c>
      <c r="M2930" s="1"/>
      <c r="N2930" s="1" t="s">
        <v>294</v>
      </c>
      <c r="O2930" s="1" t="s">
        <v>410</v>
      </c>
      <c r="P2930" s="1" t="s">
        <v>37</v>
      </c>
      <c r="Q2930" s="1" t="s">
        <v>38</v>
      </c>
      <c r="R2930" s="1" t="s">
        <v>109</v>
      </c>
      <c r="S2930" s="1" t="s">
        <v>40</v>
      </c>
      <c r="T2930" s="1" t="s">
        <v>56</v>
      </c>
      <c r="U2930" s="5">
        <v>37226</v>
      </c>
      <c r="V2930" s="3">
        <v>24</v>
      </c>
      <c r="W2930" s="1" t="s">
        <v>74</v>
      </c>
      <c r="X2930" s="1" t="s">
        <v>41</v>
      </c>
      <c r="Y2930" s="1" t="s">
        <v>11361</v>
      </c>
      <c r="Z2930" s="1" t="s">
        <v>11362</v>
      </c>
      <c r="AA2930" s="1" t="s">
        <v>11363</v>
      </c>
      <c r="AB2930" s="1" t="s">
        <v>10925</v>
      </c>
      <c r="AC2930" s="3">
        <v>2025</v>
      </c>
      <c r="AD2930" s="1"/>
      <c r="AE2930" s="3">
        <v>1</v>
      </c>
    </row>
    <row r="2931" spans="1:31" x14ac:dyDescent="0.25">
      <c r="A2931" s="3">
        <v>1061</v>
      </c>
      <c r="B2931" s="3">
        <v>2012090098</v>
      </c>
      <c r="C2931" s="1" t="s">
        <v>11364</v>
      </c>
      <c r="D2931" s="1" t="s">
        <v>11365</v>
      </c>
      <c r="E2931" s="1" t="s">
        <v>41</v>
      </c>
      <c r="F2931" s="4">
        <v>3</v>
      </c>
      <c r="G2931" s="1" t="s">
        <v>71</v>
      </c>
      <c r="H2931" s="4">
        <v>99</v>
      </c>
      <c r="I2931" s="1">
        <v>102</v>
      </c>
      <c r="J2931" s="4">
        <v>102</v>
      </c>
      <c r="K2931" s="1" t="s">
        <v>35</v>
      </c>
      <c r="L2931" s="4">
        <v>2.9</v>
      </c>
      <c r="M2931" s="1"/>
      <c r="N2931" s="1" t="s">
        <v>6382</v>
      </c>
      <c r="O2931" s="1"/>
      <c r="P2931" s="1" t="s">
        <v>353</v>
      </c>
      <c r="Q2931" s="1" t="s">
        <v>38</v>
      </c>
      <c r="R2931" s="1" t="s">
        <v>41</v>
      </c>
      <c r="S2931" s="1" t="s">
        <v>40</v>
      </c>
      <c r="T2931" s="1" t="s">
        <v>56</v>
      </c>
      <c r="U2931" s="5">
        <v>29755</v>
      </c>
      <c r="V2931" s="3">
        <v>44</v>
      </c>
      <c r="W2931" s="1" t="s">
        <v>74</v>
      </c>
      <c r="X2931" s="1" t="s">
        <v>41</v>
      </c>
      <c r="Y2931" s="1" t="s">
        <v>11366</v>
      </c>
      <c r="Z2931" s="1"/>
      <c r="AA2931" s="1"/>
      <c r="AB2931" s="1" t="s">
        <v>10925</v>
      </c>
      <c r="AC2931" s="3">
        <v>2025</v>
      </c>
      <c r="AD2931" s="1"/>
      <c r="AE2931" s="3">
        <v>1</v>
      </c>
    </row>
    <row r="2932" spans="1:31" x14ac:dyDescent="0.25">
      <c r="A2932" s="3">
        <v>1062</v>
      </c>
      <c r="B2932" s="3">
        <v>2023111021</v>
      </c>
      <c r="C2932" s="1" t="s">
        <v>11367</v>
      </c>
      <c r="D2932" s="1" t="s">
        <v>4490</v>
      </c>
      <c r="E2932" s="1" t="s">
        <v>47</v>
      </c>
      <c r="F2932" s="4">
        <v>9</v>
      </c>
      <c r="G2932" s="1" t="s">
        <v>78</v>
      </c>
      <c r="H2932" s="4">
        <v>27</v>
      </c>
      <c r="I2932" s="1">
        <v>30</v>
      </c>
      <c r="J2932" s="4">
        <v>36</v>
      </c>
      <c r="K2932" s="1" t="s">
        <v>35</v>
      </c>
      <c r="L2932" s="4">
        <v>3.33</v>
      </c>
      <c r="M2932" s="1"/>
      <c r="N2932" s="1" t="s">
        <v>423</v>
      </c>
      <c r="O2932" s="1" t="s">
        <v>134</v>
      </c>
      <c r="P2932" s="1" t="s">
        <v>168</v>
      </c>
      <c r="Q2932" s="1" t="s">
        <v>148</v>
      </c>
      <c r="R2932" s="1" t="s">
        <v>54</v>
      </c>
      <c r="S2932" s="1" t="s">
        <v>40</v>
      </c>
      <c r="T2932" s="1" t="s">
        <v>56</v>
      </c>
      <c r="U2932" s="5">
        <v>36874</v>
      </c>
      <c r="V2932" s="3">
        <v>25</v>
      </c>
      <c r="W2932" s="1" t="s">
        <v>66</v>
      </c>
      <c r="X2932" s="1" t="s">
        <v>58</v>
      </c>
      <c r="Y2932" s="1" t="s">
        <v>11368</v>
      </c>
      <c r="Z2932" s="1" t="s">
        <v>11369</v>
      </c>
      <c r="AA2932" s="3">
        <v>8687031001</v>
      </c>
      <c r="AB2932" s="1" t="s">
        <v>10925</v>
      </c>
      <c r="AC2932" s="3">
        <v>2025</v>
      </c>
      <c r="AD2932" s="1"/>
      <c r="AE2932" s="3">
        <v>1</v>
      </c>
    </row>
    <row r="2933" spans="1:31" x14ac:dyDescent="0.25">
      <c r="A2933" s="3">
        <v>1070</v>
      </c>
      <c r="B2933" s="3">
        <v>2024111030</v>
      </c>
      <c r="C2933" s="1" t="s">
        <v>11370</v>
      </c>
      <c r="D2933" s="1" t="s">
        <v>11371</v>
      </c>
      <c r="E2933" s="1" t="s">
        <v>47</v>
      </c>
      <c r="F2933" s="4">
        <v>12</v>
      </c>
      <c r="G2933" s="1" t="s">
        <v>48</v>
      </c>
      <c r="H2933" s="4">
        <v>12</v>
      </c>
      <c r="I2933" s="1">
        <v>12</v>
      </c>
      <c r="J2933" s="4">
        <v>24</v>
      </c>
      <c r="K2933" s="1" t="s">
        <v>35</v>
      </c>
      <c r="L2933" s="4">
        <v>3.75</v>
      </c>
      <c r="M2933" s="1"/>
      <c r="N2933" s="1" t="s">
        <v>272</v>
      </c>
      <c r="O2933" s="1" t="s">
        <v>80</v>
      </c>
      <c r="P2933" s="1" t="s">
        <v>64</v>
      </c>
      <c r="Q2933" s="1" t="s">
        <v>65</v>
      </c>
      <c r="R2933" s="1" t="s">
        <v>54</v>
      </c>
      <c r="S2933" s="1" t="s">
        <v>40</v>
      </c>
      <c r="T2933" s="1" t="s">
        <v>180</v>
      </c>
      <c r="U2933" s="5">
        <v>31726</v>
      </c>
      <c r="V2933" s="3">
        <v>39</v>
      </c>
      <c r="W2933" s="1"/>
      <c r="X2933" s="1" t="s">
        <v>58</v>
      </c>
      <c r="Y2933" s="1" t="s">
        <v>11372</v>
      </c>
      <c r="Z2933" s="1" t="s">
        <v>11373</v>
      </c>
      <c r="AA2933" s="3">
        <v>8683266893</v>
      </c>
      <c r="AB2933" s="1" t="s">
        <v>10925</v>
      </c>
      <c r="AC2933" s="3">
        <v>2025</v>
      </c>
      <c r="AD2933" s="1"/>
      <c r="AE2933" s="3">
        <v>1</v>
      </c>
    </row>
    <row r="2934" spans="1:31" x14ac:dyDescent="0.25">
      <c r="A2934" s="3">
        <v>1090</v>
      </c>
      <c r="B2934" s="3">
        <v>2022091135</v>
      </c>
      <c r="C2934" s="1" t="s">
        <v>11374</v>
      </c>
      <c r="D2934" s="1" t="s">
        <v>11375</v>
      </c>
      <c r="E2934" s="1" t="s">
        <v>47</v>
      </c>
      <c r="F2934" s="4">
        <v>7</v>
      </c>
      <c r="G2934" s="1" t="s">
        <v>139</v>
      </c>
      <c r="H2934" s="4">
        <v>35</v>
      </c>
      <c r="I2934" s="1">
        <v>40</v>
      </c>
      <c r="J2934" s="4">
        <v>42</v>
      </c>
      <c r="K2934" s="1" t="s">
        <v>35</v>
      </c>
      <c r="L2934" s="4">
        <v>1.8</v>
      </c>
      <c r="M2934" s="1" t="s">
        <v>476</v>
      </c>
      <c r="N2934" s="1" t="s">
        <v>428</v>
      </c>
      <c r="O2934" s="1" t="s">
        <v>80</v>
      </c>
      <c r="P2934" s="1" t="s">
        <v>64</v>
      </c>
      <c r="Q2934" s="1" t="s">
        <v>65</v>
      </c>
      <c r="R2934" s="1" t="s">
        <v>54</v>
      </c>
      <c r="S2934" s="1" t="s">
        <v>40</v>
      </c>
      <c r="T2934" s="1" t="s">
        <v>56</v>
      </c>
      <c r="U2934" s="5">
        <v>38666</v>
      </c>
      <c r="V2934" s="3">
        <v>20</v>
      </c>
      <c r="W2934" s="1" t="s">
        <v>273</v>
      </c>
      <c r="X2934" s="1" t="s">
        <v>58</v>
      </c>
      <c r="Y2934" s="1" t="s">
        <v>11376</v>
      </c>
      <c r="Z2934" s="1" t="s">
        <v>11377</v>
      </c>
      <c r="AA2934" s="1" t="s">
        <v>11378</v>
      </c>
      <c r="AB2934" s="1" t="s">
        <v>10925</v>
      </c>
      <c r="AC2934" s="3">
        <v>2025</v>
      </c>
      <c r="AD2934" s="1"/>
      <c r="AE2934" s="3">
        <v>1</v>
      </c>
    </row>
    <row r="2935" spans="1:31" x14ac:dyDescent="0.25">
      <c r="A2935" s="3">
        <v>1091</v>
      </c>
      <c r="B2935" s="3">
        <v>2017071134</v>
      </c>
      <c r="C2935" s="1" t="s">
        <v>549</v>
      </c>
      <c r="D2935" s="1" t="s">
        <v>11375</v>
      </c>
      <c r="E2935" s="1" t="s">
        <v>47</v>
      </c>
      <c r="F2935" s="4">
        <v>12</v>
      </c>
      <c r="G2935" s="1" t="s">
        <v>71</v>
      </c>
      <c r="H2935" s="4">
        <v>115</v>
      </c>
      <c r="I2935" s="1">
        <v>124</v>
      </c>
      <c r="J2935" s="4">
        <v>127</v>
      </c>
      <c r="K2935" s="1" t="s">
        <v>35</v>
      </c>
      <c r="L2935" s="4">
        <v>2.67</v>
      </c>
      <c r="M2935" s="1"/>
      <c r="N2935" s="1" t="s">
        <v>254</v>
      </c>
      <c r="O2935" s="1" t="s">
        <v>134</v>
      </c>
      <c r="P2935" s="1" t="s">
        <v>147</v>
      </c>
      <c r="Q2935" s="1" t="s">
        <v>148</v>
      </c>
      <c r="R2935" s="1" t="s">
        <v>54</v>
      </c>
      <c r="S2935" s="1" t="s">
        <v>40</v>
      </c>
      <c r="T2935" s="1" t="s">
        <v>56</v>
      </c>
      <c r="U2935" s="5">
        <v>35975</v>
      </c>
      <c r="V2935" s="3">
        <v>27</v>
      </c>
      <c r="W2935" s="1" t="s">
        <v>359</v>
      </c>
      <c r="X2935" s="1" t="s">
        <v>58</v>
      </c>
      <c r="Y2935" s="1" t="s">
        <v>11379</v>
      </c>
      <c r="Z2935" s="1" t="s">
        <v>11380</v>
      </c>
      <c r="AA2935" s="1" t="s">
        <v>11381</v>
      </c>
      <c r="AB2935" s="1" t="s">
        <v>10925</v>
      </c>
      <c r="AC2935" s="3">
        <v>2025</v>
      </c>
      <c r="AD2935" s="1"/>
      <c r="AE2935" s="3">
        <v>1</v>
      </c>
    </row>
    <row r="2936" spans="1:31" x14ac:dyDescent="0.25">
      <c r="A2936" s="3">
        <v>1092</v>
      </c>
      <c r="B2936" s="3">
        <v>2020081211</v>
      </c>
      <c r="C2936" s="1" t="s">
        <v>11382</v>
      </c>
      <c r="D2936" s="1" t="s">
        <v>4598</v>
      </c>
      <c r="E2936" s="1" t="s">
        <v>33</v>
      </c>
      <c r="F2936" s="4">
        <v>9</v>
      </c>
      <c r="G2936" s="1" t="s">
        <v>71</v>
      </c>
      <c r="H2936" s="4">
        <v>107</v>
      </c>
      <c r="I2936" s="1">
        <v>110</v>
      </c>
      <c r="J2936" s="4">
        <v>116</v>
      </c>
      <c r="K2936" s="1" t="s">
        <v>35</v>
      </c>
      <c r="L2936" s="4">
        <v>3.44</v>
      </c>
      <c r="M2936" s="1"/>
      <c r="N2936" s="1" t="s">
        <v>36</v>
      </c>
      <c r="O2936" s="1" t="s">
        <v>134</v>
      </c>
      <c r="P2936" s="1" t="s">
        <v>37</v>
      </c>
      <c r="Q2936" s="1" t="s">
        <v>38</v>
      </c>
      <c r="R2936" s="1" t="s">
        <v>39</v>
      </c>
      <c r="S2936" s="1" t="s">
        <v>40</v>
      </c>
      <c r="T2936" s="1" t="s">
        <v>130</v>
      </c>
      <c r="U2936" s="5">
        <v>32106</v>
      </c>
      <c r="V2936" s="3">
        <v>38</v>
      </c>
      <c r="W2936" s="1" t="s">
        <v>3997</v>
      </c>
      <c r="X2936" s="1" t="s">
        <v>41</v>
      </c>
      <c r="Y2936" s="1" t="s">
        <v>11383</v>
      </c>
      <c r="Z2936" s="1" t="s">
        <v>11384</v>
      </c>
      <c r="AA2936" s="1" t="s">
        <v>11385</v>
      </c>
      <c r="AB2936" s="1" t="s">
        <v>10925</v>
      </c>
      <c r="AC2936" s="3">
        <v>2025</v>
      </c>
      <c r="AD2936" s="1"/>
      <c r="AE2936" s="3">
        <v>1</v>
      </c>
    </row>
    <row r="2937" spans="1:31" x14ac:dyDescent="0.25">
      <c r="A2937" s="3">
        <v>1093</v>
      </c>
      <c r="B2937" s="3">
        <v>2024121011</v>
      </c>
      <c r="C2937" s="1" t="s">
        <v>2169</v>
      </c>
      <c r="D2937" s="1" t="s">
        <v>4598</v>
      </c>
      <c r="E2937" s="1" t="s">
        <v>47</v>
      </c>
      <c r="F2937" s="4">
        <v>13</v>
      </c>
      <c r="G2937" s="1" t="s">
        <v>48</v>
      </c>
      <c r="H2937" s="4">
        <v>7</v>
      </c>
      <c r="I2937" s="1">
        <v>7</v>
      </c>
      <c r="J2937" s="4">
        <v>20</v>
      </c>
      <c r="K2937" s="1" t="s">
        <v>35</v>
      </c>
      <c r="L2937" s="4">
        <v>2.17</v>
      </c>
      <c r="M2937" s="1" t="s">
        <v>49</v>
      </c>
      <c r="N2937" s="1" t="s">
        <v>1251</v>
      </c>
      <c r="O2937" s="1" t="s">
        <v>51</v>
      </c>
      <c r="P2937" s="1" t="s">
        <v>52</v>
      </c>
      <c r="Q2937" s="1" t="s">
        <v>53</v>
      </c>
      <c r="R2937" s="1" t="s">
        <v>54</v>
      </c>
      <c r="S2937" s="1" t="s">
        <v>55</v>
      </c>
      <c r="T2937" s="1" t="s">
        <v>56</v>
      </c>
      <c r="U2937" s="5">
        <v>38433</v>
      </c>
      <c r="V2937" s="3">
        <v>20</v>
      </c>
      <c r="W2937" s="1"/>
      <c r="X2937" s="1"/>
      <c r="Y2937" s="1" t="s">
        <v>11386</v>
      </c>
      <c r="Z2937" s="1" t="s">
        <v>11387</v>
      </c>
      <c r="AA2937" s="3">
        <v>8684618523</v>
      </c>
      <c r="AB2937" s="1" t="s">
        <v>10925</v>
      </c>
      <c r="AC2937" s="3">
        <v>2025</v>
      </c>
      <c r="AD2937" s="1"/>
      <c r="AE2937" s="3">
        <v>1</v>
      </c>
    </row>
    <row r="2938" spans="1:31" x14ac:dyDescent="0.25">
      <c r="A2938" s="3">
        <v>1095</v>
      </c>
      <c r="B2938" s="3">
        <v>2021081122</v>
      </c>
      <c r="C2938" s="1" t="s">
        <v>10462</v>
      </c>
      <c r="D2938" s="1" t="s">
        <v>4598</v>
      </c>
      <c r="E2938" s="1" t="s">
        <v>33</v>
      </c>
      <c r="F2938" s="1"/>
      <c r="G2938" s="1"/>
      <c r="H2938" s="4">
        <v>61</v>
      </c>
      <c r="I2938" s="1"/>
      <c r="J2938" s="1"/>
      <c r="K2938" s="1" t="s">
        <v>35</v>
      </c>
      <c r="L2938" s="4">
        <v>2.75</v>
      </c>
      <c r="M2938" s="1"/>
      <c r="N2938" s="1" t="s">
        <v>129</v>
      </c>
      <c r="O2938" s="1"/>
      <c r="P2938" s="1" t="s">
        <v>89</v>
      </c>
      <c r="Q2938" s="1" t="s">
        <v>53</v>
      </c>
      <c r="R2938" s="1" t="s">
        <v>109</v>
      </c>
      <c r="S2938" s="1" t="s">
        <v>55</v>
      </c>
      <c r="T2938" s="1"/>
      <c r="U2938" s="5">
        <v>28541</v>
      </c>
      <c r="V2938" s="3">
        <v>47</v>
      </c>
      <c r="W2938" s="1"/>
      <c r="X2938" s="1" t="s">
        <v>41</v>
      </c>
      <c r="Y2938" s="1" t="s">
        <v>11388</v>
      </c>
      <c r="Z2938" s="1"/>
      <c r="AA2938" s="1"/>
      <c r="AB2938" s="1" t="s">
        <v>10925</v>
      </c>
      <c r="AC2938" s="3">
        <v>2025</v>
      </c>
      <c r="AD2938" s="1"/>
      <c r="AE2938" s="3">
        <v>1</v>
      </c>
    </row>
    <row r="2939" spans="1:31" x14ac:dyDescent="0.25">
      <c r="A2939" s="3">
        <v>1108</v>
      </c>
      <c r="B2939" s="3">
        <v>2025011008</v>
      </c>
      <c r="C2939" s="1" t="s">
        <v>11389</v>
      </c>
      <c r="D2939" s="1" t="s">
        <v>11390</v>
      </c>
      <c r="E2939" s="1" t="s">
        <v>370</v>
      </c>
      <c r="F2939" s="4">
        <v>6</v>
      </c>
      <c r="G2939" s="1" t="s">
        <v>48</v>
      </c>
      <c r="H2939" s="1" t="s">
        <v>324</v>
      </c>
      <c r="I2939" s="1">
        <v>3</v>
      </c>
      <c r="J2939" s="4">
        <v>6</v>
      </c>
      <c r="K2939" s="1" t="s">
        <v>35</v>
      </c>
      <c r="L2939" s="1" t="s">
        <v>324</v>
      </c>
      <c r="M2939" s="1"/>
      <c r="N2939" s="1" t="s">
        <v>338</v>
      </c>
      <c r="O2939" s="1" t="s">
        <v>371</v>
      </c>
      <c r="P2939" s="1" t="s">
        <v>81</v>
      </c>
      <c r="Q2939" s="1" t="s">
        <v>65</v>
      </c>
      <c r="R2939" s="1" t="s">
        <v>370</v>
      </c>
      <c r="S2939" s="1" t="s">
        <v>55</v>
      </c>
      <c r="T2939" s="1" t="s">
        <v>56</v>
      </c>
      <c r="U2939" s="5">
        <v>35447</v>
      </c>
      <c r="V2939" s="3">
        <v>28</v>
      </c>
      <c r="W2939" s="1" t="s">
        <v>74</v>
      </c>
      <c r="X2939" s="1" t="s">
        <v>370</v>
      </c>
      <c r="Y2939" s="1" t="s">
        <v>11391</v>
      </c>
      <c r="Z2939" s="1" t="s">
        <v>11392</v>
      </c>
      <c r="AA2939" s="3">
        <v>2464330056</v>
      </c>
      <c r="AB2939" s="1" t="s">
        <v>10925</v>
      </c>
      <c r="AC2939" s="3">
        <v>2025</v>
      </c>
      <c r="AD2939" s="1"/>
      <c r="AE2939" s="3">
        <v>1</v>
      </c>
    </row>
    <row r="2940" spans="1:31" x14ac:dyDescent="0.25">
      <c r="A2940" s="3">
        <v>1160</v>
      </c>
      <c r="B2940" s="3">
        <v>2019091025</v>
      </c>
      <c r="C2940" s="1" t="s">
        <v>9331</v>
      </c>
      <c r="D2940" s="1" t="s">
        <v>4892</v>
      </c>
      <c r="E2940" s="1" t="s">
        <v>47</v>
      </c>
      <c r="F2940" s="4">
        <v>13</v>
      </c>
      <c r="G2940" s="1" t="s">
        <v>71</v>
      </c>
      <c r="H2940" s="4">
        <v>127</v>
      </c>
      <c r="I2940" s="1">
        <v>130</v>
      </c>
      <c r="J2940" s="4">
        <v>140</v>
      </c>
      <c r="K2940" s="1" t="s">
        <v>35</v>
      </c>
      <c r="L2940" s="4">
        <v>3.48</v>
      </c>
      <c r="M2940" s="1"/>
      <c r="N2940" s="1" t="s">
        <v>207</v>
      </c>
      <c r="O2940" s="1" t="s">
        <v>134</v>
      </c>
      <c r="P2940" s="1" t="s">
        <v>108</v>
      </c>
      <c r="Q2940" s="1" t="s">
        <v>53</v>
      </c>
      <c r="R2940" s="1" t="s">
        <v>54</v>
      </c>
      <c r="S2940" s="1" t="s">
        <v>40</v>
      </c>
      <c r="T2940" s="1" t="s">
        <v>56</v>
      </c>
      <c r="U2940" s="5">
        <v>37530</v>
      </c>
      <c r="V2940" s="3">
        <v>23</v>
      </c>
      <c r="W2940" s="1" t="s">
        <v>74</v>
      </c>
      <c r="X2940" s="1" t="s">
        <v>58</v>
      </c>
      <c r="Y2940" s="1" t="s">
        <v>11393</v>
      </c>
      <c r="Z2940" s="1"/>
      <c r="AA2940" s="1" t="s">
        <v>11394</v>
      </c>
      <c r="AB2940" s="1" t="s">
        <v>10925</v>
      </c>
      <c r="AC2940" s="3">
        <v>2025</v>
      </c>
      <c r="AD2940" s="1"/>
      <c r="AE2940" s="3">
        <v>1</v>
      </c>
    </row>
    <row r="2941" spans="1:31" x14ac:dyDescent="0.25">
      <c r="A2941" s="3">
        <v>1164</v>
      </c>
      <c r="B2941" s="3">
        <v>2024121054</v>
      </c>
      <c r="C2941" s="1" t="s">
        <v>11395</v>
      </c>
      <c r="D2941" s="1" t="s">
        <v>4902</v>
      </c>
      <c r="E2941" s="1" t="s">
        <v>47</v>
      </c>
      <c r="F2941" s="4">
        <v>9</v>
      </c>
      <c r="G2941" s="1" t="s">
        <v>48</v>
      </c>
      <c r="H2941" s="4">
        <v>9</v>
      </c>
      <c r="I2941" s="1">
        <v>9</v>
      </c>
      <c r="J2941" s="4">
        <v>18</v>
      </c>
      <c r="K2941" s="1" t="s">
        <v>35</v>
      </c>
      <c r="L2941" s="4">
        <v>3</v>
      </c>
      <c r="M2941" s="1"/>
      <c r="N2941" s="1" t="s">
        <v>167</v>
      </c>
      <c r="O2941" s="1"/>
      <c r="P2941" s="1" t="s">
        <v>168</v>
      </c>
      <c r="Q2941" s="1" t="s">
        <v>148</v>
      </c>
      <c r="R2941" s="1" t="s">
        <v>109</v>
      </c>
      <c r="S2941" s="1" t="s">
        <v>55</v>
      </c>
      <c r="T2941" s="1" t="s">
        <v>56</v>
      </c>
      <c r="U2941" s="5">
        <v>36944</v>
      </c>
      <c r="V2941" s="3">
        <v>24</v>
      </c>
      <c r="W2941" s="1" t="s">
        <v>74</v>
      </c>
      <c r="X2941" s="1" t="s">
        <v>110</v>
      </c>
      <c r="Y2941" s="1" t="s">
        <v>11396</v>
      </c>
      <c r="Z2941" s="1" t="s">
        <v>11397</v>
      </c>
      <c r="AA2941" s="1" t="s">
        <v>11398</v>
      </c>
      <c r="AB2941" s="1" t="s">
        <v>10925</v>
      </c>
      <c r="AC2941" s="3">
        <v>2025</v>
      </c>
      <c r="AD2941" s="1"/>
      <c r="AE2941" s="3">
        <v>1</v>
      </c>
    </row>
    <row r="2942" spans="1:31" x14ac:dyDescent="0.25">
      <c r="A2942" s="3">
        <v>1173</v>
      </c>
      <c r="B2942" s="3">
        <v>2019081036</v>
      </c>
      <c r="C2942" s="1" t="s">
        <v>9092</v>
      </c>
      <c r="D2942" s="1" t="s">
        <v>4914</v>
      </c>
      <c r="E2942" s="1" t="s">
        <v>176</v>
      </c>
      <c r="F2942" s="4">
        <v>8</v>
      </c>
      <c r="G2942" s="1" t="s">
        <v>71</v>
      </c>
      <c r="H2942" s="4">
        <v>123</v>
      </c>
      <c r="I2942" s="1">
        <v>128</v>
      </c>
      <c r="J2942" s="4">
        <v>131</v>
      </c>
      <c r="K2942" s="1" t="s">
        <v>35</v>
      </c>
      <c r="L2942" s="4">
        <v>2.64</v>
      </c>
      <c r="M2942" s="1"/>
      <c r="N2942" s="1" t="s">
        <v>272</v>
      </c>
      <c r="O2942" s="1"/>
      <c r="P2942" s="1" t="s">
        <v>64</v>
      </c>
      <c r="Q2942" s="1" t="s">
        <v>65</v>
      </c>
      <c r="R2942" s="1" t="s">
        <v>179</v>
      </c>
      <c r="S2942" s="1" t="s">
        <v>40</v>
      </c>
      <c r="T2942" s="1" t="s">
        <v>56</v>
      </c>
      <c r="U2942" s="5">
        <v>37021</v>
      </c>
      <c r="V2942" s="3">
        <v>24</v>
      </c>
      <c r="W2942" s="1" t="s">
        <v>2697</v>
      </c>
      <c r="X2942" s="1" t="s">
        <v>58</v>
      </c>
      <c r="Y2942" s="1" t="s">
        <v>11399</v>
      </c>
      <c r="Z2942" s="1" t="s">
        <v>11400</v>
      </c>
      <c r="AA2942" s="1" t="s">
        <v>11401</v>
      </c>
      <c r="AB2942" s="1" t="s">
        <v>10925</v>
      </c>
      <c r="AC2942" s="3">
        <v>2025</v>
      </c>
      <c r="AD2942" s="1"/>
      <c r="AE2942" s="3">
        <v>1</v>
      </c>
    </row>
    <row r="2943" spans="1:31" x14ac:dyDescent="0.25">
      <c r="A2943" s="3">
        <v>1182</v>
      </c>
      <c r="B2943" s="3">
        <v>2024121016</v>
      </c>
      <c r="C2943" s="1" t="s">
        <v>1113</v>
      </c>
      <c r="D2943" s="1" t="s">
        <v>4953</v>
      </c>
      <c r="E2943" s="1" t="s">
        <v>47</v>
      </c>
      <c r="F2943" s="4">
        <v>13</v>
      </c>
      <c r="G2943" s="1" t="s">
        <v>48</v>
      </c>
      <c r="H2943" s="4">
        <v>10</v>
      </c>
      <c r="I2943" s="1">
        <v>10</v>
      </c>
      <c r="J2943" s="4">
        <v>23</v>
      </c>
      <c r="K2943" s="1" t="s">
        <v>35</v>
      </c>
      <c r="L2943" s="4">
        <v>1.8</v>
      </c>
      <c r="M2943" s="1" t="s">
        <v>476</v>
      </c>
      <c r="N2943" s="1" t="s">
        <v>272</v>
      </c>
      <c r="O2943" s="1" t="s">
        <v>80</v>
      </c>
      <c r="P2943" s="1" t="s">
        <v>64</v>
      </c>
      <c r="Q2943" s="1" t="s">
        <v>65</v>
      </c>
      <c r="R2943" s="1" t="s">
        <v>54</v>
      </c>
      <c r="S2943" s="1" t="s">
        <v>40</v>
      </c>
      <c r="T2943" s="1" t="s">
        <v>56</v>
      </c>
      <c r="U2943" s="5">
        <v>38512</v>
      </c>
      <c r="V2943" s="3">
        <v>20</v>
      </c>
      <c r="W2943" s="1" t="s">
        <v>66</v>
      </c>
      <c r="X2943" s="1"/>
      <c r="Y2943" s="1" t="s">
        <v>11402</v>
      </c>
      <c r="Z2943" s="1" t="s">
        <v>11403</v>
      </c>
      <c r="AA2943" s="3">
        <v>8683045927</v>
      </c>
      <c r="AB2943" s="1" t="s">
        <v>10925</v>
      </c>
      <c r="AC2943" s="3">
        <v>2025</v>
      </c>
      <c r="AD2943" s="1"/>
      <c r="AE2943" s="3">
        <v>1</v>
      </c>
    </row>
    <row r="2944" spans="1:31" x14ac:dyDescent="0.25">
      <c r="A2944" s="3">
        <v>1188</v>
      </c>
      <c r="B2944" s="3">
        <v>2024111033</v>
      </c>
      <c r="C2944" s="1" t="s">
        <v>904</v>
      </c>
      <c r="D2944" s="1" t="s">
        <v>4981</v>
      </c>
      <c r="E2944" s="1" t="s">
        <v>33</v>
      </c>
      <c r="F2944" s="4">
        <v>12</v>
      </c>
      <c r="G2944" s="1" t="s">
        <v>48</v>
      </c>
      <c r="H2944" s="4">
        <v>6</v>
      </c>
      <c r="I2944" s="1">
        <v>6</v>
      </c>
      <c r="J2944" s="4">
        <v>18</v>
      </c>
      <c r="K2944" s="1" t="s">
        <v>35</v>
      </c>
      <c r="L2944" s="4">
        <v>1.84</v>
      </c>
      <c r="M2944" s="1" t="s">
        <v>476</v>
      </c>
      <c r="N2944" s="1" t="s">
        <v>1247</v>
      </c>
      <c r="O2944" s="1" t="s">
        <v>134</v>
      </c>
      <c r="P2944" s="1" t="s">
        <v>37</v>
      </c>
      <c r="Q2944" s="1" t="s">
        <v>38</v>
      </c>
      <c r="R2944" s="1" t="s">
        <v>33</v>
      </c>
      <c r="S2944" s="1" t="s">
        <v>40</v>
      </c>
      <c r="T2944" s="1" t="s">
        <v>56</v>
      </c>
      <c r="U2944" s="5">
        <v>37473</v>
      </c>
      <c r="V2944" s="3">
        <v>23</v>
      </c>
      <c r="W2944" s="1" t="s">
        <v>11404</v>
      </c>
      <c r="X2944" s="1" t="s">
        <v>41</v>
      </c>
      <c r="Y2944" s="1" t="s">
        <v>11405</v>
      </c>
      <c r="Z2944" s="1" t="s">
        <v>11406</v>
      </c>
      <c r="AA2944" s="1" t="s">
        <v>11407</v>
      </c>
      <c r="AB2944" s="1" t="s">
        <v>10925</v>
      </c>
      <c r="AC2944" s="3">
        <v>2025</v>
      </c>
      <c r="AD2944" s="1"/>
      <c r="AE2944" s="3">
        <v>1</v>
      </c>
    </row>
    <row r="2945" spans="1:31" x14ac:dyDescent="0.25">
      <c r="A2945" s="3">
        <v>1197</v>
      </c>
      <c r="B2945" s="3">
        <v>2024101030</v>
      </c>
      <c r="C2945" s="1" t="s">
        <v>11408</v>
      </c>
      <c r="D2945" s="1" t="s">
        <v>11409</v>
      </c>
      <c r="E2945" s="1" t="s">
        <v>93</v>
      </c>
      <c r="F2945" s="4">
        <v>9</v>
      </c>
      <c r="G2945" s="1" t="s">
        <v>48</v>
      </c>
      <c r="H2945" s="4">
        <v>9</v>
      </c>
      <c r="I2945" s="1">
        <v>9</v>
      </c>
      <c r="J2945" s="4">
        <v>18</v>
      </c>
      <c r="K2945" s="1" t="s">
        <v>35</v>
      </c>
      <c r="L2945" s="4">
        <v>3.45</v>
      </c>
      <c r="M2945" s="1"/>
      <c r="N2945" s="1" t="s">
        <v>6382</v>
      </c>
      <c r="O2945" s="1" t="s">
        <v>94</v>
      </c>
      <c r="P2945" s="1" t="s">
        <v>353</v>
      </c>
      <c r="Q2945" s="1" t="s">
        <v>38</v>
      </c>
      <c r="R2945" s="1" t="s">
        <v>95</v>
      </c>
      <c r="S2945" s="1" t="s">
        <v>40</v>
      </c>
      <c r="T2945" s="1" t="s">
        <v>56</v>
      </c>
      <c r="U2945" s="5">
        <v>30196</v>
      </c>
      <c r="V2945" s="3">
        <v>43</v>
      </c>
      <c r="W2945" s="1" t="s">
        <v>3683</v>
      </c>
      <c r="X2945" s="1" t="s">
        <v>58</v>
      </c>
      <c r="Y2945" s="1" t="s">
        <v>11410</v>
      </c>
      <c r="Z2945" s="1" t="s">
        <v>11411</v>
      </c>
      <c r="AA2945" s="3">
        <v>8683328704</v>
      </c>
      <c r="AB2945" s="1" t="s">
        <v>10925</v>
      </c>
      <c r="AC2945" s="3">
        <v>2025</v>
      </c>
      <c r="AD2945" s="1"/>
      <c r="AE2945" s="3">
        <v>1</v>
      </c>
    </row>
    <row r="2946" spans="1:31" x14ac:dyDescent="0.25">
      <c r="A2946" s="3">
        <v>1200</v>
      </c>
      <c r="B2946" s="3">
        <v>2023081111</v>
      </c>
      <c r="C2946" s="1" t="s">
        <v>11412</v>
      </c>
      <c r="D2946" s="1" t="s">
        <v>11413</v>
      </c>
      <c r="E2946" s="1" t="s">
        <v>33</v>
      </c>
      <c r="F2946" s="4">
        <v>7</v>
      </c>
      <c r="G2946" s="1" t="s">
        <v>78</v>
      </c>
      <c r="H2946" s="4">
        <v>12</v>
      </c>
      <c r="I2946" s="1">
        <v>12</v>
      </c>
      <c r="J2946" s="4">
        <v>19</v>
      </c>
      <c r="K2946" s="1" t="s">
        <v>35</v>
      </c>
      <c r="L2946" s="4">
        <v>1.78</v>
      </c>
      <c r="M2946" s="1" t="s">
        <v>476</v>
      </c>
      <c r="N2946" s="1" t="s">
        <v>338</v>
      </c>
      <c r="O2946" s="1" t="s">
        <v>80</v>
      </c>
      <c r="P2946" s="1" t="s">
        <v>81</v>
      </c>
      <c r="Q2946" s="1" t="s">
        <v>65</v>
      </c>
      <c r="R2946" s="1" t="s">
        <v>109</v>
      </c>
      <c r="S2946" s="1" t="s">
        <v>40</v>
      </c>
      <c r="T2946" s="1" t="s">
        <v>56</v>
      </c>
      <c r="U2946" s="5">
        <v>35474</v>
      </c>
      <c r="V2946" s="3">
        <v>28</v>
      </c>
      <c r="W2946" s="1" t="s">
        <v>1647</v>
      </c>
      <c r="X2946" s="1" t="s">
        <v>41</v>
      </c>
      <c r="Y2946" s="1" t="s">
        <v>11414</v>
      </c>
      <c r="Z2946" s="1" t="s">
        <v>11415</v>
      </c>
      <c r="AA2946" s="3">
        <v>5926803535</v>
      </c>
      <c r="AB2946" s="1" t="s">
        <v>10925</v>
      </c>
      <c r="AC2946" s="3">
        <v>2025</v>
      </c>
      <c r="AD2946" s="1"/>
      <c r="AE2946" s="3">
        <v>1</v>
      </c>
    </row>
    <row r="2947" spans="1:31" x14ac:dyDescent="0.25">
      <c r="A2947" s="3">
        <v>1202</v>
      </c>
      <c r="B2947" s="3">
        <v>2022111029</v>
      </c>
      <c r="C2947" s="1" t="s">
        <v>3554</v>
      </c>
      <c r="D2947" s="1" t="s">
        <v>5035</v>
      </c>
      <c r="E2947" s="1" t="s">
        <v>33</v>
      </c>
      <c r="F2947" s="4">
        <v>9</v>
      </c>
      <c r="G2947" s="1" t="s">
        <v>78</v>
      </c>
      <c r="H2947" s="4">
        <v>28</v>
      </c>
      <c r="I2947" s="1">
        <v>28</v>
      </c>
      <c r="J2947" s="4">
        <v>37</v>
      </c>
      <c r="K2947" s="1" t="s">
        <v>35</v>
      </c>
      <c r="L2947" s="4">
        <v>2.19</v>
      </c>
      <c r="M2947" s="1" t="s">
        <v>49</v>
      </c>
      <c r="N2947" s="1" t="s">
        <v>107</v>
      </c>
      <c r="O2947" s="1" t="s">
        <v>51</v>
      </c>
      <c r="P2947" s="1" t="s">
        <v>108</v>
      </c>
      <c r="Q2947" s="1" t="s">
        <v>53</v>
      </c>
      <c r="R2947" s="1" t="s">
        <v>109</v>
      </c>
      <c r="S2947" s="1" t="s">
        <v>40</v>
      </c>
      <c r="T2947" s="1" t="s">
        <v>56</v>
      </c>
      <c r="U2947" s="5">
        <v>38325</v>
      </c>
      <c r="V2947" s="3">
        <v>21</v>
      </c>
      <c r="W2947" s="1" t="s">
        <v>2573</v>
      </c>
      <c r="X2947" s="1" t="s">
        <v>41</v>
      </c>
      <c r="Y2947" s="1" t="s">
        <v>11416</v>
      </c>
      <c r="Z2947" s="1" t="s">
        <v>11417</v>
      </c>
      <c r="AA2947" s="3">
        <v>5925022870</v>
      </c>
      <c r="AB2947" s="1" t="s">
        <v>10925</v>
      </c>
      <c r="AC2947" s="3">
        <v>2025</v>
      </c>
      <c r="AD2947" s="1"/>
      <c r="AE2947" s="3">
        <v>1</v>
      </c>
    </row>
    <row r="2948" spans="1:31" x14ac:dyDescent="0.25">
      <c r="A2948" s="3">
        <v>1216</v>
      </c>
      <c r="B2948" s="3">
        <v>2015080372</v>
      </c>
      <c r="C2948" s="1" t="s">
        <v>11418</v>
      </c>
      <c r="D2948" s="1" t="s">
        <v>5035</v>
      </c>
      <c r="E2948" s="1" t="s">
        <v>47</v>
      </c>
      <c r="F2948" s="4">
        <v>3</v>
      </c>
      <c r="G2948" s="1" t="s">
        <v>71</v>
      </c>
      <c r="H2948" s="4">
        <v>134</v>
      </c>
      <c r="I2948" s="1">
        <v>137</v>
      </c>
      <c r="J2948" s="4">
        <v>137</v>
      </c>
      <c r="K2948" s="1" t="s">
        <v>35</v>
      </c>
      <c r="L2948" s="4">
        <v>3.64</v>
      </c>
      <c r="M2948" s="1"/>
      <c r="N2948" s="1" t="s">
        <v>226</v>
      </c>
      <c r="O2948" s="1"/>
      <c r="P2948" s="1" t="s">
        <v>227</v>
      </c>
      <c r="Q2948" s="1" t="s">
        <v>228</v>
      </c>
      <c r="R2948" s="1" t="s">
        <v>109</v>
      </c>
      <c r="S2948" s="1" t="s">
        <v>40</v>
      </c>
      <c r="T2948" s="1" t="s">
        <v>56</v>
      </c>
      <c r="U2948" s="5">
        <v>36022</v>
      </c>
      <c r="V2948" s="3">
        <v>27</v>
      </c>
      <c r="W2948" s="1" t="s">
        <v>74</v>
      </c>
      <c r="X2948" s="1" t="s">
        <v>58</v>
      </c>
      <c r="Y2948" s="1" t="s">
        <v>11419</v>
      </c>
      <c r="Z2948" s="1" t="s">
        <v>11420</v>
      </c>
      <c r="AA2948" s="1" t="s">
        <v>11421</v>
      </c>
      <c r="AB2948" s="1" t="s">
        <v>10925</v>
      </c>
      <c r="AC2948" s="3">
        <v>2025</v>
      </c>
      <c r="AD2948" s="1"/>
      <c r="AE2948" s="3">
        <v>1</v>
      </c>
    </row>
    <row r="2949" spans="1:31" x14ac:dyDescent="0.25">
      <c r="A2949" s="3">
        <v>1217</v>
      </c>
      <c r="B2949" s="3">
        <v>2019101023</v>
      </c>
      <c r="C2949" s="1" t="s">
        <v>11422</v>
      </c>
      <c r="D2949" s="1" t="s">
        <v>5035</v>
      </c>
      <c r="E2949" s="1" t="s">
        <v>47</v>
      </c>
      <c r="F2949" s="4">
        <v>1</v>
      </c>
      <c r="G2949" s="1" t="s">
        <v>71</v>
      </c>
      <c r="H2949" s="4">
        <v>125</v>
      </c>
      <c r="I2949" s="1">
        <v>130</v>
      </c>
      <c r="J2949" s="4">
        <v>126</v>
      </c>
      <c r="K2949" s="1" t="s">
        <v>35</v>
      </c>
      <c r="L2949" s="4">
        <v>3.15</v>
      </c>
      <c r="M2949" s="1"/>
      <c r="N2949" s="1" t="s">
        <v>79</v>
      </c>
      <c r="O2949" s="1"/>
      <c r="P2949" s="1" t="s">
        <v>81</v>
      </c>
      <c r="Q2949" s="1" t="s">
        <v>65</v>
      </c>
      <c r="R2949" s="1" t="s">
        <v>54</v>
      </c>
      <c r="S2949" s="1" t="s">
        <v>40</v>
      </c>
      <c r="T2949" s="1" t="s">
        <v>56</v>
      </c>
      <c r="U2949" s="5">
        <v>34395</v>
      </c>
      <c r="V2949" s="3">
        <v>31</v>
      </c>
      <c r="W2949" s="1" t="s">
        <v>66</v>
      </c>
      <c r="X2949" s="1" t="s">
        <v>58</v>
      </c>
      <c r="Y2949" s="1" t="s">
        <v>11423</v>
      </c>
      <c r="Z2949" s="1" t="s">
        <v>11424</v>
      </c>
      <c r="AA2949" s="1" t="s">
        <v>11425</v>
      </c>
      <c r="AB2949" s="1" t="s">
        <v>10925</v>
      </c>
      <c r="AC2949" s="3">
        <v>2025</v>
      </c>
      <c r="AD2949" s="1"/>
      <c r="AE2949" s="3">
        <v>1</v>
      </c>
    </row>
    <row r="2950" spans="1:31" x14ac:dyDescent="0.25">
      <c r="A2950" s="3">
        <v>1218</v>
      </c>
      <c r="B2950" s="3">
        <v>2012050003</v>
      </c>
      <c r="C2950" s="1" t="s">
        <v>11426</v>
      </c>
      <c r="D2950" s="1" t="s">
        <v>5035</v>
      </c>
      <c r="E2950" s="1" t="s">
        <v>47</v>
      </c>
      <c r="F2950" s="4">
        <v>6</v>
      </c>
      <c r="G2950" s="1" t="s">
        <v>71</v>
      </c>
      <c r="H2950" s="4">
        <v>39</v>
      </c>
      <c r="I2950" s="1">
        <v>192</v>
      </c>
      <c r="J2950" s="4">
        <v>45</v>
      </c>
      <c r="K2950" s="1" t="s">
        <v>115</v>
      </c>
      <c r="L2950" s="4">
        <v>3.74</v>
      </c>
      <c r="M2950" s="1"/>
      <c r="N2950" s="1" t="s">
        <v>482</v>
      </c>
      <c r="O2950" s="1"/>
      <c r="P2950" s="1" t="s">
        <v>117</v>
      </c>
      <c r="Q2950" s="1" t="s">
        <v>118</v>
      </c>
      <c r="R2950" s="1" t="s">
        <v>119</v>
      </c>
      <c r="S2950" s="1" t="s">
        <v>55</v>
      </c>
      <c r="T2950" s="1" t="s">
        <v>56</v>
      </c>
      <c r="U2950" s="5">
        <v>30901</v>
      </c>
      <c r="V2950" s="3">
        <v>41</v>
      </c>
      <c r="W2950" s="1" t="s">
        <v>74</v>
      </c>
      <c r="X2950" s="1" t="s">
        <v>110</v>
      </c>
      <c r="Y2950" s="1" t="s">
        <v>11427</v>
      </c>
      <c r="Z2950" s="1" t="s">
        <v>11428</v>
      </c>
      <c r="AA2950" s="1" t="s">
        <v>11429</v>
      </c>
      <c r="AB2950" s="1" t="s">
        <v>10925</v>
      </c>
      <c r="AC2950" s="3">
        <v>2025</v>
      </c>
      <c r="AD2950" s="1"/>
      <c r="AE2950" s="3">
        <v>1</v>
      </c>
    </row>
    <row r="2951" spans="1:31" x14ac:dyDescent="0.25">
      <c r="A2951" s="3">
        <v>1219</v>
      </c>
      <c r="B2951" s="3">
        <v>2022121032</v>
      </c>
      <c r="C2951" s="1" t="s">
        <v>11430</v>
      </c>
      <c r="D2951" s="1" t="s">
        <v>5035</v>
      </c>
      <c r="E2951" s="1" t="s">
        <v>47</v>
      </c>
      <c r="F2951" s="4">
        <v>12</v>
      </c>
      <c r="G2951" s="1" t="s">
        <v>34</v>
      </c>
      <c r="H2951" s="4">
        <v>74</v>
      </c>
      <c r="I2951" s="1">
        <v>76</v>
      </c>
      <c r="J2951" s="4">
        <v>86</v>
      </c>
      <c r="K2951" s="1" t="s">
        <v>35</v>
      </c>
      <c r="L2951" s="4">
        <v>3.75</v>
      </c>
      <c r="M2951" s="1"/>
      <c r="N2951" s="1" t="s">
        <v>970</v>
      </c>
      <c r="O2951" s="1"/>
      <c r="P2951" s="1" t="s">
        <v>971</v>
      </c>
      <c r="Q2951" s="1" t="s">
        <v>38</v>
      </c>
      <c r="R2951" s="1" t="s">
        <v>54</v>
      </c>
      <c r="S2951" s="1" t="s">
        <v>40</v>
      </c>
      <c r="T2951" s="1" t="s">
        <v>56</v>
      </c>
      <c r="U2951" s="5">
        <v>38532</v>
      </c>
      <c r="V2951" s="3">
        <v>20</v>
      </c>
      <c r="W2951" s="1" t="s">
        <v>11431</v>
      </c>
      <c r="X2951" s="1" t="s">
        <v>58</v>
      </c>
      <c r="Y2951" s="1" t="s">
        <v>11432</v>
      </c>
      <c r="Z2951" s="1" t="s">
        <v>11433</v>
      </c>
      <c r="AA2951" s="1" t="s">
        <v>11434</v>
      </c>
      <c r="AB2951" s="1" t="s">
        <v>10925</v>
      </c>
      <c r="AC2951" s="3">
        <v>2025</v>
      </c>
      <c r="AD2951" s="1"/>
      <c r="AE2951" s="3">
        <v>1</v>
      </c>
    </row>
    <row r="2952" spans="1:31" x14ac:dyDescent="0.25">
      <c r="A2952" s="3">
        <v>1221</v>
      </c>
      <c r="B2952" s="3">
        <v>2013080286</v>
      </c>
      <c r="C2952" s="1" t="s">
        <v>2828</v>
      </c>
      <c r="D2952" s="1" t="s">
        <v>5035</v>
      </c>
      <c r="E2952" s="1" t="s">
        <v>93</v>
      </c>
      <c r="F2952" s="4">
        <v>1</v>
      </c>
      <c r="G2952" s="1" t="s">
        <v>71</v>
      </c>
      <c r="H2952" s="4">
        <v>133</v>
      </c>
      <c r="I2952" s="1">
        <v>140</v>
      </c>
      <c r="J2952" s="4">
        <v>134</v>
      </c>
      <c r="K2952" s="1" t="s">
        <v>35</v>
      </c>
      <c r="L2952" s="4">
        <v>2.64</v>
      </c>
      <c r="M2952" s="1"/>
      <c r="N2952" s="1" t="s">
        <v>302</v>
      </c>
      <c r="O2952" s="1"/>
      <c r="P2952" s="1" t="s">
        <v>81</v>
      </c>
      <c r="Q2952" s="1" t="s">
        <v>65</v>
      </c>
      <c r="R2952" s="1" t="s">
        <v>1917</v>
      </c>
      <c r="S2952" s="1" t="s">
        <v>40</v>
      </c>
      <c r="T2952" s="1" t="s">
        <v>56</v>
      </c>
      <c r="U2952" s="5">
        <v>31228</v>
      </c>
      <c r="V2952" s="3">
        <v>40</v>
      </c>
      <c r="W2952" s="1" t="s">
        <v>303</v>
      </c>
      <c r="X2952" s="1" t="s">
        <v>58</v>
      </c>
      <c r="Y2952" s="1" t="s">
        <v>11435</v>
      </c>
      <c r="Z2952" s="1" t="s">
        <v>11436</v>
      </c>
      <c r="AA2952" s="1" t="s">
        <v>11437</v>
      </c>
      <c r="AB2952" s="1" t="s">
        <v>10925</v>
      </c>
      <c r="AC2952" s="3">
        <v>2025</v>
      </c>
      <c r="AD2952" s="1"/>
      <c r="AE2952" s="3">
        <v>1</v>
      </c>
    </row>
    <row r="2953" spans="1:31" x14ac:dyDescent="0.25">
      <c r="A2953" s="3">
        <v>1226</v>
      </c>
      <c r="B2953" s="3">
        <v>2015120023</v>
      </c>
      <c r="C2953" s="1" t="s">
        <v>4174</v>
      </c>
      <c r="D2953" s="1" t="s">
        <v>5035</v>
      </c>
      <c r="E2953" s="1" t="s">
        <v>47</v>
      </c>
      <c r="F2953" s="4">
        <v>11</v>
      </c>
      <c r="G2953" s="1" t="s">
        <v>78</v>
      </c>
      <c r="H2953" s="4">
        <v>21</v>
      </c>
      <c r="I2953" s="1">
        <v>21</v>
      </c>
      <c r="J2953" s="4">
        <v>32</v>
      </c>
      <c r="K2953" s="1" t="s">
        <v>35</v>
      </c>
      <c r="L2953" s="4">
        <v>2.13</v>
      </c>
      <c r="M2953" s="1" t="s">
        <v>49</v>
      </c>
      <c r="N2953" s="1" t="s">
        <v>1295</v>
      </c>
      <c r="O2953" s="1"/>
      <c r="P2953" s="1" t="s">
        <v>197</v>
      </c>
      <c r="Q2953" s="1" t="s">
        <v>53</v>
      </c>
      <c r="R2953" s="1" t="s">
        <v>109</v>
      </c>
      <c r="S2953" s="1" t="s">
        <v>40</v>
      </c>
      <c r="T2953" s="1" t="s">
        <v>56</v>
      </c>
      <c r="U2953" s="5">
        <v>35690</v>
      </c>
      <c r="V2953" s="3">
        <v>28</v>
      </c>
      <c r="W2953" s="1" t="s">
        <v>273</v>
      </c>
      <c r="X2953" s="1" t="s">
        <v>58</v>
      </c>
      <c r="Y2953" s="1" t="s">
        <v>11438</v>
      </c>
      <c r="Z2953" s="1" t="s">
        <v>11439</v>
      </c>
      <c r="AA2953" s="1" t="s">
        <v>11440</v>
      </c>
      <c r="AB2953" s="1" t="s">
        <v>10925</v>
      </c>
      <c r="AC2953" s="3">
        <v>2025</v>
      </c>
      <c r="AD2953" s="1"/>
      <c r="AE2953" s="3">
        <v>1</v>
      </c>
    </row>
    <row r="2954" spans="1:31" x14ac:dyDescent="0.25">
      <c r="A2954" s="3">
        <v>1255</v>
      </c>
      <c r="B2954" s="3">
        <v>2021071138</v>
      </c>
      <c r="C2954" s="1" t="s">
        <v>11441</v>
      </c>
      <c r="D2954" s="1" t="s">
        <v>5219</v>
      </c>
      <c r="E2954" s="1" t="s">
        <v>47</v>
      </c>
      <c r="F2954" s="4">
        <v>12</v>
      </c>
      <c r="G2954" s="1" t="s">
        <v>34</v>
      </c>
      <c r="H2954" s="4">
        <v>82</v>
      </c>
      <c r="I2954" s="1">
        <v>82</v>
      </c>
      <c r="J2954" s="4">
        <v>94</v>
      </c>
      <c r="K2954" s="1" t="s">
        <v>35</v>
      </c>
      <c r="L2954" s="4">
        <v>2.31</v>
      </c>
      <c r="M2954" s="1" t="s">
        <v>49</v>
      </c>
      <c r="N2954" s="1" t="s">
        <v>272</v>
      </c>
      <c r="O2954" s="1"/>
      <c r="P2954" s="1" t="s">
        <v>64</v>
      </c>
      <c r="Q2954" s="1" t="s">
        <v>65</v>
      </c>
      <c r="R2954" s="1" t="s">
        <v>54</v>
      </c>
      <c r="S2954" s="1" t="s">
        <v>40</v>
      </c>
      <c r="T2954" s="1" t="s">
        <v>56</v>
      </c>
      <c r="U2954" s="5">
        <v>37267</v>
      </c>
      <c r="V2954" s="3">
        <v>23</v>
      </c>
      <c r="W2954" s="1" t="s">
        <v>273</v>
      </c>
      <c r="X2954" s="1" t="s">
        <v>58</v>
      </c>
      <c r="Y2954" s="1" t="s">
        <v>11442</v>
      </c>
      <c r="Z2954" s="1" t="s">
        <v>11443</v>
      </c>
      <c r="AA2954" s="1" t="s">
        <v>11444</v>
      </c>
      <c r="AB2954" s="1" t="s">
        <v>10925</v>
      </c>
      <c r="AC2954" s="3">
        <v>2025</v>
      </c>
      <c r="AD2954" s="1"/>
      <c r="AE2954" s="3">
        <v>1</v>
      </c>
    </row>
    <row r="2955" spans="1:31" x14ac:dyDescent="0.25">
      <c r="A2955" s="3">
        <v>1256</v>
      </c>
      <c r="B2955" s="3">
        <v>2024101007</v>
      </c>
      <c r="C2955" s="1" t="s">
        <v>2617</v>
      </c>
      <c r="D2955" s="1" t="s">
        <v>5236</v>
      </c>
      <c r="E2955" s="1" t="s">
        <v>47</v>
      </c>
      <c r="F2955" s="4">
        <v>12</v>
      </c>
      <c r="G2955" s="1" t="s">
        <v>48</v>
      </c>
      <c r="H2955" s="4">
        <v>12</v>
      </c>
      <c r="I2955" s="1">
        <v>12</v>
      </c>
      <c r="J2955" s="4">
        <v>24</v>
      </c>
      <c r="K2955" s="1" t="s">
        <v>35</v>
      </c>
      <c r="L2955" s="4">
        <v>3.75</v>
      </c>
      <c r="M2955" s="1"/>
      <c r="N2955" s="1" t="s">
        <v>216</v>
      </c>
      <c r="O2955" s="1" t="s">
        <v>134</v>
      </c>
      <c r="P2955" s="1" t="s">
        <v>147</v>
      </c>
      <c r="Q2955" s="1" t="s">
        <v>148</v>
      </c>
      <c r="R2955" s="1" t="s">
        <v>54</v>
      </c>
      <c r="S2955" s="1" t="s">
        <v>40</v>
      </c>
      <c r="T2955" s="1" t="s">
        <v>56</v>
      </c>
      <c r="U2955" s="5">
        <v>37807</v>
      </c>
      <c r="V2955" s="3">
        <v>22</v>
      </c>
      <c r="W2955" s="1" t="s">
        <v>513</v>
      </c>
      <c r="X2955" s="1" t="s">
        <v>58</v>
      </c>
      <c r="Y2955" s="1" t="s">
        <v>11445</v>
      </c>
      <c r="Z2955" s="1" t="s">
        <v>11446</v>
      </c>
      <c r="AA2955" s="3">
        <v>8683129169</v>
      </c>
      <c r="AB2955" s="1" t="s">
        <v>10925</v>
      </c>
      <c r="AC2955" s="3">
        <v>2025</v>
      </c>
      <c r="AD2955" s="1"/>
      <c r="AE2955" s="3">
        <v>1</v>
      </c>
    </row>
    <row r="2956" spans="1:31" x14ac:dyDescent="0.25">
      <c r="A2956" s="3">
        <v>1276</v>
      </c>
      <c r="B2956" s="3">
        <v>2024101002</v>
      </c>
      <c r="C2956" s="1" t="s">
        <v>11447</v>
      </c>
      <c r="D2956" s="1" t="s">
        <v>5236</v>
      </c>
      <c r="E2956" s="1" t="s">
        <v>47</v>
      </c>
      <c r="F2956" s="4">
        <v>16</v>
      </c>
      <c r="G2956" s="1" t="s">
        <v>48</v>
      </c>
      <c r="H2956" s="4">
        <v>16</v>
      </c>
      <c r="I2956" s="1">
        <v>16</v>
      </c>
      <c r="J2956" s="4">
        <v>32</v>
      </c>
      <c r="K2956" s="1" t="s">
        <v>35</v>
      </c>
      <c r="L2956" s="4">
        <v>3.75</v>
      </c>
      <c r="M2956" s="1"/>
      <c r="N2956" s="1" t="s">
        <v>107</v>
      </c>
      <c r="O2956" s="1" t="s">
        <v>51</v>
      </c>
      <c r="P2956" s="1" t="s">
        <v>108</v>
      </c>
      <c r="Q2956" s="1" t="s">
        <v>53</v>
      </c>
      <c r="R2956" s="1" t="s">
        <v>109</v>
      </c>
      <c r="S2956" s="1" t="s">
        <v>55</v>
      </c>
      <c r="T2956" s="1"/>
      <c r="U2956" s="5">
        <v>38315</v>
      </c>
      <c r="V2956" s="3">
        <v>21</v>
      </c>
      <c r="W2956" s="1"/>
      <c r="X2956" s="1" t="s">
        <v>58</v>
      </c>
      <c r="Y2956" s="1" t="s">
        <v>11448</v>
      </c>
      <c r="Z2956" s="1" t="s">
        <v>11449</v>
      </c>
      <c r="AA2956" s="3">
        <v>2845458417</v>
      </c>
      <c r="AB2956" s="1" t="s">
        <v>10925</v>
      </c>
      <c r="AC2956" s="3">
        <v>2025</v>
      </c>
      <c r="AD2956" s="1"/>
      <c r="AE2956" s="3">
        <v>1</v>
      </c>
    </row>
    <row r="2957" spans="1:31" x14ac:dyDescent="0.25">
      <c r="A2957" s="3">
        <v>1277</v>
      </c>
      <c r="B2957" s="3">
        <v>2021081023</v>
      </c>
      <c r="C2957" s="1" t="s">
        <v>11450</v>
      </c>
      <c r="D2957" s="1" t="s">
        <v>5236</v>
      </c>
      <c r="E2957" s="1" t="s">
        <v>47</v>
      </c>
      <c r="F2957" s="4">
        <v>12</v>
      </c>
      <c r="G2957" s="1" t="s">
        <v>34</v>
      </c>
      <c r="H2957" s="4">
        <v>85</v>
      </c>
      <c r="I2957" s="1">
        <v>88</v>
      </c>
      <c r="J2957" s="4">
        <v>97</v>
      </c>
      <c r="K2957" s="1" t="s">
        <v>35</v>
      </c>
      <c r="L2957" s="4">
        <v>2.68</v>
      </c>
      <c r="M2957" s="1"/>
      <c r="N2957" s="1" t="s">
        <v>423</v>
      </c>
      <c r="O2957" s="1" t="s">
        <v>134</v>
      </c>
      <c r="P2957" s="1" t="s">
        <v>168</v>
      </c>
      <c r="Q2957" s="1" t="s">
        <v>148</v>
      </c>
      <c r="R2957" s="1" t="s">
        <v>54</v>
      </c>
      <c r="S2957" s="1" t="s">
        <v>40</v>
      </c>
      <c r="T2957" s="1" t="s">
        <v>56</v>
      </c>
      <c r="U2957" s="5">
        <v>37769</v>
      </c>
      <c r="V2957" s="3">
        <v>22</v>
      </c>
      <c r="W2957" s="1" t="s">
        <v>5760</v>
      </c>
      <c r="X2957" s="1" t="s">
        <v>58</v>
      </c>
      <c r="Y2957" s="1" t="s">
        <v>11451</v>
      </c>
      <c r="Z2957" s="1" t="s">
        <v>11452</v>
      </c>
      <c r="AA2957" s="1" t="s">
        <v>11453</v>
      </c>
      <c r="AB2957" s="1" t="s">
        <v>10925</v>
      </c>
      <c r="AC2957" s="3">
        <v>2025</v>
      </c>
      <c r="AD2957" s="1"/>
      <c r="AE2957" s="3">
        <v>1</v>
      </c>
    </row>
    <row r="2958" spans="1:31" x14ac:dyDescent="0.25">
      <c r="A2958" s="3">
        <v>1278</v>
      </c>
      <c r="B2958" s="3">
        <v>2022121039</v>
      </c>
      <c r="C2958" s="1" t="s">
        <v>11454</v>
      </c>
      <c r="D2958" s="1" t="s">
        <v>11455</v>
      </c>
      <c r="E2958" s="1" t="s">
        <v>1713</v>
      </c>
      <c r="F2958" s="4">
        <v>8</v>
      </c>
      <c r="G2958" s="1" t="s">
        <v>78</v>
      </c>
      <c r="H2958" s="4">
        <v>32</v>
      </c>
      <c r="I2958" s="1">
        <v>32</v>
      </c>
      <c r="J2958" s="4">
        <v>40</v>
      </c>
      <c r="K2958" s="1" t="s">
        <v>35</v>
      </c>
      <c r="L2958" s="4">
        <v>3.35</v>
      </c>
      <c r="M2958" s="1"/>
      <c r="N2958" s="1" t="s">
        <v>398</v>
      </c>
      <c r="O2958" s="1" t="s">
        <v>2598</v>
      </c>
      <c r="P2958" s="1" t="s">
        <v>81</v>
      </c>
      <c r="Q2958" s="1" t="s">
        <v>65</v>
      </c>
      <c r="R2958" s="1" t="s">
        <v>1713</v>
      </c>
      <c r="S2958" s="1" t="s">
        <v>40</v>
      </c>
      <c r="T2958" s="1"/>
      <c r="U2958" s="5">
        <v>34930</v>
      </c>
      <c r="V2958" s="3">
        <v>30</v>
      </c>
      <c r="W2958" s="1"/>
      <c r="X2958" s="1" t="s">
        <v>221</v>
      </c>
      <c r="Y2958" s="1" t="s">
        <v>11456</v>
      </c>
      <c r="Z2958" s="1" t="s">
        <v>11457</v>
      </c>
      <c r="AA2958" s="3">
        <v>2687193910</v>
      </c>
      <c r="AB2958" s="1" t="s">
        <v>10925</v>
      </c>
      <c r="AC2958" s="3">
        <v>2025</v>
      </c>
      <c r="AD2958" s="1"/>
      <c r="AE2958" s="3">
        <v>1</v>
      </c>
    </row>
    <row r="2959" spans="1:31" x14ac:dyDescent="0.25">
      <c r="A2959" s="3">
        <v>1284</v>
      </c>
      <c r="B2959" s="3">
        <v>2019081213</v>
      </c>
      <c r="C2959" s="1" t="s">
        <v>11458</v>
      </c>
      <c r="D2959" s="1" t="s">
        <v>5325</v>
      </c>
      <c r="E2959" s="1" t="s">
        <v>47</v>
      </c>
      <c r="F2959" s="4">
        <v>8</v>
      </c>
      <c r="G2959" s="1" t="s">
        <v>139</v>
      </c>
      <c r="H2959" s="4">
        <v>56</v>
      </c>
      <c r="I2959" s="1">
        <v>56</v>
      </c>
      <c r="J2959" s="4">
        <v>64</v>
      </c>
      <c r="K2959" s="1" t="s">
        <v>35</v>
      </c>
      <c r="L2959" s="4">
        <v>2.0299999999999998</v>
      </c>
      <c r="M2959" s="1" t="s">
        <v>49</v>
      </c>
      <c r="N2959" s="1" t="s">
        <v>196</v>
      </c>
      <c r="O2959" s="1" t="s">
        <v>603</v>
      </c>
      <c r="P2959" s="1" t="s">
        <v>197</v>
      </c>
      <c r="Q2959" s="1" t="s">
        <v>53</v>
      </c>
      <c r="R2959" s="1" t="s">
        <v>54</v>
      </c>
      <c r="S2959" s="1" t="s">
        <v>40</v>
      </c>
      <c r="T2959" s="1" t="s">
        <v>56</v>
      </c>
      <c r="U2959" s="5">
        <v>37260</v>
      </c>
      <c r="V2959" s="3">
        <v>23</v>
      </c>
      <c r="W2959" s="1" t="s">
        <v>74</v>
      </c>
      <c r="X2959" s="1" t="s">
        <v>333</v>
      </c>
      <c r="Y2959" s="1" t="s">
        <v>11459</v>
      </c>
      <c r="Z2959" s="1" t="s">
        <v>11460</v>
      </c>
      <c r="AA2959" s="1" t="s">
        <v>11461</v>
      </c>
      <c r="AB2959" s="1" t="s">
        <v>10925</v>
      </c>
      <c r="AC2959" s="3">
        <v>2025</v>
      </c>
      <c r="AD2959" s="1"/>
      <c r="AE2959" s="3">
        <v>1</v>
      </c>
    </row>
    <row r="2960" spans="1:31" x14ac:dyDescent="0.25">
      <c r="A2960" s="3">
        <v>1297</v>
      </c>
      <c r="B2960" s="3">
        <v>2020081519</v>
      </c>
      <c r="C2960" s="1" t="s">
        <v>11462</v>
      </c>
      <c r="D2960" s="1" t="s">
        <v>5378</v>
      </c>
      <c r="E2960" s="1" t="s">
        <v>47</v>
      </c>
      <c r="F2960" s="4">
        <v>7</v>
      </c>
      <c r="G2960" s="1" t="s">
        <v>34</v>
      </c>
      <c r="H2960" s="4">
        <v>81</v>
      </c>
      <c r="I2960" s="1">
        <v>83</v>
      </c>
      <c r="J2960" s="4">
        <v>88</v>
      </c>
      <c r="K2960" s="1" t="s">
        <v>35</v>
      </c>
      <c r="L2960" s="4">
        <v>2.9</v>
      </c>
      <c r="M2960" s="1"/>
      <c r="N2960" s="1" t="s">
        <v>216</v>
      </c>
      <c r="O2960" s="1"/>
      <c r="P2960" s="1" t="s">
        <v>147</v>
      </c>
      <c r="Q2960" s="1" t="s">
        <v>148</v>
      </c>
      <c r="R2960" s="1" t="s">
        <v>54</v>
      </c>
      <c r="S2960" s="1" t="s">
        <v>40</v>
      </c>
      <c r="T2960" s="1" t="s">
        <v>56</v>
      </c>
      <c r="U2960" s="5">
        <v>36043</v>
      </c>
      <c r="V2960" s="3">
        <v>27</v>
      </c>
      <c r="W2960" s="1" t="s">
        <v>66</v>
      </c>
      <c r="X2960" s="1" t="s">
        <v>58</v>
      </c>
      <c r="Y2960" s="1" t="s">
        <v>11463</v>
      </c>
      <c r="Z2960" s="1" t="s">
        <v>11464</v>
      </c>
      <c r="AA2960" s="1" t="s">
        <v>11465</v>
      </c>
      <c r="AB2960" s="1" t="s">
        <v>10925</v>
      </c>
      <c r="AC2960" s="3">
        <v>2025</v>
      </c>
      <c r="AD2960" s="1"/>
      <c r="AE2960" s="3">
        <v>1</v>
      </c>
    </row>
    <row r="2961" spans="1:31" x14ac:dyDescent="0.25">
      <c r="A2961" s="3">
        <v>1304</v>
      </c>
      <c r="B2961" s="3">
        <v>2024121004</v>
      </c>
      <c r="C2961" s="1" t="s">
        <v>11466</v>
      </c>
      <c r="D2961" s="1" t="s">
        <v>5378</v>
      </c>
      <c r="E2961" s="1" t="s">
        <v>33</v>
      </c>
      <c r="F2961" s="4">
        <v>9</v>
      </c>
      <c r="G2961" s="1" t="s">
        <v>48</v>
      </c>
      <c r="H2961" s="4">
        <v>3</v>
      </c>
      <c r="I2961" s="1">
        <v>3</v>
      </c>
      <c r="J2961" s="4">
        <v>12</v>
      </c>
      <c r="K2961" s="1" t="s">
        <v>35</v>
      </c>
      <c r="L2961" s="4">
        <v>3.67</v>
      </c>
      <c r="M2961" s="1"/>
      <c r="N2961" s="1" t="s">
        <v>140</v>
      </c>
      <c r="O2961" s="1" t="s">
        <v>134</v>
      </c>
      <c r="P2961" s="1" t="s">
        <v>37</v>
      </c>
      <c r="Q2961" s="1" t="s">
        <v>38</v>
      </c>
      <c r="R2961" s="1" t="s">
        <v>33</v>
      </c>
      <c r="S2961" s="1" t="s">
        <v>40</v>
      </c>
      <c r="T2961" s="1"/>
      <c r="U2961" s="5">
        <v>36819</v>
      </c>
      <c r="V2961" s="3">
        <v>25</v>
      </c>
      <c r="W2961" s="1"/>
      <c r="X2961" s="1" t="s">
        <v>5127</v>
      </c>
      <c r="Y2961" s="1" t="s">
        <v>11467</v>
      </c>
      <c r="Z2961" s="1" t="s">
        <v>11468</v>
      </c>
      <c r="AA2961" s="1" t="s">
        <v>11469</v>
      </c>
      <c r="AB2961" s="1" t="s">
        <v>10925</v>
      </c>
      <c r="AC2961" s="3">
        <v>2025</v>
      </c>
      <c r="AD2961" s="1"/>
      <c r="AE2961" s="3">
        <v>1</v>
      </c>
    </row>
    <row r="2962" spans="1:31" x14ac:dyDescent="0.25">
      <c r="A2962" s="3">
        <v>1310</v>
      </c>
      <c r="B2962" s="3">
        <v>2024101025</v>
      </c>
      <c r="C2962" s="1" t="s">
        <v>11470</v>
      </c>
      <c r="D2962" s="1" t="s">
        <v>11471</v>
      </c>
      <c r="E2962" s="1" t="s">
        <v>47</v>
      </c>
      <c r="F2962" s="4">
        <v>16</v>
      </c>
      <c r="G2962" s="1" t="s">
        <v>48</v>
      </c>
      <c r="H2962" s="4">
        <v>13</v>
      </c>
      <c r="I2962" s="1">
        <v>16</v>
      </c>
      <c r="J2962" s="4">
        <v>29</v>
      </c>
      <c r="K2962" s="1" t="s">
        <v>35</v>
      </c>
      <c r="L2962" s="4">
        <v>3.08</v>
      </c>
      <c r="M2962" s="1"/>
      <c r="N2962" s="1" t="s">
        <v>272</v>
      </c>
      <c r="O2962" s="1" t="s">
        <v>80</v>
      </c>
      <c r="P2962" s="1" t="s">
        <v>64</v>
      </c>
      <c r="Q2962" s="1" t="s">
        <v>65</v>
      </c>
      <c r="R2962" s="1" t="s">
        <v>54</v>
      </c>
      <c r="S2962" s="1" t="s">
        <v>40</v>
      </c>
      <c r="T2962" s="1" t="s">
        <v>56</v>
      </c>
      <c r="U2962" s="5">
        <v>38987</v>
      </c>
      <c r="V2962" s="3">
        <v>19</v>
      </c>
      <c r="W2962" s="1"/>
      <c r="X2962" s="1" t="s">
        <v>58</v>
      </c>
      <c r="Y2962" s="1" t="s">
        <v>11472</v>
      </c>
      <c r="Z2962" s="1" t="s">
        <v>11473</v>
      </c>
      <c r="AA2962" s="3">
        <v>18683433618</v>
      </c>
      <c r="AB2962" s="1" t="s">
        <v>10925</v>
      </c>
      <c r="AC2962" s="3">
        <v>2025</v>
      </c>
      <c r="AD2962" s="1"/>
      <c r="AE2962" s="3">
        <v>1</v>
      </c>
    </row>
    <row r="2963" spans="1:31" x14ac:dyDescent="0.25">
      <c r="A2963" s="3">
        <v>1311</v>
      </c>
      <c r="B2963" s="3">
        <v>2024101013</v>
      </c>
      <c r="C2963" s="1" t="s">
        <v>8938</v>
      </c>
      <c r="D2963" s="1" t="s">
        <v>5272</v>
      </c>
      <c r="E2963" s="1" t="s">
        <v>47</v>
      </c>
      <c r="F2963" s="1"/>
      <c r="G2963" s="1" t="s">
        <v>48</v>
      </c>
      <c r="H2963" s="1" t="s">
        <v>324</v>
      </c>
      <c r="I2963" s="1"/>
      <c r="J2963" s="1"/>
      <c r="K2963" s="1" t="s">
        <v>35</v>
      </c>
      <c r="L2963" s="1" t="s">
        <v>324</v>
      </c>
      <c r="M2963" s="1"/>
      <c r="N2963" s="1" t="s">
        <v>79</v>
      </c>
      <c r="O2963" s="1" t="s">
        <v>80</v>
      </c>
      <c r="P2963" s="1" t="s">
        <v>81</v>
      </c>
      <c r="Q2963" s="1" t="s">
        <v>65</v>
      </c>
      <c r="R2963" s="1" t="s">
        <v>54</v>
      </c>
      <c r="S2963" s="1" t="s">
        <v>55</v>
      </c>
      <c r="T2963" s="1" t="s">
        <v>56</v>
      </c>
      <c r="U2963" s="5">
        <v>35350</v>
      </c>
      <c r="V2963" s="3">
        <v>29</v>
      </c>
      <c r="W2963" s="1" t="s">
        <v>74</v>
      </c>
      <c r="X2963" s="1" t="s">
        <v>58</v>
      </c>
      <c r="Y2963" s="1" t="s">
        <v>11474</v>
      </c>
      <c r="Z2963" s="1" t="s">
        <v>11475</v>
      </c>
      <c r="AA2963" s="1" t="s">
        <v>11476</v>
      </c>
      <c r="AB2963" s="1" t="s">
        <v>10925</v>
      </c>
      <c r="AC2963" s="3">
        <v>2025</v>
      </c>
      <c r="AD2963" s="1"/>
      <c r="AE2963" s="3">
        <v>1</v>
      </c>
    </row>
    <row r="2964" spans="1:31" x14ac:dyDescent="0.25">
      <c r="A2964" s="3">
        <v>1323</v>
      </c>
      <c r="B2964" s="3">
        <v>2021071082</v>
      </c>
      <c r="C2964" s="1" t="s">
        <v>6292</v>
      </c>
      <c r="D2964" s="1" t="s">
        <v>5272</v>
      </c>
      <c r="E2964" s="1" t="s">
        <v>47</v>
      </c>
      <c r="F2964" s="4">
        <v>12</v>
      </c>
      <c r="G2964" s="1" t="s">
        <v>71</v>
      </c>
      <c r="H2964" s="4">
        <v>126</v>
      </c>
      <c r="I2964" s="1">
        <v>134</v>
      </c>
      <c r="J2964" s="4">
        <v>138</v>
      </c>
      <c r="K2964" s="1" t="s">
        <v>35</v>
      </c>
      <c r="L2964" s="4">
        <v>3.25</v>
      </c>
      <c r="M2964" s="1"/>
      <c r="N2964" s="1" t="s">
        <v>167</v>
      </c>
      <c r="O2964" s="1" t="s">
        <v>134</v>
      </c>
      <c r="P2964" s="1" t="s">
        <v>168</v>
      </c>
      <c r="Q2964" s="1" t="s">
        <v>148</v>
      </c>
      <c r="R2964" s="1" t="s">
        <v>54</v>
      </c>
      <c r="S2964" s="1" t="s">
        <v>40</v>
      </c>
      <c r="T2964" s="1" t="s">
        <v>56</v>
      </c>
      <c r="U2964" s="5">
        <v>37645</v>
      </c>
      <c r="V2964" s="3">
        <v>22</v>
      </c>
      <c r="W2964" s="1" t="s">
        <v>96</v>
      </c>
      <c r="X2964" s="1" t="s">
        <v>58</v>
      </c>
      <c r="Y2964" s="1" t="s">
        <v>11477</v>
      </c>
      <c r="Z2964" s="1" t="s">
        <v>11478</v>
      </c>
      <c r="AA2964" s="1" t="s">
        <v>11479</v>
      </c>
      <c r="AB2964" s="1" t="s">
        <v>10925</v>
      </c>
      <c r="AC2964" s="3">
        <v>2025</v>
      </c>
      <c r="AD2964" s="1"/>
      <c r="AE2964" s="3">
        <v>1</v>
      </c>
    </row>
    <row r="2965" spans="1:31" x14ac:dyDescent="0.25">
      <c r="A2965" s="3">
        <v>1331</v>
      </c>
      <c r="B2965" s="3">
        <v>2023081365</v>
      </c>
      <c r="C2965" s="1" t="s">
        <v>11480</v>
      </c>
      <c r="D2965" s="1" t="s">
        <v>5272</v>
      </c>
      <c r="E2965" s="1" t="s">
        <v>47</v>
      </c>
      <c r="F2965" s="4">
        <v>3</v>
      </c>
      <c r="G2965" s="1" t="s">
        <v>78</v>
      </c>
      <c r="H2965" s="4">
        <v>20</v>
      </c>
      <c r="I2965" s="1">
        <v>20</v>
      </c>
      <c r="J2965" s="4">
        <v>23</v>
      </c>
      <c r="K2965" s="1" t="s">
        <v>35</v>
      </c>
      <c r="L2965" s="4">
        <v>2.4</v>
      </c>
      <c r="M2965" s="1" t="s">
        <v>49</v>
      </c>
      <c r="N2965" s="1" t="s">
        <v>492</v>
      </c>
      <c r="O2965" s="1" t="s">
        <v>51</v>
      </c>
      <c r="P2965" s="1" t="s">
        <v>197</v>
      </c>
      <c r="Q2965" s="1" t="s">
        <v>53</v>
      </c>
      <c r="R2965" s="1" t="s">
        <v>54</v>
      </c>
      <c r="S2965" s="1" t="s">
        <v>40</v>
      </c>
      <c r="T2965" s="1" t="s">
        <v>56</v>
      </c>
      <c r="U2965" s="5">
        <v>38633</v>
      </c>
      <c r="V2965" s="3">
        <v>20</v>
      </c>
      <c r="W2965" s="1"/>
      <c r="X2965" s="1" t="s">
        <v>58</v>
      </c>
      <c r="Y2965" s="1" t="s">
        <v>11481</v>
      </c>
      <c r="Z2965" s="1" t="s">
        <v>11482</v>
      </c>
      <c r="AA2965" s="1" t="s">
        <v>11483</v>
      </c>
      <c r="AB2965" s="1" t="s">
        <v>10925</v>
      </c>
      <c r="AC2965" s="3">
        <v>2025</v>
      </c>
      <c r="AD2965" s="1"/>
      <c r="AE2965" s="3">
        <v>1</v>
      </c>
    </row>
    <row r="2966" spans="1:31" x14ac:dyDescent="0.25">
      <c r="A2966" s="3">
        <v>1344</v>
      </c>
      <c r="B2966" s="3">
        <v>2023081272</v>
      </c>
      <c r="C2966" s="1" t="s">
        <v>11484</v>
      </c>
      <c r="D2966" s="1" t="s">
        <v>5272</v>
      </c>
      <c r="E2966" s="1" t="s">
        <v>1713</v>
      </c>
      <c r="F2966" s="4">
        <v>4</v>
      </c>
      <c r="G2966" s="1" t="s">
        <v>139</v>
      </c>
      <c r="H2966" s="4">
        <v>38</v>
      </c>
      <c r="I2966" s="1">
        <v>38</v>
      </c>
      <c r="J2966" s="4">
        <v>42</v>
      </c>
      <c r="K2966" s="1" t="s">
        <v>35</v>
      </c>
      <c r="L2966" s="4">
        <v>2.5099999999999998</v>
      </c>
      <c r="M2966" s="1"/>
      <c r="N2966" s="1" t="s">
        <v>107</v>
      </c>
      <c r="O2966" s="1" t="s">
        <v>51</v>
      </c>
      <c r="P2966" s="1" t="s">
        <v>108</v>
      </c>
      <c r="Q2966" s="1" t="s">
        <v>53</v>
      </c>
      <c r="R2966" s="1" t="s">
        <v>1713</v>
      </c>
      <c r="S2966" s="1" t="s">
        <v>40</v>
      </c>
      <c r="T2966" s="1" t="s">
        <v>56</v>
      </c>
      <c r="U2966" s="5">
        <v>38647</v>
      </c>
      <c r="V2966" s="3">
        <v>20</v>
      </c>
      <c r="W2966" s="1" t="s">
        <v>74</v>
      </c>
      <c r="X2966" s="1"/>
      <c r="Y2966" s="1" t="s">
        <v>11485</v>
      </c>
      <c r="Z2966" s="1" t="s">
        <v>11486</v>
      </c>
      <c r="AA2966" s="3">
        <v>2687811071</v>
      </c>
      <c r="AB2966" s="1" t="s">
        <v>10925</v>
      </c>
      <c r="AC2966" s="3">
        <v>2025</v>
      </c>
      <c r="AD2966" s="1"/>
      <c r="AE2966" s="3">
        <v>1</v>
      </c>
    </row>
    <row r="2967" spans="1:31" x14ac:dyDescent="0.25">
      <c r="A2967" s="3">
        <v>1346</v>
      </c>
      <c r="B2967" s="3">
        <v>2024101006</v>
      </c>
      <c r="C2967" s="1" t="s">
        <v>11487</v>
      </c>
      <c r="D2967" s="1" t="s">
        <v>5272</v>
      </c>
      <c r="E2967" s="1" t="s">
        <v>176</v>
      </c>
      <c r="F2967" s="4">
        <v>9</v>
      </c>
      <c r="G2967" s="1" t="s">
        <v>48</v>
      </c>
      <c r="H2967" s="4">
        <v>9</v>
      </c>
      <c r="I2967" s="1">
        <v>9</v>
      </c>
      <c r="J2967" s="4">
        <v>18</v>
      </c>
      <c r="K2967" s="1" t="s">
        <v>35</v>
      </c>
      <c r="L2967" s="4">
        <v>3.63</v>
      </c>
      <c r="M2967" s="1"/>
      <c r="N2967" s="1" t="s">
        <v>202</v>
      </c>
      <c r="O2967" s="1"/>
      <c r="P2967" s="1" t="s">
        <v>64</v>
      </c>
      <c r="Q2967" s="1" t="s">
        <v>65</v>
      </c>
      <c r="R2967" s="1" t="s">
        <v>179</v>
      </c>
      <c r="S2967" s="1" t="s">
        <v>40</v>
      </c>
      <c r="T2967" s="1" t="s">
        <v>56</v>
      </c>
      <c r="U2967" s="5">
        <v>35461</v>
      </c>
      <c r="V2967" s="3">
        <v>28</v>
      </c>
      <c r="W2967" s="1" t="s">
        <v>74</v>
      </c>
      <c r="X2967" s="1" t="s">
        <v>58</v>
      </c>
      <c r="Y2967" s="1" t="s">
        <v>11488</v>
      </c>
      <c r="Z2967" s="1" t="s">
        <v>11489</v>
      </c>
      <c r="AA2967" s="1" t="s">
        <v>11490</v>
      </c>
      <c r="AB2967" s="1" t="s">
        <v>10925</v>
      </c>
      <c r="AC2967" s="3">
        <v>2025</v>
      </c>
      <c r="AD2967" s="1"/>
      <c r="AE2967" s="3">
        <v>1</v>
      </c>
    </row>
    <row r="2968" spans="1:31" x14ac:dyDescent="0.25">
      <c r="A2968" s="3">
        <v>1373</v>
      </c>
      <c r="B2968" s="3">
        <v>2024121043</v>
      </c>
      <c r="C2968" s="1" t="s">
        <v>7935</v>
      </c>
      <c r="D2968" s="1" t="s">
        <v>46</v>
      </c>
      <c r="E2968" s="1" t="s">
        <v>47</v>
      </c>
      <c r="F2968" s="4">
        <v>12</v>
      </c>
      <c r="G2968" s="1" t="s">
        <v>48</v>
      </c>
      <c r="H2968" s="1" t="s">
        <v>324</v>
      </c>
      <c r="I2968" s="1">
        <v>0</v>
      </c>
      <c r="J2968" s="4">
        <v>12</v>
      </c>
      <c r="K2968" s="1" t="s">
        <v>35</v>
      </c>
      <c r="L2968" s="1" t="s">
        <v>324</v>
      </c>
      <c r="M2968" s="1"/>
      <c r="N2968" s="1" t="s">
        <v>1251</v>
      </c>
      <c r="O2968" s="1" t="s">
        <v>51</v>
      </c>
      <c r="P2968" s="1" t="s">
        <v>52</v>
      </c>
      <c r="Q2968" s="1" t="s">
        <v>53</v>
      </c>
      <c r="R2968" s="1" t="s">
        <v>54</v>
      </c>
      <c r="S2968" s="1" t="s">
        <v>55</v>
      </c>
      <c r="T2968" s="1"/>
      <c r="U2968" s="5">
        <v>38809</v>
      </c>
      <c r="V2968" s="3">
        <v>19</v>
      </c>
      <c r="W2968" s="1"/>
      <c r="X2968" s="1" t="s">
        <v>58</v>
      </c>
      <c r="Y2968" s="1" t="s">
        <v>11491</v>
      </c>
      <c r="Z2968" s="1" t="s">
        <v>11492</v>
      </c>
      <c r="AA2968" s="1" t="s">
        <v>11493</v>
      </c>
      <c r="AB2968" s="1" t="s">
        <v>10925</v>
      </c>
      <c r="AC2968" s="3">
        <v>2025</v>
      </c>
      <c r="AD2968" s="1"/>
      <c r="AE2968" s="3">
        <v>1</v>
      </c>
    </row>
    <row r="2969" spans="1:31" x14ac:dyDescent="0.25">
      <c r="A2969" s="3">
        <v>1377</v>
      </c>
      <c r="B2969" s="3">
        <v>2014080409</v>
      </c>
      <c r="C2969" s="1" t="s">
        <v>11494</v>
      </c>
      <c r="D2969" s="1" t="s">
        <v>46</v>
      </c>
      <c r="E2969" s="1" t="s">
        <v>93</v>
      </c>
      <c r="F2969" s="4">
        <v>6</v>
      </c>
      <c r="G2969" s="1" t="s">
        <v>71</v>
      </c>
      <c r="H2969" s="4">
        <v>137</v>
      </c>
      <c r="I2969" s="1">
        <v>146.5</v>
      </c>
      <c r="J2969" s="4">
        <v>143</v>
      </c>
      <c r="K2969" s="1" t="s">
        <v>35</v>
      </c>
      <c r="L2969" s="4">
        <v>2.57</v>
      </c>
      <c r="M2969" s="1"/>
      <c r="N2969" s="1" t="s">
        <v>88</v>
      </c>
      <c r="O2969" s="1"/>
      <c r="P2969" s="1" t="s">
        <v>89</v>
      </c>
      <c r="Q2969" s="1" t="s">
        <v>53</v>
      </c>
      <c r="R2969" s="1" t="s">
        <v>95</v>
      </c>
      <c r="S2969" s="1" t="s">
        <v>55</v>
      </c>
      <c r="T2969" s="1" t="s">
        <v>56</v>
      </c>
      <c r="U2969" s="5">
        <v>34937</v>
      </c>
      <c r="V2969" s="3">
        <v>30</v>
      </c>
      <c r="W2969" s="1" t="s">
        <v>66</v>
      </c>
      <c r="X2969" s="1" t="s">
        <v>58</v>
      </c>
      <c r="Y2969" s="1" t="s">
        <v>11495</v>
      </c>
      <c r="Z2969" s="1" t="s">
        <v>11496</v>
      </c>
      <c r="AA2969" s="1" t="s">
        <v>11497</v>
      </c>
      <c r="AB2969" s="1" t="s">
        <v>10925</v>
      </c>
      <c r="AC2969" s="3">
        <v>2025</v>
      </c>
      <c r="AD2969" s="1"/>
      <c r="AE2969" s="3">
        <v>1</v>
      </c>
    </row>
    <row r="2970" spans="1:31" x14ac:dyDescent="0.25">
      <c r="A2970" s="3">
        <v>1378</v>
      </c>
      <c r="B2970" s="3">
        <v>2024121042</v>
      </c>
      <c r="C2970" s="1" t="s">
        <v>11498</v>
      </c>
      <c r="D2970" s="1" t="s">
        <v>46</v>
      </c>
      <c r="E2970" s="1" t="s">
        <v>176</v>
      </c>
      <c r="F2970" s="4">
        <v>10</v>
      </c>
      <c r="G2970" s="1" t="s">
        <v>48</v>
      </c>
      <c r="H2970" s="1" t="s">
        <v>324</v>
      </c>
      <c r="I2970" s="1">
        <v>7</v>
      </c>
      <c r="J2970" s="4">
        <v>10</v>
      </c>
      <c r="K2970" s="1" t="s">
        <v>35</v>
      </c>
      <c r="L2970" s="1" t="s">
        <v>324</v>
      </c>
      <c r="M2970" s="1"/>
      <c r="N2970" s="1" t="s">
        <v>302</v>
      </c>
      <c r="O2970" s="1" t="s">
        <v>178</v>
      </c>
      <c r="P2970" s="1" t="s">
        <v>81</v>
      </c>
      <c r="Q2970" s="1" t="s">
        <v>65</v>
      </c>
      <c r="R2970" s="1" t="s">
        <v>179</v>
      </c>
      <c r="S2970" s="1" t="s">
        <v>55</v>
      </c>
      <c r="T2970" s="1"/>
      <c r="U2970" s="5">
        <v>38273</v>
      </c>
      <c r="V2970" s="3">
        <v>21</v>
      </c>
      <c r="W2970" s="1"/>
      <c r="X2970" s="1" t="s">
        <v>58</v>
      </c>
      <c r="Y2970" s="1" t="s">
        <v>11499</v>
      </c>
      <c r="Z2970" s="1" t="s">
        <v>11500</v>
      </c>
      <c r="AA2970" s="1" t="s">
        <v>11501</v>
      </c>
      <c r="AB2970" s="1" t="s">
        <v>10925</v>
      </c>
      <c r="AC2970" s="3">
        <v>2025</v>
      </c>
      <c r="AD2970" s="1"/>
      <c r="AE2970" s="3">
        <v>1</v>
      </c>
    </row>
    <row r="2971" spans="1:31" x14ac:dyDescent="0.25">
      <c r="A2971" s="3">
        <v>1380</v>
      </c>
      <c r="B2971" s="3">
        <v>2023091032</v>
      </c>
      <c r="C2971" s="1" t="s">
        <v>1167</v>
      </c>
      <c r="D2971" s="1" t="s">
        <v>5682</v>
      </c>
      <c r="E2971" s="1" t="s">
        <v>47</v>
      </c>
      <c r="F2971" s="4">
        <v>10</v>
      </c>
      <c r="G2971" s="1" t="s">
        <v>139</v>
      </c>
      <c r="H2971" s="4">
        <v>28</v>
      </c>
      <c r="I2971" s="1">
        <v>34</v>
      </c>
      <c r="J2971" s="4">
        <v>38</v>
      </c>
      <c r="K2971" s="1" t="s">
        <v>35</v>
      </c>
      <c r="L2971" s="4">
        <v>2.73</v>
      </c>
      <c r="M2971" s="1"/>
      <c r="N2971" s="1" t="s">
        <v>358</v>
      </c>
      <c r="O2971" s="1" t="s">
        <v>51</v>
      </c>
      <c r="P2971" s="1" t="s">
        <v>52</v>
      </c>
      <c r="Q2971" s="1" t="s">
        <v>53</v>
      </c>
      <c r="R2971" s="1" t="s">
        <v>54</v>
      </c>
      <c r="S2971" s="1" t="s">
        <v>55</v>
      </c>
      <c r="T2971" s="1" t="s">
        <v>56</v>
      </c>
      <c r="U2971" s="5">
        <v>38328</v>
      </c>
      <c r="V2971" s="3">
        <v>21</v>
      </c>
      <c r="W2971" s="1"/>
      <c r="X2971" s="1" t="s">
        <v>58</v>
      </c>
      <c r="Y2971" s="1" t="s">
        <v>11502</v>
      </c>
      <c r="Z2971" s="1" t="s">
        <v>11503</v>
      </c>
      <c r="AA2971" s="1" t="s">
        <v>11504</v>
      </c>
      <c r="AB2971" s="1" t="s">
        <v>10925</v>
      </c>
      <c r="AC2971" s="3">
        <v>2025</v>
      </c>
      <c r="AD2971" s="1"/>
      <c r="AE2971" s="3">
        <v>1</v>
      </c>
    </row>
    <row r="2972" spans="1:31" x14ac:dyDescent="0.25">
      <c r="A2972" s="3">
        <v>1397</v>
      </c>
      <c r="B2972" s="3">
        <v>2024121021</v>
      </c>
      <c r="C2972" s="1" t="s">
        <v>11505</v>
      </c>
      <c r="D2972" s="1" t="s">
        <v>5730</v>
      </c>
      <c r="E2972" s="1" t="s">
        <v>47</v>
      </c>
      <c r="F2972" s="4">
        <v>16</v>
      </c>
      <c r="G2972" s="1" t="s">
        <v>48</v>
      </c>
      <c r="H2972" s="4">
        <v>4</v>
      </c>
      <c r="I2972" s="1">
        <v>10</v>
      </c>
      <c r="J2972" s="4">
        <v>20</v>
      </c>
      <c r="K2972" s="1" t="s">
        <v>35</v>
      </c>
      <c r="L2972" s="1" t="s">
        <v>11506</v>
      </c>
      <c r="M2972" s="1" t="s">
        <v>476</v>
      </c>
      <c r="N2972" s="1" t="s">
        <v>272</v>
      </c>
      <c r="O2972" s="1" t="s">
        <v>80</v>
      </c>
      <c r="P2972" s="1" t="s">
        <v>64</v>
      </c>
      <c r="Q2972" s="1" t="s">
        <v>65</v>
      </c>
      <c r="R2972" s="1" t="s">
        <v>54</v>
      </c>
      <c r="S2972" s="1" t="s">
        <v>40</v>
      </c>
      <c r="T2972" s="1" t="s">
        <v>56</v>
      </c>
      <c r="U2972" s="5">
        <v>39439</v>
      </c>
      <c r="V2972" s="3">
        <v>18</v>
      </c>
      <c r="W2972" s="1"/>
      <c r="X2972" s="1" t="s">
        <v>58</v>
      </c>
      <c r="Y2972" s="1" t="s">
        <v>11507</v>
      </c>
      <c r="Z2972" s="1" t="s">
        <v>11508</v>
      </c>
      <c r="AA2972" s="1" t="s">
        <v>11509</v>
      </c>
      <c r="AB2972" s="1" t="s">
        <v>10925</v>
      </c>
      <c r="AC2972" s="3">
        <v>2025</v>
      </c>
      <c r="AD2972" s="1"/>
      <c r="AE2972" s="3">
        <v>1</v>
      </c>
    </row>
    <row r="2973" spans="1:31" x14ac:dyDescent="0.25">
      <c r="A2973" s="3">
        <v>1405</v>
      </c>
      <c r="B2973" s="3">
        <v>2021011010</v>
      </c>
      <c r="C2973" s="1" t="s">
        <v>8372</v>
      </c>
      <c r="D2973" s="1" t="s">
        <v>11510</v>
      </c>
      <c r="E2973" s="1" t="s">
        <v>47</v>
      </c>
      <c r="F2973" s="4">
        <v>6</v>
      </c>
      <c r="G2973" s="1" t="s">
        <v>71</v>
      </c>
      <c r="H2973" s="4">
        <v>126</v>
      </c>
      <c r="I2973" s="1">
        <v>128</v>
      </c>
      <c r="J2973" s="4">
        <v>132</v>
      </c>
      <c r="K2973" s="1" t="s">
        <v>35</v>
      </c>
      <c r="L2973" s="4">
        <v>3.6</v>
      </c>
      <c r="M2973" s="1"/>
      <c r="N2973" s="1" t="s">
        <v>216</v>
      </c>
      <c r="O2973" s="1" t="s">
        <v>134</v>
      </c>
      <c r="P2973" s="1" t="s">
        <v>147</v>
      </c>
      <c r="Q2973" s="1" t="s">
        <v>148</v>
      </c>
      <c r="R2973" s="1" t="s">
        <v>54</v>
      </c>
      <c r="S2973" s="1" t="s">
        <v>40</v>
      </c>
      <c r="T2973" s="1" t="s">
        <v>130</v>
      </c>
      <c r="U2973" s="5">
        <v>32951</v>
      </c>
      <c r="V2973" s="3">
        <v>35</v>
      </c>
      <c r="W2973" s="1" t="s">
        <v>359</v>
      </c>
      <c r="X2973" s="1" t="s">
        <v>58</v>
      </c>
      <c r="Y2973" s="1" t="s">
        <v>11511</v>
      </c>
      <c r="Z2973" s="1" t="s">
        <v>11512</v>
      </c>
      <c r="AA2973" s="1" t="s">
        <v>11513</v>
      </c>
      <c r="AB2973" s="1" t="s">
        <v>10925</v>
      </c>
      <c r="AC2973" s="3">
        <v>2025</v>
      </c>
      <c r="AD2973" s="1"/>
      <c r="AE2973" s="3">
        <v>1</v>
      </c>
    </row>
    <row r="2974" spans="1:31" x14ac:dyDescent="0.25">
      <c r="A2974" s="3">
        <v>1430</v>
      </c>
      <c r="B2974" s="3">
        <v>2012040025</v>
      </c>
      <c r="C2974" s="1" t="s">
        <v>11514</v>
      </c>
      <c r="D2974" s="1" t="s">
        <v>11515</v>
      </c>
      <c r="E2974" s="1" t="s">
        <v>47</v>
      </c>
      <c r="F2974" s="4">
        <v>1</v>
      </c>
      <c r="G2974" s="1" t="s">
        <v>71</v>
      </c>
      <c r="H2974" s="4">
        <v>135</v>
      </c>
      <c r="I2974" s="1">
        <v>153</v>
      </c>
      <c r="J2974" s="4">
        <v>136</v>
      </c>
      <c r="K2974" s="1" t="s">
        <v>35</v>
      </c>
      <c r="L2974" s="4">
        <v>2.38</v>
      </c>
      <c r="M2974" s="1" t="s">
        <v>49</v>
      </c>
      <c r="N2974" s="1" t="s">
        <v>1983</v>
      </c>
      <c r="O2974" s="1"/>
      <c r="P2974" s="1" t="s">
        <v>197</v>
      </c>
      <c r="Q2974" s="1" t="s">
        <v>53</v>
      </c>
      <c r="R2974" s="1" t="s">
        <v>54</v>
      </c>
      <c r="S2974" s="1" t="s">
        <v>55</v>
      </c>
      <c r="T2974" s="1" t="s">
        <v>56</v>
      </c>
      <c r="U2974" s="5">
        <v>34649</v>
      </c>
      <c r="V2974" s="3">
        <v>31</v>
      </c>
      <c r="W2974" s="1" t="s">
        <v>74</v>
      </c>
      <c r="X2974" s="1" t="s">
        <v>58</v>
      </c>
      <c r="Y2974" s="1" t="s">
        <v>11516</v>
      </c>
      <c r="Z2974" s="1" t="s">
        <v>11517</v>
      </c>
      <c r="AA2974" s="1" t="s">
        <v>11518</v>
      </c>
      <c r="AB2974" s="1" t="s">
        <v>10925</v>
      </c>
      <c r="AC2974" s="3">
        <v>2025</v>
      </c>
      <c r="AD2974" s="1"/>
      <c r="AE2974" s="3">
        <v>1</v>
      </c>
    </row>
    <row r="2975" spans="1:31" x14ac:dyDescent="0.25">
      <c r="A2975" s="3">
        <v>1445</v>
      </c>
      <c r="B2975" s="3">
        <v>2025011014</v>
      </c>
      <c r="C2975" s="1" t="s">
        <v>11519</v>
      </c>
      <c r="D2975" s="1" t="s">
        <v>5966</v>
      </c>
      <c r="E2975" s="1" t="s">
        <v>47</v>
      </c>
      <c r="F2975" s="4">
        <v>13</v>
      </c>
      <c r="G2975" s="1" t="s">
        <v>48</v>
      </c>
      <c r="H2975" s="4">
        <v>10</v>
      </c>
      <c r="I2975" s="1">
        <v>10</v>
      </c>
      <c r="J2975" s="4">
        <v>23</v>
      </c>
      <c r="K2975" s="1" t="s">
        <v>35</v>
      </c>
      <c r="L2975" s="4">
        <v>3.3</v>
      </c>
      <c r="M2975" s="1"/>
      <c r="N2975" s="1" t="s">
        <v>540</v>
      </c>
      <c r="O2975" s="1" t="s">
        <v>51</v>
      </c>
      <c r="P2975" s="1" t="s">
        <v>52</v>
      </c>
      <c r="Q2975" s="1" t="s">
        <v>53</v>
      </c>
      <c r="R2975" s="1" t="s">
        <v>1893</v>
      </c>
      <c r="S2975" s="1" t="s">
        <v>55</v>
      </c>
      <c r="T2975" s="1" t="s">
        <v>56</v>
      </c>
      <c r="U2975" s="5">
        <v>37162</v>
      </c>
      <c r="V2975" s="3">
        <v>24</v>
      </c>
      <c r="W2975" s="1"/>
      <c r="X2975" s="1" t="s">
        <v>519</v>
      </c>
      <c r="Y2975" s="1" t="s">
        <v>11520</v>
      </c>
      <c r="Z2975" s="1" t="s">
        <v>11521</v>
      </c>
      <c r="AA2975" s="1" t="s">
        <v>11522</v>
      </c>
      <c r="AB2975" s="1" t="s">
        <v>10925</v>
      </c>
      <c r="AC2975" s="3">
        <v>2025</v>
      </c>
      <c r="AD2975" s="1"/>
      <c r="AE2975" s="3">
        <v>1</v>
      </c>
    </row>
    <row r="2976" spans="1:31" x14ac:dyDescent="0.25">
      <c r="A2976" s="3">
        <v>1471</v>
      </c>
      <c r="B2976" s="3">
        <v>2019081256</v>
      </c>
      <c r="C2976" s="1" t="s">
        <v>2142</v>
      </c>
      <c r="D2976" s="1" t="s">
        <v>6069</v>
      </c>
      <c r="E2976" s="1" t="s">
        <v>47</v>
      </c>
      <c r="F2976" s="4">
        <v>11</v>
      </c>
      <c r="G2976" s="1" t="s">
        <v>34</v>
      </c>
      <c r="H2976" s="4">
        <v>84</v>
      </c>
      <c r="I2976" s="1">
        <v>84</v>
      </c>
      <c r="J2976" s="4">
        <v>95</v>
      </c>
      <c r="K2976" s="1" t="s">
        <v>35</v>
      </c>
      <c r="L2976" s="4">
        <v>2.38</v>
      </c>
      <c r="M2976" s="1" t="s">
        <v>49</v>
      </c>
      <c r="N2976" s="1" t="s">
        <v>216</v>
      </c>
      <c r="O2976" s="1"/>
      <c r="P2976" s="1" t="s">
        <v>147</v>
      </c>
      <c r="Q2976" s="1" t="s">
        <v>148</v>
      </c>
      <c r="R2976" s="1" t="s">
        <v>54</v>
      </c>
      <c r="S2976" s="1" t="s">
        <v>40</v>
      </c>
      <c r="T2976" s="1" t="s">
        <v>56</v>
      </c>
      <c r="U2976" s="5">
        <v>36895</v>
      </c>
      <c r="V2976" s="3">
        <v>24</v>
      </c>
      <c r="W2976" s="1" t="s">
        <v>57</v>
      </c>
      <c r="X2976" s="1" t="s">
        <v>58</v>
      </c>
      <c r="Y2976" s="1" t="s">
        <v>11523</v>
      </c>
      <c r="Z2976" s="1" t="s">
        <v>11524</v>
      </c>
      <c r="AA2976" s="1" t="s">
        <v>11525</v>
      </c>
      <c r="AB2976" s="1" t="s">
        <v>10925</v>
      </c>
      <c r="AC2976" s="3">
        <v>2025</v>
      </c>
      <c r="AD2976" s="1"/>
      <c r="AE2976" s="3">
        <v>1</v>
      </c>
    </row>
    <row r="2977" spans="1:31" x14ac:dyDescent="0.25">
      <c r="A2977" s="3">
        <v>1474</v>
      </c>
      <c r="B2977" s="3">
        <v>2022081186</v>
      </c>
      <c r="C2977" s="1" t="s">
        <v>11526</v>
      </c>
      <c r="D2977" s="1" t="s">
        <v>6069</v>
      </c>
      <c r="E2977" s="1" t="s">
        <v>47</v>
      </c>
      <c r="F2977" s="4">
        <v>3</v>
      </c>
      <c r="G2977" s="1" t="s">
        <v>139</v>
      </c>
      <c r="H2977" s="4">
        <v>30</v>
      </c>
      <c r="I2977" s="1">
        <v>33</v>
      </c>
      <c r="J2977" s="4">
        <v>33</v>
      </c>
      <c r="K2977" s="1" t="s">
        <v>35</v>
      </c>
      <c r="L2977" s="4">
        <v>2.0099999999999998</v>
      </c>
      <c r="M2977" s="1" t="s">
        <v>49</v>
      </c>
      <c r="N2977" s="1" t="s">
        <v>492</v>
      </c>
      <c r="O2977" s="1" t="s">
        <v>51</v>
      </c>
      <c r="P2977" s="1" t="s">
        <v>197</v>
      </c>
      <c r="Q2977" s="1" t="s">
        <v>53</v>
      </c>
      <c r="R2977" s="1" t="s">
        <v>54</v>
      </c>
      <c r="S2977" s="1" t="s">
        <v>40</v>
      </c>
      <c r="T2977" s="1" t="s">
        <v>56</v>
      </c>
      <c r="U2977" s="5">
        <v>38145</v>
      </c>
      <c r="V2977" s="3">
        <v>21</v>
      </c>
      <c r="W2977" s="1"/>
      <c r="X2977" s="1" t="s">
        <v>58</v>
      </c>
      <c r="Y2977" s="1" t="s">
        <v>11527</v>
      </c>
      <c r="Z2977" s="1" t="s">
        <v>11528</v>
      </c>
      <c r="AA2977" s="1" t="s">
        <v>1368</v>
      </c>
      <c r="AB2977" s="1" t="s">
        <v>10925</v>
      </c>
      <c r="AC2977" s="3">
        <v>2025</v>
      </c>
      <c r="AD2977" s="1"/>
      <c r="AE2977" s="3">
        <v>1</v>
      </c>
    </row>
    <row r="2978" spans="1:31" x14ac:dyDescent="0.25">
      <c r="A2978" s="3">
        <v>1494</v>
      </c>
      <c r="B2978" s="3">
        <v>2021051035</v>
      </c>
      <c r="C2978" s="1" t="s">
        <v>11529</v>
      </c>
      <c r="D2978" s="1" t="s">
        <v>6157</v>
      </c>
      <c r="E2978" s="1" t="s">
        <v>47</v>
      </c>
      <c r="F2978" s="4">
        <v>15</v>
      </c>
      <c r="G2978" s="1" t="s">
        <v>139</v>
      </c>
      <c r="H2978" s="4">
        <v>32</v>
      </c>
      <c r="I2978" s="1">
        <v>35</v>
      </c>
      <c r="J2978" s="4">
        <v>47</v>
      </c>
      <c r="K2978" s="1" t="s">
        <v>35</v>
      </c>
      <c r="L2978" s="4">
        <v>2.93</v>
      </c>
      <c r="M2978" s="1"/>
      <c r="N2978" s="1" t="s">
        <v>63</v>
      </c>
      <c r="O2978" s="1"/>
      <c r="P2978" s="1" t="s">
        <v>64</v>
      </c>
      <c r="Q2978" s="1" t="s">
        <v>65</v>
      </c>
      <c r="R2978" s="1" t="s">
        <v>109</v>
      </c>
      <c r="S2978" s="1" t="s">
        <v>55</v>
      </c>
      <c r="T2978" s="1" t="s">
        <v>56</v>
      </c>
      <c r="U2978" s="5">
        <v>37134</v>
      </c>
      <c r="V2978" s="3">
        <v>24</v>
      </c>
      <c r="W2978" s="1"/>
      <c r="X2978" s="1" t="s">
        <v>58</v>
      </c>
      <c r="Y2978" s="1" t="s">
        <v>11530</v>
      </c>
      <c r="Z2978" s="1"/>
      <c r="AA2978" s="1"/>
      <c r="AB2978" s="1" t="s">
        <v>10925</v>
      </c>
      <c r="AC2978" s="3">
        <v>2025</v>
      </c>
      <c r="AD2978" s="1"/>
      <c r="AE2978" s="3">
        <v>1</v>
      </c>
    </row>
    <row r="2979" spans="1:31" x14ac:dyDescent="0.25">
      <c r="A2979" s="3">
        <v>1501</v>
      </c>
      <c r="B2979" s="3">
        <v>2023071079</v>
      </c>
      <c r="C2979" s="1" t="s">
        <v>11531</v>
      </c>
      <c r="D2979" s="1" t="s">
        <v>11532</v>
      </c>
      <c r="E2979" s="1" t="s">
        <v>47</v>
      </c>
      <c r="F2979" s="4">
        <v>2</v>
      </c>
      <c r="G2979" s="1" t="s">
        <v>78</v>
      </c>
      <c r="H2979" s="4">
        <v>21</v>
      </c>
      <c r="I2979" s="1">
        <v>21</v>
      </c>
      <c r="J2979" s="4">
        <v>23</v>
      </c>
      <c r="K2979" s="1" t="s">
        <v>115</v>
      </c>
      <c r="L2979" s="4">
        <v>3.81</v>
      </c>
      <c r="M2979" s="1"/>
      <c r="N2979" s="1" t="s">
        <v>837</v>
      </c>
      <c r="O2979" s="1"/>
      <c r="P2979" s="1" t="s">
        <v>330</v>
      </c>
      <c r="Q2979" s="1" t="s">
        <v>118</v>
      </c>
      <c r="R2979" s="1" t="s">
        <v>838</v>
      </c>
      <c r="S2979" s="1" t="s">
        <v>40</v>
      </c>
      <c r="T2979" s="1"/>
      <c r="U2979" s="5">
        <v>36340</v>
      </c>
      <c r="V2979" s="3">
        <v>26</v>
      </c>
      <c r="W2979" s="1" t="s">
        <v>74</v>
      </c>
      <c r="X2979" s="1" t="s">
        <v>5337</v>
      </c>
      <c r="Y2979" s="1" t="s">
        <v>11533</v>
      </c>
      <c r="Z2979" s="1"/>
      <c r="AA2979" s="1"/>
      <c r="AB2979" s="1" t="s">
        <v>10925</v>
      </c>
      <c r="AC2979" s="3">
        <v>2025</v>
      </c>
      <c r="AD2979" s="1"/>
      <c r="AE2979" s="3">
        <v>1</v>
      </c>
    </row>
    <row r="2980" spans="1:31" x14ac:dyDescent="0.25">
      <c r="A2980" s="3">
        <v>1506</v>
      </c>
      <c r="B2980" s="3">
        <v>2010080089</v>
      </c>
      <c r="C2980" s="1" t="s">
        <v>362</v>
      </c>
      <c r="D2980" s="1" t="s">
        <v>11534</v>
      </c>
      <c r="E2980" s="1" t="s">
        <v>47</v>
      </c>
      <c r="F2980" s="4">
        <v>6</v>
      </c>
      <c r="G2980" s="1" t="s">
        <v>71</v>
      </c>
      <c r="H2980" s="4">
        <v>39</v>
      </c>
      <c r="I2980" s="1">
        <v>182</v>
      </c>
      <c r="J2980" s="4">
        <v>45</v>
      </c>
      <c r="K2980" s="1" t="s">
        <v>115</v>
      </c>
      <c r="L2980" s="4">
        <v>3.36</v>
      </c>
      <c r="M2980" s="1"/>
      <c r="N2980" s="1" t="s">
        <v>482</v>
      </c>
      <c r="O2980" s="1"/>
      <c r="P2980" s="1" t="s">
        <v>117</v>
      </c>
      <c r="Q2980" s="1" t="s">
        <v>118</v>
      </c>
      <c r="R2980" s="1" t="s">
        <v>119</v>
      </c>
      <c r="S2980" s="1" t="s">
        <v>40</v>
      </c>
      <c r="T2980" s="1" t="s">
        <v>130</v>
      </c>
      <c r="U2980" s="5">
        <v>29492</v>
      </c>
      <c r="V2980" s="3">
        <v>45</v>
      </c>
      <c r="W2980" s="1" t="s">
        <v>66</v>
      </c>
      <c r="X2980" s="1" t="s">
        <v>58</v>
      </c>
      <c r="Y2980" s="1" t="s">
        <v>11535</v>
      </c>
      <c r="Z2980" s="1" t="s">
        <v>11536</v>
      </c>
      <c r="AA2980" s="1" t="s">
        <v>11537</v>
      </c>
      <c r="AB2980" s="1" t="s">
        <v>10925</v>
      </c>
      <c r="AC2980" s="3">
        <v>2025</v>
      </c>
      <c r="AD2980" s="1"/>
      <c r="AE2980" s="3">
        <v>1</v>
      </c>
    </row>
    <row r="2981" spans="1:31" x14ac:dyDescent="0.25">
      <c r="A2981" s="3">
        <v>1512</v>
      </c>
      <c r="B2981" s="3">
        <v>2024101024</v>
      </c>
      <c r="C2981" s="1" t="s">
        <v>5531</v>
      </c>
      <c r="D2981" s="1" t="s">
        <v>6212</v>
      </c>
      <c r="E2981" s="1" t="s">
        <v>47</v>
      </c>
      <c r="F2981" s="4">
        <v>12</v>
      </c>
      <c r="G2981" s="1" t="s">
        <v>48</v>
      </c>
      <c r="H2981" s="4">
        <v>12</v>
      </c>
      <c r="I2981" s="1">
        <v>12</v>
      </c>
      <c r="J2981" s="4">
        <v>24</v>
      </c>
      <c r="K2981" s="1" t="s">
        <v>35</v>
      </c>
      <c r="L2981" s="4">
        <v>2.67</v>
      </c>
      <c r="M2981" s="1"/>
      <c r="N2981" s="1" t="s">
        <v>79</v>
      </c>
      <c r="O2981" s="1" t="s">
        <v>80</v>
      </c>
      <c r="P2981" s="1" t="s">
        <v>81</v>
      </c>
      <c r="Q2981" s="1" t="s">
        <v>65</v>
      </c>
      <c r="R2981" s="1" t="s">
        <v>54</v>
      </c>
      <c r="S2981" s="1" t="s">
        <v>40</v>
      </c>
      <c r="T2981" s="1" t="s">
        <v>56</v>
      </c>
      <c r="U2981" s="5">
        <v>30573</v>
      </c>
      <c r="V2981" s="3">
        <v>42</v>
      </c>
      <c r="W2981" s="1" t="s">
        <v>359</v>
      </c>
      <c r="X2981" s="1" t="s">
        <v>58</v>
      </c>
      <c r="Y2981" s="1" t="s">
        <v>11538</v>
      </c>
      <c r="Z2981" s="1" t="s">
        <v>11539</v>
      </c>
      <c r="AA2981" s="3">
        <v>8687564062</v>
      </c>
      <c r="AB2981" s="1" t="s">
        <v>10925</v>
      </c>
      <c r="AC2981" s="3">
        <v>2025</v>
      </c>
      <c r="AD2981" s="1"/>
      <c r="AE2981" s="3">
        <v>1</v>
      </c>
    </row>
    <row r="2982" spans="1:31" x14ac:dyDescent="0.25">
      <c r="A2982" s="3">
        <v>1516</v>
      </c>
      <c r="B2982" s="3">
        <v>2024121029</v>
      </c>
      <c r="C2982" s="1" t="s">
        <v>11540</v>
      </c>
      <c r="D2982" s="1" t="s">
        <v>11541</v>
      </c>
      <c r="E2982" s="1" t="s">
        <v>370</v>
      </c>
      <c r="F2982" s="4">
        <v>10</v>
      </c>
      <c r="G2982" s="1" t="s">
        <v>48</v>
      </c>
      <c r="H2982" s="4">
        <v>10</v>
      </c>
      <c r="I2982" s="1">
        <v>10</v>
      </c>
      <c r="J2982" s="4">
        <v>20</v>
      </c>
      <c r="K2982" s="1" t="s">
        <v>35</v>
      </c>
      <c r="L2982" s="4">
        <v>2.7</v>
      </c>
      <c r="M2982" s="1"/>
      <c r="N2982" s="1" t="s">
        <v>216</v>
      </c>
      <c r="O2982" s="1" t="s">
        <v>371</v>
      </c>
      <c r="P2982" s="1" t="s">
        <v>147</v>
      </c>
      <c r="Q2982" s="1" t="s">
        <v>148</v>
      </c>
      <c r="R2982" s="1" t="s">
        <v>370</v>
      </c>
      <c r="S2982" s="1" t="s">
        <v>40</v>
      </c>
      <c r="T2982" s="1" t="s">
        <v>56</v>
      </c>
      <c r="U2982" s="5">
        <v>37959</v>
      </c>
      <c r="V2982" s="3">
        <v>22</v>
      </c>
      <c r="W2982" s="1" t="s">
        <v>513</v>
      </c>
      <c r="X2982" s="1" t="s">
        <v>58</v>
      </c>
      <c r="Y2982" s="1" t="s">
        <v>11542</v>
      </c>
      <c r="Z2982" s="1" t="s">
        <v>11543</v>
      </c>
      <c r="AA2982" s="3">
        <v>12468408254</v>
      </c>
      <c r="AB2982" s="1" t="s">
        <v>10925</v>
      </c>
      <c r="AC2982" s="3">
        <v>2025</v>
      </c>
      <c r="AD2982" s="1"/>
      <c r="AE2982" s="3">
        <v>1</v>
      </c>
    </row>
    <row r="2983" spans="1:31" x14ac:dyDescent="0.25">
      <c r="A2983" s="3">
        <v>1518</v>
      </c>
      <c r="B2983" s="3">
        <v>2024071144</v>
      </c>
      <c r="C2983" s="1" t="s">
        <v>11544</v>
      </c>
      <c r="D2983" s="1" t="s">
        <v>6243</v>
      </c>
      <c r="E2983" s="1" t="s">
        <v>47</v>
      </c>
      <c r="F2983" s="4">
        <v>16</v>
      </c>
      <c r="G2983" s="1" t="s">
        <v>48</v>
      </c>
      <c r="H2983" s="4">
        <v>16</v>
      </c>
      <c r="I2983" s="1">
        <v>16</v>
      </c>
      <c r="J2983" s="4">
        <v>32</v>
      </c>
      <c r="K2983" s="1" t="s">
        <v>35</v>
      </c>
      <c r="L2983" s="4">
        <v>3.19</v>
      </c>
      <c r="M2983" s="1"/>
      <c r="N2983" s="1" t="s">
        <v>196</v>
      </c>
      <c r="O2983" s="1" t="s">
        <v>51</v>
      </c>
      <c r="P2983" s="1" t="s">
        <v>197</v>
      </c>
      <c r="Q2983" s="1" t="s">
        <v>53</v>
      </c>
      <c r="R2983" s="1" t="s">
        <v>54</v>
      </c>
      <c r="S2983" s="1" t="s">
        <v>55</v>
      </c>
      <c r="T2983" s="1" t="s">
        <v>56</v>
      </c>
      <c r="U2983" s="5">
        <v>37890</v>
      </c>
      <c r="V2983" s="3">
        <v>22</v>
      </c>
      <c r="W2983" s="1"/>
      <c r="X2983" s="1" t="s">
        <v>58</v>
      </c>
      <c r="Y2983" s="1" t="s">
        <v>11545</v>
      </c>
      <c r="Z2983" s="1" t="s">
        <v>11546</v>
      </c>
      <c r="AA2983" s="3">
        <v>8684933393</v>
      </c>
      <c r="AB2983" s="1" t="s">
        <v>10925</v>
      </c>
      <c r="AC2983" s="3">
        <v>2025</v>
      </c>
      <c r="AD2983" s="1"/>
      <c r="AE2983" s="3">
        <v>1</v>
      </c>
    </row>
    <row r="2984" spans="1:31" x14ac:dyDescent="0.25">
      <c r="A2984" s="3">
        <v>1520</v>
      </c>
      <c r="B2984" s="3">
        <v>2024121019</v>
      </c>
      <c r="C2984" s="1" t="s">
        <v>11547</v>
      </c>
      <c r="D2984" s="1" t="s">
        <v>6243</v>
      </c>
      <c r="E2984" s="1" t="s">
        <v>47</v>
      </c>
      <c r="F2984" s="4">
        <v>16</v>
      </c>
      <c r="G2984" s="1" t="s">
        <v>48</v>
      </c>
      <c r="H2984" s="4">
        <v>16</v>
      </c>
      <c r="I2984" s="1">
        <v>16</v>
      </c>
      <c r="J2984" s="4">
        <v>32</v>
      </c>
      <c r="K2984" s="1" t="s">
        <v>35</v>
      </c>
      <c r="L2984" s="4">
        <v>3.88</v>
      </c>
      <c r="M2984" s="1"/>
      <c r="N2984" s="1" t="s">
        <v>216</v>
      </c>
      <c r="O2984" s="1" t="s">
        <v>134</v>
      </c>
      <c r="P2984" s="1" t="s">
        <v>147</v>
      </c>
      <c r="Q2984" s="1" t="s">
        <v>148</v>
      </c>
      <c r="R2984" s="1" t="s">
        <v>54</v>
      </c>
      <c r="S2984" s="1" t="s">
        <v>55</v>
      </c>
      <c r="T2984" s="1" t="s">
        <v>56</v>
      </c>
      <c r="U2984" s="5">
        <v>38676</v>
      </c>
      <c r="V2984" s="3">
        <v>20</v>
      </c>
      <c r="W2984" s="1" t="s">
        <v>74</v>
      </c>
      <c r="X2984" s="1" t="s">
        <v>58</v>
      </c>
      <c r="Y2984" s="1" t="s">
        <v>11548</v>
      </c>
      <c r="Z2984" s="1" t="s">
        <v>11549</v>
      </c>
      <c r="AA2984" s="3">
        <v>18687687785</v>
      </c>
      <c r="AB2984" s="1" t="s">
        <v>10925</v>
      </c>
      <c r="AC2984" s="3">
        <v>2025</v>
      </c>
      <c r="AD2984" s="1"/>
      <c r="AE2984" s="3">
        <v>1</v>
      </c>
    </row>
    <row r="2985" spans="1:31" x14ac:dyDescent="0.25">
      <c r="A2985" s="3">
        <v>1546</v>
      </c>
      <c r="B2985" s="3">
        <v>2024111029</v>
      </c>
      <c r="C2985" s="1" t="s">
        <v>11550</v>
      </c>
      <c r="D2985" s="1" t="s">
        <v>6338</v>
      </c>
      <c r="E2985" s="1" t="s">
        <v>93</v>
      </c>
      <c r="F2985" s="4">
        <v>12</v>
      </c>
      <c r="G2985" s="1" t="s">
        <v>48</v>
      </c>
      <c r="H2985" s="4">
        <v>12</v>
      </c>
      <c r="I2985" s="1">
        <v>12</v>
      </c>
      <c r="J2985" s="4">
        <v>24</v>
      </c>
      <c r="K2985" s="1" t="s">
        <v>35</v>
      </c>
      <c r="L2985" s="4">
        <v>3.34</v>
      </c>
      <c r="M2985" s="1"/>
      <c r="N2985" s="1" t="s">
        <v>313</v>
      </c>
      <c r="O2985" s="1" t="s">
        <v>94</v>
      </c>
      <c r="P2985" s="1" t="s">
        <v>64</v>
      </c>
      <c r="Q2985" s="1" t="s">
        <v>65</v>
      </c>
      <c r="R2985" s="1" t="s">
        <v>95</v>
      </c>
      <c r="S2985" s="1" t="s">
        <v>40</v>
      </c>
      <c r="T2985" s="1"/>
      <c r="U2985" s="5">
        <v>39284</v>
      </c>
      <c r="V2985" s="3">
        <v>18</v>
      </c>
      <c r="W2985" s="1"/>
      <c r="X2985" s="1" t="s">
        <v>58</v>
      </c>
      <c r="Y2985" s="1" t="s">
        <v>11551</v>
      </c>
      <c r="Z2985" s="1" t="s">
        <v>11552</v>
      </c>
      <c r="AA2985" s="1" t="s">
        <v>11553</v>
      </c>
      <c r="AB2985" s="1" t="s">
        <v>10925</v>
      </c>
      <c r="AC2985" s="3">
        <v>2025</v>
      </c>
      <c r="AD2985" s="1"/>
      <c r="AE2985" s="3">
        <v>1</v>
      </c>
    </row>
    <row r="2986" spans="1:31" x14ac:dyDescent="0.25">
      <c r="A2986" s="3">
        <v>1549</v>
      </c>
      <c r="B2986" s="3">
        <v>2021081046</v>
      </c>
      <c r="C2986" s="1" t="s">
        <v>11554</v>
      </c>
      <c r="D2986" s="1" t="s">
        <v>6346</v>
      </c>
      <c r="E2986" s="1" t="s">
        <v>33</v>
      </c>
      <c r="F2986" s="4">
        <v>3</v>
      </c>
      <c r="G2986" s="1" t="s">
        <v>34</v>
      </c>
      <c r="H2986" s="4">
        <v>68</v>
      </c>
      <c r="I2986" s="1">
        <v>73</v>
      </c>
      <c r="J2986" s="4">
        <v>71</v>
      </c>
      <c r="K2986" s="1" t="s">
        <v>35</v>
      </c>
      <c r="L2986" s="4">
        <v>2.96</v>
      </c>
      <c r="M2986" s="1"/>
      <c r="N2986" s="1" t="s">
        <v>129</v>
      </c>
      <c r="O2986" s="1"/>
      <c r="P2986" s="1" t="s">
        <v>89</v>
      </c>
      <c r="Q2986" s="1" t="s">
        <v>53</v>
      </c>
      <c r="R2986" s="1" t="s">
        <v>109</v>
      </c>
      <c r="S2986" s="1" t="s">
        <v>40</v>
      </c>
      <c r="T2986" s="1"/>
      <c r="U2986" s="5">
        <v>33897</v>
      </c>
      <c r="V2986" s="3">
        <v>33</v>
      </c>
      <c r="W2986" s="1"/>
      <c r="X2986" s="1" t="s">
        <v>41</v>
      </c>
      <c r="Y2986" s="1" t="s">
        <v>11555</v>
      </c>
      <c r="Z2986" s="1"/>
      <c r="AA2986" s="1"/>
      <c r="AB2986" s="1" t="s">
        <v>10925</v>
      </c>
      <c r="AC2986" s="3">
        <v>2025</v>
      </c>
      <c r="AD2986" s="1"/>
      <c r="AE2986" s="3">
        <v>1</v>
      </c>
    </row>
    <row r="2987" spans="1:31" x14ac:dyDescent="0.25">
      <c r="A2987" s="3">
        <v>1572</v>
      </c>
      <c r="B2987" s="3">
        <v>2020101022</v>
      </c>
      <c r="C2987" s="1" t="s">
        <v>11556</v>
      </c>
      <c r="D2987" s="1" t="s">
        <v>11557</v>
      </c>
      <c r="E2987" s="1" t="s">
        <v>47</v>
      </c>
      <c r="F2987" s="4">
        <v>17</v>
      </c>
      <c r="G2987" s="1" t="s">
        <v>34</v>
      </c>
      <c r="H2987" s="4">
        <v>87</v>
      </c>
      <c r="I2987" s="1">
        <v>90</v>
      </c>
      <c r="J2987" s="4">
        <v>104</v>
      </c>
      <c r="K2987" s="1" t="s">
        <v>35</v>
      </c>
      <c r="L2987" s="4">
        <v>3.14</v>
      </c>
      <c r="M2987" s="1"/>
      <c r="N2987" s="1" t="s">
        <v>107</v>
      </c>
      <c r="O2987" s="1" t="s">
        <v>51</v>
      </c>
      <c r="P2987" s="1" t="s">
        <v>108</v>
      </c>
      <c r="Q2987" s="1" t="s">
        <v>53</v>
      </c>
      <c r="R2987" s="1" t="s">
        <v>109</v>
      </c>
      <c r="S2987" s="1" t="s">
        <v>40</v>
      </c>
      <c r="T2987" s="1" t="s">
        <v>56</v>
      </c>
      <c r="U2987" s="5">
        <v>33993</v>
      </c>
      <c r="V2987" s="3">
        <v>32</v>
      </c>
      <c r="W2987" s="1"/>
      <c r="X2987" s="1" t="s">
        <v>58</v>
      </c>
      <c r="Y2987" s="1" t="s">
        <v>11558</v>
      </c>
      <c r="Z2987" s="1" t="s">
        <v>11559</v>
      </c>
      <c r="AA2987" s="1" t="s">
        <v>11560</v>
      </c>
      <c r="AB2987" s="1" t="s">
        <v>10925</v>
      </c>
      <c r="AC2987" s="3">
        <v>2025</v>
      </c>
      <c r="AD2987" s="1"/>
      <c r="AE2987" s="3">
        <v>1</v>
      </c>
    </row>
    <row r="2988" spans="1:31" x14ac:dyDescent="0.25">
      <c r="A2988" s="3">
        <v>1583</v>
      </c>
      <c r="B2988" s="3">
        <v>2019071096</v>
      </c>
      <c r="C2988" s="1" t="s">
        <v>11561</v>
      </c>
      <c r="D2988" s="1" t="s">
        <v>6488</v>
      </c>
      <c r="E2988" s="1" t="s">
        <v>47</v>
      </c>
      <c r="F2988" s="4">
        <v>1</v>
      </c>
      <c r="G2988" s="1" t="s">
        <v>71</v>
      </c>
      <c r="H2988" s="4">
        <v>123</v>
      </c>
      <c r="I2988" s="1">
        <v>128</v>
      </c>
      <c r="J2988" s="4">
        <v>124</v>
      </c>
      <c r="K2988" s="1" t="s">
        <v>35</v>
      </c>
      <c r="L2988" s="4">
        <v>3.11</v>
      </c>
      <c r="M2988" s="1"/>
      <c r="N2988" s="1" t="s">
        <v>302</v>
      </c>
      <c r="O2988" s="1"/>
      <c r="P2988" s="1" t="s">
        <v>81</v>
      </c>
      <c r="Q2988" s="1" t="s">
        <v>65</v>
      </c>
      <c r="R2988" s="1" t="s">
        <v>54</v>
      </c>
      <c r="S2988" s="1" t="s">
        <v>55</v>
      </c>
      <c r="T2988" s="1" t="s">
        <v>56</v>
      </c>
      <c r="U2988" s="5">
        <v>37304</v>
      </c>
      <c r="V2988" s="3">
        <v>23</v>
      </c>
      <c r="W2988" s="1" t="s">
        <v>66</v>
      </c>
      <c r="X2988" s="1" t="s">
        <v>58</v>
      </c>
      <c r="Y2988" s="1" t="s">
        <v>11562</v>
      </c>
      <c r="Z2988" s="1" t="s">
        <v>11563</v>
      </c>
      <c r="AA2988" s="1" t="s">
        <v>11564</v>
      </c>
      <c r="AB2988" s="1" t="s">
        <v>10925</v>
      </c>
      <c r="AC2988" s="3">
        <v>2025</v>
      </c>
      <c r="AD2988" s="1"/>
      <c r="AE2988" s="3">
        <v>1</v>
      </c>
    </row>
    <row r="2989" spans="1:31" x14ac:dyDescent="0.25">
      <c r="A2989" s="3">
        <v>1611</v>
      </c>
      <c r="B2989" s="3">
        <v>2024111003</v>
      </c>
      <c r="C2989" s="1" t="s">
        <v>11565</v>
      </c>
      <c r="D2989" s="1" t="s">
        <v>11566</v>
      </c>
      <c r="E2989" s="1" t="s">
        <v>176</v>
      </c>
      <c r="F2989" s="4">
        <v>11</v>
      </c>
      <c r="G2989" s="1" t="s">
        <v>48</v>
      </c>
      <c r="H2989" s="4">
        <v>1</v>
      </c>
      <c r="I2989" s="1">
        <v>1</v>
      </c>
      <c r="J2989" s="4">
        <v>12</v>
      </c>
      <c r="K2989" s="1" t="s">
        <v>35</v>
      </c>
      <c r="L2989" s="4">
        <v>4</v>
      </c>
      <c r="M2989" s="1"/>
      <c r="N2989" s="1" t="s">
        <v>398</v>
      </c>
      <c r="O2989" s="1" t="s">
        <v>178</v>
      </c>
      <c r="P2989" s="1" t="s">
        <v>81</v>
      </c>
      <c r="Q2989" s="1" t="s">
        <v>65</v>
      </c>
      <c r="R2989" s="1" t="s">
        <v>179</v>
      </c>
      <c r="S2989" s="1" t="s">
        <v>40</v>
      </c>
      <c r="T2989" s="1" t="s">
        <v>56</v>
      </c>
      <c r="U2989" s="5">
        <v>36587</v>
      </c>
      <c r="V2989" s="3">
        <v>25</v>
      </c>
      <c r="W2989" s="1"/>
      <c r="X2989" s="1" t="s">
        <v>58</v>
      </c>
      <c r="Y2989" s="1" t="s">
        <v>11567</v>
      </c>
      <c r="Z2989" s="1" t="s">
        <v>11568</v>
      </c>
      <c r="AA2989" s="1" t="s">
        <v>1368</v>
      </c>
      <c r="AB2989" s="1" t="s">
        <v>10925</v>
      </c>
      <c r="AC2989" s="3">
        <v>2025</v>
      </c>
      <c r="AD2989" s="1"/>
      <c r="AE2989" s="3">
        <v>1</v>
      </c>
    </row>
    <row r="2990" spans="1:31" x14ac:dyDescent="0.25">
      <c r="A2990" s="3">
        <v>1613</v>
      </c>
      <c r="B2990" s="3">
        <v>2018081102</v>
      </c>
      <c r="C2990" s="1" t="s">
        <v>11569</v>
      </c>
      <c r="D2990" s="1" t="s">
        <v>11570</v>
      </c>
      <c r="E2990" s="1" t="s">
        <v>47</v>
      </c>
      <c r="F2990" s="4">
        <v>12</v>
      </c>
      <c r="G2990" s="1" t="s">
        <v>48</v>
      </c>
      <c r="H2990" s="4">
        <v>12</v>
      </c>
      <c r="I2990" s="1">
        <v>12</v>
      </c>
      <c r="J2990" s="4">
        <v>24</v>
      </c>
      <c r="K2990" s="1" t="s">
        <v>35</v>
      </c>
      <c r="L2990" s="4">
        <v>3.42</v>
      </c>
      <c r="M2990" s="1"/>
      <c r="N2990" s="1" t="s">
        <v>79</v>
      </c>
      <c r="O2990" s="1"/>
      <c r="P2990" s="1" t="s">
        <v>81</v>
      </c>
      <c r="Q2990" s="1" t="s">
        <v>65</v>
      </c>
      <c r="R2990" s="1" t="s">
        <v>54</v>
      </c>
      <c r="S2990" s="1" t="s">
        <v>40</v>
      </c>
      <c r="T2990" s="1" t="s">
        <v>56</v>
      </c>
      <c r="U2990" s="5">
        <v>34732</v>
      </c>
      <c r="V2990" s="3">
        <v>30</v>
      </c>
      <c r="W2990" s="1" t="s">
        <v>451</v>
      </c>
      <c r="X2990" s="1" t="s">
        <v>58</v>
      </c>
      <c r="Y2990" s="1" t="s">
        <v>11571</v>
      </c>
      <c r="Z2990" s="1" t="s">
        <v>11572</v>
      </c>
      <c r="AA2990" s="1" t="s">
        <v>11573</v>
      </c>
      <c r="AB2990" s="1" t="s">
        <v>10925</v>
      </c>
      <c r="AC2990" s="3">
        <v>2025</v>
      </c>
      <c r="AD2990" s="1"/>
      <c r="AE2990" s="3">
        <v>1</v>
      </c>
    </row>
    <row r="2991" spans="1:31" x14ac:dyDescent="0.25">
      <c r="A2991" s="3">
        <v>1620</v>
      </c>
      <c r="B2991" s="3">
        <v>2024111026</v>
      </c>
      <c r="C2991" s="1" t="s">
        <v>11574</v>
      </c>
      <c r="D2991" s="1" t="s">
        <v>11575</v>
      </c>
      <c r="E2991" s="1" t="s">
        <v>47</v>
      </c>
      <c r="F2991" s="4">
        <v>16</v>
      </c>
      <c r="G2991" s="1" t="s">
        <v>48</v>
      </c>
      <c r="H2991" s="4">
        <v>16</v>
      </c>
      <c r="I2991" s="1">
        <v>16</v>
      </c>
      <c r="J2991" s="4">
        <v>32</v>
      </c>
      <c r="K2991" s="1" t="s">
        <v>35</v>
      </c>
      <c r="L2991" s="4">
        <v>3.81</v>
      </c>
      <c r="M2991" s="1"/>
      <c r="N2991" s="1" t="s">
        <v>272</v>
      </c>
      <c r="O2991" s="1" t="s">
        <v>80</v>
      </c>
      <c r="P2991" s="1" t="s">
        <v>64</v>
      </c>
      <c r="Q2991" s="1" t="s">
        <v>65</v>
      </c>
      <c r="R2991" s="1" t="s">
        <v>54</v>
      </c>
      <c r="S2991" s="1" t="s">
        <v>40</v>
      </c>
      <c r="T2991" s="1"/>
      <c r="U2991" s="5">
        <v>39072</v>
      </c>
      <c r="V2991" s="3">
        <v>19</v>
      </c>
      <c r="W2991" s="1"/>
      <c r="X2991" s="1" t="s">
        <v>333</v>
      </c>
      <c r="Y2991" s="1" t="s">
        <v>11576</v>
      </c>
      <c r="Z2991" s="1" t="s">
        <v>11577</v>
      </c>
      <c r="AA2991" s="1" t="s">
        <v>11578</v>
      </c>
      <c r="AB2991" s="1" t="s">
        <v>10925</v>
      </c>
      <c r="AC2991" s="3">
        <v>2025</v>
      </c>
      <c r="AD2991" s="1"/>
      <c r="AE2991" s="3">
        <v>1</v>
      </c>
    </row>
    <row r="2992" spans="1:31" x14ac:dyDescent="0.25">
      <c r="A2992" s="3">
        <v>1633</v>
      </c>
      <c r="B2992" s="3">
        <v>2024121012</v>
      </c>
      <c r="C2992" s="1" t="s">
        <v>9598</v>
      </c>
      <c r="D2992" s="1" t="s">
        <v>6690</v>
      </c>
      <c r="E2992" s="1" t="s">
        <v>47</v>
      </c>
      <c r="F2992" s="4">
        <v>12</v>
      </c>
      <c r="G2992" s="1" t="s">
        <v>48</v>
      </c>
      <c r="H2992" s="4">
        <v>9</v>
      </c>
      <c r="I2992" s="1">
        <v>12</v>
      </c>
      <c r="J2992" s="4">
        <v>21</v>
      </c>
      <c r="K2992" s="1" t="s">
        <v>35</v>
      </c>
      <c r="L2992" s="4">
        <v>3.44</v>
      </c>
      <c r="M2992" s="1"/>
      <c r="N2992" s="1" t="s">
        <v>302</v>
      </c>
      <c r="O2992" s="1" t="s">
        <v>80</v>
      </c>
      <c r="P2992" s="1" t="s">
        <v>81</v>
      </c>
      <c r="Q2992" s="1" t="s">
        <v>65</v>
      </c>
      <c r="R2992" s="1" t="s">
        <v>109</v>
      </c>
      <c r="S2992" s="1" t="s">
        <v>40</v>
      </c>
      <c r="T2992" s="1" t="s">
        <v>56</v>
      </c>
      <c r="U2992" s="5">
        <v>28251</v>
      </c>
      <c r="V2992" s="3">
        <v>48</v>
      </c>
      <c r="W2992" s="1" t="s">
        <v>1306</v>
      </c>
      <c r="X2992" s="1" t="s">
        <v>58</v>
      </c>
      <c r="Y2992" s="1" t="s">
        <v>11579</v>
      </c>
      <c r="Z2992" s="1" t="s">
        <v>11580</v>
      </c>
      <c r="AA2992" s="1" t="s">
        <v>11581</v>
      </c>
      <c r="AB2992" s="1" t="s">
        <v>10925</v>
      </c>
      <c r="AC2992" s="3">
        <v>2025</v>
      </c>
      <c r="AD2992" s="1"/>
      <c r="AE2992" s="3">
        <v>1</v>
      </c>
    </row>
    <row r="2993" spans="1:31" x14ac:dyDescent="0.25">
      <c r="A2993" s="3">
        <v>1635</v>
      </c>
      <c r="B2993" s="3">
        <v>2025011016</v>
      </c>
      <c r="C2993" s="1" t="s">
        <v>3311</v>
      </c>
      <c r="D2993" s="1" t="s">
        <v>11582</v>
      </c>
      <c r="E2993" s="1" t="s">
        <v>47</v>
      </c>
      <c r="F2993" s="4">
        <v>10</v>
      </c>
      <c r="G2993" s="1" t="s">
        <v>48</v>
      </c>
      <c r="H2993" s="4">
        <v>7</v>
      </c>
      <c r="I2993" s="1">
        <v>7</v>
      </c>
      <c r="J2993" s="4">
        <v>17</v>
      </c>
      <c r="K2993" s="1" t="s">
        <v>35</v>
      </c>
      <c r="L2993" s="4">
        <v>2.38</v>
      </c>
      <c r="M2993" s="1" t="s">
        <v>49</v>
      </c>
      <c r="N2993" s="1" t="s">
        <v>1251</v>
      </c>
      <c r="O2993" s="1" t="s">
        <v>51</v>
      </c>
      <c r="P2993" s="1" t="s">
        <v>52</v>
      </c>
      <c r="Q2993" s="1" t="s">
        <v>53</v>
      </c>
      <c r="R2993" s="1" t="s">
        <v>54</v>
      </c>
      <c r="S2993" s="1" t="s">
        <v>55</v>
      </c>
      <c r="T2993" s="1" t="s">
        <v>56</v>
      </c>
      <c r="U2993" s="5">
        <v>39370</v>
      </c>
      <c r="V2993" s="3">
        <v>18</v>
      </c>
      <c r="W2993" s="1" t="s">
        <v>74</v>
      </c>
      <c r="X2993" s="1" t="s">
        <v>58</v>
      </c>
      <c r="Y2993" s="1" t="s">
        <v>11583</v>
      </c>
      <c r="Z2993" s="1" t="s">
        <v>11584</v>
      </c>
      <c r="AA2993" s="1" t="s">
        <v>11585</v>
      </c>
      <c r="AB2993" s="1" t="s">
        <v>10925</v>
      </c>
      <c r="AC2993" s="3">
        <v>2025</v>
      </c>
      <c r="AD2993" s="1"/>
      <c r="AE2993" s="3">
        <v>1</v>
      </c>
    </row>
    <row r="2994" spans="1:31" x14ac:dyDescent="0.25">
      <c r="A2994" s="3">
        <v>1638</v>
      </c>
      <c r="B2994" s="3">
        <v>2019081318</v>
      </c>
      <c r="C2994" s="1" t="s">
        <v>11586</v>
      </c>
      <c r="D2994" s="1" t="s">
        <v>6699</v>
      </c>
      <c r="E2994" s="1" t="s">
        <v>47</v>
      </c>
      <c r="F2994" s="4">
        <v>15</v>
      </c>
      <c r="G2994" s="1" t="s">
        <v>71</v>
      </c>
      <c r="H2994" s="4">
        <v>18</v>
      </c>
      <c r="I2994" s="1">
        <v>138</v>
      </c>
      <c r="J2994" s="4">
        <v>33</v>
      </c>
      <c r="K2994" s="1" t="s">
        <v>115</v>
      </c>
      <c r="L2994" s="4">
        <v>3.61</v>
      </c>
      <c r="M2994" s="1"/>
      <c r="N2994" s="1" t="s">
        <v>862</v>
      </c>
      <c r="O2994" s="1"/>
      <c r="P2994" s="1" t="s">
        <v>117</v>
      </c>
      <c r="Q2994" s="1" t="s">
        <v>118</v>
      </c>
      <c r="R2994" s="1" t="s">
        <v>119</v>
      </c>
      <c r="S2994" s="1" t="s">
        <v>40</v>
      </c>
      <c r="T2994" s="1" t="s">
        <v>56</v>
      </c>
      <c r="U2994" s="5">
        <v>32043</v>
      </c>
      <c r="V2994" s="3">
        <v>38</v>
      </c>
      <c r="W2994" s="1" t="s">
        <v>74</v>
      </c>
      <c r="X2994" s="1" t="s">
        <v>110</v>
      </c>
      <c r="Y2994" s="1" t="s">
        <v>11587</v>
      </c>
      <c r="Z2994" s="1"/>
      <c r="AA2994" s="1" t="s">
        <v>11588</v>
      </c>
      <c r="AB2994" s="1" t="s">
        <v>10925</v>
      </c>
      <c r="AC2994" s="3">
        <v>2025</v>
      </c>
      <c r="AD2994" s="1"/>
      <c r="AE2994" s="3">
        <v>1</v>
      </c>
    </row>
    <row r="2995" spans="1:31" x14ac:dyDescent="0.25">
      <c r="A2995" s="3">
        <v>1647</v>
      </c>
      <c r="B2995" s="3">
        <v>2015080274</v>
      </c>
      <c r="C2995" s="1" t="s">
        <v>248</v>
      </c>
      <c r="D2995" s="1" t="s">
        <v>11589</v>
      </c>
      <c r="E2995" s="1" t="s">
        <v>47</v>
      </c>
      <c r="F2995" s="4">
        <v>3</v>
      </c>
      <c r="G2995" s="1" t="s">
        <v>71</v>
      </c>
      <c r="H2995" s="4">
        <v>124</v>
      </c>
      <c r="I2995" s="1">
        <v>124</v>
      </c>
      <c r="J2995" s="4">
        <v>127</v>
      </c>
      <c r="K2995" s="1" t="s">
        <v>35</v>
      </c>
      <c r="L2995" s="4">
        <v>2.57</v>
      </c>
      <c r="M2995" s="1"/>
      <c r="N2995" s="1" t="s">
        <v>2888</v>
      </c>
      <c r="O2995" s="1"/>
      <c r="P2995" s="1" t="s">
        <v>52</v>
      </c>
      <c r="Q2995" s="1" t="s">
        <v>53</v>
      </c>
      <c r="R2995" s="1" t="s">
        <v>54</v>
      </c>
      <c r="S2995" s="1" t="s">
        <v>55</v>
      </c>
      <c r="T2995" s="1" t="s">
        <v>56</v>
      </c>
      <c r="U2995" s="5">
        <v>35687</v>
      </c>
      <c r="V2995" s="3">
        <v>28</v>
      </c>
      <c r="W2995" s="1" t="s">
        <v>359</v>
      </c>
      <c r="X2995" s="1" t="s">
        <v>58</v>
      </c>
      <c r="Y2995" s="1" t="s">
        <v>11590</v>
      </c>
      <c r="Z2995" s="1" t="s">
        <v>11591</v>
      </c>
      <c r="AA2995" s="1" t="s">
        <v>11592</v>
      </c>
      <c r="AB2995" s="1" t="s">
        <v>10925</v>
      </c>
      <c r="AC2995" s="3">
        <v>2025</v>
      </c>
      <c r="AD2995" s="1"/>
      <c r="AE2995" s="3">
        <v>1</v>
      </c>
    </row>
    <row r="2996" spans="1:31" x14ac:dyDescent="0.25">
      <c r="A2996" s="3">
        <v>1649</v>
      </c>
      <c r="B2996" s="3">
        <v>2024101023</v>
      </c>
      <c r="C2996" s="1" t="s">
        <v>3162</v>
      </c>
      <c r="D2996" s="1" t="s">
        <v>6739</v>
      </c>
      <c r="E2996" s="1" t="s">
        <v>93</v>
      </c>
      <c r="F2996" s="4">
        <v>12</v>
      </c>
      <c r="G2996" s="1" t="s">
        <v>48</v>
      </c>
      <c r="H2996" s="4">
        <v>12</v>
      </c>
      <c r="I2996" s="1">
        <v>12</v>
      </c>
      <c r="J2996" s="4">
        <v>24</v>
      </c>
      <c r="K2996" s="1" t="s">
        <v>35</v>
      </c>
      <c r="L2996" s="4">
        <v>3.59</v>
      </c>
      <c r="M2996" s="1"/>
      <c r="N2996" s="1" t="s">
        <v>79</v>
      </c>
      <c r="O2996" s="1" t="s">
        <v>94</v>
      </c>
      <c r="P2996" s="1" t="s">
        <v>81</v>
      </c>
      <c r="Q2996" s="1" t="s">
        <v>65</v>
      </c>
      <c r="R2996" s="1" t="s">
        <v>95</v>
      </c>
      <c r="S2996" s="1" t="s">
        <v>40</v>
      </c>
      <c r="T2996" s="1" t="s">
        <v>56</v>
      </c>
      <c r="U2996" s="5">
        <v>38435</v>
      </c>
      <c r="V2996" s="3">
        <v>20</v>
      </c>
      <c r="W2996" s="1" t="s">
        <v>66</v>
      </c>
      <c r="X2996" s="1" t="s">
        <v>58</v>
      </c>
      <c r="Y2996" s="1" t="s">
        <v>11593</v>
      </c>
      <c r="Z2996" s="1" t="s">
        <v>11594</v>
      </c>
      <c r="AA2996" s="1" t="s">
        <v>11595</v>
      </c>
      <c r="AB2996" s="1" t="s">
        <v>10925</v>
      </c>
      <c r="AC2996" s="3">
        <v>2025</v>
      </c>
      <c r="AD2996" s="1"/>
      <c r="AE2996" s="3">
        <v>1</v>
      </c>
    </row>
    <row r="2997" spans="1:31" x14ac:dyDescent="0.25">
      <c r="A2997" s="3">
        <v>1684</v>
      </c>
      <c r="B2997" s="3">
        <v>2024111025</v>
      </c>
      <c r="C2997" s="1" t="s">
        <v>3658</v>
      </c>
      <c r="D2997" s="1" t="s">
        <v>11596</v>
      </c>
      <c r="E2997" s="1" t="s">
        <v>47</v>
      </c>
      <c r="F2997" s="4">
        <v>9</v>
      </c>
      <c r="G2997" s="1" t="s">
        <v>48</v>
      </c>
      <c r="H2997" s="1" t="s">
        <v>324</v>
      </c>
      <c r="I2997" s="1">
        <v>3</v>
      </c>
      <c r="J2997" s="4">
        <v>9</v>
      </c>
      <c r="K2997" s="1" t="s">
        <v>35</v>
      </c>
      <c r="L2997" s="1" t="s">
        <v>324</v>
      </c>
      <c r="M2997" s="1"/>
      <c r="N2997" s="1" t="s">
        <v>1347</v>
      </c>
      <c r="O2997" s="1" t="s">
        <v>51</v>
      </c>
      <c r="P2997" s="1" t="s">
        <v>52</v>
      </c>
      <c r="Q2997" s="1" t="s">
        <v>53</v>
      </c>
      <c r="R2997" s="1" t="s">
        <v>54</v>
      </c>
      <c r="S2997" s="1" t="s">
        <v>55</v>
      </c>
      <c r="T2997" s="1" t="s">
        <v>56</v>
      </c>
      <c r="U2997" s="5">
        <v>39025</v>
      </c>
      <c r="V2997" s="3">
        <v>19</v>
      </c>
      <c r="W2997" s="1" t="s">
        <v>273</v>
      </c>
      <c r="X2997" s="1" t="s">
        <v>58</v>
      </c>
      <c r="Y2997" s="1" t="s">
        <v>11597</v>
      </c>
      <c r="Z2997" s="1" t="s">
        <v>11598</v>
      </c>
      <c r="AA2997" s="1" t="s">
        <v>11599</v>
      </c>
      <c r="AB2997" s="1" t="s">
        <v>10925</v>
      </c>
      <c r="AC2997" s="3">
        <v>2025</v>
      </c>
      <c r="AD2997" s="1"/>
      <c r="AE2997" s="3">
        <v>1</v>
      </c>
    </row>
    <row r="2998" spans="1:31" x14ac:dyDescent="0.25">
      <c r="A2998" s="3">
        <v>1691</v>
      </c>
      <c r="B2998" s="3">
        <v>2015080039</v>
      </c>
      <c r="C2998" s="1" t="s">
        <v>11600</v>
      </c>
      <c r="D2998" s="1" t="s">
        <v>6922</v>
      </c>
      <c r="E2998" s="1" t="s">
        <v>47</v>
      </c>
      <c r="F2998" s="4">
        <v>12</v>
      </c>
      <c r="G2998" s="1" t="s">
        <v>71</v>
      </c>
      <c r="H2998" s="4">
        <v>128</v>
      </c>
      <c r="I2998" s="1">
        <v>140</v>
      </c>
      <c r="J2998" s="4">
        <v>140</v>
      </c>
      <c r="K2998" s="1" t="s">
        <v>35</v>
      </c>
      <c r="L2998" s="4">
        <v>2.59</v>
      </c>
      <c r="M2998" s="1"/>
      <c r="N2998" s="1" t="s">
        <v>313</v>
      </c>
      <c r="O2998" s="1"/>
      <c r="P2998" s="1" t="s">
        <v>64</v>
      </c>
      <c r="Q2998" s="1" t="s">
        <v>65</v>
      </c>
      <c r="R2998" s="1" t="s">
        <v>179</v>
      </c>
      <c r="S2998" s="1" t="s">
        <v>40</v>
      </c>
      <c r="T2998" s="1" t="s">
        <v>56</v>
      </c>
      <c r="U2998" s="5">
        <v>34745</v>
      </c>
      <c r="V2998" s="3">
        <v>30</v>
      </c>
      <c r="W2998" s="1" t="s">
        <v>273</v>
      </c>
      <c r="X2998" s="1" t="s">
        <v>58</v>
      </c>
      <c r="Y2998" s="1" t="s">
        <v>11601</v>
      </c>
      <c r="Z2998" s="1" t="s">
        <v>11602</v>
      </c>
      <c r="AA2998" s="1" t="s">
        <v>11603</v>
      </c>
      <c r="AB2998" s="1" t="s">
        <v>10925</v>
      </c>
      <c r="AC2998" s="3">
        <v>2025</v>
      </c>
      <c r="AD2998" s="1"/>
      <c r="AE2998" s="3">
        <v>1</v>
      </c>
    </row>
    <row r="2999" spans="1:31" x14ac:dyDescent="0.25">
      <c r="A2999" s="3">
        <v>1695</v>
      </c>
      <c r="B2999" s="3">
        <v>2025011011</v>
      </c>
      <c r="C2999" s="1" t="s">
        <v>2719</v>
      </c>
      <c r="D2999" s="1" t="s">
        <v>6939</v>
      </c>
      <c r="E2999" s="1" t="s">
        <v>47</v>
      </c>
      <c r="F2999" s="4">
        <v>13</v>
      </c>
      <c r="G2999" s="1" t="s">
        <v>48</v>
      </c>
      <c r="H2999" s="4">
        <v>10</v>
      </c>
      <c r="I2999" s="1">
        <v>10</v>
      </c>
      <c r="J2999" s="4">
        <v>23</v>
      </c>
      <c r="K2999" s="1" t="s">
        <v>35</v>
      </c>
      <c r="L2999" s="4">
        <v>3.5</v>
      </c>
      <c r="M2999" s="1"/>
      <c r="N2999" s="1" t="s">
        <v>254</v>
      </c>
      <c r="O2999" s="1" t="s">
        <v>134</v>
      </c>
      <c r="P2999" s="1" t="s">
        <v>147</v>
      </c>
      <c r="Q2999" s="1" t="s">
        <v>148</v>
      </c>
      <c r="R2999" s="1" t="s">
        <v>54</v>
      </c>
      <c r="S2999" s="1" t="s">
        <v>40</v>
      </c>
      <c r="T2999" s="1" t="s">
        <v>56</v>
      </c>
      <c r="U2999" s="5">
        <v>32060</v>
      </c>
      <c r="V2999" s="3">
        <v>38</v>
      </c>
      <c r="W2999" s="1" t="s">
        <v>359</v>
      </c>
      <c r="X2999" s="1" t="s">
        <v>58</v>
      </c>
      <c r="Y2999" s="1" t="s">
        <v>11604</v>
      </c>
      <c r="Z2999" s="1" t="s">
        <v>11605</v>
      </c>
      <c r="AA2999" s="3">
        <v>8687781016</v>
      </c>
      <c r="AB2999" s="1" t="s">
        <v>10925</v>
      </c>
      <c r="AC2999" s="3">
        <v>2025</v>
      </c>
      <c r="AD2999" s="1"/>
      <c r="AE2999" s="3">
        <v>1</v>
      </c>
    </row>
    <row r="3000" spans="1:31" x14ac:dyDescent="0.25">
      <c r="A3000" s="3">
        <v>1708</v>
      </c>
      <c r="B3000" s="3">
        <v>2024121033</v>
      </c>
      <c r="C3000" s="1" t="s">
        <v>11606</v>
      </c>
      <c r="D3000" s="1" t="s">
        <v>11607</v>
      </c>
      <c r="E3000" s="1" t="s">
        <v>41</v>
      </c>
      <c r="F3000" s="4">
        <v>12</v>
      </c>
      <c r="G3000" s="1" t="s">
        <v>48</v>
      </c>
      <c r="H3000" s="4">
        <v>12</v>
      </c>
      <c r="I3000" s="1">
        <v>12</v>
      </c>
      <c r="J3000" s="4">
        <v>24</v>
      </c>
      <c r="K3000" s="1" t="s">
        <v>35</v>
      </c>
      <c r="L3000" s="4">
        <v>4</v>
      </c>
      <c r="M3000" s="1"/>
      <c r="N3000" s="1" t="s">
        <v>272</v>
      </c>
      <c r="O3000" s="1" t="s">
        <v>1418</v>
      </c>
      <c r="P3000" s="1" t="s">
        <v>64</v>
      </c>
      <c r="Q3000" s="1" t="s">
        <v>65</v>
      </c>
      <c r="R3000" s="1" t="s">
        <v>41</v>
      </c>
      <c r="S3000" s="1" t="s">
        <v>40</v>
      </c>
      <c r="T3000" s="1" t="s">
        <v>56</v>
      </c>
      <c r="U3000" s="5">
        <v>37214</v>
      </c>
      <c r="V3000" s="3">
        <v>24</v>
      </c>
      <c r="W3000" s="1" t="s">
        <v>273</v>
      </c>
      <c r="X3000" s="1" t="s">
        <v>41</v>
      </c>
      <c r="Y3000" s="1" t="s">
        <v>11608</v>
      </c>
      <c r="Z3000" s="1" t="s">
        <v>11609</v>
      </c>
      <c r="AA3000" s="3">
        <v>5926372577</v>
      </c>
      <c r="AB3000" s="1" t="s">
        <v>10925</v>
      </c>
      <c r="AC3000" s="3">
        <v>2025</v>
      </c>
      <c r="AD3000" s="1"/>
      <c r="AE3000" s="3">
        <v>1</v>
      </c>
    </row>
    <row r="3001" spans="1:31" x14ac:dyDescent="0.25">
      <c r="A3001" s="3">
        <v>1709</v>
      </c>
      <c r="B3001" s="3">
        <v>2022091008</v>
      </c>
      <c r="C3001" s="1" t="s">
        <v>11610</v>
      </c>
      <c r="D3001" s="1" t="s">
        <v>9250</v>
      </c>
      <c r="E3001" s="1" t="s">
        <v>47</v>
      </c>
      <c r="F3001" s="4">
        <v>9</v>
      </c>
      <c r="G3001" s="1" t="s">
        <v>139</v>
      </c>
      <c r="H3001" s="4">
        <v>57</v>
      </c>
      <c r="I3001" s="1">
        <v>57</v>
      </c>
      <c r="J3001" s="4">
        <v>66</v>
      </c>
      <c r="K3001" s="1" t="s">
        <v>35</v>
      </c>
      <c r="L3001" s="4">
        <v>2.58</v>
      </c>
      <c r="M3001" s="1"/>
      <c r="N3001" s="1" t="s">
        <v>216</v>
      </c>
      <c r="O3001" s="1"/>
      <c r="P3001" s="1" t="s">
        <v>147</v>
      </c>
      <c r="Q3001" s="1" t="s">
        <v>148</v>
      </c>
      <c r="R3001" s="1" t="s">
        <v>54</v>
      </c>
      <c r="S3001" s="1" t="s">
        <v>40</v>
      </c>
      <c r="T3001" s="1" t="s">
        <v>56</v>
      </c>
      <c r="U3001" s="5">
        <v>38076</v>
      </c>
      <c r="V3001" s="3">
        <v>21</v>
      </c>
      <c r="W3001" s="1"/>
      <c r="X3001" s="1" t="s">
        <v>58</v>
      </c>
      <c r="Y3001" s="1" t="s">
        <v>11611</v>
      </c>
      <c r="Z3001" s="1" t="s">
        <v>11612</v>
      </c>
      <c r="AA3001" s="3">
        <v>18683879925</v>
      </c>
      <c r="AB3001" s="1" t="s">
        <v>10925</v>
      </c>
      <c r="AC3001" s="3">
        <v>2025</v>
      </c>
      <c r="AD3001" s="1"/>
      <c r="AE3001" s="3">
        <v>1</v>
      </c>
    </row>
    <row r="3002" spans="1:31" x14ac:dyDescent="0.25">
      <c r="A3002" s="3">
        <v>1717</v>
      </c>
      <c r="B3002" s="3">
        <v>2014110029</v>
      </c>
      <c r="C3002" s="1" t="s">
        <v>11613</v>
      </c>
      <c r="D3002" s="1" t="s">
        <v>6995</v>
      </c>
      <c r="E3002" s="1" t="s">
        <v>47</v>
      </c>
      <c r="F3002" s="4">
        <v>6</v>
      </c>
      <c r="G3002" s="1" t="s">
        <v>71</v>
      </c>
      <c r="H3002" s="4">
        <v>150</v>
      </c>
      <c r="I3002" s="1">
        <v>154</v>
      </c>
      <c r="J3002" s="4">
        <v>156</v>
      </c>
      <c r="K3002" s="1" t="s">
        <v>35</v>
      </c>
      <c r="L3002" s="4">
        <v>3.03</v>
      </c>
      <c r="M3002" s="1"/>
      <c r="N3002" s="1" t="s">
        <v>294</v>
      </c>
      <c r="O3002" s="1"/>
      <c r="P3002" s="1" t="s">
        <v>37</v>
      </c>
      <c r="Q3002" s="1" t="s">
        <v>38</v>
      </c>
      <c r="R3002" s="1" t="s">
        <v>54</v>
      </c>
      <c r="S3002" s="1" t="s">
        <v>40</v>
      </c>
      <c r="T3002" s="1" t="s">
        <v>56</v>
      </c>
      <c r="U3002" s="5">
        <v>31084</v>
      </c>
      <c r="V3002" s="3">
        <v>40</v>
      </c>
      <c r="W3002" s="1" t="s">
        <v>1647</v>
      </c>
      <c r="X3002" s="1" t="s">
        <v>58</v>
      </c>
      <c r="Y3002" s="1" t="s">
        <v>11614</v>
      </c>
      <c r="Z3002" s="1" t="s">
        <v>11615</v>
      </c>
      <c r="AA3002" s="1"/>
      <c r="AB3002" s="1" t="s">
        <v>10925</v>
      </c>
      <c r="AC3002" s="3">
        <v>2025</v>
      </c>
      <c r="AD3002" s="1"/>
      <c r="AE3002" s="3">
        <v>1</v>
      </c>
    </row>
    <row r="3003" spans="1:31" x14ac:dyDescent="0.25">
      <c r="A3003" s="3">
        <v>1723</v>
      </c>
      <c r="B3003" s="3">
        <v>2023091079</v>
      </c>
      <c r="C3003" s="1" t="s">
        <v>11616</v>
      </c>
      <c r="D3003" s="1" t="s">
        <v>11617</v>
      </c>
      <c r="E3003" s="1" t="s">
        <v>176</v>
      </c>
      <c r="F3003" s="4">
        <v>10</v>
      </c>
      <c r="G3003" s="1" t="s">
        <v>139</v>
      </c>
      <c r="H3003" s="4">
        <v>32</v>
      </c>
      <c r="I3003" s="1">
        <v>38</v>
      </c>
      <c r="J3003" s="4">
        <v>42</v>
      </c>
      <c r="K3003" s="1" t="s">
        <v>35</v>
      </c>
      <c r="L3003" s="4">
        <v>2.2599999999999998</v>
      </c>
      <c r="M3003" s="1" t="s">
        <v>49</v>
      </c>
      <c r="N3003" s="1" t="s">
        <v>294</v>
      </c>
      <c r="O3003" s="1" t="s">
        <v>178</v>
      </c>
      <c r="P3003" s="1" t="s">
        <v>37</v>
      </c>
      <c r="Q3003" s="1" t="s">
        <v>38</v>
      </c>
      <c r="R3003" s="1" t="s">
        <v>179</v>
      </c>
      <c r="S3003" s="1" t="s">
        <v>40</v>
      </c>
      <c r="T3003" s="1" t="s">
        <v>56</v>
      </c>
      <c r="U3003" s="5">
        <v>39142</v>
      </c>
      <c r="V3003" s="3">
        <v>18</v>
      </c>
      <c r="W3003" s="1"/>
      <c r="X3003" s="1" t="s">
        <v>58</v>
      </c>
      <c r="Y3003" s="1" t="s">
        <v>11618</v>
      </c>
      <c r="Z3003" s="1" t="s">
        <v>11619</v>
      </c>
      <c r="AA3003" s="1" t="s">
        <v>11620</v>
      </c>
      <c r="AB3003" s="1" t="s">
        <v>10925</v>
      </c>
      <c r="AC3003" s="3">
        <v>2025</v>
      </c>
      <c r="AD3003" s="1"/>
      <c r="AE3003" s="3">
        <v>1</v>
      </c>
    </row>
    <row r="3004" spans="1:31" x14ac:dyDescent="0.25">
      <c r="A3004" s="3">
        <v>1740</v>
      </c>
      <c r="B3004" s="3">
        <v>2024121007</v>
      </c>
      <c r="C3004" s="1" t="s">
        <v>938</v>
      </c>
      <c r="D3004" s="1" t="s">
        <v>7125</v>
      </c>
      <c r="E3004" s="1" t="s">
        <v>47</v>
      </c>
      <c r="F3004" s="4">
        <v>12</v>
      </c>
      <c r="G3004" s="1" t="s">
        <v>48</v>
      </c>
      <c r="H3004" s="4">
        <v>6</v>
      </c>
      <c r="I3004" s="1">
        <v>9</v>
      </c>
      <c r="J3004" s="4">
        <v>18</v>
      </c>
      <c r="K3004" s="1" t="s">
        <v>35</v>
      </c>
      <c r="L3004" s="4">
        <v>3.5</v>
      </c>
      <c r="M3004" s="1"/>
      <c r="N3004" s="1" t="s">
        <v>107</v>
      </c>
      <c r="O3004" s="1" t="s">
        <v>51</v>
      </c>
      <c r="P3004" s="1" t="s">
        <v>108</v>
      </c>
      <c r="Q3004" s="1" t="s">
        <v>53</v>
      </c>
      <c r="R3004" s="1" t="s">
        <v>109</v>
      </c>
      <c r="S3004" s="1" t="s">
        <v>40</v>
      </c>
      <c r="T3004" s="1" t="s">
        <v>56</v>
      </c>
      <c r="U3004" s="5">
        <v>36617</v>
      </c>
      <c r="V3004" s="3">
        <v>25</v>
      </c>
      <c r="W3004" s="1" t="s">
        <v>66</v>
      </c>
      <c r="X3004" s="1" t="s">
        <v>1205</v>
      </c>
      <c r="Y3004" s="1" t="s">
        <v>11621</v>
      </c>
      <c r="Z3004" s="1" t="s">
        <v>11622</v>
      </c>
      <c r="AA3004" s="3">
        <v>4734066263</v>
      </c>
      <c r="AB3004" s="1" t="s">
        <v>10925</v>
      </c>
      <c r="AC3004" s="3">
        <v>2025</v>
      </c>
      <c r="AD3004" s="1"/>
      <c r="AE3004" s="3">
        <v>1</v>
      </c>
    </row>
    <row r="3005" spans="1:31" x14ac:dyDescent="0.25">
      <c r="A3005" s="3">
        <v>1776</v>
      </c>
      <c r="B3005" s="3">
        <v>2020011022</v>
      </c>
      <c r="C3005" s="1" t="s">
        <v>1991</v>
      </c>
      <c r="D3005" s="1" t="s">
        <v>11623</v>
      </c>
      <c r="E3005" s="1" t="s">
        <v>47</v>
      </c>
      <c r="F3005" s="4">
        <v>12</v>
      </c>
      <c r="G3005" s="1" t="s">
        <v>78</v>
      </c>
      <c r="H3005" s="4">
        <v>3</v>
      </c>
      <c r="I3005" s="1">
        <v>12</v>
      </c>
      <c r="J3005" s="4">
        <v>15</v>
      </c>
      <c r="K3005" s="1" t="s">
        <v>35</v>
      </c>
      <c r="L3005" s="1" t="s">
        <v>1532</v>
      </c>
      <c r="M3005" s="1" t="s">
        <v>476</v>
      </c>
      <c r="N3005" s="1" t="s">
        <v>398</v>
      </c>
      <c r="O3005" s="1"/>
      <c r="P3005" s="1" t="s">
        <v>81</v>
      </c>
      <c r="Q3005" s="1" t="s">
        <v>65</v>
      </c>
      <c r="R3005" s="1" t="s">
        <v>109</v>
      </c>
      <c r="S3005" s="1" t="s">
        <v>55</v>
      </c>
      <c r="T3005" s="1" t="s">
        <v>56</v>
      </c>
      <c r="U3005" s="5">
        <v>36844</v>
      </c>
      <c r="V3005" s="3">
        <v>25</v>
      </c>
      <c r="W3005" s="1" t="s">
        <v>359</v>
      </c>
      <c r="X3005" s="1" t="s">
        <v>58</v>
      </c>
      <c r="Y3005" s="1" t="s">
        <v>11624</v>
      </c>
      <c r="Z3005" s="1" t="s">
        <v>11625</v>
      </c>
      <c r="AA3005" s="1" t="s">
        <v>11626</v>
      </c>
      <c r="AB3005" s="1" t="s">
        <v>10925</v>
      </c>
      <c r="AC3005" s="3">
        <v>2025</v>
      </c>
      <c r="AD3005" s="1"/>
      <c r="AE3005" s="3">
        <v>1</v>
      </c>
    </row>
    <row r="3006" spans="1:31" x14ac:dyDescent="0.25">
      <c r="A3006" s="3">
        <v>1782</v>
      </c>
      <c r="B3006" s="3">
        <v>2024081363</v>
      </c>
      <c r="C3006" s="1" t="s">
        <v>11627</v>
      </c>
      <c r="D3006" s="1" t="s">
        <v>7272</v>
      </c>
      <c r="E3006" s="1" t="s">
        <v>47</v>
      </c>
      <c r="F3006" s="4">
        <v>16</v>
      </c>
      <c r="G3006" s="1" t="s">
        <v>48</v>
      </c>
      <c r="H3006" s="4">
        <v>13</v>
      </c>
      <c r="I3006" s="1">
        <v>13</v>
      </c>
      <c r="J3006" s="4">
        <v>29</v>
      </c>
      <c r="K3006" s="1" t="s">
        <v>35</v>
      </c>
      <c r="L3006" s="4">
        <v>2.11</v>
      </c>
      <c r="M3006" s="1" t="s">
        <v>49</v>
      </c>
      <c r="N3006" s="1" t="s">
        <v>423</v>
      </c>
      <c r="O3006" s="1" t="s">
        <v>134</v>
      </c>
      <c r="P3006" s="1" t="s">
        <v>168</v>
      </c>
      <c r="Q3006" s="1" t="s">
        <v>148</v>
      </c>
      <c r="R3006" s="1" t="s">
        <v>54</v>
      </c>
      <c r="S3006" s="1" t="s">
        <v>40</v>
      </c>
      <c r="T3006" s="1" t="s">
        <v>56</v>
      </c>
      <c r="U3006" s="5">
        <v>39233</v>
      </c>
      <c r="V3006" s="3">
        <v>18</v>
      </c>
      <c r="W3006" s="1" t="s">
        <v>149</v>
      </c>
      <c r="X3006" s="1" t="s">
        <v>58</v>
      </c>
      <c r="Y3006" s="1" t="s">
        <v>11628</v>
      </c>
      <c r="Z3006" s="1" t="s">
        <v>11629</v>
      </c>
      <c r="AA3006" s="1" t="s">
        <v>11630</v>
      </c>
      <c r="AB3006" s="1" t="s">
        <v>10925</v>
      </c>
      <c r="AC3006" s="3">
        <v>2025</v>
      </c>
      <c r="AD3006" s="1"/>
      <c r="AE3006" s="3">
        <v>1</v>
      </c>
    </row>
    <row r="3007" spans="1:31" x14ac:dyDescent="0.25">
      <c r="A3007" s="3">
        <v>1790</v>
      </c>
      <c r="B3007" s="3">
        <v>2021081047</v>
      </c>
      <c r="C3007" s="1" t="s">
        <v>1101</v>
      </c>
      <c r="D3007" s="1" t="s">
        <v>7310</v>
      </c>
      <c r="E3007" s="1" t="s">
        <v>33</v>
      </c>
      <c r="F3007" s="4">
        <v>8</v>
      </c>
      <c r="G3007" s="1" t="s">
        <v>34</v>
      </c>
      <c r="H3007" s="4">
        <v>68</v>
      </c>
      <c r="I3007" s="1">
        <v>68</v>
      </c>
      <c r="J3007" s="4">
        <v>76</v>
      </c>
      <c r="K3007" s="1" t="s">
        <v>35</v>
      </c>
      <c r="L3007" s="4">
        <v>2.73</v>
      </c>
      <c r="M3007" s="1"/>
      <c r="N3007" s="1" t="s">
        <v>129</v>
      </c>
      <c r="O3007" s="1"/>
      <c r="P3007" s="1" t="s">
        <v>89</v>
      </c>
      <c r="Q3007" s="1" t="s">
        <v>53</v>
      </c>
      <c r="R3007" s="1" t="s">
        <v>109</v>
      </c>
      <c r="S3007" s="1" t="s">
        <v>40</v>
      </c>
      <c r="T3007" s="1"/>
      <c r="U3007" s="5">
        <v>34866</v>
      </c>
      <c r="V3007" s="3">
        <v>30</v>
      </c>
      <c r="W3007" s="1"/>
      <c r="X3007" s="1" t="s">
        <v>41</v>
      </c>
      <c r="Y3007" s="1" t="s">
        <v>11631</v>
      </c>
      <c r="Z3007" s="1" t="s">
        <v>11632</v>
      </c>
      <c r="AA3007" s="1" t="s">
        <v>11633</v>
      </c>
      <c r="AB3007" s="1" t="s">
        <v>10925</v>
      </c>
      <c r="AC3007" s="3">
        <v>2025</v>
      </c>
      <c r="AD3007" s="1"/>
      <c r="AE3007" s="3">
        <v>1</v>
      </c>
    </row>
    <row r="3008" spans="1:31" x14ac:dyDescent="0.25">
      <c r="A3008" s="3">
        <v>1794</v>
      </c>
      <c r="B3008" s="3">
        <v>2022081021</v>
      </c>
      <c r="C3008" s="1" t="s">
        <v>11634</v>
      </c>
      <c r="D3008" s="1" t="s">
        <v>7325</v>
      </c>
      <c r="E3008" s="1" t="s">
        <v>47</v>
      </c>
      <c r="F3008" s="4">
        <v>3</v>
      </c>
      <c r="G3008" s="1" t="s">
        <v>78</v>
      </c>
      <c r="H3008" s="4">
        <v>30</v>
      </c>
      <c r="I3008" s="1">
        <v>30</v>
      </c>
      <c r="J3008" s="4">
        <v>33</v>
      </c>
      <c r="K3008" s="1" t="s">
        <v>115</v>
      </c>
      <c r="L3008" s="4">
        <v>3.27</v>
      </c>
      <c r="M3008" s="1"/>
      <c r="N3008" s="1" t="s">
        <v>896</v>
      </c>
      <c r="O3008" s="1"/>
      <c r="P3008" s="1" t="s">
        <v>330</v>
      </c>
      <c r="Q3008" s="1" t="s">
        <v>118</v>
      </c>
      <c r="R3008" s="1" t="s">
        <v>781</v>
      </c>
      <c r="S3008" s="1" t="s">
        <v>40</v>
      </c>
      <c r="T3008" s="1" t="s">
        <v>56</v>
      </c>
      <c r="U3008" s="5">
        <v>33741</v>
      </c>
      <c r="V3008" s="3">
        <v>33</v>
      </c>
      <c r="W3008" s="1" t="s">
        <v>940</v>
      </c>
      <c r="X3008" s="1" t="s">
        <v>58</v>
      </c>
      <c r="Y3008" s="1" t="s">
        <v>11635</v>
      </c>
      <c r="Z3008" s="1" t="s">
        <v>11636</v>
      </c>
      <c r="AA3008" s="1" t="s">
        <v>11637</v>
      </c>
      <c r="AB3008" s="1" t="s">
        <v>10925</v>
      </c>
      <c r="AC3008" s="3">
        <v>2025</v>
      </c>
      <c r="AD3008" s="1"/>
      <c r="AE3008" s="3">
        <v>1</v>
      </c>
    </row>
    <row r="3009" spans="1:31" x14ac:dyDescent="0.25">
      <c r="A3009" s="3">
        <v>1806</v>
      </c>
      <c r="B3009" s="3">
        <v>2022081049</v>
      </c>
      <c r="C3009" s="1" t="s">
        <v>1463</v>
      </c>
      <c r="D3009" s="1" t="s">
        <v>11638</v>
      </c>
      <c r="E3009" s="1" t="s">
        <v>47</v>
      </c>
      <c r="F3009" s="4">
        <v>7</v>
      </c>
      <c r="G3009" s="1" t="s">
        <v>78</v>
      </c>
      <c r="H3009" s="4">
        <v>21</v>
      </c>
      <c r="I3009" s="1">
        <v>21</v>
      </c>
      <c r="J3009" s="4">
        <v>28</v>
      </c>
      <c r="K3009" s="1" t="s">
        <v>35</v>
      </c>
      <c r="L3009" s="4">
        <v>1.38</v>
      </c>
      <c r="M3009" s="1" t="s">
        <v>476</v>
      </c>
      <c r="N3009" s="1" t="s">
        <v>492</v>
      </c>
      <c r="O3009" s="1" t="s">
        <v>51</v>
      </c>
      <c r="P3009" s="1" t="s">
        <v>197</v>
      </c>
      <c r="Q3009" s="1" t="s">
        <v>53</v>
      </c>
      <c r="R3009" s="1" t="s">
        <v>54</v>
      </c>
      <c r="S3009" s="1" t="s">
        <v>55</v>
      </c>
      <c r="T3009" s="1" t="s">
        <v>56</v>
      </c>
      <c r="U3009" s="5">
        <v>37941</v>
      </c>
      <c r="V3009" s="3">
        <v>22</v>
      </c>
      <c r="W3009" s="1" t="s">
        <v>273</v>
      </c>
      <c r="X3009" s="1" t="s">
        <v>58</v>
      </c>
      <c r="Y3009" s="1" t="s">
        <v>11639</v>
      </c>
      <c r="Z3009" s="1" t="s">
        <v>11640</v>
      </c>
      <c r="AA3009" s="1" t="s">
        <v>11641</v>
      </c>
      <c r="AB3009" s="1" t="s">
        <v>10925</v>
      </c>
      <c r="AC3009" s="3">
        <v>2025</v>
      </c>
      <c r="AD3009" s="1"/>
      <c r="AE3009" s="3">
        <v>1</v>
      </c>
    </row>
    <row r="3010" spans="1:31" x14ac:dyDescent="0.25">
      <c r="A3010" s="3">
        <v>1812</v>
      </c>
      <c r="B3010" s="3">
        <v>2022081198</v>
      </c>
      <c r="C3010" s="1" t="s">
        <v>91</v>
      </c>
      <c r="D3010" s="1" t="s">
        <v>7399</v>
      </c>
      <c r="E3010" s="1" t="s">
        <v>176</v>
      </c>
      <c r="F3010" s="4">
        <v>16</v>
      </c>
      <c r="G3010" s="1" t="s">
        <v>78</v>
      </c>
      <c r="H3010" s="4">
        <v>16</v>
      </c>
      <c r="I3010" s="1">
        <v>16</v>
      </c>
      <c r="J3010" s="4">
        <v>32</v>
      </c>
      <c r="K3010" s="1" t="s">
        <v>35</v>
      </c>
      <c r="L3010" s="4">
        <v>2.71</v>
      </c>
      <c r="M3010" s="1"/>
      <c r="N3010" s="1" t="s">
        <v>294</v>
      </c>
      <c r="O3010" s="1"/>
      <c r="P3010" s="1" t="s">
        <v>37</v>
      </c>
      <c r="Q3010" s="1" t="s">
        <v>38</v>
      </c>
      <c r="R3010" s="1" t="s">
        <v>179</v>
      </c>
      <c r="S3010" s="1" t="s">
        <v>40</v>
      </c>
      <c r="T3010" s="1" t="s">
        <v>56</v>
      </c>
      <c r="U3010" s="5">
        <v>36869</v>
      </c>
      <c r="V3010" s="3">
        <v>25</v>
      </c>
      <c r="W3010" s="1" t="s">
        <v>82</v>
      </c>
      <c r="X3010" s="1" t="s">
        <v>58</v>
      </c>
      <c r="Y3010" s="1" t="s">
        <v>11642</v>
      </c>
      <c r="Z3010" s="1" t="s">
        <v>11643</v>
      </c>
      <c r="AA3010" s="3">
        <v>6106287</v>
      </c>
      <c r="AB3010" s="1" t="s">
        <v>10925</v>
      </c>
      <c r="AC3010" s="3">
        <v>2025</v>
      </c>
      <c r="AD3010" s="1"/>
      <c r="AE3010" s="3">
        <v>1</v>
      </c>
    </row>
    <row r="3011" spans="1:31" x14ac:dyDescent="0.25">
      <c r="A3011" s="3">
        <v>1815</v>
      </c>
      <c r="B3011" s="3">
        <v>2024101029</v>
      </c>
      <c r="C3011" s="1" t="s">
        <v>2685</v>
      </c>
      <c r="D3011" s="1" t="s">
        <v>7404</v>
      </c>
      <c r="E3011" s="1" t="s">
        <v>47</v>
      </c>
      <c r="F3011" s="4">
        <v>16</v>
      </c>
      <c r="G3011" s="1" t="s">
        <v>48</v>
      </c>
      <c r="H3011" s="4">
        <v>10</v>
      </c>
      <c r="I3011" s="1">
        <v>10</v>
      </c>
      <c r="J3011" s="4">
        <v>26</v>
      </c>
      <c r="K3011" s="1" t="s">
        <v>35</v>
      </c>
      <c r="L3011" s="4">
        <v>2.4900000000000002</v>
      </c>
      <c r="M3011" s="1"/>
      <c r="N3011" s="1" t="s">
        <v>196</v>
      </c>
      <c r="O3011" s="1" t="s">
        <v>51</v>
      </c>
      <c r="P3011" s="1" t="s">
        <v>197</v>
      </c>
      <c r="Q3011" s="1" t="s">
        <v>53</v>
      </c>
      <c r="R3011" s="1" t="s">
        <v>54</v>
      </c>
      <c r="S3011" s="1" t="s">
        <v>40</v>
      </c>
      <c r="T3011" s="1" t="s">
        <v>56</v>
      </c>
      <c r="U3011" s="5">
        <v>39144</v>
      </c>
      <c r="V3011" s="3">
        <v>18</v>
      </c>
      <c r="W3011" s="1" t="s">
        <v>11644</v>
      </c>
      <c r="X3011" s="1" t="s">
        <v>58</v>
      </c>
      <c r="Y3011" s="1" t="s">
        <v>11645</v>
      </c>
      <c r="Z3011" s="1" t="s">
        <v>11646</v>
      </c>
      <c r="AA3011" s="1" t="s">
        <v>11647</v>
      </c>
      <c r="AB3011" s="1" t="s">
        <v>10925</v>
      </c>
      <c r="AC3011" s="3">
        <v>2025</v>
      </c>
      <c r="AD3011" s="1"/>
      <c r="AE3011" s="3">
        <v>1</v>
      </c>
    </row>
    <row r="3012" spans="1:31" x14ac:dyDescent="0.25">
      <c r="A3012" s="3">
        <v>1836</v>
      </c>
      <c r="B3012" s="3">
        <v>2024091018</v>
      </c>
      <c r="C3012" s="1" t="s">
        <v>11648</v>
      </c>
      <c r="D3012" s="1" t="s">
        <v>7485</v>
      </c>
      <c r="E3012" s="1" t="s">
        <v>47</v>
      </c>
      <c r="F3012" s="4">
        <v>13</v>
      </c>
      <c r="G3012" s="1" t="s">
        <v>48</v>
      </c>
      <c r="H3012" s="1" t="s">
        <v>324</v>
      </c>
      <c r="I3012" s="1">
        <v>13</v>
      </c>
      <c r="J3012" s="4">
        <v>13</v>
      </c>
      <c r="K3012" s="1" t="s">
        <v>35</v>
      </c>
      <c r="L3012" s="1" t="s">
        <v>324</v>
      </c>
      <c r="M3012" s="1"/>
      <c r="N3012" s="1" t="s">
        <v>79</v>
      </c>
      <c r="O3012" s="1" t="s">
        <v>80</v>
      </c>
      <c r="P3012" s="1" t="s">
        <v>81</v>
      </c>
      <c r="Q3012" s="1" t="s">
        <v>65</v>
      </c>
      <c r="R3012" s="1" t="s">
        <v>109</v>
      </c>
      <c r="S3012" s="1" t="s">
        <v>40</v>
      </c>
      <c r="T3012" s="1"/>
      <c r="U3012" s="5">
        <v>32765</v>
      </c>
      <c r="V3012" s="3">
        <v>36</v>
      </c>
      <c r="W3012" s="1"/>
      <c r="X3012" s="1" t="s">
        <v>58</v>
      </c>
      <c r="Y3012" s="1" t="s">
        <v>11649</v>
      </c>
      <c r="Z3012" s="1" t="s">
        <v>11650</v>
      </c>
      <c r="AA3012" s="1" t="s">
        <v>11651</v>
      </c>
      <c r="AB3012" s="1" t="s">
        <v>10925</v>
      </c>
      <c r="AC3012" s="3">
        <v>2025</v>
      </c>
      <c r="AD3012" s="1"/>
      <c r="AE3012" s="3">
        <v>1</v>
      </c>
    </row>
    <row r="3013" spans="1:31" x14ac:dyDescent="0.25">
      <c r="A3013" s="3">
        <v>1838</v>
      </c>
      <c r="B3013" s="3">
        <v>2024101018</v>
      </c>
      <c r="C3013" s="1" t="s">
        <v>4620</v>
      </c>
      <c r="D3013" s="1" t="s">
        <v>7485</v>
      </c>
      <c r="E3013" s="1" t="s">
        <v>47</v>
      </c>
      <c r="F3013" s="4">
        <v>15</v>
      </c>
      <c r="G3013" s="1" t="s">
        <v>48</v>
      </c>
      <c r="H3013" s="4">
        <v>15</v>
      </c>
      <c r="I3013" s="1">
        <v>15</v>
      </c>
      <c r="J3013" s="4">
        <v>30</v>
      </c>
      <c r="K3013" s="1" t="s">
        <v>35</v>
      </c>
      <c r="L3013" s="4">
        <v>3.31</v>
      </c>
      <c r="M3013" s="1"/>
      <c r="N3013" s="1" t="s">
        <v>272</v>
      </c>
      <c r="O3013" s="1" t="s">
        <v>80</v>
      </c>
      <c r="P3013" s="1" t="s">
        <v>64</v>
      </c>
      <c r="Q3013" s="1" t="s">
        <v>65</v>
      </c>
      <c r="R3013" s="1" t="s">
        <v>54</v>
      </c>
      <c r="S3013" s="1" t="s">
        <v>40</v>
      </c>
      <c r="T3013" s="1" t="s">
        <v>56</v>
      </c>
      <c r="U3013" s="5">
        <v>38496</v>
      </c>
      <c r="V3013" s="3">
        <v>20</v>
      </c>
      <c r="W3013" s="1" t="s">
        <v>66</v>
      </c>
      <c r="X3013" s="1" t="s">
        <v>58</v>
      </c>
      <c r="Y3013" s="1" t="s">
        <v>11652</v>
      </c>
      <c r="Z3013" s="1" t="s">
        <v>11653</v>
      </c>
      <c r="AA3013" s="3">
        <v>8684971511</v>
      </c>
      <c r="AB3013" s="1" t="s">
        <v>10925</v>
      </c>
      <c r="AC3013" s="3">
        <v>2025</v>
      </c>
      <c r="AD3013" s="1"/>
      <c r="AE3013" s="3">
        <v>1</v>
      </c>
    </row>
    <row r="3014" spans="1:31" x14ac:dyDescent="0.25">
      <c r="A3014" s="3">
        <v>1846</v>
      </c>
      <c r="B3014" s="3">
        <v>2021071129</v>
      </c>
      <c r="C3014" s="1" t="s">
        <v>11654</v>
      </c>
      <c r="D3014" s="1" t="s">
        <v>11655</v>
      </c>
      <c r="E3014" s="1" t="s">
        <v>47</v>
      </c>
      <c r="F3014" s="4">
        <v>9</v>
      </c>
      <c r="G3014" s="1" t="s">
        <v>139</v>
      </c>
      <c r="H3014" s="4">
        <v>51</v>
      </c>
      <c r="I3014" s="1">
        <v>51</v>
      </c>
      <c r="J3014" s="4">
        <v>60</v>
      </c>
      <c r="K3014" s="1" t="s">
        <v>35</v>
      </c>
      <c r="L3014" s="4">
        <v>3</v>
      </c>
      <c r="M3014" s="1"/>
      <c r="N3014" s="1" t="s">
        <v>1251</v>
      </c>
      <c r="O3014" s="1" t="s">
        <v>51</v>
      </c>
      <c r="P3014" s="1" t="s">
        <v>52</v>
      </c>
      <c r="Q3014" s="1" t="s">
        <v>53</v>
      </c>
      <c r="R3014" s="1" t="s">
        <v>54</v>
      </c>
      <c r="S3014" s="1" t="s">
        <v>55</v>
      </c>
      <c r="T3014" s="1" t="s">
        <v>56</v>
      </c>
      <c r="U3014" s="5">
        <v>37300</v>
      </c>
      <c r="V3014" s="3">
        <v>23</v>
      </c>
      <c r="W3014" s="1" t="s">
        <v>66</v>
      </c>
      <c r="X3014" s="1" t="s">
        <v>58</v>
      </c>
      <c r="Y3014" s="1" t="s">
        <v>11656</v>
      </c>
      <c r="Z3014" s="1"/>
      <c r="AA3014" s="1"/>
      <c r="AB3014" s="1" t="s">
        <v>10925</v>
      </c>
      <c r="AC3014" s="3">
        <v>2025</v>
      </c>
      <c r="AD3014" s="1"/>
      <c r="AE3014" s="3">
        <v>1</v>
      </c>
    </row>
    <row r="3015" spans="1:31" x14ac:dyDescent="0.25">
      <c r="A3015" s="3">
        <v>1859</v>
      </c>
      <c r="B3015" s="3">
        <v>102648</v>
      </c>
      <c r="C3015" s="1" t="s">
        <v>9048</v>
      </c>
      <c r="D3015" s="1" t="s">
        <v>7566</v>
      </c>
      <c r="E3015" s="1" t="s">
        <v>176</v>
      </c>
      <c r="F3015" s="4">
        <v>6</v>
      </c>
      <c r="G3015" s="1" t="s">
        <v>71</v>
      </c>
      <c r="H3015" s="4">
        <v>101</v>
      </c>
      <c r="I3015" s="1">
        <v>101</v>
      </c>
      <c r="J3015" s="4">
        <v>107</v>
      </c>
      <c r="K3015" s="1" t="s">
        <v>35</v>
      </c>
      <c r="L3015" s="4">
        <v>1.93</v>
      </c>
      <c r="M3015" s="1" t="s">
        <v>476</v>
      </c>
      <c r="N3015" s="1" t="s">
        <v>3637</v>
      </c>
      <c r="O3015" s="1"/>
      <c r="P3015" s="1" t="s">
        <v>73</v>
      </c>
      <c r="Q3015" s="1" t="s">
        <v>38</v>
      </c>
      <c r="R3015" s="1" t="s">
        <v>229</v>
      </c>
      <c r="S3015" s="1" t="s">
        <v>40</v>
      </c>
      <c r="T3015" s="1" t="s">
        <v>56</v>
      </c>
      <c r="U3015" s="5">
        <v>30919</v>
      </c>
      <c r="V3015" s="3">
        <v>41</v>
      </c>
      <c r="W3015" s="1" t="s">
        <v>57</v>
      </c>
      <c r="X3015" s="1" t="s">
        <v>58</v>
      </c>
      <c r="Y3015" s="1" t="s">
        <v>11657</v>
      </c>
      <c r="Z3015" s="1" t="s">
        <v>11658</v>
      </c>
      <c r="AA3015" s="1"/>
      <c r="AB3015" s="1" t="s">
        <v>10925</v>
      </c>
      <c r="AC3015" s="3">
        <v>2025</v>
      </c>
      <c r="AD3015" s="1"/>
      <c r="AE3015" s="3">
        <v>1</v>
      </c>
    </row>
    <row r="3016" spans="1:31" x14ac:dyDescent="0.25">
      <c r="A3016" s="3">
        <v>1862</v>
      </c>
      <c r="B3016" s="3">
        <v>2024121010</v>
      </c>
      <c r="C3016" s="1" t="s">
        <v>11659</v>
      </c>
      <c r="D3016" s="1" t="s">
        <v>7581</v>
      </c>
      <c r="E3016" s="1" t="s">
        <v>176</v>
      </c>
      <c r="F3016" s="4">
        <v>12</v>
      </c>
      <c r="G3016" s="1" t="s">
        <v>48</v>
      </c>
      <c r="H3016" s="4">
        <v>10</v>
      </c>
      <c r="I3016" s="1">
        <v>12</v>
      </c>
      <c r="J3016" s="4">
        <v>22</v>
      </c>
      <c r="K3016" s="1" t="s">
        <v>35</v>
      </c>
      <c r="L3016" s="4">
        <v>3.03</v>
      </c>
      <c r="M3016" s="1"/>
      <c r="N3016" s="1" t="s">
        <v>216</v>
      </c>
      <c r="O3016" s="1" t="s">
        <v>178</v>
      </c>
      <c r="P3016" s="1" t="s">
        <v>147</v>
      </c>
      <c r="Q3016" s="1" t="s">
        <v>148</v>
      </c>
      <c r="R3016" s="1" t="s">
        <v>179</v>
      </c>
      <c r="S3016" s="1" t="s">
        <v>40</v>
      </c>
      <c r="T3016" s="1"/>
      <c r="U3016" s="5">
        <v>36630</v>
      </c>
      <c r="V3016" s="3">
        <v>25</v>
      </c>
      <c r="W3016" s="1"/>
      <c r="X3016" s="1" t="s">
        <v>58</v>
      </c>
      <c r="Y3016" s="1" t="s">
        <v>11660</v>
      </c>
      <c r="Z3016" s="1" t="s">
        <v>11661</v>
      </c>
      <c r="AA3016" s="3">
        <v>3801522</v>
      </c>
      <c r="AB3016" s="1" t="s">
        <v>10925</v>
      </c>
      <c r="AC3016" s="3">
        <v>2025</v>
      </c>
      <c r="AD3016" s="1"/>
      <c r="AE3016" s="3">
        <v>1</v>
      </c>
    </row>
    <row r="3017" spans="1:31" x14ac:dyDescent="0.25">
      <c r="A3017" s="3">
        <v>1874</v>
      </c>
      <c r="B3017" s="3">
        <v>2024121002</v>
      </c>
      <c r="C3017" s="1" t="s">
        <v>11662</v>
      </c>
      <c r="D3017" s="1" t="s">
        <v>11663</v>
      </c>
      <c r="E3017" s="1" t="s">
        <v>47</v>
      </c>
      <c r="F3017" s="4">
        <v>16</v>
      </c>
      <c r="G3017" s="1" t="s">
        <v>48</v>
      </c>
      <c r="H3017" s="4">
        <v>10</v>
      </c>
      <c r="I3017" s="1">
        <v>10</v>
      </c>
      <c r="J3017" s="4">
        <v>26</v>
      </c>
      <c r="K3017" s="1" t="s">
        <v>35</v>
      </c>
      <c r="L3017" s="4">
        <v>1.69</v>
      </c>
      <c r="M3017" s="1" t="s">
        <v>476</v>
      </c>
      <c r="N3017" s="1" t="s">
        <v>196</v>
      </c>
      <c r="O3017" s="1" t="s">
        <v>51</v>
      </c>
      <c r="P3017" s="1" t="s">
        <v>197</v>
      </c>
      <c r="Q3017" s="1" t="s">
        <v>53</v>
      </c>
      <c r="R3017" s="1" t="s">
        <v>54</v>
      </c>
      <c r="S3017" s="1" t="s">
        <v>40</v>
      </c>
      <c r="T3017" s="1" t="s">
        <v>56</v>
      </c>
      <c r="U3017" s="5">
        <v>38836</v>
      </c>
      <c r="V3017" s="3">
        <v>19</v>
      </c>
      <c r="W3017" s="1"/>
      <c r="X3017" s="1" t="s">
        <v>58</v>
      </c>
      <c r="Y3017" s="1" t="s">
        <v>11664</v>
      </c>
      <c r="Z3017" s="1" t="s">
        <v>11665</v>
      </c>
      <c r="AA3017" s="1" t="s">
        <v>11666</v>
      </c>
      <c r="AB3017" s="1" t="s">
        <v>10925</v>
      </c>
      <c r="AC3017" s="3">
        <v>2025</v>
      </c>
      <c r="AD3017" s="1"/>
      <c r="AE3017" s="3">
        <v>1</v>
      </c>
    </row>
    <row r="3018" spans="1:31" x14ac:dyDescent="0.25">
      <c r="A3018" s="3">
        <v>1875</v>
      </c>
      <c r="B3018" s="3">
        <v>2024091071</v>
      </c>
      <c r="C3018" s="1" t="s">
        <v>11667</v>
      </c>
      <c r="D3018" s="1" t="s">
        <v>11668</v>
      </c>
      <c r="E3018" s="1" t="s">
        <v>753</v>
      </c>
      <c r="F3018" s="1" t="s">
        <v>324</v>
      </c>
      <c r="G3018" s="1" t="s">
        <v>48</v>
      </c>
      <c r="H3018" s="1" t="s">
        <v>324</v>
      </c>
      <c r="I3018" s="1">
        <v>0</v>
      </c>
      <c r="J3018" s="1" t="s">
        <v>324</v>
      </c>
      <c r="K3018" s="1" t="s">
        <v>754</v>
      </c>
      <c r="L3018" s="1" t="s">
        <v>324</v>
      </c>
      <c r="M3018" s="1"/>
      <c r="N3018" s="1" t="s">
        <v>755</v>
      </c>
      <c r="O3018" s="1"/>
      <c r="P3018" s="1" t="s">
        <v>227</v>
      </c>
      <c r="Q3018" s="1" t="s">
        <v>228</v>
      </c>
      <c r="R3018" s="1" t="s">
        <v>755</v>
      </c>
      <c r="S3018" s="1" t="s">
        <v>40</v>
      </c>
      <c r="T3018" s="1" t="s">
        <v>56</v>
      </c>
      <c r="U3018" s="1"/>
      <c r="V3018" s="1"/>
      <c r="W3018" s="1"/>
      <c r="X3018" s="1" t="s">
        <v>756</v>
      </c>
      <c r="Y3018" s="1" t="s">
        <v>11669</v>
      </c>
      <c r="Z3018" s="1" t="s">
        <v>11670</v>
      </c>
      <c r="AA3018" s="1" t="s">
        <v>11671</v>
      </c>
      <c r="AB3018" s="1" t="s">
        <v>10925</v>
      </c>
      <c r="AC3018" s="3">
        <v>2025</v>
      </c>
      <c r="AD3018" s="1"/>
      <c r="AE3018" s="3">
        <v>1</v>
      </c>
    </row>
    <row r="3019" spans="1:31" x14ac:dyDescent="0.25">
      <c r="A3019" s="3">
        <v>1888</v>
      </c>
      <c r="B3019" s="3">
        <v>2025011003</v>
      </c>
      <c r="C3019" s="1" t="s">
        <v>11672</v>
      </c>
      <c r="D3019" s="1" t="s">
        <v>7666</v>
      </c>
      <c r="E3019" s="1" t="s">
        <v>47</v>
      </c>
      <c r="F3019" s="4">
        <v>13</v>
      </c>
      <c r="G3019" s="1" t="s">
        <v>48</v>
      </c>
      <c r="H3019" s="4">
        <v>13</v>
      </c>
      <c r="I3019" s="1">
        <v>13</v>
      </c>
      <c r="J3019" s="4">
        <v>26</v>
      </c>
      <c r="K3019" s="1" t="s">
        <v>35</v>
      </c>
      <c r="L3019" s="4">
        <v>2.36</v>
      </c>
      <c r="M3019" s="1" t="s">
        <v>49</v>
      </c>
      <c r="N3019" s="1" t="s">
        <v>325</v>
      </c>
      <c r="O3019" s="1" t="s">
        <v>134</v>
      </c>
      <c r="P3019" s="1" t="s">
        <v>73</v>
      </c>
      <c r="Q3019" s="1" t="s">
        <v>38</v>
      </c>
      <c r="R3019" s="1" t="s">
        <v>109</v>
      </c>
      <c r="S3019" s="1" t="s">
        <v>40</v>
      </c>
      <c r="T3019" s="1" t="s">
        <v>56</v>
      </c>
      <c r="U3019" s="5">
        <v>36992</v>
      </c>
      <c r="V3019" s="3">
        <v>24</v>
      </c>
      <c r="W3019" s="1" t="s">
        <v>74</v>
      </c>
      <c r="X3019" s="1" t="s">
        <v>11673</v>
      </c>
      <c r="Y3019" s="1" t="s">
        <v>11674</v>
      </c>
      <c r="Z3019" s="1" t="s">
        <v>11675</v>
      </c>
      <c r="AA3019" s="3">
        <v>8683753448</v>
      </c>
      <c r="AB3019" s="1" t="s">
        <v>10925</v>
      </c>
      <c r="AC3019" s="3">
        <v>2025</v>
      </c>
      <c r="AD3019" s="1"/>
      <c r="AE3019" s="3">
        <v>1</v>
      </c>
    </row>
    <row r="3020" spans="1:31" x14ac:dyDescent="0.25">
      <c r="A3020" s="3">
        <v>1894</v>
      </c>
      <c r="B3020" s="3">
        <v>2019091073</v>
      </c>
      <c r="C3020" s="1" t="s">
        <v>11676</v>
      </c>
      <c r="D3020" s="1" t="s">
        <v>5803</v>
      </c>
      <c r="E3020" s="1" t="s">
        <v>176</v>
      </c>
      <c r="F3020" s="4">
        <v>13</v>
      </c>
      <c r="G3020" s="1" t="s">
        <v>71</v>
      </c>
      <c r="H3020" s="4">
        <v>104</v>
      </c>
      <c r="I3020" s="1">
        <v>107</v>
      </c>
      <c r="J3020" s="4">
        <v>117</v>
      </c>
      <c r="K3020" s="1" t="s">
        <v>35</v>
      </c>
      <c r="L3020" s="4">
        <v>2.71</v>
      </c>
      <c r="M3020" s="1"/>
      <c r="N3020" s="1" t="s">
        <v>202</v>
      </c>
      <c r="O3020" s="1"/>
      <c r="P3020" s="1" t="s">
        <v>64</v>
      </c>
      <c r="Q3020" s="1" t="s">
        <v>65</v>
      </c>
      <c r="R3020" s="1" t="s">
        <v>179</v>
      </c>
      <c r="S3020" s="1" t="s">
        <v>40</v>
      </c>
      <c r="T3020" s="1" t="s">
        <v>56</v>
      </c>
      <c r="U3020" s="5">
        <v>33433</v>
      </c>
      <c r="V3020" s="3">
        <v>34</v>
      </c>
      <c r="W3020" s="1" t="s">
        <v>74</v>
      </c>
      <c r="X3020" s="1" t="s">
        <v>58</v>
      </c>
      <c r="Y3020" s="1" t="s">
        <v>11677</v>
      </c>
      <c r="Z3020" s="1" t="s">
        <v>11678</v>
      </c>
      <c r="AA3020" s="1" t="s">
        <v>11679</v>
      </c>
      <c r="AB3020" s="1" t="s">
        <v>10925</v>
      </c>
      <c r="AC3020" s="3">
        <v>2025</v>
      </c>
      <c r="AD3020" s="1"/>
      <c r="AE3020" s="3">
        <v>1</v>
      </c>
    </row>
    <row r="3021" spans="1:31" x14ac:dyDescent="0.25">
      <c r="A3021" s="3">
        <v>1899</v>
      </c>
      <c r="B3021" s="3">
        <v>2023081007</v>
      </c>
      <c r="C3021" s="1" t="s">
        <v>11680</v>
      </c>
      <c r="D3021" s="1" t="s">
        <v>7723</v>
      </c>
      <c r="E3021" s="1" t="s">
        <v>47</v>
      </c>
      <c r="F3021" s="4">
        <v>12</v>
      </c>
      <c r="G3021" s="1" t="s">
        <v>78</v>
      </c>
      <c r="H3021" s="4">
        <v>12</v>
      </c>
      <c r="I3021" s="1">
        <v>24</v>
      </c>
      <c r="J3021" s="4">
        <v>24</v>
      </c>
      <c r="K3021" s="1" t="s">
        <v>35</v>
      </c>
      <c r="L3021" s="4">
        <v>3.22</v>
      </c>
      <c r="M3021" s="1"/>
      <c r="N3021" s="1" t="s">
        <v>1452</v>
      </c>
      <c r="O3021" s="1" t="s">
        <v>134</v>
      </c>
      <c r="P3021" s="1" t="s">
        <v>353</v>
      </c>
      <c r="Q3021" s="1" t="s">
        <v>38</v>
      </c>
      <c r="R3021" s="1" t="s">
        <v>54</v>
      </c>
      <c r="S3021" s="1" t="s">
        <v>40</v>
      </c>
      <c r="T3021" s="1" t="s">
        <v>56</v>
      </c>
      <c r="U3021" s="5">
        <v>37592</v>
      </c>
      <c r="V3021" s="3">
        <v>23</v>
      </c>
      <c r="W3021" s="1" t="s">
        <v>66</v>
      </c>
      <c r="X3021" s="1" t="s">
        <v>58</v>
      </c>
      <c r="Y3021" s="1" t="s">
        <v>11681</v>
      </c>
      <c r="Z3021" s="1" t="s">
        <v>11682</v>
      </c>
      <c r="AA3021" s="3">
        <v>8687064417</v>
      </c>
      <c r="AB3021" s="1" t="s">
        <v>10925</v>
      </c>
      <c r="AC3021" s="3">
        <v>2025</v>
      </c>
      <c r="AD3021" s="1"/>
      <c r="AE3021" s="3">
        <v>1</v>
      </c>
    </row>
    <row r="3022" spans="1:31" x14ac:dyDescent="0.25">
      <c r="A3022" s="3">
        <v>1906</v>
      </c>
      <c r="B3022" s="3">
        <v>2016081056</v>
      </c>
      <c r="C3022" s="1" t="s">
        <v>432</v>
      </c>
      <c r="D3022" s="1" t="s">
        <v>4907</v>
      </c>
      <c r="E3022" s="1" t="s">
        <v>47</v>
      </c>
      <c r="F3022" s="4">
        <v>2</v>
      </c>
      <c r="G3022" s="1" t="s">
        <v>71</v>
      </c>
      <c r="H3022" s="4">
        <v>131</v>
      </c>
      <c r="I3022" s="1">
        <v>136</v>
      </c>
      <c r="J3022" s="4">
        <v>133</v>
      </c>
      <c r="K3022" s="1" t="s">
        <v>35</v>
      </c>
      <c r="L3022" s="4">
        <v>2.62</v>
      </c>
      <c r="M3022" s="1"/>
      <c r="N3022" s="1" t="s">
        <v>771</v>
      </c>
      <c r="O3022" s="1"/>
      <c r="P3022" s="1" t="s">
        <v>197</v>
      </c>
      <c r="Q3022" s="1" t="s">
        <v>53</v>
      </c>
      <c r="R3022" s="1" t="s">
        <v>54</v>
      </c>
      <c r="S3022" s="1" t="s">
        <v>40</v>
      </c>
      <c r="T3022" s="1" t="s">
        <v>56</v>
      </c>
      <c r="U3022" s="5">
        <v>36222</v>
      </c>
      <c r="V3022" s="3">
        <v>26</v>
      </c>
      <c r="W3022" s="1"/>
      <c r="X3022" s="1" t="s">
        <v>58</v>
      </c>
      <c r="Y3022" s="1" t="s">
        <v>11683</v>
      </c>
      <c r="Z3022" s="1" t="s">
        <v>11684</v>
      </c>
      <c r="AA3022" s="1" t="s">
        <v>11685</v>
      </c>
      <c r="AB3022" s="1" t="s">
        <v>10925</v>
      </c>
      <c r="AC3022" s="3">
        <v>2025</v>
      </c>
      <c r="AD3022" s="1"/>
      <c r="AE3022" s="3">
        <v>1</v>
      </c>
    </row>
    <row r="3023" spans="1:31" x14ac:dyDescent="0.25">
      <c r="A3023" s="3">
        <v>1910</v>
      </c>
      <c r="B3023" s="3">
        <v>2021071106</v>
      </c>
      <c r="C3023" s="1" t="s">
        <v>11686</v>
      </c>
      <c r="D3023" s="1" t="s">
        <v>7770</v>
      </c>
      <c r="E3023" s="1" t="s">
        <v>47</v>
      </c>
      <c r="F3023" s="4">
        <v>12</v>
      </c>
      <c r="G3023" s="1" t="s">
        <v>34</v>
      </c>
      <c r="H3023" s="4">
        <v>85</v>
      </c>
      <c r="I3023" s="1">
        <v>85</v>
      </c>
      <c r="J3023" s="4">
        <v>97</v>
      </c>
      <c r="K3023" s="1" t="s">
        <v>35</v>
      </c>
      <c r="L3023" s="4">
        <v>2.86</v>
      </c>
      <c r="M3023" s="1"/>
      <c r="N3023" s="1" t="s">
        <v>254</v>
      </c>
      <c r="O3023" s="1" t="s">
        <v>134</v>
      </c>
      <c r="P3023" s="1" t="s">
        <v>147</v>
      </c>
      <c r="Q3023" s="1" t="s">
        <v>148</v>
      </c>
      <c r="R3023" s="1" t="s">
        <v>54</v>
      </c>
      <c r="S3023" s="1" t="s">
        <v>40</v>
      </c>
      <c r="T3023" s="1" t="s">
        <v>56</v>
      </c>
      <c r="U3023" s="5">
        <v>37632</v>
      </c>
      <c r="V3023" s="3">
        <v>22</v>
      </c>
      <c r="W3023" s="1" t="s">
        <v>66</v>
      </c>
      <c r="X3023" s="1" t="s">
        <v>58</v>
      </c>
      <c r="Y3023" s="1" t="s">
        <v>11687</v>
      </c>
      <c r="Z3023" s="1"/>
      <c r="AA3023" s="1"/>
      <c r="AB3023" s="1" t="s">
        <v>10925</v>
      </c>
      <c r="AC3023" s="3">
        <v>2025</v>
      </c>
      <c r="AD3023" s="1"/>
      <c r="AE3023" s="3">
        <v>1</v>
      </c>
    </row>
    <row r="3024" spans="1:31" x14ac:dyDescent="0.25">
      <c r="A3024" s="3">
        <v>1918</v>
      </c>
      <c r="B3024" s="3">
        <v>2024101011</v>
      </c>
      <c r="C3024" s="1" t="s">
        <v>11688</v>
      </c>
      <c r="D3024" s="1" t="s">
        <v>7799</v>
      </c>
      <c r="E3024" s="1" t="s">
        <v>47</v>
      </c>
      <c r="F3024" s="4">
        <v>16</v>
      </c>
      <c r="G3024" s="1" t="s">
        <v>48</v>
      </c>
      <c r="H3024" s="4">
        <v>16</v>
      </c>
      <c r="I3024" s="1">
        <v>16</v>
      </c>
      <c r="J3024" s="4">
        <v>32</v>
      </c>
      <c r="K3024" s="1" t="s">
        <v>35</v>
      </c>
      <c r="L3024" s="4">
        <v>3.31</v>
      </c>
      <c r="M3024" s="1"/>
      <c r="N3024" s="1" t="s">
        <v>272</v>
      </c>
      <c r="O3024" s="1" t="s">
        <v>80</v>
      </c>
      <c r="P3024" s="1" t="s">
        <v>64</v>
      </c>
      <c r="Q3024" s="1" t="s">
        <v>65</v>
      </c>
      <c r="R3024" s="1" t="s">
        <v>54</v>
      </c>
      <c r="S3024" s="1" t="s">
        <v>40</v>
      </c>
      <c r="T3024" s="1" t="s">
        <v>56</v>
      </c>
      <c r="U3024" s="5">
        <v>38590</v>
      </c>
      <c r="V3024" s="3">
        <v>20</v>
      </c>
      <c r="W3024" s="1"/>
      <c r="X3024" s="1" t="s">
        <v>58</v>
      </c>
      <c r="Y3024" s="1" t="s">
        <v>11689</v>
      </c>
      <c r="Z3024" s="1" t="s">
        <v>11690</v>
      </c>
      <c r="AA3024" s="1" t="s">
        <v>11691</v>
      </c>
      <c r="AB3024" s="1" t="s">
        <v>10925</v>
      </c>
      <c r="AC3024" s="3">
        <v>2025</v>
      </c>
      <c r="AD3024" s="1"/>
      <c r="AE3024" s="3">
        <v>1</v>
      </c>
    </row>
    <row r="3025" spans="1:31" x14ac:dyDescent="0.25">
      <c r="A3025" s="3">
        <v>1949</v>
      </c>
      <c r="B3025" s="3">
        <v>2024121032</v>
      </c>
      <c r="C3025" s="1" t="s">
        <v>6546</v>
      </c>
      <c r="D3025" s="1" t="s">
        <v>7875</v>
      </c>
      <c r="E3025" s="1" t="s">
        <v>47</v>
      </c>
      <c r="F3025" s="4">
        <v>16</v>
      </c>
      <c r="G3025" s="1" t="s">
        <v>48</v>
      </c>
      <c r="H3025" s="1" t="s">
        <v>324</v>
      </c>
      <c r="I3025" s="1">
        <v>7</v>
      </c>
      <c r="J3025" s="4">
        <v>16</v>
      </c>
      <c r="K3025" s="1" t="s">
        <v>35</v>
      </c>
      <c r="L3025" s="1" t="s">
        <v>324</v>
      </c>
      <c r="M3025" s="1"/>
      <c r="N3025" s="1" t="s">
        <v>196</v>
      </c>
      <c r="O3025" s="1" t="s">
        <v>51</v>
      </c>
      <c r="P3025" s="1" t="s">
        <v>197</v>
      </c>
      <c r="Q3025" s="1" t="s">
        <v>53</v>
      </c>
      <c r="R3025" s="1" t="s">
        <v>54</v>
      </c>
      <c r="S3025" s="1" t="s">
        <v>40</v>
      </c>
      <c r="T3025" s="1"/>
      <c r="U3025" s="5">
        <v>39151</v>
      </c>
      <c r="V3025" s="3">
        <v>18</v>
      </c>
      <c r="W3025" s="1"/>
      <c r="X3025" s="1" t="s">
        <v>58</v>
      </c>
      <c r="Y3025" s="1" t="s">
        <v>11692</v>
      </c>
      <c r="Z3025" s="1" t="s">
        <v>11693</v>
      </c>
      <c r="AA3025" s="1" t="s">
        <v>11694</v>
      </c>
      <c r="AB3025" s="1" t="s">
        <v>10925</v>
      </c>
      <c r="AC3025" s="3">
        <v>2025</v>
      </c>
      <c r="AD3025" s="1"/>
      <c r="AE3025" s="3">
        <v>1</v>
      </c>
    </row>
    <row r="3026" spans="1:31" x14ac:dyDescent="0.25">
      <c r="A3026" s="3">
        <v>1960</v>
      </c>
      <c r="B3026" s="3">
        <v>2019081302</v>
      </c>
      <c r="C3026" s="1" t="s">
        <v>277</v>
      </c>
      <c r="D3026" s="1" t="s">
        <v>7954</v>
      </c>
      <c r="E3026" s="1" t="s">
        <v>47</v>
      </c>
      <c r="F3026" s="4">
        <v>12</v>
      </c>
      <c r="G3026" s="1" t="s">
        <v>34</v>
      </c>
      <c r="H3026" s="4">
        <v>68</v>
      </c>
      <c r="I3026" s="1">
        <v>71</v>
      </c>
      <c r="J3026" s="4">
        <v>80</v>
      </c>
      <c r="K3026" s="1" t="s">
        <v>35</v>
      </c>
      <c r="L3026" s="4">
        <v>2.81</v>
      </c>
      <c r="M3026" s="1"/>
      <c r="N3026" s="1" t="s">
        <v>294</v>
      </c>
      <c r="O3026" s="1"/>
      <c r="P3026" s="1" t="s">
        <v>37</v>
      </c>
      <c r="Q3026" s="1" t="s">
        <v>38</v>
      </c>
      <c r="R3026" s="1" t="s">
        <v>54</v>
      </c>
      <c r="S3026" s="1" t="s">
        <v>40</v>
      </c>
      <c r="T3026" s="1" t="s">
        <v>56</v>
      </c>
      <c r="U3026" s="5">
        <v>37172</v>
      </c>
      <c r="V3026" s="3">
        <v>24</v>
      </c>
      <c r="W3026" s="1" t="s">
        <v>74</v>
      </c>
      <c r="X3026" s="1" t="s">
        <v>58</v>
      </c>
      <c r="Y3026" s="1" t="s">
        <v>11695</v>
      </c>
      <c r="Z3026" s="1" t="s">
        <v>11696</v>
      </c>
      <c r="AA3026" s="1" t="s">
        <v>11697</v>
      </c>
      <c r="AB3026" s="1" t="s">
        <v>10925</v>
      </c>
      <c r="AC3026" s="3">
        <v>2025</v>
      </c>
      <c r="AD3026" s="1"/>
      <c r="AE3026" s="3">
        <v>1</v>
      </c>
    </row>
    <row r="3027" spans="1:31" x14ac:dyDescent="0.25">
      <c r="A3027" s="3">
        <v>1961</v>
      </c>
      <c r="B3027" s="3">
        <v>2019081212</v>
      </c>
      <c r="C3027" s="1" t="s">
        <v>5830</v>
      </c>
      <c r="D3027" s="1" t="s">
        <v>7954</v>
      </c>
      <c r="E3027" s="1" t="s">
        <v>176</v>
      </c>
      <c r="F3027" s="1"/>
      <c r="G3027" s="1" t="s">
        <v>48</v>
      </c>
      <c r="H3027" s="1" t="s">
        <v>324</v>
      </c>
      <c r="I3027" s="1"/>
      <c r="J3027" s="1"/>
      <c r="K3027" s="1" t="s">
        <v>35</v>
      </c>
      <c r="L3027" s="1" t="s">
        <v>324</v>
      </c>
      <c r="M3027" s="1"/>
      <c r="N3027" s="1" t="s">
        <v>79</v>
      </c>
      <c r="O3027" s="1" t="s">
        <v>178</v>
      </c>
      <c r="P3027" s="1" t="s">
        <v>81</v>
      </c>
      <c r="Q3027" s="1" t="s">
        <v>65</v>
      </c>
      <c r="R3027" s="1" t="s">
        <v>179</v>
      </c>
      <c r="S3027" s="1" t="s">
        <v>40</v>
      </c>
      <c r="T3027" s="1" t="s">
        <v>130</v>
      </c>
      <c r="U3027" s="5">
        <v>31260</v>
      </c>
      <c r="V3027" s="3">
        <v>40</v>
      </c>
      <c r="W3027" s="1" t="s">
        <v>74</v>
      </c>
      <c r="X3027" s="1" t="s">
        <v>58</v>
      </c>
      <c r="Y3027" s="1" t="s">
        <v>11698</v>
      </c>
      <c r="Z3027" s="1" t="s">
        <v>11699</v>
      </c>
      <c r="AA3027" s="1" t="s">
        <v>11700</v>
      </c>
      <c r="AB3027" s="1" t="s">
        <v>10925</v>
      </c>
      <c r="AC3027" s="3">
        <v>2025</v>
      </c>
      <c r="AD3027" s="1"/>
      <c r="AE3027" s="3">
        <v>1</v>
      </c>
    </row>
    <row r="3028" spans="1:31" x14ac:dyDescent="0.25">
      <c r="A3028" s="3">
        <v>1962</v>
      </c>
      <c r="B3028" s="3">
        <v>2021071145</v>
      </c>
      <c r="C3028" s="1" t="s">
        <v>10615</v>
      </c>
      <c r="D3028" s="1" t="s">
        <v>7954</v>
      </c>
      <c r="E3028" s="1" t="s">
        <v>176</v>
      </c>
      <c r="F3028" s="4">
        <v>14</v>
      </c>
      <c r="G3028" s="1" t="s">
        <v>34</v>
      </c>
      <c r="H3028" s="4">
        <v>73</v>
      </c>
      <c r="I3028" s="1">
        <v>79</v>
      </c>
      <c r="J3028" s="4">
        <v>87</v>
      </c>
      <c r="K3028" s="1" t="s">
        <v>35</v>
      </c>
      <c r="L3028" s="4">
        <v>3.01</v>
      </c>
      <c r="M3028" s="1"/>
      <c r="N3028" s="1" t="s">
        <v>364</v>
      </c>
      <c r="O3028" s="1" t="s">
        <v>178</v>
      </c>
      <c r="P3028" s="1" t="s">
        <v>81</v>
      </c>
      <c r="Q3028" s="1" t="s">
        <v>65</v>
      </c>
      <c r="R3028" s="1" t="s">
        <v>179</v>
      </c>
      <c r="S3028" s="1" t="s">
        <v>40</v>
      </c>
      <c r="T3028" s="1" t="s">
        <v>56</v>
      </c>
      <c r="U3028" s="5">
        <v>33999</v>
      </c>
      <c r="V3028" s="3">
        <v>32</v>
      </c>
      <c r="W3028" s="1" t="s">
        <v>149</v>
      </c>
      <c r="X3028" s="1" t="s">
        <v>58</v>
      </c>
      <c r="Y3028" s="1" t="s">
        <v>11701</v>
      </c>
      <c r="Z3028" s="1" t="s">
        <v>11702</v>
      </c>
      <c r="AA3028" s="1" t="s">
        <v>11703</v>
      </c>
      <c r="AB3028" s="1" t="s">
        <v>10925</v>
      </c>
      <c r="AC3028" s="3">
        <v>2025</v>
      </c>
      <c r="AD3028" s="1"/>
      <c r="AE3028" s="3">
        <v>1</v>
      </c>
    </row>
    <row r="3029" spans="1:31" x14ac:dyDescent="0.25">
      <c r="A3029" s="3">
        <v>1970</v>
      </c>
      <c r="B3029" s="3">
        <v>2024101027</v>
      </c>
      <c r="C3029" s="1" t="s">
        <v>11659</v>
      </c>
      <c r="D3029" s="1" t="s">
        <v>7954</v>
      </c>
      <c r="E3029" s="1" t="s">
        <v>47</v>
      </c>
      <c r="F3029" s="4">
        <v>12</v>
      </c>
      <c r="G3029" s="1" t="s">
        <v>48</v>
      </c>
      <c r="H3029" s="4">
        <v>12</v>
      </c>
      <c r="I3029" s="1">
        <v>12</v>
      </c>
      <c r="J3029" s="4">
        <v>24</v>
      </c>
      <c r="K3029" s="1" t="s">
        <v>35</v>
      </c>
      <c r="L3029" s="4">
        <v>3.25</v>
      </c>
      <c r="M3029" s="1"/>
      <c r="N3029" s="1" t="s">
        <v>207</v>
      </c>
      <c r="O3029" s="1" t="s">
        <v>51</v>
      </c>
      <c r="P3029" s="1" t="s">
        <v>108</v>
      </c>
      <c r="Q3029" s="1" t="s">
        <v>53</v>
      </c>
      <c r="R3029" s="1" t="s">
        <v>54</v>
      </c>
      <c r="S3029" s="1" t="s">
        <v>40</v>
      </c>
      <c r="T3029" s="1"/>
      <c r="U3029" s="5">
        <v>38536</v>
      </c>
      <c r="V3029" s="3">
        <v>20</v>
      </c>
      <c r="W3029" s="1"/>
      <c r="X3029" s="1" t="s">
        <v>58</v>
      </c>
      <c r="Y3029" s="1" t="s">
        <v>11704</v>
      </c>
      <c r="Z3029" s="1" t="s">
        <v>11705</v>
      </c>
      <c r="AA3029" s="1" t="s">
        <v>11706</v>
      </c>
      <c r="AB3029" s="1" t="s">
        <v>10925</v>
      </c>
      <c r="AC3029" s="3">
        <v>2025</v>
      </c>
      <c r="AD3029" s="1"/>
      <c r="AE3029" s="3">
        <v>1</v>
      </c>
    </row>
    <row r="3030" spans="1:31" x14ac:dyDescent="0.25">
      <c r="A3030" s="3">
        <v>1981</v>
      </c>
      <c r="B3030" s="3">
        <v>2024081128</v>
      </c>
      <c r="C3030" s="1" t="s">
        <v>2802</v>
      </c>
      <c r="D3030" s="1" t="s">
        <v>8030</v>
      </c>
      <c r="E3030" s="1" t="s">
        <v>47</v>
      </c>
      <c r="F3030" s="4">
        <v>13</v>
      </c>
      <c r="G3030" s="1" t="s">
        <v>48</v>
      </c>
      <c r="H3030" s="4">
        <v>10</v>
      </c>
      <c r="I3030" s="1">
        <v>10</v>
      </c>
      <c r="J3030" s="4">
        <v>23</v>
      </c>
      <c r="K3030" s="1" t="s">
        <v>35</v>
      </c>
      <c r="L3030" s="4">
        <v>2.31</v>
      </c>
      <c r="M3030" s="1" t="s">
        <v>49</v>
      </c>
      <c r="N3030" s="1" t="s">
        <v>167</v>
      </c>
      <c r="O3030" s="1" t="s">
        <v>134</v>
      </c>
      <c r="P3030" s="1" t="s">
        <v>168</v>
      </c>
      <c r="Q3030" s="1" t="s">
        <v>148</v>
      </c>
      <c r="R3030" s="1" t="s">
        <v>54</v>
      </c>
      <c r="S3030" s="1" t="s">
        <v>40</v>
      </c>
      <c r="T3030" s="1" t="s">
        <v>56</v>
      </c>
      <c r="U3030" s="5">
        <v>38670</v>
      </c>
      <c r="V3030" s="3">
        <v>20</v>
      </c>
      <c r="W3030" s="1"/>
      <c r="X3030" s="1" t="s">
        <v>58</v>
      </c>
      <c r="Y3030" s="1" t="s">
        <v>11707</v>
      </c>
      <c r="Z3030" s="1" t="s">
        <v>11708</v>
      </c>
      <c r="AA3030" s="1" t="s">
        <v>11709</v>
      </c>
      <c r="AB3030" s="1" t="s">
        <v>10925</v>
      </c>
      <c r="AC3030" s="3">
        <v>2025</v>
      </c>
      <c r="AD3030" s="1"/>
      <c r="AE3030" s="3">
        <v>1</v>
      </c>
    </row>
    <row r="3031" spans="1:31" x14ac:dyDescent="0.25">
      <c r="A3031" s="3">
        <v>1982</v>
      </c>
      <c r="B3031" s="3">
        <v>2022081086</v>
      </c>
      <c r="C3031" s="1" t="s">
        <v>11710</v>
      </c>
      <c r="D3031" s="1" t="s">
        <v>8030</v>
      </c>
      <c r="E3031" s="1" t="s">
        <v>93</v>
      </c>
      <c r="F3031" s="4">
        <v>15</v>
      </c>
      <c r="G3031" s="1" t="s">
        <v>34</v>
      </c>
      <c r="H3031" s="4">
        <v>92</v>
      </c>
      <c r="I3031" s="1">
        <v>92.5</v>
      </c>
      <c r="J3031" s="4">
        <v>107</v>
      </c>
      <c r="K3031" s="1" t="s">
        <v>35</v>
      </c>
      <c r="L3031" s="4">
        <v>3.13</v>
      </c>
      <c r="M3031" s="1"/>
      <c r="N3031" s="1" t="s">
        <v>88</v>
      </c>
      <c r="O3031" s="1" t="s">
        <v>94</v>
      </c>
      <c r="P3031" s="1" t="s">
        <v>89</v>
      </c>
      <c r="Q3031" s="1" t="s">
        <v>53</v>
      </c>
      <c r="R3031" s="1" t="s">
        <v>1917</v>
      </c>
      <c r="S3031" s="1" t="s">
        <v>40</v>
      </c>
      <c r="T3031" s="1"/>
      <c r="U3031" s="5">
        <v>30809</v>
      </c>
      <c r="V3031" s="3">
        <v>41</v>
      </c>
      <c r="W3031" s="1" t="s">
        <v>359</v>
      </c>
      <c r="X3031" s="1" t="s">
        <v>58</v>
      </c>
      <c r="Y3031" s="1" t="s">
        <v>11711</v>
      </c>
      <c r="Z3031" s="1" t="s">
        <v>11712</v>
      </c>
      <c r="AA3031" s="1" t="s">
        <v>11713</v>
      </c>
      <c r="AB3031" s="1" t="s">
        <v>10925</v>
      </c>
      <c r="AC3031" s="3">
        <v>2025</v>
      </c>
      <c r="AD3031" s="1"/>
      <c r="AE3031" s="3">
        <v>1</v>
      </c>
    </row>
    <row r="3032" spans="1:31" x14ac:dyDescent="0.25">
      <c r="A3032" s="3">
        <v>1992</v>
      </c>
      <c r="B3032" s="3">
        <v>2019091057</v>
      </c>
      <c r="C3032" s="1" t="s">
        <v>11714</v>
      </c>
      <c r="D3032" s="1" t="s">
        <v>8030</v>
      </c>
      <c r="E3032" s="1" t="s">
        <v>93</v>
      </c>
      <c r="F3032" s="4">
        <v>1</v>
      </c>
      <c r="G3032" s="1" t="s">
        <v>71</v>
      </c>
      <c r="H3032" s="4">
        <v>126</v>
      </c>
      <c r="I3032" s="1">
        <v>131</v>
      </c>
      <c r="J3032" s="4">
        <v>127</v>
      </c>
      <c r="K3032" s="1" t="s">
        <v>35</v>
      </c>
      <c r="L3032" s="4">
        <v>3.33</v>
      </c>
      <c r="M3032" s="1"/>
      <c r="N3032" s="1" t="s">
        <v>79</v>
      </c>
      <c r="O3032" s="1"/>
      <c r="P3032" s="1" t="s">
        <v>81</v>
      </c>
      <c r="Q3032" s="1" t="s">
        <v>65</v>
      </c>
      <c r="R3032" s="1" t="s">
        <v>95</v>
      </c>
      <c r="S3032" s="1" t="s">
        <v>40</v>
      </c>
      <c r="T3032" s="1" t="s">
        <v>56</v>
      </c>
      <c r="U3032" s="5">
        <v>35799</v>
      </c>
      <c r="V3032" s="3">
        <v>27</v>
      </c>
      <c r="W3032" s="1" t="s">
        <v>66</v>
      </c>
      <c r="X3032" s="1" t="s">
        <v>58</v>
      </c>
      <c r="Y3032" s="1" t="s">
        <v>11715</v>
      </c>
      <c r="Z3032" s="1" t="s">
        <v>11716</v>
      </c>
      <c r="AA3032" s="1" t="s">
        <v>11717</v>
      </c>
      <c r="AB3032" s="1" t="s">
        <v>10925</v>
      </c>
      <c r="AC3032" s="3">
        <v>2025</v>
      </c>
      <c r="AD3032" s="1"/>
      <c r="AE3032" s="3">
        <v>1</v>
      </c>
    </row>
    <row r="3033" spans="1:31" x14ac:dyDescent="0.25">
      <c r="A3033" s="3">
        <v>1997</v>
      </c>
      <c r="B3033" s="3">
        <v>2020091067</v>
      </c>
      <c r="C3033" s="1" t="s">
        <v>11718</v>
      </c>
      <c r="D3033" s="1" t="s">
        <v>8030</v>
      </c>
      <c r="E3033" s="1" t="s">
        <v>47</v>
      </c>
      <c r="F3033" s="4">
        <v>6</v>
      </c>
      <c r="G3033" s="1" t="s">
        <v>78</v>
      </c>
      <c r="H3033" s="4">
        <v>6</v>
      </c>
      <c r="I3033" s="1">
        <v>6</v>
      </c>
      <c r="J3033" s="4">
        <v>12</v>
      </c>
      <c r="K3033" s="1" t="s">
        <v>35</v>
      </c>
      <c r="L3033" s="4">
        <v>2.67</v>
      </c>
      <c r="M3033" s="1"/>
      <c r="N3033" s="1" t="s">
        <v>226</v>
      </c>
      <c r="O3033" s="1" t="s">
        <v>80</v>
      </c>
      <c r="P3033" s="1" t="s">
        <v>227</v>
      </c>
      <c r="Q3033" s="1" t="s">
        <v>228</v>
      </c>
      <c r="R3033" s="1" t="s">
        <v>109</v>
      </c>
      <c r="S3033" s="1" t="s">
        <v>40</v>
      </c>
      <c r="T3033" s="1" t="s">
        <v>56</v>
      </c>
      <c r="U3033" s="5">
        <v>36662</v>
      </c>
      <c r="V3033" s="3">
        <v>25</v>
      </c>
      <c r="W3033" s="1" t="s">
        <v>303</v>
      </c>
      <c r="X3033" s="1" t="s">
        <v>58</v>
      </c>
      <c r="Y3033" s="1" t="s">
        <v>11719</v>
      </c>
      <c r="Z3033" s="1" t="s">
        <v>11720</v>
      </c>
      <c r="AA3033" s="1" t="s">
        <v>11721</v>
      </c>
      <c r="AB3033" s="1" t="s">
        <v>10925</v>
      </c>
      <c r="AC3033" s="3">
        <v>2025</v>
      </c>
      <c r="AD3033" s="1"/>
      <c r="AE3033" s="3">
        <v>1</v>
      </c>
    </row>
    <row r="3034" spans="1:31" x14ac:dyDescent="0.25">
      <c r="A3034" s="3">
        <v>2006</v>
      </c>
      <c r="B3034" s="3">
        <v>2024111021</v>
      </c>
      <c r="C3034" s="1" t="s">
        <v>11722</v>
      </c>
      <c r="D3034" s="1" t="s">
        <v>8102</v>
      </c>
      <c r="E3034" s="1" t="s">
        <v>47</v>
      </c>
      <c r="F3034" s="4">
        <v>12</v>
      </c>
      <c r="G3034" s="1" t="s">
        <v>48</v>
      </c>
      <c r="H3034" s="4">
        <v>12</v>
      </c>
      <c r="I3034" s="1">
        <v>12</v>
      </c>
      <c r="J3034" s="4">
        <v>24</v>
      </c>
      <c r="K3034" s="1" t="s">
        <v>35</v>
      </c>
      <c r="L3034" s="4">
        <v>3.5</v>
      </c>
      <c r="M3034" s="1"/>
      <c r="N3034" s="1" t="s">
        <v>167</v>
      </c>
      <c r="O3034" s="1" t="s">
        <v>134</v>
      </c>
      <c r="P3034" s="1" t="s">
        <v>168</v>
      </c>
      <c r="Q3034" s="1" t="s">
        <v>148</v>
      </c>
      <c r="R3034" s="1" t="s">
        <v>54</v>
      </c>
      <c r="S3034" s="1" t="s">
        <v>40</v>
      </c>
      <c r="T3034" s="1" t="s">
        <v>56</v>
      </c>
      <c r="U3034" s="5">
        <v>37566</v>
      </c>
      <c r="V3034" s="3">
        <v>23</v>
      </c>
      <c r="W3034" s="1"/>
      <c r="X3034" s="1" t="s">
        <v>58</v>
      </c>
      <c r="Y3034" s="1" t="s">
        <v>11723</v>
      </c>
      <c r="Z3034" s="1" t="s">
        <v>11724</v>
      </c>
      <c r="AA3034" s="3">
        <v>8683418904</v>
      </c>
      <c r="AB3034" s="1" t="s">
        <v>10925</v>
      </c>
      <c r="AC3034" s="3">
        <v>2025</v>
      </c>
      <c r="AD3034" s="1"/>
      <c r="AE3034" s="3">
        <v>1</v>
      </c>
    </row>
    <row r="3035" spans="1:31" x14ac:dyDescent="0.25">
      <c r="A3035" s="3">
        <v>2009</v>
      </c>
      <c r="B3035" s="3">
        <v>2024121053</v>
      </c>
      <c r="C3035" s="1" t="s">
        <v>11725</v>
      </c>
      <c r="D3035" s="1" t="s">
        <v>11726</v>
      </c>
      <c r="E3035" s="1" t="s">
        <v>47</v>
      </c>
      <c r="F3035" s="4">
        <v>8</v>
      </c>
      <c r="G3035" s="1" t="s">
        <v>48</v>
      </c>
      <c r="H3035" s="4">
        <v>8</v>
      </c>
      <c r="I3035" s="1">
        <v>8</v>
      </c>
      <c r="J3035" s="4">
        <v>16</v>
      </c>
      <c r="K3035" s="1" t="s">
        <v>35</v>
      </c>
      <c r="L3035" s="4">
        <v>3.67</v>
      </c>
      <c r="M3035" s="1"/>
      <c r="N3035" s="1" t="s">
        <v>970</v>
      </c>
      <c r="O3035" s="1" t="s">
        <v>134</v>
      </c>
      <c r="P3035" s="1" t="s">
        <v>971</v>
      </c>
      <c r="Q3035" s="1" t="s">
        <v>38</v>
      </c>
      <c r="R3035" s="1" t="s">
        <v>109</v>
      </c>
      <c r="S3035" s="1" t="s">
        <v>40</v>
      </c>
      <c r="T3035" s="1" t="s">
        <v>130</v>
      </c>
      <c r="U3035" s="5">
        <v>31369</v>
      </c>
      <c r="V3035" s="3">
        <v>40</v>
      </c>
      <c r="W3035" s="1" t="s">
        <v>74</v>
      </c>
      <c r="X3035" s="1" t="s">
        <v>5805</v>
      </c>
      <c r="Y3035" s="1" t="s">
        <v>11727</v>
      </c>
      <c r="Z3035" s="1" t="s">
        <v>11728</v>
      </c>
      <c r="AA3035" s="1" t="s">
        <v>8121</v>
      </c>
      <c r="AB3035" s="1" t="s">
        <v>10925</v>
      </c>
      <c r="AC3035" s="3">
        <v>2025</v>
      </c>
      <c r="AD3035" s="1"/>
      <c r="AE3035" s="3">
        <v>1</v>
      </c>
    </row>
    <row r="3036" spans="1:31" x14ac:dyDescent="0.25">
      <c r="A3036" s="3">
        <v>2013</v>
      </c>
      <c r="B3036" s="3">
        <v>2021121081</v>
      </c>
      <c r="C3036" s="1" t="s">
        <v>4505</v>
      </c>
      <c r="D3036" s="1" t="s">
        <v>8135</v>
      </c>
      <c r="E3036" s="1" t="s">
        <v>47</v>
      </c>
      <c r="F3036" s="4">
        <v>7</v>
      </c>
      <c r="G3036" s="1" t="s">
        <v>78</v>
      </c>
      <c r="H3036" s="4">
        <v>22</v>
      </c>
      <c r="I3036" s="1">
        <v>32</v>
      </c>
      <c r="J3036" s="4">
        <v>29</v>
      </c>
      <c r="K3036" s="1" t="s">
        <v>35</v>
      </c>
      <c r="L3036" s="4">
        <v>3.03</v>
      </c>
      <c r="M3036" s="1"/>
      <c r="N3036" s="1" t="s">
        <v>492</v>
      </c>
      <c r="O3036" s="1" t="s">
        <v>51</v>
      </c>
      <c r="P3036" s="1" t="s">
        <v>197</v>
      </c>
      <c r="Q3036" s="1" t="s">
        <v>53</v>
      </c>
      <c r="R3036" s="1" t="s">
        <v>54</v>
      </c>
      <c r="S3036" s="1" t="s">
        <v>40</v>
      </c>
      <c r="T3036" s="1" t="s">
        <v>56</v>
      </c>
      <c r="U3036" s="5">
        <v>37629</v>
      </c>
      <c r="V3036" s="3">
        <v>22</v>
      </c>
      <c r="W3036" s="1"/>
      <c r="X3036" s="1" t="s">
        <v>58</v>
      </c>
      <c r="Y3036" s="1" t="s">
        <v>11729</v>
      </c>
      <c r="Z3036" s="1" t="s">
        <v>11730</v>
      </c>
      <c r="AA3036" s="1" t="s">
        <v>11731</v>
      </c>
      <c r="AB3036" s="1" t="s">
        <v>10925</v>
      </c>
      <c r="AC3036" s="3">
        <v>2025</v>
      </c>
      <c r="AD3036" s="1"/>
      <c r="AE3036" s="3">
        <v>1</v>
      </c>
    </row>
    <row r="3037" spans="1:31" x14ac:dyDescent="0.25">
      <c r="A3037" s="3">
        <v>2025</v>
      </c>
      <c r="B3037" s="3">
        <v>2016080089</v>
      </c>
      <c r="C3037" s="1" t="s">
        <v>11732</v>
      </c>
      <c r="D3037" s="1" t="s">
        <v>11733</v>
      </c>
      <c r="E3037" s="1" t="s">
        <v>93</v>
      </c>
      <c r="F3037" s="4">
        <v>2</v>
      </c>
      <c r="G3037" s="1" t="s">
        <v>71</v>
      </c>
      <c r="H3037" s="4">
        <v>139</v>
      </c>
      <c r="I3037" s="1">
        <v>144</v>
      </c>
      <c r="J3037" s="4">
        <v>141</v>
      </c>
      <c r="K3037" s="1" t="s">
        <v>35</v>
      </c>
      <c r="L3037" s="4">
        <v>2.85</v>
      </c>
      <c r="M3037" s="1"/>
      <c r="N3037" s="1" t="s">
        <v>11734</v>
      </c>
      <c r="O3037" s="1"/>
      <c r="P3037" s="1" t="s">
        <v>81</v>
      </c>
      <c r="Q3037" s="1" t="s">
        <v>65</v>
      </c>
      <c r="R3037" s="1" t="s">
        <v>95</v>
      </c>
      <c r="S3037" s="1" t="s">
        <v>40</v>
      </c>
      <c r="T3037" s="1" t="s">
        <v>56</v>
      </c>
      <c r="U3037" s="5">
        <v>35932</v>
      </c>
      <c r="V3037" s="3">
        <v>27</v>
      </c>
      <c r="W3037" s="1" t="s">
        <v>433</v>
      </c>
      <c r="X3037" s="1" t="s">
        <v>58</v>
      </c>
      <c r="Y3037" s="1" t="s">
        <v>11735</v>
      </c>
      <c r="Z3037" s="1"/>
      <c r="AA3037" s="1"/>
      <c r="AB3037" s="1" t="s">
        <v>10925</v>
      </c>
      <c r="AC3037" s="3">
        <v>2025</v>
      </c>
      <c r="AD3037" s="1"/>
      <c r="AE3037" s="3">
        <v>1</v>
      </c>
    </row>
    <row r="3038" spans="1:31" x14ac:dyDescent="0.25">
      <c r="A3038" s="3">
        <v>2035</v>
      </c>
      <c r="B3038" s="3">
        <v>2018081171</v>
      </c>
      <c r="C3038" s="1" t="s">
        <v>11736</v>
      </c>
      <c r="D3038" s="1" t="s">
        <v>8253</v>
      </c>
      <c r="E3038" s="1" t="s">
        <v>47</v>
      </c>
      <c r="F3038" s="4">
        <v>12</v>
      </c>
      <c r="G3038" s="1" t="s">
        <v>71</v>
      </c>
      <c r="H3038" s="4">
        <v>135</v>
      </c>
      <c r="I3038" s="1">
        <v>138</v>
      </c>
      <c r="J3038" s="4">
        <v>147</v>
      </c>
      <c r="K3038" s="1" t="s">
        <v>35</v>
      </c>
      <c r="L3038" s="4">
        <v>3.72</v>
      </c>
      <c r="M3038" s="1"/>
      <c r="N3038" s="1" t="s">
        <v>226</v>
      </c>
      <c r="O3038" s="1"/>
      <c r="P3038" s="1" t="s">
        <v>227</v>
      </c>
      <c r="Q3038" s="1" t="s">
        <v>228</v>
      </c>
      <c r="R3038" s="1" t="s">
        <v>54</v>
      </c>
      <c r="S3038" s="1" t="s">
        <v>40</v>
      </c>
      <c r="T3038" s="1" t="s">
        <v>56</v>
      </c>
      <c r="U3038" s="5">
        <v>36973</v>
      </c>
      <c r="V3038" s="3">
        <v>24</v>
      </c>
      <c r="W3038" s="1" t="s">
        <v>74</v>
      </c>
      <c r="X3038" s="1" t="s">
        <v>58</v>
      </c>
      <c r="Y3038" s="1" t="s">
        <v>11737</v>
      </c>
      <c r="Z3038" s="1" t="s">
        <v>11738</v>
      </c>
      <c r="AA3038" s="1" t="s">
        <v>11739</v>
      </c>
      <c r="AB3038" s="1" t="s">
        <v>10925</v>
      </c>
      <c r="AC3038" s="3">
        <v>2025</v>
      </c>
      <c r="AD3038" s="1"/>
      <c r="AE3038" s="3">
        <v>1</v>
      </c>
    </row>
    <row r="3039" spans="1:31" x14ac:dyDescent="0.25">
      <c r="A3039" s="3">
        <v>2040</v>
      </c>
      <c r="B3039" s="3">
        <v>2017081033</v>
      </c>
      <c r="C3039" s="1" t="s">
        <v>11740</v>
      </c>
      <c r="D3039" s="1" t="s">
        <v>11741</v>
      </c>
      <c r="E3039" s="1" t="s">
        <v>370</v>
      </c>
      <c r="F3039" s="4">
        <v>1</v>
      </c>
      <c r="G3039" s="1" t="s">
        <v>71</v>
      </c>
      <c r="H3039" s="4">
        <v>114</v>
      </c>
      <c r="I3039" s="1">
        <v>114</v>
      </c>
      <c r="J3039" s="4">
        <v>115</v>
      </c>
      <c r="K3039" s="1" t="s">
        <v>35</v>
      </c>
      <c r="L3039" s="4">
        <v>3.72</v>
      </c>
      <c r="M3039" s="1"/>
      <c r="N3039" s="1" t="s">
        <v>107</v>
      </c>
      <c r="O3039" s="1"/>
      <c r="P3039" s="1" t="s">
        <v>108</v>
      </c>
      <c r="Q3039" s="1" t="s">
        <v>53</v>
      </c>
      <c r="R3039" s="1" t="s">
        <v>370</v>
      </c>
      <c r="S3039" s="1" t="s">
        <v>40</v>
      </c>
      <c r="T3039" s="1" t="s">
        <v>56</v>
      </c>
      <c r="U3039" s="5">
        <v>33170</v>
      </c>
      <c r="V3039" s="3">
        <v>35</v>
      </c>
      <c r="W3039" s="1" t="s">
        <v>1235</v>
      </c>
      <c r="X3039" s="1" t="s">
        <v>370</v>
      </c>
      <c r="Y3039" s="1" t="s">
        <v>11742</v>
      </c>
      <c r="Z3039" s="1" t="s">
        <v>11743</v>
      </c>
      <c r="AA3039" s="1" t="s">
        <v>11744</v>
      </c>
      <c r="AB3039" s="1" t="s">
        <v>10925</v>
      </c>
      <c r="AC3039" s="3">
        <v>2025</v>
      </c>
      <c r="AD3039" s="1"/>
      <c r="AE3039" s="3">
        <v>1</v>
      </c>
    </row>
    <row r="3040" spans="1:31" x14ac:dyDescent="0.25">
      <c r="A3040" s="3">
        <v>2048</v>
      </c>
      <c r="B3040" s="3">
        <v>2024101009</v>
      </c>
      <c r="C3040" s="1" t="s">
        <v>11745</v>
      </c>
      <c r="D3040" s="1" t="s">
        <v>8298</v>
      </c>
      <c r="E3040" s="1" t="s">
        <v>176</v>
      </c>
      <c r="F3040" s="4">
        <v>12</v>
      </c>
      <c r="G3040" s="1" t="s">
        <v>48</v>
      </c>
      <c r="H3040" s="1" t="s">
        <v>324</v>
      </c>
      <c r="I3040" s="1">
        <v>12</v>
      </c>
      <c r="J3040" s="4">
        <v>12</v>
      </c>
      <c r="K3040" s="1" t="s">
        <v>35</v>
      </c>
      <c r="L3040" s="1" t="s">
        <v>324</v>
      </c>
      <c r="M3040" s="1"/>
      <c r="N3040" s="1" t="s">
        <v>216</v>
      </c>
      <c r="O3040" s="1" t="s">
        <v>178</v>
      </c>
      <c r="P3040" s="1" t="s">
        <v>147</v>
      </c>
      <c r="Q3040" s="1" t="s">
        <v>148</v>
      </c>
      <c r="R3040" s="1" t="s">
        <v>179</v>
      </c>
      <c r="S3040" s="1" t="s">
        <v>40</v>
      </c>
      <c r="T3040" s="1" t="s">
        <v>56</v>
      </c>
      <c r="U3040" s="5">
        <v>37273</v>
      </c>
      <c r="V3040" s="3">
        <v>23</v>
      </c>
      <c r="W3040" s="1" t="s">
        <v>11746</v>
      </c>
      <c r="X3040" s="1" t="s">
        <v>58</v>
      </c>
      <c r="Y3040" s="1" t="s">
        <v>11747</v>
      </c>
      <c r="Z3040" s="1" t="s">
        <v>11748</v>
      </c>
      <c r="AA3040" s="3">
        <v>8687447570</v>
      </c>
      <c r="AB3040" s="1" t="s">
        <v>10925</v>
      </c>
      <c r="AC3040" s="3">
        <v>2025</v>
      </c>
      <c r="AD3040" s="1"/>
      <c r="AE3040" s="3">
        <v>1</v>
      </c>
    </row>
    <row r="3041" spans="1:31" x14ac:dyDescent="0.25">
      <c r="A3041" s="3">
        <v>2050</v>
      </c>
      <c r="B3041" s="3">
        <v>2025011012</v>
      </c>
      <c r="C3041" s="1" t="s">
        <v>11749</v>
      </c>
      <c r="D3041" s="1" t="s">
        <v>11750</v>
      </c>
      <c r="E3041" s="1" t="s">
        <v>93</v>
      </c>
      <c r="F3041" s="4">
        <v>12</v>
      </c>
      <c r="G3041" s="1" t="s">
        <v>48</v>
      </c>
      <c r="H3041" s="1" t="s">
        <v>324</v>
      </c>
      <c r="I3041" s="1">
        <v>0</v>
      </c>
      <c r="J3041" s="4">
        <v>12</v>
      </c>
      <c r="K3041" s="1" t="s">
        <v>35</v>
      </c>
      <c r="L3041" s="1" t="s">
        <v>324</v>
      </c>
      <c r="M3041" s="1"/>
      <c r="N3041" s="1" t="s">
        <v>177</v>
      </c>
      <c r="O3041" s="1" t="s">
        <v>94</v>
      </c>
      <c r="P3041" s="1" t="s">
        <v>64</v>
      </c>
      <c r="Q3041" s="1" t="s">
        <v>65</v>
      </c>
      <c r="R3041" s="1" t="s">
        <v>95</v>
      </c>
      <c r="S3041" s="1" t="s">
        <v>40</v>
      </c>
      <c r="T3041" s="1"/>
      <c r="U3041" s="5">
        <v>38780</v>
      </c>
      <c r="V3041" s="3">
        <v>19</v>
      </c>
      <c r="W3041" s="1"/>
      <c r="X3041" s="1" t="s">
        <v>58</v>
      </c>
      <c r="Y3041" s="1" t="s">
        <v>11751</v>
      </c>
      <c r="Z3041" s="1" t="s">
        <v>11752</v>
      </c>
      <c r="AA3041" s="3">
        <v>8684734001</v>
      </c>
      <c r="AB3041" s="1" t="s">
        <v>10925</v>
      </c>
      <c r="AC3041" s="3">
        <v>2025</v>
      </c>
      <c r="AD3041" s="1"/>
      <c r="AE3041" s="3">
        <v>1</v>
      </c>
    </row>
    <row r="3042" spans="1:31" x14ac:dyDescent="0.25">
      <c r="A3042" s="3">
        <v>2088</v>
      </c>
      <c r="B3042" s="3">
        <v>2024111032</v>
      </c>
      <c r="C3042" s="1" t="s">
        <v>11753</v>
      </c>
      <c r="D3042" s="1" t="s">
        <v>8473</v>
      </c>
      <c r="E3042" s="1" t="s">
        <v>47</v>
      </c>
      <c r="F3042" s="4">
        <v>13</v>
      </c>
      <c r="G3042" s="1" t="s">
        <v>48</v>
      </c>
      <c r="H3042" s="4">
        <v>1</v>
      </c>
      <c r="I3042" s="1">
        <v>1</v>
      </c>
      <c r="J3042" s="4">
        <v>14</v>
      </c>
      <c r="K3042" s="1" t="s">
        <v>35</v>
      </c>
      <c r="L3042" s="4">
        <v>1</v>
      </c>
      <c r="M3042" s="1" t="s">
        <v>476</v>
      </c>
      <c r="N3042" s="1" t="s">
        <v>1251</v>
      </c>
      <c r="O3042" s="1" t="s">
        <v>51</v>
      </c>
      <c r="P3042" s="1" t="s">
        <v>52</v>
      </c>
      <c r="Q3042" s="1" t="s">
        <v>53</v>
      </c>
      <c r="R3042" s="1" t="s">
        <v>54</v>
      </c>
      <c r="S3042" s="1" t="s">
        <v>55</v>
      </c>
      <c r="T3042" s="1" t="s">
        <v>56</v>
      </c>
      <c r="U3042" s="5">
        <v>38722</v>
      </c>
      <c r="V3042" s="3">
        <v>19</v>
      </c>
      <c r="W3042" s="1" t="s">
        <v>74</v>
      </c>
      <c r="X3042" s="1" t="s">
        <v>58</v>
      </c>
      <c r="Y3042" s="1" t="s">
        <v>11754</v>
      </c>
      <c r="Z3042" s="1" t="s">
        <v>11755</v>
      </c>
      <c r="AA3042" s="1" t="s">
        <v>11756</v>
      </c>
      <c r="AB3042" s="1" t="s">
        <v>10925</v>
      </c>
      <c r="AC3042" s="3">
        <v>2025</v>
      </c>
      <c r="AD3042" s="1"/>
      <c r="AE3042" s="3">
        <v>1</v>
      </c>
    </row>
    <row r="3043" spans="1:31" x14ac:dyDescent="0.25">
      <c r="A3043" s="3">
        <v>2091</v>
      </c>
      <c r="B3043" s="3">
        <v>2024101031</v>
      </c>
      <c r="C3043" s="1" t="s">
        <v>11757</v>
      </c>
      <c r="D3043" s="1" t="s">
        <v>8484</v>
      </c>
      <c r="E3043" s="1" t="s">
        <v>93</v>
      </c>
      <c r="F3043" s="4">
        <v>12</v>
      </c>
      <c r="G3043" s="1" t="s">
        <v>48</v>
      </c>
      <c r="H3043" s="4">
        <v>6</v>
      </c>
      <c r="I3043" s="1">
        <v>12</v>
      </c>
      <c r="J3043" s="4">
        <v>18</v>
      </c>
      <c r="K3043" s="1" t="s">
        <v>35</v>
      </c>
      <c r="L3043" s="4">
        <v>3.34</v>
      </c>
      <c r="M3043" s="1"/>
      <c r="N3043" s="1" t="s">
        <v>79</v>
      </c>
      <c r="O3043" s="1" t="s">
        <v>94</v>
      </c>
      <c r="P3043" s="1" t="s">
        <v>81</v>
      </c>
      <c r="Q3043" s="1" t="s">
        <v>65</v>
      </c>
      <c r="R3043" s="1" t="s">
        <v>95</v>
      </c>
      <c r="S3043" s="1" t="s">
        <v>40</v>
      </c>
      <c r="T3043" s="1" t="s">
        <v>56</v>
      </c>
      <c r="U3043" s="5">
        <v>38651</v>
      </c>
      <c r="V3043" s="3">
        <v>20</v>
      </c>
      <c r="W3043" s="1" t="s">
        <v>66</v>
      </c>
      <c r="X3043" s="1" t="s">
        <v>58</v>
      </c>
      <c r="Y3043" s="1" t="s">
        <v>11758</v>
      </c>
      <c r="Z3043" s="1" t="s">
        <v>11759</v>
      </c>
      <c r="AA3043" s="1" t="s">
        <v>11760</v>
      </c>
      <c r="AB3043" s="1" t="s">
        <v>10925</v>
      </c>
      <c r="AC3043" s="3">
        <v>2025</v>
      </c>
      <c r="AD3043" s="1"/>
      <c r="AE3043" s="3">
        <v>1</v>
      </c>
    </row>
    <row r="3044" spans="1:31" x14ac:dyDescent="0.25">
      <c r="A3044" s="3">
        <v>2108</v>
      </c>
      <c r="B3044" s="3">
        <v>100833</v>
      </c>
      <c r="C3044" s="1" t="s">
        <v>11761</v>
      </c>
      <c r="D3044" s="1" t="s">
        <v>8550</v>
      </c>
      <c r="E3044" s="1" t="s">
        <v>47</v>
      </c>
      <c r="F3044" s="4">
        <v>15</v>
      </c>
      <c r="G3044" s="1" t="s">
        <v>71</v>
      </c>
      <c r="H3044" s="4">
        <v>111</v>
      </c>
      <c r="I3044" s="1">
        <v>117</v>
      </c>
      <c r="J3044" s="4">
        <v>126</v>
      </c>
      <c r="K3044" s="1" t="s">
        <v>35</v>
      </c>
      <c r="L3044" s="4">
        <v>2.52</v>
      </c>
      <c r="M3044" s="1"/>
      <c r="N3044" s="1" t="s">
        <v>313</v>
      </c>
      <c r="O3044" s="1"/>
      <c r="P3044" s="1" t="s">
        <v>64</v>
      </c>
      <c r="Q3044" s="1" t="s">
        <v>65</v>
      </c>
      <c r="R3044" s="1" t="s">
        <v>109</v>
      </c>
      <c r="S3044" s="1" t="s">
        <v>40</v>
      </c>
      <c r="T3044" s="1" t="s">
        <v>56</v>
      </c>
      <c r="U3044" s="5">
        <v>31309</v>
      </c>
      <c r="V3044" s="3">
        <v>40</v>
      </c>
      <c r="W3044" s="1" t="s">
        <v>66</v>
      </c>
      <c r="X3044" s="1" t="s">
        <v>58</v>
      </c>
      <c r="Y3044" s="1" t="s">
        <v>11762</v>
      </c>
      <c r="Z3044" s="1" t="s">
        <v>11763</v>
      </c>
      <c r="AA3044" s="1" t="s">
        <v>11764</v>
      </c>
      <c r="AB3044" s="1" t="s">
        <v>10925</v>
      </c>
      <c r="AC3044" s="3">
        <v>2025</v>
      </c>
      <c r="AD3044" s="1"/>
      <c r="AE3044" s="3">
        <v>1</v>
      </c>
    </row>
    <row r="3045" spans="1:31" x14ac:dyDescent="0.25">
      <c r="A3045" s="3">
        <v>2114</v>
      </c>
      <c r="B3045" s="3">
        <v>2022091080</v>
      </c>
      <c r="C3045" s="1" t="s">
        <v>2057</v>
      </c>
      <c r="D3045" s="1" t="s">
        <v>11765</v>
      </c>
      <c r="E3045" s="1" t="s">
        <v>47</v>
      </c>
      <c r="F3045" s="4">
        <v>8</v>
      </c>
      <c r="G3045" s="1" t="s">
        <v>78</v>
      </c>
      <c r="H3045" s="4">
        <v>12</v>
      </c>
      <c r="I3045" s="1">
        <v>12</v>
      </c>
      <c r="J3045" s="4">
        <v>20</v>
      </c>
      <c r="K3045" s="1" t="s">
        <v>35</v>
      </c>
      <c r="L3045" s="4">
        <v>3.47</v>
      </c>
      <c r="M3045" s="1"/>
      <c r="N3045" s="1" t="s">
        <v>492</v>
      </c>
      <c r="O3045" s="1" t="s">
        <v>51</v>
      </c>
      <c r="P3045" s="1" t="s">
        <v>197</v>
      </c>
      <c r="Q3045" s="1" t="s">
        <v>53</v>
      </c>
      <c r="R3045" s="1" t="s">
        <v>54</v>
      </c>
      <c r="S3045" s="1" t="s">
        <v>40</v>
      </c>
      <c r="T3045" s="1" t="s">
        <v>56</v>
      </c>
      <c r="U3045" s="5">
        <v>38611</v>
      </c>
      <c r="V3045" s="3">
        <v>20</v>
      </c>
      <c r="W3045" s="1" t="s">
        <v>74</v>
      </c>
      <c r="X3045" s="1" t="s">
        <v>58</v>
      </c>
      <c r="Y3045" s="1" t="s">
        <v>11766</v>
      </c>
      <c r="Z3045" s="1" t="s">
        <v>11767</v>
      </c>
      <c r="AA3045" s="3">
        <v>8682874504</v>
      </c>
      <c r="AB3045" s="1" t="s">
        <v>10925</v>
      </c>
      <c r="AC3045" s="3">
        <v>2025</v>
      </c>
      <c r="AD3045" s="1"/>
      <c r="AE3045" s="3">
        <v>1</v>
      </c>
    </row>
    <row r="3046" spans="1:31" x14ac:dyDescent="0.25">
      <c r="A3046" s="3">
        <v>2149</v>
      </c>
      <c r="B3046" s="3">
        <v>2024121015</v>
      </c>
      <c r="C3046" s="1" t="s">
        <v>11768</v>
      </c>
      <c r="D3046" s="1" t="s">
        <v>11769</v>
      </c>
      <c r="E3046" s="1" t="s">
        <v>176</v>
      </c>
      <c r="F3046" s="4">
        <v>13</v>
      </c>
      <c r="G3046" s="1" t="s">
        <v>48</v>
      </c>
      <c r="H3046" s="4">
        <v>13</v>
      </c>
      <c r="I3046" s="1">
        <v>13</v>
      </c>
      <c r="J3046" s="4">
        <v>26</v>
      </c>
      <c r="K3046" s="1" t="s">
        <v>35</v>
      </c>
      <c r="L3046" s="4">
        <v>3.67</v>
      </c>
      <c r="M3046" s="1"/>
      <c r="N3046" s="1" t="s">
        <v>79</v>
      </c>
      <c r="O3046" s="1" t="s">
        <v>80</v>
      </c>
      <c r="P3046" s="1" t="s">
        <v>81</v>
      </c>
      <c r="Q3046" s="1" t="s">
        <v>65</v>
      </c>
      <c r="R3046" s="1" t="s">
        <v>179</v>
      </c>
      <c r="S3046" s="1" t="s">
        <v>40</v>
      </c>
      <c r="T3046" s="1" t="s">
        <v>130</v>
      </c>
      <c r="U3046" s="5">
        <v>29934</v>
      </c>
      <c r="V3046" s="3">
        <v>44</v>
      </c>
      <c r="W3046" s="1" t="s">
        <v>359</v>
      </c>
      <c r="X3046" s="1" t="s">
        <v>58</v>
      </c>
      <c r="Y3046" s="1" t="s">
        <v>11770</v>
      </c>
      <c r="Z3046" s="1" t="s">
        <v>11771</v>
      </c>
      <c r="AA3046" s="1" t="s">
        <v>11772</v>
      </c>
      <c r="AB3046" s="1" t="s">
        <v>10925</v>
      </c>
      <c r="AC3046" s="3">
        <v>2025</v>
      </c>
      <c r="AD3046" s="1"/>
      <c r="AE3046" s="3">
        <v>1</v>
      </c>
    </row>
    <row r="3047" spans="1:31" x14ac:dyDescent="0.25">
      <c r="A3047" s="3">
        <v>2157</v>
      </c>
      <c r="B3047" s="3">
        <v>2023081223</v>
      </c>
      <c r="C3047" s="1" t="s">
        <v>9632</v>
      </c>
      <c r="D3047" s="1" t="s">
        <v>11773</v>
      </c>
      <c r="E3047" s="1" t="s">
        <v>47</v>
      </c>
      <c r="F3047" s="4">
        <v>9</v>
      </c>
      <c r="G3047" s="1" t="s">
        <v>78</v>
      </c>
      <c r="H3047" s="4">
        <v>8</v>
      </c>
      <c r="I3047" s="1">
        <v>8</v>
      </c>
      <c r="J3047" s="4">
        <v>17</v>
      </c>
      <c r="K3047" s="1" t="s">
        <v>35</v>
      </c>
      <c r="L3047" s="4">
        <v>3.25</v>
      </c>
      <c r="M3047" s="1"/>
      <c r="N3047" s="1" t="s">
        <v>1434</v>
      </c>
      <c r="O3047" s="1" t="s">
        <v>134</v>
      </c>
      <c r="P3047" s="1" t="s">
        <v>155</v>
      </c>
      <c r="Q3047" s="1" t="s">
        <v>156</v>
      </c>
      <c r="R3047" s="1" t="s">
        <v>54</v>
      </c>
      <c r="S3047" s="1" t="s">
        <v>40</v>
      </c>
      <c r="T3047" s="1" t="s">
        <v>130</v>
      </c>
      <c r="U3047" s="5">
        <v>28646</v>
      </c>
      <c r="V3047" s="3">
        <v>47</v>
      </c>
      <c r="W3047" s="1" t="s">
        <v>10632</v>
      </c>
      <c r="X3047" s="1" t="s">
        <v>58</v>
      </c>
      <c r="Y3047" s="1" t="s">
        <v>11774</v>
      </c>
      <c r="Z3047" s="1" t="s">
        <v>11775</v>
      </c>
      <c r="AA3047" s="1" t="s">
        <v>11776</v>
      </c>
      <c r="AB3047" s="1" t="s">
        <v>10925</v>
      </c>
      <c r="AC3047" s="3">
        <v>2025</v>
      </c>
      <c r="AD3047" s="1"/>
      <c r="AE3047" s="3">
        <v>1</v>
      </c>
    </row>
    <row r="3048" spans="1:31" x14ac:dyDescent="0.25">
      <c r="A3048" s="3">
        <v>2161</v>
      </c>
      <c r="B3048" s="3">
        <v>2021071049</v>
      </c>
      <c r="C3048" s="1" t="s">
        <v>11777</v>
      </c>
      <c r="D3048" s="1" t="s">
        <v>8743</v>
      </c>
      <c r="E3048" s="1" t="s">
        <v>47</v>
      </c>
      <c r="F3048" s="4">
        <v>16</v>
      </c>
      <c r="G3048" s="1" t="s">
        <v>34</v>
      </c>
      <c r="H3048" s="4">
        <v>75</v>
      </c>
      <c r="I3048" s="1">
        <v>75</v>
      </c>
      <c r="J3048" s="4">
        <v>91</v>
      </c>
      <c r="K3048" s="1" t="s">
        <v>35</v>
      </c>
      <c r="L3048" s="4">
        <v>3.2</v>
      </c>
      <c r="M3048" s="1"/>
      <c r="N3048" s="1" t="s">
        <v>1452</v>
      </c>
      <c r="O3048" s="1"/>
      <c r="P3048" s="1" t="s">
        <v>353</v>
      </c>
      <c r="Q3048" s="1" t="s">
        <v>38</v>
      </c>
      <c r="R3048" s="1" t="s">
        <v>54</v>
      </c>
      <c r="S3048" s="1" t="s">
        <v>40</v>
      </c>
      <c r="T3048" s="1" t="s">
        <v>130</v>
      </c>
      <c r="U3048" s="5">
        <v>31352</v>
      </c>
      <c r="V3048" s="3">
        <v>40</v>
      </c>
      <c r="W3048" s="1" t="s">
        <v>5465</v>
      </c>
      <c r="X3048" s="1" t="s">
        <v>58</v>
      </c>
      <c r="Y3048" s="1" t="s">
        <v>11778</v>
      </c>
      <c r="Z3048" s="1"/>
      <c r="AA3048" s="1"/>
      <c r="AB3048" s="1" t="s">
        <v>10925</v>
      </c>
      <c r="AC3048" s="3">
        <v>2025</v>
      </c>
      <c r="AD3048" s="1"/>
      <c r="AE3048" s="3">
        <v>1</v>
      </c>
    </row>
    <row r="3049" spans="1:31" x14ac:dyDescent="0.25">
      <c r="A3049" s="3">
        <v>2163</v>
      </c>
      <c r="B3049" s="3">
        <v>2013090090</v>
      </c>
      <c r="C3049" s="1" t="s">
        <v>4501</v>
      </c>
      <c r="D3049" s="1" t="s">
        <v>8743</v>
      </c>
      <c r="E3049" s="1" t="s">
        <v>93</v>
      </c>
      <c r="F3049" s="4">
        <v>15</v>
      </c>
      <c r="G3049" s="1" t="s">
        <v>71</v>
      </c>
      <c r="H3049" s="4">
        <v>143</v>
      </c>
      <c r="I3049" s="1">
        <v>153</v>
      </c>
      <c r="J3049" s="4">
        <v>158</v>
      </c>
      <c r="K3049" s="1" t="s">
        <v>35</v>
      </c>
      <c r="L3049" s="4">
        <v>2.4900000000000002</v>
      </c>
      <c r="M3049" s="1"/>
      <c r="N3049" s="1" t="s">
        <v>398</v>
      </c>
      <c r="O3049" s="1"/>
      <c r="P3049" s="1" t="s">
        <v>81</v>
      </c>
      <c r="Q3049" s="1" t="s">
        <v>65</v>
      </c>
      <c r="R3049" s="1" t="s">
        <v>1917</v>
      </c>
      <c r="S3049" s="1" t="s">
        <v>40</v>
      </c>
      <c r="T3049" s="1" t="s">
        <v>56</v>
      </c>
      <c r="U3049" s="5">
        <v>35086</v>
      </c>
      <c r="V3049" s="3">
        <v>29</v>
      </c>
      <c r="W3049" s="1" t="s">
        <v>513</v>
      </c>
      <c r="X3049" s="1" t="s">
        <v>58</v>
      </c>
      <c r="Y3049" s="1" t="s">
        <v>11779</v>
      </c>
      <c r="Z3049" s="1" t="s">
        <v>11780</v>
      </c>
      <c r="AA3049" s="1" t="s">
        <v>11781</v>
      </c>
      <c r="AB3049" s="1" t="s">
        <v>10925</v>
      </c>
      <c r="AC3049" s="3">
        <v>2025</v>
      </c>
      <c r="AD3049" s="1"/>
      <c r="AE3049" s="3">
        <v>1</v>
      </c>
    </row>
    <row r="3050" spans="1:31" x14ac:dyDescent="0.25">
      <c r="A3050" s="3">
        <v>2165</v>
      </c>
      <c r="B3050" s="3">
        <v>2021081205</v>
      </c>
      <c r="C3050" s="1" t="s">
        <v>2226</v>
      </c>
      <c r="D3050" s="1" t="s">
        <v>8743</v>
      </c>
      <c r="E3050" s="1" t="s">
        <v>176</v>
      </c>
      <c r="F3050" s="4">
        <v>6</v>
      </c>
      <c r="G3050" s="1" t="s">
        <v>71</v>
      </c>
      <c r="H3050" s="4">
        <v>114</v>
      </c>
      <c r="I3050" s="1">
        <v>116</v>
      </c>
      <c r="J3050" s="4">
        <v>120</v>
      </c>
      <c r="K3050" s="1" t="s">
        <v>35</v>
      </c>
      <c r="L3050" s="4">
        <v>3.77</v>
      </c>
      <c r="M3050" s="1"/>
      <c r="N3050" s="1" t="s">
        <v>216</v>
      </c>
      <c r="O3050" s="1" t="s">
        <v>178</v>
      </c>
      <c r="P3050" s="1" t="s">
        <v>147</v>
      </c>
      <c r="Q3050" s="1" t="s">
        <v>148</v>
      </c>
      <c r="R3050" s="1" t="s">
        <v>179</v>
      </c>
      <c r="S3050" s="1" t="s">
        <v>40</v>
      </c>
      <c r="T3050" s="1" t="s">
        <v>56</v>
      </c>
      <c r="U3050" s="5">
        <v>36155</v>
      </c>
      <c r="V3050" s="3">
        <v>27</v>
      </c>
      <c r="W3050" s="1" t="s">
        <v>96</v>
      </c>
      <c r="X3050" s="1" t="s">
        <v>58</v>
      </c>
      <c r="Y3050" s="1" t="s">
        <v>11782</v>
      </c>
      <c r="Z3050" s="1" t="s">
        <v>11783</v>
      </c>
      <c r="AA3050" s="1" t="s">
        <v>11784</v>
      </c>
      <c r="AB3050" s="1" t="s">
        <v>10925</v>
      </c>
      <c r="AC3050" s="3">
        <v>2025</v>
      </c>
      <c r="AD3050" s="1"/>
      <c r="AE3050" s="3">
        <v>1</v>
      </c>
    </row>
    <row r="3051" spans="1:31" x14ac:dyDescent="0.25">
      <c r="A3051" s="3">
        <v>2167</v>
      </c>
      <c r="B3051" s="3">
        <v>2020081604</v>
      </c>
      <c r="C3051" s="1" t="s">
        <v>239</v>
      </c>
      <c r="D3051" s="1" t="s">
        <v>8743</v>
      </c>
      <c r="E3051" s="1" t="s">
        <v>93</v>
      </c>
      <c r="F3051" s="4">
        <v>11</v>
      </c>
      <c r="G3051" s="1" t="s">
        <v>71</v>
      </c>
      <c r="H3051" s="4">
        <v>110</v>
      </c>
      <c r="I3051" s="1">
        <v>120.5</v>
      </c>
      <c r="J3051" s="4">
        <v>121</v>
      </c>
      <c r="K3051" s="1" t="s">
        <v>35</v>
      </c>
      <c r="L3051" s="4">
        <v>2.09</v>
      </c>
      <c r="M3051" s="1" t="s">
        <v>49</v>
      </c>
      <c r="N3051" s="1" t="s">
        <v>88</v>
      </c>
      <c r="O3051" s="1"/>
      <c r="P3051" s="1" t="s">
        <v>89</v>
      </c>
      <c r="Q3051" s="1" t="s">
        <v>53</v>
      </c>
      <c r="R3051" s="1" t="s">
        <v>95</v>
      </c>
      <c r="S3051" s="1" t="s">
        <v>40</v>
      </c>
      <c r="T3051" s="1" t="s">
        <v>56</v>
      </c>
      <c r="U3051" s="5">
        <v>35927</v>
      </c>
      <c r="V3051" s="3">
        <v>27</v>
      </c>
      <c r="W3051" s="1" t="s">
        <v>451</v>
      </c>
      <c r="X3051" s="1" t="s">
        <v>58</v>
      </c>
      <c r="Y3051" s="1" t="s">
        <v>11785</v>
      </c>
      <c r="Z3051" s="1" t="s">
        <v>11786</v>
      </c>
      <c r="AA3051" s="1" t="s">
        <v>11787</v>
      </c>
      <c r="AB3051" s="1" t="s">
        <v>10925</v>
      </c>
      <c r="AC3051" s="3">
        <v>2025</v>
      </c>
      <c r="AD3051" s="1"/>
      <c r="AE3051" s="3">
        <v>1</v>
      </c>
    </row>
    <row r="3052" spans="1:31" x14ac:dyDescent="0.25">
      <c r="A3052" s="3">
        <v>2180</v>
      </c>
      <c r="B3052" s="3">
        <v>2020081563</v>
      </c>
      <c r="C3052" s="1" t="s">
        <v>11788</v>
      </c>
      <c r="D3052" s="1" t="s">
        <v>8820</v>
      </c>
      <c r="E3052" s="1" t="s">
        <v>93</v>
      </c>
      <c r="F3052" s="4">
        <v>10</v>
      </c>
      <c r="G3052" s="1" t="s">
        <v>71</v>
      </c>
      <c r="H3052" s="4">
        <v>123</v>
      </c>
      <c r="I3052" s="1">
        <v>128.5</v>
      </c>
      <c r="J3052" s="4">
        <v>133</v>
      </c>
      <c r="K3052" s="1" t="s">
        <v>35</v>
      </c>
      <c r="L3052" s="4">
        <v>2.85</v>
      </c>
      <c r="M3052" s="1"/>
      <c r="N3052" s="1" t="s">
        <v>88</v>
      </c>
      <c r="O3052" s="1"/>
      <c r="P3052" s="1" t="s">
        <v>89</v>
      </c>
      <c r="Q3052" s="1" t="s">
        <v>53</v>
      </c>
      <c r="R3052" s="1" t="s">
        <v>95</v>
      </c>
      <c r="S3052" s="1" t="s">
        <v>40</v>
      </c>
      <c r="T3052" s="1" t="s">
        <v>56</v>
      </c>
      <c r="U3052" s="5">
        <v>35801</v>
      </c>
      <c r="V3052" s="3">
        <v>27</v>
      </c>
      <c r="W3052" s="1"/>
      <c r="X3052" s="1" t="s">
        <v>58</v>
      </c>
      <c r="Y3052" s="1" t="s">
        <v>11789</v>
      </c>
      <c r="Z3052" s="1" t="s">
        <v>11790</v>
      </c>
      <c r="AA3052" s="1" t="s">
        <v>11791</v>
      </c>
      <c r="AB3052" s="1" t="s">
        <v>10925</v>
      </c>
      <c r="AC3052" s="3">
        <v>2025</v>
      </c>
      <c r="AD3052" s="1"/>
      <c r="AE3052" s="3">
        <v>1</v>
      </c>
    </row>
    <row r="3053" spans="1:31" x14ac:dyDescent="0.25">
      <c r="A3053" s="3">
        <v>2182</v>
      </c>
      <c r="B3053" s="3">
        <v>2024121039</v>
      </c>
      <c r="C3053" s="1" t="s">
        <v>11792</v>
      </c>
      <c r="D3053" s="1" t="s">
        <v>8824</v>
      </c>
      <c r="E3053" s="1" t="s">
        <v>753</v>
      </c>
      <c r="F3053" s="1" t="s">
        <v>324</v>
      </c>
      <c r="G3053" s="1" t="s">
        <v>48</v>
      </c>
      <c r="H3053" s="1" t="s">
        <v>324</v>
      </c>
      <c r="I3053" s="1">
        <v>0</v>
      </c>
      <c r="J3053" s="1" t="s">
        <v>324</v>
      </c>
      <c r="K3053" s="1" t="s">
        <v>754</v>
      </c>
      <c r="L3053" s="1" t="s">
        <v>324</v>
      </c>
      <c r="M3053" s="1"/>
      <c r="N3053" s="1" t="s">
        <v>11793</v>
      </c>
      <c r="O3053" s="1"/>
      <c r="P3053" s="1" t="s">
        <v>754</v>
      </c>
      <c r="Q3053" s="1" t="s">
        <v>754</v>
      </c>
      <c r="R3053" s="1" t="s">
        <v>755</v>
      </c>
      <c r="S3053" s="1" t="s">
        <v>40</v>
      </c>
      <c r="T3053" s="1"/>
      <c r="U3053" s="5">
        <v>31126</v>
      </c>
      <c r="V3053" s="3">
        <v>40</v>
      </c>
      <c r="W3053" s="1"/>
      <c r="X3053" s="1" t="s">
        <v>756</v>
      </c>
      <c r="Y3053" s="1" t="s">
        <v>11794</v>
      </c>
      <c r="Z3053" s="1" t="s">
        <v>11795</v>
      </c>
      <c r="AA3053" s="1" t="s">
        <v>11796</v>
      </c>
      <c r="AB3053" s="1" t="s">
        <v>10925</v>
      </c>
      <c r="AC3053" s="3">
        <v>2025</v>
      </c>
      <c r="AD3053" s="1"/>
      <c r="AE3053" s="3">
        <v>1</v>
      </c>
    </row>
    <row r="3054" spans="1:31" x14ac:dyDescent="0.25">
      <c r="A3054" s="3">
        <v>2192</v>
      </c>
      <c r="B3054" s="3">
        <v>2022081004</v>
      </c>
      <c r="C3054" s="1" t="s">
        <v>11797</v>
      </c>
      <c r="D3054" s="1" t="s">
        <v>11798</v>
      </c>
      <c r="E3054" s="1" t="s">
        <v>47</v>
      </c>
      <c r="F3054" s="4">
        <v>13</v>
      </c>
      <c r="G3054" s="1" t="s">
        <v>34</v>
      </c>
      <c r="H3054" s="4">
        <v>59</v>
      </c>
      <c r="I3054" s="1">
        <v>71</v>
      </c>
      <c r="J3054" s="4">
        <v>72</v>
      </c>
      <c r="K3054" s="1" t="s">
        <v>35</v>
      </c>
      <c r="L3054" s="4">
        <v>2.72</v>
      </c>
      <c r="M3054" s="1"/>
      <c r="N3054" s="1" t="s">
        <v>500</v>
      </c>
      <c r="O3054" s="1" t="s">
        <v>134</v>
      </c>
      <c r="P3054" s="1" t="s">
        <v>147</v>
      </c>
      <c r="Q3054" s="1" t="s">
        <v>148</v>
      </c>
      <c r="R3054" s="1" t="s">
        <v>54</v>
      </c>
      <c r="S3054" s="1" t="s">
        <v>40</v>
      </c>
      <c r="T3054" s="1" t="s">
        <v>56</v>
      </c>
      <c r="U3054" s="5">
        <v>37999</v>
      </c>
      <c r="V3054" s="3">
        <v>21</v>
      </c>
      <c r="W3054" s="1" t="s">
        <v>149</v>
      </c>
      <c r="X3054" s="1" t="s">
        <v>58</v>
      </c>
      <c r="Y3054" s="1" t="s">
        <v>11799</v>
      </c>
      <c r="Z3054" s="1" t="s">
        <v>11800</v>
      </c>
      <c r="AA3054" s="1" t="s">
        <v>11801</v>
      </c>
      <c r="AB3054" s="1" t="s">
        <v>10925</v>
      </c>
      <c r="AC3054" s="3">
        <v>2025</v>
      </c>
      <c r="AD3054" s="1"/>
      <c r="AE3054" s="3">
        <v>1</v>
      </c>
    </row>
    <row r="3055" spans="1:31" x14ac:dyDescent="0.25">
      <c r="A3055" s="3">
        <v>2193</v>
      </c>
      <c r="B3055" s="3">
        <v>2015110024</v>
      </c>
      <c r="C3055" s="1" t="s">
        <v>5519</v>
      </c>
      <c r="D3055" s="1" t="s">
        <v>8866</v>
      </c>
      <c r="E3055" s="1" t="s">
        <v>176</v>
      </c>
      <c r="F3055" s="4">
        <v>6</v>
      </c>
      <c r="G3055" s="1" t="s">
        <v>71</v>
      </c>
      <c r="H3055" s="4">
        <v>131</v>
      </c>
      <c r="I3055" s="1">
        <v>134</v>
      </c>
      <c r="J3055" s="4">
        <v>137</v>
      </c>
      <c r="K3055" s="1" t="s">
        <v>35</v>
      </c>
      <c r="L3055" s="4">
        <v>3.55</v>
      </c>
      <c r="M3055" s="1"/>
      <c r="N3055" s="1" t="s">
        <v>398</v>
      </c>
      <c r="O3055" s="1" t="s">
        <v>178</v>
      </c>
      <c r="P3055" s="1" t="s">
        <v>81</v>
      </c>
      <c r="Q3055" s="1" t="s">
        <v>65</v>
      </c>
      <c r="R3055" s="1" t="s">
        <v>179</v>
      </c>
      <c r="S3055" s="1" t="s">
        <v>40</v>
      </c>
      <c r="T3055" s="1" t="s">
        <v>56</v>
      </c>
      <c r="U3055" s="5">
        <v>35294</v>
      </c>
      <c r="V3055" s="3">
        <v>29</v>
      </c>
      <c r="W3055" s="1" t="s">
        <v>74</v>
      </c>
      <c r="X3055" s="1" t="s">
        <v>58</v>
      </c>
      <c r="Y3055" s="1" t="s">
        <v>11802</v>
      </c>
      <c r="Z3055" s="1" t="s">
        <v>11803</v>
      </c>
      <c r="AA3055" s="1" t="s">
        <v>11804</v>
      </c>
      <c r="AB3055" s="1" t="s">
        <v>10925</v>
      </c>
      <c r="AC3055" s="3">
        <v>2025</v>
      </c>
      <c r="AD3055" s="1"/>
      <c r="AE3055" s="3">
        <v>1</v>
      </c>
    </row>
    <row r="3056" spans="1:31" x14ac:dyDescent="0.25">
      <c r="A3056" s="3">
        <v>2210</v>
      </c>
      <c r="B3056" s="3">
        <v>2024121035</v>
      </c>
      <c r="C3056" s="1" t="s">
        <v>11805</v>
      </c>
      <c r="D3056" s="1" t="s">
        <v>11806</v>
      </c>
      <c r="E3056" s="1" t="s">
        <v>753</v>
      </c>
      <c r="F3056" s="1" t="s">
        <v>324</v>
      </c>
      <c r="G3056" s="1" t="s">
        <v>48</v>
      </c>
      <c r="H3056" s="1" t="s">
        <v>324</v>
      </c>
      <c r="I3056" s="1">
        <v>0</v>
      </c>
      <c r="J3056" s="1" t="s">
        <v>324</v>
      </c>
      <c r="K3056" s="1" t="s">
        <v>754</v>
      </c>
      <c r="L3056" s="1" t="s">
        <v>324</v>
      </c>
      <c r="M3056" s="1"/>
      <c r="N3056" s="1" t="s">
        <v>755</v>
      </c>
      <c r="O3056" s="1"/>
      <c r="P3056" s="1" t="s">
        <v>227</v>
      </c>
      <c r="Q3056" s="1" t="s">
        <v>228</v>
      </c>
      <c r="R3056" s="1" t="s">
        <v>755</v>
      </c>
      <c r="S3056" s="1" t="s">
        <v>40</v>
      </c>
      <c r="T3056" s="1"/>
      <c r="U3056" s="5">
        <v>35188</v>
      </c>
      <c r="V3056" s="3">
        <v>29</v>
      </c>
      <c r="W3056" s="1"/>
      <c r="X3056" s="1" t="s">
        <v>756</v>
      </c>
      <c r="Y3056" s="1" t="s">
        <v>11807</v>
      </c>
      <c r="Z3056" s="1" t="s">
        <v>11808</v>
      </c>
      <c r="AA3056" s="1" t="s">
        <v>11809</v>
      </c>
      <c r="AB3056" s="1" t="s">
        <v>10925</v>
      </c>
      <c r="AC3056" s="3">
        <v>2025</v>
      </c>
      <c r="AD3056" s="1"/>
      <c r="AE3056" s="3">
        <v>1</v>
      </c>
    </row>
    <row r="3057" spans="1:31" x14ac:dyDescent="0.25">
      <c r="A3057" s="3">
        <v>2224</v>
      </c>
      <c r="B3057" s="3">
        <v>2023101010</v>
      </c>
      <c r="C3057" s="1" t="s">
        <v>11810</v>
      </c>
      <c r="D3057" s="1" t="s">
        <v>8972</v>
      </c>
      <c r="E3057" s="1" t="s">
        <v>33</v>
      </c>
      <c r="F3057" s="4">
        <v>9</v>
      </c>
      <c r="G3057" s="1" t="s">
        <v>78</v>
      </c>
      <c r="H3057" s="4">
        <v>3</v>
      </c>
      <c r="I3057" s="1">
        <v>3</v>
      </c>
      <c r="J3057" s="4">
        <v>12</v>
      </c>
      <c r="K3057" s="1" t="s">
        <v>35</v>
      </c>
      <c r="L3057" s="4">
        <v>4</v>
      </c>
      <c r="M3057" s="1"/>
      <c r="N3057" s="1" t="s">
        <v>140</v>
      </c>
      <c r="O3057" s="1"/>
      <c r="P3057" s="1" t="s">
        <v>37</v>
      </c>
      <c r="Q3057" s="1" t="s">
        <v>38</v>
      </c>
      <c r="R3057" s="1" t="s">
        <v>39</v>
      </c>
      <c r="S3057" s="1" t="s">
        <v>40</v>
      </c>
      <c r="T3057" s="1" t="s">
        <v>56</v>
      </c>
      <c r="U3057" s="5">
        <v>34003</v>
      </c>
      <c r="V3057" s="3">
        <v>32</v>
      </c>
      <c r="W3057" s="1"/>
      <c r="X3057" s="1" t="s">
        <v>41</v>
      </c>
      <c r="Y3057" s="1" t="s">
        <v>11811</v>
      </c>
      <c r="Z3057" s="1" t="s">
        <v>11812</v>
      </c>
      <c r="AA3057" s="3">
        <v>5923282915</v>
      </c>
      <c r="AB3057" s="1" t="s">
        <v>10925</v>
      </c>
      <c r="AC3057" s="3">
        <v>2025</v>
      </c>
      <c r="AD3057" s="1"/>
      <c r="AE3057" s="3">
        <v>1</v>
      </c>
    </row>
    <row r="3058" spans="1:31" x14ac:dyDescent="0.25">
      <c r="A3058" s="3">
        <v>2226</v>
      </c>
      <c r="B3058" s="3">
        <v>2021071025</v>
      </c>
      <c r="C3058" s="1" t="s">
        <v>11813</v>
      </c>
      <c r="D3058" s="1" t="s">
        <v>8995</v>
      </c>
      <c r="E3058" s="1" t="s">
        <v>47</v>
      </c>
      <c r="F3058" s="4">
        <v>12</v>
      </c>
      <c r="G3058" s="1" t="s">
        <v>78</v>
      </c>
      <c r="H3058" s="4">
        <v>22</v>
      </c>
      <c r="I3058" s="1">
        <v>22</v>
      </c>
      <c r="J3058" s="4">
        <v>34</v>
      </c>
      <c r="K3058" s="1" t="s">
        <v>35</v>
      </c>
      <c r="L3058" s="4">
        <v>1.99</v>
      </c>
      <c r="M3058" s="1" t="s">
        <v>476</v>
      </c>
      <c r="N3058" s="1" t="s">
        <v>1295</v>
      </c>
      <c r="O3058" s="1" t="s">
        <v>51</v>
      </c>
      <c r="P3058" s="1" t="s">
        <v>197</v>
      </c>
      <c r="Q3058" s="1" t="s">
        <v>53</v>
      </c>
      <c r="R3058" s="1" t="s">
        <v>109</v>
      </c>
      <c r="S3058" s="1" t="s">
        <v>40</v>
      </c>
      <c r="T3058" s="1" t="s">
        <v>56</v>
      </c>
      <c r="U3058" s="5">
        <v>37000</v>
      </c>
      <c r="V3058" s="3">
        <v>24</v>
      </c>
      <c r="W3058" s="1" t="s">
        <v>66</v>
      </c>
      <c r="X3058" s="1" t="s">
        <v>58</v>
      </c>
      <c r="Y3058" s="1" t="s">
        <v>11814</v>
      </c>
      <c r="Z3058" s="1" t="s">
        <v>11815</v>
      </c>
      <c r="AA3058" s="1" t="s">
        <v>11816</v>
      </c>
      <c r="AB3058" s="1" t="s">
        <v>10925</v>
      </c>
      <c r="AC3058" s="3">
        <v>2025</v>
      </c>
      <c r="AD3058" s="1"/>
      <c r="AE3058" s="3">
        <v>1</v>
      </c>
    </row>
    <row r="3059" spans="1:31" x14ac:dyDescent="0.25">
      <c r="A3059" s="3">
        <v>2236</v>
      </c>
      <c r="B3059" s="3">
        <v>2020081034</v>
      </c>
      <c r="C3059" s="1" t="s">
        <v>11817</v>
      </c>
      <c r="D3059" s="1" t="s">
        <v>3658</v>
      </c>
      <c r="E3059" s="1" t="s">
        <v>176</v>
      </c>
      <c r="F3059" s="4">
        <v>12</v>
      </c>
      <c r="G3059" s="1" t="s">
        <v>71</v>
      </c>
      <c r="H3059" s="4">
        <v>112</v>
      </c>
      <c r="I3059" s="1">
        <v>115</v>
      </c>
      <c r="J3059" s="4">
        <v>124</v>
      </c>
      <c r="K3059" s="1" t="s">
        <v>35</v>
      </c>
      <c r="L3059" s="4">
        <v>3.05</v>
      </c>
      <c r="M3059" s="1"/>
      <c r="N3059" s="1" t="s">
        <v>364</v>
      </c>
      <c r="O3059" s="1"/>
      <c r="P3059" s="1" t="s">
        <v>81</v>
      </c>
      <c r="Q3059" s="1" t="s">
        <v>65</v>
      </c>
      <c r="R3059" s="1" t="s">
        <v>179</v>
      </c>
      <c r="S3059" s="1" t="s">
        <v>55</v>
      </c>
      <c r="T3059" s="1" t="s">
        <v>56</v>
      </c>
      <c r="U3059" s="5">
        <v>35499</v>
      </c>
      <c r="V3059" s="3">
        <v>28</v>
      </c>
      <c r="W3059" s="1" t="s">
        <v>2480</v>
      </c>
      <c r="X3059" s="1" t="s">
        <v>58</v>
      </c>
      <c r="Y3059" s="1" t="s">
        <v>11818</v>
      </c>
      <c r="Z3059" s="1"/>
      <c r="AA3059" s="1"/>
      <c r="AB3059" s="1" t="s">
        <v>10925</v>
      </c>
      <c r="AC3059" s="3">
        <v>2025</v>
      </c>
      <c r="AD3059" s="1"/>
      <c r="AE3059" s="3">
        <v>1</v>
      </c>
    </row>
    <row r="3060" spans="1:31" x14ac:dyDescent="0.25">
      <c r="A3060" s="3">
        <v>2238</v>
      </c>
      <c r="B3060" s="3">
        <v>2022081116</v>
      </c>
      <c r="C3060" s="1" t="s">
        <v>11819</v>
      </c>
      <c r="D3060" s="1" t="s">
        <v>3658</v>
      </c>
      <c r="E3060" s="1" t="s">
        <v>47</v>
      </c>
      <c r="F3060" s="4">
        <v>9</v>
      </c>
      <c r="G3060" s="1" t="s">
        <v>78</v>
      </c>
      <c r="H3060" s="4">
        <v>13</v>
      </c>
      <c r="I3060" s="1">
        <v>19</v>
      </c>
      <c r="J3060" s="4">
        <v>22</v>
      </c>
      <c r="K3060" s="1" t="s">
        <v>35</v>
      </c>
      <c r="L3060" s="4">
        <v>3.16</v>
      </c>
      <c r="M3060" s="1"/>
      <c r="N3060" s="1" t="s">
        <v>196</v>
      </c>
      <c r="O3060" s="1"/>
      <c r="P3060" s="1" t="s">
        <v>197</v>
      </c>
      <c r="Q3060" s="1" t="s">
        <v>53</v>
      </c>
      <c r="R3060" s="1" t="s">
        <v>54</v>
      </c>
      <c r="S3060" s="1" t="s">
        <v>40</v>
      </c>
      <c r="T3060" s="1" t="s">
        <v>56</v>
      </c>
      <c r="U3060" s="5">
        <v>37917</v>
      </c>
      <c r="V3060" s="3">
        <v>22</v>
      </c>
      <c r="W3060" s="1" t="s">
        <v>74</v>
      </c>
      <c r="X3060" s="1" t="s">
        <v>58</v>
      </c>
      <c r="Y3060" s="1" t="s">
        <v>11820</v>
      </c>
      <c r="Z3060" s="1" t="s">
        <v>11821</v>
      </c>
      <c r="AA3060" s="1" t="s">
        <v>11822</v>
      </c>
      <c r="AB3060" s="1" t="s">
        <v>10925</v>
      </c>
      <c r="AC3060" s="3">
        <v>2025</v>
      </c>
      <c r="AD3060" s="1"/>
      <c r="AE3060" s="3">
        <v>1</v>
      </c>
    </row>
    <row r="3061" spans="1:31" x14ac:dyDescent="0.25">
      <c r="A3061" s="3">
        <v>2263</v>
      </c>
      <c r="B3061" s="3">
        <v>2020121104</v>
      </c>
      <c r="C3061" s="1" t="s">
        <v>11823</v>
      </c>
      <c r="D3061" s="1" t="s">
        <v>9122</v>
      </c>
      <c r="E3061" s="1" t="s">
        <v>47</v>
      </c>
      <c r="F3061" s="4">
        <v>4</v>
      </c>
      <c r="G3061" s="1" t="s">
        <v>139</v>
      </c>
      <c r="H3061" s="4">
        <v>28</v>
      </c>
      <c r="I3061" s="1">
        <v>35</v>
      </c>
      <c r="J3061" s="4">
        <v>32</v>
      </c>
      <c r="K3061" s="1" t="s">
        <v>35</v>
      </c>
      <c r="L3061" s="4">
        <v>1.91</v>
      </c>
      <c r="M3061" s="1" t="s">
        <v>476</v>
      </c>
      <c r="N3061" s="1" t="s">
        <v>1251</v>
      </c>
      <c r="O3061" s="1"/>
      <c r="P3061" s="1" t="s">
        <v>52</v>
      </c>
      <c r="Q3061" s="1" t="s">
        <v>53</v>
      </c>
      <c r="R3061" s="1" t="s">
        <v>109</v>
      </c>
      <c r="S3061" s="1" t="s">
        <v>55</v>
      </c>
      <c r="T3061" s="1" t="s">
        <v>56</v>
      </c>
      <c r="U3061" s="5">
        <v>37624</v>
      </c>
      <c r="V3061" s="3">
        <v>22</v>
      </c>
      <c r="W3061" s="1" t="s">
        <v>74</v>
      </c>
      <c r="X3061" s="1" t="s">
        <v>58</v>
      </c>
      <c r="Y3061" s="1" t="s">
        <v>11824</v>
      </c>
      <c r="Z3061" s="1" t="s">
        <v>11825</v>
      </c>
      <c r="AA3061" s="1" t="s">
        <v>11826</v>
      </c>
      <c r="AB3061" s="1" t="s">
        <v>10925</v>
      </c>
      <c r="AC3061" s="3">
        <v>2025</v>
      </c>
      <c r="AD3061" s="1"/>
      <c r="AE3061" s="3">
        <v>1</v>
      </c>
    </row>
    <row r="3062" spans="1:31" x14ac:dyDescent="0.25">
      <c r="A3062" s="3">
        <v>2264</v>
      </c>
      <c r="B3062" s="3">
        <v>2022071027</v>
      </c>
      <c r="C3062" s="1" t="s">
        <v>2969</v>
      </c>
      <c r="D3062" s="1" t="s">
        <v>11827</v>
      </c>
      <c r="E3062" s="1" t="s">
        <v>176</v>
      </c>
      <c r="F3062" s="4">
        <v>12</v>
      </c>
      <c r="G3062" s="1" t="s">
        <v>139</v>
      </c>
      <c r="H3062" s="4">
        <v>34</v>
      </c>
      <c r="I3062" s="1">
        <v>34</v>
      </c>
      <c r="J3062" s="4">
        <v>46</v>
      </c>
      <c r="K3062" s="1" t="s">
        <v>35</v>
      </c>
      <c r="L3062" s="4">
        <v>3.64</v>
      </c>
      <c r="M3062" s="1"/>
      <c r="N3062" s="1" t="s">
        <v>294</v>
      </c>
      <c r="O3062" s="1" t="s">
        <v>178</v>
      </c>
      <c r="P3062" s="1" t="s">
        <v>37</v>
      </c>
      <c r="Q3062" s="1" t="s">
        <v>38</v>
      </c>
      <c r="R3062" s="1" t="s">
        <v>179</v>
      </c>
      <c r="S3062" s="1" t="s">
        <v>40</v>
      </c>
      <c r="T3062" s="1" t="s">
        <v>56</v>
      </c>
      <c r="U3062" s="5">
        <v>37055</v>
      </c>
      <c r="V3062" s="3">
        <v>24</v>
      </c>
      <c r="W3062" s="1" t="s">
        <v>11431</v>
      </c>
      <c r="X3062" s="1" t="s">
        <v>58</v>
      </c>
      <c r="Y3062" s="1" t="s">
        <v>11828</v>
      </c>
      <c r="Z3062" s="1" t="s">
        <v>11829</v>
      </c>
      <c r="AA3062" s="3">
        <v>8683919928</v>
      </c>
      <c r="AB3062" s="1" t="s">
        <v>10925</v>
      </c>
      <c r="AC3062" s="3">
        <v>2025</v>
      </c>
      <c r="AD3062" s="1"/>
      <c r="AE3062" s="3">
        <v>1</v>
      </c>
    </row>
    <row r="3063" spans="1:31" x14ac:dyDescent="0.25">
      <c r="A3063" s="3">
        <v>2273</v>
      </c>
      <c r="B3063" s="3">
        <v>2025011009</v>
      </c>
      <c r="C3063" s="1" t="s">
        <v>11830</v>
      </c>
      <c r="D3063" s="1" t="s">
        <v>9159</v>
      </c>
      <c r="E3063" s="1" t="s">
        <v>47</v>
      </c>
      <c r="F3063" s="4">
        <v>16</v>
      </c>
      <c r="G3063" s="1" t="s">
        <v>48</v>
      </c>
      <c r="H3063" s="4">
        <v>16</v>
      </c>
      <c r="I3063" s="1">
        <v>16</v>
      </c>
      <c r="J3063" s="4">
        <v>32</v>
      </c>
      <c r="K3063" s="1" t="s">
        <v>35</v>
      </c>
      <c r="L3063" s="4">
        <v>3.44</v>
      </c>
      <c r="M3063" s="1"/>
      <c r="N3063" s="1" t="s">
        <v>202</v>
      </c>
      <c r="O3063" s="1" t="s">
        <v>80</v>
      </c>
      <c r="P3063" s="1" t="s">
        <v>64</v>
      </c>
      <c r="Q3063" s="1" t="s">
        <v>65</v>
      </c>
      <c r="R3063" s="1" t="s">
        <v>54</v>
      </c>
      <c r="S3063" s="1" t="s">
        <v>40</v>
      </c>
      <c r="T3063" s="1" t="s">
        <v>56</v>
      </c>
      <c r="U3063" s="5">
        <v>38813</v>
      </c>
      <c r="V3063" s="3">
        <v>19</v>
      </c>
      <c r="W3063" s="1" t="s">
        <v>149</v>
      </c>
      <c r="X3063" s="1" t="s">
        <v>58</v>
      </c>
      <c r="Y3063" s="1" t="s">
        <v>11831</v>
      </c>
      <c r="Z3063" s="1" t="s">
        <v>11832</v>
      </c>
      <c r="AA3063" s="3">
        <v>8682752620</v>
      </c>
      <c r="AB3063" s="1" t="s">
        <v>10925</v>
      </c>
      <c r="AC3063" s="3">
        <v>2025</v>
      </c>
      <c r="AD3063" s="1"/>
      <c r="AE3063" s="3">
        <v>1</v>
      </c>
    </row>
    <row r="3064" spans="1:31" x14ac:dyDescent="0.25">
      <c r="A3064" s="3">
        <v>2283</v>
      </c>
      <c r="B3064" s="3">
        <v>2024031026</v>
      </c>
      <c r="C3064" s="1" t="s">
        <v>2051</v>
      </c>
      <c r="D3064" s="1" t="s">
        <v>11833</v>
      </c>
      <c r="E3064" s="1" t="s">
        <v>47</v>
      </c>
      <c r="F3064" s="4">
        <v>9</v>
      </c>
      <c r="G3064" s="1" t="s">
        <v>78</v>
      </c>
      <c r="H3064" s="4">
        <v>15</v>
      </c>
      <c r="I3064" s="1">
        <v>15</v>
      </c>
      <c r="J3064" s="4">
        <v>24</v>
      </c>
      <c r="K3064" s="1" t="s">
        <v>35</v>
      </c>
      <c r="L3064" s="4">
        <v>3.17</v>
      </c>
      <c r="M3064" s="1"/>
      <c r="N3064" s="1" t="s">
        <v>540</v>
      </c>
      <c r="O3064" s="1" t="s">
        <v>51</v>
      </c>
      <c r="P3064" s="1" t="s">
        <v>52</v>
      </c>
      <c r="Q3064" s="1" t="s">
        <v>53</v>
      </c>
      <c r="R3064" s="1" t="s">
        <v>54</v>
      </c>
      <c r="S3064" s="1" t="s">
        <v>40</v>
      </c>
      <c r="T3064" s="1" t="s">
        <v>56</v>
      </c>
      <c r="U3064" s="5">
        <v>38123</v>
      </c>
      <c r="V3064" s="3">
        <v>21</v>
      </c>
      <c r="W3064" s="1" t="s">
        <v>451</v>
      </c>
      <c r="X3064" s="1" t="s">
        <v>58</v>
      </c>
      <c r="Y3064" s="1" t="s">
        <v>11834</v>
      </c>
      <c r="Z3064" s="1" t="s">
        <v>11835</v>
      </c>
      <c r="AA3064" s="1" t="s">
        <v>11836</v>
      </c>
      <c r="AB3064" s="1" t="s">
        <v>10925</v>
      </c>
      <c r="AC3064" s="3">
        <v>2025</v>
      </c>
      <c r="AD3064" s="1"/>
      <c r="AE3064" s="3">
        <v>1</v>
      </c>
    </row>
    <row r="3065" spans="1:31" x14ac:dyDescent="0.25">
      <c r="A3065" s="3">
        <v>2311</v>
      </c>
      <c r="B3065" s="3">
        <v>2024121038</v>
      </c>
      <c r="C3065" s="1" t="s">
        <v>2462</v>
      </c>
      <c r="D3065" s="1" t="s">
        <v>9318</v>
      </c>
      <c r="E3065" s="1" t="s">
        <v>47</v>
      </c>
      <c r="F3065" s="4">
        <v>15</v>
      </c>
      <c r="G3065" s="1" t="s">
        <v>48</v>
      </c>
      <c r="H3065" s="4">
        <v>15</v>
      </c>
      <c r="I3065" s="1">
        <v>15</v>
      </c>
      <c r="J3065" s="4">
        <v>30</v>
      </c>
      <c r="K3065" s="1" t="s">
        <v>35</v>
      </c>
      <c r="L3065" s="4">
        <v>2.5299999999999998</v>
      </c>
      <c r="M3065" s="1"/>
      <c r="N3065" s="1" t="s">
        <v>423</v>
      </c>
      <c r="O3065" s="1" t="s">
        <v>134</v>
      </c>
      <c r="P3065" s="1" t="s">
        <v>168</v>
      </c>
      <c r="Q3065" s="1" t="s">
        <v>148</v>
      </c>
      <c r="R3065" s="1" t="s">
        <v>54</v>
      </c>
      <c r="S3065" s="1" t="s">
        <v>40</v>
      </c>
      <c r="T3065" s="1" t="s">
        <v>56</v>
      </c>
      <c r="U3065" s="5">
        <v>38799</v>
      </c>
      <c r="V3065" s="3">
        <v>19</v>
      </c>
      <c r="W3065" s="1" t="s">
        <v>66</v>
      </c>
      <c r="X3065" s="1" t="s">
        <v>58</v>
      </c>
      <c r="Y3065" s="1" t="s">
        <v>11837</v>
      </c>
      <c r="Z3065" s="1" t="s">
        <v>11838</v>
      </c>
      <c r="AA3065" s="3">
        <v>8682970649</v>
      </c>
      <c r="AB3065" s="1" t="s">
        <v>10925</v>
      </c>
      <c r="AC3065" s="3">
        <v>2025</v>
      </c>
      <c r="AD3065" s="1"/>
      <c r="AE3065" s="3">
        <v>1</v>
      </c>
    </row>
    <row r="3066" spans="1:31" x14ac:dyDescent="0.25">
      <c r="A3066" s="3">
        <v>2313</v>
      </c>
      <c r="B3066" s="3">
        <v>2021121067</v>
      </c>
      <c r="C3066" s="1" t="s">
        <v>1113</v>
      </c>
      <c r="D3066" s="1" t="s">
        <v>9332</v>
      </c>
      <c r="E3066" s="1" t="s">
        <v>47</v>
      </c>
      <c r="F3066" s="4">
        <v>9</v>
      </c>
      <c r="G3066" s="1" t="s">
        <v>139</v>
      </c>
      <c r="H3066" s="4">
        <v>37</v>
      </c>
      <c r="I3066" s="1">
        <v>37</v>
      </c>
      <c r="J3066" s="4">
        <v>46</v>
      </c>
      <c r="K3066" s="1" t="s">
        <v>35</v>
      </c>
      <c r="L3066" s="4">
        <v>2.19</v>
      </c>
      <c r="M3066" s="1" t="s">
        <v>49</v>
      </c>
      <c r="N3066" s="1" t="s">
        <v>352</v>
      </c>
      <c r="O3066" s="1"/>
      <c r="P3066" s="1" t="s">
        <v>353</v>
      </c>
      <c r="Q3066" s="1" t="s">
        <v>38</v>
      </c>
      <c r="R3066" s="1" t="s">
        <v>54</v>
      </c>
      <c r="S3066" s="1" t="s">
        <v>40</v>
      </c>
      <c r="T3066" s="1" t="s">
        <v>56</v>
      </c>
      <c r="U3066" s="5">
        <v>38346</v>
      </c>
      <c r="V3066" s="3">
        <v>21</v>
      </c>
      <c r="W3066" s="1" t="s">
        <v>74</v>
      </c>
      <c r="X3066" s="1" t="s">
        <v>58</v>
      </c>
      <c r="Y3066" s="1" t="s">
        <v>11839</v>
      </c>
      <c r="Z3066" s="1" t="s">
        <v>11840</v>
      </c>
      <c r="AA3066" s="1" t="s">
        <v>11841</v>
      </c>
      <c r="AB3066" s="1" t="s">
        <v>10925</v>
      </c>
      <c r="AC3066" s="3">
        <v>2025</v>
      </c>
      <c r="AD3066" s="1"/>
      <c r="AE3066" s="3">
        <v>1</v>
      </c>
    </row>
    <row r="3067" spans="1:31" x14ac:dyDescent="0.25">
      <c r="A3067" s="3">
        <v>2317</v>
      </c>
      <c r="B3067" s="3">
        <v>2024121049</v>
      </c>
      <c r="C3067" s="1" t="s">
        <v>11842</v>
      </c>
      <c r="D3067" s="1" t="s">
        <v>11843</v>
      </c>
      <c r="E3067" s="1" t="s">
        <v>47</v>
      </c>
      <c r="F3067" s="4">
        <v>9</v>
      </c>
      <c r="G3067" s="1" t="s">
        <v>48</v>
      </c>
      <c r="H3067" s="4">
        <v>9</v>
      </c>
      <c r="I3067" s="1">
        <v>9</v>
      </c>
      <c r="J3067" s="4">
        <v>18</v>
      </c>
      <c r="K3067" s="1" t="s">
        <v>35</v>
      </c>
      <c r="L3067" s="4">
        <v>3.11</v>
      </c>
      <c r="M3067" s="1"/>
      <c r="N3067" s="1" t="s">
        <v>216</v>
      </c>
      <c r="O3067" s="1" t="s">
        <v>134</v>
      </c>
      <c r="P3067" s="1" t="s">
        <v>147</v>
      </c>
      <c r="Q3067" s="1" t="s">
        <v>148</v>
      </c>
      <c r="R3067" s="1" t="s">
        <v>54</v>
      </c>
      <c r="S3067" s="1" t="s">
        <v>40</v>
      </c>
      <c r="T3067" s="1" t="s">
        <v>130</v>
      </c>
      <c r="U3067" s="5">
        <v>32791</v>
      </c>
      <c r="V3067" s="3">
        <v>36</v>
      </c>
      <c r="W3067" s="1" t="s">
        <v>11844</v>
      </c>
      <c r="X3067" s="1" t="s">
        <v>58</v>
      </c>
      <c r="Y3067" s="1" t="s">
        <v>11845</v>
      </c>
      <c r="Z3067" s="1" t="s">
        <v>11846</v>
      </c>
      <c r="AA3067" s="1" t="s">
        <v>11847</v>
      </c>
      <c r="AB3067" s="1" t="s">
        <v>10925</v>
      </c>
      <c r="AC3067" s="3">
        <v>2025</v>
      </c>
      <c r="AD3067" s="1"/>
      <c r="AE3067" s="3">
        <v>1</v>
      </c>
    </row>
    <row r="3068" spans="1:31" x14ac:dyDescent="0.25">
      <c r="A3068" s="3">
        <v>2333</v>
      </c>
      <c r="B3068" s="3">
        <v>2024111041</v>
      </c>
      <c r="C3068" s="1" t="s">
        <v>11848</v>
      </c>
      <c r="D3068" s="1" t="s">
        <v>11849</v>
      </c>
      <c r="E3068" s="1" t="s">
        <v>47</v>
      </c>
      <c r="F3068" s="4">
        <v>13</v>
      </c>
      <c r="G3068" s="1" t="s">
        <v>48</v>
      </c>
      <c r="H3068" s="4">
        <v>13</v>
      </c>
      <c r="I3068" s="1">
        <v>13</v>
      </c>
      <c r="J3068" s="4">
        <v>26</v>
      </c>
      <c r="K3068" s="1" t="s">
        <v>35</v>
      </c>
      <c r="L3068" s="4">
        <v>3.39</v>
      </c>
      <c r="M3068" s="1"/>
      <c r="N3068" s="1" t="s">
        <v>313</v>
      </c>
      <c r="O3068" s="1" t="s">
        <v>80</v>
      </c>
      <c r="P3068" s="1" t="s">
        <v>64</v>
      </c>
      <c r="Q3068" s="1" t="s">
        <v>65</v>
      </c>
      <c r="R3068" s="1" t="s">
        <v>54</v>
      </c>
      <c r="S3068" s="1" t="s">
        <v>40</v>
      </c>
      <c r="T3068" s="1" t="s">
        <v>130</v>
      </c>
      <c r="U3068" s="5">
        <v>31175</v>
      </c>
      <c r="V3068" s="3">
        <v>40</v>
      </c>
      <c r="W3068" s="1"/>
      <c r="X3068" s="1" t="s">
        <v>58</v>
      </c>
      <c r="Y3068" s="1" t="s">
        <v>11850</v>
      </c>
      <c r="Z3068" s="1" t="s">
        <v>11851</v>
      </c>
      <c r="AA3068" s="3">
        <v>8687689680</v>
      </c>
      <c r="AB3068" s="1" t="s">
        <v>10925</v>
      </c>
      <c r="AC3068" s="3">
        <v>2025</v>
      </c>
      <c r="AD3068" s="1"/>
      <c r="AE3068" s="3">
        <v>1</v>
      </c>
    </row>
    <row r="3069" spans="1:31" x14ac:dyDescent="0.25">
      <c r="A3069" s="3">
        <v>2338</v>
      </c>
      <c r="B3069" s="3">
        <v>2011010001</v>
      </c>
      <c r="C3069" s="1" t="s">
        <v>2108</v>
      </c>
      <c r="D3069" s="1" t="s">
        <v>11852</v>
      </c>
      <c r="E3069" s="1" t="s">
        <v>47</v>
      </c>
      <c r="F3069" s="4">
        <v>6</v>
      </c>
      <c r="G3069" s="1" t="s">
        <v>71</v>
      </c>
      <c r="H3069" s="4">
        <v>36</v>
      </c>
      <c r="I3069" s="1">
        <v>206</v>
      </c>
      <c r="J3069" s="4">
        <v>42</v>
      </c>
      <c r="K3069" s="1" t="s">
        <v>115</v>
      </c>
      <c r="L3069" s="4">
        <v>3.5</v>
      </c>
      <c r="M3069" s="1"/>
      <c r="N3069" s="1" t="s">
        <v>482</v>
      </c>
      <c r="O3069" s="1"/>
      <c r="P3069" s="1" t="s">
        <v>117</v>
      </c>
      <c r="Q3069" s="1" t="s">
        <v>118</v>
      </c>
      <c r="R3069" s="1" t="s">
        <v>119</v>
      </c>
      <c r="S3069" s="1" t="s">
        <v>55</v>
      </c>
      <c r="T3069" s="1" t="s">
        <v>56</v>
      </c>
      <c r="U3069" s="5">
        <v>29955</v>
      </c>
      <c r="V3069" s="3">
        <v>43</v>
      </c>
      <c r="W3069" s="1" t="s">
        <v>74</v>
      </c>
      <c r="X3069" s="1" t="s">
        <v>519</v>
      </c>
      <c r="Y3069" s="1" t="s">
        <v>11853</v>
      </c>
      <c r="Z3069" s="1" t="s">
        <v>11854</v>
      </c>
      <c r="AA3069" s="1" t="s">
        <v>11855</v>
      </c>
      <c r="AB3069" s="1" t="s">
        <v>10925</v>
      </c>
      <c r="AC3069" s="3">
        <v>2025</v>
      </c>
      <c r="AD3069" s="1"/>
      <c r="AE3069" s="3">
        <v>1</v>
      </c>
    </row>
    <row r="3070" spans="1:31" x14ac:dyDescent="0.25">
      <c r="A3070" s="3">
        <v>2350</v>
      </c>
      <c r="B3070" s="3">
        <v>2017031029</v>
      </c>
      <c r="C3070" s="1" t="s">
        <v>1904</v>
      </c>
      <c r="D3070" s="1" t="s">
        <v>9459</v>
      </c>
      <c r="E3070" s="1" t="s">
        <v>47</v>
      </c>
      <c r="F3070" s="4">
        <v>3</v>
      </c>
      <c r="G3070" s="1" t="s">
        <v>34</v>
      </c>
      <c r="H3070" s="4">
        <v>64</v>
      </c>
      <c r="I3070" s="1">
        <v>72</v>
      </c>
      <c r="J3070" s="4">
        <v>67</v>
      </c>
      <c r="K3070" s="1" t="s">
        <v>35</v>
      </c>
      <c r="L3070" s="4">
        <v>2.5</v>
      </c>
      <c r="M3070" s="1"/>
      <c r="N3070" s="1" t="s">
        <v>1709</v>
      </c>
      <c r="O3070" s="1"/>
      <c r="P3070" s="1" t="s">
        <v>89</v>
      </c>
      <c r="Q3070" s="1" t="s">
        <v>53</v>
      </c>
      <c r="R3070" s="1" t="s">
        <v>54</v>
      </c>
      <c r="S3070" s="1" t="s">
        <v>40</v>
      </c>
      <c r="T3070" s="1" t="s">
        <v>56</v>
      </c>
      <c r="U3070" s="5">
        <v>32402</v>
      </c>
      <c r="V3070" s="3">
        <v>37</v>
      </c>
      <c r="W3070" s="1" t="s">
        <v>66</v>
      </c>
      <c r="X3070" s="1" t="s">
        <v>58</v>
      </c>
      <c r="Y3070" s="1" t="s">
        <v>11856</v>
      </c>
      <c r="Z3070" s="1" t="s">
        <v>11857</v>
      </c>
      <c r="AA3070" s="1" t="s">
        <v>11858</v>
      </c>
      <c r="AB3070" s="1" t="s">
        <v>10925</v>
      </c>
      <c r="AC3070" s="3">
        <v>2025</v>
      </c>
      <c r="AD3070" s="1"/>
      <c r="AE3070" s="3">
        <v>1</v>
      </c>
    </row>
    <row r="3071" spans="1:31" x14ac:dyDescent="0.25">
      <c r="A3071" s="3">
        <v>2352</v>
      </c>
      <c r="B3071" s="3">
        <v>2020081414</v>
      </c>
      <c r="C3071" s="1" t="s">
        <v>5913</v>
      </c>
      <c r="D3071" s="1" t="s">
        <v>9459</v>
      </c>
      <c r="E3071" s="1" t="s">
        <v>47</v>
      </c>
      <c r="F3071" s="4">
        <v>11</v>
      </c>
      <c r="G3071" s="1" t="s">
        <v>71</v>
      </c>
      <c r="H3071" s="4">
        <v>127</v>
      </c>
      <c r="I3071" s="1">
        <v>129</v>
      </c>
      <c r="J3071" s="4">
        <v>138</v>
      </c>
      <c r="K3071" s="1" t="s">
        <v>35</v>
      </c>
      <c r="L3071" s="4">
        <v>3.1</v>
      </c>
      <c r="M3071" s="1"/>
      <c r="N3071" s="1" t="s">
        <v>1135</v>
      </c>
      <c r="O3071" s="1" t="s">
        <v>134</v>
      </c>
      <c r="P3071" s="1" t="s">
        <v>168</v>
      </c>
      <c r="Q3071" s="1" t="s">
        <v>148</v>
      </c>
      <c r="R3071" s="1" t="s">
        <v>54</v>
      </c>
      <c r="S3071" s="1" t="s">
        <v>40</v>
      </c>
      <c r="T3071" s="1"/>
      <c r="U3071" s="5">
        <v>37965</v>
      </c>
      <c r="V3071" s="3">
        <v>22</v>
      </c>
      <c r="W3071" s="1"/>
      <c r="X3071" s="1" t="s">
        <v>58</v>
      </c>
      <c r="Y3071" s="1" t="s">
        <v>11859</v>
      </c>
      <c r="Z3071" s="1" t="s">
        <v>11860</v>
      </c>
      <c r="AA3071" s="1" t="s">
        <v>11861</v>
      </c>
      <c r="AB3071" s="1" t="s">
        <v>10925</v>
      </c>
      <c r="AC3071" s="3">
        <v>2025</v>
      </c>
      <c r="AD3071" s="1"/>
      <c r="AE3071" s="3">
        <v>1</v>
      </c>
    </row>
    <row r="3072" spans="1:31" x14ac:dyDescent="0.25">
      <c r="A3072" s="3">
        <v>2359</v>
      </c>
      <c r="B3072" s="3">
        <v>2013010067</v>
      </c>
      <c r="C3072" s="1" t="s">
        <v>362</v>
      </c>
      <c r="D3072" s="1" t="s">
        <v>9459</v>
      </c>
      <c r="E3072" s="1" t="s">
        <v>176</v>
      </c>
      <c r="F3072" s="4">
        <v>6</v>
      </c>
      <c r="G3072" s="1" t="s">
        <v>71</v>
      </c>
      <c r="H3072" s="4">
        <v>173</v>
      </c>
      <c r="I3072" s="1">
        <v>176</v>
      </c>
      <c r="J3072" s="4">
        <v>179</v>
      </c>
      <c r="K3072" s="1" t="s">
        <v>35</v>
      </c>
      <c r="L3072" s="4">
        <v>3.61</v>
      </c>
      <c r="M3072" s="1"/>
      <c r="N3072" s="1" t="s">
        <v>294</v>
      </c>
      <c r="O3072" s="1" t="s">
        <v>410</v>
      </c>
      <c r="P3072" s="1" t="s">
        <v>37</v>
      </c>
      <c r="Q3072" s="1" t="s">
        <v>38</v>
      </c>
      <c r="R3072" s="1" t="s">
        <v>179</v>
      </c>
      <c r="S3072" s="1" t="s">
        <v>40</v>
      </c>
      <c r="T3072" s="1" t="s">
        <v>180</v>
      </c>
      <c r="U3072" s="5">
        <v>32572</v>
      </c>
      <c r="V3072" s="3">
        <v>36</v>
      </c>
      <c r="W3072" s="1" t="s">
        <v>74</v>
      </c>
      <c r="X3072" s="1" t="s">
        <v>58</v>
      </c>
      <c r="Y3072" s="1" t="s">
        <v>11862</v>
      </c>
      <c r="Z3072" s="1" t="s">
        <v>11863</v>
      </c>
      <c r="AA3072" s="1"/>
      <c r="AB3072" s="1" t="s">
        <v>10925</v>
      </c>
      <c r="AC3072" s="3">
        <v>2025</v>
      </c>
      <c r="AD3072" s="1"/>
      <c r="AE3072" s="3">
        <v>1</v>
      </c>
    </row>
    <row r="3073" spans="1:31" x14ac:dyDescent="0.25">
      <c r="A3073" s="3">
        <v>2371</v>
      </c>
      <c r="B3073" s="3">
        <v>2025011005</v>
      </c>
      <c r="C3073" s="1" t="s">
        <v>11864</v>
      </c>
      <c r="D3073" s="1" t="s">
        <v>11865</v>
      </c>
      <c r="E3073" s="1" t="s">
        <v>47</v>
      </c>
      <c r="F3073" s="4">
        <v>10</v>
      </c>
      <c r="G3073" s="1" t="s">
        <v>48</v>
      </c>
      <c r="H3073" s="4">
        <v>10</v>
      </c>
      <c r="I3073" s="1">
        <v>10</v>
      </c>
      <c r="J3073" s="4">
        <v>20</v>
      </c>
      <c r="K3073" s="1" t="s">
        <v>35</v>
      </c>
      <c r="L3073" s="4">
        <v>3.27</v>
      </c>
      <c r="M3073" s="1"/>
      <c r="N3073" s="1" t="s">
        <v>79</v>
      </c>
      <c r="O3073" s="1" t="s">
        <v>80</v>
      </c>
      <c r="P3073" s="1" t="s">
        <v>81</v>
      </c>
      <c r="Q3073" s="1" t="s">
        <v>65</v>
      </c>
      <c r="R3073" s="1" t="s">
        <v>54</v>
      </c>
      <c r="S3073" s="1" t="s">
        <v>40</v>
      </c>
      <c r="T3073" s="1" t="s">
        <v>130</v>
      </c>
      <c r="U3073" s="5">
        <v>32243</v>
      </c>
      <c r="V3073" s="3">
        <v>37</v>
      </c>
      <c r="W3073" s="1" t="s">
        <v>11866</v>
      </c>
      <c r="X3073" s="1" t="s">
        <v>58</v>
      </c>
      <c r="Y3073" s="1" t="s">
        <v>11867</v>
      </c>
      <c r="Z3073" s="1" t="s">
        <v>11868</v>
      </c>
      <c r="AA3073" s="1" t="s">
        <v>11869</v>
      </c>
      <c r="AB3073" s="1" t="s">
        <v>10925</v>
      </c>
      <c r="AC3073" s="3">
        <v>2025</v>
      </c>
      <c r="AD3073" s="1"/>
      <c r="AE3073" s="3">
        <v>1</v>
      </c>
    </row>
    <row r="3074" spans="1:31" x14ac:dyDescent="0.25">
      <c r="A3074" s="3">
        <v>2402</v>
      </c>
      <c r="B3074" s="3">
        <v>2024111037</v>
      </c>
      <c r="C3074" s="1" t="s">
        <v>11870</v>
      </c>
      <c r="D3074" s="1" t="s">
        <v>11871</v>
      </c>
      <c r="E3074" s="1" t="s">
        <v>93</v>
      </c>
      <c r="F3074" s="4">
        <v>13</v>
      </c>
      <c r="G3074" s="1" t="s">
        <v>48</v>
      </c>
      <c r="H3074" s="4">
        <v>13</v>
      </c>
      <c r="I3074" s="1">
        <v>13</v>
      </c>
      <c r="J3074" s="4">
        <v>26</v>
      </c>
      <c r="K3074" s="1" t="s">
        <v>35</v>
      </c>
      <c r="L3074" s="4">
        <v>3.44</v>
      </c>
      <c r="M3074" s="1"/>
      <c r="N3074" s="1" t="s">
        <v>79</v>
      </c>
      <c r="O3074" s="1" t="s">
        <v>94</v>
      </c>
      <c r="P3074" s="1" t="s">
        <v>81</v>
      </c>
      <c r="Q3074" s="1" t="s">
        <v>65</v>
      </c>
      <c r="R3074" s="1" t="s">
        <v>95</v>
      </c>
      <c r="S3074" s="1" t="s">
        <v>40</v>
      </c>
      <c r="T3074" s="1" t="s">
        <v>56</v>
      </c>
      <c r="U3074" s="5">
        <v>37378</v>
      </c>
      <c r="V3074" s="3">
        <v>23</v>
      </c>
      <c r="W3074" s="1" t="s">
        <v>66</v>
      </c>
      <c r="X3074" s="1" t="s">
        <v>58</v>
      </c>
      <c r="Y3074" s="1" t="s">
        <v>11872</v>
      </c>
      <c r="Z3074" s="1" t="s">
        <v>11873</v>
      </c>
      <c r="AA3074" s="1" t="s">
        <v>11874</v>
      </c>
      <c r="AB3074" s="1" t="s">
        <v>10925</v>
      </c>
      <c r="AC3074" s="3">
        <v>2025</v>
      </c>
      <c r="AD3074" s="1"/>
      <c r="AE3074" s="3">
        <v>1</v>
      </c>
    </row>
    <row r="3075" spans="1:31" x14ac:dyDescent="0.25">
      <c r="A3075" s="3">
        <v>2404</v>
      </c>
      <c r="B3075" s="3">
        <v>2022071036</v>
      </c>
      <c r="C3075" s="1" t="s">
        <v>11875</v>
      </c>
      <c r="D3075" s="1" t="s">
        <v>11876</v>
      </c>
      <c r="E3075" s="1" t="s">
        <v>33</v>
      </c>
      <c r="F3075" s="4">
        <v>12</v>
      </c>
      <c r="G3075" s="1" t="s">
        <v>139</v>
      </c>
      <c r="H3075" s="4">
        <v>52</v>
      </c>
      <c r="I3075" s="1">
        <v>52</v>
      </c>
      <c r="J3075" s="4">
        <v>64</v>
      </c>
      <c r="K3075" s="1" t="s">
        <v>35</v>
      </c>
      <c r="L3075" s="4">
        <v>3.07</v>
      </c>
      <c r="M3075" s="1"/>
      <c r="N3075" s="1" t="s">
        <v>107</v>
      </c>
      <c r="O3075" s="1" t="s">
        <v>371</v>
      </c>
      <c r="P3075" s="1" t="s">
        <v>108</v>
      </c>
      <c r="Q3075" s="1" t="s">
        <v>53</v>
      </c>
      <c r="R3075" s="1" t="s">
        <v>370</v>
      </c>
      <c r="S3075" s="1" t="s">
        <v>40</v>
      </c>
      <c r="T3075" s="1" t="s">
        <v>56</v>
      </c>
      <c r="U3075" s="5">
        <v>32936</v>
      </c>
      <c r="V3075" s="3">
        <v>35</v>
      </c>
      <c r="W3075" s="1"/>
      <c r="X3075" s="1" t="s">
        <v>370</v>
      </c>
      <c r="Y3075" s="1" t="s">
        <v>11877</v>
      </c>
      <c r="Z3075" s="1" t="s">
        <v>11878</v>
      </c>
      <c r="AA3075" s="1" t="s">
        <v>11879</v>
      </c>
      <c r="AB3075" s="1" t="s">
        <v>10925</v>
      </c>
      <c r="AC3075" s="3">
        <v>2025</v>
      </c>
      <c r="AD3075" s="1"/>
      <c r="AE3075" s="3">
        <v>1</v>
      </c>
    </row>
    <row r="3076" spans="1:31" x14ac:dyDescent="0.25">
      <c r="A3076" s="3">
        <v>2407</v>
      </c>
      <c r="B3076" s="3">
        <v>2019081222</v>
      </c>
      <c r="C3076" s="1" t="s">
        <v>3255</v>
      </c>
      <c r="D3076" s="1" t="s">
        <v>9680</v>
      </c>
      <c r="E3076" s="1" t="s">
        <v>176</v>
      </c>
      <c r="F3076" s="4">
        <v>16</v>
      </c>
      <c r="G3076" s="1" t="s">
        <v>71</v>
      </c>
      <c r="H3076" s="4">
        <v>120</v>
      </c>
      <c r="I3076" s="1">
        <v>120</v>
      </c>
      <c r="J3076" s="4">
        <v>136</v>
      </c>
      <c r="K3076" s="1" t="s">
        <v>35</v>
      </c>
      <c r="L3076" s="4">
        <v>3.02</v>
      </c>
      <c r="M3076" s="1"/>
      <c r="N3076" s="1" t="s">
        <v>272</v>
      </c>
      <c r="O3076" s="1"/>
      <c r="P3076" s="1" t="s">
        <v>64</v>
      </c>
      <c r="Q3076" s="1" t="s">
        <v>65</v>
      </c>
      <c r="R3076" s="1" t="s">
        <v>179</v>
      </c>
      <c r="S3076" s="1" t="s">
        <v>40</v>
      </c>
      <c r="T3076" s="1" t="s">
        <v>56</v>
      </c>
      <c r="U3076" s="5">
        <v>37486</v>
      </c>
      <c r="V3076" s="3">
        <v>23</v>
      </c>
      <c r="W3076" s="1" t="s">
        <v>66</v>
      </c>
      <c r="X3076" s="1" t="s">
        <v>58</v>
      </c>
      <c r="Y3076" s="1" t="s">
        <v>11880</v>
      </c>
      <c r="Z3076" s="1" t="s">
        <v>11881</v>
      </c>
      <c r="AA3076" s="1" t="s">
        <v>11882</v>
      </c>
      <c r="AB3076" s="1" t="s">
        <v>10925</v>
      </c>
      <c r="AC3076" s="3">
        <v>2025</v>
      </c>
      <c r="AD3076" s="1"/>
      <c r="AE3076" s="3">
        <v>1</v>
      </c>
    </row>
    <row r="3077" spans="1:31" x14ac:dyDescent="0.25">
      <c r="A3077" s="3">
        <v>2415</v>
      </c>
      <c r="B3077" s="3">
        <v>2024071130</v>
      </c>
      <c r="C3077" s="1" t="s">
        <v>1401</v>
      </c>
      <c r="D3077" s="1" t="s">
        <v>9716</v>
      </c>
      <c r="E3077" s="1" t="s">
        <v>47</v>
      </c>
      <c r="F3077" s="4">
        <v>12</v>
      </c>
      <c r="G3077" s="1" t="s">
        <v>48</v>
      </c>
      <c r="H3077" s="4">
        <v>9</v>
      </c>
      <c r="I3077" s="1">
        <v>12</v>
      </c>
      <c r="J3077" s="4">
        <v>21</v>
      </c>
      <c r="K3077" s="1" t="s">
        <v>35</v>
      </c>
      <c r="L3077" s="4">
        <v>3.22</v>
      </c>
      <c r="M3077" s="1"/>
      <c r="N3077" s="1" t="s">
        <v>364</v>
      </c>
      <c r="O3077" s="1" t="s">
        <v>80</v>
      </c>
      <c r="P3077" s="1" t="s">
        <v>81</v>
      </c>
      <c r="Q3077" s="1" t="s">
        <v>65</v>
      </c>
      <c r="R3077" s="1" t="s">
        <v>54</v>
      </c>
      <c r="S3077" s="1" t="s">
        <v>40</v>
      </c>
      <c r="T3077" s="1" t="s">
        <v>56</v>
      </c>
      <c r="U3077" s="5">
        <v>35347</v>
      </c>
      <c r="V3077" s="3">
        <v>29</v>
      </c>
      <c r="W3077" s="1" t="s">
        <v>66</v>
      </c>
      <c r="X3077" s="1" t="s">
        <v>58</v>
      </c>
      <c r="Y3077" s="1" t="s">
        <v>11883</v>
      </c>
      <c r="Z3077" s="1" t="s">
        <v>11884</v>
      </c>
      <c r="AA3077" s="3">
        <v>8683930054</v>
      </c>
      <c r="AB3077" s="1" t="s">
        <v>10925</v>
      </c>
      <c r="AC3077" s="3">
        <v>2025</v>
      </c>
      <c r="AD3077" s="1"/>
      <c r="AE3077" s="3">
        <v>1</v>
      </c>
    </row>
    <row r="3078" spans="1:31" x14ac:dyDescent="0.25">
      <c r="A3078" s="3">
        <v>2420</v>
      </c>
      <c r="B3078" s="3">
        <v>2021121019</v>
      </c>
      <c r="C3078" s="1" t="s">
        <v>3192</v>
      </c>
      <c r="D3078" s="1" t="s">
        <v>9736</v>
      </c>
      <c r="E3078" s="1" t="s">
        <v>47</v>
      </c>
      <c r="F3078" s="4">
        <v>8</v>
      </c>
      <c r="G3078" s="1" t="s">
        <v>139</v>
      </c>
      <c r="H3078" s="4">
        <v>51</v>
      </c>
      <c r="I3078" s="1">
        <v>54.5</v>
      </c>
      <c r="J3078" s="4">
        <v>59</v>
      </c>
      <c r="K3078" s="1" t="s">
        <v>35</v>
      </c>
      <c r="L3078" s="4">
        <v>2.5</v>
      </c>
      <c r="M3078" s="1"/>
      <c r="N3078" s="1" t="s">
        <v>88</v>
      </c>
      <c r="O3078" s="1"/>
      <c r="P3078" s="1" t="s">
        <v>89</v>
      </c>
      <c r="Q3078" s="1" t="s">
        <v>53</v>
      </c>
      <c r="R3078" s="1" t="s">
        <v>54</v>
      </c>
      <c r="S3078" s="1" t="s">
        <v>40</v>
      </c>
      <c r="T3078" s="1" t="s">
        <v>56</v>
      </c>
      <c r="U3078" s="5">
        <v>38343</v>
      </c>
      <c r="V3078" s="3">
        <v>21</v>
      </c>
      <c r="W3078" s="1" t="s">
        <v>11885</v>
      </c>
      <c r="X3078" s="1" t="s">
        <v>58</v>
      </c>
      <c r="Y3078" s="1" t="s">
        <v>11886</v>
      </c>
      <c r="Z3078" s="1" t="s">
        <v>11887</v>
      </c>
      <c r="AA3078" s="1" t="s">
        <v>11888</v>
      </c>
      <c r="AB3078" s="1" t="s">
        <v>10925</v>
      </c>
      <c r="AC3078" s="3">
        <v>2025</v>
      </c>
      <c r="AD3078" s="1"/>
      <c r="AE3078" s="3">
        <v>1</v>
      </c>
    </row>
    <row r="3079" spans="1:31" x14ac:dyDescent="0.25">
      <c r="A3079" s="3">
        <v>2424</v>
      </c>
      <c r="B3079" s="3">
        <v>2021071180</v>
      </c>
      <c r="C3079" s="1" t="s">
        <v>11889</v>
      </c>
      <c r="D3079" s="1" t="s">
        <v>9736</v>
      </c>
      <c r="E3079" s="1" t="s">
        <v>176</v>
      </c>
      <c r="F3079" s="4">
        <v>13</v>
      </c>
      <c r="G3079" s="1" t="s">
        <v>34</v>
      </c>
      <c r="H3079" s="4">
        <v>69</v>
      </c>
      <c r="I3079" s="1">
        <v>76</v>
      </c>
      <c r="J3079" s="4">
        <v>82</v>
      </c>
      <c r="K3079" s="1" t="s">
        <v>35</v>
      </c>
      <c r="L3079" s="4">
        <v>2.8</v>
      </c>
      <c r="M3079" s="1"/>
      <c r="N3079" s="1" t="s">
        <v>500</v>
      </c>
      <c r="O3079" s="1"/>
      <c r="P3079" s="1" t="s">
        <v>147</v>
      </c>
      <c r="Q3079" s="1" t="s">
        <v>148</v>
      </c>
      <c r="R3079" s="1" t="s">
        <v>179</v>
      </c>
      <c r="S3079" s="1" t="s">
        <v>55</v>
      </c>
      <c r="T3079" s="1" t="s">
        <v>56</v>
      </c>
      <c r="U3079" s="5">
        <v>37344</v>
      </c>
      <c r="V3079" s="3">
        <v>23</v>
      </c>
      <c r="W3079" s="1" t="s">
        <v>96</v>
      </c>
      <c r="X3079" s="1" t="s">
        <v>58</v>
      </c>
      <c r="Y3079" s="1" t="s">
        <v>11890</v>
      </c>
      <c r="Z3079" s="1" t="s">
        <v>11891</v>
      </c>
      <c r="AA3079" s="1" t="s">
        <v>11892</v>
      </c>
      <c r="AB3079" s="1" t="s">
        <v>10925</v>
      </c>
      <c r="AC3079" s="3">
        <v>2025</v>
      </c>
      <c r="AD3079" s="1"/>
      <c r="AE3079" s="3">
        <v>1</v>
      </c>
    </row>
    <row r="3080" spans="1:31" x14ac:dyDescent="0.25">
      <c r="A3080" s="3">
        <v>2444</v>
      </c>
      <c r="B3080" s="3">
        <v>2024071012</v>
      </c>
      <c r="C3080" s="1" t="s">
        <v>11893</v>
      </c>
      <c r="D3080" s="1" t="s">
        <v>9837</v>
      </c>
      <c r="E3080" s="1" t="s">
        <v>47</v>
      </c>
      <c r="F3080" s="4">
        <v>13</v>
      </c>
      <c r="G3080" s="1" t="s">
        <v>48</v>
      </c>
      <c r="H3080" s="4">
        <v>13</v>
      </c>
      <c r="I3080" s="1">
        <v>13</v>
      </c>
      <c r="J3080" s="4">
        <v>26</v>
      </c>
      <c r="K3080" s="1" t="s">
        <v>35</v>
      </c>
      <c r="L3080" s="4">
        <v>3.28</v>
      </c>
      <c r="M3080" s="1"/>
      <c r="N3080" s="1" t="s">
        <v>1251</v>
      </c>
      <c r="O3080" s="1" t="s">
        <v>51</v>
      </c>
      <c r="P3080" s="1" t="s">
        <v>52</v>
      </c>
      <c r="Q3080" s="1" t="s">
        <v>53</v>
      </c>
      <c r="R3080" s="1" t="s">
        <v>54</v>
      </c>
      <c r="S3080" s="1" t="s">
        <v>55</v>
      </c>
      <c r="T3080" s="1" t="s">
        <v>56</v>
      </c>
      <c r="U3080" s="5">
        <v>38587</v>
      </c>
      <c r="V3080" s="3">
        <v>20</v>
      </c>
      <c r="W3080" s="1" t="s">
        <v>66</v>
      </c>
      <c r="X3080" s="1" t="s">
        <v>58</v>
      </c>
      <c r="Y3080" s="1" t="s">
        <v>11894</v>
      </c>
      <c r="Z3080" s="1" t="s">
        <v>11895</v>
      </c>
      <c r="AA3080" s="1" t="s">
        <v>11896</v>
      </c>
      <c r="AB3080" s="1" t="s">
        <v>10925</v>
      </c>
      <c r="AC3080" s="3">
        <v>2025</v>
      </c>
      <c r="AD3080" s="1"/>
      <c r="AE3080" s="3">
        <v>1</v>
      </c>
    </row>
    <row r="3081" spans="1:31" x14ac:dyDescent="0.25">
      <c r="A3081" s="3">
        <v>2447</v>
      </c>
      <c r="B3081" s="3">
        <v>2019051059</v>
      </c>
      <c r="C3081" s="1" t="s">
        <v>3658</v>
      </c>
      <c r="D3081" s="1" t="s">
        <v>9839</v>
      </c>
      <c r="E3081" s="1" t="s">
        <v>47</v>
      </c>
      <c r="F3081" s="4">
        <v>18</v>
      </c>
      <c r="G3081" s="1" t="s">
        <v>71</v>
      </c>
      <c r="H3081" s="4">
        <v>134</v>
      </c>
      <c r="I3081" s="1">
        <v>137</v>
      </c>
      <c r="J3081" s="4">
        <v>152</v>
      </c>
      <c r="K3081" s="1" t="s">
        <v>35</v>
      </c>
      <c r="L3081" s="4">
        <v>3.62</v>
      </c>
      <c r="M3081" s="1"/>
      <c r="N3081" s="1" t="s">
        <v>1434</v>
      </c>
      <c r="O3081" s="1" t="s">
        <v>134</v>
      </c>
      <c r="P3081" s="1" t="s">
        <v>155</v>
      </c>
      <c r="Q3081" s="1" t="s">
        <v>156</v>
      </c>
      <c r="R3081" s="1" t="s">
        <v>109</v>
      </c>
      <c r="S3081" s="1" t="s">
        <v>55</v>
      </c>
      <c r="T3081" s="1" t="s">
        <v>56</v>
      </c>
      <c r="U3081" s="5">
        <v>35332</v>
      </c>
      <c r="V3081" s="3">
        <v>29</v>
      </c>
      <c r="W3081" s="1" t="s">
        <v>74</v>
      </c>
      <c r="X3081" s="1" t="s">
        <v>58</v>
      </c>
      <c r="Y3081" s="1" t="s">
        <v>11897</v>
      </c>
      <c r="Z3081" s="1" t="s">
        <v>11898</v>
      </c>
      <c r="AA3081" s="1" t="s">
        <v>11899</v>
      </c>
      <c r="AB3081" s="1" t="s">
        <v>10925</v>
      </c>
      <c r="AC3081" s="3">
        <v>2025</v>
      </c>
      <c r="AD3081" s="1"/>
      <c r="AE3081" s="3">
        <v>1</v>
      </c>
    </row>
    <row r="3082" spans="1:31" x14ac:dyDescent="0.25">
      <c r="A3082" s="3">
        <v>2458</v>
      </c>
      <c r="B3082" s="3">
        <v>2019031006</v>
      </c>
      <c r="C3082" s="1" t="s">
        <v>11900</v>
      </c>
      <c r="D3082" s="1" t="s">
        <v>9872</v>
      </c>
      <c r="E3082" s="1" t="s">
        <v>47</v>
      </c>
      <c r="F3082" s="4">
        <v>10</v>
      </c>
      <c r="G3082" s="1" t="s">
        <v>34</v>
      </c>
      <c r="H3082" s="4">
        <v>72</v>
      </c>
      <c r="I3082" s="1">
        <v>72</v>
      </c>
      <c r="J3082" s="4">
        <v>82</v>
      </c>
      <c r="K3082" s="1" t="s">
        <v>35</v>
      </c>
      <c r="L3082" s="4">
        <v>2.7</v>
      </c>
      <c r="M3082" s="1"/>
      <c r="N3082" s="1" t="s">
        <v>207</v>
      </c>
      <c r="O3082" s="1"/>
      <c r="P3082" s="1" t="s">
        <v>108</v>
      </c>
      <c r="Q3082" s="1" t="s">
        <v>53</v>
      </c>
      <c r="R3082" s="1" t="s">
        <v>54</v>
      </c>
      <c r="S3082" s="1" t="s">
        <v>40</v>
      </c>
      <c r="T3082" s="1" t="s">
        <v>56</v>
      </c>
      <c r="U3082" s="5">
        <v>36620</v>
      </c>
      <c r="V3082" s="3">
        <v>25</v>
      </c>
      <c r="W3082" s="1" t="s">
        <v>96</v>
      </c>
      <c r="X3082" s="1" t="s">
        <v>58</v>
      </c>
      <c r="Y3082" s="1" t="s">
        <v>11901</v>
      </c>
      <c r="Z3082" s="1" t="s">
        <v>11902</v>
      </c>
      <c r="AA3082" s="1" t="s">
        <v>11903</v>
      </c>
      <c r="AB3082" s="1" t="s">
        <v>10925</v>
      </c>
      <c r="AC3082" s="3">
        <v>2025</v>
      </c>
      <c r="AD3082" s="1"/>
      <c r="AE3082" s="3">
        <v>1</v>
      </c>
    </row>
    <row r="3083" spans="1:31" x14ac:dyDescent="0.25">
      <c r="A3083" s="3">
        <v>2476</v>
      </c>
      <c r="B3083" s="3">
        <v>2024111014</v>
      </c>
      <c r="C3083" s="1" t="s">
        <v>11904</v>
      </c>
      <c r="D3083" s="1" t="s">
        <v>9945</v>
      </c>
      <c r="E3083" s="1" t="s">
        <v>176</v>
      </c>
      <c r="F3083" s="1"/>
      <c r="G3083" s="1" t="s">
        <v>48</v>
      </c>
      <c r="H3083" s="1" t="s">
        <v>324</v>
      </c>
      <c r="I3083" s="1"/>
      <c r="J3083" s="1"/>
      <c r="K3083" s="1" t="s">
        <v>35</v>
      </c>
      <c r="L3083" s="1" t="s">
        <v>324</v>
      </c>
      <c r="M3083" s="1"/>
      <c r="N3083" s="1" t="s">
        <v>79</v>
      </c>
      <c r="O3083" s="1" t="s">
        <v>178</v>
      </c>
      <c r="P3083" s="1" t="s">
        <v>81</v>
      </c>
      <c r="Q3083" s="1" t="s">
        <v>65</v>
      </c>
      <c r="R3083" s="1" t="s">
        <v>179</v>
      </c>
      <c r="S3083" s="1" t="s">
        <v>40</v>
      </c>
      <c r="T3083" s="1" t="s">
        <v>56</v>
      </c>
      <c r="U3083" s="5">
        <v>38266</v>
      </c>
      <c r="V3083" s="3">
        <v>21</v>
      </c>
      <c r="W3083" s="1" t="s">
        <v>273</v>
      </c>
      <c r="X3083" s="1" t="s">
        <v>58</v>
      </c>
      <c r="Y3083" s="1" t="s">
        <v>11905</v>
      </c>
      <c r="Z3083" s="1" t="s">
        <v>11906</v>
      </c>
      <c r="AA3083" s="1" t="s">
        <v>11907</v>
      </c>
      <c r="AB3083" s="1" t="s">
        <v>10925</v>
      </c>
      <c r="AC3083" s="3">
        <v>2025</v>
      </c>
      <c r="AD3083" s="1"/>
      <c r="AE3083" s="3">
        <v>1</v>
      </c>
    </row>
    <row r="3084" spans="1:31" x14ac:dyDescent="0.25">
      <c r="A3084" s="3">
        <v>2496</v>
      </c>
      <c r="B3084" s="3">
        <v>2021091074</v>
      </c>
      <c r="C3084" s="1" t="s">
        <v>11908</v>
      </c>
      <c r="D3084" s="1" t="s">
        <v>9966</v>
      </c>
      <c r="E3084" s="1" t="s">
        <v>47</v>
      </c>
      <c r="F3084" s="4">
        <v>10</v>
      </c>
      <c r="G3084" s="1" t="s">
        <v>34</v>
      </c>
      <c r="H3084" s="4">
        <v>92</v>
      </c>
      <c r="I3084" s="1">
        <v>94.5</v>
      </c>
      <c r="J3084" s="4">
        <v>102</v>
      </c>
      <c r="K3084" s="1" t="s">
        <v>35</v>
      </c>
      <c r="L3084" s="4">
        <v>2.52</v>
      </c>
      <c r="M3084" s="1"/>
      <c r="N3084" s="1" t="s">
        <v>88</v>
      </c>
      <c r="O3084" s="1" t="s">
        <v>51</v>
      </c>
      <c r="P3084" s="1" t="s">
        <v>89</v>
      </c>
      <c r="Q3084" s="1" t="s">
        <v>53</v>
      </c>
      <c r="R3084" s="1" t="s">
        <v>54</v>
      </c>
      <c r="S3084" s="1" t="s">
        <v>40</v>
      </c>
      <c r="T3084" s="1" t="s">
        <v>56</v>
      </c>
      <c r="U3084" s="5">
        <v>37025</v>
      </c>
      <c r="V3084" s="3">
        <v>24</v>
      </c>
      <c r="W3084" s="1"/>
      <c r="X3084" s="1" t="s">
        <v>58</v>
      </c>
      <c r="Y3084" s="1" t="s">
        <v>11909</v>
      </c>
      <c r="Z3084" s="1"/>
      <c r="AA3084" s="1"/>
      <c r="AB3084" s="1" t="s">
        <v>10925</v>
      </c>
      <c r="AC3084" s="3">
        <v>2025</v>
      </c>
      <c r="AD3084" s="1"/>
      <c r="AE3084" s="3">
        <v>1</v>
      </c>
    </row>
    <row r="3085" spans="1:31" x14ac:dyDescent="0.25">
      <c r="A3085" s="3">
        <v>2499</v>
      </c>
      <c r="B3085" s="3">
        <v>2024111035</v>
      </c>
      <c r="C3085" s="1" t="s">
        <v>5742</v>
      </c>
      <c r="D3085" s="1" t="s">
        <v>9966</v>
      </c>
      <c r="E3085" s="1" t="s">
        <v>176</v>
      </c>
      <c r="F3085" s="1"/>
      <c r="G3085" s="1" t="s">
        <v>48</v>
      </c>
      <c r="H3085" s="1" t="s">
        <v>324</v>
      </c>
      <c r="I3085" s="1"/>
      <c r="J3085" s="1"/>
      <c r="K3085" s="1" t="s">
        <v>35</v>
      </c>
      <c r="L3085" s="1" t="s">
        <v>324</v>
      </c>
      <c r="M3085" s="1"/>
      <c r="N3085" s="1" t="s">
        <v>216</v>
      </c>
      <c r="O3085" s="1" t="s">
        <v>178</v>
      </c>
      <c r="P3085" s="1" t="s">
        <v>147</v>
      </c>
      <c r="Q3085" s="1" t="s">
        <v>148</v>
      </c>
      <c r="R3085" s="1" t="s">
        <v>179</v>
      </c>
      <c r="S3085" s="1" t="s">
        <v>40</v>
      </c>
      <c r="T3085" s="1" t="s">
        <v>56</v>
      </c>
      <c r="U3085" s="5">
        <v>38361</v>
      </c>
      <c r="V3085" s="3">
        <v>20</v>
      </c>
      <c r="W3085" s="1" t="s">
        <v>66</v>
      </c>
      <c r="X3085" s="1" t="s">
        <v>58</v>
      </c>
      <c r="Y3085" s="1" t="s">
        <v>11910</v>
      </c>
      <c r="Z3085" s="1" t="s">
        <v>11911</v>
      </c>
      <c r="AA3085" s="1" t="s">
        <v>11912</v>
      </c>
      <c r="AB3085" s="1" t="s">
        <v>10925</v>
      </c>
      <c r="AC3085" s="3">
        <v>2025</v>
      </c>
      <c r="AD3085" s="1"/>
      <c r="AE3085" s="3">
        <v>1</v>
      </c>
    </row>
    <row r="3086" spans="1:31" x14ac:dyDescent="0.25">
      <c r="A3086" s="3">
        <v>2502</v>
      </c>
      <c r="B3086" s="3">
        <v>2024111005</v>
      </c>
      <c r="C3086" s="1" t="s">
        <v>11913</v>
      </c>
      <c r="D3086" s="1" t="s">
        <v>9966</v>
      </c>
      <c r="E3086" s="1" t="s">
        <v>176</v>
      </c>
      <c r="F3086" s="4">
        <v>12</v>
      </c>
      <c r="G3086" s="1" t="s">
        <v>48</v>
      </c>
      <c r="H3086" s="4">
        <v>12</v>
      </c>
      <c r="I3086" s="1">
        <v>12</v>
      </c>
      <c r="J3086" s="4">
        <v>24</v>
      </c>
      <c r="K3086" s="1" t="s">
        <v>35</v>
      </c>
      <c r="L3086" s="4">
        <v>3.56</v>
      </c>
      <c r="M3086" s="1"/>
      <c r="N3086" s="1" t="s">
        <v>63</v>
      </c>
      <c r="O3086" s="1" t="s">
        <v>178</v>
      </c>
      <c r="P3086" s="1" t="s">
        <v>64</v>
      </c>
      <c r="Q3086" s="1" t="s">
        <v>65</v>
      </c>
      <c r="R3086" s="1" t="s">
        <v>179</v>
      </c>
      <c r="S3086" s="1" t="s">
        <v>40</v>
      </c>
      <c r="T3086" s="1" t="s">
        <v>56</v>
      </c>
      <c r="U3086" s="5">
        <v>35914</v>
      </c>
      <c r="V3086" s="3">
        <v>27</v>
      </c>
      <c r="W3086" s="1" t="s">
        <v>74</v>
      </c>
      <c r="X3086" s="1" t="s">
        <v>58</v>
      </c>
      <c r="Y3086" s="1" t="s">
        <v>11914</v>
      </c>
      <c r="Z3086" s="1" t="s">
        <v>11915</v>
      </c>
      <c r="AA3086" s="3">
        <v>4746528</v>
      </c>
      <c r="AB3086" s="1" t="s">
        <v>10925</v>
      </c>
      <c r="AC3086" s="3">
        <v>2025</v>
      </c>
      <c r="AD3086" s="1"/>
      <c r="AE3086" s="3">
        <v>1</v>
      </c>
    </row>
    <row r="3087" spans="1:31" x14ac:dyDescent="0.25">
      <c r="A3087" s="3">
        <v>2503</v>
      </c>
      <c r="B3087" s="3">
        <v>2024111023</v>
      </c>
      <c r="C3087" s="1" t="s">
        <v>5773</v>
      </c>
      <c r="D3087" s="1" t="s">
        <v>9966</v>
      </c>
      <c r="E3087" s="1" t="s">
        <v>47</v>
      </c>
      <c r="F3087" s="4">
        <v>12</v>
      </c>
      <c r="G3087" s="1" t="s">
        <v>48</v>
      </c>
      <c r="H3087" s="4">
        <v>12</v>
      </c>
      <c r="I3087" s="1">
        <v>12</v>
      </c>
      <c r="J3087" s="4">
        <v>24</v>
      </c>
      <c r="K3087" s="1" t="s">
        <v>35</v>
      </c>
      <c r="L3087" s="4">
        <v>2.75</v>
      </c>
      <c r="M3087" s="1"/>
      <c r="N3087" s="1" t="s">
        <v>423</v>
      </c>
      <c r="O3087" s="1" t="s">
        <v>134</v>
      </c>
      <c r="P3087" s="1" t="s">
        <v>168</v>
      </c>
      <c r="Q3087" s="1" t="s">
        <v>148</v>
      </c>
      <c r="R3087" s="1" t="s">
        <v>54</v>
      </c>
      <c r="S3087" s="1" t="s">
        <v>55</v>
      </c>
      <c r="T3087" s="1" t="s">
        <v>56</v>
      </c>
      <c r="U3087" s="5">
        <v>38415</v>
      </c>
      <c r="V3087" s="3">
        <v>20</v>
      </c>
      <c r="W3087" s="1" t="s">
        <v>339</v>
      </c>
      <c r="X3087" s="1" t="s">
        <v>58</v>
      </c>
      <c r="Y3087" s="1" t="s">
        <v>11916</v>
      </c>
      <c r="Z3087" s="1" t="s">
        <v>11917</v>
      </c>
      <c r="AA3087" s="1" t="s">
        <v>11918</v>
      </c>
      <c r="AB3087" s="1" t="s">
        <v>10925</v>
      </c>
      <c r="AC3087" s="3">
        <v>2025</v>
      </c>
      <c r="AD3087" s="1"/>
      <c r="AE3087" s="3">
        <v>1</v>
      </c>
    </row>
    <row r="3088" spans="1:31" x14ac:dyDescent="0.25">
      <c r="A3088" s="3">
        <v>2524</v>
      </c>
      <c r="B3088" s="3">
        <v>2019091019</v>
      </c>
      <c r="C3088" s="1" t="s">
        <v>11919</v>
      </c>
      <c r="D3088" s="1" t="s">
        <v>10116</v>
      </c>
      <c r="E3088" s="1" t="s">
        <v>176</v>
      </c>
      <c r="F3088" s="4">
        <v>14</v>
      </c>
      <c r="G3088" s="1" t="s">
        <v>71</v>
      </c>
      <c r="H3088" s="4">
        <v>100</v>
      </c>
      <c r="I3088" s="1">
        <v>102</v>
      </c>
      <c r="J3088" s="4">
        <v>114</v>
      </c>
      <c r="K3088" s="1" t="s">
        <v>35</v>
      </c>
      <c r="L3088" s="4">
        <v>2.58</v>
      </c>
      <c r="M3088" s="1"/>
      <c r="N3088" s="1" t="s">
        <v>216</v>
      </c>
      <c r="O3088" s="1"/>
      <c r="P3088" s="1" t="s">
        <v>147</v>
      </c>
      <c r="Q3088" s="1" t="s">
        <v>148</v>
      </c>
      <c r="R3088" s="1" t="s">
        <v>179</v>
      </c>
      <c r="S3088" s="1" t="s">
        <v>40</v>
      </c>
      <c r="T3088" s="1" t="s">
        <v>56</v>
      </c>
      <c r="U3088" s="5">
        <v>37499</v>
      </c>
      <c r="V3088" s="3">
        <v>23</v>
      </c>
      <c r="W3088" s="1" t="s">
        <v>303</v>
      </c>
      <c r="X3088" s="1" t="s">
        <v>58</v>
      </c>
      <c r="Y3088" s="1" t="s">
        <v>11920</v>
      </c>
      <c r="Z3088" s="1" t="s">
        <v>11921</v>
      </c>
      <c r="AA3088" s="1" t="s">
        <v>11922</v>
      </c>
      <c r="AB3088" s="1" t="s">
        <v>10925</v>
      </c>
      <c r="AC3088" s="3">
        <v>2025</v>
      </c>
      <c r="AD3088" s="1"/>
      <c r="AE3088" s="3">
        <v>1</v>
      </c>
    </row>
    <row r="3089" spans="1:31" x14ac:dyDescent="0.25">
      <c r="A3089" s="3">
        <v>2526</v>
      </c>
      <c r="B3089" s="3">
        <v>2023071097</v>
      </c>
      <c r="C3089" s="1" t="s">
        <v>2427</v>
      </c>
      <c r="D3089" s="1" t="s">
        <v>10116</v>
      </c>
      <c r="E3089" s="1" t="s">
        <v>47</v>
      </c>
      <c r="F3089" s="4">
        <v>17</v>
      </c>
      <c r="G3089" s="1" t="s">
        <v>139</v>
      </c>
      <c r="H3089" s="4">
        <v>39</v>
      </c>
      <c r="I3089" s="1">
        <v>39</v>
      </c>
      <c r="J3089" s="4">
        <v>56</v>
      </c>
      <c r="K3089" s="1" t="s">
        <v>35</v>
      </c>
      <c r="L3089" s="4">
        <v>3.29</v>
      </c>
      <c r="M3089" s="1"/>
      <c r="N3089" s="1" t="s">
        <v>358</v>
      </c>
      <c r="O3089" s="1" t="s">
        <v>51</v>
      </c>
      <c r="P3089" s="1" t="s">
        <v>52</v>
      </c>
      <c r="Q3089" s="1" t="s">
        <v>53</v>
      </c>
      <c r="R3089" s="1" t="s">
        <v>54</v>
      </c>
      <c r="S3089" s="1" t="s">
        <v>55</v>
      </c>
      <c r="T3089" s="1" t="s">
        <v>56</v>
      </c>
      <c r="U3089" s="5">
        <v>37664</v>
      </c>
      <c r="V3089" s="3">
        <v>22</v>
      </c>
      <c r="W3089" s="1"/>
      <c r="X3089" s="1" t="s">
        <v>58</v>
      </c>
      <c r="Y3089" s="1" t="s">
        <v>11923</v>
      </c>
      <c r="Z3089" s="1" t="s">
        <v>11924</v>
      </c>
      <c r="AA3089" s="1" t="s">
        <v>11925</v>
      </c>
      <c r="AB3089" s="1" t="s">
        <v>10925</v>
      </c>
      <c r="AC3089" s="3">
        <v>2025</v>
      </c>
      <c r="AD3089" s="1"/>
      <c r="AE3089" s="3">
        <v>1</v>
      </c>
    </row>
    <row r="3090" spans="1:31" x14ac:dyDescent="0.25">
      <c r="A3090" s="3">
        <v>2530</v>
      </c>
      <c r="B3090" s="3">
        <v>2024121018</v>
      </c>
      <c r="C3090" s="1" t="s">
        <v>3616</v>
      </c>
      <c r="D3090" s="1" t="s">
        <v>11926</v>
      </c>
      <c r="E3090" s="1" t="s">
        <v>41</v>
      </c>
      <c r="F3090" s="4">
        <v>12</v>
      </c>
      <c r="G3090" s="1" t="s">
        <v>48</v>
      </c>
      <c r="H3090" s="4">
        <v>12</v>
      </c>
      <c r="I3090" s="1">
        <v>12</v>
      </c>
      <c r="J3090" s="4">
        <v>24</v>
      </c>
      <c r="K3090" s="1" t="s">
        <v>35</v>
      </c>
      <c r="L3090" s="4">
        <v>2.92</v>
      </c>
      <c r="M3090" s="1"/>
      <c r="N3090" s="1" t="s">
        <v>216</v>
      </c>
      <c r="O3090" s="1" t="s">
        <v>11927</v>
      </c>
      <c r="P3090" s="1" t="s">
        <v>147</v>
      </c>
      <c r="Q3090" s="1" t="s">
        <v>148</v>
      </c>
      <c r="R3090" s="1" t="s">
        <v>41</v>
      </c>
      <c r="S3090" s="1" t="s">
        <v>55</v>
      </c>
      <c r="T3090" s="1" t="s">
        <v>56</v>
      </c>
      <c r="U3090" s="5">
        <v>35920</v>
      </c>
      <c r="V3090" s="3">
        <v>27</v>
      </c>
      <c r="W3090" s="1" t="s">
        <v>74</v>
      </c>
      <c r="X3090" s="1" t="s">
        <v>41</v>
      </c>
      <c r="Y3090" s="1" t="s">
        <v>11928</v>
      </c>
      <c r="Z3090" s="1" t="s">
        <v>11929</v>
      </c>
      <c r="AA3090" s="1" t="s">
        <v>1368</v>
      </c>
      <c r="AB3090" s="1" t="s">
        <v>10925</v>
      </c>
      <c r="AC3090" s="3">
        <v>2025</v>
      </c>
      <c r="AD3090" s="1"/>
      <c r="AE3090" s="3">
        <v>1</v>
      </c>
    </row>
    <row r="3091" spans="1:31" x14ac:dyDescent="0.25">
      <c r="A3091" s="3">
        <v>2531</v>
      </c>
      <c r="B3091" s="3">
        <v>2011060043</v>
      </c>
      <c r="C3091" s="1" t="s">
        <v>11930</v>
      </c>
      <c r="D3091" s="1" t="s">
        <v>11931</v>
      </c>
      <c r="E3091" s="1" t="s">
        <v>93</v>
      </c>
      <c r="F3091" s="4">
        <v>12</v>
      </c>
      <c r="G3091" s="1" t="s">
        <v>139</v>
      </c>
      <c r="H3091" s="4">
        <v>39</v>
      </c>
      <c r="I3091" s="1">
        <v>42</v>
      </c>
      <c r="J3091" s="4">
        <v>51</v>
      </c>
      <c r="K3091" s="1" t="s">
        <v>35</v>
      </c>
      <c r="L3091" s="4">
        <v>2.92</v>
      </c>
      <c r="M3091" s="1"/>
      <c r="N3091" s="1" t="s">
        <v>79</v>
      </c>
      <c r="O3091" s="1"/>
      <c r="P3091" s="1" t="s">
        <v>81</v>
      </c>
      <c r="Q3091" s="1" t="s">
        <v>65</v>
      </c>
      <c r="R3091" s="1" t="s">
        <v>95</v>
      </c>
      <c r="S3091" s="1" t="s">
        <v>40</v>
      </c>
      <c r="T3091" s="1" t="s">
        <v>56</v>
      </c>
      <c r="U3091" s="5">
        <v>34345</v>
      </c>
      <c r="V3091" s="3">
        <v>31</v>
      </c>
      <c r="W3091" s="1" t="s">
        <v>74</v>
      </c>
      <c r="X3091" s="1" t="s">
        <v>58</v>
      </c>
      <c r="Y3091" s="1" t="s">
        <v>11932</v>
      </c>
      <c r="Z3091" s="1" t="s">
        <v>11933</v>
      </c>
      <c r="AA3091" s="1" t="s">
        <v>11934</v>
      </c>
      <c r="AB3091" s="1" t="s">
        <v>10925</v>
      </c>
      <c r="AC3091" s="3">
        <v>2025</v>
      </c>
      <c r="AD3091" s="1"/>
      <c r="AE3091" s="3">
        <v>1</v>
      </c>
    </row>
    <row r="3092" spans="1:31" x14ac:dyDescent="0.25">
      <c r="A3092" s="3">
        <v>2539</v>
      </c>
      <c r="B3092" s="3">
        <v>2024101019</v>
      </c>
      <c r="C3092" s="1" t="s">
        <v>11935</v>
      </c>
      <c r="D3092" s="1" t="s">
        <v>10162</v>
      </c>
      <c r="E3092" s="1" t="s">
        <v>47</v>
      </c>
      <c r="F3092" s="4">
        <v>14</v>
      </c>
      <c r="G3092" s="1" t="s">
        <v>48</v>
      </c>
      <c r="H3092" s="4">
        <v>14</v>
      </c>
      <c r="I3092" s="1">
        <v>14</v>
      </c>
      <c r="J3092" s="4">
        <v>28</v>
      </c>
      <c r="K3092" s="1" t="s">
        <v>35</v>
      </c>
      <c r="L3092" s="4">
        <v>3.07</v>
      </c>
      <c r="M3092" s="1"/>
      <c r="N3092" s="1" t="s">
        <v>146</v>
      </c>
      <c r="O3092" s="1" t="s">
        <v>134</v>
      </c>
      <c r="P3092" s="1" t="s">
        <v>147</v>
      </c>
      <c r="Q3092" s="1" t="s">
        <v>148</v>
      </c>
      <c r="R3092" s="1" t="s">
        <v>54</v>
      </c>
      <c r="S3092" s="1" t="s">
        <v>40</v>
      </c>
      <c r="T3092" s="1"/>
      <c r="U3092" s="5">
        <v>39434</v>
      </c>
      <c r="V3092" s="3">
        <v>18</v>
      </c>
      <c r="W3092" s="1"/>
      <c r="X3092" s="1" t="s">
        <v>58</v>
      </c>
      <c r="Y3092" s="1" t="s">
        <v>11936</v>
      </c>
      <c r="Z3092" s="1" t="s">
        <v>11937</v>
      </c>
      <c r="AA3092" s="1" t="s">
        <v>11938</v>
      </c>
      <c r="AB3092" s="1" t="s">
        <v>10925</v>
      </c>
      <c r="AC3092" s="3">
        <v>2025</v>
      </c>
      <c r="AD3092" s="1"/>
      <c r="AE3092" s="3">
        <v>1</v>
      </c>
    </row>
    <row r="3093" spans="1:31" x14ac:dyDescent="0.25">
      <c r="A3093" s="3">
        <v>2544</v>
      </c>
      <c r="B3093" s="3">
        <v>2024101010</v>
      </c>
      <c r="C3093" s="1" t="s">
        <v>11939</v>
      </c>
      <c r="D3093" s="1" t="s">
        <v>11940</v>
      </c>
      <c r="E3093" s="1" t="s">
        <v>1713</v>
      </c>
      <c r="F3093" s="4">
        <v>6</v>
      </c>
      <c r="G3093" s="1" t="s">
        <v>48</v>
      </c>
      <c r="H3093" s="4">
        <v>6</v>
      </c>
      <c r="I3093" s="1">
        <v>6</v>
      </c>
      <c r="J3093" s="4">
        <v>12</v>
      </c>
      <c r="K3093" s="1" t="s">
        <v>35</v>
      </c>
      <c r="L3093" s="4">
        <v>3.5</v>
      </c>
      <c r="M3093" s="1"/>
      <c r="N3093" s="1" t="s">
        <v>79</v>
      </c>
      <c r="O3093" s="1" t="s">
        <v>2598</v>
      </c>
      <c r="P3093" s="1" t="s">
        <v>81</v>
      </c>
      <c r="Q3093" s="1" t="s">
        <v>65</v>
      </c>
      <c r="R3093" s="1" t="s">
        <v>1713</v>
      </c>
      <c r="S3093" s="1" t="s">
        <v>55</v>
      </c>
      <c r="T3093" s="1" t="s">
        <v>56</v>
      </c>
      <c r="U3093" s="5">
        <v>34406</v>
      </c>
      <c r="V3093" s="3">
        <v>31</v>
      </c>
      <c r="W3093" s="1" t="s">
        <v>451</v>
      </c>
      <c r="X3093" s="1" t="s">
        <v>221</v>
      </c>
      <c r="Y3093" s="1" t="s">
        <v>11941</v>
      </c>
      <c r="Z3093" s="1" t="s">
        <v>11942</v>
      </c>
      <c r="AA3093" s="3">
        <v>12684601329</v>
      </c>
      <c r="AB3093" s="1" t="s">
        <v>10925</v>
      </c>
      <c r="AC3093" s="3">
        <v>2025</v>
      </c>
      <c r="AD3093" s="1"/>
      <c r="AE3093" s="3">
        <v>1</v>
      </c>
    </row>
    <row r="3094" spans="1:31" x14ac:dyDescent="0.25">
      <c r="A3094" s="3">
        <v>2546</v>
      </c>
      <c r="B3094" s="3">
        <v>2024101022</v>
      </c>
      <c r="C3094" s="1" t="s">
        <v>11943</v>
      </c>
      <c r="D3094" s="1" t="s">
        <v>10190</v>
      </c>
      <c r="E3094" s="1" t="s">
        <v>176</v>
      </c>
      <c r="F3094" s="4">
        <v>9</v>
      </c>
      <c r="G3094" s="1" t="s">
        <v>48</v>
      </c>
      <c r="H3094" s="4">
        <v>9</v>
      </c>
      <c r="I3094" s="1">
        <v>9</v>
      </c>
      <c r="J3094" s="4">
        <v>18</v>
      </c>
      <c r="K3094" s="1" t="s">
        <v>35</v>
      </c>
      <c r="L3094" s="4">
        <v>3.56</v>
      </c>
      <c r="M3094" s="1"/>
      <c r="N3094" s="1" t="s">
        <v>272</v>
      </c>
      <c r="O3094" s="1" t="s">
        <v>178</v>
      </c>
      <c r="P3094" s="1" t="s">
        <v>64</v>
      </c>
      <c r="Q3094" s="1" t="s">
        <v>65</v>
      </c>
      <c r="R3094" s="1" t="s">
        <v>179</v>
      </c>
      <c r="S3094" s="1" t="s">
        <v>40</v>
      </c>
      <c r="T3094" s="1" t="s">
        <v>56</v>
      </c>
      <c r="U3094" s="5">
        <v>35757</v>
      </c>
      <c r="V3094" s="3">
        <v>28</v>
      </c>
      <c r="W3094" s="1" t="s">
        <v>273</v>
      </c>
      <c r="X3094" s="1" t="s">
        <v>58</v>
      </c>
      <c r="Y3094" s="1" t="s">
        <v>11944</v>
      </c>
      <c r="Z3094" s="1" t="s">
        <v>11945</v>
      </c>
      <c r="AA3094" s="3">
        <v>8687049683</v>
      </c>
      <c r="AB3094" s="1" t="s">
        <v>10925</v>
      </c>
      <c r="AC3094" s="3">
        <v>2025</v>
      </c>
      <c r="AD3094" s="1"/>
      <c r="AE3094" s="3">
        <v>1</v>
      </c>
    </row>
    <row r="3095" spans="1:31" x14ac:dyDescent="0.25">
      <c r="A3095" s="3">
        <v>2567</v>
      </c>
      <c r="B3095" s="3">
        <v>2024111018</v>
      </c>
      <c r="C3095" s="1" t="s">
        <v>944</v>
      </c>
      <c r="D3095" s="1" t="s">
        <v>11946</v>
      </c>
      <c r="E3095" s="1" t="s">
        <v>33</v>
      </c>
      <c r="F3095" s="4">
        <v>9</v>
      </c>
      <c r="G3095" s="1" t="s">
        <v>48</v>
      </c>
      <c r="H3095" s="4">
        <v>3</v>
      </c>
      <c r="I3095" s="1">
        <v>3</v>
      </c>
      <c r="J3095" s="4">
        <v>12</v>
      </c>
      <c r="K3095" s="1" t="s">
        <v>35</v>
      </c>
      <c r="L3095" s="4">
        <v>4</v>
      </c>
      <c r="M3095" s="1"/>
      <c r="N3095" s="1" t="s">
        <v>140</v>
      </c>
      <c r="O3095" s="1" t="s">
        <v>134</v>
      </c>
      <c r="P3095" s="1" t="s">
        <v>37</v>
      </c>
      <c r="Q3095" s="1" t="s">
        <v>38</v>
      </c>
      <c r="R3095" s="1" t="s">
        <v>33</v>
      </c>
      <c r="S3095" s="1" t="s">
        <v>40</v>
      </c>
      <c r="T3095" s="1"/>
      <c r="U3095" s="5">
        <v>35789</v>
      </c>
      <c r="V3095" s="3">
        <v>28</v>
      </c>
      <c r="W3095" s="1"/>
      <c r="X3095" s="1" t="s">
        <v>41</v>
      </c>
      <c r="Y3095" s="1" t="s">
        <v>11947</v>
      </c>
      <c r="Z3095" s="1" t="s">
        <v>11948</v>
      </c>
      <c r="AA3095" s="1" t="s">
        <v>11949</v>
      </c>
      <c r="AB3095" s="1" t="s">
        <v>10925</v>
      </c>
      <c r="AC3095" s="3">
        <v>2025</v>
      </c>
      <c r="AD3095" s="1"/>
      <c r="AE3095" s="3">
        <v>1</v>
      </c>
    </row>
    <row r="3096" spans="1:31" x14ac:dyDescent="0.25">
      <c r="A3096" s="3">
        <v>2575</v>
      </c>
      <c r="B3096" s="3">
        <v>2024111028</v>
      </c>
      <c r="C3096" s="1" t="s">
        <v>11950</v>
      </c>
      <c r="D3096" s="1" t="s">
        <v>11951</v>
      </c>
      <c r="E3096" s="1" t="s">
        <v>33</v>
      </c>
      <c r="F3096" s="4">
        <v>9</v>
      </c>
      <c r="G3096" s="1" t="s">
        <v>48</v>
      </c>
      <c r="H3096" s="4">
        <v>3</v>
      </c>
      <c r="I3096" s="1">
        <v>3</v>
      </c>
      <c r="J3096" s="4">
        <v>12</v>
      </c>
      <c r="K3096" s="1" t="s">
        <v>35</v>
      </c>
      <c r="L3096" s="4">
        <v>4</v>
      </c>
      <c r="M3096" s="1"/>
      <c r="N3096" s="1" t="s">
        <v>140</v>
      </c>
      <c r="O3096" s="1" t="s">
        <v>134</v>
      </c>
      <c r="P3096" s="1" t="s">
        <v>37</v>
      </c>
      <c r="Q3096" s="1" t="s">
        <v>38</v>
      </c>
      <c r="R3096" s="1" t="s">
        <v>33</v>
      </c>
      <c r="S3096" s="1" t="s">
        <v>40</v>
      </c>
      <c r="T3096" s="1" t="s">
        <v>130</v>
      </c>
      <c r="U3096" s="5">
        <v>32898</v>
      </c>
      <c r="V3096" s="3">
        <v>35</v>
      </c>
      <c r="W3096" s="1"/>
      <c r="X3096" s="1" t="s">
        <v>1745</v>
      </c>
      <c r="Y3096" s="1" t="s">
        <v>11952</v>
      </c>
      <c r="Z3096" s="1" t="s">
        <v>11953</v>
      </c>
      <c r="AA3096" s="3">
        <v>7672652453</v>
      </c>
      <c r="AB3096" s="1" t="s">
        <v>10925</v>
      </c>
      <c r="AC3096" s="3">
        <v>2025</v>
      </c>
      <c r="AD3096" s="1"/>
      <c r="AE3096" s="3">
        <v>1</v>
      </c>
    </row>
    <row r="3097" spans="1:31" x14ac:dyDescent="0.25">
      <c r="A3097" s="3">
        <v>2580</v>
      </c>
      <c r="B3097" s="3">
        <v>2019081023</v>
      </c>
      <c r="C3097" s="1" t="s">
        <v>11954</v>
      </c>
      <c r="D3097" s="1" t="s">
        <v>10320</v>
      </c>
      <c r="E3097" s="1" t="s">
        <v>47</v>
      </c>
      <c r="F3097" s="4">
        <v>6</v>
      </c>
      <c r="G3097" s="1" t="s">
        <v>71</v>
      </c>
      <c r="H3097" s="4">
        <v>161</v>
      </c>
      <c r="I3097" s="1">
        <v>161</v>
      </c>
      <c r="J3097" s="4">
        <v>167</v>
      </c>
      <c r="K3097" s="1" t="s">
        <v>35</v>
      </c>
      <c r="L3097" s="4">
        <v>3.25</v>
      </c>
      <c r="M3097" s="1"/>
      <c r="N3097" s="1" t="s">
        <v>294</v>
      </c>
      <c r="O3097" s="1" t="s">
        <v>410</v>
      </c>
      <c r="P3097" s="1" t="s">
        <v>37</v>
      </c>
      <c r="Q3097" s="1" t="s">
        <v>38</v>
      </c>
      <c r="R3097" s="1" t="s">
        <v>54</v>
      </c>
      <c r="S3097" s="1" t="s">
        <v>40</v>
      </c>
      <c r="T3097" s="1" t="s">
        <v>56</v>
      </c>
      <c r="U3097" s="5">
        <v>36491</v>
      </c>
      <c r="V3097" s="3">
        <v>26</v>
      </c>
      <c r="W3097" s="1" t="s">
        <v>451</v>
      </c>
      <c r="X3097" s="1" t="s">
        <v>58</v>
      </c>
      <c r="Y3097" s="1" t="s">
        <v>11955</v>
      </c>
      <c r="Z3097" s="1" t="s">
        <v>11956</v>
      </c>
      <c r="AA3097" s="1" t="s">
        <v>11957</v>
      </c>
      <c r="AB3097" s="1" t="s">
        <v>10925</v>
      </c>
      <c r="AC3097" s="3">
        <v>2025</v>
      </c>
      <c r="AD3097" s="1"/>
      <c r="AE3097" s="3">
        <v>1</v>
      </c>
    </row>
    <row r="3098" spans="1:31" x14ac:dyDescent="0.25">
      <c r="A3098" s="3">
        <v>2585</v>
      </c>
      <c r="B3098" s="3">
        <v>2020101053</v>
      </c>
      <c r="C3098" s="1" t="s">
        <v>11958</v>
      </c>
      <c r="D3098" s="1" t="s">
        <v>10337</v>
      </c>
      <c r="E3098" s="1" t="s">
        <v>47</v>
      </c>
      <c r="F3098" s="4">
        <v>2</v>
      </c>
      <c r="G3098" s="1" t="s">
        <v>71</v>
      </c>
      <c r="H3098" s="4">
        <v>126</v>
      </c>
      <c r="I3098" s="1">
        <v>128</v>
      </c>
      <c r="J3098" s="4">
        <v>128</v>
      </c>
      <c r="K3098" s="1" t="s">
        <v>35</v>
      </c>
      <c r="L3098" s="4">
        <v>3.02</v>
      </c>
      <c r="M3098" s="1"/>
      <c r="N3098" s="1" t="s">
        <v>216</v>
      </c>
      <c r="O3098" s="1"/>
      <c r="P3098" s="1" t="s">
        <v>147</v>
      </c>
      <c r="Q3098" s="1" t="s">
        <v>148</v>
      </c>
      <c r="R3098" s="1" t="s">
        <v>54</v>
      </c>
      <c r="S3098" s="1" t="s">
        <v>40</v>
      </c>
      <c r="T3098" s="1" t="s">
        <v>56</v>
      </c>
      <c r="U3098" s="5">
        <v>37485</v>
      </c>
      <c r="V3098" s="3">
        <v>23</v>
      </c>
      <c r="W3098" s="1"/>
      <c r="X3098" s="1" t="s">
        <v>333</v>
      </c>
      <c r="Y3098" s="1" t="s">
        <v>11959</v>
      </c>
      <c r="Z3098" s="1" t="s">
        <v>11960</v>
      </c>
      <c r="AA3098" s="1" t="s">
        <v>11961</v>
      </c>
      <c r="AB3098" s="1" t="s">
        <v>10925</v>
      </c>
      <c r="AC3098" s="3">
        <v>2025</v>
      </c>
      <c r="AD3098" s="1"/>
      <c r="AE3098" s="3">
        <v>1</v>
      </c>
    </row>
    <row r="3099" spans="1:31" x14ac:dyDescent="0.25">
      <c r="A3099" s="3">
        <v>2607</v>
      </c>
      <c r="B3099" s="3">
        <v>2023071027</v>
      </c>
      <c r="C3099" s="1" t="s">
        <v>11962</v>
      </c>
      <c r="D3099" s="1" t="s">
        <v>10418</v>
      </c>
      <c r="E3099" s="1" t="s">
        <v>47</v>
      </c>
      <c r="F3099" s="4">
        <v>15</v>
      </c>
      <c r="G3099" s="1" t="s">
        <v>78</v>
      </c>
      <c r="H3099" s="4">
        <v>28</v>
      </c>
      <c r="I3099" s="1">
        <v>28</v>
      </c>
      <c r="J3099" s="4">
        <v>43</v>
      </c>
      <c r="K3099" s="1" t="s">
        <v>35</v>
      </c>
      <c r="L3099" s="4">
        <v>3.14</v>
      </c>
      <c r="M3099" s="1"/>
      <c r="N3099" s="1" t="s">
        <v>294</v>
      </c>
      <c r="O3099" s="1" t="s">
        <v>134</v>
      </c>
      <c r="P3099" s="1" t="s">
        <v>37</v>
      </c>
      <c r="Q3099" s="1" t="s">
        <v>38</v>
      </c>
      <c r="R3099" s="1" t="s">
        <v>54</v>
      </c>
      <c r="S3099" s="1" t="s">
        <v>40</v>
      </c>
      <c r="T3099" s="1" t="s">
        <v>56</v>
      </c>
      <c r="U3099" s="5">
        <v>37666</v>
      </c>
      <c r="V3099" s="3">
        <v>22</v>
      </c>
      <c r="W3099" s="1" t="s">
        <v>513</v>
      </c>
      <c r="X3099" s="1" t="s">
        <v>58</v>
      </c>
      <c r="Y3099" s="1" t="s">
        <v>11963</v>
      </c>
      <c r="Z3099" s="1" t="s">
        <v>11964</v>
      </c>
      <c r="AA3099" s="3">
        <v>8684918248</v>
      </c>
      <c r="AB3099" s="1" t="s">
        <v>10925</v>
      </c>
      <c r="AC3099" s="3">
        <v>2025</v>
      </c>
      <c r="AD3099" s="1"/>
      <c r="AE3099" s="3">
        <v>1</v>
      </c>
    </row>
    <row r="3100" spans="1:31" x14ac:dyDescent="0.25">
      <c r="A3100" s="3">
        <v>2609</v>
      </c>
      <c r="B3100" s="3">
        <v>2021081118</v>
      </c>
      <c r="C3100" s="1" t="s">
        <v>11965</v>
      </c>
      <c r="D3100" s="1" t="s">
        <v>10432</v>
      </c>
      <c r="E3100" s="1" t="s">
        <v>33</v>
      </c>
      <c r="F3100" s="4">
        <v>3</v>
      </c>
      <c r="G3100" s="1" t="s">
        <v>34</v>
      </c>
      <c r="H3100" s="4">
        <v>67</v>
      </c>
      <c r="I3100" s="1">
        <v>70</v>
      </c>
      <c r="J3100" s="4">
        <v>70</v>
      </c>
      <c r="K3100" s="1" t="s">
        <v>35</v>
      </c>
      <c r="L3100" s="4">
        <v>3.05</v>
      </c>
      <c r="M3100" s="1"/>
      <c r="N3100" s="1" t="s">
        <v>129</v>
      </c>
      <c r="O3100" s="1"/>
      <c r="P3100" s="1" t="s">
        <v>89</v>
      </c>
      <c r="Q3100" s="1" t="s">
        <v>53</v>
      </c>
      <c r="R3100" s="1" t="s">
        <v>109</v>
      </c>
      <c r="S3100" s="1" t="s">
        <v>40</v>
      </c>
      <c r="T3100" s="1"/>
      <c r="U3100" s="5">
        <v>34659</v>
      </c>
      <c r="V3100" s="3">
        <v>31</v>
      </c>
      <c r="W3100" s="1"/>
      <c r="X3100" s="1" t="s">
        <v>41</v>
      </c>
      <c r="Y3100" s="1" t="s">
        <v>11966</v>
      </c>
      <c r="Z3100" s="1"/>
      <c r="AA3100" s="1" t="s">
        <v>11967</v>
      </c>
      <c r="AB3100" s="1" t="s">
        <v>10925</v>
      </c>
      <c r="AC3100" s="3">
        <v>2025</v>
      </c>
      <c r="AD3100" s="1"/>
      <c r="AE3100" s="3">
        <v>1</v>
      </c>
    </row>
    <row r="3101" spans="1:31" x14ac:dyDescent="0.25">
      <c r="A3101" s="3">
        <v>2618</v>
      </c>
      <c r="B3101" s="3">
        <v>2014110005</v>
      </c>
      <c r="C3101" s="1" t="s">
        <v>573</v>
      </c>
      <c r="D3101" s="1" t="s">
        <v>10463</v>
      </c>
      <c r="E3101" s="1" t="s">
        <v>370</v>
      </c>
      <c r="F3101" s="4">
        <v>9</v>
      </c>
      <c r="G3101" s="1" t="s">
        <v>34</v>
      </c>
      <c r="H3101" s="4">
        <v>92</v>
      </c>
      <c r="I3101" s="1">
        <v>92</v>
      </c>
      <c r="J3101" s="4">
        <v>101</v>
      </c>
      <c r="K3101" s="1" t="s">
        <v>35</v>
      </c>
      <c r="L3101" s="4">
        <v>3.21</v>
      </c>
      <c r="M3101" s="1"/>
      <c r="N3101" s="1" t="s">
        <v>254</v>
      </c>
      <c r="O3101" s="1"/>
      <c r="P3101" s="1" t="s">
        <v>147</v>
      </c>
      <c r="Q3101" s="1" t="s">
        <v>148</v>
      </c>
      <c r="R3101" s="1" t="s">
        <v>370</v>
      </c>
      <c r="S3101" s="1" t="s">
        <v>40</v>
      </c>
      <c r="T3101" s="1" t="s">
        <v>56</v>
      </c>
      <c r="U3101" s="5">
        <v>27166</v>
      </c>
      <c r="V3101" s="3">
        <v>51</v>
      </c>
      <c r="W3101" s="1" t="s">
        <v>74</v>
      </c>
      <c r="X3101" s="1" t="s">
        <v>370</v>
      </c>
      <c r="Y3101" s="1" t="s">
        <v>11968</v>
      </c>
      <c r="Z3101" s="1" t="s">
        <v>11969</v>
      </c>
      <c r="AA3101" s="1"/>
      <c r="AB3101" s="1" t="s">
        <v>10925</v>
      </c>
      <c r="AC3101" s="3">
        <v>2025</v>
      </c>
      <c r="AD3101" s="1"/>
      <c r="AE3101" s="3">
        <v>1</v>
      </c>
    </row>
    <row r="3102" spans="1:31" x14ac:dyDescent="0.25">
      <c r="A3102" s="3">
        <v>2644</v>
      </c>
      <c r="B3102" s="3">
        <v>2022061221</v>
      </c>
      <c r="C3102" s="1" t="s">
        <v>11970</v>
      </c>
      <c r="D3102" s="1" t="s">
        <v>11971</v>
      </c>
      <c r="E3102" s="1" t="s">
        <v>33</v>
      </c>
      <c r="F3102" s="4">
        <v>13</v>
      </c>
      <c r="G3102" s="1" t="s">
        <v>34</v>
      </c>
      <c r="H3102" s="4">
        <v>75</v>
      </c>
      <c r="I3102" s="1">
        <v>75</v>
      </c>
      <c r="J3102" s="4">
        <v>88</v>
      </c>
      <c r="K3102" s="1" t="s">
        <v>35</v>
      </c>
      <c r="L3102" s="4">
        <v>3.45</v>
      </c>
      <c r="M3102" s="1"/>
      <c r="N3102" s="1" t="s">
        <v>107</v>
      </c>
      <c r="O3102" s="1" t="s">
        <v>51</v>
      </c>
      <c r="P3102" s="1" t="s">
        <v>108</v>
      </c>
      <c r="Q3102" s="1" t="s">
        <v>53</v>
      </c>
      <c r="R3102" s="1" t="s">
        <v>109</v>
      </c>
      <c r="S3102" s="1" t="s">
        <v>40</v>
      </c>
      <c r="T3102" s="1" t="s">
        <v>56</v>
      </c>
      <c r="U3102" s="5">
        <v>35834</v>
      </c>
      <c r="V3102" s="3">
        <v>27</v>
      </c>
      <c r="W3102" s="1"/>
      <c r="X3102" s="1" t="s">
        <v>2995</v>
      </c>
      <c r="Y3102" s="1" t="s">
        <v>11972</v>
      </c>
      <c r="Z3102" s="1" t="s">
        <v>11973</v>
      </c>
      <c r="AA3102" s="3">
        <v>17845289466</v>
      </c>
      <c r="AB3102" s="1" t="s">
        <v>10925</v>
      </c>
      <c r="AC3102" s="3">
        <v>2025</v>
      </c>
      <c r="AD3102" s="1"/>
      <c r="AE3102" s="3">
        <v>1</v>
      </c>
    </row>
    <row r="3103" spans="1:31" x14ac:dyDescent="0.25">
      <c r="A3103" s="3">
        <v>2646</v>
      </c>
      <c r="B3103" s="3">
        <v>2024061008</v>
      </c>
      <c r="C3103" s="1" t="s">
        <v>11974</v>
      </c>
      <c r="D3103" s="1" t="s">
        <v>10566</v>
      </c>
      <c r="E3103" s="1" t="s">
        <v>93</v>
      </c>
      <c r="F3103" s="4">
        <v>6</v>
      </c>
      <c r="G3103" s="1" t="s">
        <v>48</v>
      </c>
      <c r="H3103" s="4">
        <v>3</v>
      </c>
      <c r="I3103" s="1">
        <v>3</v>
      </c>
      <c r="J3103" s="4">
        <v>9</v>
      </c>
      <c r="K3103" s="1" t="s">
        <v>35</v>
      </c>
      <c r="L3103" s="4">
        <v>1.67</v>
      </c>
      <c r="M3103" s="1" t="s">
        <v>476</v>
      </c>
      <c r="N3103" s="1" t="s">
        <v>313</v>
      </c>
      <c r="O3103" s="1" t="s">
        <v>94</v>
      </c>
      <c r="P3103" s="1" t="s">
        <v>64</v>
      </c>
      <c r="Q3103" s="1" t="s">
        <v>65</v>
      </c>
      <c r="R3103" s="1" t="s">
        <v>95</v>
      </c>
      <c r="S3103" s="1" t="s">
        <v>40</v>
      </c>
      <c r="T3103" s="1" t="s">
        <v>56</v>
      </c>
      <c r="U3103" s="5">
        <v>38093</v>
      </c>
      <c r="V3103" s="3">
        <v>21</v>
      </c>
      <c r="W3103" s="1" t="s">
        <v>162</v>
      </c>
      <c r="X3103" s="1" t="s">
        <v>58</v>
      </c>
      <c r="Y3103" s="1" t="s">
        <v>11975</v>
      </c>
      <c r="Z3103" s="1" t="s">
        <v>11976</v>
      </c>
      <c r="AA3103" s="1" t="s">
        <v>11977</v>
      </c>
      <c r="AB3103" s="1" t="s">
        <v>10925</v>
      </c>
      <c r="AC3103" s="3">
        <v>2025</v>
      </c>
      <c r="AD3103" s="1"/>
      <c r="AE3103" s="3">
        <v>1</v>
      </c>
    </row>
    <row r="3104" spans="1:31" x14ac:dyDescent="0.25">
      <c r="A3104" s="3">
        <v>2653</v>
      </c>
      <c r="B3104" s="3">
        <v>2020121087</v>
      </c>
      <c r="C3104" s="1" t="s">
        <v>11978</v>
      </c>
      <c r="D3104" s="1" t="s">
        <v>10577</v>
      </c>
      <c r="E3104" s="1" t="s">
        <v>47</v>
      </c>
      <c r="F3104" s="4">
        <v>15</v>
      </c>
      <c r="G3104" s="1" t="s">
        <v>34</v>
      </c>
      <c r="H3104" s="4">
        <v>73</v>
      </c>
      <c r="I3104" s="1">
        <v>79</v>
      </c>
      <c r="J3104" s="4">
        <v>88</v>
      </c>
      <c r="K3104" s="1" t="s">
        <v>35</v>
      </c>
      <c r="L3104" s="4">
        <v>2.46</v>
      </c>
      <c r="M3104" s="1"/>
      <c r="N3104" s="1" t="s">
        <v>216</v>
      </c>
      <c r="O3104" s="1"/>
      <c r="P3104" s="1" t="s">
        <v>147</v>
      </c>
      <c r="Q3104" s="1" t="s">
        <v>148</v>
      </c>
      <c r="R3104" s="1" t="s">
        <v>54</v>
      </c>
      <c r="S3104" s="1" t="s">
        <v>40</v>
      </c>
      <c r="T3104" s="1" t="s">
        <v>56</v>
      </c>
      <c r="U3104" s="5">
        <v>37208</v>
      </c>
      <c r="V3104" s="3">
        <v>24</v>
      </c>
      <c r="W3104" s="1" t="s">
        <v>66</v>
      </c>
      <c r="X3104" s="1" t="s">
        <v>58</v>
      </c>
      <c r="Y3104" s="1" t="s">
        <v>11979</v>
      </c>
      <c r="Z3104" s="1" t="s">
        <v>11980</v>
      </c>
      <c r="AA3104" s="1" t="s">
        <v>11981</v>
      </c>
      <c r="AB3104" s="1" t="s">
        <v>10925</v>
      </c>
      <c r="AC3104" s="3">
        <v>2025</v>
      </c>
      <c r="AD3104" s="1"/>
      <c r="AE3104" s="3">
        <v>1</v>
      </c>
    </row>
    <row r="3105" spans="1:31" x14ac:dyDescent="0.25">
      <c r="A3105" s="3">
        <v>2679</v>
      </c>
      <c r="B3105" s="3">
        <v>2024061001</v>
      </c>
      <c r="C3105" s="1" t="s">
        <v>11982</v>
      </c>
      <c r="D3105" s="1" t="s">
        <v>10577</v>
      </c>
      <c r="E3105" s="1" t="s">
        <v>47</v>
      </c>
      <c r="F3105" s="1"/>
      <c r="G3105" s="1" t="s">
        <v>48</v>
      </c>
      <c r="H3105" s="1" t="s">
        <v>324</v>
      </c>
      <c r="I3105" s="1"/>
      <c r="J3105" s="1"/>
      <c r="K3105" s="1" t="s">
        <v>35</v>
      </c>
      <c r="L3105" s="1" t="s">
        <v>324</v>
      </c>
      <c r="M3105" s="1"/>
      <c r="N3105" s="1" t="s">
        <v>107</v>
      </c>
      <c r="O3105" s="1" t="s">
        <v>51</v>
      </c>
      <c r="P3105" s="1" t="s">
        <v>108</v>
      </c>
      <c r="Q3105" s="1" t="s">
        <v>53</v>
      </c>
      <c r="R3105" s="1" t="s">
        <v>109</v>
      </c>
      <c r="S3105" s="1" t="s">
        <v>40</v>
      </c>
      <c r="T3105" s="1" t="s">
        <v>56</v>
      </c>
      <c r="U3105" s="5">
        <v>32054</v>
      </c>
      <c r="V3105" s="3">
        <v>38</v>
      </c>
      <c r="W3105" s="1" t="s">
        <v>66</v>
      </c>
      <c r="X3105" s="1" t="s">
        <v>58</v>
      </c>
      <c r="Y3105" s="1" t="s">
        <v>11983</v>
      </c>
      <c r="Z3105" s="1" t="s">
        <v>11984</v>
      </c>
      <c r="AA3105" s="3">
        <v>8687444349</v>
      </c>
      <c r="AB3105" s="1" t="s">
        <v>10925</v>
      </c>
      <c r="AC3105" s="3">
        <v>2025</v>
      </c>
      <c r="AD3105" s="1"/>
      <c r="AE3105" s="3">
        <v>1</v>
      </c>
    </row>
    <row r="3106" spans="1:31" x14ac:dyDescent="0.25">
      <c r="A3106" s="3">
        <v>2714</v>
      </c>
      <c r="B3106" s="3">
        <v>2021111023</v>
      </c>
      <c r="C3106" s="1" t="s">
        <v>1073</v>
      </c>
      <c r="D3106" s="1" t="s">
        <v>11985</v>
      </c>
      <c r="E3106" s="1" t="s">
        <v>47</v>
      </c>
      <c r="F3106" s="4">
        <v>11</v>
      </c>
      <c r="G3106" s="1" t="s">
        <v>139</v>
      </c>
      <c r="H3106" s="4">
        <v>52</v>
      </c>
      <c r="I3106" s="1">
        <v>52</v>
      </c>
      <c r="J3106" s="4">
        <v>63</v>
      </c>
      <c r="K3106" s="1" t="s">
        <v>35</v>
      </c>
      <c r="L3106" s="4">
        <v>2.96</v>
      </c>
      <c r="M3106" s="1"/>
      <c r="N3106" s="1" t="s">
        <v>358</v>
      </c>
      <c r="O3106" s="1"/>
      <c r="P3106" s="1" t="s">
        <v>52</v>
      </c>
      <c r="Q3106" s="1" t="s">
        <v>53</v>
      </c>
      <c r="R3106" s="1" t="s">
        <v>54</v>
      </c>
      <c r="S3106" s="1" t="s">
        <v>55</v>
      </c>
      <c r="T3106" s="1" t="s">
        <v>56</v>
      </c>
      <c r="U3106" s="5">
        <v>38326</v>
      </c>
      <c r="V3106" s="3">
        <v>21</v>
      </c>
      <c r="W3106" s="1" t="s">
        <v>273</v>
      </c>
      <c r="X3106" s="1" t="s">
        <v>58</v>
      </c>
      <c r="Y3106" s="1" t="s">
        <v>11986</v>
      </c>
      <c r="Z3106" s="1" t="s">
        <v>11987</v>
      </c>
      <c r="AA3106" s="1" t="s">
        <v>11988</v>
      </c>
      <c r="AB3106" s="1" t="s">
        <v>10925</v>
      </c>
      <c r="AC3106" s="3">
        <v>2025</v>
      </c>
      <c r="AD3106" s="1"/>
      <c r="AE3106" s="3">
        <v>1</v>
      </c>
    </row>
    <row r="3107" spans="1:31" x14ac:dyDescent="0.25">
      <c r="A3107" s="3">
        <v>2718</v>
      </c>
      <c r="B3107" s="3">
        <v>2024121025</v>
      </c>
      <c r="C3107" s="1" t="s">
        <v>11989</v>
      </c>
      <c r="D3107" s="1" t="s">
        <v>11990</v>
      </c>
      <c r="E3107" s="1" t="s">
        <v>176</v>
      </c>
      <c r="F3107" s="4">
        <v>13</v>
      </c>
      <c r="G3107" s="1" t="s">
        <v>48</v>
      </c>
      <c r="H3107" s="4">
        <v>13</v>
      </c>
      <c r="I3107" s="1">
        <v>13</v>
      </c>
      <c r="J3107" s="4">
        <v>26</v>
      </c>
      <c r="K3107" s="1" t="s">
        <v>35</v>
      </c>
      <c r="L3107" s="4">
        <v>3.46</v>
      </c>
      <c r="M3107" s="1"/>
      <c r="N3107" s="1" t="s">
        <v>79</v>
      </c>
      <c r="O3107" s="1" t="s">
        <v>178</v>
      </c>
      <c r="P3107" s="1" t="s">
        <v>81</v>
      </c>
      <c r="Q3107" s="1" t="s">
        <v>65</v>
      </c>
      <c r="R3107" s="1" t="s">
        <v>179</v>
      </c>
      <c r="S3107" s="1" t="s">
        <v>40</v>
      </c>
      <c r="T3107" s="1" t="s">
        <v>56</v>
      </c>
      <c r="U3107" s="5">
        <v>37875</v>
      </c>
      <c r="V3107" s="3">
        <v>22</v>
      </c>
      <c r="W3107" s="1"/>
      <c r="X3107" s="1" t="s">
        <v>58</v>
      </c>
      <c r="Y3107" s="1" t="s">
        <v>11991</v>
      </c>
      <c r="Z3107" s="1" t="s">
        <v>11992</v>
      </c>
      <c r="AA3107" s="1" t="s">
        <v>11993</v>
      </c>
      <c r="AB3107" s="1" t="s">
        <v>10925</v>
      </c>
      <c r="AC3107" s="3">
        <v>2025</v>
      </c>
      <c r="AD3107" s="1"/>
      <c r="AE3107" s="3">
        <v>1</v>
      </c>
    </row>
    <row r="3108" spans="1:31" x14ac:dyDescent="0.25">
      <c r="A3108" s="3">
        <v>2722</v>
      </c>
      <c r="B3108" s="3">
        <v>2025011004</v>
      </c>
      <c r="C3108" s="1" t="s">
        <v>11994</v>
      </c>
      <c r="D3108" s="1" t="s">
        <v>11995</v>
      </c>
      <c r="E3108" s="1" t="s">
        <v>47</v>
      </c>
      <c r="F3108" s="4">
        <v>12</v>
      </c>
      <c r="G3108" s="1" t="s">
        <v>48</v>
      </c>
      <c r="H3108" s="4">
        <v>12</v>
      </c>
      <c r="I3108" s="1">
        <v>12</v>
      </c>
      <c r="J3108" s="4">
        <v>24</v>
      </c>
      <c r="K3108" s="1" t="s">
        <v>35</v>
      </c>
      <c r="L3108" s="4">
        <v>2.67</v>
      </c>
      <c r="M3108" s="1"/>
      <c r="N3108" s="1" t="s">
        <v>167</v>
      </c>
      <c r="O3108" s="1" t="s">
        <v>134</v>
      </c>
      <c r="P3108" s="1" t="s">
        <v>168</v>
      </c>
      <c r="Q3108" s="1" t="s">
        <v>148</v>
      </c>
      <c r="R3108" s="1" t="s">
        <v>54</v>
      </c>
      <c r="S3108" s="1" t="s">
        <v>40</v>
      </c>
      <c r="T3108" s="1" t="s">
        <v>56</v>
      </c>
      <c r="U3108" s="5">
        <v>39226</v>
      </c>
      <c r="V3108" s="3">
        <v>18</v>
      </c>
      <c r="W3108" s="1" t="s">
        <v>74</v>
      </c>
      <c r="X3108" s="1" t="s">
        <v>58</v>
      </c>
      <c r="Y3108" s="1" t="s">
        <v>11996</v>
      </c>
      <c r="Z3108" s="1" t="s">
        <v>11997</v>
      </c>
      <c r="AA3108" s="3">
        <v>8687727234</v>
      </c>
      <c r="AB3108" s="1" t="s">
        <v>10925</v>
      </c>
      <c r="AC3108" s="3">
        <v>2025</v>
      </c>
      <c r="AD3108" s="1"/>
      <c r="AE3108" s="3">
        <v>1</v>
      </c>
    </row>
    <row r="3109" spans="1:31" x14ac:dyDescent="0.25">
      <c r="A3109" s="3">
        <v>2729</v>
      </c>
      <c r="B3109" s="3">
        <v>2024051068</v>
      </c>
      <c r="C3109" s="1" t="s">
        <v>11998</v>
      </c>
      <c r="D3109" s="1" t="s">
        <v>11999</v>
      </c>
      <c r="E3109" s="1" t="s">
        <v>753</v>
      </c>
      <c r="F3109" s="1"/>
      <c r="G3109" s="1" t="s">
        <v>48</v>
      </c>
      <c r="H3109" s="1" t="s">
        <v>324</v>
      </c>
      <c r="I3109" s="1"/>
      <c r="J3109" s="1"/>
      <c r="K3109" s="1" t="s">
        <v>754</v>
      </c>
      <c r="L3109" s="1" t="s">
        <v>324</v>
      </c>
      <c r="M3109" s="1"/>
      <c r="N3109" s="1" t="s">
        <v>755</v>
      </c>
      <c r="O3109" s="1"/>
      <c r="P3109" s="1" t="s">
        <v>227</v>
      </c>
      <c r="Q3109" s="1" t="s">
        <v>228</v>
      </c>
      <c r="R3109" s="1" t="s">
        <v>755</v>
      </c>
      <c r="S3109" s="1" t="s">
        <v>40</v>
      </c>
      <c r="T3109" s="1" t="s">
        <v>56</v>
      </c>
      <c r="U3109" s="5">
        <v>36418</v>
      </c>
      <c r="V3109" s="3">
        <v>26</v>
      </c>
      <c r="W3109" s="1"/>
      <c r="X3109" s="1" t="s">
        <v>756</v>
      </c>
      <c r="Y3109" s="1" t="s">
        <v>12000</v>
      </c>
      <c r="Z3109" s="1"/>
      <c r="AA3109" s="1"/>
      <c r="AB3109" s="1" t="s">
        <v>10925</v>
      </c>
      <c r="AC3109" s="3">
        <v>2025</v>
      </c>
      <c r="AD3109" s="1"/>
      <c r="AE3109" s="3">
        <v>1</v>
      </c>
    </row>
    <row r="3110" spans="1:31" x14ac:dyDescent="0.25">
      <c r="A3110" s="3">
        <v>2732</v>
      </c>
      <c r="B3110" s="3">
        <v>2024111019</v>
      </c>
      <c r="C3110" s="1" t="s">
        <v>12001</v>
      </c>
      <c r="D3110" s="1" t="s">
        <v>12002</v>
      </c>
      <c r="E3110" s="1" t="s">
        <v>47</v>
      </c>
      <c r="F3110" s="4">
        <v>12</v>
      </c>
      <c r="G3110" s="1" t="s">
        <v>48</v>
      </c>
      <c r="H3110" s="1" t="s">
        <v>324</v>
      </c>
      <c r="I3110" s="1">
        <v>0</v>
      </c>
      <c r="J3110" s="4">
        <v>12</v>
      </c>
      <c r="K3110" s="1" t="s">
        <v>35</v>
      </c>
      <c r="L3110" s="1" t="s">
        <v>324</v>
      </c>
      <c r="M3110" s="1"/>
      <c r="N3110" s="1" t="s">
        <v>338</v>
      </c>
      <c r="O3110" s="1" t="s">
        <v>80</v>
      </c>
      <c r="P3110" s="1" t="s">
        <v>81</v>
      </c>
      <c r="Q3110" s="1" t="s">
        <v>65</v>
      </c>
      <c r="R3110" s="1" t="s">
        <v>109</v>
      </c>
      <c r="S3110" s="1" t="s">
        <v>40</v>
      </c>
      <c r="T3110" s="1"/>
      <c r="U3110" s="5">
        <v>38552</v>
      </c>
      <c r="V3110" s="3">
        <v>20</v>
      </c>
      <c r="W3110" s="1"/>
      <c r="X3110" s="1" t="s">
        <v>58</v>
      </c>
      <c r="Y3110" s="1" t="s">
        <v>12003</v>
      </c>
      <c r="Z3110" s="1" t="s">
        <v>12004</v>
      </c>
      <c r="AA3110" s="1" t="s">
        <v>12005</v>
      </c>
      <c r="AB3110" s="1" t="s">
        <v>10925</v>
      </c>
      <c r="AC3110" s="3">
        <v>2025</v>
      </c>
      <c r="AD3110" s="1"/>
      <c r="AE3110" s="3">
        <v>1</v>
      </c>
    </row>
    <row r="3111" spans="1:31" x14ac:dyDescent="0.25">
      <c r="A3111" s="3">
        <v>2734</v>
      </c>
      <c r="B3111" s="3">
        <v>2024111004</v>
      </c>
      <c r="C3111" s="1" t="s">
        <v>3311</v>
      </c>
      <c r="D3111" s="1" t="s">
        <v>12006</v>
      </c>
      <c r="E3111" s="1" t="s">
        <v>47</v>
      </c>
      <c r="F3111" s="4">
        <v>13</v>
      </c>
      <c r="G3111" s="1" t="s">
        <v>48</v>
      </c>
      <c r="H3111" s="4">
        <v>10</v>
      </c>
      <c r="I3111" s="1">
        <v>10</v>
      </c>
      <c r="J3111" s="4">
        <v>23</v>
      </c>
      <c r="K3111" s="1" t="s">
        <v>35</v>
      </c>
      <c r="L3111" s="4">
        <v>2.8</v>
      </c>
      <c r="M3111" s="1"/>
      <c r="N3111" s="1" t="s">
        <v>1251</v>
      </c>
      <c r="O3111" s="1" t="s">
        <v>51</v>
      </c>
      <c r="P3111" s="1" t="s">
        <v>52</v>
      </c>
      <c r="Q3111" s="1" t="s">
        <v>53</v>
      </c>
      <c r="R3111" s="1" t="s">
        <v>54</v>
      </c>
      <c r="S3111" s="1" t="s">
        <v>55</v>
      </c>
      <c r="T3111" s="1"/>
      <c r="U3111" s="5">
        <v>39218</v>
      </c>
      <c r="V3111" s="3">
        <v>18</v>
      </c>
      <c r="W3111" s="1"/>
      <c r="X3111" s="1" t="s">
        <v>58</v>
      </c>
      <c r="Y3111" s="1" t="s">
        <v>12007</v>
      </c>
      <c r="Z3111" s="1" t="s">
        <v>12008</v>
      </c>
      <c r="AA3111" s="1" t="s">
        <v>12009</v>
      </c>
      <c r="AB3111" s="1" t="s">
        <v>10925</v>
      </c>
      <c r="AC3111" s="3">
        <v>2025</v>
      </c>
      <c r="AD3111" s="1"/>
      <c r="AE3111" s="3">
        <v>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A50FB-45AD-4CD4-8F8A-0CFF8E19EF20}">
  <dimension ref="A1:AE3131"/>
  <sheetViews>
    <sheetView workbookViewId="0">
      <selection activeCell="N4" sqref="N4"/>
    </sheetView>
  </sheetViews>
  <sheetFormatPr defaultRowHeight="15" x14ac:dyDescent="0.25"/>
  <cols>
    <col min="2" max="2" width="11.28515625" customWidth="1"/>
    <col min="3" max="3" width="11.7109375" customWidth="1"/>
    <col min="4" max="4" width="11.42578125" customWidth="1"/>
    <col min="5" max="5" width="9.28515625" customWidth="1"/>
    <col min="7" max="7" width="15" customWidth="1"/>
    <col min="9" max="9" width="10.140625" customWidth="1"/>
    <col min="10" max="10" width="13.85546875" customWidth="1"/>
    <col min="11" max="11" width="13.140625" customWidth="1"/>
    <col min="12" max="12" width="10.140625" customWidth="1"/>
    <col min="13" max="13" width="15.85546875" customWidth="1"/>
    <col min="14" max="14" width="12.42578125" customWidth="1"/>
    <col min="16" max="16" width="12.85546875" customWidth="1"/>
    <col min="18" max="18" width="12.28515625" customWidth="1"/>
    <col min="20" max="20" width="14" customWidth="1"/>
    <col min="22" max="22" width="9.28515625" customWidth="1"/>
    <col min="23" max="23" width="9.42578125" customWidth="1"/>
    <col min="24" max="24" width="10.28515625" customWidth="1"/>
    <col min="25" max="25" width="14.42578125" customWidth="1"/>
    <col min="27" max="27" width="10.7109375" customWidth="1"/>
    <col min="28" max="28" width="14.5703125" customWidth="1"/>
    <col min="29" max="29" width="12" customWidth="1"/>
    <col min="30" max="31" width="16" customWidth="1"/>
  </cols>
  <sheetData>
    <row r="1" spans="1:31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7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21</v>
      </c>
      <c r="V1" s="6" t="s">
        <v>22</v>
      </c>
      <c r="W1" s="6" t="s">
        <v>23</v>
      </c>
      <c r="X1" s="6" t="s">
        <v>24</v>
      </c>
      <c r="Y1" s="6" t="s">
        <v>25</v>
      </c>
      <c r="Z1" s="6" t="s">
        <v>26</v>
      </c>
      <c r="AA1" s="6" t="s">
        <v>27</v>
      </c>
      <c r="AB1" s="6" t="s">
        <v>28</v>
      </c>
      <c r="AC1" s="6" t="s">
        <v>29</v>
      </c>
      <c r="AD1" s="6" t="s">
        <v>30</v>
      </c>
      <c r="AE1" s="6" t="s">
        <v>20079</v>
      </c>
    </row>
    <row r="2" spans="1:31" ht="77.25" x14ac:dyDescent="0.25">
      <c r="A2" s="6">
        <v>1018</v>
      </c>
      <c r="B2" s="6">
        <v>2022091007</v>
      </c>
      <c r="C2" s="6" t="s">
        <v>3630</v>
      </c>
      <c r="D2" s="6" t="s">
        <v>3631</v>
      </c>
      <c r="E2" s="6" t="s">
        <v>47</v>
      </c>
      <c r="F2" s="6">
        <v>3</v>
      </c>
      <c r="G2" s="6" t="s">
        <v>78</v>
      </c>
      <c r="H2" s="6">
        <v>18</v>
      </c>
      <c r="I2" s="6">
        <v>21</v>
      </c>
      <c r="J2" s="6">
        <v>21</v>
      </c>
      <c r="K2" s="6" t="s">
        <v>115</v>
      </c>
      <c r="L2" s="6">
        <v>3.61</v>
      </c>
      <c r="M2" s="8"/>
      <c r="N2" s="6" t="s">
        <v>862</v>
      </c>
      <c r="O2" s="8"/>
      <c r="P2" s="6" t="s">
        <v>117</v>
      </c>
      <c r="Q2" s="6" t="s">
        <v>118</v>
      </c>
      <c r="R2" s="6" t="s">
        <v>119</v>
      </c>
      <c r="S2" s="6" t="s">
        <v>40</v>
      </c>
      <c r="T2" s="6" t="s">
        <v>56</v>
      </c>
      <c r="U2" s="6">
        <v>33</v>
      </c>
      <c r="V2" s="6" t="s">
        <v>149</v>
      </c>
      <c r="W2" s="6" t="s">
        <v>3632</v>
      </c>
      <c r="X2" s="6" t="s">
        <v>3633</v>
      </c>
      <c r="Y2" s="6" t="s">
        <v>3634</v>
      </c>
      <c r="Z2" s="6">
        <v>2645810974</v>
      </c>
      <c r="AA2" s="6" t="s">
        <v>12067</v>
      </c>
      <c r="AB2" s="6">
        <v>2023</v>
      </c>
      <c r="AC2" s="8"/>
      <c r="AD2" s="6">
        <v>2</v>
      </c>
      <c r="AE2" s="8"/>
    </row>
    <row r="3" spans="1:31" ht="51.75" x14ac:dyDescent="0.25">
      <c r="A3" s="6">
        <v>289</v>
      </c>
      <c r="B3" s="6">
        <v>2019081236</v>
      </c>
      <c r="C3" s="6" t="s">
        <v>12039</v>
      </c>
      <c r="D3" s="6" t="s">
        <v>1230</v>
      </c>
      <c r="E3" s="6" t="s">
        <v>47</v>
      </c>
      <c r="F3" s="6">
        <v>10.5</v>
      </c>
      <c r="G3" s="6" t="s">
        <v>71</v>
      </c>
      <c r="H3" s="6">
        <v>135</v>
      </c>
      <c r="I3" s="6">
        <v>136</v>
      </c>
      <c r="J3" s="6">
        <v>145.5</v>
      </c>
      <c r="K3" s="6" t="s">
        <v>35</v>
      </c>
      <c r="L3" s="6">
        <v>3.73</v>
      </c>
      <c r="M3" s="8"/>
      <c r="N3" s="6" t="s">
        <v>12040</v>
      </c>
      <c r="O3" s="8"/>
      <c r="P3" s="6" t="s">
        <v>155</v>
      </c>
      <c r="Q3" s="6" t="s">
        <v>156</v>
      </c>
      <c r="R3" s="6" t="s">
        <v>109</v>
      </c>
      <c r="S3" s="6" t="s">
        <v>55</v>
      </c>
      <c r="T3" s="8"/>
      <c r="U3" s="6">
        <v>36</v>
      </c>
      <c r="V3" s="6" t="s">
        <v>74</v>
      </c>
      <c r="W3" s="6" t="s">
        <v>3632</v>
      </c>
      <c r="X3" s="6" t="s">
        <v>12041</v>
      </c>
      <c r="Y3" s="8"/>
      <c r="Z3" s="6" t="s">
        <v>12042</v>
      </c>
      <c r="AA3" s="6" t="s">
        <v>10925</v>
      </c>
      <c r="AB3" s="6">
        <v>2023</v>
      </c>
      <c r="AC3" s="8"/>
      <c r="AD3" s="6">
        <v>1</v>
      </c>
      <c r="AE3" s="9">
        <v>45109</v>
      </c>
    </row>
    <row r="4" spans="1:31" ht="64.5" x14ac:dyDescent="0.25">
      <c r="A4" s="6">
        <v>1959</v>
      </c>
      <c r="B4" s="6">
        <v>2019081001</v>
      </c>
      <c r="C4" s="6" t="s">
        <v>12047</v>
      </c>
      <c r="D4" s="6" t="s">
        <v>12048</v>
      </c>
      <c r="E4" s="6" t="s">
        <v>47</v>
      </c>
      <c r="F4" s="6">
        <v>0</v>
      </c>
      <c r="G4" s="6" t="s">
        <v>71</v>
      </c>
      <c r="H4" s="6">
        <v>137</v>
      </c>
      <c r="I4" s="6">
        <v>137.5</v>
      </c>
      <c r="J4" s="6">
        <v>137</v>
      </c>
      <c r="K4" s="6" t="s">
        <v>35</v>
      </c>
      <c r="L4" s="6">
        <v>3.62</v>
      </c>
      <c r="M4" s="8"/>
      <c r="N4" s="6" t="s">
        <v>88</v>
      </c>
      <c r="O4" s="8"/>
      <c r="P4" s="6" t="s">
        <v>89</v>
      </c>
      <c r="Q4" s="6" t="s">
        <v>53</v>
      </c>
      <c r="R4" s="6" t="s">
        <v>109</v>
      </c>
      <c r="S4" s="6" t="s">
        <v>40</v>
      </c>
      <c r="T4" s="6" t="s">
        <v>56</v>
      </c>
      <c r="U4" s="6">
        <v>26</v>
      </c>
      <c r="V4" s="6" t="s">
        <v>74</v>
      </c>
      <c r="W4" s="6" t="s">
        <v>3632</v>
      </c>
      <c r="X4" s="6" t="s">
        <v>12049</v>
      </c>
      <c r="Y4" s="6" t="s">
        <v>12050</v>
      </c>
      <c r="Z4" s="6" t="s">
        <v>12051</v>
      </c>
      <c r="AA4" s="6" t="s">
        <v>12067</v>
      </c>
      <c r="AB4" s="6">
        <v>2023</v>
      </c>
      <c r="AC4" s="8"/>
      <c r="AD4" s="6">
        <v>2</v>
      </c>
      <c r="AE4" s="9">
        <v>45109</v>
      </c>
    </row>
    <row r="5" spans="1:31" ht="90" x14ac:dyDescent="0.25">
      <c r="A5" s="6">
        <v>2667</v>
      </c>
      <c r="B5" s="6">
        <v>2022071114</v>
      </c>
      <c r="C5" s="6" t="s">
        <v>9341</v>
      </c>
      <c r="D5" s="6" t="s">
        <v>9332</v>
      </c>
      <c r="E5" s="6" t="s">
        <v>47</v>
      </c>
      <c r="F5" s="6">
        <v>9</v>
      </c>
      <c r="G5" s="6" t="s">
        <v>139</v>
      </c>
      <c r="H5" s="6">
        <v>38</v>
      </c>
      <c r="I5" s="6">
        <v>38</v>
      </c>
      <c r="J5" s="6">
        <v>47</v>
      </c>
      <c r="K5" s="6" t="s">
        <v>35</v>
      </c>
      <c r="L5" s="6">
        <v>3.3</v>
      </c>
      <c r="M5" s="8"/>
      <c r="N5" s="6" t="s">
        <v>12054</v>
      </c>
      <c r="O5" s="6" t="s">
        <v>80</v>
      </c>
      <c r="P5" s="6" t="s">
        <v>81</v>
      </c>
      <c r="Q5" s="6" t="s">
        <v>65</v>
      </c>
      <c r="R5" s="6" t="s">
        <v>109</v>
      </c>
      <c r="S5" s="6" t="s">
        <v>40</v>
      </c>
      <c r="T5" s="6" t="s">
        <v>56</v>
      </c>
      <c r="U5" s="6">
        <v>20</v>
      </c>
      <c r="V5" s="6" t="s">
        <v>74</v>
      </c>
      <c r="W5" s="6" t="s">
        <v>3632</v>
      </c>
      <c r="X5" s="6" t="s">
        <v>9342</v>
      </c>
      <c r="Y5" s="6" t="s">
        <v>9343</v>
      </c>
      <c r="Z5" s="6">
        <v>2645810625</v>
      </c>
      <c r="AA5" s="6" t="s">
        <v>12067</v>
      </c>
      <c r="AB5" s="6">
        <v>2023</v>
      </c>
      <c r="AC5" s="8"/>
      <c r="AD5" s="6">
        <v>2</v>
      </c>
      <c r="AE5" s="8"/>
    </row>
    <row r="6" spans="1:31" ht="90" x14ac:dyDescent="0.25">
      <c r="A6" s="6">
        <v>241</v>
      </c>
      <c r="B6" s="6">
        <v>2022121017</v>
      </c>
      <c r="C6" s="6" t="s">
        <v>114</v>
      </c>
      <c r="D6" s="6" t="s">
        <v>12593</v>
      </c>
      <c r="E6" s="6" t="s">
        <v>1713</v>
      </c>
      <c r="F6" s="6">
        <v>9</v>
      </c>
      <c r="G6" s="6" t="s">
        <v>48</v>
      </c>
      <c r="H6" s="6">
        <v>9</v>
      </c>
      <c r="I6" s="6">
        <v>9</v>
      </c>
      <c r="J6" s="6">
        <v>18</v>
      </c>
      <c r="K6" s="6" t="s">
        <v>35</v>
      </c>
      <c r="L6" s="6">
        <v>4</v>
      </c>
      <c r="M6" s="8"/>
      <c r="N6" s="6" t="s">
        <v>398</v>
      </c>
      <c r="O6" s="6" t="s">
        <v>2598</v>
      </c>
      <c r="P6" s="6" t="s">
        <v>81</v>
      </c>
      <c r="Q6" s="6" t="s">
        <v>65</v>
      </c>
      <c r="R6" s="6" t="s">
        <v>1713</v>
      </c>
      <c r="S6" s="6" t="s">
        <v>40</v>
      </c>
      <c r="T6" s="6" t="s">
        <v>56</v>
      </c>
      <c r="U6" s="6">
        <v>39</v>
      </c>
      <c r="V6" s="6" t="s">
        <v>273</v>
      </c>
      <c r="W6" s="6" t="s">
        <v>221</v>
      </c>
      <c r="X6" s="6" t="s">
        <v>20080</v>
      </c>
      <c r="Y6" s="6" t="s">
        <v>20081</v>
      </c>
      <c r="Z6" s="6" t="s">
        <v>20082</v>
      </c>
      <c r="AA6" s="6" t="s">
        <v>10925</v>
      </c>
      <c r="AB6" s="6">
        <v>2023</v>
      </c>
      <c r="AC6" s="8"/>
      <c r="AD6" s="6">
        <v>1</v>
      </c>
      <c r="AE6" s="8"/>
    </row>
    <row r="7" spans="1:31" ht="51.75" x14ac:dyDescent="0.25">
      <c r="A7" s="6">
        <v>194</v>
      </c>
      <c r="B7" s="6">
        <v>2018031003</v>
      </c>
      <c r="C7" s="6" t="s">
        <v>2448</v>
      </c>
      <c r="D7" s="6" t="s">
        <v>915</v>
      </c>
      <c r="E7" s="6" t="s">
        <v>47</v>
      </c>
      <c r="F7" s="6">
        <v>5</v>
      </c>
      <c r="G7" s="6" t="s">
        <v>71</v>
      </c>
      <c r="H7" s="6">
        <v>145</v>
      </c>
      <c r="I7" s="6">
        <v>147</v>
      </c>
      <c r="J7" s="6">
        <v>150</v>
      </c>
      <c r="K7" s="6" t="s">
        <v>35</v>
      </c>
      <c r="L7" s="6">
        <v>3.61</v>
      </c>
      <c r="M7" s="8"/>
      <c r="N7" s="6" t="s">
        <v>12073</v>
      </c>
      <c r="O7" s="8"/>
      <c r="P7" s="6" t="s">
        <v>168</v>
      </c>
      <c r="Q7" s="6" t="s">
        <v>148</v>
      </c>
      <c r="R7" s="6" t="s">
        <v>109</v>
      </c>
      <c r="S7" s="6" t="s">
        <v>55</v>
      </c>
      <c r="T7" s="6" t="s">
        <v>56</v>
      </c>
      <c r="U7" s="6">
        <v>25</v>
      </c>
      <c r="V7" s="6" t="s">
        <v>411</v>
      </c>
      <c r="W7" s="6" t="s">
        <v>221</v>
      </c>
      <c r="X7" s="6" t="s">
        <v>12074</v>
      </c>
      <c r="Y7" s="6" t="s">
        <v>12075</v>
      </c>
      <c r="Z7" s="6" t="s">
        <v>12076</v>
      </c>
      <c r="AA7" s="6" t="s">
        <v>45</v>
      </c>
      <c r="AB7" s="6">
        <v>2022</v>
      </c>
      <c r="AC7" s="8"/>
      <c r="AD7" s="6">
        <v>3</v>
      </c>
      <c r="AE7" s="9">
        <v>45109</v>
      </c>
    </row>
    <row r="8" spans="1:31" ht="51.75" x14ac:dyDescent="0.25">
      <c r="A8" s="6">
        <v>1213</v>
      </c>
      <c r="B8" s="6">
        <v>2020081024</v>
      </c>
      <c r="C8" s="6" t="s">
        <v>12077</v>
      </c>
      <c r="D8" s="6" t="s">
        <v>4339</v>
      </c>
      <c r="E8" s="6" t="s">
        <v>47</v>
      </c>
      <c r="F8" s="6">
        <v>12</v>
      </c>
      <c r="G8" s="6" t="s">
        <v>71</v>
      </c>
      <c r="H8" s="6">
        <v>101</v>
      </c>
      <c r="I8" s="6">
        <v>101</v>
      </c>
      <c r="J8" s="6">
        <v>113</v>
      </c>
      <c r="K8" s="6" t="s">
        <v>35</v>
      </c>
      <c r="L8" s="6">
        <v>3.44</v>
      </c>
      <c r="M8" s="8"/>
      <c r="N8" s="6" t="s">
        <v>272</v>
      </c>
      <c r="O8" s="8"/>
      <c r="P8" s="6" t="s">
        <v>64</v>
      </c>
      <c r="Q8" s="6" t="s">
        <v>65</v>
      </c>
      <c r="R8" s="6" t="s">
        <v>109</v>
      </c>
      <c r="S8" s="6" t="s">
        <v>40</v>
      </c>
      <c r="T8" s="8"/>
      <c r="U8" s="6">
        <v>20</v>
      </c>
      <c r="V8" s="6" t="s">
        <v>12078</v>
      </c>
      <c r="W8" s="6" t="s">
        <v>221</v>
      </c>
      <c r="X8" s="6" t="s">
        <v>12079</v>
      </c>
      <c r="Y8" s="6" t="s">
        <v>12080</v>
      </c>
      <c r="Z8" s="6" t="s">
        <v>12081</v>
      </c>
      <c r="AA8" s="6" t="s">
        <v>12067</v>
      </c>
      <c r="AB8" s="6">
        <v>2023</v>
      </c>
      <c r="AC8" s="8"/>
      <c r="AD8" s="6">
        <v>2</v>
      </c>
      <c r="AE8" s="8"/>
    </row>
    <row r="9" spans="1:31" ht="51.75" x14ac:dyDescent="0.25">
      <c r="A9" s="6">
        <v>385</v>
      </c>
      <c r="B9" s="6">
        <v>2022011028</v>
      </c>
      <c r="C9" s="6" t="s">
        <v>12088</v>
      </c>
      <c r="D9" s="6" t="s">
        <v>11048</v>
      </c>
      <c r="E9" s="6" t="s">
        <v>47</v>
      </c>
      <c r="F9" s="6">
        <v>16</v>
      </c>
      <c r="G9" s="6" t="s">
        <v>139</v>
      </c>
      <c r="H9" s="6">
        <v>45</v>
      </c>
      <c r="I9" s="6">
        <v>45</v>
      </c>
      <c r="J9" s="6">
        <v>61</v>
      </c>
      <c r="K9" s="6" t="s">
        <v>35</v>
      </c>
      <c r="L9" s="6">
        <v>3.05</v>
      </c>
      <c r="M9" s="8"/>
      <c r="N9" s="6" t="s">
        <v>226</v>
      </c>
      <c r="O9" s="8"/>
      <c r="P9" s="6" t="s">
        <v>227</v>
      </c>
      <c r="Q9" s="6" t="s">
        <v>228</v>
      </c>
      <c r="R9" s="6" t="s">
        <v>109</v>
      </c>
      <c r="S9" s="6" t="s">
        <v>40</v>
      </c>
      <c r="T9" s="6" t="s">
        <v>56</v>
      </c>
      <c r="U9" s="6">
        <v>18</v>
      </c>
      <c r="V9" s="6" t="s">
        <v>96</v>
      </c>
      <c r="W9" s="6" t="s">
        <v>221</v>
      </c>
      <c r="X9" s="6" t="s">
        <v>12089</v>
      </c>
      <c r="Y9" s="8"/>
      <c r="Z9" s="8"/>
      <c r="AA9" s="6" t="s">
        <v>10925</v>
      </c>
      <c r="AB9" s="6">
        <v>2023</v>
      </c>
      <c r="AC9" s="8"/>
      <c r="AD9" s="6">
        <v>1</v>
      </c>
      <c r="AE9" s="8"/>
    </row>
    <row r="10" spans="1:31" ht="77.25" x14ac:dyDescent="0.25">
      <c r="A10" s="6">
        <v>2243</v>
      </c>
      <c r="B10" s="6">
        <v>2020081056</v>
      </c>
      <c r="C10" s="6" t="s">
        <v>7976</v>
      </c>
      <c r="D10" s="6" t="s">
        <v>7954</v>
      </c>
      <c r="E10" s="6" t="s">
        <v>1713</v>
      </c>
      <c r="F10" s="6">
        <v>11</v>
      </c>
      <c r="G10" s="6" t="s">
        <v>78</v>
      </c>
      <c r="H10" s="6">
        <v>30</v>
      </c>
      <c r="I10" s="6">
        <v>30</v>
      </c>
      <c r="J10" s="6">
        <v>41</v>
      </c>
      <c r="K10" s="6" t="s">
        <v>35</v>
      </c>
      <c r="L10" s="6">
        <v>3.97</v>
      </c>
      <c r="M10" s="8"/>
      <c r="N10" s="6" t="s">
        <v>107</v>
      </c>
      <c r="O10" s="8"/>
      <c r="P10" s="6" t="s">
        <v>108</v>
      </c>
      <c r="Q10" s="6" t="s">
        <v>53</v>
      </c>
      <c r="R10" s="6" t="s">
        <v>1713</v>
      </c>
      <c r="S10" s="6" t="s">
        <v>40</v>
      </c>
      <c r="T10" s="8"/>
      <c r="U10" s="6">
        <v>28</v>
      </c>
      <c r="V10" s="6" t="s">
        <v>96</v>
      </c>
      <c r="W10" s="6" t="s">
        <v>221</v>
      </c>
      <c r="X10" s="6" t="s">
        <v>7977</v>
      </c>
      <c r="Y10" s="8"/>
      <c r="Z10" s="8"/>
      <c r="AA10" s="6" t="s">
        <v>10925</v>
      </c>
      <c r="AB10" s="6">
        <v>2023</v>
      </c>
      <c r="AC10" s="8"/>
      <c r="AD10" s="6">
        <v>1</v>
      </c>
      <c r="AE10" s="8"/>
    </row>
    <row r="11" spans="1:31" ht="90" x14ac:dyDescent="0.25">
      <c r="A11" s="6">
        <v>2992</v>
      </c>
      <c r="B11" s="6">
        <v>2020101130</v>
      </c>
      <c r="C11" s="6" t="s">
        <v>3679</v>
      </c>
      <c r="D11" s="6" t="s">
        <v>10471</v>
      </c>
      <c r="E11" s="6" t="s">
        <v>1713</v>
      </c>
      <c r="F11" s="6">
        <v>14</v>
      </c>
      <c r="G11" s="6" t="s">
        <v>34</v>
      </c>
      <c r="H11" s="6">
        <v>70</v>
      </c>
      <c r="I11" s="6">
        <v>70</v>
      </c>
      <c r="J11" s="6">
        <v>84</v>
      </c>
      <c r="K11" s="6" t="s">
        <v>35</v>
      </c>
      <c r="L11" s="6">
        <v>3.62</v>
      </c>
      <c r="M11" s="8"/>
      <c r="N11" s="6" t="s">
        <v>12054</v>
      </c>
      <c r="O11" s="6" t="s">
        <v>80</v>
      </c>
      <c r="P11" s="6" t="s">
        <v>81</v>
      </c>
      <c r="Q11" s="6" t="s">
        <v>65</v>
      </c>
      <c r="R11" s="6" t="s">
        <v>1713</v>
      </c>
      <c r="S11" s="6" t="s">
        <v>40</v>
      </c>
      <c r="T11" s="6" t="s">
        <v>56</v>
      </c>
      <c r="U11" s="6">
        <v>24</v>
      </c>
      <c r="V11" s="6" t="s">
        <v>96</v>
      </c>
      <c r="W11" s="6" t="s">
        <v>221</v>
      </c>
      <c r="X11" s="6" t="s">
        <v>10478</v>
      </c>
      <c r="Y11" s="6" t="s">
        <v>10479</v>
      </c>
      <c r="Z11" s="6" t="s">
        <v>10480</v>
      </c>
      <c r="AA11" s="6" t="s">
        <v>10925</v>
      </c>
      <c r="AB11" s="6">
        <v>2023</v>
      </c>
      <c r="AC11" s="8"/>
      <c r="AD11" s="6">
        <v>1</v>
      </c>
      <c r="AE11" s="8"/>
    </row>
    <row r="12" spans="1:31" ht="90" x14ac:dyDescent="0.25">
      <c r="A12" s="6">
        <v>1857</v>
      </c>
      <c r="B12" s="6">
        <v>2021011063</v>
      </c>
      <c r="C12" s="6" t="s">
        <v>6614</v>
      </c>
      <c r="D12" s="6" t="s">
        <v>2448</v>
      </c>
      <c r="E12" s="6" t="s">
        <v>1713</v>
      </c>
      <c r="F12" s="6">
        <v>9</v>
      </c>
      <c r="G12" s="6" t="s">
        <v>139</v>
      </c>
      <c r="H12" s="6">
        <v>33</v>
      </c>
      <c r="I12" s="6">
        <v>33</v>
      </c>
      <c r="J12" s="6">
        <v>42</v>
      </c>
      <c r="K12" s="6" t="s">
        <v>35</v>
      </c>
      <c r="L12" s="6">
        <v>3.55</v>
      </c>
      <c r="M12" s="8"/>
      <c r="N12" s="6" t="s">
        <v>398</v>
      </c>
      <c r="O12" s="6" t="s">
        <v>2598</v>
      </c>
      <c r="P12" s="6" t="s">
        <v>81</v>
      </c>
      <c r="Q12" s="6" t="s">
        <v>65</v>
      </c>
      <c r="R12" s="6" t="s">
        <v>1713</v>
      </c>
      <c r="S12" s="6" t="s">
        <v>55</v>
      </c>
      <c r="T12" s="6" t="s">
        <v>56</v>
      </c>
      <c r="U12" s="6">
        <v>42</v>
      </c>
      <c r="V12" s="6" t="s">
        <v>66</v>
      </c>
      <c r="W12" s="6" t="s">
        <v>221</v>
      </c>
      <c r="X12" s="6" t="s">
        <v>6615</v>
      </c>
      <c r="Y12" s="6" t="s">
        <v>6616</v>
      </c>
      <c r="Z12" s="6" t="s">
        <v>6617</v>
      </c>
      <c r="AA12" s="6" t="s">
        <v>45</v>
      </c>
      <c r="AB12" s="6">
        <v>2022</v>
      </c>
      <c r="AC12" s="8"/>
      <c r="AD12" s="6">
        <v>3</v>
      </c>
      <c r="AE12" s="8"/>
    </row>
    <row r="13" spans="1:31" ht="77.25" x14ac:dyDescent="0.25">
      <c r="A13" s="6">
        <v>1560</v>
      </c>
      <c r="B13" s="6">
        <v>2021081330</v>
      </c>
      <c r="C13" s="6" t="s">
        <v>4029</v>
      </c>
      <c r="D13" s="6" t="s">
        <v>1991</v>
      </c>
      <c r="E13" s="6" t="s">
        <v>1713</v>
      </c>
      <c r="F13" s="6">
        <v>1</v>
      </c>
      <c r="G13" s="6" t="s">
        <v>139</v>
      </c>
      <c r="H13" s="6">
        <v>53</v>
      </c>
      <c r="I13" s="6">
        <v>53</v>
      </c>
      <c r="J13" s="6">
        <v>54</v>
      </c>
      <c r="K13" s="6" t="s">
        <v>35</v>
      </c>
      <c r="L13" s="6">
        <v>2.92</v>
      </c>
      <c r="M13" s="8"/>
      <c r="N13" s="6" t="s">
        <v>107</v>
      </c>
      <c r="O13" s="6" t="s">
        <v>2598</v>
      </c>
      <c r="P13" s="6" t="s">
        <v>108</v>
      </c>
      <c r="Q13" s="6" t="s">
        <v>53</v>
      </c>
      <c r="R13" s="6" t="s">
        <v>1713</v>
      </c>
      <c r="S13" s="6" t="s">
        <v>40</v>
      </c>
      <c r="T13" s="6" t="s">
        <v>56</v>
      </c>
      <c r="U13" s="6">
        <v>22</v>
      </c>
      <c r="V13" s="6" t="s">
        <v>359</v>
      </c>
      <c r="W13" s="6" t="s">
        <v>221</v>
      </c>
      <c r="X13" s="6" t="s">
        <v>5574</v>
      </c>
      <c r="Y13" s="6" t="s">
        <v>5575</v>
      </c>
      <c r="Z13" s="6" t="s">
        <v>5576</v>
      </c>
      <c r="AA13" s="6" t="s">
        <v>12067</v>
      </c>
      <c r="AB13" s="6">
        <v>2023</v>
      </c>
      <c r="AC13" s="8"/>
      <c r="AD13" s="6">
        <v>2</v>
      </c>
      <c r="AE13" s="8"/>
    </row>
    <row r="14" spans="1:31" ht="64.5" x14ac:dyDescent="0.25">
      <c r="A14" s="6">
        <v>392</v>
      </c>
      <c r="B14" s="6">
        <v>2019081110</v>
      </c>
      <c r="C14" s="6" t="s">
        <v>12146</v>
      </c>
      <c r="D14" s="6" t="s">
        <v>1579</v>
      </c>
      <c r="E14" s="6" t="s">
        <v>47</v>
      </c>
      <c r="F14" s="6">
        <v>13</v>
      </c>
      <c r="G14" s="6" t="s">
        <v>71</v>
      </c>
      <c r="H14" s="6">
        <v>126</v>
      </c>
      <c r="I14" s="6">
        <v>129</v>
      </c>
      <c r="J14" s="6">
        <v>139</v>
      </c>
      <c r="K14" s="6" t="s">
        <v>35</v>
      </c>
      <c r="L14" s="6">
        <v>3.14</v>
      </c>
      <c r="M14" s="8"/>
      <c r="N14" s="6" t="s">
        <v>1251</v>
      </c>
      <c r="O14" s="8"/>
      <c r="P14" s="6" t="s">
        <v>52</v>
      </c>
      <c r="Q14" s="6" t="s">
        <v>53</v>
      </c>
      <c r="R14" s="6" t="s">
        <v>109</v>
      </c>
      <c r="S14" s="6" t="s">
        <v>55</v>
      </c>
      <c r="T14" s="6" t="s">
        <v>56</v>
      </c>
      <c r="U14" s="6">
        <v>21</v>
      </c>
      <c r="V14" s="6" t="s">
        <v>74</v>
      </c>
      <c r="W14" s="6" t="s">
        <v>221</v>
      </c>
      <c r="X14" s="6" t="s">
        <v>12147</v>
      </c>
      <c r="Y14" s="6" t="s">
        <v>12148</v>
      </c>
      <c r="Z14" s="6" t="s">
        <v>12149</v>
      </c>
      <c r="AA14" s="6" t="s">
        <v>10925</v>
      </c>
      <c r="AB14" s="6">
        <v>2023</v>
      </c>
      <c r="AC14" s="8"/>
      <c r="AD14" s="6">
        <v>1</v>
      </c>
      <c r="AE14" s="9">
        <v>45109</v>
      </c>
    </row>
    <row r="15" spans="1:31" ht="77.25" x14ac:dyDescent="0.25">
      <c r="A15" s="6">
        <v>462</v>
      </c>
      <c r="B15" s="6">
        <v>2017051017</v>
      </c>
      <c r="C15" s="6" t="s">
        <v>886</v>
      </c>
      <c r="D15" s="6" t="s">
        <v>12110</v>
      </c>
      <c r="E15" s="6" t="s">
        <v>47</v>
      </c>
      <c r="F15" s="6">
        <v>6</v>
      </c>
      <c r="G15" s="6" t="s">
        <v>71</v>
      </c>
      <c r="H15" s="6">
        <v>3</v>
      </c>
      <c r="I15" s="6">
        <v>137</v>
      </c>
      <c r="J15" s="6">
        <v>9</v>
      </c>
      <c r="K15" s="6" t="s">
        <v>115</v>
      </c>
      <c r="L15" s="6">
        <v>2</v>
      </c>
      <c r="M15" s="6" t="s">
        <v>49</v>
      </c>
      <c r="N15" s="6" t="s">
        <v>1646</v>
      </c>
      <c r="O15" s="8"/>
      <c r="P15" s="6" t="s">
        <v>37</v>
      </c>
      <c r="Q15" s="6" t="s">
        <v>38</v>
      </c>
      <c r="R15" s="6" t="s">
        <v>781</v>
      </c>
      <c r="S15" s="6" t="s">
        <v>40</v>
      </c>
      <c r="T15" s="8"/>
      <c r="U15" s="6">
        <v>58</v>
      </c>
      <c r="V15" s="6" t="s">
        <v>74</v>
      </c>
      <c r="W15" s="6" t="s">
        <v>221</v>
      </c>
      <c r="X15" s="6" t="s">
        <v>12111</v>
      </c>
      <c r="Y15" s="8"/>
      <c r="Z15" s="8"/>
      <c r="AA15" s="6" t="s">
        <v>10925</v>
      </c>
      <c r="AB15" s="6">
        <v>2023</v>
      </c>
      <c r="AC15" s="8"/>
      <c r="AD15" s="6">
        <v>1</v>
      </c>
      <c r="AE15" s="8"/>
    </row>
    <row r="16" spans="1:31" ht="90" x14ac:dyDescent="0.25">
      <c r="A16" s="6">
        <v>595</v>
      </c>
      <c r="B16" s="6">
        <v>2022091110</v>
      </c>
      <c r="C16" s="6" t="s">
        <v>14104</v>
      </c>
      <c r="D16" s="6" t="s">
        <v>20083</v>
      </c>
      <c r="E16" s="6" t="s">
        <v>1713</v>
      </c>
      <c r="F16" s="6">
        <v>9</v>
      </c>
      <c r="G16" s="6" t="s">
        <v>48</v>
      </c>
      <c r="H16" s="6">
        <v>6</v>
      </c>
      <c r="I16" s="6">
        <v>6</v>
      </c>
      <c r="J16" s="6">
        <v>15</v>
      </c>
      <c r="K16" s="6" t="s">
        <v>35</v>
      </c>
      <c r="L16" s="6">
        <v>1</v>
      </c>
      <c r="M16" s="6" t="s">
        <v>476</v>
      </c>
      <c r="N16" s="6" t="s">
        <v>398</v>
      </c>
      <c r="O16" s="6" t="s">
        <v>80</v>
      </c>
      <c r="P16" s="6" t="s">
        <v>81</v>
      </c>
      <c r="Q16" s="6" t="s">
        <v>65</v>
      </c>
      <c r="R16" s="6" t="s">
        <v>1713</v>
      </c>
      <c r="S16" s="6" t="s">
        <v>40</v>
      </c>
      <c r="T16" s="6" t="s">
        <v>56</v>
      </c>
      <c r="U16" s="6">
        <v>17</v>
      </c>
      <c r="V16" s="6" t="s">
        <v>74</v>
      </c>
      <c r="W16" s="6" t="s">
        <v>221</v>
      </c>
      <c r="X16" s="6" t="s">
        <v>20084</v>
      </c>
      <c r="Y16" s="6" t="s">
        <v>20085</v>
      </c>
      <c r="Z16" s="6" t="s">
        <v>20086</v>
      </c>
      <c r="AA16" s="6" t="s">
        <v>45</v>
      </c>
      <c r="AB16" s="6">
        <v>2022</v>
      </c>
      <c r="AC16" s="8"/>
      <c r="AD16" s="6">
        <v>3</v>
      </c>
      <c r="AE16" s="8"/>
    </row>
    <row r="17" spans="1:31" ht="64.5" x14ac:dyDescent="0.25">
      <c r="A17" s="6">
        <v>718</v>
      </c>
      <c r="B17" s="6">
        <v>2022071073</v>
      </c>
      <c r="C17" s="6" t="s">
        <v>20087</v>
      </c>
      <c r="D17" s="6" t="s">
        <v>628</v>
      </c>
      <c r="E17" s="6" t="s">
        <v>1713</v>
      </c>
      <c r="F17" s="6">
        <v>9</v>
      </c>
      <c r="G17" s="6" t="s">
        <v>78</v>
      </c>
      <c r="H17" s="6">
        <v>22</v>
      </c>
      <c r="I17" s="6">
        <v>22</v>
      </c>
      <c r="J17" s="6">
        <v>31</v>
      </c>
      <c r="K17" s="6" t="s">
        <v>35</v>
      </c>
      <c r="L17" s="6">
        <v>3.96</v>
      </c>
      <c r="M17" s="8"/>
      <c r="N17" s="6" t="s">
        <v>36</v>
      </c>
      <c r="O17" s="6" t="s">
        <v>2598</v>
      </c>
      <c r="P17" s="6" t="s">
        <v>37</v>
      </c>
      <c r="Q17" s="6" t="s">
        <v>38</v>
      </c>
      <c r="R17" s="6" t="s">
        <v>1713</v>
      </c>
      <c r="S17" s="6" t="s">
        <v>40</v>
      </c>
      <c r="T17" s="6" t="s">
        <v>56</v>
      </c>
      <c r="U17" s="6">
        <v>23</v>
      </c>
      <c r="V17" s="6" t="s">
        <v>74</v>
      </c>
      <c r="W17" s="6" t="s">
        <v>221</v>
      </c>
      <c r="X17" s="6" t="s">
        <v>20088</v>
      </c>
      <c r="Y17" s="6" t="s">
        <v>20089</v>
      </c>
      <c r="Z17" s="6" t="s">
        <v>20090</v>
      </c>
      <c r="AA17" s="6" t="s">
        <v>12067</v>
      </c>
      <c r="AB17" s="6">
        <v>2023</v>
      </c>
      <c r="AC17" s="8"/>
      <c r="AD17" s="6">
        <v>2</v>
      </c>
      <c r="AE17" s="8"/>
    </row>
    <row r="18" spans="1:31" ht="64.5" x14ac:dyDescent="0.25">
      <c r="A18" s="6">
        <v>913</v>
      </c>
      <c r="B18" s="6">
        <v>2011070113</v>
      </c>
      <c r="C18" s="6" t="s">
        <v>20091</v>
      </c>
      <c r="D18" s="6" t="s">
        <v>3280</v>
      </c>
      <c r="E18" s="6" t="s">
        <v>12249</v>
      </c>
      <c r="F18" s="6">
        <v>2</v>
      </c>
      <c r="G18" s="6" t="s">
        <v>78</v>
      </c>
      <c r="H18" s="6">
        <v>21</v>
      </c>
      <c r="I18" s="6">
        <v>21</v>
      </c>
      <c r="J18" s="6">
        <v>23</v>
      </c>
      <c r="K18" s="6" t="s">
        <v>754</v>
      </c>
      <c r="L18" s="6">
        <v>3.38</v>
      </c>
      <c r="M18" s="8"/>
      <c r="N18" s="6" t="s">
        <v>11793</v>
      </c>
      <c r="O18" s="8"/>
      <c r="P18" s="6" t="s">
        <v>754</v>
      </c>
      <c r="Q18" s="6" t="s">
        <v>754</v>
      </c>
      <c r="R18" s="6" t="s">
        <v>13828</v>
      </c>
      <c r="S18" s="6" t="s">
        <v>40</v>
      </c>
      <c r="T18" s="6" t="s">
        <v>130</v>
      </c>
      <c r="U18" s="6">
        <v>42</v>
      </c>
      <c r="V18" s="6" t="s">
        <v>74</v>
      </c>
      <c r="W18" s="6" t="s">
        <v>221</v>
      </c>
      <c r="X18" s="6" t="s">
        <v>20092</v>
      </c>
      <c r="Y18" s="6" t="s">
        <v>20093</v>
      </c>
      <c r="Z18" s="8"/>
      <c r="AA18" s="6" t="s">
        <v>45</v>
      </c>
      <c r="AB18" s="6">
        <v>2022</v>
      </c>
      <c r="AC18" s="8"/>
      <c r="AD18" s="6">
        <v>3</v>
      </c>
      <c r="AE18" s="8"/>
    </row>
    <row r="19" spans="1:31" ht="64.5" x14ac:dyDescent="0.25">
      <c r="A19" s="6">
        <v>958</v>
      </c>
      <c r="B19" s="6">
        <v>2019101011</v>
      </c>
      <c r="C19" s="6" t="s">
        <v>5603</v>
      </c>
      <c r="D19" s="6" t="s">
        <v>3399</v>
      </c>
      <c r="E19" s="6" t="s">
        <v>47</v>
      </c>
      <c r="F19" s="6">
        <v>3</v>
      </c>
      <c r="G19" s="6" t="s">
        <v>71</v>
      </c>
      <c r="H19" s="6">
        <v>96</v>
      </c>
      <c r="I19" s="6">
        <v>99</v>
      </c>
      <c r="J19" s="6">
        <v>99</v>
      </c>
      <c r="K19" s="6" t="s">
        <v>35</v>
      </c>
      <c r="L19" s="6">
        <v>3.49</v>
      </c>
      <c r="M19" s="8"/>
      <c r="N19" s="6" t="s">
        <v>500</v>
      </c>
      <c r="O19" s="6" t="s">
        <v>134</v>
      </c>
      <c r="P19" s="6" t="s">
        <v>147</v>
      </c>
      <c r="Q19" s="6" t="s">
        <v>148</v>
      </c>
      <c r="R19" s="6" t="s">
        <v>109</v>
      </c>
      <c r="S19" s="6" t="s">
        <v>40</v>
      </c>
      <c r="T19" s="6" t="s">
        <v>56</v>
      </c>
      <c r="U19" s="6">
        <v>26</v>
      </c>
      <c r="V19" s="6" t="s">
        <v>74</v>
      </c>
      <c r="W19" s="6" t="s">
        <v>221</v>
      </c>
      <c r="X19" s="6" t="s">
        <v>12133</v>
      </c>
      <c r="Y19" s="8"/>
      <c r="Z19" s="8"/>
      <c r="AA19" s="6" t="s">
        <v>12067</v>
      </c>
      <c r="AB19" s="6">
        <v>2023</v>
      </c>
      <c r="AC19" s="8"/>
      <c r="AD19" s="6">
        <v>2</v>
      </c>
      <c r="AE19" s="8"/>
    </row>
    <row r="20" spans="1:31" ht="77.25" x14ac:dyDescent="0.25">
      <c r="A20" s="6">
        <v>1011</v>
      </c>
      <c r="B20" s="6">
        <v>2021061015</v>
      </c>
      <c r="C20" s="6" t="s">
        <v>3596</v>
      </c>
      <c r="D20" s="6" t="s">
        <v>3597</v>
      </c>
      <c r="E20" s="6" t="s">
        <v>1713</v>
      </c>
      <c r="F20" s="6">
        <v>6</v>
      </c>
      <c r="G20" s="6" t="s">
        <v>139</v>
      </c>
      <c r="H20" s="6">
        <v>49</v>
      </c>
      <c r="I20" s="6">
        <v>49</v>
      </c>
      <c r="J20" s="6">
        <v>55</v>
      </c>
      <c r="K20" s="6" t="s">
        <v>35</v>
      </c>
      <c r="L20" s="6">
        <v>3.76</v>
      </c>
      <c r="M20" s="8"/>
      <c r="N20" s="6" t="s">
        <v>107</v>
      </c>
      <c r="O20" s="6" t="s">
        <v>2598</v>
      </c>
      <c r="P20" s="6" t="s">
        <v>108</v>
      </c>
      <c r="Q20" s="6" t="s">
        <v>53</v>
      </c>
      <c r="R20" s="6" t="s">
        <v>1713</v>
      </c>
      <c r="S20" s="6" t="s">
        <v>40</v>
      </c>
      <c r="T20" s="6" t="s">
        <v>130</v>
      </c>
      <c r="U20" s="6">
        <v>42</v>
      </c>
      <c r="V20" s="6" t="s">
        <v>74</v>
      </c>
      <c r="W20" s="6" t="s">
        <v>221</v>
      </c>
      <c r="X20" s="6" t="s">
        <v>3598</v>
      </c>
      <c r="Y20" s="6" t="s">
        <v>3599</v>
      </c>
      <c r="Z20" s="6" t="s">
        <v>3600</v>
      </c>
      <c r="AA20" s="6" t="s">
        <v>12067</v>
      </c>
      <c r="AB20" s="6">
        <v>2023</v>
      </c>
      <c r="AC20" s="8"/>
      <c r="AD20" s="6">
        <v>2</v>
      </c>
      <c r="AE20" s="8"/>
    </row>
    <row r="21" spans="1:31" ht="90" x14ac:dyDescent="0.25">
      <c r="A21" s="6">
        <v>1060</v>
      </c>
      <c r="B21" s="6">
        <v>2020091071</v>
      </c>
      <c r="C21" s="6" t="s">
        <v>12134</v>
      </c>
      <c r="D21" s="6" t="s">
        <v>3782</v>
      </c>
      <c r="E21" s="6" t="s">
        <v>47</v>
      </c>
      <c r="F21" s="6">
        <v>3</v>
      </c>
      <c r="G21" s="6" t="s">
        <v>78</v>
      </c>
      <c r="H21" s="6">
        <v>28</v>
      </c>
      <c r="I21" s="6">
        <v>28</v>
      </c>
      <c r="J21" s="6">
        <v>31</v>
      </c>
      <c r="K21" s="6" t="s">
        <v>35</v>
      </c>
      <c r="L21" s="6">
        <v>3.68</v>
      </c>
      <c r="M21" s="8"/>
      <c r="N21" s="6" t="s">
        <v>338</v>
      </c>
      <c r="O21" s="6" t="s">
        <v>80</v>
      </c>
      <c r="P21" s="6" t="s">
        <v>81</v>
      </c>
      <c r="Q21" s="6" t="s">
        <v>65</v>
      </c>
      <c r="R21" s="6" t="s">
        <v>109</v>
      </c>
      <c r="S21" s="6" t="s">
        <v>40</v>
      </c>
      <c r="T21" s="6" t="s">
        <v>56</v>
      </c>
      <c r="U21" s="6">
        <v>29</v>
      </c>
      <c r="V21" s="6" t="s">
        <v>74</v>
      </c>
      <c r="W21" s="6" t="s">
        <v>221</v>
      </c>
      <c r="X21" s="6" t="s">
        <v>12135</v>
      </c>
      <c r="Y21" s="6" t="s">
        <v>12136</v>
      </c>
      <c r="Z21" s="6" t="s">
        <v>12137</v>
      </c>
      <c r="AA21" s="6" t="s">
        <v>12067</v>
      </c>
      <c r="AB21" s="6">
        <v>2023</v>
      </c>
      <c r="AC21" s="8"/>
      <c r="AD21" s="6">
        <v>2</v>
      </c>
      <c r="AE21" s="8"/>
    </row>
    <row r="22" spans="1:31" ht="64.5" x14ac:dyDescent="0.25">
      <c r="A22" s="6">
        <v>1096</v>
      </c>
      <c r="B22" s="6">
        <v>2022081189</v>
      </c>
      <c r="C22" s="6" t="s">
        <v>3916</v>
      </c>
      <c r="D22" s="6" t="s">
        <v>3911</v>
      </c>
      <c r="E22" s="6" t="s">
        <v>47</v>
      </c>
      <c r="F22" s="6">
        <v>10</v>
      </c>
      <c r="G22" s="6" t="s">
        <v>78</v>
      </c>
      <c r="H22" s="6">
        <v>28</v>
      </c>
      <c r="I22" s="6">
        <v>28</v>
      </c>
      <c r="J22" s="6">
        <v>38</v>
      </c>
      <c r="K22" s="6" t="s">
        <v>35</v>
      </c>
      <c r="L22" s="6">
        <v>3.35</v>
      </c>
      <c r="M22" s="8"/>
      <c r="N22" s="6" t="s">
        <v>492</v>
      </c>
      <c r="O22" s="6" t="s">
        <v>51</v>
      </c>
      <c r="P22" s="6" t="s">
        <v>197</v>
      </c>
      <c r="Q22" s="6" t="s">
        <v>53</v>
      </c>
      <c r="R22" s="6" t="s">
        <v>109</v>
      </c>
      <c r="S22" s="6" t="s">
        <v>40</v>
      </c>
      <c r="T22" s="8"/>
      <c r="U22" s="6">
        <v>20</v>
      </c>
      <c r="V22" s="6" t="s">
        <v>74</v>
      </c>
      <c r="W22" s="6" t="s">
        <v>221</v>
      </c>
      <c r="X22" s="6" t="s">
        <v>3917</v>
      </c>
      <c r="Y22" s="6" t="s">
        <v>3918</v>
      </c>
      <c r="Z22" s="6">
        <v>2685616443</v>
      </c>
      <c r="AA22" s="6" t="s">
        <v>12067</v>
      </c>
      <c r="AB22" s="6">
        <v>2023</v>
      </c>
      <c r="AC22" s="8"/>
      <c r="AD22" s="6">
        <v>2</v>
      </c>
      <c r="AE22" s="8"/>
    </row>
    <row r="23" spans="1:31" ht="90" x14ac:dyDescent="0.25">
      <c r="A23" s="6">
        <v>1170</v>
      </c>
      <c r="B23" s="6">
        <v>2017091043</v>
      </c>
      <c r="C23" s="6" t="s">
        <v>645</v>
      </c>
      <c r="D23" s="6" t="s">
        <v>4175</v>
      </c>
      <c r="E23" s="6" t="s">
        <v>1713</v>
      </c>
      <c r="F23" s="6">
        <v>7</v>
      </c>
      <c r="G23" s="6" t="s">
        <v>71</v>
      </c>
      <c r="H23" s="6">
        <v>131</v>
      </c>
      <c r="I23" s="6">
        <v>137</v>
      </c>
      <c r="J23" s="6">
        <v>138</v>
      </c>
      <c r="K23" s="6" t="s">
        <v>35</v>
      </c>
      <c r="L23" s="6">
        <v>2.86</v>
      </c>
      <c r="M23" s="8"/>
      <c r="N23" s="6" t="s">
        <v>12054</v>
      </c>
      <c r="O23" s="8"/>
      <c r="P23" s="6" t="s">
        <v>81</v>
      </c>
      <c r="Q23" s="6" t="s">
        <v>65</v>
      </c>
      <c r="R23" s="6" t="s">
        <v>1713</v>
      </c>
      <c r="S23" s="6" t="s">
        <v>55</v>
      </c>
      <c r="T23" s="6" t="s">
        <v>56</v>
      </c>
      <c r="U23" s="6">
        <v>26</v>
      </c>
      <c r="V23" s="6" t="s">
        <v>74</v>
      </c>
      <c r="W23" s="6" t="s">
        <v>221</v>
      </c>
      <c r="X23" s="6" t="s">
        <v>12129</v>
      </c>
      <c r="Y23" s="8"/>
      <c r="Z23" s="6" t="s">
        <v>12130</v>
      </c>
      <c r="AA23" s="6" t="s">
        <v>10925</v>
      </c>
      <c r="AB23" s="6">
        <v>2023</v>
      </c>
      <c r="AC23" s="8"/>
      <c r="AD23" s="6">
        <v>1</v>
      </c>
      <c r="AE23" s="9">
        <v>45109</v>
      </c>
    </row>
    <row r="24" spans="1:31" ht="64.5" x14ac:dyDescent="0.25">
      <c r="A24" s="6">
        <v>1541</v>
      </c>
      <c r="B24" s="6">
        <v>2021071070</v>
      </c>
      <c r="C24" s="6" t="s">
        <v>5556</v>
      </c>
      <c r="D24" s="6" t="s">
        <v>5272</v>
      </c>
      <c r="E24" s="6" t="s">
        <v>47</v>
      </c>
      <c r="F24" s="6">
        <v>10</v>
      </c>
      <c r="G24" s="6" t="s">
        <v>34</v>
      </c>
      <c r="H24" s="6">
        <v>81</v>
      </c>
      <c r="I24" s="6">
        <v>81.5</v>
      </c>
      <c r="J24" s="6">
        <v>91</v>
      </c>
      <c r="K24" s="6" t="s">
        <v>35</v>
      </c>
      <c r="L24" s="6">
        <v>3.12</v>
      </c>
      <c r="M24" s="8"/>
      <c r="N24" s="6" t="s">
        <v>88</v>
      </c>
      <c r="O24" s="6" t="s">
        <v>51</v>
      </c>
      <c r="P24" s="6" t="s">
        <v>89</v>
      </c>
      <c r="Q24" s="6" t="s">
        <v>53</v>
      </c>
      <c r="R24" s="6" t="s">
        <v>109</v>
      </c>
      <c r="S24" s="6" t="s">
        <v>40</v>
      </c>
      <c r="T24" s="6" t="s">
        <v>56</v>
      </c>
      <c r="U24" s="6">
        <v>30</v>
      </c>
      <c r="V24" s="6" t="s">
        <v>74</v>
      </c>
      <c r="W24" s="6" t="s">
        <v>221</v>
      </c>
      <c r="X24" s="6" t="s">
        <v>5557</v>
      </c>
      <c r="Y24" s="8"/>
      <c r="Z24" s="8"/>
      <c r="AA24" s="6" t="s">
        <v>12067</v>
      </c>
      <c r="AB24" s="6">
        <v>2023</v>
      </c>
      <c r="AC24" s="8"/>
      <c r="AD24" s="6">
        <v>2</v>
      </c>
      <c r="AE24" s="8"/>
    </row>
    <row r="25" spans="1:31" ht="64.5" x14ac:dyDescent="0.25">
      <c r="A25" s="6">
        <v>1609</v>
      </c>
      <c r="B25" s="6">
        <v>2021021013</v>
      </c>
      <c r="C25" s="6" t="s">
        <v>1144</v>
      </c>
      <c r="D25" s="6" t="s">
        <v>12139</v>
      </c>
      <c r="E25" s="6" t="s">
        <v>12249</v>
      </c>
      <c r="F25" s="6">
        <v>3</v>
      </c>
      <c r="G25" s="6" t="s">
        <v>78</v>
      </c>
      <c r="H25" s="6">
        <v>0</v>
      </c>
      <c r="I25" s="6">
        <v>0</v>
      </c>
      <c r="J25" s="6">
        <v>3</v>
      </c>
      <c r="K25" s="6" t="s">
        <v>754</v>
      </c>
      <c r="L25" s="6">
        <v>0</v>
      </c>
      <c r="M25" s="8"/>
      <c r="N25" s="6" t="s">
        <v>11793</v>
      </c>
      <c r="O25" s="8"/>
      <c r="P25" s="6" t="s">
        <v>754</v>
      </c>
      <c r="Q25" s="6" t="s">
        <v>754</v>
      </c>
      <c r="R25" s="6" t="s">
        <v>13828</v>
      </c>
      <c r="S25" s="6" t="s">
        <v>40</v>
      </c>
      <c r="T25" s="6" t="s">
        <v>130</v>
      </c>
      <c r="U25" s="6">
        <v>51</v>
      </c>
      <c r="V25" s="6" t="s">
        <v>74</v>
      </c>
      <c r="W25" s="6" t="s">
        <v>221</v>
      </c>
      <c r="X25" s="6" t="s">
        <v>20094</v>
      </c>
      <c r="Y25" s="8"/>
      <c r="Z25" s="8"/>
      <c r="AA25" s="6" t="s">
        <v>45</v>
      </c>
      <c r="AB25" s="6">
        <v>2022</v>
      </c>
      <c r="AC25" s="8"/>
      <c r="AD25" s="6">
        <v>3</v>
      </c>
      <c r="AE25" s="8"/>
    </row>
    <row r="26" spans="1:31" ht="51.75" x14ac:dyDescent="0.25">
      <c r="A26" s="6">
        <v>1682</v>
      </c>
      <c r="B26" s="6">
        <v>2022091025</v>
      </c>
      <c r="C26" s="6" t="s">
        <v>448</v>
      </c>
      <c r="D26" s="6" t="s">
        <v>6069</v>
      </c>
      <c r="E26" s="6" t="s">
        <v>47</v>
      </c>
      <c r="F26" s="6">
        <v>9</v>
      </c>
      <c r="G26" s="6" t="s">
        <v>139</v>
      </c>
      <c r="H26" s="6">
        <v>40</v>
      </c>
      <c r="I26" s="6">
        <v>40</v>
      </c>
      <c r="J26" s="6">
        <v>49</v>
      </c>
      <c r="K26" s="6" t="s">
        <v>35</v>
      </c>
      <c r="L26" s="6">
        <v>3.69</v>
      </c>
      <c r="M26" s="8"/>
      <c r="N26" s="6" t="s">
        <v>167</v>
      </c>
      <c r="O26" s="8"/>
      <c r="P26" s="6" t="s">
        <v>168</v>
      </c>
      <c r="Q26" s="6" t="s">
        <v>148</v>
      </c>
      <c r="R26" s="6" t="s">
        <v>109</v>
      </c>
      <c r="S26" s="6" t="s">
        <v>40</v>
      </c>
      <c r="T26" s="6" t="s">
        <v>56</v>
      </c>
      <c r="U26" s="6">
        <v>18</v>
      </c>
      <c r="V26" s="6" t="s">
        <v>74</v>
      </c>
      <c r="W26" s="6" t="s">
        <v>221</v>
      </c>
      <c r="X26" s="6" t="s">
        <v>6077</v>
      </c>
      <c r="Y26" s="6" t="s">
        <v>6078</v>
      </c>
      <c r="Z26" s="6" t="s">
        <v>6079</v>
      </c>
      <c r="AA26" s="6" t="s">
        <v>12067</v>
      </c>
      <c r="AB26" s="6">
        <v>2023</v>
      </c>
      <c r="AC26" s="8"/>
      <c r="AD26" s="6">
        <v>2</v>
      </c>
      <c r="AE26" s="8"/>
    </row>
    <row r="27" spans="1:31" ht="90" x14ac:dyDescent="0.25">
      <c r="A27" s="6">
        <v>1827</v>
      </c>
      <c r="B27" s="6">
        <v>2022091125</v>
      </c>
      <c r="C27" s="6" t="s">
        <v>5029</v>
      </c>
      <c r="D27" s="6" t="s">
        <v>6535</v>
      </c>
      <c r="E27" s="6" t="s">
        <v>1713</v>
      </c>
      <c r="F27" s="6">
        <v>3</v>
      </c>
      <c r="G27" s="6" t="s">
        <v>78</v>
      </c>
      <c r="H27" s="6">
        <v>6</v>
      </c>
      <c r="I27" s="6">
        <v>6</v>
      </c>
      <c r="J27" s="6">
        <v>9</v>
      </c>
      <c r="K27" s="6" t="s">
        <v>35</v>
      </c>
      <c r="L27" s="6">
        <v>2</v>
      </c>
      <c r="M27" s="6" t="s">
        <v>49</v>
      </c>
      <c r="N27" s="6" t="s">
        <v>398</v>
      </c>
      <c r="O27" s="6" t="s">
        <v>2598</v>
      </c>
      <c r="P27" s="6" t="s">
        <v>81</v>
      </c>
      <c r="Q27" s="6" t="s">
        <v>65</v>
      </c>
      <c r="R27" s="6" t="s">
        <v>1713</v>
      </c>
      <c r="S27" s="6" t="s">
        <v>40</v>
      </c>
      <c r="T27" s="6" t="s">
        <v>56</v>
      </c>
      <c r="U27" s="6">
        <v>24</v>
      </c>
      <c r="V27" s="6" t="s">
        <v>74</v>
      </c>
      <c r="W27" s="6" t="s">
        <v>221</v>
      </c>
      <c r="X27" s="6" t="s">
        <v>6536</v>
      </c>
      <c r="Y27" s="6" t="s">
        <v>6537</v>
      </c>
      <c r="Z27" s="6" t="s">
        <v>6538</v>
      </c>
      <c r="AA27" s="6" t="s">
        <v>10925</v>
      </c>
      <c r="AB27" s="6">
        <v>2023</v>
      </c>
      <c r="AC27" s="8"/>
      <c r="AD27" s="6">
        <v>1</v>
      </c>
      <c r="AE27" s="8"/>
    </row>
    <row r="28" spans="1:31" ht="90" x14ac:dyDescent="0.25">
      <c r="A28" s="6">
        <v>1846</v>
      </c>
      <c r="B28" s="6">
        <v>2019091090</v>
      </c>
      <c r="C28" s="6" t="s">
        <v>12118</v>
      </c>
      <c r="D28" s="6" t="s">
        <v>12119</v>
      </c>
      <c r="E28" s="6" t="s">
        <v>47</v>
      </c>
      <c r="F28" s="6">
        <v>5</v>
      </c>
      <c r="G28" s="6" t="s">
        <v>71</v>
      </c>
      <c r="H28" s="6">
        <v>96</v>
      </c>
      <c r="I28" s="6">
        <v>101</v>
      </c>
      <c r="J28" s="6">
        <v>101</v>
      </c>
      <c r="K28" s="6" t="s">
        <v>35</v>
      </c>
      <c r="L28" s="6">
        <v>3.16</v>
      </c>
      <c r="M28" s="8"/>
      <c r="N28" s="6" t="s">
        <v>338</v>
      </c>
      <c r="O28" s="6" t="s">
        <v>134</v>
      </c>
      <c r="P28" s="6" t="s">
        <v>81</v>
      </c>
      <c r="Q28" s="6" t="s">
        <v>65</v>
      </c>
      <c r="R28" s="6" t="s">
        <v>109</v>
      </c>
      <c r="S28" s="6" t="s">
        <v>40</v>
      </c>
      <c r="T28" s="6" t="s">
        <v>56</v>
      </c>
      <c r="U28" s="6">
        <v>22</v>
      </c>
      <c r="V28" s="6" t="s">
        <v>74</v>
      </c>
      <c r="W28" s="6" t="s">
        <v>221</v>
      </c>
      <c r="X28" s="6" t="s">
        <v>12120</v>
      </c>
      <c r="Y28" s="8"/>
      <c r="Z28" s="6" t="s">
        <v>12121</v>
      </c>
      <c r="AA28" s="6" t="s">
        <v>12067</v>
      </c>
      <c r="AB28" s="6">
        <v>2023</v>
      </c>
      <c r="AC28" s="8"/>
      <c r="AD28" s="6">
        <v>2</v>
      </c>
      <c r="AE28" s="8"/>
    </row>
    <row r="29" spans="1:31" ht="64.5" x14ac:dyDescent="0.25">
      <c r="A29" s="6">
        <v>2027</v>
      </c>
      <c r="B29" s="6">
        <v>2014090077</v>
      </c>
      <c r="C29" s="6" t="s">
        <v>7181</v>
      </c>
      <c r="D29" s="6" t="s">
        <v>7173</v>
      </c>
      <c r="E29" s="6" t="s">
        <v>47</v>
      </c>
      <c r="F29" s="6">
        <v>5</v>
      </c>
      <c r="G29" s="6" t="s">
        <v>71</v>
      </c>
      <c r="H29" s="6">
        <v>212</v>
      </c>
      <c r="I29" s="6">
        <v>216</v>
      </c>
      <c r="J29" s="6">
        <v>217</v>
      </c>
      <c r="K29" s="6" t="s">
        <v>35</v>
      </c>
      <c r="L29" s="6">
        <v>2.9</v>
      </c>
      <c r="M29" s="8"/>
      <c r="N29" s="6" t="s">
        <v>970</v>
      </c>
      <c r="O29" s="6" t="s">
        <v>5400</v>
      </c>
      <c r="P29" s="6" t="s">
        <v>971</v>
      </c>
      <c r="Q29" s="6" t="s">
        <v>38</v>
      </c>
      <c r="R29" s="6" t="s">
        <v>109</v>
      </c>
      <c r="S29" s="6" t="s">
        <v>55</v>
      </c>
      <c r="T29" s="6" t="s">
        <v>56</v>
      </c>
      <c r="U29" s="6">
        <v>26</v>
      </c>
      <c r="V29" s="6" t="s">
        <v>74</v>
      </c>
      <c r="W29" s="6" t="s">
        <v>221</v>
      </c>
      <c r="X29" s="6" t="s">
        <v>7182</v>
      </c>
      <c r="Y29" s="6" t="s">
        <v>7183</v>
      </c>
      <c r="Z29" s="6" t="s">
        <v>7184</v>
      </c>
      <c r="AA29" s="6" t="s">
        <v>10925</v>
      </c>
      <c r="AB29" s="6">
        <v>2023</v>
      </c>
      <c r="AC29" s="8"/>
      <c r="AD29" s="6">
        <v>1</v>
      </c>
      <c r="AE29" s="8"/>
    </row>
    <row r="30" spans="1:31" ht="64.5" x14ac:dyDescent="0.25">
      <c r="A30" s="6">
        <v>2233</v>
      </c>
      <c r="B30" s="6">
        <v>2020021001</v>
      </c>
      <c r="C30" s="6" t="s">
        <v>4258</v>
      </c>
      <c r="D30" s="6" t="s">
        <v>7947</v>
      </c>
      <c r="E30" s="6" t="s">
        <v>47</v>
      </c>
      <c r="F30" s="6">
        <v>15</v>
      </c>
      <c r="G30" s="6" t="s">
        <v>48</v>
      </c>
      <c r="H30" s="6">
        <v>15</v>
      </c>
      <c r="I30" s="6">
        <v>15</v>
      </c>
      <c r="J30" s="6">
        <v>30</v>
      </c>
      <c r="K30" s="6" t="s">
        <v>754</v>
      </c>
      <c r="L30" s="6">
        <v>3.53</v>
      </c>
      <c r="M30" s="8"/>
      <c r="N30" s="6" t="s">
        <v>11793</v>
      </c>
      <c r="O30" s="8"/>
      <c r="P30" s="6" t="s">
        <v>754</v>
      </c>
      <c r="Q30" s="6" t="s">
        <v>754</v>
      </c>
      <c r="R30" s="6" t="s">
        <v>109</v>
      </c>
      <c r="S30" s="6" t="s">
        <v>55</v>
      </c>
      <c r="T30" s="6" t="s">
        <v>56</v>
      </c>
      <c r="U30" s="6">
        <v>28</v>
      </c>
      <c r="V30" s="6" t="s">
        <v>74</v>
      </c>
      <c r="W30" s="6" t="s">
        <v>221</v>
      </c>
      <c r="X30" s="6" t="s">
        <v>7951</v>
      </c>
      <c r="Y30" s="6" t="s">
        <v>7952</v>
      </c>
      <c r="Z30" s="6" t="s">
        <v>7953</v>
      </c>
      <c r="AA30" s="6" t="s">
        <v>10925</v>
      </c>
      <c r="AB30" s="6">
        <v>2023</v>
      </c>
      <c r="AC30" s="8"/>
      <c r="AD30" s="6">
        <v>1</v>
      </c>
      <c r="AE30" s="8"/>
    </row>
    <row r="31" spans="1:31" ht="90" x14ac:dyDescent="0.25">
      <c r="A31" s="6">
        <v>2535</v>
      </c>
      <c r="B31" s="6">
        <v>2017101015</v>
      </c>
      <c r="C31" s="6" t="s">
        <v>20095</v>
      </c>
      <c r="D31" s="6" t="s">
        <v>6006</v>
      </c>
      <c r="E31" s="6" t="s">
        <v>1713</v>
      </c>
      <c r="F31" s="6">
        <v>12</v>
      </c>
      <c r="G31" s="6" t="s">
        <v>139</v>
      </c>
      <c r="H31" s="6">
        <v>61</v>
      </c>
      <c r="I31" s="6">
        <v>64</v>
      </c>
      <c r="J31" s="6">
        <v>73</v>
      </c>
      <c r="K31" s="6" t="s">
        <v>35</v>
      </c>
      <c r="L31" s="6">
        <v>2.15</v>
      </c>
      <c r="M31" s="6" t="s">
        <v>49</v>
      </c>
      <c r="N31" s="6" t="s">
        <v>398</v>
      </c>
      <c r="O31" s="8"/>
      <c r="P31" s="6" t="s">
        <v>81</v>
      </c>
      <c r="Q31" s="6" t="s">
        <v>65</v>
      </c>
      <c r="R31" s="6" t="s">
        <v>1713</v>
      </c>
      <c r="S31" s="6" t="s">
        <v>40</v>
      </c>
      <c r="T31" s="6" t="s">
        <v>56</v>
      </c>
      <c r="U31" s="6">
        <v>23</v>
      </c>
      <c r="V31" s="6" t="s">
        <v>74</v>
      </c>
      <c r="W31" s="6" t="s">
        <v>221</v>
      </c>
      <c r="X31" s="6" t="s">
        <v>20096</v>
      </c>
      <c r="Y31" s="6" t="s">
        <v>20097</v>
      </c>
      <c r="Z31" s="6" t="s">
        <v>20098</v>
      </c>
      <c r="AA31" s="6" t="s">
        <v>12067</v>
      </c>
      <c r="AB31" s="6">
        <v>2023</v>
      </c>
      <c r="AC31" s="8"/>
      <c r="AD31" s="6">
        <v>2</v>
      </c>
      <c r="AE31" s="8"/>
    </row>
    <row r="32" spans="1:31" ht="90" x14ac:dyDescent="0.25">
      <c r="A32" s="6">
        <v>2633</v>
      </c>
      <c r="B32" s="6">
        <v>2019081178</v>
      </c>
      <c r="C32" s="6" t="s">
        <v>12125</v>
      </c>
      <c r="D32" s="6" t="s">
        <v>9203</v>
      </c>
      <c r="E32" s="6" t="s">
        <v>1713</v>
      </c>
      <c r="F32" s="6">
        <v>12</v>
      </c>
      <c r="G32" s="6" t="s">
        <v>71</v>
      </c>
      <c r="H32" s="6">
        <v>115</v>
      </c>
      <c r="I32" s="6">
        <v>115</v>
      </c>
      <c r="J32" s="6">
        <v>127</v>
      </c>
      <c r="K32" s="6" t="s">
        <v>35</v>
      </c>
      <c r="L32" s="6">
        <v>3.39</v>
      </c>
      <c r="M32" s="8"/>
      <c r="N32" s="6" t="s">
        <v>338</v>
      </c>
      <c r="O32" s="6" t="s">
        <v>680</v>
      </c>
      <c r="P32" s="6" t="s">
        <v>81</v>
      </c>
      <c r="Q32" s="6" t="s">
        <v>65</v>
      </c>
      <c r="R32" s="6" t="s">
        <v>1713</v>
      </c>
      <c r="S32" s="6" t="s">
        <v>40</v>
      </c>
      <c r="T32" s="6" t="s">
        <v>56</v>
      </c>
      <c r="U32" s="6">
        <v>28</v>
      </c>
      <c r="V32" s="6" t="s">
        <v>74</v>
      </c>
      <c r="W32" s="6" t="s">
        <v>221</v>
      </c>
      <c r="X32" s="6" t="s">
        <v>12126</v>
      </c>
      <c r="Y32" s="6" t="s">
        <v>12127</v>
      </c>
      <c r="Z32" s="6" t="s">
        <v>12128</v>
      </c>
      <c r="AA32" s="6" t="s">
        <v>10925</v>
      </c>
      <c r="AB32" s="6">
        <v>2023</v>
      </c>
      <c r="AC32" s="8"/>
      <c r="AD32" s="6">
        <v>1</v>
      </c>
      <c r="AE32" s="9">
        <v>45109</v>
      </c>
    </row>
    <row r="33" spans="1:31" ht="90" x14ac:dyDescent="0.25">
      <c r="A33" s="6">
        <v>2998</v>
      </c>
      <c r="B33" s="6">
        <v>2020091334</v>
      </c>
      <c r="C33" s="6" t="s">
        <v>10487</v>
      </c>
      <c r="D33" s="6" t="s">
        <v>10488</v>
      </c>
      <c r="E33" s="6" t="s">
        <v>47</v>
      </c>
      <c r="F33" s="6">
        <v>17</v>
      </c>
      <c r="G33" s="6" t="s">
        <v>139</v>
      </c>
      <c r="H33" s="6">
        <v>36</v>
      </c>
      <c r="I33" s="6">
        <v>36</v>
      </c>
      <c r="J33" s="6">
        <v>53</v>
      </c>
      <c r="K33" s="6" t="s">
        <v>35</v>
      </c>
      <c r="L33" s="6">
        <v>3.25</v>
      </c>
      <c r="M33" s="8"/>
      <c r="N33" s="6" t="s">
        <v>338</v>
      </c>
      <c r="O33" s="8"/>
      <c r="P33" s="6" t="s">
        <v>81</v>
      </c>
      <c r="Q33" s="6" t="s">
        <v>65</v>
      </c>
      <c r="R33" s="6" t="s">
        <v>109</v>
      </c>
      <c r="S33" s="6" t="s">
        <v>40</v>
      </c>
      <c r="T33" s="6" t="s">
        <v>56</v>
      </c>
      <c r="U33" s="6">
        <v>20</v>
      </c>
      <c r="V33" s="6" t="s">
        <v>74</v>
      </c>
      <c r="W33" s="6" t="s">
        <v>221</v>
      </c>
      <c r="X33" s="6" t="s">
        <v>10489</v>
      </c>
      <c r="Y33" s="8"/>
      <c r="Z33" s="8"/>
      <c r="AA33" s="6" t="s">
        <v>10925</v>
      </c>
      <c r="AB33" s="6">
        <v>2023</v>
      </c>
      <c r="AC33" s="8"/>
      <c r="AD33" s="6">
        <v>1</v>
      </c>
      <c r="AE33" s="8"/>
    </row>
    <row r="34" spans="1:31" ht="51.75" x14ac:dyDescent="0.25">
      <c r="A34" s="6">
        <v>3038</v>
      </c>
      <c r="B34" s="6">
        <v>100241</v>
      </c>
      <c r="C34" s="6" t="s">
        <v>12107</v>
      </c>
      <c r="D34" s="6" t="s">
        <v>10577</v>
      </c>
      <c r="E34" s="6" t="s">
        <v>47</v>
      </c>
      <c r="F34" s="6">
        <v>12</v>
      </c>
      <c r="G34" s="6" t="s">
        <v>71</v>
      </c>
      <c r="H34" s="6">
        <v>27</v>
      </c>
      <c r="I34" s="6">
        <v>131</v>
      </c>
      <c r="J34" s="6">
        <v>39</v>
      </c>
      <c r="K34" s="6" t="s">
        <v>115</v>
      </c>
      <c r="L34" s="6">
        <v>3.44</v>
      </c>
      <c r="M34" s="8"/>
      <c r="N34" s="6" t="s">
        <v>5821</v>
      </c>
      <c r="O34" s="8"/>
      <c r="P34" s="6" t="s">
        <v>155</v>
      </c>
      <c r="Q34" s="6" t="s">
        <v>156</v>
      </c>
      <c r="R34" s="6" t="s">
        <v>12104</v>
      </c>
      <c r="S34" s="6" t="s">
        <v>55</v>
      </c>
      <c r="T34" s="6" t="s">
        <v>56</v>
      </c>
      <c r="U34" s="6">
        <v>43</v>
      </c>
      <c r="V34" s="6" t="s">
        <v>74</v>
      </c>
      <c r="W34" s="6" t="s">
        <v>221</v>
      </c>
      <c r="X34" s="6" t="s">
        <v>12108</v>
      </c>
      <c r="Y34" s="6" t="s">
        <v>12109</v>
      </c>
      <c r="Z34" s="8"/>
      <c r="AA34" s="6" t="s">
        <v>12067</v>
      </c>
      <c r="AB34" s="6">
        <v>2023</v>
      </c>
      <c r="AC34" s="8"/>
      <c r="AD34" s="6">
        <v>2</v>
      </c>
      <c r="AE34" s="8"/>
    </row>
    <row r="35" spans="1:31" ht="77.25" x14ac:dyDescent="0.25">
      <c r="A35" s="6">
        <v>126</v>
      </c>
      <c r="B35" s="6">
        <v>2022071018</v>
      </c>
      <c r="C35" s="6" t="s">
        <v>20099</v>
      </c>
      <c r="D35" s="6" t="s">
        <v>629</v>
      </c>
      <c r="E35" s="6" t="s">
        <v>1713</v>
      </c>
      <c r="F35" s="6">
        <v>4</v>
      </c>
      <c r="G35" s="6" t="s">
        <v>48</v>
      </c>
      <c r="H35" s="6">
        <v>4</v>
      </c>
      <c r="I35" s="6">
        <v>4</v>
      </c>
      <c r="J35" s="6">
        <v>8</v>
      </c>
      <c r="K35" s="6" t="s">
        <v>35</v>
      </c>
      <c r="L35" s="6">
        <v>3.33</v>
      </c>
      <c r="M35" s="8"/>
      <c r="N35" s="6" t="s">
        <v>107</v>
      </c>
      <c r="O35" s="6" t="s">
        <v>51</v>
      </c>
      <c r="P35" s="6" t="s">
        <v>108</v>
      </c>
      <c r="Q35" s="6" t="s">
        <v>53</v>
      </c>
      <c r="R35" s="6" t="s">
        <v>1713</v>
      </c>
      <c r="S35" s="6" t="s">
        <v>40</v>
      </c>
      <c r="T35" s="8"/>
      <c r="U35" s="6">
        <v>25</v>
      </c>
      <c r="V35" s="8" t="s">
        <v>20100</v>
      </c>
      <c r="W35" s="6" t="s">
        <v>221</v>
      </c>
      <c r="X35" s="6" t="s">
        <v>20101</v>
      </c>
      <c r="Y35" s="6" t="s">
        <v>20102</v>
      </c>
      <c r="Z35" s="6" t="s">
        <v>20103</v>
      </c>
      <c r="AA35" s="6" t="s">
        <v>10925</v>
      </c>
      <c r="AB35" s="6">
        <v>2023</v>
      </c>
      <c r="AC35" s="8"/>
      <c r="AD35" s="6">
        <v>1</v>
      </c>
      <c r="AE35" s="8"/>
    </row>
    <row r="36" spans="1:31" ht="90" x14ac:dyDescent="0.25">
      <c r="A36" s="6">
        <v>607</v>
      </c>
      <c r="B36" s="6">
        <v>2017081329</v>
      </c>
      <c r="C36" s="6" t="s">
        <v>2273</v>
      </c>
      <c r="D36" s="6" t="s">
        <v>2274</v>
      </c>
      <c r="E36" s="6" t="s">
        <v>1713</v>
      </c>
      <c r="F36" s="6">
        <v>9</v>
      </c>
      <c r="G36" s="6" t="s">
        <v>34</v>
      </c>
      <c r="H36" s="6">
        <v>85</v>
      </c>
      <c r="I36" s="6">
        <v>93</v>
      </c>
      <c r="J36" s="6">
        <v>94</v>
      </c>
      <c r="K36" s="6" t="s">
        <v>35</v>
      </c>
      <c r="L36" s="6">
        <v>2.1</v>
      </c>
      <c r="M36" s="6" t="s">
        <v>49</v>
      </c>
      <c r="N36" s="6" t="s">
        <v>398</v>
      </c>
      <c r="O36" s="8"/>
      <c r="P36" s="6" t="s">
        <v>81</v>
      </c>
      <c r="Q36" s="6" t="s">
        <v>65</v>
      </c>
      <c r="R36" s="6" t="s">
        <v>1713</v>
      </c>
      <c r="S36" s="6" t="s">
        <v>40</v>
      </c>
      <c r="T36" s="6" t="s">
        <v>56</v>
      </c>
      <c r="U36" s="6">
        <v>23</v>
      </c>
      <c r="V36" s="8" t="s">
        <v>20100</v>
      </c>
      <c r="W36" s="6" t="s">
        <v>221</v>
      </c>
      <c r="X36" s="6" t="s">
        <v>2275</v>
      </c>
      <c r="Y36" s="8"/>
      <c r="Z36" s="6" t="s">
        <v>2276</v>
      </c>
      <c r="AA36" s="6" t="s">
        <v>12067</v>
      </c>
      <c r="AB36" s="6">
        <v>2023</v>
      </c>
      <c r="AC36" s="8"/>
      <c r="AD36" s="6">
        <v>2</v>
      </c>
      <c r="AE36" s="8"/>
    </row>
    <row r="37" spans="1:31" ht="90" x14ac:dyDescent="0.25">
      <c r="A37" s="6">
        <v>714</v>
      </c>
      <c r="B37" s="6">
        <v>2022111069</v>
      </c>
      <c r="C37" s="6" t="s">
        <v>2596</v>
      </c>
      <c r="D37" s="6" t="s">
        <v>2597</v>
      </c>
      <c r="E37" s="6" t="s">
        <v>1713</v>
      </c>
      <c r="F37" s="6">
        <v>6</v>
      </c>
      <c r="G37" s="6" t="s">
        <v>78</v>
      </c>
      <c r="H37" s="6">
        <v>9</v>
      </c>
      <c r="I37" s="6">
        <v>9</v>
      </c>
      <c r="J37" s="6">
        <v>15</v>
      </c>
      <c r="K37" s="6" t="s">
        <v>35</v>
      </c>
      <c r="L37" s="6">
        <v>1.67</v>
      </c>
      <c r="M37" s="6" t="s">
        <v>476</v>
      </c>
      <c r="N37" s="6" t="s">
        <v>398</v>
      </c>
      <c r="O37" s="6" t="s">
        <v>2598</v>
      </c>
      <c r="P37" s="6" t="s">
        <v>81</v>
      </c>
      <c r="Q37" s="6" t="s">
        <v>65</v>
      </c>
      <c r="R37" s="6" t="s">
        <v>1713</v>
      </c>
      <c r="S37" s="6" t="s">
        <v>55</v>
      </c>
      <c r="T37" s="8"/>
      <c r="U37" s="6">
        <v>54</v>
      </c>
      <c r="V37" s="8" t="s">
        <v>20100</v>
      </c>
      <c r="W37" s="6" t="s">
        <v>221</v>
      </c>
      <c r="X37" s="6" t="s">
        <v>2599</v>
      </c>
      <c r="Y37" s="6" t="s">
        <v>2600</v>
      </c>
      <c r="Z37" s="6" t="s">
        <v>2601</v>
      </c>
      <c r="AA37" s="6" t="s">
        <v>12067</v>
      </c>
      <c r="AB37" s="6">
        <v>2023</v>
      </c>
      <c r="AC37" s="8"/>
      <c r="AD37" s="6">
        <v>2</v>
      </c>
      <c r="AE37" s="8"/>
    </row>
    <row r="38" spans="1:31" ht="39" x14ac:dyDescent="0.25">
      <c r="A38" s="6">
        <v>914</v>
      </c>
      <c r="B38" s="6">
        <v>2020121051</v>
      </c>
      <c r="C38" s="6" t="s">
        <v>3284</v>
      </c>
      <c r="D38" s="6" t="s">
        <v>3285</v>
      </c>
      <c r="E38" s="6" t="s">
        <v>47</v>
      </c>
      <c r="F38" s="8"/>
      <c r="G38" s="8"/>
      <c r="H38" s="6">
        <v>43</v>
      </c>
      <c r="I38" s="8"/>
      <c r="J38" s="8"/>
      <c r="K38" s="6" t="s">
        <v>35</v>
      </c>
      <c r="L38" s="6">
        <v>3.32</v>
      </c>
      <c r="M38" s="8"/>
      <c r="N38" s="6" t="s">
        <v>428</v>
      </c>
      <c r="O38" s="6" t="s">
        <v>80</v>
      </c>
      <c r="P38" s="6" t="s">
        <v>64</v>
      </c>
      <c r="Q38" s="6" t="s">
        <v>65</v>
      </c>
      <c r="R38" s="6" t="s">
        <v>109</v>
      </c>
      <c r="S38" s="6" t="s">
        <v>40</v>
      </c>
      <c r="T38" s="6" t="s">
        <v>56</v>
      </c>
      <c r="U38" s="6">
        <v>22</v>
      </c>
      <c r="V38" s="8" t="s">
        <v>20100</v>
      </c>
      <c r="W38" s="6" t="s">
        <v>221</v>
      </c>
      <c r="X38" s="6" t="s">
        <v>3286</v>
      </c>
      <c r="Y38" s="6" t="s">
        <v>3287</v>
      </c>
      <c r="Z38" s="6" t="s">
        <v>3288</v>
      </c>
      <c r="AA38" s="6" t="s">
        <v>12067</v>
      </c>
      <c r="AB38" s="6">
        <v>2023</v>
      </c>
      <c r="AC38" s="8"/>
      <c r="AD38" s="6">
        <v>2</v>
      </c>
      <c r="AE38" s="8"/>
    </row>
    <row r="39" spans="1:31" ht="90" x14ac:dyDescent="0.25">
      <c r="A39" s="6">
        <v>1477</v>
      </c>
      <c r="B39" s="6">
        <v>2022121039</v>
      </c>
      <c r="C39" s="6" t="s">
        <v>11454</v>
      </c>
      <c r="D39" s="6" t="s">
        <v>11455</v>
      </c>
      <c r="E39" s="6" t="s">
        <v>1713</v>
      </c>
      <c r="F39" s="6">
        <v>3</v>
      </c>
      <c r="G39" s="6" t="s">
        <v>48</v>
      </c>
      <c r="H39" s="6">
        <v>3</v>
      </c>
      <c r="I39" s="6">
        <v>3</v>
      </c>
      <c r="J39" s="6">
        <v>6</v>
      </c>
      <c r="K39" s="6" t="s">
        <v>35</v>
      </c>
      <c r="L39" s="6">
        <v>3.67</v>
      </c>
      <c r="M39" s="8"/>
      <c r="N39" s="6" t="s">
        <v>398</v>
      </c>
      <c r="O39" s="6" t="s">
        <v>2598</v>
      </c>
      <c r="P39" s="6" t="s">
        <v>81</v>
      </c>
      <c r="Q39" s="6" t="s">
        <v>65</v>
      </c>
      <c r="R39" s="6" t="s">
        <v>1713</v>
      </c>
      <c r="S39" s="6" t="s">
        <v>40</v>
      </c>
      <c r="T39" s="8"/>
      <c r="U39" s="6">
        <v>28</v>
      </c>
      <c r="V39" s="8" t="s">
        <v>20100</v>
      </c>
      <c r="W39" s="6" t="s">
        <v>221</v>
      </c>
      <c r="X39" s="6" t="s">
        <v>11456</v>
      </c>
      <c r="Y39" s="6" t="s">
        <v>11457</v>
      </c>
      <c r="Z39" s="6">
        <v>2687193910</v>
      </c>
      <c r="AA39" s="6" t="s">
        <v>12067</v>
      </c>
      <c r="AB39" s="6">
        <v>2023</v>
      </c>
      <c r="AC39" s="8"/>
      <c r="AD39" s="6">
        <v>2</v>
      </c>
      <c r="AE39" s="8"/>
    </row>
    <row r="40" spans="1:31" ht="77.25" x14ac:dyDescent="0.25">
      <c r="A40" s="6">
        <v>1534</v>
      </c>
      <c r="B40" s="6">
        <v>2022081136</v>
      </c>
      <c r="C40" s="6" t="s">
        <v>5505</v>
      </c>
      <c r="D40" s="6" t="s">
        <v>5272</v>
      </c>
      <c r="E40" s="6" t="s">
        <v>1713</v>
      </c>
      <c r="F40" s="6">
        <v>11</v>
      </c>
      <c r="G40" s="6" t="s">
        <v>78</v>
      </c>
      <c r="H40" s="6">
        <v>28</v>
      </c>
      <c r="I40" s="6">
        <v>28</v>
      </c>
      <c r="J40" s="6">
        <v>39</v>
      </c>
      <c r="K40" s="6" t="s">
        <v>35</v>
      </c>
      <c r="L40" s="6">
        <v>3.45</v>
      </c>
      <c r="M40" s="8"/>
      <c r="N40" s="6" t="s">
        <v>107</v>
      </c>
      <c r="O40" s="8"/>
      <c r="P40" s="6" t="s">
        <v>108</v>
      </c>
      <c r="Q40" s="6" t="s">
        <v>53</v>
      </c>
      <c r="R40" s="6" t="s">
        <v>1713</v>
      </c>
      <c r="S40" s="6" t="s">
        <v>40</v>
      </c>
      <c r="T40" s="8"/>
      <c r="U40" s="6">
        <v>25</v>
      </c>
      <c r="V40" s="8" t="s">
        <v>20100</v>
      </c>
      <c r="W40" s="6" t="s">
        <v>221</v>
      </c>
      <c r="X40" s="6" t="s">
        <v>5506</v>
      </c>
      <c r="Y40" s="6" t="s">
        <v>5507</v>
      </c>
      <c r="Z40" s="6" t="s">
        <v>5508</v>
      </c>
      <c r="AA40" s="6" t="s">
        <v>12067</v>
      </c>
      <c r="AB40" s="6">
        <v>2023</v>
      </c>
      <c r="AC40" s="8"/>
      <c r="AD40" s="6">
        <v>2</v>
      </c>
      <c r="AE40" s="8"/>
    </row>
    <row r="41" spans="1:31" ht="64.5" x14ac:dyDescent="0.25">
      <c r="A41" s="6">
        <v>2536</v>
      </c>
      <c r="B41" s="6">
        <v>2016070075</v>
      </c>
      <c r="C41" s="6" t="s">
        <v>729</v>
      </c>
      <c r="D41" s="6" t="s">
        <v>6006</v>
      </c>
      <c r="E41" s="6" t="s">
        <v>1713</v>
      </c>
      <c r="F41" s="6">
        <v>3</v>
      </c>
      <c r="G41" s="6" t="s">
        <v>78</v>
      </c>
      <c r="H41" s="6">
        <v>30</v>
      </c>
      <c r="I41" s="6">
        <v>30</v>
      </c>
      <c r="J41" s="6">
        <v>33</v>
      </c>
      <c r="K41" s="6" t="s">
        <v>35</v>
      </c>
      <c r="L41" s="6">
        <v>3.03</v>
      </c>
      <c r="M41" s="8"/>
      <c r="N41" s="6" t="s">
        <v>7352</v>
      </c>
      <c r="O41" s="8"/>
      <c r="P41" s="6" t="s">
        <v>37</v>
      </c>
      <c r="Q41" s="6" t="s">
        <v>38</v>
      </c>
      <c r="R41" s="6" t="s">
        <v>33</v>
      </c>
      <c r="S41" s="6" t="s">
        <v>40</v>
      </c>
      <c r="T41" s="6" t="s">
        <v>56</v>
      </c>
      <c r="U41" s="6">
        <v>36</v>
      </c>
      <c r="V41" s="8" t="s">
        <v>20100</v>
      </c>
      <c r="W41" s="6" t="s">
        <v>221</v>
      </c>
      <c r="X41" s="6" t="s">
        <v>20104</v>
      </c>
      <c r="Y41" s="6" t="s">
        <v>20105</v>
      </c>
      <c r="Z41" s="8"/>
      <c r="AA41" s="6" t="s">
        <v>45</v>
      </c>
      <c r="AB41" s="6">
        <v>2022</v>
      </c>
      <c r="AC41" s="8"/>
      <c r="AD41" s="6">
        <v>3</v>
      </c>
      <c r="AE41" s="8"/>
    </row>
    <row r="42" spans="1:31" ht="64.5" x14ac:dyDescent="0.25">
      <c r="A42" s="6">
        <v>1488</v>
      </c>
      <c r="B42" s="6">
        <v>2018071009</v>
      </c>
      <c r="C42" s="6" t="s">
        <v>12186</v>
      </c>
      <c r="D42" s="6" t="s">
        <v>5325</v>
      </c>
      <c r="E42" s="6" t="s">
        <v>47</v>
      </c>
      <c r="F42" s="6">
        <v>17</v>
      </c>
      <c r="G42" s="6" t="s">
        <v>34</v>
      </c>
      <c r="H42" s="6">
        <v>83</v>
      </c>
      <c r="I42" s="6">
        <v>83</v>
      </c>
      <c r="J42" s="6">
        <v>100</v>
      </c>
      <c r="K42" s="6" t="s">
        <v>35</v>
      </c>
      <c r="L42" s="6">
        <v>3.74</v>
      </c>
      <c r="M42" s="8"/>
      <c r="N42" s="6" t="s">
        <v>771</v>
      </c>
      <c r="O42" s="6" t="s">
        <v>51</v>
      </c>
      <c r="P42" s="6" t="s">
        <v>197</v>
      </c>
      <c r="Q42" s="6" t="s">
        <v>53</v>
      </c>
      <c r="R42" s="6" t="s">
        <v>109</v>
      </c>
      <c r="S42" s="6" t="s">
        <v>40</v>
      </c>
      <c r="T42" s="6" t="s">
        <v>56</v>
      </c>
      <c r="U42" s="6">
        <v>23</v>
      </c>
      <c r="V42" s="6" t="s">
        <v>74</v>
      </c>
      <c r="W42" s="6" t="s">
        <v>5337</v>
      </c>
      <c r="X42" s="6" t="s">
        <v>12187</v>
      </c>
      <c r="Y42" s="6" t="s">
        <v>12188</v>
      </c>
      <c r="Z42" s="6" t="s">
        <v>12189</v>
      </c>
      <c r="AA42" s="6" t="s">
        <v>10925</v>
      </c>
      <c r="AB42" s="6">
        <v>2023</v>
      </c>
      <c r="AC42" s="8"/>
      <c r="AD42" s="6">
        <v>1</v>
      </c>
      <c r="AE42" s="8"/>
    </row>
    <row r="43" spans="1:31" ht="64.5" x14ac:dyDescent="0.25">
      <c r="A43" s="6">
        <v>1493</v>
      </c>
      <c r="B43" s="6">
        <v>2022081102</v>
      </c>
      <c r="C43" s="6" t="s">
        <v>5335</v>
      </c>
      <c r="D43" s="6" t="s">
        <v>5336</v>
      </c>
      <c r="E43" s="6" t="s">
        <v>47</v>
      </c>
      <c r="F43" s="6">
        <v>16</v>
      </c>
      <c r="G43" s="6" t="s">
        <v>78</v>
      </c>
      <c r="H43" s="6">
        <v>19</v>
      </c>
      <c r="I43" s="6">
        <v>19</v>
      </c>
      <c r="J43" s="6">
        <v>35</v>
      </c>
      <c r="K43" s="6" t="s">
        <v>35</v>
      </c>
      <c r="L43" s="6">
        <v>1.88</v>
      </c>
      <c r="M43" s="6" t="s">
        <v>476</v>
      </c>
      <c r="N43" s="6" t="s">
        <v>358</v>
      </c>
      <c r="O43" s="8"/>
      <c r="P43" s="6" t="s">
        <v>52</v>
      </c>
      <c r="Q43" s="6" t="s">
        <v>53</v>
      </c>
      <c r="R43" s="6" t="s">
        <v>109</v>
      </c>
      <c r="S43" s="6" t="s">
        <v>55</v>
      </c>
      <c r="T43" s="6" t="s">
        <v>56</v>
      </c>
      <c r="U43" s="6">
        <v>20</v>
      </c>
      <c r="V43" s="6" t="s">
        <v>74</v>
      </c>
      <c r="W43" s="6" t="s">
        <v>5337</v>
      </c>
      <c r="X43" s="6" t="s">
        <v>5338</v>
      </c>
      <c r="Y43" s="6" t="s">
        <v>5339</v>
      </c>
      <c r="Z43" s="6" t="s">
        <v>5340</v>
      </c>
      <c r="AA43" s="6" t="s">
        <v>10925</v>
      </c>
      <c r="AB43" s="6">
        <v>2023</v>
      </c>
      <c r="AC43" s="8"/>
      <c r="AD43" s="6">
        <v>1</v>
      </c>
      <c r="AE43" s="8"/>
    </row>
    <row r="44" spans="1:31" ht="64.5" x14ac:dyDescent="0.25">
      <c r="A44" s="6">
        <v>255</v>
      </c>
      <c r="B44" s="6">
        <v>2022081064</v>
      </c>
      <c r="C44" s="6" t="s">
        <v>1157</v>
      </c>
      <c r="D44" s="6" t="s">
        <v>1158</v>
      </c>
      <c r="E44" s="6" t="s">
        <v>47</v>
      </c>
      <c r="F44" s="6">
        <v>9.5</v>
      </c>
      <c r="G44" s="6" t="s">
        <v>139</v>
      </c>
      <c r="H44" s="6">
        <v>40</v>
      </c>
      <c r="I44" s="6">
        <v>40.5</v>
      </c>
      <c r="J44" s="6">
        <v>49.5</v>
      </c>
      <c r="K44" s="6" t="s">
        <v>35</v>
      </c>
      <c r="L44" s="6">
        <v>3.18</v>
      </c>
      <c r="M44" s="8"/>
      <c r="N44" s="6" t="s">
        <v>88</v>
      </c>
      <c r="O44" s="6" t="s">
        <v>51</v>
      </c>
      <c r="P44" s="6" t="s">
        <v>89</v>
      </c>
      <c r="Q44" s="6" t="s">
        <v>53</v>
      </c>
      <c r="R44" s="6" t="s">
        <v>109</v>
      </c>
      <c r="S44" s="6" t="s">
        <v>40</v>
      </c>
      <c r="T44" s="6" t="s">
        <v>56</v>
      </c>
      <c r="U44" s="6">
        <v>18</v>
      </c>
      <c r="V44" s="8" t="s">
        <v>20100</v>
      </c>
      <c r="W44" s="6" t="s">
        <v>1159</v>
      </c>
      <c r="X44" s="6" t="s">
        <v>1160</v>
      </c>
      <c r="Y44" s="6" t="s">
        <v>1161</v>
      </c>
      <c r="Z44" s="6">
        <v>8687720083</v>
      </c>
      <c r="AA44" s="6" t="s">
        <v>12067</v>
      </c>
      <c r="AB44" s="6">
        <v>2023</v>
      </c>
      <c r="AC44" s="8"/>
      <c r="AD44" s="6">
        <v>2</v>
      </c>
      <c r="AE44" s="8"/>
    </row>
    <row r="45" spans="1:31" ht="77.25" x14ac:dyDescent="0.25">
      <c r="A45" s="6">
        <v>838</v>
      </c>
      <c r="B45" s="6">
        <v>2014090155</v>
      </c>
      <c r="C45" s="6" t="s">
        <v>7462</v>
      </c>
      <c r="D45" s="6" t="s">
        <v>3016</v>
      </c>
      <c r="E45" s="6" t="s">
        <v>370</v>
      </c>
      <c r="F45" s="6">
        <v>5</v>
      </c>
      <c r="G45" s="6" t="s">
        <v>71</v>
      </c>
      <c r="H45" s="6">
        <v>132</v>
      </c>
      <c r="I45" s="6">
        <v>136</v>
      </c>
      <c r="J45" s="6">
        <v>137</v>
      </c>
      <c r="K45" s="6" t="s">
        <v>35</v>
      </c>
      <c r="L45" s="6">
        <v>3.67</v>
      </c>
      <c r="M45" s="8"/>
      <c r="N45" s="6" t="s">
        <v>107</v>
      </c>
      <c r="O45" s="8"/>
      <c r="P45" s="6" t="s">
        <v>108</v>
      </c>
      <c r="Q45" s="6" t="s">
        <v>53</v>
      </c>
      <c r="R45" s="6" t="s">
        <v>370</v>
      </c>
      <c r="S45" s="6" t="s">
        <v>40</v>
      </c>
      <c r="T45" s="6" t="s">
        <v>56</v>
      </c>
      <c r="U45" s="6">
        <v>52</v>
      </c>
      <c r="V45" s="6" t="s">
        <v>2697</v>
      </c>
      <c r="W45" s="6" t="s">
        <v>370</v>
      </c>
      <c r="X45" s="6" t="s">
        <v>12195</v>
      </c>
      <c r="Y45" s="6" t="s">
        <v>12196</v>
      </c>
      <c r="Z45" s="6" t="s">
        <v>12197</v>
      </c>
      <c r="AA45" s="6" t="s">
        <v>10925</v>
      </c>
      <c r="AB45" s="6">
        <v>2023</v>
      </c>
      <c r="AC45" s="8"/>
      <c r="AD45" s="6">
        <v>1</v>
      </c>
      <c r="AE45" s="8"/>
    </row>
    <row r="46" spans="1:31" ht="64.5" x14ac:dyDescent="0.25">
      <c r="A46" s="6">
        <v>2983</v>
      </c>
      <c r="B46" s="6">
        <v>2021101160</v>
      </c>
      <c r="C46" s="6" t="s">
        <v>2165</v>
      </c>
      <c r="D46" s="6" t="s">
        <v>10428</v>
      </c>
      <c r="E46" s="6" t="s">
        <v>47</v>
      </c>
      <c r="F46" s="6">
        <v>9</v>
      </c>
      <c r="G46" s="6" t="s">
        <v>139</v>
      </c>
      <c r="H46" s="6">
        <v>39</v>
      </c>
      <c r="I46" s="6">
        <v>39</v>
      </c>
      <c r="J46" s="6">
        <v>48</v>
      </c>
      <c r="K46" s="6" t="s">
        <v>35</v>
      </c>
      <c r="L46" s="6">
        <v>3.4</v>
      </c>
      <c r="M46" s="8"/>
      <c r="N46" s="6" t="s">
        <v>358</v>
      </c>
      <c r="O46" s="6" t="s">
        <v>51</v>
      </c>
      <c r="P46" s="6" t="s">
        <v>52</v>
      </c>
      <c r="Q46" s="6" t="s">
        <v>53</v>
      </c>
      <c r="R46" s="6" t="s">
        <v>109</v>
      </c>
      <c r="S46" s="6" t="s">
        <v>55</v>
      </c>
      <c r="T46" s="6" t="s">
        <v>56</v>
      </c>
      <c r="U46" s="6">
        <v>19</v>
      </c>
      <c r="V46" s="6" t="s">
        <v>451</v>
      </c>
      <c r="W46" s="6" t="s">
        <v>370</v>
      </c>
      <c r="X46" s="6" t="s">
        <v>10429</v>
      </c>
      <c r="Y46" s="8"/>
      <c r="Z46" s="8"/>
      <c r="AA46" s="6" t="s">
        <v>10925</v>
      </c>
      <c r="AB46" s="6">
        <v>2023</v>
      </c>
      <c r="AC46" s="8"/>
      <c r="AD46" s="6">
        <v>1</v>
      </c>
      <c r="AE46" s="8"/>
    </row>
    <row r="47" spans="1:31" ht="51.75" x14ac:dyDescent="0.25">
      <c r="A47" s="6">
        <v>1335</v>
      </c>
      <c r="B47" s="6">
        <v>2017071060</v>
      </c>
      <c r="C47" s="6" t="s">
        <v>11676</v>
      </c>
      <c r="D47" s="6" t="s">
        <v>12203</v>
      </c>
      <c r="E47" s="6" t="s">
        <v>370</v>
      </c>
      <c r="F47" s="6">
        <v>3</v>
      </c>
      <c r="G47" s="6" t="s">
        <v>71</v>
      </c>
      <c r="H47" s="6">
        <v>106</v>
      </c>
      <c r="I47" s="6">
        <v>108</v>
      </c>
      <c r="J47" s="6">
        <v>109</v>
      </c>
      <c r="K47" s="6" t="s">
        <v>35</v>
      </c>
      <c r="L47" s="6">
        <v>2.88</v>
      </c>
      <c r="M47" s="8"/>
      <c r="N47" s="6" t="s">
        <v>167</v>
      </c>
      <c r="O47" s="8"/>
      <c r="P47" s="6" t="s">
        <v>168</v>
      </c>
      <c r="Q47" s="6" t="s">
        <v>148</v>
      </c>
      <c r="R47" s="6" t="s">
        <v>370</v>
      </c>
      <c r="S47" s="6" t="s">
        <v>40</v>
      </c>
      <c r="T47" s="6" t="s">
        <v>56</v>
      </c>
      <c r="U47" s="6">
        <v>61</v>
      </c>
      <c r="V47" s="6" t="s">
        <v>66</v>
      </c>
      <c r="W47" s="6" t="s">
        <v>370</v>
      </c>
      <c r="X47" s="6" t="s">
        <v>12204</v>
      </c>
      <c r="Y47" s="6" t="s">
        <v>12205</v>
      </c>
      <c r="Z47" s="6" t="s">
        <v>12206</v>
      </c>
      <c r="AA47" s="6" t="s">
        <v>12067</v>
      </c>
      <c r="AB47" s="6">
        <v>2023</v>
      </c>
      <c r="AC47" s="8"/>
      <c r="AD47" s="6">
        <v>2</v>
      </c>
      <c r="AE47" s="8"/>
    </row>
    <row r="48" spans="1:31" ht="90" x14ac:dyDescent="0.25">
      <c r="A48" s="6">
        <v>2646</v>
      </c>
      <c r="B48" s="6">
        <v>2012080031</v>
      </c>
      <c r="C48" s="6" t="s">
        <v>533</v>
      </c>
      <c r="D48" s="6" t="s">
        <v>12209</v>
      </c>
      <c r="E48" s="6" t="s">
        <v>93</v>
      </c>
      <c r="F48" s="6">
        <v>3</v>
      </c>
      <c r="G48" s="6" t="s">
        <v>71</v>
      </c>
      <c r="H48" s="6">
        <v>138</v>
      </c>
      <c r="I48" s="6">
        <v>145</v>
      </c>
      <c r="J48" s="6">
        <v>141</v>
      </c>
      <c r="K48" s="6" t="s">
        <v>35</v>
      </c>
      <c r="L48" s="6">
        <v>3.81</v>
      </c>
      <c r="M48" s="8"/>
      <c r="N48" s="6" t="s">
        <v>302</v>
      </c>
      <c r="O48" s="8"/>
      <c r="P48" s="6" t="s">
        <v>81</v>
      </c>
      <c r="Q48" s="6" t="s">
        <v>65</v>
      </c>
      <c r="R48" s="6" t="s">
        <v>95</v>
      </c>
      <c r="S48" s="6" t="s">
        <v>55</v>
      </c>
      <c r="T48" s="6" t="s">
        <v>56</v>
      </c>
      <c r="U48" s="6">
        <v>38</v>
      </c>
      <c r="V48" s="6" t="s">
        <v>66</v>
      </c>
      <c r="W48" s="6" t="s">
        <v>370</v>
      </c>
      <c r="X48" s="6" t="s">
        <v>12210</v>
      </c>
      <c r="Y48" s="6" t="s">
        <v>12211</v>
      </c>
      <c r="Z48" s="6" t="s">
        <v>20106</v>
      </c>
      <c r="AA48" s="6" t="s">
        <v>12067</v>
      </c>
      <c r="AB48" s="6">
        <v>2023</v>
      </c>
      <c r="AC48" s="8"/>
      <c r="AD48" s="6">
        <v>2</v>
      </c>
      <c r="AE48" s="8"/>
    </row>
    <row r="49" spans="1:31" ht="77.25" x14ac:dyDescent="0.25">
      <c r="A49" s="6">
        <v>299</v>
      </c>
      <c r="B49" s="6">
        <v>2010010047</v>
      </c>
      <c r="C49" s="6" t="s">
        <v>448</v>
      </c>
      <c r="D49" s="6" t="s">
        <v>1280</v>
      </c>
      <c r="E49" s="6" t="s">
        <v>370</v>
      </c>
      <c r="F49" s="6">
        <v>9</v>
      </c>
      <c r="G49" s="6" t="s">
        <v>139</v>
      </c>
      <c r="H49" s="6">
        <v>36</v>
      </c>
      <c r="I49" s="6">
        <v>37</v>
      </c>
      <c r="J49" s="6">
        <v>45</v>
      </c>
      <c r="K49" s="6" t="s">
        <v>35</v>
      </c>
      <c r="L49" s="6">
        <v>3.06</v>
      </c>
      <c r="M49" s="8"/>
      <c r="N49" s="6" t="s">
        <v>207</v>
      </c>
      <c r="O49" s="8"/>
      <c r="P49" s="6" t="s">
        <v>108</v>
      </c>
      <c r="Q49" s="6" t="s">
        <v>53</v>
      </c>
      <c r="R49" s="6" t="s">
        <v>370</v>
      </c>
      <c r="S49" s="6" t="s">
        <v>40</v>
      </c>
      <c r="T49" s="6" t="s">
        <v>130</v>
      </c>
      <c r="U49" s="6">
        <v>49</v>
      </c>
      <c r="V49" s="6" t="s">
        <v>74</v>
      </c>
      <c r="W49" s="6" t="s">
        <v>370</v>
      </c>
      <c r="X49" s="6" t="s">
        <v>1281</v>
      </c>
      <c r="Y49" s="6" t="s">
        <v>1282</v>
      </c>
      <c r="Z49" s="8"/>
      <c r="AA49" s="6" t="s">
        <v>10925</v>
      </c>
      <c r="AB49" s="6">
        <v>2023</v>
      </c>
      <c r="AC49" s="8"/>
      <c r="AD49" s="6">
        <v>1</v>
      </c>
      <c r="AE49" s="8"/>
    </row>
    <row r="50" spans="1:31" ht="51.75" x14ac:dyDescent="0.25">
      <c r="A50" s="6">
        <v>342</v>
      </c>
      <c r="B50" s="6">
        <v>2009080375</v>
      </c>
      <c r="C50" s="6" t="s">
        <v>12216</v>
      </c>
      <c r="D50" s="6" t="s">
        <v>1393</v>
      </c>
      <c r="E50" s="6" t="s">
        <v>47</v>
      </c>
      <c r="F50" s="6">
        <v>12</v>
      </c>
      <c r="G50" s="6" t="s">
        <v>71</v>
      </c>
      <c r="H50" s="6">
        <v>27</v>
      </c>
      <c r="I50" s="6">
        <v>167</v>
      </c>
      <c r="J50" s="6">
        <v>39</v>
      </c>
      <c r="K50" s="6" t="s">
        <v>115</v>
      </c>
      <c r="L50" s="6">
        <v>4</v>
      </c>
      <c r="M50" s="8"/>
      <c r="N50" s="6" t="s">
        <v>5821</v>
      </c>
      <c r="O50" s="8"/>
      <c r="P50" s="6" t="s">
        <v>155</v>
      </c>
      <c r="Q50" s="6" t="s">
        <v>156</v>
      </c>
      <c r="R50" s="6" t="s">
        <v>12104</v>
      </c>
      <c r="S50" s="6" t="s">
        <v>55</v>
      </c>
      <c r="T50" s="6" t="s">
        <v>56</v>
      </c>
      <c r="U50" s="6">
        <v>39</v>
      </c>
      <c r="V50" s="6" t="s">
        <v>74</v>
      </c>
      <c r="W50" s="6" t="s">
        <v>370</v>
      </c>
      <c r="X50" s="6" t="s">
        <v>12217</v>
      </c>
      <c r="Y50" s="6" t="s">
        <v>12218</v>
      </c>
      <c r="Z50" s="6" t="s">
        <v>12219</v>
      </c>
      <c r="AA50" s="6" t="s">
        <v>12067</v>
      </c>
      <c r="AB50" s="6">
        <v>2023</v>
      </c>
      <c r="AC50" s="8"/>
      <c r="AD50" s="6">
        <v>2</v>
      </c>
      <c r="AE50" s="8"/>
    </row>
    <row r="51" spans="1:31" ht="64.5" x14ac:dyDescent="0.25">
      <c r="A51" s="6">
        <v>389</v>
      </c>
      <c r="B51" s="6">
        <v>2018021012</v>
      </c>
      <c r="C51" s="6" t="s">
        <v>1556</v>
      </c>
      <c r="D51" s="6" t="s">
        <v>1557</v>
      </c>
      <c r="E51" s="6" t="s">
        <v>47</v>
      </c>
      <c r="F51" s="6">
        <v>14</v>
      </c>
      <c r="G51" s="6" t="s">
        <v>71</v>
      </c>
      <c r="H51" s="6">
        <v>104</v>
      </c>
      <c r="I51" s="6">
        <v>104</v>
      </c>
      <c r="J51" s="6">
        <v>118</v>
      </c>
      <c r="K51" s="6" t="s">
        <v>35</v>
      </c>
      <c r="L51" s="6">
        <v>3.09</v>
      </c>
      <c r="M51" s="8"/>
      <c r="N51" s="6" t="s">
        <v>196</v>
      </c>
      <c r="O51" s="6" t="s">
        <v>51</v>
      </c>
      <c r="P51" s="6" t="s">
        <v>197</v>
      </c>
      <c r="Q51" s="6" t="s">
        <v>53</v>
      </c>
      <c r="R51" s="6" t="s">
        <v>109</v>
      </c>
      <c r="S51" s="6" t="s">
        <v>40</v>
      </c>
      <c r="T51" s="6" t="s">
        <v>56</v>
      </c>
      <c r="U51" s="6">
        <v>31</v>
      </c>
      <c r="V51" s="6" t="s">
        <v>74</v>
      </c>
      <c r="W51" s="6" t="s">
        <v>370</v>
      </c>
      <c r="X51" s="6" t="s">
        <v>1558</v>
      </c>
      <c r="Y51" s="6" t="s">
        <v>1559</v>
      </c>
      <c r="Z51" s="6" t="s">
        <v>1560</v>
      </c>
      <c r="AA51" s="6" t="s">
        <v>10925</v>
      </c>
      <c r="AB51" s="6">
        <v>2023</v>
      </c>
      <c r="AC51" s="8"/>
      <c r="AD51" s="6">
        <v>1</v>
      </c>
      <c r="AE51" s="8"/>
    </row>
    <row r="52" spans="1:31" ht="51.75" x14ac:dyDescent="0.25">
      <c r="A52" s="6">
        <v>390</v>
      </c>
      <c r="B52" s="6">
        <v>2015060063</v>
      </c>
      <c r="C52" s="6" t="s">
        <v>1561</v>
      </c>
      <c r="D52" s="6" t="s">
        <v>1557</v>
      </c>
      <c r="E52" s="6" t="s">
        <v>47</v>
      </c>
      <c r="F52" s="6">
        <v>13</v>
      </c>
      <c r="G52" s="6" t="s">
        <v>71</v>
      </c>
      <c r="H52" s="6">
        <v>105</v>
      </c>
      <c r="I52" s="6">
        <v>113</v>
      </c>
      <c r="J52" s="6">
        <v>118</v>
      </c>
      <c r="K52" s="6" t="s">
        <v>35</v>
      </c>
      <c r="L52" s="6">
        <v>2.33</v>
      </c>
      <c r="M52" s="6" t="s">
        <v>49</v>
      </c>
      <c r="N52" s="6" t="s">
        <v>12040</v>
      </c>
      <c r="O52" s="8"/>
      <c r="P52" s="6" t="s">
        <v>155</v>
      </c>
      <c r="Q52" s="6" t="s">
        <v>156</v>
      </c>
      <c r="R52" s="6" t="s">
        <v>109</v>
      </c>
      <c r="S52" s="6" t="s">
        <v>55</v>
      </c>
      <c r="T52" s="6" t="s">
        <v>56</v>
      </c>
      <c r="U52" s="6">
        <v>28</v>
      </c>
      <c r="V52" s="6" t="s">
        <v>74</v>
      </c>
      <c r="W52" s="6" t="s">
        <v>370</v>
      </c>
      <c r="X52" s="6" t="s">
        <v>1562</v>
      </c>
      <c r="Y52" s="6" t="s">
        <v>1563</v>
      </c>
      <c r="Z52" s="6" t="s">
        <v>1564</v>
      </c>
      <c r="AA52" s="6" t="s">
        <v>10925</v>
      </c>
      <c r="AB52" s="6">
        <v>2023</v>
      </c>
      <c r="AC52" s="8"/>
      <c r="AD52" s="6">
        <v>1</v>
      </c>
      <c r="AE52" s="8"/>
    </row>
    <row r="53" spans="1:31" ht="77.25" x14ac:dyDescent="0.25">
      <c r="A53" s="6">
        <v>407</v>
      </c>
      <c r="B53" s="6">
        <v>2013010083</v>
      </c>
      <c r="C53" s="6" t="s">
        <v>12237</v>
      </c>
      <c r="D53" s="6" t="s">
        <v>1617</v>
      </c>
      <c r="E53" s="6" t="s">
        <v>370</v>
      </c>
      <c r="F53" s="6">
        <v>3</v>
      </c>
      <c r="G53" s="6" t="s">
        <v>71</v>
      </c>
      <c r="H53" s="6">
        <v>142</v>
      </c>
      <c r="I53" s="6">
        <v>144</v>
      </c>
      <c r="J53" s="6">
        <v>145</v>
      </c>
      <c r="K53" s="6" t="s">
        <v>35</v>
      </c>
      <c r="L53" s="6">
        <v>3.55</v>
      </c>
      <c r="M53" s="8"/>
      <c r="N53" s="6" t="s">
        <v>107</v>
      </c>
      <c r="O53" s="8"/>
      <c r="P53" s="6" t="s">
        <v>108</v>
      </c>
      <c r="Q53" s="6" t="s">
        <v>53</v>
      </c>
      <c r="R53" s="6" t="s">
        <v>370</v>
      </c>
      <c r="S53" s="6" t="s">
        <v>40</v>
      </c>
      <c r="T53" s="6" t="s">
        <v>130</v>
      </c>
      <c r="U53" s="6">
        <v>49</v>
      </c>
      <c r="V53" s="6" t="s">
        <v>74</v>
      </c>
      <c r="W53" s="6" t="s">
        <v>370</v>
      </c>
      <c r="X53" s="6" t="s">
        <v>12238</v>
      </c>
      <c r="Y53" s="6" t="s">
        <v>12239</v>
      </c>
      <c r="Z53" s="8"/>
      <c r="AA53" s="6" t="s">
        <v>10925</v>
      </c>
      <c r="AB53" s="6">
        <v>2023</v>
      </c>
      <c r="AC53" s="8"/>
      <c r="AD53" s="6">
        <v>1</v>
      </c>
      <c r="AE53" s="9">
        <v>45109</v>
      </c>
    </row>
    <row r="54" spans="1:31" ht="64.5" x14ac:dyDescent="0.25">
      <c r="A54" s="6">
        <v>416</v>
      </c>
      <c r="B54" s="6">
        <v>2020121100</v>
      </c>
      <c r="C54" s="6" t="s">
        <v>9053</v>
      </c>
      <c r="D54" s="6" t="s">
        <v>12222</v>
      </c>
      <c r="E54" s="6" t="s">
        <v>47</v>
      </c>
      <c r="F54" s="6">
        <v>6</v>
      </c>
      <c r="G54" s="6" t="s">
        <v>78</v>
      </c>
      <c r="H54" s="6">
        <v>12</v>
      </c>
      <c r="I54" s="6">
        <v>15</v>
      </c>
      <c r="J54" s="6">
        <v>18</v>
      </c>
      <c r="K54" s="6" t="s">
        <v>115</v>
      </c>
      <c r="L54" s="6">
        <v>2.29</v>
      </c>
      <c r="M54" s="6" t="s">
        <v>49</v>
      </c>
      <c r="N54" s="6" t="s">
        <v>668</v>
      </c>
      <c r="O54" s="8"/>
      <c r="P54" s="6" t="s">
        <v>147</v>
      </c>
      <c r="Q54" s="6" t="s">
        <v>148</v>
      </c>
      <c r="R54" s="6" t="s">
        <v>669</v>
      </c>
      <c r="S54" s="6" t="s">
        <v>40</v>
      </c>
      <c r="T54" s="6" t="s">
        <v>56</v>
      </c>
      <c r="U54" s="6">
        <v>35</v>
      </c>
      <c r="V54" s="6" t="s">
        <v>74</v>
      </c>
      <c r="W54" s="6" t="s">
        <v>370</v>
      </c>
      <c r="X54" s="6" t="s">
        <v>12223</v>
      </c>
      <c r="Y54" s="8"/>
      <c r="Z54" s="8"/>
      <c r="AA54" s="6" t="s">
        <v>10925</v>
      </c>
      <c r="AB54" s="6">
        <v>2023</v>
      </c>
      <c r="AC54" s="8"/>
      <c r="AD54" s="6">
        <v>1</v>
      </c>
      <c r="AE54" s="8"/>
    </row>
    <row r="55" spans="1:31" ht="77.25" x14ac:dyDescent="0.25">
      <c r="A55" s="6">
        <v>454</v>
      </c>
      <c r="B55" s="6">
        <v>2015060077</v>
      </c>
      <c r="C55" s="6" t="s">
        <v>12240</v>
      </c>
      <c r="D55" s="6" t="s">
        <v>1764</v>
      </c>
      <c r="E55" s="6" t="s">
        <v>370</v>
      </c>
      <c r="F55" s="6">
        <v>7</v>
      </c>
      <c r="G55" s="6" t="s">
        <v>71</v>
      </c>
      <c r="H55" s="6">
        <v>107</v>
      </c>
      <c r="I55" s="6">
        <v>111</v>
      </c>
      <c r="J55" s="6">
        <v>114</v>
      </c>
      <c r="K55" s="6" t="s">
        <v>35</v>
      </c>
      <c r="L55" s="6">
        <v>2.98</v>
      </c>
      <c r="M55" s="8"/>
      <c r="N55" s="6" t="s">
        <v>207</v>
      </c>
      <c r="O55" s="8"/>
      <c r="P55" s="6" t="s">
        <v>108</v>
      </c>
      <c r="Q55" s="6" t="s">
        <v>53</v>
      </c>
      <c r="R55" s="6" t="s">
        <v>370</v>
      </c>
      <c r="S55" s="6" t="s">
        <v>40</v>
      </c>
      <c r="T55" s="6" t="s">
        <v>56</v>
      </c>
      <c r="U55" s="6">
        <v>49</v>
      </c>
      <c r="V55" s="6" t="s">
        <v>74</v>
      </c>
      <c r="W55" s="6" t="s">
        <v>370</v>
      </c>
      <c r="X55" s="6" t="s">
        <v>12241</v>
      </c>
      <c r="Y55" s="8"/>
      <c r="Z55" s="8"/>
      <c r="AA55" s="6" t="s">
        <v>45</v>
      </c>
      <c r="AB55" s="6">
        <v>2022</v>
      </c>
      <c r="AC55" s="8"/>
      <c r="AD55" s="6">
        <v>3</v>
      </c>
      <c r="AE55" s="8"/>
    </row>
    <row r="56" spans="1:31" ht="64.5" x14ac:dyDescent="0.25">
      <c r="A56" s="6">
        <v>645</v>
      </c>
      <c r="B56" s="6">
        <v>2012080215</v>
      </c>
      <c r="C56" s="6" t="s">
        <v>12247</v>
      </c>
      <c r="D56" s="6" t="s">
        <v>12248</v>
      </c>
      <c r="E56" s="6" t="s">
        <v>370</v>
      </c>
      <c r="F56" s="6">
        <v>2</v>
      </c>
      <c r="G56" s="6" t="s">
        <v>34</v>
      </c>
      <c r="H56" s="6">
        <v>80</v>
      </c>
      <c r="I56" s="6">
        <v>80</v>
      </c>
      <c r="J56" s="6">
        <v>82</v>
      </c>
      <c r="K56" s="6" t="s">
        <v>35</v>
      </c>
      <c r="L56" s="6">
        <v>3.63</v>
      </c>
      <c r="M56" s="8"/>
      <c r="N56" s="6" t="s">
        <v>6382</v>
      </c>
      <c r="O56" s="6" t="s">
        <v>616</v>
      </c>
      <c r="P56" s="6" t="s">
        <v>353</v>
      </c>
      <c r="Q56" s="6" t="s">
        <v>38</v>
      </c>
      <c r="R56" s="6" t="s">
        <v>370</v>
      </c>
      <c r="S56" s="6" t="s">
        <v>55</v>
      </c>
      <c r="T56" s="6" t="s">
        <v>56</v>
      </c>
      <c r="U56" s="6">
        <v>58</v>
      </c>
      <c r="V56" s="6" t="s">
        <v>74</v>
      </c>
      <c r="W56" s="6" t="s">
        <v>370</v>
      </c>
      <c r="X56" s="6" t="s">
        <v>12250</v>
      </c>
      <c r="Y56" s="8"/>
      <c r="Z56" s="8"/>
      <c r="AA56" s="6" t="s">
        <v>10925</v>
      </c>
      <c r="AB56" s="6">
        <v>2023</v>
      </c>
      <c r="AC56" s="8"/>
      <c r="AD56" s="6">
        <v>1</v>
      </c>
      <c r="AE56" s="8"/>
    </row>
    <row r="57" spans="1:31" ht="90" x14ac:dyDescent="0.25">
      <c r="A57" s="6">
        <v>695</v>
      </c>
      <c r="B57" s="6">
        <v>2013070112</v>
      </c>
      <c r="C57" s="6" t="s">
        <v>7774</v>
      </c>
      <c r="D57" s="6" t="s">
        <v>11153</v>
      </c>
      <c r="E57" s="6" t="s">
        <v>47</v>
      </c>
      <c r="F57" s="6">
        <v>3</v>
      </c>
      <c r="G57" s="6" t="s">
        <v>71</v>
      </c>
      <c r="H57" s="6">
        <v>39</v>
      </c>
      <c r="I57" s="6">
        <v>184</v>
      </c>
      <c r="J57" s="6">
        <v>42</v>
      </c>
      <c r="K57" s="6" t="s">
        <v>115</v>
      </c>
      <c r="L57" s="6">
        <v>3.67</v>
      </c>
      <c r="M57" s="8"/>
      <c r="N57" s="6" t="s">
        <v>482</v>
      </c>
      <c r="O57" s="8"/>
      <c r="P57" s="6" t="s">
        <v>117</v>
      </c>
      <c r="Q57" s="6" t="s">
        <v>118</v>
      </c>
      <c r="R57" s="6" t="s">
        <v>119</v>
      </c>
      <c r="S57" s="6" t="s">
        <v>40</v>
      </c>
      <c r="T57" s="6" t="s">
        <v>56</v>
      </c>
      <c r="U57" s="6">
        <v>50</v>
      </c>
      <c r="V57" s="6" t="s">
        <v>74</v>
      </c>
      <c r="W57" s="6" t="s">
        <v>370</v>
      </c>
      <c r="X57" s="6" t="s">
        <v>12224</v>
      </c>
      <c r="Y57" s="8"/>
      <c r="Z57" s="8"/>
      <c r="AA57" s="6" t="s">
        <v>10925</v>
      </c>
      <c r="AB57" s="6">
        <v>2023</v>
      </c>
      <c r="AC57" s="8"/>
      <c r="AD57" s="6">
        <v>1</v>
      </c>
      <c r="AE57" s="8"/>
    </row>
    <row r="58" spans="1:31" ht="64.5" x14ac:dyDescent="0.25">
      <c r="A58" s="6">
        <v>700</v>
      </c>
      <c r="B58" s="6">
        <v>2018061015</v>
      </c>
      <c r="C58" s="6" t="s">
        <v>12255</v>
      </c>
      <c r="D58" s="6" t="s">
        <v>12256</v>
      </c>
      <c r="E58" s="6" t="s">
        <v>47</v>
      </c>
      <c r="F58" s="6">
        <v>3</v>
      </c>
      <c r="G58" s="6" t="s">
        <v>71</v>
      </c>
      <c r="H58" s="6">
        <v>137</v>
      </c>
      <c r="I58" s="6">
        <v>137</v>
      </c>
      <c r="J58" s="6">
        <v>140</v>
      </c>
      <c r="K58" s="6" t="s">
        <v>35</v>
      </c>
      <c r="L58" s="6">
        <v>3.57</v>
      </c>
      <c r="M58" s="8"/>
      <c r="N58" s="6" t="s">
        <v>970</v>
      </c>
      <c r="O58" s="6" t="s">
        <v>9327</v>
      </c>
      <c r="P58" s="6" t="s">
        <v>971</v>
      </c>
      <c r="Q58" s="6" t="s">
        <v>38</v>
      </c>
      <c r="R58" s="6" t="s">
        <v>109</v>
      </c>
      <c r="S58" s="6" t="s">
        <v>40</v>
      </c>
      <c r="T58" s="6" t="s">
        <v>56</v>
      </c>
      <c r="U58" s="6">
        <v>27</v>
      </c>
      <c r="V58" s="6" t="s">
        <v>74</v>
      </c>
      <c r="W58" s="6" t="s">
        <v>370</v>
      </c>
      <c r="X58" s="6" t="s">
        <v>12257</v>
      </c>
      <c r="Y58" s="6" t="s">
        <v>12258</v>
      </c>
      <c r="Z58" s="6" t="s">
        <v>12259</v>
      </c>
      <c r="AA58" s="6" t="s">
        <v>45</v>
      </c>
      <c r="AB58" s="6">
        <v>2022</v>
      </c>
      <c r="AC58" s="8"/>
      <c r="AD58" s="6">
        <v>3</v>
      </c>
      <c r="AE58" s="9">
        <v>45109</v>
      </c>
    </row>
    <row r="59" spans="1:31" ht="51.75" x14ac:dyDescent="0.25">
      <c r="A59" s="6">
        <v>774</v>
      </c>
      <c r="B59" s="6">
        <v>99959</v>
      </c>
      <c r="C59" s="6" t="s">
        <v>2549</v>
      </c>
      <c r="D59" s="6" t="s">
        <v>12220</v>
      </c>
      <c r="E59" s="6" t="s">
        <v>47</v>
      </c>
      <c r="F59" s="6">
        <v>12</v>
      </c>
      <c r="G59" s="6" t="s">
        <v>71</v>
      </c>
      <c r="H59" s="6">
        <v>27</v>
      </c>
      <c r="I59" s="6">
        <v>233</v>
      </c>
      <c r="J59" s="6">
        <v>39</v>
      </c>
      <c r="K59" s="6" t="s">
        <v>115</v>
      </c>
      <c r="L59" s="6">
        <v>3.89</v>
      </c>
      <c r="M59" s="8"/>
      <c r="N59" s="6" t="s">
        <v>5821</v>
      </c>
      <c r="O59" s="8"/>
      <c r="P59" s="6" t="s">
        <v>155</v>
      </c>
      <c r="Q59" s="6" t="s">
        <v>156</v>
      </c>
      <c r="R59" s="6" t="s">
        <v>12104</v>
      </c>
      <c r="S59" s="6" t="s">
        <v>55</v>
      </c>
      <c r="T59" s="6" t="s">
        <v>56</v>
      </c>
      <c r="U59" s="6">
        <v>35</v>
      </c>
      <c r="V59" s="6" t="s">
        <v>74</v>
      </c>
      <c r="W59" s="6" t="s">
        <v>370</v>
      </c>
      <c r="X59" s="6" t="s">
        <v>12221</v>
      </c>
      <c r="Y59" s="8"/>
      <c r="Z59" s="6">
        <v>17672775583</v>
      </c>
      <c r="AA59" s="6" t="s">
        <v>12067</v>
      </c>
      <c r="AB59" s="6">
        <v>2023</v>
      </c>
      <c r="AC59" s="8"/>
      <c r="AD59" s="6">
        <v>2</v>
      </c>
      <c r="AE59" s="8"/>
    </row>
    <row r="60" spans="1:31" ht="64.5" x14ac:dyDescent="0.25">
      <c r="A60" s="6">
        <v>1322</v>
      </c>
      <c r="B60" s="6">
        <v>2021081316</v>
      </c>
      <c r="C60" s="6" t="s">
        <v>4809</v>
      </c>
      <c r="D60" s="6" t="s">
        <v>4810</v>
      </c>
      <c r="E60" s="6" t="s">
        <v>47</v>
      </c>
      <c r="F60" s="6">
        <v>6</v>
      </c>
      <c r="G60" s="6" t="s">
        <v>139</v>
      </c>
      <c r="H60" s="6">
        <v>36</v>
      </c>
      <c r="I60" s="6">
        <v>36</v>
      </c>
      <c r="J60" s="6">
        <v>42</v>
      </c>
      <c r="K60" s="6" t="s">
        <v>35</v>
      </c>
      <c r="L60" s="6">
        <v>3.49</v>
      </c>
      <c r="M60" s="8"/>
      <c r="N60" s="6" t="s">
        <v>358</v>
      </c>
      <c r="O60" s="6" t="s">
        <v>371</v>
      </c>
      <c r="P60" s="6" t="s">
        <v>52</v>
      </c>
      <c r="Q60" s="6" t="s">
        <v>53</v>
      </c>
      <c r="R60" s="6" t="s">
        <v>109</v>
      </c>
      <c r="S60" s="6" t="s">
        <v>55</v>
      </c>
      <c r="T60" s="6" t="s">
        <v>56</v>
      </c>
      <c r="U60" s="6">
        <v>19</v>
      </c>
      <c r="V60" s="6" t="s">
        <v>74</v>
      </c>
      <c r="W60" s="6" t="s">
        <v>370</v>
      </c>
      <c r="X60" s="6" t="s">
        <v>4811</v>
      </c>
      <c r="Y60" s="8"/>
      <c r="Z60" s="8"/>
      <c r="AA60" s="6" t="s">
        <v>12067</v>
      </c>
      <c r="AB60" s="6">
        <v>2023</v>
      </c>
      <c r="AC60" s="8"/>
      <c r="AD60" s="6">
        <v>2</v>
      </c>
      <c r="AE60" s="8"/>
    </row>
    <row r="61" spans="1:31" ht="64.5" x14ac:dyDescent="0.25">
      <c r="A61" s="6">
        <v>1500</v>
      </c>
      <c r="B61" s="6">
        <v>2021121031</v>
      </c>
      <c r="C61" s="6" t="s">
        <v>5396</v>
      </c>
      <c r="D61" s="6" t="s">
        <v>5378</v>
      </c>
      <c r="E61" s="6" t="s">
        <v>47</v>
      </c>
      <c r="F61" s="6">
        <v>9.5</v>
      </c>
      <c r="G61" s="6" t="s">
        <v>139</v>
      </c>
      <c r="H61" s="6">
        <v>50</v>
      </c>
      <c r="I61" s="6">
        <v>50.5</v>
      </c>
      <c r="J61" s="6">
        <v>59.5</v>
      </c>
      <c r="K61" s="6" t="s">
        <v>35</v>
      </c>
      <c r="L61" s="6">
        <v>3.23</v>
      </c>
      <c r="M61" s="8"/>
      <c r="N61" s="6" t="s">
        <v>88</v>
      </c>
      <c r="O61" s="8"/>
      <c r="P61" s="6" t="s">
        <v>89</v>
      </c>
      <c r="Q61" s="6" t="s">
        <v>53</v>
      </c>
      <c r="R61" s="6" t="s">
        <v>109</v>
      </c>
      <c r="S61" s="6" t="s">
        <v>40</v>
      </c>
      <c r="T61" s="6" t="s">
        <v>56</v>
      </c>
      <c r="U61" s="6">
        <v>19</v>
      </c>
      <c r="V61" s="6" t="s">
        <v>74</v>
      </c>
      <c r="W61" s="6" t="s">
        <v>370</v>
      </c>
      <c r="X61" s="6" t="s">
        <v>5397</v>
      </c>
      <c r="Y61" s="8"/>
      <c r="Z61" s="8"/>
      <c r="AA61" s="6" t="s">
        <v>12067</v>
      </c>
      <c r="AB61" s="6">
        <v>2023</v>
      </c>
      <c r="AC61" s="8"/>
      <c r="AD61" s="6">
        <v>2</v>
      </c>
      <c r="AE61" s="8"/>
    </row>
    <row r="62" spans="1:31" ht="64.5" x14ac:dyDescent="0.25">
      <c r="A62" s="6">
        <v>1508</v>
      </c>
      <c r="B62" s="6">
        <v>2019061014</v>
      </c>
      <c r="C62" s="6" t="s">
        <v>5399</v>
      </c>
      <c r="D62" s="6" t="s">
        <v>5378</v>
      </c>
      <c r="E62" s="6" t="s">
        <v>47</v>
      </c>
      <c r="F62" s="6">
        <v>11</v>
      </c>
      <c r="G62" s="6" t="s">
        <v>71</v>
      </c>
      <c r="H62" s="6">
        <v>99</v>
      </c>
      <c r="I62" s="6">
        <v>100</v>
      </c>
      <c r="J62" s="6">
        <v>110</v>
      </c>
      <c r="K62" s="6" t="s">
        <v>35</v>
      </c>
      <c r="L62" s="6">
        <v>2.86</v>
      </c>
      <c r="M62" s="8"/>
      <c r="N62" s="6" t="s">
        <v>5126</v>
      </c>
      <c r="O62" s="6" t="s">
        <v>5400</v>
      </c>
      <c r="P62" s="6" t="s">
        <v>971</v>
      </c>
      <c r="Q62" s="6" t="s">
        <v>38</v>
      </c>
      <c r="R62" s="6" t="s">
        <v>109</v>
      </c>
      <c r="S62" s="6" t="s">
        <v>55</v>
      </c>
      <c r="T62" s="6" t="s">
        <v>56</v>
      </c>
      <c r="U62" s="6">
        <v>23</v>
      </c>
      <c r="V62" s="6" t="s">
        <v>74</v>
      </c>
      <c r="W62" s="6" t="s">
        <v>370</v>
      </c>
      <c r="X62" s="6" t="s">
        <v>5401</v>
      </c>
      <c r="Y62" s="6" t="s">
        <v>5402</v>
      </c>
      <c r="Z62" s="6" t="s">
        <v>5403</v>
      </c>
      <c r="AA62" s="6" t="s">
        <v>10925</v>
      </c>
      <c r="AB62" s="6">
        <v>2023</v>
      </c>
      <c r="AC62" s="8"/>
      <c r="AD62" s="6">
        <v>1</v>
      </c>
      <c r="AE62" s="8"/>
    </row>
    <row r="63" spans="1:31" ht="77.25" x14ac:dyDescent="0.25">
      <c r="A63" s="6">
        <v>2154</v>
      </c>
      <c r="B63" s="6">
        <v>2017041007</v>
      </c>
      <c r="C63" s="6" t="s">
        <v>7293</v>
      </c>
      <c r="D63" s="6" t="s">
        <v>5803</v>
      </c>
      <c r="E63" s="6" t="s">
        <v>370</v>
      </c>
      <c r="F63" s="6">
        <v>7</v>
      </c>
      <c r="G63" s="6" t="s">
        <v>34</v>
      </c>
      <c r="H63" s="6">
        <v>65</v>
      </c>
      <c r="I63" s="6">
        <v>78</v>
      </c>
      <c r="J63" s="6">
        <v>72</v>
      </c>
      <c r="K63" s="6" t="s">
        <v>35</v>
      </c>
      <c r="L63" s="6">
        <v>2.97</v>
      </c>
      <c r="M63" s="8"/>
      <c r="N63" s="6" t="s">
        <v>107</v>
      </c>
      <c r="O63" s="8"/>
      <c r="P63" s="6" t="s">
        <v>108</v>
      </c>
      <c r="Q63" s="6" t="s">
        <v>53</v>
      </c>
      <c r="R63" s="6" t="s">
        <v>370</v>
      </c>
      <c r="S63" s="6" t="s">
        <v>40</v>
      </c>
      <c r="T63" s="6" t="s">
        <v>56</v>
      </c>
      <c r="U63" s="6">
        <v>24</v>
      </c>
      <c r="V63" s="6" t="s">
        <v>74</v>
      </c>
      <c r="W63" s="6" t="s">
        <v>370</v>
      </c>
      <c r="X63" s="6" t="s">
        <v>20107</v>
      </c>
      <c r="Y63" s="6" t="s">
        <v>20108</v>
      </c>
      <c r="Z63" s="6" t="s">
        <v>20109</v>
      </c>
      <c r="AA63" s="6" t="s">
        <v>10925</v>
      </c>
      <c r="AB63" s="6">
        <v>2023</v>
      </c>
      <c r="AC63" s="8"/>
      <c r="AD63" s="6">
        <v>1</v>
      </c>
      <c r="AE63" s="8"/>
    </row>
    <row r="64" spans="1:31" ht="77.25" x14ac:dyDescent="0.25">
      <c r="A64" s="6">
        <v>2310</v>
      </c>
      <c r="B64" s="6">
        <v>2019091079</v>
      </c>
      <c r="C64" s="6" t="s">
        <v>362</v>
      </c>
      <c r="D64" s="6" t="s">
        <v>8238</v>
      </c>
      <c r="E64" s="6" t="s">
        <v>370</v>
      </c>
      <c r="F64" s="6">
        <v>7</v>
      </c>
      <c r="G64" s="6" t="s">
        <v>71</v>
      </c>
      <c r="H64" s="6">
        <v>101</v>
      </c>
      <c r="I64" s="6">
        <v>101</v>
      </c>
      <c r="J64" s="6">
        <v>108</v>
      </c>
      <c r="K64" s="6" t="s">
        <v>35</v>
      </c>
      <c r="L64" s="6">
        <v>3.66</v>
      </c>
      <c r="M64" s="8"/>
      <c r="N64" s="6" t="s">
        <v>107</v>
      </c>
      <c r="O64" s="6" t="s">
        <v>134</v>
      </c>
      <c r="P64" s="6" t="s">
        <v>108</v>
      </c>
      <c r="Q64" s="6" t="s">
        <v>53</v>
      </c>
      <c r="R64" s="6" t="s">
        <v>370</v>
      </c>
      <c r="S64" s="6" t="s">
        <v>40</v>
      </c>
      <c r="T64" s="6" t="s">
        <v>130</v>
      </c>
      <c r="U64" s="6">
        <v>52</v>
      </c>
      <c r="V64" s="6" t="s">
        <v>74</v>
      </c>
      <c r="W64" s="6" t="s">
        <v>370</v>
      </c>
      <c r="X64" s="6" t="s">
        <v>8247</v>
      </c>
      <c r="Y64" s="6" t="s">
        <v>8248</v>
      </c>
      <c r="Z64" s="6" t="s">
        <v>8249</v>
      </c>
      <c r="AA64" s="6" t="s">
        <v>12067</v>
      </c>
      <c r="AB64" s="6">
        <v>2023</v>
      </c>
      <c r="AC64" s="8"/>
      <c r="AD64" s="6">
        <v>2</v>
      </c>
      <c r="AE64" s="8"/>
    </row>
    <row r="65" spans="1:31" ht="64.5" x14ac:dyDescent="0.25">
      <c r="A65" s="6">
        <v>2462</v>
      </c>
      <c r="B65" s="6">
        <v>2019121012</v>
      </c>
      <c r="C65" s="6" t="s">
        <v>12268</v>
      </c>
      <c r="D65" s="6" t="s">
        <v>8733</v>
      </c>
      <c r="E65" s="6" t="s">
        <v>47</v>
      </c>
      <c r="F65" s="6">
        <v>6</v>
      </c>
      <c r="G65" s="6" t="s">
        <v>71</v>
      </c>
      <c r="H65" s="6">
        <v>113</v>
      </c>
      <c r="I65" s="6">
        <v>113</v>
      </c>
      <c r="J65" s="6">
        <v>119</v>
      </c>
      <c r="K65" s="6" t="s">
        <v>35</v>
      </c>
      <c r="L65" s="6">
        <v>3.78</v>
      </c>
      <c r="M65" s="8"/>
      <c r="N65" s="6" t="s">
        <v>771</v>
      </c>
      <c r="O65" s="8"/>
      <c r="P65" s="6" t="s">
        <v>197</v>
      </c>
      <c r="Q65" s="6" t="s">
        <v>53</v>
      </c>
      <c r="R65" s="6" t="s">
        <v>109</v>
      </c>
      <c r="S65" s="6" t="s">
        <v>55</v>
      </c>
      <c r="T65" s="6" t="s">
        <v>56</v>
      </c>
      <c r="U65" s="6">
        <v>20</v>
      </c>
      <c r="V65" s="6" t="s">
        <v>74</v>
      </c>
      <c r="W65" s="6" t="s">
        <v>370</v>
      </c>
      <c r="X65" s="6" t="s">
        <v>12269</v>
      </c>
      <c r="Y65" s="6" t="s">
        <v>12270</v>
      </c>
      <c r="Z65" s="6" t="s">
        <v>12271</v>
      </c>
      <c r="AA65" s="6" t="s">
        <v>12067</v>
      </c>
      <c r="AB65" s="6">
        <v>2023</v>
      </c>
      <c r="AC65" s="8"/>
      <c r="AD65" s="6">
        <v>2</v>
      </c>
      <c r="AE65" s="8"/>
    </row>
    <row r="66" spans="1:31" ht="51.75" x14ac:dyDescent="0.25">
      <c r="A66" s="6">
        <v>2496</v>
      </c>
      <c r="B66" s="6">
        <v>2019041016</v>
      </c>
      <c r="C66" s="6" t="s">
        <v>1083</v>
      </c>
      <c r="D66" s="6" t="s">
        <v>12264</v>
      </c>
      <c r="E66" s="6" t="s">
        <v>47</v>
      </c>
      <c r="F66" s="8"/>
      <c r="G66" s="8"/>
      <c r="H66" s="6">
        <v>113</v>
      </c>
      <c r="I66" s="8"/>
      <c r="J66" s="8"/>
      <c r="K66" s="6" t="s">
        <v>35</v>
      </c>
      <c r="L66" s="6">
        <v>3.34</v>
      </c>
      <c r="M66" s="8"/>
      <c r="N66" s="6" t="s">
        <v>226</v>
      </c>
      <c r="O66" s="8"/>
      <c r="P66" s="6" t="s">
        <v>227</v>
      </c>
      <c r="Q66" s="6" t="s">
        <v>228</v>
      </c>
      <c r="R66" s="6" t="s">
        <v>109</v>
      </c>
      <c r="S66" s="6" t="s">
        <v>40</v>
      </c>
      <c r="T66" s="6" t="s">
        <v>56</v>
      </c>
      <c r="U66" s="6">
        <v>22</v>
      </c>
      <c r="V66" s="6" t="s">
        <v>74</v>
      </c>
      <c r="W66" s="6" t="s">
        <v>370</v>
      </c>
      <c r="X66" s="6" t="s">
        <v>12265</v>
      </c>
      <c r="Y66" s="6" t="s">
        <v>12266</v>
      </c>
      <c r="Z66" s="6" t="s">
        <v>12267</v>
      </c>
      <c r="AA66" s="6" t="s">
        <v>12067</v>
      </c>
      <c r="AB66" s="6">
        <v>2023</v>
      </c>
      <c r="AC66" s="8"/>
      <c r="AD66" s="6">
        <v>2</v>
      </c>
      <c r="AE66" s="8"/>
    </row>
    <row r="67" spans="1:31" ht="39" x14ac:dyDescent="0.25">
      <c r="A67" s="6">
        <v>2622</v>
      </c>
      <c r="B67" s="6">
        <v>2015060076</v>
      </c>
      <c r="C67" s="6" t="s">
        <v>1749</v>
      </c>
      <c r="D67" s="6" t="s">
        <v>9169</v>
      </c>
      <c r="E67" s="6" t="s">
        <v>370</v>
      </c>
      <c r="F67" s="6">
        <v>3</v>
      </c>
      <c r="G67" s="6" t="s">
        <v>71</v>
      </c>
      <c r="H67" s="6">
        <v>130</v>
      </c>
      <c r="I67" s="6">
        <v>121</v>
      </c>
      <c r="J67" s="6">
        <v>133</v>
      </c>
      <c r="K67" s="6" t="s">
        <v>35</v>
      </c>
      <c r="L67" s="6">
        <v>3.7</v>
      </c>
      <c r="M67" s="8"/>
      <c r="N67" s="6" t="s">
        <v>428</v>
      </c>
      <c r="O67" s="6" t="s">
        <v>8776</v>
      </c>
      <c r="P67" s="6" t="s">
        <v>64</v>
      </c>
      <c r="Q67" s="6" t="s">
        <v>65</v>
      </c>
      <c r="R67" s="6" t="s">
        <v>370</v>
      </c>
      <c r="S67" s="6" t="s">
        <v>40</v>
      </c>
      <c r="T67" s="6" t="s">
        <v>56</v>
      </c>
      <c r="U67" s="6">
        <v>45</v>
      </c>
      <c r="V67" s="6" t="s">
        <v>74</v>
      </c>
      <c r="W67" s="6" t="s">
        <v>370</v>
      </c>
      <c r="X67" s="6" t="s">
        <v>12242</v>
      </c>
      <c r="Y67" s="6" t="s">
        <v>12243</v>
      </c>
      <c r="Z67" s="6" t="s">
        <v>12244</v>
      </c>
      <c r="AA67" s="6" t="s">
        <v>45</v>
      </c>
      <c r="AB67" s="6">
        <v>2022</v>
      </c>
      <c r="AC67" s="8"/>
      <c r="AD67" s="6">
        <v>3</v>
      </c>
      <c r="AE67" s="9">
        <v>45109</v>
      </c>
    </row>
    <row r="68" spans="1:31" ht="51.75" x14ac:dyDescent="0.25">
      <c r="A68" s="6">
        <v>2652</v>
      </c>
      <c r="B68" s="6">
        <v>2021121015</v>
      </c>
      <c r="C68" s="6" t="s">
        <v>9277</v>
      </c>
      <c r="D68" s="6" t="s">
        <v>9273</v>
      </c>
      <c r="E68" s="6" t="s">
        <v>370</v>
      </c>
      <c r="F68" s="6">
        <v>8</v>
      </c>
      <c r="G68" s="6" t="s">
        <v>78</v>
      </c>
      <c r="H68" s="6">
        <v>15</v>
      </c>
      <c r="I68" s="6">
        <v>15</v>
      </c>
      <c r="J68" s="6">
        <v>23</v>
      </c>
      <c r="K68" s="6" t="s">
        <v>35</v>
      </c>
      <c r="L68" s="6">
        <v>1.86</v>
      </c>
      <c r="M68" s="6" t="s">
        <v>476</v>
      </c>
      <c r="N68" s="6" t="s">
        <v>272</v>
      </c>
      <c r="O68" s="8"/>
      <c r="P68" s="6" t="s">
        <v>64</v>
      </c>
      <c r="Q68" s="6" t="s">
        <v>65</v>
      </c>
      <c r="R68" s="6" t="s">
        <v>370</v>
      </c>
      <c r="S68" s="6" t="s">
        <v>40</v>
      </c>
      <c r="T68" s="6" t="s">
        <v>56</v>
      </c>
      <c r="U68" s="6">
        <v>23</v>
      </c>
      <c r="V68" s="6" t="s">
        <v>74</v>
      </c>
      <c r="W68" s="6" t="s">
        <v>370</v>
      </c>
      <c r="X68" s="6" t="s">
        <v>9278</v>
      </c>
      <c r="Y68" s="8"/>
      <c r="Z68" s="8"/>
      <c r="AA68" s="6" t="s">
        <v>45</v>
      </c>
      <c r="AB68" s="6">
        <v>2022</v>
      </c>
      <c r="AC68" s="8"/>
      <c r="AD68" s="6">
        <v>3</v>
      </c>
      <c r="AE68" s="8"/>
    </row>
    <row r="69" spans="1:31" ht="77.25" x14ac:dyDescent="0.25">
      <c r="A69" s="6">
        <v>2940</v>
      </c>
      <c r="B69" s="6">
        <v>2022071042</v>
      </c>
      <c r="C69" s="6" t="s">
        <v>10278</v>
      </c>
      <c r="D69" s="6" t="s">
        <v>10279</v>
      </c>
      <c r="E69" s="6" t="s">
        <v>370</v>
      </c>
      <c r="F69" s="6">
        <v>6</v>
      </c>
      <c r="G69" s="6" t="s">
        <v>78</v>
      </c>
      <c r="H69" s="6">
        <v>20</v>
      </c>
      <c r="I69" s="6">
        <v>20</v>
      </c>
      <c r="J69" s="6">
        <v>26</v>
      </c>
      <c r="K69" s="6" t="s">
        <v>35</v>
      </c>
      <c r="L69" s="6">
        <v>3.63</v>
      </c>
      <c r="M69" s="8"/>
      <c r="N69" s="6" t="s">
        <v>107</v>
      </c>
      <c r="O69" s="6" t="s">
        <v>371</v>
      </c>
      <c r="P69" s="6" t="s">
        <v>108</v>
      </c>
      <c r="Q69" s="6" t="s">
        <v>53</v>
      </c>
      <c r="R69" s="6" t="s">
        <v>370</v>
      </c>
      <c r="S69" s="6" t="s">
        <v>40</v>
      </c>
      <c r="T69" s="6" t="s">
        <v>56</v>
      </c>
      <c r="U69" s="6">
        <v>29</v>
      </c>
      <c r="V69" s="6" t="s">
        <v>74</v>
      </c>
      <c r="W69" s="6" t="s">
        <v>370</v>
      </c>
      <c r="X69" s="6" t="s">
        <v>10280</v>
      </c>
      <c r="Y69" s="6" t="s">
        <v>10281</v>
      </c>
      <c r="Z69" s="6">
        <v>2464386582</v>
      </c>
      <c r="AA69" s="6" t="s">
        <v>12067</v>
      </c>
      <c r="AB69" s="6">
        <v>2023</v>
      </c>
      <c r="AC69" s="8"/>
      <c r="AD69" s="6">
        <v>2</v>
      </c>
      <c r="AE69" s="8"/>
    </row>
    <row r="70" spans="1:31" ht="77.25" x14ac:dyDescent="0.25">
      <c r="A70" s="6">
        <v>2977</v>
      </c>
      <c r="B70" s="6">
        <v>2020121022</v>
      </c>
      <c r="C70" s="6" t="s">
        <v>463</v>
      </c>
      <c r="D70" s="6" t="s">
        <v>10404</v>
      </c>
      <c r="E70" s="6" t="s">
        <v>370</v>
      </c>
      <c r="F70" s="6">
        <v>12</v>
      </c>
      <c r="G70" s="6" t="s">
        <v>139</v>
      </c>
      <c r="H70" s="6">
        <v>60</v>
      </c>
      <c r="I70" s="6">
        <v>60</v>
      </c>
      <c r="J70" s="6">
        <v>72</v>
      </c>
      <c r="K70" s="6" t="s">
        <v>35</v>
      </c>
      <c r="L70" s="6">
        <v>3.71</v>
      </c>
      <c r="M70" s="8"/>
      <c r="N70" s="6" t="s">
        <v>107</v>
      </c>
      <c r="O70" s="6" t="s">
        <v>51</v>
      </c>
      <c r="P70" s="6" t="s">
        <v>108</v>
      </c>
      <c r="Q70" s="6" t="s">
        <v>53</v>
      </c>
      <c r="R70" s="6" t="s">
        <v>370</v>
      </c>
      <c r="S70" s="6" t="s">
        <v>40</v>
      </c>
      <c r="T70" s="6" t="s">
        <v>56</v>
      </c>
      <c r="U70" s="6">
        <v>27</v>
      </c>
      <c r="V70" s="6" t="s">
        <v>74</v>
      </c>
      <c r="W70" s="6" t="s">
        <v>370</v>
      </c>
      <c r="X70" s="6" t="s">
        <v>10408</v>
      </c>
      <c r="Y70" s="6" t="s">
        <v>10409</v>
      </c>
      <c r="Z70" s="6" t="s">
        <v>10410</v>
      </c>
      <c r="AA70" s="6" t="s">
        <v>10925</v>
      </c>
      <c r="AB70" s="6">
        <v>2023</v>
      </c>
      <c r="AC70" s="8"/>
      <c r="AD70" s="6">
        <v>1</v>
      </c>
      <c r="AE70" s="8"/>
    </row>
    <row r="71" spans="1:31" ht="64.5" x14ac:dyDescent="0.25">
      <c r="A71" s="6">
        <v>2987</v>
      </c>
      <c r="B71" s="6">
        <v>2014110005</v>
      </c>
      <c r="C71" s="6" t="s">
        <v>573</v>
      </c>
      <c r="D71" s="6" t="s">
        <v>10463</v>
      </c>
      <c r="E71" s="6" t="s">
        <v>370</v>
      </c>
      <c r="F71" s="6">
        <v>6</v>
      </c>
      <c r="G71" s="6" t="s">
        <v>34</v>
      </c>
      <c r="H71" s="6">
        <v>89</v>
      </c>
      <c r="I71" s="6">
        <v>89</v>
      </c>
      <c r="J71" s="6">
        <v>95</v>
      </c>
      <c r="K71" s="6" t="s">
        <v>35</v>
      </c>
      <c r="L71" s="6">
        <v>3.44</v>
      </c>
      <c r="M71" s="8"/>
      <c r="N71" s="6" t="s">
        <v>254</v>
      </c>
      <c r="O71" s="8"/>
      <c r="P71" s="6" t="s">
        <v>147</v>
      </c>
      <c r="Q71" s="6" t="s">
        <v>148</v>
      </c>
      <c r="R71" s="6" t="s">
        <v>370</v>
      </c>
      <c r="S71" s="6" t="s">
        <v>40</v>
      </c>
      <c r="T71" s="6" t="s">
        <v>56</v>
      </c>
      <c r="U71" s="6">
        <v>49</v>
      </c>
      <c r="V71" s="6" t="s">
        <v>74</v>
      </c>
      <c r="W71" s="6" t="s">
        <v>370</v>
      </c>
      <c r="X71" s="6" t="s">
        <v>11968</v>
      </c>
      <c r="Y71" s="6" t="s">
        <v>11969</v>
      </c>
      <c r="Z71" s="8"/>
      <c r="AA71" s="6" t="s">
        <v>10925</v>
      </c>
      <c r="AB71" s="6">
        <v>2023</v>
      </c>
      <c r="AC71" s="8"/>
      <c r="AD71" s="6">
        <v>1</v>
      </c>
      <c r="AE71" s="8"/>
    </row>
    <row r="72" spans="1:31" ht="77.25" x14ac:dyDescent="0.25">
      <c r="A72" s="6">
        <v>2323</v>
      </c>
      <c r="B72" s="6">
        <v>2017081033</v>
      </c>
      <c r="C72" s="6" t="s">
        <v>11740</v>
      </c>
      <c r="D72" s="6" t="s">
        <v>11741</v>
      </c>
      <c r="E72" s="6" t="s">
        <v>370</v>
      </c>
      <c r="F72" s="6">
        <v>6</v>
      </c>
      <c r="G72" s="6" t="s">
        <v>71</v>
      </c>
      <c r="H72" s="6">
        <v>99</v>
      </c>
      <c r="I72" s="6">
        <v>99</v>
      </c>
      <c r="J72" s="6">
        <v>105</v>
      </c>
      <c r="K72" s="6" t="s">
        <v>35</v>
      </c>
      <c r="L72" s="6">
        <v>3.69</v>
      </c>
      <c r="M72" s="8"/>
      <c r="N72" s="6" t="s">
        <v>107</v>
      </c>
      <c r="O72" s="8"/>
      <c r="P72" s="6" t="s">
        <v>108</v>
      </c>
      <c r="Q72" s="6" t="s">
        <v>53</v>
      </c>
      <c r="R72" s="6" t="s">
        <v>370</v>
      </c>
      <c r="S72" s="6" t="s">
        <v>40</v>
      </c>
      <c r="T72" s="6" t="s">
        <v>56</v>
      </c>
      <c r="U72" s="6">
        <v>33</v>
      </c>
      <c r="V72" s="6" t="s">
        <v>1235</v>
      </c>
      <c r="W72" s="6" t="s">
        <v>370</v>
      </c>
      <c r="X72" s="6" t="s">
        <v>11742</v>
      </c>
      <c r="Y72" s="6" t="s">
        <v>11743</v>
      </c>
      <c r="Z72" s="6" t="s">
        <v>11744</v>
      </c>
      <c r="AA72" s="6" t="s">
        <v>10925</v>
      </c>
      <c r="AB72" s="6">
        <v>2023</v>
      </c>
      <c r="AC72" s="8"/>
      <c r="AD72" s="6">
        <v>1</v>
      </c>
      <c r="AE72" s="8"/>
    </row>
    <row r="73" spans="1:31" ht="77.25" x14ac:dyDescent="0.25">
      <c r="A73" s="6">
        <v>88</v>
      </c>
      <c r="B73" s="6">
        <v>2019051020</v>
      </c>
      <c r="C73" s="6" t="s">
        <v>4229</v>
      </c>
      <c r="D73" s="6" t="s">
        <v>474</v>
      </c>
      <c r="E73" s="6" t="s">
        <v>370</v>
      </c>
      <c r="F73" s="6">
        <v>8</v>
      </c>
      <c r="G73" s="6" t="s">
        <v>34</v>
      </c>
      <c r="H73" s="6">
        <v>78</v>
      </c>
      <c r="I73" s="6">
        <v>78</v>
      </c>
      <c r="J73" s="6">
        <v>86</v>
      </c>
      <c r="K73" s="6" t="s">
        <v>35</v>
      </c>
      <c r="L73" s="6">
        <v>3.77</v>
      </c>
      <c r="M73" s="8"/>
      <c r="N73" s="6" t="s">
        <v>107</v>
      </c>
      <c r="O73" s="8"/>
      <c r="P73" s="6" t="s">
        <v>108</v>
      </c>
      <c r="Q73" s="6" t="s">
        <v>53</v>
      </c>
      <c r="R73" s="6" t="s">
        <v>370</v>
      </c>
      <c r="S73" s="6" t="s">
        <v>40</v>
      </c>
      <c r="T73" s="6" t="s">
        <v>56</v>
      </c>
      <c r="U73" s="6">
        <v>25</v>
      </c>
      <c r="V73" s="8" t="s">
        <v>20100</v>
      </c>
      <c r="W73" s="6" t="s">
        <v>370</v>
      </c>
      <c r="X73" s="6" t="s">
        <v>12190</v>
      </c>
      <c r="Y73" s="6" t="s">
        <v>12191</v>
      </c>
      <c r="Z73" s="6" t="s">
        <v>12192</v>
      </c>
      <c r="AA73" s="6" t="s">
        <v>12067</v>
      </c>
      <c r="AB73" s="6">
        <v>2023</v>
      </c>
      <c r="AC73" s="8"/>
      <c r="AD73" s="6">
        <v>2</v>
      </c>
      <c r="AE73" s="8"/>
    </row>
    <row r="74" spans="1:31" ht="77.25" x14ac:dyDescent="0.25">
      <c r="A74" s="6">
        <v>1788</v>
      </c>
      <c r="B74" s="6">
        <v>2017071057</v>
      </c>
      <c r="C74" s="6" t="s">
        <v>6405</v>
      </c>
      <c r="D74" s="6" t="s">
        <v>6406</v>
      </c>
      <c r="E74" s="6" t="s">
        <v>370</v>
      </c>
      <c r="F74" s="6">
        <v>13</v>
      </c>
      <c r="G74" s="6" t="s">
        <v>71</v>
      </c>
      <c r="H74" s="6">
        <v>97</v>
      </c>
      <c r="I74" s="6">
        <v>97</v>
      </c>
      <c r="J74" s="6">
        <v>110</v>
      </c>
      <c r="K74" s="6" t="s">
        <v>35</v>
      </c>
      <c r="L74" s="6">
        <v>3.41</v>
      </c>
      <c r="M74" s="8"/>
      <c r="N74" s="6" t="s">
        <v>107</v>
      </c>
      <c r="O74" s="8"/>
      <c r="P74" s="6" t="s">
        <v>108</v>
      </c>
      <c r="Q74" s="6" t="s">
        <v>53</v>
      </c>
      <c r="R74" s="6" t="s">
        <v>370</v>
      </c>
      <c r="S74" s="6" t="s">
        <v>40</v>
      </c>
      <c r="T74" s="6" t="s">
        <v>56</v>
      </c>
      <c r="U74" s="6">
        <v>25</v>
      </c>
      <c r="V74" s="8" t="s">
        <v>20100</v>
      </c>
      <c r="W74" s="6" t="s">
        <v>370</v>
      </c>
      <c r="X74" s="6" t="s">
        <v>6407</v>
      </c>
      <c r="Y74" s="6" t="s">
        <v>6408</v>
      </c>
      <c r="Z74" s="6" t="s">
        <v>6409</v>
      </c>
      <c r="AA74" s="6" t="s">
        <v>10925</v>
      </c>
      <c r="AB74" s="6">
        <v>2023</v>
      </c>
      <c r="AC74" s="8"/>
      <c r="AD74" s="6">
        <v>1</v>
      </c>
      <c r="AE74" s="8"/>
    </row>
    <row r="75" spans="1:31" ht="77.25" x14ac:dyDescent="0.25">
      <c r="A75" s="6">
        <v>2764</v>
      </c>
      <c r="B75" s="6">
        <v>2022071036</v>
      </c>
      <c r="C75" s="6" t="s">
        <v>11875</v>
      </c>
      <c r="D75" s="6" t="s">
        <v>11876</v>
      </c>
      <c r="E75" s="6" t="s">
        <v>370</v>
      </c>
      <c r="F75" s="6">
        <v>12</v>
      </c>
      <c r="G75" s="6" t="s">
        <v>78</v>
      </c>
      <c r="H75" s="6">
        <v>17</v>
      </c>
      <c r="I75" s="6">
        <v>17</v>
      </c>
      <c r="J75" s="6">
        <v>29</v>
      </c>
      <c r="K75" s="6" t="s">
        <v>35</v>
      </c>
      <c r="L75" s="6">
        <v>3.51</v>
      </c>
      <c r="M75" s="8"/>
      <c r="N75" s="6" t="s">
        <v>107</v>
      </c>
      <c r="O75" s="6" t="s">
        <v>371</v>
      </c>
      <c r="P75" s="6" t="s">
        <v>108</v>
      </c>
      <c r="Q75" s="6" t="s">
        <v>53</v>
      </c>
      <c r="R75" s="6" t="s">
        <v>370</v>
      </c>
      <c r="S75" s="6" t="s">
        <v>40</v>
      </c>
      <c r="T75" s="6" t="s">
        <v>56</v>
      </c>
      <c r="U75" s="6">
        <v>33</v>
      </c>
      <c r="V75" s="8" t="s">
        <v>20100</v>
      </c>
      <c r="W75" s="6" t="s">
        <v>370</v>
      </c>
      <c r="X75" s="6" t="s">
        <v>11877</v>
      </c>
      <c r="Y75" s="6" t="s">
        <v>11878</v>
      </c>
      <c r="Z75" s="6" t="s">
        <v>11879</v>
      </c>
      <c r="AA75" s="6" t="s">
        <v>10925</v>
      </c>
      <c r="AB75" s="6">
        <v>2023</v>
      </c>
      <c r="AC75" s="8"/>
      <c r="AD75" s="6">
        <v>1</v>
      </c>
      <c r="AE75" s="8"/>
    </row>
    <row r="76" spans="1:31" ht="64.5" x14ac:dyDescent="0.25">
      <c r="A76" s="6">
        <v>2932</v>
      </c>
      <c r="B76" s="6">
        <v>2021121065</v>
      </c>
      <c r="C76" s="6" t="s">
        <v>10243</v>
      </c>
      <c r="D76" s="6" t="s">
        <v>10244</v>
      </c>
      <c r="E76" s="6" t="s">
        <v>47</v>
      </c>
      <c r="F76" s="6">
        <v>12</v>
      </c>
      <c r="G76" s="6" t="s">
        <v>139</v>
      </c>
      <c r="H76" s="6">
        <v>52</v>
      </c>
      <c r="I76" s="6">
        <v>52</v>
      </c>
      <c r="J76" s="6">
        <v>64</v>
      </c>
      <c r="K76" s="6" t="s">
        <v>35</v>
      </c>
      <c r="L76" s="6">
        <v>3.01</v>
      </c>
      <c r="M76" s="8"/>
      <c r="N76" s="6" t="s">
        <v>492</v>
      </c>
      <c r="O76" s="8"/>
      <c r="P76" s="6" t="s">
        <v>197</v>
      </c>
      <c r="Q76" s="6" t="s">
        <v>53</v>
      </c>
      <c r="R76" s="6" t="s">
        <v>109</v>
      </c>
      <c r="S76" s="6" t="s">
        <v>40</v>
      </c>
      <c r="T76" s="6" t="s">
        <v>56</v>
      </c>
      <c r="U76" s="6">
        <v>22</v>
      </c>
      <c r="V76" s="6" t="s">
        <v>74</v>
      </c>
      <c r="W76" s="6" t="s">
        <v>10245</v>
      </c>
      <c r="X76" s="6" t="s">
        <v>10246</v>
      </c>
      <c r="Y76" s="8"/>
      <c r="Z76" s="8"/>
      <c r="AA76" s="6" t="s">
        <v>10925</v>
      </c>
      <c r="AB76" s="6">
        <v>2023</v>
      </c>
      <c r="AC76" s="8"/>
      <c r="AD76" s="6">
        <v>1</v>
      </c>
      <c r="AE76" s="8"/>
    </row>
    <row r="77" spans="1:31" ht="77.25" x14ac:dyDescent="0.25">
      <c r="A77" s="6">
        <v>2083</v>
      </c>
      <c r="B77" s="6">
        <v>2017081056</v>
      </c>
      <c r="C77" s="6" t="s">
        <v>7430</v>
      </c>
      <c r="D77" s="6" t="s">
        <v>7431</v>
      </c>
      <c r="E77" s="6" t="s">
        <v>47</v>
      </c>
      <c r="F77" s="6">
        <v>16</v>
      </c>
      <c r="G77" s="6" t="s">
        <v>71</v>
      </c>
      <c r="H77" s="6">
        <v>91</v>
      </c>
      <c r="I77" s="6">
        <v>111</v>
      </c>
      <c r="J77" s="6">
        <v>107</v>
      </c>
      <c r="K77" s="6" t="s">
        <v>35</v>
      </c>
      <c r="L77" s="6">
        <v>3.24</v>
      </c>
      <c r="M77" s="8"/>
      <c r="N77" s="6" t="s">
        <v>107</v>
      </c>
      <c r="O77" s="8"/>
      <c r="P77" s="6" t="s">
        <v>108</v>
      </c>
      <c r="Q77" s="6" t="s">
        <v>53</v>
      </c>
      <c r="R77" s="6" t="s">
        <v>1893</v>
      </c>
      <c r="S77" s="6" t="s">
        <v>40</v>
      </c>
      <c r="T77" s="6" t="s">
        <v>56</v>
      </c>
      <c r="U77" s="6">
        <v>24</v>
      </c>
      <c r="V77" s="6" t="s">
        <v>74</v>
      </c>
      <c r="W77" s="6" t="s">
        <v>7432</v>
      </c>
      <c r="X77" s="6" t="s">
        <v>7433</v>
      </c>
      <c r="Y77" s="6" t="s">
        <v>7434</v>
      </c>
      <c r="Z77" s="6" t="s">
        <v>12280</v>
      </c>
      <c r="AA77" s="6" t="s">
        <v>10925</v>
      </c>
      <c r="AB77" s="6">
        <v>2023</v>
      </c>
      <c r="AC77" s="8"/>
      <c r="AD77" s="6">
        <v>1</v>
      </c>
      <c r="AE77" s="8"/>
    </row>
    <row r="78" spans="1:31" ht="39" x14ac:dyDescent="0.25">
      <c r="A78" s="6">
        <v>1978</v>
      </c>
      <c r="B78" s="6">
        <v>2020061008</v>
      </c>
      <c r="C78" s="6" t="s">
        <v>12275</v>
      </c>
      <c r="D78" s="6" t="s">
        <v>12276</v>
      </c>
      <c r="E78" s="6" t="s">
        <v>47</v>
      </c>
      <c r="F78" s="8"/>
      <c r="G78" s="8"/>
      <c r="H78" s="6">
        <v>49</v>
      </c>
      <c r="I78" s="8"/>
      <c r="J78" s="8"/>
      <c r="K78" s="6" t="s">
        <v>35</v>
      </c>
      <c r="L78" s="6">
        <v>3.86</v>
      </c>
      <c r="M78" s="8"/>
      <c r="N78" s="6" t="s">
        <v>428</v>
      </c>
      <c r="O78" s="6" t="s">
        <v>80</v>
      </c>
      <c r="P78" s="6" t="s">
        <v>64</v>
      </c>
      <c r="Q78" s="6" t="s">
        <v>65</v>
      </c>
      <c r="R78" s="6" t="s">
        <v>1893</v>
      </c>
      <c r="S78" s="6" t="s">
        <v>40</v>
      </c>
      <c r="T78" s="6" t="s">
        <v>56</v>
      </c>
      <c r="U78" s="6">
        <v>21</v>
      </c>
      <c r="V78" s="8" t="s">
        <v>20100</v>
      </c>
      <c r="W78" s="6" t="s">
        <v>7432</v>
      </c>
      <c r="X78" s="6" t="s">
        <v>12277</v>
      </c>
      <c r="Y78" s="6" t="s">
        <v>12278</v>
      </c>
      <c r="Z78" s="6" t="s">
        <v>12279</v>
      </c>
      <c r="AA78" s="6" t="s">
        <v>45</v>
      </c>
      <c r="AB78" s="6">
        <v>2022</v>
      </c>
      <c r="AC78" s="8"/>
      <c r="AD78" s="6">
        <v>3</v>
      </c>
      <c r="AE78" s="8"/>
    </row>
    <row r="79" spans="1:31" ht="64.5" x14ac:dyDescent="0.25">
      <c r="A79" s="6">
        <v>242</v>
      </c>
      <c r="B79" s="6">
        <v>2022091021</v>
      </c>
      <c r="C79" s="6" t="s">
        <v>1113</v>
      </c>
      <c r="D79" s="6" t="s">
        <v>1114</v>
      </c>
      <c r="E79" s="6" t="s">
        <v>47</v>
      </c>
      <c r="F79" s="6">
        <v>9</v>
      </c>
      <c r="G79" s="6" t="s">
        <v>139</v>
      </c>
      <c r="H79" s="6">
        <v>39</v>
      </c>
      <c r="I79" s="6">
        <v>39</v>
      </c>
      <c r="J79" s="6">
        <v>48</v>
      </c>
      <c r="K79" s="6" t="s">
        <v>35</v>
      </c>
      <c r="L79" s="6">
        <v>2.69</v>
      </c>
      <c r="M79" s="8"/>
      <c r="N79" s="6" t="s">
        <v>1295</v>
      </c>
      <c r="O79" s="6" t="s">
        <v>51</v>
      </c>
      <c r="P79" s="6" t="s">
        <v>197</v>
      </c>
      <c r="Q79" s="6" t="s">
        <v>53</v>
      </c>
      <c r="R79" s="6" t="s">
        <v>109</v>
      </c>
      <c r="S79" s="6" t="s">
        <v>40</v>
      </c>
      <c r="T79" s="6" t="s">
        <v>56</v>
      </c>
      <c r="U79" s="6">
        <v>18</v>
      </c>
      <c r="V79" s="6" t="s">
        <v>74</v>
      </c>
      <c r="W79" s="6" t="s">
        <v>1115</v>
      </c>
      <c r="X79" s="6" t="s">
        <v>1116</v>
      </c>
      <c r="Y79" s="6" t="s">
        <v>1117</v>
      </c>
      <c r="Z79" s="6">
        <v>2843431696</v>
      </c>
      <c r="AA79" s="6" t="s">
        <v>12067</v>
      </c>
      <c r="AB79" s="6">
        <v>2023</v>
      </c>
      <c r="AC79" s="8"/>
      <c r="AD79" s="6">
        <v>2</v>
      </c>
      <c r="AE79" s="8"/>
    </row>
    <row r="80" spans="1:31" ht="64.5" x14ac:dyDescent="0.25">
      <c r="A80" s="6">
        <v>2789</v>
      </c>
      <c r="B80" s="6">
        <v>2022091056</v>
      </c>
      <c r="C80" s="6" t="s">
        <v>2457</v>
      </c>
      <c r="D80" s="6" t="s">
        <v>9752</v>
      </c>
      <c r="E80" s="6" t="s">
        <v>47</v>
      </c>
      <c r="F80" s="6">
        <v>13</v>
      </c>
      <c r="G80" s="6" t="s">
        <v>78</v>
      </c>
      <c r="H80" s="6">
        <v>26</v>
      </c>
      <c r="I80" s="6">
        <v>26</v>
      </c>
      <c r="J80" s="6">
        <v>39</v>
      </c>
      <c r="K80" s="6" t="s">
        <v>35</v>
      </c>
      <c r="L80" s="6">
        <v>3.23</v>
      </c>
      <c r="M80" s="8"/>
      <c r="N80" s="6" t="s">
        <v>358</v>
      </c>
      <c r="O80" s="8"/>
      <c r="P80" s="6" t="s">
        <v>52</v>
      </c>
      <c r="Q80" s="6" t="s">
        <v>53</v>
      </c>
      <c r="R80" s="6" t="s">
        <v>109</v>
      </c>
      <c r="S80" s="6" t="s">
        <v>55</v>
      </c>
      <c r="T80" s="8"/>
      <c r="U80" s="6">
        <v>18</v>
      </c>
      <c r="V80" s="6" t="s">
        <v>74</v>
      </c>
      <c r="W80" s="6" t="s">
        <v>1115</v>
      </c>
      <c r="X80" s="6" t="s">
        <v>9753</v>
      </c>
      <c r="Y80" s="6" t="s">
        <v>9754</v>
      </c>
      <c r="Z80" s="6" t="s">
        <v>9755</v>
      </c>
      <c r="AA80" s="6" t="s">
        <v>10925</v>
      </c>
      <c r="AB80" s="6">
        <v>2023</v>
      </c>
      <c r="AC80" s="8"/>
      <c r="AD80" s="6">
        <v>1</v>
      </c>
      <c r="AE80" s="8"/>
    </row>
    <row r="81" spans="1:31" ht="51.75" x14ac:dyDescent="0.25">
      <c r="A81" s="6">
        <v>1551</v>
      </c>
      <c r="B81" s="6">
        <v>2022081078</v>
      </c>
      <c r="C81" s="6" t="s">
        <v>5528</v>
      </c>
      <c r="D81" s="6" t="s">
        <v>5272</v>
      </c>
      <c r="E81" s="6" t="s">
        <v>47</v>
      </c>
      <c r="F81" s="6">
        <v>18</v>
      </c>
      <c r="G81" s="6" t="s">
        <v>78</v>
      </c>
      <c r="H81" s="6">
        <v>31</v>
      </c>
      <c r="I81" s="6">
        <v>31</v>
      </c>
      <c r="J81" s="6">
        <v>49</v>
      </c>
      <c r="K81" s="6" t="s">
        <v>35</v>
      </c>
      <c r="L81" s="6">
        <v>3.41</v>
      </c>
      <c r="M81" s="8"/>
      <c r="N81" s="6" t="s">
        <v>1434</v>
      </c>
      <c r="O81" s="6" t="s">
        <v>134</v>
      </c>
      <c r="P81" s="6" t="s">
        <v>155</v>
      </c>
      <c r="Q81" s="6" t="s">
        <v>156</v>
      </c>
      <c r="R81" s="6" t="s">
        <v>109</v>
      </c>
      <c r="S81" s="6" t="s">
        <v>55</v>
      </c>
      <c r="T81" s="8"/>
      <c r="U81" s="6">
        <v>25</v>
      </c>
      <c r="V81" s="8" t="s">
        <v>20100</v>
      </c>
      <c r="W81" s="6" t="s">
        <v>1115</v>
      </c>
      <c r="X81" s="6" t="s">
        <v>5529</v>
      </c>
      <c r="Y81" s="6" t="s">
        <v>5530</v>
      </c>
      <c r="Z81" s="6">
        <v>12845417360</v>
      </c>
      <c r="AA81" s="6" t="s">
        <v>10925</v>
      </c>
      <c r="AB81" s="6">
        <v>2023</v>
      </c>
      <c r="AC81" s="8"/>
      <c r="AD81" s="6">
        <v>1</v>
      </c>
      <c r="AE81" s="8"/>
    </row>
    <row r="82" spans="1:31" ht="51.75" x14ac:dyDescent="0.25">
      <c r="A82" s="6">
        <v>2502</v>
      </c>
      <c r="B82" s="6">
        <v>2023061030</v>
      </c>
      <c r="C82" s="6" t="s">
        <v>20110</v>
      </c>
      <c r="D82" s="6" t="s">
        <v>8824</v>
      </c>
      <c r="E82" s="6" t="s">
        <v>47</v>
      </c>
      <c r="F82" s="6">
        <v>0</v>
      </c>
      <c r="G82" s="6" t="s">
        <v>48</v>
      </c>
      <c r="H82" s="6">
        <v>0</v>
      </c>
      <c r="I82" s="6">
        <v>0</v>
      </c>
      <c r="J82" s="6">
        <v>0</v>
      </c>
      <c r="K82" s="6" t="s">
        <v>754</v>
      </c>
      <c r="L82" s="6">
        <v>0</v>
      </c>
      <c r="M82" s="8"/>
      <c r="N82" s="6" t="s">
        <v>755</v>
      </c>
      <c r="O82" s="8"/>
      <c r="P82" s="6" t="s">
        <v>227</v>
      </c>
      <c r="Q82" s="6" t="s">
        <v>228</v>
      </c>
      <c r="R82" s="6" t="s">
        <v>755</v>
      </c>
      <c r="S82" s="6" t="s">
        <v>55</v>
      </c>
      <c r="T82" s="8"/>
      <c r="U82" s="6">
        <v>51</v>
      </c>
      <c r="V82" s="6" t="s">
        <v>149</v>
      </c>
      <c r="W82" s="6" t="s">
        <v>756</v>
      </c>
      <c r="X82" s="6" t="s">
        <v>20111</v>
      </c>
      <c r="Y82" s="8"/>
      <c r="Z82" s="8"/>
      <c r="AA82" s="6" t="s">
        <v>12067</v>
      </c>
      <c r="AB82" s="6">
        <v>2023</v>
      </c>
      <c r="AC82" s="8"/>
      <c r="AD82" s="6">
        <v>2</v>
      </c>
      <c r="AE82" s="8"/>
    </row>
    <row r="83" spans="1:31" ht="64.5" x14ac:dyDescent="0.25">
      <c r="A83" s="6">
        <v>2159</v>
      </c>
      <c r="B83" s="6">
        <v>2021101027</v>
      </c>
      <c r="C83" s="6" t="s">
        <v>4892</v>
      </c>
      <c r="D83" s="6" t="s">
        <v>7723</v>
      </c>
      <c r="E83" s="6" t="s">
        <v>47</v>
      </c>
      <c r="F83" s="6">
        <v>4</v>
      </c>
      <c r="G83" s="6" t="s">
        <v>139</v>
      </c>
      <c r="H83" s="6">
        <v>60</v>
      </c>
      <c r="I83" s="6">
        <v>63</v>
      </c>
      <c r="J83" s="6">
        <v>64</v>
      </c>
      <c r="K83" s="6" t="s">
        <v>35</v>
      </c>
      <c r="L83" s="6">
        <v>3.05</v>
      </c>
      <c r="M83" s="8"/>
      <c r="N83" s="6" t="s">
        <v>5126</v>
      </c>
      <c r="O83" s="8"/>
      <c r="P83" s="6" t="s">
        <v>971</v>
      </c>
      <c r="Q83" s="6" t="s">
        <v>38</v>
      </c>
      <c r="R83" s="6" t="s">
        <v>109</v>
      </c>
      <c r="S83" s="6" t="s">
        <v>55</v>
      </c>
      <c r="T83" s="6" t="s">
        <v>56</v>
      </c>
      <c r="U83" s="6">
        <v>20</v>
      </c>
      <c r="V83" s="6" t="s">
        <v>5971</v>
      </c>
      <c r="W83" s="6" t="s">
        <v>756</v>
      </c>
      <c r="X83" s="6" t="s">
        <v>12293</v>
      </c>
      <c r="Y83" s="8"/>
      <c r="Z83" s="8"/>
      <c r="AA83" s="6" t="s">
        <v>12067</v>
      </c>
      <c r="AB83" s="6">
        <v>2023</v>
      </c>
      <c r="AC83" s="8"/>
      <c r="AD83" s="6">
        <v>2</v>
      </c>
      <c r="AE83" s="8"/>
    </row>
    <row r="84" spans="1:31" ht="51.75" x14ac:dyDescent="0.25">
      <c r="A84" s="6">
        <v>1739</v>
      </c>
      <c r="B84" s="6">
        <v>2022081154</v>
      </c>
      <c r="C84" s="6" t="s">
        <v>2549</v>
      </c>
      <c r="D84" s="6" t="s">
        <v>20112</v>
      </c>
      <c r="E84" s="6" t="s">
        <v>753</v>
      </c>
      <c r="F84" s="6">
        <v>0</v>
      </c>
      <c r="G84" s="6" t="s">
        <v>48</v>
      </c>
      <c r="H84" s="6">
        <v>0</v>
      </c>
      <c r="I84" s="6">
        <v>0</v>
      </c>
      <c r="J84" s="6">
        <v>0</v>
      </c>
      <c r="K84" s="6" t="s">
        <v>754</v>
      </c>
      <c r="L84" s="6">
        <v>0</v>
      </c>
      <c r="M84" s="8"/>
      <c r="N84" s="6" t="s">
        <v>755</v>
      </c>
      <c r="O84" s="8"/>
      <c r="P84" s="6" t="s">
        <v>227</v>
      </c>
      <c r="Q84" s="6" t="s">
        <v>228</v>
      </c>
      <c r="R84" s="6" t="s">
        <v>755</v>
      </c>
      <c r="S84" s="6" t="s">
        <v>55</v>
      </c>
      <c r="T84" s="6" t="s">
        <v>56</v>
      </c>
      <c r="U84" s="6">
        <v>19</v>
      </c>
      <c r="V84" s="6" t="s">
        <v>74</v>
      </c>
      <c r="W84" s="6" t="s">
        <v>756</v>
      </c>
      <c r="X84" s="6" t="s">
        <v>20113</v>
      </c>
      <c r="Y84" s="8"/>
      <c r="Z84" s="8"/>
      <c r="AA84" s="6" t="s">
        <v>45</v>
      </c>
      <c r="AB84" s="6">
        <v>2022</v>
      </c>
      <c r="AC84" s="8"/>
      <c r="AD84" s="6">
        <v>3</v>
      </c>
      <c r="AE84" s="8"/>
    </row>
    <row r="85" spans="1:31" ht="51.75" x14ac:dyDescent="0.25">
      <c r="A85" s="6">
        <v>2942</v>
      </c>
      <c r="B85" s="6">
        <v>2016101019</v>
      </c>
      <c r="C85" s="6" t="s">
        <v>15925</v>
      </c>
      <c r="D85" s="6" t="s">
        <v>20114</v>
      </c>
      <c r="E85" s="6" t="s">
        <v>47</v>
      </c>
      <c r="F85" s="6">
        <v>14.5</v>
      </c>
      <c r="G85" s="6" t="s">
        <v>34</v>
      </c>
      <c r="H85" s="6">
        <v>68</v>
      </c>
      <c r="I85" s="6">
        <v>68</v>
      </c>
      <c r="J85" s="6">
        <v>82.5</v>
      </c>
      <c r="K85" s="6" t="s">
        <v>35</v>
      </c>
      <c r="L85" s="6">
        <v>3.2</v>
      </c>
      <c r="M85" s="8"/>
      <c r="N85" s="6" t="s">
        <v>12040</v>
      </c>
      <c r="O85" s="8"/>
      <c r="P85" s="6" t="s">
        <v>155</v>
      </c>
      <c r="Q85" s="6" t="s">
        <v>156</v>
      </c>
      <c r="R85" s="6" t="s">
        <v>1893</v>
      </c>
      <c r="S85" s="6" t="s">
        <v>55</v>
      </c>
      <c r="T85" s="6" t="s">
        <v>56</v>
      </c>
      <c r="U85" s="6">
        <v>36</v>
      </c>
      <c r="V85" s="6" t="s">
        <v>74</v>
      </c>
      <c r="W85" s="6" t="s">
        <v>756</v>
      </c>
      <c r="X85" s="6" t="s">
        <v>20115</v>
      </c>
      <c r="Y85" s="6" t="s">
        <v>20116</v>
      </c>
      <c r="Z85" s="8"/>
      <c r="AA85" s="6" t="s">
        <v>10925</v>
      </c>
      <c r="AB85" s="6">
        <v>2023</v>
      </c>
      <c r="AC85" s="8"/>
      <c r="AD85" s="6">
        <v>1</v>
      </c>
      <c r="AE85" s="8"/>
    </row>
    <row r="86" spans="1:31" ht="51.75" x14ac:dyDescent="0.25">
      <c r="A86" s="6">
        <v>482</v>
      </c>
      <c r="B86" s="6">
        <v>2022101003</v>
      </c>
      <c r="C86" s="6" t="s">
        <v>20117</v>
      </c>
      <c r="D86" s="6" t="s">
        <v>20118</v>
      </c>
      <c r="E86" s="6" t="s">
        <v>753</v>
      </c>
      <c r="F86" s="6">
        <v>0</v>
      </c>
      <c r="G86" s="6" t="s">
        <v>48</v>
      </c>
      <c r="H86" s="6">
        <v>0</v>
      </c>
      <c r="I86" s="6">
        <v>0</v>
      </c>
      <c r="J86" s="6">
        <v>0</v>
      </c>
      <c r="K86" s="6" t="s">
        <v>754</v>
      </c>
      <c r="L86" s="6">
        <v>0</v>
      </c>
      <c r="M86" s="8"/>
      <c r="N86" s="6" t="s">
        <v>755</v>
      </c>
      <c r="O86" s="8"/>
      <c r="P86" s="6" t="s">
        <v>227</v>
      </c>
      <c r="Q86" s="6" t="s">
        <v>228</v>
      </c>
      <c r="R86" s="6" t="s">
        <v>755</v>
      </c>
      <c r="S86" s="6" t="s">
        <v>40</v>
      </c>
      <c r="T86" s="8"/>
      <c r="U86" s="6">
        <v>47</v>
      </c>
      <c r="V86" s="8" t="s">
        <v>20100</v>
      </c>
      <c r="W86" s="6" t="s">
        <v>756</v>
      </c>
      <c r="X86" s="6" t="s">
        <v>20119</v>
      </c>
      <c r="Y86" s="6" t="s">
        <v>20120</v>
      </c>
      <c r="Z86" s="6" t="s">
        <v>20121</v>
      </c>
      <c r="AA86" s="6" t="s">
        <v>10925</v>
      </c>
      <c r="AB86" s="6">
        <v>2023</v>
      </c>
      <c r="AC86" s="8"/>
      <c r="AD86" s="6">
        <v>1</v>
      </c>
      <c r="AE86" s="8"/>
    </row>
    <row r="87" spans="1:31" ht="51.75" x14ac:dyDescent="0.25">
      <c r="A87" s="6">
        <v>1036</v>
      </c>
      <c r="B87" s="6">
        <v>2023061028</v>
      </c>
      <c r="C87" s="6" t="s">
        <v>19649</v>
      </c>
      <c r="D87" s="6" t="s">
        <v>20122</v>
      </c>
      <c r="E87" s="6" t="s">
        <v>47</v>
      </c>
      <c r="F87" s="6">
        <v>0</v>
      </c>
      <c r="G87" s="6" t="s">
        <v>48</v>
      </c>
      <c r="H87" s="6">
        <v>0</v>
      </c>
      <c r="I87" s="6">
        <v>0</v>
      </c>
      <c r="J87" s="6">
        <v>0</v>
      </c>
      <c r="K87" s="6" t="s">
        <v>754</v>
      </c>
      <c r="L87" s="6">
        <v>0</v>
      </c>
      <c r="M87" s="8"/>
      <c r="N87" s="6" t="s">
        <v>755</v>
      </c>
      <c r="O87" s="8"/>
      <c r="P87" s="6" t="s">
        <v>227</v>
      </c>
      <c r="Q87" s="6" t="s">
        <v>228</v>
      </c>
      <c r="R87" s="6" t="s">
        <v>755</v>
      </c>
      <c r="S87" s="6" t="s">
        <v>40</v>
      </c>
      <c r="T87" s="6" t="s">
        <v>130</v>
      </c>
      <c r="U87" s="6">
        <v>37</v>
      </c>
      <c r="V87" s="8" t="s">
        <v>20100</v>
      </c>
      <c r="W87" s="6" t="s">
        <v>756</v>
      </c>
      <c r="X87" s="6" t="s">
        <v>20123</v>
      </c>
      <c r="Y87" s="6" t="s">
        <v>20124</v>
      </c>
      <c r="Z87" s="6" t="s">
        <v>20125</v>
      </c>
      <c r="AA87" s="6" t="s">
        <v>12067</v>
      </c>
      <c r="AB87" s="6">
        <v>2023</v>
      </c>
      <c r="AC87" s="8"/>
      <c r="AD87" s="6">
        <v>2</v>
      </c>
      <c r="AE87" s="8"/>
    </row>
    <row r="88" spans="1:31" ht="51.75" x14ac:dyDescent="0.25">
      <c r="A88" s="6">
        <v>1979</v>
      </c>
      <c r="B88" s="6">
        <v>2023011017</v>
      </c>
      <c r="C88" s="6" t="s">
        <v>20126</v>
      </c>
      <c r="D88" s="6" t="s">
        <v>20127</v>
      </c>
      <c r="E88" s="6" t="s">
        <v>753</v>
      </c>
      <c r="F88" s="6">
        <v>0</v>
      </c>
      <c r="G88" s="6" t="s">
        <v>78</v>
      </c>
      <c r="H88" s="6">
        <v>0</v>
      </c>
      <c r="I88" s="6">
        <v>0</v>
      </c>
      <c r="J88" s="6">
        <v>0</v>
      </c>
      <c r="K88" s="6" t="s">
        <v>754</v>
      </c>
      <c r="L88" s="6">
        <v>0</v>
      </c>
      <c r="M88" s="8"/>
      <c r="N88" s="6" t="s">
        <v>755</v>
      </c>
      <c r="O88" s="8"/>
      <c r="P88" s="6" t="s">
        <v>227</v>
      </c>
      <c r="Q88" s="6" t="s">
        <v>228</v>
      </c>
      <c r="R88" s="6" t="s">
        <v>755</v>
      </c>
      <c r="S88" s="6" t="s">
        <v>40</v>
      </c>
      <c r="T88" s="6" t="s">
        <v>56</v>
      </c>
      <c r="U88" s="6">
        <v>31</v>
      </c>
      <c r="V88" s="8" t="s">
        <v>20100</v>
      </c>
      <c r="W88" s="6" t="s">
        <v>756</v>
      </c>
      <c r="X88" s="6" t="s">
        <v>20128</v>
      </c>
      <c r="Y88" s="6" t="s">
        <v>20129</v>
      </c>
      <c r="Z88" s="6" t="s">
        <v>20130</v>
      </c>
      <c r="AA88" s="6" t="s">
        <v>12067</v>
      </c>
      <c r="AB88" s="6">
        <v>2023</v>
      </c>
      <c r="AC88" s="8"/>
      <c r="AD88" s="6">
        <v>2</v>
      </c>
      <c r="AE88" s="8"/>
    </row>
    <row r="89" spans="1:31" ht="51.75" x14ac:dyDescent="0.25">
      <c r="A89" s="6">
        <v>2581</v>
      </c>
      <c r="B89" s="6">
        <v>2022071012</v>
      </c>
      <c r="C89" s="6" t="s">
        <v>594</v>
      </c>
      <c r="D89" s="6" t="s">
        <v>20131</v>
      </c>
      <c r="E89" s="6" t="s">
        <v>753</v>
      </c>
      <c r="F89" s="6">
        <v>0</v>
      </c>
      <c r="G89" s="6" t="s">
        <v>78</v>
      </c>
      <c r="H89" s="6">
        <v>0</v>
      </c>
      <c r="I89" s="6">
        <v>0</v>
      </c>
      <c r="J89" s="6">
        <v>0</v>
      </c>
      <c r="K89" s="6" t="s">
        <v>754</v>
      </c>
      <c r="L89" s="6">
        <v>0</v>
      </c>
      <c r="M89" s="8"/>
      <c r="N89" s="6" t="s">
        <v>755</v>
      </c>
      <c r="O89" s="8"/>
      <c r="P89" s="6" t="s">
        <v>227</v>
      </c>
      <c r="Q89" s="6" t="s">
        <v>228</v>
      </c>
      <c r="R89" s="6" t="s">
        <v>755</v>
      </c>
      <c r="S89" s="6" t="s">
        <v>40</v>
      </c>
      <c r="T89" s="6" t="s">
        <v>130</v>
      </c>
      <c r="U89" s="6">
        <v>38</v>
      </c>
      <c r="V89" s="8" t="s">
        <v>20100</v>
      </c>
      <c r="W89" s="6" t="s">
        <v>756</v>
      </c>
      <c r="X89" s="6" t="s">
        <v>20132</v>
      </c>
      <c r="Y89" s="6" t="s">
        <v>20133</v>
      </c>
      <c r="Z89" s="6" t="s">
        <v>20134</v>
      </c>
      <c r="AA89" s="6" t="s">
        <v>12067</v>
      </c>
      <c r="AB89" s="6">
        <v>2023</v>
      </c>
      <c r="AC89" s="8"/>
      <c r="AD89" s="6">
        <v>2</v>
      </c>
      <c r="AE89" s="8"/>
    </row>
    <row r="90" spans="1:31" ht="51.75" x14ac:dyDescent="0.25">
      <c r="A90" s="6">
        <v>1855</v>
      </c>
      <c r="B90" s="6">
        <v>2018081028</v>
      </c>
      <c r="C90" s="6" t="s">
        <v>20135</v>
      </c>
      <c r="D90" s="6" t="s">
        <v>2448</v>
      </c>
      <c r="E90" s="6" t="s">
        <v>47</v>
      </c>
      <c r="F90" s="8"/>
      <c r="G90" s="8"/>
      <c r="H90" s="6">
        <v>27</v>
      </c>
      <c r="I90" s="8"/>
      <c r="J90" s="8"/>
      <c r="K90" s="6" t="s">
        <v>35</v>
      </c>
      <c r="L90" s="6">
        <v>2.12</v>
      </c>
      <c r="M90" s="6" t="s">
        <v>49</v>
      </c>
      <c r="N90" s="6" t="s">
        <v>272</v>
      </c>
      <c r="O90" s="8"/>
      <c r="P90" s="6" t="s">
        <v>64</v>
      </c>
      <c r="Q90" s="6" t="s">
        <v>65</v>
      </c>
      <c r="R90" s="6" t="s">
        <v>229</v>
      </c>
      <c r="S90" s="6" t="s">
        <v>55</v>
      </c>
      <c r="T90" s="6" t="s">
        <v>130</v>
      </c>
      <c r="U90" s="6">
        <v>38</v>
      </c>
      <c r="V90" s="6" t="s">
        <v>695</v>
      </c>
      <c r="W90" s="6" t="s">
        <v>1745</v>
      </c>
      <c r="X90" s="6" t="s">
        <v>20136</v>
      </c>
      <c r="Y90" s="6" t="s">
        <v>20137</v>
      </c>
      <c r="Z90" s="6" t="s">
        <v>20138</v>
      </c>
      <c r="AA90" s="6" t="s">
        <v>10925</v>
      </c>
      <c r="AB90" s="6">
        <v>2023</v>
      </c>
      <c r="AC90" s="8"/>
      <c r="AD90" s="6">
        <v>1</v>
      </c>
      <c r="AE90" s="8"/>
    </row>
    <row r="91" spans="1:31" ht="51.75" x14ac:dyDescent="0.25">
      <c r="A91" s="6">
        <v>2019</v>
      </c>
      <c r="B91" s="6">
        <v>2019101010</v>
      </c>
      <c r="C91" s="6" t="s">
        <v>7152</v>
      </c>
      <c r="D91" s="6" t="s">
        <v>7148</v>
      </c>
      <c r="E91" s="6" t="s">
        <v>47</v>
      </c>
      <c r="F91" s="6">
        <v>6</v>
      </c>
      <c r="G91" s="6" t="s">
        <v>34</v>
      </c>
      <c r="H91" s="6">
        <v>71</v>
      </c>
      <c r="I91" s="6">
        <v>71</v>
      </c>
      <c r="J91" s="6">
        <v>77</v>
      </c>
      <c r="K91" s="6" t="s">
        <v>35</v>
      </c>
      <c r="L91" s="6">
        <v>3.36</v>
      </c>
      <c r="M91" s="8"/>
      <c r="N91" s="6" t="s">
        <v>423</v>
      </c>
      <c r="O91" s="8"/>
      <c r="P91" s="6" t="s">
        <v>168</v>
      </c>
      <c r="Q91" s="6" t="s">
        <v>148</v>
      </c>
      <c r="R91" s="6" t="s">
        <v>109</v>
      </c>
      <c r="S91" s="6" t="s">
        <v>40</v>
      </c>
      <c r="T91" s="6" t="s">
        <v>56</v>
      </c>
      <c r="U91" s="6">
        <v>25</v>
      </c>
      <c r="V91" s="6" t="s">
        <v>96</v>
      </c>
      <c r="W91" s="6" t="s">
        <v>1745</v>
      </c>
      <c r="X91" s="6" t="s">
        <v>7153</v>
      </c>
      <c r="Y91" s="6" t="s">
        <v>7154</v>
      </c>
      <c r="Z91" s="6" t="s">
        <v>7155</v>
      </c>
      <c r="AA91" s="6" t="s">
        <v>10925</v>
      </c>
      <c r="AB91" s="6">
        <v>2023</v>
      </c>
      <c r="AC91" s="8"/>
      <c r="AD91" s="6">
        <v>1</v>
      </c>
      <c r="AE91" s="8"/>
    </row>
    <row r="92" spans="1:31" ht="64.5" x14ac:dyDescent="0.25">
      <c r="A92" s="6">
        <v>245</v>
      </c>
      <c r="B92" s="6">
        <v>2015080015</v>
      </c>
      <c r="C92" s="6" t="s">
        <v>12323</v>
      </c>
      <c r="D92" s="6" t="s">
        <v>12324</v>
      </c>
      <c r="E92" s="6" t="s">
        <v>47</v>
      </c>
      <c r="F92" s="6">
        <v>4</v>
      </c>
      <c r="G92" s="6" t="s">
        <v>71</v>
      </c>
      <c r="H92" s="6">
        <v>130</v>
      </c>
      <c r="I92" s="6">
        <v>130</v>
      </c>
      <c r="J92" s="6">
        <v>134</v>
      </c>
      <c r="K92" s="6" t="s">
        <v>35</v>
      </c>
      <c r="L92" s="6">
        <v>3.55</v>
      </c>
      <c r="M92" s="8"/>
      <c r="N92" s="6" t="s">
        <v>36</v>
      </c>
      <c r="O92" s="8"/>
      <c r="P92" s="6" t="s">
        <v>37</v>
      </c>
      <c r="Q92" s="6" t="s">
        <v>38</v>
      </c>
      <c r="R92" s="6" t="s">
        <v>109</v>
      </c>
      <c r="S92" s="6" t="s">
        <v>55</v>
      </c>
      <c r="T92" s="6" t="s">
        <v>130</v>
      </c>
      <c r="U92" s="6">
        <v>41</v>
      </c>
      <c r="V92" s="6" t="s">
        <v>74</v>
      </c>
      <c r="W92" s="6" t="s">
        <v>1745</v>
      </c>
      <c r="X92" s="6" t="s">
        <v>12325</v>
      </c>
      <c r="Y92" s="6" t="s">
        <v>12326</v>
      </c>
      <c r="Z92" s="8"/>
      <c r="AA92" s="6" t="s">
        <v>12067</v>
      </c>
      <c r="AB92" s="6">
        <v>2023</v>
      </c>
      <c r="AC92" s="8"/>
      <c r="AD92" s="6">
        <v>2</v>
      </c>
      <c r="AE92" s="8"/>
    </row>
    <row r="93" spans="1:31" ht="51.75" x14ac:dyDescent="0.25">
      <c r="A93" s="6">
        <v>261</v>
      </c>
      <c r="B93" s="6">
        <v>2019051039</v>
      </c>
      <c r="C93" s="6" t="s">
        <v>4489</v>
      </c>
      <c r="D93" s="6" t="s">
        <v>12370</v>
      </c>
      <c r="E93" s="6" t="s">
        <v>47</v>
      </c>
      <c r="F93" s="6">
        <v>12.5</v>
      </c>
      <c r="G93" s="6" t="s">
        <v>71</v>
      </c>
      <c r="H93" s="6">
        <v>123</v>
      </c>
      <c r="I93" s="6">
        <v>124</v>
      </c>
      <c r="J93" s="6">
        <v>135.5</v>
      </c>
      <c r="K93" s="6" t="s">
        <v>35</v>
      </c>
      <c r="L93" s="6">
        <v>3.96</v>
      </c>
      <c r="M93" s="8"/>
      <c r="N93" s="6" t="s">
        <v>1434</v>
      </c>
      <c r="O93" s="6" t="s">
        <v>134</v>
      </c>
      <c r="P93" s="6" t="s">
        <v>155</v>
      </c>
      <c r="Q93" s="6" t="s">
        <v>156</v>
      </c>
      <c r="R93" s="6" t="s">
        <v>109</v>
      </c>
      <c r="S93" s="6" t="s">
        <v>55</v>
      </c>
      <c r="T93" s="6" t="s">
        <v>56</v>
      </c>
      <c r="U93" s="6">
        <v>33</v>
      </c>
      <c r="V93" s="6" t="s">
        <v>74</v>
      </c>
      <c r="W93" s="6" t="s">
        <v>1745</v>
      </c>
      <c r="X93" s="6" t="s">
        <v>12371</v>
      </c>
      <c r="Y93" s="6" t="s">
        <v>12372</v>
      </c>
      <c r="Z93" s="6" t="s">
        <v>12373</v>
      </c>
      <c r="AA93" s="6" t="s">
        <v>10925</v>
      </c>
      <c r="AB93" s="6">
        <v>2023</v>
      </c>
      <c r="AC93" s="8"/>
      <c r="AD93" s="6">
        <v>1</v>
      </c>
      <c r="AE93" s="9">
        <v>45109</v>
      </c>
    </row>
    <row r="94" spans="1:31" ht="51.75" x14ac:dyDescent="0.25">
      <c r="A94" s="6">
        <v>705</v>
      </c>
      <c r="B94" s="6">
        <v>2018061062</v>
      </c>
      <c r="C94" s="6" t="s">
        <v>12337</v>
      </c>
      <c r="D94" s="6" t="s">
        <v>12338</v>
      </c>
      <c r="E94" s="6" t="s">
        <v>47</v>
      </c>
      <c r="F94" s="6">
        <v>12</v>
      </c>
      <c r="G94" s="6" t="s">
        <v>71</v>
      </c>
      <c r="H94" s="6">
        <v>98</v>
      </c>
      <c r="I94" s="6">
        <v>101</v>
      </c>
      <c r="J94" s="6">
        <v>110</v>
      </c>
      <c r="K94" s="6" t="s">
        <v>35</v>
      </c>
      <c r="L94" s="6">
        <v>3.88</v>
      </c>
      <c r="M94" s="8"/>
      <c r="N94" s="6" t="s">
        <v>272</v>
      </c>
      <c r="O94" s="6" t="s">
        <v>603</v>
      </c>
      <c r="P94" s="6" t="s">
        <v>64</v>
      </c>
      <c r="Q94" s="6" t="s">
        <v>65</v>
      </c>
      <c r="R94" s="6" t="s">
        <v>109</v>
      </c>
      <c r="S94" s="6" t="s">
        <v>40</v>
      </c>
      <c r="T94" s="6" t="s">
        <v>56</v>
      </c>
      <c r="U94" s="6">
        <v>28</v>
      </c>
      <c r="V94" s="6" t="s">
        <v>74</v>
      </c>
      <c r="W94" s="6" t="s">
        <v>1745</v>
      </c>
      <c r="X94" s="6" t="s">
        <v>12339</v>
      </c>
      <c r="Y94" s="6" t="s">
        <v>12340</v>
      </c>
      <c r="Z94" s="6" t="s">
        <v>12341</v>
      </c>
      <c r="AA94" s="6" t="s">
        <v>10925</v>
      </c>
      <c r="AB94" s="6">
        <v>2023</v>
      </c>
      <c r="AC94" s="8"/>
      <c r="AD94" s="6">
        <v>1</v>
      </c>
      <c r="AE94" s="9">
        <v>45109</v>
      </c>
    </row>
    <row r="95" spans="1:31" ht="64.5" x14ac:dyDescent="0.25">
      <c r="A95" s="6">
        <v>729</v>
      </c>
      <c r="B95" s="6">
        <v>101148</v>
      </c>
      <c r="C95" s="6" t="s">
        <v>12315</v>
      </c>
      <c r="D95" s="6" t="s">
        <v>628</v>
      </c>
      <c r="E95" s="6" t="s">
        <v>370</v>
      </c>
      <c r="F95" s="6">
        <v>5</v>
      </c>
      <c r="G95" s="6" t="s">
        <v>34</v>
      </c>
      <c r="H95" s="6">
        <v>85</v>
      </c>
      <c r="I95" s="6">
        <v>85</v>
      </c>
      <c r="J95" s="6">
        <v>90</v>
      </c>
      <c r="K95" s="6" t="s">
        <v>35</v>
      </c>
      <c r="L95" s="6">
        <v>3.72</v>
      </c>
      <c r="M95" s="8"/>
      <c r="N95" s="6" t="s">
        <v>36</v>
      </c>
      <c r="O95" s="6" t="s">
        <v>410</v>
      </c>
      <c r="P95" s="6" t="s">
        <v>37</v>
      </c>
      <c r="Q95" s="6" t="s">
        <v>38</v>
      </c>
      <c r="R95" s="6" t="s">
        <v>370</v>
      </c>
      <c r="S95" s="6" t="s">
        <v>40</v>
      </c>
      <c r="T95" s="6" t="s">
        <v>56</v>
      </c>
      <c r="U95" s="6">
        <v>44</v>
      </c>
      <c r="V95" s="6" t="s">
        <v>74</v>
      </c>
      <c r="W95" s="6" t="s">
        <v>1745</v>
      </c>
      <c r="X95" s="6" t="s">
        <v>12316</v>
      </c>
      <c r="Y95" s="6" t="s">
        <v>12317</v>
      </c>
      <c r="Z95" s="8"/>
      <c r="AA95" s="6" t="s">
        <v>45</v>
      </c>
      <c r="AB95" s="6">
        <v>2022</v>
      </c>
      <c r="AC95" s="8"/>
      <c r="AD95" s="6">
        <v>3</v>
      </c>
      <c r="AE95" s="8"/>
    </row>
    <row r="96" spans="1:31" ht="64.5" x14ac:dyDescent="0.25">
      <c r="A96" s="6">
        <v>763</v>
      </c>
      <c r="B96" s="6">
        <v>2019081103</v>
      </c>
      <c r="C96" s="6" t="s">
        <v>12318</v>
      </c>
      <c r="D96" s="6" t="s">
        <v>12319</v>
      </c>
      <c r="E96" s="6" t="s">
        <v>47</v>
      </c>
      <c r="F96" s="6">
        <v>8</v>
      </c>
      <c r="G96" s="6" t="s">
        <v>71</v>
      </c>
      <c r="H96" s="6">
        <v>124</v>
      </c>
      <c r="I96" s="6">
        <v>124</v>
      </c>
      <c r="J96" s="6">
        <v>132</v>
      </c>
      <c r="K96" s="6" t="s">
        <v>35</v>
      </c>
      <c r="L96" s="6">
        <v>3.54</v>
      </c>
      <c r="M96" s="8"/>
      <c r="N96" s="6" t="s">
        <v>1251</v>
      </c>
      <c r="O96" s="8"/>
      <c r="P96" s="6" t="s">
        <v>52</v>
      </c>
      <c r="Q96" s="6" t="s">
        <v>53</v>
      </c>
      <c r="R96" s="6" t="s">
        <v>109</v>
      </c>
      <c r="S96" s="6" t="s">
        <v>55</v>
      </c>
      <c r="T96" s="8"/>
      <c r="U96" s="6">
        <v>20</v>
      </c>
      <c r="V96" s="6" t="s">
        <v>74</v>
      </c>
      <c r="W96" s="6" t="s">
        <v>1745</v>
      </c>
      <c r="X96" s="6" t="s">
        <v>12320</v>
      </c>
      <c r="Y96" s="6" t="s">
        <v>12321</v>
      </c>
      <c r="Z96" s="6" t="s">
        <v>12322</v>
      </c>
      <c r="AA96" s="6" t="s">
        <v>10925</v>
      </c>
      <c r="AB96" s="6">
        <v>2023</v>
      </c>
      <c r="AC96" s="8"/>
      <c r="AD96" s="6">
        <v>1</v>
      </c>
      <c r="AE96" s="9">
        <v>45109</v>
      </c>
    </row>
    <row r="97" spans="1:31" ht="51.75" x14ac:dyDescent="0.25">
      <c r="A97" s="6">
        <v>967</v>
      </c>
      <c r="B97" s="6">
        <v>2016050007</v>
      </c>
      <c r="C97" s="6" t="s">
        <v>12342</v>
      </c>
      <c r="D97" s="6" t="s">
        <v>3444</v>
      </c>
      <c r="E97" s="6" t="s">
        <v>47</v>
      </c>
      <c r="F97" s="6">
        <v>13</v>
      </c>
      <c r="G97" s="6" t="s">
        <v>71</v>
      </c>
      <c r="H97" s="6">
        <v>122</v>
      </c>
      <c r="I97" s="6">
        <v>128</v>
      </c>
      <c r="J97" s="6">
        <v>135</v>
      </c>
      <c r="K97" s="6" t="s">
        <v>35</v>
      </c>
      <c r="L97" s="6">
        <v>3.14</v>
      </c>
      <c r="M97" s="8"/>
      <c r="N97" s="6" t="s">
        <v>202</v>
      </c>
      <c r="O97" s="8"/>
      <c r="P97" s="6" t="s">
        <v>64</v>
      </c>
      <c r="Q97" s="6" t="s">
        <v>65</v>
      </c>
      <c r="R97" s="6" t="s">
        <v>109</v>
      </c>
      <c r="S97" s="6" t="s">
        <v>40</v>
      </c>
      <c r="T97" s="6" t="s">
        <v>56</v>
      </c>
      <c r="U97" s="6">
        <v>34</v>
      </c>
      <c r="V97" s="6" t="s">
        <v>74</v>
      </c>
      <c r="W97" s="6" t="s">
        <v>1745</v>
      </c>
      <c r="X97" s="6" t="s">
        <v>12343</v>
      </c>
      <c r="Y97" s="6" t="s">
        <v>12344</v>
      </c>
      <c r="Z97" s="6" t="s">
        <v>12345</v>
      </c>
      <c r="AA97" s="6" t="s">
        <v>10925</v>
      </c>
      <c r="AB97" s="6">
        <v>2023</v>
      </c>
      <c r="AC97" s="8"/>
      <c r="AD97" s="6">
        <v>1</v>
      </c>
      <c r="AE97" s="8"/>
    </row>
    <row r="98" spans="1:31" ht="64.5" x14ac:dyDescent="0.25">
      <c r="A98" s="6">
        <v>980</v>
      </c>
      <c r="B98" s="6">
        <v>2022091018</v>
      </c>
      <c r="C98" s="6" t="s">
        <v>3483</v>
      </c>
      <c r="D98" s="6" t="s">
        <v>3484</v>
      </c>
      <c r="E98" s="6" t="s">
        <v>47</v>
      </c>
      <c r="F98" s="6">
        <v>17</v>
      </c>
      <c r="G98" s="6" t="s">
        <v>78</v>
      </c>
      <c r="H98" s="6">
        <v>32</v>
      </c>
      <c r="I98" s="6">
        <v>32</v>
      </c>
      <c r="J98" s="6">
        <v>49</v>
      </c>
      <c r="K98" s="6" t="s">
        <v>35</v>
      </c>
      <c r="L98" s="6">
        <v>3.75</v>
      </c>
      <c r="M98" s="8"/>
      <c r="N98" s="6" t="s">
        <v>5126</v>
      </c>
      <c r="O98" s="6" t="s">
        <v>134</v>
      </c>
      <c r="P98" s="6" t="s">
        <v>971</v>
      </c>
      <c r="Q98" s="6" t="s">
        <v>38</v>
      </c>
      <c r="R98" s="6" t="s">
        <v>109</v>
      </c>
      <c r="S98" s="6" t="s">
        <v>55</v>
      </c>
      <c r="T98" s="6" t="s">
        <v>56</v>
      </c>
      <c r="U98" s="6">
        <v>18</v>
      </c>
      <c r="V98" s="6" t="s">
        <v>74</v>
      </c>
      <c r="W98" s="6" t="s">
        <v>1745</v>
      </c>
      <c r="X98" s="6" t="s">
        <v>3485</v>
      </c>
      <c r="Y98" s="6" t="s">
        <v>3486</v>
      </c>
      <c r="Z98" s="6" t="s">
        <v>3487</v>
      </c>
      <c r="AA98" s="6" t="s">
        <v>10925</v>
      </c>
      <c r="AB98" s="6">
        <v>2023</v>
      </c>
      <c r="AC98" s="8"/>
      <c r="AD98" s="6">
        <v>1</v>
      </c>
      <c r="AE98" s="8"/>
    </row>
    <row r="99" spans="1:31" ht="64.5" x14ac:dyDescent="0.25">
      <c r="A99" s="6">
        <v>994</v>
      </c>
      <c r="B99" s="6">
        <v>2021101002</v>
      </c>
      <c r="C99" s="6" t="s">
        <v>3533</v>
      </c>
      <c r="D99" s="6" t="s">
        <v>3534</v>
      </c>
      <c r="E99" s="6" t="s">
        <v>47</v>
      </c>
      <c r="F99" s="6">
        <v>10</v>
      </c>
      <c r="G99" s="6" t="s">
        <v>34</v>
      </c>
      <c r="H99" s="6">
        <v>70</v>
      </c>
      <c r="I99" s="6">
        <v>70</v>
      </c>
      <c r="J99" s="6">
        <v>80</v>
      </c>
      <c r="K99" s="6" t="s">
        <v>35</v>
      </c>
      <c r="L99" s="6">
        <v>3.56</v>
      </c>
      <c r="M99" s="8"/>
      <c r="N99" s="6" t="s">
        <v>196</v>
      </c>
      <c r="O99" s="8"/>
      <c r="P99" s="6" t="s">
        <v>197</v>
      </c>
      <c r="Q99" s="6" t="s">
        <v>53</v>
      </c>
      <c r="R99" s="6" t="s">
        <v>109</v>
      </c>
      <c r="S99" s="6" t="s">
        <v>40</v>
      </c>
      <c r="T99" s="8"/>
      <c r="U99" s="6">
        <v>19</v>
      </c>
      <c r="V99" s="6" t="s">
        <v>74</v>
      </c>
      <c r="W99" s="6" t="s">
        <v>1745</v>
      </c>
      <c r="X99" s="6" t="s">
        <v>3535</v>
      </c>
      <c r="Y99" s="6" t="s">
        <v>3536</v>
      </c>
      <c r="Z99" s="6" t="s">
        <v>3537</v>
      </c>
      <c r="AA99" s="6" t="s">
        <v>12067</v>
      </c>
      <c r="AB99" s="6">
        <v>2023</v>
      </c>
      <c r="AC99" s="8"/>
      <c r="AD99" s="6">
        <v>2</v>
      </c>
      <c r="AE99" s="8"/>
    </row>
    <row r="100" spans="1:31" ht="64.5" x14ac:dyDescent="0.25">
      <c r="A100" s="6">
        <v>1148</v>
      </c>
      <c r="B100" s="6">
        <v>2019051024</v>
      </c>
      <c r="C100" s="6" t="s">
        <v>12346</v>
      </c>
      <c r="D100" s="6" t="s">
        <v>4114</v>
      </c>
      <c r="E100" s="6" t="s">
        <v>47</v>
      </c>
      <c r="F100" s="6">
        <v>0</v>
      </c>
      <c r="G100" s="6" t="s">
        <v>71</v>
      </c>
      <c r="H100" s="6">
        <v>109</v>
      </c>
      <c r="I100" s="6">
        <v>112.5</v>
      </c>
      <c r="J100" s="6">
        <v>109</v>
      </c>
      <c r="K100" s="6" t="s">
        <v>35</v>
      </c>
      <c r="L100" s="6">
        <v>3.5</v>
      </c>
      <c r="M100" s="8"/>
      <c r="N100" s="6" t="s">
        <v>88</v>
      </c>
      <c r="O100" s="8"/>
      <c r="P100" s="6" t="s">
        <v>89</v>
      </c>
      <c r="Q100" s="6" t="s">
        <v>53</v>
      </c>
      <c r="R100" s="6" t="s">
        <v>109</v>
      </c>
      <c r="S100" s="6" t="s">
        <v>40</v>
      </c>
      <c r="T100" s="6" t="s">
        <v>56</v>
      </c>
      <c r="U100" s="6">
        <v>26</v>
      </c>
      <c r="V100" s="6" t="s">
        <v>74</v>
      </c>
      <c r="W100" s="6" t="s">
        <v>1745</v>
      </c>
      <c r="X100" s="6" t="s">
        <v>12347</v>
      </c>
      <c r="Y100" s="6" t="s">
        <v>12348</v>
      </c>
      <c r="Z100" s="6" t="s">
        <v>12349</v>
      </c>
      <c r="AA100" s="6" t="s">
        <v>12067</v>
      </c>
      <c r="AB100" s="6">
        <v>2023</v>
      </c>
      <c r="AC100" s="8"/>
      <c r="AD100" s="6">
        <v>2</v>
      </c>
      <c r="AE100" s="9">
        <v>45109</v>
      </c>
    </row>
    <row r="101" spans="1:31" ht="64.5" x14ac:dyDescent="0.25">
      <c r="A101" s="6">
        <v>1363</v>
      </c>
      <c r="B101" s="6">
        <v>2022091019</v>
      </c>
      <c r="C101" s="6" t="s">
        <v>4922</v>
      </c>
      <c r="D101" s="6" t="s">
        <v>4914</v>
      </c>
      <c r="E101" s="6" t="s">
        <v>47</v>
      </c>
      <c r="F101" s="6">
        <v>6</v>
      </c>
      <c r="G101" s="6" t="s">
        <v>139</v>
      </c>
      <c r="H101" s="6">
        <v>37</v>
      </c>
      <c r="I101" s="6">
        <v>37</v>
      </c>
      <c r="J101" s="6">
        <v>43</v>
      </c>
      <c r="K101" s="6" t="s">
        <v>35</v>
      </c>
      <c r="L101" s="6">
        <v>3.54</v>
      </c>
      <c r="M101" s="8"/>
      <c r="N101" s="6" t="s">
        <v>492</v>
      </c>
      <c r="O101" s="6" t="s">
        <v>51</v>
      </c>
      <c r="P101" s="6" t="s">
        <v>197</v>
      </c>
      <c r="Q101" s="6" t="s">
        <v>53</v>
      </c>
      <c r="R101" s="6" t="s">
        <v>109</v>
      </c>
      <c r="S101" s="6" t="s">
        <v>40</v>
      </c>
      <c r="T101" s="6" t="s">
        <v>56</v>
      </c>
      <c r="U101" s="6">
        <v>18</v>
      </c>
      <c r="V101" s="6" t="s">
        <v>74</v>
      </c>
      <c r="W101" s="6" t="s">
        <v>1745</v>
      </c>
      <c r="X101" s="6" t="s">
        <v>4923</v>
      </c>
      <c r="Y101" s="6" t="s">
        <v>4924</v>
      </c>
      <c r="Z101" s="6" t="s">
        <v>4925</v>
      </c>
      <c r="AA101" s="6" t="s">
        <v>12067</v>
      </c>
      <c r="AB101" s="6">
        <v>2023</v>
      </c>
      <c r="AC101" s="8"/>
      <c r="AD101" s="6">
        <v>2</v>
      </c>
      <c r="AE101" s="8"/>
    </row>
    <row r="102" spans="1:31" ht="64.5" x14ac:dyDescent="0.25">
      <c r="A102" s="6">
        <v>1519</v>
      </c>
      <c r="B102" s="6">
        <v>2022121050</v>
      </c>
      <c r="C102" s="6" t="s">
        <v>5452</v>
      </c>
      <c r="D102" s="6" t="s">
        <v>5272</v>
      </c>
      <c r="E102" s="6" t="s">
        <v>47</v>
      </c>
      <c r="F102" s="6">
        <v>12</v>
      </c>
      <c r="G102" s="6" t="s">
        <v>78</v>
      </c>
      <c r="H102" s="6">
        <v>28</v>
      </c>
      <c r="I102" s="6">
        <v>28</v>
      </c>
      <c r="J102" s="6">
        <v>40</v>
      </c>
      <c r="K102" s="6" t="s">
        <v>35</v>
      </c>
      <c r="L102" s="6">
        <v>3.45</v>
      </c>
      <c r="M102" s="8"/>
      <c r="N102" s="6" t="s">
        <v>88</v>
      </c>
      <c r="O102" s="8"/>
      <c r="P102" s="6" t="s">
        <v>89</v>
      </c>
      <c r="Q102" s="6" t="s">
        <v>53</v>
      </c>
      <c r="R102" s="6" t="s">
        <v>109</v>
      </c>
      <c r="S102" s="6" t="s">
        <v>40</v>
      </c>
      <c r="T102" s="6" t="s">
        <v>56</v>
      </c>
      <c r="U102" s="6">
        <v>20</v>
      </c>
      <c r="V102" s="6" t="s">
        <v>74</v>
      </c>
      <c r="W102" s="6" t="s">
        <v>1745</v>
      </c>
      <c r="X102" s="6" t="s">
        <v>5453</v>
      </c>
      <c r="Y102" s="6" t="s">
        <v>5454</v>
      </c>
      <c r="Z102" s="6">
        <v>7672958118</v>
      </c>
      <c r="AA102" s="6" t="s">
        <v>12067</v>
      </c>
      <c r="AB102" s="6">
        <v>2023</v>
      </c>
      <c r="AC102" s="8"/>
      <c r="AD102" s="6">
        <v>2</v>
      </c>
      <c r="AE102" s="8"/>
    </row>
    <row r="103" spans="1:31" ht="64.5" x14ac:dyDescent="0.25">
      <c r="A103" s="6">
        <v>1625</v>
      </c>
      <c r="B103" s="6">
        <v>101152</v>
      </c>
      <c r="C103" s="6" t="s">
        <v>12311</v>
      </c>
      <c r="D103" s="6" t="s">
        <v>12312</v>
      </c>
      <c r="E103" s="6" t="s">
        <v>370</v>
      </c>
      <c r="F103" s="6">
        <v>2</v>
      </c>
      <c r="G103" s="6" t="s">
        <v>71</v>
      </c>
      <c r="H103" s="6">
        <v>151</v>
      </c>
      <c r="I103" s="6">
        <v>151</v>
      </c>
      <c r="J103" s="6">
        <v>153</v>
      </c>
      <c r="K103" s="6" t="s">
        <v>35</v>
      </c>
      <c r="L103" s="6">
        <v>3.76</v>
      </c>
      <c r="M103" s="8"/>
      <c r="N103" s="6" t="s">
        <v>36</v>
      </c>
      <c r="O103" s="8"/>
      <c r="P103" s="6" t="s">
        <v>37</v>
      </c>
      <c r="Q103" s="6" t="s">
        <v>38</v>
      </c>
      <c r="R103" s="6" t="s">
        <v>370</v>
      </c>
      <c r="S103" s="6" t="s">
        <v>40</v>
      </c>
      <c r="T103" s="6" t="s">
        <v>130</v>
      </c>
      <c r="U103" s="6">
        <v>40</v>
      </c>
      <c r="V103" s="6" t="s">
        <v>74</v>
      </c>
      <c r="W103" s="6" t="s">
        <v>1745</v>
      </c>
      <c r="X103" s="6" t="s">
        <v>12313</v>
      </c>
      <c r="Y103" s="6" t="s">
        <v>12314</v>
      </c>
      <c r="Z103" s="8"/>
      <c r="AA103" s="6" t="s">
        <v>12067</v>
      </c>
      <c r="AB103" s="6">
        <v>2023</v>
      </c>
      <c r="AC103" s="8"/>
      <c r="AD103" s="6">
        <v>2</v>
      </c>
      <c r="AE103" s="8"/>
    </row>
    <row r="104" spans="1:31" ht="64.5" x14ac:dyDescent="0.25">
      <c r="A104" s="6">
        <v>1647</v>
      </c>
      <c r="B104" s="6">
        <v>2016030021</v>
      </c>
      <c r="C104" s="6" t="s">
        <v>20139</v>
      </c>
      <c r="D104" s="6" t="s">
        <v>20140</v>
      </c>
      <c r="E104" s="6" t="s">
        <v>12249</v>
      </c>
      <c r="F104" s="6">
        <v>9</v>
      </c>
      <c r="G104" s="6" t="s">
        <v>71</v>
      </c>
      <c r="H104" s="6">
        <v>171</v>
      </c>
      <c r="I104" s="6">
        <v>172</v>
      </c>
      <c r="J104" s="6">
        <v>180</v>
      </c>
      <c r="K104" s="6" t="s">
        <v>35</v>
      </c>
      <c r="L104" s="6">
        <v>3.67</v>
      </c>
      <c r="M104" s="8"/>
      <c r="N104" s="6" t="s">
        <v>294</v>
      </c>
      <c r="O104" s="8"/>
      <c r="P104" s="6" t="s">
        <v>37</v>
      </c>
      <c r="Q104" s="6" t="s">
        <v>38</v>
      </c>
      <c r="R104" s="6" t="s">
        <v>13828</v>
      </c>
      <c r="S104" s="6" t="s">
        <v>40</v>
      </c>
      <c r="T104" s="6" t="s">
        <v>56</v>
      </c>
      <c r="U104" s="6">
        <v>31</v>
      </c>
      <c r="V104" s="6" t="s">
        <v>74</v>
      </c>
      <c r="W104" s="6" t="s">
        <v>1745</v>
      </c>
      <c r="X104" s="6" t="s">
        <v>20141</v>
      </c>
      <c r="Y104" s="6" t="s">
        <v>20142</v>
      </c>
      <c r="Z104" s="6" t="s">
        <v>20143</v>
      </c>
      <c r="AA104" s="6" t="s">
        <v>45</v>
      </c>
      <c r="AB104" s="6">
        <v>2022</v>
      </c>
      <c r="AC104" s="8"/>
      <c r="AD104" s="6">
        <v>3</v>
      </c>
      <c r="AE104" s="9">
        <v>44367</v>
      </c>
    </row>
    <row r="105" spans="1:31" ht="64.5" x14ac:dyDescent="0.25">
      <c r="A105" s="6">
        <v>1648</v>
      </c>
      <c r="B105" s="6">
        <v>100275</v>
      </c>
      <c r="C105" s="6" t="s">
        <v>20144</v>
      </c>
      <c r="D105" s="6" t="s">
        <v>5931</v>
      </c>
      <c r="E105" s="6" t="s">
        <v>47</v>
      </c>
      <c r="F105" s="6">
        <v>6</v>
      </c>
      <c r="G105" s="6" t="s">
        <v>71</v>
      </c>
      <c r="H105" s="6">
        <v>18</v>
      </c>
      <c r="I105" s="6">
        <v>155</v>
      </c>
      <c r="J105" s="6">
        <v>24</v>
      </c>
      <c r="K105" s="6" t="s">
        <v>115</v>
      </c>
      <c r="L105" s="6">
        <v>3.39</v>
      </c>
      <c r="M105" s="8"/>
      <c r="N105" s="6" t="s">
        <v>189</v>
      </c>
      <c r="O105" s="8"/>
      <c r="P105" s="6" t="s">
        <v>147</v>
      </c>
      <c r="Q105" s="6" t="s">
        <v>148</v>
      </c>
      <c r="R105" s="6" t="s">
        <v>669</v>
      </c>
      <c r="S105" s="6" t="s">
        <v>55</v>
      </c>
      <c r="T105" s="6" t="s">
        <v>56</v>
      </c>
      <c r="U105" s="6">
        <v>41</v>
      </c>
      <c r="V105" s="6" t="s">
        <v>74</v>
      </c>
      <c r="W105" s="6" t="s">
        <v>1745</v>
      </c>
      <c r="X105" s="6" t="s">
        <v>20145</v>
      </c>
      <c r="Y105" s="6" t="s">
        <v>20146</v>
      </c>
      <c r="Z105" s="8"/>
      <c r="AA105" s="6" t="s">
        <v>12067</v>
      </c>
      <c r="AB105" s="6">
        <v>2023</v>
      </c>
      <c r="AC105" s="8"/>
      <c r="AD105" s="6">
        <v>2</v>
      </c>
      <c r="AE105" s="8"/>
    </row>
    <row r="106" spans="1:31" ht="64.5" x14ac:dyDescent="0.25">
      <c r="A106" s="6">
        <v>1764</v>
      </c>
      <c r="B106" s="6">
        <v>2019041009</v>
      </c>
      <c r="C106" s="6" t="s">
        <v>12357</v>
      </c>
      <c r="D106" s="6" t="s">
        <v>6327</v>
      </c>
      <c r="E106" s="6" t="s">
        <v>47</v>
      </c>
      <c r="F106" s="6">
        <v>3</v>
      </c>
      <c r="G106" s="6" t="s">
        <v>71</v>
      </c>
      <c r="H106" s="6">
        <v>127</v>
      </c>
      <c r="I106" s="6">
        <v>129</v>
      </c>
      <c r="J106" s="6">
        <v>130</v>
      </c>
      <c r="K106" s="6" t="s">
        <v>35</v>
      </c>
      <c r="L106" s="6">
        <v>3.09</v>
      </c>
      <c r="M106" s="8"/>
      <c r="N106" s="6" t="s">
        <v>254</v>
      </c>
      <c r="O106" s="6" t="s">
        <v>134</v>
      </c>
      <c r="P106" s="6" t="s">
        <v>147</v>
      </c>
      <c r="Q106" s="6" t="s">
        <v>148</v>
      </c>
      <c r="R106" s="6" t="s">
        <v>109</v>
      </c>
      <c r="S106" s="6" t="s">
        <v>40</v>
      </c>
      <c r="T106" s="6" t="s">
        <v>56</v>
      </c>
      <c r="U106" s="6">
        <v>22</v>
      </c>
      <c r="V106" s="6" t="s">
        <v>74</v>
      </c>
      <c r="W106" s="6" t="s">
        <v>1745</v>
      </c>
      <c r="X106" s="6" t="s">
        <v>12358</v>
      </c>
      <c r="Y106" s="6" t="s">
        <v>12359</v>
      </c>
      <c r="Z106" s="6" t="s">
        <v>12360</v>
      </c>
      <c r="AA106" s="6" t="s">
        <v>12067</v>
      </c>
      <c r="AB106" s="6">
        <v>2023</v>
      </c>
      <c r="AC106" s="8"/>
      <c r="AD106" s="6">
        <v>2</v>
      </c>
      <c r="AE106" s="8"/>
    </row>
    <row r="107" spans="1:31" ht="51.75" x14ac:dyDescent="0.25">
      <c r="A107" s="6">
        <v>1765</v>
      </c>
      <c r="B107" s="6">
        <v>2020121038</v>
      </c>
      <c r="C107" s="6" t="s">
        <v>6326</v>
      </c>
      <c r="D107" s="6" t="s">
        <v>6327</v>
      </c>
      <c r="E107" s="6" t="s">
        <v>47</v>
      </c>
      <c r="F107" s="6">
        <v>12</v>
      </c>
      <c r="G107" s="6" t="s">
        <v>34</v>
      </c>
      <c r="H107" s="6">
        <v>74</v>
      </c>
      <c r="I107" s="6">
        <v>74</v>
      </c>
      <c r="J107" s="6">
        <v>86</v>
      </c>
      <c r="K107" s="6" t="s">
        <v>35</v>
      </c>
      <c r="L107" s="6">
        <v>2.57</v>
      </c>
      <c r="M107" s="8"/>
      <c r="N107" s="6" t="s">
        <v>167</v>
      </c>
      <c r="O107" s="6" t="s">
        <v>134</v>
      </c>
      <c r="P107" s="6" t="s">
        <v>168</v>
      </c>
      <c r="Q107" s="6" t="s">
        <v>148</v>
      </c>
      <c r="R107" s="6" t="s">
        <v>109</v>
      </c>
      <c r="S107" s="6" t="s">
        <v>40</v>
      </c>
      <c r="T107" s="6" t="s">
        <v>56</v>
      </c>
      <c r="U107" s="6">
        <v>19</v>
      </c>
      <c r="V107" s="6" t="s">
        <v>74</v>
      </c>
      <c r="W107" s="6" t="s">
        <v>1745</v>
      </c>
      <c r="X107" s="6" t="s">
        <v>6328</v>
      </c>
      <c r="Y107" s="6" t="s">
        <v>6329</v>
      </c>
      <c r="Z107" s="6" t="s">
        <v>6330</v>
      </c>
      <c r="AA107" s="6" t="s">
        <v>10925</v>
      </c>
      <c r="AB107" s="6">
        <v>2023</v>
      </c>
      <c r="AC107" s="8"/>
      <c r="AD107" s="6">
        <v>1</v>
      </c>
      <c r="AE107" s="8"/>
    </row>
    <row r="108" spans="1:31" ht="64.5" x14ac:dyDescent="0.25">
      <c r="A108" s="6">
        <v>1766</v>
      </c>
      <c r="B108" s="6">
        <v>2018081164</v>
      </c>
      <c r="C108" s="6" t="s">
        <v>211</v>
      </c>
      <c r="D108" s="6" t="s">
        <v>6327</v>
      </c>
      <c r="E108" s="6" t="s">
        <v>47</v>
      </c>
      <c r="F108" s="6">
        <v>11</v>
      </c>
      <c r="G108" s="6" t="s">
        <v>71</v>
      </c>
      <c r="H108" s="6">
        <v>133</v>
      </c>
      <c r="I108" s="6">
        <v>133</v>
      </c>
      <c r="J108" s="6">
        <v>144</v>
      </c>
      <c r="K108" s="6" t="s">
        <v>35</v>
      </c>
      <c r="L108" s="6">
        <v>3.23</v>
      </c>
      <c r="M108" s="8"/>
      <c r="N108" s="6" t="s">
        <v>12354</v>
      </c>
      <c r="O108" s="8"/>
      <c r="P108" s="6" t="s">
        <v>197</v>
      </c>
      <c r="Q108" s="6" t="s">
        <v>53</v>
      </c>
      <c r="R108" s="6" t="s">
        <v>109</v>
      </c>
      <c r="S108" s="6" t="s">
        <v>40</v>
      </c>
      <c r="T108" s="6" t="s">
        <v>56</v>
      </c>
      <c r="U108" s="6">
        <v>22</v>
      </c>
      <c r="V108" s="6" t="s">
        <v>74</v>
      </c>
      <c r="W108" s="6" t="s">
        <v>1745</v>
      </c>
      <c r="X108" s="6" t="s">
        <v>12355</v>
      </c>
      <c r="Y108" s="8"/>
      <c r="Z108" s="6" t="s">
        <v>12356</v>
      </c>
      <c r="AA108" s="6" t="s">
        <v>10925</v>
      </c>
      <c r="AB108" s="6">
        <v>2023</v>
      </c>
      <c r="AC108" s="8"/>
      <c r="AD108" s="6">
        <v>1</v>
      </c>
      <c r="AE108" s="9">
        <v>45109</v>
      </c>
    </row>
    <row r="109" spans="1:31" ht="90" x14ac:dyDescent="0.25">
      <c r="A109" s="6">
        <v>1951</v>
      </c>
      <c r="B109" s="6">
        <v>2018091032</v>
      </c>
      <c r="C109" s="6" t="s">
        <v>6905</v>
      </c>
      <c r="D109" s="6" t="s">
        <v>1743</v>
      </c>
      <c r="E109" s="6" t="s">
        <v>1713</v>
      </c>
      <c r="F109" s="6">
        <v>8</v>
      </c>
      <c r="G109" s="6" t="s">
        <v>71</v>
      </c>
      <c r="H109" s="6">
        <v>95</v>
      </c>
      <c r="I109" s="6">
        <v>102</v>
      </c>
      <c r="J109" s="6">
        <v>103</v>
      </c>
      <c r="K109" s="6" t="s">
        <v>35</v>
      </c>
      <c r="L109" s="6">
        <v>2.8</v>
      </c>
      <c r="M109" s="8"/>
      <c r="N109" s="6" t="s">
        <v>398</v>
      </c>
      <c r="O109" s="6" t="s">
        <v>680</v>
      </c>
      <c r="P109" s="6" t="s">
        <v>81</v>
      </c>
      <c r="Q109" s="6" t="s">
        <v>65</v>
      </c>
      <c r="R109" s="6" t="s">
        <v>1713</v>
      </c>
      <c r="S109" s="6" t="s">
        <v>40</v>
      </c>
      <c r="T109" s="6" t="s">
        <v>130</v>
      </c>
      <c r="U109" s="6">
        <v>61</v>
      </c>
      <c r="V109" s="6" t="s">
        <v>74</v>
      </c>
      <c r="W109" s="6" t="s">
        <v>1745</v>
      </c>
      <c r="X109" s="6" t="s">
        <v>6906</v>
      </c>
      <c r="Y109" s="8"/>
      <c r="Z109" s="6" t="s">
        <v>6907</v>
      </c>
      <c r="AA109" s="6" t="s">
        <v>10925</v>
      </c>
      <c r="AB109" s="6">
        <v>2023</v>
      </c>
      <c r="AC109" s="8"/>
      <c r="AD109" s="6">
        <v>1</v>
      </c>
      <c r="AE109" s="8"/>
    </row>
    <row r="110" spans="1:31" ht="64.5" x14ac:dyDescent="0.25">
      <c r="A110" s="6">
        <v>1961</v>
      </c>
      <c r="B110" s="6">
        <v>2017081177</v>
      </c>
      <c r="C110" s="6" t="s">
        <v>12366</v>
      </c>
      <c r="D110" s="6" t="s">
        <v>8261</v>
      </c>
      <c r="E110" s="6" t="s">
        <v>47</v>
      </c>
      <c r="F110" s="6">
        <v>9</v>
      </c>
      <c r="G110" s="6" t="s">
        <v>71</v>
      </c>
      <c r="H110" s="6">
        <v>129</v>
      </c>
      <c r="I110" s="6">
        <v>139</v>
      </c>
      <c r="J110" s="6">
        <v>138</v>
      </c>
      <c r="K110" s="6" t="s">
        <v>35</v>
      </c>
      <c r="L110" s="6">
        <v>2.54</v>
      </c>
      <c r="M110" s="8"/>
      <c r="N110" s="6" t="s">
        <v>771</v>
      </c>
      <c r="O110" s="8"/>
      <c r="P110" s="6" t="s">
        <v>197</v>
      </c>
      <c r="Q110" s="6" t="s">
        <v>53</v>
      </c>
      <c r="R110" s="6" t="s">
        <v>109</v>
      </c>
      <c r="S110" s="6" t="s">
        <v>40</v>
      </c>
      <c r="T110" s="6" t="s">
        <v>56</v>
      </c>
      <c r="U110" s="6">
        <v>24</v>
      </c>
      <c r="V110" s="6" t="s">
        <v>74</v>
      </c>
      <c r="W110" s="6" t="s">
        <v>1745</v>
      </c>
      <c r="X110" s="6" t="s">
        <v>12367</v>
      </c>
      <c r="Y110" s="6" t="s">
        <v>12368</v>
      </c>
      <c r="Z110" s="6" t="s">
        <v>12369</v>
      </c>
      <c r="AA110" s="6" t="s">
        <v>10925</v>
      </c>
      <c r="AB110" s="6">
        <v>2023</v>
      </c>
      <c r="AC110" s="8"/>
      <c r="AD110" s="6">
        <v>1</v>
      </c>
      <c r="AE110" s="9">
        <v>45109</v>
      </c>
    </row>
    <row r="111" spans="1:31" ht="64.5" x14ac:dyDescent="0.25">
      <c r="A111" s="6">
        <v>2424</v>
      </c>
      <c r="B111" s="6">
        <v>2009070020</v>
      </c>
      <c r="C111" s="6" t="s">
        <v>12306</v>
      </c>
      <c r="D111" s="6" t="s">
        <v>12307</v>
      </c>
      <c r="E111" s="6" t="s">
        <v>47</v>
      </c>
      <c r="F111" s="6">
        <v>4</v>
      </c>
      <c r="G111" s="6" t="s">
        <v>71</v>
      </c>
      <c r="H111" s="6">
        <v>149</v>
      </c>
      <c r="I111" s="6">
        <v>208</v>
      </c>
      <c r="J111" s="6">
        <v>153</v>
      </c>
      <c r="K111" s="6" t="s">
        <v>35</v>
      </c>
      <c r="L111" s="6">
        <v>3.4</v>
      </c>
      <c r="M111" s="8"/>
      <c r="N111" s="6" t="s">
        <v>2403</v>
      </c>
      <c r="O111" s="6" t="s">
        <v>20147</v>
      </c>
      <c r="P111" s="6" t="s">
        <v>147</v>
      </c>
      <c r="Q111" s="6" t="s">
        <v>148</v>
      </c>
      <c r="R111" s="6" t="s">
        <v>1790</v>
      </c>
      <c r="S111" s="6" t="s">
        <v>40</v>
      </c>
      <c r="T111" s="6" t="s">
        <v>56</v>
      </c>
      <c r="U111" s="6">
        <v>32</v>
      </c>
      <c r="V111" s="6" t="s">
        <v>74</v>
      </c>
      <c r="W111" s="6" t="s">
        <v>1745</v>
      </c>
      <c r="X111" s="6" t="s">
        <v>12308</v>
      </c>
      <c r="Y111" s="6" t="s">
        <v>12309</v>
      </c>
      <c r="Z111" s="8"/>
      <c r="AA111" s="6" t="s">
        <v>12067</v>
      </c>
      <c r="AB111" s="6">
        <v>2023</v>
      </c>
      <c r="AC111" s="8"/>
      <c r="AD111" s="6">
        <v>2</v>
      </c>
      <c r="AE111" s="8"/>
    </row>
    <row r="112" spans="1:31" ht="64.5" x14ac:dyDescent="0.25">
      <c r="A112" s="6">
        <v>2433</v>
      </c>
      <c r="B112" s="6">
        <v>2018081154</v>
      </c>
      <c r="C112" s="6" t="s">
        <v>12379</v>
      </c>
      <c r="D112" s="6" t="s">
        <v>8632</v>
      </c>
      <c r="E112" s="6" t="s">
        <v>47</v>
      </c>
      <c r="F112" s="6">
        <v>12</v>
      </c>
      <c r="G112" s="6" t="s">
        <v>71</v>
      </c>
      <c r="H112" s="6">
        <v>127</v>
      </c>
      <c r="I112" s="6">
        <v>148</v>
      </c>
      <c r="J112" s="6">
        <v>139</v>
      </c>
      <c r="K112" s="6" t="s">
        <v>35</v>
      </c>
      <c r="L112" s="6">
        <v>3.26</v>
      </c>
      <c r="M112" s="8"/>
      <c r="N112" s="6" t="s">
        <v>771</v>
      </c>
      <c r="O112" s="8"/>
      <c r="P112" s="6" t="s">
        <v>197</v>
      </c>
      <c r="Q112" s="6" t="s">
        <v>53</v>
      </c>
      <c r="R112" s="6" t="s">
        <v>109</v>
      </c>
      <c r="S112" s="6" t="s">
        <v>55</v>
      </c>
      <c r="T112" s="6" t="s">
        <v>56</v>
      </c>
      <c r="U112" s="6">
        <v>23</v>
      </c>
      <c r="V112" s="6" t="s">
        <v>74</v>
      </c>
      <c r="W112" s="6" t="s">
        <v>1745</v>
      </c>
      <c r="X112" s="6" t="s">
        <v>12381</v>
      </c>
      <c r="Y112" s="6" t="s">
        <v>12382</v>
      </c>
      <c r="Z112" s="6" t="s">
        <v>12383</v>
      </c>
      <c r="AA112" s="6" t="s">
        <v>10925</v>
      </c>
      <c r="AB112" s="6">
        <v>2023</v>
      </c>
      <c r="AC112" s="8"/>
      <c r="AD112" s="6">
        <v>1</v>
      </c>
      <c r="AE112" s="9">
        <v>45109</v>
      </c>
    </row>
    <row r="113" spans="1:31" ht="51.75" x14ac:dyDescent="0.25">
      <c r="A113" s="6">
        <v>2639</v>
      </c>
      <c r="B113" s="6">
        <v>2017081143</v>
      </c>
      <c r="C113" s="6" t="s">
        <v>12327</v>
      </c>
      <c r="D113" s="6" t="s">
        <v>12328</v>
      </c>
      <c r="E113" s="6" t="s">
        <v>47</v>
      </c>
      <c r="F113" s="6">
        <v>12.5</v>
      </c>
      <c r="G113" s="6" t="s">
        <v>71</v>
      </c>
      <c r="H113" s="6">
        <v>135</v>
      </c>
      <c r="I113" s="6">
        <v>136</v>
      </c>
      <c r="J113" s="6">
        <v>147.5</v>
      </c>
      <c r="K113" s="6" t="s">
        <v>35</v>
      </c>
      <c r="L113" s="6">
        <v>3.95</v>
      </c>
      <c r="M113" s="8"/>
      <c r="N113" s="6" t="s">
        <v>12040</v>
      </c>
      <c r="O113" s="8"/>
      <c r="P113" s="6" t="s">
        <v>155</v>
      </c>
      <c r="Q113" s="6" t="s">
        <v>156</v>
      </c>
      <c r="R113" s="6" t="s">
        <v>109</v>
      </c>
      <c r="S113" s="6" t="s">
        <v>55</v>
      </c>
      <c r="T113" s="6" t="s">
        <v>130</v>
      </c>
      <c r="U113" s="6">
        <v>44</v>
      </c>
      <c r="V113" s="6" t="s">
        <v>74</v>
      </c>
      <c r="W113" s="6" t="s">
        <v>1745</v>
      </c>
      <c r="X113" s="6" t="s">
        <v>12329</v>
      </c>
      <c r="Y113" s="6" t="s">
        <v>12330</v>
      </c>
      <c r="Z113" s="6" t="s">
        <v>12331</v>
      </c>
      <c r="AA113" s="6" t="s">
        <v>10925</v>
      </c>
      <c r="AB113" s="6">
        <v>2023</v>
      </c>
      <c r="AC113" s="8"/>
      <c r="AD113" s="6">
        <v>1</v>
      </c>
      <c r="AE113" s="9">
        <v>45109</v>
      </c>
    </row>
    <row r="114" spans="1:31" ht="64.5" x14ac:dyDescent="0.25">
      <c r="A114" s="6">
        <v>2838</v>
      </c>
      <c r="B114" s="6">
        <v>2016070022</v>
      </c>
      <c r="C114" s="6" t="s">
        <v>20148</v>
      </c>
      <c r="D114" s="6" t="s">
        <v>20149</v>
      </c>
      <c r="E114" s="6" t="s">
        <v>47</v>
      </c>
      <c r="F114" s="6">
        <v>13</v>
      </c>
      <c r="G114" s="6" t="s">
        <v>71</v>
      </c>
      <c r="H114" s="6">
        <v>99</v>
      </c>
      <c r="I114" s="6">
        <v>99</v>
      </c>
      <c r="J114" s="6">
        <v>112</v>
      </c>
      <c r="K114" s="6" t="s">
        <v>35</v>
      </c>
      <c r="L114" s="6">
        <v>2.34</v>
      </c>
      <c r="M114" s="6" t="s">
        <v>49</v>
      </c>
      <c r="N114" s="6" t="s">
        <v>146</v>
      </c>
      <c r="O114" s="8"/>
      <c r="P114" s="6" t="s">
        <v>147</v>
      </c>
      <c r="Q114" s="6" t="s">
        <v>148</v>
      </c>
      <c r="R114" s="6" t="s">
        <v>109</v>
      </c>
      <c r="S114" s="6" t="s">
        <v>40</v>
      </c>
      <c r="T114" s="8"/>
      <c r="U114" s="6">
        <v>27</v>
      </c>
      <c r="V114" s="6" t="s">
        <v>74</v>
      </c>
      <c r="W114" s="6" t="s">
        <v>1745</v>
      </c>
      <c r="X114" s="6" t="s">
        <v>20150</v>
      </c>
      <c r="Y114" s="6" t="s">
        <v>20151</v>
      </c>
      <c r="Z114" s="8"/>
      <c r="AA114" s="6" t="s">
        <v>10925</v>
      </c>
      <c r="AB114" s="6">
        <v>2023</v>
      </c>
      <c r="AC114" s="8"/>
      <c r="AD114" s="6">
        <v>1</v>
      </c>
      <c r="AE114" s="8"/>
    </row>
    <row r="115" spans="1:31" ht="51.75" x14ac:dyDescent="0.25">
      <c r="A115" s="6">
        <v>2840</v>
      </c>
      <c r="B115" s="6">
        <v>2022071047</v>
      </c>
      <c r="C115" s="6" t="s">
        <v>4860</v>
      </c>
      <c r="D115" s="6" t="s">
        <v>9936</v>
      </c>
      <c r="E115" s="6" t="s">
        <v>47</v>
      </c>
      <c r="F115" s="6">
        <v>16</v>
      </c>
      <c r="G115" s="6" t="s">
        <v>48</v>
      </c>
      <c r="H115" s="6">
        <v>16</v>
      </c>
      <c r="I115" s="6">
        <v>16</v>
      </c>
      <c r="J115" s="6">
        <v>32</v>
      </c>
      <c r="K115" s="6" t="s">
        <v>35</v>
      </c>
      <c r="L115" s="6">
        <v>3.56</v>
      </c>
      <c r="M115" s="8"/>
      <c r="N115" s="6" t="s">
        <v>167</v>
      </c>
      <c r="O115" s="6" t="s">
        <v>134</v>
      </c>
      <c r="P115" s="6" t="s">
        <v>168</v>
      </c>
      <c r="Q115" s="6" t="s">
        <v>148</v>
      </c>
      <c r="R115" s="6" t="s">
        <v>109</v>
      </c>
      <c r="S115" s="6" t="s">
        <v>40</v>
      </c>
      <c r="T115" s="6" t="s">
        <v>56</v>
      </c>
      <c r="U115" s="6">
        <v>22</v>
      </c>
      <c r="V115" s="6" t="s">
        <v>74</v>
      </c>
      <c r="W115" s="6" t="s">
        <v>1745</v>
      </c>
      <c r="X115" s="6" t="s">
        <v>9937</v>
      </c>
      <c r="Y115" s="6" t="s">
        <v>9938</v>
      </c>
      <c r="Z115" s="6" t="s">
        <v>9939</v>
      </c>
      <c r="AA115" s="6" t="s">
        <v>10925</v>
      </c>
      <c r="AB115" s="6">
        <v>2023</v>
      </c>
      <c r="AC115" s="8"/>
      <c r="AD115" s="6">
        <v>1</v>
      </c>
      <c r="AE115" s="8"/>
    </row>
    <row r="116" spans="1:31" ht="90" x14ac:dyDescent="0.25">
      <c r="A116" s="6">
        <v>2930</v>
      </c>
      <c r="B116" s="6">
        <v>2016121008</v>
      </c>
      <c r="C116" s="6" t="s">
        <v>5764</v>
      </c>
      <c r="D116" s="6" t="s">
        <v>10228</v>
      </c>
      <c r="E116" s="6" t="s">
        <v>1713</v>
      </c>
      <c r="F116" s="6">
        <v>13</v>
      </c>
      <c r="G116" s="6" t="s">
        <v>34</v>
      </c>
      <c r="H116" s="6">
        <v>70</v>
      </c>
      <c r="I116" s="6">
        <v>74</v>
      </c>
      <c r="J116" s="6">
        <v>83</v>
      </c>
      <c r="K116" s="6" t="s">
        <v>35</v>
      </c>
      <c r="L116" s="6">
        <v>2.21</v>
      </c>
      <c r="M116" s="6" t="s">
        <v>49</v>
      </c>
      <c r="N116" s="6" t="s">
        <v>302</v>
      </c>
      <c r="O116" s="8"/>
      <c r="P116" s="6" t="s">
        <v>81</v>
      </c>
      <c r="Q116" s="6" t="s">
        <v>65</v>
      </c>
      <c r="R116" s="6" t="s">
        <v>1713</v>
      </c>
      <c r="S116" s="6" t="s">
        <v>40</v>
      </c>
      <c r="T116" s="6" t="s">
        <v>56</v>
      </c>
      <c r="U116" s="6">
        <v>27</v>
      </c>
      <c r="V116" s="6" t="s">
        <v>74</v>
      </c>
      <c r="W116" s="6" t="s">
        <v>1745</v>
      </c>
      <c r="X116" s="6" t="s">
        <v>12310</v>
      </c>
      <c r="Y116" s="8"/>
      <c r="Z116" s="8"/>
      <c r="AA116" s="6" t="s">
        <v>45</v>
      </c>
      <c r="AB116" s="6">
        <v>2022</v>
      </c>
      <c r="AC116" s="8"/>
      <c r="AD116" s="6">
        <v>3</v>
      </c>
      <c r="AE116" s="8"/>
    </row>
    <row r="117" spans="1:31" ht="64.5" x14ac:dyDescent="0.25">
      <c r="A117" s="6">
        <v>2946</v>
      </c>
      <c r="B117" s="6">
        <v>2019081127</v>
      </c>
      <c r="C117" s="6" t="s">
        <v>12392</v>
      </c>
      <c r="D117" s="6" t="s">
        <v>7957</v>
      </c>
      <c r="E117" s="6" t="s">
        <v>47</v>
      </c>
      <c r="F117" s="6">
        <v>17</v>
      </c>
      <c r="G117" s="6" t="s">
        <v>71</v>
      </c>
      <c r="H117" s="6">
        <v>125</v>
      </c>
      <c r="I117" s="6">
        <v>125</v>
      </c>
      <c r="J117" s="6">
        <v>142</v>
      </c>
      <c r="K117" s="6" t="s">
        <v>35</v>
      </c>
      <c r="L117" s="6">
        <v>3.51</v>
      </c>
      <c r="M117" s="8"/>
      <c r="N117" s="6" t="s">
        <v>196</v>
      </c>
      <c r="O117" s="6" t="s">
        <v>603</v>
      </c>
      <c r="P117" s="6" t="s">
        <v>197</v>
      </c>
      <c r="Q117" s="6" t="s">
        <v>53</v>
      </c>
      <c r="R117" s="6" t="s">
        <v>109</v>
      </c>
      <c r="S117" s="6" t="s">
        <v>55</v>
      </c>
      <c r="T117" s="6" t="s">
        <v>56</v>
      </c>
      <c r="U117" s="6">
        <v>21</v>
      </c>
      <c r="V117" s="6" t="s">
        <v>74</v>
      </c>
      <c r="W117" s="6" t="s">
        <v>1745</v>
      </c>
      <c r="X117" s="6" t="s">
        <v>12393</v>
      </c>
      <c r="Y117" s="6" t="s">
        <v>12394</v>
      </c>
      <c r="Z117" s="6" t="s">
        <v>12395</v>
      </c>
      <c r="AA117" s="6" t="s">
        <v>10925</v>
      </c>
      <c r="AB117" s="6">
        <v>2023</v>
      </c>
      <c r="AC117" s="8"/>
      <c r="AD117" s="6">
        <v>1</v>
      </c>
      <c r="AE117" s="9">
        <v>45109</v>
      </c>
    </row>
    <row r="118" spans="1:31" ht="51.75" x14ac:dyDescent="0.25">
      <c r="A118" s="6">
        <v>930</v>
      </c>
      <c r="B118" s="6">
        <v>2018061013</v>
      </c>
      <c r="C118" s="6" t="s">
        <v>7580</v>
      </c>
      <c r="D118" s="6" t="s">
        <v>12294</v>
      </c>
      <c r="E118" s="6" t="s">
        <v>47</v>
      </c>
      <c r="F118" s="6">
        <v>17</v>
      </c>
      <c r="G118" s="6" t="s">
        <v>71</v>
      </c>
      <c r="H118" s="6">
        <v>140</v>
      </c>
      <c r="I118" s="6">
        <v>143</v>
      </c>
      <c r="J118" s="6">
        <v>157</v>
      </c>
      <c r="K118" s="6" t="s">
        <v>35</v>
      </c>
      <c r="L118" s="6">
        <v>3.71</v>
      </c>
      <c r="M118" s="8"/>
      <c r="N118" s="6" t="s">
        <v>272</v>
      </c>
      <c r="O118" s="8"/>
      <c r="P118" s="6" t="s">
        <v>64</v>
      </c>
      <c r="Q118" s="6" t="s">
        <v>65</v>
      </c>
      <c r="R118" s="6" t="s">
        <v>109</v>
      </c>
      <c r="S118" s="6" t="s">
        <v>40</v>
      </c>
      <c r="T118" s="6" t="s">
        <v>56</v>
      </c>
      <c r="U118" s="6">
        <v>24</v>
      </c>
      <c r="V118" s="8" t="s">
        <v>20100</v>
      </c>
      <c r="W118" s="6" t="s">
        <v>1745</v>
      </c>
      <c r="X118" s="6" t="s">
        <v>12295</v>
      </c>
      <c r="Y118" s="6" t="s">
        <v>12296</v>
      </c>
      <c r="Z118" s="6" t="s">
        <v>12297</v>
      </c>
      <c r="AA118" s="6" t="s">
        <v>10925</v>
      </c>
      <c r="AB118" s="6">
        <v>2023</v>
      </c>
      <c r="AC118" s="8"/>
      <c r="AD118" s="6">
        <v>1</v>
      </c>
      <c r="AE118" s="8"/>
    </row>
    <row r="119" spans="1:31" ht="64.5" x14ac:dyDescent="0.25">
      <c r="A119" s="6">
        <v>1568</v>
      </c>
      <c r="B119" s="6">
        <v>2018041010</v>
      </c>
      <c r="C119" s="6" t="s">
        <v>2596</v>
      </c>
      <c r="D119" s="6" t="s">
        <v>5603</v>
      </c>
      <c r="E119" s="6" t="s">
        <v>47</v>
      </c>
      <c r="F119" s="6">
        <v>6</v>
      </c>
      <c r="G119" s="6" t="s">
        <v>71</v>
      </c>
      <c r="H119" s="6">
        <v>103</v>
      </c>
      <c r="I119" s="6">
        <v>103</v>
      </c>
      <c r="J119" s="6">
        <v>109</v>
      </c>
      <c r="K119" s="6" t="s">
        <v>35</v>
      </c>
      <c r="L119" s="6">
        <v>2.81</v>
      </c>
      <c r="M119" s="8"/>
      <c r="N119" s="6" t="s">
        <v>1251</v>
      </c>
      <c r="O119" s="8"/>
      <c r="P119" s="6" t="s">
        <v>52</v>
      </c>
      <c r="Q119" s="6" t="s">
        <v>53</v>
      </c>
      <c r="R119" s="6" t="s">
        <v>109</v>
      </c>
      <c r="S119" s="6" t="s">
        <v>55</v>
      </c>
      <c r="T119" s="6" t="s">
        <v>56</v>
      </c>
      <c r="U119" s="6">
        <v>35</v>
      </c>
      <c r="V119" s="8" t="s">
        <v>20100</v>
      </c>
      <c r="W119" s="6" t="s">
        <v>1745</v>
      </c>
      <c r="X119" s="6" t="s">
        <v>12298</v>
      </c>
      <c r="Y119" s="6" t="s">
        <v>12299</v>
      </c>
      <c r="Z119" s="6" t="s">
        <v>12300</v>
      </c>
      <c r="AA119" s="6" t="s">
        <v>12067</v>
      </c>
      <c r="AB119" s="6">
        <v>2023</v>
      </c>
      <c r="AC119" s="8"/>
      <c r="AD119" s="6">
        <v>2</v>
      </c>
      <c r="AE119" s="8"/>
    </row>
    <row r="120" spans="1:31" ht="64.5" x14ac:dyDescent="0.25">
      <c r="A120" s="6">
        <v>1713</v>
      </c>
      <c r="B120" s="6">
        <v>99270</v>
      </c>
      <c r="C120" s="6" t="s">
        <v>20152</v>
      </c>
      <c r="D120" s="6" t="s">
        <v>6069</v>
      </c>
      <c r="E120" s="6" t="s">
        <v>12249</v>
      </c>
      <c r="F120" s="6">
        <v>2</v>
      </c>
      <c r="G120" s="6" t="s">
        <v>48</v>
      </c>
      <c r="H120" s="6">
        <v>0</v>
      </c>
      <c r="I120" s="6">
        <v>0</v>
      </c>
      <c r="J120" s="6">
        <v>2</v>
      </c>
      <c r="K120" s="6" t="s">
        <v>754</v>
      </c>
      <c r="L120" s="6">
        <v>0</v>
      </c>
      <c r="M120" s="8"/>
      <c r="N120" s="6" t="s">
        <v>11793</v>
      </c>
      <c r="O120" s="8"/>
      <c r="P120" s="6" t="s">
        <v>754</v>
      </c>
      <c r="Q120" s="6" t="s">
        <v>754</v>
      </c>
      <c r="R120" s="6" t="s">
        <v>13828</v>
      </c>
      <c r="S120" s="6" t="s">
        <v>40</v>
      </c>
      <c r="T120" s="6" t="s">
        <v>56</v>
      </c>
      <c r="U120" s="6">
        <v>38</v>
      </c>
      <c r="V120" s="8" t="s">
        <v>20100</v>
      </c>
      <c r="W120" s="6" t="s">
        <v>1745</v>
      </c>
      <c r="X120" s="8"/>
      <c r="Y120" s="6" t="s">
        <v>20153</v>
      </c>
      <c r="Z120" s="8"/>
      <c r="AA120" s="6" t="s">
        <v>45</v>
      </c>
      <c r="AB120" s="6">
        <v>2022</v>
      </c>
      <c r="AC120" s="8"/>
      <c r="AD120" s="6">
        <v>3</v>
      </c>
      <c r="AE120" s="8"/>
    </row>
    <row r="121" spans="1:31" ht="90" x14ac:dyDescent="0.25">
      <c r="A121" s="6">
        <v>1844</v>
      </c>
      <c r="B121" s="6">
        <v>2022121006</v>
      </c>
      <c r="C121" s="6" t="s">
        <v>6589</v>
      </c>
      <c r="D121" s="6" t="s">
        <v>6590</v>
      </c>
      <c r="E121" s="6" t="s">
        <v>47</v>
      </c>
      <c r="F121" s="6">
        <v>6</v>
      </c>
      <c r="G121" s="6" t="s">
        <v>78</v>
      </c>
      <c r="H121" s="6">
        <v>12</v>
      </c>
      <c r="I121" s="6">
        <v>15</v>
      </c>
      <c r="J121" s="6">
        <v>18</v>
      </c>
      <c r="K121" s="6" t="s">
        <v>115</v>
      </c>
      <c r="L121" s="6">
        <v>3.5</v>
      </c>
      <c r="M121" s="8"/>
      <c r="N121" s="6" t="s">
        <v>482</v>
      </c>
      <c r="O121" s="8"/>
      <c r="P121" s="6" t="s">
        <v>117</v>
      </c>
      <c r="Q121" s="6" t="s">
        <v>118</v>
      </c>
      <c r="R121" s="6" t="s">
        <v>119</v>
      </c>
      <c r="S121" s="6" t="s">
        <v>40</v>
      </c>
      <c r="T121" s="6" t="s">
        <v>130</v>
      </c>
      <c r="U121" s="6">
        <v>29</v>
      </c>
      <c r="V121" s="8" t="s">
        <v>20100</v>
      </c>
      <c r="W121" s="6" t="s">
        <v>1745</v>
      </c>
      <c r="X121" s="6" t="s">
        <v>6591</v>
      </c>
      <c r="Y121" s="6" t="s">
        <v>6592</v>
      </c>
      <c r="Z121" s="6" t="s">
        <v>6593</v>
      </c>
      <c r="AA121" s="6" t="s">
        <v>12067</v>
      </c>
      <c r="AB121" s="6">
        <v>2023</v>
      </c>
      <c r="AC121" s="8"/>
      <c r="AD121" s="6">
        <v>2</v>
      </c>
      <c r="AE121" s="8"/>
    </row>
    <row r="122" spans="1:31" ht="51.75" x14ac:dyDescent="0.25">
      <c r="A122" s="6">
        <v>154</v>
      </c>
      <c r="B122" s="6">
        <v>2022111071</v>
      </c>
      <c r="C122" s="6" t="s">
        <v>12290</v>
      </c>
      <c r="D122" s="6" t="s">
        <v>20154</v>
      </c>
      <c r="E122" s="6" t="s">
        <v>753</v>
      </c>
      <c r="F122" s="6">
        <v>0</v>
      </c>
      <c r="G122" s="6" t="s">
        <v>48</v>
      </c>
      <c r="H122" s="6">
        <v>0</v>
      </c>
      <c r="I122" s="6">
        <v>0</v>
      </c>
      <c r="J122" s="6">
        <v>0</v>
      </c>
      <c r="K122" s="6" t="s">
        <v>754</v>
      </c>
      <c r="L122" s="6">
        <v>0</v>
      </c>
      <c r="M122" s="8"/>
      <c r="N122" s="6" t="s">
        <v>755</v>
      </c>
      <c r="O122" s="6" t="s">
        <v>20155</v>
      </c>
      <c r="P122" s="6" t="s">
        <v>227</v>
      </c>
      <c r="Q122" s="6" t="s">
        <v>228</v>
      </c>
      <c r="R122" s="6" t="s">
        <v>755</v>
      </c>
      <c r="S122" s="6" t="s">
        <v>40</v>
      </c>
      <c r="T122" s="6" t="s">
        <v>56</v>
      </c>
      <c r="U122" s="6">
        <v>41</v>
      </c>
      <c r="V122" s="8" t="s">
        <v>20100</v>
      </c>
      <c r="W122" s="6" t="s">
        <v>20156</v>
      </c>
      <c r="X122" s="6" t="s">
        <v>20157</v>
      </c>
      <c r="Y122" s="6" t="s">
        <v>20158</v>
      </c>
      <c r="Z122" s="6" t="s">
        <v>20159</v>
      </c>
      <c r="AA122" s="6" t="s">
        <v>10925</v>
      </c>
      <c r="AB122" s="6">
        <v>2023</v>
      </c>
      <c r="AC122" s="8"/>
      <c r="AD122" s="6">
        <v>1</v>
      </c>
      <c r="AE122" s="8"/>
    </row>
    <row r="123" spans="1:31" ht="51.75" x14ac:dyDescent="0.25">
      <c r="A123" s="6">
        <v>2034</v>
      </c>
      <c r="B123" s="6">
        <v>2022101004</v>
      </c>
      <c r="C123" s="6" t="s">
        <v>20160</v>
      </c>
      <c r="D123" s="6" t="s">
        <v>18039</v>
      </c>
      <c r="E123" s="6" t="s">
        <v>753</v>
      </c>
      <c r="F123" s="6">
        <v>0</v>
      </c>
      <c r="G123" s="6" t="s">
        <v>78</v>
      </c>
      <c r="H123" s="6">
        <v>0</v>
      </c>
      <c r="I123" s="6">
        <v>0</v>
      </c>
      <c r="J123" s="6">
        <v>0</v>
      </c>
      <c r="K123" s="6" t="s">
        <v>754</v>
      </c>
      <c r="L123" s="6">
        <v>0</v>
      </c>
      <c r="M123" s="8"/>
      <c r="N123" s="6" t="s">
        <v>755</v>
      </c>
      <c r="O123" s="6" t="s">
        <v>20155</v>
      </c>
      <c r="P123" s="6" t="s">
        <v>227</v>
      </c>
      <c r="Q123" s="6" t="s">
        <v>228</v>
      </c>
      <c r="R123" s="6" t="s">
        <v>755</v>
      </c>
      <c r="S123" s="6" t="s">
        <v>55</v>
      </c>
      <c r="T123" s="6" t="s">
        <v>56</v>
      </c>
      <c r="U123" s="6">
        <v>24</v>
      </c>
      <c r="V123" s="8" t="s">
        <v>20100</v>
      </c>
      <c r="W123" s="6" t="s">
        <v>20156</v>
      </c>
      <c r="X123" s="6" t="s">
        <v>20161</v>
      </c>
      <c r="Y123" s="8"/>
      <c r="Z123" s="6" t="s">
        <v>20162</v>
      </c>
      <c r="AA123" s="6" t="s">
        <v>12067</v>
      </c>
      <c r="AB123" s="6">
        <v>2023</v>
      </c>
      <c r="AC123" s="8"/>
      <c r="AD123" s="6">
        <v>2</v>
      </c>
      <c r="AE123" s="8"/>
    </row>
    <row r="124" spans="1:31" ht="51.75" x14ac:dyDescent="0.25">
      <c r="A124" s="6">
        <v>2595</v>
      </c>
      <c r="B124" s="6">
        <v>2017031002</v>
      </c>
      <c r="C124" s="6" t="s">
        <v>4247</v>
      </c>
      <c r="D124" s="6" t="s">
        <v>12423</v>
      </c>
      <c r="E124" s="6" t="s">
        <v>47</v>
      </c>
      <c r="F124" s="6">
        <v>15</v>
      </c>
      <c r="G124" s="6" t="s">
        <v>71</v>
      </c>
      <c r="H124" s="6">
        <v>131</v>
      </c>
      <c r="I124" s="6">
        <v>132</v>
      </c>
      <c r="J124" s="6">
        <v>146</v>
      </c>
      <c r="K124" s="6" t="s">
        <v>35</v>
      </c>
      <c r="L124" s="6">
        <v>3.06</v>
      </c>
      <c r="M124" s="8"/>
      <c r="N124" s="6" t="s">
        <v>1434</v>
      </c>
      <c r="O124" s="8"/>
      <c r="P124" s="6" t="s">
        <v>155</v>
      </c>
      <c r="Q124" s="6" t="s">
        <v>156</v>
      </c>
      <c r="R124" s="6" t="s">
        <v>109</v>
      </c>
      <c r="S124" s="6" t="s">
        <v>55</v>
      </c>
      <c r="T124" s="6" t="s">
        <v>56</v>
      </c>
      <c r="U124" s="6">
        <v>30</v>
      </c>
      <c r="V124" s="6" t="s">
        <v>74</v>
      </c>
      <c r="W124" s="6" t="s">
        <v>1177</v>
      </c>
      <c r="X124" s="6" t="s">
        <v>12424</v>
      </c>
      <c r="Y124" s="6" t="s">
        <v>12425</v>
      </c>
      <c r="Z124" s="6" t="s">
        <v>12426</v>
      </c>
      <c r="AA124" s="6" t="s">
        <v>10925</v>
      </c>
      <c r="AB124" s="6">
        <v>2023</v>
      </c>
      <c r="AC124" s="8"/>
      <c r="AD124" s="6">
        <v>1</v>
      </c>
      <c r="AE124" s="8"/>
    </row>
    <row r="125" spans="1:31" ht="51.75" x14ac:dyDescent="0.25">
      <c r="A125" s="6">
        <v>262</v>
      </c>
      <c r="B125" s="6">
        <v>2021081362</v>
      </c>
      <c r="C125" s="6" t="s">
        <v>1175</v>
      </c>
      <c r="D125" s="6" t="s">
        <v>1176</v>
      </c>
      <c r="E125" s="6" t="s">
        <v>47</v>
      </c>
      <c r="F125" s="6">
        <v>15</v>
      </c>
      <c r="G125" s="6" t="s">
        <v>78</v>
      </c>
      <c r="H125" s="6">
        <v>23</v>
      </c>
      <c r="I125" s="6">
        <v>23</v>
      </c>
      <c r="J125" s="6">
        <v>38</v>
      </c>
      <c r="K125" s="6" t="s">
        <v>35</v>
      </c>
      <c r="L125" s="6">
        <v>3.06</v>
      </c>
      <c r="M125" s="8"/>
      <c r="N125" s="6" t="s">
        <v>12040</v>
      </c>
      <c r="O125" s="8"/>
      <c r="P125" s="6" t="s">
        <v>155</v>
      </c>
      <c r="Q125" s="6" t="s">
        <v>156</v>
      </c>
      <c r="R125" s="6" t="s">
        <v>109</v>
      </c>
      <c r="S125" s="6" t="s">
        <v>40</v>
      </c>
      <c r="T125" s="6" t="s">
        <v>56</v>
      </c>
      <c r="U125" s="6">
        <v>22</v>
      </c>
      <c r="V125" s="8" t="s">
        <v>20100</v>
      </c>
      <c r="W125" s="6" t="s">
        <v>1177</v>
      </c>
      <c r="X125" s="6" t="s">
        <v>1178</v>
      </c>
      <c r="Y125" s="6" t="s">
        <v>1179</v>
      </c>
      <c r="Z125" s="6" t="s">
        <v>1180</v>
      </c>
      <c r="AA125" s="6" t="s">
        <v>10925</v>
      </c>
      <c r="AB125" s="6">
        <v>2023</v>
      </c>
      <c r="AC125" s="8"/>
      <c r="AD125" s="6">
        <v>1</v>
      </c>
      <c r="AE125" s="8"/>
    </row>
    <row r="126" spans="1:31" ht="90" x14ac:dyDescent="0.25">
      <c r="A126" s="6">
        <v>282</v>
      </c>
      <c r="B126" s="6">
        <v>2022091100</v>
      </c>
      <c r="C126" s="6" t="s">
        <v>5227</v>
      </c>
      <c r="D126" s="6" t="s">
        <v>20163</v>
      </c>
      <c r="E126" s="6" t="s">
        <v>47</v>
      </c>
      <c r="F126" s="6">
        <v>13</v>
      </c>
      <c r="G126" s="6" t="s">
        <v>48</v>
      </c>
      <c r="H126" s="6">
        <v>13</v>
      </c>
      <c r="I126" s="6">
        <v>13</v>
      </c>
      <c r="J126" s="6">
        <v>26</v>
      </c>
      <c r="K126" s="6" t="s">
        <v>35</v>
      </c>
      <c r="L126" s="6">
        <v>3</v>
      </c>
      <c r="M126" s="8"/>
      <c r="N126" s="6" t="s">
        <v>398</v>
      </c>
      <c r="O126" s="6" t="s">
        <v>80</v>
      </c>
      <c r="P126" s="6" t="s">
        <v>81</v>
      </c>
      <c r="Q126" s="6" t="s">
        <v>65</v>
      </c>
      <c r="R126" s="6" t="s">
        <v>109</v>
      </c>
      <c r="S126" s="6" t="s">
        <v>40</v>
      </c>
      <c r="T126" s="6" t="s">
        <v>56</v>
      </c>
      <c r="U126" s="6">
        <v>22</v>
      </c>
      <c r="V126" s="8" t="s">
        <v>20100</v>
      </c>
      <c r="W126" s="6" t="s">
        <v>20164</v>
      </c>
      <c r="X126" s="6" t="s">
        <v>20165</v>
      </c>
      <c r="Y126" s="6" t="s">
        <v>20166</v>
      </c>
      <c r="Z126" s="6" t="s">
        <v>20167</v>
      </c>
      <c r="AA126" s="6" t="s">
        <v>45</v>
      </c>
      <c r="AB126" s="6">
        <v>2022</v>
      </c>
      <c r="AC126" s="8"/>
      <c r="AD126" s="6">
        <v>3</v>
      </c>
      <c r="AE126" s="8"/>
    </row>
    <row r="127" spans="1:31" ht="64.5" x14ac:dyDescent="0.25">
      <c r="A127" s="6">
        <v>623</v>
      </c>
      <c r="B127" s="6">
        <v>2018081305</v>
      </c>
      <c r="C127" s="6" t="s">
        <v>9412</v>
      </c>
      <c r="D127" s="6" t="s">
        <v>2317</v>
      </c>
      <c r="E127" s="6" t="s">
        <v>47</v>
      </c>
      <c r="F127" s="6">
        <v>9</v>
      </c>
      <c r="G127" s="6" t="s">
        <v>71</v>
      </c>
      <c r="H127" s="6">
        <v>129</v>
      </c>
      <c r="I127" s="6">
        <v>132</v>
      </c>
      <c r="J127" s="6">
        <v>138</v>
      </c>
      <c r="K127" s="6" t="s">
        <v>35</v>
      </c>
      <c r="L127" s="6">
        <v>2.39</v>
      </c>
      <c r="M127" s="6" t="s">
        <v>49</v>
      </c>
      <c r="N127" s="6" t="s">
        <v>216</v>
      </c>
      <c r="O127" s="6" t="s">
        <v>134</v>
      </c>
      <c r="P127" s="6" t="s">
        <v>147</v>
      </c>
      <c r="Q127" s="6" t="s">
        <v>148</v>
      </c>
      <c r="R127" s="6" t="s">
        <v>109</v>
      </c>
      <c r="S127" s="6" t="s">
        <v>55</v>
      </c>
      <c r="T127" s="6" t="s">
        <v>56</v>
      </c>
      <c r="U127" s="6">
        <v>23</v>
      </c>
      <c r="V127" s="6" t="s">
        <v>695</v>
      </c>
      <c r="W127" s="6" t="s">
        <v>1205</v>
      </c>
      <c r="X127" s="6" t="s">
        <v>12437</v>
      </c>
      <c r="Y127" s="6" t="s">
        <v>12438</v>
      </c>
      <c r="Z127" s="6" t="s">
        <v>12439</v>
      </c>
      <c r="AA127" s="6" t="s">
        <v>10925</v>
      </c>
      <c r="AB127" s="6">
        <v>2023</v>
      </c>
      <c r="AC127" s="8"/>
      <c r="AD127" s="6">
        <v>1</v>
      </c>
      <c r="AE127" s="9">
        <v>45109</v>
      </c>
    </row>
    <row r="128" spans="1:31" ht="77.25" x14ac:dyDescent="0.25">
      <c r="A128" s="6">
        <v>2085</v>
      </c>
      <c r="B128" s="6">
        <v>2021081034</v>
      </c>
      <c r="C128" s="6" t="s">
        <v>12440</v>
      </c>
      <c r="D128" s="6" t="s">
        <v>7441</v>
      </c>
      <c r="E128" s="6" t="s">
        <v>47</v>
      </c>
      <c r="F128" s="6">
        <v>9</v>
      </c>
      <c r="G128" s="6" t="s">
        <v>139</v>
      </c>
      <c r="H128" s="6">
        <v>37</v>
      </c>
      <c r="I128" s="6">
        <v>37</v>
      </c>
      <c r="J128" s="6">
        <v>46</v>
      </c>
      <c r="K128" s="6" t="s">
        <v>35</v>
      </c>
      <c r="L128" s="6">
        <v>2.67</v>
      </c>
      <c r="M128" s="8"/>
      <c r="N128" s="6" t="s">
        <v>107</v>
      </c>
      <c r="O128" s="6" t="s">
        <v>51</v>
      </c>
      <c r="P128" s="6" t="s">
        <v>108</v>
      </c>
      <c r="Q128" s="6" t="s">
        <v>53</v>
      </c>
      <c r="R128" s="6" t="s">
        <v>109</v>
      </c>
      <c r="S128" s="6" t="s">
        <v>40</v>
      </c>
      <c r="T128" s="6" t="s">
        <v>56</v>
      </c>
      <c r="U128" s="6">
        <v>37</v>
      </c>
      <c r="V128" s="6" t="s">
        <v>273</v>
      </c>
      <c r="W128" s="6" t="s">
        <v>1205</v>
      </c>
      <c r="X128" s="6" t="s">
        <v>12441</v>
      </c>
      <c r="Y128" s="8"/>
      <c r="Z128" s="8"/>
      <c r="AA128" s="6" t="s">
        <v>12067</v>
      </c>
      <c r="AB128" s="6">
        <v>2023</v>
      </c>
      <c r="AC128" s="8"/>
      <c r="AD128" s="6">
        <v>2</v>
      </c>
      <c r="AE128" s="8"/>
    </row>
    <row r="129" spans="1:31" ht="64.5" x14ac:dyDescent="0.25">
      <c r="A129" s="6">
        <v>2827</v>
      </c>
      <c r="B129" s="6">
        <v>2020121004</v>
      </c>
      <c r="C129" s="6" t="s">
        <v>12448</v>
      </c>
      <c r="D129" s="6" t="s">
        <v>12449</v>
      </c>
      <c r="E129" s="6" t="s">
        <v>47</v>
      </c>
      <c r="F129" s="6">
        <v>13</v>
      </c>
      <c r="G129" s="6" t="s">
        <v>78</v>
      </c>
      <c r="H129" s="6">
        <v>24</v>
      </c>
      <c r="I129" s="6">
        <v>24</v>
      </c>
      <c r="J129" s="6">
        <v>37</v>
      </c>
      <c r="K129" s="6" t="s">
        <v>35</v>
      </c>
      <c r="L129" s="6">
        <v>2.41</v>
      </c>
      <c r="M129" s="8"/>
      <c r="N129" s="6" t="s">
        <v>146</v>
      </c>
      <c r="O129" s="6" t="s">
        <v>134</v>
      </c>
      <c r="P129" s="6" t="s">
        <v>147</v>
      </c>
      <c r="Q129" s="6" t="s">
        <v>148</v>
      </c>
      <c r="R129" s="6" t="s">
        <v>109</v>
      </c>
      <c r="S129" s="6" t="s">
        <v>40</v>
      </c>
      <c r="T129" s="6" t="s">
        <v>56</v>
      </c>
      <c r="U129" s="6">
        <v>22</v>
      </c>
      <c r="V129" s="6" t="s">
        <v>700</v>
      </c>
      <c r="W129" s="6" t="s">
        <v>1205</v>
      </c>
      <c r="X129" s="6" t="s">
        <v>12450</v>
      </c>
      <c r="Y129" s="6" t="s">
        <v>12451</v>
      </c>
      <c r="Z129" s="6" t="s">
        <v>12452</v>
      </c>
      <c r="AA129" s="6" t="s">
        <v>45</v>
      </c>
      <c r="AB129" s="6">
        <v>2022</v>
      </c>
      <c r="AC129" s="8"/>
      <c r="AD129" s="6">
        <v>3</v>
      </c>
      <c r="AE129" s="8"/>
    </row>
    <row r="130" spans="1:31" ht="77.25" x14ac:dyDescent="0.25">
      <c r="A130" s="6">
        <v>597</v>
      </c>
      <c r="B130" s="6">
        <v>2021071140</v>
      </c>
      <c r="C130" s="6" t="s">
        <v>2244</v>
      </c>
      <c r="D130" s="6" t="s">
        <v>2245</v>
      </c>
      <c r="E130" s="6" t="s">
        <v>47</v>
      </c>
      <c r="F130" s="6">
        <v>9</v>
      </c>
      <c r="G130" s="6" t="s">
        <v>139</v>
      </c>
      <c r="H130" s="6">
        <v>36</v>
      </c>
      <c r="I130" s="6">
        <v>36</v>
      </c>
      <c r="J130" s="6">
        <v>45</v>
      </c>
      <c r="K130" s="6" t="s">
        <v>35</v>
      </c>
      <c r="L130" s="6">
        <v>3.57</v>
      </c>
      <c r="M130" s="8"/>
      <c r="N130" s="6" t="s">
        <v>207</v>
      </c>
      <c r="O130" s="6" t="s">
        <v>51</v>
      </c>
      <c r="P130" s="6" t="s">
        <v>108</v>
      </c>
      <c r="Q130" s="6" t="s">
        <v>53</v>
      </c>
      <c r="R130" s="6" t="s">
        <v>109</v>
      </c>
      <c r="S130" s="6" t="s">
        <v>40</v>
      </c>
      <c r="T130" s="6" t="s">
        <v>56</v>
      </c>
      <c r="U130" s="6">
        <v>34</v>
      </c>
      <c r="V130" s="6" t="s">
        <v>57</v>
      </c>
      <c r="W130" s="6" t="s">
        <v>1205</v>
      </c>
      <c r="X130" s="6" t="s">
        <v>2246</v>
      </c>
      <c r="Y130" s="8"/>
      <c r="Z130" s="8"/>
      <c r="AA130" s="6" t="s">
        <v>12067</v>
      </c>
      <c r="AB130" s="6">
        <v>2023</v>
      </c>
      <c r="AC130" s="8"/>
      <c r="AD130" s="6">
        <v>2</v>
      </c>
      <c r="AE130" s="8"/>
    </row>
    <row r="131" spans="1:31" ht="51.75" x14ac:dyDescent="0.25">
      <c r="A131" s="6">
        <v>277</v>
      </c>
      <c r="B131" s="6">
        <v>2022081076</v>
      </c>
      <c r="C131" s="6" t="s">
        <v>1203</v>
      </c>
      <c r="D131" s="6" t="s">
        <v>1204</v>
      </c>
      <c r="E131" s="6" t="s">
        <v>47</v>
      </c>
      <c r="F131" s="6">
        <v>16</v>
      </c>
      <c r="G131" s="6" t="s">
        <v>78</v>
      </c>
      <c r="H131" s="6">
        <v>31</v>
      </c>
      <c r="I131" s="6">
        <v>31</v>
      </c>
      <c r="J131" s="6">
        <v>47</v>
      </c>
      <c r="K131" s="6" t="s">
        <v>35</v>
      </c>
      <c r="L131" s="6">
        <v>3.75</v>
      </c>
      <c r="M131" s="8"/>
      <c r="N131" s="6" t="s">
        <v>1434</v>
      </c>
      <c r="O131" s="6" t="s">
        <v>134</v>
      </c>
      <c r="P131" s="6" t="s">
        <v>155</v>
      </c>
      <c r="Q131" s="6" t="s">
        <v>156</v>
      </c>
      <c r="R131" s="6" t="s">
        <v>109</v>
      </c>
      <c r="S131" s="6" t="s">
        <v>55</v>
      </c>
      <c r="T131" s="6" t="s">
        <v>56</v>
      </c>
      <c r="U131" s="6">
        <v>22</v>
      </c>
      <c r="V131" s="6" t="s">
        <v>74</v>
      </c>
      <c r="W131" s="6" t="s">
        <v>1205</v>
      </c>
      <c r="X131" s="6" t="s">
        <v>1206</v>
      </c>
      <c r="Y131" s="6" t="s">
        <v>1207</v>
      </c>
      <c r="Z131" s="6">
        <v>4735353505</v>
      </c>
      <c r="AA131" s="6" t="s">
        <v>10925</v>
      </c>
      <c r="AB131" s="6">
        <v>2023</v>
      </c>
      <c r="AC131" s="8"/>
      <c r="AD131" s="6">
        <v>1</v>
      </c>
      <c r="AE131" s="8"/>
    </row>
    <row r="132" spans="1:31" ht="90" x14ac:dyDescent="0.25">
      <c r="A132" s="6">
        <v>278</v>
      </c>
      <c r="B132" s="6">
        <v>2016080100</v>
      </c>
      <c r="C132" s="6" t="s">
        <v>12494</v>
      </c>
      <c r="D132" s="6" t="s">
        <v>1204</v>
      </c>
      <c r="E132" s="6" t="s">
        <v>47</v>
      </c>
      <c r="F132" s="6">
        <v>9</v>
      </c>
      <c r="G132" s="6" t="s">
        <v>71</v>
      </c>
      <c r="H132" s="6">
        <v>184</v>
      </c>
      <c r="I132" s="6">
        <v>187</v>
      </c>
      <c r="J132" s="6">
        <v>193</v>
      </c>
      <c r="K132" s="6" t="s">
        <v>35</v>
      </c>
      <c r="L132" s="6">
        <v>3.77</v>
      </c>
      <c r="M132" s="8"/>
      <c r="N132" s="6" t="s">
        <v>338</v>
      </c>
      <c r="O132" s="8"/>
      <c r="P132" s="6" t="s">
        <v>81</v>
      </c>
      <c r="Q132" s="6" t="s">
        <v>65</v>
      </c>
      <c r="R132" s="6" t="s">
        <v>109</v>
      </c>
      <c r="S132" s="6" t="s">
        <v>40</v>
      </c>
      <c r="T132" s="6" t="s">
        <v>56</v>
      </c>
      <c r="U132" s="6">
        <v>23</v>
      </c>
      <c r="V132" s="6" t="s">
        <v>74</v>
      </c>
      <c r="W132" s="6" t="s">
        <v>1205</v>
      </c>
      <c r="X132" s="6" t="s">
        <v>12495</v>
      </c>
      <c r="Y132" s="6" t="s">
        <v>12496</v>
      </c>
      <c r="Z132" s="6" t="s">
        <v>12497</v>
      </c>
      <c r="AA132" s="6" t="s">
        <v>45</v>
      </c>
      <c r="AB132" s="6">
        <v>2022</v>
      </c>
      <c r="AC132" s="8"/>
      <c r="AD132" s="6">
        <v>3</v>
      </c>
      <c r="AE132" s="9">
        <v>45109</v>
      </c>
    </row>
    <row r="133" spans="1:31" ht="77.25" x14ac:dyDescent="0.25">
      <c r="A133" s="6">
        <v>601</v>
      </c>
      <c r="B133" s="6">
        <v>2022091116</v>
      </c>
      <c r="C133" s="6" t="s">
        <v>2259</v>
      </c>
      <c r="D133" s="6" t="s">
        <v>2260</v>
      </c>
      <c r="E133" s="6" t="s">
        <v>47</v>
      </c>
      <c r="F133" s="6">
        <v>9</v>
      </c>
      <c r="G133" s="6" t="s">
        <v>139</v>
      </c>
      <c r="H133" s="6">
        <v>35</v>
      </c>
      <c r="I133" s="6">
        <v>35</v>
      </c>
      <c r="J133" s="6">
        <v>44</v>
      </c>
      <c r="K133" s="6" t="s">
        <v>35</v>
      </c>
      <c r="L133" s="6">
        <v>3.94</v>
      </c>
      <c r="M133" s="8"/>
      <c r="N133" s="6" t="s">
        <v>107</v>
      </c>
      <c r="O133" s="6" t="s">
        <v>51</v>
      </c>
      <c r="P133" s="6" t="s">
        <v>108</v>
      </c>
      <c r="Q133" s="6" t="s">
        <v>53</v>
      </c>
      <c r="R133" s="6" t="s">
        <v>109</v>
      </c>
      <c r="S133" s="6" t="s">
        <v>40</v>
      </c>
      <c r="T133" s="6" t="s">
        <v>130</v>
      </c>
      <c r="U133" s="6">
        <v>43</v>
      </c>
      <c r="V133" s="6" t="s">
        <v>74</v>
      </c>
      <c r="W133" s="6" t="s">
        <v>1205</v>
      </c>
      <c r="X133" s="6" t="s">
        <v>2261</v>
      </c>
      <c r="Y133" s="6" t="s">
        <v>2262</v>
      </c>
      <c r="Z133" s="6" t="s">
        <v>2263</v>
      </c>
      <c r="AA133" s="6" t="s">
        <v>12067</v>
      </c>
      <c r="AB133" s="6">
        <v>2023</v>
      </c>
      <c r="AC133" s="8"/>
      <c r="AD133" s="6">
        <v>2</v>
      </c>
      <c r="AE133" s="8"/>
    </row>
    <row r="134" spans="1:31" ht="64.5" x14ac:dyDescent="0.25">
      <c r="A134" s="6">
        <v>748</v>
      </c>
      <c r="B134" s="6">
        <v>2021041013</v>
      </c>
      <c r="C134" s="6" t="s">
        <v>11913</v>
      </c>
      <c r="D134" s="6" t="s">
        <v>19807</v>
      </c>
      <c r="E134" s="6" t="s">
        <v>12249</v>
      </c>
      <c r="F134" s="6">
        <v>2</v>
      </c>
      <c r="G134" s="6" t="s">
        <v>78</v>
      </c>
      <c r="H134" s="6">
        <v>3</v>
      </c>
      <c r="I134" s="6">
        <v>3</v>
      </c>
      <c r="J134" s="6">
        <v>5</v>
      </c>
      <c r="K134" s="6" t="s">
        <v>754</v>
      </c>
      <c r="L134" s="6">
        <v>2</v>
      </c>
      <c r="M134" s="6" t="s">
        <v>49</v>
      </c>
      <c r="N134" s="6" t="s">
        <v>11793</v>
      </c>
      <c r="O134" s="8"/>
      <c r="P134" s="6" t="s">
        <v>754</v>
      </c>
      <c r="Q134" s="6" t="s">
        <v>754</v>
      </c>
      <c r="R134" s="6" t="s">
        <v>13828</v>
      </c>
      <c r="S134" s="6" t="s">
        <v>40</v>
      </c>
      <c r="T134" s="6" t="s">
        <v>130</v>
      </c>
      <c r="U134" s="6">
        <v>49</v>
      </c>
      <c r="V134" s="6" t="s">
        <v>74</v>
      </c>
      <c r="W134" s="6" t="s">
        <v>1205</v>
      </c>
      <c r="X134" s="6" t="s">
        <v>20168</v>
      </c>
      <c r="Y134" s="6" t="s">
        <v>20169</v>
      </c>
      <c r="Z134" s="6" t="s">
        <v>20170</v>
      </c>
      <c r="AA134" s="6" t="s">
        <v>45</v>
      </c>
      <c r="AB134" s="6">
        <v>2022</v>
      </c>
      <c r="AC134" s="8"/>
      <c r="AD134" s="6">
        <v>3</v>
      </c>
      <c r="AE134" s="8"/>
    </row>
    <row r="135" spans="1:31" ht="77.25" x14ac:dyDescent="0.25">
      <c r="A135" s="6">
        <v>834</v>
      </c>
      <c r="B135" s="6">
        <v>2021061097</v>
      </c>
      <c r="C135" s="6" t="s">
        <v>12483</v>
      </c>
      <c r="D135" s="6" t="s">
        <v>2970</v>
      </c>
      <c r="E135" s="6" t="s">
        <v>47</v>
      </c>
      <c r="F135" s="6">
        <v>15</v>
      </c>
      <c r="G135" s="6" t="s">
        <v>139</v>
      </c>
      <c r="H135" s="6">
        <v>39</v>
      </c>
      <c r="I135" s="6">
        <v>45</v>
      </c>
      <c r="J135" s="6">
        <v>54</v>
      </c>
      <c r="K135" s="6" t="s">
        <v>115</v>
      </c>
      <c r="L135" s="6">
        <v>3.77</v>
      </c>
      <c r="M135" s="8"/>
      <c r="N135" s="6" t="s">
        <v>116</v>
      </c>
      <c r="O135" s="8"/>
      <c r="P135" s="6" t="s">
        <v>117</v>
      </c>
      <c r="Q135" s="6" t="s">
        <v>118</v>
      </c>
      <c r="R135" s="6" t="s">
        <v>119</v>
      </c>
      <c r="S135" s="6" t="s">
        <v>40</v>
      </c>
      <c r="T135" s="6" t="s">
        <v>56</v>
      </c>
      <c r="U135" s="6">
        <v>27</v>
      </c>
      <c r="V135" s="6" t="s">
        <v>74</v>
      </c>
      <c r="W135" s="6" t="s">
        <v>1205</v>
      </c>
      <c r="X135" s="6" t="s">
        <v>12484</v>
      </c>
      <c r="Y135" s="8"/>
      <c r="Z135" s="8"/>
      <c r="AA135" s="6" t="s">
        <v>10925</v>
      </c>
      <c r="AB135" s="6">
        <v>2023</v>
      </c>
      <c r="AC135" s="8"/>
      <c r="AD135" s="6">
        <v>1</v>
      </c>
      <c r="AE135" s="8"/>
    </row>
    <row r="136" spans="1:31" ht="77.25" x14ac:dyDescent="0.25">
      <c r="A136" s="6">
        <v>1032</v>
      </c>
      <c r="B136" s="6">
        <v>2020081184</v>
      </c>
      <c r="C136" s="6" t="s">
        <v>3578</v>
      </c>
      <c r="D136" s="6" t="s">
        <v>12485</v>
      </c>
      <c r="E136" s="6" t="s">
        <v>33</v>
      </c>
      <c r="F136" s="6">
        <v>5</v>
      </c>
      <c r="G136" s="6" t="s">
        <v>139</v>
      </c>
      <c r="H136" s="6">
        <v>50</v>
      </c>
      <c r="I136" s="6">
        <v>50</v>
      </c>
      <c r="J136" s="6">
        <v>55</v>
      </c>
      <c r="K136" s="6" t="s">
        <v>35</v>
      </c>
      <c r="L136" s="6">
        <v>3.63</v>
      </c>
      <c r="M136" s="8"/>
      <c r="N136" s="6" t="s">
        <v>140</v>
      </c>
      <c r="O136" s="8"/>
      <c r="P136" s="6" t="s">
        <v>37</v>
      </c>
      <c r="Q136" s="6" t="s">
        <v>38</v>
      </c>
      <c r="R136" s="6" t="s">
        <v>109</v>
      </c>
      <c r="S136" s="6" t="s">
        <v>40</v>
      </c>
      <c r="T136" s="6" t="s">
        <v>130</v>
      </c>
      <c r="U136" s="6">
        <v>35</v>
      </c>
      <c r="V136" s="6" t="s">
        <v>74</v>
      </c>
      <c r="W136" s="6" t="s">
        <v>1205</v>
      </c>
      <c r="X136" s="6" t="s">
        <v>12486</v>
      </c>
      <c r="Y136" s="6" t="s">
        <v>12487</v>
      </c>
      <c r="Z136" s="6" t="s">
        <v>12488</v>
      </c>
      <c r="AA136" s="6" t="s">
        <v>12067</v>
      </c>
      <c r="AB136" s="6">
        <v>2023</v>
      </c>
      <c r="AC136" s="8"/>
      <c r="AD136" s="6">
        <v>2</v>
      </c>
      <c r="AE136" s="8"/>
    </row>
    <row r="137" spans="1:31" ht="77.25" x14ac:dyDescent="0.25">
      <c r="A137" s="6">
        <v>1218</v>
      </c>
      <c r="B137" s="6">
        <v>2019081075</v>
      </c>
      <c r="C137" s="6" t="s">
        <v>4363</v>
      </c>
      <c r="D137" s="6" t="s">
        <v>4358</v>
      </c>
      <c r="E137" s="6" t="s">
        <v>47</v>
      </c>
      <c r="F137" s="6">
        <v>9</v>
      </c>
      <c r="G137" s="6" t="s">
        <v>139</v>
      </c>
      <c r="H137" s="6">
        <v>63</v>
      </c>
      <c r="I137" s="6">
        <v>63</v>
      </c>
      <c r="J137" s="6">
        <v>72</v>
      </c>
      <c r="K137" s="6" t="s">
        <v>35</v>
      </c>
      <c r="L137" s="6">
        <v>3.95</v>
      </c>
      <c r="M137" s="8"/>
      <c r="N137" s="6" t="s">
        <v>207</v>
      </c>
      <c r="O137" s="6" t="s">
        <v>51</v>
      </c>
      <c r="P137" s="6" t="s">
        <v>108</v>
      </c>
      <c r="Q137" s="6" t="s">
        <v>53</v>
      </c>
      <c r="R137" s="6" t="s">
        <v>109</v>
      </c>
      <c r="S137" s="6" t="s">
        <v>40</v>
      </c>
      <c r="T137" s="6" t="s">
        <v>130</v>
      </c>
      <c r="U137" s="6">
        <v>36</v>
      </c>
      <c r="V137" s="6" t="s">
        <v>74</v>
      </c>
      <c r="W137" s="6" t="s">
        <v>1205</v>
      </c>
      <c r="X137" s="6" t="s">
        <v>4364</v>
      </c>
      <c r="Y137" s="6" t="s">
        <v>4365</v>
      </c>
      <c r="Z137" s="6" t="s">
        <v>4366</v>
      </c>
      <c r="AA137" s="6" t="s">
        <v>12067</v>
      </c>
      <c r="AB137" s="6">
        <v>2023</v>
      </c>
      <c r="AC137" s="8"/>
      <c r="AD137" s="6">
        <v>2</v>
      </c>
      <c r="AE137" s="8"/>
    </row>
    <row r="138" spans="1:31" ht="51.75" x14ac:dyDescent="0.25">
      <c r="A138" s="6">
        <v>1292</v>
      </c>
      <c r="B138" s="6">
        <v>100286</v>
      </c>
      <c r="C138" s="6" t="s">
        <v>3294</v>
      </c>
      <c r="D138" s="6" t="s">
        <v>20171</v>
      </c>
      <c r="E138" s="6" t="s">
        <v>47</v>
      </c>
      <c r="F138" s="6">
        <v>9</v>
      </c>
      <c r="G138" s="6" t="s">
        <v>71</v>
      </c>
      <c r="H138" s="6">
        <v>135</v>
      </c>
      <c r="I138" s="6">
        <v>140</v>
      </c>
      <c r="J138" s="6">
        <v>144</v>
      </c>
      <c r="K138" s="6" t="s">
        <v>754</v>
      </c>
      <c r="L138" s="6">
        <v>3.61</v>
      </c>
      <c r="M138" s="8"/>
      <c r="N138" s="6" t="s">
        <v>20172</v>
      </c>
      <c r="O138" s="8"/>
      <c r="P138" s="6" t="s">
        <v>155</v>
      </c>
      <c r="Q138" s="6" t="s">
        <v>156</v>
      </c>
      <c r="R138" s="6" t="s">
        <v>20173</v>
      </c>
      <c r="S138" s="6" t="s">
        <v>55</v>
      </c>
      <c r="T138" s="6" t="s">
        <v>56</v>
      </c>
      <c r="U138" s="6">
        <v>48</v>
      </c>
      <c r="V138" s="6" t="s">
        <v>74</v>
      </c>
      <c r="W138" s="6" t="s">
        <v>1205</v>
      </c>
      <c r="X138" s="6" t="s">
        <v>20174</v>
      </c>
      <c r="Y138" s="8"/>
      <c r="Z138" s="6" t="s">
        <v>20175</v>
      </c>
      <c r="AA138" s="6" t="s">
        <v>12067</v>
      </c>
      <c r="AB138" s="6">
        <v>2023</v>
      </c>
      <c r="AC138" s="8"/>
      <c r="AD138" s="6">
        <v>2</v>
      </c>
      <c r="AE138" s="8"/>
    </row>
    <row r="139" spans="1:31" ht="77.25" x14ac:dyDescent="0.25">
      <c r="A139" s="6">
        <v>1393</v>
      </c>
      <c r="B139" s="6">
        <v>2020121036</v>
      </c>
      <c r="C139" s="6" t="s">
        <v>12498</v>
      </c>
      <c r="D139" s="6" t="s">
        <v>5035</v>
      </c>
      <c r="E139" s="6" t="s">
        <v>47</v>
      </c>
      <c r="F139" s="6">
        <v>6</v>
      </c>
      <c r="G139" s="6" t="s">
        <v>139</v>
      </c>
      <c r="H139" s="6">
        <v>52</v>
      </c>
      <c r="I139" s="6">
        <v>52</v>
      </c>
      <c r="J139" s="6">
        <v>58</v>
      </c>
      <c r="K139" s="6" t="s">
        <v>35</v>
      </c>
      <c r="L139" s="6">
        <v>3.78</v>
      </c>
      <c r="M139" s="8"/>
      <c r="N139" s="6" t="s">
        <v>207</v>
      </c>
      <c r="O139" s="6" t="s">
        <v>51</v>
      </c>
      <c r="P139" s="6" t="s">
        <v>108</v>
      </c>
      <c r="Q139" s="6" t="s">
        <v>53</v>
      </c>
      <c r="R139" s="6" t="s">
        <v>109</v>
      </c>
      <c r="S139" s="6" t="s">
        <v>40</v>
      </c>
      <c r="T139" s="6" t="s">
        <v>56</v>
      </c>
      <c r="U139" s="6">
        <v>36</v>
      </c>
      <c r="V139" s="6" t="s">
        <v>74</v>
      </c>
      <c r="W139" s="6" t="s">
        <v>1205</v>
      </c>
      <c r="X139" s="6" t="s">
        <v>12499</v>
      </c>
      <c r="Y139" s="6" t="s">
        <v>12500</v>
      </c>
      <c r="Z139" s="6" t="s">
        <v>12501</v>
      </c>
      <c r="AA139" s="6" t="s">
        <v>12067</v>
      </c>
      <c r="AB139" s="6">
        <v>2023</v>
      </c>
      <c r="AC139" s="8"/>
      <c r="AD139" s="6">
        <v>2</v>
      </c>
      <c r="AE139" s="8"/>
    </row>
    <row r="140" spans="1:31" ht="64.5" x14ac:dyDescent="0.25">
      <c r="A140" s="6">
        <v>1785</v>
      </c>
      <c r="B140" s="6">
        <v>2018101022</v>
      </c>
      <c r="C140" s="6" t="s">
        <v>6395</v>
      </c>
      <c r="D140" s="6" t="s">
        <v>6396</v>
      </c>
      <c r="E140" s="6" t="s">
        <v>47</v>
      </c>
      <c r="F140" s="6">
        <v>5</v>
      </c>
      <c r="G140" s="6" t="s">
        <v>71</v>
      </c>
      <c r="H140" s="6">
        <v>148</v>
      </c>
      <c r="I140" s="6">
        <v>148</v>
      </c>
      <c r="J140" s="6">
        <v>153</v>
      </c>
      <c r="K140" s="6" t="s">
        <v>35</v>
      </c>
      <c r="L140" s="6">
        <v>3.6</v>
      </c>
      <c r="M140" s="8"/>
      <c r="N140" s="6" t="s">
        <v>1251</v>
      </c>
      <c r="O140" s="8"/>
      <c r="P140" s="6" t="s">
        <v>52</v>
      </c>
      <c r="Q140" s="6" t="s">
        <v>53</v>
      </c>
      <c r="R140" s="6" t="s">
        <v>109</v>
      </c>
      <c r="S140" s="6" t="s">
        <v>55</v>
      </c>
      <c r="T140" s="6" t="s">
        <v>56</v>
      </c>
      <c r="U140" s="6">
        <v>30</v>
      </c>
      <c r="V140" s="6" t="s">
        <v>74</v>
      </c>
      <c r="W140" s="6" t="s">
        <v>1205</v>
      </c>
      <c r="X140" s="6" t="s">
        <v>6397</v>
      </c>
      <c r="Y140" s="6" t="s">
        <v>6398</v>
      </c>
      <c r="Z140" s="6" t="s">
        <v>6399</v>
      </c>
      <c r="AA140" s="6" t="s">
        <v>12067</v>
      </c>
      <c r="AB140" s="6">
        <v>2023</v>
      </c>
      <c r="AC140" s="8"/>
      <c r="AD140" s="6">
        <v>2</v>
      </c>
      <c r="AE140" s="8"/>
    </row>
    <row r="141" spans="1:31" ht="51.75" x14ac:dyDescent="0.25">
      <c r="A141" s="6">
        <v>2012</v>
      </c>
      <c r="B141" s="6">
        <v>2019081145</v>
      </c>
      <c r="C141" s="6" t="s">
        <v>12502</v>
      </c>
      <c r="D141" s="6" t="s">
        <v>7082</v>
      </c>
      <c r="E141" s="6" t="s">
        <v>47</v>
      </c>
      <c r="F141" s="6">
        <v>14</v>
      </c>
      <c r="G141" s="6" t="s">
        <v>71</v>
      </c>
      <c r="H141" s="6">
        <v>126</v>
      </c>
      <c r="I141" s="6">
        <v>129</v>
      </c>
      <c r="J141" s="6">
        <v>140</v>
      </c>
      <c r="K141" s="6" t="s">
        <v>35</v>
      </c>
      <c r="L141" s="6">
        <v>3.47</v>
      </c>
      <c r="M141" s="8"/>
      <c r="N141" s="6" t="s">
        <v>272</v>
      </c>
      <c r="O141" s="8"/>
      <c r="P141" s="6" t="s">
        <v>64</v>
      </c>
      <c r="Q141" s="6" t="s">
        <v>65</v>
      </c>
      <c r="R141" s="6" t="s">
        <v>109</v>
      </c>
      <c r="S141" s="6" t="s">
        <v>40</v>
      </c>
      <c r="T141" s="6" t="s">
        <v>56</v>
      </c>
      <c r="U141" s="6">
        <v>21</v>
      </c>
      <c r="V141" s="6" t="s">
        <v>74</v>
      </c>
      <c r="W141" s="6" t="s">
        <v>1205</v>
      </c>
      <c r="X141" s="6" t="s">
        <v>12503</v>
      </c>
      <c r="Y141" s="6" t="s">
        <v>12504</v>
      </c>
      <c r="Z141" s="6" t="s">
        <v>12505</v>
      </c>
      <c r="AA141" s="6" t="s">
        <v>10925</v>
      </c>
      <c r="AB141" s="6">
        <v>2023</v>
      </c>
      <c r="AC141" s="8"/>
      <c r="AD141" s="6">
        <v>1</v>
      </c>
      <c r="AE141" s="9">
        <v>45109</v>
      </c>
    </row>
    <row r="142" spans="1:31" ht="77.25" x14ac:dyDescent="0.25">
      <c r="A142" s="6">
        <v>2298</v>
      </c>
      <c r="B142" s="6">
        <v>2022071053</v>
      </c>
      <c r="C142" s="6" t="s">
        <v>1522</v>
      </c>
      <c r="D142" s="6" t="s">
        <v>20176</v>
      </c>
      <c r="E142" s="6" t="s">
        <v>47</v>
      </c>
      <c r="F142" s="6">
        <v>9</v>
      </c>
      <c r="G142" s="6" t="s">
        <v>78</v>
      </c>
      <c r="H142" s="6">
        <v>27</v>
      </c>
      <c r="I142" s="6">
        <v>27</v>
      </c>
      <c r="J142" s="6">
        <v>36</v>
      </c>
      <c r="K142" s="6" t="s">
        <v>35</v>
      </c>
      <c r="L142" s="6">
        <v>2.95</v>
      </c>
      <c r="M142" s="8"/>
      <c r="N142" s="6" t="s">
        <v>207</v>
      </c>
      <c r="O142" s="6" t="s">
        <v>51</v>
      </c>
      <c r="P142" s="6" t="s">
        <v>108</v>
      </c>
      <c r="Q142" s="6" t="s">
        <v>53</v>
      </c>
      <c r="R142" s="6" t="s">
        <v>109</v>
      </c>
      <c r="S142" s="6" t="s">
        <v>40</v>
      </c>
      <c r="T142" s="6" t="s">
        <v>130</v>
      </c>
      <c r="U142" s="6">
        <v>28</v>
      </c>
      <c r="V142" s="6" t="s">
        <v>74</v>
      </c>
      <c r="W142" s="6" t="s">
        <v>1205</v>
      </c>
      <c r="X142" s="6" t="s">
        <v>20177</v>
      </c>
      <c r="Y142" s="6" t="s">
        <v>20178</v>
      </c>
      <c r="Z142" s="6">
        <v>14734045102</v>
      </c>
      <c r="AA142" s="6" t="s">
        <v>12067</v>
      </c>
      <c r="AB142" s="6">
        <v>2023</v>
      </c>
      <c r="AC142" s="8"/>
      <c r="AD142" s="6">
        <v>2</v>
      </c>
      <c r="AE142" s="8"/>
    </row>
    <row r="143" spans="1:31" ht="77.25" x14ac:dyDescent="0.25">
      <c r="A143" s="6">
        <v>2490</v>
      </c>
      <c r="B143" s="6">
        <v>2021091003</v>
      </c>
      <c r="C143" s="6" t="s">
        <v>12489</v>
      </c>
      <c r="D143" s="6" t="s">
        <v>12490</v>
      </c>
      <c r="E143" s="6" t="s">
        <v>47</v>
      </c>
      <c r="F143" s="6">
        <v>9</v>
      </c>
      <c r="G143" s="6" t="s">
        <v>139</v>
      </c>
      <c r="H143" s="6">
        <v>48</v>
      </c>
      <c r="I143" s="6">
        <v>48</v>
      </c>
      <c r="J143" s="6">
        <v>57</v>
      </c>
      <c r="K143" s="6" t="s">
        <v>35</v>
      </c>
      <c r="L143" s="6">
        <v>3.57</v>
      </c>
      <c r="M143" s="8"/>
      <c r="N143" s="6" t="s">
        <v>207</v>
      </c>
      <c r="O143" s="6" t="s">
        <v>134</v>
      </c>
      <c r="P143" s="6" t="s">
        <v>108</v>
      </c>
      <c r="Q143" s="6" t="s">
        <v>53</v>
      </c>
      <c r="R143" s="6" t="s">
        <v>109</v>
      </c>
      <c r="S143" s="6" t="s">
        <v>40</v>
      </c>
      <c r="T143" s="6" t="s">
        <v>130</v>
      </c>
      <c r="U143" s="6">
        <v>37</v>
      </c>
      <c r="V143" s="6" t="s">
        <v>74</v>
      </c>
      <c r="W143" s="6" t="s">
        <v>1205</v>
      </c>
      <c r="X143" s="6" t="s">
        <v>12491</v>
      </c>
      <c r="Y143" s="6" t="s">
        <v>12492</v>
      </c>
      <c r="Z143" s="6" t="s">
        <v>12493</v>
      </c>
      <c r="AA143" s="6" t="s">
        <v>12067</v>
      </c>
      <c r="AB143" s="6">
        <v>2023</v>
      </c>
      <c r="AC143" s="8"/>
      <c r="AD143" s="6">
        <v>2</v>
      </c>
      <c r="AE143" s="8"/>
    </row>
    <row r="144" spans="1:31" ht="64.5" x14ac:dyDescent="0.25">
      <c r="A144" s="6">
        <v>273</v>
      </c>
      <c r="B144" s="6">
        <v>2021051004</v>
      </c>
      <c r="C144" s="6" t="s">
        <v>1587</v>
      </c>
      <c r="D144" s="6" t="s">
        <v>20179</v>
      </c>
      <c r="E144" s="6" t="s">
        <v>12249</v>
      </c>
      <c r="F144" s="6">
        <v>5</v>
      </c>
      <c r="G144" s="6" t="s">
        <v>78</v>
      </c>
      <c r="H144" s="6">
        <v>14</v>
      </c>
      <c r="I144" s="6">
        <v>14</v>
      </c>
      <c r="J144" s="6">
        <v>19</v>
      </c>
      <c r="K144" s="6" t="s">
        <v>754</v>
      </c>
      <c r="L144" s="6">
        <v>3.86</v>
      </c>
      <c r="M144" s="8"/>
      <c r="N144" s="6" t="s">
        <v>11793</v>
      </c>
      <c r="O144" s="8"/>
      <c r="P144" s="6" t="s">
        <v>754</v>
      </c>
      <c r="Q144" s="6" t="s">
        <v>754</v>
      </c>
      <c r="R144" s="6" t="s">
        <v>13828</v>
      </c>
      <c r="S144" s="6" t="s">
        <v>40</v>
      </c>
      <c r="T144" s="6" t="s">
        <v>130</v>
      </c>
      <c r="U144" s="6">
        <v>33</v>
      </c>
      <c r="V144" s="8" t="s">
        <v>20100</v>
      </c>
      <c r="W144" s="6" t="s">
        <v>1205</v>
      </c>
      <c r="X144" s="6" t="s">
        <v>20180</v>
      </c>
      <c r="Y144" s="6" t="s">
        <v>20181</v>
      </c>
      <c r="Z144" s="6" t="s">
        <v>20182</v>
      </c>
      <c r="AA144" s="6" t="s">
        <v>45</v>
      </c>
      <c r="AB144" s="6">
        <v>2022</v>
      </c>
      <c r="AC144" s="8"/>
      <c r="AD144" s="6">
        <v>3</v>
      </c>
      <c r="AE144" s="8"/>
    </row>
    <row r="145" spans="1:31" ht="77.25" x14ac:dyDescent="0.25">
      <c r="A145" s="6">
        <v>1444</v>
      </c>
      <c r="B145" s="6">
        <v>2017071162</v>
      </c>
      <c r="C145" s="6" t="s">
        <v>20183</v>
      </c>
      <c r="D145" s="6" t="s">
        <v>20184</v>
      </c>
      <c r="E145" s="6" t="s">
        <v>47</v>
      </c>
      <c r="F145" s="6">
        <v>4</v>
      </c>
      <c r="G145" s="6" t="s">
        <v>71</v>
      </c>
      <c r="H145" s="6">
        <v>107</v>
      </c>
      <c r="I145" s="6">
        <v>126</v>
      </c>
      <c r="J145" s="6">
        <v>111</v>
      </c>
      <c r="K145" s="6" t="s">
        <v>35</v>
      </c>
      <c r="L145" s="6">
        <v>3.44</v>
      </c>
      <c r="M145" s="8"/>
      <c r="N145" s="6" t="s">
        <v>107</v>
      </c>
      <c r="O145" s="6" t="s">
        <v>134</v>
      </c>
      <c r="P145" s="6" t="s">
        <v>108</v>
      </c>
      <c r="Q145" s="6" t="s">
        <v>53</v>
      </c>
      <c r="R145" s="6" t="s">
        <v>109</v>
      </c>
      <c r="S145" s="6" t="s">
        <v>40</v>
      </c>
      <c r="T145" s="6" t="s">
        <v>56</v>
      </c>
      <c r="U145" s="6">
        <v>31</v>
      </c>
      <c r="V145" s="8" t="s">
        <v>20100</v>
      </c>
      <c r="W145" s="6" t="s">
        <v>1205</v>
      </c>
      <c r="X145" s="6" t="s">
        <v>20185</v>
      </c>
      <c r="Y145" s="6" t="s">
        <v>20186</v>
      </c>
      <c r="Z145" s="6" t="s">
        <v>20187</v>
      </c>
      <c r="AA145" s="6" t="s">
        <v>45</v>
      </c>
      <c r="AB145" s="6">
        <v>2022</v>
      </c>
      <c r="AC145" s="8"/>
      <c r="AD145" s="6">
        <v>3</v>
      </c>
      <c r="AE145" s="9">
        <v>45109</v>
      </c>
    </row>
    <row r="146" spans="1:31" ht="51.75" x14ac:dyDescent="0.25">
      <c r="A146" s="6">
        <v>1193</v>
      </c>
      <c r="B146" s="6">
        <v>2018101040</v>
      </c>
      <c r="C146" s="6" t="s">
        <v>4247</v>
      </c>
      <c r="D146" s="6" t="s">
        <v>4248</v>
      </c>
      <c r="E146" s="6" t="s">
        <v>47</v>
      </c>
      <c r="F146" s="8"/>
      <c r="G146" s="8"/>
      <c r="H146" s="6">
        <v>39</v>
      </c>
      <c r="I146" s="8"/>
      <c r="J146" s="8"/>
      <c r="K146" s="6" t="s">
        <v>35</v>
      </c>
      <c r="L146" s="6">
        <v>3.52</v>
      </c>
      <c r="M146" s="8"/>
      <c r="N146" s="6" t="s">
        <v>154</v>
      </c>
      <c r="O146" s="6" t="s">
        <v>134</v>
      </c>
      <c r="P146" s="6" t="s">
        <v>155</v>
      </c>
      <c r="Q146" s="6" t="s">
        <v>156</v>
      </c>
      <c r="R146" s="6" t="s">
        <v>109</v>
      </c>
      <c r="S146" s="6" t="s">
        <v>55</v>
      </c>
      <c r="T146" s="6" t="s">
        <v>56</v>
      </c>
      <c r="U146" s="6">
        <v>25</v>
      </c>
      <c r="V146" s="6" t="s">
        <v>74</v>
      </c>
      <c r="W146" s="6" t="s">
        <v>4249</v>
      </c>
      <c r="X146" s="6" t="s">
        <v>4250</v>
      </c>
      <c r="Y146" s="6" t="s">
        <v>4251</v>
      </c>
      <c r="Z146" s="6" t="s">
        <v>4252</v>
      </c>
      <c r="AA146" s="6" t="s">
        <v>12067</v>
      </c>
      <c r="AB146" s="6">
        <v>2023</v>
      </c>
      <c r="AC146" s="8"/>
      <c r="AD146" s="6">
        <v>2</v>
      </c>
      <c r="AE146" s="8"/>
    </row>
    <row r="147" spans="1:31" ht="51.75" x14ac:dyDescent="0.25">
      <c r="A147" s="6">
        <v>1301</v>
      </c>
      <c r="B147" s="6">
        <v>2022081025</v>
      </c>
      <c r="C147" s="6" t="s">
        <v>20188</v>
      </c>
      <c r="D147" s="6" t="s">
        <v>20189</v>
      </c>
      <c r="E147" s="6" t="s">
        <v>753</v>
      </c>
      <c r="F147" s="6">
        <v>0</v>
      </c>
      <c r="G147" s="6" t="s">
        <v>48</v>
      </c>
      <c r="H147" s="6">
        <v>0</v>
      </c>
      <c r="I147" s="6">
        <v>0</v>
      </c>
      <c r="J147" s="6">
        <v>0</v>
      </c>
      <c r="K147" s="6" t="s">
        <v>754</v>
      </c>
      <c r="L147" s="6">
        <v>0</v>
      </c>
      <c r="M147" s="8"/>
      <c r="N147" s="6" t="s">
        <v>755</v>
      </c>
      <c r="O147" s="8"/>
      <c r="P147" s="6" t="s">
        <v>227</v>
      </c>
      <c r="Q147" s="6" t="s">
        <v>228</v>
      </c>
      <c r="R147" s="6" t="s">
        <v>755</v>
      </c>
      <c r="S147" s="6" t="s">
        <v>40</v>
      </c>
      <c r="T147" s="6" t="s">
        <v>56</v>
      </c>
      <c r="U147" s="6">
        <v>25</v>
      </c>
      <c r="V147" s="6" t="s">
        <v>74</v>
      </c>
      <c r="W147" s="6" t="s">
        <v>4249</v>
      </c>
      <c r="X147" s="6" t="s">
        <v>20190</v>
      </c>
      <c r="Y147" s="6" t="s">
        <v>20191</v>
      </c>
      <c r="Z147" s="6" t="s">
        <v>20192</v>
      </c>
      <c r="AA147" s="6" t="s">
        <v>45</v>
      </c>
      <c r="AB147" s="6">
        <v>2022</v>
      </c>
      <c r="AC147" s="8"/>
      <c r="AD147" s="6">
        <v>3</v>
      </c>
      <c r="AE147" s="8"/>
    </row>
    <row r="148" spans="1:31" ht="51.75" x14ac:dyDescent="0.25">
      <c r="A148" s="6">
        <v>2178</v>
      </c>
      <c r="B148" s="6">
        <v>2022081134</v>
      </c>
      <c r="C148" s="6" t="s">
        <v>20193</v>
      </c>
      <c r="D148" s="6" t="s">
        <v>20194</v>
      </c>
      <c r="E148" s="6" t="s">
        <v>753</v>
      </c>
      <c r="F148" s="6">
        <v>0</v>
      </c>
      <c r="G148" s="6" t="s">
        <v>48</v>
      </c>
      <c r="H148" s="6">
        <v>0</v>
      </c>
      <c r="I148" s="6">
        <v>0</v>
      </c>
      <c r="J148" s="6">
        <v>0</v>
      </c>
      <c r="K148" s="6" t="s">
        <v>754</v>
      </c>
      <c r="L148" s="6">
        <v>0</v>
      </c>
      <c r="M148" s="8"/>
      <c r="N148" s="6" t="s">
        <v>755</v>
      </c>
      <c r="O148" s="8"/>
      <c r="P148" s="6" t="s">
        <v>227</v>
      </c>
      <c r="Q148" s="6" t="s">
        <v>228</v>
      </c>
      <c r="R148" s="6" t="s">
        <v>755</v>
      </c>
      <c r="S148" s="6" t="s">
        <v>40</v>
      </c>
      <c r="T148" s="6" t="s">
        <v>56</v>
      </c>
      <c r="U148" s="6">
        <v>21</v>
      </c>
      <c r="V148" s="6" t="s">
        <v>74</v>
      </c>
      <c r="W148" s="6" t="s">
        <v>4249</v>
      </c>
      <c r="X148" s="6" t="s">
        <v>20195</v>
      </c>
      <c r="Y148" s="8"/>
      <c r="Z148" s="8"/>
      <c r="AA148" s="6" t="s">
        <v>45</v>
      </c>
      <c r="AB148" s="6">
        <v>2022</v>
      </c>
      <c r="AC148" s="8"/>
      <c r="AD148" s="6">
        <v>3</v>
      </c>
      <c r="AE148" s="8"/>
    </row>
    <row r="149" spans="1:31" ht="51.75" x14ac:dyDescent="0.25">
      <c r="A149" s="6">
        <v>2630</v>
      </c>
      <c r="B149" s="6">
        <v>2018021013</v>
      </c>
      <c r="C149" s="6" t="s">
        <v>12508</v>
      </c>
      <c r="D149" s="6" t="s">
        <v>12509</v>
      </c>
      <c r="E149" s="6" t="s">
        <v>47</v>
      </c>
      <c r="F149" s="6">
        <v>2</v>
      </c>
      <c r="G149" s="6" t="s">
        <v>71</v>
      </c>
      <c r="H149" s="6">
        <v>133</v>
      </c>
      <c r="I149" s="6">
        <v>134</v>
      </c>
      <c r="J149" s="6">
        <v>135</v>
      </c>
      <c r="K149" s="6" t="s">
        <v>35</v>
      </c>
      <c r="L149" s="6">
        <v>3.02</v>
      </c>
      <c r="M149" s="8"/>
      <c r="N149" s="6" t="s">
        <v>1434</v>
      </c>
      <c r="O149" s="8"/>
      <c r="P149" s="6" t="s">
        <v>155</v>
      </c>
      <c r="Q149" s="6" t="s">
        <v>156</v>
      </c>
      <c r="R149" s="6" t="s">
        <v>1893</v>
      </c>
      <c r="S149" s="6" t="s">
        <v>55</v>
      </c>
      <c r="T149" s="6" t="s">
        <v>56</v>
      </c>
      <c r="U149" s="6">
        <v>51</v>
      </c>
      <c r="V149" s="6" t="s">
        <v>74</v>
      </c>
      <c r="W149" s="6" t="s">
        <v>4249</v>
      </c>
      <c r="X149" s="6" t="s">
        <v>12510</v>
      </c>
      <c r="Y149" s="6" t="s">
        <v>12511</v>
      </c>
      <c r="Z149" s="8"/>
      <c r="AA149" s="6" t="s">
        <v>10925</v>
      </c>
      <c r="AB149" s="6">
        <v>2023</v>
      </c>
      <c r="AC149" s="8"/>
      <c r="AD149" s="6">
        <v>1</v>
      </c>
      <c r="AE149" s="9">
        <v>45109</v>
      </c>
    </row>
    <row r="150" spans="1:31" ht="51.75" x14ac:dyDescent="0.25">
      <c r="A150" s="6">
        <v>2688</v>
      </c>
      <c r="B150" s="6">
        <v>2022081193</v>
      </c>
      <c r="C150" s="6" t="s">
        <v>20196</v>
      </c>
      <c r="D150" s="6" t="s">
        <v>20197</v>
      </c>
      <c r="E150" s="6" t="s">
        <v>753</v>
      </c>
      <c r="F150" s="6">
        <v>0</v>
      </c>
      <c r="G150" s="6" t="s">
        <v>78</v>
      </c>
      <c r="H150" s="6">
        <v>0</v>
      </c>
      <c r="I150" s="6">
        <v>0</v>
      </c>
      <c r="J150" s="6">
        <v>0</v>
      </c>
      <c r="K150" s="6" t="s">
        <v>754</v>
      </c>
      <c r="L150" s="6">
        <v>0</v>
      </c>
      <c r="M150" s="8"/>
      <c r="N150" s="6" t="s">
        <v>755</v>
      </c>
      <c r="O150" s="8"/>
      <c r="P150" s="6" t="s">
        <v>227</v>
      </c>
      <c r="Q150" s="6" t="s">
        <v>228</v>
      </c>
      <c r="R150" s="6" t="s">
        <v>755</v>
      </c>
      <c r="S150" s="6" t="s">
        <v>40</v>
      </c>
      <c r="T150" s="6" t="s">
        <v>56</v>
      </c>
      <c r="U150" s="6">
        <v>23</v>
      </c>
      <c r="V150" s="6" t="s">
        <v>74</v>
      </c>
      <c r="W150" s="6" t="s">
        <v>4249</v>
      </c>
      <c r="X150" s="6" t="s">
        <v>20198</v>
      </c>
      <c r="Y150" s="6" t="s">
        <v>20199</v>
      </c>
      <c r="Z150" s="6" t="s">
        <v>20200</v>
      </c>
      <c r="AA150" s="6" t="s">
        <v>12067</v>
      </c>
      <c r="AB150" s="6">
        <v>2023</v>
      </c>
      <c r="AC150" s="8"/>
      <c r="AD150" s="6">
        <v>2</v>
      </c>
      <c r="AE150" s="8"/>
    </row>
    <row r="151" spans="1:31" ht="77.25" x14ac:dyDescent="0.25">
      <c r="A151" s="6">
        <v>2357</v>
      </c>
      <c r="B151" s="6">
        <v>2021081093</v>
      </c>
      <c r="C151" s="6" t="s">
        <v>13157</v>
      </c>
      <c r="D151" s="6" t="s">
        <v>13158</v>
      </c>
      <c r="E151" s="6" t="s">
        <v>33</v>
      </c>
      <c r="F151" s="6">
        <v>5</v>
      </c>
      <c r="G151" s="6" t="s">
        <v>139</v>
      </c>
      <c r="H151" s="6">
        <v>42</v>
      </c>
      <c r="I151" s="6">
        <v>42</v>
      </c>
      <c r="J151" s="6">
        <v>47</v>
      </c>
      <c r="K151" s="6" t="s">
        <v>35</v>
      </c>
      <c r="L151" s="6">
        <v>3.79</v>
      </c>
      <c r="M151" s="8"/>
      <c r="N151" s="6" t="s">
        <v>140</v>
      </c>
      <c r="O151" s="6" t="s">
        <v>134</v>
      </c>
      <c r="P151" s="6" t="s">
        <v>37</v>
      </c>
      <c r="Q151" s="6" t="s">
        <v>38</v>
      </c>
      <c r="R151" s="6" t="s">
        <v>109</v>
      </c>
      <c r="S151" s="6" t="s">
        <v>40</v>
      </c>
      <c r="T151" s="8"/>
      <c r="U151" s="6">
        <v>33</v>
      </c>
      <c r="V151" s="6" t="s">
        <v>695</v>
      </c>
      <c r="W151" s="6" t="s">
        <v>41</v>
      </c>
      <c r="X151" s="6" t="s">
        <v>13159</v>
      </c>
      <c r="Y151" s="6" t="s">
        <v>13160</v>
      </c>
      <c r="Z151" s="6" t="s">
        <v>13161</v>
      </c>
      <c r="AA151" s="6" t="s">
        <v>12067</v>
      </c>
      <c r="AB151" s="6">
        <v>2023</v>
      </c>
      <c r="AC151" s="8"/>
      <c r="AD151" s="6">
        <v>2</v>
      </c>
      <c r="AE151" s="8"/>
    </row>
    <row r="152" spans="1:31" ht="64.5" x14ac:dyDescent="0.25">
      <c r="A152" s="6">
        <v>456</v>
      </c>
      <c r="B152" s="6">
        <v>2020091029</v>
      </c>
      <c r="C152" s="6" t="s">
        <v>6504</v>
      </c>
      <c r="D152" s="6" t="s">
        <v>13162</v>
      </c>
      <c r="E152" s="6" t="s">
        <v>47</v>
      </c>
      <c r="F152" s="6">
        <v>2</v>
      </c>
      <c r="G152" s="6" t="s">
        <v>78</v>
      </c>
      <c r="H152" s="6">
        <v>26</v>
      </c>
      <c r="I152" s="6">
        <v>29</v>
      </c>
      <c r="J152" s="6">
        <v>28</v>
      </c>
      <c r="K152" s="6" t="s">
        <v>35</v>
      </c>
      <c r="L152" s="6">
        <v>2.1800000000000002</v>
      </c>
      <c r="M152" s="6" t="s">
        <v>49</v>
      </c>
      <c r="N152" s="6" t="s">
        <v>3550</v>
      </c>
      <c r="O152" s="6" t="s">
        <v>134</v>
      </c>
      <c r="P152" s="6" t="s">
        <v>971</v>
      </c>
      <c r="Q152" s="6" t="s">
        <v>38</v>
      </c>
      <c r="R152" s="6" t="s">
        <v>109</v>
      </c>
      <c r="S152" s="6" t="s">
        <v>55</v>
      </c>
      <c r="T152" s="6" t="s">
        <v>56</v>
      </c>
      <c r="U152" s="6">
        <v>22</v>
      </c>
      <c r="V152" s="6" t="s">
        <v>273</v>
      </c>
      <c r="W152" s="6" t="s">
        <v>41</v>
      </c>
      <c r="X152" s="6" t="s">
        <v>13163</v>
      </c>
      <c r="Y152" s="6" t="s">
        <v>13164</v>
      </c>
      <c r="Z152" s="6" t="s">
        <v>13165</v>
      </c>
      <c r="AA152" s="6" t="s">
        <v>10925</v>
      </c>
      <c r="AB152" s="6">
        <v>2023</v>
      </c>
      <c r="AC152" s="8"/>
      <c r="AD152" s="6">
        <v>1</v>
      </c>
      <c r="AE152" s="8"/>
    </row>
    <row r="153" spans="1:31" ht="90" x14ac:dyDescent="0.25">
      <c r="A153" s="6">
        <v>737</v>
      </c>
      <c r="B153" s="6">
        <v>2022091148</v>
      </c>
      <c r="C153" s="6" t="s">
        <v>2674</v>
      </c>
      <c r="D153" s="6" t="s">
        <v>1162</v>
      </c>
      <c r="E153" s="6" t="s">
        <v>33</v>
      </c>
      <c r="F153" s="8"/>
      <c r="G153" s="8"/>
      <c r="H153" s="6">
        <v>10</v>
      </c>
      <c r="I153" s="8"/>
      <c r="J153" s="8"/>
      <c r="K153" s="6" t="s">
        <v>35</v>
      </c>
      <c r="L153" s="6">
        <v>2.38</v>
      </c>
      <c r="M153" s="6" t="s">
        <v>49</v>
      </c>
      <c r="N153" s="6" t="s">
        <v>338</v>
      </c>
      <c r="O153" s="8"/>
      <c r="P153" s="6" t="s">
        <v>81</v>
      </c>
      <c r="Q153" s="6" t="s">
        <v>65</v>
      </c>
      <c r="R153" s="6" t="s">
        <v>41</v>
      </c>
      <c r="S153" s="6" t="s">
        <v>55</v>
      </c>
      <c r="T153" s="8"/>
      <c r="U153" s="6">
        <v>28</v>
      </c>
      <c r="V153" s="6" t="s">
        <v>2279</v>
      </c>
      <c r="W153" s="6" t="s">
        <v>41</v>
      </c>
      <c r="X153" s="6" t="s">
        <v>2675</v>
      </c>
      <c r="Y153" s="6" t="s">
        <v>2676</v>
      </c>
      <c r="Z153" s="6">
        <v>6428393</v>
      </c>
      <c r="AA153" s="6" t="s">
        <v>12067</v>
      </c>
      <c r="AB153" s="6">
        <v>2023</v>
      </c>
      <c r="AC153" s="8"/>
      <c r="AD153" s="6">
        <v>2</v>
      </c>
      <c r="AE153" s="8"/>
    </row>
    <row r="154" spans="1:31" ht="51.75" x14ac:dyDescent="0.25">
      <c r="A154" s="6">
        <v>2774</v>
      </c>
      <c r="B154" s="6">
        <v>2021071073</v>
      </c>
      <c r="C154" s="6" t="s">
        <v>13166</v>
      </c>
      <c r="D154" s="6" t="s">
        <v>9700</v>
      </c>
      <c r="E154" s="6" t="s">
        <v>41</v>
      </c>
      <c r="F154" s="6">
        <v>12</v>
      </c>
      <c r="G154" s="6" t="s">
        <v>139</v>
      </c>
      <c r="H154" s="6">
        <v>41</v>
      </c>
      <c r="I154" s="6">
        <v>41</v>
      </c>
      <c r="J154" s="6">
        <v>53</v>
      </c>
      <c r="K154" s="6" t="s">
        <v>35</v>
      </c>
      <c r="L154" s="6">
        <v>2.66</v>
      </c>
      <c r="M154" s="8"/>
      <c r="N154" s="6" t="s">
        <v>428</v>
      </c>
      <c r="O154" s="6" t="s">
        <v>1418</v>
      </c>
      <c r="P154" s="6" t="s">
        <v>64</v>
      </c>
      <c r="Q154" s="6" t="s">
        <v>65</v>
      </c>
      <c r="R154" s="6" t="s">
        <v>41</v>
      </c>
      <c r="S154" s="6" t="s">
        <v>40</v>
      </c>
      <c r="T154" s="6" t="s">
        <v>56</v>
      </c>
      <c r="U154" s="6">
        <v>26</v>
      </c>
      <c r="V154" s="6" t="s">
        <v>181</v>
      </c>
      <c r="W154" s="6" t="s">
        <v>41</v>
      </c>
      <c r="X154" s="6" t="s">
        <v>13167</v>
      </c>
      <c r="Y154" s="6" t="s">
        <v>13168</v>
      </c>
      <c r="Z154" s="6" t="s">
        <v>13169</v>
      </c>
      <c r="AA154" s="6" t="s">
        <v>45</v>
      </c>
      <c r="AB154" s="6">
        <v>2022</v>
      </c>
      <c r="AC154" s="8"/>
      <c r="AD154" s="6">
        <v>3</v>
      </c>
      <c r="AE154" s="8"/>
    </row>
    <row r="155" spans="1:31" ht="64.5" x14ac:dyDescent="0.25">
      <c r="A155" s="6">
        <v>875</v>
      </c>
      <c r="B155" s="6">
        <v>2022081177</v>
      </c>
      <c r="C155" s="6" t="s">
        <v>3154</v>
      </c>
      <c r="D155" s="6" t="s">
        <v>3155</v>
      </c>
      <c r="E155" s="6" t="s">
        <v>47</v>
      </c>
      <c r="F155" s="6">
        <v>12</v>
      </c>
      <c r="G155" s="6" t="s">
        <v>78</v>
      </c>
      <c r="H155" s="6">
        <v>23</v>
      </c>
      <c r="I155" s="6">
        <v>23</v>
      </c>
      <c r="J155" s="6">
        <v>35</v>
      </c>
      <c r="K155" s="6" t="s">
        <v>115</v>
      </c>
      <c r="L155" s="6">
        <v>3.36</v>
      </c>
      <c r="M155" s="8"/>
      <c r="N155" s="6" t="s">
        <v>329</v>
      </c>
      <c r="O155" s="8"/>
      <c r="P155" s="6" t="s">
        <v>37</v>
      </c>
      <c r="Q155" s="6" t="s">
        <v>38</v>
      </c>
      <c r="R155" s="6" t="s">
        <v>331</v>
      </c>
      <c r="S155" s="6" t="s">
        <v>40</v>
      </c>
      <c r="T155" s="6" t="s">
        <v>130</v>
      </c>
      <c r="U155" s="6">
        <v>31</v>
      </c>
      <c r="V155" s="6" t="s">
        <v>13171</v>
      </c>
      <c r="W155" s="6" t="s">
        <v>41</v>
      </c>
      <c r="X155" s="6" t="s">
        <v>3156</v>
      </c>
      <c r="Y155" s="6" t="s">
        <v>3157</v>
      </c>
      <c r="Z155" s="6" t="s">
        <v>3158</v>
      </c>
      <c r="AA155" s="6" t="s">
        <v>12067</v>
      </c>
      <c r="AB155" s="6">
        <v>2023</v>
      </c>
      <c r="AC155" s="8"/>
      <c r="AD155" s="6">
        <v>2</v>
      </c>
      <c r="AE155" s="8"/>
    </row>
    <row r="156" spans="1:31" ht="64.5" x14ac:dyDescent="0.25">
      <c r="A156" s="6">
        <v>1195</v>
      </c>
      <c r="B156" s="6">
        <v>2023011002</v>
      </c>
      <c r="C156" s="6" t="s">
        <v>20201</v>
      </c>
      <c r="D156" s="6" t="s">
        <v>20202</v>
      </c>
      <c r="E156" s="6" t="s">
        <v>3064</v>
      </c>
      <c r="F156" s="6">
        <v>9</v>
      </c>
      <c r="G156" s="6" t="s">
        <v>78</v>
      </c>
      <c r="H156" s="6">
        <v>15</v>
      </c>
      <c r="I156" s="6">
        <v>15</v>
      </c>
      <c r="J156" s="6">
        <v>24</v>
      </c>
      <c r="K156" s="6" t="s">
        <v>115</v>
      </c>
      <c r="L156" s="6">
        <v>3.07</v>
      </c>
      <c r="M156" s="8"/>
      <c r="N156" s="6" t="s">
        <v>329</v>
      </c>
      <c r="O156" s="8"/>
      <c r="P156" s="6" t="s">
        <v>37</v>
      </c>
      <c r="Q156" s="6" t="s">
        <v>38</v>
      </c>
      <c r="R156" s="6" t="s">
        <v>331</v>
      </c>
      <c r="S156" s="6" t="s">
        <v>40</v>
      </c>
      <c r="T156" s="6" t="s">
        <v>130</v>
      </c>
      <c r="U156" s="6">
        <v>47</v>
      </c>
      <c r="V156" s="6" t="s">
        <v>13171</v>
      </c>
      <c r="W156" s="6" t="s">
        <v>41</v>
      </c>
      <c r="X156" s="6" t="s">
        <v>20203</v>
      </c>
      <c r="Y156" s="6" t="s">
        <v>20204</v>
      </c>
      <c r="Z156" s="6">
        <v>5924423685</v>
      </c>
      <c r="AA156" s="6" t="s">
        <v>12067</v>
      </c>
      <c r="AB156" s="6">
        <v>2023</v>
      </c>
      <c r="AC156" s="8"/>
      <c r="AD156" s="6">
        <v>2</v>
      </c>
      <c r="AE156" s="8"/>
    </row>
    <row r="157" spans="1:31" ht="77.25" x14ac:dyDescent="0.25">
      <c r="A157" s="6">
        <v>2505</v>
      </c>
      <c r="B157" s="6">
        <v>2022041006</v>
      </c>
      <c r="C157" s="6" t="s">
        <v>8846</v>
      </c>
      <c r="D157" s="6" t="s">
        <v>8835</v>
      </c>
      <c r="E157" s="6" t="s">
        <v>33</v>
      </c>
      <c r="F157" s="6">
        <v>8</v>
      </c>
      <c r="G157" s="6" t="s">
        <v>78</v>
      </c>
      <c r="H157" s="6">
        <v>26</v>
      </c>
      <c r="I157" s="6">
        <v>26</v>
      </c>
      <c r="J157" s="6">
        <v>34</v>
      </c>
      <c r="K157" s="6" t="s">
        <v>35</v>
      </c>
      <c r="L157" s="6">
        <v>2.96</v>
      </c>
      <c r="M157" s="8"/>
      <c r="N157" s="6" t="s">
        <v>107</v>
      </c>
      <c r="O157" s="8"/>
      <c r="P157" s="6" t="s">
        <v>108</v>
      </c>
      <c r="Q157" s="6" t="s">
        <v>53</v>
      </c>
      <c r="R157" s="6" t="s">
        <v>109</v>
      </c>
      <c r="S157" s="6" t="s">
        <v>40</v>
      </c>
      <c r="T157" s="6" t="s">
        <v>56</v>
      </c>
      <c r="U157" s="6">
        <v>26</v>
      </c>
      <c r="V157" s="6" t="s">
        <v>13171</v>
      </c>
      <c r="W157" s="6" t="s">
        <v>41</v>
      </c>
      <c r="X157" s="6" t="s">
        <v>8847</v>
      </c>
      <c r="Y157" s="6" t="s">
        <v>8848</v>
      </c>
      <c r="Z157" s="6" t="s">
        <v>8849</v>
      </c>
      <c r="AA157" s="6" t="s">
        <v>12067</v>
      </c>
      <c r="AB157" s="6">
        <v>2023</v>
      </c>
      <c r="AC157" s="8"/>
      <c r="AD157" s="6">
        <v>2</v>
      </c>
      <c r="AE157" s="8"/>
    </row>
    <row r="158" spans="1:31" ht="64.5" x14ac:dyDescent="0.25">
      <c r="A158" s="6">
        <v>468</v>
      </c>
      <c r="B158" s="6">
        <v>2021091160</v>
      </c>
      <c r="C158" s="6" t="s">
        <v>9429</v>
      </c>
      <c r="D158" s="6" t="s">
        <v>1825</v>
      </c>
      <c r="E158" s="6" t="s">
        <v>33</v>
      </c>
      <c r="F158" s="8"/>
      <c r="G158" s="8"/>
      <c r="H158" s="6">
        <v>0</v>
      </c>
      <c r="I158" s="8"/>
      <c r="J158" s="8"/>
      <c r="K158" s="6" t="s">
        <v>35</v>
      </c>
      <c r="L158" s="6">
        <v>0</v>
      </c>
      <c r="M158" s="8"/>
      <c r="N158" s="6" t="s">
        <v>36</v>
      </c>
      <c r="O158" s="8"/>
      <c r="P158" s="6" t="s">
        <v>37</v>
      </c>
      <c r="Q158" s="6" t="s">
        <v>38</v>
      </c>
      <c r="R158" s="6" t="s">
        <v>109</v>
      </c>
      <c r="S158" s="6" t="s">
        <v>40</v>
      </c>
      <c r="T158" s="6" t="s">
        <v>56</v>
      </c>
      <c r="U158" s="6">
        <v>26</v>
      </c>
      <c r="V158" s="6" t="s">
        <v>1384</v>
      </c>
      <c r="W158" s="6" t="s">
        <v>41</v>
      </c>
      <c r="X158" s="6" t="s">
        <v>20205</v>
      </c>
      <c r="Y158" s="6" t="s">
        <v>20206</v>
      </c>
      <c r="Z158" s="6" t="s">
        <v>20207</v>
      </c>
      <c r="AA158" s="6" t="s">
        <v>10925</v>
      </c>
      <c r="AB158" s="6">
        <v>2023</v>
      </c>
      <c r="AC158" s="8"/>
      <c r="AD158" s="6">
        <v>1</v>
      </c>
      <c r="AE158" s="8"/>
    </row>
    <row r="159" spans="1:31" ht="90" x14ac:dyDescent="0.25">
      <c r="A159" s="6">
        <v>906</v>
      </c>
      <c r="B159" s="6">
        <v>2022081045</v>
      </c>
      <c r="C159" s="6" t="s">
        <v>220</v>
      </c>
      <c r="D159" s="6" t="s">
        <v>11228</v>
      </c>
      <c r="E159" s="6" t="s">
        <v>3064</v>
      </c>
      <c r="F159" s="6">
        <v>6</v>
      </c>
      <c r="G159" s="6" t="s">
        <v>78</v>
      </c>
      <c r="H159" s="6">
        <v>21</v>
      </c>
      <c r="I159" s="6">
        <v>24</v>
      </c>
      <c r="J159" s="6">
        <v>27</v>
      </c>
      <c r="K159" s="6" t="s">
        <v>115</v>
      </c>
      <c r="L159" s="6">
        <v>3.52</v>
      </c>
      <c r="M159" s="8"/>
      <c r="N159" s="6" t="s">
        <v>482</v>
      </c>
      <c r="O159" s="8"/>
      <c r="P159" s="6" t="s">
        <v>117</v>
      </c>
      <c r="Q159" s="6" t="s">
        <v>118</v>
      </c>
      <c r="R159" s="6" t="s">
        <v>119</v>
      </c>
      <c r="S159" s="6" t="s">
        <v>40</v>
      </c>
      <c r="T159" s="6" t="s">
        <v>56</v>
      </c>
      <c r="U159" s="6">
        <v>24</v>
      </c>
      <c r="V159" s="6" t="s">
        <v>149</v>
      </c>
      <c r="W159" s="6" t="s">
        <v>41</v>
      </c>
      <c r="X159" s="6" t="s">
        <v>11229</v>
      </c>
      <c r="Y159" s="6" t="s">
        <v>11230</v>
      </c>
      <c r="Z159" s="6" t="s">
        <v>11231</v>
      </c>
      <c r="AA159" s="6" t="s">
        <v>12067</v>
      </c>
      <c r="AB159" s="6">
        <v>2023</v>
      </c>
      <c r="AC159" s="8"/>
      <c r="AD159" s="6">
        <v>2</v>
      </c>
      <c r="AE159" s="8"/>
    </row>
    <row r="160" spans="1:31" ht="39" x14ac:dyDescent="0.25">
      <c r="A160" s="6">
        <v>2985</v>
      </c>
      <c r="B160" s="6">
        <v>2022081190</v>
      </c>
      <c r="C160" s="6" t="s">
        <v>826</v>
      </c>
      <c r="D160" s="6" t="s">
        <v>10440</v>
      </c>
      <c r="E160" s="6" t="s">
        <v>41</v>
      </c>
      <c r="F160" s="6">
        <v>12</v>
      </c>
      <c r="G160" s="6" t="s">
        <v>78</v>
      </c>
      <c r="H160" s="6">
        <v>12</v>
      </c>
      <c r="I160" s="6">
        <v>12</v>
      </c>
      <c r="J160" s="6">
        <v>24</v>
      </c>
      <c r="K160" s="6" t="s">
        <v>35</v>
      </c>
      <c r="L160" s="6">
        <v>1.42</v>
      </c>
      <c r="M160" s="6" t="s">
        <v>476</v>
      </c>
      <c r="N160" s="6" t="s">
        <v>428</v>
      </c>
      <c r="O160" s="6" t="s">
        <v>1418</v>
      </c>
      <c r="P160" s="6" t="s">
        <v>64</v>
      </c>
      <c r="Q160" s="6" t="s">
        <v>65</v>
      </c>
      <c r="R160" s="6" t="s">
        <v>41</v>
      </c>
      <c r="S160" s="6" t="s">
        <v>40</v>
      </c>
      <c r="T160" s="8"/>
      <c r="U160" s="6">
        <v>19</v>
      </c>
      <c r="V160" s="6" t="s">
        <v>149</v>
      </c>
      <c r="W160" s="6" t="s">
        <v>41</v>
      </c>
      <c r="X160" s="6" t="s">
        <v>10441</v>
      </c>
      <c r="Y160" s="6" t="s">
        <v>10442</v>
      </c>
      <c r="Z160" s="6" t="s">
        <v>10443</v>
      </c>
      <c r="AA160" s="6" t="s">
        <v>12067</v>
      </c>
      <c r="AB160" s="6">
        <v>2023</v>
      </c>
      <c r="AC160" s="8"/>
      <c r="AD160" s="6">
        <v>2</v>
      </c>
      <c r="AE160" s="8"/>
    </row>
    <row r="161" spans="1:31" ht="64.5" x14ac:dyDescent="0.25">
      <c r="A161" s="6">
        <v>1228</v>
      </c>
      <c r="B161" s="6">
        <v>2020081103</v>
      </c>
      <c r="C161" s="6" t="s">
        <v>13175</v>
      </c>
      <c r="D161" s="6" t="s">
        <v>13176</v>
      </c>
      <c r="E161" s="6" t="s">
        <v>33</v>
      </c>
      <c r="F161" s="6">
        <v>9</v>
      </c>
      <c r="G161" s="6" t="s">
        <v>34</v>
      </c>
      <c r="H161" s="6">
        <v>66</v>
      </c>
      <c r="I161" s="6">
        <v>66</v>
      </c>
      <c r="J161" s="6">
        <v>75</v>
      </c>
      <c r="K161" s="6" t="s">
        <v>35</v>
      </c>
      <c r="L161" s="6">
        <v>3.59</v>
      </c>
      <c r="M161" s="8"/>
      <c r="N161" s="6" t="s">
        <v>129</v>
      </c>
      <c r="O161" s="8"/>
      <c r="P161" s="6" t="s">
        <v>89</v>
      </c>
      <c r="Q161" s="6" t="s">
        <v>53</v>
      </c>
      <c r="R161" s="6" t="s">
        <v>41</v>
      </c>
      <c r="S161" s="6" t="s">
        <v>40</v>
      </c>
      <c r="T161" s="6" t="s">
        <v>130</v>
      </c>
      <c r="U161" s="6">
        <v>35</v>
      </c>
      <c r="V161" s="6" t="s">
        <v>1965</v>
      </c>
      <c r="W161" s="6" t="s">
        <v>41</v>
      </c>
      <c r="X161" s="6" t="s">
        <v>13177</v>
      </c>
      <c r="Y161" s="6" t="s">
        <v>13178</v>
      </c>
      <c r="Z161" s="6" t="s">
        <v>13179</v>
      </c>
      <c r="AA161" s="6" t="s">
        <v>12067</v>
      </c>
      <c r="AB161" s="6">
        <v>2023</v>
      </c>
      <c r="AC161" s="8"/>
      <c r="AD161" s="6">
        <v>2</v>
      </c>
      <c r="AE161" s="8"/>
    </row>
    <row r="162" spans="1:31" ht="64.5" x14ac:dyDescent="0.25">
      <c r="A162" s="6">
        <v>163</v>
      </c>
      <c r="B162" s="6">
        <v>2020081210</v>
      </c>
      <c r="C162" s="6" t="s">
        <v>1181</v>
      </c>
      <c r="D162" s="6" t="s">
        <v>813</v>
      </c>
      <c r="E162" s="6" t="s">
        <v>33</v>
      </c>
      <c r="F162" s="6">
        <v>9</v>
      </c>
      <c r="G162" s="6" t="s">
        <v>34</v>
      </c>
      <c r="H162" s="6">
        <v>66</v>
      </c>
      <c r="I162" s="6">
        <v>66</v>
      </c>
      <c r="J162" s="6">
        <v>75</v>
      </c>
      <c r="K162" s="6" t="s">
        <v>35</v>
      </c>
      <c r="L162" s="6">
        <v>3.26</v>
      </c>
      <c r="M162" s="8"/>
      <c r="N162" s="6" t="s">
        <v>464</v>
      </c>
      <c r="O162" s="6" t="s">
        <v>51</v>
      </c>
      <c r="P162" s="6" t="s">
        <v>89</v>
      </c>
      <c r="Q162" s="6" t="s">
        <v>53</v>
      </c>
      <c r="R162" s="6" t="s">
        <v>41</v>
      </c>
      <c r="S162" s="6" t="s">
        <v>40</v>
      </c>
      <c r="T162" s="6" t="s">
        <v>56</v>
      </c>
      <c r="U162" s="6">
        <v>29</v>
      </c>
      <c r="V162" s="6" t="s">
        <v>2669</v>
      </c>
      <c r="W162" s="6" t="s">
        <v>41</v>
      </c>
      <c r="X162" s="6" t="s">
        <v>13180</v>
      </c>
      <c r="Y162" s="6" t="s">
        <v>13181</v>
      </c>
      <c r="Z162" s="6" t="s">
        <v>13182</v>
      </c>
      <c r="AA162" s="6" t="s">
        <v>12067</v>
      </c>
      <c r="AB162" s="6">
        <v>2023</v>
      </c>
      <c r="AC162" s="8"/>
      <c r="AD162" s="6">
        <v>2</v>
      </c>
      <c r="AE162" s="8"/>
    </row>
    <row r="163" spans="1:31" ht="64.5" x14ac:dyDescent="0.25">
      <c r="A163" s="6">
        <v>1242</v>
      </c>
      <c r="B163" s="6">
        <v>2021061012</v>
      </c>
      <c r="C163" s="6" t="s">
        <v>13186</v>
      </c>
      <c r="D163" s="6" t="s">
        <v>4490</v>
      </c>
      <c r="E163" s="6" t="s">
        <v>33</v>
      </c>
      <c r="F163" s="6">
        <v>5</v>
      </c>
      <c r="G163" s="6" t="s">
        <v>139</v>
      </c>
      <c r="H163" s="6">
        <v>39</v>
      </c>
      <c r="I163" s="6">
        <v>39</v>
      </c>
      <c r="J163" s="6">
        <v>44</v>
      </c>
      <c r="K163" s="6" t="s">
        <v>35</v>
      </c>
      <c r="L163" s="6">
        <v>3.73</v>
      </c>
      <c r="M163" s="8"/>
      <c r="N163" s="6" t="s">
        <v>129</v>
      </c>
      <c r="O163" s="8"/>
      <c r="P163" s="6" t="s">
        <v>89</v>
      </c>
      <c r="Q163" s="6" t="s">
        <v>53</v>
      </c>
      <c r="R163" s="6" t="s">
        <v>41</v>
      </c>
      <c r="S163" s="6" t="s">
        <v>40</v>
      </c>
      <c r="T163" s="6" t="s">
        <v>56</v>
      </c>
      <c r="U163" s="6">
        <v>25</v>
      </c>
      <c r="V163" s="6" t="s">
        <v>13187</v>
      </c>
      <c r="W163" s="6" t="s">
        <v>41</v>
      </c>
      <c r="X163" s="6" t="s">
        <v>13188</v>
      </c>
      <c r="Y163" s="8"/>
      <c r="Z163" s="8"/>
      <c r="AA163" s="6" t="s">
        <v>12067</v>
      </c>
      <c r="AB163" s="6">
        <v>2023</v>
      </c>
      <c r="AC163" s="8"/>
      <c r="AD163" s="6">
        <v>2</v>
      </c>
      <c r="AE163" s="8"/>
    </row>
    <row r="164" spans="1:31" ht="64.5" x14ac:dyDescent="0.25">
      <c r="A164" s="6">
        <v>3001</v>
      </c>
      <c r="B164" s="6">
        <v>2022081039</v>
      </c>
      <c r="C164" s="6" t="s">
        <v>2371</v>
      </c>
      <c r="D164" s="6" t="s">
        <v>10492</v>
      </c>
      <c r="E164" s="6" t="s">
        <v>41</v>
      </c>
      <c r="F164" s="6">
        <v>9</v>
      </c>
      <c r="G164" s="6" t="s">
        <v>78</v>
      </c>
      <c r="H164" s="6">
        <v>16</v>
      </c>
      <c r="I164" s="6">
        <v>16</v>
      </c>
      <c r="J164" s="6">
        <v>25</v>
      </c>
      <c r="K164" s="6" t="s">
        <v>35</v>
      </c>
      <c r="L164" s="6">
        <v>2.4700000000000002</v>
      </c>
      <c r="M164" s="8"/>
      <c r="N164" s="6" t="s">
        <v>216</v>
      </c>
      <c r="O164" s="6" t="s">
        <v>1418</v>
      </c>
      <c r="P164" s="6" t="s">
        <v>147</v>
      </c>
      <c r="Q164" s="6" t="s">
        <v>148</v>
      </c>
      <c r="R164" s="6" t="s">
        <v>41</v>
      </c>
      <c r="S164" s="6" t="s">
        <v>40</v>
      </c>
      <c r="T164" s="6" t="s">
        <v>56</v>
      </c>
      <c r="U164" s="6">
        <v>28</v>
      </c>
      <c r="V164" s="6" t="s">
        <v>20208</v>
      </c>
      <c r="W164" s="6" t="s">
        <v>41</v>
      </c>
      <c r="X164" s="6" t="s">
        <v>20209</v>
      </c>
      <c r="Y164" s="6" t="s">
        <v>20210</v>
      </c>
      <c r="Z164" s="6">
        <v>5922162060</v>
      </c>
      <c r="AA164" s="6" t="s">
        <v>10925</v>
      </c>
      <c r="AB164" s="6">
        <v>2023</v>
      </c>
      <c r="AC164" s="8"/>
      <c r="AD164" s="6">
        <v>1</v>
      </c>
      <c r="AE164" s="8"/>
    </row>
    <row r="165" spans="1:31" ht="90" x14ac:dyDescent="0.25">
      <c r="A165" s="6">
        <v>492</v>
      </c>
      <c r="B165" s="6">
        <v>2020031002</v>
      </c>
      <c r="C165" s="6" t="s">
        <v>3505</v>
      </c>
      <c r="D165" s="6" t="s">
        <v>1888</v>
      </c>
      <c r="E165" s="6" t="s">
        <v>33</v>
      </c>
      <c r="F165" s="8"/>
      <c r="G165" s="8"/>
      <c r="H165" s="6">
        <v>7</v>
      </c>
      <c r="I165" s="8"/>
      <c r="J165" s="8"/>
      <c r="K165" s="6" t="s">
        <v>35</v>
      </c>
      <c r="L165" s="6">
        <v>2.57</v>
      </c>
      <c r="M165" s="8"/>
      <c r="N165" s="6" t="s">
        <v>338</v>
      </c>
      <c r="O165" s="6" t="s">
        <v>80</v>
      </c>
      <c r="P165" s="6" t="s">
        <v>81</v>
      </c>
      <c r="Q165" s="6" t="s">
        <v>65</v>
      </c>
      <c r="R165" s="6" t="s">
        <v>41</v>
      </c>
      <c r="S165" s="6" t="s">
        <v>55</v>
      </c>
      <c r="T165" s="6" t="s">
        <v>130</v>
      </c>
      <c r="U165" s="6">
        <v>35</v>
      </c>
      <c r="V165" s="6" t="s">
        <v>871</v>
      </c>
      <c r="W165" s="6" t="s">
        <v>41</v>
      </c>
      <c r="X165" s="6" t="s">
        <v>20211</v>
      </c>
      <c r="Y165" s="6" t="s">
        <v>20212</v>
      </c>
      <c r="Z165" s="6" t="s">
        <v>20213</v>
      </c>
      <c r="AA165" s="6" t="s">
        <v>12067</v>
      </c>
      <c r="AB165" s="6">
        <v>2023</v>
      </c>
      <c r="AC165" s="8"/>
      <c r="AD165" s="6">
        <v>2</v>
      </c>
      <c r="AE165" s="8"/>
    </row>
    <row r="166" spans="1:31" ht="51.75" x14ac:dyDescent="0.25">
      <c r="A166" s="6">
        <v>535</v>
      </c>
      <c r="B166" s="6">
        <v>2021111062</v>
      </c>
      <c r="C166" s="6" t="s">
        <v>2051</v>
      </c>
      <c r="D166" s="6" t="s">
        <v>2047</v>
      </c>
      <c r="E166" s="6" t="s">
        <v>93</v>
      </c>
      <c r="F166" s="6">
        <v>12</v>
      </c>
      <c r="G166" s="6" t="s">
        <v>78</v>
      </c>
      <c r="H166" s="6">
        <v>31</v>
      </c>
      <c r="I166" s="6">
        <v>31</v>
      </c>
      <c r="J166" s="6">
        <v>43</v>
      </c>
      <c r="K166" s="6" t="s">
        <v>35</v>
      </c>
      <c r="L166" s="6">
        <v>2.73</v>
      </c>
      <c r="M166" s="8"/>
      <c r="N166" s="6" t="s">
        <v>313</v>
      </c>
      <c r="O166" s="6" t="s">
        <v>80</v>
      </c>
      <c r="P166" s="6" t="s">
        <v>64</v>
      </c>
      <c r="Q166" s="6" t="s">
        <v>65</v>
      </c>
      <c r="R166" s="6" t="s">
        <v>95</v>
      </c>
      <c r="S166" s="6" t="s">
        <v>40</v>
      </c>
      <c r="T166" s="6" t="s">
        <v>56</v>
      </c>
      <c r="U166" s="6">
        <v>20</v>
      </c>
      <c r="V166" s="6" t="s">
        <v>871</v>
      </c>
      <c r="W166" s="6" t="s">
        <v>41</v>
      </c>
      <c r="X166" s="6" t="s">
        <v>2052</v>
      </c>
      <c r="Y166" s="8"/>
      <c r="Z166" s="8"/>
      <c r="AA166" s="6" t="s">
        <v>10925</v>
      </c>
      <c r="AB166" s="6">
        <v>2023</v>
      </c>
      <c r="AC166" s="8"/>
      <c r="AD166" s="6">
        <v>1</v>
      </c>
      <c r="AE166" s="8"/>
    </row>
    <row r="167" spans="1:31" ht="77.25" x14ac:dyDescent="0.25">
      <c r="A167" s="6">
        <v>1348</v>
      </c>
      <c r="B167" s="6">
        <v>2021071133</v>
      </c>
      <c r="C167" s="6" t="s">
        <v>4769</v>
      </c>
      <c r="D167" s="6" t="s">
        <v>4879</v>
      </c>
      <c r="E167" s="6" t="s">
        <v>47</v>
      </c>
      <c r="F167" s="6">
        <v>3</v>
      </c>
      <c r="G167" s="6" t="s">
        <v>139</v>
      </c>
      <c r="H167" s="6">
        <v>39</v>
      </c>
      <c r="I167" s="6">
        <v>45</v>
      </c>
      <c r="J167" s="6">
        <v>42</v>
      </c>
      <c r="K167" s="6" t="s">
        <v>115</v>
      </c>
      <c r="L167" s="6">
        <v>3.72</v>
      </c>
      <c r="M167" s="8"/>
      <c r="N167" s="6" t="s">
        <v>862</v>
      </c>
      <c r="O167" s="8"/>
      <c r="P167" s="6" t="s">
        <v>117</v>
      </c>
      <c r="Q167" s="6" t="s">
        <v>118</v>
      </c>
      <c r="R167" s="6" t="s">
        <v>119</v>
      </c>
      <c r="S167" s="6" t="s">
        <v>40</v>
      </c>
      <c r="T167" s="6" t="s">
        <v>130</v>
      </c>
      <c r="U167" s="6">
        <v>51</v>
      </c>
      <c r="V167" s="6" t="s">
        <v>871</v>
      </c>
      <c r="W167" s="6" t="s">
        <v>41</v>
      </c>
      <c r="X167" s="6" t="s">
        <v>13189</v>
      </c>
      <c r="Y167" s="8"/>
      <c r="Z167" s="8"/>
      <c r="AA167" s="6" t="s">
        <v>12067</v>
      </c>
      <c r="AB167" s="6">
        <v>2023</v>
      </c>
      <c r="AC167" s="8"/>
      <c r="AD167" s="6">
        <v>2</v>
      </c>
      <c r="AE167" s="8"/>
    </row>
    <row r="168" spans="1:31" ht="64.5" x14ac:dyDescent="0.25">
      <c r="A168" s="6">
        <v>1863</v>
      </c>
      <c r="B168" s="6">
        <v>101760</v>
      </c>
      <c r="C168" s="6" t="s">
        <v>10137</v>
      </c>
      <c r="D168" s="6" t="s">
        <v>20214</v>
      </c>
      <c r="E168" s="6" t="s">
        <v>47</v>
      </c>
      <c r="F168" s="8"/>
      <c r="G168" s="8"/>
      <c r="H168" s="6">
        <v>18</v>
      </c>
      <c r="I168" s="8"/>
      <c r="J168" s="8"/>
      <c r="K168" s="6" t="s">
        <v>115</v>
      </c>
      <c r="L168" s="6">
        <v>3.17</v>
      </c>
      <c r="M168" s="8"/>
      <c r="N168" s="6" t="s">
        <v>2796</v>
      </c>
      <c r="O168" s="8"/>
      <c r="P168" s="6" t="s">
        <v>147</v>
      </c>
      <c r="Q168" s="6" t="s">
        <v>148</v>
      </c>
      <c r="R168" s="6" t="s">
        <v>669</v>
      </c>
      <c r="S168" s="6" t="s">
        <v>40</v>
      </c>
      <c r="T168" s="6" t="s">
        <v>130</v>
      </c>
      <c r="U168" s="6">
        <v>47</v>
      </c>
      <c r="V168" s="6" t="s">
        <v>871</v>
      </c>
      <c r="W168" s="6" t="s">
        <v>41</v>
      </c>
      <c r="X168" s="6" t="s">
        <v>20215</v>
      </c>
      <c r="Y168" s="6" t="s">
        <v>20216</v>
      </c>
      <c r="Z168" s="6" t="s">
        <v>20217</v>
      </c>
      <c r="AA168" s="6" t="s">
        <v>10925</v>
      </c>
      <c r="AB168" s="6">
        <v>2023</v>
      </c>
      <c r="AC168" s="8"/>
      <c r="AD168" s="6">
        <v>1</v>
      </c>
      <c r="AE168" s="8"/>
    </row>
    <row r="169" spans="1:31" ht="64.5" x14ac:dyDescent="0.25">
      <c r="A169" s="6">
        <v>1969</v>
      </c>
      <c r="B169" s="6">
        <v>2021081347</v>
      </c>
      <c r="C169" s="6" t="s">
        <v>6962</v>
      </c>
      <c r="D169" s="6" t="s">
        <v>6939</v>
      </c>
      <c r="E169" s="6" t="s">
        <v>47</v>
      </c>
      <c r="F169" s="6">
        <v>3</v>
      </c>
      <c r="G169" s="6" t="s">
        <v>78</v>
      </c>
      <c r="H169" s="6">
        <v>20</v>
      </c>
      <c r="I169" s="6">
        <v>24</v>
      </c>
      <c r="J169" s="6">
        <v>23</v>
      </c>
      <c r="K169" s="6" t="s">
        <v>35</v>
      </c>
      <c r="L169" s="6">
        <v>1.87</v>
      </c>
      <c r="M169" s="6" t="s">
        <v>476</v>
      </c>
      <c r="N169" s="6" t="s">
        <v>5126</v>
      </c>
      <c r="O169" s="6" t="s">
        <v>134</v>
      </c>
      <c r="P169" s="6" t="s">
        <v>971</v>
      </c>
      <c r="Q169" s="6" t="s">
        <v>38</v>
      </c>
      <c r="R169" s="6" t="s">
        <v>109</v>
      </c>
      <c r="S169" s="6" t="s">
        <v>55</v>
      </c>
      <c r="T169" s="6" t="s">
        <v>56</v>
      </c>
      <c r="U169" s="6">
        <v>20</v>
      </c>
      <c r="V169" s="6" t="s">
        <v>871</v>
      </c>
      <c r="W169" s="6" t="s">
        <v>41</v>
      </c>
      <c r="X169" s="6" t="s">
        <v>6963</v>
      </c>
      <c r="Y169" s="8"/>
      <c r="Z169" s="8"/>
      <c r="AA169" s="6" t="s">
        <v>12067</v>
      </c>
      <c r="AB169" s="6">
        <v>2023</v>
      </c>
      <c r="AC169" s="8"/>
      <c r="AD169" s="6">
        <v>2</v>
      </c>
      <c r="AE169" s="8"/>
    </row>
    <row r="170" spans="1:31" ht="90" x14ac:dyDescent="0.25">
      <c r="A170" s="6">
        <v>563</v>
      </c>
      <c r="B170" s="6">
        <v>2022091154</v>
      </c>
      <c r="C170" s="6" t="s">
        <v>3585</v>
      </c>
      <c r="D170" s="6" t="s">
        <v>2108</v>
      </c>
      <c r="E170" s="6" t="s">
        <v>33</v>
      </c>
      <c r="F170" s="8"/>
      <c r="G170" s="8"/>
      <c r="H170" s="6">
        <v>1</v>
      </c>
      <c r="I170" s="8"/>
      <c r="J170" s="8"/>
      <c r="K170" s="6" t="s">
        <v>35</v>
      </c>
      <c r="L170" s="6">
        <v>2</v>
      </c>
      <c r="M170" s="6" t="s">
        <v>49</v>
      </c>
      <c r="N170" s="6" t="s">
        <v>338</v>
      </c>
      <c r="O170" s="6" t="s">
        <v>1418</v>
      </c>
      <c r="P170" s="6" t="s">
        <v>81</v>
      </c>
      <c r="Q170" s="6" t="s">
        <v>65</v>
      </c>
      <c r="R170" s="6" t="s">
        <v>41</v>
      </c>
      <c r="S170" s="6" t="s">
        <v>55</v>
      </c>
      <c r="T170" s="6" t="s">
        <v>130</v>
      </c>
      <c r="U170" s="6">
        <v>40</v>
      </c>
      <c r="V170" s="6" t="s">
        <v>2137</v>
      </c>
      <c r="W170" s="6" t="s">
        <v>41</v>
      </c>
      <c r="X170" s="6" t="s">
        <v>20218</v>
      </c>
      <c r="Y170" s="6" t="s">
        <v>20219</v>
      </c>
      <c r="Z170" s="6" t="s">
        <v>20220</v>
      </c>
      <c r="AA170" s="6" t="s">
        <v>12067</v>
      </c>
      <c r="AB170" s="6">
        <v>2023</v>
      </c>
      <c r="AC170" s="8"/>
      <c r="AD170" s="6">
        <v>2</v>
      </c>
      <c r="AE170" s="8"/>
    </row>
    <row r="171" spans="1:31" ht="64.5" x14ac:dyDescent="0.25">
      <c r="A171" s="6">
        <v>2516</v>
      </c>
      <c r="B171" s="6">
        <v>2019081120</v>
      </c>
      <c r="C171" s="6" t="s">
        <v>15379</v>
      </c>
      <c r="D171" s="6" t="s">
        <v>15380</v>
      </c>
      <c r="E171" s="6" t="s">
        <v>47</v>
      </c>
      <c r="F171" s="6">
        <v>6</v>
      </c>
      <c r="G171" s="6" t="s">
        <v>71</v>
      </c>
      <c r="H171" s="6">
        <v>126</v>
      </c>
      <c r="I171" s="6">
        <v>128</v>
      </c>
      <c r="J171" s="6">
        <v>132</v>
      </c>
      <c r="K171" s="6" t="s">
        <v>35</v>
      </c>
      <c r="L171" s="6">
        <v>3.05</v>
      </c>
      <c r="M171" s="8"/>
      <c r="N171" s="6" t="s">
        <v>500</v>
      </c>
      <c r="O171" s="6" t="s">
        <v>134</v>
      </c>
      <c r="P171" s="6" t="s">
        <v>147</v>
      </c>
      <c r="Q171" s="6" t="s">
        <v>148</v>
      </c>
      <c r="R171" s="6" t="s">
        <v>109</v>
      </c>
      <c r="S171" s="6" t="s">
        <v>40</v>
      </c>
      <c r="T171" s="6" t="s">
        <v>56</v>
      </c>
      <c r="U171" s="6">
        <v>22</v>
      </c>
      <c r="V171" s="6" t="s">
        <v>1647</v>
      </c>
      <c r="W171" s="6" t="s">
        <v>41</v>
      </c>
      <c r="X171" s="6" t="s">
        <v>15381</v>
      </c>
      <c r="Y171" s="6" t="s">
        <v>15382</v>
      </c>
      <c r="Z171" s="6" t="s">
        <v>15383</v>
      </c>
      <c r="AA171" s="6" t="s">
        <v>12067</v>
      </c>
      <c r="AB171" s="6">
        <v>2023</v>
      </c>
      <c r="AC171" s="8"/>
      <c r="AD171" s="6">
        <v>2</v>
      </c>
      <c r="AE171" s="8"/>
    </row>
    <row r="172" spans="1:31" ht="90" x14ac:dyDescent="0.25">
      <c r="A172" s="6">
        <v>172</v>
      </c>
      <c r="B172" s="6">
        <v>2021051007</v>
      </c>
      <c r="C172" s="6" t="s">
        <v>20221</v>
      </c>
      <c r="D172" s="6" t="s">
        <v>827</v>
      </c>
      <c r="E172" s="6" t="s">
        <v>33</v>
      </c>
      <c r="F172" s="6">
        <v>16</v>
      </c>
      <c r="G172" s="6" t="s">
        <v>48</v>
      </c>
      <c r="H172" s="6">
        <v>0</v>
      </c>
      <c r="I172" s="6">
        <v>0</v>
      </c>
      <c r="J172" s="6">
        <v>16</v>
      </c>
      <c r="K172" s="6" t="s">
        <v>35</v>
      </c>
      <c r="L172" s="6">
        <v>0</v>
      </c>
      <c r="M172" s="8"/>
      <c r="N172" s="6" t="s">
        <v>338</v>
      </c>
      <c r="O172" s="6" t="s">
        <v>1418</v>
      </c>
      <c r="P172" s="6" t="s">
        <v>81</v>
      </c>
      <c r="Q172" s="6" t="s">
        <v>65</v>
      </c>
      <c r="R172" s="6" t="s">
        <v>41</v>
      </c>
      <c r="S172" s="6" t="s">
        <v>55</v>
      </c>
      <c r="T172" s="6" t="s">
        <v>56</v>
      </c>
      <c r="U172" s="6">
        <v>28</v>
      </c>
      <c r="V172" s="6" t="s">
        <v>984</v>
      </c>
      <c r="W172" s="6" t="s">
        <v>41</v>
      </c>
      <c r="X172" s="6" t="s">
        <v>20222</v>
      </c>
      <c r="Y172" s="6" t="s">
        <v>20223</v>
      </c>
      <c r="Z172" s="6" t="s">
        <v>20224</v>
      </c>
      <c r="AA172" s="6" t="s">
        <v>45</v>
      </c>
      <c r="AB172" s="6">
        <v>2022</v>
      </c>
      <c r="AC172" s="8"/>
      <c r="AD172" s="6">
        <v>3</v>
      </c>
      <c r="AE172" s="8"/>
    </row>
    <row r="173" spans="1:31" ht="51.75" x14ac:dyDescent="0.25">
      <c r="A173" s="6">
        <v>1896</v>
      </c>
      <c r="B173" s="6">
        <v>2020031008</v>
      </c>
      <c r="C173" s="6" t="s">
        <v>4229</v>
      </c>
      <c r="D173" s="6" t="s">
        <v>6724</v>
      </c>
      <c r="E173" s="6" t="s">
        <v>41</v>
      </c>
      <c r="F173" s="6">
        <v>5</v>
      </c>
      <c r="G173" s="6" t="s">
        <v>71</v>
      </c>
      <c r="H173" s="6">
        <v>112</v>
      </c>
      <c r="I173" s="6">
        <v>112</v>
      </c>
      <c r="J173" s="6">
        <v>117</v>
      </c>
      <c r="K173" s="6" t="s">
        <v>35</v>
      </c>
      <c r="L173" s="6">
        <v>3.88</v>
      </c>
      <c r="M173" s="8"/>
      <c r="N173" s="6" t="s">
        <v>202</v>
      </c>
      <c r="O173" s="8"/>
      <c r="P173" s="6" t="s">
        <v>64</v>
      </c>
      <c r="Q173" s="6" t="s">
        <v>65</v>
      </c>
      <c r="R173" s="6" t="s">
        <v>41</v>
      </c>
      <c r="S173" s="6" t="s">
        <v>40</v>
      </c>
      <c r="T173" s="6" t="s">
        <v>56</v>
      </c>
      <c r="U173" s="6">
        <v>25</v>
      </c>
      <c r="V173" s="6" t="s">
        <v>13195</v>
      </c>
      <c r="W173" s="6" t="s">
        <v>41</v>
      </c>
      <c r="X173" s="6" t="s">
        <v>13196</v>
      </c>
      <c r="Y173" s="6" t="s">
        <v>13197</v>
      </c>
      <c r="Z173" s="6" t="s">
        <v>13198</v>
      </c>
      <c r="AA173" s="6" t="s">
        <v>12067</v>
      </c>
      <c r="AB173" s="6">
        <v>2023</v>
      </c>
      <c r="AC173" s="8"/>
      <c r="AD173" s="6">
        <v>2</v>
      </c>
      <c r="AE173" s="8"/>
    </row>
    <row r="174" spans="1:31" ht="64.5" x14ac:dyDescent="0.25">
      <c r="A174" s="6">
        <v>1282</v>
      </c>
      <c r="B174" s="6">
        <v>2020081211</v>
      </c>
      <c r="C174" s="6" t="s">
        <v>11382</v>
      </c>
      <c r="D174" s="6" t="s">
        <v>4598</v>
      </c>
      <c r="E174" s="6" t="s">
        <v>47</v>
      </c>
      <c r="F174" s="6">
        <v>12</v>
      </c>
      <c r="G174" s="6" t="s">
        <v>34</v>
      </c>
      <c r="H174" s="6">
        <v>89</v>
      </c>
      <c r="I174" s="6">
        <v>89</v>
      </c>
      <c r="J174" s="6">
        <v>101</v>
      </c>
      <c r="K174" s="6" t="s">
        <v>35</v>
      </c>
      <c r="L174" s="6">
        <v>3.62</v>
      </c>
      <c r="M174" s="8"/>
      <c r="N174" s="6" t="s">
        <v>294</v>
      </c>
      <c r="O174" s="8"/>
      <c r="P174" s="6" t="s">
        <v>37</v>
      </c>
      <c r="Q174" s="6" t="s">
        <v>38</v>
      </c>
      <c r="R174" s="6" t="s">
        <v>109</v>
      </c>
      <c r="S174" s="6" t="s">
        <v>40</v>
      </c>
      <c r="T174" s="6" t="s">
        <v>130</v>
      </c>
      <c r="U174" s="6">
        <v>36</v>
      </c>
      <c r="V174" s="6" t="s">
        <v>3997</v>
      </c>
      <c r="W174" s="6" t="s">
        <v>41</v>
      </c>
      <c r="X174" s="6" t="s">
        <v>11383</v>
      </c>
      <c r="Y174" s="6" t="s">
        <v>11384</v>
      </c>
      <c r="Z174" s="6" t="s">
        <v>11385</v>
      </c>
      <c r="AA174" s="6" t="s">
        <v>10925</v>
      </c>
      <c r="AB174" s="6">
        <v>2023</v>
      </c>
      <c r="AC174" s="8"/>
      <c r="AD174" s="6">
        <v>1</v>
      </c>
      <c r="AE174" s="8"/>
    </row>
    <row r="175" spans="1:31" ht="39" x14ac:dyDescent="0.25">
      <c r="A175" s="6">
        <v>2111</v>
      </c>
      <c r="B175" s="6">
        <v>2019071021</v>
      </c>
      <c r="C175" s="6" t="s">
        <v>432</v>
      </c>
      <c r="D175" s="6" t="s">
        <v>7549</v>
      </c>
      <c r="E175" s="6" t="s">
        <v>47</v>
      </c>
      <c r="F175" s="6">
        <v>6</v>
      </c>
      <c r="G175" s="6" t="s">
        <v>71</v>
      </c>
      <c r="H175" s="6">
        <v>109</v>
      </c>
      <c r="I175" s="6">
        <v>112.5</v>
      </c>
      <c r="J175" s="6">
        <v>115</v>
      </c>
      <c r="K175" s="6" t="s">
        <v>35</v>
      </c>
      <c r="L175" s="6">
        <v>3.36</v>
      </c>
      <c r="M175" s="8"/>
      <c r="N175" s="6" t="s">
        <v>428</v>
      </c>
      <c r="O175" s="6" t="s">
        <v>680</v>
      </c>
      <c r="P175" s="6" t="s">
        <v>64</v>
      </c>
      <c r="Q175" s="6" t="s">
        <v>65</v>
      </c>
      <c r="R175" s="6" t="s">
        <v>109</v>
      </c>
      <c r="S175" s="6" t="s">
        <v>40</v>
      </c>
      <c r="T175" s="6" t="s">
        <v>56</v>
      </c>
      <c r="U175" s="6">
        <v>24</v>
      </c>
      <c r="V175" s="6" t="s">
        <v>6559</v>
      </c>
      <c r="W175" s="6" t="s">
        <v>41</v>
      </c>
      <c r="X175" s="6" t="s">
        <v>7553</v>
      </c>
      <c r="Y175" s="6" t="s">
        <v>7554</v>
      </c>
      <c r="Z175" s="6" t="s">
        <v>7555</v>
      </c>
      <c r="AA175" s="6" t="s">
        <v>12067</v>
      </c>
      <c r="AB175" s="6">
        <v>2023</v>
      </c>
      <c r="AC175" s="8"/>
      <c r="AD175" s="6">
        <v>2</v>
      </c>
      <c r="AE175" s="8"/>
    </row>
    <row r="176" spans="1:31" ht="64.5" x14ac:dyDescent="0.25">
      <c r="A176" s="6">
        <v>3012</v>
      </c>
      <c r="B176" s="6">
        <v>2019071060</v>
      </c>
      <c r="C176" s="6" t="s">
        <v>13199</v>
      </c>
      <c r="D176" s="6" t="s">
        <v>10505</v>
      </c>
      <c r="E176" s="6" t="s">
        <v>41</v>
      </c>
      <c r="F176" s="6">
        <v>3</v>
      </c>
      <c r="G176" s="6" t="s">
        <v>34</v>
      </c>
      <c r="H176" s="6">
        <v>66</v>
      </c>
      <c r="I176" s="6">
        <v>66</v>
      </c>
      <c r="J176" s="6">
        <v>69</v>
      </c>
      <c r="K176" s="6" t="s">
        <v>35</v>
      </c>
      <c r="L176" s="6">
        <v>3.3</v>
      </c>
      <c r="M176" s="8"/>
      <c r="N176" s="6" t="s">
        <v>129</v>
      </c>
      <c r="O176" s="8"/>
      <c r="P176" s="6" t="s">
        <v>89</v>
      </c>
      <c r="Q176" s="6" t="s">
        <v>53</v>
      </c>
      <c r="R176" s="6" t="s">
        <v>41</v>
      </c>
      <c r="S176" s="6" t="s">
        <v>40</v>
      </c>
      <c r="T176" s="6" t="s">
        <v>56</v>
      </c>
      <c r="U176" s="6">
        <v>28</v>
      </c>
      <c r="V176" s="6" t="s">
        <v>6559</v>
      </c>
      <c r="W176" s="6" t="s">
        <v>41</v>
      </c>
      <c r="X176" s="6" t="s">
        <v>13200</v>
      </c>
      <c r="Y176" s="6" t="s">
        <v>13201</v>
      </c>
      <c r="Z176" s="6" t="s">
        <v>13202</v>
      </c>
      <c r="AA176" s="6" t="s">
        <v>12067</v>
      </c>
      <c r="AB176" s="6">
        <v>2023</v>
      </c>
      <c r="AC176" s="8"/>
      <c r="AD176" s="6">
        <v>2</v>
      </c>
      <c r="AE176" s="8"/>
    </row>
    <row r="177" spans="1:31" ht="90" x14ac:dyDescent="0.25">
      <c r="A177" s="6">
        <v>132</v>
      </c>
      <c r="B177" s="6">
        <v>2020011035</v>
      </c>
      <c r="C177" s="6" t="s">
        <v>678</v>
      </c>
      <c r="D177" s="6" t="s">
        <v>679</v>
      </c>
      <c r="E177" s="6" t="s">
        <v>33</v>
      </c>
      <c r="F177" s="8"/>
      <c r="G177" s="8"/>
      <c r="H177" s="6">
        <v>22</v>
      </c>
      <c r="I177" s="8"/>
      <c r="J177" s="8"/>
      <c r="K177" s="6" t="s">
        <v>35</v>
      </c>
      <c r="L177" s="6">
        <v>3.36</v>
      </c>
      <c r="M177" s="8"/>
      <c r="N177" s="6" t="s">
        <v>338</v>
      </c>
      <c r="O177" s="6" t="s">
        <v>680</v>
      </c>
      <c r="P177" s="6" t="s">
        <v>81</v>
      </c>
      <c r="Q177" s="6" t="s">
        <v>65</v>
      </c>
      <c r="R177" s="6" t="s">
        <v>41</v>
      </c>
      <c r="S177" s="6" t="s">
        <v>55</v>
      </c>
      <c r="T177" s="8"/>
      <c r="U177" s="6">
        <v>30</v>
      </c>
      <c r="V177" s="6" t="s">
        <v>451</v>
      </c>
      <c r="W177" s="6" t="s">
        <v>41</v>
      </c>
      <c r="X177" s="6" t="s">
        <v>681</v>
      </c>
      <c r="Y177" s="6" t="s">
        <v>682</v>
      </c>
      <c r="Z177" s="6" t="s">
        <v>683</v>
      </c>
      <c r="AA177" s="6" t="s">
        <v>12067</v>
      </c>
      <c r="AB177" s="6">
        <v>2023</v>
      </c>
      <c r="AC177" s="8"/>
      <c r="AD177" s="6">
        <v>2</v>
      </c>
      <c r="AE177" s="8"/>
    </row>
    <row r="178" spans="1:31" ht="39" x14ac:dyDescent="0.25">
      <c r="A178" s="6">
        <v>1662</v>
      </c>
      <c r="B178" s="6">
        <v>2020081243</v>
      </c>
      <c r="C178" s="6" t="s">
        <v>7109</v>
      </c>
      <c r="D178" s="6" t="s">
        <v>5981</v>
      </c>
      <c r="E178" s="6" t="s">
        <v>41</v>
      </c>
      <c r="F178" s="6">
        <v>17</v>
      </c>
      <c r="G178" s="6" t="s">
        <v>34</v>
      </c>
      <c r="H178" s="6">
        <v>91</v>
      </c>
      <c r="I178" s="6">
        <v>91</v>
      </c>
      <c r="J178" s="6">
        <v>108</v>
      </c>
      <c r="K178" s="6" t="s">
        <v>35</v>
      </c>
      <c r="L178" s="6">
        <v>3.81</v>
      </c>
      <c r="M178" s="8"/>
      <c r="N178" s="6" t="s">
        <v>477</v>
      </c>
      <c r="O178" s="6" t="s">
        <v>80</v>
      </c>
      <c r="P178" s="6" t="s">
        <v>64</v>
      </c>
      <c r="Q178" s="6" t="s">
        <v>65</v>
      </c>
      <c r="R178" s="6" t="s">
        <v>41</v>
      </c>
      <c r="S178" s="6" t="s">
        <v>40</v>
      </c>
      <c r="T178" s="6" t="s">
        <v>56</v>
      </c>
      <c r="U178" s="6">
        <v>27</v>
      </c>
      <c r="V178" s="6" t="s">
        <v>451</v>
      </c>
      <c r="W178" s="6" t="s">
        <v>41</v>
      </c>
      <c r="X178" s="6" t="s">
        <v>13210</v>
      </c>
      <c r="Y178" s="6" t="s">
        <v>13211</v>
      </c>
      <c r="Z178" s="6" t="s">
        <v>13212</v>
      </c>
      <c r="AA178" s="6" t="s">
        <v>10925</v>
      </c>
      <c r="AB178" s="6">
        <v>2023</v>
      </c>
      <c r="AC178" s="8"/>
      <c r="AD178" s="6">
        <v>1</v>
      </c>
      <c r="AE178" s="8"/>
    </row>
    <row r="179" spans="1:31" ht="51.75" x14ac:dyDescent="0.25">
      <c r="A179" s="6">
        <v>1912</v>
      </c>
      <c r="B179" s="6">
        <v>2020081370</v>
      </c>
      <c r="C179" s="6" t="s">
        <v>13213</v>
      </c>
      <c r="D179" s="6" t="s">
        <v>12827</v>
      </c>
      <c r="E179" s="6" t="s">
        <v>41</v>
      </c>
      <c r="F179" s="6">
        <v>5</v>
      </c>
      <c r="G179" s="6" t="s">
        <v>71</v>
      </c>
      <c r="H179" s="6">
        <v>101</v>
      </c>
      <c r="I179" s="6">
        <v>107</v>
      </c>
      <c r="J179" s="6">
        <v>106</v>
      </c>
      <c r="K179" s="6" t="s">
        <v>35</v>
      </c>
      <c r="L179" s="6">
        <v>3.62</v>
      </c>
      <c r="M179" s="8"/>
      <c r="N179" s="6" t="s">
        <v>272</v>
      </c>
      <c r="O179" s="6" t="s">
        <v>1418</v>
      </c>
      <c r="P179" s="6" t="s">
        <v>64</v>
      </c>
      <c r="Q179" s="6" t="s">
        <v>65</v>
      </c>
      <c r="R179" s="6" t="s">
        <v>41</v>
      </c>
      <c r="S179" s="6" t="s">
        <v>40</v>
      </c>
      <c r="T179" s="6" t="s">
        <v>56</v>
      </c>
      <c r="U179" s="6">
        <v>23</v>
      </c>
      <c r="V179" s="6" t="s">
        <v>451</v>
      </c>
      <c r="W179" s="6" t="s">
        <v>41</v>
      </c>
      <c r="X179" s="6" t="s">
        <v>13214</v>
      </c>
      <c r="Y179" s="6" t="s">
        <v>13215</v>
      </c>
      <c r="Z179" s="6" t="s">
        <v>13216</v>
      </c>
      <c r="AA179" s="6" t="s">
        <v>12067</v>
      </c>
      <c r="AB179" s="6">
        <v>2023</v>
      </c>
      <c r="AC179" s="8"/>
      <c r="AD179" s="6">
        <v>2</v>
      </c>
      <c r="AE179" s="8"/>
    </row>
    <row r="180" spans="1:31" ht="90" x14ac:dyDescent="0.25">
      <c r="A180" s="6">
        <v>749</v>
      </c>
      <c r="B180" s="6">
        <v>2021051008</v>
      </c>
      <c r="C180" s="6" t="s">
        <v>2733</v>
      </c>
      <c r="D180" s="6" t="s">
        <v>2734</v>
      </c>
      <c r="E180" s="6" t="s">
        <v>33</v>
      </c>
      <c r="F180" s="8"/>
      <c r="G180" s="8"/>
      <c r="H180" s="6">
        <v>13</v>
      </c>
      <c r="I180" s="8"/>
      <c r="J180" s="8"/>
      <c r="K180" s="6" t="s">
        <v>35</v>
      </c>
      <c r="L180" s="6">
        <v>2.69</v>
      </c>
      <c r="M180" s="8"/>
      <c r="N180" s="6" t="s">
        <v>338</v>
      </c>
      <c r="O180" s="6" t="s">
        <v>80</v>
      </c>
      <c r="P180" s="6" t="s">
        <v>81</v>
      </c>
      <c r="Q180" s="6" t="s">
        <v>65</v>
      </c>
      <c r="R180" s="6" t="s">
        <v>41</v>
      </c>
      <c r="S180" s="6" t="s">
        <v>55</v>
      </c>
      <c r="T180" s="6" t="s">
        <v>130</v>
      </c>
      <c r="U180" s="6">
        <v>42</v>
      </c>
      <c r="V180" s="6" t="s">
        <v>57</v>
      </c>
      <c r="W180" s="6" t="s">
        <v>41</v>
      </c>
      <c r="X180" s="6" t="s">
        <v>2735</v>
      </c>
      <c r="Y180" s="6" t="s">
        <v>2736</v>
      </c>
      <c r="Z180" s="6" t="s">
        <v>2737</v>
      </c>
      <c r="AA180" s="6" t="s">
        <v>12067</v>
      </c>
      <c r="AB180" s="6">
        <v>2023</v>
      </c>
      <c r="AC180" s="8"/>
      <c r="AD180" s="6">
        <v>2</v>
      </c>
      <c r="AE180" s="8"/>
    </row>
    <row r="181" spans="1:31" ht="64.5" x14ac:dyDescent="0.25">
      <c r="A181" s="6">
        <v>499</v>
      </c>
      <c r="B181" s="6">
        <v>2020081572</v>
      </c>
      <c r="C181" s="6" t="s">
        <v>13217</v>
      </c>
      <c r="D181" s="6" t="s">
        <v>1897</v>
      </c>
      <c r="E181" s="6" t="s">
        <v>33</v>
      </c>
      <c r="F181" s="6">
        <v>8</v>
      </c>
      <c r="G181" s="6" t="s">
        <v>139</v>
      </c>
      <c r="H181" s="6">
        <v>55</v>
      </c>
      <c r="I181" s="6">
        <v>55</v>
      </c>
      <c r="J181" s="6">
        <v>63</v>
      </c>
      <c r="K181" s="6" t="s">
        <v>35</v>
      </c>
      <c r="L181" s="6">
        <v>2.81</v>
      </c>
      <c r="M181" s="8"/>
      <c r="N181" s="6" t="s">
        <v>129</v>
      </c>
      <c r="O181" s="8"/>
      <c r="P181" s="6" t="s">
        <v>89</v>
      </c>
      <c r="Q181" s="6" t="s">
        <v>53</v>
      </c>
      <c r="R181" s="6" t="s">
        <v>41</v>
      </c>
      <c r="S181" s="6" t="s">
        <v>40</v>
      </c>
      <c r="T181" s="6" t="s">
        <v>130</v>
      </c>
      <c r="U181" s="6">
        <v>30</v>
      </c>
      <c r="V181" s="6" t="s">
        <v>96</v>
      </c>
      <c r="W181" s="6" t="s">
        <v>41</v>
      </c>
      <c r="X181" s="6" t="s">
        <v>13218</v>
      </c>
      <c r="Y181" s="6" t="s">
        <v>13219</v>
      </c>
      <c r="Z181" s="6" t="s">
        <v>13220</v>
      </c>
      <c r="AA181" s="6" t="s">
        <v>10925</v>
      </c>
      <c r="AB181" s="6">
        <v>2023</v>
      </c>
      <c r="AC181" s="8"/>
      <c r="AD181" s="6">
        <v>1</v>
      </c>
      <c r="AE181" s="8"/>
    </row>
    <row r="182" spans="1:31" ht="64.5" x14ac:dyDescent="0.25">
      <c r="A182" s="6">
        <v>2025</v>
      </c>
      <c r="B182" s="6">
        <v>2020091118</v>
      </c>
      <c r="C182" s="6" t="s">
        <v>13224</v>
      </c>
      <c r="D182" s="6" t="s">
        <v>7173</v>
      </c>
      <c r="E182" s="6" t="s">
        <v>33</v>
      </c>
      <c r="F182" s="6">
        <v>9</v>
      </c>
      <c r="G182" s="6" t="s">
        <v>139</v>
      </c>
      <c r="H182" s="6">
        <v>52</v>
      </c>
      <c r="I182" s="6">
        <v>52</v>
      </c>
      <c r="J182" s="6">
        <v>61</v>
      </c>
      <c r="K182" s="6" t="s">
        <v>35</v>
      </c>
      <c r="L182" s="6">
        <v>2.86</v>
      </c>
      <c r="M182" s="8"/>
      <c r="N182" s="6" t="s">
        <v>464</v>
      </c>
      <c r="O182" s="8"/>
      <c r="P182" s="6" t="s">
        <v>89</v>
      </c>
      <c r="Q182" s="6" t="s">
        <v>53</v>
      </c>
      <c r="R182" s="6" t="s">
        <v>41</v>
      </c>
      <c r="S182" s="6" t="s">
        <v>40</v>
      </c>
      <c r="T182" s="6" t="s">
        <v>56</v>
      </c>
      <c r="U182" s="6">
        <v>31</v>
      </c>
      <c r="V182" s="6" t="s">
        <v>96</v>
      </c>
      <c r="W182" s="6" t="s">
        <v>41</v>
      </c>
      <c r="X182" s="6" t="s">
        <v>13225</v>
      </c>
      <c r="Y182" s="6" t="s">
        <v>13226</v>
      </c>
      <c r="Z182" s="6" t="s">
        <v>7180</v>
      </c>
      <c r="AA182" s="6" t="s">
        <v>12067</v>
      </c>
      <c r="AB182" s="6">
        <v>2023</v>
      </c>
      <c r="AC182" s="8"/>
      <c r="AD182" s="6">
        <v>2</v>
      </c>
      <c r="AE182" s="8"/>
    </row>
    <row r="183" spans="1:31" ht="64.5" x14ac:dyDescent="0.25">
      <c r="A183" s="6">
        <v>2820</v>
      </c>
      <c r="B183" s="6">
        <v>2019051045</v>
      </c>
      <c r="C183" s="6" t="s">
        <v>13245</v>
      </c>
      <c r="D183" s="6" t="s">
        <v>13246</v>
      </c>
      <c r="E183" s="6" t="s">
        <v>47</v>
      </c>
      <c r="F183" s="6">
        <v>11</v>
      </c>
      <c r="G183" s="6" t="s">
        <v>71</v>
      </c>
      <c r="H183" s="6">
        <v>103</v>
      </c>
      <c r="I183" s="6">
        <v>103</v>
      </c>
      <c r="J183" s="6">
        <v>114</v>
      </c>
      <c r="K183" s="6" t="s">
        <v>35</v>
      </c>
      <c r="L183" s="6">
        <v>2.87</v>
      </c>
      <c r="M183" s="8"/>
      <c r="N183" s="6" t="s">
        <v>1251</v>
      </c>
      <c r="O183" s="8"/>
      <c r="P183" s="6" t="s">
        <v>52</v>
      </c>
      <c r="Q183" s="6" t="s">
        <v>53</v>
      </c>
      <c r="R183" s="6" t="s">
        <v>109</v>
      </c>
      <c r="S183" s="6" t="s">
        <v>55</v>
      </c>
      <c r="T183" s="6" t="s">
        <v>56</v>
      </c>
      <c r="U183" s="6">
        <v>22</v>
      </c>
      <c r="V183" s="6" t="s">
        <v>96</v>
      </c>
      <c r="W183" s="6" t="s">
        <v>41</v>
      </c>
      <c r="X183" s="6" t="s">
        <v>13247</v>
      </c>
      <c r="Y183" s="6" t="s">
        <v>13248</v>
      </c>
      <c r="Z183" s="6" t="s">
        <v>13249</v>
      </c>
      <c r="AA183" s="6" t="s">
        <v>10925</v>
      </c>
      <c r="AB183" s="6">
        <v>2023</v>
      </c>
      <c r="AC183" s="8"/>
      <c r="AD183" s="6">
        <v>1</v>
      </c>
      <c r="AE183" s="8"/>
    </row>
    <row r="184" spans="1:31" ht="90" x14ac:dyDescent="0.25">
      <c r="A184" s="6">
        <v>1258</v>
      </c>
      <c r="B184" s="6">
        <v>2020031003</v>
      </c>
      <c r="C184" s="6" t="s">
        <v>20225</v>
      </c>
      <c r="D184" s="6" t="s">
        <v>20226</v>
      </c>
      <c r="E184" s="6" t="s">
        <v>33</v>
      </c>
      <c r="F184" s="8"/>
      <c r="G184" s="8"/>
      <c r="H184" s="6">
        <v>7</v>
      </c>
      <c r="I184" s="8"/>
      <c r="J184" s="8"/>
      <c r="K184" s="6" t="s">
        <v>35</v>
      </c>
      <c r="L184" s="6">
        <v>1.9</v>
      </c>
      <c r="M184" s="6" t="s">
        <v>476</v>
      </c>
      <c r="N184" s="6" t="s">
        <v>338</v>
      </c>
      <c r="O184" s="6" t="s">
        <v>680</v>
      </c>
      <c r="P184" s="6" t="s">
        <v>81</v>
      </c>
      <c r="Q184" s="6" t="s">
        <v>65</v>
      </c>
      <c r="R184" s="6" t="s">
        <v>41</v>
      </c>
      <c r="S184" s="6" t="s">
        <v>55</v>
      </c>
      <c r="T184" s="6" t="s">
        <v>130</v>
      </c>
      <c r="U184" s="6">
        <v>31</v>
      </c>
      <c r="V184" s="6" t="s">
        <v>66</v>
      </c>
      <c r="W184" s="6" t="s">
        <v>41</v>
      </c>
      <c r="X184" s="6" t="s">
        <v>20227</v>
      </c>
      <c r="Y184" s="8"/>
      <c r="Z184" s="6" t="s">
        <v>20228</v>
      </c>
      <c r="AA184" s="6" t="s">
        <v>12067</v>
      </c>
      <c r="AB184" s="6">
        <v>2023</v>
      </c>
      <c r="AC184" s="8"/>
      <c r="AD184" s="6">
        <v>2</v>
      </c>
      <c r="AE184" s="8"/>
    </row>
    <row r="185" spans="1:31" ht="39" x14ac:dyDescent="0.25">
      <c r="A185" s="6">
        <v>3003</v>
      </c>
      <c r="B185" s="6">
        <v>2012050010</v>
      </c>
      <c r="C185" s="6" t="s">
        <v>2950</v>
      </c>
      <c r="D185" s="6" t="s">
        <v>10492</v>
      </c>
      <c r="E185" s="6" t="s">
        <v>41</v>
      </c>
      <c r="F185" s="8"/>
      <c r="G185" s="8"/>
      <c r="H185" s="6">
        <v>69</v>
      </c>
      <c r="I185" s="8"/>
      <c r="J185" s="8"/>
      <c r="K185" s="6" t="s">
        <v>35</v>
      </c>
      <c r="L185" s="6">
        <v>3.62</v>
      </c>
      <c r="M185" s="8"/>
      <c r="N185" s="6" t="s">
        <v>428</v>
      </c>
      <c r="O185" s="8"/>
      <c r="P185" s="6" t="s">
        <v>64</v>
      </c>
      <c r="Q185" s="6" t="s">
        <v>65</v>
      </c>
      <c r="R185" s="6" t="s">
        <v>41</v>
      </c>
      <c r="S185" s="6" t="s">
        <v>40</v>
      </c>
      <c r="T185" s="6" t="s">
        <v>56</v>
      </c>
      <c r="U185" s="6">
        <v>30</v>
      </c>
      <c r="V185" s="6" t="s">
        <v>66</v>
      </c>
      <c r="W185" s="6" t="s">
        <v>41</v>
      </c>
      <c r="X185" s="6" t="s">
        <v>20229</v>
      </c>
      <c r="Y185" s="8"/>
      <c r="Z185" s="8"/>
      <c r="AA185" s="6" t="s">
        <v>45</v>
      </c>
      <c r="AB185" s="6">
        <v>2022</v>
      </c>
      <c r="AC185" s="8"/>
      <c r="AD185" s="6">
        <v>3</v>
      </c>
      <c r="AE185" s="8"/>
    </row>
    <row r="186" spans="1:31" ht="77.25" x14ac:dyDescent="0.25">
      <c r="A186" s="6">
        <v>254</v>
      </c>
      <c r="B186" s="6">
        <v>2021081210</v>
      </c>
      <c r="C186" s="6" t="s">
        <v>1152</v>
      </c>
      <c r="D186" s="6" t="s">
        <v>1153</v>
      </c>
      <c r="E186" s="6" t="s">
        <v>33</v>
      </c>
      <c r="F186" s="8"/>
      <c r="G186" s="8"/>
      <c r="H186" s="6">
        <v>18</v>
      </c>
      <c r="I186" s="8"/>
      <c r="J186" s="8"/>
      <c r="K186" s="6" t="s">
        <v>35</v>
      </c>
      <c r="L186" s="6">
        <v>3.89</v>
      </c>
      <c r="M186" s="8"/>
      <c r="N186" s="6" t="s">
        <v>140</v>
      </c>
      <c r="O186" s="8"/>
      <c r="P186" s="6" t="s">
        <v>37</v>
      </c>
      <c r="Q186" s="6" t="s">
        <v>38</v>
      </c>
      <c r="R186" s="6" t="s">
        <v>109</v>
      </c>
      <c r="S186" s="6" t="s">
        <v>40</v>
      </c>
      <c r="T186" s="6" t="s">
        <v>130</v>
      </c>
      <c r="U186" s="6">
        <v>34</v>
      </c>
      <c r="V186" s="6" t="s">
        <v>808</v>
      </c>
      <c r="W186" s="6" t="s">
        <v>41</v>
      </c>
      <c r="X186" s="6" t="s">
        <v>1154</v>
      </c>
      <c r="Y186" s="6" t="s">
        <v>1155</v>
      </c>
      <c r="Z186" s="6" t="s">
        <v>1156</v>
      </c>
      <c r="AA186" s="6" t="s">
        <v>12067</v>
      </c>
      <c r="AB186" s="6">
        <v>2023</v>
      </c>
      <c r="AC186" s="8"/>
      <c r="AD186" s="6">
        <v>2</v>
      </c>
      <c r="AE186" s="8"/>
    </row>
    <row r="187" spans="1:31" ht="90" x14ac:dyDescent="0.25">
      <c r="A187" s="6">
        <v>388</v>
      </c>
      <c r="B187" s="6">
        <v>2022081040</v>
      </c>
      <c r="C187" s="6" t="s">
        <v>20230</v>
      </c>
      <c r="D187" s="6" t="s">
        <v>1557</v>
      </c>
      <c r="E187" s="6" t="s">
        <v>47</v>
      </c>
      <c r="F187" s="6">
        <v>6</v>
      </c>
      <c r="G187" s="6" t="s">
        <v>78</v>
      </c>
      <c r="H187" s="6">
        <v>21</v>
      </c>
      <c r="I187" s="6">
        <v>24</v>
      </c>
      <c r="J187" s="6">
        <v>27</v>
      </c>
      <c r="K187" s="6" t="s">
        <v>115</v>
      </c>
      <c r="L187" s="6">
        <v>3.91</v>
      </c>
      <c r="M187" s="8"/>
      <c r="N187" s="6" t="s">
        <v>482</v>
      </c>
      <c r="O187" s="8"/>
      <c r="P187" s="6" t="s">
        <v>117</v>
      </c>
      <c r="Q187" s="6" t="s">
        <v>118</v>
      </c>
      <c r="R187" s="6" t="s">
        <v>119</v>
      </c>
      <c r="S187" s="6" t="s">
        <v>40</v>
      </c>
      <c r="T187" s="6" t="s">
        <v>56</v>
      </c>
      <c r="U187" s="6">
        <v>27</v>
      </c>
      <c r="V187" s="6" t="s">
        <v>359</v>
      </c>
      <c r="W187" s="6" t="s">
        <v>41</v>
      </c>
      <c r="X187" s="6" t="s">
        <v>20231</v>
      </c>
      <c r="Y187" s="6" t="s">
        <v>20232</v>
      </c>
      <c r="Z187" s="6" t="s">
        <v>20233</v>
      </c>
      <c r="AA187" s="6" t="s">
        <v>12067</v>
      </c>
      <c r="AB187" s="6">
        <v>2023</v>
      </c>
      <c r="AC187" s="8"/>
      <c r="AD187" s="6">
        <v>2</v>
      </c>
      <c r="AE187" s="8"/>
    </row>
    <row r="188" spans="1:31" ht="51.75" x14ac:dyDescent="0.25">
      <c r="A188" s="6">
        <v>27</v>
      </c>
      <c r="B188" s="6">
        <v>2018071034</v>
      </c>
      <c r="C188" s="6" t="s">
        <v>13420</v>
      </c>
      <c r="D188" s="6" t="s">
        <v>172</v>
      </c>
      <c r="E188" s="6" t="s">
        <v>47</v>
      </c>
      <c r="F188" s="6">
        <v>3</v>
      </c>
      <c r="G188" s="6" t="s">
        <v>71</v>
      </c>
      <c r="H188" s="6">
        <v>123</v>
      </c>
      <c r="I188" s="6">
        <v>125</v>
      </c>
      <c r="J188" s="6">
        <v>126</v>
      </c>
      <c r="K188" s="6" t="s">
        <v>35</v>
      </c>
      <c r="L188" s="6">
        <v>3.46</v>
      </c>
      <c r="M188" s="8"/>
      <c r="N188" s="6" t="s">
        <v>167</v>
      </c>
      <c r="O188" s="6" t="s">
        <v>134</v>
      </c>
      <c r="P188" s="6" t="s">
        <v>168</v>
      </c>
      <c r="Q188" s="6" t="s">
        <v>148</v>
      </c>
      <c r="R188" s="6" t="s">
        <v>109</v>
      </c>
      <c r="S188" s="6" t="s">
        <v>55</v>
      </c>
      <c r="T188" s="6" t="s">
        <v>56</v>
      </c>
      <c r="U188" s="6">
        <v>25</v>
      </c>
      <c r="V188" s="6" t="s">
        <v>74</v>
      </c>
      <c r="W188" s="6" t="s">
        <v>41</v>
      </c>
      <c r="X188" s="6" t="s">
        <v>13421</v>
      </c>
      <c r="Y188" s="6" t="s">
        <v>13422</v>
      </c>
      <c r="Z188" s="6" t="s">
        <v>13423</v>
      </c>
      <c r="AA188" s="6" t="s">
        <v>45</v>
      </c>
      <c r="AB188" s="6">
        <v>2022</v>
      </c>
      <c r="AC188" s="8"/>
      <c r="AD188" s="6">
        <v>3</v>
      </c>
      <c r="AE188" s="9">
        <v>45109</v>
      </c>
    </row>
    <row r="189" spans="1:31" ht="77.25" x14ac:dyDescent="0.25">
      <c r="A189" s="6">
        <v>106</v>
      </c>
      <c r="B189" s="6">
        <v>2021061053</v>
      </c>
      <c r="C189" s="6" t="s">
        <v>533</v>
      </c>
      <c r="D189" s="6" t="s">
        <v>534</v>
      </c>
      <c r="E189" s="6" t="s">
        <v>33</v>
      </c>
      <c r="F189" s="6">
        <v>9</v>
      </c>
      <c r="G189" s="6" t="s">
        <v>78</v>
      </c>
      <c r="H189" s="6">
        <v>31</v>
      </c>
      <c r="I189" s="6">
        <v>31</v>
      </c>
      <c r="J189" s="6">
        <v>40</v>
      </c>
      <c r="K189" s="6" t="s">
        <v>35</v>
      </c>
      <c r="L189" s="6">
        <v>3.83</v>
      </c>
      <c r="M189" s="8"/>
      <c r="N189" s="6" t="s">
        <v>107</v>
      </c>
      <c r="O189" s="6" t="s">
        <v>51</v>
      </c>
      <c r="P189" s="6" t="s">
        <v>108</v>
      </c>
      <c r="Q189" s="6" t="s">
        <v>53</v>
      </c>
      <c r="R189" s="6" t="s">
        <v>109</v>
      </c>
      <c r="S189" s="6" t="s">
        <v>40</v>
      </c>
      <c r="T189" s="6" t="s">
        <v>130</v>
      </c>
      <c r="U189" s="6">
        <v>33</v>
      </c>
      <c r="V189" s="6" t="s">
        <v>74</v>
      </c>
      <c r="W189" s="6" t="s">
        <v>41</v>
      </c>
      <c r="X189" s="6" t="s">
        <v>535</v>
      </c>
      <c r="Y189" s="6" t="s">
        <v>536</v>
      </c>
      <c r="Z189" s="6" t="s">
        <v>537</v>
      </c>
      <c r="AA189" s="6" t="s">
        <v>12067</v>
      </c>
      <c r="AB189" s="6">
        <v>2023</v>
      </c>
      <c r="AC189" s="8"/>
      <c r="AD189" s="6">
        <v>2</v>
      </c>
      <c r="AE189" s="8"/>
    </row>
    <row r="190" spans="1:31" ht="64.5" x14ac:dyDescent="0.25">
      <c r="A190" s="6">
        <v>259</v>
      </c>
      <c r="B190" s="6">
        <v>2015010039</v>
      </c>
      <c r="C190" s="6" t="s">
        <v>11019</v>
      </c>
      <c r="D190" s="6" t="s">
        <v>1172</v>
      </c>
      <c r="E190" s="6" t="s">
        <v>47</v>
      </c>
      <c r="F190" s="6">
        <v>6</v>
      </c>
      <c r="G190" s="6" t="s">
        <v>78</v>
      </c>
      <c r="H190" s="6">
        <v>27</v>
      </c>
      <c r="I190" s="6">
        <v>27</v>
      </c>
      <c r="J190" s="6">
        <v>33</v>
      </c>
      <c r="K190" s="6" t="s">
        <v>115</v>
      </c>
      <c r="L190" s="6">
        <v>3.52</v>
      </c>
      <c r="M190" s="8"/>
      <c r="N190" s="6" t="s">
        <v>329</v>
      </c>
      <c r="O190" s="8"/>
      <c r="P190" s="6" t="s">
        <v>37</v>
      </c>
      <c r="Q190" s="6" t="s">
        <v>38</v>
      </c>
      <c r="R190" s="6" t="s">
        <v>331</v>
      </c>
      <c r="S190" s="6" t="s">
        <v>40</v>
      </c>
      <c r="T190" s="6" t="s">
        <v>130</v>
      </c>
      <c r="U190" s="6">
        <v>46</v>
      </c>
      <c r="V190" s="6" t="s">
        <v>74</v>
      </c>
      <c r="W190" s="6" t="s">
        <v>41</v>
      </c>
      <c r="X190" s="6" t="s">
        <v>11020</v>
      </c>
      <c r="Y190" s="6" t="s">
        <v>11021</v>
      </c>
      <c r="Z190" s="8"/>
      <c r="AA190" s="6" t="s">
        <v>45</v>
      </c>
      <c r="AB190" s="6">
        <v>2022</v>
      </c>
      <c r="AC190" s="8"/>
      <c r="AD190" s="6">
        <v>3</v>
      </c>
      <c r="AE190" s="8"/>
    </row>
    <row r="191" spans="1:31" ht="64.5" x14ac:dyDescent="0.25">
      <c r="A191" s="6">
        <v>294</v>
      </c>
      <c r="B191" s="6">
        <v>2021051014</v>
      </c>
      <c r="C191" s="6" t="s">
        <v>1271</v>
      </c>
      <c r="D191" s="6" t="s">
        <v>1272</v>
      </c>
      <c r="E191" s="6" t="s">
        <v>47</v>
      </c>
      <c r="F191" s="6">
        <v>6</v>
      </c>
      <c r="G191" s="6" t="s">
        <v>139</v>
      </c>
      <c r="H191" s="6">
        <v>47</v>
      </c>
      <c r="I191" s="6">
        <v>47</v>
      </c>
      <c r="J191" s="6">
        <v>53</v>
      </c>
      <c r="K191" s="6" t="s">
        <v>35</v>
      </c>
      <c r="L191" s="6">
        <v>3.74</v>
      </c>
      <c r="M191" s="8"/>
      <c r="N191" s="6" t="s">
        <v>254</v>
      </c>
      <c r="O191" s="6" t="s">
        <v>134</v>
      </c>
      <c r="P191" s="6" t="s">
        <v>147</v>
      </c>
      <c r="Q191" s="6" t="s">
        <v>148</v>
      </c>
      <c r="R191" s="6" t="s">
        <v>109</v>
      </c>
      <c r="S191" s="6" t="s">
        <v>40</v>
      </c>
      <c r="T191" s="6" t="s">
        <v>56</v>
      </c>
      <c r="U191" s="6">
        <v>26</v>
      </c>
      <c r="V191" s="6" t="s">
        <v>74</v>
      </c>
      <c r="W191" s="6" t="s">
        <v>41</v>
      </c>
      <c r="X191" s="6" t="s">
        <v>1273</v>
      </c>
      <c r="Y191" s="6" t="s">
        <v>1274</v>
      </c>
      <c r="Z191" s="6" t="s">
        <v>1275</v>
      </c>
      <c r="AA191" s="6" t="s">
        <v>12067</v>
      </c>
      <c r="AB191" s="6">
        <v>2023</v>
      </c>
      <c r="AC191" s="8"/>
      <c r="AD191" s="6">
        <v>2</v>
      </c>
      <c r="AE191" s="8"/>
    </row>
    <row r="192" spans="1:31" ht="64.5" x14ac:dyDescent="0.25">
      <c r="A192" s="6">
        <v>323</v>
      </c>
      <c r="B192" s="6">
        <v>2022121072</v>
      </c>
      <c r="C192" s="6" t="s">
        <v>20234</v>
      </c>
      <c r="D192" s="6" t="s">
        <v>20235</v>
      </c>
      <c r="E192" s="6" t="s">
        <v>47</v>
      </c>
      <c r="F192" s="6">
        <v>9</v>
      </c>
      <c r="G192" s="6" t="s">
        <v>78</v>
      </c>
      <c r="H192" s="6">
        <v>18</v>
      </c>
      <c r="I192" s="6">
        <v>18</v>
      </c>
      <c r="J192" s="6">
        <v>27</v>
      </c>
      <c r="K192" s="6" t="s">
        <v>35</v>
      </c>
      <c r="L192" s="6">
        <v>2.76</v>
      </c>
      <c r="M192" s="8"/>
      <c r="N192" s="6" t="s">
        <v>50</v>
      </c>
      <c r="O192" s="6" t="s">
        <v>51</v>
      </c>
      <c r="P192" s="6" t="s">
        <v>52</v>
      </c>
      <c r="Q192" s="6" t="s">
        <v>53</v>
      </c>
      <c r="R192" s="6" t="s">
        <v>370</v>
      </c>
      <c r="S192" s="6" t="s">
        <v>55</v>
      </c>
      <c r="T192" s="6" t="s">
        <v>56</v>
      </c>
      <c r="U192" s="6">
        <v>16</v>
      </c>
      <c r="V192" s="6" t="s">
        <v>74</v>
      </c>
      <c r="W192" s="6" t="s">
        <v>41</v>
      </c>
      <c r="X192" s="6" t="s">
        <v>20236</v>
      </c>
      <c r="Y192" s="6" t="s">
        <v>20237</v>
      </c>
      <c r="Z192" s="6">
        <v>2464396292</v>
      </c>
      <c r="AA192" s="6" t="s">
        <v>12067</v>
      </c>
      <c r="AB192" s="6">
        <v>2023</v>
      </c>
      <c r="AC192" s="8"/>
      <c r="AD192" s="6">
        <v>2</v>
      </c>
      <c r="AE192" s="8"/>
    </row>
    <row r="193" spans="1:31" ht="51.75" x14ac:dyDescent="0.25">
      <c r="A193" s="6">
        <v>346</v>
      </c>
      <c r="B193" s="6">
        <v>2021091122</v>
      </c>
      <c r="C193" s="6" t="s">
        <v>1416</v>
      </c>
      <c r="D193" s="6" t="s">
        <v>1417</v>
      </c>
      <c r="E193" s="6" t="s">
        <v>41</v>
      </c>
      <c r="F193" s="6">
        <v>6</v>
      </c>
      <c r="G193" s="6" t="s">
        <v>139</v>
      </c>
      <c r="H193" s="6">
        <v>63</v>
      </c>
      <c r="I193" s="6">
        <v>63</v>
      </c>
      <c r="J193" s="6">
        <v>69</v>
      </c>
      <c r="K193" s="6" t="s">
        <v>35</v>
      </c>
      <c r="L193" s="6">
        <v>3.65</v>
      </c>
      <c r="M193" s="8"/>
      <c r="N193" s="6" t="s">
        <v>272</v>
      </c>
      <c r="O193" s="6" t="s">
        <v>1418</v>
      </c>
      <c r="P193" s="6" t="s">
        <v>64</v>
      </c>
      <c r="Q193" s="6" t="s">
        <v>65</v>
      </c>
      <c r="R193" s="6" t="s">
        <v>41</v>
      </c>
      <c r="S193" s="6" t="s">
        <v>40</v>
      </c>
      <c r="T193" s="6" t="s">
        <v>56</v>
      </c>
      <c r="U193" s="6">
        <v>27</v>
      </c>
      <c r="V193" s="6" t="s">
        <v>74</v>
      </c>
      <c r="W193" s="6" t="s">
        <v>41</v>
      </c>
      <c r="X193" s="6" t="s">
        <v>1419</v>
      </c>
      <c r="Y193" s="8"/>
      <c r="Z193" s="6" t="s">
        <v>1420</v>
      </c>
      <c r="AA193" s="6" t="s">
        <v>12067</v>
      </c>
      <c r="AB193" s="6">
        <v>2023</v>
      </c>
      <c r="AC193" s="8"/>
      <c r="AD193" s="6">
        <v>2</v>
      </c>
      <c r="AE193" s="8"/>
    </row>
    <row r="194" spans="1:31" ht="51.75" x14ac:dyDescent="0.25">
      <c r="A194" s="6">
        <v>347</v>
      </c>
      <c r="B194" s="6">
        <v>2021091139</v>
      </c>
      <c r="C194" s="6" t="s">
        <v>1076</v>
      </c>
      <c r="D194" s="6" t="s">
        <v>1417</v>
      </c>
      <c r="E194" s="6" t="s">
        <v>41</v>
      </c>
      <c r="F194" s="6">
        <v>6</v>
      </c>
      <c r="G194" s="6" t="s">
        <v>139</v>
      </c>
      <c r="H194" s="6">
        <v>63</v>
      </c>
      <c r="I194" s="6">
        <v>63</v>
      </c>
      <c r="J194" s="6">
        <v>69</v>
      </c>
      <c r="K194" s="6" t="s">
        <v>35</v>
      </c>
      <c r="L194" s="6">
        <v>3.6</v>
      </c>
      <c r="M194" s="8"/>
      <c r="N194" s="6" t="s">
        <v>272</v>
      </c>
      <c r="O194" s="6" t="s">
        <v>1418</v>
      </c>
      <c r="P194" s="6" t="s">
        <v>64</v>
      </c>
      <c r="Q194" s="6" t="s">
        <v>65</v>
      </c>
      <c r="R194" s="6" t="s">
        <v>41</v>
      </c>
      <c r="S194" s="6" t="s">
        <v>40</v>
      </c>
      <c r="T194" s="6" t="s">
        <v>56</v>
      </c>
      <c r="U194" s="6">
        <v>32</v>
      </c>
      <c r="V194" s="6" t="s">
        <v>74</v>
      </c>
      <c r="W194" s="6" t="s">
        <v>41</v>
      </c>
      <c r="X194" s="6" t="s">
        <v>1421</v>
      </c>
      <c r="Y194" s="6" t="s">
        <v>1422</v>
      </c>
      <c r="Z194" s="6" t="s">
        <v>1423</v>
      </c>
      <c r="AA194" s="6" t="s">
        <v>12067</v>
      </c>
      <c r="AB194" s="6">
        <v>2023</v>
      </c>
      <c r="AC194" s="8"/>
      <c r="AD194" s="6">
        <v>2</v>
      </c>
      <c r="AE194" s="8"/>
    </row>
    <row r="195" spans="1:31" ht="64.5" x14ac:dyDescent="0.25">
      <c r="A195" s="6">
        <v>394</v>
      </c>
      <c r="B195" s="6">
        <v>2020091119</v>
      </c>
      <c r="C195" s="6" t="s">
        <v>2374</v>
      </c>
      <c r="D195" s="6" t="s">
        <v>1592</v>
      </c>
      <c r="E195" s="6" t="s">
        <v>33</v>
      </c>
      <c r="F195" s="6">
        <v>10</v>
      </c>
      <c r="G195" s="6" t="s">
        <v>139</v>
      </c>
      <c r="H195" s="6">
        <v>44</v>
      </c>
      <c r="I195" s="6">
        <v>44</v>
      </c>
      <c r="J195" s="6">
        <v>54</v>
      </c>
      <c r="K195" s="6" t="s">
        <v>35</v>
      </c>
      <c r="L195" s="6">
        <v>3.48</v>
      </c>
      <c r="M195" s="8"/>
      <c r="N195" s="6" t="s">
        <v>129</v>
      </c>
      <c r="O195" s="8"/>
      <c r="P195" s="6" t="s">
        <v>89</v>
      </c>
      <c r="Q195" s="6" t="s">
        <v>53</v>
      </c>
      <c r="R195" s="6" t="s">
        <v>41</v>
      </c>
      <c r="S195" s="6" t="s">
        <v>40</v>
      </c>
      <c r="T195" s="6" t="s">
        <v>56</v>
      </c>
      <c r="U195" s="6">
        <v>31</v>
      </c>
      <c r="V195" s="6" t="s">
        <v>74</v>
      </c>
      <c r="W195" s="6" t="s">
        <v>41</v>
      </c>
      <c r="X195" s="6" t="s">
        <v>13306</v>
      </c>
      <c r="Y195" s="6" t="s">
        <v>13307</v>
      </c>
      <c r="Z195" s="6" t="s">
        <v>13308</v>
      </c>
      <c r="AA195" s="6" t="s">
        <v>45</v>
      </c>
      <c r="AB195" s="6">
        <v>2022</v>
      </c>
      <c r="AC195" s="8"/>
      <c r="AD195" s="6">
        <v>3</v>
      </c>
      <c r="AE195" s="8"/>
    </row>
    <row r="196" spans="1:31" ht="51.75" x14ac:dyDescent="0.25">
      <c r="A196" s="6">
        <v>427</v>
      </c>
      <c r="B196" s="6">
        <v>2020091318</v>
      </c>
      <c r="C196" s="6" t="s">
        <v>11057</v>
      </c>
      <c r="D196" s="6" t="s">
        <v>1677</v>
      </c>
      <c r="E196" s="6" t="s">
        <v>41</v>
      </c>
      <c r="F196" s="6">
        <v>6</v>
      </c>
      <c r="G196" s="6" t="s">
        <v>78</v>
      </c>
      <c r="H196" s="6">
        <v>15</v>
      </c>
      <c r="I196" s="6">
        <v>15</v>
      </c>
      <c r="J196" s="6">
        <v>21</v>
      </c>
      <c r="K196" s="6" t="s">
        <v>35</v>
      </c>
      <c r="L196" s="6">
        <v>2.2200000000000002</v>
      </c>
      <c r="M196" s="6" t="s">
        <v>49</v>
      </c>
      <c r="N196" s="6" t="s">
        <v>226</v>
      </c>
      <c r="O196" s="6" t="s">
        <v>1418</v>
      </c>
      <c r="P196" s="6" t="s">
        <v>227</v>
      </c>
      <c r="Q196" s="6" t="s">
        <v>228</v>
      </c>
      <c r="R196" s="6" t="s">
        <v>41</v>
      </c>
      <c r="S196" s="6" t="s">
        <v>55</v>
      </c>
      <c r="T196" s="6" t="s">
        <v>56</v>
      </c>
      <c r="U196" s="6">
        <v>24</v>
      </c>
      <c r="V196" s="6" t="s">
        <v>74</v>
      </c>
      <c r="W196" s="6" t="s">
        <v>41</v>
      </c>
      <c r="X196" s="6" t="s">
        <v>11058</v>
      </c>
      <c r="Y196" s="6" t="s">
        <v>11059</v>
      </c>
      <c r="Z196" s="6" t="s">
        <v>11060</v>
      </c>
      <c r="AA196" s="6" t="s">
        <v>10925</v>
      </c>
      <c r="AB196" s="6">
        <v>2023</v>
      </c>
      <c r="AC196" s="8"/>
      <c r="AD196" s="6">
        <v>1</v>
      </c>
      <c r="AE196" s="8"/>
    </row>
    <row r="197" spans="1:31" ht="64.5" x14ac:dyDescent="0.25">
      <c r="A197" s="6">
        <v>512</v>
      </c>
      <c r="B197" s="6">
        <v>2021061011</v>
      </c>
      <c r="C197" s="6" t="s">
        <v>13312</v>
      </c>
      <c r="D197" s="6" t="s">
        <v>1956</v>
      </c>
      <c r="E197" s="6" t="s">
        <v>33</v>
      </c>
      <c r="F197" s="6">
        <v>5</v>
      </c>
      <c r="G197" s="6" t="s">
        <v>139</v>
      </c>
      <c r="H197" s="6">
        <v>39</v>
      </c>
      <c r="I197" s="6">
        <v>39</v>
      </c>
      <c r="J197" s="6">
        <v>44</v>
      </c>
      <c r="K197" s="6" t="s">
        <v>35</v>
      </c>
      <c r="L197" s="6">
        <v>3.43</v>
      </c>
      <c r="M197" s="8"/>
      <c r="N197" s="6" t="s">
        <v>129</v>
      </c>
      <c r="O197" s="8"/>
      <c r="P197" s="6" t="s">
        <v>89</v>
      </c>
      <c r="Q197" s="6" t="s">
        <v>53</v>
      </c>
      <c r="R197" s="6" t="s">
        <v>41</v>
      </c>
      <c r="S197" s="6" t="s">
        <v>40</v>
      </c>
      <c r="T197" s="6" t="s">
        <v>56</v>
      </c>
      <c r="U197" s="6">
        <v>25</v>
      </c>
      <c r="V197" s="6" t="s">
        <v>74</v>
      </c>
      <c r="W197" s="6" t="s">
        <v>41</v>
      </c>
      <c r="X197" s="6" t="s">
        <v>13313</v>
      </c>
      <c r="Y197" s="8"/>
      <c r="Z197" s="8"/>
      <c r="AA197" s="6" t="s">
        <v>12067</v>
      </c>
      <c r="AB197" s="6">
        <v>2023</v>
      </c>
      <c r="AC197" s="8"/>
      <c r="AD197" s="6">
        <v>2</v>
      </c>
      <c r="AE197" s="8"/>
    </row>
    <row r="198" spans="1:31" ht="51.75" x14ac:dyDescent="0.25">
      <c r="A198" s="6">
        <v>558</v>
      </c>
      <c r="B198" s="6">
        <v>2012090089</v>
      </c>
      <c r="C198" s="6" t="s">
        <v>4033</v>
      </c>
      <c r="D198" s="6" t="s">
        <v>2108</v>
      </c>
      <c r="E198" s="6" t="s">
        <v>47</v>
      </c>
      <c r="F198" s="6">
        <v>12</v>
      </c>
      <c r="G198" s="6" t="s">
        <v>71</v>
      </c>
      <c r="H198" s="6">
        <v>18</v>
      </c>
      <c r="I198" s="6">
        <v>161</v>
      </c>
      <c r="J198" s="6">
        <v>30</v>
      </c>
      <c r="K198" s="6" t="s">
        <v>115</v>
      </c>
      <c r="L198" s="6">
        <v>3.14</v>
      </c>
      <c r="M198" s="8"/>
      <c r="N198" s="6" t="s">
        <v>5821</v>
      </c>
      <c r="O198" s="8"/>
      <c r="P198" s="6" t="s">
        <v>155</v>
      </c>
      <c r="Q198" s="6" t="s">
        <v>156</v>
      </c>
      <c r="R198" s="6" t="s">
        <v>12104</v>
      </c>
      <c r="S198" s="6" t="s">
        <v>55</v>
      </c>
      <c r="T198" s="6" t="s">
        <v>56</v>
      </c>
      <c r="U198" s="6">
        <v>33</v>
      </c>
      <c r="V198" s="6" t="s">
        <v>74</v>
      </c>
      <c r="W198" s="6" t="s">
        <v>41</v>
      </c>
      <c r="X198" s="6" t="s">
        <v>13267</v>
      </c>
      <c r="Y198" s="8"/>
      <c r="Z198" s="8"/>
      <c r="AA198" s="6" t="s">
        <v>12067</v>
      </c>
      <c r="AB198" s="6">
        <v>2023</v>
      </c>
      <c r="AC198" s="8"/>
      <c r="AD198" s="6">
        <v>2</v>
      </c>
      <c r="AE198" s="8"/>
    </row>
    <row r="199" spans="1:31" ht="64.5" x14ac:dyDescent="0.25">
      <c r="A199" s="6">
        <v>664</v>
      </c>
      <c r="B199" s="6">
        <v>2021071044</v>
      </c>
      <c r="C199" s="6" t="s">
        <v>13314</v>
      </c>
      <c r="D199" s="6" t="s">
        <v>2463</v>
      </c>
      <c r="E199" s="6" t="s">
        <v>41</v>
      </c>
      <c r="F199" s="6">
        <v>2</v>
      </c>
      <c r="G199" s="6" t="s">
        <v>78</v>
      </c>
      <c r="H199" s="6">
        <v>27</v>
      </c>
      <c r="I199" s="6">
        <v>27</v>
      </c>
      <c r="J199" s="6">
        <v>29</v>
      </c>
      <c r="K199" s="6" t="s">
        <v>35</v>
      </c>
      <c r="L199" s="6">
        <v>3.18</v>
      </c>
      <c r="M199" s="8"/>
      <c r="N199" s="6" t="s">
        <v>146</v>
      </c>
      <c r="O199" s="6" t="s">
        <v>1418</v>
      </c>
      <c r="P199" s="6" t="s">
        <v>147</v>
      </c>
      <c r="Q199" s="6" t="s">
        <v>148</v>
      </c>
      <c r="R199" s="6" t="s">
        <v>41</v>
      </c>
      <c r="S199" s="6" t="s">
        <v>40</v>
      </c>
      <c r="T199" s="6" t="s">
        <v>56</v>
      </c>
      <c r="U199" s="6">
        <v>21</v>
      </c>
      <c r="V199" s="6" t="s">
        <v>74</v>
      </c>
      <c r="W199" s="6" t="s">
        <v>41</v>
      </c>
      <c r="X199" s="6" t="s">
        <v>13315</v>
      </c>
      <c r="Y199" s="6" t="s">
        <v>13316</v>
      </c>
      <c r="Z199" s="6" t="s">
        <v>13317</v>
      </c>
      <c r="AA199" s="6" t="s">
        <v>45</v>
      </c>
      <c r="AB199" s="6">
        <v>2022</v>
      </c>
      <c r="AC199" s="8"/>
      <c r="AD199" s="6">
        <v>3</v>
      </c>
      <c r="AE199" s="8"/>
    </row>
    <row r="200" spans="1:31" ht="51.75" x14ac:dyDescent="0.25">
      <c r="A200" s="6">
        <v>683</v>
      </c>
      <c r="B200" s="6">
        <v>2016050053</v>
      </c>
      <c r="C200" s="6" t="s">
        <v>13318</v>
      </c>
      <c r="D200" s="6" t="s">
        <v>13319</v>
      </c>
      <c r="E200" s="6" t="s">
        <v>41</v>
      </c>
      <c r="F200" s="6">
        <v>8</v>
      </c>
      <c r="G200" s="6" t="s">
        <v>71</v>
      </c>
      <c r="H200" s="6">
        <v>119</v>
      </c>
      <c r="I200" s="6">
        <v>122</v>
      </c>
      <c r="J200" s="6">
        <v>127</v>
      </c>
      <c r="K200" s="6" t="s">
        <v>35</v>
      </c>
      <c r="L200" s="6">
        <v>3.28</v>
      </c>
      <c r="M200" s="8"/>
      <c r="N200" s="6" t="s">
        <v>313</v>
      </c>
      <c r="O200" s="8"/>
      <c r="P200" s="6" t="s">
        <v>64</v>
      </c>
      <c r="Q200" s="6" t="s">
        <v>65</v>
      </c>
      <c r="R200" s="6" t="s">
        <v>41</v>
      </c>
      <c r="S200" s="6" t="s">
        <v>40</v>
      </c>
      <c r="T200" s="6" t="s">
        <v>56</v>
      </c>
      <c r="U200" s="6">
        <v>28</v>
      </c>
      <c r="V200" s="6" t="s">
        <v>74</v>
      </c>
      <c r="W200" s="6" t="s">
        <v>41</v>
      </c>
      <c r="X200" s="6" t="s">
        <v>13320</v>
      </c>
      <c r="Y200" s="6" t="s">
        <v>13321</v>
      </c>
      <c r="Z200" s="6" t="s">
        <v>13322</v>
      </c>
      <c r="AA200" s="6" t="s">
        <v>10925</v>
      </c>
      <c r="AB200" s="6">
        <v>2023</v>
      </c>
      <c r="AC200" s="8"/>
      <c r="AD200" s="6">
        <v>1</v>
      </c>
      <c r="AE200" s="9">
        <v>45109</v>
      </c>
    </row>
    <row r="201" spans="1:31" ht="64.5" x14ac:dyDescent="0.25">
      <c r="A201" s="6">
        <v>773</v>
      </c>
      <c r="B201" s="6">
        <v>2014120020</v>
      </c>
      <c r="C201" s="6" t="s">
        <v>1935</v>
      </c>
      <c r="D201" s="6" t="s">
        <v>2799</v>
      </c>
      <c r="E201" s="6" t="s">
        <v>176</v>
      </c>
      <c r="F201" s="6">
        <v>12</v>
      </c>
      <c r="G201" s="6" t="s">
        <v>71</v>
      </c>
      <c r="H201" s="6">
        <v>102</v>
      </c>
      <c r="I201" s="6">
        <v>102</v>
      </c>
      <c r="J201" s="6">
        <v>114</v>
      </c>
      <c r="K201" s="6" t="s">
        <v>35</v>
      </c>
      <c r="L201" s="6">
        <v>3.69</v>
      </c>
      <c r="M201" s="8"/>
      <c r="N201" s="6" t="s">
        <v>36</v>
      </c>
      <c r="O201" s="8"/>
      <c r="P201" s="6" t="s">
        <v>37</v>
      </c>
      <c r="Q201" s="6" t="s">
        <v>38</v>
      </c>
      <c r="R201" s="6" t="s">
        <v>229</v>
      </c>
      <c r="S201" s="6" t="s">
        <v>40</v>
      </c>
      <c r="T201" s="6" t="s">
        <v>130</v>
      </c>
      <c r="U201" s="6">
        <v>39</v>
      </c>
      <c r="V201" s="6" t="s">
        <v>74</v>
      </c>
      <c r="W201" s="6" t="s">
        <v>41</v>
      </c>
      <c r="X201" s="6" t="s">
        <v>2800</v>
      </c>
      <c r="Y201" s="6" t="s">
        <v>2801</v>
      </c>
      <c r="Z201" s="8"/>
      <c r="AA201" s="6" t="s">
        <v>12067</v>
      </c>
      <c r="AB201" s="6">
        <v>2023</v>
      </c>
      <c r="AC201" s="8"/>
      <c r="AD201" s="6">
        <v>2</v>
      </c>
      <c r="AE201" s="8"/>
    </row>
    <row r="202" spans="1:31" ht="51.75" x14ac:dyDescent="0.25">
      <c r="A202" s="6">
        <v>826</v>
      </c>
      <c r="B202" s="6">
        <v>2020091007</v>
      </c>
      <c r="C202" s="6" t="s">
        <v>5236</v>
      </c>
      <c r="D202" s="6" t="s">
        <v>2970</v>
      </c>
      <c r="E202" s="6" t="s">
        <v>47</v>
      </c>
      <c r="F202" s="6">
        <v>9</v>
      </c>
      <c r="G202" s="6" t="s">
        <v>78</v>
      </c>
      <c r="H202" s="6">
        <v>27</v>
      </c>
      <c r="I202" s="6">
        <v>30</v>
      </c>
      <c r="J202" s="6">
        <v>36</v>
      </c>
      <c r="K202" s="6" t="s">
        <v>115</v>
      </c>
      <c r="L202" s="6">
        <v>3.03</v>
      </c>
      <c r="M202" s="8"/>
      <c r="N202" s="6" t="s">
        <v>310</v>
      </c>
      <c r="O202" s="8"/>
      <c r="P202" s="6" t="s">
        <v>168</v>
      </c>
      <c r="Q202" s="6" t="s">
        <v>148</v>
      </c>
      <c r="R202" s="6" t="s">
        <v>669</v>
      </c>
      <c r="S202" s="6" t="s">
        <v>55</v>
      </c>
      <c r="T202" s="6" t="s">
        <v>130</v>
      </c>
      <c r="U202" s="6">
        <v>33</v>
      </c>
      <c r="V202" s="6" t="s">
        <v>74</v>
      </c>
      <c r="W202" s="6" t="s">
        <v>41</v>
      </c>
      <c r="X202" s="6" t="s">
        <v>13272</v>
      </c>
      <c r="Y202" s="8"/>
      <c r="Z202" s="8"/>
      <c r="AA202" s="6" t="s">
        <v>12067</v>
      </c>
      <c r="AB202" s="6">
        <v>2023</v>
      </c>
      <c r="AC202" s="8"/>
      <c r="AD202" s="6">
        <v>2</v>
      </c>
      <c r="AE202" s="8"/>
    </row>
    <row r="203" spans="1:31" ht="39" x14ac:dyDescent="0.25">
      <c r="A203" s="6">
        <v>847</v>
      </c>
      <c r="B203" s="6">
        <v>2018121016</v>
      </c>
      <c r="C203" s="6" t="s">
        <v>20238</v>
      </c>
      <c r="D203" s="6" t="s">
        <v>3054</v>
      </c>
      <c r="E203" s="6" t="s">
        <v>41</v>
      </c>
      <c r="F203" s="6">
        <v>14</v>
      </c>
      <c r="G203" s="6" t="s">
        <v>48</v>
      </c>
      <c r="H203" s="6">
        <v>6</v>
      </c>
      <c r="I203" s="6">
        <v>6</v>
      </c>
      <c r="J203" s="6">
        <v>20</v>
      </c>
      <c r="K203" s="6" t="s">
        <v>35</v>
      </c>
      <c r="L203" s="6">
        <v>1.67</v>
      </c>
      <c r="M203" s="6" t="s">
        <v>476</v>
      </c>
      <c r="N203" s="6" t="s">
        <v>428</v>
      </c>
      <c r="O203" s="6" t="s">
        <v>80</v>
      </c>
      <c r="P203" s="6" t="s">
        <v>64</v>
      </c>
      <c r="Q203" s="6" t="s">
        <v>65</v>
      </c>
      <c r="R203" s="6" t="s">
        <v>41</v>
      </c>
      <c r="S203" s="6" t="s">
        <v>55</v>
      </c>
      <c r="T203" s="6" t="s">
        <v>56</v>
      </c>
      <c r="U203" s="6">
        <v>22</v>
      </c>
      <c r="V203" s="6" t="s">
        <v>74</v>
      </c>
      <c r="W203" s="6" t="s">
        <v>41</v>
      </c>
      <c r="X203" s="6" t="s">
        <v>20239</v>
      </c>
      <c r="Y203" s="6" t="s">
        <v>20240</v>
      </c>
      <c r="Z203" s="6" t="s">
        <v>20241</v>
      </c>
      <c r="AA203" s="6" t="s">
        <v>10925</v>
      </c>
      <c r="AB203" s="6">
        <v>2023</v>
      </c>
      <c r="AC203" s="8"/>
      <c r="AD203" s="6">
        <v>1</v>
      </c>
      <c r="AE203" s="8"/>
    </row>
    <row r="204" spans="1:31" ht="51.75" x14ac:dyDescent="0.25">
      <c r="A204" s="6">
        <v>891</v>
      </c>
      <c r="B204" s="6">
        <v>100683</v>
      </c>
      <c r="C204" s="6" t="s">
        <v>20242</v>
      </c>
      <c r="D204" s="6" t="s">
        <v>3178</v>
      </c>
      <c r="E204" s="6" t="s">
        <v>47</v>
      </c>
      <c r="F204" s="6">
        <v>9</v>
      </c>
      <c r="G204" s="6" t="s">
        <v>71</v>
      </c>
      <c r="H204" s="6">
        <v>161</v>
      </c>
      <c r="I204" s="6">
        <v>169</v>
      </c>
      <c r="J204" s="6">
        <v>170</v>
      </c>
      <c r="K204" s="6" t="s">
        <v>754</v>
      </c>
      <c r="L204" s="6">
        <v>3.39</v>
      </c>
      <c r="M204" s="8"/>
      <c r="N204" s="6" t="s">
        <v>20172</v>
      </c>
      <c r="O204" s="8"/>
      <c r="P204" s="6" t="s">
        <v>155</v>
      </c>
      <c r="Q204" s="6" t="s">
        <v>156</v>
      </c>
      <c r="R204" s="6" t="s">
        <v>20173</v>
      </c>
      <c r="S204" s="6" t="s">
        <v>55</v>
      </c>
      <c r="T204" s="6" t="s">
        <v>56</v>
      </c>
      <c r="U204" s="6">
        <v>45</v>
      </c>
      <c r="V204" s="6" t="s">
        <v>74</v>
      </c>
      <c r="W204" s="6" t="s">
        <v>41</v>
      </c>
      <c r="X204" s="6" t="s">
        <v>20243</v>
      </c>
      <c r="Y204" s="6" t="s">
        <v>20244</v>
      </c>
      <c r="Z204" s="8"/>
      <c r="AA204" s="6" t="s">
        <v>12067</v>
      </c>
      <c r="AB204" s="6">
        <v>2023</v>
      </c>
      <c r="AC204" s="8"/>
      <c r="AD204" s="6">
        <v>2</v>
      </c>
      <c r="AE204" s="8"/>
    </row>
    <row r="205" spans="1:31" ht="51.75" x14ac:dyDescent="0.25">
      <c r="A205" s="6">
        <v>902</v>
      </c>
      <c r="B205" s="6">
        <v>2019081060</v>
      </c>
      <c r="C205" s="6" t="s">
        <v>13323</v>
      </c>
      <c r="D205" s="6" t="s">
        <v>3178</v>
      </c>
      <c r="E205" s="6" t="s">
        <v>41</v>
      </c>
      <c r="F205" s="6">
        <v>14</v>
      </c>
      <c r="G205" s="6" t="s">
        <v>71</v>
      </c>
      <c r="H205" s="6">
        <v>114</v>
      </c>
      <c r="I205" s="6">
        <v>117</v>
      </c>
      <c r="J205" s="6">
        <v>128</v>
      </c>
      <c r="K205" s="6" t="s">
        <v>35</v>
      </c>
      <c r="L205" s="6">
        <v>3.8</v>
      </c>
      <c r="M205" s="8"/>
      <c r="N205" s="6" t="s">
        <v>272</v>
      </c>
      <c r="O205" s="8"/>
      <c r="P205" s="6" t="s">
        <v>64</v>
      </c>
      <c r="Q205" s="6" t="s">
        <v>65</v>
      </c>
      <c r="R205" s="6" t="s">
        <v>41</v>
      </c>
      <c r="S205" s="6" t="s">
        <v>40</v>
      </c>
      <c r="T205" s="6" t="s">
        <v>56</v>
      </c>
      <c r="U205" s="6">
        <v>26</v>
      </c>
      <c r="V205" s="6" t="s">
        <v>74</v>
      </c>
      <c r="W205" s="6" t="s">
        <v>41</v>
      </c>
      <c r="X205" s="6" t="s">
        <v>13324</v>
      </c>
      <c r="Y205" s="6" t="s">
        <v>13325</v>
      </c>
      <c r="Z205" s="6" t="s">
        <v>13326</v>
      </c>
      <c r="AA205" s="6" t="s">
        <v>10925</v>
      </c>
      <c r="AB205" s="6">
        <v>2023</v>
      </c>
      <c r="AC205" s="8"/>
      <c r="AD205" s="6">
        <v>1</v>
      </c>
      <c r="AE205" s="9">
        <v>45109</v>
      </c>
    </row>
    <row r="206" spans="1:31" ht="51.75" x14ac:dyDescent="0.25">
      <c r="A206" s="6">
        <v>923</v>
      </c>
      <c r="B206" s="6">
        <v>100794</v>
      </c>
      <c r="C206" s="6" t="s">
        <v>6546</v>
      </c>
      <c r="D206" s="6" t="s">
        <v>3322</v>
      </c>
      <c r="E206" s="6" t="s">
        <v>47</v>
      </c>
      <c r="F206" s="6">
        <v>9</v>
      </c>
      <c r="G206" s="6" t="s">
        <v>71</v>
      </c>
      <c r="H206" s="6">
        <v>170</v>
      </c>
      <c r="I206" s="6">
        <v>171</v>
      </c>
      <c r="J206" s="6">
        <v>179</v>
      </c>
      <c r="K206" s="6" t="s">
        <v>754</v>
      </c>
      <c r="L206" s="6">
        <v>3.42</v>
      </c>
      <c r="M206" s="8"/>
      <c r="N206" s="6" t="s">
        <v>20172</v>
      </c>
      <c r="O206" s="8"/>
      <c r="P206" s="6" t="s">
        <v>155</v>
      </c>
      <c r="Q206" s="6" t="s">
        <v>156</v>
      </c>
      <c r="R206" s="6" t="s">
        <v>20173</v>
      </c>
      <c r="S206" s="6" t="s">
        <v>40</v>
      </c>
      <c r="T206" s="6" t="s">
        <v>56</v>
      </c>
      <c r="U206" s="6">
        <v>36</v>
      </c>
      <c r="V206" s="6" t="s">
        <v>74</v>
      </c>
      <c r="W206" s="6" t="s">
        <v>41</v>
      </c>
      <c r="X206" s="6" t="s">
        <v>20245</v>
      </c>
      <c r="Y206" s="6" t="s">
        <v>20246</v>
      </c>
      <c r="Z206" s="6" t="s">
        <v>20247</v>
      </c>
      <c r="AA206" s="6" t="s">
        <v>12067</v>
      </c>
      <c r="AB206" s="6">
        <v>2023</v>
      </c>
      <c r="AC206" s="8"/>
      <c r="AD206" s="6">
        <v>2</v>
      </c>
      <c r="AE206" s="8"/>
    </row>
    <row r="207" spans="1:31" ht="77.25" x14ac:dyDescent="0.25">
      <c r="A207" s="6">
        <v>926</v>
      </c>
      <c r="B207" s="6">
        <v>2013090164</v>
      </c>
      <c r="C207" s="6" t="s">
        <v>2950</v>
      </c>
      <c r="D207" s="6" t="s">
        <v>3330</v>
      </c>
      <c r="E207" s="6" t="s">
        <v>41</v>
      </c>
      <c r="F207" s="6">
        <v>14</v>
      </c>
      <c r="G207" s="6" t="s">
        <v>71</v>
      </c>
      <c r="H207" s="6">
        <v>0</v>
      </c>
      <c r="I207" s="6">
        <v>131</v>
      </c>
      <c r="J207" s="6">
        <v>14</v>
      </c>
      <c r="K207" s="6" t="s">
        <v>115</v>
      </c>
      <c r="L207" s="6">
        <v>0</v>
      </c>
      <c r="M207" s="8"/>
      <c r="N207" s="6" t="s">
        <v>116</v>
      </c>
      <c r="O207" s="8"/>
      <c r="P207" s="6" t="s">
        <v>117</v>
      </c>
      <c r="Q207" s="6" t="s">
        <v>118</v>
      </c>
      <c r="R207" s="6" t="s">
        <v>119</v>
      </c>
      <c r="S207" s="6" t="s">
        <v>40</v>
      </c>
      <c r="T207" s="6" t="s">
        <v>56</v>
      </c>
      <c r="U207" s="6">
        <v>31</v>
      </c>
      <c r="V207" s="6" t="s">
        <v>74</v>
      </c>
      <c r="W207" s="6" t="s">
        <v>41</v>
      </c>
      <c r="X207" s="6" t="s">
        <v>3331</v>
      </c>
      <c r="Y207" s="6" t="s">
        <v>3332</v>
      </c>
      <c r="Z207" s="8"/>
      <c r="AA207" s="6" t="s">
        <v>10925</v>
      </c>
      <c r="AB207" s="6">
        <v>2023</v>
      </c>
      <c r="AC207" s="8"/>
      <c r="AD207" s="6">
        <v>1</v>
      </c>
      <c r="AE207" s="8"/>
    </row>
    <row r="208" spans="1:31" ht="64.5" x14ac:dyDescent="0.25">
      <c r="A208" s="6">
        <v>934</v>
      </c>
      <c r="B208" s="6">
        <v>2019061010</v>
      </c>
      <c r="C208" s="6" t="s">
        <v>13428</v>
      </c>
      <c r="D208" s="6" t="s">
        <v>3338</v>
      </c>
      <c r="E208" s="6" t="s">
        <v>47</v>
      </c>
      <c r="F208" s="6">
        <v>0</v>
      </c>
      <c r="G208" s="6" t="s">
        <v>71</v>
      </c>
      <c r="H208" s="6">
        <v>137</v>
      </c>
      <c r="I208" s="6">
        <v>137.5</v>
      </c>
      <c r="J208" s="6">
        <v>137</v>
      </c>
      <c r="K208" s="6" t="s">
        <v>35</v>
      </c>
      <c r="L208" s="6">
        <v>3.28</v>
      </c>
      <c r="M208" s="8"/>
      <c r="N208" s="6" t="s">
        <v>88</v>
      </c>
      <c r="O208" s="6" t="s">
        <v>603</v>
      </c>
      <c r="P208" s="6" t="s">
        <v>89</v>
      </c>
      <c r="Q208" s="6" t="s">
        <v>53</v>
      </c>
      <c r="R208" s="6" t="s">
        <v>109</v>
      </c>
      <c r="S208" s="6" t="s">
        <v>55</v>
      </c>
      <c r="T208" s="6" t="s">
        <v>56</v>
      </c>
      <c r="U208" s="6">
        <v>22</v>
      </c>
      <c r="V208" s="6" t="s">
        <v>74</v>
      </c>
      <c r="W208" s="6" t="s">
        <v>41</v>
      </c>
      <c r="X208" s="6" t="s">
        <v>13429</v>
      </c>
      <c r="Y208" s="6" t="s">
        <v>13430</v>
      </c>
      <c r="Z208" s="6" t="s">
        <v>13431</v>
      </c>
      <c r="AA208" s="6" t="s">
        <v>12067</v>
      </c>
      <c r="AB208" s="6">
        <v>2023</v>
      </c>
      <c r="AC208" s="8"/>
      <c r="AD208" s="6">
        <v>2</v>
      </c>
      <c r="AE208" s="9">
        <v>45109</v>
      </c>
    </row>
    <row r="209" spans="1:31" ht="77.25" x14ac:dyDescent="0.25">
      <c r="A209" s="6">
        <v>1024</v>
      </c>
      <c r="B209" s="6">
        <v>2014110032</v>
      </c>
      <c r="C209" s="6" t="s">
        <v>9196</v>
      </c>
      <c r="D209" s="6" t="s">
        <v>3646</v>
      </c>
      <c r="E209" s="6" t="s">
        <v>41</v>
      </c>
      <c r="F209" s="6">
        <v>14</v>
      </c>
      <c r="G209" s="6" t="s">
        <v>34</v>
      </c>
      <c r="H209" s="6">
        <v>86</v>
      </c>
      <c r="I209" s="6">
        <v>86</v>
      </c>
      <c r="J209" s="6">
        <v>100</v>
      </c>
      <c r="K209" s="6" t="s">
        <v>35</v>
      </c>
      <c r="L209" s="6">
        <v>3.66</v>
      </c>
      <c r="M209" s="8"/>
      <c r="N209" s="6" t="s">
        <v>107</v>
      </c>
      <c r="O209" s="8"/>
      <c r="P209" s="6" t="s">
        <v>108</v>
      </c>
      <c r="Q209" s="6" t="s">
        <v>53</v>
      </c>
      <c r="R209" s="6" t="s">
        <v>41</v>
      </c>
      <c r="S209" s="6" t="s">
        <v>40</v>
      </c>
      <c r="T209" s="6" t="s">
        <v>56</v>
      </c>
      <c r="U209" s="6">
        <v>30</v>
      </c>
      <c r="V209" s="6" t="s">
        <v>74</v>
      </c>
      <c r="W209" s="6" t="s">
        <v>41</v>
      </c>
      <c r="X209" s="6" t="s">
        <v>11260</v>
      </c>
      <c r="Y209" s="6" t="s">
        <v>11261</v>
      </c>
      <c r="Z209" s="8"/>
      <c r="AA209" s="6" t="s">
        <v>10925</v>
      </c>
      <c r="AB209" s="6">
        <v>2023</v>
      </c>
      <c r="AC209" s="8"/>
      <c r="AD209" s="6">
        <v>1</v>
      </c>
      <c r="AE209" s="8"/>
    </row>
    <row r="210" spans="1:31" ht="64.5" x14ac:dyDescent="0.25">
      <c r="A210" s="6">
        <v>1027</v>
      </c>
      <c r="B210" s="6">
        <v>99980</v>
      </c>
      <c r="C210" s="6" t="s">
        <v>20248</v>
      </c>
      <c r="D210" s="6" t="s">
        <v>20249</v>
      </c>
      <c r="E210" s="6" t="s">
        <v>12249</v>
      </c>
      <c r="F210" s="6">
        <v>2</v>
      </c>
      <c r="G210" s="6" t="s">
        <v>48</v>
      </c>
      <c r="H210" s="6">
        <v>0</v>
      </c>
      <c r="I210" s="6">
        <v>0</v>
      </c>
      <c r="J210" s="6">
        <v>2</v>
      </c>
      <c r="K210" s="6" t="s">
        <v>754</v>
      </c>
      <c r="L210" s="6">
        <v>0</v>
      </c>
      <c r="M210" s="8"/>
      <c r="N210" s="6" t="s">
        <v>11793</v>
      </c>
      <c r="O210" s="8"/>
      <c r="P210" s="6" t="s">
        <v>754</v>
      </c>
      <c r="Q210" s="6" t="s">
        <v>754</v>
      </c>
      <c r="R210" s="6" t="s">
        <v>13828</v>
      </c>
      <c r="S210" s="6" t="s">
        <v>40</v>
      </c>
      <c r="T210" s="6" t="s">
        <v>130</v>
      </c>
      <c r="U210" s="6">
        <v>58</v>
      </c>
      <c r="V210" s="6" t="s">
        <v>74</v>
      </c>
      <c r="W210" s="6" t="s">
        <v>41</v>
      </c>
      <c r="X210" s="6" t="s">
        <v>20250</v>
      </c>
      <c r="Y210" s="6" t="s">
        <v>20251</v>
      </c>
      <c r="Z210" s="8"/>
      <c r="AA210" s="6" t="s">
        <v>45</v>
      </c>
      <c r="AB210" s="6">
        <v>2022</v>
      </c>
      <c r="AC210" s="8"/>
      <c r="AD210" s="6">
        <v>3</v>
      </c>
      <c r="AE210" s="8"/>
    </row>
    <row r="211" spans="1:31" ht="77.25" x14ac:dyDescent="0.25">
      <c r="A211" s="6">
        <v>1072</v>
      </c>
      <c r="B211" s="6">
        <v>2016010024</v>
      </c>
      <c r="C211" s="6" t="s">
        <v>1090</v>
      </c>
      <c r="D211" s="6" t="s">
        <v>3820</v>
      </c>
      <c r="E211" s="6" t="s">
        <v>47</v>
      </c>
      <c r="F211" s="6">
        <v>12</v>
      </c>
      <c r="G211" s="6" t="s">
        <v>71</v>
      </c>
      <c r="H211" s="6">
        <v>146</v>
      </c>
      <c r="I211" s="6">
        <v>155</v>
      </c>
      <c r="J211" s="6">
        <v>158</v>
      </c>
      <c r="K211" s="6" t="s">
        <v>35</v>
      </c>
      <c r="L211" s="6">
        <v>3.39</v>
      </c>
      <c r="M211" s="8"/>
      <c r="N211" s="6" t="s">
        <v>207</v>
      </c>
      <c r="O211" s="8"/>
      <c r="P211" s="6" t="s">
        <v>108</v>
      </c>
      <c r="Q211" s="6" t="s">
        <v>53</v>
      </c>
      <c r="R211" s="6" t="s">
        <v>33</v>
      </c>
      <c r="S211" s="6" t="s">
        <v>40</v>
      </c>
      <c r="T211" s="8"/>
      <c r="U211" s="6">
        <v>30</v>
      </c>
      <c r="V211" s="6" t="s">
        <v>74</v>
      </c>
      <c r="W211" s="6" t="s">
        <v>41</v>
      </c>
      <c r="X211" s="6" t="s">
        <v>3823</v>
      </c>
      <c r="Y211" s="6" t="s">
        <v>3824</v>
      </c>
      <c r="Z211" s="6" t="s">
        <v>20252</v>
      </c>
      <c r="AA211" s="6" t="s">
        <v>10925</v>
      </c>
      <c r="AB211" s="6">
        <v>2023</v>
      </c>
      <c r="AC211" s="8"/>
      <c r="AD211" s="6">
        <v>1</v>
      </c>
      <c r="AE211" s="8"/>
    </row>
    <row r="212" spans="1:31" ht="90" x14ac:dyDescent="0.25">
      <c r="A212" s="6">
        <v>1104</v>
      </c>
      <c r="B212" s="6">
        <v>2018061090</v>
      </c>
      <c r="C212" s="6" t="s">
        <v>13444</v>
      </c>
      <c r="D212" s="6" t="s">
        <v>3936</v>
      </c>
      <c r="E212" s="6" t="s">
        <v>33</v>
      </c>
      <c r="F212" s="6">
        <v>15.5</v>
      </c>
      <c r="G212" s="6" t="s">
        <v>71</v>
      </c>
      <c r="H212" s="6">
        <v>0</v>
      </c>
      <c r="I212" s="6">
        <v>150</v>
      </c>
      <c r="J212" s="6">
        <v>15.5</v>
      </c>
      <c r="K212" s="6" t="s">
        <v>115</v>
      </c>
      <c r="L212" s="6">
        <v>0</v>
      </c>
      <c r="M212" s="8"/>
      <c r="N212" s="6" t="s">
        <v>896</v>
      </c>
      <c r="O212" s="6" t="s">
        <v>450</v>
      </c>
      <c r="P212" s="6" t="s">
        <v>37</v>
      </c>
      <c r="Q212" s="6" t="s">
        <v>38</v>
      </c>
      <c r="R212" s="6" t="s">
        <v>781</v>
      </c>
      <c r="S212" s="6" t="s">
        <v>55</v>
      </c>
      <c r="T212" s="6" t="s">
        <v>56</v>
      </c>
      <c r="U212" s="6">
        <v>25</v>
      </c>
      <c r="V212" s="6" t="s">
        <v>74</v>
      </c>
      <c r="W212" s="6" t="s">
        <v>41</v>
      </c>
      <c r="X212" s="6" t="s">
        <v>13446</v>
      </c>
      <c r="Y212" s="6" t="s">
        <v>20253</v>
      </c>
      <c r="Z212" s="6" t="s">
        <v>20254</v>
      </c>
      <c r="AA212" s="6" t="s">
        <v>10925</v>
      </c>
      <c r="AB212" s="6">
        <v>2023</v>
      </c>
      <c r="AC212" s="8"/>
      <c r="AD212" s="6">
        <v>1</v>
      </c>
      <c r="AE212" s="8"/>
    </row>
    <row r="213" spans="1:31" ht="64.5" x14ac:dyDescent="0.25">
      <c r="A213" s="6">
        <v>1140</v>
      </c>
      <c r="B213" s="6">
        <v>2018021021</v>
      </c>
      <c r="C213" s="6" t="s">
        <v>4098</v>
      </c>
      <c r="D213" s="6" t="s">
        <v>4099</v>
      </c>
      <c r="E213" s="6" t="s">
        <v>47</v>
      </c>
      <c r="F213" s="6">
        <v>12</v>
      </c>
      <c r="G213" s="6" t="s">
        <v>71</v>
      </c>
      <c r="H213" s="6">
        <v>104</v>
      </c>
      <c r="I213" s="6">
        <v>104</v>
      </c>
      <c r="J213" s="6">
        <v>116</v>
      </c>
      <c r="K213" s="6" t="s">
        <v>35</v>
      </c>
      <c r="L213" s="6">
        <v>3.86</v>
      </c>
      <c r="M213" s="8"/>
      <c r="N213" s="6" t="s">
        <v>63</v>
      </c>
      <c r="O213" s="8"/>
      <c r="P213" s="6" t="s">
        <v>64</v>
      </c>
      <c r="Q213" s="6" t="s">
        <v>65</v>
      </c>
      <c r="R213" s="6" t="s">
        <v>109</v>
      </c>
      <c r="S213" s="6" t="s">
        <v>40</v>
      </c>
      <c r="T213" s="6" t="s">
        <v>130</v>
      </c>
      <c r="U213" s="6">
        <v>33</v>
      </c>
      <c r="V213" s="6" t="s">
        <v>74</v>
      </c>
      <c r="W213" s="6" t="s">
        <v>41</v>
      </c>
      <c r="X213" s="6" t="s">
        <v>4100</v>
      </c>
      <c r="Y213" s="6" t="s">
        <v>4101</v>
      </c>
      <c r="Z213" s="6" t="s">
        <v>4102</v>
      </c>
      <c r="AA213" s="6" t="s">
        <v>12067</v>
      </c>
      <c r="AB213" s="6">
        <v>2023</v>
      </c>
      <c r="AC213" s="8"/>
      <c r="AD213" s="6">
        <v>2</v>
      </c>
      <c r="AE213" s="8"/>
    </row>
    <row r="214" spans="1:31" ht="77.25" x14ac:dyDescent="0.25">
      <c r="A214" s="6">
        <v>1162</v>
      </c>
      <c r="B214" s="6">
        <v>2016121010</v>
      </c>
      <c r="C214" s="6" t="s">
        <v>13276</v>
      </c>
      <c r="D214" s="6" t="s">
        <v>4147</v>
      </c>
      <c r="E214" s="6" t="s">
        <v>370</v>
      </c>
      <c r="F214" s="6">
        <v>4</v>
      </c>
      <c r="G214" s="6" t="s">
        <v>71</v>
      </c>
      <c r="H214" s="6">
        <v>123</v>
      </c>
      <c r="I214" s="6">
        <v>137</v>
      </c>
      <c r="J214" s="6">
        <v>127</v>
      </c>
      <c r="K214" s="6" t="s">
        <v>35</v>
      </c>
      <c r="L214" s="6">
        <v>3.39</v>
      </c>
      <c r="M214" s="8"/>
      <c r="N214" s="6" t="s">
        <v>107</v>
      </c>
      <c r="O214" s="8"/>
      <c r="P214" s="6" t="s">
        <v>108</v>
      </c>
      <c r="Q214" s="6" t="s">
        <v>53</v>
      </c>
      <c r="R214" s="6" t="s">
        <v>370</v>
      </c>
      <c r="S214" s="6" t="s">
        <v>40</v>
      </c>
      <c r="T214" s="6" t="s">
        <v>372</v>
      </c>
      <c r="U214" s="6">
        <v>45</v>
      </c>
      <c r="V214" s="6" t="s">
        <v>74</v>
      </c>
      <c r="W214" s="6" t="s">
        <v>41</v>
      </c>
      <c r="X214" s="6" t="s">
        <v>13277</v>
      </c>
      <c r="Y214" s="6" t="s">
        <v>13278</v>
      </c>
      <c r="Z214" s="6" t="s">
        <v>13279</v>
      </c>
      <c r="AA214" s="6" t="s">
        <v>12067</v>
      </c>
      <c r="AB214" s="6">
        <v>2023</v>
      </c>
      <c r="AC214" s="8"/>
      <c r="AD214" s="6">
        <v>2</v>
      </c>
      <c r="AE214" s="8"/>
    </row>
    <row r="215" spans="1:31" ht="64.5" x14ac:dyDescent="0.25">
      <c r="A215" s="6">
        <v>1215</v>
      </c>
      <c r="B215" s="6">
        <v>2020031006</v>
      </c>
      <c r="C215" s="6" t="s">
        <v>11360</v>
      </c>
      <c r="D215" s="6" t="s">
        <v>4339</v>
      </c>
      <c r="E215" s="6" t="s">
        <v>47</v>
      </c>
      <c r="F215" s="6">
        <v>12</v>
      </c>
      <c r="G215" s="6" t="s">
        <v>71</v>
      </c>
      <c r="H215" s="6">
        <v>110</v>
      </c>
      <c r="I215" s="6">
        <v>110</v>
      </c>
      <c r="J215" s="6">
        <v>122</v>
      </c>
      <c r="K215" s="6" t="s">
        <v>35</v>
      </c>
      <c r="L215" s="6">
        <v>3.7</v>
      </c>
      <c r="M215" s="8"/>
      <c r="N215" s="6" t="s">
        <v>294</v>
      </c>
      <c r="O215" s="6" t="s">
        <v>410</v>
      </c>
      <c r="P215" s="6" t="s">
        <v>37</v>
      </c>
      <c r="Q215" s="6" t="s">
        <v>38</v>
      </c>
      <c r="R215" s="6" t="s">
        <v>109</v>
      </c>
      <c r="S215" s="6" t="s">
        <v>40</v>
      </c>
      <c r="T215" s="6" t="s">
        <v>56</v>
      </c>
      <c r="U215" s="6">
        <v>22</v>
      </c>
      <c r="V215" s="6" t="s">
        <v>74</v>
      </c>
      <c r="W215" s="6" t="s">
        <v>41</v>
      </c>
      <c r="X215" s="6" t="s">
        <v>11361</v>
      </c>
      <c r="Y215" s="6" t="s">
        <v>11362</v>
      </c>
      <c r="Z215" s="6" t="s">
        <v>11363</v>
      </c>
      <c r="AA215" s="6" t="s">
        <v>12067</v>
      </c>
      <c r="AB215" s="6">
        <v>2023</v>
      </c>
      <c r="AC215" s="8"/>
      <c r="AD215" s="6">
        <v>2</v>
      </c>
      <c r="AE215" s="8"/>
    </row>
    <row r="216" spans="1:31" ht="64.5" x14ac:dyDescent="0.25">
      <c r="A216" s="6">
        <v>1241</v>
      </c>
      <c r="B216" s="6">
        <v>2012090098</v>
      </c>
      <c r="C216" s="6" t="s">
        <v>11364</v>
      </c>
      <c r="D216" s="6" t="s">
        <v>11365</v>
      </c>
      <c r="E216" s="6" t="s">
        <v>41</v>
      </c>
      <c r="F216" s="6">
        <v>12</v>
      </c>
      <c r="G216" s="6" t="s">
        <v>71</v>
      </c>
      <c r="H216" s="6">
        <v>99</v>
      </c>
      <c r="I216" s="6">
        <v>99</v>
      </c>
      <c r="J216" s="6">
        <v>111</v>
      </c>
      <c r="K216" s="6" t="s">
        <v>35</v>
      </c>
      <c r="L216" s="6">
        <v>2.9</v>
      </c>
      <c r="M216" s="8"/>
      <c r="N216" s="6" t="s">
        <v>6382</v>
      </c>
      <c r="O216" s="8"/>
      <c r="P216" s="6" t="s">
        <v>353</v>
      </c>
      <c r="Q216" s="6" t="s">
        <v>38</v>
      </c>
      <c r="R216" s="6" t="s">
        <v>41</v>
      </c>
      <c r="S216" s="6" t="s">
        <v>40</v>
      </c>
      <c r="T216" s="6" t="s">
        <v>56</v>
      </c>
      <c r="U216" s="6">
        <v>42</v>
      </c>
      <c r="V216" s="6" t="s">
        <v>74</v>
      </c>
      <c r="W216" s="6" t="s">
        <v>41</v>
      </c>
      <c r="X216" s="6" t="s">
        <v>11366</v>
      </c>
      <c r="Y216" s="8"/>
      <c r="Z216" s="8"/>
      <c r="AA216" s="6" t="s">
        <v>12067</v>
      </c>
      <c r="AB216" s="6">
        <v>2023</v>
      </c>
      <c r="AC216" s="8"/>
      <c r="AD216" s="6">
        <v>2</v>
      </c>
      <c r="AE216" s="8"/>
    </row>
    <row r="217" spans="1:31" ht="51.75" x14ac:dyDescent="0.25">
      <c r="A217" s="6">
        <v>1247</v>
      </c>
      <c r="B217" s="6">
        <v>2015080199</v>
      </c>
      <c r="C217" s="6" t="s">
        <v>4272</v>
      </c>
      <c r="D217" s="6" t="s">
        <v>4510</v>
      </c>
      <c r="E217" s="6" t="s">
        <v>47</v>
      </c>
      <c r="F217" s="6">
        <v>12</v>
      </c>
      <c r="G217" s="6" t="s">
        <v>139</v>
      </c>
      <c r="H217" s="6">
        <v>42</v>
      </c>
      <c r="I217" s="6">
        <v>42</v>
      </c>
      <c r="J217" s="6">
        <v>54</v>
      </c>
      <c r="K217" s="6" t="s">
        <v>35</v>
      </c>
      <c r="L217" s="6">
        <v>3.53</v>
      </c>
      <c r="M217" s="8"/>
      <c r="N217" s="6" t="s">
        <v>423</v>
      </c>
      <c r="O217" s="6" t="s">
        <v>134</v>
      </c>
      <c r="P217" s="6" t="s">
        <v>168</v>
      </c>
      <c r="Q217" s="6" t="s">
        <v>148</v>
      </c>
      <c r="R217" s="6" t="s">
        <v>109</v>
      </c>
      <c r="S217" s="6" t="s">
        <v>40</v>
      </c>
      <c r="T217" s="6" t="s">
        <v>56</v>
      </c>
      <c r="U217" s="6">
        <v>25</v>
      </c>
      <c r="V217" s="6" t="s">
        <v>74</v>
      </c>
      <c r="W217" s="6" t="s">
        <v>41</v>
      </c>
      <c r="X217" s="6" t="s">
        <v>4514</v>
      </c>
      <c r="Y217" s="6" t="s">
        <v>4515</v>
      </c>
      <c r="Z217" s="6" t="s">
        <v>4516</v>
      </c>
      <c r="AA217" s="6" t="s">
        <v>12067</v>
      </c>
      <c r="AB217" s="6">
        <v>2023</v>
      </c>
      <c r="AC217" s="8"/>
      <c r="AD217" s="6">
        <v>2</v>
      </c>
      <c r="AE217" s="8"/>
    </row>
    <row r="218" spans="1:31" ht="51.75" x14ac:dyDescent="0.25">
      <c r="A218" s="6">
        <v>1273</v>
      </c>
      <c r="B218" s="6">
        <v>2012060044</v>
      </c>
      <c r="C218" s="6" t="s">
        <v>13268</v>
      </c>
      <c r="D218" s="6" t="s">
        <v>11375</v>
      </c>
      <c r="E218" s="6" t="s">
        <v>47</v>
      </c>
      <c r="F218" s="6">
        <v>12</v>
      </c>
      <c r="G218" s="6" t="s">
        <v>71</v>
      </c>
      <c r="H218" s="6">
        <v>24</v>
      </c>
      <c r="I218" s="6">
        <v>168</v>
      </c>
      <c r="J218" s="6">
        <v>36</v>
      </c>
      <c r="K218" s="6" t="s">
        <v>115</v>
      </c>
      <c r="L218" s="6">
        <v>3.5</v>
      </c>
      <c r="M218" s="8"/>
      <c r="N218" s="6" t="s">
        <v>5821</v>
      </c>
      <c r="O218" s="8"/>
      <c r="P218" s="6" t="s">
        <v>155</v>
      </c>
      <c r="Q218" s="6" t="s">
        <v>156</v>
      </c>
      <c r="R218" s="6" t="s">
        <v>12104</v>
      </c>
      <c r="S218" s="6" t="s">
        <v>55</v>
      </c>
      <c r="T218" s="6" t="s">
        <v>56</v>
      </c>
      <c r="U218" s="6">
        <v>42</v>
      </c>
      <c r="V218" s="6" t="s">
        <v>74</v>
      </c>
      <c r="W218" s="6" t="s">
        <v>41</v>
      </c>
      <c r="X218" s="6" t="s">
        <v>13269</v>
      </c>
      <c r="Y218" s="6" t="s">
        <v>13270</v>
      </c>
      <c r="Z218" s="6" t="s">
        <v>13271</v>
      </c>
      <c r="AA218" s="6" t="s">
        <v>12067</v>
      </c>
      <c r="AB218" s="6">
        <v>2023</v>
      </c>
      <c r="AC218" s="8"/>
      <c r="AD218" s="6">
        <v>2</v>
      </c>
      <c r="AE218" s="8"/>
    </row>
    <row r="219" spans="1:31" ht="64.5" x14ac:dyDescent="0.25">
      <c r="A219" s="6">
        <v>1290</v>
      </c>
      <c r="B219" s="6">
        <v>2012010014</v>
      </c>
      <c r="C219" s="6" t="s">
        <v>20255</v>
      </c>
      <c r="D219" s="6" t="s">
        <v>20256</v>
      </c>
      <c r="E219" s="6" t="s">
        <v>41</v>
      </c>
      <c r="F219" s="6">
        <v>14</v>
      </c>
      <c r="G219" s="6" t="s">
        <v>71</v>
      </c>
      <c r="H219" s="6">
        <v>135</v>
      </c>
      <c r="I219" s="6">
        <v>141</v>
      </c>
      <c r="J219" s="6">
        <v>149</v>
      </c>
      <c r="K219" s="6" t="s">
        <v>35</v>
      </c>
      <c r="L219" s="6">
        <v>3.16</v>
      </c>
      <c r="M219" s="8"/>
      <c r="N219" s="6" t="s">
        <v>216</v>
      </c>
      <c r="O219" s="8"/>
      <c r="P219" s="6" t="s">
        <v>147</v>
      </c>
      <c r="Q219" s="6" t="s">
        <v>148</v>
      </c>
      <c r="R219" s="6" t="s">
        <v>41</v>
      </c>
      <c r="S219" s="6" t="s">
        <v>55</v>
      </c>
      <c r="T219" s="6" t="s">
        <v>56</v>
      </c>
      <c r="U219" s="6">
        <v>37</v>
      </c>
      <c r="V219" s="6" t="s">
        <v>74</v>
      </c>
      <c r="W219" s="6" t="s">
        <v>41</v>
      </c>
      <c r="X219" s="6" t="s">
        <v>20257</v>
      </c>
      <c r="Y219" s="6" t="s">
        <v>20258</v>
      </c>
      <c r="Z219" s="8"/>
      <c r="AA219" s="6" t="s">
        <v>10925</v>
      </c>
      <c r="AB219" s="6">
        <v>2023</v>
      </c>
      <c r="AC219" s="8"/>
      <c r="AD219" s="6">
        <v>1</v>
      </c>
      <c r="AE219" s="9">
        <v>45109</v>
      </c>
    </row>
    <row r="220" spans="1:31" ht="64.5" x14ac:dyDescent="0.25">
      <c r="A220" s="6">
        <v>1318</v>
      </c>
      <c r="B220" s="6">
        <v>2019081244</v>
      </c>
      <c r="C220" s="6" t="s">
        <v>13287</v>
      </c>
      <c r="D220" s="6" t="s">
        <v>13288</v>
      </c>
      <c r="E220" s="6" t="s">
        <v>41</v>
      </c>
      <c r="F220" s="6">
        <v>9</v>
      </c>
      <c r="G220" s="6" t="s">
        <v>71</v>
      </c>
      <c r="H220" s="6">
        <v>107</v>
      </c>
      <c r="I220" s="6">
        <v>107</v>
      </c>
      <c r="J220" s="6">
        <v>116</v>
      </c>
      <c r="K220" s="6" t="s">
        <v>35</v>
      </c>
      <c r="L220" s="6">
        <v>3.51</v>
      </c>
      <c r="M220" s="8"/>
      <c r="N220" s="6" t="s">
        <v>36</v>
      </c>
      <c r="O220" s="8"/>
      <c r="P220" s="6" t="s">
        <v>37</v>
      </c>
      <c r="Q220" s="6" t="s">
        <v>38</v>
      </c>
      <c r="R220" s="6" t="s">
        <v>41</v>
      </c>
      <c r="S220" s="6" t="s">
        <v>40</v>
      </c>
      <c r="T220" s="6" t="s">
        <v>130</v>
      </c>
      <c r="U220" s="6">
        <v>54</v>
      </c>
      <c r="V220" s="6" t="s">
        <v>74</v>
      </c>
      <c r="W220" s="6" t="s">
        <v>41</v>
      </c>
      <c r="X220" s="6" t="s">
        <v>13289</v>
      </c>
      <c r="Y220" s="6" t="s">
        <v>13290</v>
      </c>
      <c r="Z220" s="6" t="s">
        <v>13291</v>
      </c>
      <c r="AA220" s="6" t="s">
        <v>12067</v>
      </c>
      <c r="AB220" s="6">
        <v>2023</v>
      </c>
      <c r="AC220" s="8"/>
      <c r="AD220" s="6">
        <v>2</v>
      </c>
      <c r="AE220" s="8"/>
    </row>
    <row r="221" spans="1:31" ht="51.75" x14ac:dyDescent="0.25">
      <c r="A221" s="6">
        <v>1356</v>
      </c>
      <c r="B221" s="6">
        <v>2020091305</v>
      </c>
      <c r="C221" s="6" t="s">
        <v>2374</v>
      </c>
      <c r="D221" s="6" t="s">
        <v>4897</v>
      </c>
      <c r="E221" s="6" t="s">
        <v>47</v>
      </c>
      <c r="F221" s="6">
        <v>6</v>
      </c>
      <c r="G221" s="6" t="s">
        <v>71</v>
      </c>
      <c r="H221" s="6">
        <v>102</v>
      </c>
      <c r="I221" s="6">
        <v>102</v>
      </c>
      <c r="J221" s="6">
        <v>108</v>
      </c>
      <c r="K221" s="6" t="s">
        <v>35</v>
      </c>
      <c r="L221" s="6">
        <v>3.78</v>
      </c>
      <c r="M221" s="8"/>
      <c r="N221" s="6" t="s">
        <v>313</v>
      </c>
      <c r="O221" s="8"/>
      <c r="P221" s="6" t="s">
        <v>64</v>
      </c>
      <c r="Q221" s="6" t="s">
        <v>65</v>
      </c>
      <c r="R221" s="6" t="s">
        <v>109</v>
      </c>
      <c r="S221" s="6" t="s">
        <v>40</v>
      </c>
      <c r="T221" s="6" t="s">
        <v>56</v>
      </c>
      <c r="U221" s="6">
        <v>20</v>
      </c>
      <c r="V221" s="6" t="s">
        <v>74</v>
      </c>
      <c r="W221" s="6" t="s">
        <v>41</v>
      </c>
      <c r="X221" s="6" t="s">
        <v>13408</v>
      </c>
      <c r="Y221" s="6" t="s">
        <v>13409</v>
      </c>
      <c r="Z221" s="6" t="s">
        <v>13410</v>
      </c>
      <c r="AA221" s="6" t="s">
        <v>12067</v>
      </c>
      <c r="AB221" s="6">
        <v>2023</v>
      </c>
      <c r="AC221" s="8"/>
      <c r="AD221" s="6">
        <v>2</v>
      </c>
      <c r="AE221" s="8"/>
    </row>
    <row r="222" spans="1:31" ht="64.5" x14ac:dyDescent="0.25">
      <c r="A222" s="6">
        <v>1365</v>
      </c>
      <c r="B222" s="6">
        <v>2021071107</v>
      </c>
      <c r="C222" s="6" t="s">
        <v>20259</v>
      </c>
      <c r="D222" s="6" t="s">
        <v>4914</v>
      </c>
      <c r="E222" s="6" t="s">
        <v>33</v>
      </c>
      <c r="F222" s="6">
        <v>9</v>
      </c>
      <c r="G222" s="6" t="s">
        <v>78</v>
      </c>
      <c r="H222" s="6">
        <v>1</v>
      </c>
      <c r="I222" s="6">
        <v>1</v>
      </c>
      <c r="J222" s="6">
        <v>10</v>
      </c>
      <c r="K222" s="6" t="s">
        <v>35</v>
      </c>
      <c r="L222" s="6">
        <v>1</v>
      </c>
      <c r="M222" s="6" t="s">
        <v>476</v>
      </c>
      <c r="N222" s="6" t="s">
        <v>20260</v>
      </c>
      <c r="O222" s="8"/>
      <c r="P222" s="6" t="s">
        <v>37</v>
      </c>
      <c r="Q222" s="6" t="s">
        <v>38</v>
      </c>
      <c r="R222" s="6" t="s">
        <v>109</v>
      </c>
      <c r="S222" s="6" t="s">
        <v>40</v>
      </c>
      <c r="T222" s="6" t="s">
        <v>56</v>
      </c>
      <c r="U222" s="6">
        <v>45</v>
      </c>
      <c r="V222" s="6" t="s">
        <v>74</v>
      </c>
      <c r="W222" s="6" t="s">
        <v>41</v>
      </c>
      <c r="X222" s="6" t="s">
        <v>20261</v>
      </c>
      <c r="Y222" s="6" t="s">
        <v>20262</v>
      </c>
      <c r="Z222" s="6" t="s">
        <v>20263</v>
      </c>
      <c r="AA222" s="6" t="s">
        <v>12067</v>
      </c>
      <c r="AB222" s="6">
        <v>2023</v>
      </c>
      <c r="AC222" s="8"/>
      <c r="AD222" s="6">
        <v>2</v>
      </c>
      <c r="AE222" s="8"/>
    </row>
    <row r="223" spans="1:31" ht="39" x14ac:dyDescent="0.25">
      <c r="A223" s="6">
        <v>1380</v>
      </c>
      <c r="B223" s="6">
        <v>2010080159</v>
      </c>
      <c r="C223" s="6" t="s">
        <v>1743</v>
      </c>
      <c r="D223" s="6" t="s">
        <v>5008</v>
      </c>
      <c r="E223" s="6" t="s">
        <v>47</v>
      </c>
      <c r="F223" s="6">
        <v>4</v>
      </c>
      <c r="G223" s="6" t="s">
        <v>71</v>
      </c>
      <c r="H223" s="6">
        <v>104</v>
      </c>
      <c r="I223" s="6">
        <v>107.5</v>
      </c>
      <c r="J223" s="6">
        <v>108</v>
      </c>
      <c r="K223" s="6" t="s">
        <v>35</v>
      </c>
      <c r="L223" s="6">
        <v>2.63</v>
      </c>
      <c r="M223" s="8"/>
      <c r="N223" s="6" t="s">
        <v>428</v>
      </c>
      <c r="O223" s="8"/>
      <c r="P223" s="6" t="s">
        <v>64</v>
      </c>
      <c r="Q223" s="6" t="s">
        <v>65</v>
      </c>
      <c r="R223" s="6" t="s">
        <v>109</v>
      </c>
      <c r="S223" s="6" t="s">
        <v>55</v>
      </c>
      <c r="T223" s="6" t="s">
        <v>56</v>
      </c>
      <c r="U223" s="6">
        <v>36</v>
      </c>
      <c r="V223" s="6" t="s">
        <v>74</v>
      </c>
      <c r="W223" s="6" t="s">
        <v>41</v>
      </c>
      <c r="X223" s="6" t="s">
        <v>5009</v>
      </c>
      <c r="Y223" s="6" t="s">
        <v>5010</v>
      </c>
      <c r="Z223" s="8"/>
      <c r="AA223" s="6" t="s">
        <v>12067</v>
      </c>
      <c r="AB223" s="6">
        <v>2023</v>
      </c>
      <c r="AC223" s="8"/>
      <c r="AD223" s="6">
        <v>2</v>
      </c>
      <c r="AE223" s="8"/>
    </row>
    <row r="224" spans="1:31" ht="64.5" x14ac:dyDescent="0.25">
      <c r="A224" s="6">
        <v>1416</v>
      </c>
      <c r="B224" s="6">
        <v>2019081093</v>
      </c>
      <c r="C224" s="6" t="s">
        <v>5207</v>
      </c>
      <c r="D224" s="6" t="s">
        <v>13273</v>
      </c>
      <c r="E224" s="6" t="s">
        <v>1713</v>
      </c>
      <c r="F224" s="6">
        <v>9</v>
      </c>
      <c r="G224" s="6" t="s">
        <v>34</v>
      </c>
      <c r="H224" s="6">
        <v>89</v>
      </c>
      <c r="I224" s="6">
        <v>89</v>
      </c>
      <c r="J224" s="6">
        <v>98</v>
      </c>
      <c r="K224" s="6" t="s">
        <v>35</v>
      </c>
      <c r="L224" s="6">
        <v>3.09</v>
      </c>
      <c r="M224" s="8"/>
      <c r="N224" s="6" t="s">
        <v>36</v>
      </c>
      <c r="O224" s="6" t="s">
        <v>134</v>
      </c>
      <c r="P224" s="6" t="s">
        <v>37</v>
      </c>
      <c r="Q224" s="6" t="s">
        <v>38</v>
      </c>
      <c r="R224" s="6" t="s">
        <v>1713</v>
      </c>
      <c r="S224" s="6" t="s">
        <v>40</v>
      </c>
      <c r="T224" s="6" t="s">
        <v>130</v>
      </c>
      <c r="U224" s="6">
        <v>31</v>
      </c>
      <c r="V224" s="6" t="s">
        <v>74</v>
      </c>
      <c r="W224" s="6" t="s">
        <v>41</v>
      </c>
      <c r="X224" s="6" t="s">
        <v>13274</v>
      </c>
      <c r="Y224" s="8"/>
      <c r="Z224" s="6" t="s">
        <v>13275</v>
      </c>
      <c r="AA224" s="6" t="s">
        <v>12067</v>
      </c>
      <c r="AB224" s="6">
        <v>2023</v>
      </c>
      <c r="AC224" s="8"/>
      <c r="AD224" s="6">
        <v>2</v>
      </c>
      <c r="AE224" s="8"/>
    </row>
    <row r="225" spans="1:31" ht="39" x14ac:dyDescent="0.25">
      <c r="A225" s="6">
        <v>1445</v>
      </c>
      <c r="B225" s="6">
        <v>2014090122</v>
      </c>
      <c r="C225" s="6" t="s">
        <v>10929</v>
      </c>
      <c r="D225" s="6" t="s">
        <v>13372</v>
      </c>
      <c r="E225" s="6" t="s">
        <v>41</v>
      </c>
      <c r="F225" s="6">
        <v>6</v>
      </c>
      <c r="G225" s="6" t="s">
        <v>71</v>
      </c>
      <c r="H225" s="6">
        <v>200</v>
      </c>
      <c r="I225" s="6">
        <v>212</v>
      </c>
      <c r="J225" s="6">
        <v>206</v>
      </c>
      <c r="K225" s="6" t="s">
        <v>35</v>
      </c>
      <c r="L225" s="6">
        <v>3.22</v>
      </c>
      <c r="M225" s="8"/>
      <c r="N225" s="6" t="s">
        <v>428</v>
      </c>
      <c r="O225" s="8"/>
      <c r="P225" s="6" t="s">
        <v>64</v>
      </c>
      <c r="Q225" s="6" t="s">
        <v>65</v>
      </c>
      <c r="R225" s="6" t="s">
        <v>41</v>
      </c>
      <c r="S225" s="6" t="s">
        <v>55</v>
      </c>
      <c r="T225" s="6" t="s">
        <v>56</v>
      </c>
      <c r="U225" s="6">
        <v>50</v>
      </c>
      <c r="V225" s="6" t="s">
        <v>74</v>
      </c>
      <c r="W225" s="6" t="s">
        <v>41</v>
      </c>
      <c r="X225" s="6" t="s">
        <v>13373</v>
      </c>
      <c r="Y225" s="6" t="s">
        <v>13374</v>
      </c>
      <c r="Z225" s="8"/>
      <c r="AA225" s="6" t="s">
        <v>45</v>
      </c>
      <c r="AB225" s="6">
        <v>2022</v>
      </c>
      <c r="AC225" s="8"/>
      <c r="AD225" s="6">
        <v>3</v>
      </c>
      <c r="AE225" s="9">
        <v>45109</v>
      </c>
    </row>
    <row r="226" spans="1:31" ht="64.5" x14ac:dyDescent="0.25">
      <c r="A226" s="6">
        <v>1559</v>
      </c>
      <c r="B226" s="6">
        <v>2018071053</v>
      </c>
      <c r="C226" s="6" t="s">
        <v>13355</v>
      </c>
      <c r="D226" s="6" t="s">
        <v>20264</v>
      </c>
      <c r="E226" s="6" t="s">
        <v>47</v>
      </c>
      <c r="F226" s="6">
        <v>2</v>
      </c>
      <c r="G226" s="6" t="s">
        <v>34</v>
      </c>
      <c r="H226" s="6">
        <v>64</v>
      </c>
      <c r="I226" s="6">
        <v>69</v>
      </c>
      <c r="J226" s="6">
        <v>66</v>
      </c>
      <c r="K226" s="6" t="s">
        <v>35</v>
      </c>
      <c r="L226" s="6">
        <v>3.34</v>
      </c>
      <c r="M226" s="8"/>
      <c r="N226" s="6" t="s">
        <v>1709</v>
      </c>
      <c r="O226" s="8"/>
      <c r="P226" s="6" t="s">
        <v>89</v>
      </c>
      <c r="Q226" s="6" t="s">
        <v>53</v>
      </c>
      <c r="R226" s="6" t="s">
        <v>41</v>
      </c>
      <c r="S226" s="6" t="s">
        <v>40</v>
      </c>
      <c r="T226" s="6" t="s">
        <v>56</v>
      </c>
      <c r="U226" s="6">
        <v>31</v>
      </c>
      <c r="V226" s="6" t="s">
        <v>74</v>
      </c>
      <c r="W226" s="6" t="s">
        <v>41</v>
      </c>
      <c r="X226" s="6" t="s">
        <v>13356</v>
      </c>
      <c r="Y226" s="6" t="s">
        <v>13357</v>
      </c>
      <c r="Z226" s="6" t="s">
        <v>13358</v>
      </c>
      <c r="AA226" s="6" t="s">
        <v>45</v>
      </c>
      <c r="AB226" s="6">
        <v>2022</v>
      </c>
      <c r="AC226" s="8"/>
      <c r="AD226" s="6">
        <v>3</v>
      </c>
      <c r="AE226" s="9">
        <v>45109</v>
      </c>
    </row>
    <row r="227" spans="1:31" ht="51.75" x14ac:dyDescent="0.25">
      <c r="A227" s="6">
        <v>1646</v>
      </c>
      <c r="B227" s="6">
        <v>2018081123</v>
      </c>
      <c r="C227" s="6" t="s">
        <v>13448</v>
      </c>
      <c r="D227" s="6" t="s">
        <v>13449</v>
      </c>
      <c r="E227" s="6" t="s">
        <v>47</v>
      </c>
      <c r="F227" s="6">
        <v>10.5</v>
      </c>
      <c r="G227" s="6" t="s">
        <v>71</v>
      </c>
      <c r="H227" s="6">
        <v>123</v>
      </c>
      <c r="I227" s="6">
        <v>124</v>
      </c>
      <c r="J227" s="6">
        <v>133.5</v>
      </c>
      <c r="K227" s="6" t="s">
        <v>35</v>
      </c>
      <c r="L227" s="6">
        <v>3.27</v>
      </c>
      <c r="M227" s="8"/>
      <c r="N227" s="6" t="s">
        <v>1434</v>
      </c>
      <c r="O227" s="8"/>
      <c r="P227" s="6" t="s">
        <v>155</v>
      </c>
      <c r="Q227" s="6" t="s">
        <v>156</v>
      </c>
      <c r="R227" s="6" t="s">
        <v>109</v>
      </c>
      <c r="S227" s="6" t="s">
        <v>55</v>
      </c>
      <c r="T227" s="6" t="s">
        <v>56</v>
      </c>
      <c r="U227" s="6">
        <v>26</v>
      </c>
      <c r="V227" s="6" t="s">
        <v>74</v>
      </c>
      <c r="W227" s="6" t="s">
        <v>41</v>
      </c>
      <c r="X227" s="6" t="s">
        <v>13450</v>
      </c>
      <c r="Y227" s="8"/>
      <c r="Z227" s="6" t="s">
        <v>13451</v>
      </c>
      <c r="AA227" s="6" t="s">
        <v>10925</v>
      </c>
      <c r="AB227" s="6">
        <v>2023</v>
      </c>
      <c r="AC227" s="8"/>
      <c r="AD227" s="6">
        <v>1</v>
      </c>
      <c r="AE227" s="8"/>
    </row>
    <row r="228" spans="1:31" ht="64.5" x14ac:dyDescent="0.25">
      <c r="A228" s="6">
        <v>1740</v>
      </c>
      <c r="B228" s="6">
        <v>2020081281</v>
      </c>
      <c r="C228" s="6" t="s">
        <v>13336</v>
      </c>
      <c r="D228" s="6" t="s">
        <v>13337</v>
      </c>
      <c r="E228" s="6" t="s">
        <v>33</v>
      </c>
      <c r="F228" s="6">
        <v>9</v>
      </c>
      <c r="G228" s="6" t="s">
        <v>139</v>
      </c>
      <c r="H228" s="6">
        <v>64</v>
      </c>
      <c r="I228" s="6">
        <v>64</v>
      </c>
      <c r="J228" s="6">
        <v>73</v>
      </c>
      <c r="K228" s="6" t="s">
        <v>35</v>
      </c>
      <c r="L228" s="6">
        <v>2.95</v>
      </c>
      <c r="M228" s="8"/>
      <c r="N228" s="6" t="s">
        <v>88</v>
      </c>
      <c r="O228" s="6" t="s">
        <v>51</v>
      </c>
      <c r="P228" s="6" t="s">
        <v>89</v>
      </c>
      <c r="Q228" s="6" t="s">
        <v>53</v>
      </c>
      <c r="R228" s="6" t="s">
        <v>41</v>
      </c>
      <c r="S228" s="6" t="s">
        <v>40</v>
      </c>
      <c r="T228" s="6" t="s">
        <v>56</v>
      </c>
      <c r="U228" s="6">
        <v>34</v>
      </c>
      <c r="V228" s="6" t="s">
        <v>74</v>
      </c>
      <c r="W228" s="6" t="s">
        <v>41</v>
      </c>
      <c r="X228" s="6" t="s">
        <v>13338</v>
      </c>
      <c r="Y228" s="8"/>
      <c r="Z228" s="8"/>
      <c r="AA228" s="6" t="s">
        <v>12067</v>
      </c>
      <c r="AB228" s="6">
        <v>2023</v>
      </c>
      <c r="AC228" s="8"/>
      <c r="AD228" s="6">
        <v>2</v>
      </c>
      <c r="AE228" s="8"/>
    </row>
    <row r="229" spans="1:31" ht="64.5" x14ac:dyDescent="0.25">
      <c r="A229" s="6">
        <v>1832</v>
      </c>
      <c r="B229" s="6">
        <v>2018111024</v>
      </c>
      <c r="C229" s="6" t="s">
        <v>870</v>
      </c>
      <c r="D229" s="6" t="s">
        <v>20265</v>
      </c>
      <c r="E229" s="6" t="s">
        <v>41</v>
      </c>
      <c r="F229" s="6">
        <v>6</v>
      </c>
      <c r="G229" s="6" t="s">
        <v>78</v>
      </c>
      <c r="H229" s="6">
        <v>22</v>
      </c>
      <c r="I229" s="6">
        <v>22</v>
      </c>
      <c r="J229" s="6">
        <v>28</v>
      </c>
      <c r="K229" s="6" t="s">
        <v>35</v>
      </c>
      <c r="L229" s="6">
        <v>2.4900000000000002</v>
      </c>
      <c r="M229" s="8"/>
      <c r="N229" s="6" t="s">
        <v>216</v>
      </c>
      <c r="O229" s="8"/>
      <c r="P229" s="6" t="s">
        <v>147</v>
      </c>
      <c r="Q229" s="6" t="s">
        <v>148</v>
      </c>
      <c r="R229" s="6" t="s">
        <v>41</v>
      </c>
      <c r="S229" s="6" t="s">
        <v>40</v>
      </c>
      <c r="T229" s="6" t="s">
        <v>130</v>
      </c>
      <c r="U229" s="6">
        <v>33</v>
      </c>
      <c r="V229" s="6" t="s">
        <v>74</v>
      </c>
      <c r="W229" s="6" t="s">
        <v>41</v>
      </c>
      <c r="X229" s="6" t="s">
        <v>20266</v>
      </c>
      <c r="Y229" s="6" t="s">
        <v>20267</v>
      </c>
      <c r="Z229" s="6" t="s">
        <v>20268</v>
      </c>
      <c r="AA229" s="6" t="s">
        <v>45</v>
      </c>
      <c r="AB229" s="6">
        <v>2022</v>
      </c>
      <c r="AC229" s="8"/>
      <c r="AD229" s="6">
        <v>3</v>
      </c>
      <c r="AE229" s="8"/>
    </row>
    <row r="230" spans="1:31" ht="39" x14ac:dyDescent="0.25">
      <c r="A230" s="6">
        <v>1952</v>
      </c>
      <c r="B230" s="6">
        <v>101466</v>
      </c>
      <c r="C230" s="6" t="s">
        <v>20269</v>
      </c>
      <c r="D230" s="6" t="s">
        <v>1743</v>
      </c>
      <c r="E230" s="6" t="s">
        <v>41</v>
      </c>
      <c r="F230" s="6">
        <v>3</v>
      </c>
      <c r="G230" s="6" t="s">
        <v>34</v>
      </c>
      <c r="H230" s="6">
        <v>65</v>
      </c>
      <c r="I230" s="6">
        <v>65</v>
      </c>
      <c r="J230" s="6">
        <v>68</v>
      </c>
      <c r="K230" s="6" t="s">
        <v>35</v>
      </c>
      <c r="L230" s="6">
        <v>2.62</v>
      </c>
      <c r="M230" s="8"/>
      <c r="N230" s="6" t="s">
        <v>428</v>
      </c>
      <c r="O230" s="8"/>
      <c r="P230" s="6" t="s">
        <v>64</v>
      </c>
      <c r="Q230" s="6" t="s">
        <v>65</v>
      </c>
      <c r="R230" s="6" t="s">
        <v>41</v>
      </c>
      <c r="S230" s="6" t="s">
        <v>40</v>
      </c>
      <c r="T230" s="6" t="s">
        <v>56</v>
      </c>
      <c r="U230" s="6">
        <v>47</v>
      </c>
      <c r="V230" s="6" t="s">
        <v>74</v>
      </c>
      <c r="W230" s="6" t="s">
        <v>41</v>
      </c>
      <c r="X230" s="6" t="s">
        <v>20270</v>
      </c>
      <c r="Y230" s="8"/>
      <c r="Z230" s="8"/>
      <c r="AA230" s="6" t="s">
        <v>45</v>
      </c>
      <c r="AB230" s="6">
        <v>2022</v>
      </c>
      <c r="AC230" s="8"/>
      <c r="AD230" s="6">
        <v>3</v>
      </c>
      <c r="AE230" s="8"/>
    </row>
    <row r="231" spans="1:31" ht="64.5" x14ac:dyDescent="0.25">
      <c r="A231" s="6">
        <v>2278</v>
      </c>
      <c r="B231" s="6">
        <v>2022071071</v>
      </c>
      <c r="C231" s="6" t="s">
        <v>1743</v>
      </c>
      <c r="D231" s="6" t="s">
        <v>20271</v>
      </c>
      <c r="E231" s="6" t="s">
        <v>41</v>
      </c>
      <c r="F231" s="6">
        <v>15</v>
      </c>
      <c r="G231" s="6" t="s">
        <v>78</v>
      </c>
      <c r="H231" s="6">
        <v>25</v>
      </c>
      <c r="I231" s="6">
        <v>25</v>
      </c>
      <c r="J231" s="6">
        <v>40</v>
      </c>
      <c r="K231" s="6" t="s">
        <v>35</v>
      </c>
      <c r="L231" s="6">
        <v>3.14</v>
      </c>
      <c r="M231" s="8"/>
      <c r="N231" s="6" t="s">
        <v>216</v>
      </c>
      <c r="O231" s="6" t="s">
        <v>1418</v>
      </c>
      <c r="P231" s="6" t="s">
        <v>147</v>
      </c>
      <c r="Q231" s="6" t="s">
        <v>148</v>
      </c>
      <c r="R231" s="6" t="s">
        <v>41</v>
      </c>
      <c r="S231" s="6" t="s">
        <v>55</v>
      </c>
      <c r="T231" s="6" t="s">
        <v>56</v>
      </c>
      <c r="U231" s="6">
        <v>23</v>
      </c>
      <c r="V231" s="6" t="s">
        <v>74</v>
      </c>
      <c r="W231" s="6" t="s">
        <v>41</v>
      </c>
      <c r="X231" s="6" t="s">
        <v>20272</v>
      </c>
      <c r="Y231" s="6" t="s">
        <v>20273</v>
      </c>
      <c r="Z231" s="6">
        <v>5925034487</v>
      </c>
      <c r="AA231" s="6" t="s">
        <v>10925</v>
      </c>
      <c r="AB231" s="6">
        <v>2023</v>
      </c>
      <c r="AC231" s="8"/>
      <c r="AD231" s="6">
        <v>1</v>
      </c>
      <c r="AE231" s="8"/>
    </row>
    <row r="232" spans="1:31" ht="51.75" x14ac:dyDescent="0.25">
      <c r="A232" s="6">
        <v>2291</v>
      </c>
      <c r="B232" s="6">
        <v>2018011036</v>
      </c>
      <c r="C232" s="6" t="s">
        <v>8153</v>
      </c>
      <c r="D232" s="6" t="s">
        <v>8154</v>
      </c>
      <c r="E232" s="6" t="s">
        <v>47</v>
      </c>
      <c r="F232" s="6">
        <v>2</v>
      </c>
      <c r="G232" s="6" t="s">
        <v>71</v>
      </c>
      <c r="H232" s="6">
        <v>138</v>
      </c>
      <c r="I232" s="6">
        <v>139</v>
      </c>
      <c r="J232" s="6">
        <v>140</v>
      </c>
      <c r="K232" s="6" t="s">
        <v>35</v>
      </c>
      <c r="L232" s="6">
        <v>3.14</v>
      </c>
      <c r="M232" s="8"/>
      <c r="N232" s="6" t="s">
        <v>154</v>
      </c>
      <c r="O232" s="8"/>
      <c r="P232" s="6" t="s">
        <v>155</v>
      </c>
      <c r="Q232" s="6" t="s">
        <v>156</v>
      </c>
      <c r="R232" s="6" t="s">
        <v>109</v>
      </c>
      <c r="S232" s="6" t="s">
        <v>55</v>
      </c>
      <c r="T232" s="6" t="s">
        <v>56</v>
      </c>
      <c r="U232" s="6">
        <v>28</v>
      </c>
      <c r="V232" s="6" t="s">
        <v>74</v>
      </c>
      <c r="W232" s="6" t="s">
        <v>41</v>
      </c>
      <c r="X232" s="6" t="s">
        <v>8155</v>
      </c>
      <c r="Y232" s="6" t="s">
        <v>8156</v>
      </c>
      <c r="Z232" s="6" t="s">
        <v>8157</v>
      </c>
      <c r="AA232" s="6" t="s">
        <v>12067</v>
      </c>
      <c r="AB232" s="6">
        <v>2023</v>
      </c>
      <c r="AC232" s="8"/>
      <c r="AD232" s="6">
        <v>2</v>
      </c>
      <c r="AE232" s="8"/>
    </row>
    <row r="233" spans="1:31" ht="64.5" x14ac:dyDescent="0.25">
      <c r="A233" s="6">
        <v>2320</v>
      </c>
      <c r="B233" s="6">
        <v>2020071015</v>
      </c>
      <c r="C233" s="6" t="s">
        <v>5231</v>
      </c>
      <c r="D233" s="6" t="s">
        <v>8265</v>
      </c>
      <c r="E233" s="6" t="s">
        <v>47</v>
      </c>
      <c r="F233" s="6">
        <v>11</v>
      </c>
      <c r="G233" s="6" t="s">
        <v>34</v>
      </c>
      <c r="H233" s="6">
        <v>59</v>
      </c>
      <c r="I233" s="6">
        <v>65</v>
      </c>
      <c r="J233" s="6">
        <v>70</v>
      </c>
      <c r="K233" s="6" t="s">
        <v>35</v>
      </c>
      <c r="L233" s="6">
        <v>2.3199999999999998</v>
      </c>
      <c r="M233" s="6" t="s">
        <v>49</v>
      </c>
      <c r="N233" s="6" t="s">
        <v>196</v>
      </c>
      <c r="O233" s="6" t="s">
        <v>51</v>
      </c>
      <c r="P233" s="6" t="s">
        <v>197</v>
      </c>
      <c r="Q233" s="6" t="s">
        <v>53</v>
      </c>
      <c r="R233" s="6" t="s">
        <v>109</v>
      </c>
      <c r="S233" s="6" t="s">
        <v>55</v>
      </c>
      <c r="T233" s="6" t="s">
        <v>56</v>
      </c>
      <c r="U233" s="6">
        <v>21</v>
      </c>
      <c r="V233" s="6" t="s">
        <v>74</v>
      </c>
      <c r="W233" s="6" t="s">
        <v>41</v>
      </c>
      <c r="X233" s="6" t="s">
        <v>8266</v>
      </c>
      <c r="Y233" s="6" t="s">
        <v>8267</v>
      </c>
      <c r="Z233" s="6" t="s">
        <v>8268</v>
      </c>
      <c r="AA233" s="6" t="s">
        <v>12067</v>
      </c>
      <c r="AB233" s="6">
        <v>2023</v>
      </c>
      <c r="AC233" s="8"/>
      <c r="AD233" s="6">
        <v>2</v>
      </c>
      <c r="AE233" s="8"/>
    </row>
    <row r="234" spans="1:31" ht="51.75" x14ac:dyDescent="0.25">
      <c r="A234" s="6">
        <v>2381</v>
      </c>
      <c r="B234" s="6">
        <v>2019051038</v>
      </c>
      <c r="C234" s="6" t="s">
        <v>12150</v>
      </c>
      <c r="D234" s="6" t="s">
        <v>13452</v>
      </c>
      <c r="E234" s="6" t="s">
        <v>47</v>
      </c>
      <c r="F234" s="6">
        <v>13.5</v>
      </c>
      <c r="G234" s="6" t="s">
        <v>71</v>
      </c>
      <c r="H234" s="6">
        <v>135</v>
      </c>
      <c r="I234" s="6">
        <v>136</v>
      </c>
      <c r="J234" s="6">
        <v>148.5</v>
      </c>
      <c r="K234" s="6" t="s">
        <v>35</v>
      </c>
      <c r="L234" s="6">
        <v>3.97</v>
      </c>
      <c r="M234" s="8"/>
      <c r="N234" s="6" t="s">
        <v>12040</v>
      </c>
      <c r="O234" s="8"/>
      <c r="P234" s="6" t="s">
        <v>155</v>
      </c>
      <c r="Q234" s="6" t="s">
        <v>156</v>
      </c>
      <c r="R234" s="6" t="s">
        <v>109</v>
      </c>
      <c r="S234" s="6" t="s">
        <v>55</v>
      </c>
      <c r="T234" s="6" t="s">
        <v>56</v>
      </c>
      <c r="U234" s="6">
        <v>25</v>
      </c>
      <c r="V234" s="6" t="s">
        <v>74</v>
      </c>
      <c r="W234" s="6" t="s">
        <v>41</v>
      </c>
      <c r="X234" s="6" t="s">
        <v>13453</v>
      </c>
      <c r="Y234" s="6" t="s">
        <v>13454</v>
      </c>
      <c r="Z234" s="6" t="s">
        <v>13455</v>
      </c>
      <c r="AA234" s="6" t="s">
        <v>10925</v>
      </c>
      <c r="AB234" s="6">
        <v>2023</v>
      </c>
      <c r="AC234" s="8"/>
      <c r="AD234" s="6">
        <v>1</v>
      </c>
      <c r="AE234" s="9">
        <v>45109</v>
      </c>
    </row>
    <row r="235" spans="1:31" ht="51.75" x14ac:dyDescent="0.25">
      <c r="A235" s="6">
        <v>2415</v>
      </c>
      <c r="B235" s="6">
        <v>2019051011</v>
      </c>
      <c r="C235" s="6" t="s">
        <v>1230</v>
      </c>
      <c r="D235" s="6" t="s">
        <v>13394</v>
      </c>
      <c r="E235" s="6" t="s">
        <v>47</v>
      </c>
      <c r="F235" s="6">
        <v>7.5</v>
      </c>
      <c r="G235" s="6" t="s">
        <v>71</v>
      </c>
      <c r="H235" s="6">
        <v>131</v>
      </c>
      <c r="I235" s="6">
        <v>132</v>
      </c>
      <c r="J235" s="6">
        <v>138.5</v>
      </c>
      <c r="K235" s="6" t="s">
        <v>35</v>
      </c>
      <c r="L235" s="6">
        <v>3.7</v>
      </c>
      <c r="M235" s="8"/>
      <c r="N235" s="6" t="s">
        <v>1434</v>
      </c>
      <c r="O235" s="6" t="s">
        <v>134</v>
      </c>
      <c r="P235" s="6" t="s">
        <v>155</v>
      </c>
      <c r="Q235" s="6" t="s">
        <v>156</v>
      </c>
      <c r="R235" s="6" t="s">
        <v>109</v>
      </c>
      <c r="S235" s="6" t="s">
        <v>55</v>
      </c>
      <c r="T235" s="6" t="s">
        <v>130</v>
      </c>
      <c r="U235" s="6">
        <v>43</v>
      </c>
      <c r="V235" s="6" t="s">
        <v>74</v>
      </c>
      <c r="W235" s="6" t="s">
        <v>41</v>
      </c>
      <c r="X235" s="6" t="s">
        <v>13395</v>
      </c>
      <c r="Y235" s="6" t="s">
        <v>13396</v>
      </c>
      <c r="Z235" s="6" t="s">
        <v>13397</v>
      </c>
      <c r="AA235" s="6" t="s">
        <v>10925</v>
      </c>
      <c r="AB235" s="6">
        <v>2023</v>
      </c>
      <c r="AC235" s="8"/>
      <c r="AD235" s="6">
        <v>1</v>
      </c>
      <c r="AE235" s="9">
        <v>45109</v>
      </c>
    </row>
    <row r="236" spans="1:31" ht="39" x14ac:dyDescent="0.25">
      <c r="A236" s="6">
        <v>2431</v>
      </c>
      <c r="B236" s="6">
        <v>2009090094</v>
      </c>
      <c r="C236" s="6" t="s">
        <v>2719</v>
      </c>
      <c r="D236" s="6" t="s">
        <v>8619</v>
      </c>
      <c r="E236" s="6" t="s">
        <v>47</v>
      </c>
      <c r="F236" s="6">
        <v>12</v>
      </c>
      <c r="G236" s="6" t="s">
        <v>71</v>
      </c>
      <c r="H236" s="6">
        <v>91</v>
      </c>
      <c r="I236" s="6">
        <v>104</v>
      </c>
      <c r="J236" s="6">
        <v>103</v>
      </c>
      <c r="K236" s="6" t="s">
        <v>35</v>
      </c>
      <c r="L236" s="6">
        <v>2.17</v>
      </c>
      <c r="M236" s="6" t="s">
        <v>49</v>
      </c>
      <c r="N236" s="6" t="s">
        <v>428</v>
      </c>
      <c r="O236" s="6" t="s">
        <v>13417</v>
      </c>
      <c r="P236" s="6" t="s">
        <v>64</v>
      </c>
      <c r="Q236" s="6" t="s">
        <v>65</v>
      </c>
      <c r="R236" s="6" t="s">
        <v>109</v>
      </c>
      <c r="S236" s="6" t="s">
        <v>40</v>
      </c>
      <c r="T236" s="6" t="s">
        <v>56</v>
      </c>
      <c r="U236" s="6">
        <v>43</v>
      </c>
      <c r="V236" s="6" t="s">
        <v>74</v>
      </c>
      <c r="W236" s="6" t="s">
        <v>41</v>
      </c>
      <c r="X236" s="6" t="s">
        <v>13418</v>
      </c>
      <c r="Y236" s="6" t="s">
        <v>13419</v>
      </c>
      <c r="Z236" s="8"/>
      <c r="AA236" s="6" t="s">
        <v>45</v>
      </c>
      <c r="AB236" s="6">
        <v>2022</v>
      </c>
      <c r="AC236" s="8"/>
      <c r="AD236" s="6">
        <v>3</v>
      </c>
      <c r="AE236" s="8"/>
    </row>
    <row r="237" spans="1:31" ht="77.25" x14ac:dyDescent="0.25">
      <c r="A237" s="6">
        <v>2463</v>
      </c>
      <c r="B237" s="6">
        <v>2022091133</v>
      </c>
      <c r="C237" s="6" t="s">
        <v>8732</v>
      </c>
      <c r="D237" s="6" t="s">
        <v>8733</v>
      </c>
      <c r="E237" s="6" t="s">
        <v>47</v>
      </c>
      <c r="F237" s="6">
        <v>16</v>
      </c>
      <c r="G237" s="6" t="s">
        <v>78</v>
      </c>
      <c r="H237" s="6">
        <v>30</v>
      </c>
      <c r="I237" s="6">
        <v>30</v>
      </c>
      <c r="J237" s="6">
        <v>46</v>
      </c>
      <c r="K237" s="6" t="s">
        <v>35</v>
      </c>
      <c r="L237" s="6">
        <v>3.6</v>
      </c>
      <c r="M237" s="8"/>
      <c r="N237" s="6" t="s">
        <v>207</v>
      </c>
      <c r="O237" s="8"/>
      <c r="P237" s="6" t="s">
        <v>108</v>
      </c>
      <c r="Q237" s="6" t="s">
        <v>53</v>
      </c>
      <c r="R237" s="6" t="s">
        <v>109</v>
      </c>
      <c r="S237" s="6" t="s">
        <v>40</v>
      </c>
      <c r="T237" s="6" t="s">
        <v>56</v>
      </c>
      <c r="U237" s="6">
        <v>18</v>
      </c>
      <c r="V237" s="6" t="s">
        <v>74</v>
      </c>
      <c r="W237" s="6" t="s">
        <v>41</v>
      </c>
      <c r="X237" s="6" t="s">
        <v>8734</v>
      </c>
      <c r="Y237" s="6" t="s">
        <v>8735</v>
      </c>
      <c r="Z237" s="6">
        <v>5926081728</v>
      </c>
      <c r="AA237" s="6" t="s">
        <v>10925</v>
      </c>
      <c r="AB237" s="6">
        <v>2023</v>
      </c>
      <c r="AC237" s="8"/>
      <c r="AD237" s="6">
        <v>1</v>
      </c>
      <c r="AE237" s="8"/>
    </row>
    <row r="238" spans="1:31" ht="90" x14ac:dyDescent="0.25">
      <c r="A238" s="6">
        <v>2562</v>
      </c>
      <c r="B238" s="6">
        <v>2021061077</v>
      </c>
      <c r="C238" s="6" t="s">
        <v>7420</v>
      </c>
      <c r="D238" s="6" t="s">
        <v>8995</v>
      </c>
      <c r="E238" s="6" t="s">
        <v>33</v>
      </c>
      <c r="F238" s="6">
        <v>12</v>
      </c>
      <c r="G238" s="6" t="s">
        <v>78</v>
      </c>
      <c r="H238" s="6">
        <v>30</v>
      </c>
      <c r="I238" s="6">
        <v>30</v>
      </c>
      <c r="J238" s="6">
        <v>42</v>
      </c>
      <c r="K238" s="6" t="s">
        <v>12514</v>
      </c>
      <c r="L238" s="6">
        <v>3.54</v>
      </c>
      <c r="M238" s="8"/>
      <c r="N238" s="6" t="s">
        <v>12515</v>
      </c>
      <c r="O238" s="8"/>
      <c r="P238" s="6" t="s">
        <v>81</v>
      </c>
      <c r="Q238" s="6" t="s">
        <v>65</v>
      </c>
      <c r="R238" s="6" t="s">
        <v>12516</v>
      </c>
      <c r="S238" s="6" t="s">
        <v>55</v>
      </c>
      <c r="T238" s="6" t="s">
        <v>130</v>
      </c>
      <c r="U238" s="6">
        <v>32</v>
      </c>
      <c r="V238" s="6" t="s">
        <v>74</v>
      </c>
      <c r="W238" s="6" t="s">
        <v>41</v>
      </c>
      <c r="X238" s="6" t="s">
        <v>13253</v>
      </c>
      <c r="Y238" s="6" t="s">
        <v>13254</v>
      </c>
      <c r="Z238" s="6" t="s">
        <v>13255</v>
      </c>
      <c r="AA238" s="6" t="s">
        <v>12067</v>
      </c>
      <c r="AB238" s="6">
        <v>2023</v>
      </c>
      <c r="AC238" s="8"/>
      <c r="AD238" s="6">
        <v>2</v>
      </c>
      <c r="AE238" s="8"/>
    </row>
    <row r="239" spans="1:31" ht="51.75" x14ac:dyDescent="0.25">
      <c r="A239" s="6">
        <v>2582</v>
      </c>
      <c r="B239" s="6">
        <v>100099</v>
      </c>
      <c r="C239" s="6" t="s">
        <v>20274</v>
      </c>
      <c r="D239" s="6" t="s">
        <v>20275</v>
      </c>
      <c r="E239" s="6" t="s">
        <v>47</v>
      </c>
      <c r="F239" s="6">
        <v>9</v>
      </c>
      <c r="G239" s="6" t="s">
        <v>71</v>
      </c>
      <c r="H239" s="6">
        <v>137</v>
      </c>
      <c r="I239" s="6">
        <v>142</v>
      </c>
      <c r="J239" s="6">
        <v>146</v>
      </c>
      <c r="K239" s="6" t="s">
        <v>754</v>
      </c>
      <c r="L239" s="6">
        <v>3.32</v>
      </c>
      <c r="M239" s="8"/>
      <c r="N239" s="6" t="s">
        <v>20172</v>
      </c>
      <c r="O239" s="8"/>
      <c r="P239" s="6" t="s">
        <v>155</v>
      </c>
      <c r="Q239" s="6" t="s">
        <v>156</v>
      </c>
      <c r="R239" s="6" t="s">
        <v>20173</v>
      </c>
      <c r="S239" s="6" t="s">
        <v>55</v>
      </c>
      <c r="T239" s="6" t="s">
        <v>56</v>
      </c>
      <c r="U239" s="6">
        <v>38</v>
      </c>
      <c r="V239" s="6" t="s">
        <v>74</v>
      </c>
      <c r="W239" s="6" t="s">
        <v>41</v>
      </c>
      <c r="X239" s="6" t="s">
        <v>20276</v>
      </c>
      <c r="Y239" s="6" t="s">
        <v>20277</v>
      </c>
      <c r="Z239" s="10">
        <v>115927000000</v>
      </c>
      <c r="AA239" s="6" t="s">
        <v>12067</v>
      </c>
      <c r="AB239" s="6">
        <v>2023</v>
      </c>
      <c r="AC239" s="8"/>
      <c r="AD239" s="6">
        <v>2</v>
      </c>
      <c r="AE239" s="8"/>
    </row>
    <row r="240" spans="1:31" ht="64.5" x14ac:dyDescent="0.25">
      <c r="A240" s="6">
        <v>2601</v>
      </c>
      <c r="B240" s="6">
        <v>2020091045</v>
      </c>
      <c r="C240" s="6" t="s">
        <v>13459</v>
      </c>
      <c r="D240" s="6" t="s">
        <v>9081</v>
      </c>
      <c r="E240" s="6" t="s">
        <v>47</v>
      </c>
      <c r="F240" s="6">
        <v>13</v>
      </c>
      <c r="G240" s="6" t="s">
        <v>78</v>
      </c>
      <c r="H240" s="6">
        <v>31</v>
      </c>
      <c r="I240" s="6">
        <v>31</v>
      </c>
      <c r="J240" s="6">
        <v>44</v>
      </c>
      <c r="K240" s="6" t="s">
        <v>35</v>
      </c>
      <c r="L240" s="6">
        <v>3.11</v>
      </c>
      <c r="M240" s="8"/>
      <c r="N240" s="6" t="s">
        <v>88</v>
      </c>
      <c r="O240" s="6" t="s">
        <v>51</v>
      </c>
      <c r="P240" s="6" t="s">
        <v>89</v>
      </c>
      <c r="Q240" s="6" t="s">
        <v>53</v>
      </c>
      <c r="R240" s="6" t="s">
        <v>54</v>
      </c>
      <c r="S240" s="6" t="s">
        <v>40</v>
      </c>
      <c r="T240" s="6" t="s">
        <v>56</v>
      </c>
      <c r="U240" s="6">
        <v>21</v>
      </c>
      <c r="V240" s="6" t="s">
        <v>74</v>
      </c>
      <c r="W240" s="6" t="s">
        <v>41</v>
      </c>
      <c r="X240" s="6" t="s">
        <v>13460</v>
      </c>
      <c r="Y240" s="6" t="s">
        <v>13461</v>
      </c>
      <c r="Z240" s="6" t="s">
        <v>13462</v>
      </c>
      <c r="AA240" s="6" t="s">
        <v>45</v>
      </c>
      <c r="AB240" s="6">
        <v>2022</v>
      </c>
      <c r="AC240" s="8"/>
      <c r="AD240" s="6">
        <v>3</v>
      </c>
      <c r="AE240" s="8"/>
    </row>
    <row r="241" spans="1:31" ht="64.5" x14ac:dyDescent="0.25">
      <c r="A241" s="6">
        <v>2605</v>
      </c>
      <c r="B241" s="6">
        <v>2020101005</v>
      </c>
      <c r="C241" s="6" t="s">
        <v>5784</v>
      </c>
      <c r="D241" s="6" t="s">
        <v>9111</v>
      </c>
      <c r="E241" s="6" t="s">
        <v>47</v>
      </c>
      <c r="F241" s="6">
        <v>16</v>
      </c>
      <c r="G241" s="6" t="s">
        <v>34</v>
      </c>
      <c r="H241" s="6">
        <v>93</v>
      </c>
      <c r="I241" s="6">
        <v>93</v>
      </c>
      <c r="J241" s="6">
        <v>109</v>
      </c>
      <c r="K241" s="6" t="s">
        <v>35</v>
      </c>
      <c r="L241" s="6">
        <v>3.26</v>
      </c>
      <c r="M241" s="8"/>
      <c r="N241" s="6" t="s">
        <v>5126</v>
      </c>
      <c r="O241" s="6" t="s">
        <v>7302</v>
      </c>
      <c r="P241" s="6" t="s">
        <v>971</v>
      </c>
      <c r="Q241" s="6" t="s">
        <v>38</v>
      </c>
      <c r="R241" s="6" t="s">
        <v>109</v>
      </c>
      <c r="S241" s="6" t="s">
        <v>55</v>
      </c>
      <c r="T241" s="6" t="s">
        <v>56</v>
      </c>
      <c r="U241" s="6">
        <v>20</v>
      </c>
      <c r="V241" s="6" t="s">
        <v>74</v>
      </c>
      <c r="W241" s="6" t="s">
        <v>41</v>
      </c>
      <c r="X241" s="6" t="s">
        <v>9115</v>
      </c>
      <c r="Y241" s="6" t="s">
        <v>9116</v>
      </c>
      <c r="Z241" s="6" t="s">
        <v>9117</v>
      </c>
      <c r="AA241" s="6" t="s">
        <v>10925</v>
      </c>
      <c r="AB241" s="6">
        <v>2023</v>
      </c>
      <c r="AC241" s="8"/>
      <c r="AD241" s="6">
        <v>1</v>
      </c>
      <c r="AE241" s="8"/>
    </row>
    <row r="242" spans="1:31" ht="77.25" x14ac:dyDescent="0.25">
      <c r="A242" s="6">
        <v>2634</v>
      </c>
      <c r="B242" s="6">
        <v>2017071153</v>
      </c>
      <c r="C242" s="6" t="s">
        <v>13413</v>
      </c>
      <c r="D242" s="6" t="s">
        <v>9208</v>
      </c>
      <c r="E242" s="6" t="s">
        <v>47</v>
      </c>
      <c r="F242" s="6">
        <v>13</v>
      </c>
      <c r="G242" s="6" t="s">
        <v>71</v>
      </c>
      <c r="H242" s="6">
        <v>128</v>
      </c>
      <c r="I242" s="6">
        <v>143</v>
      </c>
      <c r="J242" s="6">
        <v>141</v>
      </c>
      <c r="K242" s="6" t="s">
        <v>35</v>
      </c>
      <c r="L242" s="6">
        <v>3.56</v>
      </c>
      <c r="M242" s="8"/>
      <c r="N242" s="6" t="s">
        <v>107</v>
      </c>
      <c r="O242" s="8"/>
      <c r="P242" s="6" t="s">
        <v>108</v>
      </c>
      <c r="Q242" s="6" t="s">
        <v>53</v>
      </c>
      <c r="R242" s="6" t="s">
        <v>109</v>
      </c>
      <c r="S242" s="6" t="s">
        <v>40</v>
      </c>
      <c r="T242" s="6" t="s">
        <v>56</v>
      </c>
      <c r="U242" s="6">
        <v>26</v>
      </c>
      <c r="V242" s="6" t="s">
        <v>74</v>
      </c>
      <c r="W242" s="6" t="s">
        <v>41</v>
      </c>
      <c r="X242" s="6" t="s">
        <v>13414</v>
      </c>
      <c r="Y242" s="6" t="s">
        <v>13415</v>
      </c>
      <c r="Z242" s="6" t="s">
        <v>13416</v>
      </c>
      <c r="AA242" s="6" t="s">
        <v>10925</v>
      </c>
      <c r="AB242" s="6">
        <v>2023</v>
      </c>
      <c r="AC242" s="8"/>
      <c r="AD242" s="6">
        <v>1</v>
      </c>
      <c r="AE242" s="8"/>
    </row>
    <row r="243" spans="1:31" ht="64.5" x14ac:dyDescent="0.25">
      <c r="A243" s="6">
        <v>2811</v>
      </c>
      <c r="B243" s="6">
        <v>2021011042</v>
      </c>
      <c r="C243" s="6" t="s">
        <v>13473</v>
      </c>
      <c r="D243" s="6" t="s">
        <v>9811</v>
      </c>
      <c r="E243" s="6" t="s">
        <v>176</v>
      </c>
      <c r="F243" s="6">
        <v>15</v>
      </c>
      <c r="G243" s="6" t="s">
        <v>139</v>
      </c>
      <c r="H243" s="6">
        <v>50</v>
      </c>
      <c r="I243" s="6">
        <v>50</v>
      </c>
      <c r="J243" s="6">
        <v>65</v>
      </c>
      <c r="K243" s="6" t="s">
        <v>35</v>
      </c>
      <c r="L243" s="6">
        <v>2.86</v>
      </c>
      <c r="M243" s="8"/>
      <c r="N243" s="6" t="s">
        <v>294</v>
      </c>
      <c r="O243" s="6" t="s">
        <v>178</v>
      </c>
      <c r="P243" s="6" t="s">
        <v>37</v>
      </c>
      <c r="Q243" s="6" t="s">
        <v>38</v>
      </c>
      <c r="R243" s="6" t="s">
        <v>229</v>
      </c>
      <c r="S243" s="6" t="s">
        <v>40</v>
      </c>
      <c r="T243" s="6" t="s">
        <v>56</v>
      </c>
      <c r="U243" s="6">
        <v>21</v>
      </c>
      <c r="V243" s="6" t="s">
        <v>74</v>
      </c>
      <c r="W243" s="6" t="s">
        <v>41</v>
      </c>
      <c r="X243" s="6" t="s">
        <v>13474</v>
      </c>
      <c r="Y243" s="6" t="s">
        <v>13475</v>
      </c>
      <c r="Z243" s="6" t="s">
        <v>13476</v>
      </c>
      <c r="AA243" s="6" t="s">
        <v>10925</v>
      </c>
      <c r="AB243" s="6">
        <v>2023</v>
      </c>
      <c r="AC243" s="8"/>
      <c r="AD243" s="6">
        <v>1</v>
      </c>
      <c r="AE243" s="8"/>
    </row>
    <row r="244" spans="1:31" ht="51.75" x14ac:dyDescent="0.25">
      <c r="A244" s="6">
        <v>2848</v>
      </c>
      <c r="B244" s="6">
        <v>2019081233</v>
      </c>
      <c r="C244" s="6" t="s">
        <v>13469</v>
      </c>
      <c r="D244" s="6" t="s">
        <v>9966</v>
      </c>
      <c r="E244" s="6" t="s">
        <v>93</v>
      </c>
      <c r="F244" s="6">
        <v>2</v>
      </c>
      <c r="G244" s="6" t="s">
        <v>71</v>
      </c>
      <c r="H244" s="6">
        <v>122</v>
      </c>
      <c r="I244" s="6">
        <v>122</v>
      </c>
      <c r="J244" s="6">
        <v>124</v>
      </c>
      <c r="K244" s="6" t="s">
        <v>35</v>
      </c>
      <c r="L244" s="6">
        <v>3.76</v>
      </c>
      <c r="M244" s="8"/>
      <c r="N244" s="6" t="s">
        <v>272</v>
      </c>
      <c r="O244" s="8"/>
      <c r="P244" s="6" t="s">
        <v>64</v>
      </c>
      <c r="Q244" s="6" t="s">
        <v>65</v>
      </c>
      <c r="R244" s="6" t="s">
        <v>1917</v>
      </c>
      <c r="S244" s="6" t="s">
        <v>40</v>
      </c>
      <c r="T244" s="6" t="s">
        <v>56</v>
      </c>
      <c r="U244" s="6">
        <v>23</v>
      </c>
      <c r="V244" s="6" t="s">
        <v>74</v>
      </c>
      <c r="W244" s="6" t="s">
        <v>41</v>
      </c>
      <c r="X244" s="6" t="s">
        <v>13470</v>
      </c>
      <c r="Y244" s="6" t="s">
        <v>13471</v>
      </c>
      <c r="Z244" s="6" t="s">
        <v>13472</v>
      </c>
      <c r="AA244" s="6" t="s">
        <v>12067</v>
      </c>
      <c r="AB244" s="6">
        <v>2023</v>
      </c>
      <c r="AC244" s="8"/>
      <c r="AD244" s="6">
        <v>2</v>
      </c>
      <c r="AE244" s="8"/>
    </row>
    <row r="245" spans="1:31" ht="39" x14ac:dyDescent="0.25">
      <c r="A245" s="6">
        <v>2865</v>
      </c>
      <c r="B245" s="6">
        <v>2020111055</v>
      </c>
      <c r="C245" s="6" t="s">
        <v>13343</v>
      </c>
      <c r="D245" s="6" t="s">
        <v>9966</v>
      </c>
      <c r="E245" s="6" t="s">
        <v>41</v>
      </c>
      <c r="F245" s="6">
        <v>18</v>
      </c>
      <c r="G245" s="6" t="s">
        <v>71</v>
      </c>
      <c r="H245" s="6">
        <v>100</v>
      </c>
      <c r="I245" s="6">
        <v>100</v>
      </c>
      <c r="J245" s="6">
        <v>118</v>
      </c>
      <c r="K245" s="6" t="s">
        <v>35</v>
      </c>
      <c r="L245" s="6">
        <v>3.79</v>
      </c>
      <c r="M245" s="8"/>
      <c r="N245" s="6" t="s">
        <v>428</v>
      </c>
      <c r="O245" s="6" t="s">
        <v>1418</v>
      </c>
      <c r="P245" s="6" t="s">
        <v>64</v>
      </c>
      <c r="Q245" s="6" t="s">
        <v>65</v>
      </c>
      <c r="R245" s="6" t="s">
        <v>41</v>
      </c>
      <c r="S245" s="6" t="s">
        <v>40</v>
      </c>
      <c r="T245" s="6" t="s">
        <v>56</v>
      </c>
      <c r="U245" s="6">
        <v>23</v>
      </c>
      <c r="V245" s="6" t="s">
        <v>74</v>
      </c>
      <c r="W245" s="6" t="s">
        <v>41</v>
      </c>
      <c r="X245" s="6" t="s">
        <v>13344</v>
      </c>
      <c r="Y245" s="6" t="s">
        <v>13345</v>
      </c>
      <c r="Z245" s="6" t="s">
        <v>13346</v>
      </c>
      <c r="AA245" s="6" t="s">
        <v>10925</v>
      </c>
      <c r="AB245" s="6">
        <v>2023</v>
      </c>
      <c r="AC245" s="8"/>
      <c r="AD245" s="6">
        <v>1</v>
      </c>
      <c r="AE245" s="8"/>
    </row>
    <row r="246" spans="1:31" ht="64.5" x14ac:dyDescent="0.25">
      <c r="A246" s="6">
        <v>3021</v>
      </c>
      <c r="B246" s="6">
        <v>2019091041</v>
      </c>
      <c r="C246" s="6" t="s">
        <v>10552</v>
      </c>
      <c r="D246" s="6" t="s">
        <v>10553</v>
      </c>
      <c r="E246" s="6" t="s">
        <v>47</v>
      </c>
      <c r="F246" s="6">
        <v>15</v>
      </c>
      <c r="G246" s="6" t="s">
        <v>34</v>
      </c>
      <c r="H246" s="6">
        <v>76</v>
      </c>
      <c r="I246" s="6">
        <v>76</v>
      </c>
      <c r="J246" s="6">
        <v>91</v>
      </c>
      <c r="K246" s="6" t="s">
        <v>35</v>
      </c>
      <c r="L246" s="6">
        <v>3.45</v>
      </c>
      <c r="M246" s="8"/>
      <c r="N246" s="6" t="s">
        <v>5126</v>
      </c>
      <c r="O246" s="6" t="s">
        <v>7302</v>
      </c>
      <c r="P246" s="6" t="s">
        <v>971</v>
      </c>
      <c r="Q246" s="6" t="s">
        <v>38</v>
      </c>
      <c r="R246" s="6" t="s">
        <v>109</v>
      </c>
      <c r="S246" s="6" t="s">
        <v>55</v>
      </c>
      <c r="T246" s="6" t="s">
        <v>130</v>
      </c>
      <c r="U246" s="6">
        <v>32</v>
      </c>
      <c r="V246" s="6" t="s">
        <v>74</v>
      </c>
      <c r="W246" s="6" t="s">
        <v>41</v>
      </c>
      <c r="X246" s="6" t="s">
        <v>10554</v>
      </c>
      <c r="Y246" s="6" t="s">
        <v>10555</v>
      </c>
      <c r="Z246" s="6" t="s">
        <v>10556</v>
      </c>
      <c r="AA246" s="6" t="s">
        <v>10925</v>
      </c>
      <c r="AB246" s="6">
        <v>2023</v>
      </c>
      <c r="AC246" s="8"/>
      <c r="AD246" s="6">
        <v>1</v>
      </c>
      <c r="AE246" s="8"/>
    </row>
    <row r="247" spans="1:31" ht="64.5" x14ac:dyDescent="0.25">
      <c r="A247" s="6">
        <v>3032</v>
      </c>
      <c r="B247" s="6">
        <v>2016081116</v>
      </c>
      <c r="C247" s="6" t="s">
        <v>10603</v>
      </c>
      <c r="D247" s="6" t="s">
        <v>10577</v>
      </c>
      <c r="E247" s="6" t="s">
        <v>47</v>
      </c>
      <c r="F247" s="6">
        <v>3</v>
      </c>
      <c r="G247" s="6" t="s">
        <v>71</v>
      </c>
      <c r="H247" s="6">
        <v>115</v>
      </c>
      <c r="I247" s="6">
        <v>127</v>
      </c>
      <c r="J247" s="6">
        <v>118</v>
      </c>
      <c r="K247" s="6" t="s">
        <v>35</v>
      </c>
      <c r="L247" s="6">
        <v>2.46</v>
      </c>
      <c r="M247" s="8"/>
      <c r="N247" s="6" t="s">
        <v>216</v>
      </c>
      <c r="O247" s="8"/>
      <c r="P247" s="6" t="s">
        <v>147</v>
      </c>
      <c r="Q247" s="6" t="s">
        <v>148</v>
      </c>
      <c r="R247" s="6" t="s">
        <v>109</v>
      </c>
      <c r="S247" s="6" t="s">
        <v>55</v>
      </c>
      <c r="T247" s="6" t="s">
        <v>56</v>
      </c>
      <c r="U247" s="6">
        <v>27</v>
      </c>
      <c r="V247" s="6" t="s">
        <v>74</v>
      </c>
      <c r="W247" s="6" t="s">
        <v>41</v>
      </c>
      <c r="X247" s="6" t="s">
        <v>10604</v>
      </c>
      <c r="Y247" s="6" t="s">
        <v>10605</v>
      </c>
      <c r="Z247" s="6" t="s">
        <v>10606</v>
      </c>
      <c r="AA247" s="6" t="s">
        <v>12067</v>
      </c>
      <c r="AB247" s="6">
        <v>2023</v>
      </c>
      <c r="AC247" s="8"/>
      <c r="AD247" s="6">
        <v>2</v>
      </c>
      <c r="AE247" s="8"/>
    </row>
    <row r="248" spans="1:31" ht="90" x14ac:dyDescent="0.25">
      <c r="A248" s="6">
        <v>3091</v>
      </c>
      <c r="B248" s="6">
        <v>2022091147</v>
      </c>
      <c r="C248" s="6" t="s">
        <v>13350</v>
      </c>
      <c r="D248" s="6" t="s">
        <v>10750</v>
      </c>
      <c r="E248" s="6" t="s">
        <v>33</v>
      </c>
      <c r="F248" s="8"/>
      <c r="G248" s="8"/>
      <c r="H248" s="6">
        <v>7</v>
      </c>
      <c r="I248" s="8"/>
      <c r="J248" s="8"/>
      <c r="K248" s="6" t="s">
        <v>35</v>
      </c>
      <c r="L248" s="6">
        <v>3.28</v>
      </c>
      <c r="M248" s="8"/>
      <c r="N248" s="6" t="s">
        <v>338</v>
      </c>
      <c r="O248" s="8"/>
      <c r="P248" s="6" t="s">
        <v>81</v>
      </c>
      <c r="Q248" s="6" t="s">
        <v>65</v>
      </c>
      <c r="R248" s="6" t="s">
        <v>41</v>
      </c>
      <c r="S248" s="6" t="s">
        <v>40</v>
      </c>
      <c r="T248" s="6" t="s">
        <v>56</v>
      </c>
      <c r="U248" s="6">
        <v>34</v>
      </c>
      <c r="V248" s="6" t="s">
        <v>74</v>
      </c>
      <c r="W248" s="6" t="s">
        <v>41</v>
      </c>
      <c r="X248" s="6" t="s">
        <v>20278</v>
      </c>
      <c r="Y248" s="6" t="s">
        <v>20279</v>
      </c>
      <c r="Z248" s="6">
        <v>5926482804</v>
      </c>
      <c r="AA248" s="6" t="s">
        <v>12067</v>
      </c>
      <c r="AB248" s="6">
        <v>2023</v>
      </c>
      <c r="AC248" s="8"/>
      <c r="AD248" s="6">
        <v>2</v>
      </c>
      <c r="AE248" s="8"/>
    </row>
    <row r="249" spans="1:31" ht="77.25" x14ac:dyDescent="0.25">
      <c r="A249" s="6">
        <v>1390</v>
      </c>
      <c r="B249" s="6">
        <v>2022111029</v>
      </c>
      <c r="C249" s="6" t="s">
        <v>3554</v>
      </c>
      <c r="D249" s="6" t="s">
        <v>5035</v>
      </c>
      <c r="E249" s="6" t="s">
        <v>33</v>
      </c>
      <c r="F249" s="6">
        <v>8</v>
      </c>
      <c r="G249" s="6" t="s">
        <v>78</v>
      </c>
      <c r="H249" s="6">
        <v>9</v>
      </c>
      <c r="I249" s="6">
        <v>9</v>
      </c>
      <c r="J249" s="6">
        <v>17</v>
      </c>
      <c r="K249" s="6" t="s">
        <v>35</v>
      </c>
      <c r="L249" s="6">
        <v>1.92</v>
      </c>
      <c r="M249" s="6" t="s">
        <v>476</v>
      </c>
      <c r="N249" s="6" t="s">
        <v>107</v>
      </c>
      <c r="O249" s="6" t="s">
        <v>51</v>
      </c>
      <c r="P249" s="6" t="s">
        <v>108</v>
      </c>
      <c r="Q249" s="6" t="s">
        <v>53</v>
      </c>
      <c r="R249" s="6" t="s">
        <v>109</v>
      </c>
      <c r="S249" s="6" t="s">
        <v>40</v>
      </c>
      <c r="T249" s="6" t="s">
        <v>56</v>
      </c>
      <c r="U249" s="6">
        <v>19</v>
      </c>
      <c r="V249" s="6" t="s">
        <v>2573</v>
      </c>
      <c r="W249" s="6" t="s">
        <v>41</v>
      </c>
      <c r="X249" s="6" t="s">
        <v>11416</v>
      </c>
      <c r="Y249" s="6" t="s">
        <v>11417</v>
      </c>
      <c r="Z249" s="6">
        <v>5925022870</v>
      </c>
      <c r="AA249" s="6" t="s">
        <v>12067</v>
      </c>
      <c r="AB249" s="6">
        <v>2023</v>
      </c>
      <c r="AC249" s="8"/>
      <c r="AD249" s="6">
        <v>2</v>
      </c>
      <c r="AE249" s="8"/>
    </row>
    <row r="250" spans="1:31" ht="64.5" x14ac:dyDescent="0.25">
      <c r="A250" s="6">
        <v>1</v>
      </c>
      <c r="B250" s="6">
        <v>2022061003</v>
      </c>
      <c r="C250" s="6" t="s">
        <v>31</v>
      </c>
      <c r="D250" s="6" t="s">
        <v>32</v>
      </c>
      <c r="E250" s="6" t="s">
        <v>33</v>
      </c>
      <c r="F250" s="6">
        <v>9</v>
      </c>
      <c r="G250" s="6" t="s">
        <v>139</v>
      </c>
      <c r="H250" s="6">
        <v>35</v>
      </c>
      <c r="I250" s="6">
        <v>35</v>
      </c>
      <c r="J250" s="6">
        <v>44</v>
      </c>
      <c r="K250" s="6" t="s">
        <v>35</v>
      </c>
      <c r="L250" s="6">
        <v>3.77</v>
      </c>
      <c r="M250" s="8"/>
      <c r="N250" s="6" t="s">
        <v>36</v>
      </c>
      <c r="O250" s="8"/>
      <c r="P250" s="6" t="s">
        <v>37</v>
      </c>
      <c r="Q250" s="6" t="s">
        <v>38</v>
      </c>
      <c r="R250" s="6" t="s">
        <v>109</v>
      </c>
      <c r="S250" s="6" t="s">
        <v>40</v>
      </c>
      <c r="T250" s="8"/>
      <c r="U250" s="6">
        <v>34</v>
      </c>
      <c r="V250" s="8" t="s">
        <v>20100</v>
      </c>
      <c r="W250" s="6" t="s">
        <v>41</v>
      </c>
      <c r="X250" s="6" t="s">
        <v>42</v>
      </c>
      <c r="Y250" s="6" t="s">
        <v>43</v>
      </c>
      <c r="Z250" s="6" t="s">
        <v>44</v>
      </c>
      <c r="AA250" s="6" t="s">
        <v>12067</v>
      </c>
      <c r="AB250" s="6">
        <v>2023</v>
      </c>
      <c r="AC250" s="8"/>
      <c r="AD250" s="6">
        <v>2</v>
      </c>
      <c r="AE250" s="8"/>
    </row>
    <row r="251" spans="1:31" ht="77.25" x14ac:dyDescent="0.25">
      <c r="A251" s="6">
        <v>12</v>
      </c>
      <c r="B251" s="6">
        <v>2022061136</v>
      </c>
      <c r="C251" s="6" t="s">
        <v>138</v>
      </c>
      <c r="D251" s="6" t="s">
        <v>124</v>
      </c>
      <c r="E251" s="6" t="s">
        <v>33</v>
      </c>
      <c r="F251" s="6">
        <v>9</v>
      </c>
      <c r="G251" s="6" t="s">
        <v>78</v>
      </c>
      <c r="H251" s="6">
        <v>18</v>
      </c>
      <c r="I251" s="6">
        <v>18</v>
      </c>
      <c r="J251" s="6">
        <v>27</v>
      </c>
      <c r="K251" s="6" t="s">
        <v>35</v>
      </c>
      <c r="L251" s="6">
        <v>3.95</v>
      </c>
      <c r="M251" s="8"/>
      <c r="N251" s="6" t="s">
        <v>140</v>
      </c>
      <c r="O251" s="8"/>
      <c r="P251" s="6" t="s">
        <v>37</v>
      </c>
      <c r="Q251" s="6" t="s">
        <v>38</v>
      </c>
      <c r="R251" s="6" t="s">
        <v>109</v>
      </c>
      <c r="S251" s="6" t="s">
        <v>40</v>
      </c>
      <c r="T251" s="8"/>
      <c r="U251" s="6">
        <v>27</v>
      </c>
      <c r="V251" s="8" t="s">
        <v>20100</v>
      </c>
      <c r="W251" s="6" t="s">
        <v>41</v>
      </c>
      <c r="X251" s="6" t="s">
        <v>141</v>
      </c>
      <c r="Y251" s="6" t="s">
        <v>142</v>
      </c>
      <c r="Z251" s="6" t="s">
        <v>143</v>
      </c>
      <c r="AA251" s="6" t="s">
        <v>10925</v>
      </c>
      <c r="AB251" s="6">
        <v>2023</v>
      </c>
      <c r="AC251" s="8"/>
      <c r="AD251" s="6">
        <v>1</v>
      </c>
      <c r="AE251" s="8"/>
    </row>
    <row r="252" spans="1:31" ht="77.25" x14ac:dyDescent="0.25">
      <c r="A252" s="6">
        <v>23</v>
      </c>
      <c r="B252" s="6">
        <v>2022061040</v>
      </c>
      <c r="C252" s="6" t="s">
        <v>248</v>
      </c>
      <c r="D252" s="6" t="s">
        <v>172</v>
      </c>
      <c r="E252" s="6" t="s">
        <v>33</v>
      </c>
      <c r="F252" s="8"/>
      <c r="G252" s="8"/>
      <c r="H252" s="6">
        <v>0</v>
      </c>
      <c r="I252" s="8"/>
      <c r="J252" s="8"/>
      <c r="K252" s="6" t="s">
        <v>35</v>
      </c>
      <c r="L252" s="6">
        <v>0</v>
      </c>
      <c r="M252" s="8"/>
      <c r="N252" s="6" t="s">
        <v>107</v>
      </c>
      <c r="O252" s="6" t="s">
        <v>51</v>
      </c>
      <c r="P252" s="6" t="s">
        <v>108</v>
      </c>
      <c r="Q252" s="6" t="s">
        <v>53</v>
      </c>
      <c r="R252" s="6" t="s">
        <v>109</v>
      </c>
      <c r="S252" s="6" t="s">
        <v>55</v>
      </c>
      <c r="T252" s="8"/>
      <c r="U252" s="6">
        <v>137</v>
      </c>
      <c r="V252" s="8" t="s">
        <v>20100</v>
      </c>
      <c r="W252" s="6" t="s">
        <v>41</v>
      </c>
      <c r="X252" s="6" t="s">
        <v>20280</v>
      </c>
      <c r="Y252" s="6" t="s">
        <v>20281</v>
      </c>
      <c r="Z252" s="6" t="s">
        <v>20282</v>
      </c>
      <c r="AA252" s="6" t="s">
        <v>10925</v>
      </c>
      <c r="AB252" s="6">
        <v>2023</v>
      </c>
      <c r="AC252" s="8"/>
      <c r="AD252" s="6">
        <v>1</v>
      </c>
      <c r="AE252" s="8"/>
    </row>
    <row r="253" spans="1:31" ht="77.25" x14ac:dyDescent="0.25">
      <c r="A253" s="6">
        <v>31</v>
      </c>
      <c r="B253" s="6">
        <v>2022061137</v>
      </c>
      <c r="C253" s="6" t="s">
        <v>234</v>
      </c>
      <c r="D253" s="6" t="s">
        <v>235</v>
      </c>
      <c r="E253" s="6" t="s">
        <v>33</v>
      </c>
      <c r="F253" s="6">
        <v>9</v>
      </c>
      <c r="G253" s="6" t="s">
        <v>78</v>
      </c>
      <c r="H253" s="6">
        <v>18</v>
      </c>
      <c r="I253" s="6">
        <v>18</v>
      </c>
      <c r="J253" s="6">
        <v>27</v>
      </c>
      <c r="K253" s="6" t="s">
        <v>35</v>
      </c>
      <c r="L253" s="6">
        <v>2.95</v>
      </c>
      <c r="M253" s="8"/>
      <c r="N253" s="6" t="s">
        <v>140</v>
      </c>
      <c r="O253" s="8"/>
      <c r="P253" s="6" t="s">
        <v>37</v>
      </c>
      <c r="Q253" s="6" t="s">
        <v>38</v>
      </c>
      <c r="R253" s="6" t="s">
        <v>109</v>
      </c>
      <c r="S253" s="6" t="s">
        <v>40</v>
      </c>
      <c r="T253" s="8"/>
      <c r="U253" s="6">
        <v>26</v>
      </c>
      <c r="V253" s="8" t="s">
        <v>20100</v>
      </c>
      <c r="W253" s="6" t="s">
        <v>41</v>
      </c>
      <c r="X253" s="6" t="s">
        <v>236</v>
      </c>
      <c r="Y253" s="6" t="s">
        <v>237</v>
      </c>
      <c r="Z253" s="6" t="s">
        <v>238</v>
      </c>
      <c r="AA253" s="6" t="s">
        <v>10925</v>
      </c>
      <c r="AB253" s="6">
        <v>2023</v>
      </c>
      <c r="AC253" s="8"/>
      <c r="AD253" s="6">
        <v>1</v>
      </c>
      <c r="AE253" s="8"/>
    </row>
    <row r="254" spans="1:31" ht="64.5" x14ac:dyDescent="0.25">
      <c r="A254" s="6">
        <v>33</v>
      </c>
      <c r="B254" s="6">
        <v>2022061004</v>
      </c>
      <c r="C254" s="6" t="s">
        <v>247</v>
      </c>
      <c r="D254" s="6" t="s">
        <v>248</v>
      </c>
      <c r="E254" s="6" t="s">
        <v>33</v>
      </c>
      <c r="F254" s="6">
        <v>9</v>
      </c>
      <c r="G254" s="6" t="s">
        <v>139</v>
      </c>
      <c r="H254" s="6">
        <v>35</v>
      </c>
      <c r="I254" s="6">
        <v>35</v>
      </c>
      <c r="J254" s="6">
        <v>44</v>
      </c>
      <c r="K254" s="6" t="s">
        <v>35</v>
      </c>
      <c r="L254" s="6">
        <v>3.47</v>
      </c>
      <c r="M254" s="8"/>
      <c r="N254" s="6" t="s">
        <v>36</v>
      </c>
      <c r="O254" s="8"/>
      <c r="P254" s="6" t="s">
        <v>37</v>
      </c>
      <c r="Q254" s="6" t="s">
        <v>38</v>
      </c>
      <c r="R254" s="6" t="s">
        <v>109</v>
      </c>
      <c r="S254" s="6" t="s">
        <v>40</v>
      </c>
      <c r="T254" s="8"/>
      <c r="U254" s="6">
        <v>35</v>
      </c>
      <c r="V254" s="8" t="s">
        <v>20100</v>
      </c>
      <c r="W254" s="6" t="s">
        <v>41</v>
      </c>
      <c r="X254" s="6" t="s">
        <v>249</v>
      </c>
      <c r="Y254" s="6" t="s">
        <v>250</v>
      </c>
      <c r="Z254" s="6" t="s">
        <v>251</v>
      </c>
      <c r="AA254" s="6" t="s">
        <v>12067</v>
      </c>
      <c r="AB254" s="6">
        <v>2023</v>
      </c>
      <c r="AC254" s="8"/>
      <c r="AD254" s="6">
        <v>2</v>
      </c>
      <c r="AE254" s="8"/>
    </row>
    <row r="255" spans="1:31" ht="64.5" x14ac:dyDescent="0.25">
      <c r="A255" s="6">
        <v>43</v>
      </c>
      <c r="B255" s="6">
        <v>2022061005</v>
      </c>
      <c r="C255" s="6" t="s">
        <v>20283</v>
      </c>
      <c r="D255" s="6" t="s">
        <v>20284</v>
      </c>
      <c r="E255" s="6" t="s">
        <v>33</v>
      </c>
      <c r="F255" s="8"/>
      <c r="G255" s="8"/>
      <c r="H255" s="6">
        <v>0</v>
      </c>
      <c r="I255" s="8"/>
      <c r="J255" s="8"/>
      <c r="K255" s="6" t="s">
        <v>35</v>
      </c>
      <c r="L255" s="6">
        <v>0</v>
      </c>
      <c r="M255" s="8"/>
      <c r="N255" s="6" t="s">
        <v>36</v>
      </c>
      <c r="O255" s="8"/>
      <c r="P255" s="6" t="s">
        <v>37</v>
      </c>
      <c r="Q255" s="6" t="s">
        <v>38</v>
      </c>
      <c r="R255" s="6" t="s">
        <v>109</v>
      </c>
      <c r="S255" s="6" t="s">
        <v>40</v>
      </c>
      <c r="T255" s="8"/>
      <c r="U255" s="6">
        <v>24</v>
      </c>
      <c r="V255" s="8" t="s">
        <v>20100</v>
      </c>
      <c r="W255" s="6" t="s">
        <v>41</v>
      </c>
      <c r="X255" s="6" t="s">
        <v>20285</v>
      </c>
      <c r="Y255" s="6" t="s">
        <v>20286</v>
      </c>
      <c r="Z255" s="6" t="s">
        <v>20287</v>
      </c>
      <c r="AA255" s="6" t="s">
        <v>10925</v>
      </c>
      <c r="AB255" s="6">
        <v>2023</v>
      </c>
      <c r="AC255" s="8"/>
      <c r="AD255" s="6">
        <v>1</v>
      </c>
      <c r="AE255" s="8"/>
    </row>
    <row r="256" spans="1:31" ht="77.25" x14ac:dyDescent="0.25">
      <c r="A256" s="6">
        <v>81</v>
      </c>
      <c r="B256" s="6">
        <v>2021081112</v>
      </c>
      <c r="C256" s="6" t="s">
        <v>3981</v>
      </c>
      <c r="D256" s="6" t="s">
        <v>422</v>
      </c>
      <c r="E256" s="6" t="s">
        <v>33</v>
      </c>
      <c r="F256" s="8"/>
      <c r="G256" s="8"/>
      <c r="H256" s="6">
        <v>0</v>
      </c>
      <c r="I256" s="8"/>
      <c r="J256" s="8"/>
      <c r="K256" s="6" t="s">
        <v>35</v>
      </c>
      <c r="L256" s="6">
        <v>0</v>
      </c>
      <c r="M256" s="8"/>
      <c r="N256" s="6" t="s">
        <v>140</v>
      </c>
      <c r="O256" s="6" t="s">
        <v>134</v>
      </c>
      <c r="P256" s="6" t="s">
        <v>37</v>
      </c>
      <c r="Q256" s="6" t="s">
        <v>38</v>
      </c>
      <c r="R256" s="6" t="s">
        <v>109</v>
      </c>
      <c r="S256" s="6" t="s">
        <v>40</v>
      </c>
      <c r="T256" s="8"/>
      <c r="U256" s="6">
        <v>23</v>
      </c>
      <c r="V256" s="8" t="s">
        <v>20100</v>
      </c>
      <c r="W256" s="6" t="s">
        <v>41</v>
      </c>
      <c r="X256" s="6" t="s">
        <v>12564</v>
      </c>
      <c r="Y256" s="6" t="s">
        <v>12565</v>
      </c>
      <c r="Z256" s="6" t="s">
        <v>12566</v>
      </c>
      <c r="AA256" s="6" t="s">
        <v>10925</v>
      </c>
      <c r="AB256" s="6">
        <v>2023</v>
      </c>
      <c r="AC256" s="8"/>
      <c r="AD256" s="6">
        <v>1</v>
      </c>
      <c r="AE256" s="8"/>
    </row>
    <row r="257" spans="1:31" ht="77.25" x14ac:dyDescent="0.25">
      <c r="A257" s="6">
        <v>89</v>
      </c>
      <c r="B257" s="6">
        <v>2021081166</v>
      </c>
      <c r="C257" s="6" t="s">
        <v>12567</v>
      </c>
      <c r="D257" s="6" t="s">
        <v>474</v>
      </c>
      <c r="E257" s="6" t="s">
        <v>33</v>
      </c>
      <c r="F257" s="6">
        <v>5</v>
      </c>
      <c r="G257" s="6" t="s">
        <v>139</v>
      </c>
      <c r="H257" s="6">
        <v>47</v>
      </c>
      <c r="I257" s="6">
        <v>47</v>
      </c>
      <c r="J257" s="6">
        <v>52</v>
      </c>
      <c r="K257" s="6" t="s">
        <v>35</v>
      </c>
      <c r="L257" s="6">
        <v>3.41</v>
      </c>
      <c r="M257" s="8"/>
      <c r="N257" s="6" t="s">
        <v>140</v>
      </c>
      <c r="O257" s="6" t="s">
        <v>134</v>
      </c>
      <c r="P257" s="6" t="s">
        <v>37</v>
      </c>
      <c r="Q257" s="6" t="s">
        <v>38</v>
      </c>
      <c r="R257" s="6" t="s">
        <v>109</v>
      </c>
      <c r="S257" s="6" t="s">
        <v>40</v>
      </c>
      <c r="T257" s="8"/>
      <c r="U257" s="6">
        <v>28</v>
      </c>
      <c r="V257" s="8" t="s">
        <v>20100</v>
      </c>
      <c r="W257" s="6" t="s">
        <v>41</v>
      </c>
      <c r="X257" s="6" t="s">
        <v>12568</v>
      </c>
      <c r="Y257" s="8"/>
      <c r="Z257" s="8"/>
      <c r="AA257" s="6" t="s">
        <v>12067</v>
      </c>
      <c r="AB257" s="6">
        <v>2023</v>
      </c>
      <c r="AC257" s="8"/>
      <c r="AD257" s="6">
        <v>2</v>
      </c>
      <c r="AE257" s="8"/>
    </row>
    <row r="258" spans="1:31" ht="77.25" x14ac:dyDescent="0.25">
      <c r="A258" s="6">
        <v>95</v>
      </c>
      <c r="B258" s="6">
        <v>2021081102</v>
      </c>
      <c r="C258" s="6" t="s">
        <v>13028</v>
      </c>
      <c r="D258" s="6" t="s">
        <v>13029</v>
      </c>
      <c r="E258" s="6" t="s">
        <v>33</v>
      </c>
      <c r="F258" s="6">
        <v>5</v>
      </c>
      <c r="G258" s="6" t="s">
        <v>139</v>
      </c>
      <c r="H258" s="6">
        <v>47</v>
      </c>
      <c r="I258" s="6">
        <v>47</v>
      </c>
      <c r="J258" s="6">
        <v>52</v>
      </c>
      <c r="K258" s="6" t="s">
        <v>35</v>
      </c>
      <c r="L258" s="6">
        <v>3.31</v>
      </c>
      <c r="M258" s="8"/>
      <c r="N258" s="6" t="s">
        <v>140</v>
      </c>
      <c r="O258" s="6" t="s">
        <v>134</v>
      </c>
      <c r="P258" s="6" t="s">
        <v>37</v>
      </c>
      <c r="Q258" s="6" t="s">
        <v>38</v>
      </c>
      <c r="R258" s="6" t="s">
        <v>109</v>
      </c>
      <c r="S258" s="6" t="s">
        <v>55</v>
      </c>
      <c r="T258" s="8"/>
      <c r="U258" s="6">
        <v>44</v>
      </c>
      <c r="V258" s="8" t="s">
        <v>20100</v>
      </c>
      <c r="W258" s="6" t="s">
        <v>41</v>
      </c>
      <c r="X258" s="6" t="s">
        <v>13030</v>
      </c>
      <c r="Y258" s="6" t="s">
        <v>13031</v>
      </c>
      <c r="Z258" s="6" t="s">
        <v>13032</v>
      </c>
      <c r="AA258" s="6" t="s">
        <v>12067</v>
      </c>
      <c r="AB258" s="6">
        <v>2023</v>
      </c>
      <c r="AC258" s="8"/>
      <c r="AD258" s="6">
        <v>2</v>
      </c>
      <c r="AE258" s="8"/>
    </row>
    <row r="259" spans="1:31" ht="64.5" x14ac:dyDescent="0.25">
      <c r="A259" s="6">
        <v>107</v>
      </c>
      <c r="B259" s="6">
        <v>2022061101</v>
      </c>
      <c r="C259" s="6" t="s">
        <v>20288</v>
      </c>
      <c r="D259" s="6" t="s">
        <v>534</v>
      </c>
      <c r="E259" s="6" t="s">
        <v>33</v>
      </c>
      <c r="F259" s="6">
        <v>8</v>
      </c>
      <c r="G259" s="6" t="s">
        <v>78</v>
      </c>
      <c r="H259" s="6">
        <v>2</v>
      </c>
      <c r="I259" s="6">
        <v>2</v>
      </c>
      <c r="J259" s="6">
        <v>10</v>
      </c>
      <c r="K259" s="6" t="s">
        <v>35</v>
      </c>
      <c r="L259" s="6">
        <v>0.5</v>
      </c>
      <c r="M259" s="6" t="s">
        <v>476</v>
      </c>
      <c r="N259" s="6" t="s">
        <v>88</v>
      </c>
      <c r="O259" s="8"/>
      <c r="P259" s="6" t="s">
        <v>89</v>
      </c>
      <c r="Q259" s="6" t="s">
        <v>53</v>
      </c>
      <c r="R259" s="6" t="s">
        <v>109</v>
      </c>
      <c r="S259" s="6" t="s">
        <v>40</v>
      </c>
      <c r="T259" s="8"/>
      <c r="U259" s="6">
        <v>29</v>
      </c>
      <c r="V259" s="8" t="s">
        <v>20100</v>
      </c>
      <c r="W259" s="6" t="s">
        <v>41</v>
      </c>
      <c r="X259" s="6" t="s">
        <v>20289</v>
      </c>
      <c r="Y259" s="6" t="s">
        <v>20290</v>
      </c>
      <c r="Z259" s="6" t="s">
        <v>20291</v>
      </c>
      <c r="AA259" s="6" t="s">
        <v>10925</v>
      </c>
      <c r="AB259" s="6">
        <v>2023</v>
      </c>
      <c r="AC259" s="8"/>
      <c r="AD259" s="6">
        <v>1</v>
      </c>
      <c r="AE259" s="8"/>
    </row>
    <row r="260" spans="1:31" ht="77.25" x14ac:dyDescent="0.25">
      <c r="A260" s="6">
        <v>139</v>
      </c>
      <c r="B260" s="6">
        <v>2021081086</v>
      </c>
      <c r="C260" s="6" t="s">
        <v>12574</v>
      </c>
      <c r="D260" s="6" t="s">
        <v>709</v>
      </c>
      <c r="E260" s="6" t="s">
        <v>33</v>
      </c>
      <c r="F260" s="6">
        <v>5</v>
      </c>
      <c r="G260" s="6" t="s">
        <v>139</v>
      </c>
      <c r="H260" s="6">
        <v>47</v>
      </c>
      <c r="I260" s="6">
        <v>47</v>
      </c>
      <c r="J260" s="6">
        <v>52</v>
      </c>
      <c r="K260" s="6" t="s">
        <v>35</v>
      </c>
      <c r="L260" s="6">
        <v>3.61</v>
      </c>
      <c r="M260" s="8"/>
      <c r="N260" s="6" t="s">
        <v>140</v>
      </c>
      <c r="O260" s="6" t="s">
        <v>134</v>
      </c>
      <c r="P260" s="6" t="s">
        <v>37</v>
      </c>
      <c r="Q260" s="6" t="s">
        <v>38</v>
      </c>
      <c r="R260" s="6" t="s">
        <v>109</v>
      </c>
      <c r="S260" s="6" t="s">
        <v>40</v>
      </c>
      <c r="T260" s="8"/>
      <c r="U260" s="6">
        <v>42</v>
      </c>
      <c r="V260" s="8" t="s">
        <v>20100</v>
      </c>
      <c r="W260" s="6" t="s">
        <v>41</v>
      </c>
      <c r="X260" s="6" t="s">
        <v>12575</v>
      </c>
      <c r="Y260" s="6" t="s">
        <v>12576</v>
      </c>
      <c r="Z260" s="6" t="s">
        <v>12577</v>
      </c>
      <c r="AA260" s="6" t="s">
        <v>12067</v>
      </c>
      <c r="AB260" s="6">
        <v>2023</v>
      </c>
      <c r="AC260" s="8"/>
      <c r="AD260" s="6">
        <v>2</v>
      </c>
      <c r="AE260" s="8"/>
    </row>
    <row r="261" spans="1:31" ht="77.25" x14ac:dyDescent="0.25">
      <c r="A261" s="6">
        <v>160</v>
      </c>
      <c r="B261" s="6">
        <v>2022061138</v>
      </c>
      <c r="C261" s="6" t="s">
        <v>789</v>
      </c>
      <c r="D261" s="6" t="s">
        <v>790</v>
      </c>
      <c r="E261" s="6" t="s">
        <v>33</v>
      </c>
      <c r="F261" s="6">
        <v>9</v>
      </c>
      <c r="G261" s="6" t="s">
        <v>78</v>
      </c>
      <c r="H261" s="6">
        <v>18</v>
      </c>
      <c r="I261" s="6">
        <v>18</v>
      </c>
      <c r="J261" s="6">
        <v>27</v>
      </c>
      <c r="K261" s="6" t="s">
        <v>35</v>
      </c>
      <c r="L261" s="6">
        <v>3.95</v>
      </c>
      <c r="M261" s="8"/>
      <c r="N261" s="6" t="s">
        <v>140</v>
      </c>
      <c r="O261" s="8"/>
      <c r="P261" s="6" t="s">
        <v>37</v>
      </c>
      <c r="Q261" s="6" t="s">
        <v>38</v>
      </c>
      <c r="R261" s="6" t="s">
        <v>109</v>
      </c>
      <c r="S261" s="6" t="s">
        <v>40</v>
      </c>
      <c r="T261" s="8"/>
      <c r="U261" s="6">
        <v>31</v>
      </c>
      <c r="V261" s="8" t="s">
        <v>20100</v>
      </c>
      <c r="W261" s="6" t="s">
        <v>41</v>
      </c>
      <c r="X261" s="6" t="s">
        <v>791</v>
      </c>
      <c r="Y261" s="6" t="s">
        <v>792</v>
      </c>
      <c r="Z261" s="6" t="s">
        <v>793</v>
      </c>
      <c r="AA261" s="6" t="s">
        <v>10925</v>
      </c>
      <c r="AB261" s="6">
        <v>2023</v>
      </c>
      <c r="AC261" s="8"/>
      <c r="AD261" s="6">
        <v>1</v>
      </c>
      <c r="AE261" s="8"/>
    </row>
    <row r="262" spans="1:31" ht="64.5" x14ac:dyDescent="0.25">
      <c r="A262" s="6">
        <v>192</v>
      </c>
      <c r="B262" s="6">
        <v>2022061102</v>
      </c>
      <c r="C262" s="6" t="s">
        <v>1001</v>
      </c>
      <c r="D262" s="6" t="s">
        <v>915</v>
      </c>
      <c r="E262" s="6" t="s">
        <v>33</v>
      </c>
      <c r="F262" s="8"/>
      <c r="G262" s="6" t="s">
        <v>48</v>
      </c>
      <c r="H262" s="6">
        <v>0</v>
      </c>
      <c r="I262" s="8"/>
      <c r="J262" s="8"/>
      <c r="K262" s="6" t="s">
        <v>35</v>
      </c>
      <c r="L262" s="6">
        <v>0</v>
      </c>
      <c r="M262" s="8"/>
      <c r="N262" s="6" t="s">
        <v>88</v>
      </c>
      <c r="O262" s="8"/>
      <c r="P262" s="6" t="s">
        <v>89</v>
      </c>
      <c r="Q262" s="6" t="s">
        <v>53</v>
      </c>
      <c r="R262" s="6" t="s">
        <v>109</v>
      </c>
      <c r="S262" s="6" t="s">
        <v>40</v>
      </c>
      <c r="T262" s="8"/>
      <c r="U262" s="6">
        <v>25</v>
      </c>
      <c r="V262" s="8" t="s">
        <v>20100</v>
      </c>
      <c r="W262" s="6" t="s">
        <v>41</v>
      </c>
      <c r="X262" s="6" t="s">
        <v>20292</v>
      </c>
      <c r="Y262" s="6" t="s">
        <v>20293</v>
      </c>
      <c r="Z262" s="6" t="s">
        <v>20294</v>
      </c>
      <c r="AA262" s="6" t="s">
        <v>10925</v>
      </c>
      <c r="AB262" s="6">
        <v>2023</v>
      </c>
      <c r="AC262" s="8"/>
      <c r="AD262" s="6">
        <v>1</v>
      </c>
      <c r="AE262" s="8"/>
    </row>
    <row r="263" spans="1:31" ht="77.25" x14ac:dyDescent="0.25">
      <c r="A263" s="6">
        <v>203</v>
      </c>
      <c r="B263" s="6">
        <v>2021081174</v>
      </c>
      <c r="C263" s="6" t="s">
        <v>12578</v>
      </c>
      <c r="D263" s="6" t="s">
        <v>12579</v>
      </c>
      <c r="E263" s="6" t="s">
        <v>33</v>
      </c>
      <c r="F263" s="6">
        <v>5</v>
      </c>
      <c r="G263" s="6" t="s">
        <v>139</v>
      </c>
      <c r="H263" s="6">
        <v>47</v>
      </c>
      <c r="I263" s="6">
        <v>47</v>
      </c>
      <c r="J263" s="6">
        <v>52</v>
      </c>
      <c r="K263" s="6" t="s">
        <v>35</v>
      </c>
      <c r="L263" s="6">
        <v>3.66</v>
      </c>
      <c r="M263" s="8"/>
      <c r="N263" s="6" t="s">
        <v>140</v>
      </c>
      <c r="O263" s="6" t="s">
        <v>134</v>
      </c>
      <c r="P263" s="6" t="s">
        <v>37</v>
      </c>
      <c r="Q263" s="6" t="s">
        <v>38</v>
      </c>
      <c r="R263" s="6" t="s">
        <v>109</v>
      </c>
      <c r="S263" s="6" t="s">
        <v>40</v>
      </c>
      <c r="T263" s="8"/>
      <c r="U263" s="6">
        <v>34</v>
      </c>
      <c r="V263" s="8" t="s">
        <v>20100</v>
      </c>
      <c r="W263" s="6" t="s">
        <v>41</v>
      </c>
      <c r="X263" s="6" t="s">
        <v>12580</v>
      </c>
      <c r="Y263" s="8"/>
      <c r="Z263" s="6" t="s">
        <v>12581</v>
      </c>
      <c r="AA263" s="6" t="s">
        <v>12067</v>
      </c>
      <c r="AB263" s="6">
        <v>2023</v>
      </c>
      <c r="AC263" s="8"/>
      <c r="AD263" s="6">
        <v>2</v>
      </c>
      <c r="AE263" s="8"/>
    </row>
    <row r="264" spans="1:31" ht="77.25" x14ac:dyDescent="0.25">
      <c r="A264" s="6">
        <v>207</v>
      </c>
      <c r="B264" s="6">
        <v>2021081111</v>
      </c>
      <c r="C264" s="6" t="s">
        <v>12582</v>
      </c>
      <c r="D264" s="6" t="s">
        <v>12583</v>
      </c>
      <c r="E264" s="6" t="s">
        <v>33</v>
      </c>
      <c r="F264" s="6">
        <v>5</v>
      </c>
      <c r="G264" s="6" t="s">
        <v>139</v>
      </c>
      <c r="H264" s="6">
        <v>47</v>
      </c>
      <c r="I264" s="6">
        <v>47</v>
      </c>
      <c r="J264" s="6">
        <v>52</v>
      </c>
      <c r="K264" s="6" t="s">
        <v>35</v>
      </c>
      <c r="L264" s="6">
        <v>3.75</v>
      </c>
      <c r="M264" s="8"/>
      <c r="N264" s="6" t="s">
        <v>140</v>
      </c>
      <c r="O264" s="6" t="s">
        <v>134</v>
      </c>
      <c r="P264" s="6" t="s">
        <v>37</v>
      </c>
      <c r="Q264" s="6" t="s">
        <v>38</v>
      </c>
      <c r="R264" s="6" t="s">
        <v>109</v>
      </c>
      <c r="S264" s="6" t="s">
        <v>40</v>
      </c>
      <c r="T264" s="8"/>
      <c r="U264" s="6">
        <v>38</v>
      </c>
      <c r="V264" s="8" t="s">
        <v>20100</v>
      </c>
      <c r="W264" s="6" t="s">
        <v>41</v>
      </c>
      <c r="X264" s="6" t="s">
        <v>12584</v>
      </c>
      <c r="Y264" s="6" t="s">
        <v>12585</v>
      </c>
      <c r="Z264" s="6" t="s">
        <v>12586</v>
      </c>
      <c r="AA264" s="6" t="s">
        <v>12067</v>
      </c>
      <c r="AB264" s="6">
        <v>2023</v>
      </c>
      <c r="AC264" s="8"/>
      <c r="AD264" s="6">
        <v>2</v>
      </c>
      <c r="AE264" s="8"/>
    </row>
    <row r="265" spans="1:31" ht="77.25" x14ac:dyDescent="0.25">
      <c r="A265" s="6">
        <v>208</v>
      </c>
      <c r="B265" s="6">
        <v>2021081110</v>
      </c>
      <c r="C265" s="6" t="s">
        <v>4715</v>
      </c>
      <c r="D265" s="6" t="s">
        <v>12583</v>
      </c>
      <c r="E265" s="6" t="s">
        <v>33</v>
      </c>
      <c r="F265" s="6">
        <v>5</v>
      </c>
      <c r="G265" s="6" t="s">
        <v>139</v>
      </c>
      <c r="H265" s="6">
        <v>47</v>
      </c>
      <c r="I265" s="6">
        <v>47</v>
      </c>
      <c r="J265" s="6">
        <v>52</v>
      </c>
      <c r="K265" s="6" t="s">
        <v>35</v>
      </c>
      <c r="L265" s="6">
        <v>2.84</v>
      </c>
      <c r="M265" s="8"/>
      <c r="N265" s="6" t="s">
        <v>140</v>
      </c>
      <c r="O265" s="6" t="s">
        <v>134</v>
      </c>
      <c r="P265" s="6" t="s">
        <v>37</v>
      </c>
      <c r="Q265" s="6" t="s">
        <v>38</v>
      </c>
      <c r="R265" s="6" t="s">
        <v>109</v>
      </c>
      <c r="S265" s="6" t="s">
        <v>40</v>
      </c>
      <c r="T265" s="8"/>
      <c r="U265" s="6">
        <v>33</v>
      </c>
      <c r="V265" s="8" t="s">
        <v>20100</v>
      </c>
      <c r="W265" s="6" t="s">
        <v>41</v>
      </c>
      <c r="X265" s="6" t="s">
        <v>4717</v>
      </c>
      <c r="Y265" s="6" t="s">
        <v>4718</v>
      </c>
      <c r="Z265" s="6" t="s">
        <v>4719</v>
      </c>
      <c r="AA265" s="6" t="s">
        <v>12067</v>
      </c>
      <c r="AB265" s="6">
        <v>2023</v>
      </c>
      <c r="AC265" s="8"/>
      <c r="AD265" s="6">
        <v>2</v>
      </c>
      <c r="AE265" s="8"/>
    </row>
    <row r="266" spans="1:31" ht="77.25" x14ac:dyDescent="0.25">
      <c r="A266" s="6">
        <v>214</v>
      </c>
      <c r="B266" s="6">
        <v>2021081066</v>
      </c>
      <c r="C266" s="6" t="s">
        <v>9344</v>
      </c>
      <c r="D266" s="6" t="s">
        <v>11004</v>
      </c>
      <c r="E266" s="6" t="s">
        <v>33</v>
      </c>
      <c r="F266" s="6">
        <v>5</v>
      </c>
      <c r="G266" s="6" t="s">
        <v>139</v>
      </c>
      <c r="H266" s="6">
        <v>47</v>
      </c>
      <c r="I266" s="6">
        <v>47</v>
      </c>
      <c r="J266" s="6">
        <v>52</v>
      </c>
      <c r="K266" s="6" t="s">
        <v>35</v>
      </c>
      <c r="L266" s="6">
        <v>3.17</v>
      </c>
      <c r="M266" s="8"/>
      <c r="N266" s="6" t="s">
        <v>140</v>
      </c>
      <c r="O266" s="6" t="s">
        <v>134</v>
      </c>
      <c r="P266" s="6" t="s">
        <v>37</v>
      </c>
      <c r="Q266" s="6" t="s">
        <v>38</v>
      </c>
      <c r="R266" s="6" t="s">
        <v>109</v>
      </c>
      <c r="S266" s="6" t="s">
        <v>40</v>
      </c>
      <c r="T266" s="8"/>
      <c r="U266" s="6">
        <v>47</v>
      </c>
      <c r="V266" s="8" t="s">
        <v>20100</v>
      </c>
      <c r="W266" s="6" t="s">
        <v>41</v>
      </c>
      <c r="X266" s="6" t="s">
        <v>12587</v>
      </c>
      <c r="Y266" s="8"/>
      <c r="Z266" s="8"/>
      <c r="AA266" s="6" t="s">
        <v>12067</v>
      </c>
      <c r="AB266" s="6">
        <v>2023</v>
      </c>
      <c r="AC266" s="8"/>
      <c r="AD266" s="6">
        <v>2</v>
      </c>
      <c r="AE266" s="8"/>
    </row>
    <row r="267" spans="1:31" ht="77.25" x14ac:dyDescent="0.25">
      <c r="A267" s="6">
        <v>220</v>
      </c>
      <c r="B267" s="6">
        <v>2022061140</v>
      </c>
      <c r="C267" s="6" t="s">
        <v>1023</v>
      </c>
      <c r="D267" s="6" t="s">
        <v>1024</v>
      </c>
      <c r="E267" s="6" t="s">
        <v>33</v>
      </c>
      <c r="F267" s="6">
        <v>9</v>
      </c>
      <c r="G267" s="6" t="s">
        <v>78</v>
      </c>
      <c r="H267" s="6">
        <v>18</v>
      </c>
      <c r="I267" s="6">
        <v>18</v>
      </c>
      <c r="J267" s="6">
        <v>27</v>
      </c>
      <c r="K267" s="6" t="s">
        <v>35</v>
      </c>
      <c r="L267" s="6">
        <v>3.89</v>
      </c>
      <c r="M267" s="8"/>
      <c r="N267" s="6" t="s">
        <v>140</v>
      </c>
      <c r="O267" s="8"/>
      <c r="P267" s="6" t="s">
        <v>37</v>
      </c>
      <c r="Q267" s="6" t="s">
        <v>38</v>
      </c>
      <c r="R267" s="6" t="s">
        <v>109</v>
      </c>
      <c r="S267" s="6" t="s">
        <v>40</v>
      </c>
      <c r="T267" s="8"/>
      <c r="U267" s="6">
        <v>40</v>
      </c>
      <c r="V267" s="8" t="s">
        <v>20100</v>
      </c>
      <c r="W267" s="6" t="s">
        <v>41</v>
      </c>
      <c r="X267" s="6" t="s">
        <v>1025</v>
      </c>
      <c r="Y267" s="6" t="s">
        <v>1026</v>
      </c>
      <c r="Z267" s="6" t="s">
        <v>1027</v>
      </c>
      <c r="AA267" s="6" t="s">
        <v>10925</v>
      </c>
      <c r="AB267" s="6">
        <v>2023</v>
      </c>
      <c r="AC267" s="8"/>
      <c r="AD267" s="6">
        <v>1</v>
      </c>
      <c r="AE267" s="8"/>
    </row>
    <row r="268" spans="1:31" ht="77.25" x14ac:dyDescent="0.25">
      <c r="A268" s="6">
        <v>222</v>
      </c>
      <c r="B268" s="6">
        <v>2021081096</v>
      </c>
      <c r="C268" s="6" t="s">
        <v>12588</v>
      </c>
      <c r="D268" s="6" t="s">
        <v>12589</v>
      </c>
      <c r="E268" s="6" t="s">
        <v>33</v>
      </c>
      <c r="F268" s="6">
        <v>5</v>
      </c>
      <c r="G268" s="6" t="s">
        <v>139</v>
      </c>
      <c r="H268" s="6">
        <v>47</v>
      </c>
      <c r="I268" s="6">
        <v>47</v>
      </c>
      <c r="J268" s="6">
        <v>52</v>
      </c>
      <c r="K268" s="6" t="s">
        <v>35</v>
      </c>
      <c r="L268" s="6">
        <v>3.55</v>
      </c>
      <c r="M268" s="8"/>
      <c r="N268" s="6" t="s">
        <v>140</v>
      </c>
      <c r="O268" s="6" t="s">
        <v>134</v>
      </c>
      <c r="P268" s="6" t="s">
        <v>37</v>
      </c>
      <c r="Q268" s="6" t="s">
        <v>38</v>
      </c>
      <c r="R268" s="6" t="s">
        <v>109</v>
      </c>
      <c r="S268" s="6" t="s">
        <v>40</v>
      </c>
      <c r="T268" s="8"/>
      <c r="U268" s="6">
        <v>39</v>
      </c>
      <c r="V268" s="8" t="s">
        <v>20100</v>
      </c>
      <c r="W268" s="6" t="s">
        <v>41</v>
      </c>
      <c r="X268" s="6" t="s">
        <v>12590</v>
      </c>
      <c r="Y268" s="6" t="s">
        <v>12591</v>
      </c>
      <c r="Z268" s="6" t="s">
        <v>12592</v>
      </c>
      <c r="AA268" s="6" t="s">
        <v>12067</v>
      </c>
      <c r="AB268" s="6">
        <v>2023</v>
      </c>
      <c r="AC268" s="8"/>
      <c r="AD268" s="6">
        <v>2</v>
      </c>
      <c r="AE268" s="8"/>
    </row>
    <row r="269" spans="1:31" ht="77.25" x14ac:dyDescent="0.25">
      <c r="A269" s="6">
        <v>237</v>
      </c>
      <c r="B269" s="6">
        <v>2022061094</v>
      </c>
      <c r="C269" s="6" t="s">
        <v>20295</v>
      </c>
      <c r="D269" s="6" t="s">
        <v>20296</v>
      </c>
      <c r="E269" s="6" t="s">
        <v>33</v>
      </c>
      <c r="F269" s="6">
        <v>13</v>
      </c>
      <c r="G269" s="6" t="s">
        <v>78</v>
      </c>
      <c r="H269" s="6">
        <v>0</v>
      </c>
      <c r="I269" s="6">
        <v>0</v>
      </c>
      <c r="J269" s="6">
        <v>13</v>
      </c>
      <c r="K269" s="6" t="s">
        <v>35</v>
      </c>
      <c r="L269" s="6">
        <v>0</v>
      </c>
      <c r="M269" s="8"/>
      <c r="N269" s="6" t="s">
        <v>107</v>
      </c>
      <c r="O269" s="8"/>
      <c r="P269" s="6" t="s">
        <v>108</v>
      </c>
      <c r="Q269" s="6" t="s">
        <v>53</v>
      </c>
      <c r="R269" s="6" t="s">
        <v>109</v>
      </c>
      <c r="S269" s="6" t="s">
        <v>40</v>
      </c>
      <c r="T269" s="8"/>
      <c r="U269" s="6">
        <v>29</v>
      </c>
      <c r="V269" s="8" t="s">
        <v>20100</v>
      </c>
      <c r="W269" s="6" t="s">
        <v>41</v>
      </c>
      <c r="X269" s="6" t="s">
        <v>20297</v>
      </c>
      <c r="Y269" s="8"/>
      <c r="Z269" s="6" t="s">
        <v>20298</v>
      </c>
      <c r="AA269" s="6" t="s">
        <v>10925</v>
      </c>
      <c r="AB269" s="6">
        <v>2023</v>
      </c>
      <c r="AC269" s="8"/>
      <c r="AD269" s="6">
        <v>1</v>
      </c>
      <c r="AE269" s="8"/>
    </row>
    <row r="270" spans="1:31" ht="77.25" x14ac:dyDescent="0.25">
      <c r="A270" s="6">
        <v>240</v>
      </c>
      <c r="B270" s="6">
        <v>2021081107</v>
      </c>
      <c r="C270" s="6" t="s">
        <v>6211</v>
      </c>
      <c r="D270" s="6" t="s">
        <v>12593</v>
      </c>
      <c r="E270" s="6" t="s">
        <v>33</v>
      </c>
      <c r="F270" s="8"/>
      <c r="G270" s="8"/>
      <c r="H270" s="6">
        <v>0</v>
      </c>
      <c r="I270" s="8"/>
      <c r="J270" s="8"/>
      <c r="K270" s="6" t="s">
        <v>35</v>
      </c>
      <c r="L270" s="6">
        <v>0</v>
      </c>
      <c r="M270" s="8"/>
      <c r="N270" s="6" t="s">
        <v>140</v>
      </c>
      <c r="O270" s="6" t="s">
        <v>134</v>
      </c>
      <c r="P270" s="6" t="s">
        <v>37</v>
      </c>
      <c r="Q270" s="6" t="s">
        <v>38</v>
      </c>
      <c r="R270" s="6" t="s">
        <v>109</v>
      </c>
      <c r="S270" s="6" t="s">
        <v>40</v>
      </c>
      <c r="T270" s="8"/>
      <c r="U270" s="6">
        <v>46</v>
      </c>
      <c r="V270" s="8" t="s">
        <v>20100</v>
      </c>
      <c r="W270" s="6" t="s">
        <v>41</v>
      </c>
      <c r="X270" s="6" t="s">
        <v>12594</v>
      </c>
      <c r="Y270" s="6" t="s">
        <v>12595</v>
      </c>
      <c r="Z270" s="8"/>
      <c r="AA270" s="6" t="s">
        <v>10925</v>
      </c>
      <c r="AB270" s="6">
        <v>2023</v>
      </c>
      <c r="AC270" s="8"/>
      <c r="AD270" s="6">
        <v>1</v>
      </c>
      <c r="AE270" s="8"/>
    </row>
    <row r="271" spans="1:31" ht="39" x14ac:dyDescent="0.25">
      <c r="A271" s="6">
        <v>244</v>
      </c>
      <c r="B271" s="6">
        <v>2020091003</v>
      </c>
      <c r="C271" s="6" t="s">
        <v>4683</v>
      </c>
      <c r="D271" s="6" t="s">
        <v>1124</v>
      </c>
      <c r="E271" s="6" t="s">
        <v>41</v>
      </c>
      <c r="F271" s="6">
        <v>10</v>
      </c>
      <c r="G271" s="6" t="s">
        <v>48</v>
      </c>
      <c r="H271" s="6">
        <v>6</v>
      </c>
      <c r="I271" s="6">
        <v>6</v>
      </c>
      <c r="J271" s="6">
        <v>16</v>
      </c>
      <c r="K271" s="6" t="s">
        <v>35</v>
      </c>
      <c r="L271" s="6">
        <v>1.1000000000000001</v>
      </c>
      <c r="M271" s="6" t="s">
        <v>476</v>
      </c>
      <c r="N271" s="6" t="s">
        <v>428</v>
      </c>
      <c r="O271" s="6" t="s">
        <v>80</v>
      </c>
      <c r="P271" s="6" t="s">
        <v>64</v>
      </c>
      <c r="Q271" s="6" t="s">
        <v>65</v>
      </c>
      <c r="R271" s="6" t="s">
        <v>109</v>
      </c>
      <c r="S271" s="6" t="s">
        <v>40</v>
      </c>
      <c r="T271" s="6" t="s">
        <v>56</v>
      </c>
      <c r="U271" s="6">
        <v>22</v>
      </c>
      <c r="V271" s="8" t="s">
        <v>20100</v>
      </c>
      <c r="W271" s="6" t="s">
        <v>41</v>
      </c>
      <c r="X271" s="6" t="s">
        <v>13104</v>
      </c>
      <c r="Y271" s="8"/>
      <c r="Z271" s="8"/>
      <c r="AA271" s="6" t="s">
        <v>10925</v>
      </c>
      <c r="AB271" s="6">
        <v>2023</v>
      </c>
      <c r="AC271" s="8"/>
      <c r="AD271" s="6">
        <v>1</v>
      </c>
      <c r="AE271" s="8"/>
    </row>
    <row r="272" spans="1:31" ht="64.5" x14ac:dyDescent="0.25">
      <c r="A272" s="6">
        <v>258</v>
      </c>
      <c r="B272" s="6">
        <v>2022061103</v>
      </c>
      <c r="C272" s="6" t="s">
        <v>2374</v>
      </c>
      <c r="D272" s="6" t="s">
        <v>1172</v>
      </c>
      <c r="E272" s="6" t="s">
        <v>33</v>
      </c>
      <c r="F272" s="6">
        <v>7</v>
      </c>
      <c r="G272" s="6" t="s">
        <v>48</v>
      </c>
      <c r="H272" s="6">
        <v>0</v>
      </c>
      <c r="I272" s="6">
        <v>0</v>
      </c>
      <c r="J272" s="6">
        <v>7</v>
      </c>
      <c r="K272" s="6" t="s">
        <v>35</v>
      </c>
      <c r="L272" s="6">
        <v>0</v>
      </c>
      <c r="M272" s="8"/>
      <c r="N272" s="6" t="s">
        <v>88</v>
      </c>
      <c r="O272" s="8"/>
      <c r="P272" s="6" t="s">
        <v>89</v>
      </c>
      <c r="Q272" s="6" t="s">
        <v>53</v>
      </c>
      <c r="R272" s="6" t="s">
        <v>109</v>
      </c>
      <c r="S272" s="6" t="s">
        <v>40</v>
      </c>
      <c r="T272" s="8"/>
      <c r="U272" s="6">
        <v>32</v>
      </c>
      <c r="V272" s="8" t="s">
        <v>20100</v>
      </c>
      <c r="W272" s="6" t="s">
        <v>41</v>
      </c>
      <c r="X272" s="6" t="s">
        <v>20299</v>
      </c>
      <c r="Y272" s="6" t="s">
        <v>20300</v>
      </c>
      <c r="Z272" s="6" t="s">
        <v>20301</v>
      </c>
      <c r="AA272" s="6" t="s">
        <v>45</v>
      </c>
      <c r="AB272" s="6">
        <v>2022</v>
      </c>
      <c r="AC272" s="8"/>
      <c r="AD272" s="6">
        <v>3</v>
      </c>
      <c r="AE272" s="8"/>
    </row>
    <row r="273" spans="1:31" ht="77.25" x14ac:dyDescent="0.25">
      <c r="A273" s="6">
        <v>263</v>
      </c>
      <c r="B273" s="6">
        <v>2022061095</v>
      </c>
      <c r="C273" s="6" t="s">
        <v>1181</v>
      </c>
      <c r="D273" s="6" t="s">
        <v>1182</v>
      </c>
      <c r="E273" s="6" t="s">
        <v>33</v>
      </c>
      <c r="F273" s="6">
        <v>9</v>
      </c>
      <c r="G273" s="6" t="s">
        <v>139</v>
      </c>
      <c r="H273" s="6">
        <v>34</v>
      </c>
      <c r="I273" s="6">
        <v>34</v>
      </c>
      <c r="J273" s="6">
        <v>43</v>
      </c>
      <c r="K273" s="6" t="s">
        <v>35</v>
      </c>
      <c r="L273" s="6">
        <v>3.58</v>
      </c>
      <c r="M273" s="8"/>
      <c r="N273" s="6" t="s">
        <v>107</v>
      </c>
      <c r="O273" s="8"/>
      <c r="P273" s="6" t="s">
        <v>108</v>
      </c>
      <c r="Q273" s="6" t="s">
        <v>53</v>
      </c>
      <c r="R273" s="6" t="s">
        <v>109</v>
      </c>
      <c r="S273" s="6" t="s">
        <v>40</v>
      </c>
      <c r="T273" s="8"/>
      <c r="U273" s="6">
        <v>24</v>
      </c>
      <c r="V273" s="8" t="s">
        <v>20100</v>
      </c>
      <c r="W273" s="6" t="s">
        <v>41</v>
      </c>
      <c r="X273" s="6" t="s">
        <v>1183</v>
      </c>
      <c r="Y273" s="6" t="s">
        <v>1184</v>
      </c>
      <c r="Z273" s="6" t="s">
        <v>1185</v>
      </c>
      <c r="AA273" s="6" t="s">
        <v>12067</v>
      </c>
      <c r="AB273" s="6">
        <v>2023</v>
      </c>
      <c r="AC273" s="8"/>
      <c r="AD273" s="6">
        <v>2</v>
      </c>
      <c r="AE273" s="8"/>
    </row>
    <row r="274" spans="1:31" ht="77.25" x14ac:dyDescent="0.25">
      <c r="A274" s="6">
        <v>267</v>
      </c>
      <c r="B274" s="6">
        <v>2022061141</v>
      </c>
      <c r="C274" s="6" t="s">
        <v>473</v>
      </c>
      <c r="D274" s="6" t="s">
        <v>1182</v>
      </c>
      <c r="E274" s="6" t="s">
        <v>33</v>
      </c>
      <c r="F274" s="6">
        <v>9</v>
      </c>
      <c r="G274" s="6" t="s">
        <v>78</v>
      </c>
      <c r="H274" s="6">
        <v>15</v>
      </c>
      <c r="I274" s="6">
        <v>15</v>
      </c>
      <c r="J274" s="6">
        <v>24</v>
      </c>
      <c r="K274" s="6" t="s">
        <v>35</v>
      </c>
      <c r="L274" s="6">
        <v>2.78</v>
      </c>
      <c r="M274" s="8"/>
      <c r="N274" s="6" t="s">
        <v>140</v>
      </c>
      <c r="O274" s="8"/>
      <c r="P274" s="6" t="s">
        <v>37</v>
      </c>
      <c r="Q274" s="6" t="s">
        <v>38</v>
      </c>
      <c r="R274" s="6" t="s">
        <v>109</v>
      </c>
      <c r="S274" s="6" t="s">
        <v>40</v>
      </c>
      <c r="T274" s="8"/>
      <c r="U274" s="6">
        <v>30</v>
      </c>
      <c r="V274" s="8" t="s">
        <v>20100</v>
      </c>
      <c r="W274" s="6" t="s">
        <v>41</v>
      </c>
      <c r="X274" s="6" t="s">
        <v>20302</v>
      </c>
      <c r="Y274" s="6" t="s">
        <v>20303</v>
      </c>
      <c r="Z274" s="6" t="s">
        <v>20304</v>
      </c>
      <c r="AA274" s="6" t="s">
        <v>10925</v>
      </c>
      <c r="AB274" s="6">
        <v>2023</v>
      </c>
      <c r="AC274" s="8"/>
      <c r="AD274" s="6">
        <v>1</v>
      </c>
      <c r="AE274" s="8"/>
    </row>
    <row r="275" spans="1:31" ht="77.25" x14ac:dyDescent="0.25">
      <c r="A275" s="6">
        <v>272</v>
      </c>
      <c r="B275" s="6">
        <v>2021081269</v>
      </c>
      <c r="C275" s="6" t="s">
        <v>12596</v>
      </c>
      <c r="D275" s="6" t="s">
        <v>12597</v>
      </c>
      <c r="E275" s="6" t="s">
        <v>33</v>
      </c>
      <c r="F275" s="6">
        <v>5</v>
      </c>
      <c r="G275" s="6" t="s">
        <v>139</v>
      </c>
      <c r="H275" s="6">
        <v>47</v>
      </c>
      <c r="I275" s="6">
        <v>47</v>
      </c>
      <c r="J275" s="6">
        <v>52</v>
      </c>
      <c r="K275" s="6" t="s">
        <v>35</v>
      </c>
      <c r="L275" s="6">
        <v>3.7</v>
      </c>
      <c r="M275" s="8"/>
      <c r="N275" s="6" t="s">
        <v>140</v>
      </c>
      <c r="O275" s="6" t="s">
        <v>134</v>
      </c>
      <c r="P275" s="6" t="s">
        <v>37</v>
      </c>
      <c r="Q275" s="6" t="s">
        <v>38</v>
      </c>
      <c r="R275" s="6" t="s">
        <v>109</v>
      </c>
      <c r="S275" s="6" t="s">
        <v>40</v>
      </c>
      <c r="T275" s="8"/>
      <c r="U275" s="6">
        <v>27</v>
      </c>
      <c r="V275" s="8" t="s">
        <v>20100</v>
      </c>
      <c r="W275" s="6" t="s">
        <v>41</v>
      </c>
      <c r="X275" s="6" t="s">
        <v>12598</v>
      </c>
      <c r="Y275" s="8"/>
      <c r="Z275" s="8"/>
      <c r="AA275" s="6" t="s">
        <v>12067</v>
      </c>
      <c r="AB275" s="6">
        <v>2023</v>
      </c>
      <c r="AC275" s="8"/>
      <c r="AD275" s="6">
        <v>2</v>
      </c>
      <c r="AE275" s="8"/>
    </row>
    <row r="276" spans="1:31" ht="77.25" x14ac:dyDescent="0.25">
      <c r="A276" s="6">
        <v>288</v>
      </c>
      <c r="B276" s="6">
        <v>2022061041</v>
      </c>
      <c r="C276" s="6" t="s">
        <v>20305</v>
      </c>
      <c r="D276" s="6" t="s">
        <v>1230</v>
      </c>
      <c r="E276" s="6" t="s">
        <v>33</v>
      </c>
      <c r="F276" s="6">
        <v>10</v>
      </c>
      <c r="G276" s="6" t="s">
        <v>78</v>
      </c>
      <c r="H276" s="6">
        <v>3</v>
      </c>
      <c r="I276" s="6">
        <v>3</v>
      </c>
      <c r="J276" s="6">
        <v>13</v>
      </c>
      <c r="K276" s="6" t="s">
        <v>35</v>
      </c>
      <c r="L276" s="6">
        <v>0.72</v>
      </c>
      <c r="M276" s="6" t="s">
        <v>476</v>
      </c>
      <c r="N276" s="6" t="s">
        <v>107</v>
      </c>
      <c r="O276" s="6" t="s">
        <v>51</v>
      </c>
      <c r="P276" s="6" t="s">
        <v>108</v>
      </c>
      <c r="Q276" s="6" t="s">
        <v>53</v>
      </c>
      <c r="R276" s="6" t="s">
        <v>109</v>
      </c>
      <c r="S276" s="6" t="s">
        <v>40</v>
      </c>
      <c r="T276" s="8"/>
      <c r="U276" s="6">
        <v>20</v>
      </c>
      <c r="V276" s="8" t="s">
        <v>20100</v>
      </c>
      <c r="W276" s="6" t="s">
        <v>41</v>
      </c>
      <c r="X276" s="6" t="s">
        <v>20306</v>
      </c>
      <c r="Y276" s="6" t="s">
        <v>20307</v>
      </c>
      <c r="Z276" s="6" t="s">
        <v>20308</v>
      </c>
      <c r="AA276" s="6" t="s">
        <v>10925</v>
      </c>
      <c r="AB276" s="6">
        <v>2023</v>
      </c>
      <c r="AC276" s="8"/>
      <c r="AD276" s="6">
        <v>1</v>
      </c>
      <c r="AE276" s="8"/>
    </row>
    <row r="277" spans="1:31" ht="64.5" x14ac:dyDescent="0.25">
      <c r="A277" s="6">
        <v>292</v>
      </c>
      <c r="B277" s="6">
        <v>2022061016</v>
      </c>
      <c r="C277" s="6" t="s">
        <v>1276</v>
      </c>
      <c r="D277" s="6" t="s">
        <v>1230</v>
      </c>
      <c r="E277" s="6" t="s">
        <v>33</v>
      </c>
      <c r="F277" s="8"/>
      <c r="G277" s="6" t="s">
        <v>48</v>
      </c>
      <c r="H277" s="6">
        <v>0</v>
      </c>
      <c r="I277" s="8"/>
      <c r="J277" s="8"/>
      <c r="K277" s="6" t="s">
        <v>35</v>
      </c>
      <c r="L277" s="6">
        <v>0</v>
      </c>
      <c r="M277" s="8"/>
      <c r="N277" s="6" t="s">
        <v>36</v>
      </c>
      <c r="O277" s="8"/>
      <c r="P277" s="6" t="s">
        <v>37</v>
      </c>
      <c r="Q277" s="6" t="s">
        <v>38</v>
      </c>
      <c r="R277" s="6" t="s">
        <v>109</v>
      </c>
      <c r="S277" s="6" t="s">
        <v>40</v>
      </c>
      <c r="T277" s="8"/>
      <c r="U277" s="6">
        <v>26</v>
      </c>
      <c r="V277" s="8" t="s">
        <v>20100</v>
      </c>
      <c r="W277" s="6" t="s">
        <v>41</v>
      </c>
      <c r="X277" s="6" t="s">
        <v>20309</v>
      </c>
      <c r="Y277" s="8"/>
      <c r="Z277" s="8"/>
      <c r="AA277" s="6" t="s">
        <v>45</v>
      </c>
      <c r="AB277" s="6">
        <v>2022</v>
      </c>
      <c r="AC277" s="8"/>
      <c r="AD277" s="6">
        <v>3</v>
      </c>
      <c r="AE277" s="8"/>
    </row>
    <row r="278" spans="1:31" ht="64.5" x14ac:dyDescent="0.25">
      <c r="A278" s="6">
        <v>295</v>
      </c>
      <c r="B278" s="6">
        <v>2022061017</v>
      </c>
      <c r="C278" s="6" t="s">
        <v>2738</v>
      </c>
      <c r="D278" s="6" t="s">
        <v>1272</v>
      </c>
      <c r="E278" s="6" t="s">
        <v>33</v>
      </c>
      <c r="F278" s="8"/>
      <c r="G278" s="8"/>
      <c r="H278" s="6">
        <v>0</v>
      </c>
      <c r="I278" s="8"/>
      <c r="J278" s="8"/>
      <c r="K278" s="6" t="s">
        <v>35</v>
      </c>
      <c r="L278" s="6">
        <v>0</v>
      </c>
      <c r="M278" s="8"/>
      <c r="N278" s="6" t="s">
        <v>36</v>
      </c>
      <c r="O278" s="8"/>
      <c r="P278" s="6" t="s">
        <v>37</v>
      </c>
      <c r="Q278" s="6" t="s">
        <v>38</v>
      </c>
      <c r="R278" s="6" t="s">
        <v>109</v>
      </c>
      <c r="S278" s="6" t="s">
        <v>55</v>
      </c>
      <c r="T278" s="8"/>
      <c r="U278" s="6">
        <v>22</v>
      </c>
      <c r="V278" s="8" t="s">
        <v>20100</v>
      </c>
      <c r="W278" s="6" t="s">
        <v>41</v>
      </c>
      <c r="X278" s="6" t="s">
        <v>20310</v>
      </c>
      <c r="Y278" s="6" t="s">
        <v>20311</v>
      </c>
      <c r="Z278" s="6" t="s">
        <v>20312</v>
      </c>
      <c r="AA278" s="6" t="s">
        <v>10925</v>
      </c>
      <c r="AB278" s="6">
        <v>2023</v>
      </c>
      <c r="AC278" s="8"/>
      <c r="AD278" s="6">
        <v>1</v>
      </c>
      <c r="AE278" s="8"/>
    </row>
    <row r="279" spans="1:31" ht="77.25" x14ac:dyDescent="0.25">
      <c r="A279" s="6">
        <v>296</v>
      </c>
      <c r="B279" s="6">
        <v>2022061142</v>
      </c>
      <c r="C279" s="6" t="s">
        <v>1276</v>
      </c>
      <c r="D279" s="6" t="s">
        <v>1272</v>
      </c>
      <c r="E279" s="6" t="s">
        <v>33</v>
      </c>
      <c r="F279" s="6">
        <v>9</v>
      </c>
      <c r="G279" s="6" t="s">
        <v>78</v>
      </c>
      <c r="H279" s="6">
        <v>18</v>
      </c>
      <c r="I279" s="6">
        <v>18</v>
      </c>
      <c r="J279" s="6">
        <v>27</v>
      </c>
      <c r="K279" s="6" t="s">
        <v>35</v>
      </c>
      <c r="L279" s="6">
        <v>3.67</v>
      </c>
      <c r="M279" s="8"/>
      <c r="N279" s="6" t="s">
        <v>140</v>
      </c>
      <c r="O279" s="8"/>
      <c r="P279" s="6" t="s">
        <v>37</v>
      </c>
      <c r="Q279" s="6" t="s">
        <v>38</v>
      </c>
      <c r="R279" s="6" t="s">
        <v>109</v>
      </c>
      <c r="S279" s="6" t="s">
        <v>40</v>
      </c>
      <c r="T279" s="8"/>
      <c r="U279" s="6">
        <v>30</v>
      </c>
      <c r="V279" s="8" t="s">
        <v>20100</v>
      </c>
      <c r="W279" s="6" t="s">
        <v>41</v>
      </c>
      <c r="X279" s="6" t="s">
        <v>1277</v>
      </c>
      <c r="Y279" s="6" t="s">
        <v>1278</v>
      </c>
      <c r="Z279" s="6" t="s">
        <v>1279</v>
      </c>
      <c r="AA279" s="6" t="s">
        <v>10925</v>
      </c>
      <c r="AB279" s="6">
        <v>2023</v>
      </c>
      <c r="AC279" s="8"/>
      <c r="AD279" s="6">
        <v>1</v>
      </c>
      <c r="AE279" s="8"/>
    </row>
    <row r="280" spans="1:31" ht="77.25" x14ac:dyDescent="0.25">
      <c r="A280" s="6">
        <v>297</v>
      </c>
      <c r="B280" s="6">
        <v>2021081082</v>
      </c>
      <c r="C280" s="6" t="s">
        <v>2076</v>
      </c>
      <c r="D280" s="6" t="s">
        <v>12599</v>
      </c>
      <c r="E280" s="6" t="s">
        <v>33</v>
      </c>
      <c r="F280" s="6">
        <v>5</v>
      </c>
      <c r="G280" s="6" t="s">
        <v>139</v>
      </c>
      <c r="H280" s="6">
        <v>47</v>
      </c>
      <c r="I280" s="6">
        <v>47</v>
      </c>
      <c r="J280" s="6">
        <v>52</v>
      </c>
      <c r="K280" s="6" t="s">
        <v>35</v>
      </c>
      <c r="L280" s="6">
        <v>3.17</v>
      </c>
      <c r="M280" s="8"/>
      <c r="N280" s="6" t="s">
        <v>140</v>
      </c>
      <c r="O280" s="6" t="s">
        <v>134</v>
      </c>
      <c r="P280" s="6" t="s">
        <v>37</v>
      </c>
      <c r="Q280" s="6" t="s">
        <v>38</v>
      </c>
      <c r="R280" s="6" t="s">
        <v>109</v>
      </c>
      <c r="S280" s="6" t="s">
        <v>40</v>
      </c>
      <c r="T280" s="8"/>
      <c r="U280" s="6">
        <v>41</v>
      </c>
      <c r="V280" s="8" t="s">
        <v>20100</v>
      </c>
      <c r="W280" s="6" t="s">
        <v>41</v>
      </c>
      <c r="X280" s="6" t="s">
        <v>12600</v>
      </c>
      <c r="Y280" s="6" t="s">
        <v>12601</v>
      </c>
      <c r="Z280" s="6" t="s">
        <v>12602</v>
      </c>
      <c r="AA280" s="6" t="s">
        <v>12067</v>
      </c>
      <c r="AB280" s="6">
        <v>2023</v>
      </c>
      <c r="AC280" s="8"/>
      <c r="AD280" s="6">
        <v>2</v>
      </c>
      <c r="AE280" s="8"/>
    </row>
    <row r="281" spans="1:31" ht="77.25" x14ac:dyDescent="0.25">
      <c r="A281" s="6">
        <v>317</v>
      </c>
      <c r="B281" s="6">
        <v>2021081104</v>
      </c>
      <c r="C281" s="6" t="s">
        <v>8109</v>
      </c>
      <c r="D281" s="6" t="s">
        <v>13033</v>
      </c>
      <c r="E281" s="6" t="s">
        <v>33</v>
      </c>
      <c r="F281" s="6">
        <v>5</v>
      </c>
      <c r="G281" s="6" t="s">
        <v>139</v>
      </c>
      <c r="H281" s="6">
        <v>47</v>
      </c>
      <c r="I281" s="6">
        <v>47</v>
      </c>
      <c r="J281" s="6">
        <v>52</v>
      </c>
      <c r="K281" s="6" t="s">
        <v>35</v>
      </c>
      <c r="L281" s="6">
        <v>3.21</v>
      </c>
      <c r="M281" s="8"/>
      <c r="N281" s="6" t="s">
        <v>140</v>
      </c>
      <c r="O281" s="6" t="s">
        <v>134</v>
      </c>
      <c r="P281" s="6" t="s">
        <v>37</v>
      </c>
      <c r="Q281" s="6" t="s">
        <v>38</v>
      </c>
      <c r="R281" s="6" t="s">
        <v>109</v>
      </c>
      <c r="S281" s="6" t="s">
        <v>55</v>
      </c>
      <c r="T281" s="8"/>
      <c r="U281" s="6">
        <v>42</v>
      </c>
      <c r="V281" s="8" t="s">
        <v>20100</v>
      </c>
      <c r="W281" s="6" t="s">
        <v>41</v>
      </c>
      <c r="X281" s="6" t="s">
        <v>13034</v>
      </c>
      <c r="Y281" s="6" t="s">
        <v>13035</v>
      </c>
      <c r="Z281" s="8"/>
      <c r="AA281" s="6" t="s">
        <v>12067</v>
      </c>
      <c r="AB281" s="6">
        <v>2023</v>
      </c>
      <c r="AC281" s="8"/>
      <c r="AD281" s="6">
        <v>2</v>
      </c>
      <c r="AE281" s="8"/>
    </row>
    <row r="282" spans="1:31" ht="77.25" x14ac:dyDescent="0.25">
      <c r="A282" s="6">
        <v>324</v>
      </c>
      <c r="B282" s="6">
        <v>2022061143</v>
      </c>
      <c r="C282" s="6" t="s">
        <v>20313</v>
      </c>
      <c r="D282" s="6" t="s">
        <v>20235</v>
      </c>
      <c r="E282" s="6" t="s">
        <v>33</v>
      </c>
      <c r="F282" s="8"/>
      <c r="G282" s="6" t="s">
        <v>48</v>
      </c>
      <c r="H282" s="6">
        <v>0</v>
      </c>
      <c r="I282" s="8"/>
      <c r="J282" s="8"/>
      <c r="K282" s="6" t="s">
        <v>35</v>
      </c>
      <c r="L282" s="6">
        <v>0</v>
      </c>
      <c r="M282" s="8"/>
      <c r="N282" s="6" t="s">
        <v>140</v>
      </c>
      <c r="O282" s="8"/>
      <c r="P282" s="6" t="s">
        <v>37</v>
      </c>
      <c r="Q282" s="6" t="s">
        <v>38</v>
      </c>
      <c r="R282" s="6" t="s">
        <v>109</v>
      </c>
      <c r="S282" s="6" t="s">
        <v>40</v>
      </c>
      <c r="T282" s="8"/>
      <c r="U282" s="6">
        <v>30</v>
      </c>
      <c r="V282" s="8" t="s">
        <v>20100</v>
      </c>
      <c r="W282" s="6" t="s">
        <v>41</v>
      </c>
      <c r="X282" s="6" t="s">
        <v>20314</v>
      </c>
      <c r="Y282" s="8"/>
      <c r="Z282" s="6" t="s">
        <v>20315</v>
      </c>
      <c r="AA282" s="6" t="s">
        <v>45</v>
      </c>
      <c r="AB282" s="6">
        <v>2022</v>
      </c>
      <c r="AC282" s="8"/>
      <c r="AD282" s="6">
        <v>3</v>
      </c>
      <c r="AE282" s="8"/>
    </row>
    <row r="283" spans="1:31" ht="77.25" x14ac:dyDescent="0.25">
      <c r="A283" s="6">
        <v>328</v>
      </c>
      <c r="B283" s="6">
        <v>2021081069</v>
      </c>
      <c r="C283" s="6" t="s">
        <v>12603</v>
      </c>
      <c r="D283" s="6" t="s">
        <v>12604</v>
      </c>
      <c r="E283" s="6" t="s">
        <v>33</v>
      </c>
      <c r="F283" s="6">
        <v>5</v>
      </c>
      <c r="G283" s="6" t="s">
        <v>139</v>
      </c>
      <c r="H283" s="6">
        <v>47</v>
      </c>
      <c r="I283" s="6">
        <v>47</v>
      </c>
      <c r="J283" s="6">
        <v>52</v>
      </c>
      <c r="K283" s="6" t="s">
        <v>35</v>
      </c>
      <c r="L283" s="6">
        <v>3.66</v>
      </c>
      <c r="M283" s="8"/>
      <c r="N283" s="6" t="s">
        <v>140</v>
      </c>
      <c r="O283" s="6" t="s">
        <v>134</v>
      </c>
      <c r="P283" s="6" t="s">
        <v>37</v>
      </c>
      <c r="Q283" s="6" t="s">
        <v>38</v>
      </c>
      <c r="R283" s="6" t="s">
        <v>109</v>
      </c>
      <c r="S283" s="6" t="s">
        <v>40</v>
      </c>
      <c r="T283" s="8"/>
      <c r="U283" s="6">
        <v>29</v>
      </c>
      <c r="V283" s="8" t="s">
        <v>20100</v>
      </c>
      <c r="W283" s="6" t="s">
        <v>41</v>
      </c>
      <c r="X283" s="6" t="s">
        <v>12605</v>
      </c>
      <c r="Y283" s="8"/>
      <c r="Z283" s="8"/>
      <c r="AA283" s="6" t="s">
        <v>12067</v>
      </c>
      <c r="AB283" s="6">
        <v>2023</v>
      </c>
      <c r="AC283" s="8"/>
      <c r="AD283" s="6">
        <v>2</v>
      </c>
      <c r="AE283" s="8"/>
    </row>
    <row r="284" spans="1:31" ht="77.25" x14ac:dyDescent="0.25">
      <c r="A284" s="6">
        <v>331</v>
      </c>
      <c r="B284" s="6">
        <v>2022061144</v>
      </c>
      <c r="C284" s="6" t="s">
        <v>1785</v>
      </c>
      <c r="D284" s="6" t="s">
        <v>1375</v>
      </c>
      <c r="E284" s="6" t="s">
        <v>33</v>
      </c>
      <c r="F284" s="8"/>
      <c r="G284" s="6" t="s">
        <v>48</v>
      </c>
      <c r="H284" s="6">
        <v>0</v>
      </c>
      <c r="I284" s="8"/>
      <c r="J284" s="8"/>
      <c r="K284" s="6" t="s">
        <v>35</v>
      </c>
      <c r="L284" s="6">
        <v>0</v>
      </c>
      <c r="M284" s="8"/>
      <c r="N284" s="6" t="s">
        <v>140</v>
      </c>
      <c r="O284" s="8"/>
      <c r="P284" s="6" t="s">
        <v>37</v>
      </c>
      <c r="Q284" s="6" t="s">
        <v>38</v>
      </c>
      <c r="R284" s="6" t="s">
        <v>109</v>
      </c>
      <c r="S284" s="6" t="s">
        <v>40</v>
      </c>
      <c r="T284" s="8"/>
      <c r="U284" s="6">
        <v>29</v>
      </c>
      <c r="V284" s="8" t="s">
        <v>20100</v>
      </c>
      <c r="W284" s="6" t="s">
        <v>41</v>
      </c>
      <c r="X284" s="6" t="s">
        <v>20316</v>
      </c>
      <c r="Y284" s="8"/>
      <c r="Z284" s="8"/>
      <c r="AA284" s="6" t="s">
        <v>45</v>
      </c>
      <c r="AB284" s="6">
        <v>2022</v>
      </c>
      <c r="AC284" s="8"/>
      <c r="AD284" s="6">
        <v>3</v>
      </c>
      <c r="AE284" s="8"/>
    </row>
    <row r="285" spans="1:31" ht="77.25" x14ac:dyDescent="0.25">
      <c r="A285" s="6">
        <v>333</v>
      </c>
      <c r="B285" s="6">
        <v>2021081064</v>
      </c>
      <c r="C285" s="6" t="s">
        <v>13036</v>
      </c>
      <c r="D285" s="6" t="s">
        <v>13037</v>
      </c>
      <c r="E285" s="6" t="s">
        <v>33</v>
      </c>
      <c r="F285" s="6">
        <v>5</v>
      </c>
      <c r="G285" s="6" t="s">
        <v>139</v>
      </c>
      <c r="H285" s="6">
        <v>47</v>
      </c>
      <c r="I285" s="6">
        <v>47</v>
      </c>
      <c r="J285" s="6">
        <v>52</v>
      </c>
      <c r="K285" s="6" t="s">
        <v>35</v>
      </c>
      <c r="L285" s="6">
        <v>3.54</v>
      </c>
      <c r="M285" s="8"/>
      <c r="N285" s="6" t="s">
        <v>140</v>
      </c>
      <c r="O285" s="8"/>
      <c r="P285" s="6" t="s">
        <v>37</v>
      </c>
      <c r="Q285" s="6" t="s">
        <v>38</v>
      </c>
      <c r="R285" s="6" t="s">
        <v>109</v>
      </c>
      <c r="S285" s="6" t="s">
        <v>55</v>
      </c>
      <c r="T285" s="8"/>
      <c r="U285" s="6">
        <v>34</v>
      </c>
      <c r="V285" s="8" t="s">
        <v>20100</v>
      </c>
      <c r="W285" s="6" t="s">
        <v>41</v>
      </c>
      <c r="X285" s="6" t="s">
        <v>13038</v>
      </c>
      <c r="Y285" s="8"/>
      <c r="Z285" s="8"/>
      <c r="AA285" s="6" t="s">
        <v>12067</v>
      </c>
      <c r="AB285" s="6">
        <v>2023</v>
      </c>
      <c r="AC285" s="8"/>
      <c r="AD285" s="6">
        <v>2</v>
      </c>
      <c r="AE285" s="8"/>
    </row>
    <row r="286" spans="1:31" ht="77.25" x14ac:dyDescent="0.25">
      <c r="A286" s="6">
        <v>334</v>
      </c>
      <c r="B286" s="6">
        <v>2021081179</v>
      </c>
      <c r="C286" s="6" t="s">
        <v>7456</v>
      </c>
      <c r="D286" s="6" t="s">
        <v>13037</v>
      </c>
      <c r="E286" s="6" t="s">
        <v>33</v>
      </c>
      <c r="F286" s="6">
        <v>9</v>
      </c>
      <c r="G286" s="6" t="s">
        <v>78</v>
      </c>
      <c r="H286" s="6">
        <v>9</v>
      </c>
      <c r="I286" s="6">
        <v>9</v>
      </c>
      <c r="J286" s="6">
        <v>18</v>
      </c>
      <c r="K286" s="6" t="s">
        <v>35</v>
      </c>
      <c r="L286" s="6">
        <v>1.73</v>
      </c>
      <c r="M286" s="6" t="s">
        <v>476</v>
      </c>
      <c r="N286" s="6" t="s">
        <v>140</v>
      </c>
      <c r="O286" s="6" t="s">
        <v>134</v>
      </c>
      <c r="P286" s="6" t="s">
        <v>37</v>
      </c>
      <c r="Q286" s="6" t="s">
        <v>38</v>
      </c>
      <c r="R286" s="6" t="s">
        <v>109</v>
      </c>
      <c r="S286" s="6" t="s">
        <v>40</v>
      </c>
      <c r="T286" s="6" t="s">
        <v>130</v>
      </c>
      <c r="U286" s="6">
        <v>35</v>
      </c>
      <c r="V286" s="8" t="s">
        <v>20100</v>
      </c>
      <c r="W286" s="6" t="s">
        <v>41</v>
      </c>
      <c r="X286" s="6" t="s">
        <v>13090</v>
      </c>
      <c r="Y286" s="8"/>
      <c r="Z286" s="8"/>
      <c r="AA286" s="6" t="s">
        <v>10925</v>
      </c>
      <c r="AB286" s="6">
        <v>2023</v>
      </c>
      <c r="AC286" s="8"/>
      <c r="AD286" s="6">
        <v>1</v>
      </c>
      <c r="AE286" s="8"/>
    </row>
    <row r="287" spans="1:31" ht="64.5" x14ac:dyDescent="0.25">
      <c r="A287" s="6">
        <v>338</v>
      </c>
      <c r="B287" s="6">
        <v>2022061104</v>
      </c>
      <c r="C287" s="6" t="s">
        <v>1388</v>
      </c>
      <c r="D287" s="6" t="s">
        <v>1389</v>
      </c>
      <c r="E287" s="6" t="s">
        <v>33</v>
      </c>
      <c r="F287" s="6">
        <v>5</v>
      </c>
      <c r="G287" s="6" t="s">
        <v>78</v>
      </c>
      <c r="H287" s="6">
        <v>17</v>
      </c>
      <c r="I287" s="6">
        <v>17</v>
      </c>
      <c r="J287" s="6">
        <v>22</v>
      </c>
      <c r="K287" s="6" t="s">
        <v>35</v>
      </c>
      <c r="L287" s="6">
        <v>2.27</v>
      </c>
      <c r="M287" s="6" t="s">
        <v>49</v>
      </c>
      <c r="N287" s="6" t="s">
        <v>88</v>
      </c>
      <c r="O287" s="8"/>
      <c r="P287" s="6" t="s">
        <v>89</v>
      </c>
      <c r="Q287" s="6" t="s">
        <v>53</v>
      </c>
      <c r="R287" s="6" t="s">
        <v>109</v>
      </c>
      <c r="S287" s="6" t="s">
        <v>40</v>
      </c>
      <c r="T287" s="8"/>
      <c r="U287" s="6">
        <v>36</v>
      </c>
      <c r="V287" s="8" t="s">
        <v>20100</v>
      </c>
      <c r="W287" s="6" t="s">
        <v>41</v>
      </c>
      <c r="X287" s="6" t="s">
        <v>1390</v>
      </c>
      <c r="Y287" s="6" t="s">
        <v>1391</v>
      </c>
      <c r="Z287" s="6" t="s">
        <v>1392</v>
      </c>
      <c r="AA287" s="6" t="s">
        <v>12067</v>
      </c>
      <c r="AB287" s="6">
        <v>2023</v>
      </c>
      <c r="AC287" s="8"/>
      <c r="AD287" s="6">
        <v>2</v>
      </c>
      <c r="AE287" s="8"/>
    </row>
    <row r="288" spans="1:31" ht="77.25" x14ac:dyDescent="0.25">
      <c r="A288" s="6">
        <v>345</v>
      </c>
      <c r="B288" s="6">
        <v>2022061042</v>
      </c>
      <c r="C288" s="6" t="s">
        <v>1411</v>
      </c>
      <c r="D288" s="6" t="s">
        <v>1412</v>
      </c>
      <c r="E288" s="6" t="s">
        <v>33</v>
      </c>
      <c r="F288" s="6">
        <v>9</v>
      </c>
      <c r="G288" s="6" t="s">
        <v>139</v>
      </c>
      <c r="H288" s="6">
        <v>34</v>
      </c>
      <c r="I288" s="6">
        <v>34</v>
      </c>
      <c r="J288" s="6">
        <v>43</v>
      </c>
      <c r="K288" s="6" t="s">
        <v>35</v>
      </c>
      <c r="L288" s="6">
        <v>3.2</v>
      </c>
      <c r="M288" s="8"/>
      <c r="N288" s="6" t="s">
        <v>107</v>
      </c>
      <c r="O288" s="8"/>
      <c r="P288" s="6" t="s">
        <v>108</v>
      </c>
      <c r="Q288" s="6" t="s">
        <v>53</v>
      </c>
      <c r="R288" s="6" t="s">
        <v>109</v>
      </c>
      <c r="S288" s="6" t="s">
        <v>40</v>
      </c>
      <c r="T288" s="8"/>
      <c r="U288" s="6">
        <v>32</v>
      </c>
      <c r="V288" s="8" t="s">
        <v>20100</v>
      </c>
      <c r="W288" s="6" t="s">
        <v>41</v>
      </c>
      <c r="X288" s="6" t="s">
        <v>1413</v>
      </c>
      <c r="Y288" s="6" t="s">
        <v>1414</v>
      </c>
      <c r="Z288" s="6" t="s">
        <v>1415</v>
      </c>
      <c r="AA288" s="6" t="s">
        <v>12067</v>
      </c>
      <c r="AB288" s="6">
        <v>2023</v>
      </c>
      <c r="AC288" s="8"/>
      <c r="AD288" s="6">
        <v>2</v>
      </c>
      <c r="AE288" s="8"/>
    </row>
    <row r="289" spans="1:31" ht="64.5" x14ac:dyDescent="0.25">
      <c r="A289" s="6">
        <v>349</v>
      </c>
      <c r="B289" s="6">
        <v>2022081001</v>
      </c>
      <c r="C289" s="6" t="s">
        <v>5293</v>
      </c>
      <c r="D289" s="6" t="s">
        <v>1417</v>
      </c>
      <c r="E289" s="6" t="s">
        <v>33</v>
      </c>
      <c r="F289" s="8"/>
      <c r="G289" s="8"/>
      <c r="H289" s="6">
        <v>0</v>
      </c>
      <c r="I289" s="8"/>
      <c r="J289" s="8"/>
      <c r="K289" s="6" t="s">
        <v>35</v>
      </c>
      <c r="L289" s="6">
        <v>0</v>
      </c>
      <c r="M289" s="8"/>
      <c r="N289" s="6" t="s">
        <v>36</v>
      </c>
      <c r="O289" s="8"/>
      <c r="P289" s="6" t="s">
        <v>37</v>
      </c>
      <c r="Q289" s="6" t="s">
        <v>38</v>
      </c>
      <c r="R289" s="6" t="s">
        <v>109</v>
      </c>
      <c r="S289" s="6" t="s">
        <v>40</v>
      </c>
      <c r="T289" s="8"/>
      <c r="U289" s="6">
        <v>24</v>
      </c>
      <c r="V289" s="8" t="s">
        <v>20100</v>
      </c>
      <c r="W289" s="6" t="s">
        <v>41</v>
      </c>
      <c r="X289" s="6" t="s">
        <v>20317</v>
      </c>
      <c r="Y289" s="6" t="s">
        <v>20318</v>
      </c>
      <c r="Z289" s="6" t="s">
        <v>20319</v>
      </c>
      <c r="AA289" s="6" t="s">
        <v>10925</v>
      </c>
      <c r="AB289" s="6">
        <v>2023</v>
      </c>
      <c r="AC289" s="8"/>
      <c r="AD289" s="6">
        <v>1</v>
      </c>
      <c r="AE289" s="8"/>
    </row>
    <row r="290" spans="1:31" ht="77.25" x14ac:dyDescent="0.25">
      <c r="A290" s="6">
        <v>367</v>
      </c>
      <c r="B290" s="6">
        <v>2021081274</v>
      </c>
      <c r="C290" s="6" t="s">
        <v>12607</v>
      </c>
      <c r="D290" s="6" t="s">
        <v>12608</v>
      </c>
      <c r="E290" s="6" t="s">
        <v>33</v>
      </c>
      <c r="F290" s="6">
        <v>5</v>
      </c>
      <c r="G290" s="6" t="s">
        <v>139</v>
      </c>
      <c r="H290" s="6">
        <v>47</v>
      </c>
      <c r="I290" s="6">
        <v>47</v>
      </c>
      <c r="J290" s="6">
        <v>52</v>
      </c>
      <c r="K290" s="6" t="s">
        <v>35</v>
      </c>
      <c r="L290" s="6">
        <v>3.62</v>
      </c>
      <c r="M290" s="8"/>
      <c r="N290" s="6" t="s">
        <v>140</v>
      </c>
      <c r="O290" s="6" t="s">
        <v>134</v>
      </c>
      <c r="P290" s="6" t="s">
        <v>37</v>
      </c>
      <c r="Q290" s="6" t="s">
        <v>38</v>
      </c>
      <c r="R290" s="6" t="s">
        <v>109</v>
      </c>
      <c r="S290" s="6" t="s">
        <v>40</v>
      </c>
      <c r="T290" s="8"/>
      <c r="U290" s="6">
        <v>33</v>
      </c>
      <c r="V290" s="8" t="s">
        <v>20100</v>
      </c>
      <c r="W290" s="6" t="s">
        <v>41</v>
      </c>
      <c r="X290" s="6" t="s">
        <v>12609</v>
      </c>
      <c r="Y290" s="8"/>
      <c r="Z290" s="8"/>
      <c r="AA290" s="6" t="s">
        <v>12067</v>
      </c>
      <c r="AB290" s="6">
        <v>2023</v>
      </c>
      <c r="AC290" s="8"/>
      <c r="AD290" s="6">
        <v>2</v>
      </c>
      <c r="AE290" s="8"/>
    </row>
    <row r="291" spans="1:31" ht="77.25" x14ac:dyDescent="0.25">
      <c r="A291" s="6">
        <v>368</v>
      </c>
      <c r="B291" s="6">
        <v>2021081151</v>
      </c>
      <c r="C291" s="6" t="s">
        <v>12610</v>
      </c>
      <c r="D291" s="6" t="s">
        <v>1481</v>
      </c>
      <c r="E291" s="6" t="s">
        <v>33</v>
      </c>
      <c r="F291" s="6">
        <v>5</v>
      </c>
      <c r="G291" s="6" t="s">
        <v>139</v>
      </c>
      <c r="H291" s="6">
        <v>47</v>
      </c>
      <c r="I291" s="6">
        <v>47</v>
      </c>
      <c r="J291" s="6">
        <v>52</v>
      </c>
      <c r="K291" s="6" t="s">
        <v>35</v>
      </c>
      <c r="L291" s="6">
        <v>3.2</v>
      </c>
      <c r="M291" s="8"/>
      <c r="N291" s="6" t="s">
        <v>140</v>
      </c>
      <c r="O291" s="6" t="s">
        <v>134</v>
      </c>
      <c r="P291" s="6" t="s">
        <v>37</v>
      </c>
      <c r="Q291" s="6" t="s">
        <v>38</v>
      </c>
      <c r="R291" s="6" t="s">
        <v>109</v>
      </c>
      <c r="S291" s="6" t="s">
        <v>40</v>
      </c>
      <c r="T291" s="8"/>
      <c r="U291" s="6">
        <v>45</v>
      </c>
      <c r="V291" s="8" t="s">
        <v>20100</v>
      </c>
      <c r="W291" s="6" t="s">
        <v>41</v>
      </c>
      <c r="X291" s="6" t="s">
        <v>12611</v>
      </c>
      <c r="Y291" s="6" t="s">
        <v>12612</v>
      </c>
      <c r="Z291" s="6" t="s">
        <v>12613</v>
      </c>
      <c r="AA291" s="6" t="s">
        <v>12067</v>
      </c>
      <c r="AB291" s="6">
        <v>2023</v>
      </c>
      <c r="AC291" s="8"/>
      <c r="AD291" s="6">
        <v>2</v>
      </c>
      <c r="AE291" s="8"/>
    </row>
    <row r="292" spans="1:31" ht="77.25" x14ac:dyDescent="0.25">
      <c r="A292" s="6">
        <v>372</v>
      </c>
      <c r="B292" s="6">
        <v>2021081224</v>
      </c>
      <c r="C292" s="6" t="s">
        <v>12614</v>
      </c>
      <c r="D292" s="6" t="s">
        <v>12615</v>
      </c>
      <c r="E292" s="6" t="s">
        <v>33</v>
      </c>
      <c r="F292" s="6">
        <v>5</v>
      </c>
      <c r="G292" s="6" t="s">
        <v>139</v>
      </c>
      <c r="H292" s="6">
        <v>47</v>
      </c>
      <c r="I292" s="6">
        <v>47</v>
      </c>
      <c r="J292" s="6">
        <v>52</v>
      </c>
      <c r="K292" s="6" t="s">
        <v>35</v>
      </c>
      <c r="L292" s="6">
        <v>3.77</v>
      </c>
      <c r="M292" s="8"/>
      <c r="N292" s="6" t="s">
        <v>140</v>
      </c>
      <c r="O292" s="6" t="s">
        <v>134</v>
      </c>
      <c r="P292" s="6" t="s">
        <v>37</v>
      </c>
      <c r="Q292" s="6" t="s">
        <v>38</v>
      </c>
      <c r="R292" s="6" t="s">
        <v>109</v>
      </c>
      <c r="S292" s="6" t="s">
        <v>40</v>
      </c>
      <c r="T292" s="8"/>
      <c r="U292" s="6">
        <v>28</v>
      </c>
      <c r="V292" s="8" t="s">
        <v>20100</v>
      </c>
      <c r="W292" s="6" t="s">
        <v>41</v>
      </c>
      <c r="X292" s="6" t="s">
        <v>12616</v>
      </c>
      <c r="Y292" s="6" t="s">
        <v>12617</v>
      </c>
      <c r="Z292" s="6" t="s">
        <v>12618</v>
      </c>
      <c r="AA292" s="6" t="s">
        <v>12067</v>
      </c>
      <c r="AB292" s="6">
        <v>2023</v>
      </c>
      <c r="AC292" s="8"/>
      <c r="AD292" s="6">
        <v>2</v>
      </c>
      <c r="AE292" s="8"/>
    </row>
    <row r="293" spans="1:31" ht="64.5" x14ac:dyDescent="0.25">
      <c r="A293" s="6">
        <v>375</v>
      </c>
      <c r="B293" s="6">
        <v>2022061105</v>
      </c>
      <c r="C293" s="6" t="s">
        <v>20320</v>
      </c>
      <c r="D293" s="6" t="s">
        <v>20321</v>
      </c>
      <c r="E293" s="6" t="s">
        <v>33</v>
      </c>
      <c r="F293" s="6">
        <v>7</v>
      </c>
      <c r="G293" s="6" t="s">
        <v>48</v>
      </c>
      <c r="H293" s="6">
        <v>0</v>
      </c>
      <c r="I293" s="6">
        <v>0</v>
      </c>
      <c r="J293" s="6">
        <v>7</v>
      </c>
      <c r="K293" s="6" t="s">
        <v>35</v>
      </c>
      <c r="L293" s="6">
        <v>0</v>
      </c>
      <c r="M293" s="8"/>
      <c r="N293" s="6" t="s">
        <v>88</v>
      </c>
      <c r="O293" s="8"/>
      <c r="P293" s="6" t="s">
        <v>89</v>
      </c>
      <c r="Q293" s="6" t="s">
        <v>53</v>
      </c>
      <c r="R293" s="6" t="s">
        <v>109</v>
      </c>
      <c r="S293" s="6" t="s">
        <v>40</v>
      </c>
      <c r="T293" s="8"/>
      <c r="U293" s="6">
        <v>34</v>
      </c>
      <c r="V293" s="8" t="s">
        <v>20100</v>
      </c>
      <c r="W293" s="6" t="s">
        <v>41</v>
      </c>
      <c r="X293" s="6" t="s">
        <v>20322</v>
      </c>
      <c r="Y293" s="6" t="s">
        <v>20323</v>
      </c>
      <c r="Z293" s="6" t="s">
        <v>20324</v>
      </c>
      <c r="AA293" s="6" t="s">
        <v>45</v>
      </c>
      <c r="AB293" s="6">
        <v>2022</v>
      </c>
      <c r="AC293" s="8"/>
      <c r="AD293" s="6">
        <v>3</v>
      </c>
      <c r="AE293" s="8"/>
    </row>
    <row r="294" spans="1:31" ht="77.25" x14ac:dyDescent="0.25">
      <c r="A294" s="6">
        <v>377</v>
      </c>
      <c r="B294" s="6">
        <v>2022061145</v>
      </c>
      <c r="C294" s="6" t="s">
        <v>1522</v>
      </c>
      <c r="D294" s="6" t="s">
        <v>1523</v>
      </c>
      <c r="E294" s="6" t="s">
        <v>33</v>
      </c>
      <c r="F294" s="6">
        <v>9</v>
      </c>
      <c r="G294" s="6" t="s">
        <v>78</v>
      </c>
      <c r="H294" s="6">
        <v>18</v>
      </c>
      <c r="I294" s="6">
        <v>18</v>
      </c>
      <c r="J294" s="6">
        <v>27</v>
      </c>
      <c r="K294" s="6" t="s">
        <v>35</v>
      </c>
      <c r="L294" s="6">
        <v>3.78</v>
      </c>
      <c r="M294" s="8"/>
      <c r="N294" s="6" t="s">
        <v>140</v>
      </c>
      <c r="O294" s="8"/>
      <c r="P294" s="6" t="s">
        <v>37</v>
      </c>
      <c r="Q294" s="6" t="s">
        <v>38</v>
      </c>
      <c r="R294" s="6" t="s">
        <v>109</v>
      </c>
      <c r="S294" s="6" t="s">
        <v>40</v>
      </c>
      <c r="T294" s="8"/>
      <c r="U294" s="6">
        <v>24</v>
      </c>
      <c r="V294" s="8" t="s">
        <v>20100</v>
      </c>
      <c r="W294" s="6" t="s">
        <v>41</v>
      </c>
      <c r="X294" s="6" t="s">
        <v>1524</v>
      </c>
      <c r="Y294" s="6" t="s">
        <v>1525</v>
      </c>
      <c r="Z294" s="6" t="s">
        <v>1526</v>
      </c>
      <c r="AA294" s="6" t="s">
        <v>10925</v>
      </c>
      <c r="AB294" s="6">
        <v>2023</v>
      </c>
      <c r="AC294" s="8"/>
      <c r="AD294" s="6">
        <v>1</v>
      </c>
      <c r="AE294" s="8"/>
    </row>
    <row r="295" spans="1:31" ht="64.5" x14ac:dyDescent="0.25">
      <c r="A295" s="6">
        <v>380</v>
      </c>
      <c r="B295" s="6">
        <v>2022061002</v>
      </c>
      <c r="C295" s="6" t="s">
        <v>1542</v>
      </c>
      <c r="D295" s="6" t="s">
        <v>1543</v>
      </c>
      <c r="E295" s="6" t="s">
        <v>33</v>
      </c>
      <c r="F295" s="6">
        <v>9</v>
      </c>
      <c r="G295" s="6" t="s">
        <v>78</v>
      </c>
      <c r="H295" s="6">
        <v>31</v>
      </c>
      <c r="I295" s="6">
        <v>31</v>
      </c>
      <c r="J295" s="6">
        <v>40</v>
      </c>
      <c r="K295" s="6" t="s">
        <v>35</v>
      </c>
      <c r="L295" s="6">
        <v>3.65</v>
      </c>
      <c r="M295" s="8"/>
      <c r="N295" s="6" t="s">
        <v>20260</v>
      </c>
      <c r="O295" s="6" t="s">
        <v>134</v>
      </c>
      <c r="P295" s="6" t="s">
        <v>37</v>
      </c>
      <c r="Q295" s="6" t="s">
        <v>38</v>
      </c>
      <c r="R295" s="6" t="s">
        <v>109</v>
      </c>
      <c r="S295" s="6" t="s">
        <v>40</v>
      </c>
      <c r="T295" s="6" t="s">
        <v>130</v>
      </c>
      <c r="U295" s="6">
        <v>24</v>
      </c>
      <c r="V295" s="8" t="s">
        <v>20100</v>
      </c>
      <c r="W295" s="6" t="s">
        <v>41</v>
      </c>
      <c r="X295" s="6" t="s">
        <v>1544</v>
      </c>
      <c r="Y295" s="6" t="s">
        <v>1545</v>
      </c>
      <c r="Z295" s="6" t="s">
        <v>1546</v>
      </c>
      <c r="AA295" s="6" t="s">
        <v>12067</v>
      </c>
      <c r="AB295" s="6">
        <v>2023</v>
      </c>
      <c r="AC295" s="8"/>
      <c r="AD295" s="6">
        <v>2</v>
      </c>
      <c r="AE295" s="8"/>
    </row>
    <row r="296" spans="1:31" ht="77.25" x14ac:dyDescent="0.25">
      <c r="A296" s="6">
        <v>391</v>
      </c>
      <c r="B296" s="6">
        <v>2021081243</v>
      </c>
      <c r="C296" s="6" t="s">
        <v>11532</v>
      </c>
      <c r="D296" s="6" t="s">
        <v>1579</v>
      </c>
      <c r="E296" s="6" t="s">
        <v>33</v>
      </c>
      <c r="F296" s="6">
        <v>9</v>
      </c>
      <c r="G296" s="6" t="s">
        <v>78</v>
      </c>
      <c r="H296" s="6">
        <v>12</v>
      </c>
      <c r="I296" s="6">
        <v>12</v>
      </c>
      <c r="J296" s="6">
        <v>21</v>
      </c>
      <c r="K296" s="6" t="s">
        <v>35</v>
      </c>
      <c r="L296" s="6">
        <v>0.73</v>
      </c>
      <c r="M296" s="6" t="s">
        <v>476</v>
      </c>
      <c r="N296" s="6" t="s">
        <v>140</v>
      </c>
      <c r="O296" s="6" t="s">
        <v>134</v>
      </c>
      <c r="P296" s="6" t="s">
        <v>37</v>
      </c>
      <c r="Q296" s="6" t="s">
        <v>38</v>
      </c>
      <c r="R296" s="6" t="s">
        <v>109</v>
      </c>
      <c r="S296" s="6" t="s">
        <v>55</v>
      </c>
      <c r="T296" s="8"/>
      <c r="U296" s="6">
        <v>45</v>
      </c>
      <c r="V296" s="8" t="s">
        <v>20100</v>
      </c>
      <c r="W296" s="6" t="s">
        <v>41</v>
      </c>
      <c r="X296" s="6" t="s">
        <v>13039</v>
      </c>
      <c r="Y296" s="6" t="s">
        <v>13040</v>
      </c>
      <c r="Z296" s="6" t="s">
        <v>13041</v>
      </c>
      <c r="AA296" s="6" t="s">
        <v>10925</v>
      </c>
      <c r="AB296" s="6">
        <v>2023</v>
      </c>
      <c r="AC296" s="8"/>
      <c r="AD296" s="6">
        <v>1</v>
      </c>
      <c r="AE296" s="8"/>
    </row>
    <row r="297" spans="1:31" ht="77.25" x14ac:dyDescent="0.25">
      <c r="A297" s="6">
        <v>412</v>
      </c>
      <c r="B297" s="6">
        <v>2021081106</v>
      </c>
      <c r="C297" s="6" t="s">
        <v>12619</v>
      </c>
      <c r="D297" s="6" t="s">
        <v>12620</v>
      </c>
      <c r="E297" s="6" t="s">
        <v>33</v>
      </c>
      <c r="F297" s="6">
        <v>5</v>
      </c>
      <c r="G297" s="6" t="s">
        <v>139</v>
      </c>
      <c r="H297" s="6">
        <v>47</v>
      </c>
      <c r="I297" s="6">
        <v>47</v>
      </c>
      <c r="J297" s="6">
        <v>52</v>
      </c>
      <c r="K297" s="6" t="s">
        <v>35</v>
      </c>
      <c r="L297" s="6">
        <v>3.72</v>
      </c>
      <c r="M297" s="8"/>
      <c r="N297" s="6" t="s">
        <v>140</v>
      </c>
      <c r="O297" s="6" t="s">
        <v>134</v>
      </c>
      <c r="P297" s="6" t="s">
        <v>37</v>
      </c>
      <c r="Q297" s="6" t="s">
        <v>38</v>
      </c>
      <c r="R297" s="6" t="s">
        <v>109</v>
      </c>
      <c r="S297" s="6" t="s">
        <v>40</v>
      </c>
      <c r="T297" s="8"/>
      <c r="U297" s="6">
        <v>29</v>
      </c>
      <c r="V297" s="8" t="s">
        <v>20100</v>
      </c>
      <c r="W297" s="6" t="s">
        <v>41</v>
      </c>
      <c r="X297" s="6" t="s">
        <v>12621</v>
      </c>
      <c r="Y297" s="6" t="s">
        <v>12622</v>
      </c>
      <c r="Z297" s="6" t="s">
        <v>12623</v>
      </c>
      <c r="AA297" s="6" t="s">
        <v>12067</v>
      </c>
      <c r="AB297" s="6">
        <v>2023</v>
      </c>
      <c r="AC297" s="8"/>
      <c r="AD297" s="6">
        <v>2</v>
      </c>
      <c r="AE297" s="8"/>
    </row>
    <row r="298" spans="1:31" ht="64.5" x14ac:dyDescent="0.25">
      <c r="A298" s="6">
        <v>451</v>
      </c>
      <c r="B298" s="6">
        <v>2022061047</v>
      </c>
      <c r="C298" s="6" t="s">
        <v>1768</v>
      </c>
      <c r="D298" s="6" t="s">
        <v>1764</v>
      </c>
      <c r="E298" s="6" t="s">
        <v>33</v>
      </c>
      <c r="F298" s="6">
        <v>6</v>
      </c>
      <c r="G298" s="6" t="s">
        <v>78</v>
      </c>
      <c r="H298" s="6">
        <v>20</v>
      </c>
      <c r="I298" s="6">
        <v>20</v>
      </c>
      <c r="J298" s="6">
        <v>26</v>
      </c>
      <c r="K298" s="6" t="s">
        <v>35</v>
      </c>
      <c r="L298" s="6">
        <v>2.58</v>
      </c>
      <c r="M298" s="8"/>
      <c r="N298" s="6" t="s">
        <v>36</v>
      </c>
      <c r="O298" s="8"/>
      <c r="P298" s="6" t="s">
        <v>37</v>
      </c>
      <c r="Q298" s="6" t="s">
        <v>38</v>
      </c>
      <c r="R298" s="6" t="s">
        <v>109</v>
      </c>
      <c r="S298" s="6" t="s">
        <v>40</v>
      </c>
      <c r="T298" s="8"/>
      <c r="U298" s="6">
        <v>24</v>
      </c>
      <c r="V298" s="8" t="s">
        <v>20100</v>
      </c>
      <c r="W298" s="6" t="s">
        <v>41</v>
      </c>
      <c r="X298" s="6" t="s">
        <v>1769</v>
      </c>
      <c r="Y298" s="6" t="s">
        <v>1770</v>
      </c>
      <c r="Z298" s="6" t="s">
        <v>1771</v>
      </c>
      <c r="AA298" s="6" t="s">
        <v>12067</v>
      </c>
      <c r="AB298" s="6">
        <v>2023</v>
      </c>
      <c r="AC298" s="8"/>
      <c r="AD298" s="6">
        <v>2</v>
      </c>
      <c r="AE298" s="8"/>
    </row>
    <row r="299" spans="1:31" ht="64.5" x14ac:dyDescent="0.25">
      <c r="A299" s="6">
        <v>452</v>
      </c>
      <c r="B299" s="6">
        <v>2022061211</v>
      </c>
      <c r="C299" s="6" t="s">
        <v>1772</v>
      </c>
      <c r="D299" s="6" t="s">
        <v>1764</v>
      </c>
      <c r="E299" s="6" t="s">
        <v>33</v>
      </c>
      <c r="F299" s="6">
        <v>5</v>
      </c>
      <c r="G299" s="6" t="s">
        <v>78</v>
      </c>
      <c r="H299" s="6">
        <v>20</v>
      </c>
      <c r="I299" s="6">
        <v>20</v>
      </c>
      <c r="J299" s="6">
        <v>25</v>
      </c>
      <c r="K299" s="6" t="s">
        <v>35</v>
      </c>
      <c r="L299" s="6">
        <v>3.43</v>
      </c>
      <c r="M299" s="8"/>
      <c r="N299" s="6" t="s">
        <v>88</v>
      </c>
      <c r="O299" s="8"/>
      <c r="P299" s="6" t="s">
        <v>89</v>
      </c>
      <c r="Q299" s="6" t="s">
        <v>53</v>
      </c>
      <c r="R299" s="6" t="s">
        <v>109</v>
      </c>
      <c r="S299" s="6" t="s">
        <v>40</v>
      </c>
      <c r="T299" s="8"/>
      <c r="U299" s="6">
        <v>25</v>
      </c>
      <c r="V299" s="8" t="s">
        <v>20100</v>
      </c>
      <c r="W299" s="6" t="s">
        <v>41</v>
      </c>
      <c r="X299" s="6" t="s">
        <v>1773</v>
      </c>
      <c r="Y299" s="6" t="s">
        <v>1774</v>
      </c>
      <c r="Z299" s="6" t="s">
        <v>1775</v>
      </c>
      <c r="AA299" s="6" t="s">
        <v>12067</v>
      </c>
      <c r="AB299" s="6">
        <v>2023</v>
      </c>
      <c r="AC299" s="8"/>
      <c r="AD299" s="6">
        <v>2</v>
      </c>
      <c r="AE299" s="8"/>
    </row>
    <row r="300" spans="1:31" ht="77.25" x14ac:dyDescent="0.25">
      <c r="A300" s="6">
        <v>464</v>
      </c>
      <c r="B300" s="6">
        <v>2021081136</v>
      </c>
      <c r="C300" s="6" t="s">
        <v>2719</v>
      </c>
      <c r="D300" s="6" t="s">
        <v>1825</v>
      </c>
      <c r="E300" s="6" t="s">
        <v>33</v>
      </c>
      <c r="F300" s="6">
        <v>5</v>
      </c>
      <c r="G300" s="6" t="s">
        <v>139</v>
      </c>
      <c r="H300" s="6">
        <v>47</v>
      </c>
      <c r="I300" s="6">
        <v>47</v>
      </c>
      <c r="J300" s="6">
        <v>52</v>
      </c>
      <c r="K300" s="6" t="s">
        <v>35</v>
      </c>
      <c r="L300" s="6">
        <v>3.2</v>
      </c>
      <c r="M300" s="8"/>
      <c r="N300" s="6" t="s">
        <v>140</v>
      </c>
      <c r="O300" s="6" t="s">
        <v>134</v>
      </c>
      <c r="P300" s="6" t="s">
        <v>37</v>
      </c>
      <c r="Q300" s="6" t="s">
        <v>38</v>
      </c>
      <c r="R300" s="6" t="s">
        <v>109</v>
      </c>
      <c r="S300" s="6" t="s">
        <v>40</v>
      </c>
      <c r="T300" s="8"/>
      <c r="U300" s="6">
        <v>43</v>
      </c>
      <c r="V300" s="8" t="s">
        <v>20100</v>
      </c>
      <c r="W300" s="6" t="s">
        <v>41</v>
      </c>
      <c r="X300" s="6" t="s">
        <v>12624</v>
      </c>
      <c r="Y300" s="8"/>
      <c r="Z300" s="8"/>
      <c r="AA300" s="6" t="s">
        <v>12067</v>
      </c>
      <c r="AB300" s="6">
        <v>2023</v>
      </c>
      <c r="AC300" s="8"/>
      <c r="AD300" s="6">
        <v>2</v>
      </c>
      <c r="AE300" s="8"/>
    </row>
    <row r="301" spans="1:31" ht="64.5" x14ac:dyDescent="0.25">
      <c r="A301" s="6">
        <v>470</v>
      </c>
      <c r="B301" s="6">
        <v>2022061106</v>
      </c>
      <c r="C301" s="6" t="s">
        <v>1837</v>
      </c>
      <c r="D301" s="6" t="s">
        <v>1838</v>
      </c>
      <c r="E301" s="6" t="s">
        <v>33</v>
      </c>
      <c r="F301" s="6">
        <v>5</v>
      </c>
      <c r="G301" s="6" t="s">
        <v>78</v>
      </c>
      <c r="H301" s="6">
        <v>20</v>
      </c>
      <c r="I301" s="6">
        <v>20</v>
      </c>
      <c r="J301" s="6">
        <v>25</v>
      </c>
      <c r="K301" s="6" t="s">
        <v>35</v>
      </c>
      <c r="L301" s="6">
        <v>3.47</v>
      </c>
      <c r="M301" s="8"/>
      <c r="N301" s="6" t="s">
        <v>88</v>
      </c>
      <c r="O301" s="8"/>
      <c r="P301" s="6" t="s">
        <v>89</v>
      </c>
      <c r="Q301" s="6" t="s">
        <v>53</v>
      </c>
      <c r="R301" s="6" t="s">
        <v>109</v>
      </c>
      <c r="S301" s="6" t="s">
        <v>40</v>
      </c>
      <c r="T301" s="8"/>
      <c r="U301" s="6">
        <v>30</v>
      </c>
      <c r="V301" s="8" t="s">
        <v>20100</v>
      </c>
      <c r="W301" s="6" t="s">
        <v>41</v>
      </c>
      <c r="X301" s="6" t="s">
        <v>1839</v>
      </c>
      <c r="Y301" s="6" t="s">
        <v>1840</v>
      </c>
      <c r="Z301" s="6" t="s">
        <v>1841</v>
      </c>
      <c r="AA301" s="6" t="s">
        <v>12067</v>
      </c>
      <c r="AB301" s="6">
        <v>2023</v>
      </c>
      <c r="AC301" s="8"/>
      <c r="AD301" s="6">
        <v>2</v>
      </c>
      <c r="AE301" s="8"/>
    </row>
    <row r="302" spans="1:31" ht="64.5" x14ac:dyDescent="0.25">
      <c r="A302" s="6">
        <v>479</v>
      </c>
      <c r="B302" s="6">
        <v>2022061146</v>
      </c>
      <c r="C302" s="6" t="s">
        <v>20325</v>
      </c>
      <c r="D302" s="6" t="s">
        <v>20326</v>
      </c>
      <c r="E302" s="6" t="s">
        <v>33</v>
      </c>
      <c r="F302" s="8"/>
      <c r="G302" s="6" t="s">
        <v>48</v>
      </c>
      <c r="H302" s="6">
        <v>0</v>
      </c>
      <c r="I302" s="8"/>
      <c r="J302" s="8"/>
      <c r="K302" s="6" t="s">
        <v>35</v>
      </c>
      <c r="L302" s="6">
        <v>0</v>
      </c>
      <c r="M302" s="8"/>
      <c r="N302" s="6" t="s">
        <v>20260</v>
      </c>
      <c r="O302" s="8"/>
      <c r="P302" s="6" t="s">
        <v>37</v>
      </c>
      <c r="Q302" s="6" t="s">
        <v>38</v>
      </c>
      <c r="R302" s="6" t="s">
        <v>109</v>
      </c>
      <c r="S302" s="6" t="s">
        <v>40</v>
      </c>
      <c r="T302" s="8"/>
      <c r="U302" s="6">
        <v>45</v>
      </c>
      <c r="V302" s="8" t="s">
        <v>20100</v>
      </c>
      <c r="W302" s="6" t="s">
        <v>41</v>
      </c>
      <c r="X302" s="6" t="s">
        <v>20327</v>
      </c>
      <c r="Y302" s="6" t="s">
        <v>20328</v>
      </c>
      <c r="Z302" s="6" t="s">
        <v>20329</v>
      </c>
      <c r="AA302" s="6" t="s">
        <v>45</v>
      </c>
      <c r="AB302" s="6">
        <v>2022</v>
      </c>
      <c r="AC302" s="8"/>
      <c r="AD302" s="6">
        <v>3</v>
      </c>
      <c r="AE302" s="8"/>
    </row>
    <row r="303" spans="1:31" ht="77.25" x14ac:dyDescent="0.25">
      <c r="A303" s="6">
        <v>497</v>
      </c>
      <c r="B303" s="6">
        <v>2021081248</v>
      </c>
      <c r="C303" s="6" t="s">
        <v>12628</v>
      </c>
      <c r="D303" s="6" t="s">
        <v>1897</v>
      </c>
      <c r="E303" s="6" t="s">
        <v>33</v>
      </c>
      <c r="F303" s="6">
        <v>5</v>
      </c>
      <c r="G303" s="6" t="s">
        <v>139</v>
      </c>
      <c r="H303" s="6">
        <v>47</v>
      </c>
      <c r="I303" s="6">
        <v>47</v>
      </c>
      <c r="J303" s="6">
        <v>52</v>
      </c>
      <c r="K303" s="6" t="s">
        <v>35</v>
      </c>
      <c r="L303" s="6">
        <v>3.17</v>
      </c>
      <c r="M303" s="8"/>
      <c r="N303" s="6" t="s">
        <v>140</v>
      </c>
      <c r="O303" s="6" t="s">
        <v>134</v>
      </c>
      <c r="P303" s="6" t="s">
        <v>37</v>
      </c>
      <c r="Q303" s="6" t="s">
        <v>38</v>
      </c>
      <c r="R303" s="6" t="s">
        <v>109</v>
      </c>
      <c r="S303" s="6" t="s">
        <v>40</v>
      </c>
      <c r="T303" s="8"/>
      <c r="U303" s="6">
        <v>25</v>
      </c>
      <c r="V303" s="8" t="s">
        <v>20100</v>
      </c>
      <c r="W303" s="6" t="s">
        <v>41</v>
      </c>
      <c r="X303" s="6" t="s">
        <v>12629</v>
      </c>
      <c r="Y303" s="6" t="s">
        <v>12630</v>
      </c>
      <c r="Z303" s="6" t="s">
        <v>12631</v>
      </c>
      <c r="AA303" s="6" t="s">
        <v>12067</v>
      </c>
      <c r="AB303" s="6">
        <v>2023</v>
      </c>
      <c r="AC303" s="8"/>
      <c r="AD303" s="6">
        <v>2</v>
      </c>
      <c r="AE303" s="8"/>
    </row>
    <row r="304" spans="1:31" ht="64.5" x14ac:dyDescent="0.25">
      <c r="A304" s="6">
        <v>508</v>
      </c>
      <c r="B304" s="6">
        <v>2022061018</v>
      </c>
      <c r="C304" s="6" t="s">
        <v>1939</v>
      </c>
      <c r="D304" s="6" t="s">
        <v>1940</v>
      </c>
      <c r="E304" s="6" t="s">
        <v>33</v>
      </c>
      <c r="F304" s="6">
        <v>6</v>
      </c>
      <c r="G304" s="6" t="s">
        <v>78</v>
      </c>
      <c r="H304" s="6">
        <v>32</v>
      </c>
      <c r="I304" s="6">
        <v>32</v>
      </c>
      <c r="J304" s="6">
        <v>38</v>
      </c>
      <c r="K304" s="6" t="s">
        <v>35</v>
      </c>
      <c r="L304" s="6">
        <v>2.92</v>
      </c>
      <c r="M304" s="8"/>
      <c r="N304" s="6" t="s">
        <v>36</v>
      </c>
      <c r="O304" s="6" t="s">
        <v>51</v>
      </c>
      <c r="P304" s="6" t="s">
        <v>37</v>
      </c>
      <c r="Q304" s="6" t="s">
        <v>38</v>
      </c>
      <c r="R304" s="6" t="s">
        <v>109</v>
      </c>
      <c r="S304" s="6" t="s">
        <v>40</v>
      </c>
      <c r="T304" s="8"/>
      <c r="U304" s="6">
        <v>26</v>
      </c>
      <c r="V304" s="8" t="s">
        <v>20100</v>
      </c>
      <c r="W304" s="6" t="s">
        <v>41</v>
      </c>
      <c r="X304" s="6" t="s">
        <v>1941</v>
      </c>
      <c r="Y304" s="6" t="s">
        <v>1942</v>
      </c>
      <c r="Z304" s="6" t="s">
        <v>1943</v>
      </c>
      <c r="AA304" s="6" t="s">
        <v>12067</v>
      </c>
      <c r="AB304" s="6">
        <v>2023</v>
      </c>
      <c r="AC304" s="8"/>
      <c r="AD304" s="6">
        <v>2</v>
      </c>
      <c r="AE304" s="8"/>
    </row>
    <row r="305" spans="1:31" ht="64.5" x14ac:dyDescent="0.25">
      <c r="A305" s="6">
        <v>517</v>
      </c>
      <c r="B305" s="6">
        <v>2022061007</v>
      </c>
      <c r="C305" s="6" t="s">
        <v>20330</v>
      </c>
      <c r="D305" s="6" t="s">
        <v>1970</v>
      </c>
      <c r="E305" s="6" t="s">
        <v>33</v>
      </c>
      <c r="F305" s="8"/>
      <c r="G305" s="6" t="s">
        <v>48</v>
      </c>
      <c r="H305" s="6">
        <v>0</v>
      </c>
      <c r="I305" s="8"/>
      <c r="J305" s="8"/>
      <c r="K305" s="6" t="s">
        <v>35</v>
      </c>
      <c r="L305" s="6">
        <v>0</v>
      </c>
      <c r="M305" s="8"/>
      <c r="N305" s="6" t="s">
        <v>20260</v>
      </c>
      <c r="O305" s="6" t="s">
        <v>134</v>
      </c>
      <c r="P305" s="6" t="s">
        <v>37</v>
      </c>
      <c r="Q305" s="6" t="s">
        <v>38</v>
      </c>
      <c r="R305" s="6" t="s">
        <v>109</v>
      </c>
      <c r="S305" s="6" t="s">
        <v>40</v>
      </c>
      <c r="T305" s="8"/>
      <c r="U305" s="6">
        <v>50</v>
      </c>
      <c r="V305" s="8" t="s">
        <v>20100</v>
      </c>
      <c r="W305" s="6" t="s">
        <v>41</v>
      </c>
      <c r="X305" s="6" t="s">
        <v>20331</v>
      </c>
      <c r="Y305" s="6" t="s">
        <v>20332</v>
      </c>
      <c r="Z305" s="6" t="s">
        <v>20333</v>
      </c>
      <c r="AA305" s="6" t="s">
        <v>45</v>
      </c>
      <c r="AB305" s="6">
        <v>2022</v>
      </c>
      <c r="AC305" s="8"/>
      <c r="AD305" s="6">
        <v>3</v>
      </c>
      <c r="AE305" s="8"/>
    </row>
    <row r="306" spans="1:31" ht="77.25" x14ac:dyDescent="0.25">
      <c r="A306" s="6">
        <v>519</v>
      </c>
      <c r="B306" s="6">
        <v>2021081214</v>
      </c>
      <c r="C306" s="6" t="s">
        <v>12632</v>
      </c>
      <c r="D306" s="6" t="s">
        <v>12633</v>
      </c>
      <c r="E306" s="6" t="s">
        <v>33</v>
      </c>
      <c r="F306" s="6">
        <v>5</v>
      </c>
      <c r="G306" s="6" t="s">
        <v>139</v>
      </c>
      <c r="H306" s="6">
        <v>47</v>
      </c>
      <c r="I306" s="6">
        <v>47</v>
      </c>
      <c r="J306" s="6">
        <v>52</v>
      </c>
      <c r="K306" s="6" t="s">
        <v>35</v>
      </c>
      <c r="L306" s="6">
        <v>3.4</v>
      </c>
      <c r="M306" s="8"/>
      <c r="N306" s="6" t="s">
        <v>140</v>
      </c>
      <c r="O306" s="6" t="s">
        <v>134</v>
      </c>
      <c r="P306" s="6" t="s">
        <v>37</v>
      </c>
      <c r="Q306" s="6" t="s">
        <v>38</v>
      </c>
      <c r="R306" s="6" t="s">
        <v>109</v>
      </c>
      <c r="S306" s="6" t="s">
        <v>40</v>
      </c>
      <c r="T306" s="8"/>
      <c r="U306" s="6">
        <v>45</v>
      </c>
      <c r="V306" s="8" t="s">
        <v>20100</v>
      </c>
      <c r="W306" s="6" t="s">
        <v>41</v>
      </c>
      <c r="X306" s="6" t="s">
        <v>12634</v>
      </c>
      <c r="Y306" s="6" t="s">
        <v>12635</v>
      </c>
      <c r="Z306" s="6" t="s">
        <v>12636</v>
      </c>
      <c r="AA306" s="6" t="s">
        <v>12067</v>
      </c>
      <c r="AB306" s="6">
        <v>2023</v>
      </c>
      <c r="AC306" s="8"/>
      <c r="AD306" s="6">
        <v>2</v>
      </c>
      <c r="AE306" s="8"/>
    </row>
    <row r="307" spans="1:31" ht="77.25" x14ac:dyDescent="0.25">
      <c r="A307" s="6">
        <v>542</v>
      </c>
      <c r="B307" s="6">
        <v>2021081235</v>
      </c>
      <c r="C307" s="6" t="s">
        <v>12637</v>
      </c>
      <c r="D307" s="6" t="s">
        <v>12638</v>
      </c>
      <c r="E307" s="6" t="s">
        <v>33</v>
      </c>
      <c r="F307" s="8"/>
      <c r="G307" s="8"/>
      <c r="H307" s="6">
        <v>0</v>
      </c>
      <c r="I307" s="8"/>
      <c r="J307" s="8"/>
      <c r="K307" s="6" t="s">
        <v>35</v>
      </c>
      <c r="L307" s="6">
        <v>0</v>
      </c>
      <c r="M307" s="8"/>
      <c r="N307" s="6" t="s">
        <v>140</v>
      </c>
      <c r="O307" s="6" t="s">
        <v>134</v>
      </c>
      <c r="P307" s="6" t="s">
        <v>37</v>
      </c>
      <c r="Q307" s="6" t="s">
        <v>38</v>
      </c>
      <c r="R307" s="6" t="s">
        <v>109</v>
      </c>
      <c r="S307" s="6" t="s">
        <v>40</v>
      </c>
      <c r="T307" s="8"/>
      <c r="U307" s="6">
        <v>44</v>
      </c>
      <c r="V307" s="8" t="s">
        <v>20100</v>
      </c>
      <c r="W307" s="6" t="s">
        <v>41</v>
      </c>
      <c r="X307" s="6" t="s">
        <v>12639</v>
      </c>
      <c r="Y307" s="6" t="s">
        <v>12640</v>
      </c>
      <c r="Z307" s="6" t="s">
        <v>12641</v>
      </c>
      <c r="AA307" s="6" t="s">
        <v>10925</v>
      </c>
      <c r="AB307" s="6">
        <v>2023</v>
      </c>
      <c r="AC307" s="8"/>
      <c r="AD307" s="6">
        <v>1</v>
      </c>
      <c r="AE307" s="8"/>
    </row>
    <row r="308" spans="1:31" ht="77.25" x14ac:dyDescent="0.25">
      <c r="A308" s="6">
        <v>596</v>
      </c>
      <c r="B308" s="6">
        <v>2022061147</v>
      </c>
      <c r="C308" s="6" t="s">
        <v>9053</v>
      </c>
      <c r="D308" s="6" t="s">
        <v>20334</v>
      </c>
      <c r="E308" s="6" t="s">
        <v>33</v>
      </c>
      <c r="F308" s="8"/>
      <c r="G308" s="6" t="s">
        <v>48</v>
      </c>
      <c r="H308" s="6">
        <v>0</v>
      </c>
      <c r="I308" s="8"/>
      <c r="J308" s="8"/>
      <c r="K308" s="6" t="s">
        <v>35</v>
      </c>
      <c r="L308" s="6">
        <v>0</v>
      </c>
      <c r="M308" s="8"/>
      <c r="N308" s="6" t="s">
        <v>140</v>
      </c>
      <c r="O308" s="8"/>
      <c r="P308" s="6" t="s">
        <v>37</v>
      </c>
      <c r="Q308" s="6" t="s">
        <v>38</v>
      </c>
      <c r="R308" s="6" t="s">
        <v>109</v>
      </c>
      <c r="S308" s="6" t="s">
        <v>40</v>
      </c>
      <c r="T308" s="8"/>
      <c r="U308" s="6">
        <v>22</v>
      </c>
      <c r="V308" s="8" t="s">
        <v>20100</v>
      </c>
      <c r="W308" s="6" t="s">
        <v>41</v>
      </c>
      <c r="X308" s="6" t="s">
        <v>20335</v>
      </c>
      <c r="Y308" s="8"/>
      <c r="Z308" s="8"/>
      <c r="AA308" s="6" t="s">
        <v>45</v>
      </c>
      <c r="AB308" s="6">
        <v>2022</v>
      </c>
      <c r="AC308" s="8"/>
      <c r="AD308" s="6">
        <v>3</v>
      </c>
      <c r="AE308" s="8"/>
    </row>
    <row r="309" spans="1:31" ht="77.25" x14ac:dyDescent="0.25">
      <c r="A309" s="6">
        <v>598</v>
      </c>
      <c r="B309" s="6">
        <v>2021081161</v>
      </c>
      <c r="C309" s="6" t="s">
        <v>944</v>
      </c>
      <c r="D309" s="6" t="s">
        <v>2252</v>
      </c>
      <c r="E309" s="6" t="s">
        <v>33</v>
      </c>
      <c r="F309" s="6">
        <v>5</v>
      </c>
      <c r="G309" s="6" t="s">
        <v>139</v>
      </c>
      <c r="H309" s="6">
        <v>47</v>
      </c>
      <c r="I309" s="6">
        <v>47</v>
      </c>
      <c r="J309" s="6">
        <v>52</v>
      </c>
      <c r="K309" s="6" t="s">
        <v>35</v>
      </c>
      <c r="L309" s="6">
        <v>3.3</v>
      </c>
      <c r="M309" s="8"/>
      <c r="N309" s="6" t="s">
        <v>140</v>
      </c>
      <c r="O309" s="6" t="s">
        <v>134</v>
      </c>
      <c r="P309" s="6" t="s">
        <v>37</v>
      </c>
      <c r="Q309" s="6" t="s">
        <v>38</v>
      </c>
      <c r="R309" s="6" t="s">
        <v>109</v>
      </c>
      <c r="S309" s="6" t="s">
        <v>40</v>
      </c>
      <c r="T309" s="8"/>
      <c r="U309" s="6">
        <v>23</v>
      </c>
      <c r="V309" s="8" t="s">
        <v>20100</v>
      </c>
      <c r="W309" s="6" t="s">
        <v>41</v>
      </c>
      <c r="X309" s="6" t="s">
        <v>12642</v>
      </c>
      <c r="Y309" s="8"/>
      <c r="Z309" s="8"/>
      <c r="AA309" s="6" t="s">
        <v>12067</v>
      </c>
      <c r="AB309" s="6">
        <v>2023</v>
      </c>
      <c r="AC309" s="8"/>
      <c r="AD309" s="6">
        <v>2</v>
      </c>
      <c r="AE309" s="8"/>
    </row>
    <row r="310" spans="1:31" ht="77.25" x14ac:dyDescent="0.25">
      <c r="A310" s="6">
        <v>603</v>
      </c>
      <c r="B310" s="6">
        <v>2021081184</v>
      </c>
      <c r="C310" s="6" t="s">
        <v>12643</v>
      </c>
      <c r="D310" s="6" t="s">
        <v>12644</v>
      </c>
      <c r="E310" s="6" t="s">
        <v>33</v>
      </c>
      <c r="F310" s="6">
        <v>5</v>
      </c>
      <c r="G310" s="6" t="s">
        <v>139</v>
      </c>
      <c r="H310" s="6">
        <v>47</v>
      </c>
      <c r="I310" s="6">
        <v>47</v>
      </c>
      <c r="J310" s="6">
        <v>52</v>
      </c>
      <c r="K310" s="6" t="s">
        <v>35</v>
      </c>
      <c r="L310" s="6">
        <v>3.45</v>
      </c>
      <c r="M310" s="8"/>
      <c r="N310" s="6" t="s">
        <v>140</v>
      </c>
      <c r="O310" s="6" t="s">
        <v>134</v>
      </c>
      <c r="P310" s="6" t="s">
        <v>37</v>
      </c>
      <c r="Q310" s="6" t="s">
        <v>38</v>
      </c>
      <c r="R310" s="6" t="s">
        <v>109</v>
      </c>
      <c r="S310" s="6" t="s">
        <v>40</v>
      </c>
      <c r="T310" s="8"/>
      <c r="U310" s="6">
        <v>36</v>
      </c>
      <c r="V310" s="8" t="s">
        <v>20100</v>
      </c>
      <c r="W310" s="6" t="s">
        <v>41</v>
      </c>
      <c r="X310" s="6" t="s">
        <v>12645</v>
      </c>
      <c r="Y310" s="8"/>
      <c r="Z310" s="8"/>
      <c r="AA310" s="6" t="s">
        <v>12067</v>
      </c>
      <c r="AB310" s="6">
        <v>2023</v>
      </c>
      <c r="AC310" s="8"/>
      <c r="AD310" s="6">
        <v>2</v>
      </c>
      <c r="AE310" s="8"/>
    </row>
    <row r="311" spans="1:31" ht="77.25" x14ac:dyDescent="0.25">
      <c r="A311" s="6">
        <v>616</v>
      </c>
      <c r="B311" s="6">
        <v>2021081163</v>
      </c>
      <c r="C311" s="6" t="s">
        <v>729</v>
      </c>
      <c r="D311" s="6" t="s">
        <v>2283</v>
      </c>
      <c r="E311" s="6" t="s">
        <v>33</v>
      </c>
      <c r="F311" s="8"/>
      <c r="G311" s="8"/>
      <c r="H311" s="6">
        <v>0</v>
      </c>
      <c r="I311" s="8"/>
      <c r="J311" s="8"/>
      <c r="K311" s="6" t="s">
        <v>35</v>
      </c>
      <c r="L311" s="6">
        <v>0</v>
      </c>
      <c r="M311" s="8"/>
      <c r="N311" s="6" t="s">
        <v>140</v>
      </c>
      <c r="O311" s="6" t="s">
        <v>134</v>
      </c>
      <c r="P311" s="6" t="s">
        <v>37</v>
      </c>
      <c r="Q311" s="6" t="s">
        <v>38</v>
      </c>
      <c r="R311" s="6" t="s">
        <v>109</v>
      </c>
      <c r="S311" s="6" t="s">
        <v>40</v>
      </c>
      <c r="T311" s="8"/>
      <c r="U311" s="6">
        <v>32</v>
      </c>
      <c r="V311" s="8" t="s">
        <v>20100</v>
      </c>
      <c r="W311" s="6" t="s">
        <v>41</v>
      </c>
      <c r="X311" s="6" t="s">
        <v>12646</v>
      </c>
      <c r="Y311" s="8"/>
      <c r="Z311" s="8"/>
      <c r="AA311" s="6" t="s">
        <v>10925</v>
      </c>
      <c r="AB311" s="6">
        <v>2023</v>
      </c>
      <c r="AC311" s="8"/>
      <c r="AD311" s="6">
        <v>1</v>
      </c>
      <c r="AE311" s="8"/>
    </row>
    <row r="312" spans="1:31" ht="77.25" x14ac:dyDescent="0.25">
      <c r="A312" s="6">
        <v>629</v>
      </c>
      <c r="B312" s="6">
        <v>2021081239</v>
      </c>
      <c r="C312" s="6" t="s">
        <v>12647</v>
      </c>
      <c r="D312" s="6" t="s">
        <v>12648</v>
      </c>
      <c r="E312" s="6" t="s">
        <v>33</v>
      </c>
      <c r="F312" s="6">
        <v>5</v>
      </c>
      <c r="G312" s="6" t="s">
        <v>139</v>
      </c>
      <c r="H312" s="6">
        <v>47</v>
      </c>
      <c r="I312" s="6">
        <v>47</v>
      </c>
      <c r="J312" s="6">
        <v>52</v>
      </c>
      <c r="K312" s="6" t="s">
        <v>35</v>
      </c>
      <c r="L312" s="6">
        <v>3.4</v>
      </c>
      <c r="M312" s="8"/>
      <c r="N312" s="6" t="s">
        <v>140</v>
      </c>
      <c r="O312" s="6" t="s">
        <v>134</v>
      </c>
      <c r="P312" s="6" t="s">
        <v>37</v>
      </c>
      <c r="Q312" s="6" t="s">
        <v>38</v>
      </c>
      <c r="R312" s="6" t="s">
        <v>109</v>
      </c>
      <c r="S312" s="6" t="s">
        <v>40</v>
      </c>
      <c r="T312" s="8"/>
      <c r="U312" s="6">
        <v>27</v>
      </c>
      <c r="V312" s="8" t="s">
        <v>20100</v>
      </c>
      <c r="W312" s="6" t="s">
        <v>41</v>
      </c>
      <c r="X312" s="6" t="s">
        <v>12649</v>
      </c>
      <c r="Y312" s="6" t="s">
        <v>12650</v>
      </c>
      <c r="Z312" s="6" t="s">
        <v>12651</v>
      </c>
      <c r="AA312" s="6" t="s">
        <v>12067</v>
      </c>
      <c r="AB312" s="6">
        <v>2023</v>
      </c>
      <c r="AC312" s="8"/>
      <c r="AD312" s="6">
        <v>2</v>
      </c>
      <c r="AE312" s="8"/>
    </row>
    <row r="313" spans="1:31" ht="64.5" x14ac:dyDescent="0.25">
      <c r="A313" s="6">
        <v>638</v>
      </c>
      <c r="B313" s="6">
        <v>2022061050</v>
      </c>
      <c r="C313" s="6" t="s">
        <v>2393</v>
      </c>
      <c r="D313" s="6" t="s">
        <v>2375</v>
      </c>
      <c r="E313" s="6" t="s">
        <v>33</v>
      </c>
      <c r="F313" s="6">
        <v>3</v>
      </c>
      <c r="G313" s="6" t="s">
        <v>78</v>
      </c>
      <c r="H313" s="6">
        <v>23</v>
      </c>
      <c r="I313" s="6">
        <v>23</v>
      </c>
      <c r="J313" s="6">
        <v>26</v>
      </c>
      <c r="K313" s="6" t="s">
        <v>35</v>
      </c>
      <c r="L313" s="6">
        <v>3.78</v>
      </c>
      <c r="M313" s="8"/>
      <c r="N313" s="6" t="s">
        <v>36</v>
      </c>
      <c r="O313" s="8"/>
      <c r="P313" s="6" t="s">
        <v>37</v>
      </c>
      <c r="Q313" s="6" t="s">
        <v>38</v>
      </c>
      <c r="R313" s="6" t="s">
        <v>109</v>
      </c>
      <c r="S313" s="6" t="s">
        <v>40</v>
      </c>
      <c r="T313" s="8"/>
      <c r="U313" s="6">
        <v>31</v>
      </c>
      <c r="V313" s="8" t="s">
        <v>20100</v>
      </c>
      <c r="W313" s="6" t="s">
        <v>41</v>
      </c>
      <c r="X313" s="6" t="s">
        <v>2394</v>
      </c>
      <c r="Y313" s="6" t="s">
        <v>2395</v>
      </c>
      <c r="Z313" s="6" t="s">
        <v>2396</v>
      </c>
      <c r="AA313" s="6" t="s">
        <v>12067</v>
      </c>
      <c r="AB313" s="6">
        <v>2023</v>
      </c>
      <c r="AC313" s="8"/>
      <c r="AD313" s="6">
        <v>2</v>
      </c>
      <c r="AE313" s="8"/>
    </row>
    <row r="314" spans="1:31" ht="64.5" x14ac:dyDescent="0.25">
      <c r="A314" s="6">
        <v>665</v>
      </c>
      <c r="B314" s="6">
        <v>2022061107</v>
      </c>
      <c r="C314" s="6" t="s">
        <v>20336</v>
      </c>
      <c r="D314" s="6" t="s">
        <v>2463</v>
      </c>
      <c r="E314" s="6" t="s">
        <v>33</v>
      </c>
      <c r="F314" s="6">
        <v>7</v>
      </c>
      <c r="G314" s="6" t="s">
        <v>48</v>
      </c>
      <c r="H314" s="6">
        <v>0</v>
      </c>
      <c r="I314" s="6">
        <v>0</v>
      </c>
      <c r="J314" s="6">
        <v>7</v>
      </c>
      <c r="K314" s="6" t="s">
        <v>35</v>
      </c>
      <c r="L314" s="6">
        <v>0</v>
      </c>
      <c r="M314" s="8"/>
      <c r="N314" s="6" t="s">
        <v>88</v>
      </c>
      <c r="O314" s="8"/>
      <c r="P314" s="6" t="s">
        <v>89</v>
      </c>
      <c r="Q314" s="6" t="s">
        <v>53</v>
      </c>
      <c r="R314" s="6" t="s">
        <v>109</v>
      </c>
      <c r="S314" s="6" t="s">
        <v>40</v>
      </c>
      <c r="T314" s="8"/>
      <c r="U314" s="6">
        <v>31</v>
      </c>
      <c r="V314" s="8" t="s">
        <v>20100</v>
      </c>
      <c r="W314" s="6" t="s">
        <v>41</v>
      </c>
      <c r="X314" s="6" t="s">
        <v>20337</v>
      </c>
      <c r="Y314" s="6" t="s">
        <v>20338</v>
      </c>
      <c r="Z314" s="6" t="s">
        <v>20339</v>
      </c>
      <c r="AA314" s="6" t="s">
        <v>45</v>
      </c>
      <c r="AB314" s="6">
        <v>2022</v>
      </c>
      <c r="AC314" s="8"/>
      <c r="AD314" s="6">
        <v>3</v>
      </c>
      <c r="AE314" s="8"/>
    </row>
    <row r="315" spans="1:31" ht="77.25" x14ac:dyDescent="0.25">
      <c r="A315" s="6">
        <v>671</v>
      </c>
      <c r="B315" s="6">
        <v>2022061148</v>
      </c>
      <c r="C315" s="6" t="s">
        <v>7857</v>
      </c>
      <c r="D315" s="6" t="s">
        <v>20340</v>
      </c>
      <c r="E315" s="6" t="s">
        <v>33</v>
      </c>
      <c r="F315" s="6">
        <v>9</v>
      </c>
      <c r="G315" s="6" t="s">
        <v>78</v>
      </c>
      <c r="H315" s="6">
        <v>18</v>
      </c>
      <c r="I315" s="6">
        <v>18</v>
      </c>
      <c r="J315" s="6">
        <v>27</v>
      </c>
      <c r="K315" s="6" t="s">
        <v>35</v>
      </c>
      <c r="L315" s="6">
        <v>3.39</v>
      </c>
      <c r="M315" s="8"/>
      <c r="N315" s="6" t="s">
        <v>140</v>
      </c>
      <c r="O315" s="8"/>
      <c r="P315" s="6" t="s">
        <v>37</v>
      </c>
      <c r="Q315" s="6" t="s">
        <v>38</v>
      </c>
      <c r="R315" s="6" t="s">
        <v>109</v>
      </c>
      <c r="S315" s="6" t="s">
        <v>40</v>
      </c>
      <c r="T315" s="8"/>
      <c r="U315" s="6">
        <v>30</v>
      </c>
      <c r="V315" s="8" t="s">
        <v>20100</v>
      </c>
      <c r="W315" s="6" t="s">
        <v>41</v>
      </c>
      <c r="X315" s="6" t="s">
        <v>7858</v>
      </c>
      <c r="Y315" s="6" t="s">
        <v>7859</v>
      </c>
      <c r="Z315" s="6" t="s">
        <v>7860</v>
      </c>
      <c r="AA315" s="6" t="s">
        <v>10925</v>
      </c>
      <c r="AB315" s="6">
        <v>2023</v>
      </c>
      <c r="AC315" s="8"/>
      <c r="AD315" s="6">
        <v>1</v>
      </c>
      <c r="AE315" s="8"/>
    </row>
    <row r="316" spans="1:31" ht="77.25" x14ac:dyDescent="0.25">
      <c r="A316" s="6">
        <v>682</v>
      </c>
      <c r="B316" s="6">
        <v>2022061149</v>
      </c>
      <c r="C316" s="6" t="s">
        <v>1749</v>
      </c>
      <c r="D316" s="6" t="s">
        <v>2508</v>
      </c>
      <c r="E316" s="6" t="s">
        <v>33</v>
      </c>
      <c r="F316" s="6">
        <v>9</v>
      </c>
      <c r="G316" s="6" t="s">
        <v>78</v>
      </c>
      <c r="H316" s="6">
        <v>18</v>
      </c>
      <c r="I316" s="6">
        <v>18</v>
      </c>
      <c r="J316" s="6">
        <v>27</v>
      </c>
      <c r="K316" s="6" t="s">
        <v>35</v>
      </c>
      <c r="L316" s="6">
        <v>3.95</v>
      </c>
      <c r="M316" s="8"/>
      <c r="N316" s="6" t="s">
        <v>140</v>
      </c>
      <c r="O316" s="8"/>
      <c r="P316" s="6" t="s">
        <v>37</v>
      </c>
      <c r="Q316" s="6" t="s">
        <v>38</v>
      </c>
      <c r="R316" s="6" t="s">
        <v>109</v>
      </c>
      <c r="S316" s="6" t="s">
        <v>40</v>
      </c>
      <c r="T316" s="8"/>
      <c r="U316" s="6">
        <v>42</v>
      </c>
      <c r="V316" s="8" t="s">
        <v>20100</v>
      </c>
      <c r="W316" s="6" t="s">
        <v>41</v>
      </c>
      <c r="X316" s="6" t="s">
        <v>2509</v>
      </c>
      <c r="Y316" s="6" t="s">
        <v>2510</v>
      </c>
      <c r="Z316" s="6" t="s">
        <v>2511</v>
      </c>
      <c r="AA316" s="6" t="s">
        <v>10925</v>
      </c>
      <c r="AB316" s="6">
        <v>2023</v>
      </c>
      <c r="AC316" s="8"/>
      <c r="AD316" s="6">
        <v>1</v>
      </c>
      <c r="AE316" s="8"/>
    </row>
    <row r="317" spans="1:31" ht="77.25" x14ac:dyDescent="0.25">
      <c r="A317" s="6">
        <v>730</v>
      </c>
      <c r="B317" s="6">
        <v>2021081159</v>
      </c>
      <c r="C317" s="6" t="s">
        <v>2641</v>
      </c>
      <c r="D317" s="6" t="s">
        <v>2642</v>
      </c>
      <c r="E317" s="6" t="s">
        <v>33</v>
      </c>
      <c r="F317" s="6">
        <v>5</v>
      </c>
      <c r="G317" s="6" t="s">
        <v>139</v>
      </c>
      <c r="H317" s="6">
        <v>41</v>
      </c>
      <c r="I317" s="6">
        <v>41</v>
      </c>
      <c r="J317" s="6">
        <v>46</v>
      </c>
      <c r="K317" s="6" t="s">
        <v>35</v>
      </c>
      <c r="L317" s="6">
        <v>2.83</v>
      </c>
      <c r="M317" s="8"/>
      <c r="N317" s="6" t="s">
        <v>140</v>
      </c>
      <c r="O317" s="6" t="s">
        <v>134</v>
      </c>
      <c r="P317" s="6" t="s">
        <v>37</v>
      </c>
      <c r="Q317" s="6" t="s">
        <v>38</v>
      </c>
      <c r="R317" s="6" t="s">
        <v>109</v>
      </c>
      <c r="S317" s="6" t="s">
        <v>40</v>
      </c>
      <c r="T317" s="8"/>
      <c r="U317" s="6">
        <v>28</v>
      </c>
      <c r="V317" s="8" t="s">
        <v>20100</v>
      </c>
      <c r="W317" s="6" t="s">
        <v>41</v>
      </c>
      <c r="X317" s="6" t="s">
        <v>2643</v>
      </c>
      <c r="Y317" s="8"/>
      <c r="Z317" s="8"/>
      <c r="AA317" s="6" t="s">
        <v>12067</v>
      </c>
      <c r="AB317" s="6">
        <v>2023</v>
      </c>
      <c r="AC317" s="8"/>
      <c r="AD317" s="6">
        <v>2</v>
      </c>
      <c r="AE317" s="8"/>
    </row>
    <row r="318" spans="1:31" ht="77.25" x14ac:dyDescent="0.25">
      <c r="A318" s="6">
        <v>731</v>
      </c>
      <c r="B318" s="6">
        <v>2021081091</v>
      </c>
      <c r="C318" s="6" t="s">
        <v>13042</v>
      </c>
      <c r="D318" s="6" t="s">
        <v>2642</v>
      </c>
      <c r="E318" s="6" t="s">
        <v>33</v>
      </c>
      <c r="F318" s="8"/>
      <c r="G318" s="8"/>
      <c r="H318" s="6">
        <v>0</v>
      </c>
      <c r="I318" s="8"/>
      <c r="J318" s="8"/>
      <c r="K318" s="6" t="s">
        <v>35</v>
      </c>
      <c r="L318" s="6">
        <v>0</v>
      </c>
      <c r="M318" s="8"/>
      <c r="N318" s="6" t="s">
        <v>140</v>
      </c>
      <c r="O318" s="6" t="s">
        <v>134</v>
      </c>
      <c r="P318" s="6" t="s">
        <v>37</v>
      </c>
      <c r="Q318" s="6" t="s">
        <v>38</v>
      </c>
      <c r="R318" s="6" t="s">
        <v>109</v>
      </c>
      <c r="S318" s="6" t="s">
        <v>55</v>
      </c>
      <c r="T318" s="8"/>
      <c r="U318" s="6">
        <v>34</v>
      </c>
      <c r="V318" s="8" t="s">
        <v>20100</v>
      </c>
      <c r="W318" s="6" t="s">
        <v>41</v>
      </c>
      <c r="X318" s="6" t="s">
        <v>13043</v>
      </c>
      <c r="Y318" s="6" t="s">
        <v>13044</v>
      </c>
      <c r="Z318" s="8"/>
      <c r="AA318" s="6" t="s">
        <v>10925</v>
      </c>
      <c r="AB318" s="6">
        <v>2023</v>
      </c>
      <c r="AC318" s="8"/>
      <c r="AD318" s="6">
        <v>1</v>
      </c>
      <c r="AE318" s="8"/>
    </row>
    <row r="319" spans="1:31" ht="64.5" x14ac:dyDescent="0.25">
      <c r="A319" s="6">
        <v>733</v>
      </c>
      <c r="B319" s="6">
        <v>2022061051</v>
      </c>
      <c r="C319" s="6" t="s">
        <v>20341</v>
      </c>
      <c r="D319" s="6" t="s">
        <v>2666</v>
      </c>
      <c r="E319" s="6" t="s">
        <v>33</v>
      </c>
      <c r="F319" s="8"/>
      <c r="G319" s="8"/>
      <c r="H319" s="6">
        <v>0</v>
      </c>
      <c r="I319" s="8"/>
      <c r="J319" s="8"/>
      <c r="K319" s="6" t="s">
        <v>35</v>
      </c>
      <c r="L319" s="6">
        <v>0</v>
      </c>
      <c r="M319" s="8"/>
      <c r="N319" s="6" t="s">
        <v>36</v>
      </c>
      <c r="O319" s="8"/>
      <c r="P319" s="6" t="s">
        <v>37</v>
      </c>
      <c r="Q319" s="6" t="s">
        <v>38</v>
      </c>
      <c r="R319" s="6" t="s">
        <v>109</v>
      </c>
      <c r="S319" s="6" t="s">
        <v>40</v>
      </c>
      <c r="T319" s="8"/>
      <c r="U319" s="6">
        <v>26</v>
      </c>
      <c r="V319" s="8" t="s">
        <v>20100</v>
      </c>
      <c r="W319" s="6" t="s">
        <v>41</v>
      </c>
      <c r="X319" s="6" t="s">
        <v>20342</v>
      </c>
      <c r="Y319" s="8"/>
      <c r="Z319" s="8"/>
      <c r="AA319" s="6" t="s">
        <v>10925</v>
      </c>
      <c r="AB319" s="6">
        <v>2023</v>
      </c>
      <c r="AC319" s="8"/>
      <c r="AD319" s="6">
        <v>1</v>
      </c>
      <c r="AE319" s="8"/>
    </row>
    <row r="320" spans="1:31" ht="77.25" x14ac:dyDescent="0.25">
      <c r="A320" s="6">
        <v>734</v>
      </c>
      <c r="B320" s="6">
        <v>2021081252</v>
      </c>
      <c r="C320" s="6" t="s">
        <v>12655</v>
      </c>
      <c r="D320" s="6" t="s">
        <v>2666</v>
      </c>
      <c r="E320" s="6" t="s">
        <v>33</v>
      </c>
      <c r="F320" s="8"/>
      <c r="G320" s="8"/>
      <c r="H320" s="6">
        <v>3</v>
      </c>
      <c r="I320" s="8"/>
      <c r="J320" s="8"/>
      <c r="K320" s="6" t="s">
        <v>35</v>
      </c>
      <c r="L320" s="6">
        <v>0.33</v>
      </c>
      <c r="M320" s="6" t="s">
        <v>476</v>
      </c>
      <c r="N320" s="6" t="s">
        <v>140</v>
      </c>
      <c r="O320" s="6" t="s">
        <v>134</v>
      </c>
      <c r="P320" s="6" t="s">
        <v>37</v>
      </c>
      <c r="Q320" s="6" t="s">
        <v>38</v>
      </c>
      <c r="R320" s="6" t="s">
        <v>109</v>
      </c>
      <c r="S320" s="6" t="s">
        <v>40</v>
      </c>
      <c r="T320" s="8"/>
      <c r="U320" s="6">
        <v>34</v>
      </c>
      <c r="V320" s="8" t="s">
        <v>20100</v>
      </c>
      <c r="W320" s="6" t="s">
        <v>41</v>
      </c>
      <c r="X320" s="6" t="s">
        <v>12656</v>
      </c>
      <c r="Y320" s="6" t="s">
        <v>12657</v>
      </c>
      <c r="Z320" s="6" t="s">
        <v>12658</v>
      </c>
      <c r="AA320" s="6" t="s">
        <v>10925</v>
      </c>
      <c r="AB320" s="6">
        <v>2023</v>
      </c>
      <c r="AC320" s="8"/>
      <c r="AD320" s="6">
        <v>1</v>
      </c>
      <c r="AE320" s="8"/>
    </row>
    <row r="321" spans="1:31" ht="77.25" x14ac:dyDescent="0.25">
      <c r="A321" s="6">
        <v>735</v>
      </c>
      <c r="B321" s="6">
        <v>2021081068</v>
      </c>
      <c r="C321" s="6" t="s">
        <v>12659</v>
      </c>
      <c r="D321" s="6" t="s">
        <v>12660</v>
      </c>
      <c r="E321" s="6" t="s">
        <v>33</v>
      </c>
      <c r="F321" s="6">
        <v>5</v>
      </c>
      <c r="G321" s="6" t="s">
        <v>139</v>
      </c>
      <c r="H321" s="6">
        <v>47</v>
      </c>
      <c r="I321" s="6">
        <v>47</v>
      </c>
      <c r="J321" s="6">
        <v>52</v>
      </c>
      <c r="K321" s="6" t="s">
        <v>35</v>
      </c>
      <c r="L321" s="6">
        <v>3.61</v>
      </c>
      <c r="M321" s="8"/>
      <c r="N321" s="6" t="s">
        <v>140</v>
      </c>
      <c r="O321" s="6" t="s">
        <v>134</v>
      </c>
      <c r="P321" s="6" t="s">
        <v>37</v>
      </c>
      <c r="Q321" s="6" t="s">
        <v>38</v>
      </c>
      <c r="R321" s="6" t="s">
        <v>109</v>
      </c>
      <c r="S321" s="6" t="s">
        <v>40</v>
      </c>
      <c r="T321" s="8"/>
      <c r="U321" s="6">
        <v>49</v>
      </c>
      <c r="V321" s="8" t="s">
        <v>20100</v>
      </c>
      <c r="W321" s="6" t="s">
        <v>41</v>
      </c>
      <c r="X321" s="6" t="s">
        <v>12661</v>
      </c>
      <c r="Y321" s="8"/>
      <c r="Z321" s="8"/>
      <c r="AA321" s="6" t="s">
        <v>12067</v>
      </c>
      <c r="AB321" s="6">
        <v>2023</v>
      </c>
      <c r="AC321" s="8"/>
      <c r="AD321" s="6">
        <v>2</v>
      </c>
      <c r="AE321" s="8"/>
    </row>
    <row r="322" spans="1:31" ht="77.25" x14ac:dyDescent="0.25">
      <c r="A322" s="6">
        <v>736</v>
      </c>
      <c r="B322" s="6">
        <v>2021081258</v>
      </c>
      <c r="C322" s="6" t="s">
        <v>5759</v>
      </c>
      <c r="D322" s="6" t="s">
        <v>12660</v>
      </c>
      <c r="E322" s="6" t="s">
        <v>33</v>
      </c>
      <c r="F322" s="6">
        <v>5</v>
      </c>
      <c r="G322" s="6" t="s">
        <v>139</v>
      </c>
      <c r="H322" s="6">
        <v>47</v>
      </c>
      <c r="I322" s="6">
        <v>47</v>
      </c>
      <c r="J322" s="6">
        <v>52</v>
      </c>
      <c r="K322" s="6" t="s">
        <v>35</v>
      </c>
      <c r="L322" s="6">
        <v>3.77</v>
      </c>
      <c r="M322" s="8"/>
      <c r="N322" s="6" t="s">
        <v>140</v>
      </c>
      <c r="O322" s="8"/>
      <c r="P322" s="6" t="s">
        <v>37</v>
      </c>
      <c r="Q322" s="6" t="s">
        <v>38</v>
      </c>
      <c r="R322" s="6" t="s">
        <v>109</v>
      </c>
      <c r="S322" s="6" t="s">
        <v>55</v>
      </c>
      <c r="T322" s="8"/>
      <c r="U322" s="6">
        <v>28</v>
      </c>
      <c r="V322" s="8" t="s">
        <v>20100</v>
      </c>
      <c r="W322" s="6" t="s">
        <v>41</v>
      </c>
      <c r="X322" s="6" t="s">
        <v>13045</v>
      </c>
      <c r="Y322" s="8"/>
      <c r="Z322" s="8"/>
      <c r="AA322" s="6" t="s">
        <v>12067</v>
      </c>
      <c r="AB322" s="6">
        <v>2023</v>
      </c>
      <c r="AC322" s="8"/>
      <c r="AD322" s="6">
        <v>2</v>
      </c>
      <c r="AE322" s="8"/>
    </row>
    <row r="323" spans="1:31" ht="64.5" x14ac:dyDescent="0.25">
      <c r="A323" s="6">
        <v>750</v>
      </c>
      <c r="B323" s="6">
        <v>2022061091</v>
      </c>
      <c r="C323" s="6" t="s">
        <v>20343</v>
      </c>
      <c r="D323" s="6" t="s">
        <v>2734</v>
      </c>
      <c r="E323" s="6" t="s">
        <v>33</v>
      </c>
      <c r="F323" s="6">
        <v>9</v>
      </c>
      <c r="G323" s="6" t="s">
        <v>78</v>
      </c>
      <c r="H323" s="6">
        <v>7</v>
      </c>
      <c r="I323" s="6">
        <v>7</v>
      </c>
      <c r="J323" s="6">
        <v>16</v>
      </c>
      <c r="K323" s="6" t="s">
        <v>35</v>
      </c>
      <c r="L323" s="6">
        <v>1.77</v>
      </c>
      <c r="M323" s="6" t="s">
        <v>476</v>
      </c>
      <c r="N323" s="6" t="s">
        <v>20260</v>
      </c>
      <c r="O323" s="6" t="s">
        <v>134</v>
      </c>
      <c r="P323" s="6" t="s">
        <v>37</v>
      </c>
      <c r="Q323" s="6" t="s">
        <v>38</v>
      </c>
      <c r="R323" s="6" t="s">
        <v>109</v>
      </c>
      <c r="S323" s="6" t="s">
        <v>40</v>
      </c>
      <c r="T323" s="8"/>
      <c r="U323" s="6">
        <v>25</v>
      </c>
      <c r="V323" s="8" t="s">
        <v>20100</v>
      </c>
      <c r="W323" s="6" t="s">
        <v>41</v>
      </c>
      <c r="X323" s="6" t="s">
        <v>20344</v>
      </c>
      <c r="Y323" s="6" t="s">
        <v>20345</v>
      </c>
      <c r="Z323" s="6" t="s">
        <v>20346</v>
      </c>
      <c r="AA323" s="6" t="s">
        <v>12067</v>
      </c>
      <c r="AB323" s="6">
        <v>2023</v>
      </c>
      <c r="AC323" s="8"/>
      <c r="AD323" s="6">
        <v>2</v>
      </c>
      <c r="AE323" s="8"/>
    </row>
    <row r="324" spans="1:31" ht="77.25" x14ac:dyDescent="0.25">
      <c r="A324" s="6">
        <v>752</v>
      </c>
      <c r="B324" s="6">
        <v>2021081215</v>
      </c>
      <c r="C324" s="6" t="s">
        <v>10929</v>
      </c>
      <c r="D324" s="6" t="s">
        <v>13046</v>
      </c>
      <c r="E324" s="6" t="s">
        <v>33</v>
      </c>
      <c r="F324" s="6">
        <v>5</v>
      </c>
      <c r="G324" s="6" t="s">
        <v>139</v>
      </c>
      <c r="H324" s="6">
        <v>47</v>
      </c>
      <c r="I324" s="6">
        <v>47</v>
      </c>
      <c r="J324" s="6">
        <v>52</v>
      </c>
      <c r="K324" s="6" t="s">
        <v>35</v>
      </c>
      <c r="L324" s="6">
        <v>3.6</v>
      </c>
      <c r="M324" s="8"/>
      <c r="N324" s="6" t="s">
        <v>140</v>
      </c>
      <c r="O324" s="6" t="s">
        <v>134</v>
      </c>
      <c r="P324" s="6" t="s">
        <v>37</v>
      </c>
      <c r="Q324" s="6" t="s">
        <v>38</v>
      </c>
      <c r="R324" s="6" t="s">
        <v>109</v>
      </c>
      <c r="S324" s="6" t="s">
        <v>55</v>
      </c>
      <c r="T324" s="8"/>
      <c r="U324" s="6">
        <v>47</v>
      </c>
      <c r="V324" s="8" t="s">
        <v>20100</v>
      </c>
      <c r="W324" s="6" t="s">
        <v>41</v>
      </c>
      <c r="X324" s="6" t="s">
        <v>13047</v>
      </c>
      <c r="Y324" s="6" t="s">
        <v>13048</v>
      </c>
      <c r="Z324" s="6" t="s">
        <v>13049</v>
      </c>
      <c r="AA324" s="6" t="s">
        <v>12067</v>
      </c>
      <c r="AB324" s="6">
        <v>2023</v>
      </c>
      <c r="AC324" s="8"/>
      <c r="AD324" s="6">
        <v>2</v>
      </c>
      <c r="AE324" s="8"/>
    </row>
    <row r="325" spans="1:31" ht="64.5" x14ac:dyDescent="0.25">
      <c r="A325" s="6">
        <v>759</v>
      </c>
      <c r="B325" s="6">
        <v>2021081050</v>
      </c>
      <c r="C325" s="6" t="s">
        <v>1223</v>
      </c>
      <c r="D325" s="6" t="s">
        <v>12662</v>
      </c>
      <c r="E325" s="6" t="s">
        <v>33</v>
      </c>
      <c r="F325" s="6">
        <v>5</v>
      </c>
      <c r="G325" s="6" t="s">
        <v>139</v>
      </c>
      <c r="H325" s="6">
        <v>39</v>
      </c>
      <c r="I325" s="6">
        <v>39</v>
      </c>
      <c r="J325" s="6">
        <v>44</v>
      </c>
      <c r="K325" s="6" t="s">
        <v>35</v>
      </c>
      <c r="L325" s="6">
        <v>3.34</v>
      </c>
      <c r="M325" s="8"/>
      <c r="N325" s="6" t="s">
        <v>464</v>
      </c>
      <c r="O325" s="6" t="s">
        <v>51</v>
      </c>
      <c r="P325" s="6" t="s">
        <v>89</v>
      </c>
      <c r="Q325" s="6" t="s">
        <v>53</v>
      </c>
      <c r="R325" s="6" t="s">
        <v>109</v>
      </c>
      <c r="S325" s="6" t="s">
        <v>40</v>
      </c>
      <c r="T325" s="8"/>
      <c r="U325" s="6">
        <v>34</v>
      </c>
      <c r="V325" s="8" t="s">
        <v>20100</v>
      </c>
      <c r="W325" s="6" t="s">
        <v>41</v>
      </c>
      <c r="X325" s="6" t="s">
        <v>12663</v>
      </c>
      <c r="Y325" s="8"/>
      <c r="Z325" s="8"/>
      <c r="AA325" s="6" t="s">
        <v>12067</v>
      </c>
      <c r="AB325" s="6">
        <v>2023</v>
      </c>
      <c r="AC325" s="8"/>
      <c r="AD325" s="6">
        <v>2</v>
      </c>
      <c r="AE325" s="8"/>
    </row>
    <row r="326" spans="1:31" ht="64.5" x14ac:dyDescent="0.25">
      <c r="A326" s="6">
        <v>762</v>
      </c>
      <c r="B326" s="6">
        <v>2022061009</v>
      </c>
      <c r="C326" s="6" t="s">
        <v>2760</v>
      </c>
      <c r="D326" s="6" t="s">
        <v>2761</v>
      </c>
      <c r="E326" s="6" t="s">
        <v>33</v>
      </c>
      <c r="F326" s="6">
        <v>9</v>
      </c>
      <c r="G326" s="6" t="s">
        <v>78</v>
      </c>
      <c r="H326" s="6">
        <v>31</v>
      </c>
      <c r="I326" s="6">
        <v>31</v>
      </c>
      <c r="J326" s="6">
        <v>40</v>
      </c>
      <c r="K326" s="6" t="s">
        <v>35</v>
      </c>
      <c r="L326" s="6">
        <v>3.26</v>
      </c>
      <c r="M326" s="8"/>
      <c r="N326" s="6" t="s">
        <v>20260</v>
      </c>
      <c r="O326" s="6" t="s">
        <v>134</v>
      </c>
      <c r="P326" s="6" t="s">
        <v>37</v>
      </c>
      <c r="Q326" s="6" t="s">
        <v>38</v>
      </c>
      <c r="R326" s="6" t="s">
        <v>109</v>
      </c>
      <c r="S326" s="6" t="s">
        <v>40</v>
      </c>
      <c r="T326" s="8"/>
      <c r="U326" s="6">
        <v>26</v>
      </c>
      <c r="V326" s="8" t="s">
        <v>20100</v>
      </c>
      <c r="W326" s="6" t="s">
        <v>41</v>
      </c>
      <c r="X326" s="6" t="s">
        <v>2762</v>
      </c>
      <c r="Y326" s="6" t="s">
        <v>2763</v>
      </c>
      <c r="Z326" s="6" t="s">
        <v>2764</v>
      </c>
      <c r="AA326" s="6" t="s">
        <v>12067</v>
      </c>
      <c r="AB326" s="6">
        <v>2023</v>
      </c>
      <c r="AC326" s="8"/>
      <c r="AD326" s="6">
        <v>2</v>
      </c>
      <c r="AE326" s="8"/>
    </row>
    <row r="327" spans="1:31" ht="77.25" x14ac:dyDescent="0.25">
      <c r="A327" s="6">
        <v>764</v>
      </c>
      <c r="B327" s="6">
        <v>2022061150</v>
      </c>
      <c r="C327" s="6" t="s">
        <v>2765</v>
      </c>
      <c r="D327" s="6" t="s">
        <v>2766</v>
      </c>
      <c r="E327" s="6" t="s">
        <v>33</v>
      </c>
      <c r="F327" s="6">
        <v>9</v>
      </c>
      <c r="G327" s="6" t="s">
        <v>78</v>
      </c>
      <c r="H327" s="6">
        <v>18</v>
      </c>
      <c r="I327" s="6">
        <v>18</v>
      </c>
      <c r="J327" s="6">
        <v>27</v>
      </c>
      <c r="K327" s="6" t="s">
        <v>35</v>
      </c>
      <c r="L327" s="6">
        <v>3.34</v>
      </c>
      <c r="M327" s="8"/>
      <c r="N327" s="6" t="s">
        <v>140</v>
      </c>
      <c r="O327" s="8"/>
      <c r="P327" s="6" t="s">
        <v>37</v>
      </c>
      <c r="Q327" s="6" t="s">
        <v>38</v>
      </c>
      <c r="R327" s="6" t="s">
        <v>109</v>
      </c>
      <c r="S327" s="6" t="s">
        <v>40</v>
      </c>
      <c r="T327" s="8"/>
      <c r="U327" s="6">
        <v>24</v>
      </c>
      <c r="V327" s="8" t="s">
        <v>20100</v>
      </c>
      <c r="W327" s="6" t="s">
        <v>41</v>
      </c>
      <c r="X327" s="6" t="s">
        <v>2767</v>
      </c>
      <c r="Y327" s="6" t="s">
        <v>2768</v>
      </c>
      <c r="Z327" s="6" t="s">
        <v>2769</v>
      </c>
      <c r="AA327" s="6" t="s">
        <v>10925</v>
      </c>
      <c r="AB327" s="6">
        <v>2023</v>
      </c>
      <c r="AC327" s="8"/>
      <c r="AD327" s="6">
        <v>1</v>
      </c>
      <c r="AE327" s="8"/>
    </row>
    <row r="328" spans="1:31" ht="77.25" x14ac:dyDescent="0.25">
      <c r="A328" s="6">
        <v>766</v>
      </c>
      <c r="B328" s="6">
        <v>2022061045</v>
      </c>
      <c r="C328" s="6" t="s">
        <v>20347</v>
      </c>
      <c r="D328" s="6" t="s">
        <v>20348</v>
      </c>
      <c r="E328" s="6" t="s">
        <v>33</v>
      </c>
      <c r="F328" s="8"/>
      <c r="G328" s="6" t="s">
        <v>48</v>
      </c>
      <c r="H328" s="6">
        <v>0</v>
      </c>
      <c r="I328" s="8"/>
      <c r="J328" s="8"/>
      <c r="K328" s="6" t="s">
        <v>35</v>
      </c>
      <c r="L328" s="6">
        <v>0</v>
      </c>
      <c r="M328" s="8"/>
      <c r="N328" s="6" t="s">
        <v>107</v>
      </c>
      <c r="O328" s="6" t="s">
        <v>51</v>
      </c>
      <c r="P328" s="6" t="s">
        <v>108</v>
      </c>
      <c r="Q328" s="6" t="s">
        <v>53</v>
      </c>
      <c r="R328" s="6" t="s">
        <v>109</v>
      </c>
      <c r="S328" s="6" t="s">
        <v>40</v>
      </c>
      <c r="T328" s="8"/>
      <c r="U328" s="6">
        <v>37</v>
      </c>
      <c r="V328" s="8" t="s">
        <v>20100</v>
      </c>
      <c r="W328" s="6" t="s">
        <v>41</v>
      </c>
      <c r="X328" s="6" t="s">
        <v>20349</v>
      </c>
      <c r="Y328" s="6" t="s">
        <v>20350</v>
      </c>
      <c r="Z328" s="6" t="s">
        <v>20351</v>
      </c>
      <c r="AA328" s="6" t="s">
        <v>45</v>
      </c>
      <c r="AB328" s="6">
        <v>2022</v>
      </c>
      <c r="AC328" s="8"/>
      <c r="AD328" s="6">
        <v>3</v>
      </c>
      <c r="AE328" s="8"/>
    </row>
    <row r="329" spans="1:31" ht="64.5" x14ac:dyDescent="0.25">
      <c r="A329" s="6">
        <v>777</v>
      </c>
      <c r="B329" s="6">
        <v>2022061108</v>
      </c>
      <c r="C329" s="6" t="s">
        <v>20352</v>
      </c>
      <c r="D329" s="6" t="s">
        <v>20353</v>
      </c>
      <c r="E329" s="6" t="s">
        <v>33</v>
      </c>
      <c r="F329" s="6">
        <v>7</v>
      </c>
      <c r="G329" s="6" t="s">
        <v>48</v>
      </c>
      <c r="H329" s="6">
        <v>0</v>
      </c>
      <c r="I329" s="6">
        <v>0</v>
      </c>
      <c r="J329" s="6">
        <v>7</v>
      </c>
      <c r="K329" s="6" t="s">
        <v>35</v>
      </c>
      <c r="L329" s="6">
        <v>0</v>
      </c>
      <c r="M329" s="8"/>
      <c r="N329" s="6" t="s">
        <v>88</v>
      </c>
      <c r="O329" s="8"/>
      <c r="P329" s="6" t="s">
        <v>89</v>
      </c>
      <c r="Q329" s="6" t="s">
        <v>53</v>
      </c>
      <c r="R329" s="6" t="s">
        <v>109</v>
      </c>
      <c r="S329" s="6" t="s">
        <v>40</v>
      </c>
      <c r="T329" s="8"/>
      <c r="U329" s="6">
        <v>29</v>
      </c>
      <c r="V329" s="8" t="s">
        <v>20100</v>
      </c>
      <c r="W329" s="6" t="s">
        <v>41</v>
      </c>
      <c r="X329" s="6" t="s">
        <v>20354</v>
      </c>
      <c r="Y329" s="6" t="s">
        <v>20355</v>
      </c>
      <c r="Z329" s="6" t="s">
        <v>20356</v>
      </c>
      <c r="AA329" s="6" t="s">
        <v>45</v>
      </c>
      <c r="AB329" s="6">
        <v>2022</v>
      </c>
      <c r="AC329" s="8"/>
      <c r="AD329" s="6">
        <v>3</v>
      </c>
      <c r="AE329" s="8"/>
    </row>
    <row r="330" spans="1:31" ht="77.25" x14ac:dyDescent="0.25">
      <c r="A330" s="6">
        <v>779</v>
      </c>
      <c r="B330" s="6">
        <v>2021081078</v>
      </c>
      <c r="C330" s="6" t="s">
        <v>13050</v>
      </c>
      <c r="D330" s="6" t="s">
        <v>2808</v>
      </c>
      <c r="E330" s="6" t="s">
        <v>33</v>
      </c>
      <c r="F330" s="6">
        <v>5</v>
      </c>
      <c r="G330" s="6" t="s">
        <v>139</v>
      </c>
      <c r="H330" s="6">
        <v>47</v>
      </c>
      <c r="I330" s="6">
        <v>47</v>
      </c>
      <c r="J330" s="6">
        <v>52</v>
      </c>
      <c r="K330" s="6" t="s">
        <v>35</v>
      </c>
      <c r="L330" s="6">
        <v>3.81</v>
      </c>
      <c r="M330" s="8"/>
      <c r="N330" s="6" t="s">
        <v>140</v>
      </c>
      <c r="O330" s="6" t="s">
        <v>134</v>
      </c>
      <c r="P330" s="6" t="s">
        <v>37</v>
      </c>
      <c r="Q330" s="6" t="s">
        <v>38</v>
      </c>
      <c r="R330" s="6" t="s">
        <v>109</v>
      </c>
      <c r="S330" s="6" t="s">
        <v>55</v>
      </c>
      <c r="T330" s="8"/>
      <c r="U330" s="6">
        <v>39</v>
      </c>
      <c r="V330" s="8" t="s">
        <v>20100</v>
      </c>
      <c r="W330" s="6" t="s">
        <v>41</v>
      </c>
      <c r="X330" s="6" t="s">
        <v>13051</v>
      </c>
      <c r="Y330" s="6" t="s">
        <v>13052</v>
      </c>
      <c r="Z330" s="6" t="s">
        <v>13053</v>
      </c>
      <c r="AA330" s="6" t="s">
        <v>12067</v>
      </c>
      <c r="AB330" s="6">
        <v>2023</v>
      </c>
      <c r="AC330" s="8"/>
      <c r="AD330" s="6">
        <v>2</v>
      </c>
      <c r="AE330" s="8"/>
    </row>
    <row r="331" spans="1:31" ht="77.25" x14ac:dyDescent="0.25">
      <c r="A331" s="6">
        <v>780</v>
      </c>
      <c r="B331" s="6">
        <v>2021081173</v>
      </c>
      <c r="C331" s="6" t="s">
        <v>13054</v>
      </c>
      <c r="D331" s="6" t="s">
        <v>2808</v>
      </c>
      <c r="E331" s="6" t="s">
        <v>33</v>
      </c>
      <c r="F331" s="6">
        <v>5</v>
      </c>
      <c r="G331" s="6" t="s">
        <v>139</v>
      </c>
      <c r="H331" s="6">
        <v>47</v>
      </c>
      <c r="I331" s="6">
        <v>47</v>
      </c>
      <c r="J331" s="6">
        <v>52</v>
      </c>
      <c r="K331" s="6" t="s">
        <v>35</v>
      </c>
      <c r="L331" s="6">
        <v>3.89</v>
      </c>
      <c r="M331" s="8"/>
      <c r="N331" s="6" t="s">
        <v>140</v>
      </c>
      <c r="O331" s="6" t="s">
        <v>134</v>
      </c>
      <c r="P331" s="6" t="s">
        <v>37</v>
      </c>
      <c r="Q331" s="6" t="s">
        <v>38</v>
      </c>
      <c r="R331" s="6" t="s">
        <v>109</v>
      </c>
      <c r="S331" s="6" t="s">
        <v>55</v>
      </c>
      <c r="T331" s="8"/>
      <c r="U331" s="6">
        <v>49</v>
      </c>
      <c r="V331" s="8" t="s">
        <v>20100</v>
      </c>
      <c r="W331" s="6" t="s">
        <v>41</v>
      </c>
      <c r="X331" s="6" t="s">
        <v>13055</v>
      </c>
      <c r="Y331" s="8"/>
      <c r="Z331" s="8"/>
      <c r="AA331" s="6" t="s">
        <v>12067</v>
      </c>
      <c r="AB331" s="6">
        <v>2023</v>
      </c>
      <c r="AC331" s="8"/>
      <c r="AD331" s="6">
        <v>2</v>
      </c>
      <c r="AE331" s="8"/>
    </row>
    <row r="332" spans="1:31" ht="77.25" x14ac:dyDescent="0.25">
      <c r="A332" s="6">
        <v>782</v>
      </c>
      <c r="B332" s="6">
        <v>2021081260</v>
      </c>
      <c r="C332" s="6" t="s">
        <v>12664</v>
      </c>
      <c r="D332" s="6" t="s">
        <v>2808</v>
      </c>
      <c r="E332" s="6" t="s">
        <v>33</v>
      </c>
      <c r="F332" s="8"/>
      <c r="G332" s="8"/>
      <c r="H332" s="6">
        <v>0</v>
      </c>
      <c r="I332" s="8"/>
      <c r="J332" s="8"/>
      <c r="K332" s="6" t="s">
        <v>35</v>
      </c>
      <c r="L332" s="6">
        <v>0</v>
      </c>
      <c r="M332" s="8"/>
      <c r="N332" s="6" t="s">
        <v>140</v>
      </c>
      <c r="O332" s="6" t="s">
        <v>134</v>
      </c>
      <c r="P332" s="6" t="s">
        <v>37</v>
      </c>
      <c r="Q332" s="6" t="s">
        <v>38</v>
      </c>
      <c r="R332" s="6" t="s">
        <v>109</v>
      </c>
      <c r="S332" s="6" t="s">
        <v>40</v>
      </c>
      <c r="T332" s="8"/>
      <c r="U332" s="6">
        <v>26</v>
      </c>
      <c r="V332" s="8" t="s">
        <v>20100</v>
      </c>
      <c r="W332" s="6" t="s">
        <v>41</v>
      </c>
      <c r="X332" s="6" t="s">
        <v>12665</v>
      </c>
      <c r="Y332" s="8"/>
      <c r="Z332" s="8"/>
      <c r="AA332" s="6" t="s">
        <v>10925</v>
      </c>
      <c r="AB332" s="6">
        <v>2023</v>
      </c>
      <c r="AC332" s="8"/>
      <c r="AD332" s="6">
        <v>1</v>
      </c>
      <c r="AE332" s="8"/>
    </row>
    <row r="333" spans="1:31" ht="77.25" x14ac:dyDescent="0.25">
      <c r="A333" s="6">
        <v>791</v>
      </c>
      <c r="B333" s="6">
        <v>2021081198</v>
      </c>
      <c r="C333" s="6" t="s">
        <v>12669</v>
      </c>
      <c r="D333" s="6" t="s">
        <v>11194</v>
      </c>
      <c r="E333" s="6" t="s">
        <v>33</v>
      </c>
      <c r="F333" s="6">
        <v>5</v>
      </c>
      <c r="G333" s="6" t="s">
        <v>139</v>
      </c>
      <c r="H333" s="6">
        <v>47</v>
      </c>
      <c r="I333" s="6">
        <v>47</v>
      </c>
      <c r="J333" s="6">
        <v>52</v>
      </c>
      <c r="K333" s="6" t="s">
        <v>35</v>
      </c>
      <c r="L333" s="6">
        <v>2.96</v>
      </c>
      <c r="M333" s="8"/>
      <c r="N333" s="6" t="s">
        <v>140</v>
      </c>
      <c r="O333" s="6" t="s">
        <v>134</v>
      </c>
      <c r="P333" s="6" t="s">
        <v>37</v>
      </c>
      <c r="Q333" s="6" t="s">
        <v>38</v>
      </c>
      <c r="R333" s="6" t="s">
        <v>109</v>
      </c>
      <c r="S333" s="6" t="s">
        <v>40</v>
      </c>
      <c r="T333" s="8"/>
      <c r="U333" s="6">
        <v>33</v>
      </c>
      <c r="V333" s="8" t="s">
        <v>20100</v>
      </c>
      <c r="W333" s="6" t="s">
        <v>41</v>
      </c>
      <c r="X333" s="6" t="s">
        <v>12670</v>
      </c>
      <c r="Y333" s="8"/>
      <c r="Z333" s="8"/>
      <c r="AA333" s="6" t="s">
        <v>12067</v>
      </c>
      <c r="AB333" s="6">
        <v>2023</v>
      </c>
      <c r="AC333" s="8"/>
      <c r="AD333" s="6">
        <v>2</v>
      </c>
      <c r="AE333" s="8"/>
    </row>
    <row r="334" spans="1:31" ht="64.5" x14ac:dyDescent="0.25">
      <c r="A334" s="6">
        <v>794</v>
      </c>
      <c r="B334" s="6">
        <v>2022061010</v>
      </c>
      <c r="C334" s="6" t="s">
        <v>20357</v>
      </c>
      <c r="D334" s="6" t="s">
        <v>2871</v>
      </c>
      <c r="E334" s="6" t="s">
        <v>33</v>
      </c>
      <c r="F334" s="6">
        <v>9</v>
      </c>
      <c r="G334" s="6" t="s">
        <v>78</v>
      </c>
      <c r="H334" s="6">
        <v>13</v>
      </c>
      <c r="I334" s="6">
        <v>13</v>
      </c>
      <c r="J334" s="6">
        <v>22</v>
      </c>
      <c r="K334" s="6" t="s">
        <v>35</v>
      </c>
      <c r="L334" s="6">
        <v>2.56</v>
      </c>
      <c r="M334" s="8"/>
      <c r="N334" s="6" t="s">
        <v>20260</v>
      </c>
      <c r="O334" s="6" t="s">
        <v>134</v>
      </c>
      <c r="P334" s="6" t="s">
        <v>37</v>
      </c>
      <c r="Q334" s="6" t="s">
        <v>38</v>
      </c>
      <c r="R334" s="6" t="s">
        <v>109</v>
      </c>
      <c r="S334" s="6" t="s">
        <v>40</v>
      </c>
      <c r="T334" s="8"/>
      <c r="U334" s="6">
        <v>22</v>
      </c>
      <c r="V334" s="8" t="s">
        <v>20100</v>
      </c>
      <c r="W334" s="6" t="s">
        <v>41</v>
      </c>
      <c r="X334" s="6" t="s">
        <v>20358</v>
      </c>
      <c r="Y334" s="6" t="s">
        <v>20359</v>
      </c>
      <c r="Z334" s="6" t="s">
        <v>20360</v>
      </c>
      <c r="AA334" s="6" t="s">
        <v>12067</v>
      </c>
      <c r="AB334" s="6">
        <v>2023</v>
      </c>
      <c r="AC334" s="8"/>
      <c r="AD334" s="6">
        <v>2</v>
      </c>
      <c r="AE334" s="8"/>
    </row>
    <row r="335" spans="1:31" ht="77.25" x14ac:dyDescent="0.25">
      <c r="A335" s="6">
        <v>795</v>
      </c>
      <c r="B335" s="6">
        <v>2022061151</v>
      </c>
      <c r="C335" s="6" t="s">
        <v>2870</v>
      </c>
      <c r="D335" s="6" t="s">
        <v>2871</v>
      </c>
      <c r="E335" s="6" t="s">
        <v>33</v>
      </c>
      <c r="F335" s="6">
        <v>9</v>
      </c>
      <c r="G335" s="6" t="s">
        <v>78</v>
      </c>
      <c r="H335" s="6">
        <v>18</v>
      </c>
      <c r="I335" s="6">
        <v>18</v>
      </c>
      <c r="J335" s="6">
        <v>27</v>
      </c>
      <c r="K335" s="6" t="s">
        <v>35</v>
      </c>
      <c r="L335" s="6">
        <v>4</v>
      </c>
      <c r="M335" s="8"/>
      <c r="N335" s="6" t="s">
        <v>140</v>
      </c>
      <c r="O335" s="8"/>
      <c r="P335" s="6" t="s">
        <v>37</v>
      </c>
      <c r="Q335" s="6" t="s">
        <v>38</v>
      </c>
      <c r="R335" s="6" t="s">
        <v>109</v>
      </c>
      <c r="S335" s="6" t="s">
        <v>55</v>
      </c>
      <c r="T335" s="8"/>
      <c r="U335" s="6">
        <v>25</v>
      </c>
      <c r="V335" s="8" t="s">
        <v>20100</v>
      </c>
      <c r="W335" s="6" t="s">
        <v>41</v>
      </c>
      <c r="X335" s="6" t="s">
        <v>2872</v>
      </c>
      <c r="Y335" s="6" t="s">
        <v>2873</v>
      </c>
      <c r="Z335" s="6" t="s">
        <v>2874</v>
      </c>
      <c r="AA335" s="6" t="s">
        <v>10925</v>
      </c>
      <c r="AB335" s="6">
        <v>2023</v>
      </c>
      <c r="AC335" s="8"/>
      <c r="AD335" s="6">
        <v>1</v>
      </c>
      <c r="AE335" s="8"/>
    </row>
    <row r="336" spans="1:31" ht="77.25" x14ac:dyDescent="0.25">
      <c r="A336" s="6">
        <v>796</v>
      </c>
      <c r="B336" s="6">
        <v>2021081273</v>
      </c>
      <c r="C336" s="6" t="s">
        <v>12671</v>
      </c>
      <c r="D336" s="6" t="s">
        <v>12672</v>
      </c>
      <c r="E336" s="6" t="s">
        <v>33</v>
      </c>
      <c r="F336" s="6">
        <v>5</v>
      </c>
      <c r="G336" s="6" t="s">
        <v>139</v>
      </c>
      <c r="H336" s="6">
        <v>47</v>
      </c>
      <c r="I336" s="6">
        <v>47</v>
      </c>
      <c r="J336" s="6">
        <v>52</v>
      </c>
      <c r="K336" s="6" t="s">
        <v>35</v>
      </c>
      <c r="L336" s="6">
        <v>3.96</v>
      </c>
      <c r="M336" s="8"/>
      <c r="N336" s="6" t="s">
        <v>140</v>
      </c>
      <c r="O336" s="6" t="s">
        <v>134</v>
      </c>
      <c r="P336" s="6" t="s">
        <v>37</v>
      </c>
      <c r="Q336" s="6" t="s">
        <v>38</v>
      </c>
      <c r="R336" s="6" t="s">
        <v>109</v>
      </c>
      <c r="S336" s="6" t="s">
        <v>40</v>
      </c>
      <c r="T336" s="8"/>
      <c r="U336" s="6">
        <v>26</v>
      </c>
      <c r="V336" s="8" t="s">
        <v>20100</v>
      </c>
      <c r="W336" s="6" t="s">
        <v>41</v>
      </c>
      <c r="X336" s="6" t="s">
        <v>12673</v>
      </c>
      <c r="Y336" s="8"/>
      <c r="Z336" s="8"/>
      <c r="AA336" s="6" t="s">
        <v>12067</v>
      </c>
      <c r="AB336" s="6">
        <v>2023</v>
      </c>
      <c r="AC336" s="8"/>
      <c r="AD336" s="6">
        <v>2</v>
      </c>
      <c r="AE336" s="8"/>
    </row>
    <row r="337" spans="1:31" ht="77.25" x14ac:dyDescent="0.25">
      <c r="A337" s="6">
        <v>797</v>
      </c>
      <c r="B337" s="6">
        <v>2021081092</v>
      </c>
      <c r="C337" s="6" t="s">
        <v>12674</v>
      </c>
      <c r="D337" s="6" t="s">
        <v>12675</v>
      </c>
      <c r="E337" s="6" t="s">
        <v>33</v>
      </c>
      <c r="F337" s="6">
        <v>5</v>
      </c>
      <c r="G337" s="6" t="s">
        <v>139</v>
      </c>
      <c r="H337" s="6">
        <v>47</v>
      </c>
      <c r="I337" s="6">
        <v>47</v>
      </c>
      <c r="J337" s="6">
        <v>52</v>
      </c>
      <c r="K337" s="6" t="s">
        <v>35</v>
      </c>
      <c r="L337" s="6">
        <v>3.92</v>
      </c>
      <c r="M337" s="8"/>
      <c r="N337" s="6" t="s">
        <v>140</v>
      </c>
      <c r="O337" s="6" t="s">
        <v>134</v>
      </c>
      <c r="P337" s="6" t="s">
        <v>37</v>
      </c>
      <c r="Q337" s="6" t="s">
        <v>38</v>
      </c>
      <c r="R337" s="6" t="s">
        <v>109</v>
      </c>
      <c r="S337" s="6" t="s">
        <v>40</v>
      </c>
      <c r="T337" s="8"/>
      <c r="U337" s="6">
        <v>29</v>
      </c>
      <c r="V337" s="8" t="s">
        <v>20100</v>
      </c>
      <c r="W337" s="6" t="s">
        <v>41</v>
      </c>
      <c r="X337" s="6" t="s">
        <v>12676</v>
      </c>
      <c r="Y337" s="6" t="s">
        <v>12677</v>
      </c>
      <c r="Z337" s="6" t="s">
        <v>12678</v>
      </c>
      <c r="AA337" s="6" t="s">
        <v>12067</v>
      </c>
      <c r="AB337" s="6">
        <v>2023</v>
      </c>
      <c r="AC337" s="8"/>
      <c r="AD337" s="6">
        <v>2</v>
      </c>
      <c r="AE337" s="8"/>
    </row>
    <row r="338" spans="1:31" ht="77.25" x14ac:dyDescent="0.25">
      <c r="A338" s="6">
        <v>798</v>
      </c>
      <c r="B338" s="6">
        <v>2021081177</v>
      </c>
      <c r="C338" s="6" t="s">
        <v>13091</v>
      </c>
      <c r="D338" s="6" t="s">
        <v>12675</v>
      </c>
      <c r="E338" s="6" t="s">
        <v>33</v>
      </c>
      <c r="F338" s="6">
        <v>5</v>
      </c>
      <c r="G338" s="6" t="s">
        <v>139</v>
      </c>
      <c r="H338" s="6">
        <v>47</v>
      </c>
      <c r="I338" s="6">
        <v>47</v>
      </c>
      <c r="J338" s="6">
        <v>52</v>
      </c>
      <c r="K338" s="6" t="s">
        <v>35</v>
      </c>
      <c r="L338" s="6">
        <v>3.89</v>
      </c>
      <c r="M338" s="8"/>
      <c r="N338" s="6" t="s">
        <v>140</v>
      </c>
      <c r="O338" s="6" t="s">
        <v>134</v>
      </c>
      <c r="P338" s="6" t="s">
        <v>37</v>
      </c>
      <c r="Q338" s="6" t="s">
        <v>38</v>
      </c>
      <c r="R338" s="6" t="s">
        <v>109</v>
      </c>
      <c r="S338" s="6" t="s">
        <v>40</v>
      </c>
      <c r="T338" s="6" t="s">
        <v>130</v>
      </c>
      <c r="U338" s="6">
        <v>28</v>
      </c>
      <c r="V338" s="8" t="s">
        <v>20100</v>
      </c>
      <c r="W338" s="6" t="s">
        <v>41</v>
      </c>
      <c r="X338" s="6" t="s">
        <v>13092</v>
      </c>
      <c r="Y338" s="8"/>
      <c r="Z338" s="8"/>
      <c r="AA338" s="6" t="s">
        <v>12067</v>
      </c>
      <c r="AB338" s="6">
        <v>2023</v>
      </c>
      <c r="AC338" s="8"/>
      <c r="AD338" s="6">
        <v>2</v>
      </c>
      <c r="AE338" s="8"/>
    </row>
    <row r="339" spans="1:31" ht="77.25" x14ac:dyDescent="0.25">
      <c r="A339" s="6">
        <v>814</v>
      </c>
      <c r="B339" s="6">
        <v>2022061044</v>
      </c>
      <c r="C339" s="6" t="s">
        <v>20361</v>
      </c>
      <c r="D339" s="6" t="s">
        <v>20362</v>
      </c>
      <c r="E339" s="6" t="s">
        <v>33</v>
      </c>
      <c r="F339" s="8"/>
      <c r="G339" s="6" t="s">
        <v>48</v>
      </c>
      <c r="H339" s="6">
        <v>0</v>
      </c>
      <c r="I339" s="8"/>
      <c r="J339" s="8"/>
      <c r="K339" s="6" t="s">
        <v>35</v>
      </c>
      <c r="L339" s="6">
        <v>0</v>
      </c>
      <c r="M339" s="8"/>
      <c r="N339" s="6" t="s">
        <v>107</v>
      </c>
      <c r="O339" s="6" t="s">
        <v>51</v>
      </c>
      <c r="P339" s="6" t="s">
        <v>108</v>
      </c>
      <c r="Q339" s="6" t="s">
        <v>53</v>
      </c>
      <c r="R339" s="6" t="s">
        <v>109</v>
      </c>
      <c r="S339" s="6" t="s">
        <v>40</v>
      </c>
      <c r="T339" s="8"/>
      <c r="U339" s="6">
        <v>27</v>
      </c>
      <c r="V339" s="8" t="s">
        <v>20100</v>
      </c>
      <c r="W339" s="6" t="s">
        <v>41</v>
      </c>
      <c r="X339" s="6" t="s">
        <v>20363</v>
      </c>
      <c r="Y339" s="6" t="s">
        <v>20364</v>
      </c>
      <c r="Z339" s="6" t="s">
        <v>20365</v>
      </c>
      <c r="AA339" s="6" t="s">
        <v>45</v>
      </c>
      <c r="AB339" s="6">
        <v>2022</v>
      </c>
      <c r="AC339" s="8"/>
      <c r="AD339" s="6">
        <v>3</v>
      </c>
      <c r="AE339" s="8"/>
    </row>
    <row r="340" spans="1:31" ht="77.25" x14ac:dyDescent="0.25">
      <c r="A340" s="6">
        <v>832</v>
      </c>
      <c r="B340" s="6">
        <v>2011080121</v>
      </c>
      <c r="C340" s="6" t="s">
        <v>20366</v>
      </c>
      <c r="D340" s="6" t="s">
        <v>2970</v>
      </c>
      <c r="E340" s="6" t="s">
        <v>33</v>
      </c>
      <c r="F340" s="6">
        <v>4</v>
      </c>
      <c r="G340" s="6" t="s">
        <v>139</v>
      </c>
      <c r="H340" s="6">
        <v>34</v>
      </c>
      <c r="I340" s="6">
        <v>35</v>
      </c>
      <c r="J340" s="6">
        <v>38</v>
      </c>
      <c r="K340" s="6" t="s">
        <v>35</v>
      </c>
      <c r="L340" s="6">
        <v>2.69</v>
      </c>
      <c r="M340" s="8"/>
      <c r="N340" s="6" t="s">
        <v>107</v>
      </c>
      <c r="O340" s="8"/>
      <c r="P340" s="6" t="s">
        <v>108</v>
      </c>
      <c r="Q340" s="6" t="s">
        <v>53</v>
      </c>
      <c r="R340" s="6" t="s">
        <v>109</v>
      </c>
      <c r="S340" s="6" t="s">
        <v>40</v>
      </c>
      <c r="T340" s="6" t="s">
        <v>130</v>
      </c>
      <c r="U340" s="6">
        <v>37</v>
      </c>
      <c r="V340" s="8" t="s">
        <v>20100</v>
      </c>
      <c r="W340" s="6" t="s">
        <v>41</v>
      </c>
      <c r="X340" s="6" t="s">
        <v>20367</v>
      </c>
      <c r="Y340" s="6" t="s">
        <v>20368</v>
      </c>
      <c r="Z340" s="8"/>
      <c r="AA340" s="6" t="s">
        <v>10925</v>
      </c>
      <c r="AB340" s="6">
        <v>2023</v>
      </c>
      <c r="AC340" s="8"/>
      <c r="AD340" s="6">
        <v>1</v>
      </c>
      <c r="AE340" s="8"/>
    </row>
    <row r="341" spans="1:31" ht="77.25" x14ac:dyDescent="0.25">
      <c r="A341" s="6">
        <v>848</v>
      </c>
      <c r="B341" s="6">
        <v>2022061152</v>
      </c>
      <c r="C341" s="6" t="s">
        <v>3053</v>
      </c>
      <c r="D341" s="6" t="s">
        <v>3054</v>
      </c>
      <c r="E341" s="6" t="s">
        <v>33</v>
      </c>
      <c r="F341" s="6">
        <v>9</v>
      </c>
      <c r="G341" s="6" t="s">
        <v>78</v>
      </c>
      <c r="H341" s="6">
        <v>18</v>
      </c>
      <c r="I341" s="6">
        <v>18</v>
      </c>
      <c r="J341" s="6">
        <v>27</v>
      </c>
      <c r="K341" s="6" t="s">
        <v>35</v>
      </c>
      <c r="L341" s="6">
        <v>3.67</v>
      </c>
      <c r="M341" s="8"/>
      <c r="N341" s="6" t="s">
        <v>140</v>
      </c>
      <c r="O341" s="8"/>
      <c r="P341" s="6" t="s">
        <v>37</v>
      </c>
      <c r="Q341" s="6" t="s">
        <v>38</v>
      </c>
      <c r="R341" s="6" t="s">
        <v>109</v>
      </c>
      <c r="S341" s="6" t="s">
        <v>40</v>
      </c>
      <c r="T341" s="8"/>
      <c r="U341" s="6">
        <v>25</v>
      </c>
      <c r="V341" s="8" t="s">
        <v>20100</v>
      </c>
      <c r="W341" s="6" t="s">
        <v>41</v>
      </c>
      <c r="X341" s="6" t="s">
        <v>3055</v>
      </c>
      <c r="Y341" s="6" t="s">
        <v>3056</v>
      </c>
      <c r="Z341" s="6" t="s">
        <v>3057</v>
      </c>
      <c r="AA341" s="6" t="s">
        <v>10925</v>
      </c>
      <c r="AB341" s="6">
        <v>2023</v>
      </c>
      <c r="AC341" s="8"/>
      <c r="AD341" s="6">
        <v>1</v>
      </c>
      <c r="AE341" s="8"/>
    </row>
    <row r="342" spans="1:31" ht="77.25" x14ac:dyDescent="0.25">
      <c r="A342" s="6">
        <v>851</v>
      </c>
      <c r="B342" s="6">
        <v>2021081257</v>
      </c>
      <c r="C342" s="6" t="s">
        <v>12683</v>
      </c>
      <c r="D342" s="6" t="s">
        <v>12684</v>
      </c>
      <c r="E342" s="6" t="s">
        <v>33</v>
      </c>
      <c r="F342" s="6">
        <v>5</v>
      </c>
      <c r="G342" s="6" t="s">
        <v>139</v>
      </c>
      <c r="H342" s="6">
        <v>47</v>
      </c>
      <c r="I342" s="6">
        <v>47</v>
      </c>
      <c r="J342" s="6">
        <v>52</v>
      </c>
      <c r="K342" s="6" t="s">
        <v>35</v>
      </c>
      <c r="L342" s="6">
        <v>3.85</v>
      </c>
      <c r="M342" s="8"/>
      <c r="N342" s="6" t="s">
        <v>140</v>
      </c>
      <c r="O342" s="6" t="s">
        <v>134</v>
      </c>
      <c r="P342" s="6" t="s">
        <v>37</v>
      </c>
      <c r="Q342" s="6" t="s">
        <v>38</v>
      </c>
      <c r="R342" s="6" t="s">
        <v>109</v>
      </c>
      <c r="S342" s="6" t="s">
        <v>40</v>
      </c>
      <c r="T342" s="8"/>
      <c r="U342" s="6">
        <v>31</v>
      </c>
      <c r="V342" s="8" t="s">
        <v>20100</v>
      </c>
      <c r="W342" s="6" t="s">
        <v>41</v>
      </c>
      <c r="X342" s="6" t="s">
        <v>12685</v>
      </c>
      <c r="Y342" s="8"/>
      <c r="Z342" s="8"/>
      <c r="AA342" s="6" t="s">
        <v>12067</v>
      </c>
      <c r="AB342" s="6">
        <v>2023</v>
      </c>
      <c r="AC342" s="8"/>
      <c r="AD342" s="6">
        <v>2</v>
      </c>
      <c r="AE342" s="8"/>
    </row>
    <row r="343" spans="1:31" ht="77.25" x14ac:dyDescent="0.25">
      <c r="A343" s="6">
        <v>852</v>
      </c>
      <c r="B343" s="6">
        <v>2021081090</v>
      </c>
      <c r="C343" s="6" t="s">
        <v>12686</v>
      </c>
      <c r="D343" s="6" t="s">
        <v>12687</v>
      </c>
      <c r="E343" s="6" t="s">
        <v>33</v>
      </c>
      <c r="F343" s="6">
        <v>5</v>
      </c>
      <c r="G343" s="6" t="s">
        <v>139</v>
      </c>
      <c r="H343" s="6">
        <v>47</v>
      </c>
      <c r="I343" s="6">
        <v>47</v>
      </c>
      <c r="J343" s="6">
        <v>52</v>
      </c>
      <c r="K343" s="6" t="s">
        <v>35</v>
      </c>
      <c r="L343" s="6">
        <v>3.92</v>
      </c>
      <c r="M343" s="8"/>
      <c r="N343" s="6" t="s">
        <v>140</v>
      </c>
      <c r="O343" s="6" t="s">
        <v>134</v>
      </c>
      <c r="P343" s="6" t="s">
        <v>37</v>
      </c>
      <c r="Q343" s="6" t="s">
        <v>38</v>
      </c>
      <c r="R343" s="6" t="s">
        <v>109</v>
      </c>
      <c r="S343" s="6" t="s">
        <v>40</v>
      </c>
      <c r="T343" s="8"/>
      <c r="U343" s="6">
        <v>39</v>
      </c>
      <c r="V343" s="8" t="s">
        <v>20100</v>
      </c>
      <c r="W343" s="6" t="s">
        <v>41</v>
      </c>
      <c r="X343" s="6" t="s">
        <v>12688</v>
      </c>
      <c r="Y343" s="6" t="s">
        <v>12689</v>
      </c>
      <c r="Z343" s="6" t="s">
        <v>12690</v>
      </c>
      <c r="AA343" s="6" t="s">
        <v>12067</v>
      </c>
      <c r="AB343" s="6">
        <v>2023</v>
      </c>
      <c r="AC343" s="8"/>
      <c r="AD343" s="6">
        <v>2</v>
      </c>
      <c r="AE343" s="8"/>
    </row>
    <row r="344" spans="1:31" ht="77.25" x14ac:dyDescent="0.25">
      <c r="A344" s="6">
        <v>860</v>
      </c>
      <c r="B344" s="6">
        <v>2021081074</v>
      </c>
      <c r="C344" s="6" t="s">
        <v>20369</v>
      </c>
      <c r="D344" s="6" t="s">
        <v>13057</v>
      </c>
      <c r="E344" s="6" t="s">
        <v>33</v>
      </c>
      <c r="F344" s="6">
        <v>5</v>
      </c>
      <c r="G344" s="6" t="s">
        <v>139</v>
      </c>
      <c r="H344" s="6">
        <v>47</v>
      </c>
      <c r="I344" s="6">
        <v>47</v>
      </c>
      <c r="J344" s="6">
        <v>52</v>
      </c>
      <c r="K344" s="6" t="s">
        <v>35</v>
      </c>
      <c r="L344" s="6">
        <v>3.7</v>
      </c>
      <c r="M344" s="8"/>
      <c r="N344" s="6" t="s">
        <v>140</v>
      </c>
      <c r="O344" s="6" t="s">
        <v>134</v>
      </c>
      <c r="P344" s="6" t="s">
        <v>37</v>
      </c>
      <c r="Q344" s="6" t="s">
        <v>38</v>
      </c>
      <c r="R344" s="6" t="s">
        <v>109</v>
      </c>
      <c r="S344" s="6" t="s">
        <v>55</v>
      </c>
      <c r="T344" s="8"/>
      <c r="U344" s="6">
        <v>24</v>
      </c>
      <c r="V344" s="8" t="s">
        <v>20100</v>
      </c>
      <c r="W344" s="6" t="s">
        <v>41</v>
      </c>
      <c r="X344" s="6" t="s">
        <v>13058</v>
      </c>
      <c r="Y344" s="6" t="s">
        <v>13059</v>
      </c>
      <c r="Z344" s="6" t="s">
        <v>13060</v>
      </c>
      <c r="AA344" s="6" t="s">
        <v>12067</v>
      </c>
      <c r="AB344" s="6">
        <v>2023</v>
      </c>
      <c r="AC344" s="8"/>
      <c r="AD344" s="6">
        <v>2</v>
      </c>
      <c r="AE344" s="8"/>
    </row>
    <row r="345" spans="1:31" ht="77.25" x14ac:dyDescent="0.25">
      <c r="A345" s="6">
        <v>871</v>
      </c>
      <c r="B345" s="6">
        <v>2021081145</v>
      </c>
      <c r="C345" s="6" t="s">
        <v>12691</v>
      </c>
      <c r="D345" s="6" t="s">
        <v>12692</v>
      </c>
      <c r="E345" s="6" t="s">
        <v>33</v>
      </c>
      <c r="F345" s="6">
        <v>5</v>
      </c>
      <c r="G345" s="6" t="s">
        <v>139</v>
      </c>
      <c r="H345" s="6">
        <v>47</v>
      </c>
      <c r="I345" s="6">
        <v>47</v>
      </c>
      <c r="J345" s="6">
        <v>52</v>
      </c>
      <c r="K345" s="6" t="s">
        <v>35</v>
      </c>
      <c r="L345" s="6">
        <v>3.77</v>
      </c>
      <c r="M345" s="8"/>
      <c r="N345" s="6" t="s">
        <v>140</v>
      </c>
      <c r="O345" s="6" t="s">
        <v>134</v>
      </c>
      <c r="P345" s="6" t="s">
        <v>37</v>
      </c>
      <c r="Q345" s="6" t="s">
        <v>38</v>
      </c>
      <c r="R345" s="6" t="s">
        <v>109</v>
      </c>
      <c r="S345" s="6" t="s">
        <v>40</v>
      </c>
      <c r="T345" s="8"/>
      <c r="U345" s="6">
        <v>39</v>
      </c>
      <c r="V345" s="8" t="s">
        <v>20100</v>
      </c>
      <c r="W345" s="6" t="s">
        <v>41</v>
      </c>
      <c r="X345" s="6" t="s">
        <v>12693</v>
      </c>
      <c r="Y345" s="8"/>
      <c r="Z345" s="8"/>
      <c r="AA345" s="6" t="s">
        <v>12067</v>
      </c>
      <c r="AB345" s="6">
        <v>2023</v>
      </c>
      <c r="AC345" s="8"/>
      <c r="AD345" s="6">
        <v>2</v>
      </c>
      <c r="AE345" s="8"/>
    </row>
    <row r="346" spans="1:31" ht="64.5" x14ac:dyDescent="0.25">
      <c r="A346" s="6">
        <v>873</v>
      </c>
      <c r="B346" s="6">
        <v>2021071042</v>
      </c>
      <c r="C346" s="6" t="s">
        <v>12522</v>
      </c>
      <c r="D346" s="6" t="s">
        <v>12523</v>
      </c>
      <c r="E346" s="6" t="s">
        <v>47</v>
      </c>
      <c r="F346" s="6">
        <v>3</v>
      </c>
      <c r="G346" s="6" t="s">
        <v>139</v>
      </c>
      <c r="H346" s="6">
        <v>33</v>
      </c>
      <c r="I346" s="6">
        <v>33</v>
      </c>
      <c r="J346" s="6">
        <v>36</v>
      </c>
      <c r="K346" s="6" t="s">
        <v>115</v>
      </c>
      <c r="L346" s="6">
        <v>3.48</v>
      </c>
      <c r="M346" s="8"/>
      <c r="N346" s="6" t="s">
        <v>329</v>
      </c>
      <c r="O346" s="8"/>
      <c r="P346" s="6" t="s">
        <v>37</v>
      </c>
      <c r="Q346" s="6" t="s">
        <v>38</v>
      </c>
      <c r="R346" s="6" t="s">
        <v>331</v>
      </c>
      <c r="S346" s="6" t="s">
        <v>40</v>
      </c>
      <c r="T346" s="6" t="s">
        <v>56</v>
      </c>
      <c r="U346" s="6">
        <v>28</v>
      </c>
      <c r="V346" s="8" t="s">
        <v>20100</v>
      </c>
      <c r="W346" s="6" t="s">
        <v>41</v>
      </c>
      <c r="X346" s="6" t="s">
        <v>12524</v>
      </c>
      <c r="Y346" s="8"/>
      <c r="Z346" s="8"/>
      <c r="AA346" s="6" t="s">
        <v>12067</v>
      </c>
      <c r="AB346" s="6">
        <v>2023</v>
      </c>
      <c r="AC346" s="8"/>
      <c r="AD346" s="6">
        <v>2</v>
      </c>
      <c r="AE346" s="8"/>
    </row>
    <row r="347" spans="1:31" ht="77.25" x14ac:dyDescent="0.25">
      <c r="A347" s="6">
        <v>874</v>
      </c>
      <c r="B347" s="6">
        <v>2022061096</v>
      </c>
      <c r="C347" s="6" t="s">
        <v>8185</v>
      </c>
      <c r="D347" s="6" t="s">
        <v>12523</v>
      </c>
      <c r="E347" s="6" t="s">
        <v>33</v>
      </c>
      <c r="F347" s="8"/>
      <c r="G347" s="8"/>
      <c r="H347" s="6">
        <v>0</v>
      </c>
      <c r="I347" s="8"/>
      <c r="J347" s="8"/>
      <c r="K347" s="6" t="s">
        <v>35</v>
      </c>
      <c r="L347" s="6">
        <v>0</v>
      </c>
      <c r="M347" s="8"/>
      <c r="N347" s="6" t="s">
        <v>107</v>
      </c>
      <c r="O347" s="8"/>
      <c r="P347" s="6" t="s">
        <v>108</v>
      </c>
      <c r="Q347" s="6" t="s">
        <v>53</v>
      </c>
      <c r="R347" s="6" t="s">
        <v>109</v>
      </c>
      <c r="S347" s="6" t="s">
        <v>40</v>
      </c>
      <c r="T347" s="8"/>
      <c r="U347" s="6">
        <v>31</v>
      </c>
      <c r="V347" s="8" t="s">
        <v>20100</v>
      </c>
      <c r="W347" s="6" t="s">
        <v>41</v>
      </c>
      <c r="X347" s="6" t="s">
        <v>20370</v>
      </c>
      <c r="Y347" s="8"/>
      <c r="Z347" s="6" t="s">
        <v>20371</v>
      </c>
      <c r="AA347" s="6" t="s">
        <v>10925</v>
      </c>
      <c r="AB347" s="6">
        <v>2023</v>
      </c>
      <c r="AC347" s="8"/>
      <c r="AD347" s="6">
        <v>1</v>
      </c>
      <c r="AE347" s="8"/>
    </row>
    <row r="348" spans="1:31" ht="77.25" x14ac:dyDescent="0.25">
      <c r="A348" s="6">
        <v>904</v>
      </c>
      <c r="B348" s="6">
        <v>2021081160</v>
      </c>
      <c r="C348" s="6" t="s">
        <v>12694</v>
      </c>
      <c r="D348" s="6" t="s">
        <v>12695</v>
      </c>
      <c r="E348" s="6" t="s">
        <v>33</v>
      </c>
      <c r="F348" s="6">
        <v>5</v>
      </c>
      <c r="G348" s="6" t="s">
        <v>78</v>
      </c>
      <c r="H348" s="6">
        <v>18</v>
      </c>
      <c r="I348" s="6">
        <v>18</v>
      </c>
      <c r="J348" s="6">
        <v>23</v>
      </c>
      <c r="K348" s="6" t="s">
        <v>35</v>
      </c>
      <c r="L348" s="6">
        <v>1.52</v>
      </c>
      <c r="M348" s="6" t="s">
        <v>476</v>
      </c>
      <c r="N348" s="6" t="s">
        <v>140</v>
      </c>
      <c r="O348" s="6" t="s">
        <v>134</v>
      </c>
      <c r="P348" s="6" t="s">
        <v>37</v>
      </c>
      <c r="Q348" s="6" t="s">
        <v>38</v>
      </c>
      <c r="R348" s="6" t="s">
        <v>109</v>
      </c>
      <c r="S348" s="6" t="s">
        <v>40</v>
      </c>
      <c r="T348" s="8"/>
      <c r="U348" s="6">
        <v>29</v>
      </c>
      <c r="V348" s="8" t="s">
        <v>20100</v>
      </c>
      <c r="W348" s="6" t="s">
        <v>41</v>
      </c>
      <c r="X348" s="6" t="s">
        <v>12696</v>
      </c>
      <c r="Y348" s="8"/>
      <c r="Z348" s="8"/>
      <c r="AA348" s="6" t="s">
        <v>12067</v>
      </c>
      <c r="AB348" s="6">
        <v>2023</v>
      </c>
      <c r="AC348" s="8"/>
      <c r="AD348" s="6">
        <v>2</v>
      </c>
      <c r="AE348" s="8"/>
    </row>
    <row r="349" spans="1:31" ht="64.5" x14ac:dyDescent="0.25">
      <c r="A349" s="6">
        <v>905</v>
      </c>
      <c r="B349" s="6">
        <v>2021081048</v>
      </c>
      <c r="C349" s="6" t="s">
        <v>1587</v>
      </c>
      <c r="D349" s="6" t="s">
        <v>12695</v>
      </c>
      <c r="E349" s="6" t="s">
        <v>33</v>
      </c>
      <c r="F349" s="6">
        <v>9</v>
      </c>
      <c r="G349" s="6" t="s">
        <v>78</v>
      </c>
      <c r="H349" s="6">
        <v>23</v>
      </c>
      <c r="I349" s="6">
        <v>23</v>
      </c>
      <c r="J349" s="6">
        <v>32</v>
      </c>
      <c r="K349" s="6" t="s">
        <v>35</v>
      </c>
      <c r="L349" s="6">
        <v>2.13</v>
      </c>
      <c r="M349" s="6" t="s">
        <v>49</v>
      </c>
      <c r="N349" s="6" t="s">
        <v>464</v>
      </c>
      <c r="O349" s="6" t="s">
        <v>51</v>
      </c>
      <c r="P349" s="6" t="s">
        <v>89</v>
      </c>
      <c r="Q349" s="6" t="s">
        <v>53</v>
      </c>
      <c r="R349" s="6" t="s">
        <v>109</v>
      </c>
      <c r="S349" s="6" t="s">
        <v>40</v>
      </c>
      <c r="T349" s="8"/>
      <c r="U349" s="6">
        <v>29</v>
      </c>
      <c r="V349" s="8" t="s">
        <v>20100</v>
      </c>
      <c r="W349" s="6" t="s">
        <v>41</v>
      </c>
      <c r="X349" s="6" t="s">
        <v>12697</v>
      </c>
      <c r="Y349" s="6" t="s">
        <v>12698</v>
      </c>
      <c r="Z349" s="6" t="s">
        <v>12699</v>
      </c>
      <c r="AA349" s="6" t="s">
        <v>10925</v>
      </c>
      <c r="AB349" s="6">
        <v>2023</v>
      </c>
      <c r="AC349" s="8"/>
      <c r="AD349" s="6">
        <v>1</v>
      </c>
      <c r="AE349" s="8"/>
    </row>
    <row r="350" spans="1:31" ht="77.25" x14ac:dyDescent="0.25">
      <c r="A350" s="6">
        <v>910</v>
      </c>
      <c r="B350" s="6">
        <v>2021081154</v>
      </c>
      <c r="C350" s="6" t="s">
        <v>12700</v>
      </c>
      <c r="D350" s="6" t="s">
        <v>3271</v>
      </c>
      <c r="E350" s="6" t="s">
        <v>33</v>
      </c>
      <c r="F350" s="6">
        <v>5</v>
      </c>
      <c r="G350" s="6" t="s">
        <v>139</v>
      </c>
      <c r="H350" s="6">
        <v>47</v>
      </c>
      <c r="I350" s="6">
        <v>47</v>
      </c>
      <c r="J350" s="6">
        <v>52</v>
      </c>
      <c r="K350" s="6" t="s">
        <v>35</v>
      </c>
      <c r="L350" s="6">
        <v>3.62</v>
      </c>
      <c r="M350" s="8"/>
      <c r="N350" s="6" t="s">
        <v>140</v>
      </c>
      <c r="O350" s="6" t="s">
        <v>134</v>
      </c>
      <c r="P350" s="6" t="s">
        <v>37</v>
      </c>
      <c r="Q350" s="6" t="s">
        <v>38</v>
      </c>
      <c r="R350" s="6" t="s">
        <v>109</v>
      </c>
      <c r="S350" s="6" t="s">
        <v>40</v>
      </c>
      <c r="T350" s="8"/>
      <c r="U350" s="6">
        <v>33</v>
      </c>
      <c r="V350" s="8" t="s">
        <v>20100</v>
      </c>
      <c r="W350" s="6" t="s">
        <v>41</v>
      </c>
      <c r="X350" s="6" t="s">
        <v>12701</v>
      </c>
      <c r="Y350" s="8"/>
      <c r="Z350" s="8"/>
      <c r="AA350" s="6" t="s">
        <v>12067</v>
      </c>
      <c r="AB350" s="6">
        <v>2023</v>
      </c>
      <c r="AC350" s="8"/>
      <c r="AD350" s="6">
        <v>2</v>
      </c>
      <c r="AE350" s="8"/>
    </row>
    <row r="351" spans="1:31" ht="90" x14ac:dyDescent="0.25">
      <c r="A351" s="6">
        <v>915</v>
      </c>
      <c r="B351" s="6">
        <v>2022081024</v>
      </c>
      <c r="C351" s="6" t="s">
        <v>3297</v>
      </c>
      <c r="D351" s="6" t="s">
        <v>3298</v>
      </c>
      <c r="E351" s="6" t="s">
        <v>33</v>
      </c>
      <c r="F351" s="8"/>
      <c r="G351" s="8"/>
      <c r="H351" s="6">
        <v>10</v>
      </c>
      <c r="I351" s="8"/>
      <c r="J351" s="8"/>
      <c r="K351" s="6" t="s">
        <v>35</v>
      </c>
      <c r="L351" s="6">
        <v>1.94</v>
      </c>
      <c r="M351" s="6" t="s">
        <v>476</v>
      </c>
      <c r="N351" s="6" t="s">
        <v>338</v>
      </c>
      <c r="O351" s="8"/>
      <c r="P351" s="6" t="s">
        <v>81</v>
      </c>
      <c r="Q351" s="6" t="s">
        <v>65</v>
      </c>
      <c r="R351" s="6" t="s">
        <v>41</v>
      </c>
      <c r="S351" s="6" t="s">
        <v>55</v>
      </c>
      <c r="T351" s="6" t="s">
        <v>130</v>
      </c>
      <c r="U351" s="6">
        <v>27</v>
      </c>
      <c r="V351" s="8" t="s">
        <v>20100</v>
      </c>
      <c r="W351" s="6" t="s">
        <v>41</v>
      </c>
      <c r="X351" s="6" t="s">
        <v>3299</v>
      </c>
      <c r="Y351" s="6" t="s">
        <v>3300</v>
      </c>
      <c r="Z351" s="6">
        <v>3277804</v>
      </c>
      <c r="AA351" s="6" t="s">
        <v>12067</v>
      </c>
      <c r="AB351" s="6">
        <v>2023</v>
      </c>
      <c r="AC351" s="8"/>
      <c r="AD351" s="6">
        <v>2</v>
      </c>
      <c r="AE351" s="8"/>
    </row>
    <row r="352" spans="1:31" ht="77.25" x14ac:dyDescent="0.25">
      <c r="A352" s="6">
        <v>940</v>
      </c>
      <c r="B352" s="6">
        <v>2021081247</v>
      </c>
      <c r="C352" s="6" t="s">
        <v>12702</v>
      </c>
      <c r="D352" s="6" t="s">
        <v>12703</v>
      </c>
      <c r="E352" s="6" t="s">
        <v>33</v>
      </c>
      <c r="F352" s="8"/>
      <c r="G352" s="8"/>
      <c r="H352" s="6">
        <v>0</v>
      </c>
      <c r="I352" s="8"/>
      <c r="J352" s="8"/>
      <c r="K352" s="6" t="s">
        <v>35</v>
      </c>
      <c r="L352" s="6">
        <v>0</v>
      </c>
      <c r="M352" s="8"/>
      <c r="N352" s="6" t="s">
        <v>140</v>
      </c>
      <c r="O352" s="6" t="s">
        <v>134</v>
      </c>
      <c r="P352" s="6" t="s">
        <v>37</v>
      </c>
      <c r="Q352" s="6" t="s">
        <v>38</v>
      </c>
      <c r="R352" s="6" t="s">
        <v>109</v>
      </c>
      <c r="S352" s="6" t="s">
        <v>40</v>
      </c>
      <c r="T352" s="8"/>
      <c r="U352" s="6">
        <v>35</v>
      </c>
      <c r="V352" s="8" t="s">
        <v>20100</v>
      </c>
      <c r="W352" s="6" t="s">
        <v>41</v>
      </c>
      <c r="X352" s="6" t="s">
        <v>12704</v>
      </c>
      <c r="Y352" s="8"/>
      <c r="Z352" s="8"/>
      <c r="AA352" s="6" t="s">
        <v>10925</v>
      </c>
      <c r="AB352" s="6">
        <v>2023</v>
      </c>
      <c r="AC352" s="8"/>
      <c r="AD352" s="6">
        <v>1</v>
      </c>
      <c r="AE352" s="8"/>
    </row>
    <row r="353" spans="1:31" ht="77.25" x14ac:dyDescent="0.25">
      <c r="A353" s="6">
        <v>946</v>
      </c>
      <c r="B353" s="6">
        <v>2021081188</v>
      </c>
      <c r="C353" s="6" t="s">
        <v>13093</v>
      </c>
      <c r="D353" s="6" t="s">
        <v>13094</v>
      </c>
      <c r="E353" s="6" t="s">
        <v>33</v>
      </c>
      <c r="F353" s="8"/>
      <c r="G353" s="8"/>
      <c r="H353" s="6">
        <v>0</v>
      </c>
      <c r="I353" s="8"/>
      <c r="J353" s="8"/>
      <c r="K353" s="6" t="s">
        <v>35</v>
      </c>
      <c r="L353" s="6">
        <v>0</v>
      </c>
      <c r="M353" s="8"/>
      <c r="N353" s="6" t="s">
        <v>140</v>
      </c>
      <c r="O353" s="6" t="s">
        <v>134</v>
      </c>
      <c r="P353" s="6" t="s">
        <v>37</v>
      </c>
      <c r="Q353" s="6" t="s">
        <v>38</v>
      </c>
      <c r="R353" s="6" t="s">
        <v>109</v>
      </c>
      <c r="S353" s="6" t="s">
        <v>40</v>
      </c>
      <c r="T353" s="6" t="s">
        <v>56</v>
      </c>
      <c r="U353" s="6">
        <v>26</v>
      </c>
      <c r="V353" s="8" t="s">
        <v>20100</v>
      </c>
      <c r="W353" s="6" t="s">
        <v>41</v>
      </c>
      <c r="X353" s="6" t="s">
        <v>13095</v>
      </c>
      <c r="Y353" s="8"/>
      <c r="Z353" s="8"/>
      <c r="AA353" s="6" t="s">
        <v>10925</v>
      </c>
      <c r="AB353" s="6">
        <v>2023</v>
      </c>
      <c r="AC353" s="8"/>
      <c r="AD353" s="6">
        <v>1</v>
      </c>
      <c r="AE353" s="8"/>
    </row>
    <row r="354" spans="1:31" ht="64.5" x14ac:dyDescent="0.25">
      <c r="A354" s="6">
        <v>949</v>
      </c>
      <c r="B354" s="6">
        <v>2021081120</v>
      </c>
      <c r="C354" s="6" t="s">
        <v>7425</v>
      </c>
      <c r="D354" s="6" t="s">
        <v>12705</v>
      </c>
      <c r="E354" s="6" t="s">
        <v>33</v>
      </c>
      <c r="F354" s="6">
        <v>5</v>
      </c>
      <c r="G354" s="6" t="s">
        <v>139</v>
      </c>
      <c r="H354" s="6">
        <v>33</v>
      </c>
      <c r="I354" s="6">
        <v>33</v>
      </c>
      <c r="J354" s="6">
        <v>38</v>
      </c>
      <c r="K354" s="6" t="s">
        <v>35</v>
      </c>
      <c r="L354" s="6">
        <v>2.15</v>
      </c>
      <c r="M354" s="6" t="s">
        <v>49</v>
      </c>
      <c r="N354" s="6" t="s">
        <v>129</v>
      </c>
      <c r="O354" s="8"/>
      <c r="P354" s="6" t="s">
        <v>89</v>
      </c>
      <c r="Q354" s="6" t="s">
        <v>53</v>
      </c>
      <c r="R354" s="6" t="s">
        <v>109</v>
      </c>
      <c r="S354" s="6" t="s">
        <v>40</v>
      </c>
      <c r="T354" s="8"/>
      <c r="U354" s="6">
        <v>29</v>
      </c>
      <c r="V354" s="8" t="s">
        <v>20100</v>
      </c>
      <c r="W354" s="6" t="s">
        <v>41</v>
      </c>
      <c r="X354" s="6" t="s">
        <v>12706</v>
      </c>
      <c r="Y354" s="8"/>
      <c r="Z354" s="6" t="s">
        <v>12707</v>
      </c>
      <c r="AA354" s="6" t="s">
        <v>12067</v>
      </c>
      <c r="AB354" s="6">
        <v>2023</v>
      </c>
      <c r="AC354" s="8"/>
      <c r="AD354" s="6">
        <v>2</v>
      </c>
      <c r="AE354" s="8"/>
    </row>
    <row r="355" spans="1:31" ht="64.5" x14ac:dyDescent="0.25">
      <c r="A355" s="6">
        <v>950</v>
      </c>
      <c r="B355" s="6">
        <v>2022061053</v>
      </c>
      <c r="C355" s="6" t="s">
        <v>5314</v>
      </c>
      <c r="D355" s="6" t="s">
        <v>20372</v>
      </c>
      <c r="E355" s="6" t="s">
        <v>33</v>
      </c>
      <c r="F355" s="8"/>
      <c r="G355" s="6" t="s">
        <v>48</v>
      </c>
      <c r="H355" s="6">
        <v>0</v>
      </c>
      <c r="I355" s="8"/>
      <c r="J355" s="8"/>
      <c r="K355" s="6" t="s">
        <v>35</v>
      </c>
      <c r="L355" s="6">
        <v>0</v>
      </c>
      <c r="M355" s="8"/>
      <c r="N355" s="6" t="s">
        <v>36</v>
      </c>
      <c r="O355" s="8"/>
      <c r="P355" s="6" t="s">
        <v>37</v>
      </c>
      <c r="Q355" s="6" t="s">
        <v>38</v>
      </c>
      <c r="R355" s="6" t="s">
        <v>109</v>
      </c>
      <c r="S355" s="6" t="s">
        <v>40</v>
      </c>
      <c r="T355" s="8"/>
      <c r="U355" s="6">
        <v>43</v>
      </c>
      <c r="V355" s="8" t="s">
        <v>20100</v>
      </c>
      <c r="W355" s="6" t="s">
        <v>41</v>
      </c>
      <c r="X355" s="6" t="s">
        <v>20373</v>
      </c>
      <c r="Y355" s="8"/>
      <c r="Z355" s="8"/>
      <c r="AA355" s="6" t="s">
        <v>45</v>
      </c>
      <c r="AB355" s="6">
        <v>2022</v>
      </c>
      <c r="AC355" s="8"/>
      <c r="AD355" s="6">
        <v>3</v>
      </c>
      <c r="AE355" s="8"/>
    </row>
    <row r="356" spans="1:31" ht="77.25" x14ac:dyDescent="0.25">
      <c r="A356" s="6">
        <v>955</v>
      </c>
      <c r="B356" s="6">
        <v>2021081259</v>
      </c>
      <c r="C356" s="6" t="s">
        <v>938</v>
      </c>
      <c r="D356" s="6" t="s">
        <v>3381</v>
      </c>
      <c r="E356" s="6" t="s">
        <v>33</v>
      </c>
      <c r="F356" s="6">
        <v>5</v>
      </c>
      <c r="G356" s="6" t="s">
        <v>139</v>
      </c>
      <c r="H356" s="6">
        <v>33</v>
      </c>
      <c r="I356" s="6">
        <v>33</v>
      </c>
      <c r="J356" s="6">
        <v>38</v>
      </c>
      <c r="K356" s="6" t="s">
        <v>35</v>
      </c>
      <c r="L356" s="6">
        <v>2.66</v>
      </c>
      <c r="M356" s="8"/>
      <c r="N356" s="6" t="s">
        <v>140</v>
      </c>
      <c r="O356" s="6" t="s">
        <v>134</v>
      </c>
      <c r="P356" s="6" t="s">
        <v>37</v>
      </c>
      <c r="Q356" s="6" t="s">
        <v>38</v>
      </c>
      <c r="R356" s="6" t="s">
        <v>109</v>
      </c>
      <c r="S356" s="6" t="s">
        <v>40</v>
      </c>
      <c r="T356" s="8"/>
      <c r="U356" s="6">
        <v>25</v>
      </c>
      <c r="V356" s="8" t="s">
        <v>20100</v>
      </c>
      <c r="W356" s="6" t="s">
        <v>41</v>
      </c>
      <c r="X356" s="6" t="s">
        <v>12708</v>
      </c>
      <c r="Y356" s="8"/>
      <c r="Z356" s="8"/>
      <c r="AA356" s="6" t="s">
        <v>12067</v>
      </c>
      <c r="AB356" s="6">
        <v>2023</v>
      </c>
      <c r="AC356" s="8"/>
      <c r="AD356" s="6">
        <v>2</v>
      </c>
      <c r="AE356" s="8"/>
    </row>
    <row r="357" spans="1:31" ht="77.25" x14ac:dyDescent="0.25">
      <c r="A357" s="6">
        <v>960</v>
      </c>
      <c r="B357" s="6">
        <v>2021081244</v>
      </c>
      <c r="C357" s="6" t="s">
        <v>12709</v>
      </c>
      <c r="D357" s="6" t="s">
        <v>12710</v>
      </c>
      <c r="E357" s="6" t="s">
        <v>33</v>
      </c>
      <c r="F357" s="6">
        <v>5</v>
      </c>
      <c r="G357" s="6" t="s">
        <v>139</v>
      </c>
      <c r="H357" s="6">
        <v>47</v>
      </c>
      <c r="I357" s="6">
        <v>47</v>
      </c>
      <c r="J357" s="6">
        <v>52</v>
      </c>
      <c r="K357" s="6" t="s">
        <v>35</v>
      </c>
      <c r="L357" s="6">
        <v>3.38</v>
      </c>
      <c r="M357" s="8"/>
      <c r="N357" s="6" t="s">
        <v>140</v>
      </c>
      <c r="O357" s="6" t="s">
        <v>134</v>
      </c>
      <c r="P357" s="6" t="s">
        <v>37</v>
      </c>
      <c r="Q357" s="6" t="s">
        <v>38</v>
      </c>
      <c r="R357" s="6" t="s">
        <v>109</v>
      </c>
      <c r="S357" s="6" t="s">
        <v>40</v>
      </c>
      <c r="T357" s="8"/>
      <c r="U357" s="6">
        <v>25</v>
      </c>
      <c r="V357" s="8" t="s">
        <v>20100</v>
      </c>
      <c r="W357" s="6" t="s">
        <v>41</v>
      </c>
      <c r="X357" s="6" t="s">
        <v>12711</v>
      </c>
      <c r="Y357" s="8"/>
      <c r="Z357" s="8"/>
      <c r="AA357" s="6" t="s">
        <v>12067</v>
      </c>
      <c r="AB357" s="6">
        <v>2023</v>
      </c>
      <c r="AC357" s="8"/>
      <c r="AD357" s="6">
        <v>2</v>
      </c>
      <c r="AE357" s="8"/>
    </row>
    <row r="358" spans="1:31" ht="64.5" x14ac:dyDescent="0.25">
      <c r="A358" s="6">
        <v>984</v>
      </c>
      <c r="B358" s="6">
        <v>2022061153</v>
      </c>
      <c r="C358" s="6" t="s">
        <v>1171</v>
      </c>
      <c r="D358" s="6" t="s">
        <v>3503</v>
      </c>
      <c r="E358" s="6" t="s">
        <v>33</v>
      </c>
      <c r="F358" s="8"/>
      <c r="G358" s="8"/>
      <c r="H358" s="6">
        <v>0</v>
      </c>
      <c r="I358" s="8"/>
      <c r="J358" s="8"/>
      <c r="K358" s="6" t="s">
        <v>115</v>
      </c>
      <c r="L358" s="6">
        <v>0</v>
      </c>
      <c r="M358" s="8"/>
      <c r="N358" s="6" t="s">
        <v>329</v>
      </c>
      <c r="O358" s="6" t="s">
        <v>450</v>
      </c>
      <c r="P358" s="6" t="s">
        <v>37</v>
      </c>
      <c r="Q358" s="6" t="s">
        <v>38</v>
      </c>
      <c r="R358" s="6" t="s">
        <v>331</v>
      </c>
      <c r="S358" s="6" t="s">
        <v>40</v>
      </c>
      <c r="T358" s="6" t="s">
        <v>56</v>
      </c>
      <c r="U358" s="6">
        <v>27</v>
      </c>
      <c r="V358" s="8" t="s">
        <v>20100</v>
      </c>
      <c r="W358" s="6" t="s">
        <v>41</v>
      </c>
      <c r="X358" s="6" t="s">
        <v>3504</v>
      </c>
      <c r="Y358" s="8"/>
      <c r="Z358" s="8"/>
      <c r="AA358" s="6" t="s">
        <v>10925</v>
      </c>
      <c r="AB358" s="6">
        <v>2023</v>
      </c>
      <c r="AC358" s="8"/>
      <c r="AD358" s="6">
        <v>1</v>
      </c>
      <c r="AE358" s="8"/>
    </row>
    <row r="359" spans="1:31" ht="77.25" x14ac:dyDescent="0.25">
      <c r="A359" s="6">
        <v>1007</v>
      </c>
      <c r="B359" s="6">
        <v>2021081153</v>
      </c>
      <c r="C359" s="6" t="s">
        <v>13096</v>
      </c>
      <c r="D359" s="6" t="s">
        <v>2979</v>
      </c>
      <c r="E359" s="6" t="s">
        <v>33</v>
      </c>
      <c r="F359" s="8"/>
      <c r="G359" s="8"/>
      <c r="H359" s="6">
        <v>3</v>
      </c>
      <c r="I359" s="8"/>
      <c r="J359" s="8"/>
      <c r="K359" s="6" t="s">
        <v>35</v>
      </c>
      <c r="L359" s="6">
        <v>1.17</v>
      </c>
      <c r="M359" s="6" t="s">
        <v>476</v>
      </c>
      <c r="N359" s="6" t="s">
        <v>140</v>
      </c>
      <c r="O359" s="6" t="s">
        <v>134</v>
      </c>
      <c r="P359" s="6" t="s">
        <v>37</v>
      </c>
      <c r="Q359" s="6" t="s">
        <v>38</v>
      </c>
      <c r="R359" s="6" t="s">
        <v>109</v>
      </c>
      <c r="S359" s="6" t="s">
        <v>40</v>
      </c>
      <c r="T359" s="6" t="s">
        <v>56</v>
      </c>
      <c r="U359" s="6">
        <v>34</v>
      </c>
      <c r="V359" s="8" t="s">
        <v>20100</v>
      </c>
      <c r="W359" s="6" t="s">
        <v>41</v>
      </c>
      <c r="X359" s="6" t="s">
        <v>13097</v>
      </c>
      <c r="Y359" s="6" t="s">
        <v>13098</v>
      </c>
      <c r="Z359" s="6" t="s">
        <v>13099</v>
      </c>
      <c r="AA359" s="6" t="s">
        <v>10925</v>
      </c>
      <c r="AB359" s="6">
        <v>2023</v>
      </c>
      <c r="AC359" s="8"/>
      <c r="AD359" s="6">
        <v>1</v>
      </c>
      <c r="AE359" s="8"/>
    </row>
    <row r="360" spans="1:31" ht="77.25" x14ac:dyDescent="0.25">
      <c r="A360" s="6">
        <v>1025</v>
      </c>
      <c r="B360" s="6">
        <v>2022061156</v>
      </c>
      <c r="C360" s="6" t="s">
        <v>3654</v>
      </c>
      <c r="D360" s="6" t="s">
        <v>3646</v>
      </c>
      <c r="E360" s="6" t="s">
        <v>33</v>
      </c>
      <c r="F360" s="6">
        <v>9</v>
      </c>
      <c r="G360" s="6" t="s">
        <v>78</v>
      </c>
      <c r="H360" s="6">
        <v>18</v>
      </c>
      <c r="I360" s="6">
        <v>18</v>
      </c>
      <c r="J360" s="6">
        <v>27</v>
      </c>
      <c r="K360" s="6" t="s">
        <v>35</v>
      </c>
      <c r="L360" s="6">
        <v>3.89</v>
      </c>
      <c r="M360" s="8"/>
      <c r="N360" s="6" t="s">
        <v>140</v>
      </c>
      <c r="O360" s="8"/>
      <c r="P360" s="6" t="s">
        <v>37</v>
      </c>
      <c r="Q360" s="6" t="s">
        <v>38</v>
      </c>
      <c r="R360" s="6" t="s">
        <v>109</v>
      </c>
      <c r="S360" s="6" t="s">
        <v>40</v>
      </c>
      <c r="T360" s="8"/>
      <c r="U360" s="6">
        <v>28</v>
      </c>
      <c r="V360" s="8" t="s">
        <v>20100</v>
      </c>
      <c r="W360" s="6" t="s">
        <v>41</v>
      </c>
      <c r="X360" s="6" t="s">
        <v>3655</v>
      </c>
      <c r="Y360" s="6" t="s">
        <v>3656</v>
      </c>
      <c r="Z360" s="6" t="s">
        <v>3657</v>
      </c>
      <c r="AA360" s="6" t="s">
        <v>10925</v>
      </c>
      <c r="AB360" s="6">
        <v>2023</v>
      </c>
      <c r="AC360" s="8"/>
      <c r="AD360" s="6">
        <v>1</v>
      </c>
      <c r="AE360" s="8"/>
    </row>
    <row r="361" spans="1:31" ht="64.5" x14ac:dyDescent="0.25">
      <c r="A361" s="6">
        <v>1026</v>
      </c>
      <c r="B361" s="6">
        <v>2022061011</v>
      </c>
      <c r="C361" s="6" t="s">
        <v>20374</v>
      </c>
      <c r="D361" s="6" t="s">
        <v>3646</v>
      </c>
      <c r="E361" s="6" t="s">
        <v>33</v>
      </c>
      <c r="F361" s="8"/>
      <c r="G361" s="8"/>
      <c r="H361" s="6">
        <v>0</v>
      </c>
      <c r="I361" s="8"/>
      <c r="J361" s="8"/>
      <c r="K361" s="6" t="s">
        <v>35</v>
      </c>
      <c r="L361" s="6">
        <v>0</v>
      </c>
      <c r="M361" s="8"/>
      <c r="N361" s="6" t="s">
        <v>20260</v>
      </c>
      <c r="O361" s="6" t="s">
        <v>134</v>
      </c>
      <c r="P361" s="6" t="s">
        <v>37</v>
      </c>
      <c r="Q361" s="6" t="s">
        <v>38</v>
      </c>
      <c r="R361" s="6" t="s">
        <v>109</v>
      </c>
      <c r="S361" s="6" t="s">
        <v>40</v>
      </c>
      <c r="T361" s="8"/>
      <c r="U361" s="6">
        <v>31</v>
      </c>
      <c r="V361" s="8" t="s">
        <v>20100</v>
      </c>
      <c r="W361" s="6" t="s">
        <v>41</v>
      </c>
      <c r="X361" s="6" t="s">
        <v>20375</v>
      </c>
      <c r="Y361" s="6" t="s">
        <v>20376</v>
      </c>
      <c r="Z361" s="6" t="s">
        <v>20377</v>
      </c>
      <c r="AA361" s="6" t="s">
        <v>10925</v>
      </c>
      <c r="AB361" s="6">
        <v>2023</v>
      </c>
      <c r="AC361" s="8"/>
      <c r="AD361" s="6">
        <v>1</v>
      </c>
      <c r="AE361" s="8"/>
    </row>
    <row r="362" spans="1:31" ht="77.25" x14ac:dyDescent="0.25">
      <c r="A362" s="6">
        <v>1045</v>
      </c>
      <c r="B362" s="6">
        <v>2022061046</v>
      </c>
      <c r="C362" s="6" t="s">
        <v>2824</v>
      </c>
      <c r="D362" s="6" t="s">
        <v>20378</v>
      </c>
      <c r="E362" s="6" t="s">
        <v>33</v>
      </c>
      <c r="F362" s="8"/>
      <c r="G362" s="6" t="s">
        <v>48</v>
      </c>
      <c r="H362" s="6">
        <v>0</v>
      </c>
      <c r="I362" s="8"/>
      <c r="J362" s="8"/>
      <c r="K362" s="6" t="s">
        <v>35</v>
      </c>
      <c r="L362" s="6">
        <v>0</v>
      </c>
      <c r="M362" s="8"/>
      <c r="N362" s="6" t="s">
        <v>107</v>
      </c>
      <c r="O362" s="6" t="s">
        <v>51</v>
      </c>
      <c r="P362" s="6" t="s">
        <v>108</v>
      </c>
      <c r="Q362" s="6" t="s">
        <v>53</v>
      </c>
      <c r="R362" s="6" t="s">
        <v>109</v>
      </c>
      <c r="S362" s="6" t="s">
        <v>55</v>
      </c>
      <c r="T362" s="8"/>
      <c r="U362" s="6">
        <v>19</v>
      </c>
      <c r="V362" s="8" t="s">
        <v>20100</v>
      </c>
      <c r="W362" s="6" t="s">
        <v>41</v>
      </c>
      <c r="X362" s="6" t="s">
        <v>20379</v>
      </c>
      <c r="Y362" s="8"/>
      <c r="Z362" s="8"/>
      <c r="AA362" s="6" t="s">
        <v>45</v>
      </c>
      <c r="AB362" s="6">
        <v>2022</v>
      </c>
      <c r="AC362" s="8"/>
      <c r="AD362" s="6">
        <v>3</v>
      </c>
      <c r="AE362" s="8"/>
    </row>
    <row r="363" spans="1:31" ht="77.25" x14ac:dyDescent="0.25">
      <c r="A363" s="6">
        <v>1046</v>
      </c>
      <c r="B363" s="6">
        <v>2022061157</v>
      </c>
      <c r="C363" s="6" t="s">
        <v>3746</v>
      </c>
      <c r="D363" s="6" t="s">
        <v>3747</v>
      </c>
      <c r="E363" s="6" t="s">
        <v>33</v>
      </c>
      <c r="F363" s="6">
        <v>9</v>
      </c>
      <c r="G363" s="6" t="s">
        <v>78</v>
      </c>
      <c r="H363" s="6">
        <v>15</v>
      </c>
      <c r="I363" s="6">
        <v>15</v>
      </c>
      <c r="J363" s="6">
        <v>24</v>
      </c>
      <c r="K363" s="6" t="s">
        <v>35</v>
      </c>
      <c r="L363" s="6">
        <v>2.72</v>
      </c>
      <c r="M363" s="8"/>
      <c r="N363" s="6" t="s">
        <v>140</v>
      </c>
      <c r="O363" s="8"/>
      <c r="P363" s="6" t="s">
        <v>37</v>
      </c>
      <c r="Q363" s="6" t="s">
        <v>38</v>
      </c>
      <c r="R363" s="6" t="s">
        <v>109</v>
      </c>
      <c r="S363" s="6" t="s">
        <v>40</v>
      </c>
      <c r="T363" s="8"/>
      <c r="U363" s="6">
        <v>34</v>
      </c>
      <c r="V363" s="8" t="s">
        <v>20100</v>
      </c>
      <c r="W363" s="6" t="s">
        <v>41</v>
      </c>
      <c r="X363" s="6" t="s">
        <v>3748</v>
      </c>
      <c r="Y363" s="6" t="s">
        <v>3749</v>
      </c>
      <c r="Z363" s="6" t="s">
        <v>20380</v>
      </c>
      <c r="AA363" s="6" t="s">
        <v>10925</v>
      </c>
      <c r="AB363" s="6">
        <v>2023</v>
      </c>
      <c r="AC363" s="8"/>
      <c r="AD363" s="6">
        <v>1</v>
      </c>
      <c r="AE363" s="8"/>
    </row>
    <row r="364" spans="1:31" ht="77.25" x14ac:dyDescent="0.25">
      <c r="A364" s="6">
        <v>1047</v>
      </c>
      <c r="B364" s="6">
        <v>2022061158</v>
      </c>
      <c r="C364" s="6" t="s">
        <v>20381</v>
      </c>
      <c r="D364" s="6" t="s">
        <v>3747</v>
      </c>
      <c r="E364" s="6" t="s">
        <v>33</v>
      </c>
      <c r="F364" s="6">
        <v>9</v>
      </c>
      <c r="G364" s="6" t="s">
        <v>78</v>
      </c>
      <c r="H364" s="6">
        <v>9</v>
      </c>
      <c r="I364" s="6">
        <v>9</v>
      </c>
      <c r="J364" s="6">
        <v>18</v>
      </c>
      <c r="K364" s="6" t="s">
        <v>35</v>
      </c>
      <c r="L364" s="6">
        <v>1.47</v>
      </c>
      <c r="M364" s="6" t="s">
        <v>476</v>
      </c>
      <c r="N364" s="6" t="s">
        <v>140</v>
      </c>
      <c r="O364" s="8"/>
      <c r="P364" s="6" t="s">
        <v>37</v>
      </c>
      <c r="Q364" s="6" t="s">
        <v>38</v>
      </c>
      <c r="R364" s="6" t="s">
        <v>109</v>
      </c>
      <c r="S364" s="6" t="s">
        <v>40</v>
      </c>
      <c r="T364" s="8"/>
      <c r="U364" s="6">
        <v>32</v>
      </c>
      <c r="V364" s="8" t="s">
        <v>20100</v>
      </c>
      <c r="W364" s="6" t="s">
        <v>41</v>
      </c>
      <c r="X364" s="6" t="s">
        <v>20382</v>
      </c>
      <c r="Y364" s="6" t="s">
        <v>20383</v>
      </c>
      <c r="Z364" s="6" t="s">
        <v>20384</v>
      </c>
      <c r="AA364" s="6" t="s">
        <v>10925</v>
      </c>
      <c r="AB364" s="6">
        <v>2023</v>
      </c>
      <c r="AC364" s="8"/>
      <c r="AD364" s="6">
        <v>1</v>
      </c>
      <c r="AE364" s="8"/>
    </row>
    <row r="365" spans="1:31" ht="77.25" x14ac:dyDescent="0.25">
      <c r="A365" s="6">
        <v>1048</v>
      </c>
      <c r="B365" s="6">
        <v>2021081178</v>
      </c>
      <c r="C365" s="6" t="s">
        <v>12712</v>
      </c>
      <c r="D365" s="6" t="s">
        <v>12713</v>
      </c>
      <c r="E365" s="6" t="s">
        <v>33</v>
      </c>
      <c r="F365" s="6">
        <v>5</v>
      </c>
      <c r="G365" s="6" t="s">
        <v>139</v>
      </c>
      <c r="H365" s="6">
        <v>47</v>
      </c>
      <c r="I365" s="6">
        <v>47</v>
      </c>
      <c r="J365" s="6">
        <v>52</v>
      </c>
      <c r="K365" s="6" t="s">
        <v>35</v>
      </c>
      <c r="L365" s="6">
        <v>3.33</v>
      </c>
      <c r="M365" s="8"/>
      <c r="N365" s="6" t="s">
        <v>140</v>
      </c>
      <c r="O365" s="6" t="s">
        <v>134</v>
      </c>
      <c r="P365" s="6" t="s">
        <v>37</v>
      </c>
      <c r="Q365" s="6" t="s">
        <v>38</v>
      </c>
      <c r="R365" s="6" t="s">
        <v>109</v>
      </c>
      <c r="S365" s="6" t="s">
        <v>40</v>
      </c>
      <c r="T365" s="8"/>
      <c r="U365" s="6">
        <v>44</v>
      </c>
      <c r="V365" s="8" t="s">
        <v>20100</v>
      </c>
      <c r="W365" s="6" t="s">
        <v>41</v>
      </c>
      <c r="X365" s="6" t="s">
        <v>12714</v>
      </c>
      <c r="Y365" s="8"/>
      <c r="Z365" s="8"/>
      <c r="AA365" s="6" t="s">
        <v>12067</v>
      </c>
      <c r="AB365" s="6">
        <v>2023</v>
      </c>
      <c r="AC365" s="8"/>
      <c r="AD365" s="6">
        <v>2</v>
      </c>
      <c r="AE365" s="8"/>
    </row>
    <row r="366" spans="1:31" ht="77.25" x14ac:dyDescent="0.25">
      <c r="A366" s="6">
        <v>1049</v>
      </c>
      <c r="B366" s="6">
        <v>2021081265</v>
      </c>
      <c r="C366" s="6" t="s">
        <v>6372</v>
      </c>
      <c r="D366" s="6" t="s">
        <v>12715</v>
      </c>
      <c r="E366" s="6" t="s">
        <v>33</v>
      </c>
      <c r="F366" s="6">
        <v>5</v>
      </c>
      <c r="G366" s="6" t="s">
        <v>139</v>
      </c>
      <c r="H366" s="6">
        <v>47</v>
      </c>
      <c r="I366" s="6">
        <v>47</v>
      </c>
      <c r="J366" s="6">
        <v>52</v>
      </c>
      <c r="K366" s="6" t="s">
        <v>35</v>
      </c>
      <c r="L366" s="6">
        <v>3.79</v>
      </c>
      <c r="M366" s="8"/>
      <c r="N366" s="6" t="s">
        <v>140</v>
      </c>
      <c r="O366" s="6" t="s">
        <v>51</v>
      </c>
      <c r="P366" s="6" t="s">
        <v>37</v>
      </c>
      <c r="Q366" s="6" t="s">
        <v>38</v>
      </c>
      <c r="R366" s="6" t="s">
        <v>109</v>
      </c>
      <c r="S366" s="6" t="s">
        <v>40</v>
      </c>
      <c r="T366" s="8"/>
      <c r="U366" s="6">
        <v>27</v>
      </c>
      <c r="V366" s="8" t="s">
        <v>20100</v>
      </c>
      <c r="W366" s="6" t="s">
        <v>41</v>
      </c>
      <c r="X366" s="6" t="s">
        <v>12716</v>
      </c>
      <c r="Y366" s="8"/>
      <c r="Z366" s="6" t="s">
        <v>12717</v>
      </c>
      <c r="AA366" s="6" t="s">
        <v>12067</v>
      </c>
      <c r="AB366" s="6">
        <v>2023</v>
      </c>
      <c r="AC366" s="8"/>
      <c r="AD366" s="6">
        <v>2</v>
      </c>
      <c r="AE366" s="8"/>
    </row>
    <row r="367" spans="1:31" ht="64.5" x14ac:dyDescent="0.25">
      <c r="A367" s="6">
        <v>1061</v>
      </c>
      <c r="B367" s="6">
        <v>2022061109</v>
      </c>
      <c r="C367" s="6" t="s">
        <v>20385</v>
      </c>
      <c r="D367" s="6" t="s">
        <v>15404</v>
      </c>
      <c r="E367" s="6" t="s">
        <v>33</v>
      </c>
      <c r="F367" s="8"/>
      <c r="G367" s="6" t="s">
        <v>48</v>
      </c>
      <c r="H367" s="6">
        <v>0</v>
      </c>
      <c r="I367" s="8"/>
      <c r="J367" s="8"/>
      <c r="K367" s="6" t="s">
        <v>35</v>
      </c>
      <c r="L367" s="6">
        <v>0</v>
      </c>
      <c r="M367" s="8"/>
      <c r="N367" s="6" t="s">
        <v>88</v>
      </c>
      <c r="O367" s="8"/>
      <c r="P367" s="6" t="s">
        <v>89</v>
      </c>
      <c r="Q367" s="6" t="s">
        <v>53</v>
      </c>
      <c r="R367" s="6" t="s">
        <v>109</v>
      </c>
      <c r="S367" s="6" t="s">
        <v>40</v>
      </c>
      <c r="T367" s="8"/>
      <c r="U367" s="6">
        <v>41</v>
      </c>
      <c r="V367" s="8" t="s">
        <v>20100</v>
      </c>
      <c r="W367" s="6" t="s">
        <v>41</v>
      </c>
      <c r="X367" s="6" t="s">
        <v>20386</v>
      </c>
      <c r="Y367" s="8"/>
      <c r="Z367" s="8"/>
      <c r="AA367" s="6" t="s">
        <v>45</v>
      </c>
      <c r="AB367" s="6">
        <v>2022</v>
      </c>
      <c r="AC367" s="8"/>
      <c r="AD367" s="6">
        <v>3</v>
      </c>
      <c r="AE367" s="8"/>
    </row>
    <row r="368" spans="1:31" ht="77.25" x14ac:dyDescent="0.25">
      <c r="A368" s="6">
        <v>1062</v>
      </c>
      <c r="B368" s="6">
        <v>2022061063</v>
      </c>
      <c r="C368" s="6" t="s">
        <v>3786</v>
      </c>
      <c r="D368" s="6" t="s">
        <v>3787</v>
      </c>
      <c r="E368" s="6" t="s">
        <v>33</v>
      </c>
      <c r="F368" s="6">
        <v>9</v>
      </c>
      <c r="G368" s="6" t="s">
        <v>139</v>
      </c>
      <c r="H368" s="6">
        <v>34</v>
      </c>
      <c r="I368" s="6">
        <v>34</v>
      </c>
      <c r="J368" s="6">
        <v>43</v>
      </c>
      <c r="K368" s="6" t="s">
        <v>35</v>
      </c>
      <c r="L368" s="6">
        <v>3.27</v>
      </c>
      <c r="M368" s="8"/>
      <c r="N368" s="6" t="s">
        <v>107</v>
      </c>
      <c r="O368" s="8"/>
      <c r="P368" s="6" t="s">
        <v>108</v>
      </c>
      <c r="Q368" s="6" t="s">
        <v>53</v>
      </c>
      <c r="R368" s="6" t="s">
        <v>109</v>
      </c>
      <c r="S368" s="6" t="s">
        <v>40</v>
      </c>
      <c r="T368" s="8"/>
      <c r="U368" s="6">
        <v>21</v>
      </c>
      <c r="V368" s="8" t="s">
        <v>20100</v>
      </c>
      <c r="W368" s="6" t="s">
        <v>41</v>
      </c>
      <c r="X368" s="6" t="s">
        <v>3788</v>
      </c>
      <c r="Y368" s="6" t="s">
        <v>3789</v>
      </c>
      <c r="Z368" s="6" t="s">
        <v>3790</v>
      </c>
      <c r="AA368" s="6" t="s">
        <v>12067</v>
      </c>
      <c r="AB368" s="6">
        <v>2023</v>
      </c>
      <c r="AC368" s="8"/>
      <c r="AD368" s="6">
        <v>2</v>
      </c>
      <c r="AE368" s="8"/>
    </row>
    <row r="369" spans="1:31" ht="64.5" x14ac:dyDescent="0.25">
      <c r="A369" s="6">
        <v>1064</v>
      </c>
      <c r="B369" s="6">
        <v>2022061110</v>
      </c>
      <c r="C369" s="6" t="s">
        <v>3803</v>
      </c>
      <c r="D369" s="6" t="s">
        <v>3792</v>
      </c>
      <c r="E369" s="6" t="s">
        <v>33</v>
      </c>
      <c r="F369" s="6">
        <v>5</v>
      </c>
      <c r="G369" s="6" t="s">
        <v>78</v>
      </c>
      <c r="H369" s="6">
        <v>20</v>
      </c>
      <c r="I369" s="6">
        <v>20</v>
      </c>
      <c r="J369" s="6">
        <v>25</v>
      </c>
      <c r="K369" s="6" t="s">
        <v>35</v>
      </c>
      <c r="L369" s="6">
        <v>3.55</v>
      </c>
      <c r="M369" s="8"/>
      <c r="N369" s="6" t="s">
        <v>88</v>
      </c>
      <c r="O369" s="8"/>
      <c r="P369" s="6" t="s">
        <v>89</v>
      </c>
      <c r="Q369" s="6" t="s">
        <v>53</v>
      </c>
      <c r="R369" s="6" t="s">
        <v>109</v>
      </c>
      <c r="S369" s="6" t="s">
        <v>40</v>
      </c>
      <c r="T369" s="8"/>
      <c r="U369" s="6">
        <v>27</v>
      </c>
      <c r="V369" s="8" t="s">
        <v>20100</v>
      </c>
      <c r="W369" s="6" t="s">
        <v>41</v>
      </c>
      <c r="X369" s="6" t="s">
        <v>3804</v>
      </c>
      <c r="Y369" s="6" t="s">
        <v>3805</v>
      </c>
      <c r="Z369" s="6" t="s">
        <v>3806</v>
      </c>
      <c r="AA369" s="6" t="s">
        <v>12067</v>
      </c>
      <c r="AB369" s="6">
        <v>2023</v>
      </c>
      <c r="AC369" s="8"/>
      <c r="AD369" s="6">
        <v>2</v>
      </c>
      <c r="AE369" s="8"/>
    </row>
    <row r="370" spans="1:31" ht="77.25" x14ac:dyDescent="0.25">
      <c r="A370" s="6">
        <v>1065</v>
      </c>
      <c r="B370" s="6">
        <v>2022061159</v>
      </c>
      <c r="C370" s="6" t="s">
        <v>3799</v>
      </c>
      <c r="D370" s="6" t="s">
        <v>3792</v>
      </c>
      <c r="E370" s="6" t="s">
        <v>33</v>
      </c>
      <c r="F370" s="6">
        <v>9</v>
      </c>
      <c r="G370" s="6" t="s">
        <v>78</v>
      </c>
      <c r="H370" s="6">
        <v>18</v>
      </c>
      <c r="I370" s="6">
        <v>18</v>
      </c>
      <c r="J370" s="6">
        <v>27</v>
      </c>
      <c r="K370" s="6" t="s">
        <v>35</v>
      </c>
      <c r="L370" s="6">
        <v>3.5</v>
      </c>
      <c r="M370" s="8"/>
      <c r="N370" s="6" t="s">
        <v>140</v>
      </c>
      <c r="O370" s="8"/>
      <c r="P370" s="6" t="s">
        <v>37</v>
      </c>
      <c r="Q370" s="6" t="s">
        <v>38</v>
      </c>
      <c r="R370" s="6" t="s">
        <v>109</v>
      </c>
      <c r="S370" s="6" t="s">
        <v>40</v>
      </c>
      <c r="T370" s="8"/>
      <c r="U370" s="6">
        <v>28</v>
      </c>
      <c r="V370" s="8" t="s">
        <v>20100</v>
      </c>
      <c r="W370" s="6" t="s">
        <v>41</v>
      </c>
      <c r="X370" s="6" t="s">
        <v>3800</v>
      </c>
      <c r="Y370" s="6" t="s">
        <v>3801</v>
      </c>
      <c r="Z370" s="6" t="s">
        <v>3802</v>
      </c>
      <c r="AA370" s="6" t="s">
        <v>10925</v>
      </c>
      <c r="AB370" s="6">
        <v>2023</v>
      </c>
      <c r="AC370" s="8"/>
      <c r="AD370" s="6">
        <v>1</v>
      </c>
      <c r="AE370" s="8"/>
    </row>
    <row r="371" spans="1:31" ht="64.5" x14ac:dyDescent="0.25">
      <c r="A371" s="6">
        <v>1081</v>
      </c>
      <c r="B371" s="6">
        <v>2022061111</v>
      </c>
      <c r="C371" s="6" t="s">
        <v>3878</v>
      </c>
      <c r="D371" s="6" t="s">
        <v>3829</v>
      </c>
      <c r="E371" s="6" t="s">
        <v>33</v>
      </c>
      <c r="F371" s="6">
        <v>5</v>
      </c>
      <c r="G371" s="6" t="s">
        <v>78</v>
      </c>
      <c r="H371" s="6">
        <v>20</v>
      </c>
      <c r="I371" s="6">
        <v>20</v>
      </c>
      <c r="J371" s="6">
        <v>25</v>
      </c>
      <c r="K371" s="6" t="s">
        <v>35</v>
      </c>
      <c r="L371" s="6">
        <v>2.73</v>
      </c>
      <c r="M371" s="8"/>
      <c r="N371" s="6" t="s">
        <v>88</v>
      </c>
      <c r="O371" s="8"/>
      <c r="P371" s="6" t="s">
        <v>89</v>
      </c>
      <c r="Q371" s="6" t="s">
        <v>53</v>
      </c>
      <c r="R371" s="6" t="s">
        <v>109</v>
      </c>
      <c r="S371" s="6" t="s">
        <v>40</v>
      </c>
      <c r="T371" s="8"/>
      <c r="U371" s="6">
        <v>29</v>
      </c>
      <c r="V371" s="8" t="s">
        <v>20100</v>
      </c>
      <c r="W371" s="6" t="s">
        <v>41</v>
      </c>
      <c r="X371" s="6" t="s">
        <v>3879</v>
      </c>
      <c r="Y371" s="6" t="s">
        <v>3880</v>
      </c>
      <c r="Z371" s="6" t="s">
        <v>3881</v>
      </c>
      <c r="AA371" s="6" t="s">
        <v>12067</v>
      </c>
      <c r="AB371" s="6">
        <v>2023</v>
      </c>
      <c r="AC371" s="8"/>
      <c r="AD371" s="6">
        <v>2</v>
      </c>
      <c r="AE371" s="8"/>
    </row>
    <row r="372" spans="1:31" ht="77.25" x14ac:dyDescent="0.25">
      <c r="A372" s="6">
        <v>1087</v>
      </c>
      <c r="B372" s="6">
        <v>2021081098</v>
      </c>
      <c r="C372" s="6" t="s">
        <v>12718</v>
      </c>
      <c r="D372" s="6" t="s">
        <v>3829</v>
      </c>
      <c r="E372" s="6" t="s">
        <v>33</v>
      </c>
      <c r="F372" s="8"/>
      <c r="G372" s="8"/>
      <c r="H372" s="6">
        <v>0</v>
      </c>
      <c r="I372" s="8"/>
      <c r="J372" s="8"/>
      <c r="K372" s="6" t="s">
        <v>35</v>
      </c>
      <c r="L372" s="6">
        <v>0</v>
      </c>
      <c r="M372" s="8"/>
      <c r="N372" s="6" t="s">
        <v>140</v>
      </c>
      <c r="O372" s="6" t="s">
        <v>134</v>
      </c>
      <c r="P372" s="6" t="s">
        <v>37</v>
      </c>
      <c r="Q372" s="6" t="s">
        <v>38</v>
      </c>
      <c r="R372" s="6" t="s">
        <v>109</v>
      </c>
      <c r="S372" s="6" t="s">
        <v>40</v>
      </c>
      <c r="T372" s="8"/>
      <c r="U372" s="6">
        <v>38</v>
      </c>
      <c r="V372" s="8" t="s">
        <v>20100</v>
      </c>
      <c r="W372" s="6" t="s">
        <v>41</v>
      </c>
      <c r="X372" s="6" t="s">
        <v>12719</v>
      </c>
      <c r="Y372" s="6" t="s">
        <v>12720</v>
      </c>
      <c r="Z372" s="6" t="s">
        <v>12721</v>
      </c>
      <c r="AA372" s="6" t="s">
        <v>10925</v>
      </c>
      <c r="AB372" s="6">
        <v>2023</v>
      </c>
      <c r="AC372" s="8"/>
      <c r="AD372" s="6">
        <v>1</v>
      </c>
      <c r="AE372" s="8"/>
    </row>
    <row r="373" spans="1:31" ht="77.25" x14ac:dyDescent="0.25">
      <c r="A373" s="6">
        <v>1088</v>
      </c>
      <c r="B373" s="6">
        <v>2022061065</v>
      </c>
      <c r="C373" s="6" t="s">
        <v>20387</v>
      </c>
      <c r="D373" s="6" t="s">
        <v>3829</v>
      </c>
      <c r="E373" s="6" t="s">
        <v>33</v>
      </c>
      <c r="F373" s="8"/>
      <c r="G373" s="8"/>
      <c r="H373" s="6">
        <v>0</v>
      </c>
      <c r="I373" s="8"/>
      <c r="J373" s="8"/>
      <c r="K373" s="6" t="s">
        <v>35</v>
      </c>
      <c r="L373" s="6">
        <v>0</v>
      </c>
      <c r="M373" s="8"/>
      <c r="N373" s="6" t="s">
        <v>107</v>
      </c>
      <c r="O373" s="8"/>
      <c r="P373" s="6" t="s">
        <v>108</v>
      </c>
      <c r="Q373" s="6" t="s">
        <v>53</v>
      </c>
      <c r="R373" s="6" t="s">
        <v>109</v>
      </c>
      <c r="S373" s="6" t="s">
        <v>40</v>
      </c>
      <c r="T373" s="8"/>
      <c r="U373" s="6">
        <v>31</v>
      </c>
      <c r="V373" s="8" t="s">
        <v>20100</v>
      </c>
      <c r="W373" s="6" t="s">
        <v>41</v>
      </c>
      <c r="X373" s="6" t="s">
        <v>20388</v>
      </c>
      <c r="Y373" s="6" t="s">
        <v>20389</v>
      </c>
      <c r="Z373" s="6" t="s">
        <v>20390</v>
      </c>
      <c r="AA373" s="6" t="s">
        <v>10925</v>
      </c>
      <c r="AB373" s="6">
        <v>2023</v>
      </c>
      <c r="AC373" s="8"/>
      <c r="AD373" s="6">
        <v>1</v>
      </c>
      <c r="AE373" s="8"/>
    </row>
    <row r="374" spans="1:31" ht="77.25" x14ac:dyDescent="0.25">
      <c r="A374" s="6">
        <v>1093</v>
      </c>
      <c r="B374" s="6">
        <v>2021081229</v>
      </c>
      <c r="C374" s="6" t="s">
        <v>12722</v>
      </c>
      <c r="D374" s="6" t="s">
        <v>12723</v>
      </c>
      <c r="E374" s="6" t="s">
        <v>33</v>
      </c>
      <c r="F374" s="6">
        <v>5</v>
      </c>
      <c r="G374" s="6" t="s">
        <v>139</v>
      </c>
      <c r="H374" s="6">
        <v>47</v>
      </c>
      <c r="I374" s="6">
        <v>47</v>
      </c>
      <c r="J374" s="6">
        <v>52</v>
      </c>
      <c r="K374" s="6" t="s">
        <v>35</v>
      </c>
      <c r="L374" s="6">
        <v>3.74</v>
      </c>
      <c r="M374" s="8"/>
      <c r="N374" s="6" t="s">
        <v>140</v>
      </c>
      <c r="O374" s="6" t="s">
        <v>134</v>
      </c>
      <c r="P374" s="6" t="s">
        <v>37</v>
      </c>
      <c r="Q374" s="6" t="s">
        <v>38</v>
      </c>
      <c r="R374" s="6" t="s">
        <v>109</v>
      </c>
      <c r="S374" s="6" t="s">
        <v>40</v>
      </c>
      <c r="T374" s="8"/>
      <c r="U374" s="6">
        <v>30</v>
      </c>
      <c r="V374" s="8" t="s">
        <v>20100</v>
      </c>
      <c r="W374" s="6" t="s">
        <v>41</v>
      </c>
      <c r="X374" s="6" t="s">
        <v>12724</v>
      </c>
      <c r="Y374" s="8"/>
      <c r="Z374" s="8"/>
      <c r="AA374" s="6" t="s">
        <v>12067</v>
      </c>
      <c r="AB374" s="6">
        <v>2023</v>
      </c>
      <c r="AC374" s="8"/>
      <c r="AD374" s="6">
        <v>2</v>
      </c>
      <c r="AE374" s="8"/>
    </row>
    <row r="375" spans="1:31" ht="51.75" x14ac:dyDescent="0.25">
      <c r="A375" s="6">
        <v>1098</v>
      </c>
      <c r="B375" s="6">
        <v>2020081537</v>
      </c>
      <c r="C375" s="6" t="s">
        <v>4272</v>
      </c>
      <c r="D375" s="6" t="s">
        <v>3911</v>
      </c>
      <c r="E375" s="6" t="s">
        <v>41</v>
      </c>
      <c r="F375" s="6">
        <v>16</v>
      </c>
      <c r="G375" s="6" t="s">
        <v>71</v>
      </c>
      <c r="H375" s="6">
        <v>107</v>
      </c>
      <c r="I375" s="6">
        <v>110</v>
      </c>
      <c r="J375" s="6">
        <v>123</v>
      </c>
      <c r="K375" s="6" t="s">
        <v>35</v>
      </c>
      <c r="L375" s="6">
        <v>3.77</v>
      </c>
      <c r="M375" s="8"/>
      <c r="N375" s="6" t="s">
        <v>272</v>
      </c>
      <c r="O375" s="8"/>
      <c r="P375" s="6" t="s">
        <v>64</v>
      </c>
      <c r="Q375" s="6" t="s">
        <v>65</v>
      </c>
      <c r="R375" s="6" t="s">
        <v>41</v>
      </c>
      <c r="S375" s="6" t="s">
        <v>40</v>
      </c>
      <c r="T375" s="6" t="s">
        <v>56</v>
      </c>
      <c r="U375" s="6">
        <v>22</v>
      </c>
      <c r="V375" s="8" t="s">
        <v>20100</v>
      </c>
      <c r="W375" s="6" t="s">
        <v>41</v>
      </c>
      <c r="X375" s="6" t="s">
        <v>12552</v>
      </c>
      <c r="Y375" s="6" t="s">
        <v>12553</v>
      </c>
      <c r="Z375" s="6" t="s">
        <v>12554</v>
      </c>
      <c r="AA375" s="6" t="s">
        <v>10925</v>
      </c>
      <c r="AB375" s="6">
        <v>2023</v>
      </c>
      <c r="AC375" s="8"/>
      <c r="AD375" s="6">
        <v>1</v>
      </c>
      <c r="AE375" s="9">
        <v>45109</v>
      </c>
    </row>
    <row r="376" spans="1:31" ht="77.25" x14ac:dyDescent="0.25">
      <c r="A376" s="6">
        <v>1107</v>
      </c>
      <c r="B376" s="6">
        <v>2022061160</v>
      </c>
      <c r="C376" s="6" t="s">
        <v>3953</v>
      </c>
      <c r="D376" s="6" t="s">
        <v>3954</v>
      </c>
      <c r="E376" s="6" t="s">
        <v>33</v>
      </c>
      <c r="F376" s="6">
        <v>9</v>
      </c>
      <c r="G376" s="6" t="s">
        <v>78</v>
      </c>
      <c r="H376" s="6">
        <v>18</v>
      </c>
      <c r="I376" s="6">
        <v>18</v>
      </c>
      <c r="J376" s="6">
        <v>27</v>
      </c>
      <c r="K376" s="6" t="s">
        <v>35</v>
      </c>
      <c r="L376" s="6">
        <v>3.84</v>
      </c>
      <c r="M376" s="8"/>
      <c r="N376" s="6" t="s">
        <v>140</v>
      </c>
      <c r="O376" s="8"/>
      <c r="P376" s="6" t="s">
        <v>37</v>
      </c>
      <c r="Q376" s="6" t="s">
        <v>38</v>
      </c>
      <c r="R376" s="6" t="s">
        <v>109</v>
      </c>
      <c r="S376" s="6" t="s">
        <v>40</v>
      </c>
      <c r="T376" s="8"/>
      <c r="U376" s="6">
        <v>25</v>
      </c>
      <c r="V376" s="8" t="s">
        <v>20100</v>
      </c>
      <c r="W376" s="6" t="s">
        <v>41</v>
      </c>
      <c r="X376" s="6" t="s">
        <v>3955</v>
      </c>
      <c r="Y376" s="6" t="s">
        <v>3956</v>
      </c>
      <c r="Z376" s="6" t="s">
        <v>3957</v>
      </c>
      <c r="AA376" s="6" t="s">
        <v>10925</v>
      </c>
      <c r="AB376" s="6">
        <v>2023</v>
      </c>
      <c r="AC376" s="8"/>
      <c r="AD376" s="6">
        <v>1</v>
      </c>
      <c r="AE376" s="8"/>
    </row>
    <row r="377" spans="1:31" ht="77.25" x14ac:dyDescent="0.25">
      <c r="A377" s="6">
        <v>1111</v>
      </c>
      <c r="B377" s="6">
        <v>2022061161</v>
      </c>
      <c r="C377" s="6" t="s">
        <v>20391</v>
      </c>
      <c r="D377" s="6" t="s">
        <v>3958</v>
      </c>
      <c r="E377" s="6" t="s">
        <v>33</v>
      </c>
      <c r="F377" s="8"/>
      <c r="G377" s="8"/>
      <c r="H377" s="6">
        <v>0</v>
      </c>
      <c r="I377" s="8"/>
      <c r="J377" s="8"/>
      <c r="K377" s="6" t="s">
        <v>35</v>
      </c>
      <c r="L377" s="6">
        <v>0</v>
      </c>
      <c r="M377" s="8"/>
      <c r="N377" s="6" t="s">
        <v>140</v>
      </c>
      <c r="O377" s="8"/>
      <c r="P377" s="6" t="s">
        <v>37</v>
      </c>
      <c r="Q377" s="6" t="s">
        <v>38</v>
      </c>
      <c r="R377" s="6" t="s">
        <v>109</v>
      </c>
      <c r="S377" s="6" t="s">
        <v>40</v>
      </c>
      <c r="T377" s="8"/>
      <c r="U377" s="6">
        <v>28</v>
      </c>
      <c r="V377" s="8" t="s">
        <v>20100</v>
      </c>
      <c r="W377" s="6" t="s">
        <v>41</v>
      </c>
      <c r="X377" s="6" t="s">
        <v>20392</v>
      </c>
      <c r="Y377" s="6" t="s">
        <v>20393</v>
      </c>
      <c r="Z377" s="6" t="s">
        <v>20394</v>
      </c>
      <c r="AA377" s="6" t="s">
        <v>10925</v>
      </c>
      <c r="AB377" s="6">
        <v>2023</v>
      </c>
      <c r="AC377" s="8"/>
      <c r="AD377" s="6">
        <v>1</v>
      </c>
      <c r="AE377" s="8"/>
    </row>
    <row r="378" spans="1:31" ht="77.25" x14ac:dyDescent="0.25">
      <c r="A378" s="6">
        <v>1118</v>
      </c>
      <c r="B378" s="6">
        <v>2021081079</v>
      </c>
      <c r="C378" s="6" t="s">
        <v>12342</v>
      </c>
      <c r="D378" s="6" t="s">
        <v>4002</v>
      </c>
      <c r="E378" s="6" t="s">
        <v>33</v>
      </c>
      <c r="F378" s="6">
        <v>5</v>
      </c>
      <c r="G378" s="6" t="s">
        <v>139</v>
      </c>
      <c r="H378" s="6">
        <v>47</v>
      </c>
      <c r="I378" s="6">
        <v>47</v>
      </c>
      <c r="J378" s="6">
        <v>52</v>
      </c>
      <c r="K378" s="6" t="s">
        <v>35</v>
      </c>
      <c r="L378" s="6">
        <v>3.98</v>
      </c>
      <c r="M378" s="8"/>
      <c r="N378" s="6" t="s">
        <v>140</v>
      </c>
      <c r="O378" s="6" t="s">
        <v>134</v>
      </c>
      <c r="P378" s="6" t="s">
        <v>37</v>
      </c>
      <c r="Q378" s="6" t="s">
        <v>38</v>
      </c>
      <c r="R378" s="6" t="s">
        <v>109</v>
      </c>
      <c r="S378" s="6" t="s">
        <v>40</v>
      </c>
      <c r="T378" s="8"/>
      <c r="U378" s="6">
        <v>29</v>
      </c>
      <c r="V378" s="8" t="s">
        <v>20100</v>
      </c>
      <c r="W378" s="6" t="s">
        <v>41</v>
      </c>
      <c r="X378" s="6" t="s">
        <v>12725</v>
      </c>
      <c r="Y378" s="6" t="s">
        <v>12726</v>
      </c>
      <c r="Z378" s="6" t="s">
        <v>12727</v>
      </c>
      <c r="AA378" s="6" t="s">
        <v>12067</v>
      </c>
      <c r="AB378" s="6">
        <v>2023</v>
      </c>
      <c r="AC378" s="8"/>
      <c r="AD378" s="6">
        <v>2</v>
      </c>
      <c r="AE378" s="8"/>
    </row>
    <row r="379" spans="1:31" ht="77.25" x14ac:dyDescent="0.25">
      <c r="A379" s="6">
        <v>1119</v>
      </c>
      <c r="B379" s="6">
        <v>2022061097</v>
      </c>
      <c r="C379" s="6" t="s">
        <v>9764</v>
      </c>
      <c r="D379" s="6" t="s">
        <v>4002</v>
      </c>
      <c r="E379" s="6" t="s">
        <v>33</v>
      </c>
      <c r="F379" s="8"/>
      <c r="G379" s="8"/>
      <c r="H379" s="6">
        <v>0</v>
      </c>
      <c r="I379" s="8"/>
      <c r="J379" s="8"/>
      <c r="K379" s="6" t="s">
        <v>35</v>
      </c>
      <c r="L379" s="6">
        <v>0</v>
      </c>
      <c r="M379" s="8"/>
      <c r="N379" s="6" t="s">
        <v>107</v>
      </c>
      <c r="O379" s="8"/>
      <c r="P379" s="6" t="s">
        <v>108</v>
      </c>
      <c r="Q379" s="6" t="s">
        <v>53</v>
      </c>
      <c r="R379" s="6" t="s">
        <v>109</v>
      </c>
      <c r="S379" s="6" t="s">
        <v>40</v>
      </c>
      <c r="T379" s="8"/>
      <c r="U379" s="6">
        <v>23</v>
      </c>
      <c r="V379" s="8" t="s">
        <v>20100</v>
      </c>
      <c r="W379" s="6" t="s">
        <v>41</v>
      </c>
      <c r="X379" s="6" t="s">
        <v>20395</v>
      </c>
      <c r="Y379" s="6" t="s">
        <v>20396</v>
      </c>
      <c r="Z379" s="6" t="s">
        <v>20397</v>
      </c>
      <c r="AA379" s="6" t="s">
        <v>10925</v>
      </c>
      <c r="AB379" s="6">
        <v>2023</v>
      </c>
      <c r="AC379" s="8"/>
      <c r="AD379" s="6">
        <v>1</v>
      </c>
      <c r="AE379" s="8"/>
    </row>
    <row r="380" spans="1:31" ht="77.25" x14ac:dyDescent="0.25">
      <c r="A380" s="6">
        <v>1120</v>
      </c>
      <c r="B380" s="6">
        <v>2022061162</v>
      </c>
      <c r="C380" s="6" t="s">
        <v>16766</v>
      </c>
      <c r="D380" s="6" t="s">
        <v>4002</v>
      </c>
      <c r="E380" s="6" t="s">
        <v>33</v>
      </c>
      <c r="F380" s="8"/>
      <c r="G380" s="8"/>
      <c r="H380" s="6">
        <v>0</v>
      </c>
      <c r="I380" s="8"/>
      <c r="J380" s="8"/>
      <c r="K380" s="6" t="s">
        <v>35</v>
      </c>
      <c r="L380" s="6">
        <v>0</v>
      </c>
      <c r="M380" s="8"/>
      <c r="N380" s="6" t="s">
        <v>140</v>
      </c>
      <c r="O380" s="8"/>
      <c r="P380" s="6" t="s">
        <v>37</v>
      </c>
      <c r="Q380" s="6" t="s">
        <v>38</v>
      </c>
      <c r="R380" s="6" t="s">
        <v>109</v>
      </c>
      <c r="S380" s="6" t="s">
        <v>55</v>
      </c>
      <c r="T380" s="8"/>
      <c r="U380" s="6">
        <v>27</v>
      </c>
      <c r="V380" s="8" t="s">
        <v>20100</v>
      </c>
      <c r="W380" s="6" t="s">
        <v>41</v>
      </c>
      <c r="X380" s="6" t="s">
        <v>20398</v>
      </c>
      <c r="Y380" s="8"/>
      <c r="Z380" s="8"/>
      <c r="AA380" s="6" t="s">
        <v>10925</v>
      </c>
      <c r="AB380" s="6">
        <v>2023</v>
      </c>
      <c r="AC380" s="8"/>
      <c r="AD380" s="6">
        <v>1</v>
      </c>
      <c r="AE380" s="8"/>
    </row>
    <row r="381" spans="1:31" ht="77.25" x14ac:dyDescent="0.25">
      <c r="A381" s="6">
        <v>1123</v>
      </c>
      <c r="B381" s="6">
        <v>2022061075</v>
      </c>
      <c r="C381" s="6" t="s">
        <v>1113</v>
      </c>
      <c r="D381" s="6" t="s">
        <v>4018</v>
      </c>
      <c r="E381" s="6" t="s">
        <v>33</v>
      </c>
      <c r="F381" s="6">
        <v>9</v>
      </c>
      <c r="G381" s="6" t="s">
        <v>139</v>
      </c>
      <c r="H381" s="6">
        <v>33</v>
      </c>
      <c r="I381" s="6">
        <v>33</v>
      </c>
      <c r="J381" s="6">
        <v>42</v>
      </c>
      <c r="K381" s="6" t="s">
        <v>35</v>
      </c>
      <c r="L381" s="6">
        <v>3.5</v>
      </c>
      <c r="M381" s="8"/>
      <c r="N381" s="6" t="s">
        <v>107</v>
      </c>
      <c r="O381" s="8"/>
      <c r="P381" s="6" t="s">
        <v>108</v>
      </c>
      <c r="Q381" s="6" t="s">
        <v>53</v>
      </c>
      <c r="R381" s="6" t="s">
        <v>109</v>
      </c>
      <c r="S381" s="6" t="s">
        <v>40</v>
      </c>
      <c r="T381" s="8"/>
      <c r="U381" s="6">
        <v>21</v>
      </c>
      <c r="V381" s="8" t="s">
        <v>20100</v>
      </c>
      <c r="W381" s="6" t="s">
        <v>41</v>
      </c>
      <c r="X381" s="6" t="s">
        <v>4019</v>
      </c>
      <c r="Y381" s="6" t="s">
        <v>4020</v>
      </c>
      <c r="Z381" s="6" t="s">
        <v>4021</v>
      </c>
      <c r="AA381" s="6" t="s">
        <v>12067</v>
      </c>
      <c r="AB381" s="6">
        <v>2023</v>
      </c>
      <c r="AC381" s="8"/>
      <c r="AD381" s="6">
        <v>2</v>
      </c>
      <c r="AE381" s="8"/>
    </row>
    <row r="382" spans="1:31" ht="64.5" x14ac:dyDescent="0.25">
      <c r="A382" s="6">
        <v>1136</v>
      </c>
      <c r="B382" s="6">
        <v>2022061113</v>
      </c>
      <c r="C382" s="6" t="s">
        <v>4070</v>
      </c>
      <c r="D382" s="6" t="s">
        <v>4071</v>
      </c>
      <c r="E382" s="6" t="s">
        <v>33</v>
      </c>
      <c r="F382" s="6">
        <v>5</v>
      </c>
      <c r="G382" s="6" t="s">
        <v>78</v>
      </c>
      <c r="H382" s="6">
        <v>20</v>
      </c>
      <c r="I382" s="6">
        <v>20</v>
      </c>
      <c r="J382" s="6">
        <v>25</v>
      </c>
      <c r="K382" s="6" t="s">
        <v>35</v>
      </c>
      <c r="L382" s="6">
        <v>3.28</v>
      </c>
      <c r="M382" s="8"/>
      <c r="N382" s="6" t="s">
        <v>88</v>
      </c>
      <c r="O382" s="8"/>
      <c r="P382" s="6" t="s">
        <v>89</v>
      </c>
      <c r="Q382" s="6" t="s">
        <v>53</v>
      </c>
      <c r="R382" s="6" t="s">
        <v>109</v>
      </c>
      <c r="S382" s="6" t="s">
        <v>40</v>
      </c>
      <c r="T382" s="8"/>
      <c r="U382" s="6">
        <v>35</v>
      </c>
      <c r="V382" s="8" t="s">
        <v>20100</v>
      </c>
      <c r="W382" s="6" t="s">
        <v>41</v>
      </c>
      <c r="X382" s="6" t="s">
        <v>4072</v>
      </c>
      <c r="Y382" s="6" t="s">
        <v>4073</v>
      </c>
      <c r="Z382" s="6" t="s">
        <v>4074</v>
      </c>
      <c r="AA382" s="6" t="s">
        <v>12067</v>
      </c>
      <c r="AB382" s="6">
        <v>2023</v>
      </c>
      <c r="AC382" s="8"/>
      <c r="AD382" s="6">
        <v>2</v>
      </c>
      <c r="AE382" s="8"/>
    </row>
    <row r="383" spans="1:31" ht="64.5" x14ac:dyDescent="0.25">
      <c r="A383" s="6">
        <v>1144</v>
      </c>
      <c r="B383" s="6">
        <v>2022061012</v>
      </c>
      <c r="C383" s="6" t="s">
        <v>4108</v>
      </c>
      <c r="D383" s="6" t="s">
        <v>4109</v>
      </c>
      <c r="E383" s="6" t="s">
        <v>33</v>
      </c>
      <c r="F383" s="6">
        <v>9</v>
      </c>
      <c r="G383" s="6" t="s">
        <v>78</v>
      </c>
      <c r="H383" s="6">
        <v>31</v>
      </c>
      <c r="I383" s="6">
        <v>31</v>
      </c>
      <c r="J383" s="6">
        <v>40</v>
      </c>
      <c r="K383" s="6" t="s">
        <v>35</v>
      </c>
      <c r="L383" s="6">
        <v>3.25</v>
      </c>
      <c r="M383" s="8"/>
      <c r="N383" s="6" t="s">
        <v>20260</v>
      </c>
      <c r="O383" s="6" t="s">
        <v>134</v>
      </c>
      <c r="P383" s="6" t="s">
        <v>37</v>
      </c>
      <c r="Q383" s="6" t="s">
        <v>38</v>
      </c>
      <c r="R383" s="6" t="s">
        <v>109</v>
      </c>
      <c r="S383" s="6" t="s">
        <v>40</v>
      </c>
      <c r="T383" s="8"/>
      <c r="U383" s="6">
        <v>26</v>
      </c>
      <c r="V383" s="8" t="s">
        <v>20100</v>
      </c>
      <c r="W383" s="6" t="s">
        <v>41</v>
      </c>
      <c r="X383" s="6" t="s">
        <v>4110</v>
      </c>
      <c r="Y383" s="6" t="s">
        <v>4111</v>
      </c>
      <c r="Z383" s="6" t="s">
        <v>4112</v>
      </c>
      <c r="AA383" s="6" t="s">
        <v>12067</v>
      </c>
      <c r="AB383" s="6">
        <v>2023</v>
      </c>
      <c r="AC383" s="8"/>
      <c r="AD383" s="6">
        <v>2</v>
      </c>
      <c r="AE383" s="8"/>
    </row>
    <row r="384" spans="1:31" ht="77.25" x14ac:dyDescent="0.25">
      <c r="A384" s="6">
        <v>1155</v>
      </c>
      <c r="B384" s="6">
        <v>2021081063</v>
      </c>
      <c r="C384" s="6" t="s">
        <v>1785</v>
      </c>
      <c r="D384" s="6" t="s">
        <v>4147</v>
      </c>
      <c r="E384" s="6" t="s">
        <v>33</v>
      </c>
      <c r="F384" s="6">
        <v>5</v>
      </c>
      <c r="G384" s="6" t="s">
        <v>139</v>
      </c>
      <c r="H384" s="6">
        <v>47</v>
      </c>
      <c r="I384" s="6">
        <v>47</v>
      </c>
      <c r="J384" s="6">
        <v>52</v>
      </c>
      <c r="K384" s="6" t="s">
        <v>35</v>
      </c>
      <c r="L384" s="6">
        <v>3.47</v>
      </c>
      <c r="M384" s="8"/>
      <c r="N384" s="6" t="s">
        <v>140</v>
      </c>
      <c r="O384" s="8"/>
      <c r="P384" s="6" t="s">
        <v>37</v>
      </c>
      <c r="Q384" s="6" t="s">
        <v>38</v>
      </c>
      <c r="R384" s="6" t="s">
        <v>109</v>
      </c>
      <c r="S384" s="6" t="s">
        <v>40</v>
      </c>
      <c r="T384" s="8"/>
      <c r="U384" s="6">
        <v>28</v>
      </c>
      <c r="V384" s="8" t="s">
        <v>20100</v>
      </c>
      <c r="W384" s="6" t="s">
        <v>41</v>
      </c>
      <c r="X384" s="6" t="s">
        <v>12728</v>
      </c>
      <c r="Y384" s="8"/>
      <c r="Z384" s="8"/>
      <c r="AA384" s="6" t="s">
        <v>12067</v>
      </c>
      <c r="AB384" s="6">
        <v>2023</v>
      </c>
      <c r="AC384" s="8"/>
      <c r="AD384" s="6">
        <v>2</v>
      </c>
      <c r="AE384" s="8"/>
    </row>
    <row r="385" spans="1:31" ht="77.25" x14ac:dyDescent="0.25">
      <c r="A385" s="6">
        <v>1174</v>
      </c>
      <c r="B385" s="6">
        <v>2022061163</v>
      </c>
      <c r="C385" s="6" t="s">
        <v>20399</v>
      </c>
      <c r="D385" s="6" t="s">
        <v>4183</v>
      </c>
      <c r="E385" s="6" t="s">
        <v>33</v>
      </c>
      <c r="F385" s="6">
        <v>9</v>
      </c>
      <c r="G385" s="6" t="s">
        <v>78</v>
      </c>
      <c r="H385" s="6">
        <v>12</v>
      </c>
      <c r="I385" s="6">
        <v>12</v>
      </c>
      <c r="J385" s="6">
        <v>21</v>
      </c>
      <c r="K385" s="6" t="s">
        <v>35</v>
      </c>
      <c r="L385" s="6">
        <v>1.39</v>
      </c>
      <c r="M385" s="6" t="s">
        <v>476</v>
      </c>
      <c r="N385" s="6" t="s">
        <v>140</v>
      </c>
      <c r="O385" s="8"/>
      <c r="P385" s="6" t="s">
        <v>37</v>
      </c>
      <c r="Q385" s="6" t="s">
        <v>38</v>
      </c>
      <c r="R385" s="6" t="s">
        <v>109</v>
      </c>
      <c r="S385" s="6" t="s">
        <v>40</v>
      </c>
      <c r="T385" s="8"/>
      <c r="U385" s="6">
        <v>26</v>
      </c>
      <c r="V385" s="8" t="s">
        <v>20100</v>
      </c>
      <c r="W385" s="6" t="s">
        <v>41</v>
      </c>
      <c r="X385" s="6" t="s">
        <v>20400</v>
      </c>
      <c r="Y385" s="6" t="s">
        <v>20401</v>
      </c>
      <c r="Z385" s="6" t="s">
        <v>20402</v>
      </c>
      <c r="AA385" s="6" t="s">
        <v>10925</v>
      </c>
      <c r="AB385" s="6">
        <v>2023</v>
      </c>
      <c r="AC385" s="8"/>
      <c r="AD385" s="6">
        <v>1</v>
      </c>
      <c r="AE385" s="8"/>
    </row>
    <row r="386" spans="1:31" ht="64.5" x14ac:dyDescent="0.25">
      <c r="A386" s="6">
        <v>1181</v>
      </c>
      <c r="B386" s="6">
        <v>2022061114</v>
      </c>
      <c r="C386" s="6" t="s">
        <v>4220</v>
      </c>
      <c r="D386" s="6" t="s">
        <v>4221</v>
      </c>
      <c r="E386" s="6" t="s">
        <v>33</v>
      </c>
      <c r="F386" s="6">
        <v>5</v>
      </c>
      <c r="G386" s="6" t="s">
        <v>78</v>
      </c>
      <c r="H386" s="6">
        <v>20</v>
      </c>
      <c r="I386" s="6">
        <v>20</v>
      </c>
      <c r="J386" s="6">
        <v>25</v>
      </c>
      <c r="K386" s="6" t="s">
        <v>35</v>
      </c>
      <c r="L386" s="6">
        <v>3</v>
      </c>
      <c r="M386" s="8"/>
      <c r="N386" s="6" t="s">
        <v>88</v>
      </c>
      <c r="O386" s="8"/>
      <c r="P386" s="6" t="s">
        <v>89</v>
      </c>
      <c r="Q386" s="6" t="s">
        <v>53</v>
      </c>
      <c r="R386" s="6" t="s">
        <v>109</v>
      </c>
      <c r="S386" s="6" t="s">
        <v>40</v>
      </c>
      <c r="T386" s="8"/>
      <c r="U386" s="6">
        <v>28</v>
      </c>
      <c r="V386" s="8" t="s">
        <v>20100</v>
      </c>
      <c r="W386" s="6" t="s">
        <v>41</v>
      </c>
      <c r="X386" s="6" t="s">
        <v>4222</v>
      </c>
      <c r="Y386" s="6" t="s">
        <v>4223</v>
      </c>
      <c r="Z386" s="6" t="s">
        <v>4224</v>
      </c>
      <c r="AA386" s="6" t="s">
        <v>12067</v>
      </c>
      <c r="AB386" s="6">
        <v>2023</v>
      </c>
      <c r="AC386" s="8"/>
      <c r="AD386" s="6">
        <v>2</v>
      </c>
      <c r="AE386" s="8"/>
    </row>
    <row r="387" spans="1:31" ht="64.5" x14ac:dyDescent="0.25">
      <c r="A387" s="6">
        <v>1182</v>
      </c>
      <c r="B387" s="6">
        <v>2022061115</v>
      </c>
      <c r="C387" s="6" t="s">
        <v>20403</v>
      </c>
      <c r="D387" s="6" t="s">
        <v>4221</v>
      </c>
      <c r="E387" s="6" t="s">
        <v>33</v>
      </c>
      <c r="F387" s="6">
        <v>7</v>
      </c>
      <c r="G387" s="6" t="s">
        <v>48</v>
      </c>
      <c r="H387" s="6">
        <v>0</v>
      </c>
      <c r="I387" s="6">
        <v>0</v>
      </c>
      <c r="J387" s="6">
        <v>7</v>
      </c>
      <c r="K387" s="6" t="s">
        <v>35</v>
      </c>
      <c r="L387" s="6">
        <v>0</v>
      </c>
      <c r="M387" s="8"/>
      <c r="N387" s="6" t="s">
        <v>464</v>
      </c>
      <c r="O387" s="8"/>
      <c r="P387" s="6" t="s">
        <v>89</v>
      </c>
      <c r="Q387" s="6" t="s">
        <v>53</v>
      </c>
      <c r="R387" s="6" t="s">
        <v>109</v>
      </c>
      <c r="S387" s="6" t="s">
        <v>40</v>
      </c>
      <c r="T387" s="8"/>
      <c r="U387" s="6">
        <v>32</v>
      </c>
      <c r="V387" s="8" t="s">
        <v>20100</v>
      </c>
      <c r="W387" s="6" t="s">
        <v>41</v>
      </c>
      <c r="X387" s="6" t="s">
        <v>20404</v>
      </c>
      <c r="Y387" s="6" t="s">
        <v>20405</v>
      </c>
      <c r="Z387" s="6" t="s">
        <v>20406</v>
      </c>
      <c r="AA387" s="6" t="s">
        <v>45</v>
      </c>
      <c r="AB387" s="6">
        <v>2022</v>
      </c>
      <c r="AC387" s="8"/>
      <c r="AD387" s="6">
        <v>3</v>
      </c>
      <c r="AE387" s="8"/>
    </row>
    <row r="388" spans="1:31" ht="77.25" x14ac:dyDescent="0.25">
      <c r="A388" s="6">
        <v>1207</v>
      </c>
      <c r="B388" s="6">
        <v>2022061164</v>
      </c>
      <c r="C388" s="6" t="s">
        <v>20407</v>
      </c>
      <c r="D388" s="6" t="s">
        <v>4316</v>
      </c>
      <c r="E388" s="6" t="s">
        <v>33</v>
      </c>
      <c r="F388" s="6">
        <v>9</v>
      </c>
      <c r="G388" s="6" t="s">
        <v>78</v>
      </c>
      <c r="H388" s="6">
        <v>15</v>
      </c>
      <c r="I388" s="6">
        <v>15</v>
      </c>
      <c r="J388" s="6">
        <v>24</v>
      </c>
      <c r="K388" s="6" t="s">
        <v>35</v>
      </c>
      <c r="L388" s="6">
        <v>2.2200000000000002</v>
      </c>
      <c r="M388" s="6" t="s">
        <v>49</v>
      </c>
      <c r="N388" s="6" t="s">
        <v>140</v>
      </c>
      <c r="O388" s="8"/>
      <c r="P388" s="6" t="s">
        <v>37</v>
      </c>
      <c r="Q388" s="6" t="s">
        <v>38</v>
      </c>
      <c r="R388" s="6" t="s">
        <v>109</v>
      </c>
      <c r="S388" s="6" t="s">
        <v>40</v>
      </c>
      <c r="T388" s="8"/>
      <c r="U388" s="6">
        <v>31</v>
      </c>
      <c r="V388" s="8" t="s">
        <v>20100</v>
      </c>
      <c r="W388" s="6" t="s">
        <v>41</v>
      </c>
      <c r="X388" s="6" t="s">
        <v>20408</v>
      </c>
      <c r="Y388" s="6" t="s">
        <v>20409</v>
      </c>
      <c r="Z388" s="6" t="s">
        <v>20410</v>
      </c>
      <c r="AA388" s="6" t="s">
        <v>10925</v>
      </c>
      <c r="AB388" s="6">
        <v>2023</v>
      </c>
      <c r="AC388" s="8"/>
      <c r="AD388" s="6">
        <v>1</v>
      </c>
      <c r="AE388" s="8"/>
    </row>
    <row r="389" spans="1:31" ht="77.25" x14ac:dyDescent="0.25">
      <c r="A389" s="6">
        <v>1208</v>
      </c>
      <c r="B389" s="6">
        <v>2021081192</v>
      </c>
      <c r="C389" s="6" t="s">
        <v>12729</v>
      </c>
      <c r="D389" s="6" t="s">
        <v>12730</v>
      </c>
      <c r="E389" s="6" t="s">
        <v>33</v>
      </c>
      <c r="F389" s="6">
        <v>5</v>
      </c>
      <c r="G389" s="6" t="s">
        <v>139</v>
      </c>
      <c r="H389" s="6">
        <v>47</v>
      </c>
      <c r="I389" s="6">
        <v>47</v>
      </c>
      <c r="J389" s="6">
        <v>52</v>
      </c>
      <c r="K389" s="6" t="s">
        <v>35</v>
      </c>
      <c r="L389" s="6">
        <v>3.62</v>
      </c>
      <c r="M389" s="8"/>
      <c r="N389" s="6" t="s">
        <v>140</v>
      </c>
      <c r="O389" s="6" t="s">
        <v>134</v>
      </c>
      <c r="P389" s="6" t="s">
        <v>37</v>
      </c>
      <c r="Q389" s="6" t="s">
        <v>38</v>
      </c>
      <c r="R389" s="6" t="s">
        <v>109</v>
      </c>
      <c r="S389" s="6" t="s">
        <v>40</v>
      </c>
      <c r="T389" s="8"/>
      <c r="U389" s="6">
        <v>34</v>
      </c>
      <c r="V389" s="8" t="s">
        <v>20100</v>
      </c>
      <c r="W389" s="6" t="s">
        <v>41</v>
      </c>
      <c r="X389" s="6" t="s">
        <v>12731</v>
      </c>
      <c r="Y389" s="8"/>
      <c r="Z389" s="8"/>
      <c r="AA389" s="6" t="s">
        <v>12067</v>
      </c>
      <c r="AB389" s="6">
        <v>2023</v>
      </c>
      <c r="AC389" s="8"/>
      <c r="AD389" s="6">
        <v>2</v>
      </c>
      <c r="AE389" s="8"/>
    </row>
    <row r="390" spans="1:31" ht="64.5" x14ac:dyDescent="0.25">
      <c r="A390" s="6">
        <v>1220</v>
      </c>
      <c r="B390" s="6">
        <v>2022061013</v>
      </c>
      <c r="C390" s="6" t="s">
        <v>4371</v>
      </c>
      <c r="D390" s="6" t="s">
        <v>4372</v>
      </c>
      <c r="E390" s="6" t="s">
        <v>33</v>
      </c>
      <c r="F390" s="6">
        <v>9</v>
      </c>
      <c r="G390" s="6" t="s">
        <v>78</v>
      </c>
      <c r="H390" s="6">
        <v>31</v>
      </c>
      <c r="I390" s="6">
        <v>31</v>
      </c>
      <c r="J390" s="6">
        <v>40</v>
      </c>
      <c r="K390" s="6" t="s">
        <v>35</v>
      </c>
      <c r="L390" s="6">
        <v>3.52</v>
      </c>
      <c r="M390" s="8"/>
      <c r="N390" s="6" t="s">
        <v>20260</v>
      </c>
      <c r="O390" s="6" t="s">
        <v>134</v>
      </c>
      <c r="P390" s="6" t="s">
        <v>37</v>
      </c>
      <c r="Q390" s="6" t="s">
        <v>38</v>
      </c>
      <c r="R390" s="6" t="s">
        <v>109</v>
      </c>
      <c r="S390" s="6" t="s">
        <v>40</v>
      </c>
      <c r="T390" s="8"/>
      <c r="U390" s="6">
        <v>27</v>
      </c>
      <c r="V390" s="8" t="s">
        <v>20100</v>
      </c>
      <c r="W390" s="6" t="s">
        <v>41</v>
      </c>
      <c r="X390" s="6" t="s">
        <v>4373</v>
      </c>
      <c r="Y390" s="6" t="s">
        <v>4374</v>
      </c>
      <c r="Z390" s="6" t="s">
        <v>4375</v>
      </c>
      <c r="AA390" s="6" t="s">
        <v>12067</v>
      </c>
      <c r="AB390" s="6">
        <v>2023</v>
      </c>
      <c r="AC390" s="8"/>
      <c r="AD390" s="6">
        <v>2</v>
      </c>
      <c r="AE390" s="8"/>
    </row>
    <row r="391" spans="1:31" ht="77.25" x14ac:dyDescent="0.25">
      <c r="A391" s="6">
        <v>1225</v>
      </c>
      <c r="B391" s="6">
        <v>2021081080</v>
      </c>
      <c r="C391" s="6" t="s">
        <v>12732</v>
      </c>
      <c r="D391" s="6" t="s">
        <v>12733</v>
      </c>
      <c r="E391" s="6" t="s">
        <v>33</v>
      </c>
      <c r="F391" s="6">
        <v>5</v>
      </c>
      <c r="G391" s="6" t="s">
        <v>139</v>
      </c>
      <c r="H391" s="6">
        <v>47</v>
      </c>
      <c r="I391" s="6">
        <v>47</v>
      </c>
      <c r="J391" s="6">
        <v>52</v>
      </c>
      <c r="K391" s="6" t="s">
        <v>35</v>
      </c>
      <c r="L391" s="6">
        <v>3.57</v>
      </c>
      <c r="M391" s="8"/>
      <c r="N391" s="6" t="s">
        <v>140</v>
      </c>
      <c r="O391" s="6" t="s">
        <v>134</v>
      </c>
      <c r="P391" s="6" t="s">
        <v>37</v>
      </c>
      <c r="Q391" s="6" t="s">
        <v>38</v>
      </c>
      <c r="R391" s="6" t="s">
        <v>109</v>
      </c>
      <c r="S391" s="6" t="s">
        <v>40</v>
      </c>
      <c r="T391" s="8"/>
      <c r="U391" s="6">
        <v>32</v>
      </c>
      <c r="V391" s="8" t="s">
        <v>20100</v>
      </c>
      <c r="W391" s="6" t="s">
        <v>41</v>
      </c>
      <c r="X391" s="6" t="s">
        <v>12734</v>
      </c>
      <c r="Y391" s="6" t="s">
        <v>12735</v>
      </c>
      <c r="Z391" s="6" t="s">
        <v>12736</v>
      </c>
      <c r="AA391" s="6" t="s">
        <v>12067</v>
      </c>
      <c r="AB391" s="6">
        <v>2023</v>
      </c>
      <c r="AC391" s="8"/>
      <c r="AD391" s="6">
        <v>2</v>
      </c>
      <c r="AE391" s="8"/>
    </row>
    <row r="392" spans="1:31" ht="77.25" x14ac:dyDescent="0.25">
      <c r="A392" s="6">
        <v>1226</v>
      </c>
      <c r="B392" s="6">
        <v>2022061080</v>
      </c>
      <c r="C392" s="6" t="s">
        <v>12855</v>
      </c>
      <c r="D392" s="6" t="s">
        <v>20411</v>
      </c>
      <c r="E392" s="6" t="s">
        <v>33</v>
      </c>
      <c r="F392" s="8"/>
      <c r="G392" s="6" t="s">
        <v>48</v>
      </c>
      <c r="H392" s="6">
        <v>0</v>
      </c>
      <c r="I392" s="8"/>
      <c r="J392" s="8"/>
      <c r="K392" s="6" t="s">
        <v>35</v>
      </c>
      <c r="L392" s="6">
        <v>0</v>
      </c>
      <c r="M392" s="8"/>
      <c r="N392" s="6" t="s">
        <v>107</v>
      </c>
      <c r="O392" s="8"/>
      <c r="P392" s="6" t="s">
        <v>108</v>
      </c>
      <c r="Q392" s="6" t="s">
        <v>53</v>
      </c>
      <c r="R392" s="6" t="s">
        <v>109</v>
      </c>
      <c r="S392" s="6" t="s">
        <v>40</v>
      </c>
      <c r="T392" s="8"/>
      <c r="U392" s="6">
        <v>31</v>
      </c>
      <c r="V392" s="8" t="s">
        <v>20100</v>
      </c>
      <c r="W392" s="6" t="s">
        <v>41</v>
      </c>
      <c r="X392" s="6" t="s">
        <v>20412</v>
      </c>
      <c r="Y392" s="8"/>
      <c r="Z392" s="6" t="s">
        <v>20413</v>
      </c>
      <c r="AA392" s="6" t="s">
        <v>45</v>
      </c>
      <c r="AB392" s="6">
        <v>2022</v>
      </c>
      <c r="AC392" s="8"/>
      <c r="AD392" s="6">
        <v>3</v>
      </c>
      <c r="AE392" s="8"/>
    </row>
    <row r="393" spans="1:31" ht="77.25" x14ac:dyDescent="0.25">
      <c r="A393" s="6">
        <v>1230</v>
      </c>
      <c r="B393" s="6">
        <v>2021081103</v>
      </c>
      <c r="C393" s="6" t="s">
        <v>4429</v>
      </c>
      <c r="D393" s="6" t="s">
        <v>4430</v>
      </c>
      <c r="E393" s="6" t="s">
        <v>33</v>
      </c>
      <c r="F393" s="6">
        <v>5</v>
      </c>
      <c r="G393" s="6" t="s">
        <v>139</v>
      </c>
      <c r="H393" s="6">
        <v>42</v>
      </c>
      <c r="I393" s="6">
        <v>42</v>
      </c>
      <c r="J393" s="6">
        <v>47</v>
      </c>
      <c r="K393" s="6" t="s">
        <v>35</v>
      </c>
      <c r="L393" s="6">
        <v>2.44</v>
      </c>
      <c r="M393" s="8"/>
      <c r="N393" s="6" t="s">
        <v>140</v>
      </c>
      <c r="O393" s="6" t="s">
        <v>134</v>
      </c>
      <c r="P393" s="6" t="s">
        <v>37</v>
      </c>
      <c r="Q393" s="6" t="s">
        <v>38</v>
      </c>
      <c r="R393" s="6" t="s">
        <v>109</v>
      </c>
      <c r="S393" s="6" t="s">
        <v>40</v>
      </c>
      <c r="T393" s="8"/>
      <c r="U393" s="6">
        <v>42</v>
      </c>
      <c r="V393" s="8" t="s">
        <v>20100</v>
      </c>
      <c r="W393" s="6" t="s">
        <v>41</v>
      </c>
      <c r="X393" s="6" t="s">
        <v>4431</v>
      </c>
      <c r="Y393" s="6" t="s">
        <v>4432</v>
      </c>
      <c r="Z393" s="6" t="s">
        <v>4433</v>
      </c>
      <c r="AA393" s="6" t="s">
        <v>12067</v>
      </c>
      <c r="AB393" s="6">
        <v>2023</v>
      </c>
      <c r="AC393" s="8"/>
      <c r="AD393" s="6">
        <v>2</v>
      </c>
      <c r="AE393" s="8"/>
    </row>
    <row r="394" spans="1:31" ht="77.25" x14ac:dyDescent="0.25">
      <c r="A394" s="6">
        <v>1232</v>
      </c>
      <c r="B394" s="6">
        <v>2022061165</v>
      </c>
      <c r="C394" s="6" t="s">
        <v>20414</v>
      </c>
      <c r="D394" s="6" t="s">
        <v>4443</v>
      </c>
      <c r="E394" s="6" t="s">
        <v>33</v>
      </c>
      <c r="F394" s="8"/>
      <c r="G394" s="8"/>
      <c r="H394" s="6">
        <v>0</v>
      </c>
      <c r="I394" s="8"/>
      <c r="J394" s="8"/>
      <c r="K394" s="6" t="s">
        <v>35</v>
      </c>
      <c r="L394" s="6">
        <v>0</v>
      </c>
      <c r="M394" s="8"/>
      <c r="N394" s="6" t="s">
        <v>140</v>
      </c>
      <c r="O394" s="8"/>
      <c r="P394" s="6" t="s">
        <v>37</v>
      </c>
      <c r="Q394" s="6" t="s">
        <v>38</v>
      </c>
      <c r="R394" s="6" t="s">
        <v>109</v>
      </c>
      <c r="S394" s="6" t="s">
        <v>40</v>
      </c>
      <c r="T394" s="8"/>
      <c r="U394" s="6">
        <v>25</v>
      </c>
      <c r="V394" s="8" t="s">
        <v>20100</v>
      </c>
      <c r="W394" s="6" t="s">
        <v>41</v>
      </c>
      <c r="X394" s="6" t="s">
        <v>20415</v>
      </c>
      <c r="Y394" s="6" t="s">
        <v>20416</v>
      </c>
      <c r="Z394" s="6" t="s">
        <v>20417</v>
      </c>
      <c r="AA394" s="6" t="s">
        <v>10925</v>
      </c>
      <c r="AB394" s="6">
        <v>2023</v>
      </c>
      <c r="AC394" s="8"/>
      <c r="AD394" s="6">
        <v>1</v>
      </c>
      <c r="AE394" s="8"/>
    </row>
    <row r="395" spans="1:31" ht="64.5" x14ac:dyDescent="0.25">
      <c r="A395" s="6">
        <v>1234</v>
      </c>
      <c r="B395" s="6">
        <v>2022061116</v>
      </c>
      <c r="C395" s="6" t="s">
        <v>4454</v>
      </c>
      <c r="D395" s="6" t="s">
        <v>4455</v>
      </c>
      <c r="E395" s="6" t="s">
        <v>33</v>
      </c>
      <c r="F395" s="6">
        <v>5</v>
      </c>
      <c r="G395" s="6" t="s">
        <v>78</v>
      </c>
      <c r="H395" s="6">
        <v>20</v>
      </c>
      <c r="I395" s="6">
        <v>20</v>
      </c>
      <c r="J395" s="6">
        <v>25</v>
      </c>
      <c r="K395" s="6" t="s">
        <v>35</v>
      </c>
      <c r="L395" s="6">
        <v>3.29</v>
      </c>
      <c r="M395" s="8"/>
      <c r="N395" s="6" t="s">
        <v>88</v>
      </c>
      <c r="O395" s="8"/>
      <c r="P395" s="6" t="s">
        <v>89</v>
      </c>
      <c r="Q395" s="6" t="s">
        <v>53</v>
      </c>
      <c r="R395" s="6" t="s">
        <v>109</v>
      </c>
      <c r="S395" s="6" t="s">
        <v>40</v>
      </c>
      <c r="T395" s="8"/>
      <c r="U395" s="6">
        <v>32</v>
      </c>
      <c r="V395" s="8" t="s">
        <v>20100</v>
      </c>
      <c r="W395" s="6" t="s">
        <v>41</v>
      </c>
      <c r="X395" s="6" t="s">
        <v>4456</v>
      </c>
      <c r="Y395" s="8"/>
      <c r="Z395" s="6" t="s">
        <v>4457</v>
      </c>
      <c r="AA395" s="6" t="s">
        <v>12067</v>
      </c>
      <c r="AB395" s="6">
        <v>2023</v>
      </c>
      <c r="AC395" s="8"/>
      <c r="AD395" s="6">
        <v>2</v>
      </c>
      <c r="AE395" s="8"/>
    </row>
    <row r="396" spans="1:31" ht="64.5" x14ac:dyDescent="0.25">
      <c r="A396" s="6">
        <v>1243</v>
      </c>
      <c r="B396" s="6">
        <v>2022061117</v>
      </c>
      <c r="C396" s="6" t="s">
        <v>2742</v>
      </c>
      <c r="D396" s="6" t="s">
        <v>4490</v>
      </c>
      <c r="E396" s="6" t="s">
        <v>33</v>
      </c>
      <c r="F396" s="6">
        <v>7</v>
      </c>
      <c r="G396" s="6" t="s">
        <v>48</v>
      </c>
      <c r="H396" s="6">
        <v>0</v>
      </c>
      <c r="I396" s="6">
        <v>0</v>
      </c>
      <c r="J396" s="6">
        <v>7</v>
      </c>
      <c r="K396" s="6" t="s">
        <v>35</v>
      </c>
      <c r="L396" s="6">
        <v>0</v>
      </c>
      <c r="M396" s="8"/>
      <c r="N396" s="6" t="s">
        <v>88</v>
      </c>
      <c r="O396" s="8"/>
      <c r="P396" s="6" t="s">
        <v>89</v>
      </c>
      <c r="Q396" s="6" t="s">
        <v>53</v>
      </c>
      <c r="R396" s="6" t="s">
        <v>109</v>
      </c>
      <c r="S396" s="6" t="s">
        <v>40</v>
      </c>
      <c r="T396" s="8"/>
      <c r="U396" s="6">
        <v>40</v>
      </c>
      <c r="V396" s="8" t="s">
        <v>20100</v>
      </c>
      <c r="W396" s="6" t="s">
        <v>41</v>
      </c>
      <c r="X396" s="6" t="s">
        <v>20418</v>
      </c>
      <c r="Y396" s="6" t="s">
        <v>20419</v>
      </c>
      <c r="Z396" s="6" t="s">
        <v>20420</v>
      </c>
      <c r="AA396" s="6" t="s">
        <v>45</v>
      </c>
      <c r="AB396" s="6">
        <v>2022</v>
      </c>
      <c r="AC396" s="8"/>
      <c r="AD396" s="6">
        <v>3</v>
      </c>
      <c r="AE396" s="8"/>
    </row>
    <row r="397" spans="1:31" ht="77.25" x14ac:dyDescent="0.25">
      <c r="A397" s="6">
        <v>1255</v>
      </c>
      <c r="B397" s="6">
        <v>2022061170</v>
      </c>
      <c r="C397" s="6" t="s">
        <v>20421</v>
      </c>
      <c r="D397" s="6" t="s">
        <v>20422</v>
      </c>
      <c r="E397" s="6" t="s">
        <v>33</v>
      </c>
      <c r="F397" s="8"/>
      <c r="G397" s="6" t="s">
        <v>48</v>
      </c>
      <c r="H397" s="6">
        <v>0</v>
      </c>
      <c r="I397" s="8"/>
      <c r="J397" s="8"/>
      <c r="K397" s="6" t="s">
        <v>35</v>
      </c>
      <c r="L397" s="6">
        <v>0</v>
      </c>
      <c r="M397" s="8"/>
      <c r="N397" s="6" t="s">
        <v>140</v>
      </c>
      <c r="O397" s="8"/>
      <c r="P397" s="6" t="s">
        <v>37</v>
      </c>
      <c r="Q397" s="6" t="s">
        <v>38</v>
      </c>
      <c r="R397" s="6" t="s">
        <v>109</v>
      </c>
      <c r="S397" s="6" t="s">
        <v>40</v>
      </c>
      <c r="T397" s="8"/>
      <c r="U397" s="6">
        <v>37</v>
      </c>
      <c r="V397" s="8" t="s">
        <v>20100</v>
      </c>
      <c r="W397" s="6" t="s">
        <v>41</v>
      </c>
      <c r="X397" s="6" t="s">
        <v>20423</v>
      </c>
      <c r="Y397" s="8"/>
      <c r="Z397" s="8"/>
      <c r="AA397" s="6" t="s">
        <v>45</v>
      </c>
      <c r="AB397" s="6">
        <v>2022</v>
      </c>
      <c r="AC397" s="8"/>
      <c r="AD397" s="6">
        <v>3</v>
      </c>
      <c r="AE397" s="8"/>
    </row>
    <row r="398" spans="1:31" ht="77.25" x14ac:dyDescent="0.25">
      <c r="A398" s="6">
        <v>1259</v>
      </c>
      <c r="B398" s="6">
        <v>2021081150</v>
      </c>
      <c r="C398" s="6" t="s">
        <v>12737</v>
      </c>
      <c r="D398" s="6" t="s">
        <v>12738</v>
      </c>
      <c r="E398" s="6" t="s">
        <v>33</v>
      </c>
      <c r="F398" s="6">
        <v>5</v>
      </c>
      <c r="G398" s="6" t="s">
        <v>139</v>
      </c>
      <c r="H398" s="6">
        <v>45</v>
      </c>
      <c r="I398" s="6">
        <v>45</v>
      </c>
      <c r="J398" s="6">
        <v>50</v>
      </c>
      <c r="K398" s="6" t="s">
        <v>35</v>
      </c>
      <c r="L398" s="6">
        <v>3.76</v>
      </c>
      <c r="M398" s="8"/>
      <c r="N398" s="6" t="s">
        <v>140</v>
      </c>
      <c r="O398" s="6" t="s">
        <v>134</v>
      </c>
      <c r="P398" s="6" t="s">
        <v>37</v>
      </c>
      <c r="Q398" s="6" t="s">
        <v>38</v>
      </c>
      <c r="R398" s="6" t="s">
        <v>109</v>
      </c>
      <c r="S398" s="6" t="s">
        <v>40</v>
      </c>
      <c r="T398" s="8"/>
      <c r="U398" s="6">
        <v>29</v>
      </c>
      <c r="V398" s="8" t="s">
        <v>20100</v>
      </c>
      <c r="W398" s="6" t="s">
        <v>41</v>
      </c>
      <c r="X398" s="6" t="s">
        <v>12739</v>
      </c>
      <c r="Y398" s="8"/>
      <c r="Z398" s="8"/>
      <c r="AA398" s="6" t="s">
        <v>12067</v>
      </c>
      <c r="AB398" s="6">
        <v>2023</v>
      </c>
      <c r="AC398" s="8"/>
      <c r="AD398" s="6">
        <v>2</v>
      </c>
      <c r="AE398" s="8"/>
    </row>
    <row r="399" spans="1:31" ht="64.5" x14ac:dyDescent="0.25">
      <c r="A399" s="6">
        <v>1260</v>
      </c>
      <c r="B399" s="6">
        <v>2022061055</v>
      </c>
      <c r="C399" s="6" t="s">
        <v>20424</v>
      </c>
      <c r="D399" s="6" t="s">
        <v>20425</v>
      </c>
      <c r="E399" s="6" t="s">
        <v>33</v>
      </c>
      <c r="F399" s="8"/>
      <c r="G399" s="8"/>
      <c r="H399" s="6">
        <v>0</v>
      </c>
      <c r="I399" s="8"/>
      <c r="J399" s="8"/>
      <c r="K399" s="6" t="s">
        <v>35</v>
      </c>
      <c r="L399" s="6">
        <v>0</v>
      </c>
      <c r="M399" s="8"/>
      <c r="N399" s="6" t="s">
        <v>36</v>
      </c>
      <c r="O399" s="8"/>
      <c r="P399" s="6" t="s">
        <v>37</v>
      </c>
      <c r="Q399" s="6" t="s">
        <v>38</v>
      </c>
      <c r="R399" s="6" t="s">
        <v>109</v>
      </c>
      <c r="S399" s="6" t="s">
        <v>40</v>
      </c>
      <c r="T399" s="8"/>
      <c r="U399" s="6">
        <v>25</v>
      </c>
      <c r="V399" s="8" t="s">
        <v>20100</v>
      </c>
      <c r="W399" s="6" t="s">
        <v>41</v>
      </c>
      <c r="X399" s="6" t="s">
        <v>20426</v>
      </c>
      <c r="Y399" s="6" t="s">
        <v>20427</v>
      </c>
      <c r="Z399" s="6" t="s">
        <v>20428</v>
      </c>
      <c r="AA399" s="6" t="s">
        <v>10925</v>
      </c>
      <c r="AB399" s="6">
        <v>2023</v>
      </c>
      <c r="AC399" s="8"/>
      <c r="AD399" s="6">
        <v>1</v>
      </c>
      <c r="AE399" s="8"/>
    </row>
    <row r="400" spans="1:31" ht="77.25" x14ac:dyDescent="0.25">
      <c r="A400" s="6">
        <v>1263</v>
      </c>
      <c r="B400" s="6">
        <v>2022061098</v>
      </c>
      <c r="C400" s="6" t="s">
        <v>4574</v>
      </c>
      <c r="D400" s="6" t="s">
        <v>4555</v>
      </c>
      <c r="E400" s="6" t="s">
        <v>33</v>
      </c>
      <c r="F400" s="6">
        <v>9</v>
      </c>
      <c r="G400" s="6" t="s">
        <v>139</v>
      </c>
      <c r="H400" s="6">
        <v>34</v>
      </c>
      <c r="I400" s="6">
        <v>34</v>
      </c>
      <c r="J400" s="6">
        <v>43</v>
      </c>
      <c r="K400" s="6" t="s">
        <v>35</v>
      </c>
      <c r="L400" s="6">
        <v>3.37</v>
      </c>
      <c r="M400" s="8"/>
      <c r="N400" s="6" t="s">
        <v>107</v>
      </c>
      <c r="O400" s="8"/>
      <c r="P400" s="6" t="s">
        <v>108</v>
      </c>
      <c r="Q400" s="6" t="s">
        <v>53</v>
      </c>
      <c r="R400" s="6" t="s">
        <v>109</v>
      </c>
      <c r="S400" s="6" t="s">
        <v>40</v>
      </c>
      <c r="T400" s="8"/>
      <c r="U400" s="6">
        <v>21</v>
      </c>
      <c r="V400" s="8" t="s">
        <v>20100</v>
      </c>
      <c r="W400" s="6" t="s">
        <v>41</v>
      </c>
      <c r="X400" s="6" t="s">
        <v>4575</v>
      </c>
      <c r="Y400" s="6" t="s">
        <v>4576</v>
      </c>
      <c r="Z400" s="6" t="s">
        <v>20429</v>
      </c>
      <c r="AA400" s="6" t="s">
        <v>12067</v>
      </c>
      <c r="AB400" s="6">
        <v>2023</v>
      </c>
      <c r="AC400" s="8"/>
      <c r="AD400" s="6">
        <v>2</v>
      </c>
      <c r="AE400" s="8"/>
    </row>
    <row r="401" spans="1:31" ht="77.25" x14ac:dyDescent="0.25">
      <c r="A401" s="6">
        <v>1266</v>
      </c>
      <c r="B401" s="6">
        <v>2022061210</v>
      </c>
      <c r="C401" s="6" t="s">
        <v>4957</v>
      </c>
      <c r="D401" s="6" t="s">
        <v>4555</v>
      </c>
      <c r="E401" s="6" t="s">
        <v>33</v>
      </c>
      <c r="F401" s="8"/>
      <c r="G401" s="8"/>
      <c r="H401" s="6">
        <v>0</v>
      </c>
      <c r="I401" s="8"/>
      <c r="J401" s="8"/>
      <c r="K401" s="6" t="s">
        <v>35</v>
      </c>
      <c r="L401" s="6">
        <v>0</v>
      </c>
      <c r="M401" s="8"/>
      <c r="N401" s="6" t="s">
        <v>107</v>
      </c>
      <c r="O401" s="8"/>
      <c r="P401" s="6" t="s">
        <v>108</v>
      </c>
      <c r="Q401" s="6" t="s">
        <v>53</v>
      </c>
      <c r="R401" s="6" t="s">
        <v>109</v>
      </c>
      <c r="S401" s="6" t="s">
        <v>40</v>
      </c>
      <c r="T401" s="8"/>
      <c r="U401" s="6">
        <v>22</v>
      </c>
      <c r="V401" s="8" t="s">
        <v>20100</v>
      </c>
      <c r="W401" s="6" t="s">
        <v>41</v>
      </c>
      <c r="X401" s="6" t="s">
        <v>20430</v>
      </c>
      <c r="Y401" s="8"/>
      <c r="Z401" s="6" t="s">
        <v>20431</v>
      </c>
      <c r="AA401" s="6" t="s">
        <v>10925</v>
      </c>
      <c r="AB401" s="6">
        <v>2023</v>
      </c>
      <c r="AC401" s="8"/>
      <c r="AD401" s="6">
        <v>1</v>
      </c>
      <c r="AE401" s="8"/>
    </row>
    <row r="402" spans="1:31" ht="77.25" x14ac:dyDescent="0.25">
      <c r="A402" s="6">
        <v>1269</v>
      </c>
      <c r="B402" s="6">
        <v>2021081183</v>
      </c>
      <c r="C402" s="6" t="s">
        <v>12740</v>
      </c>
      <c r="D402" s="6" t="s">
        <v>4555</v>
      </c>
      <c r="E402" s="6" t="s">
        <v>33</v>
      </c>
      <c r="F402" s="8"/>
      <c r="G402" s="8"/>
      <c r="H402" s="6">
        <v>0</v>
      </c>
      <c r="I402" s="8"/>
      <c r="J402" s="8"/>
      <c r="K402" s="6" t="s">
        <v>35</v>
      </c>
      <c r="L402" s="6">
        <v>0</v>
      </c>
      <c r="M402" s="8"/>
      <c r="N402" s="6" t="s">
        <v>140</v>
      </c>
      <c r="O402" s="6" t="s">
        <v>134</v>
      </c>
      <c r="P402" s="6" t="s">
        <v>37</v>
      </c>
      <c r="Q402" s="6" t="s">
        <v>38</v>
      </c>
      <c r="R402" s="6" t="s">
        <v>109</v>
      </c>
      <c r="S402" s="6" t="s">
        <v>40</v>
      </c>
      <c r="T402" s="8"/>
      <c r="U402" s="6">
        <v>28</v>
      </c>
      <c r="V402" s="8" t="s">
        <v>20100</v>
      </c>
      <c r="W402" s="6" t="s">
        <v>41</v>
      </c>
      <c r="X402" s="6" t="s">
        <v>12741</v>
      </c>
      <c r="Y402" s="8"/>
      <c r="Z402" s="8"/>
      <c r="AA402" s="6" t="s">
        <v>10925</v>
      </c>
      <c r="AB402" s="6">
        <v>2023</v>
      </c>
      <c r="AC402" s="8"/>
      <c r="AD402" s="6">
        <v>1</v>
      </c>
      <c r="AE402" s="8"/>
    </row>
    <row r="403" spans="1:31" ht="77.25" x14ac:dyDescent="0.25">
      <c r="A403" s="6">
        <v>1272</v>
      </c>
      <c r="B403" s="6">
        <v>2022061171</v>
      </c>
      <c r="C403" s="6" t="s">
        <v>20432</v>
      </c>
      <c r="D403" s="6" t="s">
        <v>4555</v>
      </c>
      <c r="E403" s="6" t="s">
        <v>33</v>
      </c>
      <c r="F403" s="8"/>
      <c r="G403" s="6" t="s">
        <v>48</v>
      </c>
      <c r="H403" s="6">
        <v>0</v>
      </c>
      <c r="I403" s="8"/>
      <c r="J403" s="8"/>
      <c r="K403" s="6" t="s">
        <v>35</v>
      </c>
      <c r="L403" s="6">
        <v>0</v>
      </c>
      <c r="M403" s="8"/>
      <c r="N403" s="6" t="s">
        <v>140</v>
      </c>
      <c r="O403" s="8"/>
      <c r="P403" s="6" t="s">
        <v>37</v>
      </c>
      <c r="Q403" s="6" t="s">
        <v>38</v>
      </c>
      <c r="R403" s="6" t="s">
        <v>109</v>
      </c>
      <c r="S403" s="6" t="s">
        <v>40</v>
      </c>
      <c r="T403" s="8"/>
      <c r="U403" s="6">
        <v>26</v>
      </c>
      <c r="V403" s="8" t="s">
        <v>20100</v>
      </c>
      <c r="W403" s="6" t="s">
        <v>41</v>
      </c>
      <c r="X403" s="6" t="s">
        <v>20433</v>
      </c>
      <c r="Y403" s="8"/>
      <c r="Z403" s="8"/>
      <c r="AA403" s="6" t="s">
        <v>45</v>
      </c>
      <c r="AB403" s="6">
        <v>2022</v>
      </c>
      <c r="AC403" s="8"/>
      <c r="AD403" s="6">
        <v>3</v>
      </c>
      <c r="AE403" s="8"/>
    </row>
    <row r="404" spans="1:31" ht="77.25" x14ac:dyDescent="0.25">
      <c r="A404" s="6">
        <v>1276</v>
      </c>
      <c r="B404" s="6">
        <v>2021081268</v>
      </c>
      <c r="C404" s="6" t="s">
        <v>1857</v>
      </c>
      <c r="D404" s="6" t="s">
        <v>11375</v>
      </c>
      <c r="E404" s="6" t="s">
        <v>33</v>
      </c>
      <c r="F404" s="6">
        <v>5</v>
      </c>
      <c r="G404" s="6" t="s">
        <v>139</v>
      </c>
      <c r="H404" s="6">
        <v>33</v>
      </c>
      <c r="I404" s="6">
        <v>33</v>
      </c>
      <c r="J404" s="6">
        <v>38</v>
      </c>
      <c r="K404" s="6" t="s">
        <v>35</v>
      </c>
      <c r="L404" s="6">
        <v>2.21</v>
      </c>
      <c r="M404" s="6" t="s">
        <v>49</v>
      </c>
      <c r="N404" s="6" t="s">
        <v>140</v>
      </c>
      <c r="O404" s="6" t="s">
        <v>134</v>
      </c>
      <c r="P404" s="6" t="s">
        <v>37</v>
      </c>
      <c r="Q404" s="6" t="s">
        <v>38</v>
      </c>
      <c r="R404" s="6" t="s">
        <v>109</v>
      </c>
      <c r="S404" s="6" t="s">
        <v>40</v>
      </c>
      <c r="T404" s="8"/>
      <c r="U404" s="6">
        <v>26</v>
      </c>
      <c r="V404" s="8" t="s">
        <v>20100</v>
      </c>
      <c r="W404" s="6" t="s">
        <v>41</v>
      </c>
      <c r="X404" s="6" t="s">
        <v>12742</v>
      </c>
      <c r="Y404" s="8"/>
      <c r="Z404" s="8"/>
      <c r="AA404" s="6" t="s">
        <v>12067</v>
      </c>
      <c r="AB404" s="6">
        <v>2023</v>
      </c>
      <c r="AC404" s="8"/>
      <c r="AD404" s="6">
        <v>2</v>
      </c>
      <c r="AE404" s="8"/>
    </row>
    <row r="405" spans="1:31" ht="64.5" x14ac:dyDescent="0.25">
      <c r="A405" s="6">
        <v>1280</v>
      </c>
      <c r="B405" s="6">
        <v>2021081122</v>
      </c>
      <c r="C405" s="6" t="s">
        <v>10462</v>
      </c>
      <c r="D405" s="6" t="s">
        <v>4598</v>
      </c>
      <c r="E405" s="6" t="s">
        <v>33</v>
      </c>
      <c r="F405" s="6">
        <v>7</v>
      </c>
      <c r="G405" s="6" t="s">
        <v>139</v>
      </c>
      <c r="H405" s="6">
        <v>36</v>
      </c>
      <c r="I405" s="6">
        <v>36</v>
      </c>
      <c r="J405" s="6">
        <v>43</v>
      </c>
      <c r="K405" s="6" t="s">
        <v>35</v>
      </c>
      <c r="L405" s="6">
        <v>2.79</v>
      </c>
      <c r="M405" s="8"/>
      <c r="N405" s="6" t="s">
        <v>129</v>
      </c>
      <c r="O405" s="8"/>
      <c r="P405" s="6" t="s">
        <v>89</v>
      </c>
      <c r="Q405" s="6" t="s">
        <v>53</v>
      </c>
      <c r="R405" s="6" t="s">
        <v>109</v>
      </c>
      <c r="S405" s="6" t="s">
        <v>55</v>
      </c>
      <c r="T405" s="8"/>
      <c r="U405" s="6">
        <v>45</v>
      </c>
      <c r="V405" s="8" t="s">
        <v>20100</v>
      </c>
      <c r="W405" s="6" t="s">
        <v>41</v>
      </c>
      <c r="X405" s="6" t="s">
        <v>11388</v>
      </c>
      <c r="Y405" s="8"/>
      <c r="Z405" s="8"/>
      <c r="AA405" s="6" t="s">
        <v>12067</v>
      </c>
      <c r="AB405" s="6">
        <v>2023</v>
      </c>
      <c r="AC405" s="8"/>
      <c r="AD405" s="6">
        <v>2</v>
      </c>
      <c r="AE405" s="8"/>
    </row>
    <row r="406" spans="1:31" ht="77.25" x14ac:dyDescent="0.25">
      <c r="A406" s="6">
        <v>1288</v>
      </c>
      <c r="B406" s="6">
        <v>2022061082</v>
      </c>
      <c r="C406" s="6" t="s">
        <v>4630</v>
      </c>
      <c r="D406" s="6" t="s">
        <v>4631</v>
      </c>
      <c r="E406" s="6" t="s">
        <v>33</v>
      </c>
      <c r="F406" s="6">
        <v>9</v>
      </c>
      <c r="G406" s="6" t="s">
        <v>78</v>
      </c>
      <c r="H406" s="6">
        <v>27</v>
      </c>
      <c r="I406" s="6">
        <v>27</v>
      </c>
      <c r="J406" s="6">
        <v>36</v>
      </c>
      <c r="K406" s="6" t="s">
        <v>35</v>
      </c>
      <c r="L406" s="6">
        <v>2.58</v>
      </c>
      <c r="M406" s="8"/>
      <c r="N406" s="6" t="s">
        <v>107</v>
      </c>
      <c r="O406" s="8"/>
      <c r="P406" s="6" t="s">
        <v>108</v>
      </c>
      <c r="Q406" s="6" t="s">
        <v>53</v>
      </c>
      <c r="R406" s="6" t="s">
        <v>109</v>
      </c>
      <c r="S406" s="6" t="s">
        <v>40</v>
      </c>
      <c r="T406" s="8"/>
      <c r="U406" s="6">
        <v>34</v>
      </c>
      <c r="V406" s="8" t="s">
        <v>20100</v>
      </c>
      <c r="W406" s="6" t="s">
        <v>41</v>
      </c>
      <c r="X406" s="6" t="s">
        <v>4632</v>
      </c>
      <c r="Y406" s="6" t="s">
        <v>4633</v>
      </c>
      <c r="Z406" s="6" t="s">
        <v>4634</v>
      </c>
      <c r="AA406" s="6" t="s">
        <v>12067</v>
      </c>
      <c r="AB406" s="6">
        <v>2023</v>
      </c>
      <c r="AC406" s="8"/>
      <c r="AD406" s="6">
        <v>2</v>
      </c>
      <c r="AE406" s="8"/>
    </row>
    <row r="407" spans="1:31" ht="77.25" x14ac:dyDescent="0.25">
      <c r="A407" s="6">
        <v>1309</v>
      </c>
      <c r="B407" s="6">
        <v>2022061172</v>
      </c>
      <c r="C407" s="6" t="s">
        <v>4753</v>
      </c>
      <c r="D407" s="6" t="s">
        <v>4754</v>
      </c>
      <c r="E407" s="6" t="s">
        <v>33</v>
      </c>
      <c r="F407" s="6">
        <v>9</v>
      </c>
      <c r="G407" s="6" t="s">
        <v>78</v>
      </c>
      <c r="H407" s="6">
        <v>18</v>
      </c>
      <c r="I407" s="6">
        <v>18</v>
      </c>
      <c r="J407" s="6">
        <v>27</v>
      </c>
      <c r="K407" s="6" t="s">
        <v>35</v>
      </c>
      <c r="L407" s="6">
        <v>3.84</v>
      </c>
      <c r="M407" s="8"/>
      <c r="N407" s="6" t="s">
        <v>140</v>
      </c>
      <c r="O407" s="8"/>
      <c r="P407" s="6" t="s">
        <v>37</v>
      </c>
      <c r="Q407" s="6" t="s">
        <v>38</v>
      </c>
      <c r="R407" s="6" t="s">
        <v>109</v>
      </c>
      <c r="S407" s="6" t="s">
        <v>40</v>
      </c>
      <c r="T407" s="8"/>
      <c r="U407" s="6">
        <v>25</v>
      </c>
      <c r="V407" s="8" t="s">
        <v>20100</v>
      </c>
      <c r="W407" s="6" t="s">
        <v>41</v>
      </c>
      <c r="X407" s="6" t="s">
        <v>4755</v>
      </c>
      <c r="Y407" s="8"/>
      <c r="Z407" s="8"/>
      <c r="AA407" s="6" t="s">
        <v>10925</v>
      </c>
      <c r="AB407" s="6">
        <v>2023</v>
      </c>
      <c r="AC407" s="8"/>
      <c r="AD407" s="6">
        <v>1</v>
      </c>
      <c r="AE407" s="8"/>
    </row>
    <row r="408" spans="1:31" ht="64.5" x14ac:dyDescent="0.25">
      <c r="A408" s="6">
        <v>1324</v>
      </c>
      <c r="B408" s="6">
        <v>2022061056</v>
      </c>
      <c r="C408" s="6" t="s">
        <v>14662</v>
      </c>
      <c r="D408" s="6" t="s">
        <v>20434</v>
      </c>
      <c r="E408" s="6" t="s">
        <v>33</v>
      </c>
      <c r="F408" s="8"/>
      <c r="G408" s="8"/>
      <c r="H408" s="6">
        <v>0</v>
      </c>
      <c r="I408" s="8"/>
      <c r="J408" s="8"/>
      <c r="K408" s="6" t="s">
        <v>35</v>
      </c>
      <c r="L408" s="6">
        <v>0</v>
      </c>
      <c r="M408" s="8"/>
      <c r="N408" s="6" t="s">
        <v>36</v>
      </c>
      <c r="O408" s="8"/>
      <c r="P408" s="6" t="s">
        <v>37</v>
      </c>
      <c r="Q408" s="6" t="s">
        <v>38</v>
      </c>
      <c r="R408" s="6" t="s">
        <v>109</v>
      </c>
      <c r="S408" s="6" t="s">
        <v>40</v>
      </c>
      <c r="T408" s="8"/>
      <c r="U408" s="6">
        <v>23</v>
      </c>
      <c r="V408" s="8" t="s">
        <v>20100</v>
      </c>
      <c r="W408" s="6" t="s">
        <v>41</v>
      </c>
      <c r="X408" s="6" t="s">
        <v>20435</v>
      </c>
      <c r="Y408" s="6" t="s">
        <v>20436</v>
      </c>
      <c r="Z408" s="6" t="s">
        <v>20437</v>
      </c>
      <c r="AA408" s="6" t="s">
        <v>10925</v>
      </c>
      <c r="AB408" s="6">
        <v>2023</v>
      </c>
      <c r="AC408" s="8"/>
      <c r="AD408" s="6">
        <v>1</v>
      </c>
      <c r="AE408" s="8"/>
    </row>
    <row r="409" spans="1:31" ht="77.25" x14ac:dyDescent="0.25">
      <c r="A409" s="6">
        <v>1329</v>
      </c>
      <c r="B409" s="6">
        <v>2021081143</v>
      </c>
      <c r="C409" s="6" t="s">
        <v>12743</v>
      </c>
      <c r="D409" s="6" t="s">
        <v>12744</v>
      </c>
      <c r="E409" s="6" t="s">
        <v>33</v>
      </c>
      <c r="F409" s="8"/>
      <c r="G409" s="8"/>
      <c r="H409" s="6">
        <v>0</v>
      </c>
      <c r="I409" s="8"/>
      <c r="J409" s="8"/>
      <c r="K409" s="6" t="s">
        <v>35</v>
      </c>
      <c r="L409" s="6">
        <v>0</v>
      </c>
      <c r="M409" s="8"/>
      <c r="N409" s="6" t="s">
        <v>140</v>
      </c>
      <c r="O409" s="6" t="s">
        <v>134</v>
      </c>
      <c r="P409" s="6" t="s">
        <v>37</v>
      </c>
      <c r="Q409" s="6" t="s">
        <v>38</v>
      </c>
      <c r="R409" s="6" t="s">
        <v>109</v>
      </c>
      <c r="S409" s="6" t="s">
        <v>40</v>
      </c>
      <c r="T409" s="8"/>
      <c r="U409" s="6">
        <v>25</v>
      </c>
      <c r="V409" s="8" t="s">
        <v>20100</v>
      </c>
      <c r="W409" s="6" t="s">
        <v>41</v>
      </c>
      <c r="X409" s="6" t="s">
        <v>12745</v>
      </c>
      <c r="Y409" s="8"/>
      <c r="Z409" s="8"/>
      <c r="AA409" s="6" t="s">
        <v>10925</v>
      </c>
      <c r="AB409" s="6">
        <v>2023</v>
      </c>
      <c r="AC409" s="8"/>
      <c r="AD409" s="6">
        <v>1</v>
      </c>
      <c r="AE409" s="8"/>
    </row>
    <row r="410" spans="1:31" ht="77.25" x14ac:dyDescent="0.25">
      <c r="A410" s="6">
        <v>1332</v>
      </c>
      <c r="B410" s="6">
        <v>2022061173</v>
      </c>
      <c r="C410" s="6" t="s">
        <v>4835</v>
      </c>
      <c r="D410" s="6" t="s">
        <v>4836</v>
      </c>
      <c r="E410" s="6" t="s">
        <v>33</v>
      </c>
      <c r="F410" s="6">
        <v>9</v>
      </c>
      <c r="G410" s="6" t="s">
        <v>78</v>
      </c>
      <c r="H410" s="6">
        <v>18</v>
      </c>
      <c r="I410" s="6">
        <v>18</v>
      </c>
      <c r="J410" s="6">
        <v>27</v>
      </c>
      <c r="K410" s="6" t="s">
        <v>35</v>
      </c>
      <c r="L410" s="6">
        <v>3.78</v>
      </c>
      <c r="M410" s="8"/>
      <c r="N410" s="6" t="s">
        <v>140</v>
      </c>
      <c r="O410" s="8"/>
      <c r="P410" s="6" t="s">
        <v>37</v>
      </c>
      <c r="Q410" s="6" t="s">
        <v>38</v>
      </c>
      <c r="R410" s="6" t="s">
        <v>109</v>
      </c>
      <c r="S410" s="6" t="s">
        <v>40</v>
      </c>
      <c r="T410" s="8"/>
      <c r="U410" s="6">
        <v>30</v>
      </c>
      <c r="V410" s="8" t="s">
        <v>20100</v>
      </c>
      <c r="W410" s="6" t="s">
        <v>41</v>
      </c>
      <c r="X410" s="6" t="s">
        <v>4837</v>
      </c>
      <c r="Y410" s="8"/>
      <c r="Z410" s="8"/>
      <c r="AA410" s="6" t="s">
        <v>10925</v>
      </c>
      <c r="AB410" s="6">
        <v>2023</v>
      </c>
      <c r="AC410" s="8"/>
      <c r="AD410" s="6">
        <v>1</v>
      </c>
      <c r="AE410" s="8"/>
    </row>
    <row r="411" spans="1:31" ht="77.25" x14ac:dyDescent="0.25">
      <c r="A411" s="6">
        <v>1337</v>
      </c>
      <c r="B411" s="6">
        <v>2022061174</v>
      </c>
      <c r="C411" s="6" t="s">
        <v>20438</v>
      </c>
      <c r="D411" s="6" t="s">
        <v>20439</v>
      </c>
      <c r="E411" s="6" t="s">
        <v>33</v>
      </c>
      <c r="F411" s="8"/>
      <c r="G411" s="8"/>
      <c r="H411" s="6">
        <v>0</v>
      </c>
      <c r="I411" s="8"/>
      <c r="J411" s="8"/>
      <c r="K411" s="6" t="s">
        <v>35</v>
      </c>
      <c r="L411" s="6">
        <v>0</v>
      </c>
      <c r="M411" s="8"/>
      <c r="N411" s="6" t="s">
        <v>140</v>
      </c>
      <c r="O411" s="8"/>
      <c r="P411" s="6" t="s">
        <v>37</v>
      </c>
      <c r="Q411" s="6" t="s">
        <v>38</v>
      </c>
      <c r="R411" s="6" t="s">
        <v>109</v>
      </c>
      <c r="S411" s="6" t="s">
        <v>40</v>
      </c>
      <c r="T411" s="8"/>
      <c r="U411" s="6">
        <v>29</v>
      </c>
      <c r="V411" s="8" t="s">
        <v>20100</v>
      </c>
      <c r="W411" s="6" t="s">
        <v>41</v>
      </c>
      <c r="X411" s="6" t="s">
        <v>20440</v>
      </c>
      <c r="Y411" s="8"/>
      <c r="Z411" s="8"/>
      <c r="AA411" s="6" t="s">
        <v>10925</v>
      </c>
      <c r="AB411" s="6">
        <v>2023</v>
      </c>
      <c r="AC411" s="8"/>
      <c r="AD411" s="6">
        <v>1</v>
      </c>
      <c r="AE411" s="8"/>
    </row>
    <row r="412" spans="1:31" ht="64.5" x14ac:dyDescent="0.25">
      <c r="A412" s="6">
        <v>1347</v>
      </c>
      <c r="B412" s="6">
        <v>2021081131</v>
      </c>
      <c r="C412" s="6" t="s">
        <v>12746</v>
      </c>
      <c r="D412" s="6" t="s">
        <v>4879</v>
      </c>
      <c r="E412" s="6" t="s">
        <v>33</v>
      </c>
      <c r="F412" s="6">
        <v>5</v>
      </c>
      <c r="G412" s="6" t="s">
        <v>139</v>
      </c>
      <c r="H412" s="6">
        <v>39</v>
      </c>
      <c r="I412" s="6">
        <v>39</v>
      </c>
      <c r="J412" s="6">
        <v>44</v>
      </c>
      <c r="K412" s="6" t="s">
        <v>35</v>
      </c>
      <c r="L412" s="6">
        <v>3.4</v>
      </c>
      <c r="M412" s="8"/>
      <c r="N412" s="6" t="s">
        <v>129</v>
      </c>
      <c r="O412" s="8"/>
      <c r="P412" s="6" t="s">
        <v>89</v>
      </c>
      <c r="Q412" s="6" t="s">
        <v>53</v>
      </c>
      <c r="R412" s="6" t="s">
        <v>109</v>
      </c>
      <c r="S412" s="6" t="s">
        <v>40</v>
      </c>
      <c r="T412" s="8"/>
      <c r="U412" s="6">
        <v>46</v>
      </c>
      <c r="V412" s="8" t="s">
        <v>20100</v>
      </c>
      <c r="W412" s="6" t="s">
        <v>41</v>
      </c>
      <c r="X412" s="6" t="s">
        <v>12747</v>
      </c>
      <c r="Y412" s="6" t="s">
        <v>12748</v>
      </c>
      <c r="Z412" s="6" t="s">
        <v>12749</v>
      </c>
      <c r="AA412" s="6" t="s">
        <v>12067</v>
      </c>
      <c r="AB412" s="6">
        <v>2023</v>
      </c>
      <c r="AC412" s="8"/>
      <c r="AD412" s="6">
        <v>2</v>
      </c>
      <c r="AE412" s="8"/>
    </row>
    <row r="413" spans="1:31" ht="77.25" x14ac:dyDescent="0.25">
      <c r="A413" s="6">
        <v>1361</v>
      </c>
      <c r="B413" s="6">
        <v>2021081101</v>
      </c>
      <c r="C413" s="6" t="s">
        <v>4001</v>
      </c>
      <c r="D413" s="6" t="s">
        <v>12750</v>
      </c>
      <c r="E413" s="6" t="s">
        <v>33</v>
      </c>
      <c r="F413" s="6">
        <v>5</v>
      </c>
      <c r="G413" s="6" t="s">
        <v>139</v>
      </c>
      <c r="H413" s="6">
        <v>45</v>
      </c>
      <c r="I413" s="6">
        <v>45</v>
      </c>
      <c r="J413" s="6">
        <v>50</v>
      </c>
      <c r="K413" s="6" t="s">
        <v>35</v>
      </c>
      <c r="L413" s="6">
        <v>3.93</v>
      </c>
      <c r="M413" s="8"/>
      <c r="N413" s="6" t="s">
        <v>140</v>
      </c>
      <c r="O413" s="6" t="s">
        <v>134</v>
      </c>
      <c r="P413" s="6" t="s">
        <v>37</v>
      </c>
      <c r="Q413" s="6" t="s">
        <v>38</v>
      </c>
      <c r="R413" s="6" t="s">
        <v>109</v>
      </c>
      <c r="S413" s="6" t="s">
        <v>40</v>
      </c>
      <c r="T413" s="8"/>
      <c r="U413" s="6">
        <v>29</v>
      </c>
      <c r="V413" s="8" t="s">
        <v>20100</v>
      </c>
      <c r="W413" s="6" t="s">
        <v>41</v>
      </c>
      <c r="X413" s="6" t="s">
        <v>12751</v>
      </c>
      <c r="Y413" s="6" t="s">
        <v>12752</v>
      </c>
      <c r="Z413" s="6" t="s">
        <v>12753</v>
      </c>
      <c r="AA413" s="6" t="s">
        <v>12067</v>
      </c>
      <c r="AB413" s="6">
        <v>2023</v>
      </c>
      <c r="AC413" s="8"/>
      <c r="AD413" s="6">
        <v>2</v>
      </c>
      <c r="AE413" s="8"/>
    </row>
    <row r="414" spans="1:31" ht="77.25" x14ac:dyDescent="0.25">
      <c r="A414" s="6">
        <v>1377</v>
      </c>
      <c r="B414" s="6">
        <v>2022061084</v>
      </c>
      <c r="C414" s="6" t="s">
        <v>4980</v>
      </c>
      <c r="D414" s="6" t="s">
        <v>4981</v>
      </c>
      <c r="E414" s="6" t="s">
        <v>33</v>
      </c>
      <c r="F414" s="6">
        <v>9</v>
      </c>
      <c r="G414" s="6" t="s">
        <v>139</v>
      </c>
      <c r="H414" s="6">
        <v>34</v>
      </c>
      <c r="I414" s="6">
        <v>34</v>
      </c>
      <c r="J414" s="6">
        <v>43</v>
      </c>
      <c r="K414" s="6" t="s">
        <v>35</v>
      </c>
      <c r="L414" s="6">
        <v>3.05</v>
      </c>
      <c r="M414" s="8"/>
      <c r="N414" s="6" t="s">
        <v>107</v>
      </c>
      <c r="O414" s="8"/>
      <c r="P414" s="6" t="s">
        <v>108</v>
      </c>
      <c r="Q414" s="6" t="s">
        <v>53</v>
      </c>
      <c r="R414" s="6" t="s">
        <v>109</v>
      </c>
      <c r="S414" s="6" t="s">
        <v>40</v>
      </c>
      <c r="T414" s="8"/>
      <c r="U414" s="6">
        <v>28</v>
      </c>
      <c r="V414" s="8" t="s">
        <v>20100</v>
      </c>
      <c r="W414" s="6" t="s">
        <v>41</v>
      </c>
      <c r="X414" s="6" t="s">
        <v>4982</v>
      </c>
      <c r="Y414" s="8"/>
      <c r="Z414" s="6" t="s">
        <v>4983</v>
      </c>
      <c r="AA414" s="6" t="s">
        <v>12067</v>
      </c>
      <c r="AB414" s="6">
        <v>2023</v>
      </c>
      <c r="AC414" s="8"/>
      <c r="AD414" s="6">
        <v>2</v>
      </c>
      <c r="AE414" s="8"/>
    </row>
    <row r="415" spans="1:31" ht="77.25" x14ac:dyDescent="0.25">
      <c r="A415" s="6">
        <v>1378</v>
      </c>
      <c r="B415" s="6">
        <v>2022061099</v>
      </c>
      <c r="C415" s="6" t="s">
        <v>20441</v>
      </c>
      <c r="D415" s="6" t="s">
        <v>4981</v>
      </c>
      <c r="E415" s="6" t="s">
        <v>33</v>
      </c>
      <c r="F415" s="8"/>
      <c r="G415" s="8"/>
      <c r="H415" s="6">
        <v>0</v>
      </c>
      <c r="I415" s="8"/>
      <c r="J415" s="8"/>
      <c r="K415" s="6" t="s">
        <v>35</v>
      </c>
      <c r="L415" s="6">
        <v>0</v>
      </c>
      <c r="M415" s="8"/>
      <c r="N415" s="6" t="s">
        <v>107</v>
      </c>
      <c r="O415" s="8"/>
      <c r="P415" s="6" t="s">
        <v>108</v>
      </c>
      <c r="Q415" s="6" t="s">
        <v>53</v>
      </c>
      <c r="R415" s="6" t="s">
        <v>109</v>
      </c>
      <c r="S415" s="6" t="s">
        <v>40</v>
      </c>
      <c r="T415" s="8"/>
      <c r="U415" s="6">
        <v>24</v>
      </c>
      <c r="V415" s="8" t="s">
        <v>20100</v>
      </c>
      <c r="W415" s="6" t="s">
        <v>41</v>
      </c>
      <c r="X415" s="6" t="s">
        <v>20442</v>
      </c>
      <c r="Y415" s="8"/>
      <c r="Z415" s="6" t="s">
        <v>20443</v>
      </c>
      <c r="AA415" s="6" t="s">
        <v>10925</v>
      </c>
      <c r="AB415" s="6">
        <v>2023</v>
      </c>
      <c r="AC415" s="8"/>
      <c r="AD415" s="6">
        <v>1</v>
      </c>
      <c r="AE415" s="8"/>
    </row>
    <row r="416" spans="1:31" ht="64.5" x14ac:dyDescent="0.25">
      <c r="A416" s="6">
        <v>1386</v>
      </c>
      <c r="B416" s="6">
        <v>2022061014</v>
      </c>
      <c r="C416" s="6" t="s">
        <v>20444</v>
      </c>
      <c r="D416" s="6" t="s">
        <v>20445</v>
      </c>
      <c r="E416" s="6" t="s">
        <v>33</v>
      </c>
      <c r="F416" s="8"/>
      <c r="G416" s="6" t="s">
        <v>48</v>
      </c>
      <c r="H416" s="6">
        <v>0</v>
      </c>
      <c r="I416" s="8"/>
      <c r="J416" s="8"/>
      <c r="K416" s="6" t="s">
        <v>35</v>
      </c>
      <c r="L416" s="6">
        <v>0</v>
      </c>
      <c r="M416" s="8"/>
      <c r="N416" s="6" t="s">
        <v>20260</v>
      </c>
      <c r="O416" s="6" t="s">
        <v>134</v>
      </c>
      <c r="P416" s="6" t="s">
        <v>37</v>
      </c>
      <c r="Q416" s="6" t="s">
        <v>38</v>
      </c>
      <c r="R416" s="6" t="s">
        <v>109</v>
      </c>
      <c r="S416" s="6" t="s">
        <v>40</v>
      </c>
      <c r="T416" s="8"/>
      <c r="U416" s="6">
        <v>25</v>
      </c>
      <c r="V416" s="8" t="s">
        <v>20100</v>
      </c>
      <c r="W416" s="6" t="s">
        <v>41</v>
      </c>
      <c r="X416" s="6" t="s">
        <v>20446</v>
      </c>
      <c r="Y416" s="6" t="s">
        <v>20447</v>
      </c>
      <c r="Z416" s="6" t="s">
        <v>20448</v>
      </c>
      <c r="AA416" s="6" t="s">
        <v>45</v>
      </c>
      <c r="AB416" s="6">
        <v>2022</v>
      </c>
      <c r="AC416" s="8"/>
      <c r="AD416" s="6">
        <v>3</v>
      </c>
      <c r="AE416" s="8"/>
    </row>
    <row r="417" spans="1:31" ht="77.25" x14ac:dyDescent="0.25">
      <c r="A417" s="6">
        <v>1387</v>
      </c>
      <c r="B417" s="6">
        <v>2021081207</v>
      </c>
      <c r="C417" s="6" t="s">
        <v>9016</v>
      </c>
      <c r="D417" s="6" t="s">
        <v>12754</v>
      </c>
      <c r="E417" s="6" t="s">
        <v>33</v>
      </c>
      <c r="F417" s="6">
        <v>5</v>
      </c>
      <c r="G417" s="6" t="s">
        <v>139</v>
      </c>
      <c r="H417" s="6">
        <v>45</v>
      </c>
      <c r="I417" s="6">
        <v>45</v>
      </c>
      <c r="J417" s="6">
        <v>50</v>
      </c>
      <c r="K417" s="6" t="s">
        <v>35</v>
      </c>
      <c r="L417" s="6">
        <v>3.78</v>
      </c>
      <c r="M417" s="8"/>
      <c r="N417" s="6" t="s">
        <v>140</v>
      </c>
      <c r="O417" s="6" t="s">
        <v>134</v>
      </c>
      <c r="P417" s="6" t="s">
        <v>37</v>
      </c>
      <c r="Q417" s="6" t="s">
        <v>38</v>
      </c>
      <c r="R417" s="6" t="s">
        <v>109</v>
      </c>
      <c r="S417" s="6" t="s">
        <v>40</v>
      </c>
      <c r="T417" s="8"/>
      <c r="U417" s="6">
        <v>41</v>
      </c>
      <c r="V417" s="8" t="s">
        <v>20100</v>
      </c>
      <c r="W417" s="6" t="s">
        <v>41</v>
      </c>
      <c r="X417" s="6" t="s">
        <v>12755</v>
      </c>
      <c r="Y417" s="6" t="s">
        <v>12756</v>
      </c>
      <c r="Z417" s="6" t="s">
        <v>12757</v>
      </c>
      <c r="AA417" s="6" t="s">
        <v>12067</v>
      </c>
      <c r="AB417" s="6">
        <v>2023</v>
      </c>
      <c r="AC417" s="8"/>
      <c r="AD417" s="6">
        <v>2</v>
      </c>
      <c r="AE417" s="8"/>
    </row>
    <row r="418" spans="1:31" ht="77.25" x14ac:dyDescent="0.25">
      <c r="A418" s="6">
        <v>1388</v>
      </c>
      <c r="B418" s="6">
        <v>2021081212</v>
      </c>
      <c r="C418" s="6" t="s">
        <v>2371</v>
      </c>
      <c r="D418" s="6" t="s">
        <v>12754</v>
      </c>
      <c r="E418" s="6" t="s">
        <v>33</v>
      </c>
      <c r="F418" s="6">
        <v>5</v>
      </c>
      <c r="G418" s="6" t="s">
        <v>139</v>
      </c>
      <c r="H418" s="6">
        <v>45</v>
      </c>
      <c r="I418" s="6">
        <v>45</v>
      </c>
      <c r="J418" s="6">
        <v>50</v>
      </c>
      <c r="K418" s="6" t="s">
        <v>35</v>
      </c>
      <c r="L418" s="6">
        <v>3.96</v>
      </c>
      <c r="M418" s="8"/>
      <c r="N418" s="6" t="s">
        <v>140</v>
      </c>
      <c r="O418" s="8"/>
      <c r="P418" s="6" t="s">
        <v>37</v>
      </c>
      <c r="Q418" s="6" t="s">
        <v>38</v>
      </c>
      <c r="R418" s="6" t="s">
        <v>109</v>
      </c>
      <c r="S418" s="6" t="s">
        <v>40</v>
      </c>
      <c r="T418" s="8"/>
      <c r="U418" s="6">
        <v>45</v>
      </c>
      <c r="V418" s="8" t="s">
        <v>20100</v>
      </c>
      <c r="W418" s="6" t="s">
        <v>41</v>
      </c>
      <c r="X418" s="6" t="s">
        <v>12758</v>
      </c>
      <c r="Y418" s="6" t="s">
        <v>12759</v>
      </c>
      <c r="Z418" s="6" t="s">
        <v>12760</v>
      </c>
      <c r="AA418" s="6" t="s">
        <v>12067</v>
      </c>
      <c r="AB418" s="6">
        <v>2023</v>
      </c>
      <c r="AC418" s="8"/>
      <c r="AD418" s="6">
        <v>2</v>
      </c>
      <c r="AE418" s="8"/>
    </row>
    <row r="419" spans="1:31" ht="64.5" x14ac:dyDescent="0.25">
      <c r="A419" s="6">
        <v>1403</v>
      </c>
      <c r="B419" s="6">
        <v>2022061015</v>
      </c>
      <c r="C419" s="6" t="s">
        <v>5100</v>
      </c>
      <c r="D419" s="6" t="s">
        <v>5035</v>
      </c>
      <c r="E419" s="6" t="s">
        <v>33</v>
      </c>
      <c r="F419" s="6">
        <v>9</v>
      </c>
      <c r="G419" s="6" t="s">
        <v>78</v>
      </c>
      <c r="H419" s="6">
        <v>31</v>
      </c>
      <c r="I419" s="6">
        <v>31</v>
      </c>
      <c r="J419" s="6">
        <v>40</v>
      </c>
      <c r="K419" s="6" t="s">
        <v>35</v>
      </c>
      <c r="L419" s="6">
        <v>3.39</v>
      </c>
      <c r="M419" s="8"/>
      <c r="N419" s="6" t="s">
        <v>20260</v>
      </c>
      <c r="O419" s="6" t="s">
        <v>134</v>
      </c>
      <c r="P419" s="6" t="s">
        <v>37</v>
      </c>
      <c r="Q419" s="6" t="s">
        <v>38</v>
      </c>
      <c r="R419" s="6" t="s">
        <v>109</v>
      </c>
      <c r="S419" s="6" t="s">
        <v>40</v>
      </c>
      <c r="T419" s="8"/>
      <c r="U419" s="6">
        <v>46</v>
      </c>
      <c r="V419" s="8" t="s">
        <v>20100</v>
      </c>
      <c r="W419" s="6" t="s">
        <v>41</v>
      </c>
      <c r="X419" s="6" t="s">
        <v>5101</v>
      </c>
      <c r="Y419" s="6" t="s">
        <v>5102</v>
      </c>
      <c r="Z419" s="6" t="s">
        <v>5103</v>
      </c>
      <c r="AA419" s="6" t="s">
        <v>12067</v>
      </c>
      <c r="AB419" s="6">
        <v>2023</v>
      </c>
      <c r="AC419" s="8"/>
      <c r="AD419" s="6">
        <v>2</v>
      </c>
      <c r="AE419" s="8"/>
    </row>
    <row r="420" spans="1:31" ht="77.25" x14ac:dyDescent="0.25">
      <c r="A420" s="6">
        <v>1426</v>
      </c>
      <c r="B420" s="6">
        <v>2022061209</v>
      </c>
      <c r="C420" s="6" t="s">
        <v>5171</v>
      </c>
      <c r="D420" s="6" t="s">
        <v>5172</v>
      </c>
      <c r="E420" s="6" t="s">
        <v>33</v>
      </c>
      <c r="F420" s="6">
        <v>9</v>
      </c>
      <c r="G420" s="6" t="s">
        <v>78</v>
      </c>
      <c r="H420" s="6">
        <v>18</v>
      </c>
      <c r="I420" s="6">
        <v>18</v>
      </c>
      <c r="J420" s="6">
        <v>27</v>
      </c>
      <c r="K420" s="6" t="s">
        <v>35</v>
      </c>
      <c r="L420" s="6">
        <v>3.45</v>
      </c>
      <c r="M420" s="8"/>
      <c r="N420" s="6" t="s">
        <v>140</v>
      </c>
      <c r="O420" s="8"/>
      <c r="P420" s="6" t="s">
        <v>37</v>
      </c>
      <c r="Q420" s="6" t="s">
        <v>38</v>
      </c>
      <c r="R420" s="6" t="s">
        <v>109</v>
      </c>
      <c r="S420" s="6" t="s">
        <v>40</v>
      </c>
      <c r="T420" s="8"/>
      <c r="U420" s="6">
        <v>41</v>
      </c>
      <c r="V420" s="8" t="s">
        <v>20100</v>
      </c>
      <c r="W420" s="6" t="s">
        <v>41</v>
      </c>
      <c r="X420" s="6" t="s">
        <v>5173</v>
      </c>
      <c r="Y420" s="8"/>
      <c r="Z420" s="8"/>
      <c r="AA420" s="6" t="s">
        <v>10925</v>
      </c>
      <c r="AB420" s="6">
        <v>2023</v>
      </c>
      <c r="AC420" s="8"/>
      <c r="AD420" s="6">
        <v>1</v>
      </c>
      <c r="AE420" s="8"/>
    </row>
    <row r="421" spans="1:31" ht="64.5" x14ac:dyDescent="0.25">
      <c r="A421" s="6">
        <v>1428</v>
      </c>
      <c r="B421" s="6">
        <v>2022061058</v>
      </c>
      <c r="C421" s="6" t="s">
        <v>5178</v>
      </c>
      <c r="D421" s="6" t="s">
        <v>5179</v>
      </c>
      <c r="E421" s="6" t="s">
        <v>33</v>
      </c>
      <c r="F421" s="6">
        <v>6</v>
      </c>
      <c r="G421" s="6" t="s">
        <v>78</v>
      </c>
      <c r="H421" s="6">
        <v>23</v>
      </c>
      <c r="I421" s="6">
        <v>23</v>
      </c>
      <c r="J421" s="6">
        <v>29</v>
      </c>
      <c r="K421" s="6" t="s">
        <v>35</v>
      </c>
      <c r="L421" s="6">
        <v>2.42</v>
      </c>
      <c r="M421" s="8"/>
      <c r="N421" s="6" t="s">
        <v>36</v>
      </c>
      <c r="O421" s="6" t="s">
        <v>134</v>
      </c>
      <c r="P421" s="6" t="s">
        <v>37</v>
      </c>
      <c r="Q421" s="6" t="s">
        <v>38</v>
      </c>
      <c r="R421" s="6" t="s">
        <v>109</v>
      </c>
      <c r="S421" s="6" t="s">
        <v>40</v>
      </c>
      <c r="T421" s="8"/>
      <c r="U421" s="6">
        <v>45</v>
      </c>
      <c r="V421" s="8" t="s">
        <v>20100</v>
      </c>
      <c r="W421" s="6" t="s">
        <v>41</v>
      </c>
      <c r="X421" s="6" t="s">
        <v>5180</v>
      </c>
      <c r="Y421" s="6" t="s">
        <v>5181</v>
      </c>
      <c r="Z421" s="6" t="s">
        <v>5182</v>
      </c>
      <c r="AA421" s="6" t="s">
        <v>12067</v>
      </c>
      <c r="AB421" s="6">
        <v>2023</v>
      </c>
      <c r="AC421" s="8"/>
      <c r="AD421" s="6">
        <v>2</v>
      </c>
      <c r="AE421" s="8"/>
    </row>
    <row r="422" spans="1:31" ht="77.25" x14ac:dyDescent="0.25">
      <c r="A422" s="6">
        <v>1430</v>
      </c>
      <c r="B422" s="6">
        <v>2022061176</v>
      </c>
      <c r="C422" s="6" t="s">
        <v>5193</v>
      </c>
      <c r="D422" s="6" t="s">
        <v>5194</v>
      </c>
      <c r="E422" s="6" t="s">
        <v>33</v>
      </c>
      <c r="F422" s="6">
        <v>9</v>
      </c>
      <c r="G422" s="6" t="s">
        <v>78</v>
      </c>
      <c r="H422" s="6">
        <v>18</v>
      </c>
      <c r="I422" s="6">
        <v>18</v>
      </c>
      <c r="J422" s="6">
        <v>27</v>
      </c>
      <c r="K422" s="6" t="s">
        <v>35</v>
      </c>
      <c r="L422" s="6">
        <v>3.44</v>
      </c>
      <c r="M422" s="8"/>
      <c r="N422" s="6" t="s">
        <v>140</v>
      </c>
      <c r="O422" s="8"/>
      <c r="P422" s="6" t="s">
        <v>37</v>
      </c>
      <c r="Q422" s="6" t="s">
        <v>38</v>
      </c>
      <c r="R422" s="6" t="s">
        <v>109</v>
      </c>
      <c r="S422" s="6" t="s">
        <v>40</v>
      </c>
      <c r="T422" s="8"/>
      <c r="U422" s="6">
        <v>23</v>
      </c>
      <c r="V422" s="8" t="s">
        <v>20100</v>
      </c>
      <c r="W422" s="6" t="s">
        <v>41</v>
      </c>
      <c r="X422" s="6" t="s">
        <v>5195</v>
      </c>
      <c r="Y422" s="8"/>
      <c r="Z422" s="8"/>
      <c r="AA422" s="6" t="s">
        <v>10925</v>
      </c>
      <c r="AB422" s="6">
        <v>2023</v>
      </c>
      <c r="AC422" s="8"/>
      <c r="AD422" s="6">
        <v>1</v>
      </c>
      <c r="AE422" s="8"/>
    </row>
    <row r="423" spans="1:31" ht="77.25" x14ac:dyDescent="0.25">
      <c r="A423" s="6">
        <v>1437</v>
      </c>
      <c r="B423" s="6">
        <v>2021081234</v>
      </c>
      <c r="C423" s="6" t="s">
        <v>12637</v>
      </c>
      <c r="D423" s="6" t="s">
        <v>12763</v>
      </c>
      <c r="E423" s="6" t="s">
        <v>33</v>
      </c>
      <c r="F423" s="8"/>
      <c r="G423" s="8"/>
      <c r="H423" s="6">
        <v>0</v>
      </c>
      <c r="I423" s="8"/>
      <c r="J423" s="8"/>
      <c r="K423" s="6" t="s">
        <v>35</v>
      </c>
      <c r="L423" s="6">
        <v>0</v>
      </c>
      <c r="M423" s="8"/>
      <c r="N423" s="6" t="s">
        <v>140</v>
      </c>
      <c r="O423" s="6" t="s">
        <v>134</v>
      </c>
      <c r="P423" s="6" t="s">
        <v>37</v>
      </c>
      <c r="Q423" s="6" t="s">
        <v>38</v>
      </c>
      <c r="R423" s="6" t="s">
        <v>109</v>
      </c>
      <c r="S423" s="6" t="s">
        <v>40</v>
      </c>
      <c r="T423" s="8"/>
      <c r="U423" s="6">
        <v>24</v>
      </c>
      <c r="V423" s="8" t="s">
        <v>20100</v>
      </c>
      <c r="W423" s="6" t="s">
        <v>41</v>
      </c>
      <c r="X423" s="6" t="s">
        <v>12764</v>
      </c>
      <c r="Y423" s="8"/>
      <c r="Z423" s="6" t="s">
        <v>12765</v>
      </c>
      <c r="AA423" s="6" t="s">
        <v>10925</v>
      </c>
      <c r="AB423" s="6">
        <v>2023</v>
      </c>
      <c r="AC423" s="8"/>
      <c r="AD423" s="6">
        <v>1</v>
      </c>
      <c r="AE423" s="8"/>
    </row>
    <row r="424" spans="1:31" ht="77.25" x14ac:dyDescent="0.25">
      <c r="A424" s="6">
        <v>1438</v>
      </c>
      <c r="B424" s="6">
        <v>2022061177</v>
      </c>
      <c r="C424" s="6" t="s">
        <v>20449</v>
      </c>
      <c r="D424" s="6" t="s">
        <v>20450</v>
      </c>
      <c r="E424" s="6" t="s">
        <v>33</v>
      </c>
      <c r="F424" s="8"/>
      <c r="G424" s="8"/>
      <c r="H424" s="6">
        <v>0</v>
      </c>
      <c r="I424" s="8"/>
      <c r="J424" s="8"/>
      <c r="K424" s="6" t="s">
        <v>35</v>
      </c>
      <c r="L424" s="6">
        <v>0</v>
      </c>
      <c r="M424" s="8"/>
      <c r="N424" s="6" t="s">
        <v>140</v>
      </c>
      <c r="O424" s="8"/>
      <c r="P424" s="6" t="s">
        <v>37</v>
      </c>
      <c r="Q424" s="6" t="s">
        <v>38</v>
      </c>
      <c r="R424" s="6" t="s">
        <v>109</v>
      </c>
      <c r="S424" s="6" t="s">
        <v>55</v>
      </c>
      <c r="T424" s="8"/>
      <c r="U424" s="6">
        <v>40</v>
      </c>
      <c r="V424" s="8" t="s">
        <v>20100</v>
      </c>
      <c r="W424" s="6" t="s">
        <v>41</v>
      </c>
      <c r="X424" s="6" t="s">
        <v>20451</v>
      </c>
      <c r="Y424" s="8"/>
      <c r="Z424" s="8"/>
      <c r="AA424" s="6" t="s">
        <v>10925</v>
      </c>
      <c r="AB424" s="6">
        <v>2023</v>
      </c>
      <c r="AC424" s="8"/>
      <c r="AD424" s="6">
        <v>1</v>
      </c>
      <c r="AE424" s="8"/>
    </row>
    <row r="425" spans="1:31" ht="64.5" x14ac:dyDescent="0.25">
      <c r="A425" s="6">
        <v>1472</v>
      </c>
      <c r="B425" s="6">
        <v>2022061118</v>
      </c>
      <c r="C425" s="6" t="s">
        <v>351</v>
      </c>
      <c r="D425" s="6" t="s">
        <v>5236</v>
      </c>
      <c r="E425" s="6" t="s">
        <v>33</v>
      </c>
      <c r="F425" s="8"/>
      <c r="G425" s="8"/>
      <c r="H425" s="6">
        <v>0</v>
      </c>
      <c r="I425" s="8"/>
      <c r="J425" s="8"/>
      <c r="K425" s="6" t="s">
        <v>35</v>
      </c>
      <c r="L425" s="6">
        <v>0</v>
      </c>
      <c r="M425" s="8"/>
      <c r="N425" s="6" t="s">
        <v>88</v>
      </c>
      <c r="O425" s="8"/>
      <c r="P425" s="6" t="s">
        <v>89</v>
      </c>
      <c r="Q425" s="6" t="s">
        <v>53</v>
      </c>
      <c r="R425" s="6" t="s">
        <v>109</v>
      </c>
      <c r="S425" s="6" t="s">
        <v>40</v>
      </c>
      <c r="T425" s="8"/>
      <c r="U425" s="6">
        <v>29</v>
      </c>
      <c r="V425" s="8" t="s">
        <v>20100</v>
      </c>
      <c r="W425" s="6" t="s">
        <v>41</v>
      </c>
      <c r="X425" s="6" t="s">
        <v>20452</v>
      </c>
      <c r="Y425" s="6" t="s">
        <v>20453</v>
      </c>
      <c r="Z425" s="6" t="s">
        <v>20454</v>
      </c>
      <c r="AA425" s="6" t="s">
        <v>10925</v>
      </c>
      <c r="AB425" s="6">
        <v>2023</v>
      </c>
      <c r="AC425" s="8"/>
      <c r="AD425" s="6">
        <v>1</v>
      </c>
      <c r="AE425" s="8"/>
    </row>
    <row r="426" spans="1:31" ht="77.25" x14ac:dyDescent="0.25">
      <c r="A426" s="6">
        <v>1487</v>
      </c>
      <c r="B426" s="6">
        <v>2022061178</v>
      </c>
      <c r="C426" s="6" t="s">
        <v>11676</v>
      </c>
      <c r="D426" s="6" t="s">
        <v>5325</v>
      </c>
      <c r="E426" s="6" t="s">
        <v>33</v>
      </c>
      <c r="F426" s="8"/>
      <c r="G426" s="8"/>
      <c r="H426" s="6">
        <v>0</v>
      </c>
      <c r="I426" s="8"/>
      <c r="J426" s="8"/>
      <c r="K426" s="6" t="s">
        <v>35</v>
      </c>
      <c r="L426" s="6">
        <v>0</v>
      </c>
      <c r="M426" s="8"/>
      <c r="N426" s="6" t="s">
        <v>140</v>
      </c>
      <c r="O426" s="8"/>
      <c r="P426" s="6" t="s">
        <v>37</v>
      </c>
      <c r="Q426" s="6" t="s">
        <v>38</v>
      </c>
      <c r="R426" s="6" t="s">
        <v>109</v>
      </c>
      <c r="S426" s="6" t="s">
        <v>40</v>
      </c>
      <c r="T426" s="8"/>
      <c r="U426" s="6">
        <v>41</v>
      </c>
      <c r="V426" s="8" t="s">
        <v>20100</v>
      </c>
      <c r="W426" s="6" t="s">
        <v>41</v>
      </c>
      <c r="X426" s="6" t="s">
        <v>20455</v>
      </c>
      <c r="Y426" s="8"/>
      <c r="Z426" s="8"/>
      <c r="AA426" s="6" t="s">
        <v>10925</v>
      </c>
      <c r="AB426" s="6">
        <v>2023</v>
      </c>
      <c r="AC426" s="8"/>
      <c r="AD426" s="6">
        <v>1</v>
      </c>
      <c r="AE426" s="8"/>
    </row>
    <row r="427" spans="1:31" ht="77.25" x14ac:dyDescent="0.25">
      <c r="A427" s="6">
        <v>1510</v>
      </c>
      <c r="B427" s="6">
        <v>2021081138</v>
      </c>
      <c r="C427" s="6" t="s">
        <v>12766</v>
      </c>
      <c r="D427" s="6" t="s">
        <v>2344</v>
      </c>
      <c r="E427" s="6" t="s">
        <v>33</v>
      </c>
      <c r="F427" s="6">
        <v>5</v>
      </c>
      <c r="G427" s="6" t="s">
        <v>139</v>
      </c>
      <c r="H427" s="6">
        <v>45</v>
      </c>
      <c r="I427" s="6">
        <v>45</v>
      </c>
      <c r="J427" s="6">
        <v>50</v>
      </c>
      <c r="K427" s="6" t="s">
        <v>35</v>
      </c>
      <c r="L427" s="6">
        <v>3.38</v>
      </c>
      <c r="M427" s="8"/>
      <c r="N427" s="6" t="s">
        <v>140</v>
      </c>
      <c r="O427" s="8"/>
      <c r="P427" s="6" t="s">
        <v>37</v>
      </c>
      <c r="Q427" s="6" t="s">
        <v>38</v>
      </c>
      <c r="R427" s="6" t="s">
        <v>109</v>
      </c>
      <c r="S427" s="6" t="s">
        <v>40</v>
      </c>
      <c r="T427" s="8"/>
      <c r="U427" s="6">
        <v>42</v>
      </c>
      <c r="V427" s="8" t="s">
        <v>20100</v>
      </c>
      <c r="W427" s="6" t="s">
        <v>41</v>
      </c>
      <c r="X427" s="6" t="s">
        <v>12767</v>
      </c>
      <c r="Y427" s="8"/>
      <c r="Z427" s="8"/>
      <c r="AA427" s="6" t="s">
        <v>12067</v>
      </c>
      <c r="AB427" s="6">
        <v>2023</v>
      </c>
      <c r="AC427" s="8"/>
      <c r="AD427" s="6">
        <v>2</v>
      </c>
      <c r="AE427" s="8"/>
    </row>
    <row r="428" spans="1:31" ht="64.5" x14ac:dyDescent="0.25">
      <c r="A428" s="6">
        <v>1516</v>
      </c>
      <c r="B428" s="6">
        <v>2022061120</v>
      </c>
      <c r="C428" s="6" t="s">
        <v>2935</v>
      </c>
      <c r="D428" s="6" t="s">
        <v>2344</v>
      </c>
      <c r="E428" s="6" t="s">
        <v>33</v>
      </c>
      <c r="F428" s="6">
        <v>8</v>
      </c>
      <c r="G428" s="6" t="s">
        <v>78</v>
      </c>
      <c r="H428" s="6">
        <v>2</v>
      </c>
      <c r="I428" s="6">
        <v>2</v>
      </c>
      <c r="J428" s="6">
        <v>10</v>
      </c>
      <c r="K428" s="6" t="s">
        <v>35</v>
      </c>
      <c r="L428" s="6">
        <v>0.25</v>
      </c>
      <c r="M428" s="6" t="s">
        <v>476</v>
      </c>
      <c r="N428" s="6" t="s">
        <v>88</v>
      </c>
      <c r="O428" s="8"/>
      <c r="P428" s="6" t="s">
        <v>89</v>
      </c>
      <c r="Q428" s="6" t="s">
        <v>53</v>
      </c>
      <c r="R428" s="6" t="s">
        <v>109</v>
      </c>
      <c r="S428" s="6" t="s">
        <v>40</v>
      </c>
      <c r="T428" s="8"/>
      <c r="U428" s="6">
        <v>36</v>
      </c>
      <c r="V428" s="8" t="s">
        <v>20100</v>
      </c>
      <c r="W428" s="6" t="s">
        <v>41</v>
      </c>
      <c r="X428" s="6" t="s">
        <v>20456</v>
      </c>
      <c r="Y428" s="6" t="s">
        <v>20457</v>
      </c>
      <c r="Z428" s="6" t="s">
        <v>20458</v>
      </c>
      <c r="AA428" s="6" t="s">
        <v>10925</v>
      </c>
      <c r="AB428" s="6">
        <v>2023</v>
      </c>
      <c r="AC428" s="8"/>
      <c r="AD428" s="6">
        <v>1</v>
      </c>
      <c r="AE428" s="8"/>
    </row>
    <row r="429" spans="1:31" ht="77.25" x14ac:dyDescent="0.25">
      <c r="A429" s="6">
        <v>1552</v>
      </c>
      <c r="B429" s="6">
        <v>2022061179</v>
      </c>
      <c r="C429" s="6" t="s">
        <v>5535</v>
      </c>
      <c r="D429" s="6" t="s">
        <v>5272</v>
      </c>
      <c r="E429" s="6" t="s">
        <v>33</v>
      </c>
      <c r="F429" s="6">
        <v>9</v>
      </c>
      <c r="G429" s="6" t="s">
        <v>78</v>
      </c>
      <c r="H429" s="6">
        <v>18</v>
      </c>
      <c r="I429" s="6">
        <v>18</v>
      </c>
      <c r="J429" s="6">
        <v>27</v>
      </c>
      <c r="K429" s="6" t="s">
        <v>35</v>
      </c>
      <c r="L429" s="6">
        <v>3.83</v>
      </c>
      <c r="M429" s="8"/>
      <c r="N429" s="6" t="s">
        <v>140</v>
      </c>
      <c r="O429" s="8"/>
      <c r="P429" s="6" t="s">
        <v>37</v>
      </c>
      <c r="Q429" s="6" t="s">
        <v>38</v>
      </c>
      <c r="R429" s="6" t="s">
        <v>109</v>
      </c>
      <c r="S429" s="6" t="s">
        <v>40</v>
      </c>
      <c r="T429" s="8"/>
      <c r="U429" s="6">
        <v>28</v>
      </c>
      <c r="V429" s="8" t="s">
        <v>20100</v>
      </c>
      <c r="W429" s="6" t="s">
        <v>41</v>
      </c>
      <c r="X429" s="6" t="s">
        <v>5536</v>
      </c>
      <c r="Y429" s="8"/>
      <c r="Z429" s="8"/>
      <c r="AA429" s="6" t="s">
        <v>10925</v>
      </c>
      <c r="AB429" s="6">
        <v>2023</v>
      </c>
      <c r="AC429" s="8"/>
      <c r="AD429" s="6">
        <v>1</v>
      </c>
      <c r="AE429" s="8"/>
    </row>
    <row r="430" spans="1:31" ht="77.25" x14ac:dyDescent="0.25">
      <c r="A430" s="6">
        <v>1573</v>
      </c>
      <c r="B430" s="6">
        <v>2022061180</v>
      </c>
      <c r="C430" s="6" t="s">
        <v>9384</v>
      </c>
      <c r="D430" s="6" t="s">
        <v>20459</v>
      </c>
      <c r="E430" s="6" t="s">
        <v>33</v>
      </c>
      <c r="F430" s="6">
        <v>9</v>
      </c>
      <c r="G430" s="6" t="s">
        <v>78</v>
      </c>
      <c r="H430" s="6">
        <v>12</v>
      </c>
      <c r="I430" s="6">
        <v>12</v>
      </c>
      <c r="J430" s="6">
        <v>21</v>
      </c>
      <c r="K430" s="6" t="s">
        <v>35</v>
      </c>
      <c r="L430" s="6">
        <v>2.4700000000000002</v>
      </c>
      <c r="M430" s="8"/>
      <c r="N430" s="6" t="s">
        <v>140</v>
      </c>
      <c r="O430" s="8"/>
      <c r="P430" s="6" t="s">
        <v>37</v>
      </c>
      <c r="Q430" s="6" t="s">
        <v>38</v>
      </c>
      <c r="R430" s="6" t="s">
        <v>109</v>
      </c>
      <c r="S430" s="6" t="s">
        <v>40</v>
      </c>
      <c r="T430" s="8"/>
      <c r="U430" s="6">
        <v>26</v>
      </c>
      <c r="V430" s="8" t="s">
        <v>20100</v>
      </c>
      <c r="W430" s="6" t="s">
        <v>41</v>
      </c>
      <c r="X430" s="6" t="s">
        <v>20460</v>
      </c>
      <c r="Y430" s="8"/>
      <c r="Z430" s="8"/>
      <c r="AA430" s="6" t="s">
        <v>10925</v>
      </c>
      <c r="AB430" s="6">
        <v>2023</v>
      </c>
      <c r="AC430" s="8"/>
      <c r="AD430" s="6">
        <v>1</v>
      </c>
      <c r="AE430" s="8"/>
    </row>
    <row r="431" spans="1:31" ht="64.5" x14ac:dyDescent="0.25">
      <c r="A431" s="6">
        <v>1577</v>
      </c>
      <c r="B431" s="6">
        <v>2022061019</v>
      </c>
      <c r="C431" s="6" t="s">
        <v>3981</v>
      </c>
      <c r="D431" s="6" t="s">
        <v>20461</v>
      </c>
      <c r="E431" s="6" t="s">
        <v>33</v>
      </c>
      <c r="F431" s="8"/>
      <c r="G431" s="6" t="s">
        <v>48</v>
      </c>
      <c r="H431" s="6">
        <v>0</v>
      </c>
      <c r="I431" s="8"/>
      <c r="J431" s="8"/>
      <c r="K431" s="6" t="s">
        <v>35</v>
      </c>
      <c r="L431" s="6">
        <v>0</v>
      </c>
      <c r="M431" s="8"/>
      <c r="N431" s="6" t="s">
        <v>20260</v>
      </c>
      <c r="O431" s="6" t="s">
        <v>134</v>
      </c>
      <c r="P431" s="6" t="s">
        <v>37</v>
      </c>
      <c r="Q431" s="6" t="s">
        <v>38</v>
      </c>
      <c r="R431" s="6" t="s">
        <v>109</v>
      </c>
      <c r="S431" s="6" t="s">
        <v>40</v>
      </c>
      <c r="T431" s="8"/>
      <c r="U431" s="6">
        <v>35</v>
      </c>
      <c r="V431" s="8" t="s">
        <v>20100</v>
      </c>
      <c r="W431" s="6" t="s">
        <v>41</v>
      </c>
      <c r="X431" s="6" t="s">
        <v>20462</v>
      </c>
      <c r="Y431" s="6" t="s">
        <v>20463</v>
      </c>
      <c r="Z431" s="6" t="s">
        <v>20464</v>
      </c>
      <c r="AA431" s="6" t="s">
        <v>45</v>
      </c>
      <c r="AB431" s="6">
        <v>2022</v>
      </c>
      <c r="AC431" s="8"/>
      <c r="AD431" s="6">
        <v>3</v>
      </c>
      <c r="AE431" s="8"/>
    </row>
    <row r="432" spans="1:31" ht="77.25" x14ac:dyDescent="0.25">
      <c r="A432" s="6">
        <v>1580</v>
      </c>
      <c r="B432" s="6">
        <v>2021081238</v>
      </c>
      <c r="C432" s="6" t="s">
        <v>12768</v>
      </c>
      <c r="D432" s="6" t="s">
        <v>46</v>
      </c>
      <c r="E432" s="6" t="s">
        <v>33</v>
      </c>
      <c r="F432" s="8"/>
      <c r="G432" s="8"/>
      <c r="H432" s="6">
        <v>3</v>
      </c>
      <c r="I432" s="8"/>
      <c r="J432" s="8"/>
      <c r="K432" s="6" t="s">
        <v>35</v>
      </c>
      <c r="L432" s="6">
        <v>1.1100000000000001</v>
      </c>
      <c r="M432" s="6" t="s">
        <v>476</v>
      </c>
      <c r="N432" s="6" t="s">
        <v>140</v>
      </c>
      <c r="O432" s="6" t="s">
        <v>134</v>
      </c>
      <c r="P432" s="6" t="s">
        <v>37</v>
      </c>
      <c r="Q432" s="6" t="s">
        <v>38</v>
      </c>
      <c r="R432" s="6" t="s">
        <v>109</v>
      </c>
      <c r="S432" s="6" t="s">
        <v>40</v>
      </c>
      <c r="T432" s="8"/>
      <c r="U432" s="6">
        <v>46</v>
      </c>
      <c r="V432" s="8" t="s">
        <v>20100</v>
      </c>
      <c r="W432" s="6" t="s">
        <v>41</v>
      </c>
      <c r="X432" s="6" t="s">
        <v>12769</v>
      </c>
      <c r="Y432" s="8"/>
      <c r="Z432" s="8"/>
      <c r="AA432" s="6" t="s">
        <v>10925</v>
      </c>
      <c r="AB432" s="6">
        <v>2023</v>
      </c>
      <c r="AC432" s="8"/>
      <c r="AD432" s="6">
        <v>1</v>
      </c>
      <c r="AE432" s="8"/>
    </row>
    <row r="433" spans="1:31" ht="64.5" x14ac:dyDescent="0.25">
      <c r="A433" s="6">
        <v>1581</v>
      </c>
      <c r="B433" s="6">
        <v>2022061020</v>
      </c>
      <c r="C433" s="6" t="s">
        <v>5688</v>
      </c>
      <c r="D433" s="6" t="s">
        <v>5682</v>
      </c>
      <c r="E433" s="6" t="s">
        <v>33</v>
      </c>
      <c r="F433" s="6">
        <v>9</v>
      </c>
      <c r="G433" s="6" t="s">
        <v>78</v>
      </c>
      <c r="H433" s="6">
        <v>31</v>
      </c>
      <c r="I433" s="6">
        <v>31</v>
      </c>
      <c r="J433" s="6">
        <v>40</v>
      </c>
      <c r="K433" s="6" t="s">
        <v>35</v>
      </c>
      <c r="L433" s="6">
        <v>3.61</v>
      </c>
      <c r="M433" s="8"/>
      <c r="N433" s="6" t="s">
        <v>20260</v>
      </c>
      <c r="O433" s="6" t="s">
        <v>134</v>
      </c>
      <c r="P433" s="6" t="s">
        <v>37</v>
      </c>
      <c r="Q433" s="6" t="s">
        <v>38</v>
      </c>
      <c r="R433" s="6" t="s">
        <v>109</v>
      </c>
      <c r="S433" s="6" t="s">
        <v>40</v>
      </c>
      <c r="T433" s="8"/>
      <c r="U433" s="6">
        <v>29</v>
      </c>
      <c r="V433" s="8" t="s">
        <v>20100</v>
      </c>
      <c r="W433" s="6" t="s">
        <v>41</v>
      </c>
      <c r="X433" s="6" t="s">
        <v>5689</v>
      </c>
      <c r="Y433" s="6" t="s">
        <v>5690</v>
      </c>
      <c r="Z433" s="6" t="s">
        <v>5691</v>
      </c>
      <c r="AA433" s="6" t="s">
        <v>12067</v>
      </c>
      <c r="AB433" s="6">
        <v>2023</v>
      </c>
      <c r="AC433" s="8"/>
      <c r="AD433" s="6">
        <v>2</v>
      </c>
      <c r="AE433" s="8"/>
    </row>
    <row r="434" spans="1:31" ht="64.5" x14ac:dyDescent="0.25">
      <c r="A434" s="6">
        <v>1593</v>
      </c>
      <c r="B434" s="6">
        <v>2022061059</v>
      </c>
      <c r="C434" s="6" t="s">
        <v>20465</v>
      </c>
      <c r="D434" s="6" t="s">
        <v>5695</v>
      </c>
      <c r="E434" s="6" t="s">
        <v>33</v>
      </c>
      <c r="F434" s="8"/>
      <c r="G434" s="6" t="s">
        <v>48</v>
      </c>
      <c r="H434" s="6">
        <v>0</v>
      </c>
      <c r="I434" s="8"/>
      <c r="J434" s="8"/>
      <c r="K434" s="6" t="s">
        <v>35</v>
      </c>
      <c r="L434" s="6">
        <v>0</v>
      </c>
      <c r="M434" s="8"/>
      <c r="N434" s="6" t="s">
        <v>36</v>
      </c>
      <c r="O434" s="8"/>
      <c r="P434" s="6" t="s">
        <v>37</v>
      </c>
      <c r="Q434" s="6" t="s">
        <v>38</v>
      </c>
      <c r="R434" s="6" t="s">
        <v>109</v>
      </c>
      <c r="S434" s="6" t="s">
        <v>40</v>
      </c>
      <c r="T434" s="8"/>
      <c r="U434" s="6">
        <v>22</v>
      </c>
      <c r="V434" s="8" t="s">
        <v>20100</v>
      </c>
      <c r="W434" s="6" t="s">
        <v>41</v>
      </c>
      <c r="X434" s="6" t="s">
        <v>20466</v>
      </c>
      <c r="Y434" s="8"/>
      <c r="Z434" s="8"/>
      <c r="AA434" s="6" t="s">
        <v>45</v>
      </c>
      <c r="AB434" s="6">
        <v>2022</v>
      </c>
      <c r="AC434" s="8"/>
      <c r="AD434" s="6">
        <v>3</v>
      </c>
      <c r="AE434" s="8"/>
    </row>
    <row r="435" spans="1:31" ht="77.25" x14ac:dyDescent="0.25">
      <c r="A435" s="6">
        <v>1600</v>
      </c>
      <c r="B435" s="6">
        <v>2021081176</v>
      </c>
      <c r="C435" s="6" t="s">
        <v>12770</v>
      </c>
      <c r="D435" s="6" t="s">
        <v>12771</v>
      </c>
      <c r="E435" s="6" t="s">
        <v>33</v>
      </c>
      <c r="F435" s="6">
        <v>5</v>
      </c>
      <c r="G435" s="6" t="s">
        <v>139</v>
      </c>
      <c r="H435" s="6">
        <v>45</v>
      </c>
      <c r="I435" s="6">
        <v>45</v>
      </c>
      <c r="J435" s="6">
        <v>50</v>
      </c>
      <c r="K435" s="6" t="s">
        <v>35</v>
      </c>
      <c r="L435" s="6">
        <v>3.22</v>
      </c>
      <c r="M435" s="8"/>
      <c r="N435" s="6" t="s">
        <v>140</v>
      </c>
      <c r="O435" s="6" t="s">
        <v>134</v>
      </c>
      <c r="P435" s="6" t="s">
        <v>37</v>
      </c>
      <c r="Q435" s="6" t="s">
        <v>38</v>
      </c>
      <c r="R435" s="6" t="s">
        <v>109</v>
      </c>
      <c r="S435" s="6" t="s">
        <v>40</v>
      </c>
      <c r="T435" s="8"/>
      <c r="U435" s="6">
        <v>39</v>
      </c>
      <c r="V435" s="8" t="s">
        <v>20100</v>
      </c>
      <c r="W435" s="6" t="s">
        <v>41</v>
      </c>
      <c r="X435" s="6" t="s">
        <v>12772</v>
      </c>
      <c r="Y435" s="8"/>
      <c r="Z435" s="8"/>
      <c r="AA435" s="6" t="s">
        <v>12067</v>
      </c>
      <c r="AB435" s="6">
        <v>2023</v>
      </c>
      <c r="AC435" s="8"/>
      <c r="AD435" s="6">
        <v>2</v>
      </c>
      <c r="AE435" s="8"/>
    </row>
    <row r="436" spans="1:31" ht="77.25" x14ac:dyDescent="0.25">
      <c r="A436" s="6">
        <v>1602</v>
      </c>
      <c r="B436" s="6">
        <v>2021081169</v>
      </c>
      <c r="C436" s="6" t="s">
        <v>3746</v>
      </c>
      <c r="D436" s="6" t="s">
        <v>12773</v>
      </c>
      <c r="E436" s="6" t="s">
        <v>33</v>
      </c>
      <c r="F436" s="8"/>
      <c r="G436" s="8"/>
      <c r="H436" s="6">
        <v>0</v>
      </c>
      <c r="I436" s="8"/>
      <c r="J436" s="8"/>
      <c r="K436" s="6" t="s">
        <v>35</v>
      </c>
      <c r="L436" s="6">
        <v>0</v>
      </c>
      <c r="M436" s="8"/>
      <c r="N436" s="6" t="s">
        <v>140</v>
      </c>
      <c r="O436" s="6" t="s">
        <v>134</v>
      </c>
      <c r="P436" s="6" t="s">
        <v>37</v>
      </c>
      <c r="Q436" s="6" t="s">
        <v>38</v>
      </c>
      <c r="R436" s="6" t="s">
        <v>109</v>
      </c>
      <c r="S436" s="6" t="s">
        <v>40</v>
      </c>
      <c r="T436" s="8"/>
      <c r="U436" s="6">
        <v>32</v>
      </c>
      <c r="V436" s="8" t="s">
        <v>20100</v>
      </c>
      <c r="W436" s="6" t="s">
        <v>41</v>
      </c>
      <c r="X436" s="6" t="s">
        <v>12774</v>
      </c>
      <c r="Y436" s="8"/>
      <c r="Z436" s="8"/>
      <c r="AA436" s="6" t="s">
        <v>10925</v>
      </c>
      <c r="AB436" s="6">
        <v>2023</v>
      </c>
      <c r="AC436" s="8"/>
      <c r="AD436" s="6">
        <v>1</v>
      </c>
      <c r="AE436" s="8"/>
    </row>
    <row r="437" spans="1:31" ht="77.25" x14ac:dyDescent="0.25">
      <c r="A437" s="6">
        <v>1607</v>
      </c>
      <c r="B437" s="6">
        <v>2022061085</v>
      </c>
      <c r="C437" s="6" t="s">
        <v>20467</v>
      </c>
      <c r="D437" s="6" t="s">
        <v>17993</v>
      </c>
      <c r="E437" s="6" t="s">
        <v>33</v>
      </c>
      <c r="F437" s="8"/>
      <c r="G437" s="8"/>
      <c r="H437" s="6">
        <v>0</v>
      </c>
      <c r="I437" s="8"/>
      <c r="J437" s="8"/>
      <c r="K437" s="6" t="s">
        <v>35</v>
      </c>
      <c r="L437" s="6">
        <v>0</v>
      </c>
      <c r="M437" s="8"/>
      <c r="N437" s="6" t="s">
        <v>107</v>
      </c>
      <c r="O437" s="8"/>
      <c r="P437" s="6" t="s">
        <v>108</v>
      </c>
      <c r="Q437" s="6" t="s">
        <v>53</v>
      </c>
      <c r="R437" s="6" t="s">
        <v>109</v>
      </c>
      <c r="S437" s="6" t="s">
        <v>40</v>
      </c>
      <c r="T437" s="8"/>
      <c r="U437" s="6">
        <v>32</v>
      </c>
      <c r="V437" s="8" t="s">
        <v>20100</v>
      </c>
      <c r="W437" s="6" t="s">
        <v>41</v>
      </c>
      <c r="X437" s="6" t="s">
        <v>20468</v>
      </c>
      <c r="Y437" s="8"/>
      <c r="Z437" s="6" t="s">
        <v>20469</v>
      </c>
      <c r="AA437" s="6" t="s">
        <v>10925</v>
      </c>
      <c r="AB437" s="6">
        <v>2023</v>
      </c>
      <c r="AC437" s="8"/>
      <c r="AD437" s="6">
        <v>1</v>
      </c>
      <c r="AE437" s="8"/>
    </row>
    <row r="438" spans="1:31" ht="77.25" x14ac:dyDescent="0.25">
      <c r="A438" s="6">
        <v>1612</v>
      </c>
      <c r="B438" s="6">
        <v>2021081061</v>
      </c>
      <c r="C438" s="6" t="s">
        <v>12775</v>
      </c>
      <c r="D438" s="6" t="s">
        <v>12776</v>
      </c>
      <c r="E438" s="6" t="s">
        <v>33</v>
      </c>
      <c r="F438" s="6">
        <v>5</v>
      </c>
      <c r="G438" s="6" t="s">
        <v>139</v>
      </c>
      <c r="H438" s="6">
        <v>45</v>
      </c>
      <c r="I438" s="6">
        <v>45</v>
      </c>
      <c r="J438" s="6">
        <v>50</v>
      </c>
      <c r="K438" s="6" t="s">
        <v>35</v>
      </c>
      <c r="L438" s="6">
        <v>3.96</v>
      </c>
      <c r="M438" s="8"/>
      <c r="N438" s="6" t="s">
        <v>140</v>
      </c>
      <c r="O438" s="6" t="s">
        <v>134</v>
      </c>
      <c r="P438" s="6" t="s">
        <v>37</v>
      </c>
      <c r="Q438" s="6" t="s">
        <v>38</v>
      </c>
      <c r="R438" s="6" t="s">
        <v>109</v>
      </c>
      <c r="S438" s="6" t="s">
        <v>40</v>
      </c>
      <c r="T438" s="8"/>
      <c r="U438" s="6">
        <v>29</v>
      </c>
      <c r="V438" s="8" t="s">
        <v>20100</v>
      </c>
      <c r="W438" s="6" t="s">
        <v>41</v>
      </c>
      <c r="X438" s="6" t="s">
        <v>12777</v>
      </c>
      <c r="Y438" s="8"/>
      <c r="Z438" s="8"/>
      <c r="AA438" s="6" t="s">
        <v>12067</v>
      </c>
      <c r="AB438" s="6">
        <v>2023</v>
      </c>
      <c r="AC438" s="8"/>
      <c r="AD438" s="6">
        <v>2</v>
      </c>
      <c r="AE438" s="8"/>
    </row>
    <row r="439" spans="1:31" ht="64.5" x14ac:dyDescent="0.25">
      <c r="A439" s="6">
        <v>1616</v>
      </c>
      <c r="B439" s="6">
        <v>2022061093</v>
      </c>
      <c r="C439" s="6" t="s">
        <v>5814</v>
      </c>
      <c r="D439" s="6" t="s">
        <v>5815</v>
      </c>
      <c r="E439" s="6" t="s">
        <v>33</v>
      </c>
      <c r="F439" s="6">
        <v>9</v>
      </c>
      <c r="G439" s="6" t="s">
        <v>78</v>
      </c>
      <c r="H439" s="6">
        <v>31</v>
      </c>
      <c r="I439" s="6">
        <v>31</v>
      </c>
      <c r="J439" s="6">
        <v>40</v>
      </c>
      <c r="K439" s="6" t="s">
        <v>35</v>
      </c>
      <c r="L439" s="6">
        <v>3.52</v>
      </c>
      <c r="M439" s="8"/>
      <c r="N439" s="6" t="s">
        <v>20260</v>
      </c>
      <c r="O439" s="6" t="s">
        <v>134</v>
      </c>
      <c r="P439" s="6" t="s">
        <v>37</v>
      </c>
      <c r="Q439" s="6" t="s">
        <v>38</v>
      </c>
      <c r="R439" s="6" t="s">
        <v>109</v>
      </c>
      <c r="S439" s="6" t="s">
        <v>40</v>
      </c>
      <c r="T439" s="8"/>
      <c r="U439" s="6">
        <v>27</v>
      </c>
      <c r="V439" s="8" t="s">
        <v>20100</v>
      </c>
      <c r="W439" s="6" t="s">
        <v>41</v>
      </c>
      <c r="X439" s="6" t="s">
        <v>5816</v>
      </c>
      <c r="Y439" s="6" t="s">
        <v>5817</v>
      </c>
      <c r="Z439" s="6" t="s">
        <v>5818</v>
      </c>
      <c r="AA439" s="6" t="s">
        <v>12067</v>
      </c>
      <c r="AB439" s="6">
        <v>2023</v>
      </c>
      <c r="AC439" s="8"/>
      <c r="AD439" s="6">
        <v>2</v>
      </c>
      <c r="AE439" s="8"/>
    </row>
    <row r="440" spans="1:31" ht="77.25" x14ac:dyDescent="0.25">
      <c r="A440" s="6">
        <v>1627</v>
      </c>
      <c r="B440" s="6">
        <v>2021081085</v>
      </c>
      <c r="C440" s="6" t="s">
        <v>12778</v>
      </c>
      <c r="D440" s="6" t="s">
        <v>12779</v>
      </c>
      <c r="E440" s="6" t="s">
        <v>33</v>
      </c>
      <c r="F440" s="6">
        <v>5</v>
      </c>
      <c r="G440" s="6" t="s">
        <v>139</v>
      </c>
      <c r="H440" s="6">
        <v>33</v>
      </c>
      <c r="I440" s="6">
        <v>33</v>
      </c>
      <c r="J440" s="6">
        <v>38</v>
      </c>
      <c r="K440" s="6" t="s">
        <v>35</v>
      </c>
      <c r="L440" s="6">
        <v>2.36</v>
      </c>
      <c r="M440" s="6" t="s">
        <v>49</v>
      </c>
      <c r="N440" s="6" t="s">
        <v>140</v>
      </c>
      <c r="O440" s="6" t="s">
        <v>134</v>
      </c>
      <c r="P440" s="6" t="s">
        <v>37</v>
      </c>
      <c r="Q440" s="6" t="s">
        <v>38</v>
      </c>
      <c r="R440" s="6" t="s">
        <v>109</v>
      </c>
      <c r="S440" s="6" t="s">
        <v>40</v>
      </c>
      <c r="T440" s="8"/>
      <c r="U440" s="6">
        <v>30</v>
      </c>
      <c r="V440" s="8" t="s">
        <v>20100</v>
      </c>
      <c r="W440" s="6" t="s">
        <v>41</v>
      </c>
      <c r="X440" s="6" t="s">
        <v>12780</v>
      </c>
      <c r="Y440" s="6" t="s">
        <v>12781</v>
      </c>
      <c r="Z440" s="6" t="s">
        <v>12782</v>
      </c>
      <c r="AA440" s="6" t="s">
        <v>12067</v>
      </c>
      <c r="AB440" s="6">
        <v>2023</v>
      </c>
      <c r="AC440" s="8"/>
      <c r="AD440" s="6">
        <v>2</v>
      </c>
      <c r="AE440" s="8"/>
    </row>
    <row r="441" spans="1:31" ht="77.25" x14ac:dyDescent="0.25">
      <c r="A441" s="6">
        <v>1628</v>
      </c>
      <c r="B441" s="6">
        <v>2021081249</v>
      </c>
      <c r="C441" s="6" t="s">
        <v>13061</v>
      </c>
      <c r="D441" s="6" t="s">
        <v>13062</v>
      </c>
      <c r="E441" s="6" t="s">
        <v>33</v>
      </c>
      <c r="F441" s="6">
        <v>5</v>
      </c>
      <c r="G441" s="6" t="s">
        <v>139</v>
      </c>
      <c r="H441" s="6">
        <v>45</v>
      </c>
      <c r="I441" s="6">
        <v>45</v>
      </c>
      <c r="J441" s="6">
        <v>50</v>
      </c>
      <c r="K441" s="6" t="s">
        <v>35</v>
      </c>
      <c r="L441" s="6">
        <v>3.56</v>
      </c>
      <c r="M441" s="8"/>
      <c r="N441" s="6" t="s">
        <v>140</v>
      </c>
      <c r="O441" s="6" t="s">
        <v>134</v>
      </c>
      <c r="P441" s="6" t="s">
        <v>37</v>
      </c>
      <c r="Q441" s="6" t="s">
        <v>38</v>
      </c>
      <c r="R441" s="6" t="s">
        <v>109</v>
      </c>
      <c r="S441" s="6" t="s">
        <v>55</v>
      </c>
      <c r="T441" s="8"/>
      <c r="U441" s="6">
        <v>41</v>
      </c>
      <c r="V441" s="8" t="s">
        <v>20100</v>
      </c>
      <c r="W441" s="6" t="s">
        <v>41</v>
      </c>
      <c r="X441" s="6" t="s">
        <v>13063</v>
      </c>
      <c r="Y441" s="6" t="s">
        <v>13064</v>
      </c>
      <c r="Z441" s="6" t="s">
        <v>13065</v>
      </c>
      <c r="AA441" s="6" t="s">
        <v>12067</v>
      </c>
      <c r="AB441" s="6">
        <v>2023</v>
      </c>
      <c r="AC441" s="8"/>
      <c r="AD441" s="6">
        <v>2</v>
      </c>
      <c r="AE441" s="8"/>
    </row>
    <row r="442" spans="1:31" ht="64.5" x14ac:dyDescent="0.25">
      <c r="A442" s="6">
        <v>1630</v>
      </c>
      <c r="B442" s="6">
        <v>2022061021</v>
      </c>
      <c r="C442" s="6" t="s">
        <v>5860</v>
      </c>
      <c r="D442" s="6" t="s">
        <v>5853</v>
      </c>
      <c r="E442" s="6" t="s">
        <v>33</v>
      </c>
      <c r="F442" s="6">
        <v>9</v>
      </c>
      <c r="G442" s="6" t="s">
        <v>78</v>
      </c>
      <c r="H442" s="6">
        <v>31</v>
      </c>
      <c r="I442" s="6">
        <v>31</v>
      </c>
      <c r="J442" s="6">
        <v>40</v>
      </c>
      <c r="K442" s="6" t="s">
        <v>35</v>
      </c>
      <c r="L442" s="6">
        <v>3.61</v>
      </c>
      <c r="M442" s="8"/>
      <c r="N442" s="6" t="s">
        <v>20260</v>
      </c>
      <c r="O442" s="6" t="s">
        <v>134</v>
      </c>
      <c r="P442" s="6" t="s">
        <v>37</v>
      </c>
      <c r="Q442" s="6" t="s">
        <v>38</v>
      </c>
      <c r="R442" s="6" t="s">
        <v>109</v>
      </c>
      <c r="S442" s="6" t="s">
        <v>40</v>
      </c>
      <c r="T442" s="8"/>
      <c r="U442" s="6">
        <v>24</v>
      </c>
      <c r="V442" s="8" t="s">
        <v>20100</v>
      </c>
      <c r="W442" s="6" t="s">
        <v>41</v>
      </c>
      <c r="X442" s="6" t="s">
        <v>5861</v>
      </c>
      <c r="Y442" s="6" t="s">
        <v>5862</v>
      </c>
      <c r="Z442" s="6" t="s">
        <v>5863</v>
      </c>
      <c r="AA442" s="6" t="s">
        <v>12067</v>
      </c>
      <c r="AB442" s="6">
        <v>2023</v>
      </c>
      <c r="AC442" s="8"/>
      <c r="AD442" s="6">
        <v>2</v>
      </c>
      <c r="AE442" s="8"/>
    </row>
    <row r="443" spans="1:31" ht="77.25" x14ac:dyDescent="0.25">
      <c r="A443" s="6">
        <v>1631</v>
      </c>
      <c r="B443" s="6">
        <v>2021081162</v>
      </c>
      <c r="C443" s="6" t="s">
        <v>12783</v>
      </c>
      <c r="D443" s="6" t="s">
        <v>5853</v>
      </c>
      <c r="E443" s="6" t="s">
        <v>33</v>
      </c>
      <c r="F443" s="6">
        <v>5</v>
      </c>
      <c r="G443" s="6" t="s">
        <v>139</v>
      </c>
      <c r="H443" s="6">
        <v>45</v>
      </c>
      <c r="I443" s="6">
        <v>45</v>
      </c>
      <c r="J443" s="6">
        <v>50</v>
      </c>
      <c r="K443" s="6" t="s">
        <v>35</v>
      </c>
      <c r="L443" s="6">
        <v>3.67</v>
      </c>
      <c r="M443" s="8"/>
      <c r="N443" s="6" t="s">
        <v>140</v>
      </c>
      <c r="O443" s="6" t="s">
        <v>134</v>
      </c>
      <c r="P443" s="6" t="s">
        <v>37</v>
      </c>
      <c r="Q443" s="6" t="s">
        <v>38</v>
      </c>
      <c r="R443" s="6" t="s">
        <v>109</v>
      </c>
      <c r="S443" s="6" t="s">
        <v>40</v>
      </c>
      <c r="T443" s="8"/>
      <c r="U443" s="6">
        <v>37</v>
      </c>
      <c r="V443" s="8" t="s">
        <v>20100</v>
      </c>
      <c r="W443" s="6" t="s">
        <v>41</v>
      </c>
      <c r="X443" s="6" t="s">
        <v>12784</v>
      </c>
      <c r="Y443" s="8"/>
      <c r="Z443" s="8"/>
      <c r="AA443" s="6" t="s">
        <v>12067</v>
      </c>
      <c r="AB443" s="6">
        <v>2023</v>
      </c>
      <c r="AC443" s="8"/>
      <c r="AD443" s="6">
        <v>2</v>
      </c>
      <c r="AE443" s="8"/>
    </row>
    <row r="444" spans="1:31" ht="77.25" x14ac:dyDescent="0.25">
      <c r="A444" s="6">
        <v>1633</v>
      </c>
      <c r="B444" s="6">
        <v>2021081256</v>
      </c>
      <c r="C444" s="6" t="s">
        <v>7462</v>
      </c>
      <c r="D444" s="6" t="s">
        <v>5853</v>
      </c>
      <c r="E444" s="6" t="s">
        <v>33</v>
      </c>
      <c r="F444" s="8"/>
      <c r="G444" s="8"/>
      <c r="H444" s="6">
        <v>3</v>
      </c>
      <c r="I444" s="8"/>
      <c r="J444" s="8"/>
      <c r="K444" s="6" t="s">
        <v>35</v>
      </c>
      <c r="L444" s="6">
        <v>4</v>
      </c>
      <c r="M444" s="8"/>
      <c r="N444" s="6" t="s">
        <v>140</v>
      </c>
      <c r="O444" s="6" t="s">
        <v>134</v>
      </c>
      <c r="P444" s="6" t="s">
        <v>37</v>
      </c>
      <c r="Q444" s="6" t="s">
        <v>38</v>
      </c>
      <c r="R444" s="6" t="s">
        <v>109</v>
      </c>
      <c r="S444" s="6" t="s">
        <v>40</v>
      </c>
      <c r="T444" s="8"/>
      <c r="U444" s="6">
        <v>24</v>
      </c>
      <c r="V444" s="8" t="s">
        <v>20100</v>
      </c>
      <c r="W444" s="6" t="s">
        <v>41</v>
      </c>
      <c r="X444" s="6" t="s">
        <v>12785</v>
      </c>
      <c r="Y444" s="8"/>
      <c r="Z444" s="8"/>
      <c r="AA444" s="6" t="s">
        <v>10925</v>
      </c>
      <c r="AB444" s="6">
        <v>2023</v>
      </c>
      <c r="AC444" s="8"/>
      <c r="AD444" s="6">
        <v>1</v>
      </c>
      <c r="AE444" s="8"/>
    </row>
    <row r="445" spans="1:31" ht="77.25" x14ac:dyDescent="0.25">
      <c r="A445" s="6">
        <v>1637</v>
      </c>
      <c r="B445" s="6">
        <v>2021081105</v>
      </c>
      <c r="C445" s="6" t="s">
        <v>12786</v>
      </c>
      <c r="D445" s="6" t="s">
        <v>12787</v>
      </c>
      <c r="E445" s="6" t="s">
        <v>33</v>
      </c>
      <c r="F445" s="8"/>
      <c r="G445" s="8"/>
      <c r="H445" s="6">
        <v>0</v>
      </c>
      <c r="I445" s="8"/>
      <c r="J445" s="8"/>
      <c r="K445" s="6" t="s">
        <v>35</v>
      </c>
      <c r="L445" s="6">
        <v>0</v>
      </c>
      <c r="M445" s="8"/>
      <c r="N445" s="6" t="s">
        <v>140</v>
      </c>
      <c r="O445" s="6" t="s">
        <v>134</v>
      </c>
      <c r="P445" s="6" t="s">
        <v>37</v>
      </c>
      <c r="Q445" s="6" t="s">
        <v>38</v>
      </c>
      <c r="R445" s="6" t="s">
        <v>109</v>
      </c>
      <c r="S445" s="6" t="s">
        <v>40</v>
      </c>
      <c r="T445" s="8"/>
      <c r="U445" s="6">
        <v>35</v>
      </c>
      <c r="V445" s="8" t="s">
        <v>20100</v>
      </c>
      <c r="W445" s="6" t="s">
        <v>41</v>
      </c>
      <c r="X445" s="6" t="s">
        <v>12788</v>
      </c>
      <c r="Y445" s="6" t="s">
        <v>12789</v>
      </c>
      <c r="Z445" s="6" t="s">
        <v>12790</v>
      </c>
      <c r="AA445" s="6" t="s">
        <v>10925</v>
      </c>
      <c r="AB445" s="6">
        <v>2023</v>
      </c>
      <c r="AC445" s="8"/>
      <c r="AD445" s="6">
        <v>1</v>
      </c>
      <c r="AE445" s="8"/>
    </row>
    <row r="446" spans="1:31" ht="77.25" x14ac:dyDescent="0.25">
      <c r="A446" s="6">
        <v>1679</v>
      </c>
      <c r="B446" s="6">
        <v>2022061086</v>
      </c>
      <c r="C446" s="6" t="s">
        <v>6065</v>
      </c>
      <c r="D446" s="6" t="s">
        <v>6066</v>
      </c>
      <c r="E446" s="6" t="s">
        <v>33</v>
      </c>
      <c r="F446" s="6">
        <v>9</v>
      </c>
      <c r="G446" s="6" t="s">
        <v>139</v>
      </c>
      <c r="H446" s="6">
        <v>34</v>
      </c>
      <c r="I446" s="6">
        <v>34</v>
      </c>
      <c r="J446" s="6">
        <v>43</v>
      </c>
      <c r="K446" s="6" t="s">
        <v>35</v>
      </c>
      <c r="L446" s="6">
        <v>3.47</v>
      </c>
      <c r="M446" s="8"/>
      <c r="N446" s="6" t="s">
        <v>107</v>
      </c>
      <c r="O446" s="8"/>
      <c r="P446" s="6" t="s">
        <v>108</v>
      </c>
      <c r="Q446" s="6" t="s">
        <v>53</v>
      </c>
      <c r="R446" s="6" t="s">
        <v>109</v>
      </c>
      <c r="S446" s="6" t="s">
        <v>40</v>
      </c>
      <c r="T446" s="8"/>
      <c r="U446" s="6">
        <v>26</v>
      </c>
      <c r="V446" s="8" t="s">
        <v>20100</v>
      </c>
      <c r="W446" s="6" t="s">
        <v>41</v>
      </c>
      <c r="X446" s="6" t="s">
        <v>6067</v>
      </c>
      <c r="Y446" s="8"/>
      <c r="Z446" s="6" t="s">
        <v>6068</v>
      </c>
      <c r="AA446" s="6" t="s">
        <v>12067</v>
      </c>
      <c r="AB446" s="6">
        <v>2023</v>
      </c>
      <c r="AC446" s="8"/>
      <c r="AD446" s="6">
        <v>2</v>
      </c>
      <c r="AE446" s="8"/>
    </row>
    <row r="447" spans="1:31" ht="77.25" x14ac:dyDescent="0.25">
      <c r="A447" s="6">
        <v>1685</v>
      </c>
      <c r="B447" s="6">
        <v>2021081088</v>
      </c>
      <c r="C447" s="6" t="s">
        <v>12791</v>
      </c>
      <c r="D447" s="6" t="s">
        <v>6069</v>
      </c>
      <c r="E447" s="6" t="s">
        <v>33</v>
      </c>
      <c r="F447" s="6">
        <v>5</v>
      </c>
      <c r="G447" s="6" t="s">
        <v>139</v>
      </c>
      <c r="H447" s="6">
        <v>45</v>
      </c>
      <c r="I447" s="6">
        <v>45</v>
      </c>
      <c r="J447" s="6">
        <v>50</v>
      </c>
      <c r="K447" s="6" t="s">
        <v>35</v>
      </c>
      <c r="L447" s="6">
        <v>3.51</v>
      </c>
      <c r="M447" s="8"/>
      <c r="N447" s="6" t="s">
        <v>140</v>
      </c>
      <c r="O447" s="6" t="s">
        <v>134</v>
      </c>
      <c r="P447" s="6" t="s">
        <v>37</v>
      </c>
      <c r="Q447" s="6" t="s">
        <v>38</v>
      </c>
      <c r="R447" s="6" t="s">
        <v>109</v>
      </c>
      <c r="S447" s="6" t="s">
        <v>40</v>
      </c>
      <c r="T447" s="8"/>
      <c r="U447" s="6">
        <v>34</v>
      </c>
      <c r="V447" s="8" t="s">
        <v>20100</v>
      </c>
      <c r="W447" s="6" t="s">
        <v>41</v>
      </c>
      <c r="X447" s="6" t="s">
        <v>12792</v>
      </c>
      <c r="Y447" s="6" t="s">
        <v>12793</v>
      </c>
      <c r="Z447" s="6" t="s">
        <v>12794</v>
      </c>
      <c r="AA447" s="6" t="s">
        <v>12067</v>
      </c>
      <c r="AB447" s="6">
        <v>2023</v>
      </c>
      <c r="AC447" s="8"/>
      <c r="AD447" s="6">
        <v>2</v>
      </c>
      <c r="AE447" s="8"/>
    </row>
    <row r="448" spans="1:31" ht="64.5" x14ac:dyDescent="0.25">
      <c r="A448" s="6">
        <v>1688</v>
      </c>
      <c r="B448" s="6">
        <v>2021081128</v>
      </c>
      <c r="C448" s="6" t="s">
        <v>12795</v>
      </c>
      <c r="D448" s="6" t="s">
        <v>6069</v>
      </c>
      <c r="E448" s="6" t="s">
        <v>33</v>
      </c>
      <c r="F448" s="6">
        <v>5</v>
      </c>
      <c r="G448" s="6" t="s">
        <v>139</v>
      </c>
      <c r="H448" s="6">
        <v>39</v>
      </c>
      <c r="I448" s="6">
        <v>39</v>
      </c>
      <c r="J448" s="6">
        <v>44</v>
      </c>
      <c r="K448" s="6" t="s">
        <v>35</v>
      </c>
      <c r="L448" s="6">
        <v>3.41</v>
      </c>
      <c r="M448" s="8"/>
      <c r="N448" s="6" t="s">
        <v>129</v>
      </c>
      <c r="O448" s="8"/>
      <c r="P448" s="6" t="s">
        <v>89</v>
      </c>
      <c r="Q448" s="6" t="s">
        <v>53</v>
      </c>
      <c r="R448" s="6" t="s">
        <v>109</v>
      </c>
      <c r="S448" s="6" t="s">
        <v>40</v>
      </c>
      <c r="T448" s="8"/>
      <c r="U448" s="6">
        <v>28</v>
      </c>
      <c r="V448" s="8" t="s">
        <v>20100</v>
      </c>
      <c r="W448" s="6" t="s">
        <v>41</v>
      </c>
      <c r="X448" s="6" t="s">
        <v>12796</v>
      </c>
      <c r="Y448" s="8"/>
      <c r="Z448" s="8"/>
      <c r="AA448" s="6" t="s">
        <v>12067</v>
      </c>
      <c r="AB448" s="6">
        <v>2023</v>
      </c>
      <c r="AC448" s="8"/>
      <c r="AD448" s="6">
        <v>2</v>
      </c>
      <c r="AE448" s="8"/>
    </row>
    <row r="449" spans="1:31" ht="64.5" x14ac:dyDescent="0.25">
      <c r="A449" s="6">
        <v>1707</v>
      </c>
      <c r="B449" s="6">
        <v>2022061022</v>
      </c>
      <c r="C449" s="6" t="s">
        <v>20470</v>
      </c>
      <c r="D449" s="6" t="s">
        <v>6069</v>
      </c>
      <c r="E449" s="6" t="s">
        <v>33</v>
      </c>
      <c r="F449" s="8"/>
      <c r="G449" s="8"/>
      <c r="H449" s="6">
        <v>0</v>
      </c>
      <c r="I449" s="8"/>
      <c r="J449" s="8"/>
      <c r="K449" s="6" t="s">
        <v>35</v>
      </c>
      <c r="L449" s="6">
        <v>0</v>
      </c>
      <c r="M449" s="8"/>
      <c r="N449" s="6" t="s">
        <v>20260</v>
      </c>
      <c r="O449" s="6" t="s">
        <v>134</v>
      </c>
      <c r="P449" s="6" t="s">
        <v>37</v>
      </c>
      <c r="Q449" s="6" t="s">
        <v>38</v>
      </c>
      <c r="R449" s="6" t="s">
        <v>109</v>
      </c>
      <c r="S449" s="6" t="s">
        <v>40</v>
      </c>
      <c r="T449" s="8"/>
      <c r="U449" s="6">
        <v>26</v>
      </c>
      <c r="V449" s="8" t="s">
        <v>20100</v>
      </c>
      <c r="W449" s="6" t="s">
        <v>41</v>
      </c>
      <c r="X449" s="6" t="s">
        <v>20471</v>
      </c>
      <c r="Y449" s="6" t="s">
        <v>20472</v>
      </c>
      <c r="Z449" s="6" t="s">
        <v>20473</v>
      </c>
      <c r="AA449" s="6" t="s">
        <v>10925</v>
      </c>
      <c r="AB449" s="6">
        <v>2023</v>
      </c>
      <c r="AC449" s="8"/>
      <c r="AD449" s="6">
        <v>1</v>
      </c>
      <c r="AE449" s="8"/>
    </row>
    <row r="450" spans="1:31" ht="77.25" x14ac:dyDescent="0.25">
      <c r="A450" s="6">
        <v>1723</v>
      </c>
      <c r="B450" s="6">
        <v>2021081155</v>
      </c>
      <c r="C450" s="6" t="s">
        <v>12797</v>
      </c>
      <c r="D450" s="6" t="s">
        <v>12798</v>
      </c>
      <c r="E450" s="6" t="s">
        <v>33</v>
      </c>
      <c r="F450" s="8"/>
      <c r="G450" s="8"/>
      <c r="H450" s="6">
        <v>6</v>
      </c>
      <c r="I450" s="8"/>
      <c r="J450" s="8"/>
      <c r="K450" s="6" t="s">
        <v>35</v>
      </c>
      <c r="L450" s="6">
        <v>3</v>
      </c>
      <c r="M450" s="8"/>
      <c r="N450" s="6" t="s">
        <v>140</v>
      </c>
      <c r="O450" s="8"/>
      <c r="P450" s="6" t="s">
        <v>37</v>
      </c>
      <c r="Q450" s="6" t="s">
        <v>38</v>
      </c>
      <c r="R450" s="6" t="s">
        <v>109</v>
      </c>
      <c r="S450" s="6" t="s">
        <v>40</v>
      </c>
      <c r="T450" s="8"/>
      <c r="U450" s="6">
        <v>34</v>
      </c>
      <c r="V450" s="8" t="s">
        <v>20100</v>
      </c>
      <c r="W450" s="6" t="s">
        <v>41</v>
      </c>
      <c r="X450" s="6" t="s">
        <v>12799</v>
      </c>
      <c r="Y450" s="8"/>
      <c r="Z450" s="8"/>
      <c r="AA450" s="6" t="s">
        <v>10925</v>
      </c>
      <c r="AB450" s="6">
        <v>2023</v>
      </c>
      <c r="AC450" s="8"/>
      <c r="AD450" s="6">
        <v>1</v>
      </c>
      <c r="AE450" s="8"/>
    </row>
    <row r="451" spans="1:31" ht="77.25" x14ac:dyDescent="0.25">
      <c r="A451" s="6">
        <v>1726</v>
      </c>
      <c r="B451" s="6">
        <v>2021081190</v>
      </c>
      <c r="C451" s="6" t="s">
        <v>12800</v>
      </c>
      <c r="D451" s="6" t="s">
        <v>6178</v>
      </c>
      <c r="E451" s="6" t="s">
        <v>33</v>
      </c>
      <c r="F451" s="8"/>
      <c r="G451" s="8"/>
      <c r="H451" s="6">
        <v>0</v>
      </c>
      <c r="I451" s="8"/>
      <c r="J451" s="8"/>
      <c r="K451" s="6" t="s">
        <v>35</v>
      </c>
      <c r="L451" s="6">
        <v>0</v>
      </c>
      <c r="M451" s="8"/>
      <c r="N451" s="6" t="s">
        <v>140</v>
      </c>
      <c r="O451" s="6" t="s">
        <v>134</v>
      </c>
      <c r="P451" s="6" t="s">
        <v>37</v>
      </c>
      <c r="Q451" s="6" t="s">
        <v>38</v>
      </c>
      <c r="R451" s="6" t="s">
        <v>109</v>
      </c>
      <c r="S451" s="6" t="s">
        <v>40</v>
      </c>
      <c r="T451" s="8"/>
      <c r="U451" s="6">
        <v>42</v>
      </c>
      <c r="V451" s="8" t="s">
        <v>20100</v>
      </c>
      <c r="W451" s="6" t="s">
        <v>41</v>
      </c>
      <c r="X451" s="6" t="s">
        <v>12801</v>
      </c>
      <c r="Y451" s="8"/>
      <c r="Z451" s="8"/>
      <c r="AA451" s="6" t="s">
        <v>10925</v>
      </c>
      <c r="AB451" s="6">
        <v>2023</v>
      </c>
      <c r="AC451" s="8"/>
      <c r="AD451" s="6">
        <v>1</v>
      </c>
      <c r="AE451" s="8"/>
    </row>
    <row r="452" spans="1:31" ht="77.25" x14ac:dyDescent="0.25">
      <c r="A452" s="6">
        <v>1727</v>
      </c>
      <c r="B452" s="6">
        <v>2021081051</v>
      </c>
      <c r="C452" s="6" t="s">
        <v>1310</v>
      </c>
      <c r="D452" s="6" t="s">
        <v>6178</v>
      </c>
      <c r="E452" s="6" t="s">
        <v>33</v>
      </c>
      <c r="F452" s="6">
        <v>9</v>
      </c>
      <c r="G452" s="6" t="s">
        <v>78</v>
      </c>
      <c r="H452" s="6">
        <v>12</v>
      </c>
      <c r="I452" s="6">
        <v>12</v>
      </c>
      <c r="J452" s="6">
        <v>21</v>
      </c>
      <c r="K452" s="6" t="s">
        <v>35</v>
      </c>
      <c r="L452" s="6">
        <v>1.71</v>
      </c>
      <c r="M452" s="6" t="s">
        <v>476</v>
      </c>
      <c r="N452" s="6" t="s">
        <v>140</v>
      </c>
      <c r="O452" s="6" t="s">
        <v>134</v>
      </c>
      <c r="P452" s="6" t="s">
        <v>37</v>
      </c>
      <c r="Q452" s="6" t="s">
        <v>38</v>
      </c>
      <c r="R452" s="6" t="s">
        <v>109</v>
      </c>
      <c r="S452" s="6" t="s">
        <v>40</v>
      </c>
      <c r="T452" s="8"/>
      <c r="U452" s="6">
        <v>35</v>
      </c>
      <c r="V452" s="8" t="s">
        <v>20100</v>
      </c>
      <c r="W452" s="6" t="s">
        <v>41</v>
      </c>
      <c r="X452" s="6" t="s">
        <v>12802</v>
      </c>
      <c r="Y452" s="6" t="s">
        <v>12803</v>
      </c>
      <c r="Z452" s="6" t="s">
        <v>12804</v>
      </c>
      <c r="AA452" s="6" t="s">
        <v>10925</v>
      </c>
      <c r="AB452" s="6">
        <v>2023</v>
      </c>
      <c r="AC452" s="8"/>
      <c r="AD452" s="6">
        <v>1</v>
      </c>
      <c r="AE452" s="8"/>
    </row>
    <row r="453" spans="1:31" ht="64.5" x14ac:dyDescent="0.25">
      <c r="A453" s="6">
        <v>1732</v>
      </c>
      <c r="B453" s="6">
        <v>2021081117</v>
      </c>
      <c r="C453" s="6" t="s">
        <v>6191</v>
      </c>
      <c r="D453" s="6" t="s">
        <v>6192</v>
      </c>
      <c r="E453" s="6" t="s">
        <v>33</v>
      </c>
      <c r="F453" s="6">
        <v>5</v>
      </c>
      <c r="G453" s="6" t="s">
        <v>78</v>
      </c>
      <c r="H453" s="6">
        <v>31</v>
      </c>
      <c r="I453" s="6">
        <v>31</v>
      </c>
      <c r="J453" s="6">
        <v>36</v>
      </c>
      <c r="K453" s="6" t="s">
        <v>35</v>
      </c>
      <c r="L453" s="6">
        <v>2.4700000000000002</v>
      </c>
      <c r="M453" s="8"/>
      <c r="N453" s="6" t="s">
        <v>464</v>
      </c>
      <c r="O453" s="6" t="s">
        <v>51</v>
      </c>
      <c r="P453" s="6" t="s">
        <v>89</v>
      </c>
      <c r="Q453" s="6" t="s">
        <v>53</v>
      </c>
      <c r="R453" s="6" t="s">
        <v>109</v>
      </c>
      <c r="S453" s="6" t="s">
        <v>40</v>
      </c>
      <c r="T453" s="8"/>
      <c r="U453" s="6">
        <v>40</v>
      </c>
      <c r="V453" s="8" t="s">
        <v>20100</v>
      </c>
      <c r="W453" s="6" t="s">
        <v>41</v>
      </c>
      <c r="X453" s="6" t="s">
        <v>6193</v>
      </c>
      <c r="Y453" s="8"/>
      <c r="Z453" s="8"/>
      <c r="AA453" s="6" t="s">
        <v>12067</v>
      </c>
      <c r="AB453" s="6">
        <v>2023</v>
      </c>
      <c r="AC453" s="8"/>
      <c r="AD453" s="6">
        <v>2</v>
      </c>
      <c r="AE453" s="8"/>
    </row>
    <row r="454" spans="1:31" ht="77.25" x14ac:dyDescent="0.25">
      <c r="A454" s="6">
        <v>1733</v>
      </c>
      <c r="B454" s="6">
        <v>2021081213</v>
      </c>
      <c r="C454" s="6" t="s">
        <v>1374</v>
      </c>
      <c r="D454" s="6" t="s">
        <v>6192</v>
      </c>
      <c r="E454" s="6" t="s">
        <v>33</v>
      </c>
      <c r="F454" s="6">
        <v>5</v>
      </c>
      <c r="G454" s="6" t="s">
        <v>139</v>
      </c>
      <c r="H454" s="6">
        <v>45</v>
      </c>
      <c r="I454" s="6">
        <v>45</v>
      </c>
      <c r="J454" s="6">
        <v>50</v>
      </c>
      <c r="K454" s="6" t="s">
        <v>35</v>
      </c>
      <c r="L454" s="6">
        <v>3.6</v>
      </c>
      <c r="M454" s="8"/>
      <c r="N454" s="6" t="s">
        <v>140</v>
      </c>
      <c r="O454" s="6" t="s">
        <v>134</v>
      </c>
      <c r="P454" s="6" t="s">
        <v>37</v>
      </c>
      <c r="Q454" s="6" t="s">
        <v>38</v>
      </c>
      <c r="R454" s="6" t="s">
        <v>109</v>
      </c>
      <c r="S454" s="6" t="s">
        <v>40</v>
      </c>
      <c r="T454" s="8"/>
      <c r="U454" s="6">
        <v>29</v>
      </c>
      <c r="V454" s="8" t="s">
        <v>20100</v>
      </c>
      <c r="W454" s="6" t="s">
        <v>41</v>
      </c>
      <c r="X454" s="6" t="s">
        <v>12805</v>
      </c>
      <c r="Y454" s="6" t="s">
        <v>12806</v>
      </c>
      <c r="Z454" s="6" t="s">
        <v>12807</v>
      </c>
      <c r="AA454" s="6" t="s">
        <v>12067</v>
      </c>
      <c r="AB454" s="6">
        <v>2023</v>
      </c>
      <c r="AC454" s="8"/>
      <c r="AD454" s="6">
        <v>2</v>
      </c>
      <c r="AE454" s="8"/>
    </row>
    <row r="455" spans="1:31" ht="64.5" x14ac:dyDescent="0.25">
      <c r="A455" s="6">
        <v>1735</v>
      </c>
      <c r="B455" s="6">
        <v>2022061121</v>
      </c>
      <c r="C455" s="6" t="s">
        <v>20474</v>
      </c>
      <c r="D455" s="6" t="s">
        <v>12809</v>
      </c>
      <c r="E455" s="6" t="s">
        <v>33</v>
      </c>
      <c r="F455" s="8"/>
      <c r="G455" s="6" t="s">
        <v>48</v>
      </c>
      <c r="H455" s="6">
        <v>0</v>
      </c>
      <c r="I455" s="8"/>
      <c r="J455" s="8"/>
      <c r="K455" s="6" t="s">
        <v>35</v>
      </c>
      <c r="L455" s="6">
        <v>0</v>
      </c>
      <c r="M455" s="8"/>
      <c r="N455" s="6" t="s">
        <v>88</v>
      </c>
      <c r="O455" s="8"/>
      <c r="P455" s="6" t="s">
        <v>89</v>
      </c>
      <c r="Q455" s="6" t="s">
        <v>53</v>
      </c>
      <c r="R455" s="6" t="s">
        <v>109</v>
      </c>
      <c r="S455" s="6" t="s">
        <v>40</v>
      </c>
      <c r="T455" s="8"/>
      <c r="U455" s="6">
        <v>27</v>
      </c>
      <c r="V455" s="8" t="s">
        <v>20100</v>
      </c>
      <c r="W455" s="6" t="s">
        <v>41</v>
      </c>
      <c r="X455" s="6" t="s">
        <v>20475</v>
      </c>
      <c r="Y455" s="6" t="s">
        <v>20476</v>
      </c>
      <c r="Z455" s="6" t="s">
        <v>20477</v>
      </c>
      <c r="AA455" s="6" t="s">
        <v>45</v>
      </c>
      <c r="AB455" s="6">
        <v>2022</v>
      </c>
      <c r="AC455" s="8"/>
      <c r="AD455" s="6">
        <v>3</v>
      </c>
      <c r="AE455" s="8"/>
    </row>
    <row r="456" spans="1:31" ht="77.25" x14ac:dyDescent="0.25">
      <c r="A456" s="6">
        <v>1748</v>
      </c>
      <c r="B456" s="6">
        <v>2022061183</v>
      </c>
      <c r="C456" s="6" t="s">
        <v>1743</v>
      </c>
      <c r="D456" s="6" t="s">
        <v>6255</v>
      </c>
      <c r="E456" s="6" t="s">
        <v>33</v>
      </c>
      <c r="F456" s="6">
        <v>9</v>
      </c>
      <c r="G456" s="6" t="s">
        <v>78</v>
      </c>
      <c r="H456" s="6">
        <v>18</v>
      </c>
      <c r="I456" s="6">
        <v>18</v>
      </c>
      <c r="J456" s="6">
        <v>27</v>
      </c>
      <c r="K456" s="6" t="s">
        <v>35</v>
      </c>
      <c r="L456" s="6">
        <v>3.89</v>
      </c>
      <c r="M456" s="8"/>
      <c r="N456" s="6" t="s">
        <v>140</v>
      </c>
      <c r="O456" s="8"/>
      <c r="P456" s="6" t="s">
        <v>37</v>
      </c>
      <c r="Q456" s="6" t="s">
        <v>38</v>
      </c>
      <c r="R456" s="6" t="s">
        <v>109</v>
      </c>
      <c r="S456" s="6" t="s">
        <v>55</v>
      </c>
      <c r="T456" s="8"/>
      <c r="U456" s="6">
        <v>25</v>
      </c>
      <c r="V456" s="8" t="s">
        <v>20100</v>
      </c>
      <c r="W456" s="6" t="s">
        <v>41</v>
      </c>
      <c r="X456" s="6" t="s">
        <v>6260</v>
      </c>
      <c r="Y456" s="8"/>
      <c r="Z456" s="8"/>
      <c r="AA456" s="6" t="s">
        <v>10925</v>
      </c>
      <c r="AB456" s="6">
        <v>2023</v>
      </c>
      <c r="AC456" s="8"/>
      <c r="AD456" s="6">
        <v>1</v>
      </c>
      <c r="AE456" s="8"/>
    </row>
    <row r="457" spans="1:31" ht="64.5" x14ac:dyDescent="0.25">
      <c r="A457" s="6">
        <v>1771</v>
      </c>
      <c r="B457" s="6">
        <v>2021081046</v>
      </c>
      <c r="C457" s="6" t="s">
        <v>11554</v>
      </c>
      <c r="D457" s="6" t="s">
        <v>6346</v>
      </c>
      <c r="E457" s="6" t="s">
        <v>33</v>
      </c>
      <c r="F457" s="6">
        <v>5</v>
      </c>
      <c r="G457" s="6" t="s">
        <v>139</v>
      </c>
      <c r="H457" s="6">
        <v>39</v>
      </c>
      <c r="I457" s="6">
        <v>39</v>
      </c>
      <c r="J457" s="6">
        <v>44</v>
      </c>
      <c r="K457" s="6" t="s">
        <v>35</v>
      </c>
      <c r="L457" s="6">
        <v>2.85</v>
      </c>
      <c r="M457" s="8"/>
      <c r="N457" s="6" t="s">
        <v>129</v>
      </c>
      <c r="O457" s="8"/>
      <c r="P457" s="6" t="s">
        <v>89</v>
      </c>
      <c r="Q457" s="6" t="s">
        <v>53</v>
      </c>
      <c r="R457" s="6" t="s">
        <v>109</v>
      </c>
      <c r="S457" s="6" t="s">
        <v>40</v>
      </c>
      <c r="T457" s="8"/>
      <c r="U457" s="6">
        <v>31</v>
      </c>
      <c r="V457" s="8" t="s">
        <v>20100</v>
      </c>
      <c r="W457" s="6" t="s">
        <v>41</v>
      </c>
      <c r="X457" s="6" t="s">
        <v>11555</v>
      </c>
      <c r="Y457" s="8"/>
      <c r="Z457" s="8"/>
      <c r="AA457" s="6" t="s">
        <v>12067</v>
      </c>
      <c r="AB457" s="6">
        <v>2023</v>
      </c>
      <c r="AC457" s="8"/>
      <c r="AD457" s="6">
        <v>2</v>
      </c>
      <c r="AE457" s="8"/>
    </row>
    <row r="458" spans="1:31" ht="77.25" x14ac:dyDescent="0.25">
      <c r="A458" s="6">
        <v>1772</v>
      </c>
      <c r="B458" s="6">
        <v>2021081275</v>
      </c>
      <c r="C458" s="6" t="s">
        <v>12811</v>
      </c>
      <c r="D458" s="6" t="s">
        <v>6346</v>
      </c>
      <c r="E458" s="6" t="s">
        <v>33</v>
      </c>
      <c r="F458" s="6">
        <v>5</v>
      </c>
      <c r="G458" s="6" t="s">
        <v>139</v>
      </c>
      <c r="H458" s="6">
        <v>45</v>
      </c>
      <c r="I458" s="6">
        <v>45</v>
      </c>
      <c r="J458" s="6">
        <v>50</v>
      </c>
      <c r="K458" s="6" t="s">
        <v>35</v>
      </c>
      <c r="L458" s="6">
        <v>3.42</v>
      </c>
      <c r="M458" s="8"/>
      <c r="N458" s="6" t="s">
        <v>140</v>
      </c>
      <c r="O458" s="6" t="s">
        <v>134</v>
      </c>
      <c r="P458" s="6" t="s">
        <v>37</v>
      </c>
      <c r="Q458" s="6" t="s">
        <v>38</v>
      </c>
      <c r="R458" s="6" t="s">
        <v>109</v>
      </c>
      <c r="S458" s="6" t="s">
        <v>40</v>
      </c>
      <c r="T458" s="8"/>
      <c r="U458" s="6">
        <v>43</v>
      </c>
      <c r="V458" s="8" t="s">
        <v>20100</v>
      </c>
      <c r="W458" s="6" t="s">
        <v>41</v>
      </c>
      <c r="X458" s="6" t="s">
        <v>12812</v>
      </c>
      <c r="Y458" s="6" t="s">
        <v>12813</v>
      </c>
      <c r="Z458" s="6" t="s">
        <v>12814</v>
      </c>
      <c r="AA458" s="6" t="s">
        <v>12067</v>
      </c>
      <c r="AB458" s="6">
        <v>2023</v>
      </c>
      <c r="AC458" s="8"/>
      <c r="AD458" s="6">
        <v>2</v>
      </c>
      <c r="AE458" s="8"/>
    </row>
    <row r="459" spans="1:31" ht="77.25" x14ac:dyDescent="0.25">
      <c r="A459" s="6">
        <v>1780</v>
      </c>
      <c r="B459" s="6">
        <v>2021081146</v>
      </c>
      <c r="C459" s="6" t="s">
        <v>12691</v>
      </c>
      <c r="D459" s="6" t="s">
        <v>6389</v>
      </c>
      <c r="E459" s="6" t="s">
        <v>33</v>
      </c>
      <c r="F459" s="6">
        <v>5</v>
      </c>
      <c r="G459" s="6" t="s">
        <v>139</v>
      </c>
      <c r="H459" s="6">
        <v>45</v>
      </c>
      <c r="I459" s="6">
        <v>45</v>
      </c>
      <c r="J459" s="6">
        <v>50</v>
      </c>
      <c r="K459" s="6" t="s">
        <v>35</v>
      </c>
      <c r="L459" s="6">
        <v>3.67</v>
      </c>
      <c r="M459" s="8"/>
      <c r="N459" s="6" t="s">
        <v>140</v>
      </c>
      <c r="O459" s="6" t="s">
        <v>134</v>
      </c>
      <c r="P459" s="6" t="s">
        <v>37</v>
      </c>
      <c r="Q459" s="6" t="s">
        <v>38</v>
      </c>
      <c r="R459" s="6" t="s">
        <v>109</v>
      </c>
      <c r="S459" s="6" t="s">
        <v>40</v>
      </c>
      <c r="T459" s="8"/>
      <c r="U459" s="6">
        <v>27</v>
      </c>
      <c r="V459" s="8" t="s">
        <v>20100</v>
      </c>
      <c r="W459" s="6" t="s">
        <v>41</v>
      </c>
      <c r="X459" s="6" t="s">
        <v>12815</v>
      </c>
      <c r="Y459" s="8"/>
      <c r="Z459" s="8"/>
      <c r="AA459" s="6" t="s">
        <v>12067</v>
      </c>
      <c r="AB459" s="6">
        <v>2023</v>
      </c>
      <c r="AC459" s="8"/>
      <c r="AD459" s="6">
        <v>2</v>
      </c>
      <c r="AE459" s="8"/>
    </row>
    <row r="460" spans="1:31" ht="77.25" x14ac:dyDescent="0.25">
      <c r="A460" s="6">
        <v>1783</v>
      </c>
      <c r="B460" s="6">
        <v>2022061087</v>
      </c>
      <c r="C460" s="6" t="s">
        <v>20478</v>
      </c>
      <c r="D460" s="6" t="s">
        <v>20479</v>
      </c>
      <c r="E460" s="6" t="s">
        <v>33</v>
      </c>
      <c r="F460" s="6">
        <v>10</v>
      </c>
      <c r="G460" s="6" t="s">
        <v>78</v>
      </c>
      <c r="H460" s="6">
        <v>5</v>
      </c>
      <c r="I460" s="6">
        <v>5</v>
      </c>
      <c r="J460" s="6">
        <v>15</v>
      </c>
      <c r="K460" s="6" t="s">
        <v>35</v>
      </c>
      <c r="L460" s="6">
        <v>1</v>
      </c>
      <c r="M460" s="6" t="s">
        <v>476</v>
      </c>
      <c r="N460" s="6" t="s">
        <v>107</v>
      </c>
      <c r="O460" s="8"/>
      <c r="P460" s="6" t="s">
        <v>108</v>
      </c>
      <c r="Q460" s="6" t="s">
        <v>53</v>
      </c>
      <c r="R460" s="6" t="s">
        <v>109</v>
      </c>
      <c r="S460" s="6" t="s">
        <v>40</v>
      </c>
      <c r="T460" s="8"/>
      <c r="U460" s="6">
        <v>32</v>
      </c>
      <c r="V460" s="8" t="s">
        <v>20100</v>
      </c>
      <c r="W460" s="6" t="s">
        <v>41</v>
      </c>
      <c r="X460" s="6" t="s">
        <v>20480</v>
      </c>
      <c r="Y460" s="8"/>
      <c r="Z460" s="6" t="s">
        <v>20481</v>
      </c>
      <c r="AA460" s="6" t="s">
        <v>10925</v>
      </c>
      <c r="AB460" s="6">
        <v>2023</v>
      </c>
      <c r="AC460" s="8"/>
      <c r="AD460" s="6">
        <v>1</v>
      </c>
      <c r="AE460" s="8"/>
    </row>
    <row r="461" spans="1:31" ht="77.25" x14ac:dyDescent="0.25">
      <c r="A461" s="6">
        <v>1789</v>
      </c>
      <c r="B461" s="6">
        <v>2021081108</v>
      </c>
      <c r="C461" s="6" t="s">
        <v>12816</v>
      </c>
      <c r="D461" s="6" t="s">
        <v>12817</v>
      </c>
      <c r="E461" s="6" t="s">
        <v>33</v>
      </c>
      <c r="F461" s="8"/>
      <c r="G461" s="8"/>
      <c r="H461" s="6">
        <v>0</v>
      </c>
      <c r="I461" s="8"/>
      <c r="J461" s="8"/>
      <c r="K461" s="6" t="s">
        <v>35</v>
      </c>
      <c r="L461" s="6">
        <v>0</v>
      </c>
      <c r="M461" s="8"/>
      <c r="N461" s="6" t="s">
        <v>140</v>
      </c>
      <c r="O461" s="6" t="s">
        <v>134</v>
      </c>
      <c r="P461" s="6" t="s">
        <v>37</v>
      </c>
      <c r="Q461" s="6" t="s">
        <v>38</v>
      </c>
      <c r="R461" s="6" t="s">
        <v>109</v>
      </c>
      <c r="S461" s="6" t="s">
        <v>40</v>
      </c>
      <c r="T461" s="8"/>
      <c r="U461" s="6">
        <v>28</v>
      </c>
      <c r="V461" s="8" t="s">
        <v>20100</v>
      </c>
      <c r="W461" s="6" t="s">
        <v>41</v>
      </c>
      <c r="X461" s="6" t="s">
        <v>12818</v>
      </c>
      <c r="Y461" s="6" t="s">
        <v>12819</v>
      </c>
      <c r="Z461" s="6" t="s">
        <v>12820</v>
      </c>
      <c r="AA461" s="6" t="s">
        <v>10925</v>
      </c>
      <c r="AB461" s="6">
        <v>2023</v>
      </c>
      <c r="AC461" s="8"/>
      <c r="AD461" s="6">
        <v>1</v>
      </c>
      <c r="AE461" s="8"/>
    </row>
    <row r="462" spans="1:31" ht="77.25" x14ac:dyDescent="0.25">
      <c r="A462" s="6">
        <v>1790</v>
      </c>
      <c r="B462" s="6">
        <v>2021081142</v>
      </c>
      <c r="C462" s="6" t="s">
        <v>5531</v>
      </c>
      <c r="D462" s="6" t="s">
        <v>12821</v>
      </c>
      <c r="E462" s="6" t="s">
        <v>33</v>
      </c>
      <c r="F462" s="6">
        <v>5</v>
      </c>
      <c r="G462" s="6" t="s">
        <v>78</v>
      </c>
      <c r="H462" s="6">
        <v>24</v>
      </c>
      <c r="I462" s="6">
        <v>24</v>
      </c>
      <c r="J462" s="6">
        <v>29</v>
      </c>
      <c r="K462" s="6" t="s">
        <v>35</v>
      </c>
      <c r="L462" s="6">
        <v>2.73</v>
      </c>
      <c r="M462" s="8"/>
      <c r="N462" s="6" t="s">
        <v>140</v>
      </c>
      <c r="O462" s="6" t="s">
        <v>134</v>
      </c>
      <c r="P462" s="6" t="s">
        <v>37</v>
      </c>
      <c r="Q462" s="6" t="s">
        <v>38</v>
      </c>
      <c r="R462" s="6" t="s">
        <v>109</v>
      </c>
      <c r="S462" s="6" t="s">
        <v>40</v>
      </c>
      <c r="T462" s="8"/>
      <c r="U462" s="6">
        <v>32</v>
      </c>
      <c r="V462" s="8" t="s">
        <v>20100</v>
      </c>
      <c r="W462" s="6" t="s">
        <v>41</v>
      </c>
      <c r="X462" s="6" t="s">
        <v>12822</v>
      </c>
      <c r="Y462" s="8"/>
      <c r="Z462" s="8"/>
      <c r="AA462" s="6" t="s">
        <v>12067</v>
      </c>
      <c r="AB462" s="6">
        <v>2023</v>
      </c>
      <c r="AC462" s="8"/>
      <c r="AD462" s="6">
        <v>2</v>
      </c>
      <c r="AE462" s="8"/>
    </row>
    <row r="463" spans="1:31" ht="77.25" x14ac:dyDescent="0.25">
      <c r="A463" s="6">
        <v>1793</v>
      </c>
      <c r="B463" s="6">
        <v>2022061208</v>
      </c>
      <c r="C463" s="6" t="s">
        <v>6427</v>
      </c>
      <c r="D463" s="6" t="s">
        <v>6428</v>
      </c>
      <c r="E463" s="6" t="s">
        <v>33</v>
      </c>
      <c r="F463" s="6">
        <v>9</v>
      </c>
      <c r="G463" s="6" t="s">
        <v>78</v>
      </c>
      <c r="H463" s="6">
        <v>18</v>
      </c>
      <c r="I463" s="6">
        <v>18</v>
      </c>
      <c r="J463" s="6">
        <v>27</v>
      </c>
      <c r="K463" s="6" t="s">
        <v>35</v>
      </c>
      <c r="L463" s="6">
        <v>3.89</v>
      </c>
      <c r="M463" s="8"/>
      <c r="N463" s="6" t="s">
        <v>140</v>
      </c>
      <c r="O463" s="8"/>
      <c r="P463" s="6" t="s">
        <v>37</v>
      </c>
      <c r="Q463" s="6" t="s">
        <v>38</v>
      </c>
      <c r="R463" s="6" t="s">
        <v>109</v>
      </c>
      <c r="S463" s="6" t="s">
        <v>40</v>
      </c>
      <c r="T463" s="8"/>
      <c r="U463" s="6">
        <v>25</v>
      </c>
      <c r="V463" s="8" t="s">
        <v>20100</v>
      </c>
      <c r="W463" s="6" t="s">
        <v>41</v>
      </c>
      <c r="X463" s="6" t="s">
        <v>6429</v>
      </c>
      <c r="Y463" s="8"/>
      <c r="Z463" s="8"/>
      <c r="AA463" s="6" t="s">
        <v>10925</v>
      </c>
      <c r="AB463" s="6">
        <v>2023</v>
      </c>
      <c r="AC463" s="8"/>
      <c r="AD463" s="6">
        <v>1</v>
      </c>
      <c r="AE463" s="8"/>
    </row>
    <row r="464" spans="1:31" ht="77.25" x14ac:dyDescent="0.25">
      <c r="A464" s="6">
        <v>1804</v>
      </c>
      <c r="B464" s="6">
        <v>2022061185</v>
      </c>
      <c r="C464" s="6" t="s">
        <v>6464</v>
      </c>
      <c r="D464" s="6" t="s">
        <v>6461</v>
      </c>
      <c r="E464" s="6" t="s">
        <v>33</v>
      </c>
      <c r="F464" s="6">
        <v>9</v>
      </c>
      <c r="G464" s="6" t="s">
        <v>78</v>
      </c>
      <c r="H464" s="6">
        <v>18</v>
      </c>
      <c r="I464" s="6">
        <v>18</v>
      </c>
      <c r="J464" s="6">
        <v>27</v>
      </c>
      <c r="K464" s="6" t="s">
        <v>35</v>
      </c>
      <c r="L464" s="6">
        <v>3.95</v>
      </c>
      <c r="M464" s="8"/>
      <c r="N464" s="6" t="s">
        <v>140</v>
      </c>
      <c r="O464" s="8"/>
      <c r="P464" s="6" t="s">
        <v>37</v>
      </c>
      <c r="Q464" s="6" t="s">
        <v>38</v>
      </c>
      <c r="R464" s="6" t="s">
        <v>109</v>
      </c>
      <c r="S464" s="6" t="s">
        <v>40</v>
      </c>
      <c r="T464" s="8"/>
      <c r="U464" s="6">
        <v>38</v>
      </c>
      <c r="V464" s="8" t="s">
        <v>20100</v>
      </c>
      <c r="W464" s="6" t="s">
        <v>41</v>
      </c>
      <c r="X464" s="6" t="s">
        <v>6465</v>
      </c>
      <c r="Y464" s="8"/>
      <c r="Z464" s="8"/>
      <c r="AA464" s="6" t="s">
        <v>10925</v>
      </c>
      <c r="AB464" s="6">
        <v>2023</v>
      </c>
      <c r="AC464" s="8"/>
      <c r="AD464" s="6">
        <v>1</v>
      </c>
      <c r="AE464" s="8"/>
    </row>
    <row r="465" spans="1:31" ht="64.5" x14ac:dyDescent="0.25">
      <c r="A465" s="6">
        <v>1817</v>
      </c>
      <c r="B465" s="6">
        <v>2022061023</v>
      </c>
      <c r="C465" s="6" t="s">
        <v>6491</v>
      </c>
      <c r="D465" s="6" t="s">
        <v>6492</v>
      </c>
      <c r="E465" s="6" t="s">
        <v>33</v>
      </c>
      <c r="F465" s="6">
        <v>9</v>
      </c>
      <c r="G465" s="6" t="s">
        <v>78</v>
      </c>
      <c r="H465" s="6">
        <v>30</v>
      </c>
      <c r="I465" s="6">
        <v>30</v>
      </c>
      <c r="J465" s="6">
        <v>39</v>
      </c>
      <c r="K465" s="6" t="s">
        <v>35</v>
      </c>
      <c r="L465" s="6">
        <v>3.17</v>
      </c>
      <c r="M465" s="8"/>
      <c r="N465" s="6" t="s">
        <v>20260</v>
      </c>
      <c r="O465" s="6" t="s">
        <v>134</v>
      </c>
      <c r="P465" s="6" t="s">
        <v>37</v>
      </c>
      <c r="Q465" s="6" t="s">
        <v>38</v>
      </c>
      <c r="R465" s="6" t="s">
        <v>109</v>
      </c>
      <c r="S465" s="6" t="s">
        <v>40</v>
      </c>
      <c r="T465" s="8"/>
      <c r="U465" s="6">
        <v>29</v>
      </c>
      <c r="V465" s="8" t="s">
        <v>20100</v>
      </c>
      <c r="W465" s="6" t="s">
        <v>41</v>
      </c>
      <c r="X465" s="6" t="s">
        <v>6493</v>
      </c>
      <c r="Y465" s="6" t="s">
        <v>6494</v>
      </c>
      <c r="Z465" s="6" t="s">
        <v>6495</v>
      </c>
      <c r="AA465" s="6" t="s">
        <v>12067</v>
      </c>
      <c r="AB465" s="6">
        <v>2023</v>
      </c>
      <c r="AC465" s="8"/>
      <c r="AD465" s="6">
        <v>2</v>
      </c>
      <c r="AE465" s="8"/>
    </row>
    <row r="466" spans="1:31" ht="77.25" x14ac:dyDescent="0.25">
      <c r="A466" s="6">
        <v>1826</v>
      </c>
      <c r="B466" s="6">
        <v>2021081228</v>
      </c>
      <c r="C466" s="6" t="s">
        <v>114</v>
      </c>
      <c r="D466" s="6" t="s">
        <v>12823</v>
      </c>
      <c r="E466" s="6" t="s">
        <v>33</v>
      </c>
      <c r="F466" s="6">
        <v>5</v>
      </c>
      <c r="G466" s="6" t="s">
        <v>139</v>
      </c>
      <c r="H466" s="6">
        <v>45</v>
      </c>
      <c r="I466" s="6">
        <v>45</v>
      </c>
      <c r="J466" s="6">
        <v>50</v>
      </c>
      <c r="K466" s="6" t="s">
        <v>35</v>
      </c>
      <c r="L466" s="6">
        <v>3.82</v>
      </c>
      <c r="M466" s="8"/>
      <c r="N466" s="6" t="s">
        <v>140</v>
      </c>
      <c r="O466" s="6" t="s">
        <v>134</v>
      </c>
      <c r="P466" s="6" t="s">
        <v>37</v>
      </c>
      <c r="Q466" s="6" t="s">
        <v>38</v>
      </c>
      <c r="R466" s="6" t="s">
        <v>109</v>
      </c>
      <c r="S466" s="6" t="s">
        <v>40</v>
      </c>
      <c r="T466" s="8"/>
      <c r="U466" s="6">
        <v>26</v>
      </c>
      <c r="V466" s="8" t="s">
        <v>20100</v>
      </c>
      <c r="W466" s="6" t="s">
        <v>41</v>
      </c>
      <c r="X466" s="6" t="s">
        <v>12824</v>
      </c>
      <c r="Y466" s="6" t="s">
        <v>12825</v>
      </c>
      <c r="Z466" s="6" t="s">
        <v>12826</v>
      </c>
      <c r="AA466" s="6" t="s">
        <v>12067</v>
      </c>
      <c r="AB466" s="6">
        <v>2023</v>
      </c>
      <c r="AC466" s="8"/>
      <c r="AD466" s="6">
        <v>2</v>
      </c>
      <c r="AE466" s="8"/>
    </row>
    <row r="467" spans="1:31" ht="64.5" x14ac:dyDescent="0.25">
      <c r="A467" s="6">
        <v>1833</v>
      </c>
      <c r="B467" s="6">
        <v>2022061024</v>
      </c>
      <c r="C467" s="6" t="s">
        <v>20482</v>
      </c>
      <c r="D467" s="6" t="s">
        <v>20483</v>
      </c>
      <c r="E467" s="6" t="s">
        <v>33</v>
      </c>
      <c r="F467" s="6">
        <v>9</v>
      </c>
      <c r="G467" s="6" t="s">
        <v>78</v>
      </c>
      <c r="H467" s="6">
        <v>13</v>
      </c>
      <c r="I467" s="6">
        <v>13</v>
      </c>
      <c r="J467" s="6">
        <v>22</v>
      </c>
      <c r="K467" s="6" t="s">
        <v>35</v>
      </c>
      <c r="L467" s="6">
        <v>2.73</v>
      </c>
      <c r="M467" s="8"/>
      <c r="N467" s="6" t="s">
        <v>20260</v>
      </c>
      <c r="O467" s="8"/>
      <c r="P467" s="6" t="s">
        <v>37</v>
      </c>
      <c r="Q467" s="6" t="s">
        <v>38</v>
      </c>
      <c r="R467" s="6" t="s">
        <v>109</v>
      </c>
      <c r="S467" s="6" t="s">
        <v>40</v>
      </c>
      <c r="T467" s="8"/>
      <c r="U467" s="6">
        <v>33</v>
      </c>
      <c r="V467" s="8" t="s">
        <v>20100</v>
      </c>
      <c r="W467" s="6" t="s">
        <v>41</v>
      </c>
      <c r="X467" s="6" t="s">
        <v>20484</v>
      </c>
      <c r="Y467" s="8"/>
      <c r="Z467" s="6" t="s">
        <v>20485</v>
      </c>
      <c r="AA467" s="6" t="s">
        <v>12067</v>
      </c>
      <c r="AB467" s="6">
        <v>2023</v>
      </c>
      <c r="AC467" s="8"/>
      <c r="AD467" s="6">
        <v>2</v>
      </c>
      <c r="AE467" s="8"/>
    </row>
    <row r="468" spans="1:31" ht="77.25" x14ac:dyDescent="0.25">
      <c r="A468" s="6">
        <v>1869</v>
      </c>
      <c r="B468" s="6">
        <v>2021081225</v>
      </c>
      <c r="C468" s="6" t="s">
        <v>6772</v>
      </c>
      <c r="D468" s="6" t="s">
        <v>6637</v>
      </c>
      <c r="E468" s="6" t="s">
        <v>33</v>
      </c>
      <c r="F468" s="8"/>
      <c r="G468" s="8"/>
      <c r="H468" s="6">
        <v>0</v>
      </c>
      <c r="I468" s="8"/>
      <c r="J468" s="8"/>
      <c r="K468" s="6" t="s">
        <v>35</v>
      </c>
      <c r="L468" s="6">
        <v>0</v>
      </c>
      <c r="M468" s="8"/>
      <c r="N468" s="6" t="s">
        <v>140</v>
      </c>
      <c r="O468" s="6" t="s">
        <v>134</v>
      </c>
      <c r="P468" s="6" t="s">
        <v>37</v>
      </c>
      <c r="Q468" s="6" t="s">
        <v>38</v>
      </c>
      <c r="R468" s="6" t="s">
        <v>109</v>
      </c>
      <c r="S468" s="6" t="s">
        <v>55</v>
      </c>
      <c r="T468" s="8"/>
      <c r="U468" s="6">
        <v>26</v>
      </c>
      <c r="V468" s="8" t="s">
        <v>20100</v>
      </c>
      <c r="W468" s="6" t="s">
        <v>41</v>
      </c>
      <c r="X468" s="6" t="s">
        <v>13066</v>
      </c>
      <c r="Y468" s="6" t="s">
        <v>13067</v>
      </c>
      <c r="Z468" s="6" t="s">
        <v>13068</v>
      </c>
      <c r="AA468" s="6" t="s">
        <v>10925</v>
      </c>
      <c r="AB468" s="6">
        <v>2023</v>
      </c>
      <c r="AC468" s="8"/>
      <c r="AD468" s="6">
        <v>1</v>
      </c>
      <c r="AE468" s="8"/>
    </row>
    <row r="469" spans="1:31" ht="64.5" x14ac:dyDescent="0.25">
      <c r="A469" s="6">
        <v>1873</v>
      </c>
      <c r="B469" s="6">
        <v>2022061122</v>
      </c>
      <c r="C469" s="6" t="s">
        <v>6655</v>
      </c>
      <c r="D469" s="6" t="s">
        <v>6656</v>
      </c>
      <c r="E469" s="6" t="s">
        <v>33</v>
      </c>
      <c r="F469" s="6">
        <v>5</v>
      </c>
      <c r="G469" s="6" t="s">
        <v>78</v>
      </c>
      <c r="H469" s="6">
        <v>20</v>
      </c>
      <c r="I469" s="6">
        <v>20</v>
      </c>
      <c r="J469" s="6">
        <v>25</v>
      </c>
      <c r="K469" s="6" t="s">
        <v>35</v>
      </c>
      <c r="L469" s="6">
        <v>3.1</v>
      </c>
      <c r="M469" s="8"/>
      <c r="N469" s="6" t="s">
        <v>88</v>
      </c>
      <c r="O469" s="8"/>
      <c r="P469" s="6" t="s">
        <v>89</v>
      </c>
      <c r="Q469" s="6" t="s">
        <v>53</v>
      </c>
      <c r="R469" s="6" t="s">
        <v>109</v>
      </c>
      <c r="S469" s="6" t="s">
        <v>40</v>
      </c>
      <c r="T469" s="8"/>
      <c r="U469" s="6">
        <v>26</v>
      </c>
      <c r="V469" s="8" t="s">
        <v>20100</v>
      </c>
      <c r="W469" s="6" t="s">
        <v>41</v>
      </c>
      <c r="X469" s="6" t="s">
        <v>6657</v>
      </c>
      <c r="Y469" s="6" t="s">
        <v>6658</v>
      </c>
      <c r="Z469" s="6" t="s">
        <v>6659</v>
      </c>
      <c r="AA469" s="6" t="s">
        <v>12067</v>
      </c>
      <c r="AB469" s="6">
        <v>2023</v>
      </c>
      <c r="AC469" s="8"/>
      <c r="AD469" s="6">
        <v>2</v>
      </c>
      <c r="AE469" s="8"/>
    </row>
    <row r="470" spans="1:31" ht="64.5" x14ac:dyDescent="0.25">
      <c r="A470" s="6">
        <v>1881</v>
      </c>
      <c r="B470" s="6">
        <v>2022061025</v>
      </c>
      <c r="C470" s="6" t="s">
        <v>6685</v>
      </c>
      <c r="D470" s="6" t="s">
        <v>6678</v>
      </c>
      <c r="E470" s="6" t="s">
        <v>33</v>
      </c>
      <c r="F470" s="6">
        <v>9</v>
      </c>
      <c r="G470" s="6" t="s">
        <v>78</v>
      </c>
      <c r="H470" s="6">
        <v>31</v>
      </c>
      <c r="I470" s="6">
        <v>31</v>
      </c>
      <c r="J470" s="6">
        <v>40</v>
      </c>
      <c r="K470" s="6" t="s">
        <v>35</v>
      </c>
      <c r="L470" s="6">
        <v>2.81</v>
      </c>
      <c r="M470" s="8"/>
      <c r="N470" s="6" t="s">
        <v>20260</v>
      </c>
      <c r="O470" s="6" t="s">
        <v>134</v>
      </c>
      <c r="P470" s="6" t="s">
        <v>37</v>
      </c>
      <c r="Q470" s="6" t="s">
        <v>38</v>
      </c>
      <c r="R470" s="6" t="s">
        <v>109</v>
      </c>
      <c r="S470" s="6" t="s">
        <v>40</v>
      </c>
      <c r="T470" s="8"/>
      <c r="U470" s="6">
        <v>26</v>
      </c>
      <c r="V470" s="8" t="s">
        <v>20100</v>
      </c>
      <c r="W470" s="6" t="s">
        <v>41</v>
      </c>
      <c r="X470" s="6" t="s">
        <v>6686</v>
      </c>
      <c r="Y470" s="6" t="s">
        <v>6687</v>
      </c>
      <c r="Z470" s="6" t="s">
        <v>6688</v>
      </c>
      <c r="AA470" s="6" t="s">
        <v>12067</v>
      </c>
      <c r="AB470" s="6">
        <v>2023</v>
      </c>
      <c r="AC470" s="8"/>
      <c r="AD470" s="6">
        <v>2</v>
      </c>
      <c r="AE470" s="8"/>
    </row>
    <row r="471" spans="1:31" ht="64.5" x14ac:dyDescent="0.25">
      <c r="A471" s="6">
        <v>1887</v>
      </c>
      <c r="B471" s="6">
        <v>2022061026</v>
      </c>
      <c r="C471" s="6" t="s">
        <v>1052</v>
      </c>
      <c r="D471" s="6" t="s">
        <v>20486</v>
      </c>
      <c r="E471" s="6" t="s">
        <v>33</v>
      </c>
      <c r="F471" s="6">
        <v>9</v>
      </c>
      <c r="G471" s="6" t="s">
        <v>78</v>
      </c>
      <c r="H471" s="6">
        <v>1</v>
      </c>
      <c r="I471" s="6">
        <v>1</v>
      </c>
      <c r="J471" s="6">
        <v>10</v>
      </c>
      <c r="K471" s="6" t="s">
        <v>35</v>
      </c>
      <c r="L471" s="6">
        <v>0.23</v>
      </c>
      <c r="M471" s="6" t="s">
        <v>476</v>
      </c>
      <c r="N471" s="6" t="s">
        <v>20260</v>
      </c>
      <c r="O471" s="6" t="s">
        <v>134</v>
      </c>
      <c r="P471" s="6" t="s">
        <v>37</v>
      </c>
      <c r="Q471" s="6" t="s">
        <v>38</v>
      </c>
      <c r="R471" s="6" t="s">
        <v>109</v>
      </c>
      <c r="S471" s="6" t="s">
        <v>40</v>
      </c>
      <c r="T471" s="8"/>
      <c r="U471" s="6">
        <v>24</v>
      </c>
      <c r="V471" s="8" t="s">
        <v>20100</v>
      </c>
      <c r="W471" s="6" t="s">
        <v>41</v>
      </c>
      <c r="X471" s="6" t="s">
        <v>20487</v>
      </c>
      <c r="Y471" s="6" t="s">
        <v>20488</v>
      </c>
      <c r="Z471" s="6" t="s">
        <v>20489</v>
      </c>
      <c r="AA471" s="6" t="s">
        <v>12067</v>
      </c>
      <c r="AB471" s="6">
        <v>2023</v>
      </c>
      <c r="AC471" s="8"/>
      <c r="AD471" s="6">
        <v>2</v>
      </c>
      <c r="AE471" s="8"/>
    </row>
    <row r="472" spans="1:31" ht="77.25" x14ac:dyDescent="0.25">
      <c r="A472" s="6">
        <v>1897</v>
      </c>
      <c r="B472" s="6">
        <v>2022061186</v>
      </c>
      <c r="C472" s="6" t="s">
        <v>6728</v>
      </c>
      <c r="D472" s="6" t="s">
        <v>6724</v>
      </c>
      <c r="E472" s="6" t="s">
        <v>33</v>
      </c>
      <c r="F472" s="6">
        <v>9</v>
      </c>
      <c r="G472" s="6" t="s">
        <v>78</v>
      </c>
      <c r="H472" s="6">
        <v>18</v>
      </c>
      <c r="I472" s="6">
        <v>18</v>
      </c>
      <c r="J472" s="6">
        <v>27</v>
      </c>
      <c r="K472" s="6" t="s">
        <v>35</v>
      </c>
      <c r="L472" s="6">
        <v>3.22</v>
      </c>
      <c r="M472" s="8"/>
      <c r="N472" s="6" t="s">
        <v>140</v>
      </c>
      <c r="O472" s="8"/>
      <c r="P472" s="6" t="s">
        <v>37</v>
      </c>
      <c r="Q472" s="6" t="s">
        <v>38</v>
      </c>
      <c r="R472" s="6" t="s">
        <v>109</v>
      </c>
      <c r="S472" s="6" t="s">
        <v>40</v>
      </c>
      <c r="T472" s="8"/>
      <c r="U472" s="6">
        <v>28</v>
      </c>
      <c r="V472" s="8" t="s">
        <v>20100</v>
      </c>
      <c r="W472" s="6" t="s">
        <v>41</v>
      </c>
      <c r="X472" s="6" t="s">
        <v>6729</v>
      </c>
      <c r="Y472" s="8"/>
      <c r="Z472" s="8"/>
      <c r="AA472" s="6" t="s">
        <v>10925</v>
      </c>
      <c r="AB472" s="6">
        <v>2023</v>
      </c>
      <c r="AC472" s="8"/>
      <c r="AD472" s="6">
        <v>1</v>
      </c>
      <c r="AE472" s="8"/>
    </row>
    <row r="473" spans="1:31" ht="77.25" x14ac:dyDescent="0.25">
      <c r="A473" s="6">
        <v>1908</v>
      </c>
      <c r="B473" s="6">
        <v>2022061187</v>
      </c>
      <c r="C473" s="6" t="s">
        <v>293</v>
      </c>
      <c r="D473" s="6" t="s">
        <v>6760</v>
      </c>
      <c r="E473" s="6" t="s">
        <v>33</v>
      </c>
      <c r="F473" s="6">
        <v>9</v>
      </c>
      <c r="G473" s="6" t="s">
        <v>78</v>
      </c>
      <c r="H473" s="6">
        <v>18</v>
      </c>
      <c r="I473" s="6">
        <v>18</v>
      </c>
      <c r="J473" s="6">
        <v>27</v>
      </c>
      <c r="K473" s="6" t="s">
        <v>35</v>
      </c>
      <c r="L473" s="6">
        <v>3.06</v>
      </c>
      <c r="M473" s="8"/>
      <c r="N473" s="6" t="s">
        <v>140</v>
      </c>
      <c r="O473" s="8"/>
      <c r="P473" s="6" t="s">
        <v>37</v>
      </c>
      <c r="Q473" s="6" t="s">
        <v>38</v>
      </c>
      <c r="R473" s="6" t="s">
        <v>109</v>
      </c>
      <c r="S473" s="6" t="s">
        <v>40</v>
      </c>
      <c r="T473" s="8"/>
      <c r="U473" s="6">
        <v>25</v>
      </c>
      <c r="V473" s="8" t="s">
        <v>20100</v>
      </c>
      <c r="W473" s="6" t="s">
        <v>41</v>
      </c>
      <c r="X473" s="6" t="s">
        <v>6761</v>
      </c>
      <c r="Y473" s="8"/>
      <c r="Z473" s="8"/>
      <c r="AA473" s="6" t="s">
        <v>10925</v>
      </c>
      <c r="AB473" s="6">
        <v>2023</v>
      </c>
      <c r="AC473" s="8"/>
      <c r="AD473" s="6">
        <v>1</v>
      </c>
      <c r="AE473" s="8"/>
    </row>
    <row r="474" spans="1:31" ht="77.25" x14ac:dyDescent="0.25">
      <c r="A474" s="6">
        <v>1911</v>
      </c>
      <c r="B474" s="6">
        <v>2021081206</v>
      </c>
      <c r="C474" s="6" t="s">
        <v>1181</v>
      </c>
      <c r="D474" s="6" t="s">
        <v>12827</v>
      </c>
      <c r="E474" s="6" t="s">
        <v>33</v>
      </c>
      <c r="F474" s="6">
        <v>5</v>
      </c>
      <c r="G474" s="6" t="s">
        <v>139</v>
      </c>
      <c r="H474" s="6">
        <v>45</v>
      </c>
      <c r="I474" s="6">
        <v>45</v>
      </c>
      <c r="J474" s="6">
        <v>50</v>
      </c>
      <c r="K474" s="6" t="s">
        <v>35</v>
      </c>
      <c r="L474" s="6">
        <v>3.53</v>
      </c>
      <c r="M474" s="8"/>
      <c r="N474" s="6" t="s">
        <v>140</v>
      </c>
      <c r="O474" s="6" t="s">
        <v>134</v>
      </c>
      <c r="P474" s="6" t="s">
        <v>37</v>
      </c>
      <c r="Q474" s="6" t="s">
        <v>38</v>
      </c>
      <c r="R474" s="6" t="s">
        <v>109</v>
      </c>
      <c r="S474" s="6" t="s">
        <v>40</v>
      </c>
      <c r="T474" s="8"/>
      <c r="U474" s="6">
        <v>29</v>
      </c>
      <c r="V474" s="8" t="s">
        <v>20100</v>
      </c>
      <c r="W474" s="6" t="s">
        <v>41</v>
      </c>
      <c r="X474" s="6" t="s">
        <v>12828</v>
      </c>
      <c r="Y474" s="6" t="s">
        <v>12829</v>
      </c>
      <c r="Z474" s="6" t="s">
        <v>12830</v>
      </c>
      <c r="AA474" s="6" t="s">
        <v>12067</v>
      </c>
      <c r="AB474" s="6">
        <v>2023</v>
      </c>
      <c r="AC474" s="8"/>
      <c r="AD474" s="6">
        <v>2</v>
      </c>
      <c r="AE474" s="8"/>
    </row>
    <row r="475" spans="1:31" ht="64.5" x14ac:dyDescent="0.25">
      <c r="A475" s="6">
        <v>1916</v>
      </c>
      <c r="B475" s="6">
        <v>2022061123</v>
      </c>
      <c r="C475" s="6" t="s">
        <v>20490</v>
      </c>
      <c r="D475" s="6" t="s">
        <v>17289</v>
      </c>
      <c r="E475" s="6" t="s">
        <v>33</v>
      </c>
      <c r="F475" s="8"/>
      <c r="G475" s="8"/>
      <c r="H475" s="6">
        <v>10</v>
      </c>
      <c r="I475" s="8"/>
      <c r="J475" s="8"/>
      <c r="K475" s="6" t="s">
        <v>35</v>
      </c>
      <c r="L475" s="6">
        <v>2.1</v>
      </c>
      <c r="M475" s="6" t="s">
        <v>49</v>
      </c>
      <c r="N475" s="6" t="s">
        <v>88</v>
      </c>
      <c r="O475" s="8"/>
      <c r="P475" s="6" t="s">
        <v>89</v>
      </c>
      <c r="Q475" s="6" t="s">
        <v>53</v>
      </c>
      <c r="R475" s="6" t="s">
        <v>109</v>
      </c>
      <c r="S475" s="6" t="s">
        <v>40</v>
      </c>
      <c r="T475" s="8"/>
      <c r="U475" s="6">
        <v>27</v>
      </c>
      <c r="V475" s="8" t="s">
        <v>20100</v>
      </c>
      <c r="W475" s="6" t="s">
        <v>41</v>
      </c>
      <c r="X475" s="6" t="s">
        <v>20491</v>
      </c>
      <c r="Y475" s="6" t="s">
        <v>20492</v>
      </c>
      <c r="Z475" s="6" t="s">
        <v>20493</v>
      </c>
      <c r="AA475" s="6" t="s">
        <v>12067</v>
      </c>
      <c r="AB475" s="6">
        <v>2023</v>
      </c>
      <c r="AC475" s="8"/>
      <c r="AD475" s="6">
        <v>2</v>
      </c>
      <c r="AE475" s="8"/>
    </row>
    <row r="476" spans="1:31" ht="77.25" x14ac:dyDescent="0.25">
      <c r="A476" s="6">
        <v>1926</v>
      </c>
      <c r="B476" s="6">
        <v>2022061188</v>
      </c>
      <c r="C476" s="6" t="s">
        <v>14504</v>
      </c>
      <c r="D476" s="6" t="s">
        <v>20494</v>
      </c>
      <c r="E476" s="6" t="s">
        <v>33</v>
      </c>
      <c r="F476" s="6">
        <v>9</v>
      </c>
      <c r="G476" s="6" t="s">
        <v>78</v>
      </c>
      <c r="H476" s="6">
        <v>3</v>
      </c>
      <c r="I476" s="6">
        <v>3</v>
      </c>
      <c r="J476" s="6">
        <v>12</v>
      </c>
      <c r="K476" s="6" t="s">
        <v>35</v>
      </c>
      <c r="L476" s="6">
        <v>0.78</v>
      </c>
      <c r="M476" s="6" t="s">
        <v>476</v>
      </c>
      <c r="N476" s="6" t="s">
        <v>140</v>
      </c>
      <c r="O476" s="8"/>
      <c r="P476" s="6" t="s">
        <v>37</v>
      </c>
      <c r="Q476" s="6" t="s">
        <v>38</v>
      </c>
      <c r="R476" s="6" t="s">
        <v>109</v>
      </c>
      <c r="S476" s="6" t="s">
        <v>40</v>
      </c>
      <c r="T476" s="8"/>
      <c r="U476" s="6">
        <v>47</v>
      </c>
      <c r="V476" s="8" t="s">
        <v>20100</v>
      </c>
      <c r="W476" s="6" t="s">
        <v>41</v>
      </c>
      <c r="X476" s="6" t="s">
        <v>20495</v>
      </c>
      <c r="Y476" s="8"/>
      <c r="Z476" s="8"/>
      <c r="AA476" s="6" t="s">
        <v>10925</v>
      </c>
      <c r="AB476" s="6">
        <v>2023</v>
      </c>
      <c r="AC476" s="8"/>
      <c r="AD476" s="6">
        <v>1</v>
      </c>
      <c r="AE476" s="8"/>
    </row>
    <row r="477" spans="1:31" ht="77.25" x14ac:dyDescent="0.25">
      <c r="A477" s="6">
        <v>1960</v>
      </c>
      <c r="B477" s="6">
        <v>2021081203</v>
      </c>
      <c r="C477" s="6" t="s">
        <v>7869</v>
      </c>
      <c r="D477" s="6" t="s">
        <v>12833</v>
      </c>
      <c r="E477" s="6" t="s">
        <v>33</v>
      </c>
      <c r="F477" s="6">
        <v>5</v>
      </c>
      <c r="G477" s="6" t="s">
        <v>139</v>
      </c>
      <c r="H477" s="6">
        <v>45</v>
      </c>
      <c r="I477" s="6">
        <v>45</v>
      </c>
      <c r="J477" s="6">
        <v>50</v>
      </c>
      <c r="K477" s="6" t="s">
        <v>35</v>
      </c>
      <c r="L477" s="6">
        <v>3.89</v>
      </c>
      <c r="M477" s="8"/>
      <c r="N477" s="6" t="s">
        <v>140</v>
      </c>
      <c r="O477" s="6" t="s">
        <v>134</v>
      </c>
      <c r="P477" s="6" t="s">
        <v>37</v>
      </c>
      <c r="Q477" s="6" t="s">
        <v>38</v>
      </c>
      <c r="R477" s="6" t="s">
        <v>109</v>
      </c>
      <c r="S477" s="6" t="s">
        <v>40</v>
      </c>
      <c r="T477" s="8"/>
      <c r="U477" s="6">
        <v>26</v>
      </c>
      <c r="V477" s="8" t="s">
        <v>20100</v>
      </c>
      <c r="W477" s="6" t="s">
        <v>41</v>
      </c>
      <c r="X477" s="6" t="s">
        <v>12834</v>
      </c>
      <c r="Y477" s="8"/>
      <c r="Z477" s="6" t="s">
        <v>12835</v>
      </c>
      <c r="AA477" s="6" t="s">
        <v>12067</v>
      </c>
      <c r="AB477" s="6">
        <v>2023</v>
      </c>
      <c r="AC477" s="8"/>
      <c r="AD477" s="6">
        <v>2</v>
      </c>
      <c r="AE477" s="8"/>
    </row>
    <row r="478" spans="1:31" ht="77.25" x14ac:dyDescent="0.25">
      <c r="A478" s="6">
        <v>1980</v>
      </c>
      <c r="B478" s="6">
        <v>2021081227</v>
      </c>
      <c r="C478" s="6" t="s">
        <v>12836</v>
      </c>
      <c r="D478" s="6" t="s">
        <v>12837</v>
      </c>
      <c r="E478" s="6" t="s">
        <v>33</v>
      </c>
      <c r="F478" s="6">
        <v>5</v>
      </c>
      <c r="G478" s="6" t="s">
        <v>139</v>
      </c>
      <c r="H478" s="6">
        <v>45</v>
      </c>
      <c r="I478" s="6">
        <v>45</v>
      </c>
      <c r="J478" s="6">
        <v>50</v>
      </c>
      <c r="K478" s="6" t="s">
        <v>35</v>
      </c>
      <c r="L478" s="6">
        <v>3.07</v>
      </c>
      <c r="M478" s="8"/>
      <c r="N478" s="6" t="s">
        <v>140</v>
      </c>
      <c r="O478" s="6" t="s">
        <v>134</v>
      </c>
      <c r="P478" s="6" t="s">
        <v>37</v>
      </c>
      <c r="Q478" s="6" t="s">
        <v>38</v>
      </c>
      <c r="R478" s="6" t="s">
        <v>109</v>
      </c>
      <c r="S478" s="6" t="s">
        <v>40</v>
      </c>
      <c r="T478" s="8"/>
      <c r="U478" s="6">
        <v>37</v>
      </c>
      <c r="V478" s="8" t="s">
        <v>20100</v>
      </c>
      <c r="W478" s="6" t="s">
        <v>41</v>
      </c>
      <c r="X478" s="6" t="s">
        <v>12838</v>
      </c>
      <c r="Y478" s="6" t="s">
        <v>12839</v>
      </c>
      <c r="Z478" s="6" t="s">
        <v>12840</v>
      </c>
      <c r="AA478" s="6" t="s">
        <v>12067</v>
      </c>
      <c r="AB478" s="6">
        <v>2023</v>
      </c>
      <c r="AC478" s="8"/>
      <c r="AD478" s="6">
        <v>2</v>
      </c>
      <c r="AE478" s="8"/>
    </row>
    <row r="479" spans="1:31" ht="64.5" x14ac:dyDescent="0.25">
      <c r="A479" s="6">
        <v>1981</v>
      </c>
      <c r="B479" s="6">
        <v>2022061048</v>
      </c>
      <c r="C479" s="6" t="s">
        <v>20496</v>
      </c>
      <c r="D479" s="6" t="s">
        <v>12837</v>
      </c>
      <c r="E479" s="6" t="s">
        <v>33</v>
      </c>
      <c r="F479" s="8"/>
      <c r="G479" s="6" t="s">
        <v>48</v>
      </c>
      <c r="H479" s="6">
        <v>0</v>
      </c>
      <c r="I479" s="8"/>
      <c r="J479" s="8"/>
      <c r="K479" s="6" t="s">
        <v>35</v>
      </c>
      <c r="L479" s="6">
        <v>0</v>
      </c>
      <c r="M479" s="8"/>
      <c r="N479" s="6" t="s">
        <v>36</v>
      </c>
      <c r="O479" s="8"/>
      <c r="P479" s="6" t="s">
        <v>37</v>
      </c>
      <c r="Q479" s="6" t="s">
        <v>38</v>
      </c>
      <c r="R479" s="6" t="s">
        <v>109</v>
      </c>
      <c r="S479" s="6" t="s">
        <v>40</v>
      </c>
      <c r="T479" s="8"/>
      <c r="U479" s="6">
        <v>28</v>
      </c>
      <c r="V479" s="8" t="s">
        <v>20100</v>
      </c>
      <c r="W479" s="6" t="s">
        <v>41</v>
      </c>
      <c r="X479" s="6" t="s">
        <v>20497</v>
      </c>
      <c r="Y479" s="8"/>
      <c r="Z479" s="8"/>
      <c r="AA479" s="6" t="s">
        <v>45</v>
      </c>
      <c r="AB479" s="6">
        <v>2022</v>
      </c>
      <c r="AC479" s="8"/>
      <c r="AD479" s="6">
        <v>3</v>
      </c>
      <c r="AE479" s="8"/>
    </row>
    <row r="480" spans="1:31" ht="77.25" x14ac:dyDescent="0.25">
      <c r="A480" s="6">
        <v>1982</v>
      </c>
      <c r="B480" s="6">
        <v>2021081087</v>
      </c>
      <c r="C480" s="6" t="s">
        <v>12843</v>
      </c>
      <c r="D480" s="6" t="s">
        <v>9250</v>
      </c>
      <c r="E480" s="6" t="s">
        <v>33</v>
      </c>
      <c r="F480" s="8"/>
      <c r="G480" s="8"/>
      <c r="H480" s="6">
        <v>3</v>
      </c>
      <c r="I480" s="8"/>
      <c r="J480" s="8"/>
      <c r="K480" s="6" t="s">
        <v>35</v>
      </c>
      <c r="L480" s="6">
        <v>2.67</v>
      </c>
      <c r="M480" s="8"/>
      <c r="N480" s="6" t="s">
        <v>140</v>
      </c>
      <c r="O480" s="6" t="s">
        <v>134</v>
      </c>
      <c r="P480" s="6" t="s">
        <v>37</v>
      </c>
      <c r="Q480" s="6" t="s">
        <v>38</v>
      </c>
      <c r="R480" s="6" t="s">
        <v>109</v>
      </c>
      <c r="S480" s="6" t="s">
        <v>40</v>
      </c>
      <c r="T480" s="8"/>
      <c r="U480" s="6">
        <v>24</v>
      </c>
      <c r="V480" s="8" t="s">
        <v>20100</v>
      </c>
      <c r="W480" s="6" t="s">
        <v>41</v>
      </c>
      <c r="X480" s="6" t="s">
        <v>12844</v>
      </c>
      <c r="Y480" s="6" t="s">
        <v>12845</v>
      </c>
      <c r="Z480" s="6" t="s">
        <v>12846</v>
      </c>
      <c r="AA480" s="6" t="s">
        <v>10925</v>
      </c>
      <c r="AB480" s="6">
        <v>2023</v>
      </c>
      <c r="AC480" s="8"/>
      <c r="AD480" s="6">
        <v>1</v>
      </c>
      <c r="AE480" s="8"/>
    </row>
    <row r="481" spans="1:31" ht="77.25" x14ac:dyDescent="0.25">
      <c r="A481" s="6">
        <v>2003</v>
      </c>
      <c r="B481" s="6">
        <v>2021081113</v>
      </c>
      <c r="C481" s="6" t="s">
        <v>12847</v>
      </c>
      <c r="D481" s="6" t="s">
        <v>12848</v>
      </c>
      <c r="E481" s="6" t="s">
        <v>33</v>
      </c>
      <c r="F481" s="6">
        <v>5</v>
      </c>
      <c r="G481" s="6" t="s">
        <v>139</v>
      </c>
      <c r="H481" s="6">
        <v>45</v>
      </c>
      <c r="I481" s="6">
        <v>45</v>
      </c>
      <c r="J481" s="6">
        <v>50</v>
      </c>
      <c r="K481" s="6" t="s">
        <v>35</v>
      </c>
      <c r="L481" s="6">
        <v>3.56</v>
      </c>
      <c r="M481" s="8"/>
      <c r="N481" s="6" t="s">
        <v>140</v>
      </c>
      <c r="O481" s="6" t="s">
        <v>134</v>
      </c>
      <c r="P481" s="6" t="s">
        <v>37</v>
      </c>
      <c r="Q481" s="6" t="s">
        <v>38</v>
      </c>
      <c r="R481" s="6" t="s">
        <v>109</v>
      </c>
      <c r="S481" s="6" t="s">
        <v>40</v>
      </c>
      <c r="T481" s="8"/>
      <c r="U481" s="6">
        <v>27</v>
      </c>
      <c r="V481" s="8" t="s">
        <v>20100</v>
      </c>
      <c r="W481" s="6" t="s">
        <v>41</v>
      </c>
      <c r="X481" s="6" t="s">
        <v>12849</v>
      </c>
      <c r="Y481" s="6" t="s">
        <v>12850</v>
      </c>
      <c r="Z481" s="6" t="s">
        <v>12851</v>
      </c>
      <c r="AA481" s="6" t="s">
        <v>12067</v>
      </c>
      <c r="AB481" s="6">
        <v>2023</v>
      </c>
      <c r="AC481" s="8"/>
      <c r="AD481" s="6">
        <v>2</v>
      </c>
      <c r="AE481" s="8"/>
    </row>
    <row r="482" spans="1:31" ht="77.25" x14ac:dyDescent="0.25">
      <c r="A482" s="6">
        <v>2004</v>
      </c>
      <c r="B482" s="6">
        <v>2021081060</v>
      </c>
      <c r="C482" s="6" t="s">
        <v>12852</v>
      </c>
      <c r="D482" s="6" t="s">
        <v>12853</v>
      </c>
      <c r="E482" s="6" t="s">
        <v>33</v>
      </c>
      <c r="F482" s="6">
        <v>5</v>
      </c>
      <c r="G482" s="6" t="s">
        <v>139</v>
      </c>
      <c r="H482" s="6">
        <v>45</v>
      </c>
      <c r="I482" s="6">
        <v>45</v>
      </c>
      <c r="J482" s="6">
        <v>50</v>
      </c>
      <c r="K482" s="6" t="s">
        <v>35</v>
      </c>
      <c r="L482" s="6">
        <v>3.89</v>
      </c>
      <c r="M482" s="8"/>
      <c r="N482" s="6" t="s">
        <v>140</v>
      </c>
      <c r="O482" s="6" t="s">
        <v>134</v>
      </c>
      <c r="P482" s="6" t="s">
        <v>37</v>
      </c>
      <c r="Q482" s="6" t="s">
        <v>38</v>
      </c>
      <c r="R482" s="6" t="s">
        <v>109</v>
      </c>
      <c r="S482" s="6" t="s">
        <v>40</v>
      </c>
      <c r="T482" s="8"/>
      <c r="U482" s="6">
        <v>25</v>
      </c>
      <c r="V482" s="8" t="s">
        <v>20100</v>
      </c>
      <c r="W482" s="6" t="s">
        <v>41</v>
      </c>
      <c r="X482" s="6" t="s">
        <v>12854</v>
      </c>
      <c r="Y482" s="8"/>
      <c r="Z482" s="8"/>
      <c r="AA482" s="6" t="s">
        <v>12067</v>
      </c>
      <c r="AB482" s="6">
        <v>2023</v>
      </c>
      <c r="AC482" s="8"/>
      <c r="AD482" s="6">
        <v>2</v>
      </c>
      <c r="AE482" s="8"/>
    </row>
    <row r="483" spans="1:31" ht="64.5" x14ac:dyDescent="0.25">
      <c r="A483" s="6">
        <v>2007</v>
      </c>
      <c r="B483" s="6">
        <v>2022061124</v>
      </c>
      <c r="C483" s="6" t="s">
        <v>7090</v>
      </c>
      <c r="D483" s="6" t="s">
        <v>7082</v>
      </c>
      <c r="E483" s="6" t="s">
        <v>33</v>
      </c>
      <c r="F483" s="6">
        <v>5</v>
      </c>
      <c r="G483" s="6" t="s">
        <v>78</v>
      </c>
      <c r="H483" s="6">
        <v>20</v>
      </c>
      <c r="I483" s="6">
        <v>20</v>
      </c>
      <c r="J483" s="6">
        <v>25</v>
      </c>
      <c r="K483" s="6" t="s">
        <v>35</v>
      </c>
      <c r="L483" s="6">
        <v>3.02</v>
      </c>
      <c r="M483" s="8"/>
      <c r="N483" s="6" t="s">
        <v>88</v>
      </c>
      <c r="O483" s="8"/>
      <c r="P483" s="6" t="s">
        <v>89</v>
      </c>
      <c r="Q483" s="6" t="s">
        <v>53</v>
      </c>
      <c r="R483" s="6" t="s">
        <v>109</v>
      </c>
      <c r="S483" s="6" t="s">
        <v>40</v>
      </c>
      <c r="T483" s="8"/>
      <c r="U483" s="6">
        <v>29</v>
      </c>
      <c r="V483" s="8" t="s">
        <v>20100</v>
      </c>
      <c r="W483" s="6" t="s">
        <v>41</v>
      </c>
      <c r="X483" s="6" t="s">
        <v>7091</v>
      </c>
      <c r="Y483" s="6" t="s">
        <v>7092</v>
      </c>
      <c r="Z483" s="6" t="s">
        <v>7093</v>
      </c>
      <c r="AA483" s="6" t="s">
        <v>12067</v>
      </c>
      <c r="AB483" s="6">
        <v>2023</v>
      </c>
      <c r="AC483" s="8"/>
      <c r="AD483" s="6">
        <v>2</v>
      </c>
      <c r="AE483" s="8"/>
    </row>
    <row r="484" spans="1:31" ht="77.25" x14ac:dyDescent="0.25">
      <c r="A484" s="6">
        <v>2010</v>
      </c>
      <c r="B484" s="6">
        <v>2022061090</v>
      </c>
      <c r="C484" s="6" t="s">
        <v>7099</v>
      </c>
      <c r="D484" s="6" t="s">
        <v>7082</v>
      </c>
      <c r="E484" s="6" t="s">
        <v>33</v>
      </c>
      <c r="F484" s="6">
        <v>9</v>
      </c>
      <c r="G484" s="6" t="s">
        <v>139</v>
      </c>
      <c r="H484" s="6">
        <v>34</v>
      </c>
      <c r="I484" s="6">
        <v>34</v>
      </c>
      <c r="J484" s="6">
        <v>43</v>
      </c>
      <c r="K484" s="6" t="s">
        <v>35</v>
      </c>
      <c r="L484" s="6">
        <v>3.69</v>
      </c>
      <c r="M484" s="8"/>
      <c r="N484" s="6" t="s">
        <v>107</v>
      </c>
      <c r="O484" s="8"/>
      <c r="P484" s="6" t="s">
        <v>108</v>
      </c>
      <c r="Q484" s="6" t="s">
        <v>53</v>
      </c>
      <c r="R484" s="6" t="s">
        <v>109</v>
      </c>
      <c r="S484" s="6" t="s">
        <v>55</v>
      </c>
      <c r="T484" s="8"/>
      <c r="U484" s="6">
        <v>27</v>
      </c>
      <c r="V484" s="8" t="s">
        <v>20100</v>
      </c>
      <c r="W484" s="6" t="s">
        <v>41</v>
      </c>
      <c r="X484" s="6" t="s">
        <v>7100</v>
      </c>
      <c r="Y484" s="8"/>
      <c r="Z484" s="6" t="s">
        <v>7101</v>
      </c>
      <c r="AA484" s="6" t="s">
        <v>12067</v>
      </c>
      <c r="AB484" s="6">
        <v>2023</v>
      </c>
      <c r="AC484" s="8"/>
      <c r="AD484" s="6">
        <v>2</v>
      </c>
      <c r="AE484" s="8"/>
    </row>
    <row r="485" spans="1:31" ht="64.5" x14ac:dyDescent="0.25">
      <c r="A485" s="6">
        <v>2020</v>
      </c>
      <c r="B485" s="6">
        <v>2022061027</v>
      </c>
      <c r="C485" s="6" t="s">
        <v>7425</v>
      </c>
      <c r="D485" s="6" t="s">
        <v>7162</v>
      </c>
      <c r="E485" s="6" t="s">
        <v>33</v>
      </c>
      <c r="F485" s="6">
        <v>9</v>
      </c>
      <c r="G485" s="6" t="s">
        <v>78</v>
      </c>
      <c r="H485" s="6">
        <v>1</v>
      </c>
      <c r="I485" s="6">
        <v>1</v>
      </c>
      <c r="J485" s="6">
        <v>10</v>
      </c>
      <c r="K485" s="6" t="s">
        <v>35</v>
      </c>
      <c r="L485" s="6">
        <v>0.83</v>
      </c>
      <c r="M485" s="6" t="s">
        <v>476</v>
      </c>
      <c r="N485" s="6" t="s">
        <v>20260</v>
      </c>
      <c r="O485" s="6" t="s">
        <v>134</v>
      </c>
      <c r="P485" s="6" t="s">
        <v>37</v>
      </c>
      <c r="Q485" s="6" t="s">
        <v>38</v>
      </c>
      <c r="R485" s="6" t="s">
        <v>109</v>
      </c>
      <c r="S485" s="6" t="s">
        <v>40</v>
      </c>
      <c r="T485" s="8"/>
      <c r="U485" s="6">
        <v>28</v>
      </c>
      <c r="V485" s="8" t="s">
        <v>20100</v>
      </c>
      <c r="W485" s="6" t="s">
        <v>41</v>
      </c>
      <c r="X485" s="6" t="s">
        <v>20498</v>
      </c>
      <c r="Y485" s="6" t="s">
        <v>20499</v>
      </c>
      <c r="Z485" s="6" t="s">
        <v>20500</v>
      </c>
      <c r="AA485" s="6" t="s">
        <v>12067</v>
      </c>
      <c r="AB485" s="6">
        <v>2023</v>
      </c>
      <c r="AC485" s="8"/>
      <c r="AD485" s="6">
        <v>2</v>
      </c>
      <c r="AE485" s="8"/>
    </row>
    <row r="486" spans="1:31" ht="64.5" x14ac:dyDescent="0.25">
      <c r="A486" s="6">
        <v>2024</v>
      </c>
      <c r="B486" s="6">
        <v>2022061028</v>
      </c>
      <c r="C486" s="6" t="s">
        <v>7177</v>
      </c>
      <c r="D486" s="6" t="s">
        <v>7173</v>
      </c>
      <c r="E486" s="6" t="s">
        <v>33</v>
      </c>
      <c r="F486" s="6">
        <v>9</v>
      </c>
      <c r="G486" s="6" t="s">
        <v>78</v>
      </c>
      <c r="H486" s="6">
        <v>28</v>
      </c>
      <c r="I486" s="6">
        <v>28</v>
      </c>
      <c r="J486" s="6">
        <v>37</v>
      </c>
      <c r="K486" s="6" t="s">
        <v>35</v>
      </c>
      <c r="L486" s="6">
        <v>2.61</v>
      </c>
      <c r="M486" s="8"/>
      <c r="N486" s="6" t="s">
        <v>20260</v>
      </c>
      <c r="O486" s="6" t="s">
        <v>134</v>
      </c>
      <c r="P486" s="6" t="s">
        <v>37</v>
      </c>
      <c r="Q486" s="6" t="s">
        <v>38</v>
      </c>
      <c r="R486" s="6" t="s">
        <v>109</v>
      </c>
      <c r="S486" s="6" t="s">
        <v>40</v>
      </c>
      <c r="T486" s="8"/>
      <c r="U486" s="6">
        <v>25</v>
      </c>
      <c r="V486" s="8" t="s">
        <v>20100</v>
      </c>
      <c r="W486" s="6" t="s">
        <v>41</v>
      </c>
      <c r="X486" s="6" t="s">
        <v>7178</v>
      </c>
      <c r="Y486" s="6" t="s">
        <v>7179</v>
      </c>
      <c r="Z486" s="6" t="s">
        <v>7180</v>
      </c>
      <c r="AA486" s="6" t="s">
        <v>12067</v>
      </c>
      <c r="AB486" s="6">
        <v>2023</v>
      </c>
      <c r="AC486" s="8"/>
      <c r="AD486" s="6">
        <v>2</v>
      </c>
      <c r="AE486" s="8"/>
    </row>
    <row r="487" spans="1:31" ht="64.5" x14ac:dyDescent="0.25">
      <c r="A487" s="6">
        <v>2045</v>
      </c>
      <c r="B487" s="6">
        <v>2022061049</v>
      </c>
      <c r="C487" s="6" t="s">
        <v>965</v>
      </c>
      <c r="D487" s="6" t="s">
        <v>7272</v>
      </c>
      <c r="E487" s="6" t="s">
        <v>33</v>
      </c>
      <c r="F487" s="8"/>
      <c r="G487" s="8"/>
      <c r="H487" s="6">
        <v>0</v>
      </c>
      <c r="I487" s="8"/>
      <c r="J487" s="8"/>
      <c r="K487" s="6" t="s">
        <v>35</v>
      </c>
      <c r="L487" s="6">
        <v>0</v>
      </c>
      <c r="M487" s="8"/>
      <c r="N487" s="6" t="s">
        <v>36</v>
      </c>
      <c r="O487" s="8"/>
      <c r="P487" s="6" t="s">
        <v>37</v>
      </c>
      <c r="Q487" s="6" t="s">
        <v>38</v>
      </c>
      <c r="R487" s="6" t="s">
        <v>109</v>
      </c>
      <c r="S487" s="6" t="s">
        <v>40</v>
      </c>
      <c r="T487" s="8"/>
      <c r="U487" s="6">
        <v>23</v>
      </c>
      <c r="V487" s="8" t="s">
        <v>20100</v>
      </c>
      <c r="W487" s="6" t="s">
        <v>41</v>
      </c>
      <c r="X487" s="6" t="s">
        <v>20501</v>
      </c>
      <c r="Y487" s="6" t="s">
        <v>20502</v>
      </c>
      <c r="Z487" s="6" t="s">
        <v>20503</v>
      </c>
      <c r="AA487" s="6" t="s">
        <v>10925</v>
      </c>
      <c r="AB487" s="6">
        <v>2023</v>
      </c>
      <c r="AC487" s="8"/>
      <c r="AD487" s="6">
        <v>1</v>
      </c>
      <c r="AE487" s="8"/>
    </row>
    <row r="488" spans="1:31" ht="77.25" x14ac:dyDescent="0.25">
      <c r="A488" s="6">
        <v>2049</v>
      </c>
      <c r="B488" s="6">
        <v>2021081168</v>
      </c>
      <c r="C488" s="6" t="s">
        <v>12855</v>
      </c>
      <c r="D488" s="6" t="s">
        <v>12856</v>
      </c>
      <c r="E488" s="6" t="s">
        <v>33</v>
      </c>
      <c r="F488" s="6">
        <v>5</v>
      </c>
      <c r="G488" s="6" t="s">
        <v>139</v>
      </c>
      <c r="H488" s="6">
        <v>45</v>
      </c>
      <c r="I488" s="6">
        <v>45</v>
      </c>
      <c r="J488" s="6">
        <v>50</v>
      </c>
      <c r="K488" s="6" t="s">
        <v>35</v>
      </c>
      <c r="L488" s="6">
        <v>3.76</v>
      </c>
      <c r="M488" s="8"/>
      <c r="N488" s="6" t="s">
        <v>140</v>
      </c>
      <c r="O488" s="6" t="s">
        <v>134</v>
      </c>
      <c r="P488" s="6" t="s">
        <v>37</v>
      </c>
      <c r="Q488" s="6" t="s">
        <v>38</v>
      </c>
      <c r="R488" s="6" t="s">
        <v>109</v>
      </c>
      <c r="S488" s="6" t="s">
        <v>40</v>
      </c>
      <c r="T488" s="8"/>
      <c r="U488" s="6">
        <v>30</v>
      </c>
      <c r="V488" s="8" t="s">
        <v>20100</v>
      </c>
      <c r="W488" s="6" t="s">
        <v>41</v>
      </c>
      <c r="X488" s="6" t="s">
        <v>12857</v>
      </c>
      <c r="Y488" s="8"/>
      <c r="Z488" s="8"/>
      <c r="AA488" s="6" t="s">
        <v>12067</v>
      </c>
      <c r="AB488" s="6">
        <v>2023</v>
      </c>
      <c r="AC488" s="8"/>
      <c r="AD488" s="6">
        <v>2</v>
      </c>
      <c r="AE488" s="8"/>
    </row>
    <row r="489" spans="1:31" ht="77.25" x14ac:dyDescent="0.25">
      <c r="A489" s="6">
        <v>2051</v>
      </c>
      <c r="B489" s="6">
        <v>2021081189</v>
      </c>
      <c r="C489" s="6" t="s">
        <v>6341</v>
      </c>
      <c r="D489" s="6" t="s">
        <v>12859</v>
      </c>
      <c r="E489" s="6" t="s">
        <v>33</v>
      </c>
      <c r="F489" s="6">
        <v>5</v>
      </c>
      <c r="G489" s="6" t="s">
        <v>139</v>
      </c>
      <c r="H489" s="6">
        <v>45</v>
      </c>
      <c r="I489" s="6">
        <v>45</v>
      </c>
      <c r="J489" s="6">
        <v>50</v>
      </c>
      <c r="K489" s="6" t="s">
        <v>35</v>
      </c>
      <c r="L489" s="6">
        <v>3.8</v>
      </c>
      <c r="M489" s="8"/>
      <c r="N489" s="6" t="s">
        <v>140</v>
      </c>
      <c r="O489" s="6" t="s">
        <v>134</v>
      </c>
      <c r="P489" s="6" t="s">
        <v>37</v>
      </c>
      <c r="Q489" s="6" t="s">
        <v>38</v>
      </c>
      <c r="R489" s="6" t="s">
        <v>109</v>
      </c>
      <c r="S489" s="6" t="s">
        <v>40</v>
      </c>
      <c r="T489" s="8"/>
      <c r="U489" s="6">
        <v>40</v>
      </c>
      <c r="V489" s="8" t="s">
        <v>20100</v>
      </c>
      <c r="W489" s="6" t="s">
        <v>41</v>
      </c>
      <c r="X489" s="6" t="s">
        <v>12861</v>
      </c>
      <c r="Y489" s="8"/>
      <c r="Z489" s="8"/>
      <c r="AA489" s="6" t="s">
        <v>12067</v>
      </c>
      <c r="AB489" s="6">
        <v>2023</v>
      </c>
      <c r="AC489" s="8"/>
      <c r="AD489" s="6">
        <v>2</v>
      </c>
      <c r="AE489" s="8"/>
    </row>
    <row r="490" spans="1:31" ht="77.25" x14ac:dyDescent="0.25">
      <c r="A490" s="6">
        <v>2052</v>
      </c>
      <c r="B490" s="6">
        <v>2021081172</v>
      </c>
      <c r="C490" s="6" t="s">
        <v>12858</v>
      </c>
      <c r="D490" s="6" t="s">
        <v>12859</v>
      </c>
      <c r="E490" s="6" t="s">
        <v>33</v>
      </c>
      <c r="F490" s="8"/>
      <c r="G490" s="8"/>
      <c r="H490" s="6">
        <v>0</v>
      </c>
      <c r="I490" s="8"/>
      <c r="J490" s="8"/>
      <c r="K490" s="6" t="s">
        <v>35</v>
      </c>
      <c r="L490" s="6">
        <v>0</v>
      </c>
      <c r="M490" s="8"/>
      <c r="N490" s="6" t="s">
        <v>140</v>
      </c>
      <c r="O490" s="6" t="s">
        <v>134</v>
      </c>
      <c r="P490" s="6" t="s">
        <v>37</v>
      </c>
      <c r="Q490" s="6" t="s">
        <v>38</v>
      </c>
      <c r="R490" s="6" t="s">
        <v>109</v>
      </c>
      <c r="S490" s="6" t="s">
        <v>40</v>
      </c>
      <c r="T490" s="8"/>
      <c r="U490" s="6">
        <v>44</v>
      </c>
      <c r="V490" s="8" t="s">
        <v>20100</v>
      </c>
      <c r="W490" s="6" t="s">
        <v>41</v>
      </c>
      <c r="X490" s="6" t="s">
        <v>12860</v>
      </c>
      <c r="Y490" s="8"/>
      <c r="Z490" s="8"/>
      <c r="AA490" s="6" t="s">
        <v>10925</v>
      </c>
      <c r="AB490" s="6">
        <v>2023</v>
      </c>
      <c r="AC490" s="8"/>
      <c r="AD490" s="6">
        <v>1</v>
      </c>
      <c r="AE490" s="8"/>
    </row>
    <row r="491" spans="1:31" ht="64.5" x14ac:dyDescent="0.25">
      <c r="A491" s="6">
        <v>2053</v>
      </c>
      <c r="B491" s="6">
        <v>2021081047</v>
      </c>
      <c r="C491" s="6" t="s">
        <v>1101</v>
      </c>
      <c r="D491" s="6" t="s">
        <v>7310</v>
      </c>
      <c r="E491" s="6" t="s">
        <v>33</v>
      </c>
      <c r="F491" s="6">
        <v>5</v>
      </c>
      <c r="G491" s="6" t="s">
        <v>139</v>
      </c>
      <c r="H491" s="6">
        <v>35</v>
      </c>
      <c r="I491" s="6">
        <v>35</v>
      </c>
      <c r="J491" s="6">
        <v>40</v>
      </c>
      <c r="K491" s="6" t="s">
        <v>35</v>
      </c>
      <c r="L491" s="6">
        <v>2.46</v>
      </c>
      <c r="M491" s="8"/>
      <c r="N491" s="6" t="s">
        <v>464</v>
      </c>
      <c r="O491" s="6" t="s">
        <v>51</v>
      </c>
      <c r="P491" s="6" t="s">
        <v>89</v>
      </c>
      <c r="Q491" s="6" t="s">
        <v>53</v>
      </c>
      <c r="R491" s="6" t="s">
        <v>109</v>
      </c>
      <c r="S491" s="6" t="s">
        <v>40</v>
      </c>
      <c r="T491" s="8"/>
      <c r="U491" s="6">
        <v>28</v>
      </c>
      <c r="V491" s="8" t="s">
        <v>20100</v>
      </c>
      <c r="W491" s="6" t="s">
        <v>41</v>
      </c>
      <c r="X491" s="6" t="s">
        <v>11631</v>
      </c>
      <c r="Y491" s="6" t="s">
        <v>11632</v>
      </c>
      <c r="Z491" s="6" t="s">
        <v>11633</v>
      </c>
      <c r="AA491" s="6" t="s">
        <v>12067</v>
      </c>
      <c r="AB491" s="6">
        <v>2023</v>
      </c>
      <c r="AC491" s="8"/>
      <c r="AD491" s="6">
        <v>2</v>
      </c>
      <c r="AE491" s="8"/>
    </row>
    <row r="492" spans="1:31" ht="90" x14ac:dyDescent="0.25">
      <c r="A492" s="6">
        <v>2060</v>
      </c>
      <c r="B492" s="6">
        <v>2018081211</v>
      </c>
      <c r="C492" s="6" t="s">
        <v>12518</v>
      </c>
      <c r="D492" s="6" t="s">
        <v>7325</v>
      </c>
      <c r="E492" s="6" t="s">
        <v>33</v>
      </c>
      <c r="F492" s="6">
        <v>12</v>
      </c>
      <c r="G492" s="6" t="s">
        <v>78</v>
      </c>
      <c r="H492" s="6">
        <v>21</v>
      </c>
      <c r="I492" s="6">
        <v>21</v>
      </c>
      <c r="J492" s="6">
        <v>33</v>
      </c>
      <c r="K492" s="6" t="s">
        <v>12514</v>
      </c>
      <c r="L492" s="6">
        <v>2.91</v>
      </c>
      <c r="M492" s="8"/>
      <c r="N492" s="6" t="s">
        <v>12515</v>
      </c>
      <c r="O492" s="8"/>
      <c r="P492" s="6" t="s">
        <v>81</v>
      </c>
      <c r="Q492" s="6" t="s">
        <v>65</v>
      </c>
      <c r="R492" s="6" t="s">
        <v>12516</v>
      </c>
      <c r="S492" s="6" t="s">
        <v>55</v>
      </c>
      <c r="T492" s="6" t="s">
        <v>56</v>
      </c>
      <c r="U492" s="6">
        <v>30</v>
      </c>
      <c r="V492" s="8" t="s">
        <v>20100</v>
      </c>
      <c r="W492" s="6" t="s">
        <v>41</v>
      </c>
      <c r="X492" s="6" t="s">
        <v>12519</v>
      </c>
      <c r="Y492" s="6" t="s">
        <v>12520</v>
      </c>
      <c r="Z492" s="6" t="s">
        <v>12521</v>
      </c>
      <c r="AA492" s="6" t="s">
        <v>12067</v>
      </c>
      <c r="AB492" s="6">
        <v>2023</v>
      </c>
      <c r="AC492" s="8"/>
      <c r="AD492" s="6">
        <v>2</v>
      </c>
      <c r="AE492" s="8"/>
    </row>
    <row r="493" spans="1:31" ht="77.25" x14ac:dyDescent="0.25">
      <c r="A493" s="6">
        <v>2084</v>
      </c>
      <c r="B493" s="6">
        <v>2022061189</v>
      </c>
      <c r="C493" s="6" t="s">
        <v>7436</v>
      </c>
      <c r="D493" s="6" t="s">
        <v>7437</v>
      </c>
      <c r="E493" s="6" t="s">
        <v>33</v>
      </c>
      <c r="F493" s="6">
        <v>9</v>
      </c>
      <c r="G493" s="6" t="s">
        <v>78</v>
      </c>
      <c r="H493" s="6">
        <v>18</v>
      </c>
      <c r="I493" s="6">
        <v>18</v>
      </c>
      <c r="J493" s="6">
        <v>27</v>
      </c>
      <c r="K493" s="6" t="s">
        <v>35</v>
      </c>
      <c r="L493" s="6">
        <v>4</v>
      </c>
      <c r="M493" s="8"/>
      <c r="N493" s="6" t="s">
        <v>140</v>
      </c>
      <c r="O493" s="8"/>
      <c r="P493" s="6" t="s">
        <v>37</v>
      </c>
      <c r="Q493" s="6" t="s">
        <v>38</v>
      </c>
      <c r="R493" s="6" t="s">
        <v>109</v>
      </c>
      <c r="S493" s="6" t="s">
        <v>40</v>
      </c>
      <c r="T493" s="8"/>
      <c r="U493" s="6">
        <v>31</v>
      </c>
      <c r="V493" s="8" t="s">
        <v>20100</v>
      </c>
      <c r="W493" s="6" t="s">
        <v>41</v>
      </c>
      <c r="X493" s="6" t="s">
        <v>7438</v>
      </c>
      <c r="Y493" s="6" t="s">
        <v>7439</v>
      </c>
      <c r="Z493" s="6" t="s">
        <v>7440</v>
      </c>
      <c r="AA493" s="6" t="s">
        <v>10925</v>
      </c>
      <c r="AB493" s="6">
        <v>2023</v>
      </c>
      <c r="AC493" s="8"/>
      <c r="AD493" s="6">
        <v>1</v>
      </c>
      <c r="AE493" s="8"/>
    </row>
    <row r="494" spans="1:31" ht="77.25" x14ac:dyDescent="0.25">
      <c r="A494" s="6">
        <v>2091</v>
      </c>
      <c r="B494" s="6">
        <v>2021081262</v>
      </c>
      <c r="C494" s="6" t="s">
        <v>12180</v>
      </c>
      <c r="D494" s="6" t="s">
        <v>7441</v>
      </c>
      <c r="E494" s="6" t="s">
        <v>33</v>
      </c>
      <c r="F494" s="8"/>
      <c r="G494" s="8"/>
      <c r="H494" s="6">
        <v>0</v>
      </c>
      <c r="I494" s="8"/>
      <c r="J494" s="8"/>
      <c r="K494" s="6" t="s">
        <v>35</v>
      </c>
      <c r="L494" s="6">
        <v>0</v>
      </c>
      <c r="M494" s="8"/>
      <c r="N494" s="6" t="s">
        <v>140</v>
      </c>
      <c r="O494" s="6" t="s">
        <v>134</v>
      </c>
      <c r="P494" s="6" t="s">
        <v>37</v>
      </c>
      <c r="Q494" s="6" t="s">
        <v>38</v>
      </c>
      <c r="R494" s="6" t="s">
        <v>109</v>
      </c>
      <c r="S494" s="6" t="s">
        <v>55</v>
      </c>
      <c r="T494" s="8"/>
      <c r="U494" s="6">
        <v>49</v>
      </c>
      <c r="V494" s="8" t="s">
        <v>20100</v>
      </c>
      <c r="W494" s="6" t="s">
        <v>41</v>
      </c>
      <c r="X494" s="6" t="s">
        <v>13072</v>
      </c>
      <c r="Y494" s="8"/>
      <c r="Z494" s="8"/>
      <c r="AA494" s="6" t="s">
        <v>10925</v>
      </c>
      <c r="AB494" s="6">
        <v>2023</v>
      </c>
      <c r="AC494" s="8"/>
      <c r="AD494" s="6">
        <v>1</v>
      </c>
      <c r="AE494" s="8"/>
    </row>
    <row r="495" spans="1:31" ht="64.5" x14ac:dyDescent="0.25">
      <c r="A495" s="6">
        <v>2097</v>
      </c>
      <c r="B495" s="6">
        <v>2022061029</v>
      </c>
      <c r="C495" s="6" t="s">
        <v>4225</v>
      </c>
      <c r="D495" s="6" t="s">
        <v>7485</v>
      </c>
      <c r="E495" s="6" t="s">
        <v>33</v>
      </c>
      <c r="F495" s="6">
        <v>9</v>
      </c>
      <c r="G495" s="6" t="s">
        <v>78</v>
      </c>
      <c r="H495" s="6">
        <v>28</v>
      </c>
      <c r="I495" s="6">
        <v>28</v>
      </c>
      <c r="J495" s="6">
        <v>37</v>
      </c>
      <c r="K495" s="6" t="s">
        <v>35</v>
      </c>
      <c r="L495" s="6">
        <v>2.4500000000000002</v>
      </c>
      <c r="M495" s="8"/>
      <c r="N495" s="6" t="s">
        <v>20260</v>
      </c>
      <c r="O495" s="6" t="s">
        <v>134</v>
      </c>
      <c r="P495" s="6" t="s">
        <v>37</v>
      </c>
      <c r="Q495" s="6" t="s">
        <v>38</v>
      </c>
      <c r="R495" s="6" t="s">
        <v>109</v>
      </c>
      <c r="S495" s="6" t="s">
        <v>40</v>
      </c>
      <c r="T495" s="8"/>
      <c r="U495" s="6">
        <v>27</v>
      </c>
      <c r="V495" s="8" t="s">
        <v>20100</v>
      </c>
      <c r="W495" s="6" t="s">
        <v>41</v>
      </c>
      <c r="X495" s="6" t="s">
        <v>7486</v>
      </c>
      <c r="Y495" s="6" t="s">
        <v>7487</v>
      </c>
      <c r="Z495" s="6" t="s">
        <v>7488</v>
      </c>
      <c r="AA495" s="6" t="s">
        <v>12067</v>
      </c>
      <c r="AB495" s="6">
        <v>2023</v>
      </c>
      <c r="AC495" s="8"/>
      <c r="AD495" s="6">
        <v>2</v>
      </c>
      <c r="AE495" s="8"/>
    </row>
    <row r="496" spans="1:31" ht="77.25" x14ac:dyDescent="0.25">
      <c r="A496" s="6">
        <v>2098</v>
      </c>
      <c r="B496" s="6">
        <v>2022061089</v>
      </c>
      <c r="C496" s="6" t="s">
        <v>7492</v>
      </c>
      <c r="D496" s="6" t="s">
        <v>7485</v>
      </c>
      <c r="E496" s="6" t="s">
        <v>33</v>
      </c>
      <c r="F496" s="6">
        <v>9</v>
      </c>
      <c r="G496" s="6" t="s">
        <v>139</v>
      </c>
      <c r="H496" s="6">
        <v>34</v>
      </c>
      <c r="I496" s="6">
        <v>34</v>
      </c>
      <c r="J496" s="6">
        <v>43</v>
      </c>
      <c r="K496" s="6" t="s">
        <v>35</v>
      </c>
      <c r="L496" s="6">
        <v>3.81</v>
      </c>
      <c r="M496" s="8"/>
      <c r="N496" s="6" t="s">
        <v>107</v>
      </c>
      <c r="O496" s="8"/>
      <c r="P496" s="6" t="s">
        <v>108</v>
      </c>
      <c r="Q496" s="6" t="s">
        <v>53</v>
      </c>
      <c r="R496" s="6" t="s">
        <v>109</v>
      </c>
      <c r="S496" s="6" t="s">
        <v>40</v>
      </c>
      <c r="T496" s="8"/>
      <c r="U496" s="6">
        <v>27</v>
      </c>
      <c r="V496" s="8" t="s">
        <v>20100</v>
      </c>
      <c r="W496" s="6" t="s">
        <v>41</v>
      </c>
      <c r="X496" s="6" t="s">
        <v>7493</v>
      </c>
      <c r="Y496" s="8"/>
      <c r="Z496" s="6" t="s">
        <v>7494</v>
      </c>
      <c r="AA496" s="6" t="s">
        <v>12067</v>
      </c>
      <c r="AB496" s="6">
        <v>2023</v>
      </c>
      <c r="AC496" s="8"/>
      <c r="AD496" s="6">
        <v>2</v>
      </c>
      <c r="AE496" s="8"/>
    </row>
    <row r="497" spans="1:31" ht="77.25" x14ac:dyDescent="0.25">
      <c r="A497" s="6">
        <v>2134</v>
      </c>
      <c r="B497" s="6">
        <v>2021081191</v>
      </c>
      <c r="C497" s="6" t="s">
        <v>12862</v>
      </c>
      <c r="D497" s="6" t="s">
        <v>12863</v>
      </c>
      <c r="E497" s="6" t="s">
        <v>33</v>
      </c>
      <c r="F497" s="6">
        <v>5</v>
      </c>
      <c r="G497" s="6" t="s">
        <v>139</v>
      </c>
      <c r="H497" s="6">
        <v>45</v>
      </c>
      <c r="I497" s="6">
        <v>45</v>
      </c>
      <c r="J497" s="6">
        <v>50</v>
      </c>
      <c r="K497" s="6" t="s">
        <v>35</v>
      </c>
      <c r="L497" s="6">
        <v>3.16</v>
      </c>
      <c r="M497" s="8"/>
      <c r="N497" s="6" t="s">
        <v>140</v>
      </c>
      <c r="O497" s="6" t="s">
        <v>134</v>
      </c>
      <c r="P497" s="6" t="s">
        <v>37</v>
      </c>
      <c r="Q497" s="6" t="s">
        <v>38</v>
      </c>
      <c r="R497" s="6" t="s">
        <v>109</v>
      </c>
      <c r="S497" s="6" t="s">
        <v>40</v>
      </c>
      <c r="T497" s="8"/>
      <c r="U497" s="6">
        <v>36</v>
      </c>
      <c r="V497" s="8" t="s">
        <v>20100</v>
      </c>
      <c r="W497" s="6" t="s">
        <v>41</v>
      </c>
      <c r="X497" s="6" t="s">
        <v>12864</v>
      </c>
      <c r="Y497" s="6" t="s">
        <v>12865</v>
      </c>
      <c r="Z497" s="6" t="s">
        <v>12866</v>
      </c>
      <c r="AA497" s="6" t="s">
        <v>12067</v>
      </c>
      <c r="AB497" s="6">
        <v>2023</v>
      </c>
      <c r="AC497" s="8"/>
      <c r="AD497" s="6">
        <v>2</v>
      </c>
      <c r="AE497" s="8"/>
    </row>
    <row r="498" spans="1:31" ht="77.25" x14ac:dyDescent="0.25">
      <c r="A498" s="6">
        <v>2141</v>
      </c>
      <c r="B498" s="6">
        <v>2014070041</v>
      </c>
      <c r="C498" s="6" t="s">
        <v>12867</v>
      </c>
      <c r="D498" s="6" t="s">
        <v>7666</v>
      </c>
      <c r="E498" s="6" t="s">
        <v>33</v>
      </c>
      <c r="F498" s="6">
        <v>5</v>
      </c>
      <c r="G498" s="6" t="s">
        <v>71</v>
      </c>
      <c r="H498" s="6">
        <v>142</v>
      </c>
      <c r="I498" s="6">
        <v>118</v>
      </c>
      <c r="J498" s="6">
        <v>147</v>
      </c>
      <c r="K498" s="6" t="s">
        <v>35</v>
      </c>
      <c r="L498" s="6">
        <v>3.16</v>
      </c>
      <c r="M498" s="8"/>
      <c r="N498" s="6" t="s">
        <v>140</v>
      </c>
      <c r="O498" s="6" t="s">
        <v>134</v>
      </c>
      <c r="P498" s="6" t="s">
        <v>37</v>
      </c>
      <c r="Q498" s="6" t="s">
        <v>38</v>
      </c>
      <c r="R498" s="6" t="s">
        <v>109</v>
      </c>
      <c r="S498" s="6" t="s">
        <v>40</v>
      </c>
      <c r="T498" s="8"/>
      <c r="U498" s="6">
        <v>34</v>
      </c>
      <c r="V498" s="8" t="s">
        <v>20100</v>
      </c>
      <c r="W498" s="6" t="s">
        <v>41</v>
      </c>
      <c r="X498" s="6" t="s">
        <v>12868</v>
      </c>
      <c r="Y498" s="6" t="s">
        <v>12869</v>
      </c>
      <c r="Z498" s="8"/>
      <c r="AA498" s="6" t="s">
        <v>12067</v>
      </c>
      <c r="AB498" s="6">
        <v>2023</v>
      </c>
      <c r="AC498" s="8"/>
      <c r="AD498" s="6">
        <v>2</v>
      </c>
      <c r="AE498" s="8"/>
    </row>
    <row r="499" spans="1:31" ht="77.25" x14ac:dyDescent="0.25">
      <c r="A499" s="6">
        <v>2158</v>
      </c>
      <c r="B499" s="6">
        <v>2021081240</v>
      </c>
      <c r="C499" s="6" t="s">
        <v>7719</v>
      </c>
      <c r="D499" s="6" t="s">
        <v>7720</v>
      </c>
      <c r="E499" s="6" t="s">
        <v>33</v>
      </c>
      <c r="F499" s="6">
        <v>5</v>
      </c>
      <c r="G499" s="6" t="s">
        <v>139</v>
      </c>
      <c r="H499" s="6">
        <v>44</v>
      </c>
      <c r="I499" s="6">
        <v>44</v>
      </c>
      <c r="J499" s="6">
        <v>49</v>
      </c>
      <c r="K499" s="6" t="s">
        <v>35</v>
      </c>
      <c r="L499" s="6">
        <v>2.4300000000000002</v>
      </c>
      <c r="M499" s="8"/>
      <c r="N499" s="6" t="s">
        <v>140</v>
      </c>
      <c r="O499" s="8"/>
      <c r="P499" s="6" t="s">
        <v>37</v>
      </c>
      <c r="Q499" s="6" t="s">
        <v>38</v>
      </c>
      <c r="R499" s="6" t="s">
        <v>109</v>
      </c>
      <c r="S499" s="6" t="s">
        <v>40</v>
      </c>
      <c r="T499" s="8"/>
      <c r="U499" s="6">
        <v>44</v>
      </c>
      <c r="V499" s="8" t="s">
        <v>20100</v>
      </c>
      <c r="W499" s="6" t="s">
        <v>41</v>
      </c>
      <c r="X499" s="6" t="s">
        <v>7721</v>
      </c>
      <c r="Y499" s="8"/>
      <c r="Z499" s="8"/>
      <c r="AA499" s="6" t="s">
        <v>12067</v>
      </c>
      <c r="AB499" s="6">
        <v>2023</v>
      </c>
      <c r="AC499" s="8"/>
      <c r="AD499" s="6">
        <v>2</v>
      </c>
      <c r="AE499" s="8"/>
    </row>
    <row r="500" spans="1:31" ht="77.25" x14ac:dyDescent="0.25">
      <c r="A500" s="6">
        <v>2172</v>
      </c>
      <c r="B500" s="6">
        <v>2021081165</v>
      </c>
      <c r="C500" s="6" t="s">
        <v>729</v>
      </c>
      <c r="D500" s="6" t="s">
        <v>12870</v>
      </c>
      <c r="E500" s="6" t="s">
        <v>33</v>
      </c>
      <c r="F500" s="6">
        <v>5</v>
      </c>
      <c r="G500" s="6" t="s">
        <v>139</v>
      </c>
      <c r="H500" s="6">
        <v>36</v>
      </c>
      <c r="I500" s="6">
        <v>36</v>
      </c>
      <c r="J500" s="6">
        <v>41</v>
      </c>
      <c r="K500" s="6" t="s">
        <v>35</v>
      </c>
      <c r="L500" s="6">
        <v>2.4500000000000002</v>
      </c>
      <c r="M500" s="8"/>
      <c r="N500" s="6" t="s">
        <v>140</v>
      </c>
      <c r="O500" s="6" t="s">
        <v>134</v>
      </c>
      <c r="P500" s="6" t="s">
        <v>37</v>
      </c>
      <c r="Q500" s="6" t="s">
        <v>38</v>
      </c>
      <c r="R500" s="6" t="s">
        <v>109</v>
      </c>
      <c r="S500" s="6" t="s">
        <v>40</v>
      </c>
      <c r="T500" s="8"/>
      <c r="U500" s="6">
        <v>36</v>
      </c>
      <c r="V500" s="8" t="s">
        <v>20100</v>
      </c>
      <c r="W500" s="6" t="s">
        <v>41</v>
      </c>
      <c r="X500" s="6" t="s">
        <v>12871</v>
      </c>
      <c r="Y500" s="8"/>
      <c r="Z500" s="8"/>
      <c r="AA500" s="6" t="s">
        <v>12067</v>
      </c>
      <c r="AB500" s="6">
        <v>2023</v>
      </c>
      <c r="AC500" s="8"/>
      <c r="AD500" s="6">
        <v>2</v>
      </c>
      <c r="AE500" s="8"/>
    </row>
    <row r="501" spans="1:31" ht="64.5" x14ac:dyDescent="0.25">
      <c r="A501" s="6">
        <v>2191</v>
      </c>
      <c r="B501" s="6">
        <v>2020121001</v>
      </c>
      <c r="C501" s="6" t="s">
        <v>7835</v>
      </c>
      <c r="D501" s="6" t="s">
        <v>7832</v>
      </c>
      <c r="E501" s="6" t="s">
        <v>33</v>
      </c>
      <c r="F501" s="6">
        <v>3</v>
      </c>
      <c r="G501" s="6" t="s">
        <v>78</v>
      </c>
      <c r="H501" s="6">
        <v>23</v>
      </c>
      <c r="I501" s="6">
        <v>23</v>
      </c>
      <c r="J501" s="6">
        <v>26</v>
      </c>
      <c r="K501" s="6" t="s">
        <v>35</v>
      </c>
      <c r="L501" s="6">
        <v>3.65</v>
      </c>
      <c r="M501" s="8"/>
      <c r="N501" s="6" t="s">
        <v>36</v>
      </c>
      <c r="O501" s="8"/>
      <c r="P501" s="6" t="s">
        <v>37</v>
      </c>
      <c r="Q501" s="6" t="s">
        <v>38</v>
      </c>
      <c r="R501" s="6" t="s">
        <v>109</v>
      </c>
      <c r="S501" s="6" t="s">
        <v>40</v>
      </c>
      <c r="T501" s="6" t="s">
        <v>56</v>
      </c>
      <c r="U501" s="6">
        <v>23</v>
      </c>
      <c r="V501" s="8" t="s">
        <v>20100</v>
      </c>
      <c r="W501" s="6" t="s">
        <v>41</v>
      </c>
      <c r="X501" s="6" t="s">
        <v>7836</v>
      </c>
      <c r="Y501" s="6" t="s">
        <v>7837</v>
      </c>
      <c r="Z501" s="6" t="s">
        <v>7838</v>
      </c>
      <c r="AA501" s="6" t="s">
        <v>12067</v>
      </c>
      <c r="AB501" s="6">
        <v>2023</v>
      </c>
      <c r="AC501" s="8"/>
      <c r="AD501" s="6">
        <v>2</v>
      </c>
      <c r="AE501" s="8"/>
    </row>
    <row r="502" spans="1:31" ht="77.25" x14ac:dyDescent="0.25">
      <c r="A502" s="6">
        <v>2192</v>
      </c>
      <c r="B502" s="6">
        <v>2022061100</v>
      </c>
      <c r="C502" s="6" t="s">
        <v>3930</v>
      </c>
      <c r="D502" s="6" t="s">
        <v>7832</v>
      </c>
      <c r="E502" s="6" t="s">
        <v>33</v>
      </c>
      <c r="F502" s="6">
        <v>8</v>
      </c>
      <c r="G502" s="6" t="s">
        <v>78</v>
      </c>
      <c r="H502" s="6">
        <v>14</v>
      </c>
      <c r="I502" s="6">
        <v>14</v>
      </c>
      <c r="J502" s="6">
        <v>22</v>
      </c>
      <c r="K502" s="6" t="s">
        <v>35</v>
      </c>
      <c r="L502" s="6">
        <v>1.96</v>
      </c>
      <c r="M502" s="6" t="s">
        <v>476</v>
      </c>
      <c r="N502" s="6" t="s">
        <v>107</v>
      </c>
      <c r="O502" s="8"/>
      <c r="P502" s="6" t="s">
        <v>108</v>
      </c>
      <c r="Q502" s="6" t="s">
        <v>53</v>
      </c>
      <c r="R502" s="6" t="s">
        <v>109</v>
      </c>
      <c r="S502" s="6" t="s">
        <v>40</v>
      </c>
      <c r="T502" s="8"/>
      <c r="U502" s="6">
        <v>30</v>
      </c>
      <c r="V502" s="8" t="s">
        <v>20100</v>
      </c>
      <c r="W502" s="6" t="s">
        <v>41</v>
      </c>
      <c r="X502" s="6" t="s">
        <v>20504</v>
      </c>
      <c r="Y502" s="8"/>
      <c r="Z502" s="8"/>
      <c r="AA502" s="6" t="s">
        <v>12067</v>
      </c>
      <c r="AB502" s="6">
        <v>2023</v>
      </c>
      <c r="AC502" s="8"/>
      <c r="AD502" s="6">
        <v>2</v>
      </c>
      <c r="AE502" s="8"/>
    </row>
    <row r="503" spans="1:31" ht="64.5" x14ac:dyDescent="0.25">
      <c r="A503" s="6">
        <v>2193</v>
      </c>
      <c r="B503" s="6">
        <v>2021081119</v>
      </c>
      <c r="C503" s="6" t="s">
        <v>12872</v>
      </c>
      <c r="D503" s="6" t="s">
        <v>7832</v>
      </c>
      <c r="E503" s="6" t="s">
        <v>33</v>
      </c>
      <c r="F503" s="6">
        <v>5</v>
      </c>
      <c r="G503" s="6" t="s">
        <v>139</v>
      </c>
      <c r="H503" s="6">
        <v>39</v>
      </c>
      <c r="I503" s="6">
        <v>39</v>
      </c>
      <c r="J503" s="6">
        <v>44</v>
      </c>
      <c r="K503" s="6" t="s">
        <v>35</v>
      </c>
      <c r="L503" s="6">
        <v>3.36</v>
      </c>
      <c r="M503" s="8"/>
      <c r="N503" s="6" t="s">
        <v>129</v>
      </c>
      <c r="O503" s="8"/>
      <c r="P503" s="6" t="s">
        <v>89</v>
      </c>
      <c r="Q503" s="6" t="s">
        <v>53</v>
      </c>
      <c r="R503" s="6" t="s">
        <v>109</v>
      </c>
      <c r="S503" s="6" t="s">
        <v>40</v>
      </c>
      <c r="T503" s="8"/>
      <c r="U503" s="6">
        <v>29</v>
      </c>
      <c r="V503" s="8" t="s">
        <v>20100</v>
      </c>
      <c r="W503" s="6" t="s">
        <v>41</v>
      </c>
      <c r="X503" s="6" t="s">
        <v>12873</v>
      </c>
      <c r="Y503" s="6" t="s">
        <v>12874</v>
      </c>
      <c r="Z503" s="6" t="s">
        <v>12875</v>
      </c>
      <c r="AA503" s="6" t="s">
        <v>12067</v>
      </c>
      <c r="AB503" s="6">
        <v>2023</v>
      </c>
      <c r="AC503" s="8"/>
      <c r="AD503" s="6">
        <v>2</v>
      </c>
      <c r="AE503" s="8"/>
    </row>
    <row r="504" spans="1:31" ht="51.75" x14ac:dyDescent="0.25">
      <c r="A504" s="6">
        <v>2194</v>
      </c>
      <c r="B504" s="6">
        <v>2018081017</v>
      </c>
      <c r="C504" s="6" t="s">
        <v>12534</v>
      </c>
      <c r="D504" s="6" t="s">
        <v>7832</v>
      </c>
      <c r="E504" s="6" t="s">
        <v>41</v>
      </c>
      <c r="F504" s="8"/>
      <c r="G504" s="8"/>
      <c r="H504" s="6">
        <v>133</v>
      </c>
      <c r="I504" s="8"/>
      <c r="J504" s="8"/>
      <c r="K504" s="6" t="s">
        <v>35</v>
      </c>
      <c r="L504" s="6">
        <v>3.07</v>
      </c>
      <c r="M504" s="8"/>
      <c r="N504" s="6" t="s">
        <v>272</v>
      </c>
      <c r="O504" s="8"/>
      <c r="P504" s="6" t="s">
        <v>64</v>
      </c>
      <c r="Q504" s="6" t="s">
        <v>65</v>
      </c>
      <c r="R504" s="6" t="s">
        <v>41</v>
      </c>
      <c r="S504" s="6" t="s">
        <v>40</v>
      </c>
      <c r="T504" s="8"/>
      <c r="U504" s="6">
        <v>29</v>
      </c>
      <c r="V504" s="8" t="s">
        <v>20100</v>
      </c>
      <c r="W504" s="6" t="s">
        <v>41</v>
      </c>
      <c r="X504" s="6" t="s">
        <v>12535</v>
      </c>
      <c r="Y504" s="6" t="s">
        <v>12536</v>
      </c>
      <c r="Z504" s="6" t="s">
        <v>12537</v>
      </c>
      <c r="AA504" s="6" t="s">
        <v>12067</v>
      </c>
      <c r="AB504" s="6">
        <v>2023</v>
      </c>
      <c r="AC504" s="8"/>
      <c r="AD504" s="6">
        <v>2</v>
      </c>
      <c r="AE504" s="8"/>
    </row>
    <row r="505" spans="1:31" ht="77.25" x14ac:dyDescent="0.25">
      <c r="A505" s="6">
        <v>2195</v>
      </c>
      <c r="B505" s="6">
        <v>2021081226</v>
      </c>
      <c r="C505" s="6" t="s">
        <v>12882</v>
      </c>
      <c r="D505" s="6" t="s">
        <v>7832</v>
      </c>
      <c r="E505" s="6" t="s">
        <v>33</v>
      </c>
      <c r="F505" s="6">
        <v>5</v>
      </c>
      <c r="G505" s="6" t="s">
        <v>139</v>
      </c>
      <c r="H505" s="6">
        <v>45</v>
      </c>
      <c r="I505" s="6">
        <v>45</v>
      </c>
      <c r="J505" s="6">
        <v>50</v>
      </c>
      <c r="K505" s="6" t="s">
        <v>35</v>
      </c>
      <c r="L505" s="6">
        <v>3.76</v>
      </c>
      <c r="M505" s="8"/>
      <c r="N505" s="6" t="s">
        <v>140</v>
      </c>
      <c r="O505" s="6" t="s">
        <v>134</v>
      </c>
      <c r="P505" s="6" t="s">
        <v>37</v>
      </c>
      <c r="Q505" s="6" t="s">
        <v>38</v>
      </c>
      <c r="R505" s="6" t="s">
        <v>109</v>
      </c>
      <c r="S505" s="6" t="s">
        <v>40</v>
      </c>
      <c r="T505" s="8"/>
      <c r="U505" s="6">
        <v>25</v>
      </c>
      <c r="V505" s="8" t="s">
        <v>20100</v>
      </c>
      <c r="W505" s="6" t="s">
        <v>41</v>
      </c>
      <c r="X505" s="6" t="s">
        <v>12883</v>
      </c>
      <c r="Y505" s="6" t="s">
        <v>12884</v>
      </c>
      <c r="Z505" s="6" t="s">
        <v>12885</v>
      </c>
      <c r="AA505" s="6" t="s">
        <v>12067</v>
      </c>
      <c r="AB505" s="6">
        <v>2023</v>
      </c>
      <c r="AC505" s="8"/>
      <c r="AD505" s="6">
        <v>2</v>
      </c>
      <c r="AE505" s="8"/>
    </row>
    <row r="506" spans="1:31" ht="77.25" x14ac:dyDescent="0.25">
      <c r="A506" s="6">
        <v>2196</v>
      </c>
      <c r="B506" s="6">
        <v>2021081231</v>
      </c>
      <c r="C506" s="6" t="s">
        <v>12886</v>
      </c>
      <c r="D506" s="6" t="s">
        <v>7832</v>
      </c>
      <c r="E506" s="6" t="s">
        <v>33</v>
      </c>
      <c r="F506" s="6">
        <v>5</v>
      </c>
      <c r="G506" s="6" t="s">
        <v>139</v>
      </c>
      <c r="H506" s="6">
        <v>45</v>
      </c>
      <c r="I506" s="6">
        <v>45</v>
      </c>
      <c r="J506" s="6">
        <v>50</v>
      </c>
      <c r="K506" s="6" t="s">
        <v>35</v>
      </c>
      <c r="L506" s="6">
        <v>3.87</v>
      </c>
      <c r="M506" s="8"/>
      <c r="N506" s="6" t="s">
        <v>140</v>
      </c>
      <c r="O506" s="6" t="s">
        <v>134</v>
      </c>
      <c r="P506" s="6" t="s">
        <v>37</v>
      </c>
      <c r="Q506" s="6" t="s">
        <v>38</v>
      </c>
      <c r="R506" s="6" t="s">
        <v>109</v>
      </c>
      <c r="S506" s="6" t="s">
        <v>40</v>
      </c>
      <c r="T506" s="8"/>
      <c r="U506" s="6">
        <v>40</v>
      </c>
      <c r="V506" s="8" t="s">
        <v>20100</v>
      </c>
      <c r="W506" s="6" t="s">
        <v>41</v>
      </c>
      <c r="X506" s="6" t="s">
        <v>12887</v>
      </c>
      <c r="Y506" s="8"/>
      <c r="Z506" s="6" t="s">
        <v>12888</v>
      </c>
      <c r="AA506" s="6" t="s">
        <v>12067</v>
      </c>
      <c r="AB506" s="6">
        <v>2023</v>
      </c>
      <c r="AC506" s="8"/>
      <c r="AD506" s="6">
        <v>2</v>
      </c>
      <c r="AE506" s="8"/>
    </row>
    <row r="507" spans="1:31" ht="77.25" x14ac:dyDescent="0.25">
      <c r="A507" s="6">
        <v>2197</v>
      </c>
      <c r="B507" s="6">
        <v>2021081232</v>
      </c>
      <c r="C507" s="6" t="s">
        <v>12889</v>
      </c>
      <c r="D507" s="6" t="s">
        <v>7832</v>
      </c>
      <c r="E507" s="6" t="s">
        <v>33</v>
      </c>
      <c r="F507" s="6">
        <v>5</v>
      </c>
      <c r="G507" s="6" t="s">
        <v>139</v>
      </c>
      <c r="H507" s="6">
        <v>45</v>
      </c>
      <c r="I507" s="6">
        <v>45</v>
      </c>
      <c r="J507" s="6">
        <v>50</v>
      </c>
      <c r="K507" s="6" t="s">
        <v>35</v>
      </c>
      <c r="L507" s="6">
        <v>3.44</v>
      </c>
      <c r="M507" s="8"/>
      <c r="N507" s="6" t="s">
        <v>140</v>
      </c>
      <c r="O507" s="6" t="s">
        <v>134</v>
      </c>
      <c r="P507" s="6" t="s">
        <v>37</v>
      </c>
      <c r="Q507" s="6" t="s">
        <v>38</v>
      </c>
      <c r="R507" s="6" t="s">
        <v>109</v>
      </c>
      <c r="S507" s="6" t="s">
        <v>40</v>
      </c>
      <c r="T507" s="8"/>
      <c r="U507" s="6">
        <v>31</v>
      </c>
      <c r="V507" s="8" t="s">
        <v>20100</v>
      </c>
      <c r="W507" s="6" t="s">
        <v>41</v>
      </c>
      <c r="X507" s="6" t="s">
        <v>12890</v>
      </c>
      <c r="Y507" s="6" t="s">
        <v>12891</v>
      </c>
      <c r="Z507" s="6" t="s">
        <v>12892</v>
      </c>
      <c r="AA507" s="6" t="s">
        <v>12067</v>
      </c>
      <c r="AB507" s="6">
        <v>2023</v>
      </c>
      <c r="AC507" s="8"/>
      <c r="AD507" s="6">
        <v>2</v>
      </c>
      <c r="AE507" s="8"/>
    </row>
    <row r="508" spans="1:31" ht="64.5" x14ac:dyDescent="0.25">
      <c r="A508" s="6">
        <v>2198</v>
      </c>
      <c r="B508" s="6">
        <v>2022061030</v>
      </c>
      <c r="C508" s="6" t="s">
        <v>7844</v>
      </c>
      <c r="D508" s="6" t="s">
        <v>7832</v>
      </c>
      <c r="E508" s="6" t="s">
        <v>33</v>
      </c>
      <c r="F508" s="6">
        <v>9</v>
      </c>
      <c r="G508" s="6" t="s">
        <v>78</v>
      </c>
      <c r="H508" s="6">
        <v>31</v>
      </c>
      <c r="I508" s="6">
        <v>31</v>
      </c>
      <c r="J508" s="6">
        <v>40</v>
      </c>
      <c r="K508" s="6" t="s">
        <v>35</v>
      </c>
      <c r="L508" s="6">
        <v>2.75</v>
      </c>
      <c r="M508" s="8"/>
      <c r="N508" s="6" t="s">
        <v>20260</v>
      </c>
      <c r="O508" s="6" t="s">
        <v>134</v>
      </c>
      <c r="P508" s="6" t="s">
        <v>37</v>
      </c>
      <c r="Q508" s="6" t="s">
        <v>38</v>
      </c>
      <c r="R508" s="6" t="s">
        <v>109</v>
      </c>
      <c r="S508" s="6" t="s">
        <v>40</v>
      </c>
      <c r="T508" s="8"/>
      <c r="U508" s="6">
        <v>41</v>
      </c>
      <c r="V508" s="8" t="s">
        <v>20100</v>
      </c>
      <c r="W508" s="6" t="s">
        <v>41</v>
      </c>
      <c r="X508" s="6" t="s">
        <v>7845</v>
      </c>
      <c r="Y508" s="6" t="s">
        <v>7846</v>
      </c>
      <c r="Z508" s="6" t="s">
        <v>7847</v>
      </c>
      <c r="AA508" s="6" t="s">
        <v>12067</v>
      </c>
      <c r="AB508" s="6">
        <v>2023</v>
      </c>
      <c r="AC508" s="8"/>
      <c r="AD508" s="6">
        <v>2</v>
      </c>
      <c r="AE508" s="8"/>
    </row>
    <row r="509" spans="1:31" ht="77.25" x14ac:dyDescent="0.25">
      <c r="A509" s="6">
        <v>2199</v>
      </c>
      <c r="B509" s="6">
        <v>2021081157</v>
      </c>
      <c r="C509" s="6" t="s">
        <v>13073</v>
      </c>
      <c r="D509" s="6" t="s">
        <v>7832</v>
      </c>
      <c r="E509" s="6" t="s">
        <v>33</v>
      </c>
      <c r="F509" s="6">
        <v>5</v>
      </c>
      <c r="G509" s="6" t="s">
        <v>139</v>
      </c>
      <c r="H509" s="6">
        <v>45</v>
      </c>
      <c r="I509" s="6">
        <v>45</v>
      </c>
      <c r="J509" s="6">
        <v>50</v>
      </c>
      <c r="K509" s="6" t="s">
        <v>35</v>
      </c>
      <c r="L509" s="6">
        <v>3.8</v>
      </c>
      <c r="M509" s="8"/>
      <c r="N509" s="6" t="s">
        <v>140</v>
      </c>
      <c r="O509" s="8"/>
      <c r="P509" s="6" t="s">
        <v>37</v>
      </c>
      <c r="Q509" s="6" t="s">
        <v>38</v>
      </c>
      <c r="R509" s="6" t="s">
        <v>109</v>
      </c>
      <c r="S509" s="6" t="s">
        <v>55</v>
      </c>
      <c r="T509" s="8"/>
      <c r="U509" s="6">
        <v>23</v>
      </c>
      <c r="V509" s="8" t="s">
        <v>20100</v>
      </c>
      <c r="W509" s="6" t="s">
        <v>41</v>
      </c>
      <c r="X509" s="6" t="s">
        <v>13074</v>
      </c>
      <c r="Y509" s="8"/>
      <c r="Z509" s="8"/>
      <c r="AA509" s="6" t="s">
        <v>12067</v>
      </c>
      <c r="AB509" s="6">
        <v>2023</v>
      </c>
      <c r="AC509" s="8"/>
      <c r="AD509" s="6">
        <v>2</v>
      </c>
      <c r="AE509" s="8"/>
    </row>
    <row r="510" spans="1:31" ht="77.25" x14ac:dyDescent="0.25">
      <c r="A510" s="6">
        <v>2200</v>
      </c>
      <c r="B510" s="6">
        <v>2021081185</v>
      </c>
      <c r="C510" s="6" t="s">
        <v>12893</v>
      </c>
      <c r="D510" s="6" t="s">
        <v>7832</v>
      </c>
      <c r="E510" s="6" t="s">
        <v>33</v>
      </c>
      <c r="F510" s="6">
        <v>5</v>
      </c>
      <c r="G510" s="6" t="s">
        <v>139</v>
      </c>
      <c r="H510" s="6">
        <v>47</v>
      </c>
      <c r="I510" s="6">
        <v>47</v>
      </c>
      <c r="J510" s="6">
        <v>52</v>
      </c>
      <c r="K510" s="6" t="s">
        <v>35</v>
      </c>
      <c r="L510" s="6">
        <v>3.66</v>
      </c>
      <c r="M510" s="8"/>
      <c r="N510" s="6" t="s">
        <v>140</v>
      </c>
      <c r="O510" s="6" t="s">
        <v>134</v>
      </c>
      <c r="P510" s="6" t="s">
        <v>37</v>
      </c>
      <c r="Q510" s="6" t="s">
        <v>38</v>
      </c>
      <c r="R510" s="6" t="s">
        <v>109</v>
      </c>
      <c r="S510" s="6" t="s">
        <v>40</v>
      </c>
      <c r="T510" s="8"/>
      <c r="U510" s="6">
        <v>45</v>
      </c>
      <c r="V510" s="8" t="s">
        <v>20100</v>
      </c>
      <c r="W510" s="6" t="s">
        <v>41</v>
      </c>
      <c r="X510" s="6" t="s">
        <v>12894</v>
      </c>
      <c r="Y510" s="8"/>
      <c r="Z510" s="8"/>
      <c r="AA510" s="6" t="s">
        <v>12067</v>
      </c>
      <c r="AB510" s="6">
        <v>2023</v>
      </c>
      <c r="AC510" s="8"/>
      <c r="AD510" s="6">
        <v>2</v>
      </c>
      <c r="AE510" s="8"/>
    </row>
    <row r="511" spans="1:31" ht="64.5" x14ac:dyDescent="0.25">
      <c r="A511" s="6">
        <v>2201</v>
      </c>
      <c r="B511" s="6">
        <v>2021081056</v>
      </c>
      <c r="C511" s="6" t="s">
        <v>12897</v>
      </c>
      <c r="D511" s="6" t="s">
        <v>7832</v>
      </c>
      <c r="E511" s="6" t="s">
        <v>33</v>
      </c>
      <c r="F511" s="6">
        <v>5</v>
      </c>
      <c r="G511" s="6" t="s">
        <v>139</v>
      </c>
      <c r="H511" s="6">
        <v>39</v>
      </c>
      <c r="I511" s="6">
        <v>39</v>
      </c>
      <c r="J511" s="6">
        <v>44</v>
      </c>
      <c r="K511" s="6" t="s">
        <v>35</v>
      </c>
      <c r="L511" s="6">
        <v>3.2</v>
      </c>
      <c r="M511" s="8"/>
      <c r="N511" s="6" t="s">
        <v>129</v>
      </c>
      <c r="O511" s="8"/>
      <c r="P511" s="6" t="s">
        <v>89</v>
      </c>
      <c r="Q511" s="6" t="s">
        <v>53</v>
      </c>
      <c r="R511" s="6" t="s">
        <v>109</v>
      </c>
      <c r="S511" s="6" t="s">
        <v>40</v>
      </c>
      <c r="T511" s="8"/>
      <c r="U511" s="6">
        <v>31</v>
      </c>
      <c r="V511" s="8" t="s">
        <v>20100</v>
      </c>
      <c r="W511" s="6" t="s">
        <v>41</v>
      </c>
      <c r="X511" s="6" t="s">
        <v>12898</v>
      </c>
      <c r="Y511" s="8"/>
      <c r="Z511" s="8"/>
      <c r="AA511" s="6" t="s">
        <v>12067</v>
      </c>
      <c r="AB511" s="6">
        <v>2023</v>
      </c>
      <c r="AC511" s="8"/>
      <c r="AD511" s="6">
        <v>2</v>
      </c>
      <c r="AE511" s="8"/>
    </row>
    <row r="512" spans="1:31" ht="64.5" x14ac:dyDescent="0.25">
      <c r="A512" s="6">
        <v>2202</v>
      </c>
      <c r="B512" s="6">
        <v>2021081057</v>
      </c>
      <c r="C512" s="6" t="s">
        <v>12899</v>
      </c>
      <c r="D512" s="6" t="s">
        <v>7832</v>
      </c>
      <c r="E512" s="6" t="s">
        <v>33</v>
      </c>
      <c r="F512" s="6">
        <v>5</v>
      </c>
      <c r="G512" s="6" t="s">
        <v>139</v>
      </c>
      <c r="H512" s="6">
        <v>34</v>
      </c>
      <c r="I512" s="6">
        <v>34</v>
      </c>
      <c r="J512" s="6">
        <v>39</v>
      </c>
      <c r="K512" s="6" t="s">
        <v>35</v>
      </c>
      <c r="L512" s="6">
        <v>2.5099999999999998</v>
      </c>
      <c r="M512" s="8"/>
      <c r="N512" s="6" t="s">
        <v>1709</v>
      </c>
      <c r="O512" s="8"/>
      <c r="P512" s="6" t="s">
        <v>89</v>
      </c>
      <c r="Q512" s="6" t="s">
        <v>53</v>
      </c>
      <c r="R512" s="6" t="s">
        <v>109</v>
      </c>
      <c r="S512" s="6" t="s">
        <v>40</v>
      </c>
      <c r="T512" s="8"/>
      <c r="U512" s="6">
        <v>27</v>
      </c>
      <c r="V512" s="8" t="s">
        <v>20100</v>
      </c>
      <c r="W512" s="6" t="s">
        <v>41</v>
      </c>
      <c r="X512" s="6" t="s">
        <v>12900</v>
      </c>
      <c r="Y512" s="8"/>
      <c r="Z512" s="6" t="s">
        <v>12901</v>
      </c>
      <c r="AA512" s="6" t="s">
        <v>12067</v>
      </c>
      <c r="AB512" s="6">
        <v>2023</v>
      </c>
      <c r="AC512" s="8"/>
      <c r="AD512" s="6">
        <v>2</v>
      </c>
      <c r="AE512" s="8"/>
    </row>
    <row r="513" spans="1:31" ht="77.25" x14ac:dyDescent="0.25">
      <c r="A513" s="6">
        <v>2203</v>
      </c>
      <c r="B513" s="6">
        <v>2021081077</v>
      </c>
      <c r="C513" s="6" t="s">
        <v>12672</v>
      </c>
      <c r="D513" s="6" t="s">
        <v>7832</v>
      </c>
      <c r="E513" s="6" t="s">
        <v>33</v>
      </c>
      <c r="F513" s="8"/>
      <c r="G513" s="8"/>
      <c r="H513" s="6">
        <v>6</v>
      </c>
      <c r="I513" s="8"/>
      <c r="J513" s="8"/>
      <c r="K513" s="6" t="s">
        <v>35</v>
      </c>
      <c r="L513" s="6">
        <v>1.47</v>
      </c>
      <c r="M513" s="6" t="s">
        <v>476</v>
      </c>
      <c r="N513" s="6" t="s">
        <v>140</v>
      </c>
      <c r="O513" s="6" t="s">
        <v>134</v>
      </c>
      <c r="P513" s="6" t="s">
        <v>37</v>
      </c>
      <c r="Q513" s="6" t="s">
        <v>38</v>
      </c>
      <c r="R513" s="6" t="s">
        <v>109</v>
      </c>
      <c r="S513" s="6" t="s">
        <v>40</v>
      </c>
      <c r="T513" s="8"/>
      <c r="U513" s="6">
        <v>25</v>
      </c>
      <c r="V513" s="8" t="s">
        <v>20100</v>
      </c>
      <c r="W513" s="6" t="s">
        <v>41</v>
      </c>
      <c r="X513" s="6" t="s">
        <v>12876</v>
      </c>
      <c r="Y513" s="6" t="s">
        <v>12877</v>
      </c>
      <c r="Z513" s="6" t="s">
        <v>12878</v>
      </c>
      <c r="AA513" s="6" t="s">
        <v>10925</v>
      </c>
      <c r="AB513" s="6">
        <v>2023</v>
      </c>
      <c r="AC513" s="8"/>
      <c r="AD513" s="6">
        <v>1</v>
      </c>
      <c r="AE513" s="8"/>
    </row>
    <row r="514" spans="1:31" ht="77.25" x14ac:dyDescent="0.25">
      <c r="A514" s="6">
        <v>2204</v>
      </c>
      <c r="B514" s="6">
        <v>2021081084</v>
      </c>
      <c r="C514" s="6" t="s">
        <v>3031</v>
      </c>
      <c r="D514" s="6" t="s">
        <v>7832</v>
      </c>
      <c r="E514" s="6" t="s">
        <v>33</v>
      </c>
      <c r="F514" s="8"/>
      <c r="G514" s="8"/>
      <c r="H514" s="6">
        <v>0</v>
      </c>
      <c r="I514" s="8"/>
      <c r="J514" s="8"/>
      <c r="K514" s="6" t="s">
        <v>35</v>
      </c>
      <c r="L514" s="6">
        <v>0</v>
      </c>
      <c r="M514" s="8"/>
      <c r="N514" s="6" t="s">
        <v>140</v>
      </c>
      <c r="O514" s="6" t="s">
        <v>134</v>
      </c>
      <c r="P514" s="6" t="s">
        <v>37</v>
      </c>
      <c r="Q514" s="6" t="s">
        <v>38</v>
      </c>
      <c r="R514" s="6" t="s">
        <v>109</v>
      </c>
      <c r="S514" s="6" t="s">
        <v>40</v>
      </c>
      <c r="T514" s="8"/>
      <c r="U514" s="6">
        <v>44</v>
      </c>
      <c r="V514" s="8" t="s">
        <v>20100</v>
      </c>
      <c r="W514" s="6" t="s">
        <v>41</v>
      </c>
      <c r="X514" s="6" t="s">
        <v>12879</v>
      </c>
      <c r="Y514" s="6" t="s">
        <v>12880</v>
      </c>
      <c r="Z514" s="6" t="s">
        <v>12881</v>
      </c>
      <c r="AA514" s="6" t="s">
        <v>10925</v>
      </c>
      <c r="AB514" s="6">
        <v>2023</v>
      </c>
      <c r="AC514" s="8"/>
      <c r="AD514" s="6">
        <v>1</v>
      </c>
      <c r="AE514" s="8"/>
    </row>
    <row r="515" spans="1:31" ht="77.25" x14ac:dyDescent="0.25">
      <c r="A515" s="6">
        <v>2205</v>
      </c>
      <c r="B515" s="6">
        <v>2022061193</v>
      </c>
      <c r="C515" s="6" t="s">
        <v>4429</v>
      </c>
      <c r="D515" s="6" t="s">
        <v>7832</v>
      </c>
      <c r="E515" s="6" t="s">
        <v>33</v>
      </c>
      <c r="F515" s="6">
        <v>9</v>
      </c>
      <c r="G515" s="6" t="s">
        <v>78</v>
      </c>
      <c r="H515" s="6">
        <v>18</v>
      </c>
      <c r="I515" s="6">
        <v>18</v>
      </c>
      <c r="J515" s="6">
        <v>27</v>
      </c>
      <c r="K515" s="6" t="s">
        <v>35</v>
      </c>
      <c r="L515" s="6">
        <v>2.72</v>
      </c>
      <c r="M515" s="8"/>
      <c r="N515" s="6" t="s">
        <v>140</v>
      </c>
      <c r="O515" s="8"/>
      <c r="P515" s="6" t="s">
        <v>37</v>
      </c>
      <c r="Q515" s="6" t="s">
        <v>38</v>
      </c>
      <c r="R515" s="6" t="s">
        <v>109</v>
      </c>
      <c r="S515" s="6" t="s">
        <v>40</v>
      </c>
      <c r="T515" s="8"/>
      <c r="U515" s="6">
        <v>24</v>
      </c>
      <c r="V515" s="8" t="s">
        <v>20100</v>
      </c>
      <c r="W515" s="6" t="s">
        <v>41</v>
      </c>
      <c r="X515" s="6" t="s">
        <v>7866</v>
      </c>
      <c r="Y515" s="6" t="s">
        <v>7867</v>
      </c>
      <c r="Z515" s="6" t="s">
        <v>7868</v>
      </c>
      <c r="AA515" s="6" t="s">
        <v>10925</v>
      </c>
      <c r="AB515" s="6">
        <v>2023</v>
      </c>
      <c r="AC515" s="8"/>
      <c r="AD515" s="6">
        <v>1</v>
      </c>
      <c r="AE515" s="8"/>
    </row>
    <row r="516" spans="1:31" ht="77.25" x14ac:dyDescent="0.25">
      <c r="A516" s="6">
        <v>2206</v>
      </c>
      <c r="B516" s="6">
        <v>2022061192</v>
      </c>
      <c r="C516" s="6" t="s">
        <v>7853</v>
      </c>
      <c r="D516" s="6" t="s">
        <v>7832</v>
      </c>
      <c r="E516" s="6" t="s">
        <v>33</v>
      </c>
      <c r="F516" s="6">
        <v>9</v>
      </c>
      <c r="G516" s="6" t="s">
        <v>78</v>
      </c>
      <c r="H516" s="6">
        <v>9</v>
      </c>
      <c r="I516" s="6">
        <v>9</v>
      </c>
      <c r="J516" s="6">
        <v>18</v>
      </c>
      <c r="K516" s="6" t="s">
        <v>35</v>
      </c>
      <c r="L516" s="6">
        <v>2.0699999999999998</v>
      </c>
      <c r="M516" s="6" t="s">
        <v>49</v>
      </c>
      <c r="N516" s="6" t="s">
        <v>140</v>
      </c>
      <c r="O516" s="8"/>
      <c r="P516" s="6" t="s">
        <v>37</v>
      </c>
      <c r="Q516" s="6" t="s">
        <v>38</v>
      </c>
      <c r="R516" s="6" t="s">
        <v>109</v>
      </c>
      <c r="S516" s="6" t="s">
        <v>40</v>
      </c>
      <c r="T516" s="8"/>
      <c r="U516" s="6">
        <v>33</v>
      </c>
      <c r="V516" s="8" t="s">
        <v>20100</v>
      </c>
      <c r="W516" s="6" t="s">
        <v>41</v>
      </c>
      <c r="X516" s="6" t="s">
        <v>7854</v>
      </c>
      <c r="Y516" s="6" t="s">
        <v>7855</v>
      </c>
      <c r="Z516" s="6" t="s">
        <v>7856</v>
      </c>
      <c r="AA516" s="6" t="s">
        <v>10925</v>
      </c>
      <c r="AB516" s="6">
        <v>2023</v>
      </c>
      <c r="AC516" s="8"/>
      <c r="AD516" s="6">
        <v>1</v>
      </c>
      <c r="AE516" s="8"/>
    </row>
    <row r="517" spans="1:31" ht="77.25" x14ac:dyDescent="0.25">
      <c r="A517" s="6">
        <v>2207</v>
      </c>
      <c r="B517" s="6">
        <v>2021081194</v>
      </c>
      <c r="C517" s="6" t="s">
        <v>12895</v>
      </c>
      <c r="D517" s="6" t="s">
        <v>7832</v>
      </c>
      <c r="E517" s="6" t="s">
        <v>33</v>
      </c>
      <c r="F517" s="8"/>
      <c r="G517" s="8"/>
      <c r="H517" s="6">
        <v>6</v>
      </c>
      <c r="I517" s="8"/>
      <c r="J517" s="8"/>
      <c r="K517" s="6" t="s">
        <v>35</v>
      </c>
      <c r="L517" s="6">
        <v>1.25</v>
      </c>
      <c r="M517" s="6" t="s">
        <v>476</v>
      </c>
      <c r="N517" s="6" t="s">
        <v>140</v>
      </c>
      <c r="O517" s="6" t="s">
        <v>134</v>
      </c>
      <c r="P517" s="6" t="s">
        <v>37</v>
      </c>
      <c r="Q517" s="6" t="s">
        <v>38</v>
      </c>
      <c r="R517" s="6" t="s">
        <v>109</v>
      </c>
      <c r="S517" s="6" t="s">
        <v>40</v>
      </c>
      <c r="T517" s="8"/>
      <c r="U517" s="6">
        <v>27</v>
      </c>
      <c r="V517" s="8" t="s">
        <v>20100</v>
      </c>
      <c r="W517" s="6" t="s">
        <v>41</v>
      </c>
      <c r="X517" s="6" t="s">
        <v>12896</v>
      </c>
      <c r="Y517" s="8"/>
      <c r="Z517" s="8"/>
      <c r="AA517" s="6" t="s">
        <v>10925</v>
      </c>
      <c r="AB517" s="6">
        <v>2023</v>
      </c>
      <c r="AC517" s="8"/>
      <c r="AD517" s="6">
        <v>1</v>
      </c>
      <c r="AE517" s="8"/>
    </row>
    <row r="518" spans="1:31" ht="77.25" x14ac:dyDescent="0.25">
      <c r="A518" s="6">
        <v>2209</v>
      </c>
      <c r="B518" s="6">
        <v>2022061190</v>
      </c>
      <c r="C518" s="6" t="s">
        <v>7869</v>
      </c>
      <c r="D518" s="6" t="s">
        <v>7832</v>
      </c>
      <c r="E518" s="6" t="s">
        <v>33</v>
      </c>
      <c r="F518" s="6">
        <v>9</v>
      </c>
      <c r="G518" s="6" t="s">
        <v>78</v>
      </c>
      <c r="H518" s="6">
        <v>18</v>
      </c>
      <c r="I518" s="6">
        <v>18</v>
      </c>
      <c r="J518" s="6">
        <v>27</v>
      </c>
      <c r="K518" s="6" t="s">
        <v>35</v>
      </c>
      <c r="L518" s="6">
        <v>3.61</v>
      </c>
      <c r="M518" s="8"/>
      <c r="N518" s="6" t="s">
        <v>140</v>
      </c>
      <c r="O518" s="8"/>
      <c r="P518" s="6" t="s">
        <v>37</v>
      </c>
      <c r="Q518" s="6" t="s">
        <v>38</v>
      </c>
      <c r="R518" s="6" t="s">
        <v>109</v>
      </c>
      <c r="S518" s="6" t="s">
        <v>40</v>
      </c>
      <c r="T518" s="8"/>
      <c r="U518" s="6">
        <v>30</v>
      </c>
      <c r="V518" s="8" t="s">
        <v>20100</v>
      </c>
      <c r="W518" s="6" t="s">
        <v>41</v>
      </c>
      <c r="X518" s="6" t="s">
        <v>7871</v>
      </c>
      <c r="Y518" s="6" t="s">
        <v>7872</v>
      </c>
      <c r="Z518" s="6" t="s">
        <v>7873</v>
      </c>
      <c r="AA518" s="6" t="s">
        <v>10925</v>
      </c>
      <c r="AB518" s="6">
        <v>2023</v>
      </c>
      <c r="AC518" s="8"/>
      <c r="AD518" s="6">
        <v>1</v>
      </c>
      <c r="AE518" s="8"/>
    </row>
    <row r="519" spans="1:31" ht="77.25" x14ac:dyDescent="0.25">
      <c r="A519" s="6">
        <v>2210</v>
      </c>
      <c r="B519" s="6">
        <v>2022061191</v>
      </c>
      <c r="C519" s="6" t="s">
        <v>7861</v>
      </c>
      <c r="D519" s="6" t="s">
        <v>7832</v>
      </c>
      <c r="E519" s="6" t="s">
        <v>33</v>
      </c>
      <c r="F519" s="6">
        <v>9</v>
      </c>
      <c r="G519" s="6" t="s">
        <v>78</v>
      </c>
      <c r="H519" s="6">
        <v>18</v>
      </c>
      <c r="I519" s="6">
        <v>18</v>
      </c>
      <c r="J519" s="6">
        <v>27</v>
      </c>
      <c r="K519" s="6" t="s">
        <v>35</v>
      </c>
      <c r="L519" s="6">
        <v>3.17</v>
      </c>
      <c r="M519" s="8"/>
      <c r="N519" s="6" t="s">
        <v>140</v>
      </c>
      <c r="O519" s="8"/>
      <c r="P519" s="6" t="s">
        <v>37</v>
      </c>
      <c r="Q519" s="6" t="s">
        <v>38</v>
      </c>
      <c r="R519" s="6" t="s">
        <v>109</v>
      </c>
      <c r="S519" s="6" t="s">
        <v>40</v>
      </c>
      <c r="T519" s="8"/>
      <c r="U519" s="6">
        <v>28</v>
      </c>
      <c r="V519" s="8" t="s">
        <v>20100</v>
      </c>
      <c r="W519" s="6" t="s">
        <v>41</v>
      </c>
      <c r="X519" s="6" t="s">
        <v>7862</v>
      </c>
      <c r="Y519" s="6" t="s">
        <v>7863</v>
      </c>
      <c r="Z519" s="6" t="s">
        <v>7864</v>
      </c>
      <c r="AA519" s="6" t="s">
        <v>10925</v>
      </c>
      <c r="AB519" s="6">
        <v>2023</v>
      </c>
      <c r="AC519" s="8"/>
      <c r="AD519" s="6">
        <v>1</v>
      </c>
      <c r="AE519" s="8"/>
    </row>
    <row r="520" spans="1:31" ht="77.25" x14ac:dyDescent="0.25">
      <c r="A520" s="6">
        <v>2211</v>
      </c>
      <c r="B520" s="6">
        <v>2022061088</v>
      </c>
      <c r="C520" s="6" t="s">
        <v>463</v>
      </c>
      <c r="D520" s="6" t="s">
        <v>7832</v>
      </c>
      <c r="E520" s="6" t="s">
        <v>33</v>
      </c>
      <c r="F520" s="8"/>
      <c r="G520" s="6" t="s">
        <v>48</v>
      </c>
      <c r="H520" s="6">
        <v>0</v>
      </c>
      <c r="I520" s="8"/>
      <c r="J520" s="8"/>
      <c r="K520" s="6" t="s">
        <v>35</v>
      </c>
      <c r="L520" s="6">
        <v>0</v>
      </c>
      <c r="M520" s="8"/>
      <c r="N520" s="6" t="s">
        <v>107</v>
      </c>
      <c r="O520" s="8"/>
      <c r="P520" s="6" t="s">
        <v>108</v>
      </c>
      <c r="Q520" s="6" t="s">
        <v>53</v>
      </c>
      <c r="R520" s="6" t="s">
        <v>109</v>
      </c>
      <c r="S520" s="6" t="s">
        <v>40</v>
      </c>
      <c r="T520" s="8"/>
      <c r="U520" s="6">
        <v>30</v>
      </c>
      <c r="V520" s="8" t="s">
        <v>20100</v>
      </c>
      <c r="W520" s="6" t="s">
        <v>41</v>
      </c>
      <c r="X520" s="6" t="s">
        <v>20505</v>
      </c>
      <c r="Y520" s="8"/>
      <c r="Z520" s="8"/>
      <c r="AA520" s="6" t="s">
        <v>45</v>
      </c>
      <c r="AB520" s="6">
        <v>2022</v>
      </c>
      <c r="AC520" s="8"/>
      <c r="AD520" s="6">
        <v>3</v>
      </c>
      <c r="AE520" s="8"/>
    </row>
    <row r="521" spans="1:31" ht="64.5" x14ac:dyDescent="0.25">
      <c r="A521" s="6">
        <v>2213</v>
      </c>
      <c r="B521" s="6">
        <v>2021061016</v>
      </c>
      <c r="C521" s="6" t="s">
        <v>9764</v>
      </c>
      <c r="D521" s="6" t="s">
        <v>7875</v>
      </c>
      <c r="E521" s="6" t="s">
        <v>33</v>
      </c>
      <c r="F521" s="6">
        <v>5</v>
      </c>
      <c r="G521" s="6" t="s">
        <v>139</v>
      </c>
      <c r="H521" s="6">
        <v>39</v>
      </c>
      <c r="I521" s="6">
        <v>39</v>
      </c>
      <c r="J521" s="6">
        <v>44</v>
      </c>
      <c r="K521" s="6" t="s">
        <v>35</v>
      </c>
      <c r="L521" s="6">
        <v>3.62</v>
      </c>
      <c r="M521" s="8"/>
      <c r="N521" s="6" t="s">
        <v>129</v>
      </c>
      <c r="O521" s="8"/>
      <c r="P521" s="6" t="s">
        <v>89</v>
      </c>
      <c r="Q521" s="6" t="s">
        <v>53</v>
      </c>
      <c r="R521" s="6" t="s">
        <v>41</v>
      </c>
      <c r="S521" s="6" t="s">
        <v>40</v>
      </c>
      <c r="T521" s="6" t="s">
        <v>56</v>
      </c>
      <c r="U521" s="6">
        <v>28</v>
      </c>
      <c r="V521" s="8" t="s">
        <v>20100</v>
      </c>
      <c r="W521" s="6" t="s">
        <v>41</v>
      </c>
      <c r="X521" s="6" t="s">
        <v>12555</v>
      </c>
      <c r="Y521" s="8"/>
      <c r="Z521" s="8"/>
      <c r="AA521" s="6" t="s">
        <v>12067</v>
      </c>
      <c r="AB521" s="6">
        <v>2023</v>
      </c>
      <c r="AC521" s="8"/>
      <c r="AD521" s="6">
        <v>2</v>
      </c>
      <c r="AE521" s="8"/>
    </row>
    <row r="522" spans="1:31" ht="77.25" x14ac:dyDescent="0.25">
      <c r="A522" s="6">
        <v>2220</v>
      </c>
      <c r="B522" s="6">
        <v>2021081241</v>
      </c>
      <c r="C522" s="6" t="s">
        <v>7927</v>
      </c>
      <c r="D522" s="6" t="s">
        <v>7875</v>
      </c>
      <c r="E522" s="6" t="s">
        <v>33</v>
      </c>
      <c r="F522" s="6">
        <v>5</v>
      </c>
      <c r="G522" s="6" t="s">
        <v>139</v>
      </c>
      <c r="H522" s="6">
        <v>42</v>
      </c>
      <c r="I522" s="6">
        <v>42</v>
      </c>
      <c r="J522" s="6">
        <v>47</v>
      </c>
      <c r="K522" s="6" t="s">
        <v>35</v>
      </c>
      <c r="L522" s="6">
        <v>2.8</v>
      </c>
      <c r="M522" s="8"/>
      <c r="N522" s="6" t="s">
        <v>140</v>
      </c>
      <c r="O522" s="6" t="s">
        <v>134</v>
      </c>
      <c r="P522" s="6" t="s">
        <v>37</v>
      </c>
      <c r="Q522" s="6" t="s">
        <v>38</v>
      </c>
      <c r="R522" s="6" t="s">
        <v>109</v>
      </c>
      <c r="S522" s="6" t="s">
        <v>55</v>
      </c>
      <c r="T522" s="8"/>
      <c r="U522" s="6">
        <v>29</v>
      </c>
      <c r="V522" s="8" t="s">
        <v>20100</v>
      </c>
      <c r="W522" s="6" t="s">
        <v>41</v>
      </c>
      <c r="X522" s="6" t="s">
        <v>7928</v>
      </c>
      <c r="Y522" s="6" t="s">
        <v>7929</v>
      </c>
      <c r="Z522" s="6" t="s">
        <v>7930</v>
      </c>
      <c r="AA522" s="6" t="s">
        <v>12067</v>
      </c>
      <c r="AB522" s="6">
        <v>2023</v>
      </c>
      <c r="AC522" s="8"/>
      <c r="AD522" s="6">
        <v>2</v>
      </c>
      <c r="AE522" s="8"/>
    </row>
    <row r="523" spans="1:31" ht="77.25" x14ac:dyDescent="0.25">
      <c r="A523" s="6">
        <v>2228</v>
      </c>
      <c r="B523" s="6">
        <v>2021081164</v>
      </c>
      <c r="C523" s="6" t="s">
        <v>13075</v>
      </c>
      <c r="D523" s="6" t="s">
        <v>13076</v>
      </c>
      <c r="E523" s="6" t="s">
        <v>33</v>
      </c>
      <c r="F523" s="6">
        <v>5</v>
      </c>
      <c r="G523" s="6" t="s">
        <v>139</v>
      </c>
      <c r="H523" s="6">
        <v>45</v>
      </c>
      <c r="I523" s="6">
        <v>45</v>
      </c>
      <c r="J523" s="6">
        <v>50</v>
      </c>
      <c r="K523" s="6" t="s">
        <v>35</v>
      </c>
      <c r="L523" s="6">
        <v>3.4</v>
      </c>
      <c r="M523" s="8"/>
      <c r="N523" s="6" t="s">
        <v>140</v>
      </c>
      <c r="O523" s="6" t="s">
        <v>134</v>
      </c>
      <c r="P523" s="6" t="s">
        <v>37</v>
      </c>
      <c r="Q523" s="6" t="s">
        <v>38</v>
      </c>
      <c r="R523" s="6" t="s">
        <v>109</v>
      </c>
      <c r="S523" s="6" t="s">
        <v>55</v>
      </c>
      <c r="T523" s="8"/>
      <c r="U523" s="6">
        <v>26</v>
      </c>
      <c r="V523" s="8" t="s">
        <v>20100</v>
      </c>
      <c r="W523" s="6" t="s">
        <v>41</v>
      </c>
      <c r="X523" s="6" t="s">
        <v>13077</v>
      </c>
      <c r="Y523" s="8"/>
      <c r="Z523" s="8"/>
      <c r="AA523" s="6" t="s">
        <v>12067</v>
      </c>
      <c r="AB523" s="6">
        <v>2023</v>
      </c>
      <c r="AC523" s="8"/>
      <c r="AD523" s="6">
        <v>2</v>
      </c>
      <c r="AE523" s="8"/>
    </row>
    <row r="524" spans="1:31" ht="77.25" x14ac:dyDescent="0.25">
      <c r="A524" s="6">
        <v>2250</v>
      </c>
      <c r="B524" s="6">
        <v>2021081272</v>
      </c>
      <c r="C524" s="6" t="s">
        <v>12902</v>
      </c>
      <c r="D524" s="6" t="s">
        <v>8000</v>
      </c>
      <c r="E524" s="6" t="s">
        <v>33</v>
      </c>
      <c r="F524" s="6">
        <v>5</v>
      </c>
      <c r="G524" s="6" t="s">
        <v>139</v>
      </c>
      <c r="H524" s="6">
        <v>47</v>
      </c>
      <c r="I524" s="6">
        <v>47</v>
      </c>
      <c r="J524" s="6">
        <v>52</v>
      </c>
      <c r="K524" s="6" t="s">
        <v>35</v>
      </c>
      <c r="L524" s="6">
        <v>3.29</v>
      </c>
      <c r="M524" s="8"/>
      <c r="N524" s="6" t="s">
        <v>140</v>
      </c>
      <c r="O524" s="8"/>
      <c r="P524" s="6" t="s">
        <v>37</v>
      </c>
      <c r="Q524" s="6" t="s">
        <v>38</v>
      </c>
      <c r="R524" s="6" t="s">
        <v>109</v>
      </c>
      <c r="S524" s="6" t="s">
        <v>40</v>
      </c>
      <c r="T524" s="8"/>
      <c r="U524" s="6">
        <v>30</v>
      </c>
      <c r="V524" s="8" t="s">
        <v>20100</v>
      </c>
      <c r="W524" s="6" t="s">
        <v>41</v>
      </c>
      <c r="X524" s="6" t="s">
        <v>12903</v>
      </c>
      <c r="Y524" s="8"/>
      <c r="Z524" s="8"/>
      <c r="AA524" s="6" t="s">
        <v>12067</v>
      </c>
      <c r="AB524" s="6">
        <v>2023</v>
      </c>
      <c r="AC524" s="8"/>
      <c r="AD524" s="6">
        <v>2</v>
      </c>
      <c r="AE524" s="8"/>
    </row>
    <row r="525" spans="1:31" ht="64.5" x14ac:dyDescent="0.25">
      <c r="A525" s="6">
        <v>2251</v>
      </c>
      <c r="B525" s="6">
        <v>2022061126</v>
      </c>
      <c r="C525" s="6" t="s">
        <v>8015</v>
      </c>
      <c r="D525" s="6" t="s">
        <v>8000</v>
      </c>
      <c r="E525" s="6" t="s">
        <v>33</v>
      </c>
      <c r="F525" s="6">
        <v>5</v>
      </c>
      <c r="G525" s="6" t="s">
        <v>78</v>
      </c>
      <c r="H525" s="6">
        <v>20</v>
      </c>
      <c r="I525" s="6">
        <v>20</v>
      </c>
      <c r="J525" s="6">
        <v>25</v>
      </c>
      <c r="K525" s="6" t="s">
        <v>35</v>
      </c>
      <c r="L525" s="6">
        <v>2.77</v>
      </c>
      <c r="M525" s="8"/>
      <c r="N525" s="6" t="s">
        <v>88</v>
      </c>
      <c r="O525" s="8"/>
      <c r="P525" s="6" t="s">
        <v>89</v>
      </c>
      <c r="Q525" s="6" t="s">
        <v>53</v>
      </c>
      <c r="R525" s="6" t="s">
        <v>109</v>
      </c>
      <c r="S525" s="6" t="s">
        <v>40</v>
      </c>
      <c r="T525" s="8"/>
      <c r="U525" s="6">
        <v>31</v>
      </c>
      <c r="V525" s="8" t="s">
        <v>20100</v>
      </c>
      <c r="W525" s="6" t="s">
        <v>41</v>
      </c>
      <c r="X525" s="6" t="s">
        <v>8016</v>
      </c>
      <c r="Y525" s="6" t="s">
        <v>8017</v>
      </c>
      <c r="Z525" s="6" t="s">
        <v>8018</v>
      </c>
      <c r="AA525" s="6" t="s">
        <v>12067</v>
      </c>
      <c r="AB525" s="6">
        <v>2023</v>
      </c>
      <c r="AC525" s="8"/>
      <c r="AD525" s="6">
        <v>2</v>
      </c>
      <c r="AE525" s="8"/>
    </row>
    <row r="526" spans="1:31" ht="64.5" x14ac:dyDescent="0.25">
      <c r="A526" s="6">
        <v>2289</v>
      </c>
      <c r="B526" s="6">
        <v>2022061112</v>
      </c>
      <c r="C526" s="6" t="s">
        <v>8148</v>
      </c>
      <c r="D526" s="6" t="s">
        <v>8149</v>
      </c>
      <c r="E526" s="6" t="s">
        <v>33</v>
      </c>
      <c r="F526" s="6">
        <v>5</v>
      </c>
      <c r="G526" s="6" t="s">
        <v>78</v>
      </c>
      <c r="H526" s="6">
        <v>20</v>
      </c>
      <c r="I526" s="6">
        <v>20</v>
      </c>
      <c r="J526" s="6">
        <v>25</v>
      </c>
      <c r="K526" s="6" t="s">
        <v>35</v>
      </c>
      <c r="L526" s="6">
        <v>3.37</v>
      </c>
      <c r="M526" s="8"/>
      <c r="N526" s="6" t="s">
        <v>88</v>
      </c>
      <c r="O526" s="8"/>
      <c r="P526" s="6" t="s">
        <v>89</v>
      </c>
      <c r="Q526" s="6" t="s">
        <v>53</v>
      </c>
      <c r="R526" s="6" t="s">
        <v>109</v>
      </c>
      <c r="S526" s="6" t="s">
        <v>40</v>
      </c>
      <c r="T526" s="8"/>
      <c r="U526" s="6">
        <v>34</v>
      </c>
      <c r="V526" s="8" t="s">
        <v>20100</v>
      </c>
      <c r="W526" s="6" t="s">
        <v>41</v>
      </c>
      <c r="X526" s="6" t="s">
        <v>8150</v>
      </c>
      <c r="Y526" s="6" t="s">
        <v>8151</v>
      </c>
      <c r="Z526" s="6" t="s">
        <v>8152</v>
      </c>
      <c r="AA526" s="6" t="s">
        <v>12067</v>
      </c>
      <c r="AB526" s="6">
        <v>2023</v>
      </c>
      <c r="AC526" s="8"/>
      <c r="AD526" s="6">
        <v>2</v>
      </c>
      <c r="AE526" s="8"/>
    </row>
    <row r="527" spans="1:31" ht="77.25" x14ac:dyDescent="0.25">
      <c r="A527" s="6">
        <v>2292</v>
      </c>
      <c r="B527" s="6">
        <v>2022061083</v>
      </c>
      <c r="C527" s="6" t="s">
        <v>3142</v>
      </c>
      <c r="D527" s="6" t="s">
        <v>8154</v>
      </c>
      <c r="E527" s="6" t="s">
        <v>33</v>
      </c>
      <c r="F527" s="6">
        <v>10</v>
      </c>
      <c r="G527" s="6" t="s">
        <v>78</v>
      </c>
      <c r="H527" s="6">
        <v>1</v>
      </c>
      <c r="I527" s="6">
        <v>1</v>
      </c>
      <c r="J527" s="6">
        <v>11</v>
      </c>
      <c r="K527" s="6" t="s">
        <v>35</v>
      </c>
      <c r="L527" s="6">
        <v>0.28000000000000003</v>
      </c>
      <c r="M527" s="6" t="s">
        <v>476</v>
      </c>
      <c r="N527" s="6" t="s">
        <v>107</v>
      </c>
      <c r="O527" s="8"/>
      <c r="P527" s="6" t="s">
        <v>108</v>
      </c>
      <c r="Q527" s="6" t="s">
        <v>53</v>
      </c>
      <c r="R527" s="6" t="s">
        <v>109</v>
      </c>
      <c r="S527" s="6" t="s">
        <v>40</v>
      </c>
      <c r="T527" s="6" t="s">
        <v>56</v>
      </c>
      <c r="U527" s="6">
        <v>21</v>
      </c>
      <c r="V527" s="8" t="s">
        <v>20100</v>
      </c>
      <c r="W527" s="6" t="s">
        <v>41</v>
      </c>
      <c r="X527" s="6" t="s">
        <v>20506</v>
      </c>
      <c r="Y527" s="6" t="s">
        <v>20507</v>
      </c>
      <c r="Z527" s="6" t="s">
        <v>20508</v>
      </c>
      <c r="AA527" s="6" t="s">
        <v>10925</v>
      </c>
      <c r="AB527" s="6">
        <v>2023</v>
      </c>
      <c r="AC527" s="8"/>
      <c r="AD527" s="6">
        <v>1</v>
      </c>
      <c r="AE527" s="8"/>
    </row>
    <row r="528" spans="1:31" ht="77.25" x14ac:dyDescent="0.25">
      <c r="A528" s="6">
        <v>2294</v>
      </c>
      <c r="B528" s="6">
        <v>2022061081</v>
      </c>
      <c r="C528" s="6" t="s">
        <v>14992</v>
      </c>
      <c r="D528" s="6" t="s">
        <v>8159</v>
      </c>
      <c r="E528" s="6" t="s">
        <v>33</v>
      </c>
      <c r="F528" s="6">
        <v>10</v>
      </c>
      <c r="G528" s="6" t="s">
        <v>78</v>
      </c>
      <c r="H528" s="6">
        <v>3</v>
      </c>
      <c r="I528" s="6">
        <v>6</v>
      </c>
      <c r="J528" s="6">
        <v>13</v>
      </c>
      <c r="K528" s="6" t="s">
        <v>35</v>
      </c>
      <c r="L528" s="6">
        <v>0.56000000000000005</v>
      </c>
      <c r="M528" s="6" t="s">
        <v>476</v>
      </c>
      <c r="N528" s="6" t="s">
        <v>107</v>
      </c>
      <c r="O528" s="8"/>
      <c r="P528" s="6" t="s">
        <v>108</v>
      </c>
      <c r="Q528" s="6" t="s">
        <v>53</v>
      </c>
      <c r="R528" s="6" t="s">
        <v>109</v>
      </c>
      <c r="S528" s="6" t="s">
        <v>40</v>
      </c>
      <c r="T528" s="8"/>
      <c r="U528" s="6">
        <v>25</v>
      </c>
      <c r="V528" s="8" t="s">
        <v>20100</v>
      </c>
      <c r="W528" s="6" t="s">
        <v>41</v>
      </c>
      <c r="X528" s="6" t="s">
        <v>20509</v>
      </c>
      <c r="Y528" s="6" t="s">
        <v>20510</v>
      </c>
      <c r="Z528" s="6" t="s">
        <v>20511</v>
      </c>
      <c r="AA528" s="6" t="s">
        <v>10925</v>
      </c>
      <c r="AB528" s="6">
        <v>2023</v>
      </c>
      <c r="AC528" s="8"/>
      <c r="AD528" s="6">
        <v>1</v>
      </c>
      <c r="AE528" s="8"/>
    </row>
    <row r="529" spans="1:31" ht="77.25" x14ac:dyDescent="0.25">
      <c r="A529" s="6">
        <v>2296</v>
      </c>
      <c r="B529" s="6">
        <v>2021081094</v>
      </c>
      <c r="C529" s="6" t="s">
        <v>12904</v>
      </c>
      <c r="D529" s="6" t="s">
        <v>12905</v>
      </c>
      <c r="E529" s="6" t="s">
        <v>33</v>
      </c>
      <c r="F529" s="6">
        <v>5</v>
      </c>
      <c r="G529" s="6" t="s">
        <v>139</v>
      </c>
      <c r="H529" s="6">
        <v>47</v>
      </c>
      <c r="I529" s="6">
        <v>47</v>
      </c>
      <c r="J529" s="6">
        <v>52</v>
      </c>
      <c r="K529" s="6" t="s">
        <v>35</v>
      </c>
      <c r="L529" s="6">
        <v>3.58</v>
      </c>
      <c r="M529" s="8"/>
      <c r="N529" s="6" t="s">
        <v>140</v>
      </c>
      <c r="O529" s="6" t="s">
        <v>134</v>
      </c>
      <c r="P529" s="6" t="s">
        <v>37</v>
      </c>
      <c r="Q529" s="6" t="s">
        <v>38</v>
      </c>
      <c r="R529" s="6" t="s">
        <v>109</v>
      </c>
      <c r="S529" s="6" t="s">
        <v>40</v>
      </c>
      <c r="T529" s="8"/>
      <c r="U529" s="6">
        <v>37</v>
      </c>
      <c r="V529" s="8" t="s">
        <v>20100</v>
      </c>
      <c r="W529" s="6" t="s">
        <v>41</v>
      </c>
      <c r="X529" s="6" t="s">
        <v>12906</v>
      </c>
      <c r="Y529" s="6" t="s">
        <v>12907</v>
      </c>
      <c r="Z529" s="6" t="s">
        <v>12908</v>
      </c>
      <c r="AA529" s="6" t="s">
        <v>12067</v>
      </c>
      <c r="AB529" s="6">
        <v>2023</v>
      </c>
      <c r="AC529" s="8"/>
      <c r="AD529" s="6">
        <v>2</v>
      </c>
      <c r="AE529" s="8"/>
    </row>
    <row r="530" spans="1:31" ht="77.25" x14ac:dyDescent="0.25">
      <c r="A530" s="6">
        <v>2303</v>
      </c>
      <c r="B530" s="6">
        <v>2021081195</v>
      </c>
      <c r="C530" s="6" t="s">
        <v>12909</v>
      </c>
      <c r="D530" s="6" t="s">
        <v>8201</v>
      </c>
      <c r="E530" s="6" t="s">
        <v>33</v>
      </c>
      <c r="F530" s="6">
        <v>5</v>
      </c>
      <c r="G530" s="6" t="s">
        <v>139</v>
      </c>
      <c r="H530" s="6">
        <v>47</v>
      </c>
      <c r="I530" s="6">
        <v>47</v>
      </c>
      <c r="J530" s="6">
        <v>52</v>
      </c>
      <c r="K530" s="6" t="s">
        <v>35</v>
      </c>
      <c r="L530" s="6">
        <v>3.77</v>
      </c>
      <c r="M530" s="8"/>
      <c r="N530" s="6" t="s">
        <v>140</v>
      </c>
      <c r="O530" s="6" t="s">
        <v>134</v>
      </c>
      <c r="P530" s="6" t="s">
        <v>37</v>
      </c>
      <c r="Q530" s="6" t="s">
        <v>38</v>
      </c>
      <c r="R530" s="6" t="s">
        <v>109</v>
      </c>
      <c r="S530" s="6" t="s">
        <v>40</v>
      </c>
      <c r="T530" s="8"/>
      <c r="U530" s="6">
        <v>44</v>
      </c>
      <c r="V530" s="8" t="s">
        <v>20100</v>
      </c>
      <c r="W530" s="6" t="s">
        <v>41</v>
      </c>
      <c r="X530" s="6" t="s">
        <v>12910</v>
      </c>
      <c r="Y530" s="8"/>
      <c r="Z530" s="8"/>
      <c r="AA530" s="6" t="s">
        <v>12067</v>
      </c>
      <c r="AB530" s="6">
        <v>2023</v>
      </c>
      <c r="AC530" s="8"/>
      <c r="AD530" s="6">
        <v>2</v>
      </c>
      <c r="AE530" s="8"/>
    </row>
    <row r="531" spans="1:31" ht="77.25" x14ac:dyDescent="0.25">
      <c r="A531" s="6">
        <v>2307</v>
      </c>
      <c r="B531" s="6">
        <v>2021081216</v>
      </c>
      <c r="C531" s="6" t="s">
        <v>628</v>
      </c>
      <c r="D531" s="6" t="s">
        <v>8215</v>
      </c>
      <c r="E531" s="6" t="s">
        <v>33</v>
      </c>
      <c r="F531" s="6">
        <v>5</v>
      </c>
      <c r="G531" s="6" t="s">
        <v>139</v>
      </c>
      <c r="H531" s="6">
        <v>42</v>
      </c>
      <c r="I531" s="6">
        <v>42</v>
      </c>
      <c r="J531" s="6">
        <v>47</v>
      </c>
      <c r="K531" s="6" t="s">
        <v>35</v>
      </c>
      <c r="L531" s="6">
        <v>2.88</v>
      </c>
      <c r="M531" s="8"/>
      <c r="N531" s="6" t="s">
        <v>140</v>
      </c>
      <c r="O531" s="6" t="s">
        <v>134</v>
      </c>
      <c r="P531" s="6" t="s">
        <v>37</v>
      </c>
      <c r="Q531" s="6" t="s">
        <v>38</v>
      </c>
      <c r="R531" s="6" t="s">
        <v>109</v>
      </c>
      <c r="S531" s="6" t="s">
        <v>55</v>
      </c>
      <c r="T531" s="8"/>
      <c r="U531" s="6">
        <v>30</v>
      </c>
      <c r="V531" s="8" t="s">
        <v>20100</v>
      </c>
      <c r="W531" s="6" t="s">
        <v>41</v>
      </c>
      <c r="X531" s="6" t="s">
        <v>8219</v>
      </c>
      <c r="Y531" s="6" t="s">
        <v>8220</v>
      </c>
      <c r="Z531" s="6" t="s">
        <v>8221</v>
      </c>
      <c r="AA531" s="6" t="s">
        <v>12067</v>
      </c>
      <c r="AB531" s="6">
        <v>2023</v>
      </c>
      <c r="AC531" s="8"/>
      <c r="AD531" s="6">
        <v>2</v>
      </c>
      <c r="AE531" s="8"/>
    </row>
    <row r="532" spans="1:31" ht="77.25" x14ac:dyDescent="0.25">
      <c r="A532" s="6">
        <v>2317</v>
      </c>
      <c r="B532" s="6">
        <v>2022061079</v>
      </c>
      <c r="C532" s="6" t="s">
        <v>20512</v>
      </c>
      <c r="D532" s="6" t="s">
        <v>8262</v>
      </c>
      <c r="E532" s="6" t="s">
        <v>33</v>
      </c>
      <c r="F532" s="6">
        <v>10</v>
      </c>
      <c r="G532" s="6" t="s">
        <v>78</v>
      </c>
      <c r="H532" s="6">
        <v>3</v>
      </c>
      <c r="I532" s="6">
        <v>3</v>
      </c>
      <c r="J532" s="6">
        <v>13</v>
      </c>
      <c r="K532" s="6" t="s">
        <v>35</v>
      </c>
      <c r="L532" s="6">
        <v>0.5</v>
      </c>
      <c r="M532" s="6" t="s">
        <v>476</v>
      </c>
      <c r="N532" s="6" t="s">
        <v>107</v>
      </c>
      <c r="O532" s="8"/>
      <c r="P532" s="6" t="s">
        <v>108</v>
      </c>
      <c r="Q532" s="6" t="s">
        <v>53</v>
      </c>
      <c r="R532" s="6" t="s">
        <v>109</v>
      </c>
      <c r="S532" s="6" t="s">
        <v>55</v>
      </c>
      <c r="T532" s="8"/>
      <c r="U532" s="6">
        <v>23</v>
      </c>
      <c r="V532" s="8" t="s">
        <v>20100</v>
      </c>
      <c r="W532" s="6" t="s">
        <v>41</v>
      </c>
      <c r="X532" s="6" t="s">
        <v>20513</v>
      </c>
      <c r="Y532" s="6" t="s">
        <v>20514</v>
      </c>
      <c r="Z532" s="6" t="s">
        <v>20515</v>
      </c>
      <c r="AA532" s="6" t="s">
        <v>10925</v>
      </c>
      <c r="AB532" s="6">
        <v>2023</v>
      </c>
      <c r="AC532" s="8"/>
      <c r="AD532" s="6">
        <v>1</v>
      </c>
      <c r="AE532" s="8"/>
    </row>
    <row r="533" spans="1:31" ht="77.25" x14ac:dyDescent="0.25">
      <c r="A533" s="6">
        <v>2334</v>
      </c>
      <c r="B533" s="6">
        <v>2021081218</v>
      </c>
      <c r="C533" s="6" t="s">
        <v>12913</v>
      </c>
      <c r="D533" s="6" t="s">
        <v>12914</v>
      </c>
      <c r="E533" s="6" t="s">
        <v>33</v>
      </c>
      <c r="F533" s="8"/>
      <c r="G533" s="8"/>
      <c r="H533" s="6">
        <v>9</v>
      </c>
      <c r="I533" s="8"/>
      <c r="J533" s="8"/>
      <c r="K533" s="6" t="s">
        <v>35</v>
      </c>
      <c r="L533" s="6">
        <v>1.28</v>
      </c>
      <c r="M533" s="6" t="s">
        <v>476</v>
      </c>
      <c r="N533" s="6" t="s">
        <v>140</v>
      </c>
      <c r="O533" s="6" t="s">
        <v>134</v>
      </c>
      <c r="P533" s="6" t="s">
        <v>37</v>
      </c>
      <c r="Q533" s="6" t="s">
        <v>38</v>
      </c>
      <c r="R533" s="6" t="s">
        <v>109</v>
      </c>
      <c r="S533" s="6" t="s">
        <v>40</v>
      </c>
      <c r="T533" s="8"/>
      <c r="U533" s="6">
        <v>51</v>
      </c>
      <c r="V533" s="8" t="s">
        <v>20100</v>
      </c>
      <c r="W533" s="6" t="s">
        <v>41</v>
      </c>
      <c r="X533" s="6" t="s">
        <v>12915</v>
      </c>
      <c r="Y533" s="6" t="s">
        <v>12916</v>
      </c>
      <c r="Z533" s="6" t="s">
        <v>12917</v>
      </c>
      <c r="AA533" s="6" t="s">
        <v>10925</v>
      </c>
      <c r="AB533" s="6">
        <v>2023</v>
      </c>
      <c r="AC533" s="8"/>
      <c r="AD533" s="6">
        <v>1</v>
      </c>
      <c r="AE533" s="8"/>
    </row>
    <row r="534" spans="1:31" ht="77.25" x14ac:dyDescent="0.25">
      <c r="A534" s="6">
        <v>2337</v>
      </c>
      <c r="B534" s="6">
        <v>2021081076</v>
      </c>
      <c r="C534" s="6" t="s">
        <v>1005</v>
      </c>
      <c r="D534" s="6" t="s">
        <v>12918</v>
      </c>
      <c r="E534" s="6" t="s">
        <v>33</v>
      </c>
      <c r="F534" s="6">
        <v>5</v>
      </c>
      <c r="G534" s="6" t="s">
        <v>139</v>
      </c>
      <c r="H534" s="6">
        <v>47</v>
      </c>
      <c r="I534" s="6">
        <v>47</v>
      </c>
      <c r="J534" s="6">
        <v>52</v>
      </c>
      <c r="K534" s="6" t="s">
        <v>35</v>
      </c>
      <c r="L534" s="6">
        <v>3.17</v>
      </c>
      <c r="M534" s="8"/>
      <c r="N534" s="6" t="s">
        <v>140</v>
      </c>
      <c r="O534" s="6" t="s">
        <v>134</v>
      </c>
      <c r="P534" s="6" t="s">
        <v>37</v>
      </c>
      <c r="Q534" s="6" t="s">
        <v>38</v>
      </c>
      <c r="R534" s="6" t="s">
        <v>109</v>
      </c>
      <c r="S534" s="6" t="s">
        <v>40</v>
      </c>
      <c r="T534" s="8"/>
      <c r="U534" s="6">
        <v>34</v>
      </c>
      <c r="V534" s="8" t="s">
        <v>20100</v>
      </c>
      <c r="W534" s="6" t="s">
        <v>41</v>
      </c>
      <c r="X534" s="6" t="s">
        <v>12919</v>
      </c>
      <c r="Y534" s="6" t="s">
        <v>12920</v>
      </c>
      <c r="Z534" s="6" t="s">
        <v>12921</v>
      </c>
      <c r="AA534" s="6" t="s">
        <v>12067</v>
      </c>
      <c r="AB534" s="6">
        <v>2023</v>
      </c>
      <c r="AC534" s="8"/>
      <c r="AD534" s="6">
        <v>2</v>
      </c>
      <c r="AE534" s="8"/>
    </row>
    <row r="535" spans="1:31" ht="64.5" x14ac:dyDescent="0.25">
      <c r="A535" s="6">
        <v>2341</v>
      </c>
      <c r="B535" s="6">
        <v>2022061031</v>
      </c>
      <c r="C535" s="6" t="s">
        <v>6341</v>
      </c>
      <c r="D535" s="6" t="s">
        <v>20516</v>
      </c>
      <c r="E535" s="6" t="s">
        <v>33</v>
      </c>
      <c r="F535" s="8"/>
      <c r="G535" s="8"/>
      <c r="H535" s="6">
        <v>0</v>
      </c>
      <c r="I535" s="8"/>
      <c r="J535" s="8"/>
      <c r="K535" s="6" t="s">
        <v>35</v>
      </c>
      <c r="L535" s="6">
        <v>0</v>
      </c>
      <c r="M535" s="8"/>
      <c r="N535" s="6" t="s">
        <v>20260</v>
      </c>
      <c r="O535" s="6" t="s">
        <v>134</v>
      </c>
      <c r="P535" s="6" t="s">
        <v>37</v>
      </c>
      <c r="Q535" s="6" t="s">
        <v>38</v>
      </c>
      <c r="R535" s="6" t="s">
        <v>109</v>
      </c>
      <c r="S535" s="6" t="s">
        <v>40</v>
      </c>
      <c r="T535" s="8"/>
      <c r="U535" s="6">
        <v>19</v>
      </c>
      <c r="V535" s="8" t="s">
        <v>20100</v>
      </c>
      <c r="W535" s="6" t="s">
        <v>41</v>
      </c>
      <c r="X535" s="6" t="s">
        <v>20517</v>
      </c>
      <c r="Y535" s="6" t="s">
        <v>20518</v>
      </c>
      <c r="Z535" s="6" t="s">
        <v>20519</v>
      </c>
      <c r="AA535" s="6" t="s">
        <v>10925</v>
      </c>
      <c r="AB535" s="6">
        <v>2023</v>
      </c>
      <c r="AC535" s="8"/>
      <c r="AD535" s="6">
        <v>1</v>
      </c>
      <c r="AE535" s="8"/>
    </row>
    <row r="536" spans="1:31" ht="77.25" x14ac:dyDescent="0.25">
      <c r="A536" s="6">
        <v>2347</v>
      </c>
      <c r="B536" s="6">
        <v>2022061197</v>
      </c>
      <c r="C536" s="6" t="s">
        <v>20520</v>
      </c>
      <c r="D536" s="6" t="s">
        <v>20521</v>
      </c>
      <c r="E536" s="6" t="s">
        <v>33</v>
      </c>
      <c r="F536" s="8"/>
      <c r="G536" s="8"/>
      <c r="H536" s="6">
        <v>0</v>
      </c>
      <c r="I536" s="8"/>
      <c r="J536" s="8"/>
      <c r="K536" s="6" t="s">
        <v>35</v>
      </c>
      <c r="L536" s="6">
        <v>0</v>
      </c>
      <c r="M536" s="8"/>
      <c r="N536" s="6" t="s">
        <v>140</v>
      </c>
      <c r="O536" s="8"/>
      <c r="P536" s="6" t="s">
        <v>37</v>
      </c>
      <c r="Q536" s="6" t="s">
        <v>38</v>
      </c>
      <c r="R536" s="6" t="s">
        <v>109</v>
      </c>
      <c r="S536" s="6" t="s">
        <v>40</v>
      </c>
      <c r="T536" s="8"/>
      <c r="U536" s="6">
        <v>25</v>
      </c>
      <c r="V536" s="8" t="s">
        <v>20100</v>
      </c>
      <c r="W536" s="6" t="s">
        <v>41</v>
      </c>
      <c r="X536" s="6" t="s">
        <v>20522</v>
      </c>
      <c r="Y536" s="6" t="s">
        <v>20523</v>
      </c>
      <c r="Z536" s="6" t="s">
        <v>20524</v>
      </c>
      <c r="AA536" s="6" t="s">
        <v>10925</v>
      </c>
      <c r="AB536" s="6">
        <v>2023</v>
      </c>
      <c r="AC536" s="8"/>
      <c r="AD536" s="6">
        <v>1</v>
      </c>
      <c r="AE536" s="8"/>
    </row>
    <row r="537" spans="1:31" ht="77.25" x14ac:dyDescent="0.25">
      <c r="A537" s="6">
        <v>2350</v>
      </c>
      <c r="B537" s="6">
        <v>2021081095</v>
      </c>
      <c r="C537" s="6" t="s">
        <v>12924</v>
      </c>
      <c r="D537" s="6" t="s">
        <v>8368</v>
      </c>
      <c r="E537" s="6" t="s">
        <v>33</v>
      </c>
      <c r="F537" s="6">
        <v>5</v>
      </c>
      <c r="G537" s="6" t="s">
        <v>139</v>
      </c>
      <c r="H537" s="6">
        <v>45</v>
      </c>
      <c r="I537" s="6">
        <v>45</v>
      </c>
      <c r="J537" s="6">
        <v>50</v>
      </c>
      <c r="K537" s="6" t="s">
        <v>35</v>
      </c>
      <c r="L537" s="6">
        <v>3.16</v>
      </c>
      <c r="M537" s="8"/>
      <c r="N537" s="6" t="s">
        <v>140</v>
      </c>
      <c r="O537" s="6" t="s">
        <v>134</v>
      </c>
      <c r="P537" s="6" t="s">
        <v>37</v>
      </c>
      <c r="Q537" s="6" t="s">
        <v>38</v>
      </c>
      <c r="R537" s="6" t="s">
        <v>109</v>
      </c>
      <c r="S537" s="6" t="s">
        <v>40</v>
      </c>
      <c r="T537" s="8"/>
      <c r="U537" s="6">
        <v>30</v>
      </c>
      <c r="V537" s="8" t="s">
        <v>20100</v>
      </c>
      <c r="W537" s="6" t="s">
        <v>41</v>
      </c>
      <c r="X537" s="6" t="s">
        <v>12925</v>
      </c>
      <c r="Y537" s="6" t="s">
        <v>12926</v>
      </c>
      <c r="Z537" s="6" t="s">
        <v>12927</v>
      </c>
      <c r="AA537" s="6" t="s">
        <v>12067</v>
      </c>
      <c r="AB537" s="6">
        <v>2023</v>
      </c>
      <c r="AC537" s="8"/>
      <c r="AD537" s="6">
        <v>2</v>
      </c>
      <c r="AE537" s="8"/>
    </row>
    <row r="538" spans="1:31" ht="77.25" x14ac:dyDescent="0.25">
      <c r="A538" s="6">
        <v>2358</v>
      </c>
      <c r="B538" s="6">
        <v>2021081152</v>
      </c>
      <c r="C538" s="6" t="s">
        <v>12928</v>
      </c>
      <c r="D538" s="6" t="s">
        <v>12929</v>
      </c>
      <c r="E538" s="6" t="s">
        <v>33</v>
      </c>
      <c r="F538" s="6">
        <v>5</v>
      </c>
      <c r="G538" s="6" t="s">
        <v>139</v>
      </c>
      <c r="H538" s="6">
        <v>45</v>
      </c>
      <c r="I538" s="6">
        <v>45</v>
      </c>
      <c r="J538" s="6">
        <v>50</v>
      </c>
      <c r="K538" s="6" t="s">
        <v>35</v>
      </c>
      <c r="L538" s="6">
        <v>3.64</v>
      </c>
      <c r="M538" s="8"/>
      <c r="N538" s="6" t="s">
        <v>140</v>
      </c>
      <c r="O538" s="6" t="s">
        <v>134</v>
      </c>
      <c r="P538" s="6" t="s">
        <v>37</v>
      </c>
      <c r="Q538" s="6" t="s">
        <v>38</v>
      </c>
      <c r="R538" s="6" t="s">
        <v>109</v>
      </c>
      <c r="S538" s="6" t="s">
        <v>40</v>
      </c>
      <c r="T538" s="8"/>
      <c r="U538" s="6">
        <v>26</v>
      </c>
      <c r="V538" s="8" t="s">
        <v>20100</v>
      </c>
      <c r="W538" s="6" t="s">
        <v>41</v>
      </c>
      <c r="X538" s="6" t="s">
        <v>12930</v>
      </c>
      <c r="Y538" s="8"/>
      <c r="Z538" s="8"/>
      <c r="AA538" s="6" t="s">
        <v>12067</v>
      </c>
      <c r="AB538" s="6">
        <v>2023</v>
      </c>
      <c r="AC538" s="8"/>
      <c r="AD538" s="6">
        <v>2</v>
      </c>
      <c r="AE538" s="8"/>
    </row>
    <row r="539" spans="1:31" ht="64.5" x14ac:dyDescent="0.25">
      <c r="A539" s="6">
        <v>2362</v>
      </c>
      <c r="B539" s="6">
        <v>2022061127</v>
      </c>
      <c r="C539" s="6" t="s">
        <v>8401</v>
      </c>
      <c r="D539" s="6" t="s">
        <v>8402</v>
      </c>
      <c r="E539" s="6" t="s">
        <v>33</v>
      </c>
      <c r="F539" s="6">
        <v>5</v>
      </c>
      <c r="G539" s="6" t="s">
        <v>78</v>
      </c>
      <c r="H539" s="6">
        <v>17</v>
      </c>
      <c r="I539" s="6">
        <v>17</v>
      </c>
      <c r="J539" s="6">
        <v>22</v>
      </c>
      <c r="K539" s="6" t="s">
        <v>35</v>
      </c>
      <c r="L539" s="6">
        <v>1.95</v>
      </c>
      <c r="M539" s="6" t="s">
        <v>476</v>
      </c>
      <c r="N539" s="6" t="s">
        <v>88</v>
      </c>
      <c r="O539" s="8"/>
      <c r="P539" s="6" t="s">
        <v>89</v>
      </c>
      <c r="Q539" s="6" t="s">
        <v>53</v>
      </c>
      <c r="R539" s="6" t="s">
        <v>109</v>
      </c>
      <c r="S539" s="6" t="s">
        <v>40</v>
      </c>
      <c r="T539" s="8"/>
      <c r="U539" s="6">
        <v>29</v>
      </c>
      <c r="V539" s="8" t="s">
        <v>20100</v>
      </c>
      <c r="W539" s="6" t="s">
        <v>41</v>
      </c>
      <c r="X539" s="6" t="s">
        <v>8403</v>
      </c>
      <c r="Y539" s="6" t="s">
        <v>8404</v>
      </c>
      <c r="Z539" s="6" t="s">
        <v>20525</v>
      </c>
      <c r="AA539" s="6" t="s">
        <v>12067</v>
      </c>
      <c r="AB539" s="6">
        <v>2023</v>
      </c>
      <c r="AC539" s="8"/>
      <c r="AD539" s="6">
        <v>2</v>
      </c>
      <c r="AE539" s="8"/>
    </row>
    <row r="540" spans="1:31" ht="64.5" x14ac:dyDescent="0.25">
      <c r="A540" s="6">
        <v>2363</v>
      </c>
      <c r="B540" s="6">
        <v>2021081125</v>
      </c>
      <c r="C540" s="6" t="s">
        <v>12931</v>
      </c>
      <c r="D540" s="6" t="s">
        <v>12932</v>
      </c>
      <c r="E540" s="6" t="s">
        <v>33</v>
      </c>
      <c r="F540" s="6">
        <v>5</v>
      </c>
      <c r="G540" s="6" t="s">
        <v>139</v>
      </c>
      <c r="H540" s="6">
        <v>36</v>
      </c>
      <c r="I540" s="6">
        <v>36</v>
      </c>
      <c r="J540" s="6">
        <v>41</v>
      </c>
      <c r="K540" s="6" t="s">
        <v>35</v>
      </c>
      <c r="L540" s="6">
        <v>3.06</v>
      </c>
      <c r="M540" s="8"/>
      <c r="N540" s="6" t="s">
        <v>464</v>
      </c>
      <c r="O540" s="6" t="s">
        <v>134</v>
      </c>
      <c r="P540" s="6" t="s">
        <v>89</v>
      </c>
      <c r="Q540" s="6" t="s">
        <v>53</v>
      </c>
      <c r="R540" s="6" t="s">
        <v>109</v>
      </c>
      <c r="S540" s="6" t="s">
        <v>40</v>
      </c>
      <c r="T540" s="8"/>
      <c r="U540" s="6">
        <v>29</v>
      </c>
      <c r="V540" s="8" t="s">
        <v>20100</v>
      </c>
      <c r="W540" s="6" t="s">
        <v>41</v>
      </c>
      <c r="X540" s="6" t="s">
        <v>12933</v>
      </c>
      <c r="Y540" s="6" t="s">
        <v>12934</v>
      </c>
      <c r="Z540" s="6" t="s">
        <v>12935</v>
      </c>
      <c r="AA540" s="6" t="s">
        <v>12067</v>
      </c>
      <c r="AB540" s="6">
        <v>2023</v>
      </c>
      <c r="AC540" s="8"/>
      <c r="AD540" s="6">
        <v>2</v>
      </c>
      <c r="AE540" s="8"/>
    </row>
    <row r="541" spans="1:31" ht="64.5" x14ac:dyDescent="0.25">
      <c r="A541" s="6">
        <v>2366</v>
      </c>
      <c r="B541" s="6">
        <v>2022061032</v>
      </c>
      <c r="C541" s="6" t="s">
        <v>20526</v>
      </c>
      <c r="D541" s="6" t="s">
        <v>20527</v>
      </c>
      <c r="E541" s="6" t="s">
        <v>33</v>
      </c>
      <c r="F541" s="6">
        <v>12</v>
      </c>
      <c r="G541" s="6" t="s">
        <v>78</v>
      </c>
      <c r="H541" s="6">
        <v>16</v>
      </c>
      <c r="I541" s="6">
        <v>16</v>
      </c>
      <c r="J541" s="6">
        <v>28</v>
      </c>
      <c r="K541" s="6" t="s">
        <v>35</v>
      </c>
      <c r="L541" s="6">
        <v>2.93</v>
      </c>
      <c r="M541" s="8"/>
      <c r="N541" s="6" t="s">
        <v>20260</v>
      </c>
      <c r="O541" s="6" t="s">
        <v>134</v>
      </c>
      <c r="P541" s="6" t="s">
        <v>37</v>
      </c>
      <c r="Q541" s="6" t="s">
        <v>38</v>
      </c>
      <c r="R541" s="6" t="s">
        <v>109</v>
      </c>
      <c r="S541" s="6" t="s">
        <v>40</v>
      </c>
      <c r="T541" s="8"/>
      <c r="U541" s="6">
        <v>43</v>
      </c>
      <c r="V541" s="8" t="s">
        <v>20100</v>
      </c>
      <c r="W541" s="6" t="s">
        <v>41</v>
      </c>
      <c r="X541" s="6" t="s">
        <v>20528</v>
      </c>
      <c r="Y541" s="6" t="s">
        <v>20529</v>
      </c>
      <c r="Z541" s="6" t="s">
        <v>20530</v>
      </c>
      <c r="AA541" s="6" t="s">
        <v>10925</v>
      </c>
      <c r="AB541" s="6">
        <v>2023</v>
      </c>
      <c r="AC541" s="8"/>
      <c r="AD541" s="6">
        <v>1</v>
      </c>
      <c r="AE541" s="8"/>
    </row>
    <row r="542" spans="1:31" ht="64.5" x14ac:dyDescent="0.25">
      <c r="A542" s="6">
        <v>2384</v>
      </c>
      <c r="B542" s="6">
        <v>2022061052</v>
      </c>
      <c r="C542" s="6" t="s">
        <v>8452</v>
      </c>
      <c r="D542" s="6" t="s">
        <v>8448</v>
      </c>
      <c r="E542" s="6" t="s">
        <v>33</v>
      </c>
      <c r="F542" s="6">
        <v>6</v>
      </c>
      <c r="G542" s="6" t="s">
        <v>78</v>
      </c>
      <c r="H542" s="6">
        <v>32</v>
      </c>
      <c r="I542" s="6">
        <v>32</v>
      </c>
      <c r="J542" s="6">
        <v>38</v>
      </c>
      <c r="K542" s="6" t="s">
        <v>35</v>
      </c>
      <c r="L542" s="6">
        <v>3.21</v>
      </c>
      <c r="M542" s="8"/>
      <c r="N542" s="6" t="s">
        <v>36</v>
      </c>
      <c r="O542" s="6" t="s">
        <v>134</v>
      </c>
      <c r="P542" s="6" t="s">
        <v>37</v>
      </c>
      <c r="Q542" s="6" t="s">
        <v>38</v>
      </c>
      <c r="R542" s="6" t="s">
        <v>109</v>
      </c>
      <c r="S542" s="6" t="s">
        <v>40</v>
      </c>
      <c r="T542" s="8"/>
      <c r="U542" s="6">
        <v>33</v>
      </c>
      <c r="V542" s="8" t="s">
        <v>20100</v>
      </c>
      <c r="W542" s="6" t="s">
        <v>41</v>
      </c>
      <c r="X542" s="6" t="s">
        <v>8453</v>
      </c>
      <c r="Y542" s="6" t="s">
        <v>8454</v>
      </c>
      <c r="Z542" s="6" t="s">
        <v>8455</v>
      </c>
      <c r="AA542" s="6" t="s">
        <v>12067</v>
      </c>
      <c r="AB542" s="6">
        <v>2023</v>
      </c>
      <c r="AC542" s="8"/>
      <c r="AD542" s="6">
        <v>2</v>
      </c>
      <c r="AE542" s="8"/>
    </row>
    <row r="543" spans="1:31" ht="77.25" x14ac:dyDescent="0.25">
      <c r="A543" s="6">
        <v>2387</v>
      </c>
      <c r="B543" s="6">
        <v>2021081236</v>
      </c>
      <c r="C543" s="6" t="s">
        <v>12936</v>
      </c>
      <c r="D543" s="6" t="s">
        <v>8473</v>
      </c>
      <c r="E543" s="6" t="s">
        <v>33</v>
      </c>
      <c r="F543" s="6">
        <v>5</v>
      </c>
      <c r="G543" s="6" t="s">
        <v>139</v>
      </c>
      <c r="H543" s="6">
        <v>45</v>
      </c>
      <c r="I543" s="6">
        <v>45</v>
      </c>
      <c r="J543" s="6">
        <v>50</v>
      </c>
      <c r="K543" s="6" t="s">
        <v>35</v>
      </c>
      <c r="L543" s="6">
        <v>3.54</v>
      </c>
      <c r="M543" s="8"/>
      <c r="N543" s="6" t="s">
        <v>140</v>
      </c>
      <c r="O543" s="6" t="s">
        <v>134</v>
      </c>
      <c r="P543" s="6" t="s">
        <v>37</v>
      </c>
      <c r="Q543" s="6" t="s">
        <v>38</v>
      </c>
      <c r="R543" s="6" t="s">
        <v>109</v>
      </c>
      <c r="S543" s="6" t="s">
        <v>40</v>
      </c>
      <c r="T543" s="8"/>
      <c r="U543" s="6">
        <v>44</v>
      </c>
      <c r="V543" s="8" t="s">
        <v>20100</v>
      </c>
      <c r="W543" s="6" t="s">
        <v>41</v>
      </c>
      <c r="X543" s="6" t="s">
        <v>12937</v>
      </c>
      <c r="Y543" s="8"/>
      <c r="Z543" s="8"/>
      <c r="AA543" s="6" t="s">
        <v>12067</v>
      </c>
      <c r="AB543" s="6">
        <v>2023</v>
      </c>
      <c r="AC543" s="8"/>
      <c r="AD543" s="6">
        <v>2</v>
      </c>
      <c r="AE543" s="8"/>
    </row>
    <row r="544" spans="1:31" ht="77.25" x14ac:dyDescent="0.25">
      <c r="A544" s="6">
        <v>2389</v>
      </c>
      <c r="B544" s="6">
        <v>2021081250</v>
      </c>
      <c r="C544" s="6" t="s">
        <v>13061</v>
      </c>
      <c r="D544" s="6" t="s">
        <v>8473</v>
      </c>
      <c r="E544" s="6" t="s">
        <v>33</v>
      </c>
      <c r="F544" s="6">
        <v>5</v>
      </c>
      <c r="G544" s="6" t="s">
        <v>139</v>
      </c>
      <c r="H544" s="6">
        <v>45</v>
      </c>
      <c r="I544" s="6">
        <v>45</v>
      </c>
      <c r="J544" s="6">
        <v>50</v>
      </c>
      <c r="K544" s="6" t="s">
        <v>35</v>
      </c>
      <c r="L544" s="6">
        <v>2.58</v>
      </c>
      <c r="M544" s="8"/>
      <c r="N544" s="6" t="s">
        <v>140</v>
      </c>
      <c r="O544" s="6" t="s">
        <v>134</v>
      </c>
      <c r="P544" s="6" t="s">
        <v>37</v>
      </c>
      <c r="Q544" s="6" t="s">
        <v>38</v>
      </c>
      <c r="R544" s="6" t="s">
        <v>109</v>
      </c>
      <c r="S544" s="6" t="s">
        <v>55</v>
      </c>
      <c r="T544" s="8"/>
      <c r="U544" s="6">
        <v>39</v>
      </c>
      <c r="V544" s="8" t="s">
        <v>20100</v>
      </c>
      <c r="W544" s="6" t="s">
        <v>41</v>
      </c>
      <c r="X544" s="6" t="s">
        <v>13086</v>
      </c>
      <c r="Y544" s="6" t="s">
        <v>13087</v>
      </c>
      <c r="Z544" s="6" t="s">
        <v>13088</v>
      </c>
      <c r="AA544" s="6" t="s">
        <v>12067</v>
      </c>
      <c r="AB544" s="6">
        <v>2023</v>
      </c>
      <c r="AC544" s="8"/>
      <c r="AD544" s="6">
        <v>2</v>
      </c>
      <c r="AE544" s="8"/>
    </row>
    <row r="545" spans="1:31" ht="77.25" x14ac:dyDescent="0.25">
      <c r="A545" s="6">
        <v>2390</v>
      </c>
      <c r="B545" s="6">
        <v>2022061198</v>
      </c>
      <c r="C545" s="6" t="s">
        <v>8472</v>
      </c>
      <c r="D545" s="6" t="s">
        <v>8473</v>
      </c>
      <c r="E545" s="6" t="s">
        <v>33</v>
      </c>
      <c r="F545" s="6">
        <v>9</v>
      </c>
      <c r="G545" s="6" t="s">
        <v>78</v>
      </c>
      <c r="H545" s="6">
        <v>18</v>
      </c>
      <c r="I545" s="6">
        <v>18</v>
      </c>
      <c r="J545" s="6">
        <v>27</v>
      </c>
      <c r="K545" s="6" t="s">
        <v>35</v>
      </c>
      <c r="L545" s="6">
        <v>3.61</v>
      </c>
      <c r="M545" s="8"/>
      <c r="N545" s="6" t="s">
        <v>140</v>
      </c>
      <c r="O545" s="8"/>
      <c r="P545" s="6" t="s">
        <v>37</v>
      </c>
      <c r="Q545" s="6" t="s">
        <v>38</v>
      </c>
      <c r="R545" s="6" t="s">
        <v>109</v>
      </c>
      <c r="S545" s="6" t="s">
        <v>40</v>
      </c>
      <c r="T545" s="8"/>
      <c r="U545" s="6">
        <v>23</v>
      </c>
      <c r="V545" s="8" t="s">
        <v>20100</v>
      </c>
      <c r="W545" s="6" t="s">
        <v>41</v>
      </c>
      <c r="X545" s="6" t="s">
        <v>8474</v>
      </c>
      <c r="Y545" s="6" t="s">
        <v>8475</v>
      </c>
      <c r="Z545" s="6" t="s">
        <v>8476</v>
      </c>
      <c r="AA545" s="6" t="s">
        <v>10925</v>
      </c>
      <c r="AB545" s="6">
        <v>2023</v>
      </c>
      <c r="AC545" s="8"/>
      <c r="AD545" s="6">
        <v>1</v>
      </c>
      <c r="AE545" s="8"/>
    </row>
    <row r="546" spans="1:31" ht="77.25" x14ac:dyDescent="0.25">
      <c r="A546" s="6">
        <v>2400</v>
      </c>
      <c r="B546" s="6">
        <v>2021081223</v>
      </c>
      <c r="C546" s="6" t="s">
        <v>12614</v>
      </c>
      <c r="D546" s="6" t="s">
        <v>8511</v>
      </c>
      <c r="E546" s="6" t="s">
        <v>33</v>
      </c>
      <c r="F546" s="6">
        <v>5</v>
      </c>
      <c r="G546" s="6" t="s">
        <v>139</v>
      </c>
      <c r="H546" s="6">
        <v>45</v>
      </c>
      <c r="I546" s="6">
        <v>45</v>
      </c>
      <c r="J546" s="6">
        <v>50</v>
      </c>
      <c r="K546" s="6" t="s">
        <v>35</v>
      </c>
      <c r="L546" s="6">
        <v>3.45</v>
      </c>
      <c r="M546" s="8"/>
      <c r="N546" s="6" t="s">
        <v>140</v>
      </c>
      <c r="O546" s="6" t="s">
        <v>134</v>
      </c>
      <c r="P546" s="6" t="s">
        <v>37</v>
      </c>
      <c r="Q546" s="6" t="s">
        <v>38</v>
      </c>
      <c r="R546" s="6" t="s">
        <v>109</v>
      </c>
      <c r="S546" s="6" t="s">
        <v>40</v>
      </c>
      <c r="T546" s="8"/>
      <c r="U546" s="6">
        <v>35</v>
      </c>
      <c r="V546" s="8" t="s">
        <v>20100</v>
      </c>
      <c r="W546" s="6" t="s">
        <v>41</v>
      </c>
      <c r="X546" s="6" t="s">
        <v>12938</v>
      </c>
      <c r="Y546" s="8"/>
      <c r="Z546" s="8"/>
      <c r="AA546" s="6" t="s">
        <v>12067</v>
      </c>
      <c r="AB546" s="6">
        <v>2023</v>
      </c>
      <c r="AC546" s="8"/>
      <c r="AD546" s="6">
        <v>2</v>
      </c>
      <c r="AE546" s="8"/>
    </row>
    <row r="547" spans="1:31" ht="77.25" x14ac:dyDescent="0.25">
      <c r="A547" s="6">
        <v>2403</v>
      </c>
      <c r="B547" s="6">
        <v>2021081208</v>
      </c>
      <c r="C547" s="6" t="s">
        <v>12939</v>
      </c>
      <c r="D547" s="6" t="s">
        <v>12940</v>
      </c>
      <c r="E547" s="6" t="s">
        <v>33</v>
      </c>
      <c r="F547" s="8"/>
      <c r="G547" s="8"/>
      <c r="H547" s="6">
        <v>0</v>
      </c>
      <c r="I547" s="8"/>
      <c r="J547" s="8"/>
      <c r="K547" s="6" t="s">
        <v>35</v>
      </c>
      <c r="L547" s="6">
        <v>0</v>
      </c>
      <c r="M547" s="8"/>
      <c r="N547" s="6" t="s">
        <v>140</v>
      </c>
      <c r="O547" s="6" t="s">
        <v>134</v>
      </c>
      <c r="P547" s="6" t="s">
        <v>37</v>
      </c>
      <c r="Q547" s="6" t="s">
        <v>38</v>
      </c>
      <c r="R547" s="6" t="s">
        <v>109</v>
      </c>
      <c r="S547" s="6" t="s">
        <v>40</v>
      </c>
      <c r="T547" s="8"/>
      <c r="U547" s="6">
        <v>30</v>
      </c>
      <c r="V547" s="8" t="s">
        <v>20100</v>
      </c>
      <c r="W547" s="6" t="s">
        <v>41</v>
      </c>
      <c r="X547" s="6" t="s">
        <v>12941</v>
      </c>
      <c r="Y547" s="6" t="s">
        <v>12942</v>
      </c>
      <c r="Z547" s="6" t="s">
        <v>12943</v>
      </c>
      <c r="AA547" s="6" t="s">
        <v>10925</v>
      </c>
      <c r="AB547" s="6">
        <v>2023</v>
      </c>
      <c r="AC547" s="8"/>
      <c r="AD547" s="6">
        <v>1</v>
      </c>
      <c r="AE547" s="8"/>
    </row>
    <row r="548" spans="1:31" ht="77.25" x14ac:dyDescent="0.25">
      <c r="A548" s="6">
        <v>2430</v>
      </c>
      <c r="B548" s="6">
        <v>2021081180</v>
      </c>
      <c r="C548" s="6" t="s">
        <v>7456</v>
      </c>
      <c r="D548" s="6" t="s">
        <v>8619</v>
      </c>
      <c r="E548" s="6" t="s">
        <v>33</v>
      </c>
      <c r="F548" s="6">
        <v>9</v>
      </c>
      <c r="G548" s="6" t="s">
        <v>78</v>
      </c>
      <c r="H548" s="6">
        <v>6</v>
      </c>
      <c r="I548" s="6">
        <v>6</v>
      </c>
      <c r="J548" s="6">
        <v>15</v>
      </c>
      <c r="K548" s="6" t="s">
        <v>35</v>
      </c>
      <c r="L548" s="6">
        <v>0.46</v>
      </c>
      <c r="M548" s="6" t="s">
        <v>476</v>
      </c>
      <c r="N548" s="6" t="s">
        <v>140</v>
      </c>
      <c r="O548" s="6" t="s">
        <v>134</v>
      </c>
      <c r="P548" s="6" t="s">
        <v>37</v>
      </c>
      <c r="Q548" s="6" t="s">
        <v>38</v>
      </c>
      <c r="R548" s="6" t="s">
        <v>109</v>
      </c>
      <c r="S548" s="6" t="s">
        <v>40</v>
      </c>
      <c r="T548" s="8"/>
      <c r="U548" s="6">
        <v>46</v>
      </c>
      <c r="V548" s="8" t="s">
        <v>20100</v>
      </c>
      <c r="W548" s="6" t="s">
        <v>41</v>
      </c>
      <c r="X548" s="6" t="s">
        <v>12944</v>
      </c>
      <c r="Y548" s="8"/>
      <c r="Z548" s="8"/>
      <c r="AA548" s="6" t="s">
        <v>10925</v>
      </c>
      <c r="AB548" s="6">
        <v>2023</v>
      </c>
      <c r="AC548" s="8"/>
      <c r="AD548" s="6">
        <v>1</v>
      </c>
      <c r="AE548" s="8"/>
    </row>
    <row r="549" spans="1:31" ht="64.5" x14ac:dyDescent="0.25">
      <c r="A549" s="6">
        <v>2457</v>
      </c>
      <c r="B549" s="6">
        <v>2022061128</v>
      </c>
      <c r="C549" s="6" t="s">
        <v>20531</v>
      </c>
      <c r="D549" s="6" t="s">
        <v>8717</v>
      </c>
      <c r="E549" s="6" t="s">
        <v>33</v>
      </c>
      <c r="F549" s="6">
        <v>5</v>
      </c>
      <c r="G549" s="6" t="s">
        <v>78</v>
      </c>
      <c r="H549" s="6">
        <v>13</v>
      </c>
      <c r="I549" s="6">
        <v>13</v>
      </c>
      <c r="J549" s="6">
        <v>18</v>
      </c>
      <c r="K549" s="6" t="s">
        <v>35</v>
      </c>
      <c r="L549" s="6">
        <v>1.52</v>
      </c>
      <c r="M549" s="6" t="s">
        <v>476</v>
      </c>
      <c r="N549" s="6" t="s">
        <v>88</v>
      </c>
      <c r="O549" s="8"/>
      <c r="P549" s="6" t="s">
        <v>89</v>
      </c>
      <c r="Q549" s="6" t="s">
        <v>53</v>
      </c>
      <c r="R549" s="6" t="s">
        <v>109</v>
      </c>
      <c r="S549" s="6" t="s">
        <v>40</v>
      </c>
      <c r="T549" s="8"/>
      <c r="U549" s="6">
        <v>37</v>
      </c>
      <c r="V549" s="8" t="s">
        <v>20100</v>
      </c>
      <c r="W549" s="6" t="s">
        <v>41</v>
      </c>
      <c r="X549" s="6" t="s">
        <v>20532</v>
      </c>
      <c r="Y549" s="6" t="s">
        <v>20533</v>
      </c>
      <c r="Z549" s="6" t="s">
        <v>20534</v>
      </c>
      <c r="AA549" s="6" t="s">
        <v>12067</v>
      </c>
      <c r="AB549" s="6">
        <v>2023</v>
      </c>
      <c r="AC549" s="8"/>
      <c r="AD549" s="6">
        <v>2</v>
      </c>
      <c r="AE549" s="8"/>
    </row>
    <row r="550" spans="1:31" ht="77.25" x14ac:dyDescent="0.25">
      <c r="A550" s="6">
        <v>2500</v>
      </c>
      <c r="B550" s="6">
        <v>2022061199</v>
      </c>
      <c r="C550" s="6" t="s">
        <v>12659</v>
      </c>
      <c r="D550" s="6" t="s">
        <v>20535</v>
      </c>
      <c r="E550" s="6" t="s">
        <v>33</v>
      </c>
      <c r="F550" s="8"/>
      <c r="G550" s="6" t="s">
        <v>48</v>
      </c>
      <c r="H550" s="6">
        <v>0</v>
      </c>
      <c r="I550" s="8"/>
      <c r="J550" s="8"/>
      <c r="K550" s="6" t="s">
        <v>35</v>
      </c>
      <c r="L550" s="6">
        <v>0</v>
      </c>
      <c r="M550" s="8"/>
      <c r="N550" s="6" t="s">
        <v>140</v>
      </c>
      <c r="O550" s="8"/>
      <c r="P550" s="6" t="s">
        <v>37</v>
      </c>
      <c r="Q550" s="6" t="s">
        <v>38</v>
      </c>
      <c r="R550" s="6" t="s">
        <v>109</v>
      </c>
      <c r="S550" s="6" t="s">
        <v>40</v>
      </c>
      <c r="T550" s="8"/>
      <c r="U550" s="6">
        <v>24</v>
      </c>
      <c r="V550" s="8" t="s">
        <v>20100</v>
      </c>
      <c r="W550" s="6" t="s">
        <v>41</v>
      </c>
      <c r="X550" s="6" t="s">
        <v>20536</v>
      </c>
      <c r="Y550" s="6" t="s">
        <v>20537</v>
      </c>
      <c r="Z550" s="6" t="s">
        <v>20538</v>
      </c>
      <c r="AA550" s="6" t="s">
        <v>45</v>
      </c>
      <c r="AB550" s="6">
        <v>2022</v>
      </c>
      <c r="AC550" s="8"/>
      <c r="AD550" s="6">
        <v>3</v>
      </c>
      <c r="AE550" s="8"/>
    </row>
    <row r="551" spans="1:31" ht="77.25" x14ac:dyDescent="0.25">
      <c r="A551" s="6">
        <v>2530</v>
      </c>
      <c r="B551" s="6">
        <v>2021081175</v>
      </c>
      <c r="C551" s="6" t="s">
        <v>12950</v>
      </c>
      <c r="D551" s="6" t="s">
        <v>12946</v>
      </c>
      <c r="E551" s="6" t="s">
        <v>33</v>
      </c>
      <c r="F551" s="6">
        <v>5</v>
      </c>
      <c r="G551" s="6" t="s">
        <v>139</v>
      </c>
      <c r="H551" s="6">
        <v>45</v>
      </c>
      <c r="I551" s="6">
        <v>45</v>
      </c>
      <c r="J551" s="6">
        <v>50</v>
      </c>
      <c r="K551" s="6" t="s">
        <v>35</v>
      </c>
      <c r="L551" s="6">
        <v>3.65</v>
      </c>
      <c r="M551" s="8"/>
      <c r="N551" s="6" t="s">
        <v>140</v>
      </c>
      <c r="O551" s="6" t="s">
        <v>134</v>
      </c>
      <c r="P551" s="6" t="s">
        <v>37</v>
      </c>
      <c r="Q551" s="6" t="s">
        <v>38</v>
      </c>
      <c r="R551" s="6" t="s">
        <v>109</v>
      </c>
      <c r="S551" s="6" t="s">
        <v>40</v>
      </c>
      <c r="T551" s="8"/>
      <c r="U551" s="6">
        <v>29</v>
      </c>
      <c r="V551" s="8" t="s">
        <v>20100</v>
      </c>
      <c r="W551" s="6" t="s">
        <v>41</v>
      </c>
      <c r="X551" s="6" t="s">
        <v>12951</v>
      </c>
      <c r="Y551" s="8"/>
      <c r="Z551" s="8"/>
      <c r="AA551" s="6" t="s">
        <v>12067</v>
      </c>
      <c r="AB551" s="6">
        <v>2023</v>
      </c>
      <c r="AC551" s="8"/>
      <c r="AD551" s="6">
        <v>2</v>
      </c>
      <c r="AE551" s="8"/>
    </row>
    <row r="552" spans="1:31" ht="77.25" x14ac:dyDescent="0.25">
      <c r="A552" s="6">
        <v>2542</v>
      </c>
      <c r="B552" s="6">
        <v>2021081141</v>
      </c>
      <c r="C552" s="6" t="s">
        <v>12952</v>
      </c>
      <c r="D552" s="6" t="s">
        <v>8947</v>
      </c>
      <c r="E552" s="6" t="s">
        <v>33</v>
      </c>
      <c r="F552" s="6">
        <v>5</v>
      </c>
      <c r="G552" s="6" t="s">
        <v>139</v>
      </c>
      <c r="H552" s="6">
        <v>45</v>
      </c>
      <c r="I552" s="6">
        <v>45</v>
      </c>
      <c r="J552" s="6">
        <v>50</v>
      </c>
      <c r="K552" s="6" t="s">
        <v>35</v>
      </c>
      <c r="L552" s="6">
        <v>3.53</v>
      </c>
      <c r="M552" s="8"/>
      <c r="N552" s="6" t="s">
        <v>140</v>
      </c>
      <c r="O552" s="6" t="s">
        <v>134</v>
      </c>
      <c r="P552" s="6" t="s">
        <v>37</v>
      </c>
      <c r="Q552" s="6" t="s">
        <v>38</v>
      </c>
      <c r="R552" s="6" t="s">
        <v>109</v>
      </c>
      <c r="S552" s="6" t="s">
        <v>40</v>
      </c>
      <c r="T552" s="8"/>
      <c r="U552" s="6">
        <v>34</v>
      </c>
      <c r="V552" s="8" t="s">
        <v>20100</v>
      </c>
      <c r="W552" s="6" t="s">
        <v>41</v>
      </c>
      <c r="X552" s="6" t="s">
        <v>12953</v>
      </c>
      <c r="Y552" s="8"/>
      <c r="Z552" s="8"/>
      <c r="AA552" s="6" t="s">
        <v>12067</v>
      </c>
      <c r="AB552" s="6">
        <v>2023</v>
      </c>
      <c r="AC552" s="8"/>
      <c r="AD552" s="6">
        <v>2</v>
      </c>
      <c r="AE552" s="8"/>
    </row>
    <row r="553" spans="1:31" ht="64.5" x14ac:dyDescent="0.25">
      <c r="A553" s="6">
        <v>2553</v>
      </c>
      <c r="B553" s="6">
        <v>2022061054</v>
      </c>
      <c r="C553" s="6" t="s">
        <v>20539</v>
      </c>
      <c r="D553" s="6" t="s">
        <v>8972</v>
      </c>
      <c r="E553" s="6" t="s">
        <v>33</v>
      </c>
      <c r="F553" s="8"/>
      <c r="G553" s="8"/>
      <c r="H553" s="6">
        <v>0</v>
      </c>
      <c r="I553" s="8"/>
      <c r="J553" s="8"/>
      <c r="K553" s="6" t="s">
        <v>35</v>
      </c>
      <c r="L553" s="6">
        <v>0</v>
      </c>
      <c r="M553" s="8"/>
      <c r="N553" s="6" t="s">
        <v>36</v>
      </c>
      <c r="O553" s="8"/>
      <c r="P553" s="6" t="s">
        <v>37</v>
      </c>
      <c r="Q553" s="6" t="s">
        <v>38</v>
      </c>
      <c r="R553" s="6" t="s">
        <v>109</v>
      </c>
      <c r="S553" s="6" t="s">
        <v>40</v>
      </c>
      <c r="T553" s="8"/>
      <c r="U553" s="6">
        <v>33</v>
      </c>
      <c r="V553" s="8" t="s">
        <v>20100</v>
      </c>
      <c r="W553" s="6" t="s">
        <v>41</v>
      </c>
      <c r="X553" s="6" t="s">
        <v>20540</v>
      </c>
      <c r="Y553" s="6" t="s">
        <v>20541</v>
      </c>
      <c r="Z553" s="6" t="s">
        <v>20542</v>
      </c>
      <c r="AA553" s="6" t="s">
        <v>10925</v>
      </c>
      <c r="AB553" s="6">
        <v>2023</v>
      </c>
      <c r="AC553" s="8"/>
      <c r="AD553" s="6">
        <v>1</v>
      </c>
      <c r="AE553" s="8"/>
    </row>
    <row r="554" spans="1:31" ht="64.5" x14ac:dyDescent="0.25">
      <c r="A554" s="6">
        <v>2556</v>
      </c>
      <c r="B554" s="6">
        <v>2022061033</v>
      </c>
      <c r="C554" s="6" t="s">
        <v>4989</v>
      </c>
      <c r="D554" s="6" t="s">
        <v>8972</v>
      </c>
      <c r="E554" s="6" t="s">
        <v>33</v>
      </c>
      <c r="F554" s="8"/>
      <c r="G554" s="6" t="s">
        <v>48</v>
      </c>
      <c r="H554" s="6">
        <v>0</v>
      </c>
      <c r="I554" s="8"/>
      <c r="J554" s="8"/>
      <c r="K554" s="6" t="s">
        <v>35</v>
      </c>
      <c r="L554" s="6">
        <v>0</v>
      </c>
      <c r="M554" s="8"/>
      <c r="N554" s="6" t="s">
        <v>20260</v>
      </c>
      <c r="O554" s="6" t="s">
        <v>134</v>
      </c>
      <c r="P554" s="6" t="s">
        <v>37</v>
      </c>
      <c r="Q554" s="6" t="s">
        <v>38</v>
      </c>
      <c r="R554" s="6" t="s">
        <v>109</v>
      </c>
      <c r="S554" s="6" t="s">
        <v>40</v>
      </c>
      <c r="T554" s="8"/>
      <c r="U554" s="6">
        <v>34</v>
      </c>
      <c r="V554" s="8" t="s">
        <v>20100</v>
      </c>
      <c r="W554" s="6" t="s">
        <v>41</v>
      </c>
      <c r="X554" s="6" t="s">
        <v>20543</v>
      </c>
      <c r="Y554" s="6" t="s">
        <v>20544</v>
      </c>
      <c r="Z554" s="6" t="s">
        <v>20545</v>
      </c>
      <c r="AA554" s="6" t="s">
        <v>45</v>
      </c>
      <c r="AB554" s="6">
        <v>2022</v>
      </c>
      <c r="AC554" s="8"/>
      <c r="AD554" s="6">
        <v>3</v>
      </c>
      <c r="AE554" s="8"/>
    </row>
    <row r="555" spans="1:31" ht="77.25" x14ac:dyDescent="0.25">
      <c r="A555" s="6">
        <v>2564</v>
      </c>
      <c r="B555" s="6">
        <v>2022061200</v>
      </c>
      <c r="C555" s="6" t="s">
        <v>533</v>
      </c>
      <c r="D555" s="6" t="s">
        <v>8995</v>
      </c>
      <c r="E555" s="6" t="s">
        <v>33</v>
      </c>
      <c r="F555" s="6">
        <v>9</v>
      </c>
      <c r="G555" s="6" t="s">
        <v>78</v>
      </c>
      <c r="H555" s="6">
        <v>18</v>
      </c>
      <c r="I555" s="6">
        <v>18</v>
      </c>
      <c r="J555" s="6">
        <v>27</v>
      </c>
      <c r="K555" s="6" t="s">
        <v>35</v>
      </c>
      <c r="L555" s="6">
        <v>3.22</v>
      </c>
      <c r="M555" s="8"/>
      <c r="N555" s="6" t="s">
        <v>140</v>
      </c>
      <c r="O555" s="8"/>
      <c r="P555" s="6" t="s">
        <v>37</v>
      </c>
      <c r="Q555" s="6" t="s">
        <v>38</v>
      </c>
      <c r="R555" s="6" t="s">
        <v>109</v>
      </c>
      <c r="S555" s="6" t="s">
        <v>40</v>
      </c>
      <c r="T555" s="8"/>
      <c r="U555" s="6">
        <v>28</v>
      </c>
      <c r="V555" s="8" t="s">
        <v>20100</v>
      </c>
      <c r="W555" s="6" t="s">
        <v>41</v>
      </c>
      <c r="X555" s="6" t="s">
        <v>9002</v>
      </c>
      <c r="Y555" s="6" t="s">
        <v>9003</v>
      </c>
      <c r="Z555" s="6" t="s">
        <v>20546</v>
      </c>
      <c r="AA555" s="6" t="s">
        <v>10925</v>
      </c>
      <c r="AB555" s="6">
        <v>2023</v>
      </c>
      <c r="AC555" s="8"/>
      <c r="AD555" s="6">
        <v>1</v>
      </c>
      <c r="AE555" s="8"/>
    </row>
    <row r="556" spans="1:31" ht="77.25" x14ac:dyDescent="0.25">
      <c r="A556" s="6">
        <v>2578</v>
      </c>
      <c r="B556" s="6">
        <v>2022061201</v>
      </c>
      <c r="C556" s="6" t="s">
        <v>20547</v>
      </c>
      <c r="D556" s="6" t="s">
        <v>20548</v>
      </c>
      <c r="E556" s="6" t="s">
        <v>33</v>
      </c>
      <c r="F556" s="6">
        <v>9</v>
      </c>
      <c r="G556" s="6" t="s">
        <v>78</v>
      </c>
      <c r="H556" s="6">
        <v>12</v>
      </c>
      <c r="I556" s="6">
        <v>12</v>
      </c>
      <c r="J556" s="6">
        <v>21</v>
      </c>
      <c r="K556" s="6" t="s">
        <v>35</v>
      </c>
      <c r="L556" s="6">
        <v>1.89</v>
      </c>
      <c r="M556" s="6" t="s">
        <v>476</v>
      </c>
      <c r="N556" s="6" t="s">
        <v>140</v>
      </c>
      <c r="O556" s="8"/>
      <c r="P556" s="6" t="s">
        <v>37</v>
      </c>
      <c r="Q556" s="6" t="s">
        <v>38</v>
      </c>
      <c r="R556" s="6" t="s">
        <v>109</v>
      </c>
      <c r="S556" s="6" t="s">
        <v>55</v>
      </c>
      <c r="T556" s="8"/>
      <c r="U556" s="6">
        <v>22</v>
      </c>
      <c r="V556" s="8" t="s">
        <v>20100</v>
      </c>
      <c r="W556" s="6" t="s">
        <v>41</v>
      </c>
      <c r="X556" s="6" t="s">
        <v>20549</v>
      </c>
      <c r="Y556" s="6" t="s">
        <v>20550</v>
      </c>
      <c r="Z556" s="6" t="s">
        <v>20551</v>
      </c>
      <c r="AA556" s="6" t="s">
        <v>10925</v>
      </c>
      <c r="AB556" s="6">
        <v>2023</v>
      </c>
      <c r="AC556" s="8"/>
      <c r="AD556" s="6">
        <v>1</v>
      </c>
      <c r="AE556" s="8"/>
    </row>
    <row r="557" spans="1:31" ht="77.25" x14ac:dyDescent="0.25">
      <c r="A557" s="6">
        <v>2626</v>
      </c>
      <c r="B557" s="6">
        <v>2021081251</v>
      </c>
      <c r="C557" s="6" t="s">
        <v>12958</v>
      </c>
      <c r="D557" s="6" t="s">
        <v>9189</v>
      </c>
      <c r="E557" s="6" t="s">
        <v>33</v>
      </c>
      <c r="F557" s="6">
        <v>5</v>
      </c>
      <c r="G557" s="6" t="s">
        <v>139</v>
      </c>
      <c r="H557" s="6">
        <v>45</v>
      </c>
      <c r="I557" s="6">
        <v>45</v>
      </c>
      <c r="J557" s="6">
        <v>50</v>
      </c>
      <c r="K557" s="6" t="s">
        <v>35</v>
      </c>
      <c r="L557" s="6">
        <v>3.47</v>
      </c>
      <c r="M557" s="8"/>
      <c r="N557" s="6" t="s">
        <v>140</v>
      </c>
      <c r="O557" s="6" t="s">
        <v>134</v>
      </c>
      <c r="P557" s="6" t="s">
        <v>37</v>
      </c>
      <c r="Q557" s="6" t="s">
        <v>38</v>
      </c>
      <c r="R557" s="6" t="s">
        <v>109</v>
      </c>
      <c r="S557" s="6" t="s">
        <v>40</v>
      </c>
      <c r="T557" s="8"/>
      <c r="U557" s="6">
        <v>28</v>
      </c>
      <c r="V557" s="8" t="s">
        <v>20100</v>
      </c>
      <c r="W557" s="6" t="s">
        <v>41</v>
      </c>
      <c r="X557" s="6" t="s">
        <v>12959</v>
      </c>
      <c r="Y557" s="6" t="s">
        <v>12960</v>
      </c>
      <c r="Z557" s="6" t="s">
        <v>12961</v>
      </c>
      <c r="AA557" s="6" t="s">
        <v>12067</v>
      </c>
      <c r="AB557" s="6">
        <v>2023</v>
      </c>
      <c r="AC557" s="8"/>
      <c r="AD557" s="6">
        <v>2</v>
      </c>
      <c r="AE557" s="8"/>
    </row>
    <row r="558" spans="1:31" ht="77.25" x14ac:dyDescent="0.25">
      <c r="A558" s="6">
        <v>2635</v>
      </c>
      <c r="B558" s="6">
        <v>2022061203</v>
      </c>
      <c r="C558" s="6" t="s">
        <v>9212</v>
      </c>
      <c r="D558" s="6" t="s">
        <v>9208</v>
      </c>
      <c r="E558" s="6" t="s">
        <v>33</v>
      </c>
      <c r="F558" s="6">
        <v>9</v>
      </c>
      <c r="G558" s="6" t="s">
        <v>78</v>
      </c>
      <c r="H558" s="6">
        <v>18</v>
      </c>
      <c r="I558" s="6">
        <v>18</v>
      </c>
      <c r="J558" s="6">
        <v>27</v>
      </c>
      <c r="K558" s="6" t="s">
        <v>35</v>
      </c>
      <c r="L558" s="6">
        <v>3.61</v>
      </c>
      <c r="M558" s="8"/>
      <c r="N558" s="6" t="s">
        <v>140</v>
      </c>
      <c r="O558" s="8"/>
      <c r="P558" s="6" t="s">
        <v>37</v>
      </c>
      <c r="Q558" s="6" t="s">
        <v>38</v>
      </c>
      <c r="R558" s="6" t="s">
        <v>109</v>
      </c>
      <c r="S558" s="6" t="s">
        <v>40</v>
      </c>
      <c r="T558" s="8"/>
      <c r="U558" s="6">
        <v>22</v>
      </c>
      <c r="V558" s="8" t="s">
        <v>20100</v>
      </c>
      <c r="W558" s="6" t="s">
        <v>41</v>
      </c>
      <c r="X558" s="6" t="s">
        <v>9213</v>
      </c>
      <c r="Y558" s="6" t="s">
        <v>9214</v>
      </c>
      <c r="Z558" s="6" t="s">
        <v>9215</v>
      </c>
      <c r="AA558" s="6" t="s">
        <v>10925</v>
      </c>
      <c r="AB558" s="6">
        <v>2023</v>
      </c>
      <c r="AC558" s="8"/>
      <c r="AD558" s="6">
        <v>1</v>
      </c>
      <c r="AE558" s="8"/>
    </row>
    <row r="559" spans="1:31" ht="77.25" x14ac:dyDescent="0.25">
      <c r="A559" s="6">
        <v>2637</v>
      </c>
      <c r="B559" s="6">
        <v>2021081089</v>
      </c>
      <c r="C559" s="6" t="s">
        <v>9222</v>
      </c>
      <c r="D559" s="6" t="s">
        <v>7105</v>
      </c>
      <c r="E559" s="6" t="s">
        <v>33</v>
      </c>
      <c r="F559" s="6">
        <v>5</v>
      </c>
      <c r="G559" s="6" t="s">
        <v>139</v>
      </c>
      <c r="H559" s="6">
        <v>42</v>
      </c>
      <c r="I559" s="6">
        <v>42</v>
      </c>
      <c r="J559" s="6">
        <v>47</v>
      </c>
      <c r="K559" s="6" t="s">
        <v>35</v>
      </c>
      <c r="L559" s="6">
        <v>2.73</v>
      </c>
      <c r="M559" s="8"/>
      <c r="N559" s="6" t="s">
        <v>140</v>
      </c>
      <c r="O559" s="6" t="s">
        <v>134</v>
      </c>
      <c r="P559" s="6" t="s">
        <v>37</v>
      </c>
      <c r="Q559" s="6" t="s">
        <v>38</v>
      </c>
      <c r="R559" s="6" t="s">
        <v>109</v>
      </c>
      <c r="S559" s="6" t="s">
        <v>40</v>
      </c>
      <c r="T559" s="8"/>
      <c r="U559" s="6">
        <v>26</v>
      </c>
      <c r="V559" s="8" t="s">
        <v>20100</v>
      </c>
      <c r="W559" s="6" t="s">
        <v>41</v>
      </c>
      <c r="X559" s="6" t="s">
        <v>9223</v>
      </c>
      <c r="Y559" s="6" t="s">
        <v>9224</v>
      </c>
      <c r="Z559" s="6" t="s">
        <v>9225</v>
      </c>
      <c r="AA559" s="6" t="s">
        <v>12067</v>
      </c>
      <c r="AB559" s="6">
        <v>2023</v>
      </c>
      <c r="AC559" s="8"/>
      <c r="AD559" s="6">
        <v>2</v>
      </c>
      <c r="AE559" s="8"/>
    </row>
    <row r="560" spans="1:31" ht="77.25" x14ac:dyDescent="0.25">
      <c r="A560" s="6">
        <v>2641</v>
      </c>
      <c r="B560" s="6">
        <v>2021081233</v>
      </c>
      <c r="C560" s="6" t="s">
        <v>12637</v>
      </c>
      <c r="D560" s="6" t="s">
        <v>12962</v>
      </c>
      <c r="E560" s="6" t="s">
        <v>33</v>
      </c>
      <c r="F560" s="8"/>
      <c r="G560" s="8"/>
      <c r="H560" s="6">
        <v>3</v>
      </c>
      <c r="I560" s="8"/>
      <c r="J560" s="8"/>
      <c r="K560" s="6" t="s">
        <v>35</v>
      </c>
      <c r="L560" s="6">
        <v>0.6</v>
      </c>
      <c r="M560" s="6" t="s">
        <v>476</v>
      </c>
      <c r="N560" s="6" t="s">
        <v>140</v>
      </c>
      <c r="O560" s="6" t="s">
        <v>134</v>
      </c>
      <c r="P560" s="6" t="s">
        <v>37</v>
      </c>
      <c r="Q560" s="6" t="s">
        <v>38</v>
      </c>
      <c r="R560" s="6" t="s">
        <v>109</v>
      </c>
      <c r="S560" s="6" t="s">
        <v>40</v>
      </c>
      <c r="T560" s="8"/>
      <c r="U560" s="6">
        <v>47</v>
      </c>
      <c r="V560" s="8" t="s">
        <v>20100</v>
      </c>
      <c r="W560" s="6" t="s">
        <v>41</v>
      </c>
      <c r="X560" s="6" t="s">
        <v>12963</v>
      </c>
      <c r="Y560" s="6" t="s">
        <v>12964</v>
      </c>
      <c r="Z560" s="6" t="s">
        <v>12965</v>
      </c>
      <c r="AA560" s="6" t="s">
        <v>10925</v>
      </c>
      <c r="AB560" s="6">
        <v>2023</v>
      </c>
      <c r="AC560" s="8"/>
      <c r="AD560" s="6">
        <v>1</v>
      </c>
      <c r="AE560" s="8"/>
    </row>
    <row r="561" spans="1:31" ht="77.25" x14ac:dyDescent="0.25">
      <c r="A561" s="6">
        <v>2642</v>
      </c>
      <c r="B561" s="6">
        <v>2021081197</v>
      </c>
      <c r="C561" s="6" t="s">
        <v>12966</v>
      </c>
      <c r="D561" s="6" t="s">
        <v>12967</v>
      </c>
      <c r="E561" s="6" t="s">
        <v>33</v>
      </c>
      <c r="F561" s="8"/>
      <c r="G561" s="8"/>
      <c r="H561" s="6">
        <v>0</v>
      </c>
      <c r="I561" s="8"/>
      <c r="J561" s="8"/>
      <c r="K561" s="6" t="s">
        <v>35</v>
      </c>
      <c r="L561" s="6">
        <v>0</v>
      </c>
      <c r="M561" s="8"/>
      <c r="N561" s="6" t="s">
        <v>140</v>
      </c>
      <c r="O561" s="6" t="s">
        <v>134</v>
      </c>
      <c r="P561" s="6" t="s">
        <v>37</v>
      </c>
      <c r="Q561" s="6" t="s">
        <v>38</v>
      </c>
      <c r="R561" s="6" t="s">
        <v>109</v>
      </c>
      <c r="S561" s="6" t="s">
        <v>40</v>
      </c>
      <c r="T561" s="8"/>
      <c r="U561" s="6">
        <v>43</v>
      </c>
      <c r="V561" s="8" t="s">
        <v>20100</v>
      </c>
      <c r="W561" s="6" t="s">
        <v>41</v>
      </c>
      <c r="X561" s="6" t="s">
        <v>12968</v>
      </c>
      <c r="Y561" s="8"/>
      <c r="Z561" s="8"/>
      <c r="AA561" s="6" t="s">
        <v>10925</v>
      </c>
      <c r="AB561" s="6">
        <v>2023</v>
      </c>
      <c r="AC561" s="8"/>
      <c r="AD561" s="6">
        <v>1</v>
      </c>
      <c r="AE561" s="8"/>
    </row>
    <row r="562" spans="1:31" ht="64.5" x14ac:dyDescent="0.25">
      <c r="A562" s="6">
        <v>2651</v>
      </c>
      <c r="B562" s="6">
        <v>2022061092</v>
      </c>
      <c r="C562" s="6" t="s">
        <v>9267</v>
      </c>
      <c r="D562" s="6" t="s">
        <v>9268</v>
      </c>
      <c r="E562" s="6" t="s">
        <v>33</v>
      </c>
      <c r="F562" s="6">
        <v>9</v>
      </c>
      <c r="G562" s="6" t="s">
        <v>78</v>
      </c>
      <c r="H562" s="6">
        <v>31</v>
      </c>
      <c r="I562" s="6">
        <v>31</v>
      </c>
      <c r="J562" s="6">
        <v>40</v>
      </c>
      <c r="K562" s="6" t="s">
        <v>35</v>
      </c>
      <c r="L562" s="6">
        <v>3.23</v>
      </c>
      <c r="M562" s="8"/>
      <c r="N562" s="6" t="s">
        <v>20260</v>
      </c>
      <c r="O562" s="6" t="s">
        <v>134</v>
      </c>
      <c r="P562" s="6" t="s">
        <v>37</v>
      </c>
      <c r="Q562" s="6" t="s">
        <v>38</v>
      </c>
      <c r="R562" s="6" t="s">
        <v>109</v>
      </c>
      <c r="S562" s="6" t="s">
        <v>40</v>
      </c>
      <c r="T562" s="8"/>
      <c r="U562" s="6">
        <v>30</v>
      </c>
      <c r="V562" s="8" t="s">
        <v>20100</v>
      </c>
      <c r="W562" s="6" t="s">
        <v>41</v>
      </c>
      <c r="X562" s="6" t="s">
        <v>9269</v>
      </c>
      <c r="Y562" s="6" t="s">
        <v>9270</v>
      </c>
      <c r="Z562" s="6" t="s">
        <v>9271</v>
      </c>
      <c r="AA562" s="6" t="s">
        <v>12067</v>
      </c>
      <c r="AB562" s="6">
        <v>2023</v>
      </c>
      <c r="AC562" s="8"/>
      <c r="AD562" s="6">
        <v>2</v>
      </c>
      <c r="AE562" s="8"/>
    </row>
    <row r="563" spans="1:31" ht="77.25" x14ac:dyDescent="0.25">
      <c r="A563" s="6">
        <v>2656</v>
      </c>
      <c r="B563" s="6">
        <v>2021081245</v>
      </c>
      <c r="C563" s="6" t="s">
        <v>12969</v>
      </c>
      <c r="D563" s="6" t="s">
        <v>12970</v>
      </c>
      <c r="E563" s="6" t="s">
        <v>33</v>
      </c>
      <c r="F563" s="8"/>
      <c r="G563" s="8"/>
      <c r="H563" s="6">
        <v>0</v>
      </c>
      <c r="I563" s="8"/>
      <c r="J563" s="8"/>
      <c r="K563" s="6" t="s">
        <v>35</v>
      </c>
      <c r="L563" s="6">
        <v>0</v>
      </c>
      <c r="M563" s="8"/>
      <c r="N563" s="6" t="s">
        <v>140</v>
      </c>
      <c r="O563" s="6" t="s">
        <v>134</v>
      </c>
      <c r="P563" s="6" t="s">
        <v>37</v>
      </c>
      <c r="Q563" s="6" t="s">
        <v>38</v>
      </c>
      <c r="R563" s="6" t="s">
        <v>109</v>
      </c>
      <c r="S563" s="6" t="s">
        <v>40</v>
      </c>
      <c r="T563" s="8"/>
      <c r="U563" s="6">
        <v>46</v>
      </c>
      <c r="V563" s="8" t="s">
        <v>20100</v>
      </c>
      <c r="W563" s="6" t="s">
        <v>41</v>
      </c>
      <c r="X563" s="6" t="s">
        <v>12971</v>
      </c>
      <c r="Y563" s="6" t="s">
        <v>12972</v>
      </c>
      <c r="Z563" s="6" t="s">
        <v>12973</v>
      </c>
      <c r="AA563" s="6" t="s">
        <v>10925</v>
      </c>
      <c r="AB563" s="6">
        <v>2023</v>
      </c>
      <c r="AC563" s="8"/>
      <c r="AD563" s="6">
        <v>1</v>
      </c>
      <c r="AE563" s="8"/>
    </row>
    <row r="564" spans="1:31" ht="64.5" x14ac:dyDescent="0.25">
      <c r="A564" s="6">
        <v>2657</v>
      </c>
      <c r="B564" s="6">
        <v>2022061130</v>
      </c>
      <c r="C564" s="6" t="s">
        <v>234</v>
      </c>
      <c r="D564" s="6" t="s">
        <v>9302</v>
      </c>
      <c r="E564" s="6" t="s">
        <v>33</v>
      </c>
      <c r="F564" s="6">
        <v>5</v>
      </c>
      <c r="G564" s="6" t="s">
        <v>78</v>
      </c>
      <c r="H564" s="6">
        <v>20</v>
      </c>
      <c r="I564" s="6">
        <v>20</v>
      </c>
      <c r="J564" s="6">
        <v>25</v>
      </c>
      <c r="K564" s="6" t="s">
        <v>35</v>
      </c>
      <c r="L564" s="6">
        <v>3.32</v>
      </c>
      <c r="M564" s="8"/>
      <c r="N564" s="6" t="s">
        <v>88</v>
      </c>
      <c r="O564" s="8"/>
      <c r="P564" s="6" t="s">
        <v>89</v>
      </c>
      <c r="Q564" s="6" t="s">
        <v>53</v>
      </c>
      <c r="R564" s="6" t="s">
        <v>109</v>
      </c>
      <c r="S564" s="6" t="s">
        <v>40</v>
      </c>
      <c r="T564" s="8"/>
      <c r="U564" s="6">
        <v>26</v>
      </c>
      <c r="V564" s="8" t="s">
        <v>20100</v>
      </c>
      <c r="W564" s="6" t="s">
        <v>41</v>
      </c>
      <c r="X564" s="6" t="s">
        <v>9303</v>
      </c>
      <c r="Y564" s="6" t="s">
        <v>9304</v>
      </c>
      <c r="Z564" s="6" t="s">
        <v>9305</v>
      </c>
      <c r="AA564" s="6" t="s">
        <v>12067</v>
      </c>
      <c r="AB564" s="6">
        <v>2023</v>
      </c>
      <c r="AC564" s="8"/>
      <c r="AD564" s="6">
        <v>2</v>
      </c>
      <c r="AE564" s="8"/>
    </row>
    <row r="565" spans="1:31" ht="64.5" x14ac:dyDescent="0.25">
      <c r="A565" s="6">
        <v>2674</v>
      </c>
      <c r="B565" s="6">
        <v>2022061132</v>
      </c>
      <c r="C565" s="6" t="s">
        <v>2950</v>
      </c>
      <c r="D565" s="6" t="s">
        <v>9357</v>
      </c>
      <c r="E565" s="6" t="s">
        <v>33</v>
      </c>
      <c r="F565" s="6">
        <v>5</v>
      </c>
      <c r="G565" s="6" t="s">
        <v>78</v>
      </c>
      <c r="H565" s="6">
        <v>20</v>
      </c>
      <c r="I565" s="6">
        <v>20</v>
      </c>
      <c r="J565" s="6">
        <v>25</v>
      </c>
      <c r="K565" s="6" t="s">
        <v>35</v>
      </c>
      <c r="L565" s="6">
        <v>2.9</v>
      </c>
      <c r="M565" s="8"/>
      <c r="N565" s="6" t="s">
        <v>88</v>
      </c>
      <c r="O565" s="8"/>
      <c r="P565" s="6" t="s">
        <v>89</v>
      </c>
      <c r="Q565" s="6" t="s">
        <v>53</v>
      </c>
      <c r="R565" s="6" t="s">
        <v>109</v>
      </c>
      <c r="S565" s="6" t="s">
        <v>40</v>
      </c>
      <c r="T565" s="8"/>
      <c r="U565" s="6">
        <v>28</v>
      </c>
      <c r="V565" s="8" t="s">
        <v>20100</v>
      </c>
      <c r="W565" s="6" t="s">
        <v>41</v>
      </c>
      <c r="X565" s="6" t="s">
        <v>9381</v>
      </c>
      <c r="Y565" s="6" t="s">
        <v>9382</v>
      </c>
      <c r="Z565" s="6" t="s">
        <v>20552</v>
      </c>
      <c r="AA565" s="6" t="s">
        <v>12067</v>
      </c>
      <c r="AB565" s="6">
        <v>2023</v>
      </c>
      <c r="AC565" s="8"/>
      <c r="AD565" s="6">
        <v>2</v>
      </c>
      <c r="AE565" s="8"/>
    </row>
    <row r="566" spans="1:31" ht="77.25" x14ac:dyDescent="0.25">
      <c r="A566" s="6">
        <v>2677</v>
      </c>
      <c r="B566" s="6">
        <v>2021081158</v>
      </c>
      <c r="C566" s="6" t="s">
        <v>9384</v>
      </c>
      <c r="D566" s="6" t="s">
        <v>9357</v>
      </c>
      <c r="E566" s="6" t="s">
        <v>33</v>
      </c>
      <c r="F566" s="6">
        <v>5</v>
      </c>
      <c r="G566" s="6" t="s">
        <v>139</v>
      </c>
      <c r="H566" s="6">
        <v>45</v>
      </c>
      <c r="I566" s="6">
        <v>45</v>
      </c>
      <c r="J566" s="6">
        <v>50</v>
      </c>
      <c r="K566" s="6" t="s">
        <v>35</v>
      </c>
      <c r="L566" s="6">
        <v>3.04</v>
      </c>
      <c r="M566" s="8"/>
      <c r="N566" s="6" t="s">
        <v>140</v>
      </c>
      <c r="O566" s="6" t="s">
        <v>134</v>
      </c>
      <c r="P566" s="6" t="s">
        <v>37</v>
      </c>
      <c r="Q566" s="6" t="s">
        <v>38</v>
      </c>
      <c r="R566" s="6" t="s">
        <v>109</v>
      </c>
      <c r="S566" s="6" t="s">
        <v>40</v>
      </c>
      <c r="T566" s="8"/>
      <c r="U566" s="6">
        <v>32</v>
      </c>
      <c r="V566" s="8" t="s">
        <v>20100</v>
      </c>
      <c r="W566" s="6" t="s">
        <v>41</v>
      </c>
      <c r="X566" s="6" t="s">
        <v>9385</v>
      </c>
      <c r="Y566" s="8"/>
      <c r="Z566" s="8"/>
      <c r="AA566" s="6" t="s">
        <v>12067</v>
      </c>
      <c r="AB566" s="6">
        <v>2023</v>
      </c>
      <c r="AC566" s="8"/>
      <c r="AD566" s="6">
        <v>2</v>
      </c>
      <c r="AE566" s="8"/>
    </row>
    <row r="567" spans="1:31" ht="77.25" x14ac:dyDescent="0.25">
      <c r="A567" s="6">
        <v>2678</v>
      </c>
      <c r="B567" s="6">
        <v>2021081170</v>
      </c>
      <c r="C567" s="6" t="s">
        <v>9395</v>
      </c>
      <c r="D567" s="6" t="s">
        <v>9357</v>
      </c>
      <c r="E567" s="6" t="s">
        <v>33</v>
      </c>
      <c r="F567" s="6">
        <v>5</v>
      </c>
      <c r="G567" s="6" t="s">
        <v>139</v>
      </c>
      <c r="H567" s="6">
        <v>39</v>
      </c>
      <c r="I567" s="6">
        <v>39</v>
      </c>
      <c r="J567" s="6">
        <v>44</v>
      </c>
      <c r="K567" s="6" t="s">
        <v>35</v>
      </c>
      <c r="L567" s="6">
        <v>2.81</v>
      </c>
      <c r="M567" s="8"/>
      <c r="N567" s="6" t="s">
        <v>140</v>
      </c>
      <c r="O567" s="6" t="s">
        <v>134</v>
      </c>
      <c r="P567" s="6" t="s">
        <v>37</v>
      </c>
      <c r="Q567" s="6" t="s">
        <v>38</v>
      </c>
      <c r="R567" s="6" t="s">
        <v>109</v>
      </c>
      <c r="S567" s="6" t="s">
        <v>55</v>
      </c>
      <c r="T567" s="8"/>
      <c r="U567" s="6">
        <v>34</v>
      </c>
      <c r="V567" s="8" t="s">
        <v>20100</v>
      </c>
      <c r="W567" s="6" t="s">
        <v>41</v>
      </c>
      <c r="X567" s="6" t="s">
        <v>9396</v>
      </c>
      <c r="Y567" s="8"/>
      <c r="Z567" s="8"/>
      <c r="AA567" s="6" t="s">
        <v>12067</v>
      </c>
      <c r="AB567" s="6">
        <v>2023</v>
      </c>
      <c r="AC567" s="8"/>
      <c r="AD567" s="6">
        <v>2</v>
      </c>
      <c r="AE567" s="8"/>
    </row>
    <row r="568" spans="1:31" ht="77.25" x14ac:dyDescent="0.25">
      <c r="A568" s="6">
        <v>2679</v>
      </c>
      <c r="B568" s="6">
        <v>2021081181</v>
      </c>
      <c r="C568" s="6" t="s">
        <v>12979</v>
      </c>
      <c r="D568" s="6" t="s">
        <v>9357</v>
      </c>
      <c r="E568" s="6" t="s">
        <v>33</v>
      </c>
      <c r="F568" s="6">
        <v>5</v>
      </c>
      <c r="G568" s="6" t="s">
        <v>139</v>
      </c>
      <c r="H568" s="6">
        <v>45</v>
      </c>
      <c r="I568" s="6">
        <v>45</v>
      </c>
      <c r="J568" s="6">
        <v>50</v>
      </c>
      <c r="K568" s="6" t="s">
        <v>35</v>
      </c>
      <c r="L568" s="6">
        <v>3.33</v>
      </c>
      <c r="M568" s="8"/>
      <c r="N568" s="6" t="s">
        <v>140</v>
      </c>
      <c r="O568" s="6" t="s">
        <v>134</v>
      </c>
      <c r="P568" s="6" t="s">
        <v>37</v>
      </c>
      <c r="Q568" s="6" t="s">
        <v>38</v>
      </c>
      <c r="R568" s="6" t="s">
        <v>109</v>
      </c>
      <c r="S568" s="6" t="s">
        <v>40</v>
      </c>
      <c r="T568" s="8"/>
      <c r="U568" s="6">
        <v>31</v>
      </c>
      <c r="V568" s="8" t="s">
        <v>20100</v>
      </c>
      <c r="W568" s="6" t="s">
        <v>41</v>
      </c>
      <c r="X568" s="6" t="s">
        <v>12980</v>
      </c>
      <c r="Y568" s="8"/>
      <c r="Z568" s="8"/>
      <c r="AA568" s="6" t="s">
        <v>12067</v>
      </c>
      <c r="AB568" s="6">
        <v>2023</v>
      </c>
      <c r="AC568" s="8"/>
      <c r="AD568" s="6">
        <v>2</v>
      </c>
      <c r="AE568" s="8"/>
    </row>
    <row r="569" spans="1:31" ht="77.25" x14ac:dyDescent="0.25">
      <c r="A569" s="6">
        <v>2680</v>
      </c>
      <c r="B569" s="6">
        <v>2022061204</v>
      </c>
      <c r="C569" s="6" t="s">
        <v>20553</v>
      </c>
      <c r="D569" s="6" t="s">
        <v>9357</v>
      </c>
      <c r="E569" s="6" t="s">
        <v>33</v>
      </c>
      <c r="F569" s="6">
        <v>9</v>
      </c>
      <c r="G569" s="6" t="s">
        <v>78</v>
      </c>
      <c r="H569" s="6">
        <v>18</v>
      </c>
      <c r="I569" s="6">
        <v>18</v>
      </c>
      <c r="J569" s="6">
        <v>27</v>
      </c>
      <c r="K569" s="6" t="s">
        <v>35</v>
      </c>
      <c r="L569" s="6">
        <v>3.28</v>
      </c>
      <c r="M569" s="8"/>
      <c r="N569" s="6" t="s">
        <v>140</v>
      </c>
      <c r="O569" s="8"/>
      <c r="P569" s="6" t="s">
        <v>37</v>
      </c>
      <c r="Q569" s="6" t="s">
        <v>38</v>
      </c>
      <c r="R569" s="6" t="s">
        <v>109</v>
      </c>
      <c r="S569" s="6" t="s">
        <v>55</v>
      </c>
      <c r="T569" s="8"/>
      <c r="U569" s="6">
        <v>23</v>
      </c>
      <c r="V569" s="8" t="s">
        <v>20100</v>
      </c>
      <c r="W569" s="6" t="s">
        <v>41</v>
      </c>
      <c r="X569" s="6" t="s">
        <v>20554</v>
      </c>
      <c r="Y569" s="6" t="s">
        <v>20555</v>
      </c>
      <c r="Z569" s="6" t="s">
        <v>20556</v>
      </c>
      <c r="AA569" s="6" t="s">
        <v>10925</v>
      </c>
      <c r="AB569" s="6">
        <v>2023</v>
      </c>
      <c r="AC569" s="8"/>
      <c r="AD569" s="6">
        <v>1</v>
      </c>
      <c r="AE569" s="8"/>
    </row>
    <row r="570" spans="1:31" ht="77.25" x14ac:dyDescent="0.25">
      <c r="A570" s="6">
        <v>2682</v>
      </c>
      <c r="B570" s="6">
        <v>2021081156</v>
      </c>
      <c r="C570" s="6" t="s">
        <v>12977</v>
      </c>
      <c r="D570" s="6" t="s">
        <v>9357</v>
      </c>
      <c r="E570" s="6" t="s">
        <v>33</v>
      </c>
      <c r="F570" s="6">
        <v>9</v>
      </c>
      <c r="G570" s="6" t="s">
        <v>78</v>
      </c>
      <c r="H570" s="6">
        <v>27</v>
      </c>
      <c r="I570" s="6">
        <v>27</v>
      </c>
      <c r="J570" s="6">
        <v>36</v>
      </c>
      <c r="K570" s="6" t="s">
        <v>35</v>
      </c>
      <c r="L570" s="6">
        <v>1.95</v>
      </c>
      <c r="M570" s="6" t="s">
        <v>476</v>
      </c>
      <c r="N570" s="6" t="s">
        <v>140</v>
      </c>
      <c r="O570" s="6" t="s">
        <v>134</v>
      </c>
      <c r="P570" s="6" t="s">
        <v>37</v>
      </c>
      <c r="Q570" s="6" t="s">
        <v>38</v>
      </c>
      <c r="R570" s="6" t="s">
        <v>109</v>
      </c>
      <c r="S570" s="6" t="s">
        <v>40</v>
      </c>
      <c r="T570" s="8"/>
      <c r="U570" s="6">
        <v>26</v>
      </c>
      <c r="V570" s="8" t="s">
        <v>20100</v>
      </c>
      <c r="W570" s="6" t="s">
        <v>41</v>
      </c>
      <c r="X570" s="6" t="s">
        <v>12978</v>
      </c>
      <c r="Y570" s="8"/>
      <c r="Z570" s="8"/>
      <c r="AA570" s="6" t="s">
        <v>10925</v>
      </c>
      <c r="AB570" s="6">
        <v>2023</v>
      </c>
      <c r="AC570" s="8"/>
      <c r="AD570" s="6">
        <v>1</v>
      </c>
      <c r="AE570" s="8"/>
    </row>
    <row r="571" spans="1:31" ht="77.25" x14ac:dyDescent="0.25">
      <c r="A571" s="6">
        <v>2683</v>
      </c>
      <c r="B571" s="6">
        <v>2022061205</v>
      </c>
      <c r="C571" s="6" t="s">
        <v>20557</v>
      </c>
      <c r="D571" s="6" t="s">
        <v>9357</v>
      </c>
      <c r="E571" s="6" t="s">
        <v>33</v>
      </c>
      <c r="F571" s="6">
        <v>9</v>
      </c>
      <c r="G571" s="6" t="s">
        <v>78</v>
      </c>
      <c r="H571" s="6">
        <v>9</v>
      </c>
      <c r="I571" s="6">
        <v>9</v>
      </c>
      <c r="J571" s="6">
        <v>18</v>
      </c>
      <c r="K571" s="6" t="s">
        <v>35</v>
      </c>
      <c r="L571" s="6">
        <v>2.2000000000000002</v>
      </c>
      <c r="M571" s="6" t="s">
        <v>49</v>
      </c>
      <c r="N571" s="6" t="s">
        <v>140</v>
      </c>
      <c r="O571" s="8"/>
      <c r="P571" s="6" t="s">
        <v>37</v>
      </c>
      <c r="Q571" s="6" t="s">
        <v>38</v>
      </c>
      <c r="R571" s="6" t="s">
        <v>109</v>
      </c>
      <c r="S571" s="6" t="s">
        <v>40</v>
      </c>
      <c r="T571" s="8"/>
      <c r="U571" s="6">
        <v>27</v>
      </c>
      <c r="V571" s="8" t="s">
        <v>20100</v>
      </c>
      <c r="W571" s="6" t="s">
        <v>41</v>
      </c>
      <c r="X571" s="6" t="s">
        <v>20558</v>
      </c>
      <c r="Y571" s="6" t="s">
        <v>20559</v>
      </c>
      <c r="Z571" s="6" t="s">
        <v>20560</v>
      </c>
      <c r="AA571" s="6" t="s">
        <v>10925</v>
      </c>
      <c r="AB571" s="6">
        <v>2023</v>
      </c>
      <c r="AC571" s="8"/>
      <c r="AD571" s="6">
        <v>1</v>
      </c>
      <c r="AE571" s="8"/>
    </row>
    <row r="572" spans="1:31" ht="64.5" x14ac:dyDescent="0.25">
      <c r="A572" s="6">
        <v>2687</v>
      </c>
      <c r="B572" s="6">
        <v>2022061131</v>
      </c>
      <c r="C572" s="6" t="s">
        <v>20561</v>
      </c>
      <c r="D572" s="6" t="s">
        <v>20562</v>
      </c>
      <c r="E572" s="6" t="s">
        <v>33</v>
      </c>
      <c r="F572" s="6">
        <v>5</v>
      </c>
      <c r="G572" s="6" t="s">
        <v>78</v>
      </c>
      <c r="H572" s="6">
        <v>20</v>
      </c>
      <c r="I572" s="6">
        <v>20</v>
      </c>
      <c r="J572" s="6">
        <v>25</v>
      </c>
      <c r="K572" s="6" t="s">
        <v>35</v>
      </c>
      <c r="L572" s="6">
        <v>3.07</v>
      </c>
      <c r="M572" s="8"/>
      <c r="N572" s="6" t="s">
        <v>88</v>
      </c>
      <c r="O572" s="8"/>
      <c r="P572" s="6" t="s">
        <v>89</v>
      </c>
      <c r="Q572" s="6" t="s">
        <v>53</v>
      </c>
      <c r="R572" s="6" t="s">
        <v>109</v>
      </c>
      <c r="S572" s="6" t="s">
        <v>40</v>
      </c>
      <c r="T572" s="8"/>
      <c r="U572" s="6">
        <v>37</v>
      </c>
      <c r="V572" s="8" t="s">
        <v>20100</v>
      </c>
      <c r="W572" s="6" t="s">
        <v>41</v>
      </c>
      <c r="X572" s="6" t="s">
        <v>20563</v>
      </c>
      <c r="Y572" s="6" t="s">
        <v>20564</v>
      </c>
      <c r="Z572" s="6" t="s">
        <v>20565</v>
      </c>
      <c r="AA572" s="6" t="s">
        <v>12067</v>
      </c>
      <c r="AB572" s="6">
        <v>2023</v>
      </c>
      <c r="AC572" s="8"/>
      <c r="AD572" s="6">
        <v>2</v>
      </c>
      <c r="AE572" s="8"/>
    </row>
    <row r="573" spans="1:31" ht="77.25" x14ac:dyDescent="0.25">
      <c r="A573" s="6">
        <v>2692</v>
      </c>
      <c r="B573" s="6">
        <v>2021081253</v>
      </c>
      <c r="C573" s="6" t="s">
        <v>2935</v>
      </c>
      <c r="D573" s="6" t="s">
        <v>9407</v>
      </c>
      <c r="E573" s="6" t="s">
        <v>33</v>
      </c>
      <c r="F573" s="6">
        <v>5</v>
      </c>
      <c r="G573" s="6" t="s">
        <v>139</v>
      </c>
      <c r="H573" s="6">
        <v>45</v>
      </c>
      <c r="I573" s="6">
        <v>45</v>
      </c>
      <c r="J573" s="6">
        <v>50</v>
      </c>
      <c r="K573" s="6" t="s">
        <v>35</v>
      </c>
      <c r="L573" s="6">
        <v>3.15</v>
      </c>
      <c r="M573" s="8"/>
      <c r="N573" s="6" t="s">
        <v>140</v>
      </c>
      <c r="O573" s="6" t="s">
        <v>134</v>
      </c>
      <c r="P573" s="6" t="s">
        <v>37</v>
      </c>
      <c r="Q573" s="6" t="s">
        <v>38</v>
      </c>
      <c r="R573" s="6" t="s">
        <v>109</v>
      </c>
      <c r="S573" s="6" t="s">
        <v>40</v>
      </c>
      <c r="T573" s="8"/>
      <c r="U573" s="6">
        <v>48</v>
      </c>
      <c r="V573" s="8" t="s">
        <v>20100</v>
      </c>
      <c r="W573" s="6" t="s">
        <v>41</v>
      </c>
      <c r="X573" s="6" t="s">
        <v>12983</v>
      </c>
      <c r="Y573" s="6" t="s">
        <v>12984</v>
      </c>
      <c r="Z573" s="6" t="s">
        <v>12985</v>
      </c>
      <c r="AA573" s="6" t="s">
        <v>12067</v>
      </c>
      <c r="AB573" s="6">
        <v>2023</v>
      </c>
      <c r="AC573" s="8"/>
      <c r="AD573" s="6">
        <v>2</v>
      </c>
      <c r="AE573" s="8"/>
    </row>
    <row r="574" spans="1:31" ht="77.25" x14ac:dyDescent="0.25">
      <c r="A574" s="6">
        <v>2698</v>
      </c>
      <c r="B574" s="6">
        <v>2022061077</v>
      </c>
      <c r="C574" s="6" t="s">
        <v>20566</v>
      </c>
      <c r="D574" s="6" t="s">
        <v>9430</v>
      </c>
      <c r="E574" s="6" t="s">
        <v>33</v>
      </c>
      <c r="F574" s="8"/>
      <c r="G574" s="6" t="s">
        <v>48</v>
      </c>
      <c r="H574" s="6">
        <v>0</v>
      </c>
      <c r="I574" s="8"/>
      <c r="J574" s="8"/>
      <c r="K574" s="6" t="s">
        <v>35</v>
      </c>
      <c r="L574" s="6">
        <v>0</v>
      </c>
      <c r="M574" s="8"/>
      <c r="N574" s="6" t="s">
        <v>107</v>
      </c>
      <c r="O574" s="8"/>
      <c r="P574" s="6" t="s">
        <v>108</v>
      </c>
      <c r="Q574" s="6" t="s">
        <v>53</v>
      </c>
      <c r="R574" s="6" t="s">
        <v>109</v>
      </c>
      <c r="S574" s="6" t="s">
        <v>40</v>
      </c>
      <c r="T574" s="8"/>
      <c r="U574" s="6">
        <v>32</v>
      </c>
      <c r="V574" s="8" t="s">
        <v>20100</v>
      </c>
      <c r="W574" s="6" t="s">
        <v>41</v>
      </c>
      <c r="X574" s="6" t="s">
        <v>20567</v>
      </c>
      <c r="Y574" s="8"/>
      <c r="Z574" s="8"/>
      <c r="AA574" s="6" t="s">
        <v>45</v>
      </c>
      <c r="AB574" s="6">
        <v>2022</v>
      </c>
      <c r="AC574" s="8"/>
      <c r="AD574" s="6">
        <v>3</v>
      </c>
      <c r="AE574" s="8"/>
    </row>
    <row r="575" spans="1:31" ht="64.5" x14ac:dyDescent="0.25">
      <c r="A575" s="6">
        <v>2714</v>
      </c>
      <c r="B575" s="6">
        <v>2021081055</v>
      </c>
      <c r="C575" s="6" t="s">
        <v>9493</v>
      </c>
      <c r="D575" s="6" t="s">
        <v>9459</v>
      </c>
      <c r="E575" s="6" t="s">
        <v>33</v>
      </c>
      <c r="F575" s="8"/>
      <c r="G575" s="8"/>
      <c r="H575" s="6">
        <v>7</v>
      </c>
      <c r="I575" s="8"/>
      <c r="J575" s="8"/>
      <c r="K575" s="6" t="s">
        <v>35</v>
      </c>
      <c r="L575" s="6">
        <v>1.25</v>
      </c>
      <c r="M575" s="6" t="s">
        <v>476</v>
      </c>
      <c r="N575" s="6" t="s">
        <v>464</v>
      </c>
      <c r="O575" s="6" t="s">
        <v>51</v>
      </c>
      <c r="P575" s="6" t="s">
        <v>89</v>
      </c>
      <c r="Q575" s="6" t="s">
        <v>53</v>
      </c>
      <c r="R575" s="6" t="s">
        <v>109</v>
      </c>
      <c r="S575" s="6" t="s">
        <v>40</v>
      </c>
      <c r="T575" s="8"/>
      <c r="U575" s="6">
        <v>33</v>
      </c>
      <c r="V575" s="8" t="s">
        <v>20100</v>
      </c>
      <c r="W575" s="6" t="s">
        <v>41</v>
      </c>
      <c r="X575" s="6" t="s">
        <v>9494</v>
      </c>
      <c r="Y575" s="8"/>
      <c r="Z575" s="6" t="s">
        <v>9495</v>
      </c>
      <c r="AA575" s="6" t="s">
        <v>10925</v>
      </c>
      <c r="AB575" s="6">
        <v>2023</v>
      </c>
      <c r="AC575" s="8"/>
      <c r="AD575" s="6">
        <v>1</v>
      </c>
      <c r="AE575" s="8"/>
    </row>
    <row r="576" spans="1:31" ht="39" x14ac:dyDescent="0.25">
      <c r="A576" s="6">
        <v>2720</v>
      </c>
      <c r="B576" s="6">
        <v>2022071096</v>
      </c>
      <c r="C576" s="6" t="s">
        <v>20568</v>
      </c>
      <c r="D576" s="6" t="s">
        <v>9459</v>
      </c>
      <c r="E576" s="6" t="s">
        <v>41</v>
      </c>
      <c r="F576" s="8"/>
      <c r="G576" s="6" t="s">
        <v>48</v>
      </c>
      <c r="H576" s="6">
        <v>0</v>
      </c>
      <c r="I576" s="8"/>
      <c r="J576" s="8"/>
      <c r="K576" s="6" t="s">
        <v>35</v>
      </c>
      <c r="L576" s="6">
        <v>0</v>
      </c>
      <c r="M576" s="8"/>
      <c r="N576" s="6" t="s">
        <v>428</v>
      </c>
      <c r="O576" s="6" t="s">
        <v>1418</v>
      </c>
      <c r="P576" s="6" t="s">
        <v>64</v>
      </c>
      <c r="Q576" s="6" t="s">
        <v>65</v>
      </c>
      <c r="R576" s="6" t="s">
        <v>41</v>
      </c>
      <c r="S576" s="6" t="s">
        <v>40</v>
      </c>
      <c r="T576" s="8"/>
      <c r="U576" s="6">
        <v>24</v>
      </c>
      <c r="V576" s="8" t="s">
        <v>20100</v>
      </c>
      <c r="W576" s="6" t="s">
        <v>41</v>
      </c>
      <c r="X576" s="6" t="s">
        <v>20569</v>
      </c>
      <c r="Y576" s="6" t="s">
        <v>20570</v>
      </c>
      <c r="Z576" s="6">
        <v>5922317862</v>
      </c>
      <c r="AA576" s="6" t="s">
        <v>45</v>
      </c>
      <c r="AB576" s="6">
        <v>2022</v>
      </c>
      <c r="AC576" s="8"/>
      <c r="AD576" s="6">
        <v>3</v>
      </c>
      <c r="AE576" s="8"/>
    </row>
    <row r="577" spans="1:31" ht="90" x14ac:dyDescent="0.25">
      <c r="A577" s="6">
        <v>2748</v>
      </c>
      <c r="B577" s="6">
        <v>2021071019</v>
      </c>
      <c r="C577" s="6" t="s">
        <v>12512</v>
      </c>
      <c r="D577" s="6" t="s">
        <v>12513</v>
      </c>
      <c r="E577" s="6" t="s">
        <v>33</v>
      </c>
      <c r="F577" s="6">
        <v>12</v>
      </c>
      <c r="G577" s="6" t="s">
        <v>78</v>
      </c>
      <c r="H577" s="6">
        <v>15</v>
      </c>
      <c r="I577" s="6">
        <v>15</v>
      </c>
      <c r="J577" s="6">
        <v>27</v>
      </c>
      <c r="K577" s="6" t="s">
        <v>12514</v>
      </c>
      <c r="L577" s="6">
        <v>2.6</v>
      </c>
      <c r="M577" s="8"/>
      <c r="N577" s="6" t="s">
        <v>12515</v>
      </c>
      <c r="O577" s="8"/>
      <c r="P577" s="6" t="s">
        <v>81</v>
      </c>
      <c r="Q577" s="6" t="s">
        <v>65</v>
      </c>
      <c r="R577" s="6" t="s">
        <v>12516</v>
      </c>
      <c r="S577" s="6" t="s">
        <v>55</v>
      </c>
      <c r="T577" s="8"/>
      <c r="U577" s="6">
        <v>30</v>
      </c>
      <c r="V577" s="8" t="s">
        <v>20100</v>
      </c>
      <c r="W577" s="6" t="s">
        <v>41</v>
      </c>
      <c r="X577" s="6" t="s">
        <v>12517</v>
      </c>
      <c r="Y577" s="8"/>
      <c r="Z577" s="8"/>
      <c r="AA577" s="6" t="s">
        <v>12067</v>
      </c>
      <c r="AB577" s="6">
        <v>2023</v>
      </c>
      <c r="AC577" s="8"/>
      <c r="AD577" s="6">
        <v>2</v>
      </c>
      <c r="AE577" s="8"/>
    </row>
    <row r="578" spans="1:31" ht="77.25" x14ac:dyDescent="0.25">
      <c r="A578" s="6">
        <v>2755</v>
      </c>
      <c r="B578" s="6">
        <v>2022061076</v>
      </c>
      <c r="C578" s="6" t="s">
        <v>9654</v>
      </c>
      <c r="D578" s="6" t="s">
        <v>9642</v>
      </c>
      <c r="E578" s="6" t="s">
        <v>33</v>
      </c>
      <c r="F578" s="6">
        <v>9</v>
      </c>
      <c r="G578" s="6" t="s">
        <v>139</v>
      </c>
      <c r="H578" s="6">
        <v>34</v>
      </c>
      <c r="I578" s="6">
        <v>34</v>
      </c>
      <c r="J578" s="6">
        <v>43</v>
      </c>
      <c r="K578" s="6" t="s">
        <v>35</v>
      </c>
      <c r="L578" s="6">
        <v>3.41</v>
      </c>
      <c r="M578" s="8"/>
      <c r="N578" s="6" t="s">
        <v>107</v>
      </c>
      <c r="O578" s="8"/>
      <c r="P578" s="6" t="s">
        <v>108</v>
      </c>
      <c r="Q578" s="6" t="s">
        <v>53</v>
      </c>
      <c r="R578" s="6" t="s">
        <v>109</v>
      </c>
      <c r="S578" s="6" t="s">
        <v>40</v>
      </c>
      <c r="T578" s="8"/>
      <c r="U578" s="6">
        <v>22</v>
      </c>
      <c r="V578" s="8" t="s">
        <v>20100</v>
      </c>
      <c r="W578" s="6" t="s">
        <v>41</v>
      </c>
      <c r="X578" s="6" t="s">
        <v>9655</v>
      </c>
      <c r="Y578" s="6" t="s">
        <v>9656</v>
      </c>
      <c r="Z578" s="6" t="s">
        <v>20571</v>
      </c>
      <c r="AA578" s="6" t="s">
        <v>12067</v>
      </c>
      <c r="AB578" s="6">
        <v>2023</v>
      </c>
      <c r="AC578" s="8"/>
      <c r="AD578" s="6">
        <v>2</v>
      </c>
      <c r="AE578" s="8"/>
    </row>
    <row r="579" spans="1:31" ht="77.25" x14ac:dyDescent="0.25">
      <c r="A579" s="6">
        <v>2758</v>
      </c>
      <c r="B579" s="6">
        <v>2021081140</v>
      </c>
      <c r="C579" s="6" t="s">
        <v>12952</v>
      </c>
      <c r="D579" s="6" t="s">
        <v>9662</v>
      </c>
      <c r="E579" s="6" t="s">
        <v>33</v>
      </c>
      <c r="F579" s="6">
        <v>5</v>
      </c>
      <c r="G579" s="6" t="s">
        <v>139</v>
      </c>
      <c r="H579" s="6">
        <v>45</v>
      </c>
      <c r="I579" s="6">
        <v>45</v>
      </c>
      <c r="J579" s="6">
        <v>50</v>
      </c>
      <c r="K579" s="6" t="s">
        <v>35</v>
      </c>
      <c r="L579" s="6">
        <v>3.82</v>
      </c>
      <c r="M579" s="8"/>
      <c r="N579" s="6" t="s">
        <v>140</v>
      </c>
      <c r="O579" s="6" t="s">
        <v>134</v>
      </c>
      <c r="P579" s="6" t="s">
        <v>37</v>
      </c>
      <c r="Q579" s="6" t="s">
        <v>38</v>
      </c>
      <c r="R579" s="6" t="s">
        <v>109</v>
      </c>
      <c r="S579" s="6" t="s">
        <v>40</v>
      </c>
      <c r="T579" s="8"/>
      <c r="U579" s="6">
        <v>30</v>
      </c>
      <c r="V579" s="8" t="s">
        <v>20100</v>
      </c>
      <c r="W579" s="6" t="s">
        <v>41</v>
      </c>
      <c r="X579" s="6" t="s">
        <v>12986</v>
      </c>
      <c r="Y579" s="8"/>
      <c r="Z579" s="8"/>
      <c r="AA579" s="6" t="s">
        <v>12067</v>
      </c>
      <c r="AB579" s="6">
        <v>2023</v>
      </c>
      <c r="AC579" s="8"/>
      <c r="AD579" s="6">
        <v>2</v>
      </c>
      <c r="AE579" s="8"/>
    </row>
    <row r="580" spans="1:31" ht="77.25" x14ac:dyDescent="0.25">
      <c r="A580" s="6">
        <v>2761</v>
      </c>
      <c r="B580" s="6">
        <v>2022061074</v>
      </c>
      <c r="C580" s="6" t="s">
        <v>2516</v>
      </c>
      <c r="D580" s="6" t="s">
        <v>9662</v>
      </c>
      <c r="E580" s="6" t="s">
        <v>33</v>
      </c>
      <c r="F580" s="8"/>
      <c r="G580" s="8"/>
      <c r="H580" s="6">
        <v>0</v>
      </c>
      <c r="I580" s="8"/>
      <c r="J580" s="8"/>
      <c r="K580" s="6" t="s">
        <v>35</v>
      </c>
      <c r="L580" s="6">
        <v>0</v>
      </c>
      <c r="M580" s="8"/>
      <c r="N580" s="6" t="s">
        <v>107</v>
      </c>
      <c r="O580" s="8"/>
      <c r="P580" s="6" t="s">
        <v>108</v>
      </c>
      <c r="Q580" s="6" t="s">
        <v>53</v>
      </c>
      <c r="R580" s="6" t="s">
        <v>109</v>
      </c>
      <c r="S580" s="6" t="s">
        <v>55</v>
      </c>
      <c r="T580" s="8"/>
      <c r="U580" s="6">
        <v>24</v>
      </c>
      <c r="V580" s="8" t="s">
        <v>20100</v>
      </c>
      <c r="W580" s="6" t="s">
        <v>41</v>
      </c>
      <c r="X580" s="6" t="s">
        <v>20572</v>
      </c>
      <c r="Y580" s="6" t="s">
        <v>20573</v>
      </c>
      <c r="Z580" s="6" t="s">
        <v>20574</v>
      </c>
      <c r="AA580" s="6" t="s">
        <v>10925</v>
      </c>
      <c r="AB580" s="6">
        <v>2023</v>
      </c>
      <c r="AC580" s="8"/>
      <c r="AD580" s="6">
        <v>1</v>
      </c>
      <c r="AE580" s="8"/>
    </row>
    <row r="581" spans="1:31" ht="77.25" x14ac:dyDescent="0.25">
      <c r="A581" s="6">
        <v>2779</v>
      </c>
      <c r="B581" s="6">
        <v>2022061073</v>
      </c>
      <c r="C581" s="6" t="s">
        <v>4253</v>
      </c>
      <c r="D581" s="6" t="s">
        <v>20575</v>
      </c>
      <c r="E581" s="6" t="s">
        <v>33</v>
      </c>
      <c r="F581" s="8"/>
      <c r="G581" s="8"/>
      <c r="H581" s="6">
        <v>0</v>
      </c>
      <c r="I581" s="8"/>
      <c r="J581" s="8"/>
      <c r="K581" s="6" t="s">
        <v>35</v>
      </c>
      <c r="L581" s="6">
        <v>0</v>
      </c>
      <c r="M581" s="8"/>
      <c r="N581" s="6" t="s">
        <v>107</v>
      </c>
      <c r="O581" s="8"/>
      <c r="P581" s="6" t="s">
        <v>108</v>
      </c>
      <c r="Q581" s="6" t="s">
        <v>53</v>
      </c>
      <c r="R581" s="6" t="s">
        <v>109</v>
      </c>
      <c r="S581" s="6" t="s">
        <v>40</v>
      </c>
      <c r="T581" s="8"/>
      <c r="U581" s="6">
        <v>23</v>
      </c>
      <c r="V581" s="8" t="s">
        <v>20100</v>
      </c>
      <c r="W581" s="6" t="s">
        <v>41</v>
      </c>
      <c r="X581" s="6" t="s">
        <v>20576</v>
      </c>
      <c r="Y581" s="6" t="s">
        <v>20577</v>
      </c>
      <c r="Z581" s="6" t="s">
        <v>20578</v>
      </c>
      <c r="AA581" s="6" t="s">
        <v>10925</v>
      </c>
      <c r="AB581" s="6">
        <v>2023</v>
      </c>
      <c r="AC581" s="8"/>
      <c r="AD581" s="6">
        <v>1</v>
      </c>
      <c r="AE581" s="8"/>
    </row>
    <row r="582" spans="1:31" ht="77.25" x14ac:dyDescent="0.25">
      <c r="A582" s="6">
        <v>2780</v>
      </c>
      <c r="B582" s="6">
        <v>2021081083</v>
      </c>
      <c r="C582" s="6" t="s">
        <v>12987</v>
      </c>
      <c r="D582" s="6" t="s">
        <v>12988</v>
      </c>
      <c r="E582" s="6" t="s">
        <v>33</v>
      </c>
      <c r="F582" s="6">
        <v>5</v>
      </c>
      <c r="G582" s="6" t="s">
        <v>139</v>
      </c>
      <c r="H582" s="6">
        <v>45</v>
      </c>
      <c r="I582" s="6">
        <v>45</v>
      </c>
      <c r="J582" s="6">
        <v>50</v>
      </c>
      <c r="K582" s="6" t="s">
        <v>35</v>
      </c>
      <c r="L582" s="6">
        <v>3.6</v>
      </c>
      <c r="M582" s="8"/>
      <c r="N582" s="6" t="s">
        <v>140</v>
      </c>
      <c r="O582" s="6" t="s">
        <v>134</v>
      </c>
      <c r="P582" s="6" t="s">
        <v>37</v>
      </c>
      <c r="Q582" s="6" t="s">
        <v>38</v>
      </c>
      <c r="R582" s="6" t="s">
        <v>109</v>
      </c>
      <c r="S582" s="6" t="s">
        <v>40</v>
      </c>
      <c r="T582" s="8"/>
      <c r="U582" s="6">
        <v>27</v>
      </c>
      <c r="V582" s="8" t="s">
        <v>20100</v>
      </c>
      <c r="W582" s="6" t="s">
        <v>41</v>
      </c>
      <c r="X582" s="6" t="s">
        <v>12989</v>
      </c>
      <c r="Y582" s="6" t="s">
        <v>12990</v>
      </c>
      <c r="Z582" s="6" t="s">
        <v>12991</v>
      </c>
      <c r="AA582" s="6" t="s">
        <v>12067</v>
      </c>
      <c r="AB582" s="6">
        <v>2023</v>
      </c>
      <c r="AC582" s="8"/>
      <c r="AD582" s="6">
        <v>2</v>
      </c>
      <c r="AE582" s="8"/>
    </row>
    <row r="583" spans="1:31" ht="77.25" x14ac:dyDescent="0.25">
      <c r="A583" s="6">
        <v>2781</v>
      </c>
      <c r="B583" s="6">
        <v>2021081211</v>
      </c>
      <c r="C583" s="6" t="s">
        <v>10132</v>
      </c>
      <c r="D583" s="6" t="s">
        <v>9728</v>
      </c>
      <c r="E583" s="6" t="s">
        <v>33</v>
      </c>
      <c r="F583" s="8"/>
      <c r="G583" s="8"/>
      <c r="H583" s="6">
        <v>0</v>
      </c>
      <c r="I583" s="8"/>
      <c r="J583" s="8"/>
      <c r="K583" s="6" t="s">
        <v>35</v>
      </c>
      <c r="L583" s="6">
        <v>0</v>
      </c>
      <c r="M583" s="8"/>
      <c r="N583" s="6" t="s">
        <v>140</v>
      </c>
      <c r="O583" s="6" t="s">
        <v>134</v>
      </c>
      <c r="P583" s="6" t="s">
        <v>37</v>
      </c>
      <c r="Q583" s="6" t="s">
        <v>38</v>
      </c>
      <c r="R583" s="6" t="s">
        <v>109</v>
      </c>
      <c r="S583" s="6" t="s">
        <v>40</v>
      </c>
      <c r="T583" s="8"/>
      <c r="U583" s="6">
        <v>49</v>
      </c>
      <c r="V583" s="8" t="s">
        <v>20100</v>
      </c>
      <c r="W583" s="6" t="s">
        <v>41</v>
      </c>
      <c r="X583" s="6" t="s">
        <v>12992</v>
      </c>
      <c r="Y583" s="6" t="s">
        <v>12993</v>
      </c>
      <c r="Z583" s="6" t="s">
        <v>12994</v>
      </c>
      <c r="AA583" s="6" t="s">
        <v>10925</v>
      </c>
      <c r="AB583" s="6">
        <v>2023</v>
      </c>
      <c r="AC583" s="8"/>
      <c r="AD583" s="6">
        <v>1</v>
      </c>
      <c r="AE583" s="8"/>
    </row>
    <row r="584" spans="1:31" ht="77.25" x14ac:dyDescent="0.25">
      <c r="A584" s="6">
        <v>2784</v>
      </c>
      <c r="B584" s="6">
        <v>2022061072</v>
      </c>
      <c r="C584" s="6" t="s">
        <v>533</v>
      </c>
      <c r="D584" s="6" t="s">
        <v>9736</v>
      </c>
      <c r="E584" s="6" t="s">
        <v>33</v>
      </c>
      <c r="F584" s="6">
        <v>6</v>
      </c>
      <c r="G584" s="6" t="s">
        <v>78</v>
      </c>
      <c r="H584" s="6">
        <v>31</v>
      </c>
      <c r="I584" s="6">
        <v>31</v>
      </c>
      <c r="J584" s="6">
        <v>37</v>
      </c>
      <c r="K584" s="6" t="s">
        <v>35</v>
      </c>
      <c r="L584" s="6">
        <v>3.94</v>
      </c>
      <c r="M584" s="8"/>
      <c r="N584" s="6" t="s">
        <v>107</v>
      </c>
      <c r="O584" s="8"/>
      <c r="P584" s="6" t="s">
        <v>108</v>
      </c>
      <c r="Q584" s="6" t="s">
        <v>53</v>
      </c>
      <c r="R584" s="6" t="s">
        <v>109</v>
      </c>
      <c r="S584" s="6" t="s">
        <v>40</v>
      </c>
      <c r="T584" s="8"/>
      <c r="U584" s="6">
        <v>43</v>
      </c>
      <c r="V584" s="8" t="s">
        <v>20100</v>
      </c>
      <c r="W584" s="6" t="s">
        <v>41</v>
      </c>
      <c r="X584" s="6" t="s">
        <v>9742</v>
      </c>
      <c r="Y584" s="6" t="s">
        <v>9743</v>
      </c>
      <c r="Z584" s="6" t="s">
        <v>9744</v>
      </c>
      <c r="AA584" s="6" t="s">
        <v>12067</v>
      </c>
      <c r="AB584" s="6">
        <v>2023</v>
      </c>
      <c r="AC584" s="8"/>
      <c r="AD584" s="6">
        <v>2</v>
      </c>
      <c r="AE584" s="8"/>
    </row>
    <row r="585" spans="1:31" ht="77.25" x14ac:dyDescent="0.25">
      <c r="A585" s="6">
        <v>2791</v>
      </c>
      <c r="B585" s="6">
        <v>2021081222</v>
      </c>
      <c r="C585" s="6" t="s">
        <v>12995</v>
      </c>
      <c r="D585" s="6" t="s">
        <v>12230</v>
      </c>
      <c r="E585" s="6" t="s">
        <v>33</v>
      </c>
      <c r="F585" s="6">
        <v>5</v>
      </c>
      <c r="G585" s="6" t="s">
        <v>139</v>
      </c>
      <c r="H585" s="6">
        <v>45</v>
      </c>
      <c r="I585" s="6">
        <v>45</v>
      </c>
      <c r="J585" s="6">
        <v>50</v>
      </c>
      <c r="K585" s="6" t="s">
        <v>35</v>
      </c>
      <c r="L585" s="6">
        <v>3.8</v>
      </c>
      <c r="M585" s="8"/>
      <c r="N585" s="6" t="s">
        <v>140</v>
      </c>
      <c r="O585" s="6" t="s">
        <v>134</v>
      </c>
      <c r="P585" s="6" t="s">
        <v>37</v>
      </c>
      <c r="Q585" s="6" t="s">
        <v>38</v>
      </c>
      <c r="R585" s="6" t="s">
        <v>109</v>
      </c>
      <c r="S585" s="6" t="s">
        <v>40</v>
      </c>
      <c r="T585" s="8"/>
      <c r="U585" s="6">
        <v>26</v>
      </c>
      <c r="V585" s="8" t="s">
        <v>20100</v>
      </c>
      <c r="W585" s="6" t="s">
        <v>41</v>
      </c>
      <c r="X585" s="6" t="s">
        <v>12996</v>
      </c>
      <c r="Y585" s="6" t="s">
        <v>12997</v>
      </c>
      <c r="Z585" s="6" t="s">
        <v>12998</v>
      </c>
      <c r="AA585" s="6" t="s">
        <v>12067</v>
      </c>
      <c r="AB585" s="6">
        <v>2023</v>
      </c>
      <c r="AC585" s="8"/>
      <c r="AD585" s="6">
        <v>2</v>
      </c>
      <c r="AE585" s="8"/>
    </row>
    <row r="586" spans="1:31" ht="77.25" x14ac:dyDescent="0.25">
      <c r="A586" s="6">
        <v>2801</v>
      </c>
      <c r="B586" s="6">
        <v>2022061206</v>
      </c>
      <c r="C586" s="6" t="s">
        <v>9793</v>
      </c>
      <c r="D586" s="6" t="s">
        <v>9794</v>
      </c>
      <c r="E586" s="6" t="s">
        <v>33</v>
      </c>
      <c r="F586" s="6">
        <v>9</v>
      </c>
      <c r="G586" s="6" t="s">
        <v>78</v>
      </c>
      <c r="H586" s="6">
        <v>18</v>
      </c>
      <c r="I586" s="6">
        <v>18</v>
      </c>
      <c r="J586" s="6">
        <v>27</v>
      </c>
      <c r="K586" s="6" t="s">
        <v>35</v>
      </c>
      <c r="L586" s="6">
        <v>3.45</v>
      </c>
      <c r="M586" s="8"/>
      <c r="N586" s="6" t="s">
        <v>140</v>
      </c>
      <c r="O586" s="8"/>
      <c r="P586" s="6" t="s">
        <v>37</v>
      </c>
      <c r="Q586" s="6" t="s">
        <v>38</v>
      </c>
      <c r="R586" s="6" t="s">
        <v>109</v>
      </c>
      <c r="S586" s="6" t="s">
        <v>40</v>
      </c>
      <c r="T586" s="8"/>
      <c r="U586" s="6">
        <v>28</v>
      </c>
      <c r="V586" s="8" t="s">
        <v>20100</v>
      </c>
      <c r="W586" s="6" t="s">
        <v>41</v>
      </c>
      <c r="X586" s="6" t="s">
        <v>9795</v>
      </c>
      <c r="Y586" s="6" t="s">
        <v>9796</v>
      </c>
      <c r="Z586" s="6" t="s">
        <v>20579</v>
      </c>
      <c r="AA586" s="6" t="s">
        <v>10925</v>
      </c>
      <c r="AB586" s="6">
        <v>2023</v>
      </c>
      <c r="AC586" s="8"/>
      <c r="AD586" s="6">
        <v>1</v>
      </c>
      <c r="AE586" s="8"/>
    </row>
    <row r="587" spans="1:31" ht="64.5" x14ac:dyDescent="0.25">
      <c r="A587" s="6">
        <v>2802</v>
      </c>
      <c r="B587" s="6">
        <v>2021081127</v>
      </c>
      <c r="C587" s="6" t="s">
        <v>13004</v>
      </c>
      <c r="D587" s="6" t="s">
        <v>13000</v>
      </c>
      <c r="E587" s="6" t="s">
        <v>33</v>
      </c>
      <c r="F587" s="6">
        <v>5</v>
      </c>
      <c r="G587" s="6" t="s">
        <v>139</v>
      </c>
      <c r="H587" s="6">
        <v>39</v>
      </c>
      <c r="I587" s="6">
        <v>39</v>
      </c>
      <c r="J587" s="6">
        <v>44</v>
      </c>
      <c r="K587" s="6" t="s">
        <v>35</v>
      </c>
      <c r="L587" s="6">
        <v>3.72</v>
      </c>
      <c r="M587" s="8"/>
      <c r="N587" s="6" t="s">
        <v>129</v>
      </c>
      <c r="O587" s="8"/>
      <c r="P587" s="6" t="s">
        <v>89</v>
      </c>
      <c r="Q587" s="6" t="s">
        <v>53</v>
      </c>
      <c r="R587" s="6" t="s">
        <v>109</v>
      </c>
      <c r="S587" s="6" t="s">
        <v>40</v>
      </c>
      <c r="T587" s="8"/>
      <c r="U587" s="6">
        <v>37</v>
      </c>
      <c r="V587" s="8" t="s">
        <v>20100</v>
      </c>
      <c r="W587" s="6" t="s">
        <v>41</v>
      </c>
      <c r="X587" s="6" t="s">
        <v>13005</v>
      </c>
      <c r="Y587" s="8"/>
      <c r="Z587" s="6" t="s">
        <v>13006</v>
      </c>
      <c r="AA587" s="6" t="s">
        <v>12067</v>
      </c>
      <c r="AB587" s="6">
        <v>2023</v>
      </c>
      <c r="AC587" s="8"/>
      <c r="AD587" s="6">
        <v>2</v>
      </c>
      <c r="AE587" s="8"/>
    </row>
    <row r="588" spans="1:31" ht="77.25" x14ac:dyDescent="0.25">
      <c r="A588" s="6">
        <v>2803</v>
      </c>
      <c r="B588" s="6">
        <v>2021081109</v>
      </c>
      <c r="C588" s="6" t="s">
        <v>12999</v>
      </c>
      <c r="D588" s="6" t="s">
        <v>13000</v>
      </c>
      <c r="E588" s="6" t="s">
        <v>33</v>
      </c>
      <c r="F588" s="8"/>
      <c r="G588" s="8"/>
      <c r="H588" s="6">
        <v>6</v>
      </c>
      <c r="I588" s="8"/>
      <c r="J588" s="8"/>
      <c r="K588" s="6" t="s">
        <v>35</v>
      </c>
      <c r="L588" s="6">
        <v>1.2</v>
      </c>
      <c r="M588" s="6" t="s">
        <v>476</v>
      </c>
      <c r="N588" s="6" t="s">
        <v>140</v>
      </c>
      <c r="O588" s="6" t="s">
        <v>134</v>
      </c>
      <c r="P588" s="6" t="s">
        <v>37</v>
      </c>
      <c r="Q588" s="6" t="s">
        <v>38</v>
      </c>
      <c r="R588" s="6" t="s">
        <v>109</v>
      </c>
      <c r="S588" s="6" t="s">
        <v>40</v>
      </c>
      <c r="T588" s="8"/>
      <c r="U588" s="6">
        <v>35</v>
      </c>
      <c r="V588" s="8" t="s">
        <v>20100</v>
      </c>
      <c r="W588" s="6" t="s">
        <v>41</v>
      </c>
      <c r="X588" s="6" t="s">
        <v>13001</v>
      </c>
      <c r="Y588" s="6" t="s">
        <v>13002</v>
      </c>
      <c r="Z588" s="6" t="s">
        <v>13003</v>
      </c>
      <c r="AA588" s="6" t="s">
        <v>10925</v>
      </c>
      <c r="AB588" s="6">
        <v>2023</v>
      </c>
      <c r="AC588" s="8"/>
      <c r="AD588" s="6">
        <v>1</v>
      </c>
      <c r="AE588" s="8"/>
    </row>
    <row r="589" spans="1:31" ht="64.5" x14ac:dyDescent="0.25">
      <c r="A589" s="6">
        <v>2804</v>
      </c>
      <c r="B589" s="6">
        <v>2022061133</v>
      </c>
      <c r="C589" s="6" t="s">
        <v>20580</v>
      </c>
      <c r="D589" s="6" t="s">
        <v>20581</v>
      </c>
      <c r="E589" s="6" t="s">
        <v>33</v>
      </c>
      <c r="F589" s="6">
        <v>8</v>
      </c>
      <c r="G589" s="6" t="s">
        <v>78</v>
      </c>
      <c r="H589" s="6">
        <v>0</v>
      </c>
      <c r="I589" s="6">
        <v>0</v>
      </c>
      <c r="J589" s="6">
        <v>8</v>
      </c>
      <c r="K589" s="6" t="s">
        <v>35</v>
      </c>
      <c r="L589" s="6">
        <v>0</v>
      </c>
      <c r="M589" s="8"/>
      <c r="N589" s="6" t="s">
        <v>88</v>
      </c>
      <c r="O589" s="8"/>
      <c r="P589" s="6" t="s">
        <v>89</v>
      </c>
      <c r="Q589" s="6" t="s">
        <v>53</v>
      </c>
      <c r="R589" s="6" t="s">
        <v>109</v>
      </c>
      <c r="S589" s="6" t="s">
        <v>40</v>
      </c>
      <c r="T589" s="8"/>
      <c r="U589" s="6">
        <v>29</v>
      </c>
      <c r="V589" s="8" t="s">
        <v>20100</v>
      </c>
      <c r="W589" s="6" t="s">
        <v>41</v>
      </c>
      <c r="X589" s="6" t="s">
        <v>20582</v>
      </c>
      <c r="Y589" s="6" t="s">
        <v>20583</v>
      </c>
      <c r="Z589" s="6" t="s">
        <v>20584</v>
      </c>
      <c r="AA589" s="6" t="s">
        <v>10925</v>
      </c>
      <c r="AB589" s="6">
        <v>2023</v>
      </c>
      <c r="AC589" s="8"/>
      <c r="AD589" s="6">
        <v>1</v>
      </c>
      <c r="AE589" s="8"/>
    </row>
    <row r="590" spans="1:31" ht="51.75" x14ac:dyDescent="0.25">
      <c r="A590" s="6">
        <v>2806</v>
      </c>
      <c r="B590" s="6">
        <v>2021071137</v>
      </c>
      <c r="C590" s="6" t="s">
        <v>3031</v>
      </c>
      <c r="D590" s="6" t="s">
        <v>9806</v>
      </c>
      <c r="E590" s="6" t="s">
        <v>41</v>
      </c>
      <c r="F590" s="6">
        <v>11</v>
      </c>
      <c r="G590" s="6" t="s">
        <v>34</v>
      </c>
      <c r="H590" s="6">
        <v>69</v>
      </c>
      <c r="I590" s="6">
        <v>69</v>
      </c>
      <c r="J590" s="6">
        <v>80</v>
      </c>
      <c r="K590" s="6" t="s">
        <v>35</v>
      </c>
      <c r="L590" s="6">
        <v>3.99</v>
      </c>
      <c r="M590" s="8"/>
      <c r="N590" s="6" t="s">
        <v>272</v>
      </c>
      <c r="O590" s="6" t="s">
        <v>1418</v>
      </c>
      <c r="P590" s="6" t="s">
        <v>64</v>
      </c>
      <c r="Q590" s="6" t="s">
        <v>65</v>
      </c>
      <c r="R590" s="6" t="s">
        <v>41</v>
      </c>
      <c r="S590" s="6" t="s">
        <v>40</v>
      </c>
      <c r="T590" s="6" t="s">
        <v>56</v>
      </c>
      <c r="U590" s="6">
        <v>24</v>
      </c>
      <c r="V590" s="8" t="s">
        <v>20100</v>
      </c>
      <c r="W590" s="6" t="s">
        <v>41</v>
      </c>
      <c r="X590" s="6" t="s">
        <v>9807</v>
      </c>
      <c r="Y590" s="6" t="s">
        <v>9808</v>
      </c>
      <c r="Z590" s="6" t="s">
        <v>9809</v>
      </c>
      <c r="AA590" s="6" t="s">
        <v>12067</v>
      </c>
      <c r="AB590" s="6">
        <v>2023</v>
      </c>
      <c r="AC590" s="8"/>
      <c r="AD590" s="6">
        <v>2</v>
      </c>
      <c r="AE590" s="8"/>
    </row>
    <row r="591" spans="1:31" ht="64.5" x14ac:dyDescent="0.25">
      <c r="A591" s="6">
        <v>2828</v>
      </c>
      <c r="B591" s="6">
        <v>2022061135</v>
      </c>
      <c r="C591" s="6" t="s">
        <v>9868</v>
      </c>
      <c r="D591" s="6" t="s">
        <v>9869</v>
      </c>
      <c r="E591" s="6" t="s">
        <v>33</v>
      </c>
      <c r="F591" s="6">
        <v>5</v>
      </c>
      <c r="G591" s="6" t="s">
        <v>78</v>
      </c>
      <c r="H591" s="6">
        <v>20</v>
      </c>
      <c r="I591" s="6">
        <v>20</v>
      </c>
      <c r="J591" s="6">
        <v>25</v>
      </c>
      <c r="K591" s="6" t="s">
        <v>35</v>
      </c>
      <c r="L591" s="6">
        <v>3.62</v>
      </c>
      <c r="M591" s="8"/>
      <c r="N591" s="6" t="s">
        <v>88</v>
      </c>
      <c r="O591" s="8"/>
      <c r="P591" s="6" t="s">
        <v>89</v>
      </c>
      <c r="Q591" s="6" t="s">
        <v>53</v>
      </c>
      <c r="R591" s="6" t="s">
        <v>109</v>
      </c>
      <c r="S591" s="6" t="s">
        <v>40</v>
      </c>
      <c r="T591" s="8"/>
      <c r="U591" s="6">
        <v>30</v>
      </c>
      <c r="V591" s="8" t="s">
        <v>20100</v>
      </c>
      <c r="W591" s="6" t="s">
        <v>41</v>
      </c>
      <c r="X591" s="6" t="s">
        <v>9870</v>
      </c>
      <c r="Y591" s="8"/>
      <c r="Z591" s="6" t="s">
        <v>9871</v>
      </c>
      <c r="AA591" s="6" t="s">
        <v>12067</v>
      </c>
      <c r="AB591" s="6">
        <v>2023</v>
      </c>
      <c r="AC591" s="8"/>
      <c r="AD591" s="6">
        <v>2</v>
      </c>
      <c r="AE591" s="8"/>
    </row>
    <row r="592" spans="1:31" ht="77.25" x14ac:dyDescent="0.25">
      <c r="A592" s="6">
        <v>2843</v>
      </c>
      <c r="B592" s="6">
        <v>2022061071</v>
      </c>
      <c r="C592" s="6" t="s">
        <v>9957</v>
      </c>
      <c r="D592" s="6" t="s">
        <v>9945</v>
      </c>
      <c r="E592" s="6" t="s">
        <v>33</v>
      </c>
      <c r="F592" s="6">
        <v>9</v>
      </c>
      <c r="G592" s="6" t="s">
        <v>139</v>
      </c>
      <c r="H592" s="6">
        <v>34</v>
      </c>
      <c r="I592" s="6">
        <v>34</v>
      </c>
      <c r="J592" s="6">
        <v>43</v>
      </c>
      <c r="K592" s="6" t="s">
        <v>35</v>
      </c>
      <c r="L592" s="6">
        <v>3.14</v>
      </c>
      <c r="M592" s="8"/>
      <c r="N592" s="6" t="s">
        <v>107</v>
      </c>
      <c r="O592" s="8"/>
      <c r="P592" s="6" t="s">
        <v>108</v>
      </c>
      <c r="Q592" s="6" t="s">
        <v>53</v>
      </c>
      <c r="R592" s="6" t="s">
        <v>109</v>
      </c>
      <c r="S592" s="6" t="s">
        <v>40</v>
      </c>
      <c r="T592" s="8"/>
      <c r="U592" s="6">
        <v>36</v>
      </c>
      <c r="V592" s="8" t="s">
        <v>20100</v>
      </c>
      <c r="W592" s="6" t="s">
        <v>41</v>
      </c>
      <c r="X592" s="6" t="s">
        <v>9958</v>
      </c>
      <c r="Y592" s="6" t="s">
        <v>9959</v>
      </c>
      <c r="Z592" s="6" t="s">
        <v>9960</v>
      </c>
      <c r="AA592" s="6" t="s">
        <v>12067</v>
      </c>
      <c r="AB592" s="6">
        <v>2023</v>
      </c>
      <c r="AC592" s="8"/>
      <c r="AD592" s="6">
        <v>2</v>
      </c>
      <c r="AE592" s="8"/>
    </row>
    <row r="593" spans="1:31" ht="77.25" x14ac:dyDescent="0.25">
      <c r="A593" s="6">
        <v>2847</v>
      </c>
      <c r="B593" s="6">
        <v>2022061070</v>
      </c>
      <c r="C593" s="6" t="s">
        <v>3360</v>
      </c>
      <c r="D593" s="6" t="s">
        <v>9966</v>
      </c>
      <c r="E593" s="6" t="s">
        <v>33</v>
      </c>
      <c r="F593" s="6">
        <v>9</v>
      </c>
      <c r="G593" s="6" t="s">
        <v>139</v>
      </c>
      <c r="H593" s="6">
        <v>34</v>
      </c>
      <c r="I593" s="6">
        <v>34</v>
      </c>
      <c r="J593" s="6">
        <v>43</v>
      </c>
      <c r="K593" s="6" t="s">
        <v>35</v>
      </c>
      <c r="L593" s="6">
        <v>3.59</v>
      </c>
      <c r="M593" s="8"/>
      <c r="N593" s="6" t="s">
        <v>107</v>
      </c>
      <c r="O593" s="8"/>
      <c r="P593" s="6" t="s">
        <v>108</v>
      </c>
      <c r="Q593" s="6" t="s">
        <v>53</v>
      </c>
      <c r="R593" s="6" t="s">
        <v>109</v>
      </c>
      <c r="S593" s="6" t="s">
        <v>40</v>
      </c>
      <c r="T593" s="8"/>
      <c r="U593" s="6">
        <v>29</v>
      </c>
      <c r="V593" s="8" t="s">
        <v>20100</v>
      </c>
      <c r="W593" s="6" t="s">
        <v>41</v>
      </c>
      <c r="X593" s="6" t="s">
        <v>10001</v>
      </c>
      <c r="Y593" s="6" t="s">
        <v>10002</v>
      </c>
      <c r="Z593" s="6" t="s">
        <v>10003</v>
      </c>
      <c r="AA593" s="6" t="s">
        <v>12067</v>
      </c>
      <c r="AB593" s="6">
        <v>2023</v>
      </c>
      <c r="AC593" s="8"/>
      <c r="AD593" s="6">
        <v>2</v>
      </c>
      <c r="AE593" s="8"/>
    </row>
    <row r="594" spans="1:31" ht="64.5" x14ac:dyDescent="0.25">
      <c r="A594" s="6">
        <v>2850</v>
      </c>
      <c r="B594" s="6">
        <v>2022061057</v>
      </c>
      <c r="C594" s="6" t="s">
        <v>10008</v>
      </c>
      <c r="D594" s="6" t="s">
        <v>9966</v>
      </c>
      <c r="E594" s="6" t="s">
        <v>33</v>
      </c>
      <c r="F594" s="6">
        <v>9</v>
      </c>
      <c r="G594" s="6" t="s">
        <v>78</v>
      </c>
      <c r="H594" s="6">
        <v>26</v>
      </c>
      <c r="I594" s="6">
        <v>26</v>
      </c>
      <c r="J594" s="6">
        <v>35</v>
      </c>
      <c r="K594" s="6" t="s">
        <v>35</v>
      </c>
      <c r="L594" s="6">
        <v>3.07</v>
      </c>
      <c r="M594" s="8"/>
      <c r="N594" s="6" t="s">
        <v>36</v>
      </c>
      <c r="O594" s="6" t="s">
        <v>134</v>
      </c>
      <c r="P594" s="6" t="s">
        <v>37</v>
      </c>
      <c r="Q594" s="6" t="s">
        <v>38</v>
      </c>
      <c r="R594" s="6" t="s">
        <v>109</v>
      </c>
      <c r="S594" s="6" t="s">
        <v>55</v>
      </c>
      <c r="T594" s="8"/>
      <c r="U594" s="6">
        <v>44</v>
      </c>
      <c r="V594" s="8" t="s">
        <v>20100</v>
      </c>
      <c r="W594" s="6" t="s">
        <v>41</v>
      </c>
      <c r="X594" s="6" t="s">
        <v>10009</v>
      </c>
      <c r="Y594" s="6" t="s">
        <v>10010</v>
      </c>
      <c r="Z594" s="6" t="s">
        <v>10011</v>
      </c>
      <c r="AA594" s="6" t="s">
        <v>12067</v>
      </c>
      <c r="AB594" s="6">
        <v>2023</v>
      </c>
      <c r="AC594" s="8"/>
      <c r="AD594" s="6">
        <v>2</v>
      </c>
      <c r="AE594" s="8"/>
    </row>
    <row r="595" spans="1:31" ht="90" x14ac:dyDescent="0.25">
      <c r="A595" s="6">
        <v>2851</v>
      </c>
      <c r="B595" s="6">
        <v>2022091153</v>
      </c>
      <c r="C595" s="6" t="s">
        <v>10012</v>
      </c>
      <c r="D595" s="6" t="s">
        <v>9966</v>
      </c>
      <c r="E595" s="6" t="s">
        <v>33</v>
      </c>
      <c r="F595" s="8"/>
      <c r="G595" s="8"/>
      <c r="H595" s="6">
        <v>13</v>
      </c>
      <c r="I595" s="8"/>
      <c r="J595" s="8"/>
      <c r="K595" s="6" t="s">
        <v>35</v>
      </c>
      <c r="L595" s="6">
        <v>1.74</v>
      </c>
      <c r="M595" s="6" t="s">
        <v>476</v>
      </c>
      <c r="N595" s="6" t="s">
        <v>338</v>
      </c>
      <c r="O595" s="6" t="s">
        <v>1418</v>
      </c>
      <c r="P595" s="6" t="s">
        <v>81</v>
      </c>
      <c r="Q595" s="6" t="s">
        <v>65</v>
      </c>
      <c r="R595" s="6" t="s">
        <v>41</v>
      </c>
      <c r="S595" s="6" t="s">
        <v>55</v>
      </c>
      <c r="T595" s="6" t="s">
        <v>130</v>
      </c>
      <c r="U595" s="6">
        <v>35</v>
      </c>
      <c r="V595" s="8" t="s">
        <v>20100</v>
      </c>
      <c r="W595" s="6" t="s">
        <v>41</v>
      </c>
      <c r="X595" s="6" t="s">
        <v>10013</v>
      </c>
      <c r="Y595" s="6" t="s">
        <v>10014</v>
      </c>
      <c r="Z595" s="6" t="s">
        <v>10015</v>
      </c>
      <c r="AA595" s="6" t="s">
        <v>12067</v>
      </c>
      <c r="AB595" s="6">
        <v>2023</v>
      </c>
      <c r="AC595" s="8"/>
      <c r="AD595" s="6">
        <v>2</v>
      </c>
      <c r="AE595" s="8"/>
    </row>
    <row r="596" spans="1:31" ht="77.25" x14ac:dyDescent="0.25">
      <c r="A596" s="6">
        <v>2866</v>
      </c>
      <c r="B596" s="6">
        <v>2021081058</v>
      </c>
      <c r="C596" s="6" t="s">
        <v>13007</v>
      </c>
      <c r="D596" s="6" t="s">
        <v>9966</v>
      </c>
      <c r="E596" s="6" t="s">
        <v>33</v>
      </c>
      <c r="F596" s="6">
        <v>9</v>
      </c>
      <c r="G596" s="6" t="s">
        <v>78</v>
      </c>
      <c r="H596" s="6">
        <v>12</v>
      </c>
      <c r="I596" s="6">
        <v>12</v>
      </c>
      <c r="J596" s="6">
        <v>21</v>
      </c>
      <c r="K596" s="6" t="s">
        <v>35</v>
      </c>
      <c r="L596" s="6">
        <v>1.63</v>
      </c>
      <c r="M596" s="6" t="s">
        <v>476</v>
      </c>
      <c r="N596" s="6" t="s">
        <v>140</v>
      </c>
      <c r="O596" s="6" t="s">
        <v>134</v>
      </c>
      <c r="P596" s="6" t="s">
        <v>37</v>
      </c>
      <c r="Q596" s="6" t="s">
        <v>38</v>
      </c>
      <c r="R596" s="6" t="s">
        <v>109</v>
      </c>
      <c r="S596" s="6" t="s">
        <v>40</v>
      </c>
      <c r="T596" s="8"/>
      <c r="U596" s="6">
        <v>28</v>
      </c>
      <c r="V596" s="8" t="s">
        <v>20100</v>
      </c>
      <c r="W596" s="6" t="s">
        <v>41</v>
      </c>
      <c r="X596" s="6" t="s">
        <v>13008</v>
      </c>
      <c r="Y596" s="8"/>
      <c r="Z596" s="8"/>
      <c r="AA596" s="6" t="s">
        <v>10925</v>
      </c>
      <c r="AB596" s="6">
        <v>2023</v>
      </c>
      <c r="AC596" s="8"/>
      <c r="AD596" s="6">
        <v>1</v>
      </c>
      <c r="AE596" s="8"/>
    </row>
    <row r="597" spans="1:31" ht="77.25" x14ac:dyDescent="0.25">
      <c r="A597" s="6">
        <v>2878</v>
      </c>
      <c r="B597" s="6">
        <v>2021081148</v>
      </c>
      <c r="C597" s="6" t="s">
        <v>1018</v>
      </c>
      <c r="D597" s="6" t="s">
        <v>9966</v>
      </c>
      <c r="E597" s="6" t="s">
        <v>33</v>
      </c>
      <c r="F597" s="8"/>
      <c r="G597" s="8"/>
      <c r="H597" s="6">
        <v>0</v>
      </c>
      <c r="I597" s="8"/>
      <c r="J597" s="8"/>
      <c r="K597" s="6" t="s">
        <v>35</v>
      </c>
      <c r="L597" s="6">
        <v>0</v>
      </c>
      <c r="M597" s="8"/>
      <c r="N597" s="6" t="s">
        <v>140</v>
      </c>
      <c r="O597" s="6" t="s">
        <v>134</v>
      </c>
      <c r="P597" s="6" t="s">
        <v>37</v>
      </c>
      <c r="Q597" s="6" t="s">
        <v>38</v>
      </c>
      <c r="R597" s="6" t="s">
        <v>109</v>
      </c>
      <c r="S597" s="6" t="s">
        <v>55</v>
      </c>
      <c r="T597" s="8"/>
      <c r="U597" s="6">
        <v>35</v>
      </c>
      <c r="V597" s="8" t="s">
        <v>20100</v>
      </c>
      <c r="W597" s="6" t="s">
        <v>41</v>
      </c>
      <c r="X597" s="6" t="s">
        <v>13089</v>
      </c>
      <c r="Y597" s="8"/>
      <c r="Z597" s="8"/>
      <c r="AA597" s="6" t="s">
        <v>10925</v>
      </c>
      <c r="AB597" s="6">
        <v>2023</v>
      </c>
      <c r="AC597" s="8"/>
      <c r="AD597" s="6">
        <v>1</v>
      </c>
      <c r="AE597" s="8"/>
    </row>
    <row r="598" spans="1:31" ht="64.5" x14ac:dyDescent="0.25">
      <c r="A598" s="6">
        <v>2882</v>
      </c>
      <c r="B598" s="6">
        <v>2022061060</v>
      </c>
      <c r="C598" s="6" t="s">
        <v>20585</v>
      </c>
      <c r="D598" s="6" t="s">
        <v>9966</v>
      </c>
      <c r="E598" s="6" t="s">
        <v>33</v>
      </c>
      <c r="F598" s="8"/>
      <c r="G598" s="8"/>
      <c r="H598" s="6">
        <v>0</v>
      </c>
      <c r="I598" s="8"/>
      <c r="J598" s="8"/>
      <c r="K598" s="6" t="s">
        <v>35</v>
      </c>
      <c r="L598" s="6">
        <v>0</v>
      </c>
      <c r="M598" s="8"/>
      <c r="N598" s="6" t="s">
        <v>36</v>
      </c>
      <c r="O598" s="8"/>
      <c r="P598" s="6" t="s">
        <v>37</v>
      </c>
      <c r="Q598" s="6" t="s">
        <v>38</v>
      </c>
      <c r="R598" s="6" t="s">
        <v>109</v>
      </c>
      <c r="S598" s="6" t="s">
        <v>40</v>
      </c>
      <c r="T598" s="8"/>
      <c r="U598" s="6">
        <v>27</v>
      </c>
      <c r="V598" s="8" t="s">
        <v>20100</v>
      </c>
      <c r="W598" s="6" t="s">
        <v>41</v>
      </c>
      <c r="X598" s="6" t="s">
        <v>20586</v>
      </c>
      <c r="Y598" s="6" t="s">
        <v>20587</v>
      </c>
      <c r="Z598" s="6" t="s">
        <v>20588</v>
      </c>
      <c r="AA598" s="6" t="s">
        <v>10925</v>
      </c>
      <c r="AB598" s="6">
        <v>2023</v>
      </c>
      <c r="AC598" s="8"/>
      <c r="AD598" s="6">
        <v>1</v>
      </c>
      <c r="AE598" s="8"/>
    </row>
    <row r="599" spans="1:31" ht="77.25" x14ac:dyDescent="0.25">
      <c r="A599" s="6">
        <v>2901</v>
      </c>
      <c r="B599" s="6">
        <v>2021081246</v>
      </c>
      <c r="C599" s="6" t="s">
        <v>13009</v>
      </c>
      <c r="D599" s="6" t="s">
        <v>10116</v>
      </c>
      <c r="E599" s="6" t="s">
        <v>33</v>
      </c>
      <c r="F599" s="8"/>
      <c r="G599" s="8"/>
      <c r="H599" s="6">
        <v>0</v>
      </c>
      <c r="I599" s="8"/>
      <c r="J599" s="8"/>
      <c r="K599" s="6" t="s">
        <v>35</v>
      </c>
      <c r="L599" s="6">
        <v>0</v>
      </c>
      <c r="M599" s="8"/>
      <c r="N599" s="6" t="s">
        <v>140</v>
      </c>
      <c r="O599" s="6" t="s">
        <v>134</v>
      </c>
      <c r="P599" s="6" t="s">
        <v>37</v>
      </c>
      <c r="Q599" s="6" t="s">
        <v>38</v>
      </c>
      <c r="R599" s="6" t="s">
        <v>109</v>
      </c>
      <c r="S599" s="6" t="s">
        <v>40</v>
      </c>
      <c r="T599" s="8"/>
      <c r="U599" s="6">
        <v>40</v>
      </c>
      <c r="V599" s="8" t="s">
        <v>20100</v>
      </c>
      <c r="W599" s="6" t="s">
        <v>41</v>
      </c>
      <c r="X599" s="6" t="s">
        <v>13010</v>
      </c>
      <c r="Y599" s="8"/>
      <c r="Z599" s="8"/>
      <c r="AA599" s="6" t="s">
        <v>10925</v>
      </c>
      <c r="AB599" s="6">
        <v>2023</v>
      </c>
      <c r="AC599" s="8"/>
      <c r="AD599" s="6">
        <v>1</v>
      </c>
      <c r="AE599" s="8"/>
    </row>
    <row r="600" spans="1:31" ht="64.5" x14ac:dyDescent="0.25">
      <c r="A600" s="6">
        <v>2903</v>
      </c>
      <c r="B600" s="6">
        <v>2022061061</v>
      </c>
      <c r="C600" s="6" t="s">
        <v>10132</v>
      </c>
      <c r="D600" s="6" t="s">
        <v>10133</v>
      </c>
      <c r="E600" s="6" t="s">
        <v>33</v>
      </c>
      <c r="F600" s="6">
        <v>9</v>
      </c>
      <c r="G600" s="6" t="s">
        <v>139</v>
      </c>
      <c r="H600" s="6">
        <v>35</v>
      </c>
      <c r="I600" s="6">
        <v>35</v>
      </c>
      <c r="J600" s="6">
        <v>44</v>
      </c>
      <c r="K600" s="6" t="s">
        <v>35</v>
      </c>
      <c r="L600" s="6">
        <v>3.73</v>
      </c>
      <c r="M600" s="8"/>
      <c r="N600" s="6" t="s">
        <v>36</v>
      </c>
      <c r="O600" s="6" t="s">
        <v>134</v>
      </c>
      <c r="P600" s="6" t="s">
        <v>37</v>
      </c>
      <c r="Q600" s="6" t="s">
        <v>38</v>
      </c>
      <c r="R600" s="6" t="s">
        <v>109</v>
      </c>
      <c r="S600" s="6" t="s">
        <v>40</v>
      </c>
      <c r="T600" s="8"/>
      <c r="U600" s="6">
        <v>35</v>
      </c>
      <c r="V600" s="8" t="s">
        <v>20100</v>
      </c>
      <c r="W600" s="6" t="s">
        <v>41</v>
      </c>
      <c r="X600" s="6" t="s">
        <v>10134</v>
      </c>
      <c r="Y600" s="6" t="s">
        <v>10135</v>
      </c>
      <c r="Z600" s="6" t="s">
        <v>10136</v>
      </c>
      <c r="AA600" s="6" t="s">
        <v>12067</v>
      </c>
      <c r="AB600" s="6">
        <v>2023</v>
      </c>
      <c r="AC600" s="8"/>
      <c r="AD600" s="6">
        <v>2</v>
      </c>
      <c r="AE600" s="8"/>
    </row>
    <row r="601" spans="1:31" ht="77.25" x14ac:dyDescent="0.25">
      <c r="A601" s="6">
        <v>2909</v>
      </c>
      <c r="B601" s="6">
        <v>2021081149</v>
      </c>
      <c r="C601" s="6" t="s">
        <v>13011</v>
      </c>
      <c r="D601" s="6" t="s">
        <v>13012</v>
      </c>
      <c r="E601" s="6" t="s">
        <v>33</v>
      </c>
      <c r="F601" s="6">
        <v>5</v>
      </c>
      <c r="G601" s="6" t="s">
        <v>139</v>
      </c>
      <c r="H601" s="6">
        <v>42</v>
      </c>
      <c r="I601" s="6">
        <v>42</v>
      </c>
      <c r="J601" s="6">
        <v>47</v>
      </c>
      <c r="K601" s="6" t="s">
        <v>35</v>
      </c>
      <c r="L601" s="6">
        <v>2.91</v>
      </c>
      <c r="M601" s="8"/>
      <c r="N601" s="6" t="s">
        <v>140</v>
      </c>
      <c r="O601" s="6" t="s">
        <v>134</v>
      </c>
      <c r="P601" s="6" t="s">
        <v>37</v>
      </c>
      <c r="Q601" s="6" t="s">
        <v>38</v>
      </c>
      <c r="R601" s="6" t="s">
        <v>109</v>
      </c>
      <c r="S601" s="6" t="s">
        <v>40</v>
      </c>
      <c r="T601" s="8"/>
      <c r="U601" s="6">
        <v>26</v>
      </c>
      <c r="V601" s="8" t="s">
        <v>20100</v>
      </c>
      <c r="W601" s="6" t="s">
        <v>41</v>
      </c>
      <c r="X601" s="6" t="s">
        <v>13013</v>
      </c>
      <c r="Y601" s="8"/>
      <c r="Z601" s="8"/>
      <c r="AA601" s="6" t="s">
        <v>12067</v>
      </c>
      <c r="AB601" s="6">
        <v>2023</v>
      </c>
      <c r="AC601" s="8"/>
      <c r="AD601" s="6">
        <v>2</v>
      </c>
      <c r="AE601" s="8"/>
    </row>
    <row r="602" spans="1:31" ht="77.25" x14ac:dyDescent="0.25">
      <c r="A602" s="6">
        <v>2910</v>
      </c>
      <c r="B602" s="6">
        <v>2021081065</v>
      </c>
      <c r="C602" s="6" t="s">
        <v>13014</v>
      </c>
      <c r="D602" s="6" t="s">
        <v>13015</v>
      </c>
      <c r="E602" s="6" t="s">
        <v>33</v>
      </c>
      <c r="F602" s="8"/>
      <c r="G602" s="8"/>
      <c r="H602" s="6">
        <v>3</v>
      </c>
      <c r="I602" s="8"/>
      <c r="J602" s="8"/>
      <c r="K602" s="6" t="s">
        <v>35</v>
      </c>
      <c r="L602" s="6">
        <v>0.6</v>
      </c>
      <c r="M602" s="6" t="s">
        <v>476</v>
      </c>
      <c r="N602" s="6" t="s">
        <v>140</v>
      </c>
      <c r="O602" s="6" t="s">
        <v>134</v>
      </c>
      <c r="P602" s="6" t="s">
        <v>37</v>
      </c>
      <c r="Q602" s="6" t="s">
        <v>38</v>
      </c>
      <c r="R602" s="6" t="s">
        <v>109</v>
      </c>
      <c r="S602" s="6" t="s">
        <v>40</v>
      </c>
      <c r="T602" s="8"/>
      <c r="U602" s="6">
        <v>28</v>
      </c>
      <c r="V602" s="8" t="s">
        <v>20100</v>
      </c>
      <c r="W602" s="6" t="s">
        <v>41</v>
      </c>
      <c r="X602" s="6" t="s">
        <v>13016</v>
      </c>
      <c r="Y602" s="8"/>
      <c r="Z602" s="8"/>
      <c r="AA602" s="6" t="s">
        <v>10925</v>
      </c>
      <c r="AB602" s="6">
        <v>2023</v>
      </c>
      <c r="AC602" s="8"/>
      <c r="AD602" s="6">
        <v>1</v>
      </c>
      <c r="AE602" s="8"/>
    </row>
    <row r="603" spans="1:31" ht="77.25" x14ac:dyDescent="0.25">
      <c r="A603" s="6">
        <v>2917</v>
      </c>
      <c r="B603" s="6">
        <v>2021081139</v>
      </c>
      <c r="C603" s="6" t="s">
        <v>1401</v>
      </c>
      <c r="D603" s="6" t="s">
        <v>13017</v>
      </c>
      <c r="E603" s="6" t="s">
        <v>33</v>
      </c>
      <c r="F603" s="6">
        <v>5</v>
      </c>
      <c r="G603" s="6" t="s">
        <v>78</v>
      </c>
      <c r="H603" s="6">
        <v>18</v>
      </c>
      <c r="I603" s="6">
        <v>18</v>
      </c>
      <c r="J603" s="6">
        <v>23</v>
      </c>
      <c r="K603" s="6" t="s">
        <v>35</v>
      </c>
      <c r="L603" s="6">
        <v>3.11</v>
      </c>
      <c r="M603" s="8"/>
      <c r="N603" s="6" t="s">
        <v>140</v>
      </c>
      <c r="O603" s="6" t="s">
        <v>134</v>
      </c>
      <c r="P603" s="6" t="s">
        <v>37</v>
      </c>
      <c r="Q603" s="6" t="s">
        <v>38</v>
      </c>
      <c r="R603" s="6" t="s">
        <v>109</v>
      </c>
      <c r="S603" s="6" t="s">
        <v>40</v>
      </c>
      <c r="T603" s="8"/>
      <c r="U603" s="6">
        <v>30</v>
      </c>
      <c r="V603" s="8" t="s">
        <v>20100</v>
      </c>
      <c r="W603" s="6" t="s">
        <v>41</v>
      </c>
      <c r="X603" s="6" t="s">
        <v>13018</v>
      </c>
      <c r="Y603" s="8"/>
      <c r="Z603" s="8"/>
      <c r="AA603" s="6" t="s">
        <v>12067</v>
      </c>
      <c r="AB603" s="6">
        <v>2023</v>
      </c>
      <c r="AC603" s="8"/>
      <c r="AD603" s="6">
        <v>2</v>
      </c>
      <c r="AE603" s="8"/>
    </row>
    <row r="604" spans="1:31" ht="77.25" x14ac:dyDescent="0.25">
      <c r="A604" s="6">
        <v>2941</v>
      </c>
      <c r="B604" s="6">
        <v>2021081209</v>
      </c>
      <c r="C604" s="6" t="s">
        <v>10132</v>
      </c>
      <c r="D604" s="6" t="s">
        <v>13019</v>
      </c>
      <c r="E604" s="6" t="s">
        <v>33</v>
      </c>
      <c r="F604" s="6">
        <v>5</v>
      </c>
      <c r="G604" s="6" t="s">
        <v>139</v>
      </c>
      <c r="H604" s="6">
        <v>45</v>
      </c>
      <c r="I604" s="6">
        <v>45</v>
      </c>
      <c r="J604" s="6">
        <v>50</v>
      </c>
      <c r="K604" s="6" t="s">
        <v>35</v>
      </c>
      <c r="L604" s="6">
        <v>3.73</v>
      </c>
      <c r="M604" s="8"/>
      <c r="N604" s="6" t="s">
        <v>140</v>
      </c>
      <c r="O604" s="6" t="s">
        <v>134</v>
      </c>
      <c r="P604" s="6" t="s">
        <v>37</v>
      </c>
      <c r="Q604" s="6" t="s">
        <v>38</v>
      </c>
      <c r="R604" s="6" t="s">
        <v>109</v>
      </c>
      <c r="S604" s="6" t="s">
        <v>40</v>
      </c>
      <c r="T604" s="8"/>
      <c r="U604" s="6">
        <v>43</v>
      </c>
      <c r="V604" s="8" t="s">
        <v>20100</v>
      </c>
      <c r="W604" s="6" t="s">
        <v>41</v>
      </c>
      <c r="X604" s="6" t="s">
        <v>13020</v>
      </c>
      <c r="Y604" s="6" t="s">
        <v>13021</v>
      </c>
      <c r="Z604" s="6" t="s">
        <v>13022</v>
      </c>
      <c r="AA604" s="6" t="s">
        <v>12067</v>
      </c>
      <c r="AB604" s="6">
        <v>2023</v>
      </c>
      <c r="AC604" s="8"/>
      <c r="AD604" s="6">
        <v>2</v>
      </c>
      <c r="AE604" s="8"/>
    </row>
    <row r="605" spans="1:31" ht="77.25" x14ac:dyDescent="0.25">
      <c r="A605" s="6">
        <v>2945</v>
      </c>
      <c r="B605" s="6">
        <v>2022061069</v>
      </c>
      <c r="C605" s="6" t="s">
        <v>20589</v>
      </c>
      <c r="D605" s="6" t="s">
        <v>20590</v>
      </c>
      <c r="E605" s="6" t="s">
        <v>33</v>
      </c>
      <c r="F605" s="6">
        <v>10</v>
      </c>
      <c r="G605" s="6" t="s">
        <v>78</v>
      </c>
      <c r="H605" s="6">
        <v>12</v>
      </c>
      <c r="I605" s="6">
        <v>15</v>
      </c>
      <c r="J605" s="6">
        <v>22</v>
      </c>
      <c r="K605" s="6" t="s">
        <v>35</v>
      </c>
      <c r="L605" s="6">
        <v>1.54</v>
      </c>
      <c r="M605" s="6" t="s">
        <v>476</v>
      </c>
      <c r="N605" s="6" t="s">
        <v>107</v>
      </c>
      <c r="O605" s="8"/>
      <c r="P605" s="6" t="s">
        <v>108</v>
      </c>
      <c r="Q605" s="6" t="s">
        <v>53</v>
      </c>
      <c r="R605" s="6" t="s">
        <v>109</v>
      </c>
      <c r="S605" s="6" t="s">
        <v>40</v>
      </c>
      <c r="T605" s="8"/>
      <c r="U605" s="6">
        <v>26</v>
      </c>
      <c r="V605" s="8" t="s">
        <v>20100</v>
      </c>
      <c r="W605" s="6" t="s">
        <v>41</v>
      </c>
      <c r="X605" s="6" t="s">
        <v>20591</v>
      </c>
      <c r="Y605" s="6" t="s">
        <v>20592</v>
      </c>
      <c r="Z605" s="6" t="s">
        <v>20593</v>
      </c>
      <c r="AA605" s="6" t="s">
        <v>10925</v>
      </c>
      <c r="AB605" s="6">
        <v>2023</v>
      </c>
      <c r="AC605" s="8"/>
      <c r="AD605" s="6">
        <v>1</v>
      </c>
      <c r="AE605" s="8"/>
    </row>
    <row r="606" spans="1:31" ht="64.5" x14ac:dyDescent="0.25">
      <c r="A606" s="6">
        <v>2984</v>
      </c>
      <c r="B606" s="6">
        <v>2021081118</v>
      </c>
      <c r="C606" s="6" t="s">
        <v>11965</v>
      </c>
      <c r="D606" s="6" t="s">
        <v>10432</v>
      </c>
      <c r="E606" s="6" t="s">
        <v>33</v>
      </c>
      <c r="F606" s="6">
        <v>5</v>
      </c>
      <c r="G606" s="6" t="s">
        <v>139</v>
      </c>
      <c r="H606" s="6">
        <v>39</v>
      </c>
      <c r="I606" s="6">
        <v>39</v>
      </c>
      <c r="J606" s="6">
        <v>44</v>
      </c>
      <c r="K606" s="6" t="s">
        <v>35</v>
      </c>
      <c r="L606" s="6">
        <v>2.9</v>
      </c>
      <c r="M606" s="8"/>
      <c r="N606" s="6" t="s">
        <v>129</v>
      </c>
      <c r="O606" s="8"/>
      <c r="P606" s="6" t="s">
        <v>89</v>
      </c>
      <c r="Q606" s="6" t="s">
        <v>53</v>
      </c>
      <c r="R606" s="6" t="s">
        <v>109</v>
      </c>
      <c r="S606" s="6" t="s">
        <v>40</v>
      </c>
      <c r="T606" s="8"/>
      <c r="U606" s="6">
        <v>29</v>
      </c>
      <c r="V606" s="8" t="s">
        <v>20100</v>
      </c>
      <c r="W606" s="6" t="s">
        <v>41</v>
      </c>
      <c r="X606" s="6" t="s">
        <v>11966</v>
      </c>
      <c r="Y606" s="8"/>
      <c r="Z606" s="6" t="s">
        <v>11967</v>
      </c>
      <c r="AA606" s="6" t="s">
        <v>12067</v>
      </c>
      <c r="AB606" s="6">
        <v>2023</v>
      </c>
      <c r="AC606" s="8"/>
      <c r="AD606" s="6">
        <v>2</v>
      </c>
      <c r="AE606" s="8"/>
    </row>
    <row r="607" spans="1:31" ht="51.75" x14ac:dyDescent="0.25">
      <c r="A607" s="6">
        <v>2986</v>
      </c>
      <c r="B607" s="6">
        <v>2017121044</v>
      </c>
      <c r="C607" s="6" t="s">
        <v>10462</v>
      </c>
      <c r="D607" s="6" t="s">
        <v>10463</v>
      </c>
      <c r="E607" s="6" t="s">
        <v>176</v>
      </c>
      <c r="F607" s="6">
        <v>12</v>
      </c>
      <c r="G607" s="6" t="s">
        <v>139</v>
      </c>
      <c r="H607" s="6">
        <v>55</v>
      </c>
      <c r="I607" s="6">
        <v>55</v>
      </c>
      <c r="J607" s="6">
        <v>67</v>
      </c>
      <c r="K607" s="6" t="s">
        <v>35</v>
      </c>
      <c r="L607" s="6">
        <v>1.99</v>
      </c>
      <c r="M607" s="6" t="s">
        <v>476</v>
      </c>
      <c r="N607" s="6" t="s">
        <v>272</v>
      </c>
      <c r="O607" s="8"/>
      <c r="P607" s="6" t="s">
        <v>64</v>
      </c>
      <c r="Q607" s="6" t="s">
        <v>65</v>
      </c>
      <c r="R607" s="6" t="s">
        <v>229</v>
      </c>
      <c r="S607" s="6" t="s">
        <v>40</v>
      </c>
      <c r="T607" s="6" t="s">
        <v>56</v>
      </c>
      <c r="U607" s="6">
        <v>26</v>
      </c>
      <c r="V607" s="8" t="s">
        <v>20100</v>
      </c>
      <c r="W607" s="6" t="s">
        <v>41</v>
      </c>
      <c r="X607" s="6" t="s">
        <v>10464</v>
      </c>
      <c r="Y607" s="6" t="s">
        <v>10465</v>
      </c>
      <c r="Z607" s="6" t="s">
        <v>10466</v>
      </c>
      <c r="AA607" s="6" t="s">
        <v>10925</v>
      </c>
      <c r="AB607" s="6">
        <v>2023</v>
      </c>
      <c r="AC607" s="8"/>
      <c r="AD607" s="6">
        <v>1</v>
      </c>
      <c r="AE607" s="8"/>
    </row>
    <row r="608" spans="1:31" ht="77.25" x14ac:dyDescent="0.25">
      <c r="A608" s="6">
        <v>2988</v>
      </c>
      <c r="B608" s="6">
        <v>2021081147</v>
      </c>
      <c r="C608" s="6" t="s">
        <v>3393</v>
      </c>
      <c r="D608" s="6" t="s">
        <v>13023</v>
      </c>
      <c r="E608" s="6" t="s">
        <v>33</v>
      </c>
      <c r="F608" s="6">
        <v>5</v>
      </c>
      <c r="G608" s="6" t="s">
        <v>139</v>
      </c>
      <c r="H608" s="6">
        <v>45</v>
      </c>
      <c r="I608" s="6">
        <v>45</v>
      </c>
      <c r="J608" s="6">
        <v>50</v>
      </c>
      <c r="K608" s="6" t="s">
        <v>35</v>
      </c>
      <c r="L608" s="6">
        <v>3.56</v>
      </c>
      <c r="M608" s="8"/>
      <c r="N608" s="6" t="s">
        <v>140</v>
      </c>
      <c r="O608" s="6" t="s">
        <v>134</v>
      </c>
      <c r="P608" s="6" t="s">
        <v>37</v>
      </c>
      <c r="Q608" s="6" t="s">
        <v>38</v>
      </c>
      <c r="R608" s="6" t="s">
        <v>109</v>
      </c>
      <c r="S608" s="6" t="s">
        <v>40</v>
      </c>
      <c r="T608" s="8"/>
      <c r="U608" s="6">
        <v>39</v>
      </c>
      <c r="V608" s="8" t="s">
        <v>20100</v>
      </c>
      <c r="W608" s="6" t="s">
        <v>41</v>
      </c>
      <c r="X608" s="6" t="s">
        <v>13024</v>
      </c>
      <c r="Y608" s="8"/>
      <c r="Z608" s="8"/>
      <c r="AA608" s="6" t="s">
        <v>12067</v>
      </c>
      <c r="AB608" s="6">
        <v>2023</v>
      </c>
      <c r="AC608" s="8"/>
      <c r="AD608" s="6">
        <v>2</v>
      </c>
      <c r="AE608" s="8"/>
    </row>
    <row r="609" spans="1:31" ht="64.5" x14ac:dyDescent="0.25">
      <c r="A609" s="6">
        <v>2989</v>
      </c>
      <c r="B609" s="6">
        <v>2021081261</v>
      </c>
      <c r="C609" s="6" t="s">
        <v>2374</v>
      </c>
      <c r="D609" s="6" t="s">
        <v>10471</v>
      </c>
      <c r="E609" s="6" t="s">
        <v>41</v>
      </c>
      <c r="F609" s="6">
        <v>6</v>
      </c>
      <c r="G609" s="6" t="s">
        <v>34</v>
      </c>
      <c r="H609" s="6">
        <v>73</v>
      </c>
      <c r="I609" s="6">
        <v>76</v>
      </c>
      <c r="J609" s="6">
        <v>79</v>
      </c>
      <c r="K609" s="6" t="s">
        <v>35</v>
      </c>
      <c r="L609" s="6">
        <v>3.05</v>
      </c>
      <c r="M609" s="8"/>
      <c r="N609" s="6" t="s">
        <v>352</v>
      </c>
      <c r="O609" s="6" t="s">
        <v>12543</v>
      </c>
      <c r="P609" s="6" t="s">
        <v>353</v>
      </c>
      <c r="Q609" s="6" t="s">
        <v>38</v>
      </c>
      <c r="R609" s="6" t="s">
        <v>41</v>
      </c>
      <c r="S609" s="6" t="s">
        <v>40</v>
      </c>
      <c r="T609" s="8"/>
      <c r="U609" s="6">
        <v>26</v>
      </c>
      <c r="V609" s="8" t="s">
        <v>20100</v>
      </c>
      <c r="W609" s="6" t="s">
        <v>41</v>
      </c>
      <c r="X609" s="6" t="s">
        <v>12544</v>
      </c>
      <c r="Y609" s="6" t="s">
        <v>12545</v>
      </c>
      <c r="Z609" s="6" t="s">
        <v>12546</v>
      </c>
      <c r="AA609" s="6" t="s">
        <v>12067</v>
      </c>
      <c r="AB609" s="6">
        <v>2023</v>
      </c>
      <c r="AC609" s="8"/>
      <c r="AD609" s="6">
        <v>2</v>
      </c>
      <c r="AE609" s="8"/>
    </row>
    <row r="610" spans="1:31" ht="90" x14ac:dyDescent="0.25">
      <c r="A610" s="6">
        <v>2997</v>
      </c>
      <c r="B610" s="6">
        <v>2021081017</v>
      </c>
      <c r="C610" s="6" t="s">
        <v>12525</v>
      </c>
      <c r="D610" s="6" t="s">
        <v>12526</v>
      </c>
      <c r="E610" s="6" t="s">
        <v>47</v>
      </c>
      <c r="F610" s="6">
        <v>9</v>
      </c>
      <c r="G610" s="6" t="s">
        <v>78</v>
      </c>
      <c r="H610" s="6">
        <v>27</v>
      </c>
      <c r="I610" s="6">
        <v>30</v>
      </c>
      <c r="J610" s="6">
        <v>36</v>
      </c>
      <c r="K610" s="6" t="s">
        <v>115</v>
      </c>
      <c r="L610" s="6">
        <v>3.56</v>
      </c>
      <c r="M610" s="8"/>
      <c r="N610" s="6" t="s">
        <v>896</v>
      </c>
      <c r="O610" s="8"/>
      <c r="P610" s="6" t="s">
        <v>37</v>
      </c>
      <c r="Q610" s="6" t="s">
        <v>38</v>
      </c>
      <c r="R610" s="6" t="s">
        <v>781</v>
      </c>
      <c r="S610" s="6" t="s">
        <v>40</v>
      </c>
      <c r="T610" s="6" t="s">
        <v>56</v>
      </c>
      <c r="U610" s="6">
        <v>27</v>
      </c>
      <c r="V610" s="8" t="s">
        <v>20100</v>
      </c>
      <c r="W610" s="6" t="s">
        <v>41</v>
      </c>
      <c r="X610" s="6" t="s">
        <v>12527</v>
      </c>
      <c r="Y610" s="8"/>
      <c r="Z610" s="8"/>
      <c r="AA610" s="6" t="s">
        <v>12067</v>
      </c>
      <c r="AB610" s="6">
        <v>2023</v>
      </c>
      <c r="AC610" s="8"/>
      <c r="AD610" s="6">
        <v>2</v>
      </c>
      <c r="AE610" s="8"/>
    </row>
    <row r="611" spans="1:31" ht="77.25" x14ac:dyDescent="0.25">
      <c r="A611" s="6">
        <v>3007</v>
      </c>
      <c r="B611" s="6">
        <v>2022061068</v>
      </c>
      <c r="C611" s="6" t="s">
        <v>14317</v>
      </c>
      <c r="D611" s="6" t="s">
        <v>10501</v>
      </c>
      <c r="E611" s="6" t="s">
        <v>33</v>
      </c>
      <c r="F611" s="8"/>
      <c r="G611" s="6" t="s">
        <v>48</v>
      </c>
      <c r="H611" s="6">
        <v>0</v>
      </c>
      <c r="I611" s="8"/>
      <c r="J611" s="8"/>
      <c r="K611" s="6" t="s">
        <v>35</v>
      </c>
      <c r="L611" s="6">
        <v>0</v>
      </c>
      <c r="M611" s="8"/>
      <c r="N611" s="6" t="s">
        <v>107</v>
      </c>
      <c r="O611" s="8"/>
      <c r="P611" s="6" t="s">
        <v>108</v>
      </c>
      <c r="Q611" s="6" t="s">
        <v>53</v>
      </c>
      <c r="R611" s="6" t="s">
        <v>109</v>
      </c>
      <c r="S611" s="6" t="s">
        <v>55</v>
      </c>
      <c r="T611" s="8"/>
      <c r="U611" s="6">
        <v>28</v>
      </c>
      <c r="V611" s="8" t="s">
        <v>20100</v>
      </c>
      <c r="W611" s="6" t="s">
        <v>41</v>
      </c>
      <c r="X611" s="6" t="s">
        <v>20594</v>
      </c>
      <c r="Y611" s="8"/>
      <c r="Z611" s="8"/>
      <c r="AA611" s="6" t="s">
        <v>45</v>
      </c>
      <c r="AB611" s="6">
        <v>2022</v>
      </c>
      <c r="AC611" s="8"/>
      <c r="AD611" s="6">
        <v>3</v>
      </c>
      <c r="AE611" s="8"/>
    </row>
    <row r="612" spans="1:31" ht="77.25" x14ac:dyDescent="0.25">
      <c r="A612" s="6">
        <v>3010</v>
      </c>
      <c r="B612" s="6">
        <v>2021081081</v>
      </c>
      <c r="C612" s="6" t="s">
        <v>10516</v>
      </c>
      <c r="D612" s="6" t="s">
        <v>10505</v>
      </c>
      <c r="E612" s="6" t="s">
        <v>33</v>
      </c>
      <c r="F612" s="6">
        <v>5</v>
      </c>
      <c r="G612" s="6" t="s">
        <v>139</v>
      </c>
      <c r="H612" s="6">
        <v>33</v>
      </c>
      <c r="I612" s="6">
        <v>33</v>
      </c>
      <c r="J612" s="6">
        <v>38</v>
      </c>
      <c r="K612" s="6" t="s">
        <v>35</v>
      </c>
      <c r="L612" s="6">
        <v>2.5099999999999998</v>
      </c>
      <c r="M612" s="8"/>
      <c r="N612" s="6" t="s">
        <v>140</v>
      </c>
      <c r="O612" s="6" t="s">
        <v>134</v>
      </c>
      <c r="P612" s="6" t="s">
        <v>37</v>
      </c>
      <c r="Q612" s="6" t="s">
        <v>38</v>
      </c>
      <c r="R612" s="6" t="s">
        <v>109</v>
      </c>
      <c r="S612" s="6" t="s">
        <v>40</v>
      </c>
      <c r="T612" s="8"/>
      <c r="U612" s="6">
        <v>46</v>
      </c>
      <c r="V612" s="8" t="s">
        <v>20100</v>
      </c>
      <c r="W612" s="6" t="s">
        <v>41</v>
      </c>
      <c r="X612" s="6" t="s">
        <v>10517</v>
      </c>
      <c r="Y612" s="6" t="s">
        <v>10518</v>
      </c>
      <c r="Z612" s="6" t="s">
        <v>10519</v>
      </c>
      <c r="AA612" s="6" t="s">
        <v>12067</v>
      </c>
      <c r="AB612" s="6">
        <v>2023</v>
      </c>
      <c r="AC612" s="8"/>
      <c r="AD612" s="6">
        <v>2</v>
      </c>
      <c r="AE612" s="8"/>
    </row>
    <row r="613" spans="1:31" ht="77.25" x14ac:dyDescent="0.25">
      <c r="A613" s="6">
        <v>3013</v>
      </c>
      <c r="B613" s="6">
        <v>2022061067</v>
      </c>
      <c r="C613" s="6" t="s">
        <v>10530</v>
      </c>
      <c r="D613" s="6" t="s">
        <v>10531</v>
      </c>
      <c r="E613" s="6" t="s">
        <v>33</v>
      </c>
      <c r="F613" s="6">
        <v>9</v>
      </c>
      <c r="G613" s="6" t="s">
        <v>139</v>
      </c>
      <c r="H613" s="6">
        <v>34</v>
      </c>
      <c r="I613" s="6">
        <v>34</v>
      </c>
      <c r="J613" s="6">
        <v>43</v>
      </c>
      <c r="K613" s="6" t="s">
        <v>35</v>
      </c>
      <c r="L613" s="6">
        <v>3.63</v>
      </c>
      <c r="M613" s="8"/>
      <c r="N613" s="6" t="s">
        <v>107</v>
      </c>
      <c r="O613" s="8"/>
      <c r="P613" s="6" t="s">
        <v>108</v>
      </c>
      <c r="Q613" s="6" t="s">
        <v>53</v>
      </c>
      <c r="R613" s="6" t="s">
        <v>109</v>
      </c>
      <c r="S613" s="6" t="s">
        <v>40</v>
      </c>
      <c r="T613" s="8"/>
      <c r="U613" s="6">
        <v>22</v>
      </c>
      <c r="V613" s="8" t="s">
        <v>20100</v>
      </c>
      <c r="W613" s="6" t="s">
        <v>41</v>
      </c>
      <c r="X613" s="6" t="s">
        <v>10532</v>
      </c>
      <c r="Y613" s="6" t="s">
        <v>10533</v>
      </c>
      <c r="Z613" s="6" t="s">
        <v>10534</v>
      </c>
      <c r="AA613" s="6" t="s">
        <v>12067</v>
      </c>
      <c r="AB613" s="6">
        <v>2023</v>
      </c>
      <c r="AC613" s="8"/>
      <c r="AD613" s="6">
        <v>2</v>
      </c>
      <c r="AE613" s="8"/>
    </row>
    <row r="614" spans="1:31" ht="64.5" x14ac:dyDescent="0.25">
      <c r="A614" s="6">
        <v>3015</v>
      </c>
      <c r="B614" s="6">
        <v>2020101021</v>
      </c>
      <c r="C614" s="6" t="s">
        <v>12547</v>
      </c>
      <c r="D614" s="6" t="s">
        <v>10535</v>
      </c>
      <c r="E614" s="6" t="s">
        <v>33</v>
      </c>
      <c r="F614" s="6">
        <v>9</v>
      </c>
      <c r="G614" s="6" t="s">
        <v>34</v>
      </c>
      <c r="H614" s="6">
        <v>66</v>
      </c>
      <c r="I614" s="6">
        <v>66</v>
      </c>
      <c r="J614" s="6">
        <v>75</v>
      </c>
      <c r="K614" s="6" t="s">
        <v>35</v>
      </c>
      <c r="L614" s="6">
        <v>3.55</v>
      </c>
      <c r="M614" s="8"/>
      <c r="N614" s="6" t="s">
        <v>129</v>
      </c>
      <c r="O614" s="8"/>
      <c r="P614" s="6" t="s">
        <v>89</v>
      </c>
      <c r="Q614" s="6" t="s">
        <v>53</v>
      </c>
      <c r="R614" s="6" t="s">
        <v>41</v>
      </c>
      <c r="S614" s="6" t="s">
        <v>40</v>
      </c>
      <c r="T614" s="8"/>
      <c r="U614" s="6">
        <v>30</v>
      </c>
      <c r="V614" s="8" t="s">
        <v>20100</v>
      </c>
      <c r="W614" s="6" t="s">
        <v>41</v>
      </c>
      <c r="X614" s="6" t="s">
        <v>12548</v>
      </c>
      <c r="Y614" s="8"/>
      <c r="Z614" s="8"/>
      <c r="AA614" s="6" t="s">
        <v>12067</v>
      </c>
      <c r="AB614" s="6">
        <v>2023</v>
      </c>
      <c r="AC614" s="8"/>
      <c r="AD614" s="6">
        <v>2</v>
      </c>
      <c r="AE614" s="8"/>
    </row>
    <row r="615" spans="1:31" ht="77.25" x14ac:dyDescent="0.25">
      <c r="A615" s="6">
        <v>3018</v>
      </c>
      <c r="B615" s="6">
        <v>2021081059</v>
      </c>
      <c r="C615" s="6" t="s">
        <v>13025</v>
      </c>
      <c r="D615" s="6" t="s">
        <v>10550</v>
      </c>
      <c r="E615" s="6" t="s">
        <v>33</v>
      </c>
      <c r="F615" s="6">
        <v>5</v>
      </c>
      <c r="G615" s="6" t="s">
        <v>78</v>
      </c>
      <c r="H615" s="6">
        <v>27</v>
      </c>
      <c r="I615" s="6">
        <v>27</v>
      </c>
      <c r="J615" s="6">
        <v>32</v>
      </c>
      <c r="K615" s="6" t="s">
        <v>35</v>
      </c>
      <c r="L615" s="6">
        <v>1.47</v>
      </c>
      <c r="M615" s="6" t="s">
        <v>476</v>
      </c>
      <c r="N615" s="6" t="s">
        <v>140</v>
      </c>
      <c r="O615" s="6" t="s">
        <v>134</v>
      </c>
      <c r="P615" s="6" t="s">
        <v>37</v>
      </c>
      <c r="Q615" s="6" t="s">
        <v>38</v>
      </c>
      <c r="R615" s="6" t="s">
        <v>109</v>
      </c>
      <c r="S615" s="6" t="s">
        <v>40</v>
      </c>
      <c r="T615" s="8"/>
      <c r="U615" s="6">
        <v>44</v>
      </c>
      <c r="V615" s="8" t="s">
        <v>20100</v>
      </c>
      <c r="W615" s="6" t="s">
        <v>41</v>
      </c>
      <c r="X615" s="6" t="s">
        <v>13026</v>
      </c>
      <c r="Y615" s="8"/>
      <c r="Z615" s="8"/>
      <c r="AA615" s="6" t="s">
        <v>12067</v>
      </c>
      <c r="AB615" s="6">
        <v>2023</v>
      </c>
      <c r="AC615" s="8"/>
      <c r="AD615" s="6">
        <v>2</v>
      </c>
      <c r="AE615" s="8"/>
    </row>
    <row r="616" spans="1:31" ht="77.25" x14ac:dyDescent="0.25">
      <c r="A616" s="6">
        <v>3022</v>
      </c>
      <c r="B616" s="6">
        <v>2022061207</v>
      </c>
      <c r="C616" s="6" t="s">
        <v>10557</v>
      </c>
      <c r="D616" s="6" t="s">
        <v>10558</v>
      </c>
      <c r="E616" s="6" t="s">
        <v>33</v>
      </c>
      <c r="F616" s="6">
        <v>9</v>
      </c>
      <c r="G616" s="6" t="s">
        <v>78</v>
      </c>
      <c r="H616" s="6">
        <v>18</v>
      </c>
      <c r="I616" s="6">
        <v>18</v>
      </c>
      <c r="J616" s="6">
        <v>27</v>
      </c>
      <c r="K616" s="6" t="s">
        <v>35</v>
      </c>
      <c r="L616" s="6">
        <v>3.34</v>
      </c>
      <c r="M616" s="8"/>
      <c r="N616" s="6" t="s">
        <v>140</v>
      </c>
      <c r="O616" s="8"/>
      <c r="P616" s="6" t="s">
        <v>37</v>
      </c>
      <c r="Q616" s="6" t="s">
        <v>38</v>
      </c>
      <c r="R616" s="6" t="s">
        <v>109</v>
      </c>
      <c r="S616" s="6" t="s">
        <v>40</v>
      </c>
      <c r="T616" s="8"/>
      <c r="U616" s="6">
        <v>27</v>
      </c>
      <c r="V616" s="8" t="s">
        <v>20100</v>
      </c>
      <c r="W616" s="6" t="s">
        <v>41</v>
      </c>
      <c r="X616" s="6" t="s">
        <v>10559</v>
      </c>
      <c r="Y616" s="6" t="s">
        <v>10560</v>
      </c>
      <c r="Z616" s="6" t="s">
        <v>20595</v>
      </c>
      <c r="AA616" s="6" t="s">
        <v>10925</v>
      </c>
      <c r="AB616" s="6">
        <v>2023</v>
      </c>
      <c r="AC616" s="8"/>
      <c r="AD616" s="6">
        <v>1</v>
      </c>
      <c r="AE616" s="8"/>
    </row>
    <row r="617" spans="1:31" ht="64.5" x14ac:dyDescent="0.25">
      <c r="A617" s="6">
        <v>3042</v>
      </c>
      <c r="B617" s="6">
        <v>2022061062</v>
      </c>
      <c r="C617" s="6" t="s">
        <v>10635</v>
      </c>
      <c r="D617" s="6" t="s">
        <v>10577</v>
      </c>
      <c r="E617" s="6" t="s">
        <v>33</v>
      </c>
      <c r="F617" s="6">
        <v>3</v>
      </c>
      <c r="G617" s="6" t="s">
        <v>78</v>
      </c>
      <c r="H617" s="6">
        <v>23</v>
      </c>
      <c r="I617" s="6">
        <v>23</v>
      </c>
      <c r="J617" s="6">
        <v>26</v>
      </c>
      <c r="K617" s="6" t="s">
        <v>35</v>
      </c>
      <c r="L617" s="6">
        <v>3.28</v>
      </c>
      <c r="M617" s="8"/>
      <c r="N617" s="6" t="s">
        <v>36</v>
      </c>
      <c r="O617" s="6" t="s">
        <v>134</v>
      </c>
      <c r="P617" s="6" t="s">
        <v>37</v>
      </c>
      <c r="Q617" s="6" t="s">
        <v>38</v>
      </c>
      <c r="R617" s="6" t="s">
        <v>109</v>
      </c>
      <c r="S617" s="6" t="s">
        <v>40</v>
      </c>
      <c r="T617" s="8"/>
      <c r="U617" s="6">
        <v>23</v>
      </c>
      <c r="V617" s="8" t="s">
        <v>20100</v>
      </c>
      <c r="W617" s="6" t="s">
        <v>41</v>
      </c>
      <c r="X617" s="6" t="s">
        <v>10636</v>
      </c>
      <c r="Y617" s="6" t="s">
        <v>10637</v>
      </c>
      <c r="Z617" s="6" t="s">
        <v>10638</v>
      </c>
      <c r="AA617" s="6" t="s">
        <v>12067</v>
      </c>
      <c r="AB617" s="6">
        <v>2023</v>
      </c>
      <c r="AC617" s="8"/>
      <c r="AD617" s="6">
        <v>2</v>
      </c>
      <c r="AE617" s="8"/>
    </row>
    <row r="618" spans="1:31" ht="51.75" x14ac:dyDescent="0.25">
      <c r="A618" s="6">
        <v>3055</v>
      </c>
      <c r="B618" s="6">
        <v>2022091044</v>
      </c>
      <c r="C618" s="6" t="s">
        <v>8780</v>
      </c>
      <c r="D618" s="6" t="s">
        <v>10577</v>
      </c>
      <c r="E618" s="6" t="s">
        <v>41</v>
      </c>
      <c r="F618" s="6">
        <v>12</v>
      </c>
      <c r="G618" s="6" t="s">
        <v>78</v>
      </c>
      <c r="H618" s="6">
        <v>9</v>
      </c>
      <c r="I618" s="6">
        <v>9</v>
      </c>
      <c r="J618" s="6">
        <v>21</v>
      </c>
      <c r="K618" s="6" t="s">
        <v>35</v>
      </c>
      <c r="L618" s="6">
        <v>2.14</v>
      </c>
      <c r="M618" s="6" t="s">
        <v>49</v>
      </c>
      <c r="N618" s="6" t="s">
        <v>272</v>
      </c>
      <c r="O618" s="6" t="s">
        <v>1418</v>
      </c>
      <c r="P618" s="6" t="s">
        <v>64</v>
      </c>
      <c r="Q618" s="6" t="s">
        <v>65</v>
      </c>
      <c r="R618" s="6" t="s">
        <v>41</v>
      </c>
      <c r="S618" s="6" t="s">
        <v>40</v>
      </c>
      <c r="T618" s="8"/>
      <c r="U618" s="6">
        <v>18</v>
      </c>
      <c r="V618" s="8" t="s">
        <v>20100</v>
      </c>
      <c r="W618" s="6" t="s">
        <v>41</v>
      </c>
      <c r="X618" s="6" t="s">
        <v>20596</v>
      </c>
      <c r="Y618" s="6" t="s">
        <v>20597</v>
      </c>
      <c r="Z618" s="6">
        <v>5926343125</v>
      </c>
      <c r="AA618" s="6" t="s">
        <v>10925</v>
      </c>
      <c r="AB618" s="6">
        <v>2023</v>
      </c>
      <c r="AC618" s="8"/>
      <c r="AD618" s="6">
        <v>1</v>
      </c>
      <c r="AE618" s="8"/>
    </row>
    <row r="619" spans="1:31" ht="77.25" x14ac:dyDescent="0.25">
      <c r="A619" s="6">
        <v>3068</v>
      </c>
      <c r="B619" s="6">
        <v>2021081193</v>
      </c>
      <c r="C619" s="6" t="s">
        <v>9053</v>
      </c>
      <c r="D619" s="6" t="s">
        <v>10577</v>
      </c>
      <c r="E619" s="6" t="s">
        <v>33</v>
      </c>
      <c r="F619" s="8"/>
      <c r="G619" s="8"/>
      <c r="H619" s="6">
        <v>9</v>
      </c>
      <c r="I619" s="8"/>
      <c r="J619" s="8"/>
      <c r="K619" s="6" t="s">
        <v>35</v>
      </c>
      <c r="L619" s="6">
        <v>3.11</v>
      </c>
      <c r="M619" s="8"/>
      <c r="N619" s="6" t="s">
        <v>140</v>
      </c>
      <c r="O619" s="6" t="s">
        <v>134</v>
      </c>
      <c r="P619" s="6" t="s">
        <v>37</v>
      </c>
      <c r="Q619" s="6" t="s">
        <v>38</v>
      </c>
      <c r="R619" s="6" t="s">
        <v>109</v>
      </c>
      <c r="S619" s="6" t="s">
        <v>40</v>
      </c>
      <c r="T619" s="8"/>
      <c r="U619" s="6">
        <v>26</v>
      </c>
      <c r="V619" s="8" t="s">
        <v>20100</v>
      </c>
      <c r="W619" s="6" t="s">
        <v>41</v>
      </c>
      <c r="X619" s="6" t="s">
        <v>13027</v>
      </c>
      <c r="Y619" s="8"/>
      <c r="Z619" s="8"/>
      <c r="AA619" s="6" t="s">
        <v>10925</v>
      </c>
      <c r="AB619" s="6">
        <v>2023</v>
      </c>
      <c r="AC619" s="8"/>
      <c r="AD619" s="6">
        <v>1</v>
      </c>
      <c r="AE619" s="8"/>
    </row>
    <row r="620" spans="1:31" ht="77.25" x14ac:dyDescent="0.25">
      <c r="A620" s="6">
        <v>3073</v>
      </c>
      <c r="B620" s="6">
        <v>2022061066</v>
      </c>
      <c r="C620" s="6" t="s">
        <v>1749</v>
      </c>
      <c r="D620" s="6" t="s">
        <v>10577</v>
      </c>
      <c r="E620" s="6" t="s">
        <v>33</v>
      </c>
      <c r="F620" s="8"/>
      <c r="G620" s="6" t="s">
        <v>48</v>
      </c>
      <c r="H620" s="6">
        <v>0</v>
      </c>
      <c r="I620" s="8"/>
      <c r="J620" s="8"/>
      <c r="K620" s="6" t="s">
        <v>35</v>
      </c>
      <c r="L620" s="6">
        <v>0</v>
      </c>
      <c r="M620" s="8"/>
      <c r="N620" s="6" t="s">
        <v>107</v>
      </c>
      <c r="O620" s="8"/>
      <c r="P620" s="6" t="s">
        <v>108</v>
      </c>
      <c r="Q620" s="6" t="s">
        <v>53</v>
      </c>
      <c r="R620" s="6" t="s">
        <v>109</v>
      </c>
      <c r="S620" s="6" t="s">
        <v>40</v>
      </c>
      <c r="T620" s="8"/>
      <c r="U620" s="6">
        <v>26</v>
      </c>
      <c r="V620" s="8" t="s">
        <v>20100</v>
      </c>
      <c r="W620" s="6" t="s">
        <v>41</v>
      </c>
      <c r="X620" s="6" t="s">
        <v>20598</v>
      </c>
      <c r="Y620" s="8"/>
      <c r="Z620" s="8"/>
      <c r="AA620" s="6" t="s">
        <v>45</v>
      </c>
      <c r="AB620" s="6">
        <v>2022</v>
      </c>
      <c r="AC620" s="8"/>
      <c r="AD620" s="6">
        <v>3</v>
      </c>
      <c r="AE620" s="8"/>
    </row>
    <row r="621" spans="1:31" ht="77.25" x14ac:dyDescent="0.25">
      <c r="A621" s="6">
        <v>3081</v>
      </c>
      <c r="B621" s="6">
        <v>2022061064</v>
      </c>
      <c r="C621" s="6" t="s">
        <v>2959</v>
      </c>
      <c r="D621" s="6" t="s">
        <v>10743</v>
      </c>
      <c r="E621" s="6" t="s">
        <v>33</v>
      </c>
      <c r="F621" s="6">
        <v>9</v>
      </c>
      <c r="G621" s="6" t="s">
        <v>139</v>
      </c>
      <c r="H621" s="6">
        <v>34</v>
      </c>
      <c r="I621" s="6">
        <v>34</v>
      </c>
      <c r="J621" s="6">
        <v>43</v>
      </c>
      <c r="K621" s="6" t="s">
        <v>35</v>
      </c>
      <c r="L621" s="6">
        <v>3.67</v>
      </c>
      <c r="M621" s="8"/>
      <c r="N621" s="6" t="s">
        <v>107</v>
      </c>
      <c r="O621" s="8"/>
      <c r="P621" s="6" t="s">
        <v>108</v>
      </c>
      <c r="Q621" s="6" t="s">
        <v>53</v>
      </c>
      <c r="R621" s="6" t="s">
        <v>109</v>
      </c>
      <c r="S621" s="6" t="s">
        <v>40</v>
      </c>
      <c r="T621" s="8"/>
      <c r="U621" s="6">
        <v>22</v>
      </c>
      <c r="V621" s="8" t="s">
        <v>20100</v>
      </c>
      <c r="W621" s="6" t="s">
        <v>41</v>
      </c>
      <c r="X621" s="6" t="s">
        <v>10747</v>
      </c>
      <c r="Y621" s="6" t="s">
        <v>10748</v>
      </c>
      <c r="Z621" s="6" t="s">
        <v>20599</v>
      </c>
      <c r="AA621" s="6" t="s">
        <v>12067</v>
      </c>
      <c r="AB621" s="6">
        <v>2023</v>
      </c>
      <c r="AC621" s="8"/>
      <c r="AD621" s="6">
        <v>2</v>
      </c>
      <c r="AE621" s="8"/>
    </row>
    <row r="622" spans="1:31" ht="77.25" x14ac:dyDescent="0.25">
      <c r="A622" s="6">
        <v>3121</v>
      </c>
      <c r="B622" s="6">
        <v>2021081062</v>
      </c>
      <c r="C622" s="6" t="s">
        <v>10881</v>
      </c>
      <c r="D622" s="6" t="s">
        <v>10882</v>
      </c>
      <c r="E622" s="6" t="s">
        <v>33</v>
      </c>
      <c r="F622" s="6">
        <v>5</v>
      </c>
      <c r="G622" s="6" t="s">
        <v>139</v>
      </c>
      <c r="H622" s="6">
        <v>45</v>
      </c>
      <c r="I622" s="6">
        <v>45</v>
      </c>
      <c r="J622" s="6">
        <v>50</v>
      </c>
      <c r="K622" s="6" t="s">
        <v>35</v>
      </c>
      <c r="L622" s="6">
        <v>3.11</v>
      </c>
      <c r="M622" s="8"/>
      <c r="N622" s="6" t="s">
        <v>140</v>
      </c>
      <c r="O622" s="6" t="s">
        <v>134</v>
      </c>
      <c r="P622" s="6" t="s">
        <v>37</v>
      </c>
      <c r="Q622" s="6" t="s">
        <v>38</v>
      </c>
      <c r="R622" s="6" t="s">
        <v>109</v>
      </c>
      <c r="S622" s="6" t="s">
        <v>40</v>
      </c>
      <c r="T622" s="8"/>
      <c r="U622" s="6">
        <v>38</v>
      </c>
      <c r="V622" s="8" t="s">
        <v>20100</v>
      </c>
      <c r="W622" s="6" t="s">
        <v>41</v>
      </c>
      <c r="X622" s="6" t="s">
        <v>10883</v>
      </c>
      <c r="Y622" s="8"/>
      <c r="Z622" s="8"/>
      <c r="AA622" s="6" t="s">
        <v>12067</v>
      </c>
      <c r="AB622" s="6">
        <v>2023</v>
      </c>
      <c r="AC622" s="8"/>
      <c r="AD622" s="6">
        <v>2</v>
      </c>
      <c r="AE622" s="8"/>
    </row>
    <row r="623" spans="1:31" ht="51.75" x14ac:dyDescent="0.25">
      <c r="A623" s="6">
        <v>823</v>
      </c>
      <c r="B623" s="6">
        <v>2019091032</v>
      </c>
      <c r="C623" s="6" t="s">
        <v>13480</v>
      </c>
      <c r="D623" s="6" t="s">
        <v>13481</v>
      </c>
      <c r="E623" s="6" t="s">
        <v>47</v>
      </c>
      <c r="F623" s="6">
        <v>7</v>
      </c>
      <c r="G623" s="6" t="s">
        <v>71</v>
      </c>
      <c r="H623" s="6">
        <v>129</v>
      </c>
      <c r="I623" s="6">
        <v>130</v>
      </c>
      <c r="J623" s="6">
        <v>136</v>
      </c>
      <c r="K623" s="6" t="s">
        <v>35</v>
      </c>
      <c r="L623" s="6">
        <v>3.14</v>
      </c>
      <c r="M623" s="8"/>
      <c r="N623" s="6" t="s">
        <v>1434</v>
      </c>
      <c r="O623" s="6" t="s">
        <v>134</v>
      </c>
      <c r="P623" s="6" t="s">
        <v>155</v>
      </c>
      <c r="Q623" s="6" t="s">
        <v>156</v>
      </c>
      <c r="R623" s="6" t="s">
        <v>109</v>
      </c>
      <c r="S623" s="6" t="s">
        <v>55</v>
      </c>
      <c r="T623" s="6" t="s">
        <v>130</v>
      </c>
      <c r="U623" s="6">
        <v>44</v>
      </c>
      <c r="V623" s="6" t="s">
        <v>74</v>
      </c>
      <c r="W623" s="6" t="s">
        <v>4868</v>
      </c>
      <c r="X623" s="6" t="s">
        <v>13482</v>
      </c>
      <c r="Y623" s="6" t="s">
        <v>13483</v>
      </c>
      <c r="Z623" s="6" t="s">
        <v>13484</v>
      </c>
      <c r="AA623" s="6" t="s">
        <v>12067</v>
      </c>
      <c r="AB623" s="6">
        <v>2023</v>
      </c>
      <c r="AC623" s="8"/>
      <c r="AD623" s="6">
        <v>2</v>
      </c>
      <c r="AE623" s="8"/>
    </row>
    <row r="624" spans="1:31" ht="51.75" x14ac:dyDescent="0.25">
      <c r="A624" s="6">
        <v>822</v>
      </c>
      <c r="B624" s="6">
        <v>2022061227</v>
      </c>
      <c r="C624" s="6" t="s">
        <v>20600</v>
      </c>
      <c r="D624" s="6" t="s">
        <v>20601</v>
      </c>
      <c r="E624" s="6" t="s">
        <v>753</v>
      </c>
      <c r="F624" s="6">
        <v>0</v>
      </c>
      <c r="G624" s="6" t="s">
        <v>78</v>
      </c>
      <c r="H624" s="6">
        <v>0</v>
      </c>
      <c r="I624" s="6">
        <v>0</v>
      </c>
      <c r="J624" s="6">
        <v>0</v>
      </c>
      <c r="K624" s="6" t="s">
        <v>754</v>
      </c>
      <c r="L624" s="6">
        <v>0</v>
      </c>
      <c r="M624" s="8"/>
      <c r="N624" s="6" t="s">
        <v>755</v>
      </c>
      <c r="O624" s="8"/>
      <c r="P624" s="6" t="s">
        <v>227</v>
      </c>
      <c r="Q624" s="6" t="s">
        <v>228</v>
      </c>
      <c r="R624" s="6" t="s">
        <v>755</v>
      </c>
      <c r="S624" s="6" t="s">
        <v>40</v>
      </c>
      <c r="T624" s="6" t="s">
        <v>56</v>
      </c>
      <c r="U624" s="6">
        <v>26</v>
      </c>
      <c r="V624" s="8" t="s">
        <v>20100</v>
      </c>
      <c r="W624" s="6" t="s">
        <v>4868</v>
      </c>
      <c r="X624" s="6" t="s">
        <v>20602</v>
      </c>
      <c r="Y624" s="6" t="s">
        <v>20603</v>
      </c>
      <c r="Z624" s="6" t="s">
        <v>20604</v>
      </c>
      <c r="AA624" s="6" t="s">
        <v>12067</v>
      </c>
      <c r="AB624" s="6">
        <v>2023</v>
      </c>
      <c r="AC624" s="8"/>
      <c r="AD624" s="6">
        <v>2</v>
      </c>
      <c r="AE624" s="8"/>
    </row>
    <row r="625" spans="1:31" ht="51.75" x14ac:dyDescent="0.25">
      <c r="A625" s="6">
        <v>824</v>
      </c>
      <c r="B625" s="6">
        <v>2022041011</v>
      </c>
      <c r="C625" s="6" t="s">
        <v>20605</v>
      </c>
      <c r="D625" s="6" t="s">
        <v>20606</v>
      </c>
      <c r="E625" s="6" t="s">
        <v>753</v>
      </c>
      <c r="F625" s="6">
        <v>0</v>
      </c>
      <c r="G625" s="6" t="s">
        <v>78</v>
      </c>
      <c r="H625" s="6">
        <v>0</v>
      </c>
      <c r="I625" s="6">
        <v>0</v>
      </c>
      <c r="J625" s="6">
        <v>0</v>
      </c>
      <c r="K625" s="6" t="s">
        <v>754</v>
      </c>
      <c r="L625" s="6">
        <v>0</v>
      </c>
      <c r="M625" s="8"/>
      <c r="N625" s="6" t="s">
        <v>755</v>
      </c>
      <c r="O625" s="8"/>
      <c r="P625" s="6" t="s">
        <v>227</v>
      </c>
      <c r="Q625" s="6" t="s">
        <v>228</v>
      </c>
      <c r="R625" s="6" t="s">
        <v>755</v>
      </c>
      <c r="S625" s="6" t="s">
        <v>40</v>
      </c>
      <c r="T625" s="6" t="s">
        <v>56</v>
      </c>
      <c r="U625" s="6">
        <v>26</v>
      </c>
      <c r="V625" s="8" t="s">
        <v>20100</v>
      </c>
      <c r="W625" s="6" t="s">
        <v>4868</v>
      </c>
      <c r="X625" s="6" t="s">
        <v>20607</v>
      </c>
      <c r="Y625" s="8"/>
      <c r="Z625" s="6" t="s">
        <v>20608</v>
      </c>
      <c r="AA625" s="6" t="s">
        <v>10925</v>
      </c>
      <c r="AB625" s="6">
        <v>2023</v>
      </c>
      <c r="AC625" s="8"/>
      <c r="AD625" s="6">
        <v>1</v>
      </c>
      <c r="AE625" s="8"/>
    </row>
    <row r="626" spans="1:31" ht="64.5" x14ac:dyDescent="0.25">
      <c r="A626" s="6">
        <v>193</v>
      </c>
      <c r="B626" s="6">
        <v>2018121008</v>
      </c>
      <c r="C626" s="6" t="s">
        <v>13492</v>
      </c>
      <c r="D626" s="6" t="s">
        <v>915</v>
      </c>
      <c r="E626" s="6" t="s">
        <v>47</v>
      </c>
      <c r="F626" s="6">
        <v>15</v>
      </c>
      <c r="G626" s="6" t="s">
        <v>71</v>
      </c>
      <c r="H626" s="6">
        <v>127</v>
      </c>
      <c r="I626" s="6">
        <v>127</v>
      </c>
      <c r="J626" s="6">
        <v>142</v>
      </c>
      <c r="K626" s="6" t="s">
        <v>35</v>
      </c>
      <c r="L626" s="6">
        <v>3.34</v>
      </c>
      <c r="M626" s="8"/>
      <c r="N626" s="6" t="s">
        <v>1251</v>
      </c>
      <c r="O626" s="8"/>
      <c r="P626" s="6" t="s">
        <v>52</v>
      </c>
      <c r="Q626" s="6" t="s">
        <v>53</v>
      </c>
      <c r="R626" s="6" t="s">
        <v>109</v>
      </c>
      <c r="S626" s="6" t="s">
        <v>55</v>
      </c>
      <c r="T626" s="6" t="s">
        <v>56</v>
      </c>
      <c r="U626" s="6">
        <v>25</v>
      </c>
      <c r="V626" s="6" t="s">
        <v>695</v>
      </c>
      <c r="W626" s="6" t="s">
        <v>519</v>
      </c>
      <c r="X626" s="6" t="s">
        <v>13493</v>
      </c>
      <c r="Y626" s="6" t="s">
        <v>13494</v>
      </c>
      <c r="Z626" s="6" t="s">
        <v>13495</v>
      </c>
      <c r="AA626" s="6" t="s">
        <v>45</v>
      </c>
      <c r="AB626" s="6">
        <v>2022</v>
      </c>
      <c r="AC626" s="8"/>
      <c r="AD626" s="6">
        <v>3</v>
      </c>
      <c r="AE626" s="9">
        <v>45109</v>
      </c>
    </row>
    <row r="627" spans="1:31" ht="90" x14ac:dyDescent="0.25">
      <c r="A627" s="6">
        <v>3092</v>
      </c>
      <c r="B627" s="6">
        <v>2022111068</v>
      </c>
      <c r="C627" s="6" t="s">
        <v>1310</v>
      </c>
      <c r="D627" s="6" t="s">
        <v>10750</v>
      </c>
      <c r="E627" s="6" t="s">
        <v>47</v>
      </c>
      <c r="F627" s="6">
        <v>6</v>
      </c>
      <c r="G627" s="6" t="s">
        <v>78</v>
      </c>
      <c r="H627" s="6">
        <v>19</v>
      </c>
      <c r="I627" s="6">
        <v>19</v>
      </c>
      <c r="J627" s="6">
        <v>25</v>
      </c>
      <c r="K627" s="6" t="s">
        <v>35</v>
      </c>
      <c r="L627" s="6">
        <v>2.39</v>
      </c>
      <c r="M627" s="6" t="s">
        <v>49</v>
      </c>
      <c r="N627" s="6" t="s">
        <v>338</v>
      </c>
      <c r="O627" s="6" t="s">
        <v>80</v>
      </c>
      <c r="P627" s="6" t="s">
        <v>81</v>
      </c>
      <c r="Q627" s="6" t="s">
        <v>65</v>
      </c>
      <c r="R627" s="6" t="s">
        <v>109</v>
      </c>
      <c r="S627" s="6" t="s">
        <v>40</v>
      </c>
      <c r="T627" s="8"/>
      <c r="U627" s="6">
        <v>19</v>
      </c>
      <c r="V627" s="6" t="s">
        <v>700</v>
      </c>
      <c r="W627" s="6" t="s">
        <v>519</v>
      </c>
      <c r="X627" s="6" t="s">
        <v>10798</v>
      </c>
      <c r="Y627" s="6" t="s">
        <v>10799</v>
      </c>
      <c r="Z627" s="6" t="s">
        <v>10800</v>
      </c>
      <c r="AA627" s="6" t="s">
        <v>12067</v>
      </c>
      <c r="AB627" s="6">
        <v>2023</v>
      </c>
      <c r="AC627" s="8"/>
      <c r="AD627" s="6">
        <v>2</v>
      </c>
      <c r="AE627" s="8"/>
    </row>
    <row r="628" spans="1:31" ht="51.75" x14ac:dyDescent="0.25">
      <c r="A628" s="6">
        <v>634</v>
      </c>
      <c r="B628" s="6">
        <v>2020121020</v>
      </c>
      <c r="C628" s="6" t="s">
        <v>2374</v>
      </c>
      <c r="D628" s="6" t="s">
        <v>2375</v>
      </c>
      <c r="E628" s="6" t="s">
        <v>47</v>
      </c>
      <c r="F628" s="6">
        <v>12</v>
      </c>
      <c r="G628" s="6" t="s">
        <v>34</v>
      </c>
      <c r="H628" s="6">
        <v>75</v>
      </c>
      <c r="I628" s="6">
        <v>75</v>
      </c>
      <c r="J628" s="6">
        <v>87</v>
      </c>
      <c r="K628" s="6" t="s">
        <v>35</v>
      </c>
      <c r="L628" s="6">
        <v>3.54</v>
      </c>
      <c r="M628" s="8"/>
      <c r="N628" s="6" t="s">
        <v>272</v>
      </c>
      <c r="O628" s="6" t="s">
        <v>80</v>
      </c>
      <c r="P628" s="6" t="s">
        <v>64</v>
      </c>
      <c r="Q628" s="6" t="s">
        <v>65</v>
      </c>
      <c r="R628" s="6" t="s">
        <v>1893</v>
      </c>
      <c r="S628" s="6" t="s">
        <v>40</v>
      </c>
      <c r="T628" s="6" t="s">
        <v>56</v>
      </c>
      <c r="U628" s="6">
        <v>22</v>
      </c>
      <c r="V628" s="6" t="s">
        <v>871</v>
      </c>
      <c r="W628" s="6" t="s">
        <v>519</v>
      </c>
      <c r="X628" s="6" t="s">
        <v>2376</v>
      </c>
      <c r="Y628" s="6" t="s">
        <v>2377</v>
      </c>
      <c r="Z628" s="6" t="s">
        <v>2378</v>
      </c>
      <c r="AA628" s="6" t="s">
        <v>12067</v>
      </c>
      <c r="AB628" s="6">
        <v>2023</v>
      </c>
      <c r="AC628" s="8"/>
      <c r="AD628" s="6">
        <v>2</v>
      </c>
      <c r="AE628" s="8"/>
    </row>
    <row r="629" spans="1:31" ht="90" x14ac:dyDescent="0.25">
      <c r="A629" s="6">
        <v>3057</v>
      </c>
      <c r="B629" s="6">
        <v>2018111014</v>
      </c>
      <c r="C629" s="6" t="s">
        <v>11127</v>
      </c>
      <c r="D629" s="6" t="s">
        <v>10577</v>
      </c>
      <c r="E629" s="6" t="s">
        <v>47</v>
      </c>
      <c r="F629" s="6">
        <v>3</v>
      </c>
      <c r="G629" s="6" t="s">
        <v>71</v>
      </c>
      <c r="H629" s="6">
        <v>107</v>
      </c>
      <c r="I629" s="6">
        <v>115</v>
      </c>
      <c r="J629" s="6">
        <v>110</v>
      </c>
      <c r="K629" s="6" t="s">
        <v>35</v>
      </c>
      <c r="L629" s="6">
        <v>3.6</v>
      </c>
      <c r="M629" s="8"/>
      <c r="N629" s="6" t="s">
        <v>364</v>
      </c>
      <c r="O629" s="8"/>
      <c r="P629" s="6" t="s">
        <v>81</v>
      </c>
      <c r="Q629" s="6" t="s">
        <v>65</v>
      </c>
      <c r="R629" s="6" t="s">
        <v>109</v>
      </c>
      <c r="S629" s="6" t="s">
        <v>55</v>
      </c>
      <c r="T629" s="6" t="s">
        <v>56</v>
      </c>
      <c r="U629" s="6">
        <v>33</v>
      </c>
      <c r="V629" s="6" t="s">
        <v>1580</v>
      </c>
      <c r="W629" s="6" t="s">
        <v>519</v>
      </c>
      <c r="X629" s="6" t="s">
        <v>13499</v>
      </c>
      <c r="Y629" s="6" t="s">
        <v>13500</v>
      </c>
      <c r="Z629" s="6" t="s">
        <v>13501</v>
      </c>
      <c r="AA629" s="6" t="s">
        <v>10925</v>
      </c>
      <c r="AB629" s="6">
        <v>2023</v>
      </c>
      <c r="AC629" s="8"/>
      <c r="AD629" s="6">
        <v>1</v>
      </c>
      <c r="AE629" s="9">
        <v>45109</v>
      </c>
    </row>
    <row r="630" spans="1:31" ht="64.5" x14ac:dyDescent="0.25">
      <c r="A630" s="6">
        <v>985</v>
      </c>
      <c r="B630" s="6">
        <v>2021091105</v>
      </c>
      <c r="C630" s="6" t="s">
        <v>3505</v>
      </c>
      <c r="D630" s="6" t="s">
        <v>3506</v>
      </c>
      <c r="E630" s="6" t="s">
        <v>47</v>
      </c>
      <c r="F630" s="6">
        <v>6</v>
      </c>
      <c r="G630" s="6" t="s">
        <v>78</v>
      </c>
      <c r="H630" s="6">
        <v>18</v>
      </c>
      <c r="I630" s="6">
        <v>18</v>
      </c>
      <c r="J630" s="6">
        <v>24</v>
      </c>
      <c r="K630" s="6" t="s">
        <v>115</v>
      </c>
      <c r="L630" s="6">
        <v>3.39</v>
      </c>
      <c r="M630" s="8"/>
      <c r="N630" s="6" t="s">
        <v>329</v>
      </c>
      <c r="O630" s="8"/>
      <c r="P630" s="6" t="s">
        <v>37</v>
      </c>
      <c r="Q630" s="6" t="s">
        <v>38</v>
      </c>
      <c r="R630" s="6" t="s">
        <v>331</v>
      </c>
      <c r="S630" s="6" t="s">
        <v>55</v>
      </c>
      <c r="T630" s="6" t="s">
        <v>130</v>
      </c>
      <c r="U630" s="6">
        <v>40</v>
      </c>
      <c r="V630" s="6" t="s">
        <v>3507</v>
      </c>
      <c r="W630" s="6" t="s">
        <v>519</v>
      </c>
      <c r="X630" s="6" t="s">
        <v>3508</v>
      </c>
      <c r="Y630" s="8"/>
      <c r="Z630" s="8"/>
      <c r="AA630" s="6" t="s">
        <v>12067</v>
      </c>
      <c r="AB630" s="6">
        <v>2023</v>
      </c>
      <c r="AC630" s="8"/>
      <c r="AD630" s="6">
        <v>2</v>
      </c>
      <c r="AE630" s="8"/>
    </row>
    <row r="631" spans="1:31" ht="64.5" x14ac:dyDescent="0.25">
      <c r="A631" s="6">
        <v>1117</v>
      </c>
      <c r="B631" s="6">
        <v>2020031005</v>
      </c>
      <c r="C631" s="6" t="s">
        <v>919</v>
      </c>
      <c r="D631" s="6" t="s">
        <v>3996</v>
      </c>
      <c r="E631" s="6" t="s">
        <v>47</v>
      </c>
      <c r="F631" s="6">
        <v>12</v>
      </c>
      <c r="G631" s="6" t="s">
        <v>34</v>
      </c>
      <c r="H631" s="6">
        <v>75</v>
      </c>
      <c r="I631" s="6">
        <v>82</v>
      </c>
      <c r="J631" s="6">
        <v>87</v>
      </c>
      <c r="K631" s="6" t="s">
        <v>35</v>
      </c>
      <c r="L631" s="6">
        <v>2.8</v>
      </c>
      <c r="M631" s="8"/>
      <c r="N631" s="6" t="s">
        <v>970</v>
      </c>
      <c r="O631" s="8"/>
      <c r="P631" s="6" t="s">
        <v>971</v>
      </c>
      <c r="Q631" s="6" t="s">
        <v>38</v>
      </c>
      <c r="R631" s="6" t="s">
        <v>1893</v>
      </c>
      <c r="S631" s="6" t="s">
        <v>40</v>
      </c>
      <c r="T631" s="6" t="s">
        <v>56</v>
      </c>
      <c r="U631" s="6">
        <v>36</v>
      </c>
      <c r="V631" s="6" t="s">
        <v>3997</v>
      </c>
      <c r="W631" s="6" t="s">
        <v>519</v>
      </c>
      <c r="X631" s="6" t="s">
        <v>3998</v>
      </c>
      <c r="Y631" s="6" t="s">
        <v>3999</v>
      </c>
      <c r="Z631" s="6" t="s">
        <v>4000</v>
      </c>
      <c r="AA631" s="6" t="s">
        <v>12067</v>
      </c>
      <c r="AB631" s="6">
        <v>2023</v>
      </c>
      <c r="AC631" s="8"/>
      <c r="AD631" s="6">
        <v>2</v>
      </c>
      <c r="AE631" s="8"/>
    </row>
    <row r="632" spans="1:31" ht="77.25" x14ac:dyDescent="0.25">
      <c r="A632" s="6">
        <v>649</v>
      </c>
      <c r="B632" s="6">
        <v>2021051019</v>
      </c>
      <c r="C632" s="6" t="s">
        <v>20609</v>
      </c>
      <c r="D632" s="6" t="s">
        <v>2423</v>
      </c>
      <c r="E632" s="6" t="s">
        <v>33</v>
      </c>
      <c r="F632" s="6">
        <v>9</v>
      </c>
      <c r="G632" s="6" t="s">
        <v>78</v>
      </c>
      <c r="H632" s="6">
        <v>30</v>
      </c>
      <c r="I632" s="6">
        <v>30</v>
      </c>
      <c r="J632" s="6">
        <v>39</v>
      </c>
      <c r="K632" s="6" t="s">
        <v>35</v>
      </c>
      <c r="L632" s="6">
        <v>3.24</v>
      </c>
      <c r="M632" s="8"/>
      <c r="N632" s="6" t="s">
        <v>107</v>
      </c>
      <c r="O632" s="6" t="s">
        <v>51</v>
      </c>
      <c r="P632" s="6" t="s">
        <v>108</v>
      </c>
      <c r="Q632" s="6" t="s">
        <v>53</v>
      </c>
      <c r="R632" s="6" t="s">
        <v>109</v>
      </c>
      <c r="S632" s="6" t="s">
        <v>40</v>
      </c>
      <c r="T632" s="6" t="s">
        <v>56</v>
      </c>
      <c r="U632" s="6">
        <v>20</v>
      </c>
      <c r="V632" s="6" t="s">
        <v>96</v>
      </c>
      <c r="W632" s="6" t="s">
        <v>519</v>
      </c>
      <c r="X632" s="6" t="s">
        <v>20610</v>
      </c>
      <c r="Y632" s="6" t="s">
        <v>20611</v>
      </c>
      <c r="Z632" s="6" t="s">
        <v>20612</v>
      </c>
      <c r="AA632" s="6" t="s">
        <v>12067</v>
      </c>
      <c r="AB632" s="6">
        <v>2023</v>
      </c>
      <c r="AC632" s="8"/>
      <c r="AD632" s="6">
        <v>2</v>
      </c>
      <c r="AE632" s="8"/>
    </row>
    <row r="633" spans="1:31" ht="64.5" x14ac:dyDescent="0.25">
      <c r="A633" s="6">
        <v>999</v>
      </c>
      <c r="B633" s="6">
        <v>2023051048</v>
      </c>
      <c r="C633" s="6" t="s">
        <v>20613</v>
      </c>
      <c r="D633" s="6" t="s">
        <v>2979</v>
      </c>
      <c r="E633" s="6" t="s">
        <v>47</v>
      </c>
      <c r="F633" s="6">
        <v>6</v>
      </c>
      <c r="G633" s="6" t="s">
        <v>48</v>
      </c>
      <c r="H633" s="6">
        <v>0</v>
      </c>
      <c r="I633" s="6">
        <v>0</v>
      </c>
      <c r="J633" s="6">
        <v>6</v>
      </c>
      <c r="K633" s="6" t="s">
        <v>754</v>
      </c>
      <c r="L633" s="6">
        <v>0</v>
      </c>
      <c r="M633" s="8"/>
      <c r="N633" s="6" t="s">
        <v>11793</v>
      </c>
      <c r="O633" s="8"/>
      <c r="P633" s="6" t="s">
        <v>754</v>
      </c>
      <c r="Q633" s="6" t="s">
        <v>754</v>
      </c>
      <c r="R633" s="6" t="s">
        <v>20173</v>
      </c>
      <c r="S633" s="6" t="s">
        <v>55</v>
      </c>
      <c r="T633" s="6" t="s">
        <v>130</v>
      </c>
      <c r="U633" s="6">
        <v>38</v>
      </c>
      <c r="V633" s="6" t="s">
        <v>74</v>
      </c>
      <c r="W633" s="6" t="s">
        <v>519</v>
      </c>
      <c r="X633" s="6" t="s">
        <v>20614</v>
      </c>
      <c r="Y633" s="6" t="s">
        <v>20615</v>
      </c>
      <c r="Z633" s="6" t="s">
        <v>20616</v>
      </c>
      <c r="AA633" s="6" t="s">
        <v>12067</v>
      </c>
      <c r="AB633" s="6">
        <v>2023</v>
      </c>
      <c r="AC633" s="8"/>
      <c r="AD633" s="6">
        <v>2</v>
      </c>
      <c r="AE633" s="8"/>
    </row>
    <row r="634" spans="1:31" ht="64.5" x14ac:dyDescent="0.25">
      <c r="A634" s="6">
        <v>1156</v>
      </c>
      <c r="B634" s="6">
        <v>2023051047</v>
      </c>
      <c r="C634" s="6" t="s">
        <v>4798</v>
      </c>
      <c r="D634" s="6" t="s">
        <v>4147</v>
      </c>
      <c r="E634" s="6" t="s">
        <v>47</v>
      </c>
      <c r="F634" s="6">
        <v>6</v>
      </c>
      <c r="G634" s="6" t="s">
        <v>48</v>
      </c>
      <c r="H634" s="6">
        <v>0</v>
      </c>
      <c r="I634" s="6">
        <v>0</v>
      </c>
      <c r="J634" s="6">
        <v>6</v>
      </c>
      <c r="K634" s="6" t="s">
        <v>754</v>
      </c>
      <c r="L634" s="6">
        <v>0</v>
      </c>
      <c r="M634" s="8"/>
      <c r="N634" s="6" t="s">
        <v>11793</v>
      </c>
      <c r="O634" s="8"/>
      <c r="P634" s="6" t="s">
        <v>754</v>
      </c>
      <c r="Q634" s="6" t="s">
        <v>754</v>
      </c>
      <c r="R634" s="6" t="s">
        <v>20173</v>
      </c>
      <c r="S634" s="6" t="s">
        <v>55</v>
      </c>
      <c r="T634" s="6" t="s">
        <v>130</v>
      </c>
      <c r="U634" s="6">
        <v>49</v>
      </c>
      <c r="V634" s="6" t="s">
        <v>74</v>
      </c>
      <c r="W634" s="6" t="s">
        <v>519</v>
      </c>
      <c r="X634" s="6" t="s">
        <v>20617</v>
      </c>
      <c r="Y634" s="6" t="s">
        <v>20618</v>
      </c>
      <c r="Z634" s="6" t="s">
        <v>20619</v>
      </c>
      <c r="AA634" s="6" t="s">
        <v>12067</v>
      </c>
      <c r="AB634" s="6">
        <v>2023</v>
      </c>
      <c r="AC634" s="8"/>
      <c r="AD634" s="6">
        <v>2</v>
      </c>
      <c r="AE634" s="8"/>
    </row>
    <row r="635" spans="1:31" ht="64.5" x14ac:dyDescent="0.25">
      <c r="A635" s="6">
        <v>1183</v>
      </c>
      <c r="B635" s="6">
        <v>2022081037</v>
      </c>
      <c r="C635" s="6" t="s">
        <v>4215</v>
      </c>
      <c r="D635" s="6" t="s">
        <v>4216</v>
      </c>
      <c r="E635" s="6" t="s">
        <v>47</v>
      </c>
      <c r="F635" s="6">
        <v>3</v>
      </c>
      <c r="G635" s="6" t="s">
        <v>78</v>
      </c>
      <c r="H635" s="6">
        <v>31</v>
      </c>
      <c r="I635" s="6">
        <v>31</v>
      </c>
      <c r="J635" s="6">
        <v>34</v>
      </c>
      <c r="K635" s="6" t="s">
        <v>35</v>
      </c>
      <c r="L635" s="6">
        <v>3.28</v>
      </c>
      <c r="M635" s="8"/>
      <c r="N635" s="6" t="s">
        <v>216</v>
      </c>
      <c r="O635" s="6" t="s">
        <v>134</v>
      </c>
      <c r="P635" s="6" t="s">
        <v>147</v>
      </c>
      <c r="Q635" s="6" t="s">
        <v>148</v>
      </c>
      <c r="R635" s="6" t="s">
        <v>109</v>
      </c>
      <c r="S635" s="6" t="s">
        <v>40</v>
      </c>
      <c r="T635" s="6" t="s">
        <v>130</v>
      </c>
      <c r="U635" s="6">
        <v>41</v>
      </c>
      <c r="V635" s="6" t="s">
        <v>74</v>
      </c>
      <c r="W635" s="6" t="s">
        <v>519</v>
      </c>
      <c r="X635" s="6" t="s">
        <v>4217</v>
      </c>
      <c r="Y635" s="6" t="s">
        <v>4218</v>
      </c>
      <c r="Z635" s="6" t="s">
        <v>4219</v>
      </c>
      <c r="AA635" s="6" t="s">
        <v>12067</v>
      </c>
      <c r="AB635" s="6">
        <v>2023</v>
      </c>
      <c r="AC635" s="8"/>
      <c r="AD635" s="6">
        <v>2</v>
      </c>
      <c r="AE635" s="8"/>
    </row>
    <row r="636" spans="1:31" ht="90" x14ac:dyDescent="0.25">
      <c r="A636" s="6">
        <v>2696</v>
      </c>
      <c r="B636" s="6">
        <v>2011010001</v>
      </c>
      <c r="C636" s="6" t="s">
        <v>2108</v>
      </c>
      <c r="D636" s="6" t="s">
        <v>11852</v>
      </c>
      <c r="E636" s="6" t="s">
        <v>47</v>
      </c>
      <c r="F636" s="6">
        <v>9</v>
      </c>
      <c r="G636" s="6" t="s">
        <v>71</v>
      </c>
      <c r="H636" s="6">
        <v>33</v>
      </c>
      <c r="I636" s="6">
        <v>203</v>
      </c>
      <c r="J636" s="6">
        <v>42</v>
      </c>
      <c r="K636" s="6" t="s">
        <v>115</v>
      </c>
      <c r="L636" s="6">
        <v>3.22</v>
      </c>
      <c r="M636" s="8"/>
      <c r="N636" s="6" t="s">
        <v>482</v>
      </c>
      <c r="O636" s="8"/>
      <c r="P636" s="6" t="s">
        <v>117</v>
      </c>
      <c r="Q636" s="6" t="s">
        <v>118</v>
      </c>
      <c r="R636" s="6" t="s">
        <v>119</v>
      </c>
      <c r="S636" s="6" t="s">
        <v>55</v>
      </c>
      <c r="T636" s="6" t="s">
        <v>56</v>
      </c>
      <c r="U636" s="6">
        <v>41</v>
      </c>
      <c r="V636" s="6" t="s">
        <v>74</v>
      </c>
      <c r="W636" s="6" t="s">
        <v>519</v>
      </c>
      <c r="X636" s="6" t="s">
        <v>11853</v>
      </c>
      <c r="Y636" s="6" t="s">
        <v>11854</v>
      </c>
      <c r="Z636" s="6" t="s">
        <v>11855</v>
      </c>
      <c r="AA636" s="6" t="s">
        <v>10925</v>
      </c>
      <c r="AB636" s="6">
        <v>2023</v>
      </c>
      <c r="AC636" s="8"/>
      <c r="AD636" s="6">
        <v>1</v>
      </c>
      <c r="AE636" s="8"/>
    </row>
    <row r="637" spans="1:31" ht="51.75" x14ac:dyDescent="0.25">
      <c r="A637" s="6">
        <v>102</v>
      </c>
      <c r="B637" s="6">
        <v>2020081539</v>
      </c>
      <c r="C637" s="6" t="s">
        <v>517</v>
      </c>
      <c r="D637" s="6" t="s">
        <v>518</v>
      </c>
      <c r="E637" s="6" t="s">
        <v>176</v>
      </c>
      <c r="F637" s="6">
        <v>11</v>
      </c>
      <c r="G637" s="6" t="s">
        <v>34</v>
      </c>
      <c r="H637" s="6">
        <v>62</v>
      </c>
      <c r="I637" s="6">
        <v>70</v>
      </c>
      <c r="J637" s="6">
        <v>73</v>
      </c>
      <c r="K637" s="6" t="s">
        <v>35</v>
      </c>
      <c r="L637" s="6">
        <v>2.62</v>
      </c>
      <c r="M637" s="8"/>
      <c r="N637" s="6" t="s">
        <v>272</v>
      </c>
      <c r="O637" s="8"/>
      <c r="P637" s="6" t="s">
        <v>64</v>
      </c>
      <c r="Q637" s="6" t="s">
        <v>65</v>
      </c>
      <c r="R637" s="6" t="s">
        <v>229</v>
      </c>
      <c r="S637" s="6" t="s">
        <v>55</v>
      </c>
      <c r="T637" s="6" t="s">
        <v>56</v>
      </c>
      <c r="U637" s="6">
        <v>23</v>
      </c>
      <c r="V637" s="8" t="s">
        <v>20100</v>
      </c>
      <c r="W637" s="6" t="s">
        <v>519</v>
      </c>
      <c r="X637" s="6" t="s">
        <v>520</v>
      </c>
      <c r="Y637" s="6" t="s">
        <v>521</v>
      </c>
      <c r="Z637" s="6" t="s">
        <v>522</v>
      </c>
      <c r="AA637" s="6" t="s">
        <v>12067</v>
      </c>
      <c r="AB637" s="6">
        <v>2023</v>
      </c>
      <c r="AC637" s="8"/>
      <c r="AD637" s="6">
        <v>2</v>
      </c>
      <c r="AE637" s="8"/>
    </row>
    <row r="638" spans="1:31" ht="64.5" x14ac:dyDescent="0.25">
      <c r="A638" s="6">
        <v>493</v>
      </c>
      <c r="B638" s="6">
        <v>2019061002</v>
      </c>
      <c r="C638" s="6" t="s">
        <v>13485</v>
      </c>
      <c r="D638" s="6" t="s">
        <v>1888</v>
      </c>
      <c r="E638" s="6" t="s">
        <v>47</v>
      </c>
      <c r="F638" s="6">
        <v>0</v>
      </c>
      <c r="G638" s="6" t="s">
        <v>71</v>
      </c>
      <c r="H638" s="6">
        <v>137</v>
      </c>
      <c r="I638" s="6">
        <v>137.5</v>
      </c>
      <c r="J638" s="6">
        <v>137</v>
      </c>
      <c r="K638" s="6" t="s">
        <v>35</v>
      </c>
      <c r="L638" s="6">
        <v>3.29</v>
      </c>
      <c r="M638" s="8"/>
      <c r="N638" s="6" t="s">
        <v>88</v>
      </c>
      <c r="O638" s="6" t="s">
        <v>603</v>
      </c>
      <c r="P638" s="6" t="s">
        <v>89</v>
      </c>
      <c r="Q638" s="6" t="s">
        <v>53</v>
      </c>
      <c r="R638" s="6" t="s">
        <v>109</v>
      </c>
      <c r="S638" s="6" t="s">
        <v>40</v>
      </c>
      <c r="T638" s="6" t="s">
        <v>130</v>
      </c>
      <c r="U638" s="6">
        <v>45</v>
      </c>
      <c r="V638" s="8" t="s">
        <v>20100</v>
      </c>
      <c r="W638" s="6" t="s">
        <v>519</v>
      </c>
      <c r="X638" s="6" t="s">
        <v>13486</v>
      </c>
      <c r="Y638" s="6" t="s">
        <v>13487</v>
      </c>
      <c r="Z638" s="6" t="s">
        <v>13488</v>
      </c>
      <c r="AA638" s="6" t="s">
        <v>12067</v>
      </c>
      <c r="AB638" s="6">
        <v>2023</v>
      </c>
      <c r="AC638" s="8"/>
      <c r="AD638" s="6">
        <v>2</v>
      </c>
      <c r="AE638" s="9">
        <v>45109</v>
      </c>
    </row>
    <row r="639" spans="1:31" ht="51.75" x14ac:dyDescent="0.25">
      <c r="A639" s="6">
        <v>382</v>
      </c>
      <c r="B639" s="6">
        <v>2022111003</v>
      </c>
      <c r="C639" s="6" t="s">
        <v>5899</v>
      </c>
      <c r="D639" s="6" t="s">
        <v>20620</v>
      </c>
      <c r="E639" s="6" t="s">
        <v>47</v>
      </c>
      <c r="F639" s="6">
        <v>0</v>
      </c>
      <c r="G639" s="6" t="s">
        <v>78</v>
      </c>
      <c r="H639" s="6">
        <v>0</v>
      </c>
      <c r="I639" s="6">
        <v>0</v>
      </c>
      <c r="J639" s="6">
        <v>0</v>
      </c>
      <c r="K639" s="6" t="s">
        <v>35</v>
      </c>
      <c r="L639" s="6">
        <v>0</v>
      </c>
      <c r="M639" s="8"/>
      <c r="N639" s="6" t="s">
        <v>12040</v>
      </c>
      <c r="O639" s="6" t="s">
        <v>134</v>
      </c>
      <c r="P639" s="6" t="s">
        <v>155</v>
      </c>
      <c r="Q639" s="6" t="s">
        <v>156</v>
      </c>
      <c r="R639" s="6" t="s">
        <v>109</v>
      </c>
      <c r="S639" s="6" t="s">
        <v>40</v>
      </c>
      <c r="T639" s="6" t="s">
        <v>130</v>
      </c>
      <c r="U639" s="6">
        <v>44</v>
      </c>
      <c r="V639" s="6" t="s">
        <v>695</v>
      </c>
      <c r="W639" s="6" t="s">
        <v>5901</v>
      </c>
      <c r="X639" s="6" t="s">
        <v>5902</v>
      </c>
      <c r="Y639" s="6" t="s">
        <v>5903</v>
      </c>
      <c r="Z639" s="6" t="s">
        <v>5904</v>
      </c>
      <c r="AA639" s="6" t="s">
        <v>12067</v>
      </c>
      <c r="AB639" s="6">
        <v>2023</v>
      </c>
      <c r="AC639" s="8"/>
      <c r="AD639" s="6">
        <v>2</v>
      </c>
      <c r="AE639" s="8"/>
    </row>
    <row r="640" spans="1:31" ht="51.75" x14ac:dyDescent="0.25">
      <c r="A640" s="6">
        <v>383</v>
      </c>
      <c r="B640" s="6">
        <v>2022111002</v>
      </c>
      <c r="C640" s="6" t="s">
        <v>20621</v>
      </c>
      <c r="D640" s="6" t="s">
        <v>20620</v>
      </c>
      <c r="E640" s="6" t="s">
        <v>753</v>
      </c>
      <c r="F640" s="6">
        <v>0</v>
      </c>
      <c r="G640" s="6" t="s">
        <v>78</v>
      </c>
      <c r="H640" s="6">
        <v>0</v>
      </c>
      <c r="I640" s="6">
        <v>0</v>
      </c>
      <c r="J640" s="6">
        <v>0</v>
      </c>
      <c r="K640" s="6" t="s">
        <v>754</v>
      </c>
      <c r="L640" s="6">
        <v>0</v>
      </c>
      <c r="M640" s="8"/>
      <c r="N640" s="6" t="s">
        <v>755</v>
      </c>
      <c r="O640" s="6" t="s">
        <v>20155</v>
      </c>
      <c r="P640" s="6" t="s">
        <v>227</v>
      </c>
      <c r="Q640" s="6" t="s">
        <v>228</v>
      </c>
      <c r="R640" s="6" t="s">
        <v>755</v>
      </c>
      <c r="S640" s="6" t="s">
        <v>55</v>
      </c>
      <c r="T640" s="6" t="s">
        <v>56</v>
      </c>
      <c r="U640" s="6">
        <v>16</v>
      </c>
      <c r="V640" s="6" t="s">
        <v>695</v>
      </c>
      <c r="W640" s="6" t="s">
        <v>5901</v>
      </c>
      <c r="X640" s="6" t="s">
        <v>20622</v>
      </c>
      <c r="Y640" s="6" t="s">
        <v>5903</v>
      </c>
      <c r="Z640" s="6" t="s">
        <v>5904</v>
      </c>
      <c r="AA640" s="6" t="s">
        <v>12067</v>
      </c>
      <c r="AB640" s="6">
        <v>2023</v>
      </c>
      <c r="AC640" s="8"/>
      <c r="AD640" s="6">
        <v>2</v>
      </c>
      <c r="AE640" s="8"/>
    </row>
    <row r="641" spans="1:31" ht="51.75" x14ac:dyDescent="0.25">
      <c r="A641" s="6">
        <v>381</v>
      </c>
      <c r="B641" s="6">
        <v>2022111001</v>
      </c>
      <c r="C641" s="6" t="s">
        <v>1318</v>
      </c>
      <c r="D641" s="6" t="s">
        <v>20620</v>
      </c>
      <c r="E641" s="6" t="s">
        <v>753</v>
      </c>
      <c r="F641" s="6">
        <v>0</v>
      </c>
      <c r="G641" s="6" t="s">
        <v>78</v>
      </c>
      <c r="H641" s="6">
        <v>0</v>
      </c>
      <c r="I641" s="6">
        <v>0</v>
      </c>
      <c r="J641" s="6">
        <v>0</v>
      </c>
      <c r="K641" s="6" t="s">
        <v>754</v>
      </c>
      <c r="L641" s="6">
        <v>0</v>
      </c>
      <c r="M641" s="8"/>
      <c r="N641" s="6" t="s">
        <v>755</v>
      </c>
      <c r="O641" s="6" t="s">
        <v>20155</v>
      </c>
      <c r="P641" s="6" t="s">
        <v>227</v>
      </c>
      <c r="Q641" s="6" t="s">
        <v>228</v>
      </c>
      <c r="R641" s="6" t="s">
        <v>755</v>
      </c>
      <c r="S641" s="6" t="s">
        <v>55</v>
      </c>
      <c r="T641" s="6" t="s">
        <v>130</v>
      </c>
      <c r="U641" s="6">
        <v>51</v>
      </c>
      <c r="V641" s="6" t="s">
        <v>74</v>
      </c>
      <c r="W641" s="6" t="s">
        <v>5901</v>
      </c>
      <c r="X641" s="6" t="s">
        <v>20623</v>
      </c>
      <c r="Y641" s="6" t="s">
        <v>20624</v>
      </c>
      <c r="Z641" s="6" t="s">
        <v>20625</v>
      </c>
      <c r="AA641" s="6" t="s">
        <v>12067</v>
      </c>
      <c r="AB641" s="6">
        <v>2023</v>
      </c>
      <c r="AC641" s="8"/>
      <c r="AD641" s="6">
        <v>2</v>
      </c>
      <c r="AE641" s="8"/>
    </row>
    <row r="642" spans="1:31" ht="51.75" x14ac:dyDescent="0.25">
      <c r="A642" s="6">
        <v>943</v>
      </c>
      <c r="B642" s="6">
        <v>2022111077</v>
      </c>
      <c r="C642" s="6" t="s">
        <v>20626</v>
      </c>
      <c r="D642" s="6" t="s">
        <v>20627</v>
      </c>
      <c r="E642" s="6" t="s">
        <v>753</v>
      </c>
      <c r="F642" s="6">
        <v>0</v>
      </c>
      <c r="G642" s="6" t="s">
        <v>78</v>
      </c>
      <c r="H642" s="6">
        <v>0</v>
      </c>
      <c r="I642" s="6">
        <v>0</v>
      </c>
      <c r="J642" s="6">
        <v>0</v>
      </c>
      <c r="K642" s="6" t="s">
        <v>754</v>
      </c>
      <c r="L642" s="6">
        <v>0</v>
      </c>
      <c r="M642" s="8"/>
      <c r="N642" s="6" t="s">
        <v>755</v>
      </c>
      <c r="O642" s="6" t="s">
        <v>20155</v>
      </c>
      <c r="P642" s="6" t="s">
        <v>227</v>
      </c>
      <c r="Q642" s="6" t="s">
        <v>228</v>
      </c>
      <c r="R642" s="6" t="s">
        <v>755</v>
      </c>
      <c r="S642" s="6" t="s">
        <v>40</v>
      </c>
      <c r="T642" s="6" t="s">
        <v>56</v>
      </c>
      <c r="U642" s="6">
        <v>20</v>
      </c>
      <c r="V642" s="6" t="s">
        <v>74</v>
      </c>
      <c r="W642" s="6" t="s">
        <v>5901</v>
      </c>
      <c r="X642" s="6" t="s">
        <v>20628</v>
      </c>
      <c r="Y642" s="6" t="s">
        <v>20629</v>
      </c>
      <c r="Z642" s="6" t="s">
        <v>20630</v>
      </c>
      <c r="AA642" s="6" t="s">
        <v>12067</v>
      </c>
      <c r="AB642" s="6">
        <v>2023</v>
      </c>
      <c r="AC642" s="8"/>
      <c r="AD642" s="6">
        <v>2</v>
      </c>
      <c r="AE642" s="8"/>
    </row>
    <row r="643" spans="1:31" ht="51.75" x14ac:dyDescent="0.25">
      <c r="A643" s="6">
        <v>1955</v>
      </c>
      <c r="B643" s="6">
        <v>2022071011</v>
      </c>
      <c r="C643" s="6" t="s">
        <v>20631</v>
      </c>
      <c r="D643" s="6" t="s">
        <v>20632</v>
      </c>
      <c r="E643" s="6" t="s">
        <v>753</v>
      </c>
      <c r="F643" s="6">
        <v>0</v>
      </c>
      <c r="G643" s="6" t="s">
        <v>78</v>
      </c>
      <c r="H643" s="6">
        <v>0</v>
      </c>
      <c r="I643" s="6">
        <v>0</v>
      </c>
      <c r="J643" s="6">
        <v>0</v>
      </c>
      <c r="K643" s="6" t="s">
        <v>754</v>
      </c>
      <c r="L643" s="6">
        <v>0</v>
      </c>
      <c r="M643" s="8"/>
      <c r="N643" s="6" t="s">
        <v>755</v>
      </c>
      <c r="O643" s="8"/>
      <c r="P643" s="6" t="s">
        <v>227</v>
      </c>
      <c r="Q643" s="6" t="s">
        <v>228</v>
      </c>
      <c r="R643" s="6" t="s">
        <v>755</v>
      </c>
      <c r="S643" s="6" t="s">
        <v>55</v>
      </c>
      <c r="T643" s="6" t="s">
        <v>56</v>
      </c>
      <c r="U643" s="6">
        <v>19</v>
      </c>
      <c r="V643" s="8" t="s">
        <v>20100</v>
      </c>
      <c r="W643" s="6" t="s">
        <v>5901</v>
      </c>
      <c r="X643" s="6" t="s">
        <v>20633</v>
      </c>
      <c r="Y643" s="8"/>
      <c r="Z643" s="6" t="s">
        <v>20634</v>
      </c>
      <c r="AA643" s="6" t="s">
        <v>12067</v>
      </c>
      <c r="AB643" s="6">
        <v>2023</v>
      </c>
      <c r="AC643" s="8"/>
      <c r="AD643" s="6">
        <v>2</v>
      </c>
      <c r="AE643" s="8"/>
    </row>
    <row r="644" spans="1:31" ht="90" x14ac:dyDescent="0.25">
      <c r="A644" s="6">
        <v>922</v>
      </c>
      <c r="B644" s="6">
        <v>2022081219</v>
      </c>
      <c r="C644" s="6" t="s">
        <v>20635</v>
      </c>
      <c r="D644" s="6" t="s">
        <v>20636</v>
      </c>
      <c r="E644" s="6" t="s">
        <v>176</v>
      </c>
      <c r="F644" s="6">
        <v>12</v>
      </c>
      <c r="G644" s="6" t="s">
        <v>48</v>
      </c>
      <c r="H644" s="6">
        <v>0</v>
      </c>
      <c r="I644" s="6">
        <v>0</v>
      </c>
      <c r="J644" s="6">
        <v>12</v>
      </c>
      <c r="K644" s="6" t="s">
        <v>35</v>
      </c>
      <c r="L644" s="6">
        <v>0</v>
      </c>
      <c r="M644" s="8"/>
      <c r="N644" s="6" t="s">
        <v>398</v>
      </c>
      <c r="O644" s="6" t="s">
        <v>6792</v>
      </c>
      <c r="P644" s="6" t="s">
        <v>81</v>
      </c>
      <c r="Q644" s="6" t="s">
        <v>65</v>
      </c>
      <c r="R644" s="6" t="s">
        <v>229</v>
      </c>
      <c r="S644" s="6" t="s">
        <v>55</v>
      </c>
      <c r="T644" s="6" t="s">
        <v>130</v>
      </c>
      <c r="U644" s="6">
        <v>54</v>
      </c>
      <c r="V644" s="6" t="s">
        <v>20637</v>
      </c>
      <c r="W644" s="6" t="s">
        <v>417</v>
      </c>
      <c r="X644" s="6" t="s">
        <v>20638</v>
      </c>
      <c r="Y644" s="6" t="s">
        <v>20639</v>
      </c>
      <c r="Z644" s="8"/>
      <c r="AA644" s="6" t="s">
        <v>45</v>
      </c>
      <c r="AB644" s="6">
        <v>2022</v>
      </c>
      <c r="AC644" s="8"/>
      <c r="AD644" s="6">
        <v>3</v>
      </c>
      <c r="AE644" s="8"/>
    </row>
    <row r="645" spans="1:31" ht="64.5" x14ac:dyDescent="0.25">
      <c r="A645" s="6">
        <v>41</v>
      </c>
      <c r="B645" s="6">
        <v>2015120058</v>
      </c>
      <c r="C645" s="6" t="s">
        <v>13536</v>
      </c>
      <c r="D645" s="6" t="s">
        <v>13537</v>
      </c>
      <c r="E645" s="6" t="s">
        <v>47</v>
      </c>
      <c r="F645" s="6">
        <v>0</v>
      </c>
      <c r="G645" s="6" t="s">
        <v>71</v>
      </c>
      <c r="H645" s="6">
        <v>137</v>
      </c>
      <c r="I645" s="6">
        <v>148.5</v>
      </c>
      <c r="J645" s="6">
        <v>137</v>
      </c>
      <c r="K645" s="6" t="s">
        <v>35</v>
      </c>
      <c r="L645" s="6">
        <v>2.54</v>
      </c>
      <c r="M645" s="8"/>
      <c r="N645" s="6" t="s">
        <v>88</v>
      </c>
      <c r="O645" s="8"/>
      <c r="P645" s="6" t="s">
        <v>89</v>
      </c>
      <c r="Q645" s="6" t="s">
        <v>53</v>
      </c>
      <c r="R645" s="6" t="s">
        <v>1893</v>
      </c>
      <c r="S645" s="6" t="s">
        <v>40</v>
      </c>
      <c r="T645" s="6" t="s">
        <v>56</v>
      </c>
      <c r="U645" s="6">
        <v>26</v>
      </c>
      <c r="V645" s="6" t="s">
        <v>82</v>
      </c>
      <c r="W645" s="6" t="s">
        <v>417</v>
      </c>
      <c r="X645" s="6" t="s">
        <v>13538</v>
      </c>
      <c r="Y645" s="6" t="s">
        <v>13539</v>
      </c>
      <c r="Z645" s="6" t="s">
        <v>13540</v>
      </c>
      <c r="AA645" s="6" t="s">
        <v>12067</v>
      </c>
      <c r="AB645" s="6">
        <v>2023</v>
      </c>
      <c r="AC645" s="8"/>
      <c r="AD645" s="6">
        <v>2</v>
      </c>
      <c r="AE645" s="9">
        <v>44738</v>
      </c>
    </row>
    <row r="646" spans="1:31" ht="64.5" x14ac:dyDescent="0.25">
      <c r="A646" s="6">
        <v>2100</v>
      </c>
      <c r="B646" s="6">
        <v>2019091038</v>
      </c>
      <c r="C646" s="6" t="s">
        <v>13541</v>
      </c>
      <c r="D646" s="6" t="s">
        <v>13542</v>
      </c>
      <c r="E646" s="6" t="s">
        <v>47</v>
      </c>
      <c r="F646" s="6">
        <v>0</v>
      </c>
      <c r="G646" s="6" t="s">
        <v>71</v>
      </c>
      <c r="H646" s="6">
        <v>123</v>
      </c>
      <c r="I646" s="6">
        <v>123.5</v>
      </c>
      <c r="J646" s="6">
        <v>123</v>
      </c>
      <c r="K646" s="6" t="s">
        <v>35</v>
      </c>
      <c r="L646" s="6">
        <v>3.38</v>
      </c>
      <c r="M646" s="8"/>
      <c r="N646" s="6" t="s">
        <v>88</v>
      </c>
      <c r="O646" s="6" t="s">
        <v>603</v>
      </c>
      <c r="P646" s="6" t="s">
        <v>89</v>
      </c>
      <c r="Q646" s="6" t="s">
        <v>53</v>
      </c>
      <c r="R646" s="6" t="s">
        <v>109</v>
      </c>
      <c r="S646" s="6" t="s">
        <v>40</v>
      </c>
      <c r="T646" s="6" t="s">
        <v>56</v>
      </c>
      <c r="U646" s="6">
        <v>24</v>
      </c>
      <c r="V646" s="6" t="s">
        <v>359</v>
      </c>
      <c r="W646" s="6" t="s">
        <v>417</v>
      </c>
      <c r="X646" s="6" t="s">
        <v>13543</v>
      </c>
      <c r="Y646" s="6" t="s">
        <v>13544</v>
      </c>
      <c r="Z646" s="6" t="s">
        <v>13545</v>
      </c>
      <c r="AA646" s="6" t="s">
        <v>12067</v>
      </c>
      <c r="AB646" s="6">
        <v>2023</v>
      </c>
      <c r="AC646" s="8"/>
      <c r="AD646" s="6">
        <v>2</v>
      </c>
      <c r="AE646" s="9">
        <v>45109</v>
      </c>
    </row>
    <row r="647" spans="1:31" ht="77.25" x14ac:dyDescent="0.25">
      <c r="A647" s="6">
        <v>243</v>
      </c>
      <c r="B647" s="6">
        <v>2022091032</v>
      </c>
      <c r="C647" s="6" t="s">
        <v>1123</v>
      </c>
      <c r="D647" s="6" t="s">
        <v>1124</v>
      </c>
      <c r="E647" s="6" t="s">
        <v>47</v>
      </c>
      <c r="F647" s="6">
        <v>6</v>
      </c>
      <c r="G647" s="6" t="s">
        <v>78</v>
      </c>
      <c r="H647" s="6">
        <v>21</v>
      </c>
      <c r="I647" s="6">
        <v>24</v>
      </c>
      <c r="J647" s="6">
        <v>27</v>
      </c>
      <c r="K647" s="6" t="s">
        <v>115</v>
      </c>
      <c r="L647" s="6">
        <v>3.72</v>
      </c>
      <c r="M647" s="8"/>
      <c r="N647" s="6" t="s">
        <v>116</v>
      </c>
      <c r="O647" s="8"/>
      <c r="P647" s="6" t="s">
        <v>117</v>
      </c>
      <c r="Q647" s="6" t="s">
        <v>118</v>
      </c>
      <c r="R647" s="6" t="s">
        <v>119</v>
      </c>
      <c r="S647" s="6" t="s">
        <v>40</v>
      </c>
      <c r="T647" s="8"/>
      <c r="U647" s="6">
        <v>48</v>
      </c>
      <c r="V647" s="8" t="s">
        <v>20100</v>
      </c>
      <c r="W647" s="6" t="s">
        <v>417</v>
      </c>
      <c r="X647" s="6" t="s">
        <v>1125</v>
      </c>
      <c r="Y647" s="6" t="s">
        <v>1126</v>
      </c>
      <c r="Z647" s="6" t="s">
        <v>1127</v>
      </c>
      <c r="AA647" s="6" t="s">
        <v>12067</v>
      </c>
      <c r="AB647" s="6">
        <v>2023</v>
      </c>
      <c r="AC647" s="8"/>
      <c r="AD647" s="6">
        <v>2</v>
      </c>
      <c r="AE647" s="8"/>
    </row>
    <row r="648" spans="1:31" ht="51.75" x14ac:dyDescent="0.25">
      <c r="A648" s="6">
        <v>1114</v>
      </c>
      <c r="B648" s="6">
        <v>2022081031</v>
      </c>
      <c r="C648" s="6" t="s">
        <v>20640</v>
      </c>
      <c r="D648" s="6" t="s">
        <v>20641</v>
      </c>
      <c r="E648" s="6" t="s">
        <v>753</v>
      </c>
      <c r="F648" s="6">
        <v>0</v>
      </c>
      <c r="G648" s="6" t="s">
        <v>48</v>
      </c>
      <c r="H648" s="6">
        <v>0</v>
      </c>
      <c r="I648" s="6">
        <v>0</v>
      </c>
      <c r="J648" s="6">
        <v>0</v>
      </c>
      <c r="K648" s="6" t="s">
        <v>754</v>
      </c>
      <c r="L648" s="6">
        <v>0</v>
      </c>
      <c r="M648" s="8"/>
      <c r="N648" s="6" t="s">
        <v>755</v>
      </c>
      <c r="O648" s="8"/>
      <c r="P648" s="6" t="s">
        <v>227</v>
      </c>
      <c r="Q648" s="6" t="s">
        <v>228</v>
      </c>
      <c r="R648" s="6" t="s">
        <v>755</v>
      </c>
      <c r="S648" s="6" t="s">
        <v>55</v>
      </c>
      <c r="T648" s="6" t="s">
        <v>130</v>
      </c>
      <c r="U648" s="6">
        <v>47</v>
      </c>
      <c r="V648" s="6" t="s">
        <v>451</v>
      </c>
      <c r="W648" s="6" t="s">
        <v>20642</v>
      </c>
      <c r="X648" s="6" t="s">
        <v>20643</v>
      </c>
      <c r="Y648" s="8"/>
      <c r="Z648" s="6" t="s">
        <v>20644</v>
      </c>
      <c r="AA648" s="6" t="s">
        <v>45</v>
      </c>
      <c r="AB648" s="6">
        <v>2022</v>
      </c>
      <c r="AC648" s="8"/>
      <c r="AD648" s="6">
        <v>3</v>
      </c>
      <c r="AE648" s="8"/>
    </row>
    <row r="649" spans="1:31" ht="77.25" x14ac:dyDescent="0.25">
      <c r="A649" s="6">
        <v>830</v>
      </c>
      <c r="B649" s="6">
        <v>2022061154</v>
      </c>
      <c r="C649" s="6" t="s">
        <v>2994</v>
      </c>
      <c r="D649" s="6" t="s">
        <v>2970</v>
      </c>
      <c r="E649" s="6" t="s">
        <v>33</v>
      </c>
      <c r="F649" s="6">
        <v>3</v>
      </c>
      <c r="G649" s="6" t="s">
        <v>78</v>
      </c>
      <c r="H649" s="6">
        <v>28</v>
      </c>
      <c r="I649" s="6">
        <v>28</v>
      </c>
      <c r="J649" s="6">
        <v>31</v>
      </c>
      <c r="K649" s="6" t="s">
        <v>35</v>
      </c>
      <c r="L649" s="6">
        <v>3.82</v>
      </c>
      <c r="M649" s="8"/>
      <c r="N649" s="6" t="s">
        <v>107</v>
      </c>
      <c r="O649" s="8"/>
      <c r="P649" s="6" t="s">
        <v>108</v>
      </c>
      <c r="Q649" s="6" t="s">
        <v>53</v>
      </c>
      <c r="R649" s="6" t="s">
        <v>109</v>
      </c>
      <c r="S649" s="6" t="s">
        <v>40</v>
      </c>
      <c r="T649" s="6" t="s">
        <v>56</v>
      </c>
      <c r="U649" s="6">
        <v>27</v>
      </c>
      <c r="V649" s="6" t="s">
        <v>66</v>
      </c>
      <c r="W649" s="6" t="s">
        <v>2995</v>
      </c>
      <c r="X649" s="6" t="s">
        <v>2996</v>
      </c>
      <c r="Y649" s="6" t="s">
        <v>2997</v>
      </c>
      <c r="Z649" s="6" t="s">
        <v>2998</v>
      </c>
      <c r="AA649" s="6" t="s">
        <v>12067</v>
      </c>
      <c r="AB649" s="6">
        <v>2023</v>
      </c>
      <c r="AC649" s="8"/>
      <c r="AD649" s="6">
        <v>2</v>
      </c>
      <c r="AE649" s="8"/>
    </row>
    <row r="650" spans="1:31" ht="64.5" x14ac:dyDescent="0.25">
      <c r="A650" s="6">
        <v>1906</v>
      </c>
      <c r="B650" s="6">
        <v>2022071112</v>
      </c>
      <c r="C650" s="6" t="s">
        <v>6749</v>
      </c>
      <c r="D650" s="6" t="s">
        <v>6745</v>
      </c>
      <c r="E650" s="6" t="s">
        <v>47</v>
      </c>
      <c r="F650" s="6">
        <v>16</v>
      </c>
      <c r="G650" s="6" t="s">
        <v>78</v>
      </c>
      <c r="H650" s="6">
        <v>32</v>
      </c>
      <c r="I650" s="6">
        <v>32</v>
      </c>
      <c r="J650" s="6">
        <v>48</v>
      </c>
      <c r="K650" s="6" t="s">
        <v>35</v>
      </c>
      <c r="L650" s="6">
        <v>3.4</v>
      </c>
      <c r="M650" s="8"/>
      <c r="N650" s="6" t="s">
        <v>202</v>
      </c>
      <c r="O650" s="6" t="s">
        <v>80</v>
      </c>
      <c r="P650" s="6" t="s">
        <v>64</v>
      </c>
      <c r="Q650" s="6" t="s">
        <v>65</v>
      </c>
      <c r="R650" s="6" t="s">
        <v>54</v>
      </c>
      <c r="S650" s="6" t="s">
        <v>40</v>
      </c>
      <c r="T650" s="6" t="s">
        <v>56</v>
      </c>
      <c r="U650" s="6">
        <v>32</v>
      </c>
      <c r="V650" s="6" t="s">
        <v>66</v>
      </c>
      <c r="W650" s="6" t="s">
        <v>2995</v>
      </c>
      <c r="X650" s="6" t="s">
        <v>6750</v>
      </c>
      <c r="Y650" s="6" t="s">
        <v>6751</v>
      </c>
      <c r="Z650" s="6" t="s">
        <v>6752</v>
      </c>
      <c r="AA650" s="6" t="s">
        <v>10925</v>
      </c>
      <c r="AB650" s="6">
        <v>2023</v>
      </c>
      <c r="AC650" s="8"/>
      <c r="AD650" s="6">
        <v>1</v>
      </c>
      <c r="AE650" s="8"/>
    </row>
    <row r="651" spans="1:31" ht="77.25" x14ac:dyDescent="0.25">
      <c r="A651" s="6">
        <v>438</v>
      </c>
      <c r="B651" s="6">
        <v>2022081020</v>
      </c>
      <c r="C651" s="6" t="s">
        <v>20645</v>
      </c>
      <c r="D651" s="6" t="s">
        <v>20646</v>
      </c>
      <c r="E651" s="6" t="s">
        <v>1713</v>
      </c>
      <c r="F651" s="6">
        <v>10</v>
      </c>
      <c r="G651" s="6" t="s">
        <v>78</v>
      </c>
      <c r="H651" s="6">
        <v>20</v>
      </c>
      <c r="I651" s="6">
        <v>20</v>
      </c>
      <c r="J651" s="6">
        <v>30</v>
      </c>
      <c r="K651" s="6" t="s">
        <v>35</v>
      </c>
      <c r="L651" s="6">
        <v>3.65</v>
      </c>
      <c r="M651" s="8"/>
      <c r="N651" s="6" t="s">
        <v>107</v>
      </c>
      <c r="O651" s="6" t="s">
        <v>2598</v>
      </c>
      <c r="P651" s="6" t="s">
        <v>108</v>
      </c>
      <c r="Q651" s="6" t="s">
        <v>53</v>
      </c>
      <c r="R651" s="6" t="s">
        <v>1713</v>
      </c>
      <c r="S651" s="6" t="s">
        <v>40</v>
      </c>
      <c r="T651" s="6" t="s">
        <v>130</v>
      </c>
      <c r="U651" s="6">
        <v>31</v>
      </c>
      <c r="V651" s="8" t="s">
        <v>20100</v>
      </c>
      <c r="W651" s="6" t="s">
        <v>2995</v>
      </c>
      <c r="X651" s="6" t="s">
        <v>20647</v>
      </c>
      <c r="Y651" s="6" t="s">
        <v>20648</v>
      </c>
      <c r="Z651" s="6" t="s">
        <v>20649</v>
      </c>
      <c r="AA651" s="6" t="s">
        <v>10925</v>
      </c>
      <c r="AB651" s="6">
        <v>2023</v>
      </c>
      <c r="AC651" s="8"/>
      <c r="AD651" s="6">
        <v>1</v>
      </c>
      <c r="AE651" s="8"/>
    </row>
    <row r="652" spans="1:31" ht="77.25" x14ac:dyDescent="0.25">
      <c r="A652" s="6">
        <v>3024</v>
      </c>
      <c r="B652" s="6">
        <v>2022061221</v>
      </c>
      <c r="C652" s="6" t="s">
        <v>11970</v>
      </c>
      <c r="D652" s="6" t="s">
        <v>11971</v>
      </c>
      <c r="E652" s="6" t="s">
        <v>33</v>
      </c>
      <c r="F652" s="6">
        <v>9</v>
      </c>
      <c r="G652" s="6" t="s">
        <v>78</v>
      </c>
      <c r="H652" s="6">
        <v>23</v>
      </c>
      <c r="I652" s="6">
        <v>23</v>
      </c>
      <c r="J652" s="6">
        <v>32</v>
      </c>
      <c r="K652" s="6" t="s">
        <v>35</v>
      </c>
      <c r="L652" s="6">
        <v>3.23</v>
      </c>
      <c r="M652" s="8"/>
      <c r="N652" s="6" t="s">
        <v>107</v>
      </c>
      <c r="O652" s="6" t="s">
        <v>51</v>
      </c>
      <c r="P652" s="6" t="s">
        <v>108</v>
      </c>
      <c r="Q652" s="6" t="s">
        <v>53</v>
      </c>
      <c r="R652" s="6" t="s">
        <v>109</v>
      </c>
      <c r="S652" s="6" t="s">
        <v>40</v>
      </c>
      <c r="T652" s="6" t="s">
        <v>56</v>
      </c>
      <c r="U652" s="6">
        <v>25</v>
      </c>
      <c r="V652" s="8" t="s">
        <v>20100</v>
      </c>
      <c r="W652" s="6" t="s">
        <v>2995</v>
      </c>
      <c r="X652" s="6" t="s">
        <v>11972</v>
      </c>
      <c r="Y652" s="6" t="s">
        <v>11973</v>
      </c>
      <c r="Z652" s="6">
        <v>17845289466</v>
      </c>
      <c r="AA652" s="6" t="s">
        <v>12067</v>
      </c>
      <c r="AB652" s="6">
        <v>2023</v>
      </c>
      <c r="AC652" s="8"/>
      <c r="AD652" s="6">
        <v>2</v>
      </c>
      <c r="AE652" s="8"/>
    </row>
    <row r="653" spans="1:31" ht="51.75" x14ac:dyDescent="0.25">
      <c r="A653" s="6">
        <v>435</v>
      </c>
      <c r="B653" s="6">
        <v>2011060003</v>
      </c>
      <c r="C653" s="6" t="s">
        <v>13555</v>
      </c>
      <c r="D653" s="6" t="s">
        <v>1702</v>
      </c>
      <c r="E653" s="6" t="s">
        <v>47</v>
      </c>
      <c r="F653" s="6">
        <v>12</v>
      </c>
      <c r="G653" s="6" t="s">
        <v>71</v>
      </c>
      <c r="H653" s="6">
        <v>140</v>
      </c>
      <c r="I653" s="6">
        <v>165</v>
      </c>
      <c r="J653" s="6">
        <v>152</v>
      </c>
      <c r="K653" s="6" t="s">
        <v>35</v>
      </c>
      <c r="L653" s="6">
        <v>3.68</v>
      </c>
      <c r="M653" s="8"/>
      <c r="N653" s="6" t="s">
        <v>1434</v>
      </c>
      <c r="O653" s="8"/>
      <c r="P653" s="6" t="s">
        <v>155</v>
      </c>
      <c r="Q653" s="6" t="s">
        <v>156</v>
      </c>
      <c r="R653" s="6" t="s">
        <v>12104</v>
      </c>
      <c r="S653" s="6" t="s">
        <v>55</v>
      </c>
      <c r="T653" s="6" t="s">
        <v>56</v>
      </c>
      <c r="U653" s="6">
        <v>31</v>
      </c>
      <c r="V653" s="6" t="s">
        <v>74</v>
      </c>
      <c r="W653" s="6" t="s">
        <v>3774</v>
      </c>
      <c r="X653" s="6" t="s">
        <v>13556</v>
      </c>
      <c r="Y653" s="6" t="s">
        <v>13557</v>
      </c>
      <c r="Z653" s="6" t="s">
        <v>13558</v>
      </c>
      <c r="AA653" s="6" t="s">
        <v>12067</v>
      </c>
      <c r="AB653" s="6">
        <v>2023</v>
      </c>
      <c r="AC653" s="8"/>
      <c r="AD653" s="6">
        <v>2</v>
      </c>
      <c r="AE653" s="9">
        <v>42141</v>
      </c>
    </row>
    <row r="654" spans="1:31" ht="64.5" x14ac:dyDescent="0.25">
      <c r="A654" s="6">
        <v>1056</v>
      </c>
      <c r="B654" s="6">
        <v>2022091107</v>
      </c>
      <c r="C654" s="6" t="s">
        <v>3578</v>
      </c>
      <c r="D654" s="6" t="s">
        <v>3773</v>
      </c>
      <c r="E654" s="6" t="s">
        <v>47</v>
      </c>
      <c r="F654" s="6">
        <v>16</v>
      </c>
      <c r="G654" s="6" t="s">
        <v>48</v>
      </c>
      <c r="H654" s="6">
        <v>13</v>
      </c>
      <c r="I654" s="6">
        <v>13</v>
      </c>
      <c r="J654" s="6">
        <v>29</v>
      </c>
      <c r="K654" s="6" t="s">
        <v>35</v>
      </c>
      <c r="L654" s="6">
        <v>2.38</v>
      </c>
      <c r="M654" s="6" t="s">
        <v>49</v>
      </c>
      <c r="N654" s="6" t="s">
        <v>492</v>
      </c>
      <c r="O654" s="6" t="s">
        <v>51</v>
      </c>
      <c r="P654" s="6" t="s">
        <v>197</v>
      </c>
      <c r="Q654" s="6" t="s">
        <v>53</v>
      </c>
      <c r="R654" s="6" t="s">
        <v>109</v>
      </c>
      <c r="S654" s="6" t="s">
        <v>40</v>
      </c>
      <c r="T654" s="6" t="s">
        <v>56</v>
      </c>
      <c r="U654" s="6">
        <v>18</v>
      </c>
      <c r="V654" s="6" t="s">
        <v>74</v>
      </c>
      <c r="W654" s="6" t="s">
        <v>3774</v>
      </c>
      <c r="X654" s="6" t="s">
        <v>3775</v>
      </c>
      <c r="Y654" s="6" t="s">
        <v>3776</v>
      </c>
      <c r="Z654" s="6" t="s">
        <v>3777</v>
      </c>
      <c r="AA654" s="6" t="s">
        <v>10925</v>
      </c>
      <c r="AB654" s="6">
        <v>2023</v>
      </c>
      <c r="AC654" s="8"/>
      <c r="AD654" s="6">
        <v>1</v>
      </c>
      <c r="AE654" s="8"/>
    </row>
    <row r="655" spans="1:31" ht="90" x14ac:dyDescent="0.25">
      <c r="A655" s="6">
        <v>1661</v>
      </c>
      <c r="B655" s="6">
        <v>2018081059</v>
      </c>
      <c r="C655" s="6" t="s">
        <v>2685</v>
      </c>
      <c r="D655" s="6" t="s">
        <v>13562</v>
      </c>
      <c r="E655" s="6" t="s">
        <v>47</v>
      </c>
      <c r="F655" s="6">
        <v>4</v>
      </c>
      <c r="G655" s="6" t="s">
        <v>71</v>
      </c>
      <c r="H655" s="6">
        <v>115</v>
      </c>
      <c r="I655" s="6">
        <v>120</v>
      </c>
      <c r="J655" s="6">
        <v>119</v>
      </c>
      <c r="K655" s="6" t="s">
        <v>35</v>
      </c>
      <c r="L655" s="6">
        <v>3.34</v>
      </c>
      <c r="M655" s="8"/>
      <c r="N655" s="6" t="s">
        <v>302</v>
      </c>
      <c r="O655" s="8"/>
      <c r="P655" s="6" t="s">
        <v>81</v>
      </c>
      <c r="Q655" s="6" t="s">
        <v>65</v>
      </c>
      <c r="R655" s="6" t="s">
        <v>109</v>
      </c>
      <c r="S655" s="6" t="s">
        <v>40</v>
      </c>
      <c r="T655" s="6" t="s">
        <v>56</v>
      </c>
      <c r="U655" s="6">
        <v>25</v>
      </c>
      <c r="V655" s="6" t="s">
        <v>74</v>
      </c>
      <c r="W655" s="6" t="s">
        <v>3774</v>
      </c>
      <c r="X655" s="6" t="s">
        <v>13563</v>
      </c>
      <c r="Y655" s="8"/>
      <c r="Z655" s="6" t="s">
        <v>13564</v>
      </c>
      <c r="AA655" s="6" t="s">
        <v>10925</v>
      </c>
      <c r="AB655" s="6">
        <v>2023</v>
      </c>
      <c r="AC655" s="8"/>
      <c r="AD655" s="6">
        <v>1</v>
      </c>
      <c r="AE655" s="9">
        <v>45109</v>
      </c>
    </row>
    <row r="656" spans="1:31" ht="51.75" x14ac:dyDescent="0.25">
      <c r="A656" s="6">
        <v>2660</v>
      </c>
      <c r="B656" s="6">
        <v>2018041017</v>
      </c>
      <c r="C656" s="6" t="s">
        <v>3585</v>
      </c>
      <c r="D656" s="6" t="s">
        <v>9311</v>
      </c>
      <c r="E656" s="6" t="s">
        <v>47</v>
      </c>
      <c r="F656" s="6">
        <v>17</v>
      </c>
      <c r="G656" s="6" t="s">
        <v>71</v>
      </c>
      <c r="H656" s="6">
        <v>135</v>
      </c>
      <c r="I656" s="6">
        <v>136</v>
      </c>
      <c r="J656" s="6">
        <v>152</v>
      </c>
      <c r="K656" s="6" t="s">
        <v>35</v>
      </c>
      <c r="L656" s="6">
        <v>3.47</v>
      </c>
      <c r="M656" s="8"/>
      <c r="N656" s="6" t="s">
        <v>1434</v>
      </c>
      <c r="O656" s="6" t="s">
        <v>134</v>
      </c>
      <c r="P656" s="6" t="s">
        <v>155</v>
      </c>
      <c r="Q656" s="6" t="s">
        <v>156</v>
      </c>
      <c r="R656" s="6" t="s">
        <v>109</v>
      </c>
      <c r="S656" s="6" t="s">
        <v>55</v>
      </c>
      <c r="T656" s="6" t="s">
        <v>130</v>
      </c>
      <c r="U656" s="6">
        <v>52</v>
      </c>
      <c r="V656" s="6" t="s">
        <v>74</v>
      </c>
      <c r="W656" s="6" t="s">
        <v>3774</v>
      </c>
      <c r="X656" s="6" t="s">
        <v>13559</v>
      </c>
      <c r="Y656" s="6" t="s">
        <v>13560</v>
      </c>
      <c r="Z656" s="6" t="s">
        <v>13561</v>
      </c>
      <c r="AA656" s="6" t="s">
        <v>10925</v>
      </c>
      <c r="AB656" s="6">
        <v>2023</v>
      </c>
      <c r="AC656" s="8"/>
      <c r="AD656" s="6">
        <v>1</v>
      </c>
      <c r="AE656" s="9">
        <v>45109</v>
      </c>
    </row>
    <row r="657" spans="1:31" ht="77.25" x14ac:dyDescent="0.25">
      <c r="A657" s="6">
        <v>2661</v>
      </c>
      <c r="B657" s="6">
        <v>2018081038</v>
      </c>
      <c r="C657" s="6" t="s">
        <v>9314</v>
      </c>
      <c r="D657" s="6" t="s">
        <v>9311</v>
      </c>
      <c r="E657" s="6" t="s">
        <v>33</v>
      </c>
      <c r="F657" s="8"/>
      <c r="G657" s="6" t="s">
        <v>48</v>
      </c>
      <c r="H657" s="6">
        <v>0</v>
      </c>
      <c r="I657" s="8"/>
      <c r="J657" s="8"/>
      <c r="K657" s="6" t="s">
        <v>35</v>
      </c>
      <c r="L657" s="6">
        <v>0</v>
      </c>
      <c r="M657" s="8"/>
      <c r="N657" s="6" t="s">
        <v>140</v>
      </c>
      <c r="O657" s="6" t="s">
        <v>134</v>
      </c>
      <c r="P657" s="6" t="s">
        <v>37</v>
      </c>
      <c r="Q657" s="6" t="s">
        <v>38</v>
      </c>
      <c r="R657" s="6" t="s">
        <v>109</v>
      </c>
      <c r="S657" s="6" t="s">
        <v>40</v>
      </c>
      <c r="T657" s="6" t="s">
        <v>130</v>
      </c>
      <c r="U657" s="6">
        <v>39</v>
      </c>
      <c r="V657" s="6" t="s">
        <v>74</v>
      </c>
      <c r="W657" s="6" t="s">
        <v>3774</v>
      </c>
      <c r="X657" s="6" t="s">
        <v>9315</v>
      </c>
      <c r="Y657" s="6" t="s">
        <v>9316</v>
      </c>
      <c r="Z657" s="6" t="s">
        <v>9317</v>
      </c>
      <c r="AA657" s="6" t="s">
        <v>10925</v>
      </c>
      <c r="AB657" s="6">
        <v>2023</v>
      </c>
      <c r="AC657" s="8"/>
      <c r="AD657" s="6">
        <v>1</v>
      </c>
      <c r="AE657" s="8"/>
    </row>
    <row r="658" spans="1:31" ht="77.25" x14ac:dyDescent="0.25">
      <c r="A658" s="6">
        <v>2163</v>
      </c>
      <c r="B658" s="6">
        <v>2022081176</v>
      </c>
      <c r="C658" s="6" t="s">
        <v>7763</v>
      </c>
      <c r="D658" s="6" t="s">
        <v>4907</v>
      </c>
      <c r="E658" s="6" t="s">
        <v>33</v>
      </c>
      <c r="F658" s="8"/>
      <c r="G658" s="8"/>
      <c r="H658" s="6">
        <v>21</v>
      </c>
      <c r="I658" s="8"/>
      <c r="J658" s="8"/>
      <c r="K658" s="6" t="s">
        <v>35</v>
      </c>
      <c r="L658" s="6">
        <v>3.57</v>
      </c>
      <c r="M658" s="8"/>
      <c r="N658" s="6" t="s">
        <v>140</v>
      </c>
      <c r="O658" s="8"/>
      <c r="P658" s="6" t="s">
        <v>37</v>
      </c>
      <c r="Q658" s="6" t="s">
        <v>38</v>
      </c>
      <c r="R658" s="6" t="s">
        <v>109</v>
      </c>
      <c r="S658" s="6" t="s">
        <v>40</v>
      </c>
      <c r="T658" s="6" t="s">
        <v>56</v>
      </c>
      <c r="U658" s="6">
        <v>23</v>
      </c>
      <c r="V658" s="6" t="s">
        <v>20650</v>
      </c>
      <c r="W658" s="6" t="s">
        <v>3774</v>
      </c>
      <c r="X658" s="6" t="s">
        <v>7766</v>
      </c>
      <c r="Y658" s="6" t="s">
        <v>7767</v>
      </c>
      <c r="Z658" s="6" t="s">
        <v>7768</v>
      </c>
      <c r="AA658" s="6" t="s">
        <v>12067</v>
      </c>
      <c r="AB658" s="6">
        <v>2023</v>
      </c>
      <c r="AC658" s="8"/>
      <c r="AD658" s="6">
        <v>2</v>
      </c>
      <c r="AE658" s="8"/>
    </row>
    <row r="659" spans="1:31" ht="64.5" x14ac:dyDescent="0.25">
      <c r="A659" s="6">
        <v>3072</v>
      </c>
      <c r="B659" s="6">
        <v>2018021033</v>
      </c>
      <c r="C659" s="6" t="s">
        <v>1778</v>
      </c>
      <c r="D659" s="6" t="s">
        <v>10577</v>
      </c>
      <c r="E659" s="6" t="s">
        <v>47</v>
      </c>
      <c r="F659" s="6">
        <v>3</v>
      </c>
      <c r="G659" s="6" t="s">
        <v>71</v>
      </c>
      <c r="H659" s="6">
        <v>121</v>
      </c>
      <c r="I659" s="6">
        <v>121</v>
      </c>
      <c r="J659" s="6">
        <v>124</v>
      </c>
      <c r="K659" s="6" t="s">
        <v>35</v>
      </c>
      <c r="L659" s="6">
        <v>3.51</v>
      </c>
      <c r="M659" s="8"/>
      <c r="N659" s="6" t="s">
        <v>1251</v>
      </c>
      <c r="O659" s="8"/>
      <c r="P659" s="6" t="s">
        <v>52</v>
      </c>
      <c r="Q659" s="6" t="s">
        <v>53</v>
      </c>
      <c r="R659" s="6" t="s">
        <v>109</v>
      </c>
      <c r="S659" s="6" t="s">
        <v>55</v>
      </c>
      <c r="T659" s="6" t="s">
        <v>56</v>
      </c>
      <c r="U659" s="6">
        <v>24</v>
      </c>
      <c r="V659" s="8" t="s">
        <v>20100</v>
      </c>
      <c r="W659" s="6" t="s">
        <v>3774</v>
      </c>
      <c r="X659" s="6" t="s">
        <v>13551</v>
      </c>
      <c r="Y659" s="6" t="s">
        <v>13552</v>
      </c>
      <c r="Z659" s="6" t="s">
        <v>13553</v>
      </c>
      <c r="AA659" s="6" t="s">
        <v>45</v>
      </c>
      <c r="AB659" s="6">
        <v>2022</v>
      </c>
      <c r="AC659" s="8"/>
      <c r="AD659" s="6">
        <v>3</v>
      </c>
      <c r="AE659" s="9">
        <v>45109</v>
      </c>
    </row>
    <row r="660" spans="1:31" ht="90" x14ac:dyDescent="0.25">
      <c r="A660" s="6">
        <v>2093</v>
      </c>
      <c r="B660" s="6">
        <v>2018081087</v>
      </c>
      <c r="C660" s="6" t="s">
        <v>7469</v>
      </c>
      <c r="D660" s="6" t="s">
        <v>7470</v>
      </c>
      <c r="E660" s="6" t="s">
        <v>110</v>
      </c>
      <c r="F660" s="6">
        <v>8</v>
      </c>
      <c r="G660" s="6" t="s">
        <v>34</v>
      </c>
      <c r="H660" s="6">
        <v>96</v>
      </c>
      <c r="I660" s="6">
        <v>96</v>
      </c>
      <c r="J660" s="6">
        <v>104</v>
      </c>
      <c r="K660" s="6" t="s">
        <v>35</v>
      </c>
      <c r="L660" s="6">
        <v>3.06</v>
      </c>
      <c r="M660" s="8"/>
      <c r="N660" s="6" t="s">
        <v>12054</v>
      </c>
      <c r="O660" s="8"/>
      <c r="P660" s="6" t="s">
        <v>81</v>
      </c>
      <c r="Q660" s="6" t="s">
        <v>65</v>
      </c>
      <c r="R660" s="6" t="s">
        <v>110</v>
      </c>
      <c r="S660" s="6" t="s">
        <v>40</v>
      </c>
      <c r="T660" s="6" t="s">
        <v>56</v>
      </c>
      <c r="U660" s="6">
        <v>32</v>
      </c>
      <c r="V660" s="6" t="s">
        <v>695</v>
      </c>
      <c r="W660" s="6" t="s">
        <v>110</v>
      </c>
      <c r="X660" s="6" t="s">
        <v>7471</v>
      </c>
      <c r="Y660" s="8"/>
      <c r="Z660" s="6" t="s">
        <v>7472</v>
      </c>
      <c r="AA660" s="6" t="s">
        <v>10925</v>
      </c>
      <c r="AB660" s="6">
        <v>2023</v>
      </c>
      <c r="AC660" s="8"/>
      <c r="AD660" s="6">
        <v>1</v>
      </c>
      <c r="AE660" s="8"/>
    </row>
    <row r="661" spans="1:31" ht="90" x14ac:dyDescent="0.25">
      <c r="A661" s="6">
        <v>44</v>
      </c>
      <c r="B661" s="6">
        <v>2016070003</v>
      </c>
      <c r="C661" s="6" t="s">
        <v>13580</v>
      </c>
      <c r="D661" s="6" t="s">
        <v>13581</v>
      </c>
      <c r="E661" s="6" t="s">
        <v>110</v>
      </c>
      <c r="F661" s="6">
        <v>3</v>
      </c>
      <c r="G661" s="6" t="s">
        <v>71</v>
      </c>
      <c r="H661" s="6">
        <v>152</v>
      </c>
      <c r="I661" s="6">
        <v>158</v>
      </c>
      <c r="J661" s="6">
        <v>155</v>
      </c>
      <c r="K661" s="6" t="s">
        <v>35</v>
      </c>
      <c r="L661" s="6">
        <v>3.66</v>
      </c>
      <c r="M661" s="8"/>
      <c r="N661" s="6" t="s">
        <v>13582</v>
      </c>
      <c r="O661" s="8"/>
      <c r="P661" s="6" t="s">
        <v>64</v>
      </c>
      <c r="Q661" s="6" t="s">
        <v>65</v>
      </c>
      <c r="R661" s="6" t="s">
        <v>110</v>
      </c>
      <c r="S661" s="6" t="s">
        <v>40</v>
      </c>
      <c r="T661" s="6" t="s">
        <v>56</v>
      </c>
      <c r="U661" s="6">
        <v>29</v>
      </c>
      <c r="V661" s="6" t="s">
        <v>2697</v>
      </c>
      <c r="W661" s="6" t="s">
        <v>110</v>
      </c>
      <c r="X661" s="6" t="s">
        <v>13583</v>
      </c>
      <c r="Y661" s="6" t="s">
        <v>13584</v>
      </c>
      <c r="Z661" s="8"/>
      <c r="AA661" s="6" t="s">
        <v>10925</v>
      </c>
      <c r="AB661" s="6">
        <v>2023</v>
      </c>
      <c r="AC661" s="8"/>
      <c r="AD661" s="6">
        <v>1</v>
      </c>
      <c r="AE661" s="9">
        <v>45109</v>
      </c>
    </row>
    <row r="662" spans="1:31" ht="51.75" x14ac:dyDescent="0.25">
      <c r="A662" s="6">
        <v>1299</v>
      </c>
      <c r="B662" s="6">
        <v>2020091330</v>
      </c>
      <c r="C662" s="6" t="s">
        <v>4657</v>
      </c>
      <c r="D662" s="6" t="s">
        <v>4658</v>
      </c>
      <c r="E662" s="6" t="s">
        <v>110</v>
      </c>
      <c r="F662" s="6">
        <v>11</v>
      </c>
      <c r="G662" s="6" t="s">
        <v>78</v>
      </c>
      <c r="H662" s="6">
        <v>27</v>
      </c>
      <c r="I662" s="6">
        <v>27</v>
      </c>
      <c r="J662" s="6">
        <v>38</v>
      </c>
      <c r="K662" s="6" t="s">
        <v>35</v>
      </c>
      <c r="L662" s="6">
        <v>2.35</v>
      </c>
      <c r="M662" s="6" t="s">
        <v>49</v>
      </c>
      <c r="N662" s="6" t="s">
        <v>272</v>
      </c>
      <c r="O662" s="6" t="s">
        <v>80</v>
      </c>
      <c r="P662" s="6" t="s">
        <v>64</v>
      </c>
      <c r="Q662" s="6" t="s">
        <v>65</v>
      </c>
      <c r="R662" s="6" t="s">
        <v>110</v>
      </c>
      <c r="S662" s="6" t="s">
        <v>40</v>
      </c>
      <c r="T662" s="6" t="s">
        <v>56</v>
      </c>
      <c r="U662" s="6">
        <v>20</v>
      </c>
      <c r="V662" s="6" t="s">
        <v>96</v>
      </c>
      <c r="W662" s="6" t="s">
        <v>110</v>
      </c>
      <c r="X662" s="6" t="s">
        <v>4659</v>
      </c>
      <c r="Y662" s="6" t="s">
        <v>4660</v>
      </c>
      <c r="Z662" s="6" t="s">
        <v>4661</v>
      </c>
      <c r="AA662" s="6" t="s">
        <v>10925</v>
      </c>
      <c r="AB662" s="6">
        <v>2023</v>
      </c>
      <c r="AC662" s="8"/>
      <c r="AD662" s="6">
        <v>1</v>
      </c>
      <c r="AE662" s="8"/>
    </row>
    <row r="663" spans="1:31" ht="64.5" x14ac:dyDescent="0.25">
      <c r="A663" s="6">
        <v>54</v>
      </c>
      <c r="B663" s="6">
        <v>2022091145</v>
      </c>
      <c r="C663" s="6" t="s">
        <v>357</v>
      </c>
      <c r="D663" s="6" t="s">
        <v>288</v>
      </c>
      <c r="E663" s="6" t="s">
        <v>110</v>
      </c>
      <c r="F663" s="6">
        <v>9</v>
      </c>
      <c r="G663" s="6" t="s">
        <v>139</v>
      </c>
      <c r="H663" s="6">
        <v>42</v>
      </c>
      <c r="I663" s="6">
        <v>42</v>
      </c>
      <c r="J663" s="6">
        <v>51</v>
      </c>
      <c r="K663" s="6" t="s">
        <v>35</v>
      </c>
      <c r="L663" s="6">
        <v>3.34</v>
      </c>
      <c r="M663" s="8"/>
      <c r="N663" s="6" t="s">
        <v>358</v>
      </c>
      <c r="O663" s="6" t="s">
        <v>279</v>
      </c>
      <c r="P663" s="6" t="s">
        <v>52</v>
      </c>
      <c r="Q663" s="6" t="s">
        <v>53</v>
      </c>
      <c r="R663" s="6" t="s">
        <v>110</v>
      </c>
      <c r="S663" s="6" t="s">
        <v>55</v>
      </c>
      <c r="T663" s="6" t="s">
        <v>56</v>
      </c>
      <c r="U663" s="6">
        <v>32</v>
      </c>
      <c r="V663" s="6" t="s">
        <v>359</v>
      </c>
      <c r="W663" s="6" t="s">
        <v>110</v>
      </c>
      <c r="X663" s="6" t="s">
        <v>360</v>
      </c>
      <c r="Y663" s="6" t="s">
        <v>361</v>
      </c>
      <c r="Z663" s="6">
        <v>17587121110</v>
      </c>
      <c r="AA663" s="6" t="s">
        <v>12067</v>
      </c>
      <c r="AB663" s="6">
        <v>2023</v>
      </c>
      <c r="AC663" s="8"/>
      <c r="AD663" s="6">
        <v>2</v>
      </c>
      <c r="AE663" s="8"/>
    </row>
    <row r="664" spans="1:31" ht="90" x14ac:dyDescent="0.25">
      <c r="A664" s="6">
        <v>1820</v>
      </c>
      <c r="B664" s="6">
        <v>2010110132</v>
      </c>
      <c r="C664" s="6" t="s">
        <v>13597</v>
      </c>
      <c r="D664" s="6" t="s">
        <v>13598</v>
      </c>
      <c r="E664" s="6" t="s">
        <v>110</v>
      </c>
      <c r="F664" s="6">
        <v>12</v>
      </c>
      <c r="G664" s="6" t="s">
        <v>71</v>
      </c>
      <c r="H664" s="6">
        <v>108</v>
      </c>
      <c r="I664" s="6">
        <v>114</v>
      </c>
      <c r="J664" s="6">
        <v>120</v>
      </c>
      <c r="K664" s="6" t="s">
        <v>35</v>
      </c>
      <c r="L664" s="6">
        <v>3.28</v>
      </c>
      <c r="M664" s="8"/>
      <c r="N664" s="6" t="s">
        <v>12054</v>
      </c>
      <c r="O664" s="8"/>
      <c r="P664" s="6" t="s">
        <v>81</v>
      </c>
      <c r="Q664" s="6" t="s">
        <v>65</v>
      </c>
      <c r="R664" s="6" t="s">
        <v>110</v>
      </c>
      <c r="S664" s="6" t="s">
        <v>40</v>
      </c>
      <c r="T664" s="6" t="s">
        <v>56</v>
      </c>
      <c r="U664" s="6">
        <v>38</v>
      </c>
      <c r="V664" s="6" t="s">
        <v>359</v>
      </c>
      <c r="W664" s="6" t="s">
        <v>110</v>
      </c>
      <c r="X664" s="6" t="s">
        <v>13599</v>
      </c>
      <c r="Y664" s="6" t="s">
        <v>13600</v>
      </c>
      <c r="Z664" s="8"/>
      <c r="AA664" s="6" t="s">
        <v>12067</v>
      </c>
      <c r="AB664" s="6">
        <v>2023</v>
      </c>
      <c r="AC664" s="8"/>
      <c r="AD664" s="6">
        <v>2</v>
      </c>
      <c r="AE664" s="8"/>
    </row>
    <row r="665" spans="1:31" ht="64.5" x14ac:dyDescent="0.25">
      <c r="A665" s="6">
        <v>2212</v>
      </c>
      <c r="B665" s="6">
        <v>2018081060</v>
      </c>
      <c r="C665" s="6" t="s">
        <v>13601</v>
      </c>
      <c r="D665" s="6" t="s">
        <v>2348</v>
      </c>
      <c r="E665" s="6" t="s">
        <v>47</v>
      </c>
      <c r="F665" s="6">
        <v>15</v>
      </c>
      <c r="G665" s="6" t="s">
        <v>34</v>
      </c>
      <c r="H665" s="6">
        <v>65</v>
      </c>
      <c r="I665" s="6">
        <v>66</v>
      </c>
      <c r="J665" s="6">
        <v>80</v>
      </c>
      <c r="K665" s="6" t="s">
        <v>35</v>
      </c>
      <c r="L665" s="6">
        <v>2.46</v>
      </c>
      <c r="M665" s="8"/>
      <c r="N665" s="6" t="s">
        <v>358</v>
      </c>
      <c r="O665" s="8"/>
      <c r="P665" s="6" t="s">
        <v>52</v>
      </c>
      <c r="Q665" s="6" t="s">
        <v>53</v>
      </c>
      <c r="R665" s="6" t="s">
        <v>109</v>
      </c>
      <c r="S665" s="6" t="s">
        <v>55</v>
      </c>
      <c r="T665" s="6" t="s">
        <v>56</v>
      </c>
      <c r="U665" s="6">
        <v>22</v>
      </c>
      <c r="V665" s="6" t="s">
        <v>359</v>
      </c>
      <c r="W665" s="6" t="s">
        <v>110</v>
      </c>
      <c r="X665" s="6" t="s">
        <v>13602</v>
      </c>
      <c r="Y665" s="8"/>
      <c r="Z665" s="6" t="s">
        <v>13603</v>
      </c>
      <c r="AA665" s="6" t="s">
        <v>10925</v>
      </c>
      <c r="AB665" s="6">
        <v>2023</v>
      </c>
      <c r="AC665" s="8"/>
      <c r="AD665" s="6">
        <v>1</v>
      </c>
      <c r="AE665" s="8"/>
    </row>
    <row r="666" spans="1:31" ht="64.5" x14ac:dyDescent="0.25">
      <c r="A666" s="6">
        <v>2666</v>
      </c>
      <c r="B666" s="6">
        <v>2020061018</v>
      </c>
      <c r="C666" s="6" t="s">
        <v>1223</v>
      </c>
      <c r="D666" s="6" t="s">
        <v>9332</v>
      </c>
      <c r="E666" s="6" t="s">
        <v>33</v>
      </c>
      <c r="F666" s="6">
        <v>9</v>
      </c>
      <c r="G666" s="6" t="s">
        <v>34</v>
      </c>
      <c r="H666" s="6">
        <v>66</v>
      </c>
      <c r="I666" s="6">
        <v>66</v>
      </c>
      <c r="J666" s="6">
        <v>75</v>
      </c>
      <c r="K666" s="6" t="s">
        <v>35</v>
      </c>
      <c r="L666" s="6">
        <v>3.51</v>
      </c>
      <c r="M666" s="8"/>
      <c r="N666" s="6" t="s">
        <v>129</v>
      </c>
      <c r="O666" s="8"/>
      <c r="P666" s="6" t="s">
        <v>89</v>
      </c>
      <c r="Q666" s="6" t="s">
        <v>53</v>
      </c>
      <c r="R666" s="6" t="s">
        <v>110</v>
      </c>
      <c r="S666" s="6" t="s">
        <v>40</v>
      </c>
      <c r="T666" s="6" t="s">
        <v>56</v>
      </c>
      <c r="U666" s="6">
        <v>31</v>
      </c>
      <c r="V666" s="6" t="s">
        <v>359</v>
      </c>
      <c r="W666" s="6" t="s">
        <v>110</v>
      </c>
      <c r="X666" s="6" t="s">
        <v>13594</v>
      </c>
      <c r="Y666" s="6" t="s">
        <v>13595</v>
      </c>
      <c r="Z666" s="6" t="s">
        <v>13596</v>
      </c>
      <c r="AA666" s="6" t="s">
        <v>12067</v>
      </c>
      <c r="AB666" s="6">
        <v>2023</v>
      </c>
      <c r="AC666" s="8"/>
      <c r="AD666" s="6">
        <v>2</v>
      </c>
      <c r="AE666" s="8"/>
    </row>
    <row r="667" spans="1:31" ht="90" x14ac:dyDescent="0.25">
      <c r="A667" s="6">
        <v>50</v>
      </c>
      <c r="B667" s="6">
        <v>2011070139</v>
      </c>
      <c r="C667" s="6" t="s">
        <v>533</v>
      </c>
      <c r="D667" s="6" t="s">
        <v>288</v>
      </c>
      <c r="E667" s="6" t="s">
        <v>110</v>
      </c>
      <c r="F667" s="6">
        <v>7</v>
      </c>
      <c r="G667" s="6" t="s">
        <v>71</v>
      </c>
      <c r="H667" s="6">
        <v>96</v>
      </c>
      <c r="I667" s="6">
        <v>110</v>
      </c>
      <c r="J667" s="6">
        <v>103</v>
      </c>
      <c r="K667" s="6" t="s">
        <v>35</v>
      </c>
      <c r="L667" s="6">
        <v>3.41</v>
      </c>
      <c r="M667" s="8"/>
      <c r="N667" s="6" t="s">
        <v>398</v>
      </c>
      <c r="O667" s="8"/>
      <c r="P667" s="6" t="s">
        <v>81</v>
      </c>
      <c r="Q667" s="6" t="s">
        <v>65</v>
      </c>
      <c r="R667" s="6" t="s">
        <v>110</v>
      </c>
      <c r="S667" s="6" t="s">
        <v>40</v>
      </c>
      <c r="T667" s="6" t="s">
        <v>56</v>
      </c>
      <c r="U667" s="6">
        <v>36</v>
      </c>
      <c r="V667" s="6" t="s">
        <v>74</v>
      </c>
      <c r="W667" s="6" t="s">
        <v>110</v>
      </c>
      <c r="X667" s="6" t="s">
        <v>13612</v>
      </c>
      <c r="Y667" s="6" t="s">
        <v>13613</v>
      </c>
      <c r="Z667" s="8"/>
      <c r="AA667" s="6" t="s">
        <v>12067</v>
      </c>
      <c r="AB667" s="6">
        <v>2023</v>
      </c>
      <c r="AC667" s="8"/>
      <c r="AD667" s="6">
        <v>2</v>
      </c>
      <c r="AE667" s="8"/>
    </row>
    <row r="668" spans="1:31" ht="64.5" x14ac:dyDescent="0.25">
      <c r="A668" s="6">
        <v>75</v>
      </c>
      <c r="B668" s="6">
        <v>2012090080</v>
      </c>
      <c r="C668" s="6" t="s">
        <v>13684</v>
      </c>
      <c r="D668" s="6" t="s">
        <v>397</v>
      </c>
      <c r="E668" s="6" t="s">
        <v>110</v>
      </c>
      <c r="F668" s="6">
        <v>10</v>
      </c>
      <c r="G668" s="6" t="s">
        <v>71</v>
      </c>
      <c r="H668" s="6">
        <v>92</v>
      </c>
      <c r="I668" s="6">
        <v>97</v>
      </c>
      <c r="J668" s="6">
        <v>102</v>
      </c>
      <c r="K668" s="6" t="s">
        <v>35</v>
      </c>
      <c r="L668" s="6">
        <v>3.67</v>
      </c>
      <c r="M668" s="8"/>
      <c r="N668" s="6" t="s">
        <v>216</v>
      </c>
      <c r="O668" s="8"/>
      <c r="P668" s="6" t="s">
        <v>147</v>
      </c>
      <c r="Q668" s="6" t="s">
        <v>148</v>
      </c>
      <c r="R668" s="6" t="s">
        <v>110</v>
      </c>
      <c r="S668" s="6" t="s">
        <v>40</v>
      </c>
      <c r="T668" s="6" t="s">
        <v>130</v>
      </c>
      <c r="U668" s="6">
        <v>28</v>
      </c>
      <c r="V668" s="6" t="s">
        <v>74</v>
      </c>
      <c r="W668" s="6" t="s">
        <v>110</v>
      </c>
      <c r="X668" s="6" t="s">
        <v>13685</v>
      </c>
      <c r="Y668" s="6" t="s">
        <v>13686</v>
      </c>
      <c r="Z668" s="8"/>
      <c r="AA668" s="6" t="s">
        <v>12067</v>
      </c>
      <c r="AB668" s="6">
        <v>2023</v>
      </c>
      <c r="AC668" s="8"/>
      <c r="AD668" s="6">
        <v>2</v>
      </c>
      <c r="AE668" s="8"/>
    </row>
    <row r="669" spans="1:31" ht="64.5" x14ac:dyDescent="0.25">
      <c r="A669" s="6">
        <v>122</v>
      </c>
      <c r="B669" s="6">
        <v>2017071002</v>
      </c>
      <c r="C669" s="6" t="s">
        <v>13730</v>
      </c>
      <c r="D669" s="6" t="s">
        <v>570</v>
      </c>
      <c r="E669" s="6" t="s">
        <v>176</v>
      </c>
      <c r="F669" s="6">
        <v>9</v>
      </c>
      <c r="G669" s="6" t="s">
        <v>71</v>
      </c>
      <c r="H669" s="6">
        <v>112</v>
      </c>
      <c r="I669" s="6">
        <v>112</v>
      </c>
      <c r="J669" s="6">
        <v>121</v>
      </c>
      <c r="K669" s="6" t="s">
        <v>35</v>
      </c>
      <c r="L669" s="6">
        <v>3.81</v>
      </c>
      <c r="M669" s="8"/>
      <c r="N669" s="6" t="s">
        <v>294</v>
      </c>
      <c r="O669" s="6" t="s">
        <v>410</v>
      </c>
      <c r="P669" s="6" t="s">
        <v>37</v>
      </c>
      <c r="Q669" s="6" t="s">
        <v>38</v>
      </c>
      <c r="R669" s="6" t="s">
        <v>229</v>
      </c>
      <c r="S669" s="6" t="s">
        <v>40</v>
      </c>
      <c r="T669" s="6" t="s">
        <v>56</v>
      </c>
      <c r="U669" s="6">
        <v>34</v>
      </c>
      <c r="V669" s="6" t="s">
        <v>74</v>
      </c>
      <c r="W669" s="6" t="s">
        <v>110</v>
      </c>
      <c r="X669" s="6" t="s">
        <v>13731</v>
      </c>
      <c r="Y669" s="6" t="s">
        <v>13732</v>
      </c>
      <c r="Z669" s="6" t="s">
        <v>13733</v>
      </c>
      <c r="AA669" s="6" t="s">
        <v>45</v>
      </c>
      <c r="AB669" s="6">
        <v>2022</v>
      </c>
      <c r="AC669" s="8"/>
      <c r="AD669" s="6">
        <v>3</v>
      </c>
      <c r="AE669" s="9">
        <v>45109</v>
      </c>
    </row>
    <row r="670" spans="1:31" ht="64.5" x14ac:dyDescent="0.25">
      <c r="A670" s="6">
        <v>312</v>
      </c>
      <c r="B670" s="6">
        <v>2022091144</v>
      </c>
      <c r="C670" s="6" t="s">
        <v>1318</v>
      </c>
      <c r="D670" s="6" t="s">
        <v>1319</v>
      </c>
      <c r="E670" s="6" t="s">
        <v>110</v>
      </c>
      <c r="F670" s="6">
        <v>13</v>
      </c>
      <c r="G670" s="6" t="s">
        <v>139</v>
      </c>
      <c r="H670" s="6">
        <v>46</v>
      </c>
      <c r="I670" s="6">
        <v>46</v>
      </c>
      <c r="J670" s="6">
        <v>59</v>
      </c>
      <c r="K670" s="6" t="s">
        <v>35</v>
      </c>
      <c r="L670" s="6">
        <v>3.21</v>
      </c>
      <c r="M670" s="8"/>
      <c r="N670" s="6" t="s">
        <v>216</v>
      </c>
      <c r="O670" s="6" t="s">
        <v>279</v>
      </c>
      <c r="P670" s="6" t="s">
        <v>147</v>
      </c>
      <c r="Q670" s="6" t="s">
        <v>148</v>
      </c>
      <c r="R670" s="6" t="s">
        <v>110</v>
      </c>
      <c r="S670" s="6" t="s">
        <v>55</v>
      </c>
      <c r="T670" s="6" t="s">
        <v>130</v>
      </c>
      <c r="U670" s="6">
        <v>18</v>
      </c>
      <c r="V670" s="6" t="s">
        <v>74</v>
      </c>
      <c r="W670" s="6" t="s">
        <v>110</v>
      </c>
      <c r="X670" s="6" t="s">
        <v>1320</v>
      </c>
      <c r="Y670" s="6" t="s">
        <v>1321</v>
      </c>
      <c r="Z670" s="6">
        <v>7584581296</v>
      </c>
      <c r="AA670" s="6" t="s">
        <v>12067</v>
      </c>
      <c r="AB670" s="6">
        <v>2023</v>
      </c>
      <c r="AC670" s="8"/>
      <c r="AD670" s="6">
        <v>2</v>
      </c>
      <c r="AE670" s="8"/>
    </row>
    <row r="671" spans="1:31" ht="51.75" x14ac:dyDescent="0.25">
      <c r="A671" s="6">
        <v>330</v>
      </c>
      <c r="B671" s="6">
        <v>2016111011</v>
      </c>
      <c r="C671" s="6" t="s">
        <v>13687</v>
      </c>
      <c r="D671" s="6" t="s">
        <v>13688</v>
      </c>
      <c r="E671" s="6" t="s">
        <v>110</v>
      </c>
      <c r="F671" s="6">
        <v>12</v>
      </c>
      <c r="G671" s="6" t="s">
        <v>71</v>
      </c>
      <c r="H671" s="6">
        <v>115</v>
      </c>
      <c r="I671" s="6">
        <v>121</v>
      </c>
      <c r="J671" s="6">
        <v>127</v>
      </c>
      <c r="K671" s="6" t="s">
        <v>35</v>
      </c>
      <c r="L671" s="6">
        <v>3.08</v>
      </c>
      <c r="M671" s="8"/>
      <c r="N671" s="6" t="s">
        <v>202</v>
      </c>
      <c r="O671" s="8"/>
      <c r="P671" s="6" t="s">
        <v>64</v>
      </c>
      <c r="Q671" s="6" t="s">
        <v>65</v>
      </c>
      <c r="R671" s="6" t="s">
        <v>110</v>
      </c>
      <c r="S671" s="6" t="s">
        <v>40</v>
      </c>
      <c r="T671" s="6" t="s">
        <v>56</v>
      </c>
      <c r="U671" s="6">
        <v>27</v>
      </c>
      <c r="V671" s="6" t="s">
        <v>74</v>
      </c>
      <c r="W671" s="6" t="s">
        <v>110</v>
      </c>
      <c r="X671" s="6" t="s">
        <v>13689</v>
      </c>
      <c r="Y671" s="8"/>
      <c r="Z671" s="8"/>
      <c r="AA671" s="6" t="s">
        <v>10925</v>
      </c>
      <c r="AB671" s="6">
        <v>2023</v>
      </c>
      <c r="AC671" s="8"/>
      <c r="AD671" s="6">
        <v>1</v>
      </c>
      <c r="AE671" s="8"/>
    </row>
    <row r="672" spans="1:31" ht="64.5" x14ac:dyDescent="0.25">
      <c r="A672" s="6">
        <v>402</v>
      </c>
      <c r="B672" s="6">
        <v>2016060042</v>
      </c>
      <c r="C672" s="6" t="s">
        <v>13633</v>
      </c>
      <c r="D672" s="6" t="s">
        <v>13634</v>
      </c>
      <c r="E672" s="6" t="s">
        <v>47</v>
      </c>
      <c r="F672" s="6">
        <v>16</v>
      </c>
      <c r="G672" s="6" t="s">
        <v>71</v>
      </c>
      <c r="H672" s="6">
        <v>128</v>
      </c>
      <c r="I672" s="6">
        <v>130</v>
      </c>
      <c r="J672" s="6">
        <v>144</v>
      </c>
      <c r="K672" s="6" t="s">
        <v>35</v>
      </c>
      <c r="L672" s="6">
        <v>3.55</v>
      </c>
      <c r="M672" s="8"/>
      <c r="N672" s="6" t="s">
        <v>216</v>
      </c>
      <c r="O672" s="8"/>
      <c r="P672" s="6" t="s">
        <v>147</v>
      </c>
      <c r="Q672" s="6" t="s">
        <v>148</v>
      </c>
      <c r="R672" s="6" t="s">
        <v>109</v>
      </c>
      <c r="S672" s="6" t="s">
        <v>40</v>
      </c>
      <c r="T672" s="6" t="s">
        <v>130</v>
      </c>
      <c r="U672" s="6">
        <v>30</v>
      </c>
      <c r="V672" s="6" t="s">
        <v>74</v>
      </c>
      <c r="W672" s="6" t="s">
        <v>110</v>
      </c>
      <c r="X672" s="6" t="s">
        <v>13635</v>
      </c>
      <c r="Y672" s="6" t="s">
        <v>13636</v>
      </c>
      <c r="Z672" s="8"/>
      <c r="AA672" s="6" t="s">
        <v>10925</v>
      </c>
      <c r="AB672" s="6">
        <v>2023</v>
      </c>
      <c r="AC672" s="8"/>
      <c r="AD672" s="6">
        <v>1</v>
      </c>
      <c r="AE672" s="9">
        <v>45109</v>
      </c>
    </row>
    <row r="673" spans="1:31" ht="90" x14ac:dyDescent="0.25">
      <c r="A673" s="6">
        <v>484</v>
      </c>
      <c r="B673" s="6">
        <v>2019081080</v>
      </c>
      <c r="C673" s="6" t="s">
        <v>11075</v>
      </c>
      <c r="D673" s="6" t="s">
        <v>1876</v>
      </c>
      <c r="E673" s="6" t="s">
        <v>110</v>
      </c>
      <c r="F673" s="6">
        <v>13</v>
      </c>
      <c r="G673" s="6" t="s">
        <v>34</v>
      </c>
      <c r="H673" s="6">
        <v>72</v>
      </c>
      <c r="I673" s="6">
        <v>72</v>
      </c>
      <c r="J673" s="6">
        <v>85</v>
      </c>
      <c r="K673" s="6" t="s">
        <v>35</v>
      </c>
      <c r="L673" s="6">
        <v>3.3</v>
      </c>
      <c r="M673" s="8"/>
      <c r="N673" s="6" t="s">
        <v>398</v>
      </c>
      <c r="O673" s="8"/>
      <c r="P673" s="6" t="s">
        <v>81</v>
      </c>
      <c r="Q673" s="6" t="s">
        <v>65</v>
      </c>
      <c r="R673" s="6" t="s">
        <v>110</v>
      </c>
      <c r="S673" s="6" t="s">
        <v>40</v>
      </c>
      <c r="T673" s="6" t="s">
        <v>372</v>
      </c>
      <c r="U673" s="6">
        <v>38</v>
      </c>
      <c r="V673" s="6" t="s">
        <v>74</v>
      </c>
      <c r="W673" s="6" t="s">
        <v>110</v>
      </c>
      <c r="X673" s="6" t="s">
        <v>11076</v>
      </c>
      <c r="Y673" s="6" t="s">
        <v>11077</v>
      </c>
      <c r="Z673" s="6" t="s">
        <v>11078</v>
      </c>
      <c r="AA673" s="6" t="s">
        <v>10925</v>
      </c>
      <c r="AB673" s="6">
        <v>2023</v>
      </c>
      <c r="AC673" s="8"/>
      <c r="AD673" s="6">
        <v>1</v>
      </c>
      <c r="AE673" s="8"/>
    </row>
    <row r="674" spans="1:31" ht="77.25" x14ac:dyDescent="0.25">
      <c r="A674" s="6">
        <v>539</v>
      </c>
      <c r="B674" s="6">
        <v>2021121094</v>
      </c>
      <c r="C674" s="6" t="s">
        <v>2070</v>
      </c>
      <c r="D674" s="6" t="s">
        <v>2071</v>
      </c>
      <c r="E674" s="6" t="s">
        <v>110</v>
      </c>
      <c r="F674" s="6">
        <v>8</v>
      </c>
      <c r="G674" s="6" t="s">
        <v>139</v>
      </c>
      <c r="H674" s="6">
        <v>41</v>
      </c>
      <c r="I674" s="6">
        <v>41</v>
      </c>
      <c r="J674" s="6">
        <v>49</v>
      </c>
      <c r="K674" s="6" t="s">
        <v>35</v>
      </c>
      <c r="L674" s="6">
        <v>3.43</v>
      </c>
      <c r="M674" s="8"/>
      <c r="N674" s="6" t="s">
        <v>107</v>
      </c>
      <c r="O674" s="6" t="s">
        <v>279</v>
      </c>
      <c r="P674" s="6" t="s">
        <v>108</v>
      </c>
      <c r="Q674" s="6" t="s">
        <v>53</v>
      </c>
      <c r="R674" s="6" t="s">
        <v>110</v>
      </c>
      <c r="S674" s="6" t="s">
        <v>40</v>
      </c>
      <c r="T674" s="6" t="s">
        <v>56</v>
      </c>
      <c r="U674" s="6">
        <v>18</v>
      </c>
      <c r="V674" s="6" t="s">
        <v>74</v>
      </c>
      <c r="W674" s="6" t="s">
        <v>110</v>
      </c>
      <c r="X674" s="6" t="s">
        <v>2072</v>
      </c>
      <c r="Y674" s="8"/>
      <c r="Z674" s="8"/>
      <c r="AA674" s="6" t="s">
        <v>12067</v>
      </c>
      <c r="AB674" s="6">
        <v>2023</v>
      </c>
      <c r="AC674" s="8"/>
      <c r="AD674" s="6">
        <v>2</v>
      </c>
      <c r="AE674" s="8"/>
    </row>
    <row r="675" spans="1:31" ht="64.5" x14ac:dyDescent="0.25">
      <c r="A675" s="6">
        <v>547</v>
      </c>
      <c r="B675" s="6">
        <v>2019081246</v>
      </c>
      <c r="C675" s="6" t="s">
        <v>2098</v>
      </c>
      <c r="D675" s="6" t="s">
        <v>2099</v>
      </c>
      <c r="E675" s="6" t="s">
        <v>47</v>
      </c>
      <c r="F675" s="6">
        <v>8</v>
      </c>
      <c r="G675" s="6" t="s">
        <v>139</v>
      </c>
      <c r="H675" s="6">
        <v>62</v>
      </c>
      <c r="I675" s="6">
        <v>62</v>
      </c>
      <c r="J675" s="6">
        <v>70</v>
      </c>
      <c r="K675" s="6" t="s">
        <v>35</v>
      </c>
      <c r="L675" s="6">
        <v>1.83</v>
      </c>
      <c r="M675" s="6" t="s">
        <v>476</v>
      </c>
      <c r="N675" s="6" t="s">
        <v>771</v>
      </c>
      <c r="O675" s="8"/>
      <c r="P675" s="6" t="s">
        <v>197</v>
      </c>
      <c r="Q675" s="6" t="s">
        <v>53</v>
      </c>
      <c r="R675" s="6" t="s">
        <v>109</v>
      </c>
      <c r="S675" s="6" t="s">
        <v>40</v>
      </c>
      <c r="T675" s="6" t="s">
        <v>56</v>
      </c>
      <c r="U675" s="6">
        <v>21</v>
      </c>
      <c r="V675" s="6" t="s">
        <v>74</v>
      </c>
      <c r="W675" s="6" t="s">
        <v>110</v>
      </c>
      <c r="X675" s="6" t="s">
        <v>2100</v>
      </c>
      <c r="Y675" s="6" t="s">
        <v>2101</v>
      </c>
      <c r="Z675" s="6" t="s">
        <v>2102</v>
      </c>
      <c r="AA675" s="6" t="s">
        <v>10925</v>
      </c>
      <c r="AB675" s="6">
        <v>2023</v>
      </c>
      <c r="AC675" s="8"/>
      <c r="AD675" s="6">
        <v>1</v>
      </c>
      <c r="AE675" s="8"/>
    </row>
    <row r="676" spans="1:31" ht="64.5" x14ac:dyDescent="0.25">
      <c r="A676" s="6">
        <v>568</v>
      </c>
      <c r="B676" s="6">
        <v>2012080199</v>
      </c>
      <c r="C676" s="6" t="s">
        <v>11100</v>
      </c>
      <c r="D676" s="6" t="s">
        <v>2108</v>
      </c>
      <c r="E676" s="6" t="s">
        <v>47</v>
      </c>
      <c r="F676" s="6">
        <v>7</v>
      </c>
      <c r="G676" s="6" t="s">
        <v>71</v>
      </c>
      <c r="H676" s="6">
        <v>243</v>
      </c>
      <c r="I676" s="6">
        <v>254</v>
      </c>
      <c r="J676" s="6">
        <v>250</v>
      </c>
      <c r="K676" s="6" t="s">
        <v>35</v>
      </c>
      <c r="L676" s="6">
        <v>3.61</v>
      </c>
      <c r="M676" s="8"/>
      <c r="N676" s="6" t="s">
        <v>970</v>
      </c>
      <c r="O676" s="8"/>
      <c r="P676" s="6" t="s">
        <v>971</v>
      </c>
      <c r="Q676" s="6" t="s">
        <v>38</v>
      </c>
      <c r="R676" s="6" t="s">
        <v>109</v>
      </c>
      <c r="S676" s="6" t="s">
        <v>55</v>
      </c>
      <c r="T676" s="6" t="s">
        <v>56</v>
      </c>
      <c r="U676" s="6">
        <v>28</v>
      </c>
      <c r="V676" s="6" t="s">
        <v>74</v>
      </c>
      <c r="W676" s="6" t="s">
        <v>110</v>
      </c>
      <c r="X676" s="6" t="s">
        <v>11101</v>
      </c>
      <c r="Y676" s="8"/>
      <c r="Z676" s="8"/>
      <c r="AA676" s="6" t="s">
        <v>10925</v>
      </c>
      <c r="AB676" s="6">
        <v>2023</v>
      </c>
      <c r="AC676" s="8"/>
      <c r="AD676" s="6">
        <v>1</v>
      </c>
      <c r="AE676" s="8"/>
    </row>
    <row r="677" spans="1:31" ht="64.5" x14ac:dyDescent="0.25">
      <c r="A677" s="6">
        <v>643</v>
      </c>
      <c r="B677" s="6">
        <v>2022111008</v>
      </c>
      <c r="C677" s="6" t="s">
        <v>2401</v>
      </c>
      <c r="D677" s="6" t="s">
        <v>2402</v>
      </c>
      <c r="E677" s="6" t="s">
        <v>47</v>
      </c>
      <c r="F677" s="6">
        <v>16</v>
      </c>
      <c r="G677" s="6" t="s">
        <v>48</v>
      </c>
      <c r="H677" s="6">
        <v>16</v>
      </c>
      <c r="I677" s="6">
        <v>16</v>
      </c>
      <c r="J677" s="6">
        <v>32</v>
      </c>
      <c r="K677" s="6" t="s">
        <v>35</v>
      </c>
      <c r="L677" s="6">
        <v>3.1</v>
      </c>
      <c r="M677" s="8"/>
      <c r="N677" s="6" t="s">
        <v>2403</v>
      </c>
      <c r="O677" s="8"/>
      <c r="P677" s="6" t="s">
        <v>147</v>
      </c>
      <c r="Q677" s="6" t="s">
        <v>148</v>
      </c>
      <c r="R677" s="6" t="s">
        <v>109</v>
      </c>
      <c r="S677" s="6" t="s">
        <v>40</v>
      </c>
      <c r="T677" s="6" t="s">
        <v>56</v>
      </c>
      <c r="U677" s="6">
        <v>22</v>
      </c>
      <c r="V677" s="6" t="s">
        <v>74</v>
      </c>
      <c r="W677" s="6" t="s">
        <v>110</v>
      </c>
      <c r="X677" s="6" t="s">
        <v>2404</v>
      </c>
      <c r="Y677" s="6" t="s">
        <v>2405</v>
      </c>
      <c r="Z677" s="6" t="s">
        <v>2406</v>
      </c>
      <c r="AA677" s="6" t="s">
        <v>10925</v>
      </c>
      <c r="AB677" s="6">
        <v>2023</v>
      </c>
      <c r="AC677" s="8"/>
      <c r="AD677" s="6">
        <v>1</v>
      </c>
      <c r="AE677" s="8"/>
    </row>
    <row r="678" spans="1:31" ht="51.75" x14ac:dyDescent="0.25">
      <c r="A678" s="6">
        <v>719</v>
      </c>
      <c r="B678" s="6">
        <v>100567</v>
      </c>
      <c r="C678" s="6" t="s">
        <v>1162</v>
      </c>
      <c r="D678" s="6" t="s">
        <v>628</v>
      </c>
      <c r="E678" s="6" t="s">
        <v>47</v>
      </c>
      <c r="F678" s="6">
        <v>9</v>
      </c>
      <c r="G678" s="6" t="s">
        <v>71</v>
      </c>
      <c r="H678" s="6">
        <v>125</v>
      </c>
      <c r="I678" s="6">
        <v>154</v>
      </c>
      <c r="J678" s="6">
        <v>134</v>
      </c>
      <c r="K678" s="6" t="s">
        <v>754</v>
      </c>
      <c r="L678" s="6">
        <v>3.04</v>
      </c>
      <c r="M678" s="8"/>
      <c r="N678" s="6" t="s">
        <v>20172</v>
      </c>
      <c r="O678" s="8"/>
      <c r="P678" s="6" t="s">
        <v>155</v>
      </c>
      <c r="Q678" s="6" t="s">
        <v>156</v>
      </c>
      <c r="R678" s="6" t="s">
        <v>20173</v>
      </c>
      <c r="S678" s="6" t="s">
        <v>55</v>
      </c>
      <c r="T678" s="6" t="s">
        <v>56</v>
      </c>
      <c r="U678" s="6">
        <v>38</v>
      </c>
      <c r="V678" s="6" t="s">
        <v>74</v>
      </c>
      <c r="W678" s="6" t="s">
        <v>110</v>
      </c>
      <c r="X678" s="6" t="s">
        <v>20651</v>
      </c>
      <c r="Y678" s="8"/>
      <c r="Z678" s="6" t="s">
        <v>20652</v>
      </c>
      <c r="AA678" s="6" t="s">
        <v>12067</v>
      </c>
      <c r="AB678" s="6">
        <v>2023</v>
      </c>
      <c r="AC678" s="8"/>
      <c r="AD678" s="6">
        <v>2</v>
      </c>
      <c r="AE678" s="8"/>
    </row>
    <row r="679" spans="1:31" ht="90" x14ac:dyDescent="0.25">
      <c r="A679" s="6">
        <v>727</v>
      </c>
      <c r="B679" s="6">
        <v>2016121015</v>
      </c>
      <c r="C679" s="6" t="s">
        <v>2637</v>
      </c>
      <c r="D679" s="6" t="s">
        <v>628</v>
      </c>
      <c r="E679" s="6" t="s">
        <v>110</v>
      </c>
      <c r="F679" s="6">
        <v>15</v>
      </c>
      <c r="G679" s="6" t="s">
        <v>71</v>
      </c>
      <c r="H679" s="6">
        <v>126</v>
      </c>
      <c r="I679" s="6">
        <v>104</v>
      </c>
      <c r="J679" s="6">
        <v>141</v>
      </c>
      <c r="K679" s="6" t="s">
        <v>35</v>
      </c>
      <c r="L679" s="6">
        <v>3.33</v>
      </c>
      <c r="M679" s="8"/>
      <c r="N679" s="6" t="s">
        <v>12054</v>
      </c>
      <c r="O679" s="8"/>
      <c r="P679" s="6" t="s">
        <v>81</v>
      </c>
      <c r="Q679" s="6" t="s">
        <v>65</v>
      </c>
      <c r="R679" s="6" t="s">
        <v>110</v>
      </c>
      <c r="S679" s="6" t="s">
        <v>40</v>
      </c>
      <c r="T679" s="6" t="s">
        <v>56</v>
      </c>
      <c r="U679" s="6">
        <v>37</v>
      </c>
      <c r="V679" s="6" t="s">
        <v>74</v>
      </c>
      <c r="W679" s="6" t="s">
        <v>110</v>
      </c>
      <c r="X679" s="6" t="s">
        <v>20653</v>
      </c>
      <c r="Y679" s="8"/>
      <c r="Z679" s="8"/>
      <c r="AA679" s="6" t="s">
        <v>45</v>
      </c>
      <c r="AB679" s="6">
        <v>2022</v>
      </c>
      <c r="AC679" s="8"/>
      <c r="AD679" s="6">
        <v>3</v>
      </c>
      <c r="AE679" s="9">
        <v>45109</v>
      </c>
    </row>
    <row r="680" spans="1:31" ht="64.5" x14ac:dyDescent="0.25">
      <c r="A680" s="6">
        <v>817</v>
      </c>
      <c r="B680" s="6">
        <v>2020091183</v>
      </c>
      <c r="C680" s="6" t="s">
        <v>1167</v>
      </c>
      <c r="D680" s="6" t="s">
        <v>13665</v>
      </c>
      <c r="E680" s="6" t="s">
        <v>47</v>
      </c>
      <c r="F680" s="6">
        <v>16</v>
      </c>
      <c r="G680" s="6" t="s">
        <v>71</v>
      </c>
      <c r="H680" s="6">
        <v>124</v>
      </c>
      <c r="I680" s="6">
        <v>124</v>
      </c>
      <c r="J680" s="6">
        <v>140</v>
      </c>
      <c r="K680" s="6" t="s">
        <v>35</v>
      </c>
      <c r="L680" s="6">
        <v>3.74</v>
      </c>
      <c r="M680" s="8"/>
      <c r="N680" s="6" t="s">
        <v>1251</v>
      </c>
      <c r="O680" s="8"/>
      <c r="P680" s="6" t="s">
        <v>52</v>
      </c>
      <c r="Q680" s="6" t="s">
        <v>53</v>
      </c>
      <c r="R680" s="6" t="s">
        <v>109</v>
      </c>
      <c r="S680" s="6" t="s">
        <v>55</v>
      </c>
      <c r="T680" s="6" t="s">
        <v>56</v>
      </c>
      <c r="U680" s="6">
        <v>20</v>
      </c>
      <c r="V680" s="6" t="s">
        <v>74</v>
      </c>
      <c r="W680" s="6" t="s">
        <v>110</v>
      </c>
      <c r="X680" s="6" t="s">
        <v>13666</v>
      </c>
      <c r="Y680" s="6" t="s">
        <v>13667</v>
      </c>
      <c r="Z680" s="6" t="s">
        <v>13668</v>
      </c>
      <c r="AA680" s="6" t="s">
        <v>10925</v>
      </c>
      <c r="AB680" s="6">
        <v>2023</v>
      </c>
      <c r="AC680" s="8"/>
      <c r="AD680" s="6">
        <v>1</v>
      </c>
      <c r="AE680" s="9">
        <v>45109</v>
      </c>
    </row>
    <row r="681" spans="1:31" ht="64.5" x14ac:dyDescent="0.25">
      <c r="A681" s="6">
        <v>870</v>
      </c>
      <c r="B681" s="6">
        <v>2015090083</v>
      </c>
      <c r="C681" s="6" t="s">
        <v>3146</v>
      </c>
      <c r="D681" s="6" t="s">
        <v>3147</v>
      </c>
      <c r="E681" s="6" t="s">
        <v>110</v>
      </c>
      <c r="F681" s="6">
        <v>12</v>
      </c>
      <c r="G681" s="6" t="s">
        <v>139</v>
      </c>
      <c r="H681" s="6">
        <v>33</v>
      </c>
      <c r="I681" s="6">
        <v>33</v>
      </c>
      <c r="J681" s="6">
        <v>45</v>
      </c>
      <c r="K681" s="6" t="s">
        <v>35</v>
      </c>
      <c r="L681" s="6">
        <v>3.72</v>
      </c>
      <c r="M681" s="8"/>
      <c r="N681" s="6" t="s">
        <v>63</v>
      </c>
      <c r="O681" s="8"/>
      <c r="P681" s="6" t="s">
        <v>64</v>
      </c>
      <c r="Q681" s="6" t="s">
        <v>65</v>
      </c>
      <c r="R681" s="6" t="s">
        <v>110</v>
      </c>
      <c r="S681" s="6" t="s">
        <v>40</v>
      </c>
      <c r="T681" s="6" t="s">
        <v>56</v>
      </c>
      <c r="U681" s="6">
        <v>31</v>
      </c>
      <c r="V681" s="6" t="s">
        <v>74</v>
      </c>
      <c r="W681" s="6" t="s">
        <v>110</v>
      </c>
      <c r="X681" s="6" t="s">
        <v>3148</v>
      </c>
      <c r="Y681" s="6" t="s">
        <v>3149</v>
      </c>
      <c r="Z681" s="8"/>
      <c r="AA681" s="6" t="s">
        <v>12067</v>
      </c>
      <c r="AB681" s="6">
        <v>2023</v>
      </c>
      <c r="AC681" s="8"/>
      <c r="AD681" s="6">
        <v>2</v>
      </c>
      <c r="AE681" s="8"/>
    </row>
    <row r="682" spans="1:31" ht="64.5" x14ac:dyDescent="0.25">
      <c r="A682" s="6">
        <v>917</v>
      </c>
      <c r="B682" s="6">
        <v>2008090039</v>
      </c>
      <c r="C682" s="6" t="s">
        <v>1382</v>
      </c>
      <c r="D682" s="6" t="s">
        <v>20654</v>
      </c>
      <c r="E682" s="6" t="s">
        <v>47</v>
      </c>
      <c r="F682" s="6">
        <v>3</v>
      </c>
      <c r="G682" s="6" t="s">
        <v>71</v>
      </c>
      <c r="H682" s="6">
        <v>33</v>
      </c>
      <c r="I682" s="6">
        <v>128</v>
      </c>
      <c r="J682" s="6">
        <v>36</v>
      </c>
      <c r="K682" s="6" t="s">
        <v>115</v>
      </c>
      <c r="L682" s="6">
        <v>3.49</v>
      </c>
      <c r="M682" s="8"/>
      <c r="N682" s="6" t="s">
        <v>189</v>
      </c>
      <c r="O682" s="8"/>
      <c r="P682" s="6" t="s">
        <v>147</v>
      </c>
      <c r="Q682" s="6" t="s">
        <v>148</v>
      </c>
      <c r="R682" s="6" t="s">
        <v>669</v>
      </c>
      <c r="S682" s="6" t="s">
        <v>55</v>
      </c>
      <c r="T682" s="6" t="s">
        <v>56</v>
      </c>
      <c r="U682" s="6">
        <v>32</v>
      </c>
      <c r="V682" s="6" t="s">
        <v>74</v>
      </c>
      <c r="W682" s="6" t="s">
        <v>110</v>
      </c>
      <c r="X682" s="6" t="s">
        <v>20655</v>
      </c>
      <c r="Y682" s="6" t="s">
        <v>20656</v>
      </c>
      <c r="Z682" s="6" t="s">
        <v>20657</v>
      </c>
      <c r="AA682" s="6" t="s">
        <v>45</v>
      </c>
      <c r="AB682" s="6">
        <v>2022</v>
      </c>
      <c r="AC682" s="8"/>
      <c r="AD682" s="6">
        <v>3</v>
      </c>
      <c r="AE682" s="8"/>
    </row>
    <row r="683" spans="1:31" ht="51.75" x14ac:dyDescent="0.25">
      <c r="A683" s="6">
        <v>920</v>
      </c>
      <c r="B683" s="6">
        <v>2013050040</v>
      </c>
      <c r="C683" s="6" t="s">
        <v>10337</v>
      </c>
      <c r="D683" s="6" t="s">
        <v>3311</v>
      </c>
      <c r="E683" s="6" t="s">
        <v>47</v>
      </c>
      <c r="F683" s="6">
        <v>9</v>
      </c>
      <c r="G683" s="6" t="s">
        <v>48</v>
      </c>
      <c r="H683" s="6">
        <v>0</v>
      </c>
      <c r="I683" s="6">
        <v>0</v>
      </c>
      <c r="J683" s="6">
        <v>9</v>
      </c>
      <c r="K683" s="6" t="s">
        <v>754</v>
      </c>
      <c r="L683" s="6">
        <v>0</v>
      </c>
      <c r="M683" s="8"/>
      <c r="N683" s="6" t="s">
        <v>20172</v>
      </c>
      <c r="O683" s="8"/>
      <c r="P683" s="6" t="s">
        <v>155</v>
      </c>
      <c r="Q683" s="6" t="s">
        <v>156</v>
      </c>
      <c r="R683" s="6" t="s">
        <v>20173</v>
      </c>
      <c r="S683" s="6" t="s">
        <v>40</v>
      </c>
      <c r="T683" s="6" t="s">
        <v>130</v>
      </c>
      <c r="U683" s="6">
        <v>62</v>
      </c>
      <c r="V683" s="6" t="s">
        <v>74</v>
      </c>
      <c r="W683" s="6" t="s">
        <v>110</v>
      </c>
      <c r="X683" s="6" t="s">
        <v>20658</v>
      </c>
      <c r="Y683" s="6" t="s">
        <v>20659</v>
      </c>
      <c r="Z683" s="8"/>
      <c r="AA683" s="6" t="s">
        <v>12067</v>
      </c>
      <c r="AB683" s="6">
        <v>2023</v>
      </c>
      <c r="AC683" s="8"/>
      <c r="AD683" s="6">
        <v>2</v>
      </c>
      <c r="AE683" s="8"/>
    </row>
    <row r="684" spans="1:31" ht="102.75" x14ac:dyDescent="0.25">
      <c r="A684" s="6">
        <v>925</v>
      </c>
      <c r="B684" s="6">
        <v>2015080080</v>
      </c>
      <c r="C684" s="6" t="s">
        <v>13680</v>
      </c>
      <c r="D684" s="6" t="s">
        <v>3326</v>
      </c>
      <c r="E684" s="6" t="s">
        <v>47</v>
      </c>
      <c r="F684" s="6">
        <v>3</v>
      </c>
      <c r="G684" s="6" t="s">
        <v>71</v>
      </c>
      <c r="H684" s="6">
        <v>138</v>
      </c>
      <c r="I684" s="6">
        <v>138</v>
      </c>
      <c r="J684" s="6">
        <v>141</v>
      </c>
      <c r="K684" s="6" t="s">
        <v>35</v>
      </c>
      <c r="L684" s="6">
        <v>3.34</v>
      </c>
      <c r="M684" s="8"/>
      <c r="N684" s="6" t="s">
        <v>2888</v>
      </c>
      <c r="O684" s="8"/>
      <c r="P684" s="6" t="s">
        <v>52</v>
      </c>
      <c r="Q684" s="6" t="s">
        <v>53</v>
      </c>
      <c r="R684" s="6" t="s">
        <v>109</v>
      </c>
      <c r="S684" s="6" t="s">
        <v>55</v>
      </c>
      <c r="T684" s="6" t="s">
        <v>56</v>
      </c>
      <c r="U684" s="6">
        <v>26</v>
      </c>
      <c r="V684" s="6" t="s">
        <v>74</v>
      </c>
      <c r="W684" s="6" t="s">
        <v>110</v>
      </c>
      <c r="X684" s="6" t="s">
        <v>13681</v>
      </c>
      <c r="Y684" s="6" t="s">
        <v>13682</v>
      </c>
      <c r="Z684" s="6" t="s">
        <v>13683</v>
      </c>
      <c r="AA684" s="6" t="s">
        <v>45</v>
      </c>
      <c r="AB684" s="6">
        <v>2022</v>
      </c>
      <c r="AC684" s="8"/>
      <c r="AD684" s="6">
        <v>3</v>
      </c>
      <c r="AE684" s="9">
        <v>45109</v>
      </c>
    </row>
    <row r="685" spans="1:31" ht="39" x14ac:dyDescent="0.25">
      <c r="A685" s="6">
        <v>933</v>
      </c>
      <c r="B685" s="6">
        <v>2020081126</v>
      </c>
      <c r="C685" s="6" t="s">
        <v>3341</v>
      </c>
      <c r="D685" s="6" t="s">
        <v>3338</v>
      </c>
      <c r="E685" s="6" t="s">
        <v>110</v>
      </c>
      <c r="F685" s="6">
        <v>3</v>
      </c>
      <c r="G685" s="6" t="s">
        <v>71</v>
      </c>
      <c r="H685" s="6">
        <v>97</v>
      </c>
      <c r="I685" s="6">
        <v>97</v>
      </c>
      <c r="J685" s="6">
        <v>100</v>
      </c>
      <c r="K685" s="6" t="s">
        <v>35</v>
      </c>
      <c r="L685" s="6">
        <v>3.08</v>
      </c>
      <c r="M685" s="8"/>
      <c r="N685" s="6" t="s">
        <v>428</v>
      </c>
      <c r="O685" s="6" t="s">
        <v>80</v>
      </c>
      <c r="P685" s="6" t="s">
        <v>64</v>
      </c>
      <c r="Q685" s="6" t="s">
        <v>65</v>
      </c>
      <c r="R685" s="6" t="s">
        <v>110</v>
      </c>
      <c r="S685" s="6" t="s">
        <v>40</v>
      </c>
      <c r="T685" s="6" t="s">
        <v>56</v>
      </c>
      <c r="U685" s="6">
        <v>22</v>
      </c>
      <c r="V685" s="6" t="s">
        <v>74</v>
      </c>
      <c r="W685" s="6" t="s">
        <v>110</v>
      </c>
      <c r="X685" s="6" t="s">
        <v>3342</v>
      </c>
      <c r="Y685" s="6" t="s">
        <v>3343</v>
      </c>
      <c r="Z685" s="6" t="s">
        <v>3344</v>
      </c>
      <c r="AA685" s="6" t="s">
        <v>12067</v>
      </c>
      <c r="AB685" s="6">
        <v>2023</v>
      </c>
      <c r="AC685" s="8"/>
      <c r="AD685" s="6">
        <v>2</v>
      </c>
      <c r="AE685" s="8"/>
    </row>
    <row r="686" spans="1:31" ht="64.5" x14ac:dyDescent="0.25">
      <c r="A686" s="6">
        <v>954</v>
      </c>
      <c r="B686" s="6">
        <v>2022081022</v>
      </c>
      <c r="C686" s="6" t="s">
        <v>3383</v>
      </c>
      <c r="D686" s="6" t="s">
        <v>3381</v>
      </c>
      <c r="E686" s="6" t="s">
        <v>47</v>
      </c>
      <c r="F686" s="6">
        <v>12</v>
      </c>
      <c r="G686" s="6" t="s">
        <v>139</v>
      </c>
      <c r="H686" s="6">
        <v>41</v>
      </c>
      <c r="I686" s="6">
        <v>41</v>
      </c>
      <c r="J686" s="6">
        <v>53</v>
      </c>
      <c r="K686" s="6" t="s">
        <v>35</v>
      </c>
      <c r="L686" s="6">
        <v>3.65</v>
      </c>
      <c r="M686" s="8"/>
      <c r="N686" s="6" t="s">
        <v>492</v>
      </c>
      <c r="O686" s="6" t="s">
        <v>51</v>
      </c>
      <c r="P686" s="6" t="s">
        <v>197</v>
      </c>
      <c r="Q686" s="6" t="s">
        <v>53</v>
      </c>
      <c r="R686" s="6" t="s">
        <v>109</v>
      </c>
      <c r="S686" s="6" t="s">
        <v>40</v>
      </c>
      <c r="T686" s="6" t="s">
        <v>56</v>
      </c>
      <c r="U686" s="6">
        <v>20</v>
      </c>
      <c r="V686" s="6" t="s">
        <v>74</v>
      </c>
      <c r="W686" s="6" t="s">
        <v>110</v>
      </c>
      <c r="X686" s="6" t="s">
        <v>3384</v>
      </c>
      <c r="Y686" s="6" t="s">
        <v>3385</v>
      </c>
      <c r="Z686" s="6" t="s">
        <v>3386</v>
      </c>
      <c r="AA686" s="6" t="s">
        <v>12067</v>
      </c>
      <c r="AB686" s="6">
        <v>2023</v>
      </c>
      <c r="AC686" s="8"/>
      <c r="AD686" s="6">
        <v>2</v>
      </c>
      <c r="AE686" s="8"/>
    </row>
    <row r="687" spans="1:31" ht="51.75" x14ac:dyDescent="0.25">
      <c r="A687" s="6">
        <v>957</v>
      </c>
      <c r="B687" s="6">
        <v>2016111010</v>
      </c>
      <c r="C687" s="6" t="s">
        <v>13669</v>
      </c>
      <c r="D687" s="6" t="s">
        <v>3394</v>
      </c>
      <c r="E687" s="6" t="s">
        <v>47</v>
      </c>
      <c r="F687" s="6">
        <v>12.5</v>
      </c>
      <c r="G687" s="6" t="s">
        <v>71</v>
      </c>
      <c r="H687" s="6">
        <v>128</v>
      </c>
      <c r="I687" s="6">
        <v>129</v>
      </c>
      <c r="J687" s="6">
        <v>140.5</v>
      </c>
      <c r="K687" s="6" t="s">
        <v>35</v>
      </c>
      <c r="L687" s="6">
        <v>3.62</v>
      </c>
      <c r="M687" s="8"/>
      <c r="N687" s="6" t="s">
        <v>1434</v>
      </c>
      <c r="O687" s="8"/>
      <c r="P687" s="6" t="s">
        <v>155</v>
      </c>
      <c r="Q687" s="6" t="s">
        <v>156</v>
      </c>
      <c r="R687" s="6" t="s">
        <v>109</v>
      </c>
      <c r="S687" s="6" t="s">
        <v>55</v>
      </c>
      <c r="T687" s="6" t="s">
        <v>56</v>
      </c>
      <c r="U687" s="6">
        <v>32</v>
      </c>
      <c r="V687" s="6" t="s">
        <v>74</v>
      </c>
      <c r="W687" s="6" t="s">
        <v>110</v>
      </c>
      <c r="X687" s="6" t="s">
        <v>13670</v>
      </c>
      <c r="Y687" s="6" t="s">
        <v>13671</v>
      </c>
      <c r="Z687" s="6" t="s">
        <v>13672</v>
      </c>
      <c r="AA687" s="6" t="s">
        <v>10925</v>
      </c>
      <c r="AB687" s="6">
        <v>2023</v>
      </c>
      <c r="AC687" s="8"/>
      <c r="AD687" s="6">
        <v>1</v>
      </c>
      <c r="AE687" s="9">
        <v>45109</v>
      </c>
    </row>
    <row r="688" spans="1:31" ht="64.5" x14ac:dyDescent="0.25">
      <c r="A688" s="6">
        <v>981</v>
      </c>
      <c r="B688" s="6">
        <v>2019081257</v>
      </c>
      <c r="C688" s="6" t="s">
        <v>13716</v>
      </c>
      <c r="D688" s="6" t="s">
        <v>13717</v>
      </c>
      <c r="E688" s="6" t="s">
        <v>110</v>
      </c>
      <c r="F688" s="6">
        <v>3</v>
      </c>
      <c r="G688" s="6" t="s">
        <v>71</v>
      </c>
      <c r="H688" s="6">
        <v>124</v>
      </c>
      <c r="I688" s="6">
        <v>124</v>
      </c>
      <c r="J688" s="6">
        <v>127</v>
      </c>
      <c r="K688" s="6" t="s">
        <v>35</v>
      </c>
      <c r="L688" s="6">
        <v>2.59</v>
      </c>
      <c r="M688" s="8"/>
      <c r="N688" s="6" t="s">
        <v>358</v>
      </c>
      <c r="O688" s="6" t="s">
        <v>603</v>
      </c>
      <c r="P688" s="6" t="s">
        <v>52</v>
      </c>
      <c r="Q688" s="6" t="s">
        <v>53</v>
      </c>
      <c r="R688" s="6" t="s">
        <v>110</v>
      </c>
      <c r="S688" s="6" t="s">
        <v>55</v>
      </c>
      <c r="T688" s="6" t="s">
        <v>56</v>
      </c>
      <c r="U688" s="6">
        <v>21</v>
      </c>
      <c r="V688" s="6" t="s">
        <v>74</v>
      </c>
      <c r="W688" s="6" t="s">
        <v>110</v>
      </c>
      <c r="X688" s="6" t="s">
        <v>13718</v>
      </c>
      <c r="Y688" s="8"/>
      <c r="Z688" s="6" t="s">
        <v>13719</v>
      </c>
      <c r="AA688" s="6" t="s">
        <v>12067</v>
      </c>
      <c r="AB688" s="6">
        <v>2023</v>
      </c>
      <c r="AC688" s="8"/>
      <c r="AD688" s="6">
        <v>2</v>
      </c>
      <c r="AE688" s="8"/>
    </row>
    <row r="689" spans="1:31" ht="90" x14ac:dyDescent="0.25">
      <c r="A689" s="6">
        <v>1000</v>
      </c>
      <c r="B689" s="6">
        <v>2020091316</v>
      </c>
      <c r="C689" s="6" t="s">
        <v>3574</v>
      </c>
      <c r="D689" s="6" t="s">
        <v>2979</v>
      </c>
      <c r="E689" s="6" t="s">
        <v>47</v>
      </c>
      <c r="F689" s="6">
        <v>8</v>
      </c>
      <c r="G689" s="6" t="s">
        <v>34</v>
      </c>
      <c r="H689" s="6">
        <v>89</v>
      </c>
      <c r="I689" s="6">
        <v>89</v>
      </c>
      <c r="J689" s="6">
        <v>97</v>
      </c>
      <c r="K689" s="6" t="s">
        <v>35</v>
      </c>
      <c r="L689" s="6">
        <v>3.76</v>
      </c>
      <c r="M689" s="8"/>
      <c r="N689" s="6" t="s">
        <v>338</v>
      </c>
      <c r="O689" s="6" t="s">
        <v>371</v>
      </c>
      <c r="P689" s="6" t="s">
        <v>81</v>
      </c>
      <c r="Q689" s="6" t="s">
        <v>65</v>
      </c>
      <c r="R689" s="6" t="s">
        <v>109</v>
      </c>
      <c r="S689" s="6" t="s">
        <v>40</v>
      </c>
      <c r="T689" s="6" t="s">
        <v>56</v>
      </c>
      <c r="U689" s="6">
        <v>20</v>
      </c>
      <c r="V689" s="6" t="s">
        <v>74</v>
      </c>
      <c r="W689" s="6" t="s">
        <v>110</v>
      </c>
      <c r="X689" s="6" t="s">
        <v>3575</v>
      </c>
      <c r="Y689" s="6" t="s">
        <v>3576</v>
      </c>
      <c r="Z689" s="6" t="s">
        <v>3577</v>
      </c>
      <c r="AA689" s="6" t="s">
        <v>12067</v>
      </c>
      <c r="AB689" s="6">
        <v>2023</v>
      </c>
      <c r="AC689" s="8"/>
      <c r="AD689" s="6">
        <v>2</v>
      </c>
      <c r="AE689" s="8"/>
    </row>
    <row r="690" spans="1:31" ht="64.5" x14ac:dyDescent="0.25">
      <c r="A690" s="6">
        <v>1038</v>
      </c>
      <c r="B690" s="6">
        <v>2019091029</v>
      </c>
      <c r="C690" s="6" t="s">
        <v>1743</v>
      </c>
      <c r="D690" s="6" t="s">
        <v>3696</v>
      </c>
      <c r="E690" s="6" t="s">
        <v>47</v>
      </c>
      <c r="F690" s="6">
        <v>9</v>
      </c>
      <c r="G690" s="6" t="s">
        <v>71</v>
      </c>
      <c r="H690" s="6">
        <v>103</v>
      </c>
      <c r="I690" s="6">
        <v>103</v>
      </c>
      <c r="J690" s="6">
        <v>112</v>
      </c>
      <c r="K690" s="6" t="s">
        <v>35</v>
      </c>
      <c r="L690" s="6">
        <v>3.24</v>
      </c>
      <c r="M690" s="8"/>
      <c r="N690" s="6" t="s">
        <v>3440</v>
      </c>
      <c r="O690" s="8"/>
      <c r="P690" s="6" t="s">
        <v>197</v>
      </c>
      <c r="Q690" s="6" t="s">
        <v>53</v>
      </c>
      <c r="R690" s="6" t="s">
        <v>109</v>
      </c>
      <c r="S690" s="6" t="s">
        <v>55</v>
      </c>
      <c r="T690" s="6" t="s">
        <v>56</v>
      </c>
      <c r="U690" s="6">
        <v>21</v>
      </c>
      <c r="V690" s="6" t="s">
        <v>74</v>
      </c>
      <c r="W690" s="6" t="s">
        <v>110</v>
      </c>
      <c r="X690" s="6" t="s">
        <v>11274</v>
      </c>
      <c r="Y690" s="6" t="s">
        <v>11275</v>
      </c>
      <c r="Z690" s="6" t="s">
        <v>11276</v>
      </c>
      <c r="AA690" s="6" t="s">
        <v>12067</v>
      </c>
      <c r="AB690" s="6">
        <v>2023</v>
      </c>
      <c r="AC690" s="8"/>
      <c r="AD690" s="6">
        <v>2</v>
      </c>
      <c r="AE690" s="8"/>
    </row>
    <row r="691" spans="1:31" ht="64.5" x14ac:dyDescent="0.25">
      <c r="A691" s="6">
        <v>1068</v>
      </c>
      <c r="B691" s="6">
        <v>2022091127</v>
      </c>
      <c r="C691" s="6" t="s">
        <v>3811</v>
      </c>
      <c r="D691" s="6" t="s">
        <v>3812</v>
      </c>
      <c r="E691" s="6" t="s">
        <v>110</v>
      </c>
      <c r="F691" s="6">
        <v>13</v>
      </c>
      <c r="G691" s="6" t="s">
        <v>139</v>
      </c>
      <c r="H691" s="6">
        <v>45</v>
      </c>
      <c r="I691" s="6">
        <v>45</v>
      </c>
      <c r="J691" s="6">
        <v>58</v>
      </c>
      <c r="K691" s="6" t="s">
        <v>35</v>
      </c>
      <c r="L691" s="6">
        <v>2.78</v>
      </c>
      <c r="M691" s="8"/>
      <c r="N691" s="6" t="s">
        <v>358</v>
      </c>
      <c r="O691" s="6" t="s">
        <v>279</v>
      </c>
      <c r="P691" s="6" t="s">
        <v>52</v>
      </c>
      <c r="Q691" s="6" t="s">
        <v>53</v>
      </c>
      <c r="R691" s="6" t="s">
        <v>110</v>
      </c>
      <c r="S691" s="6" t="s">
        <v>55</v>
      </c>
      <c r="T691" s="8"/>
      <c r="U691" s="6">
        <v>18</v>
      </c>
      <c r="V691" s="6" t="s">
        <v>74</v>
      </c>
      <c r="W691" s="6" t="s">
        <v>110</v>
      </c>
      <c r="X691" s="6" t="s">
        <v>3813</v>
      </c>
      <c r="Y691" s="6" t="s">
        <v>3814</v>
      </c>
      <c r="Z691" s="6">
        <v>7584882456</v>
      </c>
      <c r="AA691" s="6" t="s">
        <v>12067</v>
      </c>
      <c r="AB691" s="6">
        <v>2023</v>
      </c>
      <c r="AC691" s="8"/>
      <c r="AD691" s="6">
        <v>2</v>
      </c>
      <c r="AE691" s="8"/>
    </row>
    <row r="692" spans="1:31" ht="64.5" x14ac:dyDescent="0.25">
      <c r="A692" s="6">
        <v>1248</v>
      </c>
      <c r="B692" s="6">
        <v>2021071149</v>
      </c>
      <c r="C692" s="6" t="s">
        <v>1974</v>
      </c>
      <c r="D692" s="6" t="s">
        <v>4510</v>
      </c>
      <c r="E692" s="6" t="s">
        <v>47</v>
      </c>
      <c r="F692" s="6">
        <v>9</v>
      </c>
      <c r="G692" s="6" t="s">
        <v>139</v>
      </c>
      <c r="H692" s="6">
        <v>39</v>
      </c>
      <c r="I692" s="6">
        <v>39</v>
      </c>
      <c r="J692" s="6">
        <v>48</v>
      </c>
      <c r="K692" s="6" t="s">
        <v>35</v>
      </c>
      <c r="L692" s="6">
        <v>3.43</v>
      </c>
      <c r="M692" s="8"/>
      <c r="N692" s="6" t="s">
        <v>358</v>
      </c>
      <c r="O692" s="6" t="s">
        <v>279</v>
      </c>
      <c r="P692" s="6" t="s">
        <v>52</v>
      </c>
      <c r="Q692" s="6" t="s">
        <v>53</v>
      </c>
      <c r="R692" s="6" t="s">
        <v>109</v>
      </c>
      <c r="S692" s="6" t="s">
        <v>55</v>
      </c>
      <c r="T692" s="6" t="s">
        <v>56</v>
      </c>
      <c r="U692" s="6">
        <v>23</v>
      </c>
      <c r="V692" s="6" t="s">
        <v>74</v>
      </c>
      <c r="W692" s="6" t="s">
        <v>110</v>
      </c>
      <c r="X692" s="6" t="s">
        <v>4511</v>
      </c>
      <c r="Y692" s="6" t="s">
        <v>4512</v>
      </c>
      <c r="Z692" s="6" t="s">
        <v>4513</v>
      </c>
      <c r="AA692" s="6" t="s">
        <v>45</v>
      </c>
      <c r="AB692" s="6">
        <v>2022</v>
      </c>
      <c r="AC692" s="8"/>
      <c r="AD692" s="6">
        <v>3</v>
      </c>
      <c r="AE692" s="8"/>
    </row>
    <row r="693" spans="1:31" ht="64.5" x14ac:dyDescent="0.25">
      <c r="A693" s="6">
        <v>1300</v>
      </c>
      <c r="B693" s="6">
        <v>2020041002</v>
      </c>
      <c r="C693" s="6" t="s">
        <v>4662</v>
      </c>
      <c r="D693" s="6" t="s">
        <v>4658</v>
      </c>
      <c r="E693" s="6" t="s">
        <v>110</v>
      </c>
      <c r="F693" s="6">
        <v>14</v>
      </c>
      <c r="G693" s="6" t="s">
        <v>139</v>
      </c>
      <c r="H693" s="6">
        <v>63</v>
      </c>
      <c r="I693" s="6">
        <v>63</v>
      </c>
      <c r="J693" s="6">
        <v>77</v>
      </c>
      <c r="K693" s="6" t="s">
        <v>35</v>
      </c>
      <c r="L693" s="6">
        <v>2.41</v>
      </c>
      <c r="M693" s="8"/>
      <c r="N693" s="6" t="s">
        <v>500</v>
      </c>
      <c r="O693" s="8"/>
      <c r="P693" s="6" t="s">
        <v>147</v>
      </c>
      <c r="Q693" s="6" t="s">
        <v>148</v>
      </c>
      <c r="R693" s="6" t="s">
        <v>110</v>
      </c>
      <c r="S693" s="6" t="s">
        <v>40</v>
      </c>
      <c r="T693" s="6" t="s">
        <v>56</v>
      </c>
      <c r="U693" s="6">
        <v>22</v>
      </c>
      <c r="V693" s="6" t="s">
        <v>74</v>
      </c>
      <c r="W693" s="6" t="s">
        <v>110</v>
      </c>
      <c r="X693" s="6" t="s">
        <v>4663</v>
      </c>
      <c r="Y693" s="6" t="s">
        <v>4664</v>
      </c>
      <c r="Z693" s="6" t="s">
        <v>4665</v>
      </c>
      <c r="AA693" s="6" t="s">
        <v>10925</v>
      </c>
      <c r="AB693" s="6">
        <v>2023</v>
      </c>
      <c r="AC693" s="8"/>
      <c r="AD693" s="6">
        <v>1</v>
      </c>
      <c r="AE693" s="8"/>
    </row>
    <row r="694" spans="1:31" ht="90" x14ac:dyDescent="0.25">
      <c r="A694" s="6">
        <v>1320</v>
      </c>
      <c r="B694" s="6">
        <v>2018091015</v>
      </c>
      <c r="C694" s="6" t="s">
        <v>4802</v>
      </c>
      <c r="D694" s="6" t="s">
        <v>4803</v>
      </c>
      <c r="E694" s="6" t="s">
        <v>47</v>
      </c>
      <c r="F694" s="6">
        <v>9</v>
      </c>
      <c r="G694" s="6" t="s">
        <v>139</v>
      </c>
      <c r="H694" s="6">
        <v>49</v>
      </c>
      <c r="I694" s="6">
        <v>50</v>
      </c>
      <c r="J694" s="6">
        <v>58</v>
      </c>
      <c r="K694" s="6" t="s">
        <v>35</v>
      </c>
      <c r="L694" s="6">
        <v>2.34</v>
      </c>
      <c r="M694" s="6" t="s">
        <v>49</v>
      </c>
      <c r="N694" s="6" t="s">
        <v>12054</v>
      </c>
      <c r="O694" s="8"/>
      <c r="P694" s="6" t="s">
        <v>81</v>
      </c>
      <c r="Q694" s="6" t="s">
        <v>65</v>
      </c>
      <c r="R694" s="6" t="s">
        <v>109</v>
      </c>
      <c r="S694" s="6" t="s">
        <v>40</v>
      </c>
      <c r="T694" s="6" t="s">
        <v>56</v>
      </c>
      <c r="U694" s="6">
        <v>25</v>
      </c>
      <c r="V694" s="6" t="s">
        <v>74</v>
      </c>
      <c r="W694" s="6" t="s">
        <v>110</v>
      </c>
      <c r="X694" s="6" t="s">
        <v>4804</v>
      </c>
      <c r="Y694" s="8"/>
      <c r="Z694" s="6" t="s">
        <v>4805</v>
      </c>
      <c r="AA694" s="6" t="s">
        <v>12067</v>
      </c>
      <c r="AB694" s="6">
        <v>2023</v>
      </c>
      <c r="AC694" s="8"/>
      <c r="AD694" s="6">
        <v>2</v>
      </c>
      <c r="AE694" s="8"/>
    </row>
    <row r="695" spans="1:31" ht="64.5" x14ac:dyDescent="0.25">
      <c r="A695" s="6">
        <v>1359</v>
      </c>
      <c r="B695" s="6">
        <v>2020091184</v>
      </c>
      <c r="C695" s="6" t="s">
        <v>13648</v>
      </c>
      <c r="D695" s="6" t="s">
        <v>4902</v>
      </c>
      <c r="E695" s="6" t="s">
        <v>47</v>
      </c>
      <c r="F695" s="6">
        <v>7</v>
      </c>
      <c r="G695" s="6" t="s">
        <v>71</v>
      </c>
      <c r="H695" s="6">
        <v>117</v>
      </c>
      <c r="I695" s="6">
        <v>117</v>
      </c>
      <c r="J695" s="6">
        <v>124</v>
      </c>
      <c r="K695" s="6" t="s">
        <v>35</v>
      </c>
      <c r="L695" s="6">
        <v>3.68</v>
      </c>
      <c r="M695" s="8"/>
      <c r="N695" s="6" t="s">
        <v>771</v>
      </c>
      <c r="O695" s="8"/>
      <c r="P695" s="6" t="s">
        <v>197</v>
      </c>
      <c r="Q695" s="6" t="s">
        <v>53</v>
      </c>
      <c r="R695" s="6" t="s">
        <v>109</v>
      </c>
      <c r="S695" s="6" t="s">
        <v>40</v>
      </c>
      <c r="T695" s="6" t="s">
        <v>56</v>
      </c>
      <c r="U695" s="6">
        <v>19</v>
      </c>
      <c r="V695" s="6" t="s">
        <v>74</v>
      </c>
      <c r="W695" s="6" t="s">
        <v>110</v>
      </c>
      <c r="X695" s="6" t="s">
        <v>13649</v>
      </c>
      <c r="Y695" s="6" t="s">
        <v>13650</v>
      </c>
      <c r="Z695" s="6" t="s">
        <v>13651</v>
      </c>
      <c r="AA695" s="6" t="s">
        <v>12067</v>
      </c>
      <c r="AB695" s="6">
        <v>2023</v>
      </c>
      <c r="AC695" s="8"/>
      <c r="AD695" s="6">
        <v>2</v>
      </c>
      <c r="AE695" s="8"/>
    </row>
    <row r="696" spans="1:31" ht="64.5" x14ac:dyDescent="0.25">
      <c r="A696" s="6">
        <v>1360</v>
      </c>
      <c r="B696" s="6">
        <v>2021101043</v>
      </c>
      <c r="C696" s="6" t="s">
        <v>4905</v>
      </c>
      <c r="D696" s="6" t="s">
        <v>4902</v>
      </c>
      <c r="E696" s="6" t="s">
        <v>47</v>
      </c>
      <c r="F696" s="6">
        <v>17</v>
      </c>
      <c r="G696" s="6" t="s">
        <v>78</v>
      </c>
      <c r="H696" s="6">
        <v>30</v>
      </c>
      <c r="I696" s="6">
        <v>30</v>
      </c>
      <c r="J696" s="6">
        <v>47</v>
      </c>
      <c r="K696" s="6" t="s">
        <v>35</v>
      </c>
      <c r="L696" s="6">
        <v>3.39</v>
      </c>
      <c r="M696" s="8"/>
      <c r="N696" s="6" t="s">
        <v>1251</v>
      </c>
      <c r="O696" s="8"/>
      <c r="P696" s="6" t="s">
        <v>52</v>
      </c>
      <c r="Q696" s="6" t="s">
        <v>53</v>
      </c>
      <c r="R696" s="6" t="s">
        <v>109</v>
      </c>
      <c r="S696" s="6" t="s">
        <v>55</v>
      </c>
      <c r="T696" s="6" t="s">
        <v>56</v>
      </c>
      <c r="U696" s="6">
        <v>20</v>
      </c>
      <c r="V696" s="6" t="s">
        <v>74</v>
      </c>
      <c r="W696" s="6" t="s">
        <v>110</v>
      </c>
      <c r="X696" s="6" t="s">
        <v>4906</v>
      </c>
      <c r="Y696" s="8"/>
      <c r="Z696" s="8"/>
      <c r="AA696" s="6" t="s">
        <v>45</v>
      </c>
      <c r="AB696" s="6">
        <v>2022</v>
      </c>
      <c r="AC696" s="8"/>
      <c r="AD696" s="6">
        <v>3</v>
      </c>
      <c r="AE696" s="8"/>
    </row>
    <row r="697" spans="1:31" ht="90" x14ac:dyDescent="0.25">
      <c r="A697" s="6">
        <v>1398</v>
      </c>
      <c r="B697" s="6">
        <v>2012050003</v>
      </c>
      <c r="C697" s="6" t="s">
        <v>11426</v>
      </c>
      <c r="D697" s="6" t="s">
        <v>5035</v>
      </c>
      <c r="E697" s="6" t="s">
        <v>47</v>
      </c>
      <c r="F697" s="6">
        <v>6</v>
      </c>
      <c r="G697" s="6" t="s">
        <v>71</v>
      </c>
      <c r="H697" s="6">
        <v>21</v>
      </c>
      <c r="I697" s="6">
        <v>171</v>
      </c>
      <c r="J697" s="6">
        <v>27</v>
      </c>
      <c r="K697" s="6" t="s">
        <v>115</v>
      </c>
      <c r="L697" s="6">
        <v>3.67</v>
      </c>
      <c r="M697" s="8"/>
      <c r="N697" s="6" t="s">
        <v>482</v>
      </c>
      <c r="O697" s="8"/>
      <c r="P697" s="6" t="s">
        <v>117</v>
      </c>
      <c r="Q697" s="6" t="s">
        <v>118</v>
      </c>
      <c r="R697" s="6" t="s">
        <v>119</v>
      </c>
      <c r="S697" s="6" t="s">
        <v>55</v>
      </c>
      <c r="T697" s="6" t="s">
        <v>56</v>
      </c>
      <c r="U697" s="6">
        <v>39</v>
      </c>
      <c r="V697" s="6" t="s">
        <v>74</v>
      </c>
      <c r="W697" s="6" t="s">
        <v>110</v>
      </c>
      <c r="X697" s="6" t="s">
        <v>11427</v>
      </c>
      <c r="Y697" s="6" t="s">
        <v>11428</v>
      </c>
      <c r="Z697" s="6" t="s">
        <v>11429</v>
      </c>
      <c r="AA697" s="6" t="s">
        <v>12067</v>
      </c>
      <c r="AB697" s="6">
        <v>2023</v>
      </c>
      <c r="AC697" s="8"/>
      <c r="AD697" s="6">
        <v>2</v>
      </c>
      <c r="AE697" s="8"/>
    </row>
    <row r="698" spans="1:31" ht="90" x14ac:dyDescent="0.25">
      <c r="A698" s="6">
        <v>1407</v>
      </c>
      <c r="B698" s="6">
        <v>2020091021</v>
      </c>
      <c r="C698" s="6" t="s">
        <v>13692</v>
      </c>
      <c r="D698" s="6" t="s">
        <v>5035</v>
      </c>
      <c r="E698" s="6" t="s">
        <v>110</v>
      </c>
      <c r="F698" s="6">
        <v>18</v>
      </c>
      <c r="G698" s="6" t="s">
        <v>71</v>
      </c>
      <c r="H698" s="6">
        <v>121</v>
      </c>
      <c r="I698" s="6">
        <v>128</v>
      </c>
      <c r="J698" s="6">
        <v>139</v>
      </c>
      <c r="K698" s="6" t="s">
        <v>35</v>
      </c>
      <c r="L698" s="6">
        <v>3.64</v>
      </c>
      <c r="M698" s="8"/>
      <c r="N698" s="6" t="s">
        <v>12054</v>
      </c>
      <c r="O698" s="8"/>
      <c r="P698" s="6" t="s">
        <v>81</v>
      </c>
      <c r="Q698" s="6" t="s">
        <v>65</v>
      </c>
      <c r="R698" s="6" t="s">
        <v>110</v>
      </c>
      <c r="S698" s="6" t="s">
        <v>40</v>
      </c>
      <c r="T698" s="6" t="s">
        <v>56</v>
      </c>
      <c r="U698" s="6">
        <v>21</v>
      </c>
      <c r="V698" s="6" t="s">
        <v>74</v>
      </c>
      <c r="W698" s="6" t="s">
        <v>110</v>
      </c>
      <c r="X698" s="6" t="s">
        <v>13693</v>
      </c>
      <c r="Y698" s="6" t="s">
        <v>13694</v>
      </c>
      <c r="Z698" s="6" t="s">
        <v>13695</v>
      </c>
      <c r="AA698" s="6" t="s">
        <v>10925</v>
      </c>
      <c r="AB698" s="6">
        <v>2023</v>
      </c>
      <c r="AC698" s="8"/>
      <c r="AD698" s="6">
        <v>1</v>
      </c>
      <c r="AE698" s="9">
        <v>45109</v>
      </c>
    </row>
    <row r="699" spans="1:31" ht="77.25" x14ac:dyDescent="0.25">
      <c r="A699" s="6">
        <v>1410</v>
      </c>
      <c r="B699" s="6">
        <v>2011030017</v>
      </c>
      <c r="C699" s="6" t="s">
        <v>20660</v>
      </c>
      <c r="D699" s="6" t="s">
        <v>5035</v>
      </c>
      <c r="E699" s="6" t="s">
        <v>47</v>
      </c>
      <c r="F699" s="6">
        <v>6</v>
      </c>
      <c r="G699" s="6" t="s">
        <v>71</v>
      </c>
      <c r="H699" s="6">
        <v>3</v>
      </c>
      <c r="I699" s="6">
        <v>127</v>
      </c>
      <c r="J699" s="6">
        <v>9</v>
      </c>
      <c r="K699" s="6" t="s">
        <v>115</v>
      </c>
      <c r="L699" s="6">
        <v>3.67</v>
      </c>
      <c r="M699" s="8"/>
      <c r="N699" s="6" t="s">
        <v>1646</v>
      </c>
      <c r="O699" s="8"/>
      <c r="P699" s="6" t="s">
        <v>37</v>
      </c>
      <c r="Q699" s="6" t="s">
        <v>38</v>
      </c>
      <c r="R699" s="6" t="s">
        <v>781</v>
      </c>
      <c r="S699" s="6" t="s">
        <v>40</v>
      </c>
      <c r="T699" s="6" t="s">
        <v>56</v>
      </c>
      <c r="U699" s="6">
        <v>31</v>
      </c>
      <c r="V699" s="6" t="s">
        <v>74</v>
      </c>
      <c r="W699" s="6" t="s">
        <v>110</v>
      </c>
      <c r="X699" s="6" t="s">
        <v>20661</v>
      </c>
      <c r="Y699" s="6" t="s">
        <v>20662</v>
      </c>
      <c r="Z699" s="6" t="s">
        <v>20663</v>
      </c>
      <c r="AA699" s="6" t="s">
        <v>10925</v>
      </c>
      <c r="AB699" s="6">
        <v>2023</v>
      </c>
      <c r="AC699" s="8"/>
      <c r="AD699" s="6">
        <v>1</v>
      </c>
      <c r="AE699" s="8"/>
    </row>
    <row r="700" spans="1:31" ht="64.5" x14ac:dyDescent="0.25">
      <c r="A700" s="6">
        <v>1418</v>
      </c>
      <c r="B700" s="6">
        <v>2020091344</v>
      </c>
      <c r="C700" s="6" t="s">
        <v>5131</v>
      </c>
      <c r="D700" s="6" t="s">
        <v>5132</v>
      </c>
      <c r="E700" s="6" t="s">
        <v>110</v>
      </c>
      <c r="F700" s="6">
        <v>14</v>
      </c>
      <c r="G700" s="6" t="s">
        <v>71</v>
      </c>
      <c r="H700" s="6">
        <v>98</v>
      </c>
      <c r="I700" s="6">
        <v>98</v>
      </c>
      <c r="J700" s="6">
        <v>112</v>
      </c>
      <c r="K700" s="6" t="s">
        <v>35</v>
      </c>
      <c r="L700" s="6">
        <v>3.19</v>
      </c>
      <c r="M700" s="8"/>
      <c r="N700" s="6" t="s">
        <v>500</v>
      </c>
      <c r="O700" s="6" t="s">
        <v>134</v>
      </c>
      <c r="P700" s="6" t="s">
        <v>147</v>
      </c>
      <c r="Q700" s="6" t="s">
        <v>148</v>
      </c>
      <c r="R700" s="6" t="s">
        <v>110</v>
      </c>
      <c r="S700" s="6" t="s">
        <v>40</v>
      </c>
      <c r="T700" s="6" t="s">
        <v>56</v>
      </c>
      <c r="U700" s="6">
        <v>20</v>
      </c>
      <c r="V700" s="6" t="s">
        <v>74</v>
      </c>
      <c r="W700" s="6" t="s">
        <v>110</v>
      </c>
      <c r="X700" s="6" t="s">
        <v>5133</v>
      </c>
      <c r="Y700" s="6" t="s">
        <v>5134</v>
      </c>
      <c r="Z700" s="6" t="s">
        <v>5135</v>
      </c>
      <c r="AA700" s="6" t="s">
        <v>10925</v>
      </c>
      <c r="AB700" s="6">
        <v>2023</v>
      </c>
      <c r="AC700" s="8"/>
      <c r="AD700" s="6">
        <v>1</v>
      </c>
      <c r="AE700" s="8"/>
    </row>
    <row r="701" spans="1:31" ht="90" x14ac:dyDescent="0.25">
      <c r="A701" s="6">
        <v>1431</v>
      </c>
      <c r="B701" s="6">
        <v>2019121018</v>
      </c>
      <c r="C701" s="6" t="s">
        <v>20664</v>
      </c>
      <c r="D701" s="6" t="s">
        <v>20665</v>
      </c>
      <c r="E701" s="6" t="s">
        <v>110</v>
      </c>
      <c r="F701" s="6">
        <v>8</v>
      </c>
      <c r="G701" s="6" t="s">
        <v>139</v>
      </c>
      <c r="H701" s="6">
        <v>33</v>
      </c>
      <c r="I701" s="6">
        <v>33</v>
      </c>
      <c r="J701" s="6">
        <v>41</v>
      </c>
      <c r="K701" s="6" t="s">
        <v>35</v>
      </c>
      <c r="L701" s="6">
        <v>2.21</v>
      </c>
      <c r="M701" s="6" t="s">
        <v>49</v>
      </c>
      <c r="N701" s="6" t="s">
        <v>398</v>
      </c>
      <c r="O701" s="6" t="s">
        <v>680</v>
      </c>
      <c r="P701" s="6" t="s">
        <v>81</v>
      </c>
      <c r="Q701" s="6" t="s">
        <v>65</v>
      </c>
      <c r="R701" s="6" t="s">
        <v>110</v>
      </c>
      <c r="S701" s="6" t="s">
        <v>40</v>
      </c>
      <c r="T701" s="6" t="s">
        <v>130</v>
      </c>
      <c r="U701" s="6">
        <v>47</v>
      </c>
      <c r="V701" s="6" t="s">
        <v>74</v>
      </c>
      <c r="W701" s="6" t="s">
        <v>110</v>
      </c>
      <c r="X701" s="6" t="s">
        <v>20666</v>
      </c>
      <c r="Y701" s="6" t="s">
        <v>20667</v>
      </c>
      <c r="Z701" s="6" t="s">
        <v>20668</v>
      </c>
      <c r="AA701" s="6" t="s">
        <v>45</v>
      </c>
      <c r="AB701" s="6">
        <v>2022</v>
      </c>
      <c r="AC701" s="8"/>
      <c r="AD701" s="6">
        <v>3</v>
      </c>
      <c r="AE701" s="8"/>
    </row>
    <row r="702" spans="1:31" ht="77.25" x14ac:dyDescent="0.25">
      <c r="A702" s="6">
        <v>1432</v>
      </c>
      <c r="B702" s="6">
        <v>2022091036</v>
      </c>
      <c r="C702" s="6" t="s">
        <v>3023</v>
      </c>
      <c r="D702" s="6" t="s">
        <v>5200</v>
      </c>
      <c r="E702" s="6" t="s">
        <v>110</v>
      </c>
      <c r="F702" s="6">
        <v>7</v>
      </c>
      <c r="G702" s="6" t="s">
        <v>139</v>
      </c>
      <c r="H702" s="6">
        <v>39</v>
      </c>
      <c r="I702" s="6">
        <v>39</v>
      </c>
      <c r="J702" s="6">
        <v>46</v>
      </c>
      <c r="K702" s="6" t="s">
        <v>35</v>
      </c>
      <c r="L702" s="6">
        <v>3.82</v>
      </c>
      <c r="M702" s="8"/>
      <c r="N702" s="6" t="s">
        <v>107</v>
      </c>
      <c r="O702" s="6" t="s">
        <v>279</v>
      </c>
      <c r="P702" s="6" t="s">
        <v>108</v>
      </c>
      <c r="Q702" s="6" t="s">
        <v>53</v>
      </c>
      <c r="R702" s="6" t="s">
        <v>110</v>
      </c>
      <c r="S702" s="6" t="s">
        <v>40</v>
      </c>
      <c r="T702" s="6" t="s">
        <v>56</v>
      </c>
      <c r="U702" s="6">
        <v>18</v>
      </c>
      <c r="V702" s="6" t="s">
        <v>74</v>
      </c>
      <c r="W702" s="6" t="s">
        <v>110</v>
      </c>
      <c r="X702" s="6" t="s">
        <v>5201</v>
      </c>
      <c r="Y702" s="6" t="s">
        <v>5202</v>
      </c>
      <c r="Z702" s="6" t="s">
        <v>5203</v>
      </c>
      <c r="AA702" s="6" t="s">
        <v>12067</v>
      </c>
      <c r="AB702" s="6">
        <v>2023</v>
      </c>
      <c r="AC702" s="8"/>
      <c r="AD702" s="6">
        <v>2</v>
      </c>
      <c r="AE702" s="8"/>
    </row>
    <row r="703" spans="1:31" ht="64.5" x14ac:dyDescent="0.25">
      <c r="A703" s="6">
        <v>1543</v>
      </c>
      <c r="B703" s="6">
        <v>2020081245</v>
      </c>
      <c r="C703" s="6" t="s">
        <v>13720</v>
      </c>
      <c r="D703" s="6" t="s">
        <v>5272</v>
      </c>
      <c r="E703" s="6" t="s">
        <v>110</v>
      </c>
      <c r="F703" s="6">
        <v>9</v>
      </c>
      <c r="G703" s="6" t="s">
        <v>34</v>
      </c>
      <c r="H703" s="6">
        <v>87</v>
      </c>
      <c r="I703" s="6">
        <v>92</v>
      </c>
      <c r="J703" s="6">
        <v>96</v>
      </c>
      <c r="K703" s="6" t="s">
        <v>35</v>
      </c>
      <c r="L703" s="6">
        <v>3.08</v>
      </c>
      <c r="M703" s="8"/>
      <c r="N703" s="6" t="s">
        <v>216</v>
      </c>
      <c r="O703" s="6" t="s">
        <v>134</v>
      </c>
      <c r="P703" s="6" t="s">
        <v>147</v>
      </c>
      <c r="Q703" s="6" t="s">
        <v>148</v>
      </c>
      <c r="R703" s="6" t="s">
        <v>110</v>
      </c>
      <c r="S703" s="6" t="s">
        <v>55</v>
      </c>
      <c r="T703" s="6" t="s">
        <v>56</v>
      </c>
      <c r="U703" s="6">
        <v>23</v>
      </c>
      <c r="V703" s="6" t="s">
        <v>74</v>
      </c>
      <c r="W703" s="6" t="s">
        <v>110</v>
      </c>
      <c r="X703" s="6" t="s">
        <v>13721</v>
      </c>
      <c r="Y703" s="6" t="s">
        <v>13722</v>
      </c>
      <c r="Z703" s="6" t="s">
        <v>13723</v>
      </c>
      <c r="AA703" s="6" t="s">
        <v>10925</v>
      </c>
      <c r="AB703" s="6">
        <v>2023</v>
      </c>
      <c r="AC703" s="8"/>
      <c r="AD703" s="6">
        <v>1</v>
      </c>
      <c r="AE703" s="9">
        <v>45109</v>
      </c>
    </row>
    <row r="704" spans="1:31" ht="64.5" x14ac:dyDescent="0.25">
      <c r="A704" s="6">
        <v>1704</v>
      </c>
      <c r="B704" s="6">
        <v>2018121030</v>
      </c>
      <c r="C704" s="6" t="s">
        <v>13724</v>
      </c>
      <c r="D704" s="6" t="s">
        <v>6069</v>
      </c>
      <c r="E704" s="6" t="s">
        <v>110</v>
      </c>
      <c r="F704" s="6">
        <v>13</v>
      </c>
      <c r="G704" s="6" t="s">
        <v>71</v>
      </c>
      <c r="H704" s="6">
        <v>123</v>
      </c>
      <c r="I704" s="6">
        <v>124</v>
      </c>
      <c r="J704" s="6">
        <v>136</v>
      </c>
      <c r="K704" s="6" t="s">
        <v>35</v>
      </c>
      <c r="L704" s="6">
        <v>2.92</v>
      </c>
      <c r="M704" s="8"/>
      <c r="N704" s="6" t="s">
        <v>1251</v>
      </c>
      <c r="O704" s="8"/>
      <c r="P704" s="6" t="s">
        <v>52</v>
      </c>
      <c r="Q704" s="6" t="s">
        <v>53</v>
      </c>
      <c r="R704" s="6" t="s">
        <v>110</v>
      </c>
      <c r="S704" s="6" t="s">
        <v>55</v>
      </c>
      <c r="T704" s="6" t="s">
        <v>56</v>
      </c>
      <c r="U704" s="6">
        <v>22</v>
      </c>
      <c r="V704" s="6" t="s">
        <v>74</v>
      </c>
      <c r="W704" s="6" t="s">
        <v>110</v>
      </c>
      <c r="X704" s="6" t="s">
        <v>13725</v>
      </c>
      <c r="Y704" s="6" t="s">
        <v>13726</v>
      </c>
      <c r="Z704" s="6" t="s">
        <v>13727</v>
      </c>
      <c r="AA704" s="6" t="s">
        <v>10925</v>
      </c>
      <c r="AB704" s="6">
        <v>2023</v>
      </c>
      <c r="AC704" s="8"/>
      <c r="AD704" s="6">
        <v>1</v>
      </c>
      <c r="AE704" s="9">
        <v>45109</v>
      </c>
    </row>
    <row r="705" spans="1:31" ht="90" x14ac:dyDescent="0.25">
      <c r="A705" s="6">
        <v>1741</v>
      </c>
      <c r="B705" s="6">
        <v>2020081371</v>
      </c>
      <c r="C705" s="6" t="s">
        <v>13652</v>
      </c>
      <c r="D705" s="6" t="s">
        <v>6238</v>
      </c>
      <c r="E705" s="6" t="s">
        <v>47</v>
      </c>
      <c r="F705" s="6">
        <v>9</v>
      </c>
      <c r="G705" s="6" t="s">
        <v>71</v>
      </c>
      <c r="H705" s="6">
        <v>115</v>
      </c>
      <c r="I705" s="6">
        <v>115</v>
      </c>
      <c r="J705" s="6">
        <v>124</v>
      </c>
      <c r="K705" s="6" t="s">
        <v>35</v>
      </c>
      <c r="L705" s="6">
        <v>3.24</v>
      </c>
      <c r="M705" s="8"/>
      <c r="N705" s="6" t="s">
        <v>338</v>
      </c>
      <c r="O705" s="8"/>
      <c r="P705" s="6" t="s">
        <v>81</v>
      </c>
      <c r="Q705" s="6" t="s">
        <v>65</v>
      </c>
      <c r="R705" s="6" t="s">
        <v>109</v>
      </c>
      <c r="S705" s="6" t="s">
        <v>40</v>
      </c>
      <c r="T705" s="6" t="s">
        <v>56</v>
      </c>
      <c r="U705" s="6">
        <v>20</v>
      </c>
      <c r="V705" s="6" t="s">
        <v>74</v>
      </c>
      <c r="W705" s="6" t="s">
        <v>110</v>
      </c>
      <c r="X705" s="6" t="s">
        <v>13653</v>
      </c>
      <c r="Y705" s="6" t="s">
        <v>13654</v>
      </c>
      <c r="Z705" s="6" t="s">
        <v>13655</v>
      </c>
      <c r="AA705" s="6" t="s">
        <v>12067</v>
      </c>
      <c r="AB705" s="6">
        <v>2023</v>
      </c>
      <c r="AC705" s="8"/>
      <c r="AD705" s="6">
        <v>2</v>
      </c>
      <c r="AE705" s="8"/>
    </row>
    <row r="706" spans="1:31" ht="77.25" x14ac:dyDescent="0.25">
      <c r="A706" s="6">
        <v>1742</v>
      </c>
      <c r="B706" s="6">
        <v>2019091058</v>
      </c>
      <c r="C706" s="6" t="s">
        <v>734</v>
      </c>
      <c r="D706" s="6" t="s">
        <v>6238</v>
      </c>
      <c r="E706" s="6" t="s">
        <v>47</v>
      </c>
      <c r="F706" s="6">
        <v>11</v>
      </c>
      <c r="G706" s="6" t="s">
        <v>71</v>
      </c>
      <c r="H706" s="6">
        <v>132</v>
      </c>
      <c r="I706" s="6">
        <v>136</v>
      </c>
      <c r="J706" s="6">
        <v>143</v>
      </c>
      <c r="K706" s="6" t="s">
        <v>35</v>
      </c>
      <c r="L706" s="6">
        <v>3.61</v>
      </c>
      <c r="M706" s="8"/>
      <c r="N706" s="6" t="s">
        <v>107</v>
      </c>
      <c r="O706" s="8"/>
      <c r="P706" s="6" t="s">
        <v>108</v>
      </c>
      <c r="Q706" s="6" t="s">
        <v>53</v>
      </c>
      <c r="R706" s="6" t="s">
        <v>109</v>
      </c>
      <c r="S706" s="6" t="s">
        <v>55</v>
      </c>
      <c r="T706" s="6" t="s">
        <v>56</v>
      </c>
      <c r="U706" s="6">
        <v>21</v>
      </c>
      <c r="V706" s="6" t="s">
        <v>74</v>
      </c>
      <c r="W706" s="6" t="s">
        <v>110</v>
      </c>
      <c r="X706" s="6" t="s">
        <v>13673</v>
      </c>
      <c r="Y706" s="8"/>
      <c r="Z706" s="6" t="s">
        <v>13674</v>
      </c>
      <c r="AA706" s="6" t="s">
        <v>10925</v>
      </c>
      <c r="AB706" s="6">
        <v>2023</v>
      </c>
      <c r="AC706" s="8"/>
      <c r="AD706" s="6">
        <v>1</v>
      </c>
      <c r="AE706" s="8"/>
    </row>
    <row r="707" spans="1:31" ht="64.5" x14ac:dyDescent="0.25">
      <c r="A707" s="6">
        <v>1743</v>
      </c>
      <c r="B707" s="6">
        <v>2016091039</v>
      </c>
      <c r="C707" s="6" t="s">
        <v>13728</v>
      </c>
      <c r="D707" s="6" t="s">
        <v>6238</v>
      </c>
      <c r="E707" s="6" t="s">
        <v>110</v>
      </c>
      <c r="F707" s="6">
        <v>8</v>
      </c>
      <c r="G707" s="6" t="s">
        <v>71</v>
      </c>
      <c r="H707" s="6">
        <v>135</v>
      </c>
      <c r="I707" s="6">
        <v>136</v>
      </c>
      <c r="J707" s="6">
        <v>143</v>
      </c>
      <c r="K707" s="6" t="s">
        <v>35</v>
      </c>
      <c r="L707" s="6">
        <v>2.92</v>
      </c>
      <c r="M707" s="8"/>
      <c r="N707" s="6" t="s">
        <v>1251</v>
      </c>
      <c r="O707" s="8"/>
      <c r="P707" s="6" t="s">
        <v>52</v>
      </c>
      <c r="Q707" s="6" t="s">
        <v>53</v>
      </c>
      <c r="R707" s="6" t="s">
        <v>110</v>
      </c>
      <c r="S707" s="6" t="s">
        <v>55</v>
      </c>
      <c r="T707" s="6" t="s">
        <v>56</v>
      </c>
      <c r="U707" s="6">
        <v>25</v>
      </c>
      <c r="V707" s="6" t="s">
        <v>74</v>
      </c>
      <c r="W707" s="6" t="s">
        <v>110</v>
      </c>
      <c r="X707" s="6" t="s">
        <v>13729</v>
      </c>
      <c r="Y707" s="8"/>
      <c r="Z707" s="8"/>
      <c r="AA707" s="6" t="s">
        <v>10925</v>
      </c>
      <c r="AB707" s="6">
        <v>2023</v>
      </c>
      <c r="AC707" s="8"/>
      <c r="AD707" s="6">
        <v>1</v>
      </c>
      <c r="AE707" s="9">
        <v>45109</v>
      </c>
    </row>
    <row r="708" spans="1:31" ht="64.5" x14ac:dyDescent="0.25">
      <c r="A708" s="6">
        <v>1818</v>
      </c>
      <c r="B708" s="6">
        <v>2020081035</v>
      </c>
      <c r="C708" s="6" t="s">
        <v>13629</v>
      </c>
      <c r="D708" s="6" t="s">
        <v>13630</v>
      </c>
      <c r="E708" s="6" t="s">
        <v>47</v>
      </c>
      <c r="F708" s="6">
        <v>9</v>
      </c>
      <c r="G708" s="6" t="s">
        <v>71</v>
      </c>
      <c r="H708" s="6">
        <v>116</v>
      </c>
      <c r="I708" s="6">
        <v>116</v>
      </c>
      <c r="J708" s="6">
        <v>125</v>
      </c>
      <c r="K708" s="6" t="s">
        <v>35</v>
      </c>
      <c r="L708" s="6">
        <v>3.29</v>
      </c>
      <c r="M708" s="8"/>
      <c r="N708" s="6" t="s">
        <v>63</v>
      </c>
      <c r="O708" s="8"/>
      <c r="P708" s="6" t="s">
        <v>64</v>
      </c>
      <c r="Q708" s="6" t="s">
        <v>65</v>
      </c>
      <c r="R708" s="6" t="s">
        <v>109</v>
      </c>
      <c r="S708" s="6" t="s">
        <v>40</v>
      </c>
      <c r="T708" s="6" t="s">
        <v>130</v>
      </c>
      <c r="U708" s="6">
        <v>42</v>
      </c>
      <c r="V708" s="6" t="s">
        <v>74</v>
      </c>
      <c r="W708" s="6" t="s">
        <v>110</v>
      </c>
      <c r="X708" s="6" t="s">
        <v>13631</v>
      </c>
      <c r="Y708" s="8"/>
      <c r="Z708" s="6" t="s">
        <v>13632</v>
      </c>
      <c r="AA708" s="6" t="s">
        <v>12067</v>
      </c>
      <c r="AB708" s="6">
        <v>2023</v>
      </c>
      <c r="AC708" s="8"/>
      <c r="AD708" s="6">
        <v>2</v>
      </c>
      <c r="AE708" s="8"/>
    </row>
    <row r="709" spans="1:31" ht="51.75" x14ac:dyDescent="0.25">
      <c r="A709" s="6">
        <v>1853</v>
      </c>
      <c r="B709" s="6">
        <v>2018101030</v>
      </c>
      <c r="C709" s="6" t="s">
        <v>13656</v>
      </c>
      <c r="D709" s="6" t="s">
        <v>6606</v>
      </c>
      <c r="E709" s="6" t="s">
        <v>47</v>
      </c>
      <c r="F709" s="6">
        <v>16</v>
      </c>
      <c r="G709" s="6" t="s">
        <v>71</v>
      </c>
      <c r="H709" s="6">
        <v>136</v>
      </c>
      <c r="I709" s="6">
        <v>145</v>
      </c>
      <c r="J709" s="6">
        <v>152</v>
      </c>
      <c r="K709" s="6" t="s">
        <v>35</v>
      </c>
      <c r="L709" s="6">
        <v>3.19</v>
      </c>
      <c r="M709" s="8"/>
      <c r="N709" s="6" t="s">
        <v>313</v>
      </c>
      <c r="O709" s="8"/>
      <c r="P709" s="6" t="s">
        <v>64</v>
      </c>
      <c r="Q709" s="6" t="s">
        <v>65</v>
      </c>
      <c r="R709" s="6" t="s">
        <v>109</v>
      </c>
      <c r="S709" s="6" t="s">
        <v>40</v>
      </c>
      <c r="T709" s="6" t="s">
        <v>56</v>
      </c>
      <c r="U709" s="6">
        <v>24</v>
      </c>
      <c r="V709" s="6" t="s">
        <v>74</v>
      </c>
      <c r="W709" s="6" t="s">
        <v>110</v>
      </c>
      <c r="X709" s="6" t="s">
        <v>13657</v>
      </c>
      <c r="Y709" s="6" t="s">
        <v>13658</v>
      </c>
      <c r="Z709" s="6" t="s">
        <v>13659</v>
      </c>
      <c r="AA709" s="6" t="s">
        <v>10925</v>
      </c>
      <c r="AB709" s="6">
        <v>2023</v>
      </c>
      <c r="AC709" s="8"/>
      <c r="AD709" s="6">
        <v>1</v>
      </c>
      <c r="AE709" s="8"/>
    </row>
    <row r="710" spans="1:31" ht="77.25" x14ac:dyDescent="0.25">
      <c r="A710" s="6">
        <v>1886</v>
      </c>
      <c r="B710" s="6">
        <v>2019081318</v>
      </c>
      <c r="C710" s="6" t="s">
        <v>11586</v>
      </c>
      <c r="D710" s="6" t="s">
        <v>6699</v>
      </c>
      <c r="E710" s="6" t="s">
        <v>1713</v>
      </c>
      <c r="F710" s="6">
        <v>8</v>
      </c>
      <c r="G710" s="6" t="s">
        <v>71</v>
      </c>
      <c r="H710" s="6">
        <v>0</v>
      </c>
      <c r="I710" s="6">
        <v>114</v>
      </c>
      <c r="J710" s="6">
        <v>8</v>
      </c>
      <c r="K710" s="6" t="s">
        <v>115</v>
      </c>
      <c r="L710" s="6">
        <v>0</v>
      </c>
      <c r="M710" s="8"/>
      <c r="N710" s="6" t="s">
        <v>862</v>
      </c>
      <c r="O710" s="8"/>
      <c r="P710" s="6" t="s">
        <v>117</v>
      </c>
      <c r="Q710" s="6" t="s">
        <v>118</v>
      </c>
      <c r="R710" s="6" t="s">
        <v>119</v>
      </c>
      <c r="S710" s="6" t="s">
        <v>40</v>
      </c>
      <c r="T710" s="6" t="s">
        <v>56</v>
      </c>
      <c r="U710" s="6">
        <v>36</v>
      </c>
      <c r="V710" s="6" t="s">
        <v>74</v>
      </c>
      <c r="W710" s="6" t="s">
        <v>110</v>
      </c>
      <c r="X710" s="6" t="s">
        <v>11587</v>
      </c>
      <c r="Y710" s="8"/>
      <c r="Z710" s="6" t="s">
        <v>13617</v>
      </c>
      <c r="AA710" s="6" t="s">
        <v>10925</v>
      </c>
      <c r="AB710" s="6">
        <v>2023</v>
      </c>
      <c r="AC710" s="8"/>
      <c r="AD710" s="6">
        <v>1</v>
      </c>
      <c r="AE710" s="8"/>
    </row>
    <row r="711" spans="1:31" ht="51.75" x14ac:dyDescent="0.25">
      <c r="A711" s="6">
        <v>2306</v>
      </c>
      <c r="B711" s="6">
        <v>2007090183</v>
      </c>
      <c r="C711" s="6" t="s">
        <v>3645</v>
      </c>
      <c r="D711" s="6" t="s">
        <v>8215</v>
      </c>
      <c r="E711" s="6" t="s">
        <v>47</v>
      </c>
      <c r="F711" s="6">
        <v>3</v>
      </c>
      <c r="G711" s="6" t="s">
        <v>71</v>
      </c>
      <c r="H711" s="6">
        <v>116</v>
      </c>
      <c r="I711" s="6">
        <v>117</v>
      </c>
      <c r="J711" s="6">
        <v>119</v>
      </c>
      <c r="K711" s="6" t="s">
        <v>35</v>
      </c>
      <c r="L711" s="6">
        <v>3.38</v>
      </c>
      <c r="M711" s="8"/>
      <c r="N711" s="6" t="s">
        <v>154</v>
      </c>
      <c r="O711" s="8"/>
      <c r="P711" s="6" t="s">
        <v>155</v>
      </c>
      <c r="Q711" s="6" t="s">
        <v>156</v>
      </c>
      <c r="R711" s="6" t="s">
        <v>109</v>
      </c>
      <c r="S711" s="6" t="s">
        <v>55</v>
      </c>
      <c r="T711" s="6" t="s">
        <v>130</v>
      </c>
      <c r="U711" s="6">
        <v>50</v>
      </c>
      <c r="V711" s="6" t="s">
        <v>74</v>
      </c>
      <c r="W711" s="6" t="s">
        <v>110</v>
      </c>
      <c r="X711" s="6" t="s">
        <v>13637</v>
      </c>
      <c r="Y711" s="6" t="s">
        <v>13638</v>
      </c>
      <c r="Z711" s="8"/>
      <c r="AA711" s="6" t="s">
        <v>12067</v>
      </c>
      <c r="AB711" s="6">
        <v>2023</v>
      </c>
      <c r="AC711" s="8"/>
      <c r="AD711" s="6">
        <v>2</v>
      </c>
      <c r="AE711" s="8"/>
    </row>
    <row r="712" spans="1:31" ht="90" x14ac:dyDescent="0.25">
      <c r="A712" s="6">
        <v>2319</v>
      </c>
      <c r="B712" s="6">
        <v>2022081215</v>
      </c>
      <c r="C712" s="6" t="s">
        <v>20669</v>
      </c>
      <c r="D712" s="6" t="s">
        <v>20670</v>
      </c>
      <c r="E712" s="6" t="s">
        <v>110</v>
      </c>
      <c r="F712" s="6">
        <v>15</v>
      </c>
      <c r="G712" s="6" t="s">
        <v>78</v>
      </c>
      <c r="H712" s="6">
        <v>30</v>
      </c>
      <c r="I712" s="6">
        <v>30</v>
      </c>
      <c r="J712" s="6">
        <v>45</v>
      </c>
      <c r="K712" s="6" t="s">
        <v>35</v>
      </c>
      <c r="L712" s="6">
        <v>3.06</v>
      </c>
      <c r="M712" s="8"/>
      <c r="N712" s="6" t="s">
        <v>398</v>
      </c>
      <c r="O712" s="6" t="s">
        <v>279</v>
      </c>
      <c r="P712" s="6" t="s">
        <v>81</v>
      </c>
      <c r="Q712" s="6" t="s">
        <v>65</v>
      </c>
      <c r="R712" s="6" t="s">
        <v>110</v>
      </c>
      <c r="S712" s="6" t="s">
        <v>55</v>
      </c>
      <c r="T712" s="6" t="s">
        <v>56</v>
      </c>
      <c r="U712" s="6">
        <v>30</v>
      </c>
      <c r="V712" s="6" t="s">
        <v>74</v>
      </c>
      <c r="W712" s="6" t="s">
        <v>110</v>
      </c>
      <c r="X712" s="6" t="s">
        <v>20671</v>
      </c>
      <c r="Y712" s="6" t="s">
        <v>20672</v>
      </c>
      <c r="Z712" s="6" t="s">
        <v>20673</v>
      </c>
      <c r="AA712" s="6" t="s">
        <v>10925</v>
      </c>
      <c r="AB712" s="6">
        <v>2023</v>
      </c>
      <c r="AC712" s="8"/>
      <c r="AD712" s="6">
        <v>1</v>
      </c>
      <c r="AE712" s="8"/>
    </row>
    <row r="713" spans="1:31" ht="64.5" x14ac:dyDescent="0.25">
      <c r="A713" s="6">
        <v>2568</v>
      </c>
      <c r="B713" s="6">
        <v>2022091006</v>
      </c>
      <c r="C713" s="6" t="s">
        <v>5231</v>
      </c>
      <c r="D713" s="6" t="s">
        <v>3658</v>
      </c>
      <c r="E713" s="6" t="s">
        <v>110</v>
      </c>
      <c r="F713" s="6">
        <v>10</v>
      </c>
      <c r="G713" s="6" t="s">
        <v>139</v>
      </c>
      <c r="H713" s="6">
        <v>34</v>
      </c>
      <c r="I713" s="6">
        <v>34</v>
      </c>
      <c r="J713" s="6">
        <v>44</v>
      </c>
      <c r="K713" s="6" t="s">
        <v>35</v>
      </c>
      <c r="L713" s="6">
        <v>2.67</v>
      </c>
      <c r="M713" s="8"/>
      <c r="N713" s="6" t="s">
        <v>216</v>
      </c>
      <c r="O713" s="6" t="s">
        <v>279</v>
      </c>
      <c r="P713" s="6" t="s">
        <v>147</v>
      </c>
      <c r="Q713" s="6" t="s">
        <v>148</v>
      </c>
      <c r="R713" s="6" t="s">
        <v>110</v>
      </c>
      <c r="S713" s="6" t="s">
        <v>55</v>
      </c>
      <c r="T713" s="6" t="s">
        <v>56</v>
      </c>
      <c r="U713" s="6">
        <v>20</v>
      </c>
      <c r="V713" s="6" t="s">
        <v>74</v>
      </c>
      <c r="W713" s="6" t="s">
        <v>110</v>
      </c>
      <c r="X713" s="6" t="s">
        <v>9022</v>
      </c>
      <c r="Y713" s="6" t="s">
        <v>9023</v>
      </c>
      <c r="Z713" s="6" t="s">
        <v>9024</v>
      </c>
      <c r="AA713" s="6" t="s">
        <v>12067</v>
      </c>
      <c r="AB713" s="6">
        <v>2023</v>
      </c>
      <c r="AC713" s="8"/>
      <c r="AD713" s="6">
        <v>2</v>
      </c>
      <c r="AE713" s="8"/>
    </row>
    <row r="714" spans="1:31" ht="64.5" x14ac:dyDescent="0.25">
      <c r="A714" s="6">
        <v>2719</v>
      </c>
      <c r="B714" s="6">
        <v>2019081214</v>
      </c>
      <c r="C714" s="6" t="s">
        <v>13700</v>
      </c>
      <c r="D714" s="6" t="s">
        <v>9459</v>
      </c>
      <c r="E714" s="6" t="s">
        <v>110</v>
      </c>
      <c r="F714" s="6">
        <v>12</v>
      </c>
      <c r="G714" s="6" t="s">
        <v>71</v>
      </c>
      <c r="H714" s="6">
        <v>126</v>
      </c>
      <c r="I714" s="6">
        <v>128</v>
      </c>
      <c r="J714" s="6">
        <v>138</v>
      </c>
      <c r="K714" s="6" t="s">
        <v>35</v>
      </c>
      <c r="L714" s="6">
        <v>3.4</v>
      </c>
      <c r="M714" s="8"/>
      <c r="N714" s="6" t="s">
        <v>254</v>
      </c>
      <c r="O714" s="8"/>
      <c r="P714" s="6" t="s">
        <v>147</v>
      </c>
      <c r="Q714" s="6" t="s">
        <v>148</v>
      </c>
      <c r="R714" s="6" t="s">
        <v>110</v>
      </c>
      <c r="S714" s="6" t="s">
        <v>40</v>
      </c>
      <c r="T714" s="6" t="s">
        <v>56</v>
      </c>
      <c r="U714" s="6">
        <v>21</v>
      </c>
      <c r="V714" s="6" t="s">
        <v>74</v>
      </c>
      <c r="W714" s="6" t="s">
        <v>110</v>
      </c>
      <c r="X714" s="6" t="s">
        <v>13701</v>
      </c>
      <c r="Y714" s="6" t="s">
        <v>13702</v>
      </c>
      <c r="Z714" s="6" t="s">
        <v>13703</v>
      </c>
      <c r="AA714" s="6" t="s">
        <v>45</v>
      </c>
      <c r="AB714" s="6">
        <v>2022</v>
      </c>
      <c r="AC714" s="8"/>
      <c r="AD714" s="6">
        <v>3</v>
      </c>
      <c r="AE714" s="9">
        <v>45109</v>
      </c>
    </row>
    <row r="715" spans="1:31" ht="90" x14ac:dyDescent="0.25">
      <c r="A715" s="6">
        <v>2765</v>
      </c>
      <c r="B715" s="6">
        <v>2018081381</v>
      </c>
      <c r="C715" s="6" t="s">
        <v>13704</v>
      </c>
      <c r="D715" s="6" t="s">
        <v>13676</v>
      </c>
      <c r="E715" s="6" t="s">
        <v>110</v>
      </c>
      <c r="F715" s="6">
        <v>3</v>
      </c>
      <c r="G715" s="6" t="s">
        <v>71</v>
      </c>
      <c r="H715" s="6">
        <v>122</v>
      </c>
      <c r="I715" s="6">
        <v>131</v>
      </c>
      <c r="J715" s="6">
        <v>125</v>
      </c>
      <c r="K715" s="6" t="s">
        <v>35</v>
      </c>
      <c r="L715" s="6">
        <v>2.95</v>
      </c>
      <c r="M715" s="8"/>
      <c r="N715" s="6" t="s">
        <v>12054</v>
      </c>
      <c r="O715" s="8"/>
      <c r="P715" s="6" t="s">
        <v>81</v>
      </c>
      <c r="Q715" s="6" t="s">
        <v>65</v>
      </c>
      <c r="R715" s="6" t="s">
        <v>110</v>
      </c>
      <c r="S715" s="6" t="s">
        <v>40</v>
      </c>
      <c r="T715" s="6" t="s">
        <v>56</v>
      </c>
      <c r="U715" s="6">
        <v>24</v>
      </c>
      <c r="V715" s="6" t="s">
        <v>74</v>
      </c>
      <c r="W715" s="6" t="s">
        <v>110</v>
      </c>
      <c r="X715" s="6" t="s">
        <v>13705</v>
      </c>
      <c r="Y715" s="8"/>
      <c r="Z715" s="6" t="s">
        <v>13706</v>
      </c>
      <c r="AA715" s="6" t="s">
        <v>45</v>
      </c>
      <c r="AB715" s="6">
        <v>2022</v>
      </c>
      <c r="AC715" s="8"/>
      <c r="AD715" s="6">
        <v>3</v>
      </c>
      <c r="AE715" s="9">
        <v>45109</v>
      </c>
    </row>
    <row r="716" spans="1:31" ht="90" x14ac:dyDescent="0.25">
      <c r="A716" s="6">
        <v>2964</v>
      </c>
      <c r="B716" s="6">
        <v>2022121010</v>
      </c>
      <c r="C716" s="6" t="s">
        <v>9851</v>
      </c>
      <c r="D716" s="6" t="s">
        <v>20674</v>
      </c>
      <c r="E716" s="6" t="s">
        <v>110</v>
      </c>
      <c r="F716" s="6">
        <v>15</v>
      </c>
      <c r="G716" s="6" t="s">
        <v>48</v>
      </c>
      <c r="H716" s="6">
        <v>15</v>
      </c>
      <c r="I716" s="6">
        <v>15</v>
      </c>
      <c r="J716" s="6">
        <v>30</v>
      </c>
      <c r="K716" s="6" t="s">
        <v>35</v>
      </c>
      <c r="L716" s="6">
        <v>3.53</v>
      </c>
      <c r="M716" s="8"/>
      <c r="N716" s="6" t="s">
        <v>398</v>
      </c>
      <c r="O716" s="6" t="s">
        <v>279</v>
      </c>
      <c r="P716" s="6" t="s">
        <v>81</v>
      </c>
      <c r="Q716" s="6" t="s">
        <v>65</v>
      </c>
      <c r="R716" s="6" t="s">
        <v>110</v>
      </c>
      <c r="S716" s="6" t="s">
        <v>40</v>
      </c>
      <c r="T716" s="8"/>
      <c r="U716" s="6">
        <v>19</v>
      </c>
      <c r="V716" s="6" t="s">
        <v>74</v>
      </c>
      <c r="W716" s="6" t="s">
        <v>110</v>
      </c>
      <c r="X716" s="6" t="s">
        <v>20675</v>
      </c>
      <c r="Y716" s="6" t="s">
        <v>20676</v>
      </c>
      <c r="Z716" s="6">
        <v>7585190938</v>
      </c>
      <c r="AA716" s="6" t="s">
        <v>10925</v>
      </c>
      <c r="AB716" s="6">
        <v>2023</v>
      </c>
      <c r="AC716" s="8"/>
      <c r="AD716" s="6">
        <v>1</v>
      </c>
      <c r="AE716" s="8"/>
    </row>
    <row r="717" spans="1:31" ht="77.25" x14ac:dyDescent="0.25">
      <c r="A717" s="6">
        <v>2965</v>
      </c>
      <c r="B717" s="6">
        <v>2022091131</v>
      </c>
      <c r="C717" s="6" t="s">
        <v>2607</v>
      </c>
      <c r="D717" s="6" t="s">
        <v>10360</v>
      </c>
      <c r="E717" s="6" t="s">
        <v>110</v>
      </c>
      <c r="F717" s="6">
        <v>4</v>
      </c>
      <c r="G717" s="6" t="s">
        <v>78</v>
      </c>
      <c r="H717" s="6">
        <v>26</v>
      </c>
      <c r="I717" s="6">
        <v>26</v>
      </c>
      <c r="J717" s="6">
        <v>30</v>
      </c>
      <c r="K717" s="6" t="s">
        <v>35</v>
      </c>
      <c r="L717" s="6">
        <v>3</v>
      </c>
      <c r="M717" s="8"/>
      <c r="N717" s="6" t="s">
        <v>107</v>
      </c>
      <c r="O717" s="8"/>
      <c r="P717" s="6" t="s">
        <v>108</v>
      </c>
      <c r="Q717" s="6" t="s">
        <v>53</v>
      </c>
      <c r="R717" s="6" t="s">
        <v>110</v>
      </c>
      <c r="S717" s="6" t="s">
        <v>40</v>
      </c>
      <c r="T717" s="6" t="s">
        <v>56</v>
      </c>
      <c r="U717" s="6">
        <v>19</v>
      </c>
      <c r="V717" s="6" t="s">
        <v>74</v>
      </c>
      <c r="W717" s="6" t="s">
        <v>110</v>
      </c>
      <c r="X717" s="6" t="s">
        <v>10363</v>
      </c>
      <c r="Y717" s="6" t="s">
        <v>10364</v>
      </c>
      <c r="Z717" s="6" t="s">
        <v>10365</v>
      </c>
      <c r="AA717" s="6" t="s">
        <v>12067</v>
      </c>
      <c r="AB717" s="6">
        <v>2023</v>
      </c>
      <c r="AC717" s="8"/>
      <c r="AD717" s="6">
        <v>2</v>
      </c>
      <c r="AE717" s="8"/>
    </row>
    <row r="718" spans="1:31" ht="51.75" x14ac:dyDescent="0.25">
      <c r="A718" s="6">
        <v>3088</v>
      </c>
      <c r="B718" s="6">
        <v>2022081050</v>
      </c>
      <c r="C718" s="6" t="s">
        <v>4258</v>
      </c>
      <c r="D718" s="6" t="s">
        <v>10750</v>
      </c>
      <c r="E718" s="6" t="s">
        <v>110</v>
      </c>
      <c r="F718" s="6">
        <v>5</v>
      </c>
      <c r="G718" s="6" t="s">
        <v>78</v>
      </c>
      <c r="H718" s="6">
        <v>9</v>
      </c>
      <c r="I718" s="6">
        <v>9</v>
      </c>
      <c r="J718" s="6">
        <v>14</v>
      </c>
      <c r="K718" s="6" t="s">
        <v>35</v>
      </c>
      <c r="L718" s="6">
        <v>1.53</v>
      </c>
      <c r="M718" s="6" t="s">
        <v>476</v>
      </c>
      <c r="N718" s="6" t="s">
        <v>1434</v>
      </c>
      <c r="O718" s="6" t="s">
        <v>279</v>
      </c>
      <c r="P718" s="6" t="s">
        <v>155</v>
      </c>
      <c r="Q718" s="6" t="s">
        <v>156</v>
      </c>
      <c r="R718" s="6" t="s">
        <v>110</v>
      </c>
      <c r="S718" s="6" t="s">
        <v>55</v>
      </c>
      <c r="T718" s="6" t="s">
        <v>56</v>
      </c>
      <c r="U718" s="6">
        <v>19</v>
      </c>
      <c r="V718" s="6" t="s">
        <v>74</v>
      </c>
      <c r="W718" s="6" t="s">
        <v>110</v>
      </c>
      <c r="X718" s="6" t="s">
        <v>10774</v>
      </c>
      <c r="Y718" s="6" t="s">
        <v>10775</v>
      </c>
      <c r="Z718" s="6" t="s">
        <v>10776</v>
      </c>
      <c r="AA718" s="6" t="s">
        <v>12067</v>
      </c>
      <c r="AB718" s="6">
        <v>2023</v>
      </c>
      <c r="AC718" s="8"/>
      <c r="AD718" s="6">
        <v>2</v>
      </c>
      <c r="AE718" s="8"/>
    </row>
    <row r="719" spans="1:31" ht="77.25" x14ac:dyDescent="0.25">
      <c r="A719" s="6">
        <v>3099</v>
      </c>
      <c r="B719" s="6">
        <v>2018101025</v>
      </c>
      <c r="C719" s="6" t="s">
        <v>13618</v>
      </c>
      <c r="D719" s="6" t="s">
        <v>13619</v>
      </c>
      <c r="E719" s="6" t="s">
        <v>47</v>
      </c>
      <c r="F719" s="6">
        <v>10</v>
      </c>
      <c r="G719" s="6" t="s">
        <v>71</v>
      </c>
      <c r="H719" s="6">
        <v>131</v>
      </c>
      <c r="I719" s="6">
        <v>131</v>
      </c>
      <c r="J719" s="6">
        <v>141</v>
      </c>
      <c r="K719" s="6" t="s">
        <v>35</v>
      </c>
      <c r="L719" s="6">
        <v>3.72</v>
      </c>
      <c r="M719" s="8"/>
      <c r="N719" s="6" t="s">
        <v>107</v>
      </c>
      <c r="O719" s="8"/>
      <c r="P719" s="6" t="s">
        <v>108</v>
      </c>
      <c r="Q719" s="6" t="s">
        <v>53</v>
      </c>
      <c r="R719" s="6" t="s">
        <v>370</v>
      </c>
      <c r="S719" s="6" t="s">
        <v>40</v>
      </c>
      <c r="T719" s="6" t="s">
        <v>130</v>
      </c>
      <c r="U719" s="6">
        <v>48</v>
      </c>
      <c r="V719" s="6" t="s">
        <v>74</v>
      </c>
      <c r="W719" s="6" t="s">
        <v>110</v>
      </c>
      <c r="X719" s="6" t="s">
        <v>13620</v>
      </c>
      <c r="Y719" s="6" t="s">
        <v>13621</v>
      </c>
      <c r="Z719" s="6" t="s">
        <v>13622</v>
      </c>
      <c r="AA719" s="6" t="s">
        <v>12067</v>
      </c>
      <c r="AB719" s="6">
        <v>2023</v>
      </c>
      <c r="AC719" s="8"/>
      <c r="AD719" s="6">
        <v>2</v>
      </c>
      <c r="AE719" s="8"/>
    </row>
    <row r="720" spans="1:31" ht="77.25" x14ac:dyDescent="0.25">
      <c r="A720" s="6">
        <v>3107</v>
      </c>
      <c r="B720" s="6">
        <v>2021061040</v>
      </c>
      <c r="C720" s="6" t="s">
        <v>11454</v>
      </c>
      <c r="D720" s="6" t="s">
        <v>13660</v>
      </c>
      <c r="E720" s="6" t="s">
        <v>33</v>
      </c>
      <c r="F720" s="6">
        <v>5</v>
      </c>
      <c r="G720" s="6" t="s">
        <v>139</v>
      </c>
      <c r="H720" s="6">
        <v>47</v>
      </c>
      <c r="I720" s="6">
        <v>47</v>
      </c>
      <c r="J720" s="6">
        <v>52</v>
      </c>
      <c r="K720" s="6" t="s">
        <v>35</v>
      </c>
      <c r="L720" s="6">
        <v>3.83</v>
      </c>
      <c r="M720" s="8"/>
      <c r="N720" s="6" t="s">
        <v>13661</v>
      </c>
      <c r="O720" s="6" t="s">
        <v>134</v>
      </c>
      <c r="P720" s="6" t="s">
        <v>37</v>
      </c>
      <c r="Q720" s="6" t="s">
        <v>38</v>
      </c>
      <c r="R720" s="6" t="s">
        <v>109</v>
      </c>
      <c r="S720" s="6" t="s">
        <v>40</v>
      </c>
      <c r="T720" s="6" t="s">
        <v>56</v>
      </c>
      <c r="U720" s="6">
        <v>30</v>
      </c>
      <c r="V720" s="6" t="s">
        <v>74</v>
      </c>
      <c r="W720" s="6" t="s">
        <v>110</v>
      </c>
      <c r="X720" s="6" t="s">
        <v>13662</v>
      </c>
      <c r="Y720" s="6" t="s">
        <v>13663</v>
      </c>
      <c r="Z720" s="6" t="s">
        <v>13664</v>
      </c>
      <c r="AA720" s="6" t="s">
        <v>12067</v>
      </c>
      <c r="AB720" s="6">
        <v>2023</v>
      </c>
      <c r="AC720" s="8"/>
      <c r="AD720" s="6">
        <v>2</v>
      </c>
      <c r="AE720" s="8"/>
    </row>
    <row r="721" spans="1:31" ht="90" x14ac:dyDescent="0.25">
      <c r="A721" s="6">
        <v>325</v>
      </c>
      <c r="B721" s="6">
        <v>2019091044</v>
      </c>
      <c r="C721" s="6" t="s">
        <v>1359</v>
      </c>
      <c r="D721" s="6" t="s">
        <v>1360</v>
      </c>
      <c r="E721" s="6" t="s">
        <v>47</v>
      </c>
      <c r="F721" s="6">
        <v>9</v>
      </c>
      <c r="G721" s="6" t="s">
        <v>34</v>
      </c>
      <c r="H721" s="6">
        <v>78</v>
      </c>
      <c r="I721" s="6">
        <v>78</v>
      </c>
      <c r="J721" s="6">
        <v>87</v>
      </c>
      <c r="K721" s="6" t="s">
        <v>35</v>
      </c>
      <c r="L721" s="6">
        <v>2.88</v>
      </c>
      <c r="M721" s="8"/>
      <c r="N721" s="6" t="s">
        <v>338</v>
      </c>
      <c r="O721" s="8"/>
      <c r="P721" s="6" t="s">
        <v>81</v>
      </c>
      <c r="Q721" s="6" t="s">
        <v>65</v>
      </c>
      <c r="R721" s="6" t="s">
        <v>109</v>
      </c>
      <c r="S721" s="6" t="s">
        <v>40</v>
      </c>
      <c r="T721" s="6" t="s">
        <v>56</v>
      </c>
      <c r="U721" s="6">
        <v>27</v>
      </c>
      <c r="V721" s="8" t="s">
        <v>20100</v>
      </c>
      <c r="W721" s="6" t="s">
        <v>110</v>
      </c>
      <c r="X721" s="6" t="s">
        <v>1361</v>
      </c>
      <c r="Y721" s="6" t="s">
        <v>1362</v>
      </c>
      <c r="Z721" s="6" t="s">
        <v>1363</v>
      </c>
      <c r="AA721" s="6" t="s">
        <v>12067</v>
      </c>
      <c r="AB721" s="6">
        <v>2023</v>
      </c>
      <c r="AC721" s="8"/>
      <c r="AD721" s="6">
        <v>2</v>
      </c>
      <c r="AE721" s="8"/>
    </row>
    <row r="722" spans="1:31" ht="90" x14ac:dyDescent="0.25">
      <c r="A722" s="6">
        <v>676</v>
      </c>
      <c r="B722" s="6">
        <v>2022081139</v>
      </c>
      <c r="C722" s="6" t="s">
        <v>20677</v>
      </c>
      <c r="D722" s="6" t="s">
        <v>15306</v>
      </c>
      <c r="E722" s="6" t="s">
        <v>110</v>
      </c>
      <c r="F722" s="6">
        <v>11</v>
      </c>
      <c r="G722" s="6" t="s">
        <v>48</v>
      </c>
      <c r="H722" s="6">
        <v>8</v>
      </c>
      <c r="I722" s="6">
        <v>8</v>
      </c>
      <c r="J722" s="6">
        <v>19</v>
      </c>
      <c r="K722" s="6" t="s">
        <v>35</v>
      </c>
      <c r="L722" s="6">
        <v>1.73</v>
      </c>
      <c r="M722" s="6" t="s">
        <v>476</v>
      </c>
      <c r="N722" s="6" t="s">
        <v>398</v>
      </c>
      <c r="O722" s="6" t="s">
        <v>279</v>
      </c>
      <c r="P722" s="6" t="s">
        <v>81</v>
      </c>
      <c r="Q722" s="6" t="s">
        <v>65</v>
      </c>
      <c r="R722" s="6" t="s">
        <v>110</v>
      </c>
      <c r="S722" s="6" t="s">
        <v>40</v>
      </c>
      <c r="T722" s="8"/>
      <c r="U722" s="6">
        <v>28</v>
      </c>
      <c r="V722" s="8" t="s">
        <v>20100</v>
      </c>
      <c r="W722" s="6" t="s">
        <v>110</v>
      </c>
      <c r="X722" s="6" t="s">
        <v>20678</v>
      </c>
      <c r="Y722" s="6" t="s">
        <v>20679</v>
      </c>
      <c r="Z722" s="6" t="s">
        <v>20680</v>
      </c>
      <c r="AA722" s="6" t="s">
        <v>45</v>
      </c>
      <c r="AB722" s="6">
        <v>2022</v>
      </c>
      <c r="AC722" s="8"/>
      <c r="AD722" s="6">
        <v>3</v>
      </c>
      <c r="AE722" s="8"/>
    </row>
    <row r="723" spans="1:31" ht="64.5" x14ac:dyDescent="0.25">
      <c r="A723" s="6">
        <v>894</v>
      </c>
      <c r="B723" s="6">
        <v>2022091001</v>
      </c>
      <c r="C723" s="6" t="s">
        <v>3242</v>
      </c>
      <c r="D723" s="6" t="s">
        <v>3178</v>
      </c>
      <c r="E723" s="6" t="s">
        <v>47</v>
      </c>
      <c r="F723" s="6">
        <v>8</v>
      </c>
      <c r="G723" s="6" t="s">
        <v>139</v>
      </c>
      <c r="H723" s="6">
        <v>0</v>
      </c>
      <c r="I723" s="6">
        <v>33.5</v>
      </c>
      <c r="J723" s="6">
        <v>8</v>
      </c>
      <c r="K723" s="6" t="s">
        <v>35</v>
      </c>
      <c r="L723" s="6">
        <v>0</v>
      </c>
      <c r="M723" s="8"/>
      <c r="N723" s="6" t="s">
        <v>2403</v>
      </c>
      <c r="O723" s="6" t="s">
        <v>1788</v>
      </c>
      <c r="P723" s="6" t="s">
        <v>147</v>
      </c>
      <c r="Q723" s="6" t="s">
        <v>148</v>
      </c>
      <c r="R723" s="6" t="s">
        <v>1790</v>
      </c>
      <c r="S723" s="6" t="s">
        <v>40</v>
      </c>
      <c r="T723" s="8"/>
      <c r="U723" s="6">
        <v>33</v>
      </c>
      <c r="V723" s="8" t="s">
        <v>20100</v>
      </c>
      <c r="W723" s="6" t="s">
        <v>110</v>
      </c>
      <c r="X723" s="6" t="s">
        <v>3243</v>
      </c>
      <c r="Y723" s="6" t="s">
        <v>3244</v>
      </c>
      <c r="Z723" s="6">
        <v>17587198839</v>
      </c>
      <c r="AA723" s="6" t="s">
        <v>12067</v>
      </c>
      <c r="AB723" s="6">
        <v>2023</v>
      </c>
      <c r="AC723" s="8"/>
      <c r="AD723" s="6">
        <v>2</v>
      </c>
      <c r="AE723" s="8"/>
    </row>
    <row r="724" spans="1:31" ht="64.5" x14ac:dyDescent="0.25">
      <c r="A724" s="6">
        <v>1852</v>
      </c>
      <c r="B724" s="6">
        <v>2022091011</v>
      </c>
      <c r="C724" s="6" t="s">
        <v>20681</v>
      </c>
      <c r="D724" s="6" t="s">
        <v>6606</v>
      </c>
      <c r="E724" s="6" t="s">
        <v>110</v>
      </c>
      <c r="F724" s="6">
        <v>9</v>
      </c>
      <c r="G724" s="6" t="s">
        <v>48</v>
      </c>
      <c r="H724" s="6">
        <v>0</v>
      </c>
      <c r="I724" s="6">
        <v>0</v>
      </c>
      <c r="J724" s="6">
        <v>9</v>
      </c>
      <c r="K724" s="6" t="s">
        <v>35</v>
      </c>
      <c r="L724" s="6">
        <v>0</v>
      </c>
      <c r="M724" s="8"/>
      <c r="N724" s="6" t="s">
        <v>36</v>
      </c>
      <c r="O724" s="8"/>
      <c r="P724" s="6" t="s">
        <v>37</v>
      </c>
      <c r="Q724" s="6" t="s">
        <v>38</v>
      </c>
      <c r="R724" s="6" t="s">
        <v>110</v>
      </c>
      <c r="S724" s="6" t="s">
        <v>40</v>
      </c>
      <c r="T724" s="6" t="s">
        <v>56</v>
      </c>
      <c r="U724" s="6">
        <v>39</v>
      </c>
      <c r="V724" s="8" t="s">
        <v>20100</v>
      </c>
      <c r="W724" s="6" t="s">
        <v>110</v>
      </c>
      <c r="X724" s="6" t="s">
        <v>20682</v>
      </c>
      <c r="Y724" s="6" t="s">
        <v>20683</v>
      </c>
      <c r="Z724" s="6" t="s">
        <v>20684</v>
      </c>
      <c r="AA724" s="6" t="s">
        <v>10925</v>
      </c>
      <c r="AB724" s="6">
        <v>2023</v>
      </c>
      <c r="AC724" s="8"/>
      <c r="AD724" s="6">
        <v>1</v>
      </c>
      <c r="AE724" s="8"/>
    </row>
    <row r="725" spans="1:31" ht="64.5" x14ac:dyDescent="0.25">
      <c r="A725" s="6">
        <v>501</v>
      </c>
      <c r="B725" s="6">
        <v>2021061052</v>
      </c>
      <c r="C725" s="6" t="s">
        <v>13736</v>
      </c>
      <c r="D725" s="6" t="s">
        <v>13737</v>
      </c>
      <c r="E725" s="6" t="s">
        <v>12249</v>
      </c>
      <c r="F725" s="6">
        <v>8</v>
      </c>
      <c r="G725" s="6" t="s">
        <v>78</v>
      </c>
      <c r="H725" s="6">
        <v>12</v>
      </c>
      <c r="I725" s="6">
        <v>12</v>
      </c>
      <c r="J725" s="6">
        <v>20</v>
      </c>
      <c r="K725" s="6" t="s">
        <v>754</v>
      </c>
      <c r="L725" s="6">
        <v>3.75</v>
      </c>
      <c r="M725" s="8"/>
      <c r="N725" s="6" t="s">
        <v>11793</v>
      </c>
      <c r="O725" s="8"/>
      <c r="P725" s="6" t="s">
        <v>754</v>
      </c>
      <c r="Q725" s="6" t="s">
        <v>754</v>
      </c>
      <c r="R725" s="6" t="s">
        <v>13828</v>
      </c>
      <c r="S725" s="6" t="s">
        <v>40</v>
      </c>
      <c r="T725" s="6" t="s">
        <v>130</v>
      </c>
      <c r="U725" s="6">
        <v>31</v>
      </c>
      <c r="V725" s="6" t="s">
        <v>74</v>
      </c>
      <c r="W725" s="6" t="s">
        <v>13738</v>
      </c>
      <c r="X725" s="6" t="s">
        <v>13739</v>
      </c>
      <c r="Y725" s="6" t="s">
        <v>13740</v>
      </c>
      <c r="Z725" s="6" t="s">
        <v>13741</v>
      </c>
      <c r="AA725" s="6" t="s">
        <v>45</v>
      </c>
      <c r="AB725" s="6">
        <v>2022</v>
      </c>
      <c r="AC725" s="8"/>
      <c r="AD725" s="6">
        <v>3</v>
      </c>
      <c r="AE725" s="8"/>
    </row>
    <row r="726" spans="1:31" ht="51.75" x14ac:dyDescent="0.25">
      <c r="A726" s="6">
        <v>2565</v>
      </c>
      <c r="B726" s="6">
        <v>20039</v>
      </c>
      <c r="C726" s="6" t="s">
        <v>20685</v>
      </c>
      <c r="D726" s="6" t="s">
        <v>20686</v>
      </c>
      <c r="E726" s="6" t="s">
        <v>47</v>
      </c>
      <c r="F726" s="6">
        <v>9</v>
      </c>
      <c r="G726" s="6" t="s">
        <v>48</v>
      </c>
      <c r="H726" s="6">
        <v>0</v>
      </c>
      <c r="I726" s="6">
        <v>0</v>
      </c>
      <c r="J726" s="6">
        <v>9</v>
      </c>
      <c r="K726" s="6" t="s">
        <v>754</v>
      </c>
      <c r="L726" s="6">
        <v>0</v>
      </c>
      <c r="M726" s="8"/>
      <c r="N726" s="6" t="s">
        <v>20172</v>
      </c>
      <c r="O726" s="8"/>
      <c r="P726" s="6" t="s">
        <v>155</v>
      </c>
      <c r="Q726" s="6" t="s">
        <v>156</v>
      </c>
      <c r="R726" s="6" t="s">
        <v>20173</v>
      </c>
      <c r="S726" s="6" t="s">
        <v>55</v>
      </c>
      <c r="T726" s="8"/>
      <c r="U726" s="6">
        <v>61</v>
      </c>
      <c r="V726" s="6" t="s">
        <v>74</v>
      </c>
      <c r="W726" s="6" t="s">
        <v>13738</v>
      </c>
      <c r="X726" s="6" t="s">
        <v>20687</v>
      </c>
      <c r="Y726" s="8"/>
      <c r="Z726" s="8"/>
      <c r="AA726" s="6" t="s">
        <v>12067</v>
      </c>
      <c r="AB726" s="6">
        <v>2023</v>
      </c>
      <c r="AC726" s="8"/>
      <c r="AD726" s="6">
        <v>2</v>
      </c>
      <c r="AE726" s="8"/>
    </row>
    <row r="727" spans="1:31" ht="77.25" x14ac:dyDescent="0.25">
      <c r="A727" s="6">
        <v>1422</v>
      </c>
      <c r="B727" s="6">
        <v>2020091234</v>
      </c>
      <c r="C727" s="6" t="s">
        <v>5154</v>
      </c>
      <c r="D727" s="6" t="s">
        <v>5150</v>
      </c>
      <c r="E727" s="6" t="s">
        <v>33</v>
      </c>
      <c r="F727" s="6">
        <v>9</v>
      </c>
      <c r="G727" s="6" t="s">
        <v>78</v>
      </c>
      <c r="H727" s="6">
        <v>31</v>
      </c>
      <c r="I727" s="6">
        <v>31</v>
      </c>
      <c r="J727" s="6">
        <v>40</v>
      </c>
      <c r="K727" s="6" t="s">
        <v>35</v>
      </c>
      <c r="L727" s="6">
        <v>3.37</v>
      </c>
      <c r="M727" s="8"/>
      <c r="N727" s="6" t="s">
        <v>107</v>
      </c>
      <c r="O727" s="6" t="s">
        <v>51</v>
      </c>
      <c r="P727" s="6" t="s">
        <v>108</v>
      </c>
      <c r="Q727" s="6" t="s">
        <v>53</v>
      </c>
      <c r="R727" s="6" t="s">
        <v>109</v>
      </c>
      <c r="S727" s="6" t="s">
        <v>40</v>
      </c>
      <c r="T727" s="8"/>
      <c r="U727" s="6">
        <v>29</v>
      </c>
      <c r="V727" s="6" t="s">
        <v>695</v>
      </c>
      <c r="W727" s="6" t="s">
        <v>557</v>
      </c>
      <c r="X727" s="6" t="s">
        <v>5155</v>
      </c>
      <c r="Y727" s="6" t="s">
        <v>5156</v>
      </c>
      <c r="Z727" s="6" t="s">
        <v>5157</v>
      </c>
      <c r="AA727" s="6" t="s">
        <v>12067</v>
      </c>
      <c r="AB727" s="6">
        <v>2023</v>
      </c>
      <c r="AC727" s="8"/>
      <c r="AD727" s="6">
        <v>2</v>
      </c>
      <c r="AE727" s="8"/>
    </row>
    <row r="728" spans="1:31" ht="77.25" x14ac:dyDescent="0.25">
      <c r="A728" s="6">
        <v>678</v>
      </c>
      <c r="B728" s="6">
        <v>2015080081</v>
      </c>
      <c r="C728" s="6" t="s">
        <v>20688</v>
      </c>
      <c r="D728" s="6" t="s">
        <v>16487</v>
      </c>
      <c r="E728" s="6" t="s">
        <v>47</v>
      </c>
      <c r="F728" s="6">
        <v>6</v>
      </c>
      <c r="G728" s="6" t="s">
        <v>71</v>
      </c>
      <c r="H728" s="6">
        <v>21</v>
      </c>
      <c r="I728" s="6">
        <v>150</v>
      </c>
      <c r="J728" s="6">
        <v>27</v>
      </c>
      <c r="K728" s="6" t="s">
        <v>115</v>
      </c>
      <c r="L728" s="6">
        <v>3.43</v>
      </c>
      <c r="M728" s="8"/>
      <c r="N728" s="6" t="s">
        <v>862</v>
      </c>
      <c r="O728" s="8"/>
      <c r="P728" s="6" t="s">
        <v>117</v>
      </c>
      <c r="Q728" s="6" t="s">
        <v>118</v>
      </c>
      <c r="R728" s="6" t="s">
        <v>119</v>
      </c>
      <c r="S728" s="6" t="s">
        <v>40</v>
      </c>
      <c r="T728" s="6" t="s">
        <v>56</v>
      </c>
      <c r="U728" s="6">
        <v>28</v>
      </c>
      <c r="V728" s="6" t="s">
        <v>273</v>
      </c>
      <c r="W728" s="6" t="s">
        <v>557</v>
      </c>
      <c r="X728" s="6" t="s">
        <v>20689</v>
      </c>
      <c r="Y728" s="6" t="s">
        <v>20690</v>
      </c>
      <c r="Z728" s="6" t="s">
        <v>20691</v>
      </c>
      <c r="AA728" s="6" t="s">
        <v>12067</v>
      </c>
      <c r="AB728" s="6">
        <v>2023</v>
      </c>
      <c r="AC728" s="8"/>
      <c r="AD728" s="6">
        <v>2</v>
      </c>
      <c r="AE728" s="8"/>
    </row>
    <row r="729" spans="1:31" ht="77.25" x14ac:dyDescent="0.25">
      <c r="A729" s="6">
        <v>2615</v>
      </c>
      <c r="B729" s="6">
        <v>2021061105</v>
      </c>
      <c r="C729" s="6" t="s">
        <v>9153</v>
      </c>
      <c r="D729" s="6" t="s">
        <v>9154</v>
      </c>
      <c r="E729" s="6" t="s">
        <v>47</v>
      </c>
      <c r="F729" s="6">
        <v>8</v>
      </c>
      <c r="G729" s="6" t="s">
        <v>34</v>
      </c>
      <c r="H729" s="6">
        <v>60</v>
      </c>
      <c r="I729" s="6">
        <v>65</v>
      </c>
      <c r="J729" s="6">
        <v>68</v>
      </c>
      <c r="K729" s="6" t="s">
        <v>35</v>
      </c>
      <c r="L729" s="6">
        <v>3.33</v>
      </c>
      <c r="M729" s="8"/>
      <c r="N729" s="6" t="s">
        <v>107</v>
      </c>
      <c r="O729" s="6" t="s">
        <v>51</v>
      </c>
      <c r="P729" s="6" t="s">
        <v>108</v>
      </c>
      <c r="Q729" s="6" t="s">
        <v>53</v>
      </c>
      <c r="R729" s="6" t="s">
        <v>109</v>
      </c>
      <c r="S729" s="6" t="s">
        <v>40</v>
      </c>
      <c r="T729" s="6" t="s">
        <v>130</v>
      </c>
      <c r="U729" s="6">
        <v>41</v>
      </c>
      <c r="V729" s="6" t="s">
        <v>3997</v>
      </c>
      <c r="W729" s="6" t="s">
        <v>557</v>
      </c>
      <c r="X729" s="6" t="s">
        <v>9155</v>
      </c>
      <c r="Y729" s="8"/>
      <c r="Z729" s="8"/>
      <c r="AA729" s="6" t="s">
        <v>12067</v>
      </c>
      <c r="AB729" s="6">
        <v>2023</v>
      </c>
      <c r="AC729" s="8"/>
      <c r="AD729" s="6">
        <v>2</v>
      </c>
      <c r="AE729" s="8"/>
    </row>
    <row r="730" spans="1:31" ht="64.5" x14ac:dyDescent="0.25">
      <c r="A730" s="6">
        <v>2894</v>
      </c>
      <c r="B730" s="6">
        <v>2020081499</v>
      </c>
      <c r="C730" s="6" t="s">
        <v>31</v>
      </c>
      <c r="D730" s="6" t="s">
        <v>13757</v>
      </c>
      <c r="E730" s="6" t="s">
        <v>33</v>
      </c>
      <c r="F730" s="6">
        <v>9</v>
      </c>
      <c r="G730" s="6" t="s">
        <v>34</v>
      </c>
      <c r="H730" s="6">
        <v>66</v>
      </c>
      <c r="I730" s="6">
        <v>66</v>
      </c>
      <c r="J730" s="6">
        <v>75</v>
      </c>
      <c r="K730" s="6" t="s">
        <v>35</v>
      </c>
      <c r="L730" s="6">
        <v>3.08</v>
      </c>
      <c r="M730" s="8"/>
      <c r="N730" s="6" t="s">
        <v>129</v>
      </c>
      <c r="O730" s="8"/>
      <c r="P730" s="6" t="s">
        <v>89</v>
      </c>
      <c r="Q730" s="6" t="s">
        <v>53</v>
      </c>
      <c r="R730" s="6" t="s">
        <v>109</v>
      </c>
      <c r="S730" s="6" t="s">
        <v>40</v>
      </c>
      <c r="T730" s="6" t="s">
        <v>130</v>
      </c>
      <c r="U730" s="6">
        <v>40</v>
      </c>
      <c r="V730" s="6" t="s">
        <v>66</v>
      </c>
      <c r="W730" s="6" t="s">
        <v>557</v>
      </c>
      <c r="X730" s="6" t="s">
        <v>13758</v>
      </c>
      <c r="Y730" s="6" t="s">
        <v>13759</v>
      </c>
      <c r="Z730" s="6" t="s">
        <v>13760</v>
      </c>
      <c r="AA730" s="6" t="s">
        <v>12067</v>
      </c>
      <c r="AB730" s="6">
        <v>2023</v>
      </c>
      <c r="AC730" s="8"/>
      <c r="AD730" s="6">
        <v>2</v>
      </c>
      <c r="AE730" s="8"/>
    </row>
    <row r="731" spans="1:31" ht="64.5" x14ac:dyDescent="0.25">
      <c r="A731" s="6">
        <v>473</v>
      </c>
      <c r="B731" s="6">
        <v>101910</v>
      </c>
      <c r="C731" s="6" t="s">
        <v>13826</v>
      </c>
      <c r="D731" s="6" t="s">
        <v>13827</v>
      </c>
      <c r="E731" s="6" t="s">
        <v>12249</v>
      </c>
      <c r="F731" s="6">
        <v>6</v>
      </c>
      <c r="G731" s="6" t="s">
        <v>71</v>
      </c>
      <c r="H731" s="6">
        <v>108</v>
      </c>
      <c r="I731" s="6">
        <v>112</v>
      </c>
      <c r="J731" s="6">
        <v>114</v>
      </c>
      <c r="K731" s="6" t="s">
        <v>35</v>
      </c>
      <c r="L731" s="6">
        <v>2.92</v>
      </c>
      <c r="M731" s="8"/>
      <c r="N731" s="6" t="s">
        <v>36</v>
      </c>
      <c r="O731" s="8"/>
      <c r="P731" s="6" t="s">
        <v>37</v>
      </c>
      <c r="Q731" s="6" t="s">
        <v>38</v>
      </c>
      <c r="R731" s="6" t="s">
        <v>13828</v>
      </c>
      <c r="S731" s="6" t="s">
        <v>40</v>
      </c>
      <c r="T731" s="6" t="s">
        <v>130</v>
      </c>
      <c r="U731" s="6">
        <v>40</v>
      </c>
      <c r="V731" s="6" t="s">
        <v>74</v>
      </c>
      <c r="W731" s="6" t="s">
        <v>557</v>
      </c>
      <c r="X731" s="6" t="s">
        <v>13829</v>
      </c>
      <c r="Y731" s="6" t="s">
        <v>13830</v>
      </c>
      <c r="Z731" s="6" t="s">
        <v>13831</v>
      </c>
      <c r="AA731" s="6" t="s">
        <v>10925</v>
      </c>
      <c r="AB731" s="6">
        <v>2023</v>
      </c>
      <c r="AC731" s="8"/>
      <c r="AD731" s="6">
        <v>1</v>
      </c>
      <c r="AE731" s="8"/>
    </row>
    <row r="732" spans="1:31" ht="51.75" x14ac:dyDescent="0.25">
      <c r="A732" s="6">
        <v>526</v>
      </c>
      <c r="B732" s="6">
        <v>2022071019</v>
      </c>
      <c r="C732" s="6" t="s">
        <v>2016</v>
      </c>
      <c r="D732" s="6" t="s">
        <v>2017</v>
      </c>
      <c r="E732" s="6" t="s">
        <v>47</v>
      </c>
      <c r="F732" s="6">
        <v>9</v>
      </c>
      <c r="G732" s="6" t="s">
        <v>139</v>
      </c>
      <c r="H732" s="6">
        <v>40</v>
      </c>
      <c r="I732" s="6">
        <v>40</v>
      </c>
      <c r="J732" s="6">
        <v>49</v>
      </c>
      <c r="K732" s="6" t="s">
        <v>35</v>
      </c>
      <c r="L732" s="6">
        <v>3.9</v>
      </c>
      <c r="M732" s="8"/>
      <c r="N732" s="6" t="s">
        <v>423</v>
      </c>
      <c r="O732" s="6" t="s">
        <v>134</v>
      </c>
      <c r="P732" s="6" t="s">
        <v>168</v>
      </c>
      <c r="Q732" s="6" t="s">
        <v>148</v>
      </c>
      <c r="R732" s="6" t="s">
        <v>109</v>
      </c>
      <c r="S732" s="6" t="s">
        <v>40</v>
      </c>
      <c r="T732" s="6" t="s">
        <v>56</v>
      </c>
      <c r="U732" s="6">
        <v>24</v>
      </c>
      <c r="V732" s="6" t="s">
        <v>74</v>
      </c>
      <c r="W732" s="6" t="s">
        <v>557</v>
      </c>
      <c r="X732" s="6" t="s">
        <v>2018</v>
      </c>
      <c r="Y732" s="6" t="s">
        <v>2019</v>
      </c>
      <c r="Z732" s="6">
        <v>7844553356</v>
      </c>
      <c r="AA732" s="6" t="s">
        <v>12067</v>
      </c>
      <c r="AB732" s="6">
        <v>2023</v>
      </c>
      <c r="AC732" s="8"/>
      <c r="AD732" s="6">
        <v>2</v>
      </c>
      <c r="AE732" s="8"/>
    </row>
    <row r="733" spans="1:31" ht="64.5" x14ac:dyDescent="0.25">
      <c r="A733" s="6">
        <v>660</v>
      </c>
      <c r="B733" s="6">
        <v>2020081122</v>
      </c>
      <c r="C733" s="6" t="s">
        <v>9641</v>
      </c>
      <c r="D733" s="6" t="s">
        <v>13788</v>
      </c>
      <c r="E733" s="6" t="s">
        <v>47</v>
      </c>
      <c r="F733" s="6">
        <v>6</v>
      </c>
      <c r="G733" s="6" t="s">
        <v>71</v>
      </c>
      <c r="H733" s="6">
        <v>102</v>
      </c>
      <c r="I733" s="6">
        <v>104</v>
      </c>
      <c r="J733" s="6">
        <v>108</v>
      </c>
      <c r="K733" s="6" t="s">
        <v>35</v>
      </c>
      <c r="L733" s="6">
        <v>3.52</v>
      </c>
      <c r="M733" s="8"/>
      <c r="N733" s="6" t="s">
        <v>254</v>
      </c>
      <c r="O733" s="6" t="s">
        <v>134</v>
      </c>
      <c r="P733" s="6" t="s">
        <v>147</v>
      </c>
      <c r="Q733" s="6" t="s">
        <v>148</v>
      </c>
      <c r="R733" s="6" t="s">
        <v>109</v>
      </c>
      <c r="S733" s="6" t="s">
        <v>40</v>
      </c>
      <c r="T733" s="6" t="s">
        <v>56</v>
      </c>
      <c r="U733" s="6">
        <v>22</v>
      </c>
      <c r="V733" s="6" t="s">
        <v>74</v>
      </c>
      <c r="W733" s="6" t="s">
        <v>557</v>
      </c>
      <c r="X733" s="6" t="s">
        <v>13789</v>
      </c>
      <c r="Y733" s="6" t="s">
        <v>13790</v>
      </c>
      <c r="Z733" s="6" t="s">
        <v>13791</v>
      </c>
      <c r="AA733" s="6" t="s">
        <v>12067</v>
      </c>
      <c r="AB733" s="6">
        <v>2023</v>
      </c>
      <c r="AC733" s="8"/>
      <c r="AD733" s="6">
        <v>2</v>
      </c>
      <c r="AE733" s="8"/>
    </row>
    <row r="734" spans="1:31" ht="64.5" x14ac:dyDescent="0.25">
      <c r="A734" s="6">
        <v>836</v>
      </c>
      <c r="B734" s="6">
        <v>2021101006</v>
      </c>
      <c r="C734" s="6" t="s">
        <v>3008</v>
      </c>
      <c r="D734" s="6" t="s">
        <v>3009</v>
      </c>
      <c r="E734" s="6" t="s">
        <v>47</v>
      </c>
      <c r="F734" s="6">
        <v>9</v>
      </c>
      <c r="G734" s="6" t="s">
        <v>139</v>
      </c>
      <c r="H734" s="6">
        <v>63</v>
      </c>
      <c r="I734" s="6">
        <v>63</v>
      </c>
      <c r="J734" s="6">
        <v>72</v>
      </c>
      <c r="K734" s="6" t="s">
        <v>754</v>
      </c>
      <c r="L734" s="6">
        <v>3.95</v>
      </c>
      <c r="M734" s="8"/>
      <c r="N734" s="6" t="s">
        <v>11793</v>
      </c>
      <c r="O734" s="8"/>
      <c r="P734" s="6" t="s">
        <v>754</v>
      </c>
      <c r="Q734" s="6" t="s">
        <v>754</v>
      </c>
      <c r="R734" s="6" t="s">
        <v>109</v>
      </c>
      <c r="S734" s="6" t="s">
        <v>55</v>
      </c>
      <c r="T734" s="8"/>
      <c r="U734" s="6">
        <v>19</v>
      </c>
      <c r="V734" s="6" t="s">
        <v>74</v>
      </c>
      <c r="W734" s="6" t="s">
        <v>557</v>
      </c>
      <c r="X734" s="6" t="s">
        <v>3010</v>
      </c>
      <c r="Y734" s="8"/>
      <c r="Z734" s="8"/>
      <c r="AA734" s="6" t="s">
        <v>12067</v>
      </c>
      <c r="AB734" s="6">
        <v>2023</v>
      </c>
      <c r="AC734" s="8"/>
      <c r="AD734" s="6">
        <v>2</v>
      </c>
      <c r="AE734" s="8"/>
    </row>
    <row r="735" spans="1:31" ht="64.5" x14ac:dyDescent="0.25">
      <c r="A735" s="6">
        <v>1017</v>
      </c>
      <c r="B735" s="6">
        <v>2022011025</v>
      </c>
      <c r="C735" s="6" t="s">
        <v>13824</v>
      </c>
      <c r="D735" s="6" t="s">
        <v>13457</v>
      </c>
      <c r="E735" s="6" t="s">
        <v>47</v>
      </c>
      <c r="F735" s="6">
        <v>13</v>
      </c>
      <c r="G735" s="6" t="s">
        <v>139</v>
      </c>
      <c r="H735" s="6">
        <v>44</v>
      </c>
      <c r="I735" s="6">
        <v>44</v>
      </c>
      <c r="J735" s="6">
        <v>57</v>
      </c>
      <c r="K735" s="6" t="s">
        <v>35</v>
      </c>
      <c r="L735" s="6">
        <v>2.89</v>
      </c>
      <c r="M735" s="8"/>
      <c r="N735" s="6" t="s">
        <v>500</v>
      </c>
      <c r="O735" s="8"/>
      <c r="P735" s="6" t="s">
        <v>147</v>
      </c>
      <c r="Q735" s="6" t="s">
        <v>148</v>
      </c>
      <c r="R735" s="6" t="s">
        <v>109</v>
      </c>
      <c r="S735" s="6" t="s">
        <v>55</v>
      </c>
      <c r="T735" s="6" t="s">
        <v>56</v>
      </c>
      <c r="U735" s="6">
        <v>33</v>
      </c>
      <c r="V735" s="6" t="s">
        <v>74</v>
      </c>
      <c r="W735" s="6" t="s">
        <v>557</v>
      </c>
      <c r="X735" s="6" t="s">
        <v>13825</v>
      </c>
      <c r="Y735" s="8"/>
      <c r="Z735" s="8"/>
      <c r="AA735" s="6" t="s">
        <v>10925</v>
      </c>
      <c r="AB735" s="6">
        <v>2023</v>
      </c>
      <c r="AC735" s="8"/>
      <c r="AD735" s="6">
        <v>1</v>
      </c>
      <c r="AE735" s="8"/>
    </row>
    <row r="736" spans="1:31" ht="64.5" x14ac:dyDescent="0.25">
      <c r="A736" s="6">
        <v>1251</v>
      </c>
      <c r="B736" s="6">
        <v>2021101033</v>
      </c>
      <c r="C736" s="6" t="s">
        <v>4532</v>
      </c>
      <c r="D736" s="6" t="s">
        <v>4529</v>
      </c>
      <c r="E736" s="6" t="s">
        <v>47</v>
      </c>
      <c r="F736" s="6">
        <v>8</v>
      </c>
      <c r="G736" s="6" t="s">
        <v>139</v>
      </c>
      <c r="H736" s="6">
        <v>36</v>
      </c>
      <c r="I736" s="6">
        <v>36</v>
      </c>
      <c r="J736" s="6">
        <v>44</v>
      </c>
      <c r="K736" s="6" t="s">
        <v>35</v>
      </c>
      <c r="L736" s="6">
        <v>3.14</v>
      </c>
      <c r="M736" s="8"/>
      <c r="N736" s="6" t="s">
        <v>196</v>
      </c>
      <c r="O736" s="8"/>
      <c r="P736" s="6" t="s">
        <v>197</v>
      </c>
      <c r="Q736" s="6" t="s">
        <v>53</v>
      </c>
      <c r="R736" s="6" t="s">
        <v>109</v>
      </c>
      <c r="S736" s="6" t="s">
        <v>40</v>
      </c>
      <c r="T736" s="6" t="s">
        <v>56</v>
      </c>
      <c r="U736" s="6">
        <v>18</v>
      </c>
      <c r="V736" s="6" t="s">
        <v>74</v>
      </c>
      <c r="W736" s="6" t="s">
        <v>557</v>
      </c>
      <c r="X736" s="6" t="s">
        <v>4533</v>
      </c>
      <c r="Y736" s="8"/>
      <c r="Z736" s="8"/>
      <c r="AA736" s="6" t="s">
        <v>12067</v>
      </c>
      <c r="AB736" s="6">
        <v>2023</v>
      </c>
      <c r="AC736" s="8"/>
      <c r="AD736" s="6">
        <v>2</v>
      </c>
      <c r="AE736" s="8"/>
    </row>
    <row r="737" spans="1:31" ht="77.25" x14ac:dyDescent="0.25">
      <c r="A737" s="6">
        <v>1676</v>
      </c>
      <c r="B737" s="6">
        <v>2020081269</v>
      </c>
      <c r="C737" s="6" t="s">
        <v>6051</v>
      </c>
      <c r="D737" s="6" t="s">
        <v>6052</v>
      </c>
      <c r="E737" s="6" t="s">
        <v>47</v>
      </c>
      <c r="F737" s="6">
        <v>9</v>
      </c>
      <c r="G737" s="6" t="s">
        <v>34</v>
      </c>
      <c r="H737" s="6">
        <v>72</v>
      </c>
      <c r="I737" s="6">
        <v>72</v>
      </c>
      <c r="J737" s="6">
        <v>81</v>
      </c>
      <c r="K737" s="6" t="s">
        <v>35</v>
      </c>
      <c r="L737" s="6">
        <v>3.34</v>
      </c>
      <c r="M737" s="8"/>
      <c r="N737" s="6" t="s">
        <v>107</v>
      </c>
      <c r="O737" s="6" t="s">
        <v>51</v>
      </c>
      <c r="P737" s="6" t="s">
        <v>108</v>
      </c>
      <c r="Q737" s="6" t="s">
        <v>53</v>
      </c>
      <c r="R737" s="6" t="s">
        <v>109</v>
      </c>
      <c r="S737" s="6" t="s">
        <v>40</v>
      </c>
      <c r="T737" s="6" t="s">
        <v>56</v>
      </c>
      <c r="U737" s="6">
        <v>25</v>
      </c>
      <c r="V737" s="6" t="s">
        <v>74</v>
      </c>
      <c r="W737" s="6" t="s">
        <v>557</v>
      </c>
      <c r="X737" s="6" t="s">
        <v>6054</v>
      </c>
      <c r="Y737" s="6" t="s">
        <v>6054</v>
      </c>
      <c r="Z737" s="6" t="s">
        <v>6055</v>
      </c>
      <c r="AA737" s="6" t="s">
        <v>12067</v>
      </c>
      <c r="AB737" s="6">
        <v>2023</v>
      </c>
      <c r="AC737" s="8"/>
      <c r="AD737" s="6">
        <v>2</v>
      </c>
      <c r="AE737" s="8"/>
    </row>
    <row r="738" spans="1:31" ht="51.75" x14ac:dyDescent="0.25">
      <c r="A738" s="6">
        <v>1880</v>
      </c>
      <c r="B738" s="6">
        <v>2011060013</v>
      </c>
      <c r="C738" s="6" t="s">
        <v>13764</v>
      </c>
      <c r="D738" s="6" t="s">
        <v>6678</v>
      </c>
      <c r="E738" s="6" t="s">
        <v>47</v>
      </c>
      <c r="F738" s="6">
        <v>12</v>
      </c>
      <c r="G738" s="6" t="s">
        <v>71</v>
      </c>
      <c r="H738" s="6">
        <v>21</v>
      </c>
      <c r="I738" s="6">
        <v>157</v>
      </c>
      <c r="J738" s="6">
        <v>33</v>
      </c>
      <c r="K738" s="6" t="s">
        <v>115</v>
      </c>
      <c r="L738" s="6">
        <v>3.81</v>
      </c>
      <c r="M738" s="8"/>
      <c r="N738" s="6" t="s">
        <v>5821</v>
      </c>
      <c r="O738" s="8"/>
      <c r="P738" s="6" t="s">
        <v>155</v>
      </c>
      <c r="Q738" s="6" t="s">
        <v>156</v>
      </c>
      <c r="R738" s="6" t="s">
        <v>12104</v>
      </c>
      <c r="S738" s="6" t="s">
        <v>55</v>
      </c>
      <c r="T738" s="6" t="s">
        <v>130</v>
      </c>
      <c r="U738" s="6">
        <v>41</v>
      </c>
      <c r="V738" s="6" t="s">
        <v>74</v>
      </c>
      <c r="W738" s="6" t="s">
        <v>557</v>
      </c>
      <c r="X738" s="6" t="s">
        <v>13765</v>
      </c>
      <c r="Y738" s="6" t="s">
        <v>13766</v>
      </c>
      <c r="Z738" s="6" t="s">
        <v>13767</v>
      </c>
      <c r="AA738" s="6" t="s">
        <v>12067</v>
      </c>
      <c r="AB738" s="6">
        <v>2023</v>
      </c>
      <c r="AC738" s="8"/>
      <c r="AD738" s="6">
        <v>2</v>
      </c>
      <c r="AE738" s="8"/>
    </row>
    <row r="739" spans="1:31" ht="64.5" x14ac:dyDescent="0.25">
      <c r="A739" s="6">
        <v>2021</v>
      </c>
      <c r="B739" s="6">
        <v>2020081310</v>
      </c>
      <c r="C739" s="6" t="s">
        <v>7169</v>
      </c>
      <c r="D739" s="6" t="s">
        <v>7162</v>
      </c>
      <c r="E739" s="6" t="s">
        <v>47</v>
      </c>
      <c r="F739" s="6">
        <v>12</v>
      </c>
      <c r="G739" s="6" t="s">
        <v>139</v>
      </c>
      <c r="H739" s="6">
        <v>39</v>
      </c>
      <c r="I739" s="6">
        <v>42</v>
      </c>
      <c r="J739" s="6">
        <v>51</v>
      </c>
      <c r="K739" s="6" t="s">
        <v>35</v>
      </c>
      <c r="L739" s="6">
        <v>1.95</v>
      </c>
      <c r="M739" s="6" t="s">
        <v>476</v>
      </c>
      <c r="N739" s="6" t="s">
        <v>500</v>
      </c>
      <c r="O739" s="6" t="s">
        <v>134</v>
      </c>
      <c r="P739" s="6" t="s">
        <v>147</v>
      </c>
      <c r="Q739" s="6" t="s">
        <v>148</v>
      </c>
      <c r="R739" s="6" t="s">
        <v>109</v>
      </c>
      <c r="S739" s="6" t="s">
        <v>55</v>
      </c>
      <c r="T739" s="6" t="s">
        <v>56</v>
      </c>
      <c r="U739" s="6">
        <v>22</v>
      </c>
      <c r="V739" s="6" t="s">
        <v>74</v>
      </c>
      <c r="W739" s="6" t="s">
        <v>557</v>
      </c>
      <c r="X739" s="6" t="s">
        <v>7170</v>
      </c>
      <c r="Y739" s="6" t="s">
        <v>7171</v>
      </c>
      <c r="Z739" s="6" t="s">
        <v>7172</v>
      </c>
      <c r="AA739" s="6" t="s">
        <v>10925</v>
      </c>
      <c r="AB739" s="6">
        <v>2023</v>
      </c>
      <c r="AC739" s="8"/>
      <c r="AD739" s="6">
        <v>1</v>
      </c>
      <c r="AE739" s="8"/>
    </row>
    <row r="740" spans="1:31" ht="64.5" x14ac:dyDescent="0.25">
      <c r="A740" s="6">
        <v>2071</v>
      </c>
      <c r="B740" s="6">
        <v>2016121033</v>
      </c>
      <c r="C740" s="6" t="s">
        <v>13817</v>
      </c>
      <c r="D740" s="6" t="s">
        <v>7351</v>
      </c>
      <c r="E740" s="6" t="s">
        <v>47</v>
      </c>
      <c r="F740" s="6">
        <v>5</v>
      </c>
      <c r="G740" s="6" t="s">
        <v>71</v>
      </c>
      <c r="H740" s="6">
        <v>100</v>
      </c>
      <c r="I740" s="6">
        <v>100</v>
      </c>
      <c r="J740" s="6">
        <v>105</v>
      </c>
      <c r="K740" s="6" t="s">
        <v>35</v>
      </c>
      <c r="L740" s="6">
        <v>3.58</v>
      </c>
      <c r="M740" s="8"/>
      <c r="N740" s="6" t="s">
        <v>1251</v>
      </c>
      <c r="O740" s="8"/>
      <c r="P740" s="6" t="s">
        <v>52</v>
      </c>
      <c r="Q740" s="6" t="s">
        <v>53</v>
      </c>
      <c r="R740" s="6" t="s">
        <v>109</v>
      </c>
      <c r="S740" s="6" t="s">
        <v>55</v>
      </c>
      <c r="T740" s="6" t="s">
        <v>56</v>
      </c>
      <c r="U740" s="6">
        <v>35</v>
      </c>
      <c r="V740" s="6" t="s">
        <v>74</v>
      </c>
      <c r="W740" s="6" t="s">
        <v>557</v>
      </c>
      <c r="X740" s="6" t="s">
        <v>13818</v>
      </c>
      <c r="Y740" s="6" t="s">
        <v>13819</v>
      </c>
      <c r="Z740" s="6" t="s">
        <v>13820</v>
      </c>
      <c r="AA740" s="6" t="s">
        <v>10925</v>
      </c>
      <c r="AB740" s="6">
        <v>2023</v>
      </c>
      <c r="AC740" s="8"/>
      <c r="AD740" s="6">
        <v>1</v>
      </c>
      <c r="AE740" s="9">
        <v>45109</v>
      </c>
    </row>
    <row r="741" spans="1:31" ht="51.75" x14ac:dyDescent="0.25">
      <c r="A741" s="6">
        <v>2222</v>
      </c>
      <c r="B741" s="6">
        <v>2021081343</v>
      </c>
      <c r="C741" s="6" t="s">
        <v>7878</v>
      </c>
      <c r="D741" s="6" t="s">
        <v>7875</v>
      </c>
      <c r="E741" s="6" t="s">
        <v>47</v>
      </c>
      <c r="F741" s="6">
        <v>17</v>
      </c>
      <c r="G741" s="6" t="s">
        <v>139</v>
      </c>
      <c r="H741" s="6">
        <v>58</v>
      </c>
      <c r="I741" s="6">
        <v>61</v>
      </c>
      <c r="J741" s="6">
        <v>75</v>
      </c>
      <c r="K741" s="6" t="s">
        <v>35</v>
      </c>
      <c r="L741" s="6">
        <v>3.16</v>
      </c>
      <c r="M741" s="8"/>
      <c r="N741" s="6" t="s">
        <v>167</v>
      </c>
      <c r="O741" s="6" t="s">
        <v>134</v>
      </c>
      <c r="P741" s="6" t="s">
        <v>168</v>
      </c>
      <c r="Q741" s="6" t="s">
        <v>148</v>
      </c>
      <c r="R741" s="6" t="s">
        <v>109</v>
      </c>
      <c r="S741" s="6" t="s">
        <v>40</v>
      </c>
      <c r="T741" s="8"/>
      <c r="U741" s="6">
        <v>22</v>
      </c>
      <c r="V741" s="6" t="s">
        <v>74</v>
      </c>
      <c r="W741" s="6" t="s">
        <v>557</v>
      </c>
      <c r="X741" s="6" t="s">
        <v>7879</v>
      </c>
      <c r="Y741" s="8"/>
      <c r="Z741" s="8"/>
      <c r="AA741" s="6" t="s">
        <v>10925</v>
      </c>
      <c r="AB741" s="6">
        <v>2023</v>
      </c>
      <c r="AC741" s="8"/>
      <c r="AD741" s="6">
        <v>1</v>
      </c>
      <c r="AE741" s="8"/>
    </row>
    <row r="742" spans="1:31" ht="64.5" x14ac:dyDescent="0.25">
      <c r="A742" s="6">
        <v>2861</v>
      </c>
      <c r="B742" s="6">
        <v>2020121013</v>
      </c>
      <c r="C742" s="6" t="s">
        <v>10085</v>
      </c>
      <c r="D742" s="6" t="s">
        <v>9966</v>
      </c>
      <c r="E742" s="6" t="s">
        <v>47</v>
      </c>
      <c r="F742" s="6">
        <v>7</v>
      </c>
      <c r="G742" s="6" t="s">
        <v>139</v>
      </c>
      <c r="H742" s="6">
        <v>36</v>
      </c>
      <c r="I742" s="6">
        <v>36</v>
      </c>
      <c r="J742" s="6">
        <v>43</v>
      </c>
      <c r="K742" s="6" t="s">
        <v>35</v>
      </c>
      <c r="L742" s="6">
        <v>3.46</v>
      </c>
      <c r="M742" s="8"/>
      <c r="N742" s="6" t="s">
        <v>196</v>
      </c>
      <c r="O742" s="6" t="s">
        <v>51</v>
      </c>
      <c r="P742" s="6" t="s">
        <v>197</v>
      </c>
      <c r="Q742" s="6" t="s">
        <v>53</v>
      </c>
      <c r="R742" s="6" t="s">
        <v>109</v>
      </c>
      <c r="S742" s="6" t="s">
        <v>40</v>
      </c>
      <c r="T742" s="6" t="s">
        <v>56</v>
      </c>
      <c r="U742" s="6">
        <v>20</v>
      </c>
      <c r="V742" s="6" t="s">
        <v>74</v>
      </c>
      <c r="W742" s="6" t="s">
        <v>557</v>
      </c>
      <c r="X742" s="6" t="s">
        <v>10086</v>
      </c>
      <c r="Y742" s="6" t="s">
        <v>10087</v>
      </c>
      <c r="Z742" s="6" t="s">
        <v>10088</v>
      </c>
      <c r="AA742" s="6" t="s">
        <v>12067</v>
      </c>
      <c r="AB742" s="6">
        <v>2023</v>
      </c>
      <c r="AC742" s="8"/>
      <c r="AD742" s="6">
        <v>2</v>
      </c>
      <c r="AE742" s="8"/>
    </row>
    <row r="743" spans="1:31" ht="102.75" x14ac:dyDescent="0.25">
      <c r="A743" s="6">
        <v>2914</v>
      </c>
      <c r="B743" s="6">
        <v>2019121004</v>
      </c>
      <c r="C743" s="6" t="s">
        <v>10180</v>
      </c>
      <c r="D743" s="6" t="s">
        <v>10176</v>
      </c>
      <c r="E743" s="6" t="s">
        <v>47</v>
      </c>
      <c r="F743" s="6">
        <v>6</v>
      </c>
      <c r="G743" s="6" t="s">
        <v>71</v>
      </c>
      <c r="H743" s="6">
        <v>0</v>
      </c>
      <c r="I743" s="6">
        <v>118</v>
      </c>
      <c r="J743" s="6">
        <v>6</v>
      </c>
      <c r="K743" s="6" t="s">
        <v>115</v>
      </c>
      <c r="L743" s="6">
        <v>0</v>
      </c>
      <c r="M743" s="8"/>
      <c r="N743" s="6" t="s">
        <v>661</v>
      </c>
      <c r="O743" s="8"/>
      <c r="P743" s="6" t="s">
        <v>81</v>
      </c>
      <c r="Q743" s="6" t="s">
        <v>65</v>
      </c>
      <c r="R743" s="6" t="s">
        <v>662</v>
      </c>
      <c r="S743" s="6" t="s">
        <v>55</v>
      </c>
      <c r="T743" s="6" t="s">
        <v>56</v>
      </c>
      <c r="U743" s="6">
        <v>23</v>
      </c>
      <c r="V743" s="6" t="s">
        <v>74</v>
      </c>
      <c r="W743" s="6" t="s">
        <v>557</v>
      </c>
      <c r="X743" s="6" t="s">
        <v>10181</v>
      </c>
      <c r="Y743" s="6" t="s">
        <v>10182</v>
      </c>
      <c r="Z743" s="6" t="s">
        <v>10183</v>
      </c>
      <c r="AA743" s="6" t="s">
        <v>10925</v>
      </c>
      <c r="AB743" s="6">
        <v>2023</v>
      </c>
      <c r="AC743" s="8"/>
      <c r="AD743" s="6">
        <v>1</v>
      </c>
      <c r="AE743" s="8"/>
    </row>
    <row r="744" spans="1:31" ht="51.75" x14ac:dyDescent="0.25">
      <c r="A744" s="6">
        <v>3050</v>
      </c>
      <c r="B744" s="6">
        <v>2021091237</v>
      </c>
      <c r="C744" s="6" t="s">
        <v>8657</v>
      </c>
      <c r="D744" s="6" t="s">
        <v>10577</v>
      </c>
      <c r="E744" s="6" t="s">
        <v>47</v>
      </c>
      <c r="F744" s="6">
        <v>8</v>
      </c>
      <c r="G744" s="6" t="s">
        <v>139</v>
      </c>
      <c r="H744" s="6">
        <v>60</v>
      </c>
      <c r="I744" s="6">
        <v>60</v>
      </c>
      <c r="J744" s="6">
        <v>68</v>
      </c>
      <c r="K744" s="6" t="s">
        <v>35</v>
      </c>
      <c r="L744" s="6">
        <v>3.61</v>
      </c>
      <c r="M744" s="8"/>
      <c r="N744" s="6" t="s">
        <v>1434</v>
      </c>
      <c r="O744" s="8"/>
      <c r="P744" s="6" t="s">
        <v>155</v>
      </c>
      <c r="Q744" s="6" t="s">
        <v>156</v>
      </c>
      <c r="R744" s="6" t="s">
        <v>109</v>
      </c>
      <c r="S744" s="6" t="s">
        <v>55</v>
      </c>
      <c r="T744" s="6" t="s">
        <v>56</v>
      </c>
      <c r="U744" s="6">
        <v>19</v>
      </c>
      <c r="V744" s="6" t="s">
        <v>74</v>
      </c>
      <c r="W744" s="6" t="s">
        <v>557</v>
      </c>
      <c r="X744" s="6" t="s">
        <v>10701</v>
      </c>
      <c r="Y744" s="8"/>
      <c r="Z744" s="8"/>
      <c r="AA744" s="6" t="s">
        <v>12067</v>
      </c>
      <c r="AB744" s="6">
        <v>2023</v>
      </c>
      <c r="AC744" s="8"/>
      <c r="AD744" s="6">
        <v>2</v>
      </c>
      <c r="AE744" s="8"/>
    </row>
    <row r="745" spans="1:31" ht="64.5" x14ac:dyDescent="0.25">
      <c r="A745" s="6">
        <v>3066</v>
      </c>
      <c r="B745" s="6">
        <v>2019081247</v>
      </c>
      <c r="C745" s="6" t="s">
        <v>13803</v>
      </c>
      <c r="D745" s="6" t="s">
        <v>10577</v>
      </c>
      <c r="E745" s="6" t="s">
        <v>47</v>
      </c>
      <c r="F745" s="6">
        <v>10</v>
      </c>
      <c r="G745" s="6" t="s">
        <v>71</v>
      </c>
      <c r="H745" s="6">
        <v>125</v>
      </c>
      <c r="I745" s="6">
        <v>125</v>
      </c>
      <c r="J745" s="6">
        <v>135</v>
      </c>
      <c r="K745" s="6" t="s">
        <v>35</v>
      </c>
      <c r="L745" s="6">
        <v>3.8</v>
      </c>
      <c r="M745" s="8"/>
      <c r="N745" s="6" t="s">
        <v>771</v>
      </c>
      <c r="O745" s="8"/>
      <c r="P745" s="6" t="s">
        <v>197</v>
      </c>
      <c r="Q745" s="6" t="s">
        <v>53</v>
      </c>
      <c r="R745" s="6" t="s">
        <v>109</v>
      </c>
      <c r="S745" s="6" t="s">
        <v>40</v>
      </c>
      <c r="T745" s="6" t="s">
        <v>56</v>
      </c>
      <c r="U745" s="6">
        <v>21</v>
      </c>
      <c r="V745" s="6" t="s">
        <v>74</v>
      </c>
      <c r="W745" s="6" t="s">
        <v>557</v>
      </c>
      <c r="X745" s="6" t="s">
        <v>13804</v>
      </c>
      <c r="Y745" s="6" t="s">
        <v>13805</v>
      </c>
      <c r="Z745" s="6" t="s">
        <v>10703</v>
      </c>
      <c r="AA745" s="6" t="s">
        <v>10925</v>
      </c>
      <c r="AB745" s="6">
        <v>2023</v>
      </c>
      <c r="AC745" s="8"/>
      <c r="AD745" s="6">
        <v>1</v>
      </c>
      <c r="AE745" s="9">
        <v>45109</v>
      </c>
    </row>
    <row r="746" spans="1:31" ht="64.5" x14ac:dyDescent="0.25">
      <c r="A746" s="6">
        <v>3096</v>
      </c>
      <c r="B746" s="6">
        <v>2018021016</v>
      </c>
      <c r="C746" s="6" t="s">
        <v>13773</v>
      </c>
      <c r="D746" s="6" t="s">
        <v>10750</v>
      </c>
      <c r="E746" s="6" t="s">
        <v>47</v>
      </c>
      <c r="F746" s="6">
        <v>6</v>
      </c>
      <c r="G746" s="6" t="s">
        <v>71</v>
      </c>
      <c r="H746" s="6">
        <v>33</v>
      </c>
      <c r="I746" s="6">
        <v>140</v>
      </c>
      <c r="J746" s="6">
        <v>39</v>
      </c>
      <c r="K746" s="6" t="s">
        <v>115</v>
      </c>
      <c r="L746" s="6">
        <v>3.97</v>
      </c>
      <c r="M746" s="8"/>
      <c r="N746" s="6" t="s">
        <v>668</v>
      </c>
      <c r="O746" s="8"/>
      <c r="P746" s="6" t="s">
        <v>147</v>
      </c>
      <c r="Q746" s="6" t="s">
        <v>148</v>
      </c>
      <c r="R746" s="6" t="s">
        <v>669</v>
      </c>
      <c r="S746" s="6" t="s">
        <v>55</v>
      </c>
      <c r="T746" s="6" t="s">
        <v>56</v>
      </c>
      <c r="U746" s="6">
        <v>29</v>
      </c>
      <c r="V746" s="6" t="s">
        <v>74</v>
      </c>
      <c r="W746" s="6" t="s">
        <v>557</v>
      </c>
      <c r="X746" s="6" t="s">
        <v>13774</v>
      </c>
      <c r="Y746" s="6" t="s">
        <v>13775</v>
      </c>
      <c r="Z746" s="6" t="s">
        <v>13776</v>
      </c>
      <c r="AA746" s="6" t="s">
        <v>10925</v>
      </c>
      <c r="AB746" s="6">
        <v>2023</v>
      </c>
      <c r="AC746" s="8"/>
      <c r="AD746" s="6">
        <v>1</v>
      </c>
      <c r="AE746" s="8"/>
    </row>
    <row r="747" spans="1:31" ht="64.5" x14ac:dyDescent="0.25">
      <c r="A747" s="6">
        <v>952</v>
      </c>
      <c r="B747" s="6">
        <v>2017081294</v>
      </c>
      <c r="C747" s="6" t="s">
        <v>13742</v>
      </c>
      <c r="D747" s="6" t="s">
        <v>13436</v>
      </c>
      <c r="E747" s="6" t="s">
        <v>47</v>
      </c>
      <c r="F747" s="6">
        <v>2</v>
      </c>
      <c r="G747" s="6" t="s">
        <v>71</v>
      </c>
      <c r="H747" s="6">
        <v>131</v>
      </c>
      <c r="I747" s="6">
        <v>137</v>
      </c>
      <c r="J747" s="6">
        <v>133</v>
      </c>
      <c r="K747" s="6" t="s">
        <v>35</v>
      </c>
      <c r="L747" s="6">
        <v>2.7</v>
      </c>
      <c r="M747" s="8"/>
      <c r="N747" s="6" t="s">
        <v>1251</v>
      </c>
      <c r="O747" s="8"/>
      <c r="P747" s="6" t="s">
        <v>52</v>
      </c>
      <c r="Q747" s="6" t="s">
        <v>53</v>
      </c>
      <c r="R747" s="6" t="s">
        <v>109</v>
      </c>
      <c r="S747" s="6" t="s">
        <v>55</v>
      </c>
      <c r="T747" s="8"/>
      <c r="U747" s="6">
        <v>22</v>
      </c>
      <c r="V747" s="8" t="s">
        <v>20100</v>
      </c>
      <c r="W747" s="6" t="s">
        <v>557</v>
      </c>
      <c r="X747" s="6" t="s">
        <v>13743</v>
      </c>
      <c r="Y747" s="6" t="s">
        <v>13744</v>
      </c>
      <c r="Z747" s="6" t="s">
        <v>13745</v>
      </c>
      <c r="AA747" s="6" t="s">
        <v>10925</v>
      </c>
      <c r="AB747" s="6">
        <v>2023</v>
      </c>
      <c r="AC747" s="8"/>
      <c r="AD747" s="6">
        <v>1</v>
      </c>
      <c r="AE747" s="9">
        <v>45109</v>
      </c>
    </row>
    <row r="748" spans="1:31" ht="64.5" x14ac:dyDescent="0.25">
      <c r="A748" s="6">
        <v>2279</v>
      </c>
      <c r="B748" s="6">
        <v>2021081371</v>
      </c>
      <c r="C748" s="6" t="s">
        <v>13832</v>
      </c>
      <c r="D748" s="6" t="s">
        <v>13833</v>
      </c>
      <c r="E748" s="6" t="s">
        <v>47</v>
      </c>
      <c r="F748" s="8"/>
      <c r="G748" s="8"/>
      <c r="H748" s="6">
        <v>38</v>
      </c>
      <c r="I748" s="8"/>
      <c r="J748" s="8"/>
      <c r="K748" s="6" t="s">
        <v>35</v>
      </c>
      <c r="L748" s="6">
        <v>3.71</v>
      </c>
      <c r="M748" s="8"/>
      <c r="N748" s="6" t="s">
        <v>5126</v>
      </c>
      <c r="O748" s="6" t="s">
        <v>134</v>
      </c>
      <c r="P748" s="6" t="s">
        <v>971</v>
      </c>
      <c r="Q748" s="6" t="s">
        <v>38</v>
      </c>
      <c r="R748" s="6" t="s">
        <v>109</v>
      </c>
      <c r="S748" s="6" t="s">
        <v>40</v>
      </c>
      <c r="T748" s="6" t="s">
        <v>130</v>
      </c>
      <c r="U748" s="6">
        <v>48</v>
      </c>
      <c r="V748" s="6" t="s">
        <v>303</v>
      </c>
      <c r="W748" s="6" t="s">
        <v>5805</v>
      </c>
      <c r="X748" s="6" t="s">
        <v>13834</v>
      </c>
      <c r="Y748" s="6" t="s">
        <v>13835</v>
      </c>
      <c r="Z748" s="6" t="s">
        <v>13836</v>
      </c>
      <c r="AA748" s="6" t="s">
        <v>10925</v>
      </c>
      <c r="AB748" s="6">
        <v>2023</v>
      </c>
      <c r="AC748" s="8"/>
      <c r="AD748" s="6">
        <v>1</v>
      </c>
      <c r="AE748" s="8"/>
    </row>
    <row r="749" spans="1:31" ht="51.75" x14ac:dyDescent="0.25">
      <c r="A749" s="6">
        <v>103</v>
      </c>
      <c r="B749" s="6">
        <v>2019071082</v>
      </c>
      <c r="C749" s="6" t="s">
        <v>628</v>
      </c>
      <c r="D749" s="6" t="s">
        <v>13859</v>
      </c>
      <c r="E749" s="6" t="s">
        <v>47</v>
      </c>
      <c r="F749" s="6">
        <v>17.5</v>
      </c>
      <c r="G749" s="6" t="s">
        <v>71</v>
      </c>
      <c r="H749" s="6">
        <v>103</v>
      </c>
      <c r="I749" s="6">
        <v>106.5</v>
      </c>
      <c r="J749" s="6">
        <v>120.5</v>
      </c>
      <c r="K749" s="6" t="s">
        <v>35</v>
      </c>
      <c r="L749" s="6">
        <v>3.21</v>
      </c>
      <c r="M749" s="8"/>
      <c r="N749" s="6" t="s">
        <v>12040</v>
      </c>
      <c r="O749" s="8"/>
      <c r="P749" s="6" t="s">
        <v>155</v>
      </c>
      <c r="Q749" s="6" t="s">
        <v>156</v>
      </c>
      <c r="R749" s="6" t="s">
        <v>109</v>
      </c>
      <c r="S749" s="6" t="s">
        <v>55</v>
      </c>
      <c r="T749" s="6" t="s">
        <v>56</v>
      </c>
      <c r="U749" s="6">
        <v>33</v>
      </c>
      <c r="V749" s="6" t="s">
        <v>74</v>
      </c>
      <c r="W749" s="6" t="s">
        <v>5805</v>
      </c>
      <c r="X749" s="6" t="s">
        <v>13860</v>
      </c>
      <c r="Y749" s="6" t="s">
        <v>13861</v>
      </c>
      <c r="Z749" s="8"/>
      <c r="AA749" s="6" t="s">
        <v>10925</v>
      </c>
      <c r="AB749" s="6">
        <v>2023</v>
      </c>
      <c r="AC749" s="8"/>
      <c r="AD749" s="6">
        <v>1</v>
      </c>
      <c r="AE749" s="8"/>
    </row>
    <row r="750" spans="1:31" ht="39" x14ac:dyDescent="0.25">
      <c r="A750" s="6">
        <v>387</v>
      </c>
      <c r="B750" s="6">
        <v>2020101026</v>
      </c>
      <c r="C750" s="6" t="s">
        <v>11050</v>
      </c>
      <c r="D750" s="6" t="s">
        <v>1557</v>
      </c>
      <c r="E750" s="6" t="s">
        <v>47</v>
      </c>
      <c r="F750" s="6">
        <v>9</v>
      </c>
      <c r="G750" s="6" t="s">
        <v>34</v>
      </c>
      <c r="H750" s="6">
        <v>85</v>
      </c>
      <c r="I750" s="6">
        <v>85</v>
      </c>
      <c r="J750" s="6">
        <v>94</v>
      </c>
      <c r="K750" s="6" t="s">
        <v>35</v>
      </c>
      <c r="L750" s="6">
        <v>2.61</v>
      </c>
      <c r="M750" s="8"/>
      <c r="N750" s="6" t="s">
        <v>477</v>
      </c>
      <c r="O750" s="8"/>
      <c r="P750" s="6" t="s">
        <v>64</v>
      </c>
      <c r="Q750" s="6" t="s">
        <v>65</v>
      </c>
      <c r="R750" s="6" t="s">
        <v>109</v>
      </c>
      <c r="S750" s="6" t="s">
        <v>40</v>
      </c>
      <c r="T750" s="8"/>
      <c r="U750" s="6">
        <v>26</v>
      </c>
      <c r="V750" s="6" t="s">
        <v>74</v>
      </c>
      <c r="W750" s="6" t="s">
        <v>5805</v>
      </c>
      <c r="X750" s="6" t="s">
        <v>11051</v>
      </c>
      <c r="Y750" s="8"/>
      <c r="Z750" s="8"/>
      <c r="AA750" s="6" t="s">
        <v>12067</v>
      </c>
      <c r="AB750" s="6">
        <v>2023</v>
      </c>
      <c r="AC750" s="8"/>
      <c r="AD750" s="6">
        <v>2</v>
      </c>
      <c r="AE750" s="8"/>
    </row>
    <row r="751" spans="1:31" ht="64.5" x14ac:dyDescent="0.25">
      <c r="A751" s="6">
        <v>1184</v>
      </c>
      <c r="B751" s="6">
        <v>2019071089</v>
      </c>
      <c r="C751" s="6" t="s">
        <v>13845</v>
      </c>
      <c r="D751" s="6" t="s">
        <v>13846</v>
      </c>
      <c r="E751" s="6" t="s">
        <v>47</v>
      </c>
      <c r="F751" s="8"/>
      <c r="G751" s="8"/>
      <c r="H751" s="6">
        <v>110</v>
      </c>
      <c r="I751" s="8"/>
      <c r="J751" s="8"/>
      <c r="K751" s="6" t="s">
        <v>35</v>
      </c>
      <c r="L751" s="6">
        <v>3.75</v>
      </c>
      <c r="M751" s="8"/>
      <c r="N751" s="6" t="s">
        <v>970</v>
      </c>
      <c r="O751" s="6" t="s">
        <v>5400</v>
      </c>
      <c r="P751" s="6" t="s">
        <v>971</v>
      </c>
      <c r="Q751" s="6" t="s">
        <v>38</v>
      </c>
      <c r="R751" s="6" t="s">
        <v>109</v>
      </c>
      <c r="S751" s="6" t="s">
        <v>40</v>
      </c>
      <c r="T751" s="6" t="s">
        <v>130</v>
      </c>
      <c r="U751" s="6">
        <v>64</v>
      </c>
      <c r="V751" s="6" t="s">
        <v>74</v>
      </c>
      <c r="W751" s="6" t="s">
        <v>5805</v>
      </c>
      <c r="X751" s="6" t="s">
        <v>13847</v>
      </c>
      <c r="Y751" s="6" t="s">
        <v>13848</v>
      </c>
      <c r="Z751" s="6" t="s">
        <v>13849</v>
      </c>
      <c r="AA751" s="6" t="s">
        <v>12067</v>
      </c>
      <c r="AB751" s="6">
        <v>2023</v>
      </c>
      <c r="AC751" s="8"/>
      <c r="AD751" s="6">
        <v>2</v>
      </c>
      <c r="AE751" s="8"/>
    </row>
    <row r="752" spans="1:31" ht="64.5" x14ac:dyDescent="0.25">
      <c r="A752" s="6">
        <v>2312</v>
      </c>
      <c r="B752" s="6">
        <v>2014110028</v>
      </c>
      <c r="C752" s="6" t="s">
        <v>549</v>
      </c>
      <c r="D752" s="6" t="s">
        <v>13841</v>
      </c>
      <c r="E752" s="6" t="s">
        <v>47</v>
      </c>
      <c r="F752" s="6">
        <v>3</v>
      </c>
      <c r="G752" s="6" t="s">
        <v>71</v>
      </c>
      <c r="H752" s="6">
        <v>21</v>
      </c>
      <c r="I752" s="6">
        <v>136</v>
      </c>
      <c r="J752" s="6">
        <v>24</v>
      </c>
      <c r="K752" s="6" t="s">
        <v>115</v>
      </c>
      <c r="L752" s="6">
        <v>3.76</v>
      </c>
      <c r="M752" s="8"/>
      <c r="N752" s="6" t="s">
        <v>837</v>
      </c>
      <c r="O752" s="8"/>
      <c r="P752" s="6" t="s">
        <v>37</v>
      </c>
      <c r="Q752" s="6" t="s">
        <v>38</v>
      </c>
      <c r="R752" s="6" t="s">
        <v>838</v>
      </c>
      <c r="S752" s="6" t="s">
        <v>40</v>
      </c>
      <c r="T752" s="8"/>
      <c r="U752" s="6">
        <v>29</v>
      </c>
      <c r="V752" s="6" t="s">
        <v>74</v>
      </c>
      <c r="W752" s="6" t="s">
        <v>5805</v>
      </c>
      <c r="X752" s="6" t="s">
        <v>13842</v>
      </c>
      <c r="Y752" s="6" t="s">
        <v>13843</v>
      </c>
      <c r="Z752" s="6" t="s">
        <v>13844</v>
      </c>
      <c r="AA752" s="6" t="s">
        <v>45</v>
      </c>
      <c r="AB752" s="6">
        <v>2022</v>
      </c>
      <c r="AC752" s="8"/>
      <c r="AD752" s="6">
        <v>3</v>
      </c>
      <c r="AE752" s="9">
        <v>45109</v>
      </c>
    </row>
    <row r="753" spans="1:31" ht="64.5" x14ac:dyDescent="0.25">
      <c r="A753" s="6">
        <v>1695</v>
      </c>
      <c r="B753" s="6">
        <v>2019081119</v>
      </c>
      <c r="C753" s="6" t="s">
        <v>6105</v>
      </c>
      <c r="D753" s="6" t="s">
        <v>6069</v>
      </c>
      <c r="E753" s="6" t="s">
        <v>47</v>
      </c>
      <c r="F753" s="6">
        <v>5</v>
      </c>
      <c r="G753" s="6" t="s">
        <v>71</v>
      </c>
      <c r="H753" s="6">
        <v>102</v>
      </c>
      <c r="I753" s="6">
        <v>109.5</v>
      </c>
      <c r="J753" s="6">
        <v>107</v>
      </c>
      <c r="K753" s="6" t="s">
        <v>35</v>
      </c>
      <c r="L753" s="6">
        <v>2.62</v>
      </c>
      <c r="M753" s="8"/>
      <c r="N753" s="6" t="s">
        <v>88</v>
      </c>
      <c r="O753" s="6" t="s">
        <v>603</v>
      </c>
      <c r="P753" s="6" t="s">
        <v>89</v>
      </c>
      <c r="Q753" s="6" t="s">
        <v>53</v>
      </c>
      <c r="R753" s="6" t="s">
        <v>54</v>
      </c>
      <c r="S753" s="6" t="s">
        <v>55</v>
      </c>
      <c r="T753" s="6" t="s">
        <v>56</v>
      </c>
      <c r="U753" s="6">
        <v>22</v>
      </c>
      <c r="V753" s="6" t="s">
        <v>273</v>
      </c>
      <c r="W753" s="6" t="s">
        <v>3967</v>
      </c>
      <c r="X753" s="6" t="s">
        <v>6106</v>
      </c>
      <c r="Y753" s="6" t="s">
        <v>6107</v>
      </c>
      <c r="Z753" s="6" t="s">
        <v>6108</v>
      </c>
      <c r="AA753" s="6" t="s">
        <v>12067</v>
      </c>
      <c r="AB753" s="6">
        <v>2023</v>
      </c>
      <c r="AC753" s="8"/>
      <c r="AD753" s="6">
        <v>2</v>
      </c>
      <c r="AE753" s="8"/>
    </row>
    <row r="754" spans="1:31" ht="64.5" x14ac:dyDescent="0.25">
      <c r="A754" s="6">
        <v>363</v>
      </c>
      <c r="B754" s="6">
        <v>2020071028</v>
      </c>
      <c r="C754" s="6" t="s">
        <v>13866</v>
      </c>
      <c r="D754" s="6" t="s">
        <v>13867</v>
      </c>
      <c r="E754" s="6" t="s">
        <v>47</v>
      </c>
      <c r="F754" s="6">
        <v>5</v>
      </c>
      <c r="G754" s="6" t="s">
        <v>34</v>
      </c>
      <c r="H754" s="6">
        <v>94</v>
      </c>
      <c r="I754" s="6">
        <v>94.5</v>
      </c>
      <c r="J754" s="6">
        <v>99</v>
      </c>
      <c r="K754" s="6" t="s">
        <v>35</v>
      </c>
      <c r="L754" s="6">
        <v>3.6</v>
      </c>
      <c r="M754" s="8"/>
      <c r="N754" s="6" t="s">
        <v>88</v>
      </c>
      <c r="O754" s="6" t="s">
        <v>51</v>
      </c>
      <c r="P754" s="6" t="s">
        <v>89</v>
      </c>
      <c r="Q754" s="6" t="s">
        <v>53</v>
      </c>
      <c r="R754" s="6" t="s">
        <v>109</v>
      </c>
      <c r="S754" s="6" t="s">
        <v>40</v>
      </c>
      <c r="T754" s="6" t="s">
        <v>56</v>
      </c>
      <c r="U754" s="6">
        <v>24</v>
      </c>
      <c r="V754" s="6" t="s">
        <v>74</v>
      </c>
      <c r="W754" s="6" t="s">
        <v>3967</v>
      </c>
      <c r="X754" s="6" t="s">
        <v>13868</v>
      </c>
      <c r="Y754" s="6" t="s">
        <v>13869</v>
      </c>
      <c r="Z754" s="6" t="s">
        <v>13870</v>
      </c>
      <c r="AA754" s="6" t="s">
        <v>12067</v>
      </c>
      <c r="AB754" s="6">
        <v>2023</v>
      </c>
      <c r="AC754" s="8"/>
      <c r="AD754" s="6">
        <v>2</v>
      </c>
      <c r="AE754" s="8"/>
    </row>
    <row r="755" spans="1:31" ht="64.5" x14ac:dyDescent="0.25">
      <c r="A755" s="6">
        <v>1108</v>
      </c>
      <c r="B755" s="6">
        <v>2020051031</v>
      </c>
      <c r="C755" s="6" t="s">
        <v>3966</v>
      </c>
      <c r="D755" s="6" t="s">
        <v>3958</v>
      </c>
      <c r="E755" s="6" t="s">
        <v>47</v>
      </c>
      <c r="F755" s="6">
        <v>6</v>
      </c>
      <c r="G755" s="6" t="s">
        <v>139</v>
      </c>
      <c r="H755" s="6">
        <v>60</v>
      </c>
      <c r="I755" s="6">
        <v>60.5</v>
      </c>
      <c r="J755" s="6">
        <v>66</v>
      </c>
      <c r="K755" s="6" t="s">
        <v>35</v>
      </c>
      <c r="L755" s="6">
        <v>3.3</v>
      </c>
      <c r="M755" s="8"/>
      <c r="N755" s="6" t="s">
        <v>88</v>
      </c>
      <c r="O755" s="6" t="s">
        <v>51</v>
      </c>
      <c r="P755" s="6" t="s">
        <v>89</v>
      </c>
      <c r="Q755" s="6" t="s">
        <v>53</v>
      </c>
      <c r="R755" s="6" t="s">
        <v>109</v>
      </c>
      <c r="S755" s="6" t="s">
        <v>40</v>
      </c>
      <c r="T755" s="6" t="s">
        <v>56</v>
      </c>
      <c r="U755" s="6">
        <v>24</v>
      </c>
      <c r="V755" s="6" t="s">
        <v>74</v>
      </c>
      <c r="W755" s="6" t="s">
        <v>3967</v>
      </c>
      <c r="X755" s="6" t="s">
        <v>3968</v>
      </c>
      <c r="Y755" s="6" t="s">
        <v>3969</v>
      </c>
      <c r="Z755" s="6" t="s">
        <v>3970</v>
      </c>
      <c r="AA755" s="6" t="s">
        <v>12067</v>
      </c>
      <c r="AB755" s="6">
        <v>2023</v>
      </c>
      <c r="AC755" s="8"/>
      <c r="AD755" s="6">
        <v>2</v>
      </c>
      <c r="AE755" s="8"/>
    </row>
    <row r="756" spans="1:31" ht="64.5" x14ac:dyDescent="0.25">
      <c r="A756" s="6">
        <v>1198</v>
      </c>
      <c r="B756" s="6">
        <v>92376</v>
      </c>
      <c r="C756" s="6" t="s">
        <v>20692</v>
      </c>
      <c r="D756" s="6" t="s">
        <v>20693</v>
      </c>
      <c r="E756" s="6" t="s">
        <v>12249</v>
      </c>
      <c r="F756" s="6">
        <v>3</v>
      </c>
      <c r="G756" s="6" t="s">
        <v>78</v>
      </c>
      <c r="H756" s="6">
        <v>11</v>
      </c>
      <c r="I756" s="6">
        <v>11</v>
      </c>
      <c r="J756" s="6">
        <v>14</v>
      </c>
      <c r="K756" s="6" t="s">
        <v>754</v>
      </c>
      <c r="L756" s="6">
        <v>3.88</v>
      </c>
      <c r="M756" s="8"/>
      <c r="N756" s="6" t="s">
        <v>11793</v>
      </c>
      <c r="O756" s="8"/>
      <c r="P756" s="6" t="s">
        <v>754</v>
      </c>
      <c r="Q756" s="6" t="s">
        <v>754</v>
      </c>
      <c r="R756" s="6" t="s">
        <v>13828</v>
      </c>
      <c r="S756" s="6" t="s">
        <v>55</v>
      </c>
      <c r="T756" s="6" t="s">
        <v>130</v>
      </c>
      <c r="U756" s="6">
        <v>54</v>
      </c>
      <c r="V756" s="6" t="s">
        <v>74</v>
      </c>
      <c r="W756" s="6" t="s">
        <v>3967</v>
      </c>
      <c r="X756" s="6" t="s">
        <v>20694</v>
      </c>
      <c r="Y756" s="6" t="s">
        <v>20695</v>
      </c>
      <c r="Z756" s="6" t="s">
        <v>20696</v>
      </c>
      <c r="AA756" s="6" t="s">
        <v>45</v>
      </c>
      <c r="AB756" s="6">
        <v>2022</v>
      </c>
      <c r="AC756" s="8"/>
      <c r="AD756" s="6">
        <v>3</v>
      </c>
      <c r="AE756" s="8"/>
    </row>
    <row r="757" spans="1:31" ht="64.5" x14ac:dyDescent="0.25">
      <c r="A757" s="6">
        <v>2318</v>
      </c>
      <c r="B757" s="6">
        <v>2021021018</v>
      </c>
      <c r="C757" s="6" t="s">
        <v>20697</v>
      </c>
      <c r="D757" s="6" t="s">
        <v>8262</v>
      </c>
      <c r="E757" s="6" t="s">
        <v>12249</v>
      </c>
      <c r="F757" s="6">
        <v>8</v>
      </c>
      <c r="G757" s="6" t="s">
        <v>78</v>
      </c>
      <c r="H757" s="6">
        <v>7</v>
      </c>
      <c r="I757" s="6">
        <v>7</v>
      </c>
      <c r="J757" s="6">
        <v>15</v>
      </c>
      <c r="K757" s="6" t="s">
        <v>754</v>
      </c>
      <c r="L757" s="6">
        <v>3.71</v>
      </c>
      <c r="M757" s="8"/>
      <c r="N757" s="6" t="s">
        <v>11793</v>
      </c>
      <c r="O757" s="8"/>
      <c r="P757" s="6" t="s">
        <v>754</v>
      </c>
      <c r="Q757" s="6" t="s">
        <v>754</v>
      </c>
      <c r="R757" s="6" t="s">
        <v>13828</v>
      </c>
      <c r="S757" s="6" t="s">
        <v>40</v>
      </c>
      <c r="T757" s="6" t="s">
        <v>130</v>
      </c>
      <c r="U757" s="6">
        <v>58</v>
      </c>
      <c r="V757" s="6" t="s">
        <v>74</v>
      </c>
      <c r="W757" s="6" t="s">
        <v>3967</v>
      </c>
      <c r="X757" s="6" t="s">
        <v>20698</v>
      </c>
      <c r="Y757" s="8"/>
      <c r="Z757" s="8"/>
      <c r="AA757" s="6" t="s">
        <v>45</v>
      </c>
      <c r="AB757" s="6">
        <v>2022</v>
      </c>
      <c r="AC757" s="8"/>
      <c r="AD757" s="6">
        <v>3</v>
      </c>
      <c r="AE757" s="8"/>
    </row>
    <row r="758" spans="1:31" ht="64.5" x14ac:dyDescent="0.25">
      <c r="A758" s="6">
        <v>145</v>
      </c>
      <c r="B758" s="6">
        <v>2018081258</v>
      </c>
      <c r="C758" s="6" t="s">
        <v>14644</v>
      </c>
      <c r="D758" s="6" t="s">
        <v>14645</v>
      </c>
      <c r="E758" s="6" t="s">
        <v>47</v>
      </c>
      <c r="F758" s="6">
        <v>15</v>
      </c>
      <c r="G758" s="6" t="s">
        <v>71</v>
      </c>
      <c r="H758" s="6">
        <v>126</v>
      </c>
      <c r="I758" s="6">
        <v>128</v>
      </c>
      <c r="J758" s="6">
        <v>141</v>
      </c>
      <c r="K758" s="6" t="s">
        <v>35</v>
      </c>
      <c r="L758" s="6">
        <v>3.42</v>
      </c>
      <c r="M758" s="8"/>
      <c r="N758" s="6" t="s">
        <v>216</v>
      </c>
      <c r="O758" s="8"/>
      <c r="P758" s="6" t="s">
        <v>147</v>
      </c>
      <c r="Q758" s="6" t="s">
        <v>148</v>
      </c>
      <c r="R758" s="6" t="s">
        <v>54</v>
      </c>
      <c r="S758" s="6" t="s">
        <v>55</v>
      </c>
      <c r="T758" s="6" t="s">
        <v>56</v>
      </c>
      <c r="U758" s="6">
        <v>22</v>
      </c>
      <c r="V758" s="6" t="s">
        <v>695</v>
      </c>
      <c r="W758" s="6" t="s">
        <v>58</v>
      </c>
      <c r="X758" s="6" t="s">
        <v>14646</v>
      </c>
      <c r="Y758" s="8"/>
      <c r="Z758" s="6" t="s">
        <v>14647</v>
      </c>
      <c r="AA758" s="6" t="s">
        <v>45</v>
      </c>
      <c r="AB758" s="6">
        <v>2022</v>
      </c>
      <c r="AC758" s="8"/>
      <c r="AD758" s="6">
        <v>3</v>
      </c>
      <c r="AE758" s="9">
        <v>45109</v>
      </c>
    </row>
    <row r="759" spans="1:31" ht="51.75" x14ac:dyDescent="0.25">
      <c r="A759" s="6">
        <v>184</v>
      </c>
      <c r="B759" s="6">
        <v>2019081175</v>
      </c>
      <c r="C759" s="6" t="s">
        <v>14565</v>
      </c>
      <c r="D759" s="6" t="s">
        <v>895</v>
      </c>
      <c r="E759" s="6" t="s">
        <v>47</v>
      </c>
      <c r="F759" s="6">
        <v>11</v>
      </c>
      <c r="G759" s="6" t="s">
        <v>34</v>
      </c>
      <c r="H759" s="6">
        <v>87</v>
      </c>
      <c r="I759" s="6">
        <v>87</v>
      </c>
      <c r="J759" s="6">
        <v>98</v>
      </c>
      <c r="K759" s="6" t="s">
        <v>35</v>
      </c>
      <c r="L759" s="6">
        <v>3.02</v>
      </c>
      <c r="M759" s="8"/>
      <c r="N759" s="6" t="s">
        <v>423</v>
      </c>
      <c r="O759" s="6" t="s">
        <v>134</v>
      </c>
      <c r="P759" s="6" t="s">
        <v>168</v>
      </c>
      <c r="Q759" s="6" t="s">
        <v>148</v>
      </c>
      <c r="R759" s="6" t="s">
        <v>54</v>
      </c>
      <c r="S759" s="6" t="s">
        <v>40</v>
      </c>
      <c r="T759" s="6" t="s">
        <v>56</v>
      </c>
      <c r="U759" s="6">
        <v>35</v>
      </c>
      <c r="V759" s="6" t="s">
        <v>695</v>
      </c>
      <c r="W759" s="6" t="s">
        <v>58</v>
      </c>
      <c r="X759" s="6" t="s">
        <v>14566</v>
      </c>
      <c r="Y759" s="6" t="s">
        <v>14567</v>
      </c>
      <c r="Z759" s="6" t="s">
        <v>14568</v>
      </c>
      <c r="AA759" s="6" t="s">
        <v>12067</v>
      </c>
      <c r="AB759" s="6">
        <v>2023</v>
      </c>
      <c r="AC759" s="8"/>
      <c r="AD759" s="6">
        <v>2</v>
      </c>
      <c r="AE759" s="8"/>
    </row>
    <row r="760" spans="1:31" ht="64.5" x14ac:dyDescent="0.25">
      <c r="A760" s="6">
        <v>191</v>
      </c>
      <c r="B760" s="6">
        <v>2019051004</v>
      </c>
      <c r="C760" s="6" t="s">
        <v>1223</v>
      </c>
      <c r="D760" s="6" t="s">
        <v>915</v>
      </c>
      <c r="E760" s="6" t="s">
        <v>93</v>
      </c>
      <c r="F760" s="6">
        <v>0</v>
      </c>
      <c r="G760" s="6" t="s">
        <v>71</v>
      </c>
      <c r="H760" s="6">
        <v>137</v>
      </c>
      <c r="I760" s="6">
        <v>137.5</v>
      </c>
      <c r="J760" s="6">
        <v>137</v>
      </c>
      <c r="K760" s="6" t="s">
        <v>35</v>
      </c>
      <c r="L760" s="6">
        <v>3.25</v>
      </c>
      <c r="M760" s="8"/>
      <c r="N760" s="6" t="s">
        <v>88</v>
      </c>
      <c r="O760" s="8"/>
      <c r="P760" s="6" t="s">
        <v>89</v>
      </c>
      <c r="Q760" s="6" t="s">
        <v>53</v>
      </c>
      <c r="R760" s="6" t="s">
        <v>260</v>
      </c>
      <c r="S760" s="6" t="s">
        <v>40</v>
      </c>
      <c r="T760" s="6" t="s">
        <v>56</v>
      </c>
      <c r="U760" s="6">
        <v>28</v>
      </c>
      <c r="V760" s="6" t="s">
        <v>695</v>
      </c>
      <c r="W760" s="6" t="s">
        <v>58</v>
      </c>
      <c r="X760" s="6" t="s">
        <v>14655</v>
      </c>
      <c r="Y760" s="6" t="s">
        <v>14656</v>
      </c>
      <c r="Z760" s="6" t="s">
        <v>14657</v>
      </c>
      <c r="AA760" s="6" t="s">
        <v>12067</v>
      </c>
      <c r="AB760" s="6">
        <v>2023</v>
      </c>
      <c r="AC760" s="8"/>
      <c r="AD760" s="6">
        <v>2</v>
      </c>
      <c r="AE760" s="9">
        <v>45109</v>
      </c>
    </row>
    <row r="761" spans="1:31" ht="64.5" x14ac:dyDescent="0.25">
      <c r="A761" s="6">
        <v>234</v>
      </c>
      <c r="B761" s="6">
        <v>2019081291</v>
      </c>
      <c r="C761" s="6" t="s">
        <v>1073</v>
      </c>
      <c r="D761" s="6" t="s">
        <v>1029</v>
      </c>
      <c r="E761" s="6" t="s">
        <v>47</v>
      </c>
      <c r="F761" s="6">
        <v>12</v>
      </c>
      <c r="G761" s="6" t="s">
        <v>34</v>
      </c>
      <c r="H761" s="6">
        <v>83</v>
      </c>
      <c r="I761" s="6">
        <v>83</v>
      </c>
      <c r="J761" s="6">
        <v>95</v>
      </c>
      <c r="K761" s="6" t="s">
        <v>35</v>
      </c>
      <c r="L761" s="6">
        <v>2.27</v>
      </c>
      <c r="M761" s="6" t="s">
        <v>49</v>
      </c>
      <c r="N761" s="6" t="s">
        <v>500</v>
      </c>
      <c r="O761" s="6" t="s">
        <v>134</v>
      </c>
      <c r="P761" s="6" t="s">
        <v>147</v>
      </c>
      <c r="Q761" s="6" t="s">
        <v>148</v>
      </c>
      <c r="R761" s="6" t="s">
        <v>54</v>
      </c>
      <c r="S761" s="6" t="s">
        <v>55</v>
      </c>
      <c r="T761" s="6" t="s">
        <v>56</v>
      </c>
      <c r="U761" s="6">
        <v>22</v>
      </c>
      <c r="V761" s="6" t="s">
        <v>695</v>
      </c>
      <c r="W761" s="6" t="s">
        <v>58</v>
      </c>
      <c r="X761" s="6" t="s">
        <v>1074</v>
      </c>
      <c r="Y761" s="8"/>
      <c r="Z761" s="6" t="s">
        <v>1075</v>
      </c>
      <c r="AA761" s="6" t="s">
        <v>10925</v>
      </c>
      <c r="AB761" s="6">
        <v>2023</v>
      </c>
      <c r="AC761" s="8"/>
      <c r="AD761" s="6">
        <v>1</v>
      </c>
      <c r="AE761" s="8"/>
    </row>
    <row r="762" spans="1:31" ht="64.5" x14ac:dyDescent="0.25">
      <c r="A762" s="6">
        <v>275</v>
      </c>
      <c r="B762" s="6">
        <v>2019081336</v>
      </c>
      <c r="C762" s="6" t="s">
        <v>5636</v>
      </c>
      <c r="D762" s="6" t="s">
        <v>1204</v>
      </c>
      <c r="E762" s="6" t="s">
        <v>47</v>
      </c>
      <c r="F762" s="6">
        <v>12</v>
      </c>
      <c r="G762" s="6" t="s">
        <v>71</v>
      </c>
      <c r="H762" s="6">
        <v>137</v>
      </c>
      <c r="I762" s="6">
        <v>140</v>
      </c>
      <c r="J762" s="6">
        <v>149</v>
      </c>
      <c r="K762" s="6" t="s">
        <v>35</v>
      </c>
      <c r="L762" s="6">
        <v>3.39</v>
      </c>
      <c r="M762" s="8"/>
      <c r="N762" s="6" t="s">
        <v>294</v>
      </c>
      <c r="O762" s="6" t="s">
        <v>410</v>
      </c>
      <c r="P762" s="6" t="s">
        <v>37</v>
      </c>
      <c r="Q762" s="6" t="s">
        <v>38</v>
      </c>
      <c r="R762" s="6" t="s">
        <v>54</v>
      </c>
      <c r="S762" s="6" t="s">
        <v>40</v>
      </c>
      <c r="T762" s="6" t="s">
        <v>56</v>
      </c>
      <c r="U762" s="6">
        <v>21</v>
      </c>
      <c r="V762" s="6" t="s">
        <v>695</v>
      </c>
      <c r="W762" s="6" t="s">
        <v>58</v>
      </c>
      <c r="X762" s="6" t="s">
        <v>14569</v>
      </c>
      <c r="Y762" s="6" t="s">
        <v>14570</v>
      </c>
      <c r="Z762" s="6" t="s">
        <v>14571</v>
      </c>
      <c r="AA762" s="6" t="s">
        <v>12067</v>
      </c>
      <c r="AB762" s="6">
        <v>2023</v>
      </c>
      <c r="AC762" s="8"/>
      <c r="AD762" s="6">
        <v>2</v>
      </c>
      <c r="AE762" s="8"/>
    </row>
    <row r="763" spans="1:31" ht="64.5" x14ac:dyDescent="0.25">
      <c r="A763" s="6">
        <v>311</v>
      </c>
      <c r="B763" s="6">
        <v>2018081124</v>
      </c>
      <c r="C763" s="6" t="s">
        <v>14572</v>
      </c>
      <c r="D763" s="6" t="s">
        <v>14573</v>
      </c>
      <c r="E763" s="6" t="s">
        <v>47</v>
      </c>
      <c r="F763" s="6">
        <v>9</v>
      </c>
      <c r="G763" s="6" t="s">
        <v>71</v>
      </c>
      <c r="H763" s="6">
        <v>144</v>
      </c>
      <c r="I763" s="6">
        <v>144</v>
      </c>
      <c r="J763" s="6">
        <v>153</v>
      </c>
      <c r="K763" s="6" t="s">
        <v>35</v>
      </c>
      <c r="L763" s="6">
        <v>3.55</v>
      </c>
      <c r="M763" s="8"/>
      <c r="N763" s="6" t="s">
        <v>294</v>
      </c>
      <c r="O763" s="8"/>
      <c r="P763" s="6" t="s">
        <v>37</v>
      </c>
      <c r="Q763" s="6" t="s">
        <v>38</v>
      </c>
      <c r="R763" s="6" t="s">
        <v>54</v>
      </c>
      <c r="S763" s="6" t="s">
        <v>40</v>
      </c>
      <c r="T763" s="6" t="s">
        <v>56</v>
      </c>
      <c r="U763" s="6">
        <v>22</v>
      </c>
      <c r="V763" s="6" t="s">
        <v>695</v>
      </c>
      <c r="W763" s="6" t="s">
        <v>58</v>
      </c>
      <c r="X763" s="6" t="s">
        <v>14574</v>
      </c>
      <c r="Y763" s="8"/>
      <c r="Z763" s="6" t="s">
        <v>14575</v>
      </c>
      <c r="AA763" s="6" t="s">
        <v>12067</v>
      </c>
      <c r="AB763" s="6">
        <v>2023</v>
      </c>
      <c r="AC763" s="8"/>
      <c r="AD763" s="6">
        <v>2</v>
      </c>
      <c r="AE763" s="8"/>
    </row>
    <row r="764" spans="1:31" ht="64.5" x14ac:dyDescent="0.25">
      <c r="A764" s="6">
        <v>329</v>
      </c>
      <c r="B764" s="6">
        <v>2018081348</v>
      </c>
      <c r="C764" s="6" t="s">
        <v>5764</v>
      </c>
      <c r="D764" s="6" t="s">
        <v>14640</v>
      </c>
      <c r="E764" s="6" t="s">
        <v>47</v>
      </c>
      <c r="F764" s="6">
        <v>6</v>
      </c>
      <c r="G764" s="6" t="s">
        <v>139</v>
      </c>
      <c r="H764" s="6">
        <v>54</v>
      </c>
      <c r="I764" s="6">
        <v>54</v>
      </c>
      <c r="J764" s="6">
        <v>60</v>
      </c>
      <c r="K764" s="6" t="s">
        <v>35</v>
      </c>
      <c r="L764" s="6">
        <v>2.2400000000000002</v>
      </c>
      <c r="M764" s="6" t="s">
        <v>49</v>
      </c>
      <c r="N764" s="6" t="s">
        <v>1452</v>
      </c>
      <c r="O764" s="6" t="s">
        <v>134</v>
      </c>
      <c r="P764" s="6" t="s">
        <v>353</v>
      </c>
      <c r="Q764" s="6" t="s">
        <v>38</v>
      </c>
      <c r="R764" s="6" t="s">
        <v>54</v>
      </c>
      <c r="S764" s="6" t="s">
        <v>40</v>
      </c>
      <c r="T764" s="6" t="s">
        <v>56</v>
      </c>
      <c r="U764" s="6">
        <v>23</v>
      </c>
      <c r="V764" s="6" t="s">
        <v>695</v>
      </c>
      <c r="W764" s="6" t="s">
        <v>58</v>
      </c>
      <c r="X764" s="6" t="s">
        <v>14641</v>
      </c>
      <c r="Y764" s="6" t="s">
        <v>14642</v>
      </c>
      <c r="Z764" s="6" t="s">
        <v>14643</v>
      </c>
      <c r="AA764" s="6" t="s">
        <v>10925</v>
      </c>
      <c r="AB764" s="6">
        <v>2023</v>
      </c>
      <c r="AC764" s="8"/>
      <c r="AD764" s="6">
        <v>1</v>
      </c>
      <c r="AE764" s="8"/>
    </row>
    <row r="765" spans="1:31" ht="51.75" x14ac:dyDescent="0.25">
      <c r="A765" s="6">
        <v>458</v>
      </c>
      <c r="B765" s="6">
        <v>2019081191</v>
      </c>
      <c r="C765" s="6" t="s">
        <v>765</v>
      </c>
      <c r="D765" s="6" t="s">
        <v>1802</v>
      </c>
      <c r="E765" s="6" t="s">
        <v>47</v>
      </c>
      <c r="F765" s="6">
        <v>11</v>
      </c>
      <c r="G765" s="6" t="s">
        <v>71</v>
      </c>
      <c r="H765" s="6">
        <v>125</v>
      </c>
      <c r="I765" s="6">
        <v>133</v>
      </c>
      <c r="J765" s="6">
        <v>136</v>
      </c>
      <c r="K765" s="6" t="s">
        <v>35</v>
      </c>
      <c r="L765" s="6">
        <v>3.21</v>
      </c>
      <c r="M765" s="8"/>
      <c r="N765" s="6" t="s">
        <v>313</v>
      </c>
      <c r="O765" s="8"/>
      <c r="P765" s="6" t="s">
        <v>64</v>
      </c>
      <c r="Q765" s="6" t="s">
        <v>65</v>
      </c>
      <c r="R765" s="6" t="s">
        <v>54</v>
      </c>
      <c r="S765" s="6" t="s">
        <v>40</v>
      </c>
      <c r="T765" s="6" t="s">
        <v>56</v>
      </c>
      <c r="U765" s="6">
        <v>26</v>
      </c>
      <c r="V765" s="6" t="s">
        <v>695</v>
      </c>
      <c r="W765" s="6" t="s">
        <v>58</v>
      </c>
      <c r="X765" s="6" t="s">
        <v>14576</v>
      </c>
      <c r="Y765" s="6" t="s">
        <v>14577</v>
      </c>
      <c r="Z765" s="6" t="s">
        <v>14578</v>
      </c>
      <c r="AA765" s="6" t="s">
        <v>12067</v>
      </c>
      <c r="AB765" s="6">
        <v>2023</v>
      </c>
      <c r="AC765" s="8"/>
      <c r="AD765" s="6">
        <v>2</v>
      </c>
      <c r="AE765" s="8"/>
    </row>
    <row r="766" spans="1:31" ht="64.5" x14ac:dyDescent="0.25">
      <c r="A766" s="6">
        <v>524</v>
      </c>
      <c r="B766" s="6">
        <v>2019081170</v>
      </c>
      <c r="C766" s="6" t="s">
        <v>5276</v>
      </c>
      <c r="D766" s="6" t="s">
        <v>1997</v>
      </c>
      <c r="E766" s="6" t="s">
        <v>47</v>
      </c>
      <c r="F766" s="6">
        <v>0</v>
      </c>
      <c r="G766" s="6" t="s">
        <v>71</v>
      </c>
      <c r="H766" s="6">
        <v>137</v>
      </c>
      <c r="I766" s="6">
        <v>137.5</v>
      </c>
      <c r="J766" s="6">
        <v>137</v>
      </c>
      <c r="K766" s="6" t="s">
        <v>35</v>
      </c>
      <c r="L766" s="6">
        <v>3.28</v>
      </c>
      <c r="M766" s="8"/>
      <c r="N766" s="6" t="s">
        <v>88</v>
      </c>
      <c r="O766" s="8"/>
      <c r="P766" s="6" t="s">
        <v>89</v>
      </c>
      <c r="Q766" s="6" t="s">
        <v>53</v>
      </c>
      <c r="R766" s="6" t="s">
        <v>54</v>
      </c>
      <c r="S766" s="6" t="s">
        <v>40</v>
      </c>
      <c r="T766" s="6" t="s">
        <v>56</v>
      </c>
      <c r="U766" s="6">
        <v>34</v>
      </c>
      <c r="V766" s="6" t="s">
        <v>695</v>
      </c>
      <c r="W766" s="6" t="s">
        <v>58</v>
      </c>
      <c r="X766" s="6" t="s">
        <v>14579</v>
      </c>
      <c r="Y766" s="6" t="s">
        <v>14580</v>
      </c>
      <c r="Z766" s="6" t="s">
        <v>14581</v>
      </c>
      <c r="AA766" s="6" t="s">
        <v>12067</v>
      </c>
      <c r="AB766" s="6">
        <v>2023</v>
      </c>
      <c r="AC766" s="8"/>
      <c r="AD766" s="6">
        <v>2</v>
      </c>
      <c r="AE766" s="9">
        <v>45109</v>
      </c>
    </row>
    <row r="767" spans="1:31" ht="64.5" x14ac:dyDescent="0.25">
      <c r="A767" s="6">
        <v>538</v>
      </c>
      <c r="B767" s="6">
        <v>2021061017</v>
      </c>
      <c r="C767" s="6" t="s">
        <v>760</v>
      </c>
      <c r="D767" s="6" t="s">
        <v>14088</v>
      </c>
      <c r="E767" s="6" t="s">
        <v>93</v>
      </c>
      <c r="F767" s="6">
        <v>12</v>
      </c>
      <c r="G767" s="6" t="s">
        <v>34</v>
      </c>
      <c r="H767" s="6">
        <v>68</v>
      </c>
      <c r="I767" s="6">
        <v>71.5</v>
      </c>
      <c r="J767" s="6">
        <v>80</v>
      </c>
      <c r="K767" s="6" t="s">
        <v>35</v>
      </c>
      <c r="L767" s="6">
        <v>2.54</v>
      </c>
      <c r="M767" s="8"/>
      <c r="N767" s="6" t="s">
        <v>88</v>
      </c>
      <c r="O767" s="6" t="s">
        <v>51</v>
      </c>
      <c r="P767" s="6" t="s">
        <v>89</v>
      </c>
      <c r="Q767" s="6" t="s">
        <v>53</v>
      </c>
      <c r="R767" s="6" t="s">
        <v>95</v>
      </c>
      <c r="S767" s="6" t="s">
        <v>40</v>
      </c>
      <c r="T767" s="6" t="s">
        <v>56</v>
      </c>
      <c r="U767" s="6">
        <v>20</v>
      </c>
      <c r="V767" s="6" t="s">
        <v>695</v>
      </c>
      <c r="W767" s="6" t="s">
        <v>58</v>
      </c>
      <c r="X767" s="6" t="s">
        <v>14664</v>
      </c>
      <c r="Y767" s="8"/>
      <c r="Z767" s="8"/>
      <c r="AA767" s="6" t="s">
        <v>12067</v>
      </c>
      <c r="AB767" s="6">
        <v>2023</v>
      </c>
      <c r="AC767" s="8"/>
      <c r="AD767" s="6">
        <v>2</v>
      </c>
      <c r="AE767" s="8"/>
    </row>
    <row r="768" spans="1:31" ht="51.75" x14ac:dyDescent="0.25">
      <c r="A768" s="6">
        <v>617</v>
      </c>
      <c r="B768" s="6">
        <v>2018121015</v>
      </c>
      <c r="C768" s="6" t="s">
        <v>7774</v>
      </c>
      <c r="D768" s="6" t="s">
        <v>2283</v>
      </c>
      <c r="E768" s="6" t="s">
        <v>47</v>
      </c>
      <c r="F768" s="6">
        <v>14</v>
      </c>
      <c r="G768" s="6" t="s">
        <v>71</v>
      </c>
      <c r="H768" s="6">
        <v>119</v>
      </c>
      <c r="I768" s="6">
        <v>120</v>
      </c>
      <c r="J768" s="6">
        <v>133</v>
      </c>
      <c r="K768" s="6" t="s">
        <v>35</v>
      </c>
      <c r="L768" s="6">
        <v>3.28</v>
      </c>
      <c r="M768" s="8"/>
      <c r="N768" s="6" t="s">
        <v>1434</v>
      </c>
      <c r="O768" s="6" t="s">
        <v>134</v>
      </c>
      <c r="P768" s="6" t="s">
        <v>155</v>
      </c>
      <c r="Q768" s="6" t="s">
        <v>156</v>
      </c>
      <c r="R768" s="6" t="s">
        <v>54</v>
      </c>
      <c r="S768" s="6" t="s">
        <v>55</v>
      </c>
      <c r="T768" s="6" t="s">
        <v>130</v>
      </c>
      <c r="U768" s="6">
        <v>43</v>
      </c>
      <c r="V768" s="6" t="s">
        <v>695</v>
      </c>
      <c r="W768" s="6" t="s">
        <v>58</v>
      </c>
      <c r="X768" s="6" t="s">
        <v>14559</v>
      </c>
      <c r="Y768" s="6" t="s">
        <v>14560</v>
      </c>
      <c r="Z768" s="6" t="s">
        <v>14561</v>
      </c>
      <c r="AA768" s="6" t="s">
        <v>10925</v>
      </c>
      <c r="AB768" s="6">
        <v>2023</v>
      </c>
      <c r="AC768" s="8"/>
      <c r="AD768" s="6">
        <v>1</v>
      </c>
      <c r="AE768" s="8"/>
    </row>
    <row r="769" spans="1:31" ht="64.5" x14ac:dyDescent="0.25">
      <c r="A769" s="6">
        <v>680</v>
      </c>
      <c r="B769" s="6">
        <v>2019081263</v>
      </c>
      <c r="C769" s="6" t="s">
        <v>14585</v>
      </c>
      <c r="D769" s="6" t="s">
        <v>14586</v>
      </c>
      <c r="E769" s="6" t="s">
        <v>47</v>
      </c>
      <c r="F769" s="6">
        <v>6</v>
      </c>
      <c r="G769" s="6" t="s">
        <v>71</v>
      </c>
      <c r="H769" s="6">
        <v>130</v>
      </c>
      <c r="I769" s="6">
        <v>132</v>
      </c>
      <c r="J769" s="6">
        <v>136</v>
      </c>
      <c r="K769" s="6" t="s">
        <v>35</v>
      </c>
      <c r="L769" s="6">
        <v>3.17</v>
      </c>
      <c r="M769" s="8"/>
      <c r="N769" s="6" t="s">
        <v>216</v>
      </c>
      <c r="O769" s="6" t="s">
        <v>134</v>
      </c>
      <c r="P769" s="6" t="s">
        <v>147</v>
      </c>
      <c r="Q769" s="6" t="s">
        <v>148</v>
      </c>
      <c r="R769" s="6" t="s">
        <v>54</v>
      </c>
      <c r="S769" s="6" t="s">
        <v>40</v>
      </c>
      <c r="T769" s="6" t="s">
        <v>56</v>
      </c>
      <c r="U769" s="6">
        <v>20</v>
      </c>
      <c r="V769" s="6" t="s">
        <v>695</v>
      </c>
      <c r="W769" s="6" t="s">
        <v>58</v>
      </c>
      <c r="X769" s="6" t="s">
        <v>14587</v>
      </c>
      <c r="Y769" s="6" t="s">
        <v>14588</v>
      </c>
      <c r="Z769" s="6" t="s">
        <v>14589</v>
      </c>
      <c r="AA769" s="6" t="s">
        <v>12067</v>
      </c>
      <c r="AB769" s="6">
        <v>2023</v>
      </c>
      <c r="AC769" s="8"/>
      <c r="AD769" s="6">
        <v>2</v>
      </c>
      <c r="AE769" s="8"/>
    </row>
    <row r="770" spans="1:31" ht="51.75" x14ac:dyDescent="0.25">
      <c r="A770" s="6">
        <v>703</v>
      </c>
      <c r="B770" s="6">
        <v>2018071037</v>
      </c>
      <c r="C770" s="6" t="s">
        <v>14670</v>
      </c>
      <c r="D770" s="6" t="s">
        <v>2578</v>
      </c>
      <c r="E770" s="6" t="s">
        <v>93</v>
      </c>
      <c r="F770" s="6">
        <v>9</v>
      </c>
      <c r="G770" s="6" t="s">
        <v>34</v>
      </c>
      <c r="H770" s="6">
        <v>78</v>
      </c>
      <c r="I770" s="6">
        <v>78</v>
      </c>
      <c r="J770" s="6">
        <v>87</v>
      </c>
      <c r="K770" s="6" t="s">
        <v>35</v>
      </c>
      <c r="L770" s="6">
        <v>2.4</v>
      </c>
      <c r="M770" s="6" t="s">
        <v>49</v>
      </c>
      <c r="N770" s="6" t="s">
        <v>272</v>
      </c>
      <c r="O770" s="8"/>
      <c r="P770" s="6" t="s">
        <v>64</v>
      </c>
      <c r="Q770" s="6" t="s">
        <v>65</v>
      </c>
      <c r="R770" s="6" t="s">
        <v>95</v>
      </c>
      <c r="S770" s="6" t="s">
        <v>40</v>
      </c>
      <c r="T770" s="6" t="s">
        <v>56</v>
      </c>
      <c r="U770" s="6">
        <v>24</v>
      </c>
      <c r="V770" s="6" t="s">
        <v>695</v>
      </c>
      <c r="W770" s="6" t="s">
        <v>58</v>
      </c>
      <c r="X770" s="6" t="s">
        <v>14671</v>
      </c>
      <c r="Y770" s="6" t="s">
        <v>14672</v>
      </c>
      <c r="Z770" s="6" t="s">
        <v>14673</v>
      </c>
      <c r="AA770" s="6" t="s">
        <v>45</v>
      </c>
      <c r="AB770" s="6">
        <v>2022</v>
      </c>
      <c r="AC770" s="8"/>
      <c r="AD770" s="6">
        <v>3</v>
      </c>
      <c r="AE770" s="8"/>
    </row>
    <row r="771" spans="1:31" ht="64.5" x14ac:dyDescent="0.25">
      <c r="A771" s="6">
        <v>784</v>
      </c>
      <c r="B771" s="6">
        <v>2018081340</v>
      </c>
      <c r="C771" s="6" t="s">
        <v>2820</v>
      </c>
      <c r="D771" s="6" t="s">
        <v>2821</v>
      </c>
      <c r="E771" s="6" t="s">
        <v>47</v>
      </c>
      <c r="F771" s="6">
        <v>10</v>
      </c>
      <c r="G771" s="6" t="s">
        <v>71</v>
      </c>
      <c r="H771" s="6">
        <v>117</v>
      </c>
      <c r="I771" s="6">
        <v>121</v>
      </c>
      <c r="J771" s="6">
        <v>127</v>
      </c>
      <c r="K771" s="6" t="s">
        <v>35</v>
      </c>
      <c r="L771" s="6">
        <v>2.37</v>
      </c>
      <c r="M771" s="6" t="s">
        <v>49</v>
      </c>
      <c r="N771" s="6" t="s">
        <v>1251</v>
      </c>
      <c r="O771" s="8"/>
      <c r="P771" s="6" t="s">
        <v>52</v>
      </c>
      <c r="Q771" s="6" t="s">
        <v>53</v>
      </c>
      <c r="R771" s="6" t="s">
        <v>54</v>
      </c>
      <c r="S771" s="6" t="s">
        <v>55</v>
      </c>
      <c r="T771" s="6" t="s">
        <v>56</v>
      </c>
      <c r="U771" s="6">
        <v>22</v>
      </c>
      <c r="V771" s="6" t="s">
        <v>695</v>
      </c>
      <c r="W771" s="6" t="s">
        <v>58</v>
      </c>
      <c r="X771" s="6" t="s">
        <v>2822</v>
      </c>
      <c r="Y771" s="8"/>
      <c r="Z771" s="6" t="s">
        <v>2823</v>
      </c>
      <c r="AA771" s="6" t="s">
        <v>10925</v>
      </c>
      <c r="AB771" s="6">
        <v>2023</v>
      </c>
      <c r="AC771" s="8"/>
      <c r="AD771" s="6">
        <v>1</v>
      </c>
      <c r="AE771" s="8"/>
    </row>
    <row r="772" spans="1:31" ht="64.5" x14ac:dyDescent="0.25">
      <c r="A772" s="6">
        <v>855</v>
      </c>
      <c r="B772" s="6">
        <v>2018061043</v>
      </c>
      <c r="C772" s="6" t="s">
        <v>3090</v>
      </c>
      <c r="D772" s="6" t="s">
        <v>3086</v>
      </c>
      <c r="E772" s="6" t="s">
        <v>176</v>
      </c>
      <c r="F772" s="6">
        <v>6</v>
      </c>
      <c r="G772" s="6" t="s">
        <v>139</v>
      </c>
      <c r="H772" s="6">
        <v>61</v>
      </c>
      <c r="I772" s="6">
        <v>61</v>
      </c>
      <c r="J772" s="6">
        <v>67</v>
      </c>
      <c r="K772" s="6" t="s">
        <v>35</v>
      </c>
      <c r="L772" s="6">
        <v>2.83</v>
      </c>
      <c r="M772" s="8"/>
      <c r="N772" s="6" t="s">
        <v>216</v>
      </c>
      <c r="O772" s="6" t="s">
        <v>134</v>
      </c>
      <c r="P772" s="6" t="s">
        <v>147</v>
      </c>
      <c r="Q772" s="6" t="s">
        <v>148</v>
      </c>
      <c r="R772" s="6" t="s">
        <v>179</v>
      </c>
      <c r="S772" s="6" t="s">
        <v>40</v>
      </c>
      <c r="T772" s="6" t="s">
        <v>56</v>
      </c>
      <c r="U772" s="6">
        <v>26</v>
      </c>
      <c r="V772" s="6" t="s">
        <v>695</v>
      </c>
      <c r="W772" s="6" t="s">
        <v>58</v>
      </c>
      <c r="X772" s="6" t="s">
        <v>3091</v>
      </c>
      <c r="Y772" s="6" t="s">
        <v>3092</v>
      </c>
      <c r="Z772" s="6" t="s">
        <v>3093</v>
      </c>
      <c r="AA772" s="6" t="s">
        <v>12067</v>
      </c>
      <c r="AB772" s="6">
        <v>2023</v>
      </c>
      <c r="AC772" s="8"/>
      <c r="AD772" s="6">
        <v>2</v>
      </c>
      <c r="AE772" s="8"/>
    </row>
    <row r="773" spans="1:31" ht="64.5" x14ac:dyDescent="0.25">
      <c r="A773" s="6">
        <v>888</v>
      </c>
      <c r="B773" s="6">
        <v>2020091384</v>
      </c>
      <c r="C773" s="6" t="s">
        <v>870</v>
      </c>
      <c r="D773" s="6" t="s">
        <v>3178</v>
      </c>
      <c r="E773" s="6" t="s">
        <v>47</v>
      </c>
      <c r="F773" s="6">
        <v>5</v>
      </c>
      <c r="G773" s="6" t="s">
        <v>71</v>
      </c>
      <c r="H773" s="6">
        <v>116</v>
      </c>
      <c r="I773" s="6">
        <v>116.5</v>
      </c>
      <c r="J773" s="6">
        <v>121</v>
      </c>
      <c r="K773" s="6" t="s">
        <v>35</v>
      </c>
      <c r="L773" s="6">
        <v>3.27</v>
      </c>
      <c r="M773" s="8"/>
      <c r="N773" s="6" t="s">
        <v>88</v>
      </c>
      <c r="O773" s="6" t="s">
        <v>51</v>
      </c>
      <c r="P773" s="6" t="s">
        <v>89</v>
      </c>
      <c r="Q773" s="6" t="s">
        <v>53</v>
      </c>
      <c r="R773" s="6" t="s">
        <v>54</v>
      </c>
      <c r="S773" s="6" t="s">
        <v>40</v>
      </c>
      <c r="T773" s="6" t="s">
        <v>56</v>
      </c>
      <c r="U773" s="6">
        <v>25</v>
      </c>
      <c r="V773" s="6" t="s">
        <v>695</v>
      </c>
      <c r="W773" s="6" t="s">
        <v>58</v>
      </c>
      <c r="X773" s="6" t="s">
        <v>14562</v>
      </c>
      <c r="Y773" s="6" t="s">
        <v>14563</v>
      </c>
      <c r="Z773" s="6" t="s">
        <v>14564</v>
      </c>
      <c r="AA773" s="6" t="s">
        <v>12067</v>
      </c>
      <c r="AB773" s="6">
        <v>2023</v>
      </c>
      <c r="AC773" s="8"/>
      <c r="AD773" s="6">
        <v>2</v>
      </c>
      <c r="AE773" s="8"/>
    </row>
    <row r="774" spans="1:31" ht="64.5" x14ac:dyDescent="0.25">
      <c r="A774" s="6">
        <v>951</v>
      </c>
      <c r="B774" s="6">
        <v>2018081370</v>
      </c>
      <c r="C774" s="6" t="s">
        <v>4272</v>
      </c>
      <c r="D774" s="6" t="s">
        <v>13436</v>
      </c>
      <c r="E774" s="6" t="s">
        <v>47</v>
      </c>
      <c r="F774" s="6">
        <v>3</v>
      </c>
      <c r="G774" s="6" t="s">
        <v>71</v>
      </c>
      <c r="H774" s="6">
        <v>147</v>
      </c>
      <c r="I774" s="6">
        <v>147</v>
      </c>
      <c r="J774" s="6">
        <v>150</v>
      </c>
      <c r="K774" s="6" t="s">
        <v>35</v>
      </c>
      <c r="L774" s="6">
        <v>3.18</v>
      </c>
      <c r="M774" s="8"/>
      <c r="N774" s="6" t="s">
        <v>14549</v>
      </c>
      <c r="O774" s="8"/>
      <c r="P774" s="6" t="s">
        <v>197</v>
      </c>
      <c r="Q774" s="6" t="s">
        <v>53</v>
      </c>
      <c r="R774" s="6" t="s">
        <v>109</v>
      </c>
      <c r="S774" s="6" t="s">
        <v>40</v>
      </c>
      <c r="T774" s="6" t="s">
        <v>56</v>
      </c>
      <c r="U774" s="6">
        <v>21</v>
      </c>
      <c r="V774" s="6" t="s">
        <v>695</v>
      </c>
      <c r="W774" s="6" t="s">
        <v>58</v>
      </c>
      <c r="X774" s="6" t="s">
        <v>14550</v>
      </c>
      <c r="Y774" s="8"/>
      <c r="Z774" s="6" t="s">
        <v>6086</v>
      </c>
      <c r="AA774" s="6" t="s">
        <v>12067</v>
      </c>
      <c r="AB774" s="6">
        <v>2023</v>
      </c>
      <c r="AC774" s="8"/>
      <c r="AD774" s="6">
        <v>2</v>
      </c>
      <c r="AE774" s="8"/>
    </row>
    <row r="775" spans="1:31" ht="64.5" x14ac:dyDescent="0.25">
      <c r="A775" s="6">
        <v>1013</v>
      </c>
      <c r="B775" s="6">
        <v>2019081278</v>
      </c>
      <c r="C775" s="6" t="s">
        <v>14594</v>
      </c>
      <c r="D775" s="6" t="s">
        <v>3605</v>
      </c>
      <c r="E775" s="6" t="s">
        <v>47</v>
      </c>
      <c r="F775" s="6">
        <v>0</v>
      </c>
      <c r="G775" s="6" t="s">
        <v>71</v>
      </c>
      <c r="H775" s="6">
        <v>137</v>
      </c>
      <c r="I775" s="6">
        <v>137.5</v>
      </c>
      <c r="J775" s="6">
        <v>137</v>
      </c>
      <c r="K775" s="6" t="s">
        <v>35</v>
      </c>
      <c r="L775" s="6">
        <v>3.33</v>
      </c>
      <c r="M775" s="8"/>
      <c r="N775" s="6" t="s">
        <v>88</v>
      </c>
      <c r="O775" s="6" t="s">
        <v>603</v>
      </c>
      <c r="P775" s="6" t="s">
        <v>89</v>
      </c>
      <c r="Q775" s="6" t="s">
        <v>53</v>
      </c>
      <c r="R775" s="6" t="s">
        <v>54</v>
      </c>
      <c r="S775" s="6" t="s">
        <v>40</v>
      </c>
      <c r="T775" s="6" t="s">
        <v>56</v>
      </c>
      <c r="U775" s="6">
        <v>22</v>
      </c>
      <c r="V775" s="6" t="s">
        <v>695</v>
      </c>
      <c r="W775" s="6" t="s">
        <v>58</v>
      </c>
      <c r="X775" s="6" t="s">
        <v>14595</v>
      </c>
      <c r="Y775" s="6" t="s">
        <v>14596</v>
      </c>
      <c r="Z775" s="6" t="s">
        <v>14597</v>
      </c>
      <c r="AA775" s="6" t="s">
        <v>12067</v>
      </c>
      <c r="AB775" s="6">
        <v>2023</v>
      </c>
      <c r="AC775" s="8"/>
      <c r="AD775" s="6">
        <v>2</v>
      </c>
      <c r="AE775" s="9">
        <v>45109</v>
      </c>
    </row>
    <row r="776" spans="1:31" ht="64.5" x14ac:dyDescent="0.25">
      <c r="A776" s="6">
        <v>1110</v>
      </c>
      <c r="B776" s="6">
        <v>2019081366</v>
      </c>
      <c r="C776" s="6" t="s">
        <v>14551</v>
      </c>
      <c r="D776" s="6" t="s">
        <v>3958</v>
      </c>
      <c r="E776" s="6" t="s">
        <v>33</v>
      </c>
      <c r="F776" s="6">
        <v>2</v>
      </c>
      <c r="G776" s="6" t="s">
        <v>139</v>
      </c>
      <c r="H776" s="6">
        <v>61</v>
      </c>
      <c r="I776" s="6">
        <v>61</v>
      </c>
      <c r="J776" s="6">
        <v>63</v>
      </c>
      <c r="K776" s="6" t="s">
        <v>35</v>
      </c>
      <c r="L776" s="6">
        <v>2.36</v>
      </c>
      <c r="M776" s="6" t="s">
        <v>49</v>
      </c>
      <c r="N776" s="6" t="s">
        <v>464</v>
      </c>
      <c r="O776" s="6" t="s">
        <v>603</v>
      </c>
      <c r="P776" s="6" t="s">
        <v>89</v>
      </c>
      <c r="Q776" s="6" t="s">
        <v>53</v>
      </c>
      <c r="R776" s="6" t="s">
        <v>54</v>
      </c>
      <c r="S776" s="6" t="s">
        <v>40</v>
      </c>
      <c r="T776" s="6" t="s">
        <v>130</v>
      </c>
      <c r="U776" s="6">
        <v>50</v>
      </c>
      <c r="V776" s="6" t="s">
        <v>695</v>
      </c>
      <c r="W776" s="6" t="s">
        <v>58</v>
      </c>
      <c r="X776" s="6" t="s">
        <v>14552</v>
      </c>
      <c r="Y776" s="6" t="s">
        <v>14553</v>
      </c>
      <c r="Z776" s="6" t="s">
        <v>14554</v>
      </c>
      <c r="AA776" s="6" t="s">
        <v>10925</v>
      </c>
      <c r="AB776" s="6">
        <v>2023</v>
      </c>
      <c r="AC776" s="8"/>
      <c r="AD776" s="6">
        <v>1</v>
      </c>
      <c r="AE776" s="8"/>
    </row>
    <row r="777" spans="1:31" ht="64.5" x14ac:dyDescent="0.25">
      <c r="A777" s="6">
        <v>1313</v>
      </c>
      <c r="B777" s="6">
        <v>2022121025</v>
      </c>
      <c r="C777" s="6" t="s">
        <v>3311</v>
      </c>
      <c r="D777" s="6" t="s">
        <v>4762</v>
      </c>
      <c r="E777" s="6" t="s">
        <v>47</v>
      </c>
      <c r="F777" s="6">
        <v>13</v>
      </c>
      <c r="G777" s="6" t="s">
        <v>48</v>
      </c>
      <c r="H777" s="6">
        <v>13</v>
      </c>
      <c r="I777" s="6">
        <v>13</v>
      </c>
      <c r="J777" s="6">
        <v>26</v>
      </c>
      <c r="K777" s="6" t="s">
        <v>35</v>
      </c>
      <c r="L777" s="6">
        <v>2.77</v>
      </c>
      <c r="M777" s="8"/>
      <c r="N777" s="6" t="s">
        <v>492</v>
      </c>
      <c r="O777" s="6" t="s">
        <v>80</v>
      </c>
      <c r="P777" s="6" t="s">
        <v>197</v>
      </c>
      <c r="Q777" s="6" t="s">
        <v>53</v>
      </c>
      <c r="R777" s="6" t="s">
        <v>54</v>
      </c>
      <c r="S777" s="6" t="s">
        <v>55</v>
      </c>
      <c r="T777" s="6" t="s">
        <v>56</v>
      </c>
      <c r="U777" s="6">
        <v>19</v>
      </c>
      <c r="V777" s="6" t="s">
        <v>695</v>
      </c>
      <c r="W777" s="6" t="s">
        <v>58</v>
      </c>
      <c r="X777" s="6" t="s">
        <v>4766</v>
      </c>
      <c r="Y777" s="6" t="s">
        <v>4767</v>
      </c>
      <c r="Z777" s="6" t="s">
        <v>4768</v>
      </c>
      <c r="AA777" s="6" t="s">
        <v>10925</v>
      </c>
      <c r="AB777" s="6">
        <v>2023</v>
      </c>
      <c r="AC777" s="8"/>
      <c r="AD777" s="6">
        <v>1</v>
      </c>
      <c r="AE777" s="8"/>
    </row>
    <row r="778" spans="1:31" ht="39" x14ac:dyDescent="0.25">
      <c r="A778" s="6">
        <v>1599</v>
      </c>
      <c r="B778" s="6">
        <v>2021051025</v>
      </c>
      <c r="C778" s="6" t="s">
        <v>5768</v>
      </c>
      <c r="D778" s="6" t="s">
        <v>5769</v>
      </c>
      <c r="E778" s="6" t="s">
        <v>47</v>
      </c>
      <c r="F778" s="6">
        <v>9</v>
      </c>
      <c r="G778" s="6" t="s">
        <v>34</v>
      </c>
      <c r="H778" s="6">
        <v>83</v>
      </c>
      <c r="I778" s="6">
        <v>83</v>
      </c>
      <c r="J778" s="6">
        <v>92</v>
      </c>
      <c r="K778" s="6" t="s">
        <v>35</v>
      </c>
      <c r="L778" s="6">
        <v>3.67</v>
      </c>
      <c r="M778" s="8"/>
      <c r="N778" s="6" t="s">
        <v>477</v>
      </c>
      <c r="O778" s="6" t="s">
        <v>80</v>
      </c>
      <c r="P778" s="6" t="s">
        <v>64</v>
      </c>
      <c r="Q778" s="6" t="s">
        <v>65</v>
      </c>
      <c r="R778" s="6" t="s">
        <v>54</v>
      </c>
      <c r="S778" s="6" t="s">
        <v>40</v>
      </c>
      <c r="T778" s="6" t="s">
        <v>56</v>
      </c>
      <c r="U778" s="6">
        <v>23</v>
      </c>
      <c r="V778" s="6" t="s">
        <v>695</v>
      </c>
      <c r="W778" s="6" t="s">
        <v>58</v>
      </c>
      <c r="X778" s="6" t="s">
        <v>5770</v>
      </c>
      <c r="Y778" s="8"/>
      <c r="Z778" s="8"/>
      <c r="AA778" s="6" t="s">
        <v>12067</v>
      </c>
      <c r="AB778" s="6">
        <v>2023</v>
      </c>
      <c r="AC778" s="8"/>
      <c r="AD778" s="6">
        <v>2</v>
      </c>
      <c r="AE778" s="8"/>
    </row>
    <row r="779" spans="1:31" ht="64.5" x14ac:dyDescent="0.25">
      <c r="A779" s="6">
        <v>1677</v>
      </c>
      <c r="B779" s="6">
        <v>2019081300</v>
      </c>
      <c r="C779" s="6" t="s">
        <v>293</v>
      </c>
      <c r="D779" s="6" t="s">
        <v>14598</v>
      </c>
      <c r="E779" s="6" t="s">
        <v>47</v>
      </c>
      <c r="F779" s="6">
        <v>15</v>
      </c>
      <c r="G779" s="6" t="s">
        <v>71</v>
      </c>
      <c r="H779" s="6">
        <v>118</v>
      </c>
      <c r="I779" s="6">
        <v>118</v>
      </c>
      <c r="J779" s="6">
        <v>133</v>
      </c>
      <c r="K779" s="6" t="s">
        <v>35</v>
      </c>
      <c r="L779" s="6">
        <v>2.83</v>
      </c>
      <c r="M779" s="8"/>
      <c r="N779" s="6" t="s">
        <v>325</v>
      </c>
      <c r="O779" s="6" t="s">
        <v>11118</v>
      </c>
      <c r="P779" s="6" t="s">
        <v>73</v>
      </c>
      <c r="Q779" s="6" t="s">
        <v>38</v>
      </c>
      <c r="R779" s="6" t="s">
        <v>54</v>
      </c>
      <c r="S779" s="6" t="s">
        <v>40</v>
      </c>
      <c r="T779" s="6" t="s">
        <v>56</v>
      </c>
      <c r="U779" s="6">
        <v>23</v>
      </c>
      <c r="V779" s="6" t="s">
        <v>695</v>
      </c>
      <c r="W779" s="6" t="s">
        <v>58</v>
      </c>
      <c r="X779" s="6" t="s">
        <v>14599</v>
      </c>
      <c r="Y779" s="6" t="s">
        <v>14600</v>
      </c>
      <c r="Z779" s="6" t="s">
        <v>14601</v>
      </c>
      <c r="AA779" s="6" t="s">
        <v>10925</v>
      </c>
      <c r="AB779" s="6">
        <v>2023</v>
      </c>
      <c r="AC779" s="8"/>
      <c r="AD779" s="6">
        <v>1</v>
      </c>
      <c r="AE779" s="8"/>
    </row>
    <row r="780" spans="1:31" ht="64.5" x14ac:dyDescent="0.25">
      <c r="A780" s="6">
        <v>1702</v>
      </c>
      <c r="B780" s="6">
        <v>2018081367</v>
      </c>
      <c r="C780" s="6" t="s">
        <v>3700</v>
      </c>
      <c r="D780" s="6" t="s">
        <v>6069</v>
      </c>
      <c r="E780" s="6" t="s">
        <v>47</v>
      </c>
      <c r="F780" s="6">
        <v>7</v>
      </c>
      <c r="G780" s="6" t="s">
        <v>139</v>
      </c>
      <c r="H780" s="6">
        <v>58</v>
      </c>
      <c r="I780" s="6">
        <v>58</v>
      </c>
      <c r="J780" s="6">
        <v>65</v>
      </c>
      <c r="K780" s="6" t="s">
        <v>35</v>
      </c>
      <c r="L780" s="6">
        <v>2.1800000000000002</v>
      </c>
      <c r="M780" s="6" t="s">
        <v>49</v>
      </c>
      <c r="N780" s="6" t="s">
        <v>196</v>
      </c>
      <c r="O780" s="8"/>
      <c r="P780" s="6" t="s">
        <v>197</v>
      </c>
      <c r="Q780" s="6" t="s">
        <v>53</v>
      </c>
      <c r="R780" s="6" t="s">
        <v>109</v>
      </c>
      <c r="S780" s="6" t="s">
        <v>55</v>
      </c>
      <c r="T780" s="6" t="s">
        <v>56</v>
      </c>
      <c r="U780" s="6">
        <v>25</v>
      </c>
      <c r="V780" s="6" t="s">
        <v>695</v>
      </c>
      <c r="W780" s="6" t="s">
        <v>58</v>
      </c>
      <c r="X780" s="6" t="s">
        <v>6084</v>
      </c>
      <c r="Y780" s="6" t="s">
        <v>6085</v>
      </c>
      <c r="Z780" s="6" t="s">
        <v>6086</v>
      </c>
      <c r="AA780" s="6" t="s">
        <v>10925</v>
      </c>
      <c r="AB780" s="6">
        <v>2023</v>
      </c>
      <c r="AC780" s="8"/>
      <c r="AD780" s="6">
        <v>1</v>
      </c>
      <c r="AE780" s="8"/>
    </row>
    <row r="781" spans="1:31" ht="64.5" x14ac:dyDescent="0.25">
      <c r="A781" s="6">
        <v>1747</v>
      </c>
      <c r="B781" s="6">
        <v>2019081284</v>
      </c>
      <c r="C781" s="6" t="s">
        <v>14602</v>
      </c>
      <c r="D781" s="6" t="s">
        <v>6255</v>
      </c>
      <c r="E781" s="6" t="s">
        <v>47</v>
      </c>
      <c r="F781" s="6">
        <v>9</v>
      </c>
      <c r="G781" s="6" t="s">
        <v>71</v>
      </c>
      <c r="H781" s="6">
        <v>147</v>
      </c>
      <c r="I781" s="6">
        <v>147</v>
      </c>
      <c r="J781" s="6">
        <v>156</v>
      </c>
      <c r="K781" s="6" t="s">
        <v>35</v>
      </c>
      <c r="L781" s="6">
        <v>3.41</v>
      </c>
      <c r="M781" s="8"/>
      <c r="N781" s="6" t="s">
        <v>294</v>
      </c>
      <c r="O781" s="6" t="s">
        <v>410</v>
      </c>
      <c r="P781" s="6" t="s">
        <v>37</v>
      </c>
      <c r="Q781" s="6" t="s">
        <v>38</v>
      </c>
      <c r="R781" s="6" t="s">
        <v>54</v>
      </c>
      <c r="S781" s="6" t="s">
        <v>40</v>
      </c>
      <c r="T781" s="6" t="s">
        <v>56</v>
      </c>
      <c r="U781" s="6">
        <v>21</v>
      </c>
      <c r="V781" s="6" t="s">
        <v>695</v>
      </c>
      <c r="W781" s="6" t="s">
        <v>58</v>
      </c>
      <c r="X781" s="6" t="s">
        <v>14603</v>
      </c>
      <c r="Y781" s="6" t="s">
        <v>14604</v>
      </c>
      <c r="Z781" s="6" t="s">
        <v>14605</v>
      </c>
      <c r="AA781" s="6" t="s">
        <v>12067</v>
      </c>
      <c r="AB781" s="6">
        <v>2023</v>
      </c>
      <c r="AC781" s="8"/>
      <c r="AD781" s="6">
        <v>2</v>
      </c>
      <c r="AE781" s="8"/>
    </row>
    <row r="782" spans="1:31" ht="90" x14ac:dyDescent="0.25">
      <c r="A782" s="6">
        <v>1829</v>
      </c>
      <c r="B782" s="6">
        <v>2019081262</v>
      </c>
      <c r="C782" s="6" t="s">
        <v>1097</v>
      </c>
      <c r="D782" s="6" t="s">
        <v>6539</v>
      </c>
      <c r="E782" s="6" t="s">
        <v>93</v>
      </c>
      <c r="F782" s="6">
        <v>4</v>
      </c>
      <c r="G782" s="6" t="s">
        <v>34</v>
      </c>
      <c r="H782" s="6">
        <v>92</v>
      </c>
      <c r="I782" s="6">
        <v>92</v>
      </c>
      <c r="J782" s="6">
        <v>96</v>
      </c>
      <c r="K782" s="6" t="s">
        <v>35</v>
      </c>
      <c r="L782" s="6">
        <v>3.16</v>
      </c>
      <c r="M782" s="8"/>
      <c r="N782" s="6" t="s">
        <v>12054</v>
      </c>
      <c r="O782" s="8"/>
      <c r="P782" s="6" t="s">
        <v>81</v>
      </c>
      <c r="Q782" s="6" t="s">
        <v>65</v>
      </c>
      <c r="R782" s="6" t="s">
        <v>95</v>
      </c>
      <c r="S782" s="6" t="s">
        <v>40</v>
      </c>
      <c r="T782" s="6" t="s">
        <v>56</v>
      </c>
      <c r="U782" s="6">
        <v>23</v>
      </c>
      <c r="V782" s="6" t="s">
        <v>695</v>
      </c>
      <c r="W782" s="6" t="s">
        <v>58</v>
      </c>
      <c r="X782" s="6" t="s">
        <v>6552</v>
      </c>
      <c r="Y782" s="6" t="s">
        <v>6553</v>
      </c>
      <c r="Z782" s="6" t="s">
        <v>6554</v>
      </c>
      <c r="AA782" s="6" t="s">
        <v>12067</v>
      </c>
      <c r="AB782" s="6">
        <v>2023</v>
      </c>
      <c r="AC782" s="8"/>
      <c r="AD782" s="6">
        <v>2</v>
      </c>
      <c r="AE782" s="8"/>
    </row>
    <row r="783" spans="1:31" ht="64.5" x14ac:dyDescent="0.25">
      <c r="A783" s="6">
        <v>1892</v>
      </c>
      <c r="B783" s="6">
        <v>2019081117</v>
      </c>
      <c r="C783" s="6" t="s">
        <v>14606</v>
      </c>
      <c r="D783" s="6" t="s">
        <v>6712</v>
      </c>
      <c r="E783" s="6" t="s">
        <v>47</v>
      </c>
      <c r="F783" s="6">
        <v>0</v>
      </c>
      <c r="G783" s="6" t="s">
        <v>71</v>
      </c>
      <c r="H783" s="6">
        <v>137</v>
      </c>
      <c r="I783" s="6">
        <v>141.5</v>
      </c>
      <c r="J783" s="6">
        <v>137</v>
      </c>
      <c r="K783" s="6" t="s">
        <v>35</v>
      </c>
      <c r="L783" s="6">
        <v>2.97</v>
      </c>
      <c r="M783" s="8"/>
      <c r="N783" s="6" t="s">
        <v>88</v>
      </c>
      <c r="O783" s="6" t="s">
        <v>603</v>
      </c>
      <c r="P783" s="6" t="s">
        <v>89</v>
      </c>
      <c r="Q783" s="6" t="s">
        <v>53</v>
      </c>
      <c r="R783" s="6" t="s">
        <v>54</v>
      </c>
      <c r="S783" s="6" t="s">
        <v>40</v>
      </c>
      <c r="T783" s="6" t="s">
        <v>56</v>
      </c>
      <c r="U783" s="6">
        <v>21</v>
      </c>
      <c r="V783" s="6" t="s">
        <v>695</v>
      </c>
      <c r="W783" s="6" t="s">
        <v>58</v>
      </c>
      <c r="X783" s="6" t="s">
        <v>14607</v>
      </c>
      <c r="Y783" s="6" t="s">
        <v>14608</v>
      </c>
      <c r="Z783" s="6" t="s">
        <v>14609</v>
      </c>
      <c r="AA783" s="6" t="s">
        <v>12067</v>
      </c>
      <c r="AB783" s="6">
        <v>2023</v>
      </c>
      <c r="AC783" s="8"/>
      <c r="AD783" s="6">
        <v>2</v>
      </c>
      <c r="AE783" s="9">
        <v>45109</v>
      </c>
    </row>
    <row r="784" spans="1:31" ht="64.5" x14ac:dyDescent="0.25">
      <c r="A784" s="6">
        <v>1924</v>
      </c>
      <c r="B784" s="6">
        <v>2018071049</v>
      </c>
      <c r="C784" s="6" t="s">
        <v>6821</v>
      </c>
      <c r="D784" s="6" t="s">
        <v>6822</v>
      </c>
      <c r="E784" s="6" t="s">
        <v>93</v>
      </c>
      <c r="F784" s="6">
        <v>3</v>
      </c>
      <c r="G784" s="6" t="s">
        <v>34</v>
      </c>
      <c r="H784" s="6">
        <v>86</v>
      </c>
      <c r="I784" s="6">
        <v>86</v>
      </c>
      <c r="J784" s="6">
        <v>89</v>
      </c>
      <c r="K784" s="6" t="s">
        <v>35</v>
      </c>
      <c r="L784" s="6">
        <v>1.98</v>
      </c>
      <c r="M784" s="6" t="s">
        <v>476</v>
      </c>
      <c r="N784" s="6" t="s">
        <v>216</v>
      </c>
      <c r="O784" s="6" t="s">
        <v>134</v>
      </c>
      <c r="P784" s="6" t="s">
        <v>147</v>
      </c>
      <c r="Q784" s="6" t="s">
        <v>148</v>
      </c>
      <c r="R784" s="6" t="s">
        <v>54</v>
      </c>
      <c r="S784" s="6" t="s">
        <v>40</v>
      </c>
      <c r="T784" s="6" t="s">
        <v>56</v>
      </c>
      <c r="U784" s="6">
        <v>23</v>
      </c>
      <c r="V784" s="6" t="s">
        <v>695</v>
      </c>
      <c r="W784" s="6" t="s">
        <v>58</v>
      </c>
      <c r="X784" s="6" t="s">
        <v>6823</v>
      </c>
      <c r="Y784" s="6" t="s">
        <v>6824</v>
      </c>
      <c r="Z784" s="6" t="s">
        <v>6825</v>
      </c>
      <c r="AA784" s="6" t="s">
        <v>10925</v>
      </c>
      <c r="AB784" s="6">
        <v>2023</v>
      </c>
      <c r="AC784" s="8"/>
      <c r="AD784" s="6">
        <v>1</v>
      </c>
      <c r="AE784" s="8"/>
    </row>
    <row r="785" spans="1:31" ht="90" x14ac:dyDescent="0.25">
      <c r="A785" s="6">
        <v>1970</v>
      </c>
      <c r="B785" s="6">
        <v>2019081198</v>
      </c>
      <c r="C785" s="6" t="s">
        <v>14610</v>
      </c>
      <c r="D785" s="6" t="s">
        <v>6939</v>
      </c>
      <c r="E785" s="6" t="s">
        <v>47</v>
      </c>
      <c r="F785" s="6">
        <v>8</v>
      </c>
      <c r="G785" s="6" t="s">
        <v>71</v>
      </c>
      <c r="H785" s="6">
        <v>109</v>
      </c>
      <c r="I785" s="6">
        <v>111</v>
      </c>
      <c r="J785" s="6">
        <v>117</v>
      </c>
      <c r="K785" s="6" t="s">
        <v>35</v>
      </c>
      <c r="L785" s="6">
        <v>3.35</v>
      </c>
      <c r="M785" s="8"/>
      <c r="N785" s="6" t="s">
        <v>12054</v>
      </c>
      <c r="O785" s="8"/>
      <c r="P785" s="6" t="s">
        <v>81</v>
      </c>
      <c r="Q785" s="6" t="s">
        <v>65</v>
      </c>
      <c r="R785" s="6" t="s">
        <v>54</v>
      </c>
      <c r="S785" s="6" t="s">
        <v>40</v>
      </c>
      <c r="T785" s="6" t="s">
        <v>56</v>
      </c>
      <c r="U785" s="6">
        <v>21</v>
      </c>
      <c r="V785" s="6" t="s">
        <v>695</v>
      </c>
      <c r="W785" s="6" t="s">
        <v>58</v>
      </c>
      <c r="X785" s="6" t="s">
        <v>14611</v>
      </c>
      <c r="Y785" s="6" t="s">
        <v>14612</v>
      </c>
      <c r="Z785" s="6" t="s">
        <v>14613</v>
      </c>
      <c r="AA785" s="6" t="s">
        <v>10925</v>
      </c>
      <c r="AB785" s="6">
        <v>2023</v>
      </c>
      <c r="AC785" s="8"/>
      <c r="AD785" s="6">
        <v>1</v>
      </c>
      <c r="AE785" s="8"/>
    </row>
    <row r="786" spans="1:31" ht="64.5" x14ac:dyDescent="0.25">
      <c r="A786" s="6">
        <v>2017</v>
      </c>
      <c r="B786" s="6">
        <v>2019081310</v>
      </c>
      <c r="C786" s="6" t="s">
        <v>7143</v>
      </c>
      <c r="D786" s="6" t="s">
        <v>7139</v>
      </c>
      <c r="E786" s="6" t="s">
        <v>47</v>
      </c>
      <c r="F786" s="6">
        <v>3</v>
      </c>
      <c r="G786" s="6" t="s">
        <v>71</v>
      </c>
      <c r="H786" s="6">
        <v>141</v>
      </c>
      <c r="I786" s="6">
        <v>141</v>
      </c>
      <c r="J786" s="6">
        <v>144</v>
      </c>
      <c r="K786" s="6" t="s">
        <v>35</v>
      </c>
      <c r="L786" s="6">
        <v>3.42</v>
      </c>
      <c r="M786" s="8"/>
      <c r="N786" s="6" t="s">
        <v>294</v>
      </c>
      <c r="O786" s="6" t="s">
        <v>410</v>
      </c>
      <c r="P786" s="6" t="s">
        <v>37</v>
      </c>
      <c r="Q786" s="6" t="s">
        <v>38</v>
      </c>
      <c r="R786" s="6" t="s">
        <v>54</v>
      </c>
      <c r="S786" s="6" t="s">
        <v>40</v>
      </c>
      <c r="T786" s="6" t="s">
        <v>56</v>
      </c>
      <c r="U786" s="6">
        <v>22</v>
      </c>
      <c r="V786" s="6" t="s">
        <v>695</v>
      </c>
      <c r="W786" s="6" t="s">
        <v>58</v>
      </c>
      <c r="X786" s="6" t="s">
        <v>7144</v>
      </c>
      <c r="Y786" s="6" t="s">
        <v>7145</v>
      </c>
      <c r="Z786" s="6" t="s">
        <v>7146</v>
      </c>
      <c r="AA786" s="6" t="s">
        <v>12067</v>
      </c>
      <c r="AB786" s="6">
        <v>2023</v>
      </c>
      <c r="AC786" s="8"/>
      <c r="AD786" s="6">
        <v>2</v>
      </c>
      <c r="AE786" s="8"/>
    </row>
    <row r="787" spans="1:31" ht="64.5" x14ac:dyDescent="0.25">
      <c r="A787" s="6">
        <v>2240</v>
      </c>
      <c r="B787" s="6">
        <v>2019081194</v>
      </c>
      <c r="C787" s="6" t="s">
        <v>1225</v>
      </c>
      <c r="D787" s="6" t="s">
        <v>7954</v>
      </c>
      <c r="E787" s="6" t="s">
        <v>47</v>
      </c>
      <c r="F787" s="6">
        <v>11</v>
      </c>
      <c r="G787" s="6" t="s">
        <v>71</v>
      </c>
      <c r="H787" s="6">
        <v>102</v>
      </c>
      <c r="I787" s="6">
        <v>102</v>
      </c>
      <c r="J787" s="6">
        <v>113</v>
      </c>
      <c r="K787" s="6" t="s">
        <v>35</v>
      </c>
      <c r="L787" s="6">
        <v>2.25</v>
      </c>
      <c r="M787" s="6" t="s">
        <v>49</v>
      </c>
      <c r="N787" s="6" t="s">
        <v>196</v>
      </c>
      <c r="O787" s="8"/>
      <c r="P787" s="6" t="s">
        <v>197</v>
      </c>
      <c r="Q787" s="6" t="s">
        <v>53</v>
      </c>
      <c r="R787" s="6" t="s">
        <v>54</v>
      </c>
      <c r="S787" s="6" t="s">
        <v>40</v>
      </c>
      <c r="T787" s="6" t="s">
        <v>56</v>
      </c>
      <c r="U787" s="6">
        <v>20</v>
      </c>
      <c r="V787" s="6" t="s">
        <v>695</v>
      </c>
      <c r="W787" s="6" t="s">
        <v>58</v>
      </c>
      <c r="X787" s="6" t="s">
        <v>7981</v>
      </c>
      <c r="Y787" s="6" t="s">
        <v>7982</v>
      </c>
      <c r="Z787" s="6" t="s">
        <v>7983</v>
      </c>
      <c r="AA787" s="6" t="s">
        <v>12067</v>
      </c>
      <c r="AB787" s="6">
        <v>2023</v>
      </c>
      <c r="AC787" s="8"/>
      <c r="AD787" s="6">
        <v>2</v>
      </c>
      <c r="AE787" s="8"/>
    </row>
    <row r="788" spans="1:31" ht="64.5" x14ac:dyDescent="0.25">
      <c r="A788" s="6">
        <v>2283</v>
      </c>
      <c r="B788" s="6">
        <v>2019081104</v>
      </c>
      <c r="C788" s="6" t="s">
        <v>14614</v>
      </c>
      <c r="D788" s="6" t="s">
        <v>14615</v>
      </c>
      <c r="E788" s="6" t="s">
        <v>47</v>
      </c>
      <c r="F788" s="6">
        <v>0</v>
      </c>
      <c r="G788" s="6" t="s">
        <v>71</v>
      </c>
      <c r="H788" s="6">
        <v>137</v>
      </c>
      <c r="I788" s="6">
        <v>137.5</v>
      </c>
      <c r="J788" s="6">
        <v>137</v>
      </c>
      <c r="K788" s="6" t="s">
        <v>35</v>
      </c>
      <c r="L788" s="6">
        <v>3.3</v>
      </c>
      <c r="M788" s="8"/>
      <c r="N788" s="6" t="s">
        <v>88</v>
      </c>
      <c r="O788" s="6" t="s">
        <v>603</v>
      </c>
      <c r="P788" s="6" t="s">
        <v>89</v>
      </c>
      <c r="Q788" s="6" t="s">
        <v>53</v>
      </c>
      <c r="R788" s="6" t="s">
        <v>54</v>
      </c>
      <c r="S788" s="6" t="s">
        <v>40</v>
      </c>
      <c r="T788" s="6" t="s">
        <v>56</v>
      </c>
      <c r="U788" s="6">
        <v>22</v>
      </c>
      <c r="V788" s="6" t="s">
        <v>695</v>
      </c>
      <c r="W788" s="6" t="s">
        <v>58</v>
      </c>
      <c r="X788" s="6" t="s">
        <v>14616</v>
      </c>
      <c r="Y788" s="6" t="s">
        <v>14617</v>
      </c>
      <c r="Z788" s="6" t="s">
        <v>14618</v>
      </c>
      <c r="AA788" s="6" t="s">
        <v>12067</v>
      </c>
      <c r="AB788" s="6">
        <v>2023</v>
      </c>
      <c r="AC788" s="8"/>
      <c r="AD788" s="6">
        <v>2</v>
      </c>
      <c r="AE788" s="9">
        <v>45109</v>
      </c>
    </row>
    <row r="789" spans="1:31" ht="115.5" x14ac:dyDescent="0.25">
      <c r="A789" s="6">
        <v>2369</v>
      </c>
      <c r="B789" s="6">
        <v>2021111015</v>
      </c>
      <c r="C789" s="6" t="s">
        <v>9833</v>
      </c>
      <c r="D789" s="6" t="s">
        <v>8424</v>
      </c>
      <c r="E789" s="6" t="s">
        <v>47</v>
      </c>
      <c r="F789" s="6">
        <v>1</v>
      </c>
      <c r="G789" s="6" t="s">
        <v>139</v>
      </c>
      <c r="H789" s="6">
        <v>36</v>
      </c>
      <c r="I789" s="6">
        <v>45</v>
      </c>
      <c r="J789" s="6">
        <v>37</v>
      </c>
      <c r="K789" s="6" t="s">
        <v>115</v>
      </c>
      <c r="L789" s="6">
        <v>3.8</v>
      </c>
      <c r="M789" s="8"/>
      <c r="N789" s="6" t="s">
        <v>10372</v>
      </c>
      <c r="O789" s="8"/>
      <c r="P789" s="6" t="s">
        <v>81</v>
      </c>
      <c r="Q789" s="6" t="s">
        <v>65</v>
      </c>
      <c r="R789" s="6" t="s">
        <v>662</v>
      </c>
      <c r="S789" s="6" t="s">
        <v>40</v>
      </c>
      <c r="T789" s="6" t="s">
        <v>56</v>
      </c>
      <c r="U789" s="6">
        <v>40</v>
      </c>
      <c r="V789" s="6" t="s">
        <v>695</v>
      </c>
      <c r="W789" s="6" t="s">
        <v>58</v>
      </c>
      <c r="X789" s="6" t="s">
        <v>14548</v>
      </c>
      <c r="Y789" s="8"/>
      <c r="Z789" s="8"/>
      <c r="AA789" s="6" t="s">
        <v>12067</v>
      </c>
      <c r="AB789" s="6">
        <v>2023</v>
      </c>
      <c r="AC789" s="8"/>
      <c r="AD789" s="6">
        <v>2</v>
      </c>
      <c r="AE789" s="8"/>
    </row>
    <row r="790" spans="1:31" ht="64.5" x14ac:dyDescent="0.25">
      <c r="A790" s="6">
        <v>2418</v>
      </c>
      <c r="B790" s="6">
        <v>2018081303</v>
      </c>
      <c r="C790" s="6" t="s">
        <v>293</v>
      </c>
      <c r="D790" s="6" t="s">
        <v>14624</v>
      </c>
      <c r="E790" s="6" t="s">
        <v>47</v>
      </c>
      <c r="F790" s="6">
        <v>7</v>
      </c>
      <c r="G790" s="6" t="s">
        <v>71</v>
      </c>
      <c r="H790" s="6">
        <v>127</v>
      </c>
      <c r="I790" s="6">
        <v>129</v>
      </c>
      <c r="J790" s="6">
        <v>134</v>
      </c>
      <c r="K790" s="6" t="s">
        <v>35</v>
      </c>
      <c r="L790" s="6">
        <v>3.34</v>
      </c>
      <c r="M790" s="8"/>
      <c r="N790" s="6" t="s">
        <v>146</v>
      </c>
      <c r="O790" s="8"/>
      <c r="P790" s="6" t="s">
        <v>147</v>
      </c>
      <c r="Q790" s="6" t="s">
        <v>148</v>
      </c>
      <c r="R790" s="6" t="s">
        <v>54</v>
      </c>
      <c r="S790" s="6" t="s">
        <v>40</v>
      </c>
      <c r="T790" s="6" t="s">
        <v>56</v>
      </c>
      <c r="U790" s="6">
        <v>22</v>
      </c>
      <c r="V790" s="6" t="s">
        <v>695</v>
      </c>
      <c r="W790" s="6" t="s">
        <v>58</v>
      </c>
      <c r="X790" s="6" t="s">
        <v>14625</v>
      </c>
      <c r="Y790" s="6" t="s">
        <v>14626</v>
      </c>
      <c r="Z790" s="6" t="s">
        <v>14627</v>
      </c>
      <c r="AA790" s="6" t="s">
        <v>45</v>
      </c>
      <c r="AB790" s="6">
        <v>2022</v>
      </c>
      <c r="AC790" s="8"/>
      <c r="AD790" s="6">
        <v>3</v>
      </c>
      <c r="AE790" s="9">
        <v>45109</v>
      </c>
    </row>
    <row r="791" spans="1:31" ht="51.75" x14ac:dyDescent="0.25">
      <c r="A791" s="6">
        <v>2449</v>
      </c>
      <c r="B791" s="6">
        <v>2018081280</v>
      </c>
      <c r="C791" s="6" t="s">
        <v>11745</v>
      </c>
      <c r="D791" s="6" t="s">
        <v>8661</v>
      </c>
      <c r="E791" s="6" t="s">
        <v>176</v>
      </c>
      <c r="F791" s="8"/>
      <c r="G791" s="8"/>
      <c r="H791" s="6">
        <v>60</v>
      </c>
      <c r="I791" s="8"/>
      <c r="J791" s="8"/>
      <c r="K791" s="6" t="s">
        <v>35</v>
      </c>
      <c r="L791" s="6">
        <v>3.24</v>
      </c>
      <c r="M791" s="8"/>
      <c r="N791" s="6" t="s">
        <v>167</v>
      </c>
      <c r="O791" s="8"/>
      <c r="P791" s="6" t="s">
        <v>168</v>
      </c>
      <c r="Q791" s="6" t="s">
        <v>148</v>
      </c>
      <c r="R791" s="6" t="s">
        <v>179</v>
      </c>
      <c r="S791" s="6" t="s">
        <v>40</v>
      </c>
      <c r="T791" s="6" t="s">
        <v>56</v>
      </c>
      <c r="U791" s="6">
        <v>28</v>
      </c>
      <c r="V791" s="6" t="s">
        <v>695</v>
      </c>
      <c r="W791" s="6" t="s">
        <v>58</v>
      </c>
      <c r="X791" s="6" t="s">
        <v>14677</v>
      </c>
      <c r="Y791" s="8"/>
      <c r="Z791" s="8"/>
      <c r="AA791" s="6" t="s">
        <v>10925</v>
      </c>
      <c r="AB791" s="6">
        <v>2023</v>
      </c>
      <c r="AC791" s="8"/>
      <c r="AD791" s="6">
        <v>1</v>
      </c>
      <c r="AE791" s="8"/>
    </row>
    <row r="792" spans="1:31" ht="64.5" x14ac:dyDescent="0.25">
      <c r="A792" s="6">
        <v>2607</v>
      </c>
      <c r="B792" s="6">
        <v>2019081133</v>
      </c>
      <c r="C792" s="6" t="s">
        <v>1463</v>
      </c>
      <c r="D792" s="6" t="s">
        <v>9122</v>
      </c>
      <c r="E792" s="6" t="s">
        <v>47</v>
      </c>
      <c r="F792" s="6">
        <v>11</v>
      </c>
      <c r="G792" s="6" t="s">
        <v>71</v>
      </c>
      <c r="H792" s="6">
        <v>127</v>
      </c>
      <c r="I792" s="6">
        <v>134.5</v>
      </c>
      <c r="J792" s="6">
        <v>138</v>
      </c>
      <c r="K792" s="6" t="s">
        <v>35</v>
      </c>
      <c r="L792" s="6">
        <v>2.68</v>
      </c>
      <c r="M792" s="8"/>
      <c r="N792" s="6" t="s">
        <v>88</v>
      </c>
      <c r="O792" s="6" t="s">
        <v>603</v>
      </c>
      <c r="P792" s="6" t="s">
        <v>89</v>
      </c>
      <c r="Q792" s="6" t="s">
        <v>53</v>
      </c>
      <c r="R792" s="6" t="s">
        <v>95</v>
      </c>
      <c r="S792" s="6" t="s">
        <v>55</v>
      </c>
      <c r="T792" s="6" t="s">
        <v>56</v>
      </c>
      <c r="U792" s="6">
        <v>22</v>
      </c>
      <c r="V792" s="6" t="s">
        <v>695</v>
      </c>
      <c r="W792" s="6" t="s">
        <v>58</v>
      </c>
      <c r="X792" s="6" t="s">
        <v>14674</v>
      </c>
      <c r="Y792" s="6" t="s">
        <v>14675</v>
      </c>
      <c r="Z792" s="6" t="s">
        <v>14676</v>
      </c>
      <c r="AA792" s="6" t="s">
        <v>10925</v>
      </c>
      <c r="AB792" s="6">
        <v>2023</v>
      </c>
      <c r="AC792" s="8"/>
      <c r="AD792" s="6">
        <v>1</v>
      </c>
      <c r="AE792" s="8"/>
    </row>
    <row r="793" spans="1:31" ht="64.5" x14ac:dyDescent="0.25">
      <c r="A793" s="6">
        <v>2650</v>
      </c>
      <c r="B793" s="6">
        <v>2019081282</v>
      </c>
      <c r="C793" s="6" t="s">
        <v>9669</v>
      </c>
      <c r="D793" s="6" t="s">
        <v>14628</v>
      </c>
      <c r="E793" s="6" t="s">
        <v>47</v>
      </c>
      <c r="F793" s="6">
        <v>0</v>
      </c>
      <c r="G793" s="6" t="s">
        <v>71</v>
      </c>
      <c r="H793" s="6">
        <v>137</v>
      </c>
      <c r="I793" s="6">
        <v>137.5</v>
      </c>
      <c r="J793" s="6">
        <v>137</v>
      </c>
      <c r="K793" s="6" t="s">
        <v>35</v>
      </c>
      <c r="L793" s="6">
        <v>3.59</v>
      </c>
      <c r="M793" s="8"/>
      <c r="N793" s="6" t="s">
        <v>88</v>
      </c>
      <c r="O793" s="8"/>
      <c r="P793" s="6" t="s">
        <v>89</v>
      </c>
      <c r="Q793" s="6" t="s">
        <v>53</v>
      </c>
      <c r="R793" s="6" t="s">
        <v>54</v>
      </c>
      <c r="S793" s="6" t="s">
        <v>40</v>
      </c>
      <c r="T793" s="6" t="s">
        <v>56</v>
      </c>
      <c r="U793" s="6">
        <v>21</v>
      </c>
      <c r="V793" s="6" t="s">
        <v>695</v>
      </c>
      <c r="W793" s="6" t="s">
        <v>58</v>
      </c>
      <c r="X793" s="6" t="s">
        <v>14629</v>
      </c>
      <c r="Y793" s="6" t="s">
        <v>14630</v>
      </c>
      <c r="Z793" s="6" t="s">
        <v>14631</v>
      </c>
      <c r="AA793" s="6" t="s">
        <v>12067</v>
      </c>
      <c r="AB793" s="6">
        <v>2023</v>
      </c>
      <c r="AC793" s="8"/>
      <c r="AD793" s="6">
        <v>2</v>
      </c>
      <c r="AE793" s="9">
        <v>45109</v>
      </c>
    </row>
    <row r="794" spans="1:31" ht="64.5" x14ac:dyDescent="0.25">
      <c r="A794" s="6">
        <v>2686</v>
      </c>
      <c r="B794" s="6">
        <v>2019081165</v>
      </c>
      <c r="C794" s="6" t="s">
        <v>7300</v>
      </c>
      <c r="D794" s="6" t="s">
        <v>14555</v>
      </c>
      <c r="E794" s="6" t="s">
        <v>47</v>
      </c>
      <c r="F794" s="6">
        <v>0</v>
      </c>
      <c r="G794" s="6" t="s">
        <v>71</v>
      </c>
      <c r="H794" s="6">
        <v>137</v>
      </c>
      <c r="I794" s="6">
        <v>137.5</v>
      </c>
      <c r="J794" s="6">
        <v>137</v>
      </c>
      <c r="K794" s="6" t="s">
        <v>35</v>
      </c>
      <c r="L794" s="6">
        <v>3.57</v>
      </c>
      <c r="M794" s="8"/>
      <c r="N794" s="6" t="s">
        <v>88</v>
      </c>
      <c r="O794" s="6" t="s">
        <v>603</v>
      </c>
      <c r="P794" s="6" t="s">
        <v>89</v>
      </c>
      <c r="Q794" s="6" t="s">
        <v>53</v>
      </c>
      <c r="R794" s="6" t="s">
        <v>54</v>
      </c>
      <c r="S794" s="6" t="s">
        <v>40</v>
      </c>
      <c r="T794" s="6" t="s">
        <v>130</v>
      </c>
      <c r="U794" s="6">
        <v>39</v>
      </c>
      <c r="V794" s="6" t="s">
        <v>695</v>
      </c>
      <c r="W794" s="6" t="s">
        <v>58</v>
      </c>
      <c r="X794" s="6" t="s">
        <v>14556</v>
      </c>
      <c r="Y794" s="6" t="s">
        <v>14557</v>
      </c>
      <c r="Z794" s="6" t="s">
        <v>14558</v>
      </c>
      <c r="AA794" s="6" t="s">
        <v>12067</v>
      </c>
      <c r="AB794" s="6">
        <v>2023</v>
      </c>
      <c r="AC794" s="8"/>
      <c r="AD794" s="6">
        <v>2</v>
      </c>
      <c r="AE794" s="9">
        <v>45109</v>
      </c>
    </row>
    <row r="795" spans="1:31" ht="51.75" x14ac:dyDescent="0.25">
      <c r="A795" s="6">
        <v>2928</v>
      </c>
      <c r="B795" s="6">
        <v>2018071065</v>
      </c>
      <c r="C795" s="6" t="s">
        <v>3882</v>
      </c>
      <c r="D795" s="6" t="s">
        <v>20699</v>
      </c>
      <c r="E795" s="6" t="s">
        <v>47</v>
      </c>
      <c r="F795" s="6">
        <v>9</v>
      </c>
      <c r="G795" s="6" t="s">
        <v>78</v>
      </c>
      <c r="H795" s="6">
        <v>21</v>
      </c>
      <c r="I795" s="6">
        <v>21</v>
      </c>
      <c r="J795" s="6">
        <v>30</v>
      </c>
      <c r="K795" s="6" t="s">
        <v>35</v>
      </c>
      <c r="L795" s="6">
        <v>2.36</v>
      </c>
      <c r="M795" s="6" t="s">
        <v>49</v>
      </c>
      <c r="N795" s="6" t="s">
        <v>167</v>
      </c>
      <c r="O795" s="8"/>
      <c r="P795" s="6" t="s">
        <v>168</v>
      </c>
      <c r="Q795" s="6" t="s">
        <v>148</v>
      </c>
      <c r="R795" s="6" t="s">
        <v>54</v>
      </c>
      <c r="S795" s="6" t="s">
        <v>40</v>
      </c>
      <c r="T795" s="6" t="s">
        <v>56</v>
      </c>
      <c r="U795" s="6">
        <v>24</v>
      </c>
      <c r="V795" s="6" t="s">
        <v>695</v>
      </c>
      <c r="W795" s="6" t="s">
        <v>58</v>
      </c>
      <c r="X795" s="6" t="s">
        <v>20700</v>
      </c>
      <c r="Y795" s="6" t="s">
        <v>20701</v>
      </c>
      <c r="Z795" s="6" t="s">
        <v>20702</v>
      </c>
      <c r="AA795" s="6" t="s">
        <v>12067</v>
      </c>
      <c r="AB795" s="6">
        <v>2023</v>
      </c>
      <c r="AC795" s="8"/>
      <c r="AD795" s="6">
        <v>2</v>
      </c>
      <c r="AE795" s="8"/>
    </row>
    <row r="796" spans="1:31" ht="64.5" x14ac:dyDescent="0.25">
      <c r="A796" s="6">
        <v>2937</v>
      </c>
      <c r="B796" s="6">
        <v>2020081502</v>
      </c>
      <c r="C796" s="6" t="s">
        <v>1076</v>
      </c>
      <c r="D796" s="6" t="s">
        <v>10267</v>
      </c>
      <c r="E796" s="6" t="s">
        <v>47</v>
      </c>
      <c r="F796" s="6">
        <v>10</v>
      </c>
      <c r="G796" s="6" t="s">
        <v>34</v>
      </c>
      <c r="H796" s="6">
        <v>81</v>
      </c>
      <c r="I796" s="6">
        <v>81.5</v>
      </c>
      <c r="J796" s="6">
        <v>91</v>
      </c>
      <c r="K796" s="6" t="s">
        <v>35</v>
      </c>
      <c r="L796" s="6">
        <v>3.28</v>
      </c>
      <c r="M796" s="8"/>
      <c r="N796" s="6" t="s">
        <v>88</v>
      </c>
      <c r="O796" s="6" t="s">
        <v>51</v>
      </c>
      <c r="P796" s="6" t="s">
        <v>89</v>
      </c>
      <c r="Q796" s="6" t="s">
        <v>53</v>
      </c>
      <c r="R796" s="6" t="s">
        <v>54</v>
      </c>
      <c r="S796" s="6" t="s">
        <v>40</v>
      </c>
      <c r="T796" s="6" t="s">
        <v>332</v>
      </c>
      <c r="U796" s="6">
        <v>30</v>
      </c>
      <c r="V796" s="6" t="s">
        <v>695</v>
      </c>
      <c r="W796" s="6" t="s">
        <v>58</v>
      </c>
      <c r="X796" s="6" t="s">
        <v>10268</v>
      </c>
      <c r="Y796" s="8"/>
      <c r="Z796" s="8"/>
      <c r="AA796" s="6" t="s">
        <v>12067</v>
      </c>
      <c r="AB796" s="6">
        <v>2023</v>
      </c>
      <c r="AC796" s="8"/>
      <c r="AD796" s="6">
        <v>2</v>
      </c>
      <c r="AE796" s="8"/>
    </row>
    <row r="797" spans="1:31" ht="64.5" x14ac:dyDescent="0.25">
      <c r="A797" s="6">
        <v>3063</v>
      </c>
      <c r="B797" s="6">
        <v>2018081147</v>
      </c>
      <c r="C797" s="6" t="s">
        <v>2300</v>
      </c>
      <c r="D797" s="6" t="s">
        <v>10577</v>
      </c>
      <c r="E797" s="6" t="s">
        <v>47</v>
      </c>
      <c r="F797" s="6">
        <v>8</v>
      </c>
      <c r="G797" s="6" t="s">
        <v>34</v>
      </c>
      <c r="H797" s="6">
        <v>70</v>
      </c>
      <c r="I797" s="6">
        <v>70</v>
      </c>
      <c r="J797" s="6">
        <v>78</v>
      </c>
      <c r="K797" s="6" t="s">
        <v>35</v>
      </c>
      <c r="L797" s="6">
        <v>2.76</v>
      </c>
      <c r="M797" s="8"/>
      <c r="N797" s="6" t="s">
        <v>492</v>
      </c>
      <c r="O797" s="8"/>
      <c r="P797" s="6" t="s">
        <v>197</v>
      </c>
      <c r="Q797" s="6" t="s">
        <v>53</v>
      </c>
      <c r="R797" s="6" t="s">
        <v>54</v>
      </c>
      <c r="S797" s="6" t="s">
        <v>40</v>
      </c>
      <c r="T797" s="6" t="s">
        <v>56</v>
      </c>
      <c r="U797" s="6">
        <v>22</v>
      </c>
      <c r="V797" s="6" t="s">
        <v>695</v>
      </c>
      <c r="W797" s="6" t="s">
        <v>58</v>
      </c>
      <c r="X797" s="6" t="s">
        <v>14634</v>
      </c>
      <c r="Y797" s="8"/>
      <c r="Z797" s="6" t="s">
        <v>14635</v>
      </c>
      <c r="AA797" s="6" t="s">
        <v>10925</v>
      </c>
      <c r="AB797" s="6">
        <v>2023</v>
      </c>
      <c r="AC797" s="8"/>
      <c r="AD797" s="6">
        <v>1</v>
      </c>
      <c r="AE797" s="8"/>
    </row>
    <row r="798" spans="1:31" ht="64.5" x14ac:dyDescent="0.25">
      <c r="A798" s="6">
        <v>3074</v>
      </c>
      <c r="B798" s="6">
        <v>2022071015</v>
      </c>
      <c r="C798" s="6" t="s">
        <v>2629</v>
      </c>
      <c r="D798" s="6" t="s">
        <v>10577</v>
      </c>
      <c r="E798" s="6" t="s">
        <v>47</v>
      </c>
      <c r="F798" s="6">
        <v>12</v>
      </c>
      <c r="G798" s="6" t="s">
        <v>48</v>
      </c>
      <c r="H798" s="6">
        <v>0</v>
      </c>
      <c r="I798" s="6">
        <v>0</v>
      </c>
      <c r="J798" s="6">
        <v>12</v>
      </c>
      <c r="K798" s="6" t="s">
        <v>35</v>
      </c>
      <c r="L798" s="6">
        <v>0</v>
      </c>
      <c r="M798" s="8"/>
      <c r="N798" s="6" t="s">
        <v>254</v>
      </c>
      <c r="O798" s="6" t="s">
        <v>134</v>
      </c>
      <c r="P798" s="6" t="s">
        <v>147</v>
      </c>
      <c r="Q798" s="6" t="s">
        <v>148</v>
      </c>
      <c r="R798" s="6" t="s">
        <v>54</v>
      </c>
      <c r="S798" s="6" t="s">
        <v>40</v>
      </c>
      <c r="T798" s="6" t="s">
        <v>56</v>
      </c>
      <c r="U798" s="6">
        <v>22</v>
      </c>
      <c r="V798" s="6" t="s">
        <v>695</v>
      </c>
      <c r="W798" s="6" t="s">
        <v>58</v>
      </c>
      <c r="X798" s="6" t="s">
        <v>20703</v>
      </c>
      <c r="Y798" s="6" t="s">
        <v>20704</v>
      </c>
      <c r="Z798" s="6" t="s">
        <v>20705</v>
      </c>
      <c r="AA798" s="6" t="s">
        <v>45</v>
      </c>
      <c r="AB798" s="6">
        <v>2022</v>
      </c>
      <c r="AC798" s="8"/>
      <c r="AD798" s="6">
        <v>3</v>
      </c>
      <c r="AE798" s="8"/>
    </row>
    <row r="799" spans="1:31" ht="64.5" x14ac:dyDescent="0.25">
      <c r="A799" s="6">
        <v>3098</v>
      </c>
      <c r="B799" s="6">
        <v>2018081365</v>
      </c>
      <c r="C799" s="6" t="s">
        <v>14636</v>
      </c>
      <c r="D799" s="6" t="s">
        <v>10750</v>
      </c>
      <c r="E799" s="6" t="s">
        <v>47</v>
      </c>
      <c r="F799" s="6">
        <v>6</v>
      </c>
      <c r="G799" s="6" t="s">
        <v>71</v>
      </c>
      <c r="H799" s="6">
        <v>119</v>
      </c>
      <c r="I799" s="6">
        <v>119</v>
      </c>
      <c r="J799" s="6">
        <v>125</v>
      </c>
      <c r="K799" s="6" t="s">
        <v>35</v>
      </c>
      <c r="L799" s="6">
        <v>2.88</v>
      </c>
      <c r="M799" s="8"/>
      <c r="N799" s="6" t="s">
        <v>771</v>
      </c>
      <c r="O799" s="8"/>
      <c r="P799" s="6" t="s">
        <v>197</v>
      </c>
      <c r="Q799" s="6" t="s">
        <v>53</v>
      </c>
      <c r="R799" s="6" t="s">
        <v>54</v>
      </c>
      <c r="S799" s="6" t="s">
        <v>40</v>
      </c>
      <c r="T799" s="6" t="s">
        <v>56</v>
      </c>
      <c r="U799" s="6">
        <v>24</v>
      </c>
      <c r="V799" s="6" t="s">
        <v>695</v>
      </c>
      <c r="W799" s="6" t="s">
        <v>58</v>
      </c>
      <c r="X799" s="6" t="s">
        <v>14637</v>
      </c>
      <c r="Y799" s="6" t="s">
        <v>14638</v>
      </c>
      <c r="Z799" s="6" t="s">
        <v>14639</v>
      </c>
      <c r="AA799" s="6" t="s">
        <v>45</v>
      </c>
      <c r="AB799" s="6">
        <v>2022</v>
      </c>
      <c r="AC799" s="8"/>
      <c r="AD799" s="6">
        <v>3</v>
      </c>
      <c r="AE799" s="8"/>
    </row>
    <row r="800" spans="1:31" ht="64.5" x14ac:dyDescent="0.25">
      <c r="A800" s="6">
        <v>3108</v>
      </c>
      <c r="B800" s="6">
        <v>2021061020</v>
      </c>
      <c r="C800" s="6" t="s">
        <v>10819</v>
      </c>
      <c r="D800" s="6" t="s">
        <v>10820</v>
      </c>
      <c r="E800" s="6" t="s">
        <v>47</v>
      </c>
      <c r="F800" s="6">
        <v>9</v>
      </c>
      <c r="G800" s="6" t="s">
        <v>34</v>
      </c>
      <c r="H800" s="6">
        <v>80</v>
      </c>
      <c r="I800" s="6">
        <v>80.5</v>
      </c>
      <c r="J800" s="6">
        <v>89</v>
      </c>
      <c r="K800" s="6" t="s">
        <v>35</v>
      </c>
      <c r="L800" s="6">
        <v>3.66</v>
      </c>
      <c r="M800" s="8"/>
      <c r="N800" s="6" t="s">
        <v>88</v>
      </c>
      <c r="O800" s="6" t="s">
        <v>51</v>
      </c>
      <c r="P800" s="6" t="s">
        <v>89</v>
      </c>
      <c r="Q800" s="6" t="s">
        <v>53</v>
      </c>
      <c r="R800" s="6" t="s">
        <v>54</v>
      </c>
      <c r="S800" s="6" t="s">
        <v>40</v>
      </c>
      <c r="T800" s="6" t="s">
        <v>56</v>
      </c>
      <c r="U800" s="6">
        <v>20</v>
      </c>
      <c r="V800" s="6" t="s">
        <v>695</v>
      </c>
      <c r="W800" s="6" t="s">
        <v>58</v>
      </c>
      <c r="X800" s="6" t="s">
        <v>10821</v>
      </c>
      <c r="Y800" s="8"/>
      <c r="Z800" s="8"/>
      <c r="AA800" s="6" t="s">
        <v>12067</v>
      </c>
      <c r="AB800" s="6">
        <v>2023</v>
      </c>
      <c r="AC800" s="8"/>
      <c r="AD800" s="6">
        <v>2</v>
      </c>
      <c r="AE800" s="8"/>
    </row>
    <row r="801" spans="1:31" ht="90" x14ac:dyDescent="0.25">
      <c r="A801" s="6">
        <v>1522</v>
      </c>
      <c r="B801" s="6">
        <v>2020081525</v>
      </c>
      <c r="C801" s="6" t="s">
        <v>432</v>
      </c>
      <c r="D801" s="6" t="s">
        <v>5272</v>
      </c>
      <c r="E801" s="6" t="s">
        <v>93</v>
      </c>
      <c r="F801" s="6">
        <v>11</v>
      </c>
      <c r="G801" s="6" t="s">
        <v>71</v>
      </c>
      <c r="H801" s="6">
        <v>109</v>
      </c>
      <c r="I801" s="6">
        <v>111</v>
      </c>
      <c r="J801" s="6">
        <v>120</v>
      </c>
      <c r="K801" s="6" t="s">
        <v>35</v>
      </c>
      <c r="L801" s="6">
        <v>3.19</v>
      </c>
      <c r="M801" s="8"/>
      <c r="N801" s="6" t="s">
        <v>12054</v>
      </c>
      <c r="O801" s="8"/>
      <c r="P801" s="6" t="s">
        <v>81</v>
      </c>
      <c r="Q801" s="6" t="s">
        <v>65</v>
      </c>
      <c r="R801" s="6" t="s">
        <v>95</v>
      </c>
      <c r="S801" s="6" t="s">
        <v>40</v>
      </c>
      <c r="T801" s="6" t="s">
        <v>56</v>
      </c>
      <c r="U801" s="6">
        <v>22</v>
      </c>
      <c r="V801" s="6" t="s">
        <v>3499</v>
      </c>
      <c r="W801" s="6" t="s">
        <v>58</v>
      </c>
      <c r="X801" s="6" t="s">
        <v>14678</v>
      </c>
      <c r="Y801" s="6" t="s">
        <v>14679</v>
      </c>
      <c r="Z801" s="6" t="s">
        <v>14680</v>
      </c>
      <c r="AA801" s="6" t="s">
        <v>12067</v>
      </c>
      <c r="AB801" s="6">
        <v>2023</v>
      </c>
      <c r="AC801" s="8"/>
      <c r="AD801" s="6">
        <v>2</v>
      </c>
      <c r="AE801" s="8"/>
    </row>
    <row r="802" spans="1:31" ht="51.75" x14ac:dyDescent="0.25">
      <c r="A802" s="6">
        <v>2976</v>
      </c>
      <c r="B802" s="6">
        <v>2021081353</v>
      </c>
      <c r="C802" s="6" t="s">
        <v>10399</v>
      </c>
      <c r="D802" s="6" t="s">
        <v>10388</v>
      </c>
      <c r="E802" s="6" t="s">
        <v>176</v>
      </c>
      <c r="F802" s="6">
        <v>12</v>
      </c>
      <c r="G802" s="6" t="s">
        <v>78</v>
      </c>
      <c r="H802" s="6">
        <v>28</v>
      </c>
      <c r="I802" s="6">
        <v>28</v>
      </c>
      <c r="J802" s="6">
        <v>40</v>
      </c>
      <c r="K802" s="6" t="s">
        <v>35</v>
      </c>
      <c r="L802" s="6">
        <v>2.31</v>
      </c>
      <c r="M802" s="6" t="s">
        <v>49</v>
      </c>
      <c r="N802" s="6" t="s">
        <v>272</v>
      </c>
      <c r="O802" s="6" t="s">
        <v>178</v>
      </c>
      <c r="P802" s="6" t="s">
        <v>64</v>
      </c>
      <c r="Q802" s="6" t="s">
        <v>65</v>
      </c>
      <c r="R802" s="6" t="s">
        <v>179</v>
      </c>
      <c r="S802" s="6" t="s">
        <v>40</v>
      </c>
      <c r="T802" s="6" t="s">
        <v>56</v>
      </c>
      <c r="U802" s="6">
        <v>27</v>
      </c>
      <c r="V802" s="6" t="s">
        <v>3499</v>
      </c>
      <c r="W802" s="6" t="s">
        <v>58</v>
      </c>
      <c r="X802" s="6" t="s">
        <v>10400</v>
      </c>
      <c r="Y802" s="6" t="s">
        <v>10401</v>
      </c>
      <c r="Z802" s="6" t="s">
        <v>10402</v>
      </c>
      <c r="AA802" s="6" t="s">
        <v>45</v>
      </c>
      <c r="AB802" s="6">
        <v>2022</v>
      </c>
      <c r="AC802" s="8"/>
      <c r="AD802" s="6">
        <v>3</v>
      </c>
      <c r="AE802" s="8"/>
    </row>
    <row r="803" spans="1:31" ht="64.5" x14ac:dyDescent="0.25">
      <c r="A803" s="6">
        <v>1663</v>
      </c>
      <c r="B803" s="6">
        <v>2022081069</v>
      </c>
      <c r="C803" s="6" t="s">
        <v>5985</v>
      </c>
      <c r="D803" s="6" t="s">
        <v>5986</v>
      </c>
      <c r="E803" s="6" t="s">
        <v>47</v>
      </c>
      <c r="F803" s="6">
        <v>12.5</v>
      </c>
      <c r="G803" s="6" t="s">
        <v>139</v>
      </c>
      <c r="H803" s="6">
        <v>40</v>
      </c>
      <c r="I803" s="6">
        <v>43.5</v>
      </c>
      <c r="J803" s="6">
        <v>52.5</v>
      </c>
      <c r="K803" s="6" t="s">
        <v>35</v>
      </c>
      <c r="L803" s="6">
        <v>2.77</v>
      </c>
      <c r="M803" s="8"/>
      <c r="N803" s="6" t="s">
        <v>88</v>
      </c>
      <c r="O803" s="6" t="s">
        <v>51</v>
      </c>
      <c r="P803" s="6" t="s">
        <v>89</v>
      </c>
      <c r="Q803" s="6" t="s">
        <v>53</v>
      </c>
      <c r="R803" s="6" t="s">
        <v>54</v>
      </c>
      <c r="S803" s="6" t="s">
        <v>40</v>
      </c>
      <c r="T803" s="6" t="s">
        <v>56</v>
      </c>
      <c r="U803" s="6">
        <v>20</v>
      </c>
      <c r="V803" s="6" t="s">
        <v>5987</v>
      </c>
      <c r="W803" s="6" t="s">
        <v>58</v>
      </c>
      <c r="X803" s="6" t="s">
        <v>5988</v>
      </c>
      <c r="Y803" s="6" t="s">
        <v>5989</v>
      </c>
      <c r="Z803" s="6">
        <v>8683526589</v>
      </c>
      <c r="AA803" s="6" t="s">
        <v>12067</v>
      </c>
      <c r="AB803" s="6">
        <v>2023</v>
      </c>
      <c r="AC803" s="8"/>
      <c r="AD803" s="6">
        <v>2</v>
      </c>
      <c r="AE803" s="8"/>
    </row>
    <row r="804" spans="1:31" ht="64.5" x14ac:dyDescent="0.25">
      <c r="A804" s="6">
        <v>696</v>
      </c>
      <c r="B804" s="6">
        <v>2020111003</v>
      </c>
      <c r="C804" s="6" t="s">
        <v>277</v>
      </c>
      <c r="D804" s="6" t="s">
        <v>2560</v>
      </c>
      <c r="E804" s="6" t="s">
        <v>47</v>
      </c>
      <c r="F804" s="6">
        <v>6.5</v>
      </c>
      <c r="G804" s="6" t="s">
        <v>34</v>
      </c>
      <c r="H804" s="6">
        <v>59</v>
      </c>
      <c r="I804" s="6">
        <v>68.5</v>
      </c>
      <c r="J804" s="6">
        <v>65.5</v>
      </c>
      <c r="K804" s="6" t="s">
        <v>35</v>
      </c>
      <c r="L804" s="6">
        <v>2.71</v>
      </c>
      <c r="M804" s="8"/>
      <c r="N804" s="6" t="s">
        <v>88</v>
      </c>
      <c r="O804" s="8"/>
      <c r="P804" s="6" t="s">
        <v>89</v>
      </c>
      <c r="Q804" s="6" t="s">
        <v>53</v>
      </c>
      <c r="R804" s="6" t="s">
        <v>54</v>
      </c>
      <c r="S804" s="6" t="s">
        <v>40</v>
      </c>
      <c r="T804" s="6" t="s">
        <v>56</v>
      </c>
      <c r="U804" s="6">
        <v>21</v>
      </c>
      <c r="V804" s="6" t="s">
        <v>2561</v>
      </c>
      <c r="W804" s="6" t="s">
        <v>58</v>
      </c>
      <c r="X804" s="6" t="s">
        <v>2562</v>
      </c>
      <c r="Y804" s="6" t="s">
        <v>2563</v>
      </c>
      <c r="Z804" s="6" t="s">
        <v>2564</v>
      </c>
      <c r="AA804" s="6" t="s">
        <v>12067</v>
      </c>
      <c r="AB804" s="6">
        <v>2023</v>
      </c>
      <c r="AC804" s="8"/>
      <c r="AD804" s="6">
        <v>2</v>
      </c>
      <c r="AE804" s="8"/>
    </row>
    <row r="805" spans="1:31" ht="39" x14ac:dyDescent="0.25">
      <c r="A805" s="6">
        <v>2068</v>
      </c>
      <c r="B805" s="6">
        <v>2022071077</v>
      </c>
      <c r="C805" s="6" t="s">
        <v>3111</v>
      </c>
      <c r="D805" s="6" t="s">
        <v>7343</v>
      </c>
      <c r="E805" s="6" t="s">
        <v>47</v>
      </c>
      <c r="F805" s="8"/>
      <c r="G805" s="6" t="s">
        <v>48</v>
      </c>
      <c r="H805" s="6">
        <v>0</v>
      </c>
      <c r="I805" s="8"/>
      <c r="J805" s="8"/>
      <c r="K805" s="6" t="s">
        <v>35</v>
      </c>
      <c r="L805" s="6">
        <v>0</v>
      </c>
      <c r="M805" s="8"/>
      <c r="N805" s="6" t="s">
        <v>477</v>
      </c>
      <c r="O805" s="6" t="s">
        <v>80</v>
      </c>
      <c r="P805" s="6" t="s">
        <v>64</v>
      </c>
      <c r="Q805" s="6" t="s">
        <v>65</v>
      </c>
      <c r="R805" s="6" t="s">
        <v>54</v>
      </c>
      <c r="S805" s="6" t="s">
        <v>40</v>
      </c>
      <c r="T805" s="6" t="s">
        <v>56</v>
      </c>
      <c r="U805" s="6">
        <v>26</v>
      </c>
      <c r="V805" s="6" t="s">
        <v>2561</v>
      </c>
      <c r="W805" s="6" t="s">
        <v>58</v>
      </c>
      <c r="X805" s="6" t="s">
        <v>20706</v>
      </c>
      <c r="Y805" s="6" t="s">
        <v>20707</v>
      </c>
      <c r="Z805" s="6" t="s">
        <v>20708</v>
      </c>
      <c r="AA805" s="6" t="s">
        <v>45</v>
      </c>
      <c r="AB805" s="6">
        <v>2022</v>
      </c>
      <c r="AC805" s="8"/>
      <c r="AD805" s="6">
        <v>3</v>
      </c>
      <c r="AE805" s="8"/>
    </row>
    <row r="806" spans="1:31" ht="51.75" x14ac:dyDescent="0.25">
      <c r="A806" s="6">
        <v>40</v>
      </c>
      <c r="B806" s="6">
        <v>2022081034</v>
      </c>
      <c r="C806" s="6" t="s">
        <v>270</v>
      </c>
      <c r="D806" s="6" t="s">
        <v>271</v>
      </c>
      <c r="E806" s="6" t="s">
        <v>47</v>
      </c>
      <c r="F806" s="6">
        <v>14</v>
      </c>
      <c r="G806" s="6" t="s">
        <v>78</v>
      </c>
      <c r="H806" s="6">
        <v>23</v>
      </c>
      <c r="I806" s="6">
        <v>23</v>
      </c>
      <c r="J806" s="6">
        <v>37</v>
      </c>
      <c r="K806" s="6" t="s">
        <v>35</v>
      </c>
      <c r="L806" s="6">
        <v>2.82</v>
      </c>
      <c r="M806" s="8"/>
      <c r="N806" s="6" t="s">
        <v>272</v>
      </c>
      <c r="O806" s="6" t="s">
        <v>80</v>
      </c>
      <c r="P806" s="6" t="s">
        <v>64</v>
      </c>
      <c r="Q806" s="6" t="s">
        <v>65</v>
      </c>
      <c r="R806" s="6" t="s">
        <v>54</v>
      </c>
      <c r="S806" s="6" t="s">
        <v>40</v>
      </c>
      <c r="T806" s="6" t="s">
        <v>56</v>
      </c>
      <c r="U806" s="6">
        <v>18</v>
      </c>
      <c r="V806" s="6" t="s">
        <v>273</v>
      </c>
      <c r="W806" s="6" t="s">
        <v>58</v>
      </c>
      <c r="X806" s="6" t="s">
        <v>274</v>
      </c>
      <c r="Y806" s="6" t="s">
        <v>275</v>
      </c>
      <c r="Z806" s="6" t="s">
        <v>276</v>
      </c>
      <c r="AA806" s="6" t="s">
        <v>10925</v>
      </c>
      <c r="AB806" s="6">
        <v>2023</v>
      </c>
      <c r="AC806" s="8"/>
      <c r="AD806" s="6">
        <v>1</v>
      </c>
      <c r="AE806" s="8"/>
    </row>
    <row r="807" spans="1:31" ht="51.75" x14ac:dyDescent="0.25">
      <c r="A807" s="6">
        <v>45</v>
      </c>
      <c r="B807" s="6">
        <v>2021091174</v>
      </c>
      <c r="C807" s="6" t="s">
        <v>297</v>
      </c>
      <c r="D807" s="6" t="s">
        <v>288</v>
      </c>
      <c r="E807" s="6" t="s">
        <v>93</v>
      </c>
      <c r="F807" s="6">
        <v>7</v>
      </c>
      <c r="G807" s="6" t="s">
        <v>139</v>
      </c>
      <c r="H807" s="6">
        <v>58</v>
      </c>
      <c r="I807" s="6">
        <v>58</v>
      </c>
      <c r="J807" s="6">
        <v>65</v>
      </c>
      <c r="K807" s="6" t="s">
        <v>35</v>
      </c>
      <c r="L807" s="6">
        <v>2.76</v>
      </c>
      <c r="M807" s="8"/>
      <c r="N807" s="6" t="s">
        <v>202</v>
      </c>
      <c r="O807" s="6" t="s">
        <v>94</v>
      </c>
      <c r="P807" s="6" t="s">
        <v>64</v>
      </c>
      <c r="Q807" s="6" t="s">
        <v>65</v>
      </c>
      <c r="R807" s="6" t="s">
        <v>95</v>
      </c>
      <c r="S807" s="6" t="s">
        <v>40</v>
      </c>
      <c r="T807" s="6" t="s">
        <v>56</v>
      </c>
      <c r="U807" s="6">
        <v>18</v>
      </c>
      <c r="V807" s="6" t="s">
        <v>273</v>
      </c>
      <c r="W807" s="6" t="s">
        <v>58</v>
      </c>
      <c r="X807" s="6" t="s">
        <v>298</v>
      </c>
      <c r="Y807" s="6" t="s">
        <v>299</v>
      </c>
      <c r="Z807" s="6" t="s">
        <v>300</v>
      </c>
      <c r="AA807" s="6" t="s">
        <v>12067</v>
      </c>
      <c r="AB807" s="6">
        <v>2023</v>
      </c>
      <c r="AC807" s="8"/>
      <c r="AD807" s="6">
        <v>2</v>
      </c>
      <c r="AE807" s="8"/>
    </row>
    <row r="808" spans="1:31" ht="64.5" x14ac:dyDescent="0.25">
      <c r="A808" s="6">
        <v>58</v>
      </c>
      <c r="B808" s="6">
        <v>2017071011</v>
      </c>
      <c r="C808" s="6" t="s">
        <v>3696</v>
      </c>
      <c r="D808" s="6" t="s">
        <v>288</v>
      </c>
      <c r="E808" s="6" t="s">
        <v>47</v>
      </c>
      <c r="F808" s="6">
        <v>0</v>
      </c>
      <c r="G808" s="6" t="s">
        <v>71</v>
      </c>
      <c r="H808" s="6">
        <v>137</v>
      </c>
      <c r="I808" s="6">
        <v>137.5</v>
      </c>
      <c r="J808" s="6">
        <v>137</v>
      </c>
      <c r="K808" s="6" t="s">
        <v>35</v>
      </c>
      <c r="L808" s="6">
        <v>2.92</v>
      </c>
      <c r="M808" s="8"/>
      <c r="N808" s="6" t="s">
        <v>88</v>
      </c>
      <c r="O808" s="6" t="s">
        <v>51</v>
      </c>
      <c r="P808" s="6" t="s">
        <v>89</v>
      </c>
      <c r="Q808" s="6" t="s">
        <v>53</v>
      </c>
      <c r="R808" s="6" t="s">
        <v>54</v>
      </c>
      <c r="S808" s="6" t="s">
        <v>55</v>
      </c>
      <c r="T808" s="6" t="s">
        <v>56</v>
      </c>
      <c r="U808" s="6">
        <v>25</v>
      </c>
      <c r="V808" s="6" t="s">
        <v>273</v>
      </c>
      <c r="W808" s="6" t="s">
        <v>58</v>
      </c>
      <c r="X808" s="6" t="s">
        <v>20709</v>
      </c>
      <c r="Y808" s="6" t="s">
        <v>20710</v>
      </c>
      <c r="Z808" s="6" t="s">
        <v>20711</v>
      </c>
      <c r="AA808" s="6" t="s">
        <v>10925</v>
      </c>
      <c r="AB808" s="6">
        <v>2023</v>
      </c>
      <c r="AC808" s="8"/>
      <c r="AD808" s="6">
        <v>1</v>
      </c>
      <c r="AE808" s="9">
        <v>45109</v>
      </c>
    </row>
    <row r="809" spans="1:31" ht="90" x14ac:dyDescent="0.25">
      <c r="A809" s="6">
        <v>109</v>
      </c>
      <c r="B809" s="6">
        <v>2018101037</v>
      </c>
      <c r="C809" s="6" t="s">
        <v>293</v>
      </c>
      <c r="D809" s="6" t="s">
        <v>566</v>
      </c>
      <c r="E809" s="6" t="s">
        <v>47</v>
      </c>
      <c r="F809" s="6">
        <v>1</v>
      </c>
      <c r="G809" s="6" t="s">
        <v>71</v>
      </c>
      <c r="H809" s="6">
        <v>123</v>
      </c>
      <c r="I809" s="6">
        <v>128</v>
      </c>
      <c r="J809" s="6">
        <v>124</v>
      </c>
      <c r="K809" s="6" t="s">
        <v>35</v>
      </c>
      <c r="L809" s="6">
        <v>3.19</v>
      </c>
      <c r="M809" s="8"/>
      <c r="N809" s="6" t="s">
        <v>302</v>
      </c>
      <c r="O809" s="8"/>
      <c r="P809" s="6" t="s">
        <v>81</v>
      </c>
      <c r="Q809" s="6" t="s">
        <v>65</v>
      </c>
      <c r="R809" s="6" t="s">
        <v>54</v>
      </c>
      <c r="S809" s="6" t="s">
        <v>40</v>
      </c>
      <c r="T809" s="6" t="s">
        <v>56</v>
      </c>
      <c r="U809" s="6">
        <v>22</v>
      </c>
      <c r="V809" s="6" t="s">
        <v>273</v>
      </c>
      <c r="W809" s="6" t="s">
        <v>58</v>
      </c>
      <c r="X809" s="6" t="s">
        <v>14745</v>
      </c>
      <c r="Y809" s="6" t="s">
        <v>14746</v>
      </c>
      <c r="Z809" s="6" t="s">
        <v>14747</v>
      </c>
      <c r="AA809" s="6" t="s">
        <v>10925</v>
      </c>
      <c r="AB809" s="6">
        <v>2023</v>
      </c>
      <c r="AC809" s="8"/>
      <c r="AD809" s="6">
        <v>1</v>
      </c>
      <c r="AE809" s="9">
        <v>45109</v>
      </c>
    </row>
    <row r="810" spans="1:31" ht="51.75" x14ac:dyDescent="0.25">
      <c r="A810" s="6">
        <v>204</v>
      </c>
      <c r="B810" s="6">
        <v>2013080202</v>
      </c>
      <c r="C810" s="6" t="s">
        <v>20712</v>
      </c>
      <c r="D810" s="6" t="s">
        <v>20713</v>
      </c>
      <c r="E810" s="6" t="s">
        <v>47</v>
      </c>
      <c r="F810" s="6">
        <v>11</v>
      </c>
      <c r="G810" s="6" t="s">
        <v>71</v>
      </c>
      <c r="H810" s="6">
        <v>119</v>
      </c>
      <c r="I810" s="6">
        <v>125</v>
      </c>
      <c r="J810" s="6">
        <v>130</v>
      </c>
      <c r="K810" s="6" t="s">
        <v>35</v>
      </c>
      <c r="L810" s="6">
        <v>2.59</v>
      </c>
      <c r="M810" s="8"/>
      <c r="N810" s="6" t="s">
        <v>313</v>
      </c>
      <c r="O810" s="8"/>
      <c r="P810" s="6" t="s">
        <v>64</v>
      </c>
      <c r="Q810" s="6" t="s">
        <v>65</v>
      </c>
      <c r="R810" s="6" t="s">
        <v>54</v>
      </c>
      <c r="S810" s="6" t="s">
        <v>55</v>
      </c>
      <c r="T810" s="6" t="s">
        <v>56</v>
      </c>
      <c r="U810" s="6">
        <v>33</v>
      </c>
      <c r="V810" s="6" t="s">
        <v>273</v>
      </c>
      <c r="W810" s="6" t="s">
        <v>58</v>
      </c>
      <c r="X810" s="6" t="s">
        <v>20714</v>
      </c>
      <c r="Y810" s="6" t="s">
        <v>20715</v>
      </c>
      <c r="Z810" s="6" t="s">
        <v>20716</v>
      </c>
      <c r="AA810" s="6" t="s">
        <v>12067</v>
      </c>
      <c r="AB810" s="6">
        <v>2023</v>
      </c>
      <c r="AC810" s="8"/>
      <c r="AD810" s="6">
        <v>2</v>
      </c>
      <c r="AE810" s="8"/>
    </row>
    <row r="811" spans="1:31" ht="64.5" x14ac:dyDescent="0.25">
      <c r="A811" s="6">
        <v>219</v>
      </c>
      <c r="B811" s="6">
        <v>2021091154</v>
      </c>
      <c r="C811" s="6" t="s">
        <v>20717</v>
      </c>
      <c r="D811" s="6" t="s">
        <v>15397</v>
      </c>
      <c r="E811" s="6" t="s">
        <v>47</v>
      </c>
      <c r="F811" s="6">
        <v>9</v>
      </c>
      <c r="G811" s="6" t="s">
        <v>78</v>
      </c>
      <c r="H811" s="6">
        <v>19</v>
      </c>
      <c r="I811" s="6">
        <v>22</v>
      </c>
      <c r="J811" s="6">
        <v>28</v>
      </c>
      <c r="K811" s="6" t="s">
        <v>35</v>
      </c>
      <c r="L811" s="6">
        <v>1.73</v>
      </c>
      <c r="M811" s="6" t="s">
        <v>476</v>
      </c>
      <c r="N811" s="6" t="s">
        <v>500</v>
      </c>
      <c r="O811" s="6" t="s">
        <v>134</v>
      </c>
      <c r="P811" s="6" t="s">
        <v>147</v>
      </c>
      <c r="Q811" s="6" t="s">
        <v>148</v>
      </c>
      <c r="R811" s="6" t="s">
        <v>54</v>
      </c>
      <c r="S811" s="6" t="s">
        <v>40</v>
      </c>
      <c r="T811" s="6" t="s">
        <v>56</v>
      </c>
      <c r="U811" s="6">
        <v>20</v>
      </c>
      <c r="V811" s="6" t="s">
        <v>273</v>
      </c>
      <c r="W811" s="6" t="s">
        <v>58</v>
      </c>
      <c r="X811" s="6" t="s">
        <v>20718</v>
      </c>
      <c r="Y811" s="6" t="s">
        <v>20719</v>
      </c>
      <c r="Z811" s="8"/>
      <c r="AA811" s="6" t="s">
        <v>10925</v>
      </c>
      <c r="AB811" s="6">
        <v>2023</v>
      </c>
      <c r="AC811" s="8"/>
      <c r="AD811" s="6">
        <v>1</v>
      </c>
      <c r="AE811" s="8"/>
    </row>
    <row r="812" spans="1:31" ht="64.5" x14ac:dyDescent="0.25">
      <c r="A812" s="6">
        <v>225</v>
      </c>
      <c r="B812" s="6">
        <v>2021011031</v>
      </c>
      <c r="C812" s="6" t="s">
        <v>5482</v>
      </c>
      <c r="D812" s="6" t="s">
        <v>1029</v>
      </c>
      <c r="E812" s="6" t="s">
        <v>47</v>
      </c>
      <c r="F812" s="6">
        <v>6</v>
      </c>
      <c r="G812" s="6" t="s">
        <v>34</v>
      </c>
      <c r="H812" s="6">
        <v>80</v>
      </c>
      <c r="I812" s="6">
        <v>80.5</v>
      </c>
      <c r="J812" s="6">
        <v>86</v>
      </c>
      <c r="K812" s="6" t="s">
        <v>35</v>
      </c>
      <c r="L812" s="6">
        <v>3.13</v>
      </c>
      <c r="M812" s="8"/>
      <c r="N812" s="6" t="s">
        <v>88</v>
      </c>
      <c r="O812" s="6" t="s">
        <v>51</v>
      </c>
      <c r="P812" s="6" t="s">
        <v>89</v>
      </c>
      <c r="Q812" s="6" t="s">
        <v>53</v>
      </c>
      <c r="R812" s="6" t="s">
        <v>54</v>
      </c>
      <c r="S812" s="6" t="s">
        <v>40</v>
      </c>
      <c r="T812" s="6" t="s">
        <v>56</v>
      </c>
      <c r="U812" s="6">
        <v>20</v>
      </c>
      <c r="V812" s="6" t="s">
        <v>273</v>
      </c>
      <c r="W812" s="6" t="s">
        <v>58</v>
      </c>
      <c r="X812" s="6" t="s">
        <v>11012</v>
      </c>
      <c r="Y812" s="6" t="s">
        <v>11013</v>
      </c>
      <c r="Z812" s="6" t="s">
        <v>11014</v>
      </c>
      <c r="AA812" s="6" t="s">
        <v>12067</v>
      </c>
      <c r="AB812" s="6">
        <v>2023</v>
      </c>
      <c r="AC812" s="8"/>
      <c r="AD812" s="6">
        <v>2</v>
      </c>
      <c r="AE812" s="8"/>
    </row>
    <row r="813" spans="1:31" ht="64.5" x14ac:dyDescent="0.25">
      <c r="A813" s="6">
        <v>279</v>
      </c>
      <c r="B813" s="6">
        <v>2021091182</v>
      </c>
      <c r="C813" s="6" t="s">
        <v>1223</v>
      </c>
      <c r="D813" s="6" t="s">
        <v>1216</v>
      </c>
      <c r="E813" s="6" t="s">
        <v>93</v>
      </c>
      <c r="F813" s="6">
        <v>3.5</v>
      </c>
      <c r="G813" s="6" t="s">
        <v>139</v>
      </c>
      <c r="H813" s="6">
        <v>46</v>
      </c>
      <c r="I813" s="6">
        <v>46.5</v>
      </c>
      <c r="J813" s="6">
        <v>49.5</v>
      </c>
      <c r="K813" s="6" t="s">
        <v>35</v>
      </c>
      <c r="L813" s="6">
        <v>3.5</v>
      </c>
      <c r="M813" s="8"/>
      <c r="N813" s="6" t="s">
        <v>88</v>
      </c>
      <c r="O813" s="6" t="s">
        <v>94</v>
      </c>
      <c r="P813" s="6" t="s">
        <v>89</v>
      </c>
      <c r="Q813" s="6" t="s">
        <v>53</v>
      </c>
      <c r="R813" s="6" t="s">
        <v>95</v>
      </c>
      <c r="S813" s="6" t="s">
        <v>40</v>
      </c>
      <c r="T813" s="6" t="s">
        <v>56</v>
      </c>
      <c r="U813" s="6">
        <v>19</v>
      </c>
      <c r="V813" s="6" t="s">
        <v>273</v>
      </c>
      <c r="W813" s="6" t="s">
        <v>58</v>
      </c>
      <c r="X813" s="6" t="s">
        <v>1224</v>
      </c>
      <c r="Y813" s="8"/>
      <c r="Z813" s="8"/>
      <c r="AA813" s="6" t="s">
        <v>12067</v>
      </c>
      <c r="AB813" s="6">
        <v>2023</v>
      </c>
      <c r="AC813" s="8"/>
      <c r="AD813" s="6">
        <v>2</v>
      </c>
      <c r="AE813" s="8"/>
    </row>
    <row r="814" spans="1:31" ht="64.5" x14ac:dyDescent="0.25">
      <c r="A814" s="6">
        <v>293</v>
      </c>
      <c r="B814" s="6">
        <v>2019091014</v>
      </c>
      <c r="C814" s="6" t="s">
        <v>14859</v>
      </c>
      <c r="D814" s="6" t="s">
        <v>14860</v>
      </c>
      <c r="E814" s="6" t="s">
        <v>93</v>
      </c>
      <c r="F814" s="6">
        <v>0</v>
      </c>
      <c r="G814" s="6" t="s">
        <v>71</v>
      </c>
      <c r="H814" s="6">
        <v>137</v>
      </c>
      <c r="I814" s="6">
        <v>137.5</v>
      </c>
      <c r="J814" s="6">
        <v>137</v>
      </c>
      <c r="K814" s="6" t="s">
        <v>35</v>
      </c>
      <c r="L814" s="6">
        <v>3.17</v>
      </c>
      <c r="M814" s="8"/>
      <c r="N814" s="6" t="s">
        <v>88</v>
      </c>
      <c r="O814" s="6" t="s">
        <v>603</v>
      </c>
      <c r="P814" s="6" t="s">
        <v>89</v>
      </c>
      <c r="Q814" s="6" t="s">
        <v>53</v>
      </c>
      <c r="R814" s="6" t="s">
        <v>95</v>
      </c>
      <c r="S814" s="6" t="s">
        <v>40</v>
      </c>
      <c r="T814" s="6" t="s">
        <v>130</v>
      </c>
      <c r="U814" s="6">
        <v>41</v>
      </c>
      <c r="V814" s="6" t="s">
        <v>273</v>
      </c>
      <c r="W814" s="6" t="s">
        <v>58</v>
      </c>
      <c r="X814" s="6" t="s">
        <v>14861</v>
      </c>
      <c r="Y814" s="6" t="s">
        <v>14862</v>
      </c>
      <c r="Z814" s="6" t="s">
        <v>14863</v>
      </c>
      <c r="AA814" s="6" t="s">
        <v>12067</v>
      </c>
      <c r="AB814" s="6">
        <v>2023</v>
      </c>
      <c r="AC814" s="8"/>
      <c r="AD814" s="6">
        <v>2</v>
      </c>
      <c r="AE814" s="9">
        <v>45109</v>
      </c>
    </row>
    <row r="815" spans="1:31" ht="90" x14ac:dyDescent="0.25">
      <c r="A815" s="6">
        <v>307</v>
      </c>
      <c r="B815" s="6">
        <v>2020081501</v>
      </c>
      <c r="C815" s="6" t="s">
        <v>14882</v>
      </c>
      <c r="D815" s="6" t="s">
        <v>1294</v>
      </c>
      <c r="E815" s="6" t="s">
        <v>93</v>
      </c>
      <c r="F815" s="6">
        <v>17</v>
      </c>
      <c r="G815" s="6" t="s">
        <v>139</v>
      </c>
      <c r="H815" s="6">
        <v>58</v>
      </c>
      <c r="I815" s="6">
        <v>58</v>
      </c>
      <c r="J815" s="6">
        <v>75</v>
      </c>
      <c r="K815" s="6" t="s">
        <v>35</v>
      </c>
      <c r="L815" s="6">
        <v>3.15</v>
      </c>
      <c r="M815" s="8"/>
      <c r="N815" s="6" t="s">
        <v>12054</v>
      </c>
      <c r="O815" s="8"/>
      <c r="P815" s="6" t="s">
        <v>81</v>
      </c>
      <c r="Q815" s="6" t="s">
        <v>65</v>
      </c>
      <c r="R815" s="6" t="s">
        <v>1917</v>
      </c>
      <c r="S815" s="6" t="s">
        <v>40</v>
      </c>
      <c r="T815" s="6" t="s">
        <v>56</v>
      </c>
      <c r="U815" s="6">
        <v>25</v>
      </c>
      <c r="V815" s="6" t="s">
        <v>273</v>
      </c>
      <c r="W815" s="6" t="s">
        <v>58</v>
      </c>
      <c r="X815" s="6" t="s">
        <v>14883</v>
      </c>
      <c r="Y815" s="8"/>
      <c r="Z815" s="8"/>
      <c r="AA815" s="6" t="s">
        <v>10925</v>
      </c>
      <c r="AB815" s="6">
        <v>2023</v>
      </c>
      <c r="AC815" s="8"/>
      <c r="AD815" s="6">
        <v>1</v>
      </c>
      <c r="AE815" s="8"/>
    </row>
    <row r="816" spans="1:31" ht="64.5" x14ac:dyDescent="0.25">
      <c r="A816" s="6">
        <v>314</v>
      </c>
      <c r="B816" s="6">
        <v>2022081229</v>
      </c>
      <c r="C816" s="6" t="s">
        <v>1326</v>
      </c>
      <c r="D816" s="6" t="s">
        <v>1323</v>
      </c>
      <c r="E816" s="6" t="s">
        <v>47</v>
      </c>
      <c r="F816" s="6">
        <v>12.5</v>
      </c>
      <c r="G816" s="6" t="s">
        <v>139</v>
      </c>
      <c r="H816" s="6">
        <v>40</v>
      </c>
      <c r="I816" s="6">
        <v>43.5</v>
      </c>
      <c r="J816" s="6">
        <v>52.5</v>
      </c>
      <c r="K816" s="6" t="s">
        <v>35</v>
      </c>
      <c r="L816" s="6">
        <v>2.93</v>
      </c>
      <c r="M816" s="8"/>
      <c r="N816" s="6" t="s">
        <v>88</v>
      </c>
      <c r="O816" s="6" t="s">
        <v>51</v>
      </c>
      <c r="P816" s="6" t="s">
        <v>89</v>
      </c>
      <c r="Q816" s="6" t="s">
        <v>53</v>
      </c>
      <c r="R816" s="6" t="s">
        <v>54</v>
      </c>
      <c r="S816" s="6" t="s">
        <v>40</v>
      </c>
      <c r="T816" s="6" t="s">
        <v>56</v>
      </c>
      <c r="U816" s="6">
        <v>19</v>
      </c>
      <c r="V816" s="6" t="s">
        <v>273</v>
      </c>
      <c r="W816" s="6" t="s">
        <v>58</v>
      </c>
      <c r="X816" s="6" t="s">
        <v>1327</v>
      </c>
      <c r="Y816" s="6" t="s">
        <v>1328</v>
      </c>
      <c r="Z816" s="6" t="s">
        <v>1329</v>
      </c>
      <c r="AA816" s="6" t="s">
        <v>12067</v>
      </c>
      <c r="AB816" s="6">
        <v>2023</v>
      </c>
      <c r="AC816" s="8"/>
      <c r="AD816" s="6">
        <v>2</v>
      </c>
      <c r="AE816" s="8"/>
    </row>
    <row r="817" spans="1:31" ht="51.75" x14ac:dyDescent="0.25">
      <c r="A817" s="6">
        <v>364</v>
      </c>
      <c r="B817" s="6">
        <v>2019051058</v>
      </c>
      <c r="C817" s="6" t="s">
        <v>1467</v>
      </c>
      <c r="D817" s="6" t="s">
        <v>1468</v>
      </c>
      <c r="E817" s="6" t="s">
        <v>47</v>
      </c>
      <c r="F817" s="6">
        <v>7</v>
      </c>
      <c r="G817" s="6" t="s">
        <v>139</v>
      </c>
      <c r="H817" s="6">
        <v>53</v>
      </c>
      <c r="I817" s="6">
        <v>53</v>
      </c>
      <c r="J817" s="6">
        <v>60</v>
      </c>
      <c r="K817" s="6" t="s">
        <v>35</v>
      </c>
      <c r="L817" s="6">
        <v>2.5</v>
      </c>
      <c r="M817" s="8"/>
      <c r="N817" s="6" t="s">
        <v>1135</v>
      </c>
      <c r="O817" s="6" t="s">
        <v>134</v>
      </c>
      <c r="P817" s="6" t="s">
        <v>168</v>
      </c>
      <c r="Q817" s="6" t="s">
        <v>148</v>
      </c>
      <c r="R817" s="6" t="s">
        <v>54</v>
      </c>
      <c r="S817" s="6" t="s">
        <v>55</v>
      </c>
      <c r="T817" s="6" t="s">
        <v>56</v>
      </c>
      <c r="U817" s="6">
        <v>23</v>
      </c>
      <c r="V817" s="6" t="s">
        <v>273</v>
      </c>
      <c r="W817" s="6" t="s">
        <v>58</v>
      </c>
      <c r="X817" s="6" t="s">
        <v>1469</v>
      </c>
      <c r="Y817" s="6" t="s">
        <v>1470</v>
      </c>
      <c r="Z817" s="6" t="s">
        <v>1471</v>
      </c>
      <c r="AA817" s="6" t="s">
        <v>12067</v>
      </c>
      <c r="AB817" s="6">
        <v>2023</v>
      </c>
      <c r="AC817" s="8"/>
      <c r="AD817" s="6">
        <v>2</v>
      </c>
      <c r="AE817" s="8"/>
    </row>
    <row r="818" spans="1:31" ht="90" x14ac:dyDescent="0.25">
      <c r="A818" s="6">
        <v>515</v>
      </c>
      <c r="B818" s="6">
        <v>2020101118</v>
      </c>
      <c r="C818" s="6" t="s">
        <v>1978</v>
      </c>
      <c r="D818" s="6" t="s">
        <v>1970</v>
      </c>
      <c r="E818" s="6" t="s">
        <v>93</v>
      </c>
      <c r="F818" s="6">
        <v>11</v>
      </c>
      <c r="G818" s="6" t="s">
        <v>34</v>
      </c>
      <c r="H818" s="6">
        <v>81</v>
      </c>
      <c r="I818" s="6">
        <v>81</v>
      </c>
      <c r="J818" s="6">
        <v>92</v>
      </c>
      <c r="K818" s="6" t="s">
        <v>35</v>
      </c>
      <c r="L818" s="6">
        <v>3.32</v>
      </c>
      <c r="M818" s="8"/>
      <c r="N818" s="6" t="s">
        <v>364</v>
      </c>
      <c r="O818" s="6" t="s">
        <v>94</v>
      </c>
      <c r="P818" s="6" t="s">
        <v>81</v>
      </c>
      <c r="Q818" s="6" t="s">
        <v>65</v>
      </c>
      <c r="R818" s="6" t="s">
        <v>95</v>
      </c>
      <c r="S818" s="6" t="s">
        <v>40</v>
      </c>
      <c r="T818" s="6" t="s">
        <v>56</v>
      </c>
      <c r="U818" s="6">
        <v>20</v>
      </c>
      <c r="V818" s="6" t="s">
        <v>273</v>
      </c>
      <c r="W818" s="6" t="s">
        <v>58</v>
      </c>
      <c r="X818" s="6" t="s">
        <v>1979</v>
      </c>
      <c r="Y818" s="6" t="s">
        <v>1980</v>
      </c>
      <c r="Z818" s="6" t="s">
        <v>1981</v>
      </c>
      <c r="AA818" s="6" t="s">
        <v>12067</v>
      </c>
      <c r="AB818" s="6">
        <v>2023</v>
      </c>
      <c r="AC818" s="8"/>
      <c r="AD818" s="6">
        <v>2</v>
      </c>
      <c r="AE818" s="8"/>
    </row>
    <row r="819" spans="1:31" ht="51.75" x14ac:dyDescent="0.25">
      <c r="A819" s="6">
        <v>576</v>
      </c>
      <c r="B819" s="6">
        <v>2007060104</v>
      </c>
      <c r="C819" s="6" t="s">
        <v>14721</v>
      </c>
      <c r="D819" s="6" t="s">
        <v>2108</v>
      </c>
      <c r="E819" s="6" t="s">
        <v>47</v>
      </c>
      <c r="F819" s="6">
        <v>11</v>
      </c>
      <c r="G819" s="6" t="s">
        <v>34</v>
      </c>
      <c r="H819" s="6">
        <v>86</v>
      </c>
      <c r="I819" s="6">
        <v>86</v>
      </c>
      <c r="J819" s="6">
        <v>97</v>
      </c>
      <c r="K819" s="6" t="s">
        <v>35</v>
      </c>
      <c r="L819" s="6">
        <v>2.94</v>
      </c>
      <c r="M819" s="8"/>
      <c r="N819" s="6" t="s">
        <v>272</v>
      </c>
      <c r="O819" s="8"/>
      <c r="P819" s="6" t="s">
        <v>64</v>
      </c>
      <c r="Q819" s="6" t="s">
        <v>65</v>
      </c>
      <c r="R819" s="6" t="s">
        <v>109</v>
      </c>
      <c r="S819" s="6" t="s">
        <v>40</v>
      </c>
      <c r="T819" s="6" t="s">
        <v>56</v>
      </c>
      <c r="U819" s="6">
        <v>36</v>
      </c>
      <c r="V819" s="6" t="s">
        <v>273</v>
      </c>
      <c r="W819" s="6" t="s">
        <v>58</v>
      </c>
      <c r="X819" s="6" t="s">
        <v>14722</v>
      </c>
      <c r="Y819" s="6" t="s">
        <v>14723</v>
      </c>
      <c r="Z819" s="6" t="s">
        <v>14724</v>
      </c>
      <c r="AA819" s="6" t="s">
        <v>10925</v>
      </c>
      <c r="AB819" s="6">
        <v>2023</v>
      </c>
      <c r="AC819" s="8"/>
      <c r="AD819" s="6">
        <v>1</v>
      </c>
      <c r="AE819" s="8"/>
    </row>
    <row r="820" spans="1:31" ht="64.5" x14ac:dyDescent="0.25">
      <c r="A820" s="6">
        <v>579</v>
      </c>
      <c r="B820" s="6">
        <v>2014080190</v>
      </c>
      <c r="C820" s="6" t="s">
        <v>14755</v>
      </c>
      <c r="D820" s="6" t="s">
        <v>2108</v>
      </c>
      <c r="E820" s="6" t="s">
        <v>47</v>
      </c>
      <c r="F820" s="6">
        <v>11</v>
      </c>
      <c r="G820" s="6" t="s">
        <v>34</v>
      </c>
      <c r="H820" s="6">
        <v>88</v>
      </c>
      <c r="I820" s="6">
        <v>94</v>
      </c>
      <c r="J820" s="6">
        <v>99</v>
      </c>
      <c r="K820" s="6" t="s">
        <v>35</v>
      </c>
      <c r="L820" s="6">
        <v>2.95</v>
      </c>
      <c r="M820" s="8"/>
      <c r="N820" s="6" t="s">
        <v>254</v>
      </c>
      <c r="O820" s="6" t="s">
        <v>134</v>
      </c>
      <c r="P820" s="6" t="s">
        <v>147</v>
      </c>
      <c r="Q820" s="6" t="s">
        <v>148</v>
      </c>
      <c r="R820" s="6" t="s">
        <v>54</v>
      </c>
      <c r="S820" s="6" t="s">
        <v>40</v>
      </c>
      <c r="T820" s="6" t="s">
        <v>56</v>
      </c>
      <c r="U820" s="6">
        <v>28</v>
      </c>
      <c r="V820" s="6" t="s">
        <v>273</v>
      </c>
      <c r="W820" s="6" t="s">
        <v>58</v>
      </c>
      <c r="X820" s="6" t="s">
        <v>14756</v>
      </c>
      <c r="Y820" s="6" t="s">
        <v>14757</v>
      </c>
      <c r="Z820" s="6" t="s">
        <v>14758</v>
      </c>
      <c r="AA820" s="6" t="s">
        <v>10925</v>
      </c>
      <c r="AB820" s="6">
        <v>2023</v>
      </c>
      <c r="AC820" s="8"/>
      <c r="AD820" s="6">
        <v>1</v>
      </c>
      <c r="AE820" s="8"/>
    </row>
    <row r="821" spans="1:31" ht="51.75" x14ac:dyDescent="0.25">
      <c r="A821" s="6">
        <v>584</v>
      </c>
      <c r="B821" s="6">
        <v>2020061026</v>
      </c>
      <c r="C821" s="6" t="s">
        <v>2150</v>
      </c>
      <c r="D821" s="6" t="s">
        <v>2108</v>
      </c>
      <c r="E821" s="6" t="s">
        <v>47</v>
      </c>
      <c r="F821" s="6">
        <v>18</v>
      </c>
      <c r="G821" s="6" t="s">
        <v>34</v>
      </c>
      <c r="H821" s="6">
        <v>89</v>
      </c>
      <c r="I821" s="6">
        <v>89</v>
      </c>
      <c r="J821" s="6">
        <v>107</v>
      </c>
      <c r="K821" s="6" t="s">
        <v>35</v>
      </c>
      <c r="L821" s="6">
        <v>3.61</v>
      </c>
      <c r="M821" s="8"/>
      <c r="N821" s="6" t="s">
        <v>313</v>
      </c>
      <c r="O821" s="8"/>
      <c r="P821" s="6" t="s">
        <v>64</v>
      </c>
      <c r="Q821" s="6" t="s">
        <v>65</v>
      </c>
      <c r="R821" s="6" t="s">
        <v>54</v>
      </c>
      <c r="S821" s="6" t="s">
        <v>40</v>
      </c>
      <c r="T821" s="6" t="s">
        <v>130</v>
      </c>
      <c r="U821" s="6">
        <v>32</v>
      </c>
      <c r="V821" s="6" t="s">
        <v>273</v>
      </c>
      <c r="W821" s="6" t="s">
        <v>58</v>
      </c>
      <c r="X821" s="6" t="s">
        <v>2151</v>
      </c>
      <c r="Y821" s="6" t="s">
        <v>2152</v>
      </c>
      <c r="Z821" s="6" t="s">
        <v>2153</v>
      </c>
      <c r="AA821" s="6" t="s">
        <v>45</v>
      </c>
      <c r="AB821" s="6">
        <v>2022</v>
      </c>
      <c r="AC821" s="8"/>
      <c r="AD821" s="6">
        <v>3</v>
      </c>
      <c r="AE821" s="8"/>
    </row>
    <row r="822" spans="1:31" ht="64.5" x14ac:dyDescent="0.25">
      <c r="A822" s="6">
        <v>789</v>
      </c>
      <c r="B822" s="6">
        <v>2018091003</v>
      </c>
      <c r="C822" s="6" t="s">
        <v>14821</v>
      </c>
      <c r="D822" s="6" t="s">
        <v>14822</v>
      </c>
      <c r="E822" s="6" t="s">
        <v>47</v>
      </c>
      <c r="F822" s="6">
        <v>3</v>
      </c>
      <c r="G822" s="6" t="s">
        <v>71</v>
      </c>
      <c r="H822" s="6">
        <v>127</v>
      </c>
      <c r="I822" s="6">
        <v>130</v>
      </c>
      <c r="J822" s="6">
        <v>130</v>
      </c>
      <c r="K822" s="6" t="s">
        <v>35</v>
      </c>
      <c r="L822" s="6">
        <v>3.14</v>
      </c>
      <c r="M822" s="8"/>
      <c r="N822" s="6" t="s">
        <v>1251</v>
      </c>
      <c r="O822" s="8"/>
      <c r="P822" s="6" t="s">
        <v>52</v>
      </c>
      <c r="Q822" s="6" t="s">
        <v>53</v>
      </c>
      <c r="R822" s="6" t="s">
        <v>54</v>
      </c>
      <c r="S822" s="6" t="s">
        <v>55</v>
      </c>
      <c r="T822" s="6" t="s">
        <v>56</v>
      </c>
      <c r="U822" s="6">
        <v>23</v>
      </c>
      <c r="V822" s="6" t="s">
        <v>273</v>
      </c>
      <c r="W822" s="6" t="s">
        <v>58</v>
      </c>
      <c r="X822" s="6" t="s">
        <v>14823</v>
      </c>
      <c r="Y822" s="6" t="s">
        <v>14824</v>
      </c>
      <c r="Z822" s="6" t="s">
        <v>14825</v>
      </c>
      <c r="AA822" s="6" t="s">
        <v>45</v>
      </c>
      <c r="AB822" s="6">
        <v>2022</v>
      </c>
      <c r="AC822" s="8"/>
      <c r="AD822" s="6">
        <v>3</v>
      </c>
      <c r="AE822" s="9">
        <v>45109</v>
      </c>
    </row>
    <row r="823" spans="1:31" ht="51.75" x14ac:dyDescent="0.25">
      <c r="A823" s="6">
        <v>806</v>
      </c>
      <c r="B823" s="6">
        <v>2021051029</v>
      </c>
      <c r="C823" s="6" t="s">
        <v>2883</v>
      </c>
      <c r="D823" s="6" t="s">
        <v>2880</v>
      </c>
      <c r="E823" s="6" t="s">
        <v>47</v>
      </c>
      <c r="F823" s="6">
        <v>15</v>
      </c>
      <c r="G823" s="6" t="s">
        <v>34</v>
      </c>
      <c r="H823" s="6">
        <v>75</v>
      </c>
      <c r="I823" s="6">
        <v>75</v>
      </c>
      <c r="J823" s="6">
        <v>90</v>
      </c>
      <c r="K823" s="6" t="s">
        <v>35</v>
      </c>
      <c r="L823" s="6">
        <v>3.35</v>
      </c>
      <c r="M823" s="8"/>
      <c r="N823" s="6" t="s">
        <v>167</v>
      </c>
      <c r="O823" s="6" t="s">
        <v>134</v>
      </c>
      <c r="P823" s="6" t="s">
        <v>168</v>
      </c>
      <c r="Q823" s="6" t="s">
        <v>148</v>
      </c>
      <c r="R823" s="6" t="s">
        <v>54</v>
      </c>
      <c r="S823" s="6" t="s">
        <v>40</v>
      </c>
      <c r="T823" s="6" t="s">
        <v>56</v>
      </c>
      <c r="U823" s="6">
        <v>21</v>
      </c>
      <c r="V823" s="6" t="s">
        <v>273</v>
      </c>
      <c r="W823" s="6" t="s">
        <v>58</v>
      </c>
      <c r="X823" s="6" t="s">
        <v>2884</v>
      </c>
      <c r="Y823" s="6" t="s">
        <v>2885</v>
      </c>
      <c r="Z823" s="6" t="s">
        <v>2886</v>
      </c>
      <c r="AA823" s="6" t="s">
        <v>10925</v>
      </c>
      <c r="AB823" s="6">
        <v>2023</v>
      </c>
      <c r="AC823" s="8"/>
      <c r="AD823" s="6">
        <v>1</v>
      </c>
      <c r="AE823" s="8"/>
    </row>
    <row r="824" spans="1:31" ht="64.5" x14ac:dyDescent="0.25">
      <c r="A824" s="6">
        <v>837</v>
      </c>
      <c r="B824" s="6">
        <v>2021081010</v>
      </c>
      <c r="C824" s="6" t="s">
        <v>3015</v>
      </c>
      <c r="D824" s="6" t="s">
        <v>3016</v>
      </c>
      <c r="E824" s="6" t="s">
        <v>47</v>
      </c>
      <c r="F824" s="6">
        <v>9</v>
      </c>
      <c r="G824" s="6" t="s">
        <v>34</v>
      </c>
      <c r="H824" s="6">
        <v>70</v>
      </c>
      <c r="I824" s="6">
        <v>73.5</v>
      </c>
      <c r="J824" s="6">
        <v>79</v>
      </c>
      <c r="K824" s="6" t="s">
        <v>35</v>
      </c>
      <c r="L824" s="6">
        <v>3.33</v>
      </c>
      <c r="M824" s="8"/>
      <c r="N824" s="6" t="s">
        <v>88</v>
      </c>
      <c r="O824" s="6" t="s">
        <v>51</v>
      </c>
      <c r="P824" s="6" t="s">
        <v>89</v>
      </c>
      <c r="Q824" s="6" t="s">
        <v>53</v>
      </c>
      <c r="R824" s="6" t="s">
        <v>54</v>
      </c>
      <c r="S824" s="6" t="s">
        <v>40</v>
      </c>
      <c r="T824" s="6" t="s">
        <v>56</v>
      </c>
      <c r="U824" s="6">
        <v>21</v>
      </c>
      <c r="V824" s="6" t="s">
        <v>273</v>
      </c>
      <c r="W824" s="6" t="s">
        <v>58</v>
      </c>
      <c r="X824" s="6" t="s">
        <v>3017</v>
      </c>
      <c r="Y824" s="8"/>
      <c r="Z824" s="8"/>
      <c r="AA824" s="6" t="s">
        <v>12067</v>
      </c>
      <c r="AB824" s="6">
        <v>2023</v>
      </c>
      <c r="AC824" s="8"/>
      <c r="AD824" s="6">
        <v>2</v>
      </c>
      <c r="AE824" s="8"/>
    </row>
    <row r="825" spans="1:31" ht="115.5" x14ac:dyDescent="0.25">
      <c r="A825" s="6">
        <v>839</v>
      </c>
      <c r="B825" s="6">
        <v>2022071040</v>
      </c>
      <c r="C825" s="6" t="s">
        <v>16766</v>
      </c>
      <c r="D825" s="6" t="s">
        <v>20720</v>
      </c>
      <c r="E825" s="6" t="s">
        <v>47</v>
      </c>
      <c r="F825" s="6">
        <v>10</v>
      </c>
      <c r="G825" s="6" t="s">
        <v>78</v>
      </c>
      <c r="H825" s="6">
        <v>32</v>
      </c>
      <c r="I825" s="6">
        <v>32</v>
      </c>
      <c r="J825" s="6">
        <v>42</v>
      </c>
      <c r="K825" s="6" t="s">
        <v>115</v>
      </c>
      <c r="L825" s="6">
        <v>3.73</v>
      </c>
      <c r="M825" s="8"/>
      <c r="N825" s="6" t="s">
        <v>10372</v>
      </c>
      <c r="O825" s="8"/>
      <c r="P825" s="6" t="s">
        <v>81</v>
      </c>
      <c r="Q825" s="6" t="s">
        <v>65</v>
      </c>
      <c r="R825" s="6" t="s">
        <v>662</v>
      </c>
      <c r="S825" s="6" t="s">
        <v>55</v>
      </c>
      <c r="T825" s="8"/>
      <c r="U825" s="6">
        <v>45</v>
      </c>
      <c r="V825" s="6" t="s">
        <v>273</v>
      </c>
      <c r="W825" s="6" t="s">
        <v>58</v>
      </c>
      <c r="X825" s="6" t="s">
        <v>20721</v>
      </c>
      <c r="Y825" s="6" t="s">
        <v>20722</v>
      </c>
      <c r="Z825" s="6" t="s">
        <v>20723</v>
      </c>
      <c r="AA825" s="6" t="s">
        <v>12067</v>
      </c>
      <c r="AB825" s="6">
        <v>2023</v>
      </c>
      <c r="AC825" s="8"/>
      <c r="AD825" s="6">
        <v>2</v>
      </c>
      <c r="AE825" s="8"/>
    </row>
    <row r="826" spans="1:31" ht="64.5" x14ac:dyDescent="0.25">
      <c r="A826" s="6">
        <v>968</v>
      </c>
      <c r="B826" s="6">
        <v>2020081516</v>
      </c>
      <c r="C826" s="6" t="s">
        <v>14762</v>
      </c>
      <c r="D826" s="6" t="s">
        <v>14763</v>
      </c>
      <c r="E826" s="6" t="s">
        <v>47</v>
      </c>
      <c r="F826" s="6">
        <v>5</v>
      </c>
      <c r="G826" s="6" t="s">
        <v>71</v>
      </c>
      <c r="H826" s="6">
        <v>112</v>
      </c>
      <c r="I826" s="6">
        <v>114.5</v>
      </c>
      <c r="J826" s="6">
        <v>117</v>
      </c>
      <c r="K826" s="6" t="s">
        <v>35</v>
      </c>
      <c r="L826" s="6">
        <v>2.84</v>
      </c>
      <c r="M826" s="8"/>
      <c r="N826" s="6" t="s">
        <v>88</v>
      </c>
      <c r="O826" s="6" t="s">
        <v>51</v>
      </c>
      <c r="P826" s="6" t="s">
        <v>89</v>
      </c>
      <c r="Q826" s="6" t="s">
        <v>53</v>
      </c>
      <c r="R826" s="6" t="s">
        <v>54</v>
      </c>
      <c r="S826" s="6" t="s">
        <v>40</v>
      </c>
      <c r="T826" s="6" t="s">
        <v>56</v>
      </c>
      <c r="U826" s="6">
        <v>23</v>
      </c>
      <c r="V826" s="6" t="s">
        <v>273</v>
      </c>
      <c r="W826" s="6" t="s">
        <v>58</v>
      </c>
      <c r="X826" s="6" t="s">
        <v>14764</v>
      </c>
      <c r="Y826" s="6" t="s">
        <v>14765</v>
      </c>
      <c r="Z826" s="6" t="s">
        <v>14766</v>
      </c>
      <c r="AA826" s="6" t="s">
        <v>12067</v>
      </c>
      <c r="AB826" s="6">
        <v>2023</v>
      </c>
      <c r="AC826" s="8"/>
      <c r="AD826" s="6">
        <v>2</v>
      </c>
      <c r="AE826" s="8"/>
    </row>
    <row r="827" spans="1:31" ht="90" x14ac:dyDescent="0.25">
      <c r="A827" s="6">
        <v>1058</v>
      </c>
      <c r="B827" s="6">
        <v>2019111005</v>
      </c>
      <c r="C827" s="6" t="s">
        <v>14887</v>
      </c>
      <c r="D827" s="6" t="s">
        <v>3779</v>
      </c>
      <c r="E827" s="6" t="s">
        <v>176</v>
      </c>
      <c r="F827" s="6">
        <v>10</v>
      </c>
      <c r="G827" s="6" t="s">
        <v>71</v>
      </c>
      <c r="H827" s="6">
        <v>107</v>
      </c>
      <c r="I827" s="6">
        <v>109</v>
      </c>
      <c r="J827" s="6">
        <v>117</v>
      </c>
      <c r="K827" s="6" t="s">
        <v>35</v>
      </c>
      <c r="L827" s="6">
        <v>3.42</v>
      </c>
      <c r="M827" s="8"/>
      <c r="N827" s="6" t="s">
        <v>12054</v>
      </c>
      <c r="O827" s="8"/>
      <c r="P827" s="6" t="s">
        <v>81</v>
      </c>
      <c r="Q827" s="6" t="s">
        <v>65</v>
      </c>
      <c r="R827" s="6" t="s">
        <v>179</v>
      </c>
      <c r="S827" s="6" t="s">
        <v>40</v>
      </c>
      <c r="T827" s="6" t="s">
        <v>56</v>
      </c>
      <c r="U827" s="6">
        <v>30</v>
      </c>
      <c r="V827" s="6" t="s">
        <v>273</v>
      </c>
      <c r="W827" s="6" t="s">
        <v>58</v>
      </c>
      <c r="X827" s="6" t="s">
        <v>14888</v>
      </c>
      <c r="Y827" s="6" t="s">
        <v>14889</v>
      </c>
      <c r="Z827" s="6" t="s">
        <v>14890</v>
      </c>
      <c r="AA827" s="6" t="s">
        <v>12067</v>
      </c>
      <c r="AB827" s="6">
        <v>2023</v>
      </c>
      <c r="AC827" s="8"/>
      <c r="AD827" s="6">
        <v>2</v>
      </c>
      <c r="AE827" s="8"/>
    </row>
    <row r="828" spans="1:31" ht="90" x14ac:dyDescent="0.25">
      <c r="A828" s="6">
        <v>1146</v>
      </c>
      <c r="B828" s="6">
        <v>2021101025</v>
      </c>
      <c r="C828" s="6" t="s">
        <v>4121</v>
      </c>
      <c r="D828" s="6" t="s">
        <v>4114</v>
      </c>
      <c r="E828" s="6" t="s">
        <v>47</v>
      </c>
      <c r="F828" s="6">
        <v>4</v>
      </c>
      <c r="G828" s="6" t="s">
        <v>139</v>
      </c>
      <c r="H828" s="6">
        <v>55</v>
      </c>
      <c r="I828" s="6">
        <v>55</v>
      </c>
      <c r="J828" s="6">
        <v>59</v>
      </c>
      <c r="K828" s="6" t="s">
        <v>35</v>
      </c>
      <c r="L828" s="6">
        <v>3.55</v>
      </c>
      <c r="M828" s="8"/>
      <c r="N828" s="6" t="s">
        <v>338</v>
      </c>
      <c r="O828" s="8"/>
      <c r="P828" s="6" t="s">
        <v>81</v>
      </c>
      <c r="Q828" s="6" t="s">
        <v>65</v>
      </c>
      <c r="R828" s="6" t="s">
        <v>109</v>
      </c>
      <c r="S828" s="6" t="s">
        <v>55</v>
      </c>
      <c r="T828" s="6" t="s">
        <v>56</v>
      </c>
      <c r="U828" s="6">
        <v>19</v>
      </c>
      <c r="V828" s="6" t="s">
        <v>273</v>
      </c>
      <c r="W828" s="6" t="s">
        <v>58</v>
      </c>
      <c r="X828" s="6" t="s">
        <v>4122</v>
      </c>
      <c r="Y828" s="8"/>
      <c r="Z828" s="8"/>
      <c r="AA828" s="6" t="s">
        <v>12067</v>
      </c>
      <c r="AB828" s="6">
        <v>2023</v>
      </c>
      <c r="AC828" s="8"/>
      <c r="AD828" s="6">
        <v>2</v>
      </c>
      <c r="AE828" s="8"/>
    </row>
    <row r="829" spans="1:31" ht="64.5" x14ac:dyDescent="0.25">
      <c r="A829" s="6">
        <v>1158</v>
      </c>
      <c r="B829" s="6">
        <v>2019051015</v>
      </c>
      <c r="C829" s="6" t="s">
        <v>9068</v>
      </c>
      <c r="D829" s="6" t="s">
        <v>4147</v>
      </c>
      <c r="E829" s="6" t="s">
        <v>47</v>
      </c>
      <c r="F829" s="6">
        <v>0</v>
      </c>
      <c r="G829" s="6" t="s">
        <v>71</v>
      </c>
      <c r="H829" s="6">
        <v>134</v>
      </c>
      <c r="I829" s="6">
        <v>134.5</v>
      </c>
      <c r="J829" s="6">
        <v>134</v>
      </c>
      <c r="K829" s="6" t="s">
        <v>35</v>
      </c>
      <c r="L829" s="6">
        <v>3.31</v>
      </c>
      <c r="M829" s="8"/>
      <c r="N829" s="6" t="s">
        <v>88</v>
      </c>
      <c r="O829" s="6" t="s">
        <v>603</v>
      </c>
      <c r="P829" s="6" t="s">
        <v>89</v>
      </c>
      <c r="Q829" s="6" t="s">
        <v>53</v>
      </c>
      <c r="R829" s="6" t="s">
        <v>54</v>
      </c>
      <c r="S829" s="6" t="s">
        <v>40</v>
      </c>
      <c r="T829" s="6" t="s">
        <v>56</v>
      </c>
      <c r="U829" s="6">
        <v>23</v>
      </c>
      <c r="V829" s="6" t="s">
        <v>273</v>
      </c>
      <c r="W829" s="6" t="s">
        <v>58</v>
      </c>
      <c r="X829" s="6" t="s">
        <v>14774</v>
      </c>
      <c r="Y829" s="6" t="s">
        <v>14775</v>
      </c>
      <c r="Z829" s="6" t="s">
        <v>14776</v>
      </c>
      <c r="AA829" s="6" t="s">
        <v>12067</v>
      </c>
      <c r="AB829" s="6">
        <v>2023</v>
      </c>
      <c r="AC829" s="8"/>
      <c r="AD829" s="6">
        <v>2</v>
      </c>
      <c r="AE829" s="9">
        <v>45109</v>
      </c>
    </row>
    <row r="830" spans="1:31" ht="64.5" x14ac:dyDescent="0.25">
      <c r="A830" s="6">
        <v>1233</v>
      </c>
      <c r="B830" s="6">
        <v>2023011003</v>
      </c>
      <c r="C830" s="6" t="s">
        <v>4447</v>
      </c>
      <c r="D830" s="6" t="s">
        <v>4443</v>
      </c>
      <c r="E830" s="6" t="s">
        <v>47</v>
      </c>
      <c r="F830" s="6">
        <v>16</v>
      </c>
      <c r="G830" s="6" t="s">
        <v>48</v>
      </c>
      <c r="H830" s="6">
        <v>16</v>
      </c>
      <c r="I830" s="6">
        <v>16</v>
      </c>
      <c r="J830" s="6">
        <v>32</v>
      </c>
      <c r="K830" s="6" t="s">
        <v>35</v>
      </c>
      <c r="L830" s="6">
        <v>2.75</v>
      </c>
      <c r="M830" s="8"/>
      <c r="N830" s="6" t="s">
        <v>358</v>
      </c>
      <c r="O830" s="6" t="s">
        <v>51</v>
      </c>
      <c r="P830" s="6" t="s">
        <v>52</v>
      </c>
      <c r="Q830" s="6" t="s">
        <v>53</v>
      </c>
      <c r="R830" s="6" t="s">
        <v>54</v>
      </c>
      <c r="S830" s="6" t="s">
        <v>40</v>
      </c>
      <c r="T830" s="6" t="s">
        <v>56</v>
      </c>
      <c r="U830" s="6">
        <v>18</v>
      </c>
      <c r="V830" s="6" t="s">
        <v>273</v>
      </c>
      <c r="W830" s="6" t="s">
        <v>58</v>
      </c>
      <c r="X830" s="6" t="s">
        <v>4448</v>
      </c>
      <c r="Y830" s="6" t="s">
        <v>4449</v>
      </c>
      <c r="Z830" s="6">
        <v>4675422</v>
      </c>
      <c r="AA830" s="6" t="s">
        <v>10925</v>
      </c>
      <c r="AB830" s="6">
        <v>2023</v>
      </c>
      <c r="AC830" s="8"/>
      <c r="AD830" s="6">
        <v>1</v>
      </c>
      <c r="AE830" s="8"/>
    </row>
    <row r="831" spans="1:31" ht="39" x14ac:dyDescent="0.25">
      <c r="A831" s="6">
        <v>1277</v>
      </c>
      <c r="B831" s="6">
        <v>2022091135</v>
      </c>
      <c r="C831" s="6" t="s">
        <v>11374</v>
      </c>
      <c r="D831" s="6" t="s">
        <v>11375</v>
      </c>
      <c r="E831" s="6" t="s">
        <v>47</v>
      </c>
      <c r="F831" s="6">
        <v>13</v>
      </c>
      <c r="G831" s="6" t="s">
        <v>78</v>
      </c>
      <c r="H831" s="6">
        <v>20</v>
      </c>
      <c r="I831" s="6">
        <v>20</v>
      </c>
      <c r="J831" s="6">
        <v>33</v>
      </c>
      <c r="K831" s="6" t="s">
        <v>35</v>
      </c>
      <c r="L831" s="6">
        <v>1.5</v>
      </c>
      <c r="M831" s="6" t="s">
        <v>476</v>
      </c>
      <c r="N831" s="6" t="s">
        <v>428</v>
      </c>
      <c r="O831" s="6" t="s">
        <v>80</v>
      </c>
      <c r="P831" s="6" t="s">
        <v>64</v>
      </c>
      <c r="Q831" s="6" t="s">
        <v>65</v>
      </c>
      <c r="R831" s="6" t="s">
        <v>54</v>
      </c>
      <c r="S831" s="6" t="s">
        <v>40</v>
      </c>
      <c r="T831" s="6" t="s">
        <v>56</v>
      </c>
      <c r="U831" s="6">
        <v>18</v>
      </c>
      <c r="V831" s="6" t="s">
        <v>273</v>
      </c>
      <c r="W831" s="6" t="s">
        <v>58</v>
      </c>
      <c r="X831" s="6" t="s">
        <v>11376</v>
      </c>
      <c r="Y831" s="6" t="s">
        <v>11377</v>
      </c>
      <c r="Z831" s="6" t="s">
        <v>11378</v>
      </c>
      <c r="AA831" s="6" t="s">
        <v>10925</v>
      </c>
      <c r="AB831" s="6">
        <v>2023</v>
      </c>
      <c r="AC831" s="8"/>
      <c r="AD831" s="6">
        <v>1</v>
      </c>
      <c r="AE831" s="8"/>
    </row>
    <row r="832" spans="1:31" ht="64.5" x14ac:dyDescent="0.25">
      <c r="A832" s="6">
        <v>1293</v>
      </c>
      <c r="B832" s="6">
        <v>2020061014</v>
      </c>
      <c r="C832" s="6" t="s">
        <v>14851</v>
      </c>
      <c r="D832" s="6" t="s">
        <v>14852</v>
      </c>
      <c r="E832" s="6" t="s">
        <v>93</v>
      </c>
      <c r="F832" s="6">
        <v>5</v>
      </c>
      <c r="G832" s="6" t="s">
        <v>71</v>
      </c>
      <c r="H832" s="6">
        <v>96</v>
      </c>
      <c r="I832" s="6">
        <v>96.5</v>
      </c>
      <c r="J832" s="6">
        <v>101</v>
      </c>
      <c r="K832" s="6" t="s">
        <v>35</v>
      </c>
      <c r="L832" s="6">
        <v>2.08</v>
      </c>
      <c r="M832" s="6" t="s">
        <v>49</v>
      </c>
      <c r="N832" s="6" t="s">
        <v>88</v>
      </c>
      <c r="O832" s="6" t="s">
        <v>94</v>
      </c>
      <c r="P832" s="6" t="s">
        <v>89</v>
      </c>
      <c r="Q832" s="6" t="s">
        <v>53</v>
      </c>
      <c r="R832" s="6" t="s">
        <v>260</v>
      </c>
      <c r="S832" s="6" t="s">
        <v>40</v>
      </c>
      <c r="T832" s="6" t="s">
        <v>56</v>
      </c>
      <c r="U832" s="6">
        <v>21</v>
      </c>
      <c r="V832" s="6" t="s">
        <v>273</v>
      </c>
      <c r="W832" s="6" t="s">
        <v>58</v>
      </c>
      <c r="X832" s="6" t="s">
        <v>14853</v>
      </c>
      <c r="Y832" s="6" t="s">
        <v>14854</v>
      </c>
      <c r="Z832" s="6" t="s">
        <v>14855</v>
      </c>
      <c r="AA832" s="6" t="s">
        <v>12067</v>
      </c>
      <c r="AB832" s="6">
        <v>2023</v>
      </c>
      <c r="AC832" s="8"/>
      <c r="AD832" s="6">
        <v>2</v>
      </c>
      <c r="AE832" s="8"/>
    </row>
    <row r="833" spans="1:31" ht="51.75" x14ac:dyDescent="0.25">
      <c r="A833" s="6">
        <v>1367</v>
      </c>
      <c r="B833" s="6">
        <v>2019091065</v>
      </c>
      <c r="C833" s="6" t="s">
        <v>14780</v>
      </c>
      <c r="D833" s="6" t="s">
        <v>4914</v>
      </c>
      <c r="E833" s="6" t="s">
        <v>47</v>
      </c>
      <c r="F833" s="6">
        <v>13</v>
      </c>
      <c r="G833" s="6" t="s">
        <v>71</v>
      </c>
      <c r="H833" s="6">
        <v>110</v>
      </c>
      <c r="I833" s="6">
        <v>113</v>
      </c>
      <c r="J833" s="6">
        <v>123</v>
      </c>
      <c r="K833" s="6" t="s">
        <v>35</v>
      </c>
      <c r="L833" s="6">
        <v>3.05</v>
      </c>
      <c r="M833" s="8"/>
      <c r="N833" s="6" t="s">
        <v>202</v>
      </c>
      <c r="O833" s="6" t="s">
        <v>680</v>
      </c>
      <c r="P833" s="6" t="s">
        <v>64</v>
      </c>
      <c r="Q833" s="6" t="s">
        <v>65</v>
      </c>
      <c r="R833" s="6" t="s">
        <v>54</v>
      </c>
      <c r="S833" s="6" t="s">
        <v>40</v>
      </c>
      <c r="T833" s="6" t="s">
        <v>56</v>
      </c>
      <c r="U833" s="6">
        <v>22</v>
      </c>
      <c r="V833" s="6" t="s">
        <v>273</v>
      </c>
      <c r="W833" s="6" t="s">
        <v>58</v>
      </c>
      <c r="X833" s="6" t="s">
        <v>14781</v>
      </c>
      <c r="Y833" s="6" t="s">
        <v>14782</v>
      </c>
      <c r="Z833" s="6" t="s">
        <v>14783</v>
      </c>
      <c r="AA833" s="6" t="s">
        <v>10925</v>
      </c>
      <c r="AB833" s="6">
        <v>2023</v>
      </c>
      <c r="AC833" s="8"/>
      <c r="AD833" s="6">
        <v>1</v>
      </c>
      <c r="AE833" s="8"/>
    </row>
    <row r="834" spans="1:31" ht="90" x14ac:dyDescent="0.25">
      <c r="A834" s="6">
        <v>1413</v>
      </c>
      <c r="B834" s="6">
        <v>2015020016</v>
      </c>
      <c r="C834" s="6" t="s">
        <v>14732</v>
      </c>
      <c r="D834" s="6" t="s">
        <v>5035</v>
      </c>
      <c r="E834" s="6" t="s">
        <v>47</v>
      </c>
      <c r="F834" s="6">
        <v>3</v>
      </c>
      <c r="G834" s="6" t="s">
        <v>71</v>
      </c>
      <c r="H834" s="6">
        <v>137</v>
      </c>
      <c r="I834" s="6">
        <v>138</v>
      </c>
      <c r="J834" s="6">
        <v>140</v>
      </c>
      <c r="K834" s="6" t="s">
        <v>35</v>
      </c>
      <c r="L834" s="6">
        <v>2.89</v>
      </c>
      <c r="M834" s="8"/>
      <c r="N834" s="6" t="s">
        <v>302</v>
      </c>
      <c r="O834" s="8"/>
      <c r="P834" s="6" t="s">
        <v>81</v>
      </c>
      <c r="Q834" s="6" t="s">
        <v>65</v>
      </c>
      <c r="R834" s="6" t="s">
        <v>54</v>
      </c>
      <c r="S834" s="6" t="s">
        <v>40</v>
      </c>
      <c r="T834" s="6" t="s">
        <v>130</v>
      </c>
      <c r="U834" s="6">
        <v>61</v>
      </c>
      <c r="V834" s="6" t="s">
        <v>273</v>
      </c>
      <c r="W834" s="6" t="s">
        <v>58</v>
      </c>
      <c r="X834" s="6" t="s">
        <v>14733</v>
      </c>
      <c r="Y834" s="6" t="s">
        <v>14734</v>
      </c>
      <c r="Z834" s="6" t="s">
        <v>14735</v>
      </c>
      <c r="AA834" s="6" t="s">
        <v>45</v>
      </c>
      <c r="AB834" s="6">
        <v>2022</v>
      </c>
      <c r="AC834" s="8"/>
      <c r="AD834" s="6">
        <v>3</v>
      </c>
      <c r="AE834" s="9">
        <v>45109</v>
      </c>
    </row>
    <row r="835" spans="1:31" ht="51.75" x14ac:dyDescent="0.25">
      <c r="A835" s="6">
        <v>1441</v>
      </c>
      <c r="B835" s="6">
        <v>2021071138</v>
      </c>
      <c r="C835" s="6" t="s">
        <v>11441</v>
      </c>
      <c r="D835" s="6" t="s">
        <v>5219</v>
      </c>
      <c r="E835" s="6" t="s">
        <v>47</v>
      </c>
      <c r="F835" s="6">
        <v>13</v>
      </c>
      <c r="G835" s="6" t="s">
        <v>139</v>
      </c>
      <c r="H835" s="6">
        <v>56</v>
      </c>
      <c r="I835" s="6">
        <v>56</v>
      </c>
      <c r="J835" s="6">
        <v>69</v>
      </c>
      <c r="K835" s="6" t="s">
        <v>35</v>
      </c>
      <c r="L835" s="6">
        <v>2.61</v>
      </c>
      <c r="M835" s="8"/>
      <c r="N835" s="6" t="s">
        <v>272</v>
      </c>
      <c r="O835" s="8"/>
      <c r="P835" s="6" t="s">
        <v>64</v>
      </c>
      <c r="Q835" s="6" t="s">
        <v>65</v>
      </c>
      <c r="R835" s="6" t="s">
        <v>54</v>
      </c>
      <c r="S835" s="6" t="s">
        <v>40</v>
      </c>
      <c r="T835" s="6" t="s">
        <v>56</v>
      </c>
      <c r="U835" s="6">
        <v>21</v>
      </c>
      <c r="V835" s="6" t="s">
        <v>273</v>
      </c>
      <c r="W835" s="6" t="s">
        <v>58</v>
      </c>
      <c r="X835" s="6" t="s">
        <v>11442</v>
      </c>
      <c r="Y835" s="6" t="s">
        <v>11443</v>
      </c>
      <c r="Z835" s="6" t="s">
        <v>11444</v>
      </c>
      <c r="AA835" s="6" t="s">
        <v>10925</v>
      </c>
      <c r="AB835" s="6">
        <v>2023</v>
      </c>
      <c r="AC835" s="8"/>
      <c r="AD835" s="6">
        <v>1</v>
      </c>
      <c r="AE835" s="8"/>
    </row>
    <row r="836" spans="1:31" ht="51.75" x14ac:dyDescent="0.25">
      <c r="A836" s="6">
        <v>1570</v>
      </c>
      <c r="B836" s="6">
        <v>2014090100</v>
      </c>
      <c r="C836" s="6" t="s">
        <v>5602</v>
      </c>
      <c r="D836" s="6" t="s">
        <v>5603</v>
      </c>
      <c r="E836" s="6" t="s">
        <v>47</v>
      </c>
      <c r="F836" s="6">
        <v>4</v>
      </c>
      <c r="G836" s="6" t="s">
        <v>34</v>
      </c>
      <c r="H836" s="6">
        <v>88</v>
      </c>
      <c r="I836" s="6">
        <v>91</v>
      </c>
      <c r="J836" s="6">
        <v>92</v>
      </c>
      <c r="K836" s="6" t="s">
        <v>35</v>
      </c>
      <c r="L836" s="6">
        <v>2.38</v>
      </c>
      <c r="M836" s="6" t="s">
        <v>49</v>
      </c>
      <c r="N836" s="6" t="s">
        <v>272</v>
      </c>
      <c r="O836" s="8"/>
      <c r="P836" s="6" t="s">
        <v>64</v>
      </c>
      <c r="Q836" s="6" t="s">
        <v>65</v>
      </c>
      <c r="R836" s="6" t="s">
        <v>54</v>
      </c>
      <c r="S836" s="6" t="s">
        <v>55</v>
      </c>
      <c r="T836" s="6" t="s">
        <v>56</v>
      </c>
      <c r="U836" s="6">
        <v>49</v>
      </c>
      <c r="V836" s="6" t="s">
        <v>273</v>
      </c>
      <c r="W836" s="6" t="s">
        <v>58</v>
      </c>
      <c r="X836" s="6" t="s">
        <v>5604</v>
      </c>
      <c r="Y836" s="6" t="s">
        <v>5605</v>
      </c>
      <c r="Z836" s="6" t="s">
        <v>5606</v>
      </c>
      <c r="AA836" s="6" t="s">
        <v>10925</v>
      </c>
      <c r="AB836" s="6">
        <v>2023</v>
      </c>
      <c r="AC836" s="8"/>
      <c r="AD836" s="6">
        <v>1</v>
      </c>
      <c r="AE836" s="8"/>
    </row>
    <row r="837" spans="1:31" ht="90" x14ac:dyDescent="0.25">
      <c r="A837" s="6">
        <v>1667</v>
      </c>
      <c r="B837" s="6">
        <v>2016070055</v>
      </c>
      <c r="C837" s="6" t="s">
        <v>5997</v>
      </c>
      <c r="D837" s="6" t="s">
        <v>5998</v>
      </c>
      <c r="E837" s="6" t="s">
        <v>176</v>
      </c>
      <c r="F837" s="6">
        <v>9</v>
      </c>
      <c r="G837" s="6" t="s">
        <v>71</v>
      </c>
      <c r="H837" s="6">
        <v>127</v>
      </c>
      <c r="I837" s="6">
        <v>112</v>
      </c>
      <c r="J837" s="6">
        <v>136</v>
      </c>
      <c r="K837" s="6" t="s">
        <v>35</v>
      </c>
      <c r="L837" s="6">
        <v>2.4900000000000002</v>
      </c>
      <c r="M837" s="8"/>
      <c r="N837" s="6" t="s">
        <v>5999</v>
      </c>
      <c r="O837" s="8"/>
      <c r="P837" s="6" t="s">
        <v>81</v>
      </c>
      <c r="Q837" s="6" t="s">
        <v>65</v>
      </c>
      <c r="R837" s="6" t="s">
        <v>179</v>
      </c>
      <c r="S837" s="6" t="s">
        <v>40</v>
      </c>
      <c r="T837" s="6" t="s">
        <v>56</v>
      </c>
      <c r="U837" s="6">
        <v>29</v>
      </c>
      <c r="V837" s="6" t="s">
        <v>273</v>
      </c>
      <c r="W837" s="6" t="s">
        <v>58</v>
      </c>
      <c r="X837" s="6" t="s">
        <v>6000</v>
      </c>
      <c r="Y837" s="6" t="s">
        <v>6001</v>
      </c>
      <c r="Z837" s="8"/>
      <c r="AA837" s="6" t="s">
        <v>12067</v>
      </c>
      <c r="AB837" s="6">
        <v>2023</v>
      </c>
      <c r="AC837" s="8"/>
      <c r="AD837" s="6">
        <v>2</v>
      </c>
      <c r="AE837" s="8"/>
    </row>
    <row r="838" spans="1:31" ht="64.5" x14ac:dyDescent="0.25">
      <c r="A838" s="6">
        <v>1694</v>
      </c>
      <c r="B838" s="6">
        <v>2019061007</v>
      </c>
      <c r="C838" s="6" t="s">
        <v>14856</v>
      </c>
      <c r="D838" s="6" t="s">
        <v>6069</v>
      </c>
      <c r="E838" s="6" t="s">
        <v>93</v>
      </c>
      <c r="F838" s="6">
        <v>0</v>
      </c>
      <c r="G838" s="6" t="s">
        <v>71</v>
      </c>
      <c r="H838" s="6">
        <v>128</v>
      </c>
      <c r="I838" s="6">
        <v>128.5</v>
      </c>
      <c r="J838" s="6">
        <v>128</v>
      </c>
      <c r="K838" s="6" t="s">
        <v>35</v>
      </c>
      <c r="L838" s="6">
        <v>3.23</v>
      </c>
      <c r="M838" s="8"/>
      <c r="N838" s="6" t="s">
        <v>88</v>
      </c>
      <c r="O838" s="6" t="s">
        <v>603</v>
      </c>
      <c r="P838" s="6" t="s">
        <v>89</v>
      </c>
      <c r="Q838" s="6" t="s">
        <v>53</v>
      </c>
      <c r="R838" s="6" t="s">
        <v>260</v>
      </c>
      <c r="S838" s="6" t="s">
        <v>40</v>
      </c>
      <c r="T838" s="6" t="s">
        <v>56</v>
      </c>
      <c r="U838" s="6">
        <v>24</v>
      </c>
      <c r="V838" s="6" t="s">
        <v>273</v>
      </c>
      <c r="W838" s="6" t="s">
        <v>58</v>
      </c>
      <c r="X838" s="6" t="s">
        <v>14857</v>
      </c>
      <c r="Y838" s="6" t="s">
        <v>14858</v>
      </c>
      <c r="Z838" s="6" t="s">
        <v>6108</v>
      </c>
      <c r="AA838" s="6" t="s">
        <v>12067</v>
      </c>
      <c r="AB838" s="6">
        <v>2023</v>
      </c>
      <c r="AC838" s="8"/>
      <c r="AD838" s="6">
        <v>2</v>
      </c>
      <c r="AE838" s="9">
        <v>45109</v>
      </c>
    </row>
    <row r="839" spans="1:31" ht="51.75" x14ac:dyDescent="0.25">
      <c r="A839" s="6">
        <v>1755</v>
      </c>
      <c r="B839" s="6">
        <v>2009120151</v>
      </c>
      <c r="C839" s="6" t="s">
        <v>2142</v>
      </c>
      <c r="D839" s="6" t="s">
        <v>6293</v>
      </c>
      <c r="E839" s="6" t="s">
        <v>47</v>
      </c>
      <c r="F839" s="6">
        <v>9</v>
      </c>
      <c r="G839" s="6" t="s">
        <v>71</v>
      </c>
      <c r="H839" s="6">
        <v>122</v>
      </c>
      <c r="I839" s="6">
        <v>125</v>
      </c>
      <c r="J839" s="6">
        <v>131</v>
      </c>
      <c r="K839" s="6" t="s">
        <v>35</v>
      </c>
      <c r="L839" s="6">
        <v>3.43</v>
      </c>
      <c r="M839" s="8"/>
      <c r="N839" s="6" t="s">
        <v>272</v>
      </c>
      <c r="O839" s="8"/>
      <c r="P839" s="6" t="s">
        <v>64</v>
      </c>
      <c r="Q839" s="6" t="s">
        <v>65</v>
      </c>
      <c r="R839" s="6" t="s">
        <v>54</v>
      </c>
      <c r="S839" s="6" t="s">
        <v>40</v>
      </c>
      <c r="T839" s="6" t="s">
        <v>56</v>
      </c>
      <c r="U839" s="6">
        <v>50</v>
      </c>
      <c r="V839" s="6" t="s">
        <v>273</v>
      </c>
      <c r="W839" s="6" t="s">
        <v>58</v>
      </c>
      <c r="X839" s="6" t="s">
        <v>14794</v>
      </c>
      <c r="Y839" s="6" t="s">
        <v>14795</v>
      </c>
      <c r="Z839" s="6" t="s">
        <v>14796</v>
      </c>
      <c r="AA839" s="6" t="s">
        <v>45</v>
      </c>
      <c r="AB839" s="6">
        <v>2022</v>
      </c>
      <c r="AC839" s="8"/>
      <c r="AD839" s="6">
        <v>3</v>
      </c>
      <c r="AE839" s="9">
        <v>45109</v>
      </c>
    </row>
    <row r="840" spans="1:31" ht="51.75" x14ac:dyDescent="0.25">
      <c r="A840" s="6">
        <v>1784</v>
      </c>
      <c r="B840" s="6">
        <v>2019081184</v>
      </c>
      <c r="C840" s="6" t="s">
        <v>1991</v>
      </c>
      <c r="D840" s="6" t="s">
        <v>14830</v>
      </c>
      <c r="E840" s="6" t="s">
        <v>47</v>
      </c>
      <c r="F840" s="6">
        <v>12</v>
      </c>
      <c r="G840" s="6" t="s">
        <v>71</v>
      </c>
      <c r="H840" s="6">
        <v>123</v>
      </c>
      <c r="I840" s="6">
        <v>123</v>
      </c>
      <c r="J840" s="6">
        <v>135</v>
      </c>
      <c r="K840" s="6" t="s">
        <v>35</v>
      </c>
      <c r="L840" s="6">
        <v>2.38</v>
      </c>
      <c r="M840" s="6" t="s">
        <v>49</v>
      </c>
      <c r="N840" s="6" t="s">
        <v>167</v>
      </c>
      <c r="O840" s="6" t="s">
        <v>134</v>
      </c>
      <c r="P840" s="6" t="s">
        <v>168</v>
      </c>
      <c r="Q840" s="6" t="s">
        <v>148</v>
      </c>
      <c r="R840" s="6" t="s">
        <v>54</v>
      </c>
      <c r="S840" s="6" t="s">
        <v>55</v>
      </c>
      <c r="T840" s="6" t="s">
        <v>56</v>
      </c>
      <c r="U840" s="6">
        <v>22</v>
      </c>
      <c r="V840" s="6" t="s">
        <v>273</v>
      </c>
      <c r="W840" s="6" t="s">
        <v>58</v>
      </c>
      <c r="X840" s="6" t="s">
        <v>14831</v>
      </c>
      <c r="Y840" s="8"/>
      <c r="Z840" s="6" t="s">
        <v>14832</v>
      </c>
      <c r="AA840" s="6" t="s">
        <v>12067</v>
      </c>
      <c r="AB840" s="6">
        <v>2023</v>
      </c>
      <c r="AC840" s="8"/>
      <c r="AD840" s="6">
        <v>2</v>
      </c>
      <c r="AE840" s="8"/>
    </row>
    <row r="841" spans="1:31" ht="64.5" x14ac:dyDescent="0.25">
      <c r="A841" s="6">
        <v>1950</v>
      </c>
      <c r="B841" s="6">
        <v>2023011016</v>
      </c>
      <c r="C841" s="6" t="s">
        <v>20724</v>
      </c>
      <c r="D841" s="6" t="s">
        <v>20725</v>
      </c>
      <c r="E841" s="6" t="s">
        <v>47</v>
      </c>
      <c r="F841" s="6">
        <v>9</v>
      </c>
      <c r="G841" s="6" t="s">
        <v>48</v>
      </c>
      <c r="H841" s="6">
        <v>8</v>
      </c>
      <c r="I841" s="6">
        <v>8</v>
      </c>
      <c r="J841" s="6">
        <v>17</v>
      </c>
      <c r="K841" s="6" t="s">
        <v>35</v>
      </c>
      <c r="L841" s="6">
        <v>2.11</v>
      </c>
      <c r="M841" s="6" t="s">
        <v>49</v>
      </c>
      <c r="N841" s="6" t="s">
        <v>254</v>
      </c>
      <c r="O841" s="6" t="s">
        <v>134</v>
      </c>
      <c r="P841" s="6" t="s">
        <v>147</v>
      </c>
      <c r="Q841" s="6" t="s">
        <v>148</v>
      </c>
      <c r="R841" s="6" t="s">
        <v>54</v>
      </c>
      <c r="S841" s="6" t="s">
        <v>40</v>
      </c>
      <c r="T841" s="6" t="s">
        <v>56</v>
      </c>
      <c r="U841" s="6">
        <v>19</v>
      </c>
      <c r="V841" s="6" t="s">
        <v>273</v>
      </c>
      <c r="W841" s="6" t="s">
        <v>58</v>
      </c>
      <c r="X841" s="6" t="s">
        <v>20726</v>
      </c>
      <c r="Y841" s="6" t="s">
        <v>20727</v>
      </c>
      <c r="Z841" s="6">
        <v>8684943988</v>
      </c>
      <c r="AA841" s="6" t="s">
        <v>10925</v>
      </c>
      <c r="AB841" s="6">
        <v>2023</v>
      </c>
      <c r="AC841" s="8"/>
      <c r="AD841" s="6">
        <v>1</v>
      </c>
      <c r="AE841" s="8"/>
    </row>
    <row r="842" spans="1:31" ht="39" x14ac:dyDescent="0.25">
      <c r="A842" s="6">
        <v>1967</v>
      </c>
      <c r="B842" s="6">
        <v>2022071100</v>
      </c>
      <c r="C842" s="6" t="s">
        <v>6954</v>
      </c>
      <c r="D842" s="6" t="s">
        <v>6939</v>
      </c>
      <c r="E842" s="6" t="s">
        <v>93</v>
      </c>
      <c r="F842" s="6">
        <v>9</v>
      </c>
      <c r="G842" s="6" t="s">
        <v>78</v>
      </c>
      <c r="H842" s="6">
        <v>32</v>
      </c>
      <c r="I842" s="6">
        <v>32</v>
      </c>
      <c r="J842" s="6">
        <v>41</v>
      </c>
      <c r="K842" s="6" t="s">
        <v>35</v>
      </c>
      <c r="L842" s="6">
        <v>3.46</v>
      </c>
      <c r="M842" s="8"/>
      <c r="N842" s="6" t="s">
        <v>477</v>
      </c>
      <c r="O842" s="6" t="s">
        <v>94</v>
      </c>
      <c r="P842" s="6" t="s">
        <v>64</v>
      </c>
      <c r="Q842" s="6" t="s">
        <v>65</v>
      </c>
      <c r="R842" s="6" t="s">
        <v>95</v>
      </c>
      <c r="S842" s="6" t="s">
        <v>55</v>
      </c>
      <c r="T842" s="6" t="s">
        <v>130</v>
      </c>
      <c r="U842" s="6">
        <v>39</v>
      </c>
      <c r="V842" s="6" t="s">
        <v>273</v>
      </c>
      <c r="W842" s="6" t="s">
        <v>58</v>
      </c>
      <c r="X842" s="6" t="s">
        <v>6955</v>
      </c>
      <c r="Y842" s="6" t="s">
        <v>6956</v>
      </c>
      <c r="Z842" s="6" t="s">
        <v>6957</v>
      </c>
      <c r="AA842" s="6" t="s">
        <v>12067</v>
      </c>
      <c r="AB842" s="6">
        <v>2023</v>
      </c>
      <c r="AC842" s="8"/>
      <c r="AD842" s="6">
        <v>2</v>
      </c>
      <c r="AE842" s="8"/>
    </row>
    <row r="843" spans="1:31" ht="64.5" x14ac:dyDescent="0.25">
      <c r="A843" s="6">
        <v>1972</v>
      </c>
      <c r="B843" s="6">
        <v>2019081082</v>
      </c>
      <c r="C843" s="6" t="s">
        <v>1069</v>
      </c>
      <c r="D843" s="6" t="s">
        <v>6971</v>
      </c>
      <c r="E843" s="6" t="s">
        <v>47</v>
      </c>
      <c r="F843" s="6">
        <v>0</v>
      </c>
      <c r="G843" s="6" t="s">
        <v>71</v>
      </c>
      <c r="H843" s="6">
        <v>133</v>
      </c>
      <c r="I843" s="6">
        <v>133.5</v>
      </c>
      <c r="J843" s="6">
        <v>133</v>
      </c>
      <c r="K843" s="6" t="s">
        <v>35</v>
      </c>
      <c r="L843" s="6">
        <v>3.32</v>
      </c>
      <c r="M843" s="8"/>
      <c r="N843" s="6" t="s">
        <v>88</v>
      </c>
      <c r="O843" s="8"/>
      <c r="P843" s="6" t="s">
        <v>89</v>
      </c>
      <c r="Q843" s="6" t="s">
        <v>53</v>
      </c>
      <c r="R843" s="6" t="s">
        <v>54</v>
      </c>
      <c r="S843" s="6" t="s">
        <v>40</v>
      </c>
      <c r="T843" s="6" t="s">
        <v>56</v>
      </c>
      <c r="U843" s="6">
        <v>23</v>
      </c>
      <c r="V843" s="6" t="s">
        <v>273</v>
      </c>
      <c r="W843" s="6" t="s">
        <v>58</v>
      </c>
      <c r="X843" s="6" t="s">
        <v>14797</v>
      </c>
      <c r="Y843" s="6" t="s">
        <v>14798</v>
      </c>
      <c r="Z843" s="6" t="s">
        <v>14799</v>
      </c>
      <c r="AA843" s="6" t="s">
        <v>12067</v>
      </c>
      <c r="AB843" s="6">
        <v>2023</v>
      </c>
      <c r="AC843" s="8"/>
      <c r="AD843" s="6">
        <v>2</v>
      </c>
      <c r="AE843" s="9">
        <v>45109</v>
      </c>
    </row>
    <row r="844" spans="1:31" ht="64.5" x14ac:dyDescent="0.25">
      <c r="A844" s="6">
        <v>2028</v>
      </c>
      <c r="B844" s="6">
        <v>2022091088</v>
      </c>
      <c r="C844" s="6" t="s">
        <v>7188</v>
      </c>
      <c r="D844" s="6" t="s">
        <v>7173</v>
      </c>
      <c r="E844" s="6" t="s">
        <v>47</v>
      </c>
      <c r="F844" s="8"/>
      <c r="G844" s="8"/>
      <c r="H844" s="6">
        <v>10</v>
      </c>
      <c r="I844" s="8"/>
      <c r="J844" s="8"/>
      <c r="K844" s="6" t="s">
        <v>35</v>
      </c>
      <c r="L844" s="6">
        <v>1.23</v>
      </c>
      <c r="M844" s="6" t="s">
        <v>476</v>
      </c>
      <c r="N844" s="6" t="s">
        <v>358</v>
      </c>
      <c r="O844" s="6" t="s">
        <v>51</v>
      </c>
      <c r="P844" s="6" t="s">
        <v>52</v>
      </c>
      <c r="Q844" s="6" t="s">
        <v>53</v>
      </c>
      <c r="R844" s="6" t="s">
        <v>54</v>
      </c>
      <c r="S844" s="6" t="s">
        <v>40</v>
      </c>
      <c r="T844" s="8"/>
      <c r="U844" s="6">
        <v>18</v>
      </c>
      <c r="V844" s="6" t="s">
        <v>273</v>
      </c>
      <c r="W844" s="6" t="s">
        <v>58</v>
      </c>
      <c r="X844" s="6" t="s">
        <v>7189</v>
      </c>
      <c r="Y844" s="6" t="s">
        <v>7190</v>
      </c>
      <c r="Z844" s="6" t="s">
        <v>7191</v>
      </c>
      <c r="AA844" s="6" t="s">
        <v>10925</v>
      </c>
      <c r="AB844" s="6">
        <v>2023</v>
      </c>
      <c r="AC844" s="8"/>
      <c r="AD844" s="6">
        <v>1</v>
      </c>
      <c r="AE844" s="8"/>
    </row>
    <row r="845" spans="1:31" ht="64.5" x14ac:dyDescent="0.25">
      <c r="A845" s="6">
        <v>2075</v>
      </c>
      <c r="B845" s="6">
        <v>2022081049</v>
      </c>
      <c r="C845" s="6" t="s">
        <v>1463</v>
      </c>
      <c r="D845" s="6" t="s">
        <v>11638</v>
      </c>
      <c r="E845" s="6" t="s">
        <v>47</v>
      </c>
      <c r="F845" s="6">
        <v>8</v>
      </c>
      <c r="G845" s="6" t="s">
        <v>78</v>
      </c>
      <c r="H845" s="6">
        <v>9</v>
      </c>
      <c r="I845" s="6">
        <v>9</v>
      </c>
      <c r="J845" s="6">
        <v>17</v>
      </c>
      <c r="K845" s="6" t="s">
        <v>35</v>
      </c>
      <c r="L845" s="6">
        <v>1.45</v>
      </c>
      <c r="M845" s="6" t="s">
        <v>476</v>
      </c>
      <c r="N845" s="6" t="s">
        <v>492</v>
      </c>
      <c r="O845" s="6" t="s">
        <v>51</v>
      </c>
      <c r="P845" s="6" t="s">
        <v>197</v>
      </c>
      <c r="Q845" s="6" t="s">
        <v>53</v>
      </c>
      <c r="R845" s="6" t="s">
        <v>54</v>
      </c>
      <c r="S845" s="6" t="s">
        <v>55</v>
      </c>
      <c r="T845" s="6" t="s">
        <v>56</v>
      </c>
      <c r="U845" s="6">
        <v>20</v>
      </c>
      <c r="V845" s="6" t="s">
        <v>273</v>
      </c>
      <c r="W845" s="6" t="s">
        <v>58</v>
      </c>
      <c r="X845" s="6" t="s">
        <v>11639</v>
      </c>
      <c r="Y845" s="6" t="s">
        <v>11640</v>
      </c>
      <c r="Z845" s="6" t="s">
        <v>11641</v>
      </c>
      <c r="AA845" s="6" t="s">
        <v>10925</v>
      </c>
      <c r="AB845" s="6">
        <v>2023</v>
      </c>
      <c r="AC845" s="8"/>
      <c r="AD845" s="6">
        <v>1</v>
      </c>
      <c r="AE845" s="8"/>
    </row>
    <row r="846" spans="1:31" ht="51.75" x14ac:dyDescent="0.25">
      <c r="A846" s="6">
        <v>2149</v>
      </c>
      <c r="B846" s="6">
        <v>2022111015</v>
      </c>
      <c r="C846" s="6" t="s">
        <v>870</v>
      </c>
      <c r="D846" s="6" t="s">
        <v>5803</v>
      </c>
      <c r="E846" s="6" t="s">
        <v>176</v>
      </c>
      <c r="F846" s="6">
        <v>9</v>
      </c>
      <c r="G846" s="6" t="s">
        <v>78</v>
      </c>
      <c r="H846" s="6">
        <v>24</v>
      </c>
      <c r="I846" s="6">
        <v>24</v>
      </c>
      <c r="J846" s="6">
        <v>33</v>
      </c>
      <c r="K846" s="6" t="s">
        <v>35</v>
      </c>
      <c r="L846" s="6">
        <v>3.63</v>
      </c>
      <c r="M846" s="8"/>
      <c r="N846" s="6" t="s">
        <v>272</v>
      </c>
      <c r="O846" s="6" t="s">
        <v>178</v>
      </c>
      <c r="P846" s="6" t="s">
        <v>64</v>
      </c>
      <c r="Q846" s="6" t="s">
        <v>65</v>
      </c>
      <c r="R846" s="6" t="s">
        <v>179</v>
      </c>
      <c r="S846" s="6" t="s">
        <v>40</v>
      </c>
      <c r="T846" s="6" t="s">
        <v>56</v>
      </c>
      <c r="U846" s="6">
        <v>18</v>
      </c>
      <c r="V846" s="6" t="s">
        <v>273</v>
      </c>
      <c r="W846" s="6" t="s">
        <v>58</v>
      </c>
      <c r="X846" s="6" t="s">
        <v>7705</v>
      </c>
      <c r="Y846" s="6" t="s">
        <v>7706</v>
      </c>
      <c r="Z846" s="6">
        <v>8686606984</v>
      </c>
      <c r="AA846" s="6" t="s">
        <v>12067</v>
      </c>
      <c r="AB846" s="6">
        <v>2023</v>
      </c>
      <c r="AC846" s="8"/>
      <c r="AD846" s="6">
        <v>2</v>
      </c>
      <c r="AE846" s="8"/>
    </row>
    <row r="847" spans="1:31" ht="64.5" x14ac:dyDescent="0.25">
      <c r="A847" s="6">
        <v>2156</v>
      </c>
      <c r="B847" s="6">
        <v>2022091002</v>
      </c>
      <c r="C847" s="6" t="s">
        <v>7715</v>
      </c>
      <c r="D847" s="6" t="s">
        <v>5803</v>
      </c>
      <c r="E847" s="6" t="s">
        <v>47</v>
      </c>
      <c r="F847" s="6">
        <v>11</v>
      </c>
      <c r="G847" s="6" t="s">
        <v>78</v>
      </c>
      <c r="H847" s="6">
        <v>15</v>
      </c>
      <c r="I847" s="6">
        <v>15</v>
      </c>
      <c r="J847" s="6">
        <v>26</v>
      </c>
      <c r="K847" s="6" t="s">
        <v>35</v>
      </c>
      <c r="L847" s="6">
        <v>1.44</v>
      </c>
      <c r="M847" s="6" t="s">
        <v>476</v>
      </c>
      <c r="N847" s="6" t="s">
        <v>492</v>
      </c>
      <c r="O847" s="6" t="s">
        <v>51</v>
      </c>
      <c r="P847" s="6" t="s">
        <v>197</v>
      </c>
      <c r="Q847" s="6" t="s">
        <v>53</v>
      </c>
      <c r="R847" s="6" t="s">
        <v>54</v>
      </c>
      <c r="S847" s="6" t="s">
        <v>40</v>
      </c>
      <c r="T847" s="6" t="s">
        <v>56</v>
      </c>
      <c r="U847" s="6">
        <v>20</v>
      </c>
      <c r="V847" s="6" t="s">
        <v>273</v>
      </c>
      <c r="W847" s="6" t="s">
        <v>58</v>
      </c>
      <c r="X847" s="6" t="s">
        <v>7716</v>
      </c>
      <c r="Y847" s="6" t="s">
        <v>7717</v>
      </c>
      <c r="Z847" s="6" t="s">
        <v>7718</v>
      </c>
      <c r="AA847" s="6" t="s">
        <v>10925</v>
      </c>
      <c r="AB847" s="6">
        <v>2023</v>
      </c>
      <c r="AC847" s="8"/>
      <c r="AD847" s="6">
        <v>1</v>
      </c>
      <c r="AE847" s="8"/>
    </row>
    <row r="848" spans="1:31" ht="64.5" x14ac:dyDescent="0.25">
      <c r="A848" s="6">
        <v>2179</v>
      </c>
      <c r="B848" s="6">
        <v>2008090232</v>
      </c>
      <c r="C848" s="6" t="s">
        <v>14891</v>
      </c>
      <c r="D848" s="6" t="s">
        <v>7780</v>
      </c>
      <c r="E848" s="6" t="s">
        <v>176</v>
      </c>
      <c r="F848" s="6">
        <v>6</v>
      </c>
      <c r="G848" s="6" t="s">
        <v>71</v>
      </c>
      <c r="H848" s="6">
        <v>160</v>
      </c>
      <c r="I848" s="6">
        <v>165</v>
      </c>
      <c r="J848" s="6">
        <v>166</v>
      </c>
      <c r="K848" s="6" t="s">
        <v>35</v>
      </c>
      <c r="L848" s="6">
        <v>2.94</v>
      </c>
      <c r="M848" s="8"/>
      <c r="N848" s="6" t="s">
        <v>294</v>
      </c>
      <c r="O848" s="8"/>
      <c r="P848" s="6" t="s">
        <v>37</v>
      </c>
      <c r="Q848" s="6" t="s">
        <v>38</v>
      </c>
      <c r="R848" s="6" t="s">
        <v>179</v>
      </c>
      <c r="S848" s="6" t="s">
        <v>40</v>
      </c>
      <c r="T848" s="6" t="s">
        <v>56</v>
      </c>
      <c r="U848" s="6">
        <v>38</v>
      </c>
      <c r="V848" s="6" t="s">
        <v>273</v>
      </c>
      <c r="W848" s="6" t="s">
        <v>58</v>
      </c>
      <c r="X848" s="6" t="s">
        <v>14892</v>
      </c>
      <c r="Y848" s="6" t="s">
        <v>14893</v>
      </c>
      <c r="Z848" s="6" t="s">
        <v>14894</v>
      </c>
      <c r="AA848" s="6" t="s">
        <v>45</v>
      </c>
      <c r="AB848" s="6">
        <v>2022</v>
      </c>
      <c r="AC848" s="8"/>
      <c r="AD848" s="6">
        <v>3</v>
      </c>
      <c r="AE848" s="8"/>
    </row>
    <row r="849" spans="1:31" ht="90" x14ac:dyDescent="0.25">
      <c r="A849" s="6">
        <v>2246</v>
      </c>
      <c r="B849" s="6">
        <v>2022121061</v>
      </c>
      <c r="C849" s="6" t="s">
        <v>7996</v>
      </c>
      <c r="D849" s="6" t="s">
        <v>7997</v>
      </c>
      <c r="E849" s="6" t="s">
        <v>47</v>
      </c>
      <c r="F849" s="6">
        <v>3</v>
      </c>
      <c r="G849" s="6" t="s">
        <v>78</v>
      </c>
      <c r="H849" s="6">
        <v>6</v>
      </c>
      <c r="I849" s="6">
        <v>6</v>
      </c>
      <c r="J849" s="6">
        <v>9</v>
      </c>
      <c r="K849" s="6" t="s">
        <v>115</v>
      </c>
      <c r="L849" s="6">
        <v>3.17</v>
      </c>
      <c r="M849" s="8"/>
      <c r="N849" s="6" t="s">
        <v>896</v>
      </c>
      <c r="O849" s="8"/>
      <c r="P849" s="6" t="s">
        <v>37</v>
      </c>
      <c r="Q849" s="6" t="s">
        <v>38</v>
      </c>
      <c r="R849" s="6" t="s">
        <v>781</v>
      </c>
      <c r="S849" s="6" t="s">
        <v>40</v>
      </c>
      <c r="T849" s="6" t="s">
        <v>130</v>
      </c>
      <c r="U849" s="6">
        <v>52</v>
      </c>
      <c r="V849" s="6" t="s">
        <v>273</v>
      </c>
      <c r="W849" s="6" t="s">
        <v>58</v>
      </c>
      <c r="X849" s="6" t="s">
        <v>7998</v>
      </c>
      <c r="Y849" s="8"/>
      <c r="Z849" s="6" t="s">
        <v>7999</v>
      </c>
      <c r="AA849" s="6" t="s">
        <v>12067</v>
      </c>
      <c r="AB849" s="6">
        <v>2023</v>
      </c>
      <c r="AC849" s="8"/>
      <c r="AD849" s="6">
        <v>2</v>
      </c>
      <c r="AE849" s="8"/>
    </row>
    <row r="850" spans="1:31" ht="51.75" x14ac:dyDescent="0.25">
      <c r="A850" s="6">
        <v>2263</v>
      </c>
      <c r="B850" s="6">
        <v>2022121065</v>
      </c>
      <c r="C850" s="6" t="s">
        <v>2490</v>
      </c>
      <c r="D850" s="6" t="s">
        <v>8030</v>
      </c>
      <c r="E850" s="6" t="s">
        <v>47</v>
      </c>
      <c r="F850" s="8"/>
      <c r="G850" s="8"/>
      <c r="H850" s="6">
        <v>12</v>
      </c>
      <c r="I850" s="8"/>
      <c r="J850" s="8"/>
      <c r="K850" s="6" t="s">
        <v>35</v>
      </c>
      <c r="L850" s="6">
        <v>2.25</v>
      </c>
      <c r="M850" s="6" t="s">
        <v>49</v>
      </c>
      <c r="N850" s="6" t="s">
        <v>423</v>
      </c>
      <c r="O850" s="6" t="s">
        <v>134</v>
      </c>
      <c r="P850" s="6" t="s">
        <v>168</v>
      </c>
      <c r="Q850" s="6" t="s">
        <v>148</v>
      </c>
      <c r="R850" s="6" t="s">
        <v>54</v>
      </c>
      <c r="S850" s="6" t="s">
        <v>55</v>
      </c>
      <c r="T850" s="6" t="s">
        <v>56</v>
      </c>
      <c r="U850" s="6">
        <v>26</v>
      </c>
      <c r="V850" s="6" t="s">
        <v>273</v>
      </c>
      <c r="W850" s="6" t="s">
        <v>58</v>
      </c>
      <c r="X850" s="6" t="s">
        <v>8044</v>
      </c>
      <c r="Y850" s="6" t="s">
        <v>8045</v>
      </c>
      <c r="Z850" s="6" t="s">
        <v>8046</v>
      </c>
      <c r="AA850" s="6" t="s">
        <v>12067</v>
      </c>
      <c r="AB850" s="6">
        <v>2023</v>
      </c>
      <c r="AC850" s="8"/>
      <c r="AD850" s="6">
        <v>2</v>
      </c>
      <c r="AE850" s="8"/>
    </row>
    <row r="851" spans="1:31" ht="64.5" x14ac:dyDescent="0.25">
      <c r="A851" s="6">
        <v>2281</v>
      </c>
      <c r="B851" s="6">
        <v>2022041003</v>
      </c>
      <c r="C851" s="6" t="s">
        <v>14728</v>
      </c>
      <c r="D851" s="6" t="s">
        <v>14729</v>
      </c>
      <c r="E851" s="6" t="s">
        <v>47</v>
      </c>
      <c r="F851" s="6">
        <v>10</v>
      </c>
      <c r="G851" s="6" t="s">
        <v>78</v>
      </c>
      <c r="H851" s="6">
        <v>7</v>
      </c>
      <c r="I851" s="6">
        <v>7</v>
      </c>
      <c r="J851" s="6">
        <v>17</v>
      </c>
      <c r="K851" s="6" t="s">
        <v>35</v>
      </c>
      <c r="L851" s="6">
        <v>1.62</v>
      </c>
      <c r="M851" s="6" t="s">
        <v>476</v>
      </c>
      <c r="N851" s="6" t="s">
        <v>294</v>
      </c>
      <c r="O851" s="8"/>
      <c r="P851" s="6" t="s">
        <v>37</v>
      </c>
      <c r="Q851" s="6" t="s">
        <v>38</v>
      </c>
      <c r="R851" s="6" t="s">
        <v>54</v>
      </c>
      <c r="S851" s="6" t="s">
        <v>40</v>
      </c>
      <c r="T851" s="8"/>
      <c r="U851" s="6">
        <v>20</v>
      </c>
      <c r="V851" s="6" t="s">
        <v>273</v>
      </c>
      <c r="W851" s="6" t="s">
        <v>58</v>
      </c>
      <c r="X851" s="6" t="s">
        <v>14730</v>
      </c>
      <c r="Y851" s="6" t="s">
        <v>14731</v>
      </c>
      <c r="Z851" s="6">
        <v>8684797927</v>
      </c>
      <c r="AA851" s="6" t="s">
        <v>45</v>
      </c>
      <c r="AB851" s="6">
        <v>2022</v>
      </c>
      <c r="AC851" s="8"/>
      <c r="AD851" s="6">
        <v>3</v>
      </c>
      <c r="AE851" s="8"/>
    </row>
    <row r="852" spans="1:31" ht="64.5" x14ac:dyDescent="0.25">
      <c r="A852" s="6">
        <v>2335</v>
      </c>
      <c r="B852" s="6">
        <v>2020101098</v>
      </c>
      <c r="C852" s="6" t="s">
        <v>8305</v>
      </c>
      <c r="D852" s="6" t="s">
        <v>8306</v>
      </c>
      <c r="E852" s="6" t="s">
        <v>47</v>
      </c>
      <c r="F852" s="6">
        <v>10</v>
      </c>
      <c r="G852" s="6" t="s">
        <v>34</v>
      </c>
      <c r="H852" s="6">
        <v>65</v>
      </c>
      <c r="I852" s="6">
        <v>65</v>
      </c>
      <c r="J852" s="6">
        <v>75</v>
      </c>
      <c r="K852" s="6" t="s">
        <v>35</v>
      </c>
      <c r="L852" s="6">
        <v>2.2799999999999998</v>
      </c>
      <c r="M852" s="6" t="s">
        <v>49</v>
      </c>
      <c r="N852" s="6" t="s">
        <v>254</v>
      </c>
      <c r="O852" s="8"/>
      <c r="P852" s="6" t="s">
        <v>147</v>
      </c>
      <c r="Q852" s="6" t="s">
        <v>148</v>
      </c>
      <c r="R852" s="6" t="s">
        <v>54</v>
      </c>
      <c r="S852" s="6" t="s">
        <v>55</v>
      </c>
      <c r="T852" s="6" t="s">
        <v>56</v>
      </c>
      <c r="U852" s="6">
        <v>21</v>
      </c>
      <c r="V852" s="6" t="s">
        <v>273</v>
      </c>
      <c r="W852" s="6" t="s">
        <v>58</v>
      </c>
      <c r="X852" s="6" t="s">
        <v>8307</v>
      </c>
      <c r="Y852" s="6" t="s">
        <v>8308</v>
      </c>
      <c r="Z852" s="6" t="s">
        <v>8309</v>
      </c>
      <c r="AA852" s="6" t="s">
        <v>12067</v>
      </c>
      <c r="AB852" s="6">
        <v>2023</v>
      </c>
      <c r="AC852" s="8"/>
      <c r="AD852" s="6">
        <v>2</v>
      </c>
      <c r="AE852" s="8"/>
    </row>
    <row r="853" spans="1:31" ht="64.5" x14ac:dyDescent="0.25">
      <c r="A853" s="6">
        <v>2414</v>
      </c>
      <c r="B853" s="6">
        <v>2022071090</v>
      </c>
      <c r="C853" s="6" t="s">
        <v>2003</v>
      </c>
      <c r="D853" s="6" t="s">
        <v>20728</v>
      </c>
      <c r="E853" s="6" t="s">
        <v>47</v>
      </c>
      <c r="F853" s="6">
        <v>11</v>
      </c>
      <c r="G853" s="6" t="s">
        <v>48</v>
      </c>
      <c r="H853" s="6">
        <v>0</v>
      </c>
      <c r="I853" s="6">
        <v>7</v>
      </c>
      <c r="J853" s="6">
        <v>11</v>
      </c>
      <c r="K853" s="6" t="s">
        <v>35</v>
      </c>
      <c r="L853" s="6">
        <v>1.21</v>
      </c>
      <c r="M853" s="8"/>
      <c r="N853" s="6" t="s">
        <v>492</v>
      </c>
      <c r="O853" s="6" t="s">
        <v>51</v>
      </c>
      <c r="P853" s="6" t="s">
        <v>197</v>
      </c>
      <c r="Q853" s="6" t="s">
        <v>53</v>
      </c>
      <c r="R853" s="6" t="s">
        <v>54</v>
      </c>
      <c r="S853" s="6" t="s">
        <v>40</v>
      </c>
      <c r="T853" s="8"/>
      <c r="U853" s="6">
        <v>19</v>
      </c>
      <c r="V853" s="6" t="s">
        <v>273</v>
      </c>
      <c r="W853" s="6" t="s">
        <v>58</v>
      </c>
      <c r="X853" s="6" t="s">
        <v>20729</v>
      </c>
      <c r="Y853" s="6" t="s">
        <v>20730</v>
      </c>
      <c r="Z853" s="6" t="s">
        <v>20731</v>
      </c>
      <c r="AA853" s="6" t="s">
        <v>45</v>
      </c>
      <c r="AB853" s="6">
        <v>2022</v>
      </c>
      <c r="AC853" s="8"/>
      <c r="AD853" s="6">
        <v>3</v>
      </c>
      <c r="AE853" s="8"/>
    </row>
    <row r="854" spans="1:31" ht="90" x14ac:dyDescent="0.25">
      <c r="A854" s="6">
        <v>2649</v>
      </c>
      <c r="B854" s="6">
        <v>2017031001</v>
      </c>
      <c r="C854" s="6" t="s">
        <v>14812</v>
      </c>
      <c r="D854" s="6" t="s">
        <v>9263</v>
      </c>
      <c r="E854" s="6" t="s">
        <v>47</v>
      </c>
      <c r="F854" s="6">
        <v>3</v>
      </c>
      <c r="G854" s="6" t="s">
        <v>71</v>
      </c>
      <c r="H854" s="6">
        <v>124</v>
      </c>
      <c r="I854" s="6">
        <v>132</v>
      </c>
      <c r="J854" s="6">
        <v>127</v>
      </c>
      <c r="K854" s="6" t="s">
        <v>35</v>
      </c>
      <c r="L854" s="6">
        <v>2.9</v>
      </c>
      <c r="M854" s="8"/>
      <c r="N854" s="6" t="s">
        <v>12054</v>
      </c>
      <c r="O854" s="8"/>
      <c r="P854" s="6" t="s">
        <v>81</v>
      </c>
      <c r="Q854" s="6" t="s">
        <v>65</v>
      </c>
      <c r="R854" s="6" t="s">
        <v>54</v>
      </c>
      <c r="S854" s="6" t="s">
        <v>40</v>
      </c>
      <c r="T854" s="6" t="s">
        <v>56</v>
      </c>
      <c r="U854" s="6">
        <v>26</v>
      </c>
      <c r="V854" s="6" t="s">
        <v>273</v>
      </c>
      <c r="W854" s="6" t="s">
        <v>58</v>
      </c>
      <c r="X854" s="6" t="s">
        <v>14813</v>
      </c>
      <c r="Y854" s="6" t="s">
        <v>14814</v>
      </c>
      <c r="Z854" s="6" t="s">
        <v>14815</v>
      </c>
      <c r="AA854" s="6" t="s">
        <v>45</v>
      </c>
      <c r="AB854" s="6">
        <v>2022</v>
      </c>
      <c r="AC854" s="8"/>
      <c r="AD854" s="6">
        <v>3</v>
      </c>
      <c r="AE854" s="9">
        <v>45109</v>
      </c>
    </row>
    <row r="855" spans="1:31" ht="90" x14ac:dyDescent="0.25">
      <c r="A855" s="6">
        <v>2654</v>
      </c>
      <c r="B855" s="6">
        <v>2021071097</v>
      </c>
      <c r="C855" s="6" t="s">
        <v>9281</v>
      </c>
      <c r="D855" s="6" t="s">
        <v>9282</v>
      </c>
      <c r="E855" s="6" t="s">
        <v>47</v>
      </c>
      <c r="F855" s="6">
        <v>10</v>
      </c>
      <c r="G855" s="6" t="s">
        <v>48</v>
      </c>
      <c r="H855" s="6">
        <v>9</v>
      </c>
      <c r="I855" s="6">
        <v>9</v>
      </c>
      <c r="J855" s="6">
        <v>19</v>
      </c>
      <c r="K855" s="6" t="s">
        <v>35</v>
      </c>
      <c r="L855" s="6">
        <v>2.5</v>
      </c>
      <c r="M855" s="8"/>
      <c r="N855" s="6" t="s">
        <v>364</v>
      </c>
      <c r="O855" s="6" t="s">
        <v>80</v>
      </c>
      <c r="P855" s="6" t="s">
        <v>81</v>
      </c>
      <c r="Q855" s="6" t="s">
        <v>65</v>
      </c>
      <c r="R855" s="6" t="s">
        <v>54</v>
      </c>
      <c r="S855" s="6" t="s">
        <v>40</v>
      </c>
      <c r="T855" s="6" t="s">
        <v>56</v>
      </c>
      <c r="U855" s="6">
        <v>29</v>
      </c>
      <c r="V855" s="6" t="s">
        <v>273</v>
      </c>
      <c r="W855" s="6" t="s">
        <v>58</v>
      </c>
      <c r="X855" s="6" t="s">
        <v>9283</v>
      </c>
      <c r="Y855" s="6" t="s">
        <v>9284</v>
      </c>
      <c r="Z855" s="6" t="s">
        <v>9285</v>
      </c>
      <c r="AA855" s="6" t="s">
        <v>10925</v>
      </c>
      <c r="AB855" s="6">
        <v>2023</v>
      </c>
      <c r="AC855" s="8"/>
      <c r="AD855" s="6">
        <v>1</v>
      </c>
      <c r="AE855" s="8"/>
    </row>
    <row r="856" spans="1:31" ht="90" x14ac:dyDescent="0.25">
      <c r="A856" s="6">
        <v>2722</v>
      </c>
      <c r="B856" s="6">
        <v>2019081358</v>
      </c>
      <c r="C856" s="6" t="s">
        <v>7715</v>
      </c>
      <c r="D856" s="6" t="s">
        <v>9504</v>
      </c>
      <c r="E856" s="6" t="s">
        <v>93</v>
      </c>
      <c r="F856" s="6">
        <v>2</v>
      </c>
      <c r="G856" s="6" t="s">
        <v>71</v>
      </c>
      <c r="H856" s="6">
        <v>121</v>
      </c>
      <c r="I856" s="6">
        <v>123</v>
      </c>
      <c r="J856" s="6">
        <v>123</v>
      </c>
      <c r="K856" s="6" t="s">
        <v>35</v>
      </c>
      <c r="L856" s="6">
        <v>3.32</v>
      </c>
      <c r="M856" s="8"/>
      <c r="N856" s="6" t="s">
        <v>12054</v>
      </c>
      <c r="O856" s="8"/>
      <c r="P856" s="6" t="s">
        <v>81</v>
      </c>
      <c r="Q856" s="6" t="s">
        <v>65</v>
      </c>
      <c r="R856" s="6" t="s">
        <v>95</v>
      </c>
      <c r="S856" s="6" t="s">
        <v>40</v>
      </c>
      <c r="T856" s="6" t="s">
        <v>56</v>
      </c>
      <c r="U856" s="6">
        <v>22</v>
      </c>
      <c r="V856" s="6" t="s">
        <v>273</v>
      </c>
      <c r="W856" s="6" t="s">
        <v>58</v>
      </c>
      <c r="X856" s="6" t="s">
        <v>14875</v>
      </c>
      <c r="Y856" s="6" t="s">
        <v>14876</v>
      </c>
      <c r="Z856" s="6" t="s">
        <v>14877</v>
      </c>
      <c r="AA856" s="6" t="s">
        <v>12067</v>
      </c>
      <c r="AB856" s="6">
        <v>2023</v>
      </c>
      <c r="AC856" s="8"/>
      <c r="AD856" s="6">
        <v>2</v>
      </c>
      <c r="AE856" s="8"/>
    </row>
    <row r="857" spans="1:31" ht="64.5" x14ac:dyDescent="0.25">
      <c r="A857" s="6">
        <v>2821</v>
      </c>
      <c r="B857" s="6">
        <v>2021091115</v>
      </c>
      <c r="C857" s="6" t="s">
        <v>9833</v>
      </c>
      <c r="D857" s="6" t="s">
        <v>624</v>
      </c>
      <c r="E857" s="6" t="s">
        <v>47</v>
      </c>
      <c r="F857" s="6">
        <v>8</v>
      </c>
      <c r="G857" s="6" t="s">
        <v>139</v>
      </c>
      <c r="H857" s="6">
        <v>49</v>
      </c>
      <c r="I857" s="6">
        <v>49</v>
      </c>
      <c r="J857" s="6">
        <v>57</v>
      </c>
      <c r="K857" s="6" t="s">
        <v>35</v>
      </c>
      <c r="L857" s="6">
        <v>2.5099999999999998</v>
      </c>
      <c r="M857" s="8"/>
      <c r="N857" s="6" t="s">
        <v>358</v>
      </c>
      <c r="O857" s="6" t="s">
        <v>51</v>
      </c>
      <c r="P857" s="6" t="s">
        <v>52</v>
      </c>
      <c r="Q857" s="6" t="s">
        <v>53</v>
      </c>
      <c r="R857" s="6" t="s">
        <v>54</v>
      </c>
      <c r="S857" s="6" t="s">
        <v>40</v>
      </c>
      <c r="T857" s="8"/>
      <c r="U857" s="6">
        <v>19</v>
      </c>
      <c r="V857" s="6" t="s">
        <v>273</v>
      </c>
      <c r="W857" s="6" t="s">
        <v>58</v>
      </c>
      <c r="X857" s="6" t="s">
        <v>9834</v>
      </c>
      <c r="Y857" s="8"/>
      <c r="Z857" s="8"/>
      <c r="AA857" s="6" t="s">
        <v>10925</v>
      </c>
      <c r="AB857" s="6">
        <v>2023</v>
      </c>
      <c r="AC857" s="8"/>
      <c r="AD857" s="6">
        <v>1</v>
      </c>
      <c r="AE857" s="8"/>
    </row>
    <row r="858" spans="1:31" ht="64.5" x14ac:dyDescent="0.25">
      <c r="A858" s="6">
        <v>2860</v>
      </c>
      <c r="B858" s="6">
        <v>2021091148</v>
      </c>
      <c r="C858" s="6" t="s">
        <v>10082</v>
      </c>
      <c r="D858" s="6" t="s">
        <v>9966</v>
      </c>
      <c r="E858" s="6" t="s">
        <v>176</v>
      </c>
      <c r="F858" s="6">
        <v>10</v>
      </c>
      <c r="G858" s="6" t="s">
        <v>34</v>
      </c>
      <c r="H858" s="6">
        <v>76</v>
      </c>
      <c r="I858" s="6">
        <v>76</v>
      </c>
      <c r="J858" s="6">
        <v>86</v>
      </c>
      <c r="K858" s="6" t="s">
        <v>35</v>
      </c>
      <c r="L858" s="6">
        <v>3.38</v>
      </c>
      <c r="M858" s="8"/>
      <c r="N858" s="6" t="s">
        <v>216</v>
      </c>
      <c r="O858" s="8"/>
      <c r="P858" s="6" t="s">
        <v>147</v>
      </c>
      <c r="Q858" s="6" t="s">
        <v>148</v>
      </c>
      <c r="R858" s="6" t="s">
        <v>179</v>
      </c>
      <c r="S858" s="6" t="s">
        <v>40</v>
      </c>
      <c r="T858" s="6" t="s">
        <v>56</v>
      </c>
      <c r="U858" s="6">
        <v>21</v>
      </c>
      <c r="V858" s="6" t="s">
        <v>273</v>
      </c>
      <c r="W858" s="6" t="s">
        <v>58</v>
      </c>
      <c r="X858" s="6" t="s">
        <v>10083</v>
      </c>
      <c r="Y858" s="8"/>
      <c r="Z858" s="8"/>
      <c r="AA858" s="6" t="s">
        <v>12067</v>
      </c>
      <c r="AB858" s="6">
        <v>2023</v>
      </c>
      <c r="AC858" s="8"/>
      <c r="AD858" s="6">
        <v>2</v>
      </c>
      <c r="AE858" s="8"/>
    </row>
    <row r="859" spans="1:31" ht="64.5" x14ac:dyDescent="0.25">
      <c r="A859" s="6">
        <v>2908</v>
      </c>
      <c r="B859" s="6">
        <v>2017081236</v>
      </c>
      <c r="C859" s="6" t="s">
        <v>2495</v>
      </c>
      <c r="D859" s="6" t="s">
        <v>10159</v>
      </c>
      <c r="E859" s="6" t="s">
        <v>47</v>
      </c>
      <c r="F859" s="6">
        <v>9</v>
      </c>
      <c r="G859" s="6" t="s">
        <v>139</v>
      </c>
      <c r="H859" s="6">
        <v>46</v>
      </c>
      <c r="I859" s="6">
        <v>55</v>
      </c>
      <c r="J859" s="6">
        <v>55</v>
      </c>
      <c r="K859" s="6" t="s">
        <v>35</v>
      </c>
      <c r="L859" s="6">
        <v>1.9</v>
      </c>
      <c r="M859" s="6" t="s">
        <v>476</v>
      </c>
      <c r="N859" s="6" t="s">
        <v>358</v>
      </c>
      <c r="O859" s="8"/>
      <c r="P859" s="6" t="s">
        <v>52</v>
      </c>
      <c r="Q859" s="6" t="s">
        <v>53</v>
      </c>
      <c r="R859" s="6" t="s">
        <v>109</v>
      </c>
      <c r="S859" s="6" t="s">
        <v>55</v>
      </c>
      <c r="T859" s="6" t="s">
        <v>56</v>
      </c>
      <c r="U859" s="6">
        <v>26</v>
      </c>
      <c r="V859" s="6" t="s">
        <v>273</v>
      </c>
      <c r="W859" s="6" t="s">
        <v>58</v>
      </c>
      <c r="X859" s="6" t="s">
        <v>10160</v>
      </c>
      <c r="Y859" s="8"/>
      <c r="Z859" s="8"/>
      <c r="AA859" s="6" t="s">
        <v>10925</v>
      </c>
      <c r="AB859" s="6">
        <v>2023</v>
      </c>
      <c r="AC859" s="8"/>
      <c r="AD859" s="6">
        <v>1</v>
      </c>
      <c r="AE859" s="8"/>
    </row>
    <row r="860" spans="1:31" ht="64.5" x14ac:dyDescent="0.25">
      <c r="A860" s="6">
        <v>2974</v>
      </c>
      <c r="B860" s="6">
        <v>2022091094</v>
      </c>
      <c r="C860" s="6" t="s">
        <v>1651</v>
      </c>
      <c r="D860" s="6" t="s">
        <v>10388</v>
      </c>
      <c r="E860" s="6" t="s">
        <v>176</v>
      </c>
      <c r="F860" s="6">
        <v>10</v>
      </c>
      <c r="G860" s="6" t="s">
        <v>78</v>
      </c>
      <c r="H860" s="6">
        <v>20</v>
      </c>
      <c r="I860" s="6">
        <v>20</v>
      </c>
      <c r="J860" s="6">
        <v>30</v>
      </c>
      <c r="K860" s="6" t="s">
        <v>35</v>
      </c>
      <c r="L860" s="6">
        <v>2.69</v>
      </c>
      <c r="M860" s="8"/>
      <c r="N860" s="6" t="s">
        <v>88</v>
      </c>
      <c r="O860" s="8"/>
      <c r="P860" s="6" t="s">
        <v>89</v>
      </c>
      <c r="Q860" s="6" t="s">
        <v>53</v>
      </c>
      <c r="R860" s="6" t="s">
        <v>179</v>
      </c>
      <c r="S860" s="6" t="s">
        <v>40</v>
      </c>
      <c r="T860" s="6" t="s">
        <v>56</v>
      </c>
      <c r="U860" s="6">
        <v>18</v>
      </c>
      <c r="V860" s="6" t="s">
        <v>273</v>
      </c>
      <c r="W860" s="6" t="s">
        <v>58</v>
      </c>
      <c r="X860" s="6" t="s">
        <v>10389</v>
      </c>
      <c r="Y860" s="6" t="s">
        <v>10390</v>
      </c>
      <c r="Z860" s="6">
        <v>8684756068</v>
      </c>
      <c r="AA860" s="6" t="s">
        <v>10925</v>
      </c>
      <c r="AB860" s="6">
        <v>2023</v>
      </c>
      <c r="AC860" s="8"/>
      <c r="AD860" s="6">
        <v>1</v>
      </c>
      <c r="AE860" s="8"/>
    </row>
    <row r="861" spans="1:31" ht="90" x14ac:dyDescent="0.25">
      <c r="A861" s="6">
        <v>2978</v>
      </c>
      <c r="B861" s="6">
        <v>2010080127</v>
      </c>
      <c r="C861" s="6" t="s">
        <v>20732</v>
      </c>
      <c r="D861" s="6" t="s">
        <v>10404</v>
      </c>
      <c r="E861" s="6" t="s">
        <v>47</v>
      </c>
      <c r="F861" s="6">
        <v>7</v>
      </c>
      <c r="G861" s="6" t="s">
        <v>71</v>
      </c>
      <c r="H861" s="6">
        <v>137</v>
      </c>
      <c r="I861" s="6">
        <v>157</v>
      </c>
      <c r="J861" s="6">
        <v>144</v>
      </c>
      <c r="K861" s="6" t="s">
        <v>35</v>
      </c>
      <c r="L861" s="6">
        <v>2.91</v>
      </c>
      <c r="M861" s="8"/>
      <c r="N861" s="6" t="s">
        <v>398</v>
      </c>
      <c r="O861" s="8"/>
      <c r="P861" s="6" t="s">
        <v>81</v>
      </c>
      <c r="Q861" s="6" t="s">
        <v>65</v>
      </c>
      <c r="R861" s="6" t="s">
        <v>179</v>
      </c>
      <c r="S861" s="6" t="s">
        <v>40</v>
      </c>
      <c r="T861" s="6" t="s">
        <v>56</v>
      </c>
      <c r="U861" s="6">
        <v>41</v>
      </c>
      <c r="V861" s="6" t="s">
        <v>273</v>
      </c>
      <c r="W861" s="6" t="s">
        <v>58</v>
      </c>
      <c r="X861" s="6" t="s">
        <v>20733</v>
      </c>
      <c r="Y861" s="6" t="s">
        <v>20734</v>
      </c>
      <c r="Z861" s="6" t="s">
        <v>20735</v>
      </c>
      <c r="AA861" s="6" t="s">
        <v>45</v>
      </c>
      <c r="AB861" s="6">
        <v>2022</v>
      </c>
      <c r="AC861" s="8"/>
      <c r="AD861" s="6">
        <v>3</v>
      </c>
      <c r="AE861" s="9">
        <v>45109</v>
      </c>
    </row>
    <row r="862" spans="1:31" ht="90" x14ac:dyDescent="0.25">
      <c r="A862" s="6">
        <v>3071</v>
      </c>
      <c r="B862" s="6">
        <v>2020081445</v>
      </c>
      <c r="C862" s="6" t="s">
        <v>10717</v>
      </c>
      <c r="D862" s="6" t="s">
        <v>10577</v>
      </c>
      <c r="E862" s="6" t="s">
        <v>47</v>
      </c>
      <c r="F862" s="6">
        <v>8</v>
      </c>
      <c r="G862" s="6" t="s">
        <v>139</v>
      </c>
      <c r="H862" s="6">
        <v>56</v>
      </c>
      <c r="I862" s="6">
        <v>56</v>
      </c>
      <c r="J862" s="6">
        <v>64</v>
      </c>
      <c r="K862" s="6" t="s">
        <v>35</v>
      </c>
      <c r="L862" s="6">
        <v>2.31</v>
      </c>
      <c r="M862" s="6" t="s">
        <v>49</v>
      </c>
      <c r="N862" s="6" t="s">
        <v>398</v>
      </c>
      <c r="O862" s="8"/>
      <c r="P862" s="6" t="s">
        <v>81</v>
      </c>
      <c r="Q862" s="6" t="s">
        <v>65</v>
      </c>
      <c r="R862" s="6" t="s">
        <v>54</v>
      </c>
      <c r="S862" s="6" t="s">
        <v>40</v>
      </c>
      <c r="T862" s="6" t="s">
        <v>56</v>
      </c>
      <c r="U862" s="6">
        <v>22</v>
      </c>
      <c r="V862" s="6" t="s">
        <v>273</v>
      </c>
      <c r="W862" s="6" t="s">
        <v>58</v>
      </c>
      <c r="X862" s="6" t="s">
        <v>10718</v>
      </c>
      <c r="Y862" s="6" t="s">
        <v>10719</v>
      </c>
      <c r="Z862" s="6" t="s">
        <v>10720</v>
      </c>
      <c r="AA862" s="6" t="s">
        <v>10925</v>
      </c>
      <c r="AB862" s="6">
        <v>2023</v>
      </c>
      <c r="AC862" s="8"/>
      <c r="AD862" s="6">
        <v>1</v>
      </c>
      <c r="AE862" s="8"/>
    </row>
    <row r="863" spans="1:31" ht="64.5" x14ac:dyDescent="0.25">
      <c r="A863" s="6">
        <v>3105</v>
      </c>
      <c r="B863" s="6">
        <v>2021111023</v>
      </c>
      <c r="C863" s="6" t="s">
        <v>1073</v>
      </c>
      <c r="D863" s="6" t="s">
        <v>11985</v>
      </c>
      <c r="E863" s="6" t="s">
        <v>47</v>
      </c>
      <c r="F863" s="6">
        <v>8</v>
      </c>
      <c r="G863" s="6" t="s">
        <v>78</v>
      </c>
      <c r="H863" s="6">
        <v>32</v>
      </c>
      <c r="I863" s="6">
        <v>32</v>
      </c>
      <c r="J863" s="6">
        <v>40</v>
      </c>
      <c r="K863" s="6" t="s">
        <v>35</v>
      </c>
      <c r="L863" s="6">
        <v>2.81</v>
      </c>
      <c r="M863" s="8"/>
      <c r="N863" s="6" t="s">
        <v>358</v>
      </c>
      <c r="O863" s="6" t="s">
        <v>51</v>
      </c>
      <c r="P863" s="6" t="s">
        <v>52</v>
      </c>
      <c r="Q863" s="6" t="s">
        <v>53</v>
      </c>
      <c r="R863" s="6" t="s">
        <v>54</v>
      </c>
      <c r="S863" s="6" t="s">
        <v>55</v>
      </c>
      <c r="T863" s="6" t="s">
        <v>56</v>
      </c>
      <c r="U863" s="6">
        <v>19</v>
      </c>
      <c r="V863" s="6" t="s">
        <v>273</v>
      </c>
      <c r="W863" s="6" t="s">
        <v>58</v>
      </c>
      <c r="X863" s="6" t="s">
        <v>11986</v>
      </c>
      <c r="Y863" s="8"/>
      <c r="Z863" s="8"/>
      <c r="AA863" s="6" t="s">
        <v>10925</v>
      </c>
      <c r="AB863" s="6">
        <v>2023</v>
      </c>
      <c r="AC863" s="8"/>
      <c r="AD863" s="6">
        <v>1</v>
      </c>
      <c r="AE863" s="8"/>
    </row>
    <row r="864" spans="1:31" ht="51.75" x14ac:dyDescent="0.25">
      <c r="A864" s="6">
        <v>3106</v>
      </c>
      <c r="B864" s="6">
        <v>2018081041</v>
      </c>
      <c r="C864" s="6" t="s">
        <v>14840</v>
      </c>
      <c r="D864" s="6" t="s">
        <v>14841</v>
      </c>
      <c r="E864" s="6" t="s">
        <v>47</v>
      </c>
      <c r="F864" s="6">
        <v>5</v>
      </c>
      <c r="G864" s="6" t="s">
        <v>71</v>
      </c>
      <c r="H864" s="6">
        <v>113</v>
      </c>
      <c r="I864" s="6">
        <v>116</v>
      </c>
      <c r="J864" s="6">
        <v>118</v>
      </c>
      <c r="K864" s="6" t="s">
        <v>35</v>
      </c>
      <c r="L864" s="6">
        <v>3.27</v>
      </c>
      <c r="M864" s="8"/>
      <c r="N864" s="6" t="s">
        <v>313</v>
      </c>
      <c r="O864" s="8"/>
      <c r="P864" s="6" t="s">
        <v>64</v>
      </c>
      <c r="Q864" s="6" t="s">
        <v>65</v>
      </c>
      <c r="R864" s="6" t="s">
        <v>54</v>
      </c>
      <c r="S864" s="6" t="s">
        <v>55</v>
      </c>
      <c r="T864" s="6" t="s">
        <v>56</v>
      </c>
      <c r="U864" s="6">
        <v>24</v>
      </c>
      <c r="V864" s="6" t="s">
        <v>273</v>
      </c>
      <c r="W864" s="6" t="s">
        <v>58</v>
      </c>
      <c r="X864" s="6" t="s">
        <v>14842</v>
      </c>
      <c r="Y864" s="6" t="s">
        <v>14843</v>
      </c>
      <c r="Z864" s="6" t="s">
        <v>14844</v>
      </c>
      <c r="AA864" s="6" t="s">
        <v>10925</v>
      </c>
      <c r="AB864" s="6">
        <v>2023</v>
      </c>
      <c r="AC864" s="8"/>
      <c r="AD864" s="6">
        <v>1</v>
      </c>
      <c r="AE864" s="9">
        <v>45109</v>
      </c>
    </row>
    <row r="865" spans="1:31" ht="64.5" x14ac:dyDescent="0.25">
      <c r="A865" s="6">
        <v>46</v>
      </c>
      <c r="B865" s="6">
        <v>2021121052</v>
      </c>
      <c r="C865" s="6" t="s">
        <v>925</v>
      </c>
      <c r="D865" s="6" t="s">
        <v>288</v>
      </c>
      <c r="E865" s="6" t="s">
        <v>93</v>
      </c>
      <c r="F865" s="6">
        <v>6.5</v>
      </c>
      <c r="G865" s="6" t="s">
        <v>139</v>
      </c>
      <c r="H865" s="6">
        <v>43</v>
      </c>
      <c r="I865" s="6">
        <v>46.5</v>
      </c>
      <c r="J865" s="6">
        <v>49.5</v>
      </c>
      <c r="K865" s="6" t="s">
        <v>35</v>
      </c>
      <c r="L865" s="6">
        <v>2.75</v>
      </c>
      <c r="M865" s="8"/>
      <c r="N865" s="6" t="s">
        <v>88</v>
      </c>
      <c r="O865" s="8"/>
      <c r="P865" s="6" t="s">
        <v>89</v>
      </c>
      <c r="Q865" s="6" t="s">
        <v>53</v>
      </c>
      <c r="R865" s="6" t="s">
        <v>95</v>
      </c>
      <c r="S865" s="6" t="s">
        <v>40</v>
      </c>
      <c r="T865" s="6" t="s">
        <v>56</v>
      </c>
      <c r="U865" s="6">
        <v>19</v>
      </c>
      <c r="V865" s="6" t="s">
        <v>2279</v>
      </c>
      <c r="W865" s="6" t="s">
        <v>58</v>
      </c>
      <c r="X865" s="6" t="s">
        <v>10934</v>
      </c>
      <c r="Y865" s="8"/>
      <c r="Z865" s="8"/>
      <c r="AA865" s="6" t="s">
        <v>12067</v>
      </c>
      <c r="AB865" s="6">
        <v>2023</v>
      </c>
      <c r="AC865" s="8"/>
      <c r="AD865" s="6">
        <v>2</v>
      </c>
      <c r="AE865" s="8"/>
    </row>
    <row r="866" spans="1:31" ht="64.5" x14ac:dyDescent="0.25">
      <c r="A866" s="6">
        <v>1745</v>
      </c>
      <c r="B866" s="6">
        <v>2020081149</v>
      </c>
      <c r="C866" s="6" t="s">
        <v>2353</v>
      </c>
      <c r="D866" s="6" t="s">
        <v>6247</v>
      </c>
      <c r="E866" s="6" t="s">
        <v>47</v>
      </c>
      <c r="F866" s="6">
        <v>6</v>
      </c>
      <c r="G866" s="6" t="s">
        <v>34</v>
      </c>
      <c r="H866" s="6">
        <v>89</v>
      </c>
      <c r="I866" s="6">
        <v>89.5</v>
      </c>
      <c r="J866" s="6">
        <v>95</v>
      </c>
      <c r="K866" s="6" t="s">
        <v>35</v>
      </c>
      <c r="L866" s="6">
        <v>2.54</v>
      </c>
      <c r="M866" s="8"/>
      <c r="N866" s="6" t="s">
        <v>88</v>
      </c>
      <c r="O866" s="6" t="s">
        <v>94</v>
      </c>
      <c r="P866" s="6" t="s">
        <v>89</v>
      </c>
      <c r="Q866" s="6" t="s">
        <v>53</v>
      </c>
      <c r="R866" s="6" t="s">
        <v>54</v>
      </c>
      <c r="S866" s="6" t="s">
        <v>40</v>
      </c>
      <c r="T866" s="6" t="s">
        <v>56</v>
      </c>
      <c r="U866" s="6">
        <v>22</v>
      </c>
      <c r="V866" s="6" t="s">
        <v>2279</v>
      </c>
      <c r="W866" s="6" t="s">
        <v>58</v>
      </c>
      <c r="X866" s="6" t="s">
        <v>6248</v>
      </c>
      <c r="Y866" s="6" t="s">
        <v>6249</v>
      </c>
      <c r="Z866" s="6" t="s">
        <v>6250</v>
      </c>
      <c r="AA866" s="6" t="s">
        <v>12067</v>
      </c>
      <c r="AB866" s="6">
        <v>2023</v>
      </c>
      <c r="AC866" s="8"/>
      <c r="AD866" s="6">
        <v>2</v>
      </c>
      <c r="AE866" s="8"/>
    </row>
    <row r="867" spans="1:31" ht="90" x14ac:dyDescent="0.25">
      <c r="A867" s="6">
        <v>2255</v>
      </c>
      <c r="B867" s="6">
        <v>2022071084</v>
      </c>
      <c r="C867" s="6" t="s">
        <v>14762</v>
      </c>
      <c r="D867" s="6" t="s">
        <v>8000</v>
      </c>
      <c r="E867" s="6" t="s">
        <v>176</v>
      </c>
      <c r="F867" s="8"/>
      <c r="G867" s="6" t="s">
        <v>48</v>
      </c>
      <c r="H867" s="6">
        <v>0</v>
      </c>
      <c r="I867" s="8"/>
      <c r="J867" s="8"/>
      <c r="K867" s="6" t="s">
        <v>35</v>
      </c>
      <c r="L867" s="6">
        <v>0</v>
      </c>
      <c r="M867" s="8"/>
      <c r="N867" s="6" t="s">
        <v>302</v>
      </c>
      <c r="O867" s="8"/>
      <c r="P867" s="6" t="s">
        <v>81</v>
      </c>
      <c r="Q867" s="6" t="s">
        <v>65</v>
      </c>
      <c r="R867" s="6" t="s">
        <v>179</v>
      </c>
      <c r="S867" s="6" t="s">
        <v>40</v>
      </c>
      <c r="T867" s="6" t="s">
        <v>56</v>
      </c>
      <c r="U867" s="6">
        <v>36</v>
      </c>
      <c r="V867" s="6" t="s">
        <v>2279</v>
      </c>
      <c r="W867" s="6" t="s">
        <v>58</v>
      </c>
      <c r="X867" s="6" t="s">
        <v>20736</v>
      </c>
      <c r="Y867" s="6" t="s">
        <v>20737</v>
      </c>
      <c r="Z867" s="6" t="s">
        <v>20738</v>
      </c>
      <c r="AA867" s="6" t="s">
        <v>45</v>
      </c>
      <c r="AB867" s="6">
        <v>2022</v>
      </c>
      <c r="AC867" s="8"/>
      <c r="AD867" s="6">
        <v>3</v>
      </c>
      <c r="AE867" s="8"/>
    </row>
    <row r="868" spans="1:31" ht="51.75" x14ac:dyDescent="0.25">
      <c r="A868" s="6">
        <v>55</v>
      </c>
      <c r="B868" s="6">
        <v>2022111004</v>
      </c>
      <c r="C868" s="6" t="s">
        <v>287</v>
      </c>
      <c r="D868" s="6" t="s">
        <v>288</v>
      </c>
      <c r="E868" s="6" t="s">
        <v>47</v>
      </c>
      <c r="F868" s="6">
        <v>16</v>
      </c>
      <c r="G868" s="6" t="s">
        <v>48</v>
      </c>
      <c r="H868" s="6">
        <v>16</v>
      </c>
      <c r="I868" s="6">
        <v>16</v>
      </c>
      <c r="J868" s="6">
        <v>32</v>
      </c>
      <c r="K868" s="6" t="s">
        <v>35</v>
      </c>
      <c r="L868" s="6">
        <v>3.63</v>
      </c>
      <c r="M868" s="8"/>
      <c r="N868" s="6" t="s">
        <v>272</v>
      </c>
      <c r="O868" s="6" t="s">
        <v>80</v>
      </c>
      <c r="P868" s="6" t="s">
        <v>64</v>
      </c>
      <c r="Q868" s="6" t="s">
        <v>65</v>
      </c>
      <c r="R868" s="6" t="s">
        <v>54</v>
      </c>
      <c r="S868" s="6" t="s">
        <v>40</v>
      </c>
      <c r="T868" s="6" t="s">
        <v>56</v>
      </c>
      <c r="U868" s="6">
        <v>18</v>
      </c>
      <c r="V868" s="6" t="s">
        <v>289</v>
      </c>
      <c r="W868" s="6" t="s">
        <v>58</v>
      </c>
      <c r="X868" s="6" t="s">
        <v>290</v>
      </c>
      <c r="Y868" s="6" t="s">
        <v>291</v>
      </c>
      <c r="Z868" s="6" t="s">
        <v>292</v>
      </c>
      <c r="AA868" s="6" t="s">
        <v>10925</v>
      </c>
      <c r="AB868" s="6">
        <v>2023</v>
      </c>
      <c r="AC868" s="8"/>
      <c r="AD868" s="6">
        <v>1</v>
      </c>
      <c r="AE868" s="8"/>
    </row>
    <row r="869" spans="1:31" ht="51.75" x14ac:dyDescent="0.25">
      <c r="A869" s="6">
        <v>2700</v>
      </c>
      <c r="B869" s="6">
        <v>2022111046</v>
      </c>
      <c r="C869" s="6" t="s">
        <v>9448</v>
      </c>
      <c r="D869" s="6" t="s">
        <v>9437</v>
      </c>
      <c r="E869" s="6" t="s">
        <v>47</v>
      </c>
      <c r="F869" s="6">
        <v>12</v>
      </c>
      <c r="G869" s="6" t="s">
        <v>78</v>
      </c>
      <c r="H869" s="6">
        <v>28</v>
      </c>
      <c r="I869" s="6">
        <v>28</v>
      </c>
      <c r="J869" s="6">
        <v>40</v>
      </c>
      <c r="K869" s="6" t="s">
        <v>35</v>
      </c>
      <c r="L869" s="6">
        <v>2.89</v>
      </c>
      <c r="M869" s="8"/>
      <c r="N869" s="6" t="s">
        <v>423</v>
      </c>
      <c r="O869" s="6" t="s">
        <v>134</v>
      </c>
      <c r="P869" s="6" t="s">
        <v>168</v>
      </c>
      <c r="Q869" s="6" t="s">
        <v>148</v>
      </c>
      <c r="R869" s="6" t="s">
        <v>54</v>
      </c>
      <c r="S869" s="6" t="s">
        <v>40</v>
      </c>
      <c r="T869" s="6" t="s">
        <v>56</v>
      </c>
      <c r="U869" s="6">
        <v>19</v>
      </c>
      <c r="V869" s="6" t="s">
        <v>9449</v>
      </c>
      <c r="W869" s="6" t="s">
        <v>58</v>
      </c>
      <c r="X869" s="6" t="s">
        <v>9450</v>
      </c>
      <c r="Y869" s="6" t="s">
        <v>9451</v>
      </c>
      <c r="Z869" s="6">
        <v>8683818675</v>
      </c>
      <c r="AA869" s="6" t="s">
        <v>12067</v>
      </c>
      <c r="AB869" s="6">
        <v>2023</v>
      </c>
      <c r="AC869" s="8"/>
      <c r="AD869" s="6">
        <v>2</v>
      </c>
      <c r="AE869" s="8"/>
    </row>
    <row r="870" spans="1:31" ht="64.5" x14ac:dyDescent="0.25">
      <c r="A870" s="6">
        <v>821</v>
      </c>
      <c r="B870" s="6">
        <v>2022081203</v>
      </c>
      <c r="C870" s="6" t="s">
        <v>2959</v>
      </c>
      <c r="D870" s="6" t="s">
        <v>2960</v>
      </c>
      <c r="E870" s="6" t="s">
        <v>47</v>
      </c>
      <c r="F870" s="6">
        <v>3</v>
      </c>
      <c r="G870" s="6" t="s">
        <v>78</v>
      </c>
      <c r="H870" s="6">
        <v>31</v>
      </c>
      <c r="I870" s="6">
        <v>31</v>
      </c>
      <c r="J870" s="6">
        <v>34</v>
      </c>
      <c r="K870" s="6" t="s">
        <v>35</v>
      </c>
      <c r="L870" s="6">
        <v>3.47</v>
      </c>
      <c r="M870" s="8"/>
      <c r="N870" s="6" t="s">
        <v>358</v>
      </c>
      <c r="O870" s="6" t="s">
        <v>51</v>
      </c>
      <c r="P870" s="6" t="s">
        <v>52</v>
      </c>
      <c r="Q870" s="6" t="s">
        <v>53</v>
      </c>
      <c r="R870" s="6" t="s">
        <v>54</v>
      </c>
      <c r="S870" s="6" t="s">
        <v>40</v>
      </c>
      <c r="T870" s="6" t="s">
        <v>56</v>
      </c>
      <c r="U870" s="6">
        <v>19</v>
      </c>
      <c r="V870" s="6" t="s">
        <v>2961</v>
      </c>
      <c r="W870" s="6" t="s">
        <v>58</v>
      </c>
      <c r="X870" s="6" t="s">
        <v>2962</v>
      </c>
      <c r="Y870" s="6" t="s">
        <v>2963</v>
      </c>
      <c r="Z870" s="6">
        <v>8686728005</v>
      </c>
      <c r="AA870" s="6" t="s">
        <v>12067</v>
      </c>
      <c r="AB870" s="6">
        <v>2023</v>
      </c>
      <c r="AC870" s="8"/>
      <c r="AD870" s="6">
        <v>2</v>
      </c>
      <c r="AE870" s="8"/>
    </row>
    <row r="871" spans="1:31" ht="51.75" x14ac:dyDescent="0.25">
      <c r="A871" s="6">
        <v>18</v>
      </c>
      <c r="B871" s="6">
        <v>2023041014</v>
      </c>
      <c r="C871" s="6" t="s">
        <v>175</v>
      </c>
      <c r="D871" s="6" t="s">
        <v>172</v>
      </c>
      <c r="E871" s="6" t="s">
        <v>176</v>
      </c>
      <c r="F871" s="6">
        <v>9</v>
      </c>
      <c r="G871" s="6" t="s">
        <v>48</v>
      </c>
      <c r="H871" s="6">
        <v>9</v>
      </c>
      <c r="I871" s="6">
        <v>9</v>
      </c>
      <c r="J871" s="6">
        <v>18</v>
      </c>
      <c r="K871" s="6" t="s">
        <v>35</v>
      </c>
      <c r="L871" s="6">
        <v>3.22</v>
      </c>
      <c r="M871" s="8"/>
      <c r="N871" s="6" t="s">
        <v>177</v>
      </c>
      <c r="O871" s="8"/>
      <c r="P871" s="6" t="s">
        <v>64</v>
      </c>
      <c r="Q871" s="6" t="s">
        <v>65</v>
      </c>
      <c r="R871" s="6" t="s">
        <v>179</v>
      </c>
      <c r="S871" s="6" t="s">
        <v>40</v>
      </c>
      <c r="T871" s="6" t="s">
        <v>180</v>
      </c>
      <c r="U871" s="6">
        <v>27</v>
      </c>
      <c r="V871" s="6" t="s">
        <v>181</v>
      </c>
      <c r="W871" s="6" t="s">
        <v>58</v>
      </c>
      <c r="X871" s="6" t="s">
        <v>182</v>
      </c>
      <c r="Y871" s="6" t="s">
        <v>183</v>
      </c>
      <c r="Z871" s="6" t="s">
        <v>184</v>
      </c>
      <c r="AA871" s="6" t="s">
        <v>12067</v>
      </c>
      <c r="AB871" s="6">
        <v>2023</v>
      </c>
      <c r="AC871" s="8"/>
      <c r="AD871" s="6">
        <v>2</v>
      </c>
      <c r="AE871" s="8"/>
    </row>
    <row r="872" spans="1:31" ht="64.5" x14ac:dyDescent="0.25">
      <c r="A872" s="6">
        <v>881</v>
      </c>
      <c r="B872" s="6">
        <v>2020081512</v>
      </c>
      <c r="C872" s="6" t="s">
        <v>1113</v>
      </c>
      <c r="D872" s="6" t="s">
        <v>14924</v>
      </c>
      <c r="E872" s="6" t="s">
        <v>47</v>
      </c>
      <c r="F872" s="6">
        <v>5</v>
      </c>
      <c r="G872" s="6" t="s">
        <v>71</v>
      </c>
      <c r="H872" s="6">
        <v>114</v>
      </c>
      <c r="I872" s="6">
        <v>114.5</v>
      </c>
      <c r="J872" s="6">
        <v>119</v>
      </c>
      <c r="K872" s="6" t="s">
        <v>35</v>
      </c>
      <c r="L872" s="6">
        <v>3.28</v>
      </c>
      <c r="M872" s="8"/>
      <c r="N872" s="6" t="s">
        <v>88</v>
      </c>
      <c r="O872" s="6" t="s">
        <v>51</v>
      </c>
      <c r="P872" s="6" t="s">
        <v>89</v>
      </c>
      <c r="Q872" s="6" t="s">
        <v>53</v>
      </c>
      <c r="R872" s="6" t="s">
        <v>109</v>
      </c>
      <c r="S872" s="6" t="s">
        <v>40</v>
      </c>
      <c r="T872" s="6" t="s">
        <v>56</v>
      </c>
      <c r="U872" s="6">
        <v>22</v>
      </c>
      <c r="V872" s="6" t="s">
        <v>181</v>
      </c>
      <c r="W872" s="6" t="s">
        <v>58</v>
      </c>
      <c r="X872" s="6" t="s">
        <v>14925</v>
      </c>
      <c r="Y872" s="6" t="s">
        <v>14926</v>
      </c>
      <c r="Z872" s="6" t="s">
        <v>14927</v>
      </c>
      <c r="AA872" s="6" t="s">
        <v>12067</v>
      </c>
      <c r="AB872" s="6">
        <v>2023</v>
      </c>
      <c r="AC872" s="8"/>
      <c r="AD872" s="6">
        <v>2</v>
      </c>
      <c r="AE872" s="8"/>
    </row>
    <row r="873" spans="1:31" ht="51.75" x14ac:dyDescent="0.25">
      <c r="A873" s="6">
        <v>2399</v>
      </c>
      <c r="B873" s="6">
        <v>2022081179</v>
      </c>
      <c r="C873" s="6" t="s">
        <v>2802</v>
      </c>
      <c r="D873" s="6" t="s">
        <v>8497</v>
      </c>
      <c r="E873" s="6" t="s">
        <v>47</v>
      </c>
      <c r="F873" s="6">
        <v>16</v>
      </c>
      <c r="G873" s="6" t="s">
        <v>78</v>
      </c>
      <c r="H873" s="6">
        <v>32</v>
      </c>
      <c r="I873" s="6">
        <v>32</v>
      </c>
      <c r="J873" s="6">
        <v>48</v>
      </c>
      <c r="K873" s="6" t="s">
        <v>35</v>
      </c>
      <c r="L873" s="6">
        <v>3.27</v>
      </c>
      <c r="M873" s="8"/>
      <c r="N873" s="6" t="s">
        <v>428</v>
      </c>
      <c r="O873" s="6" t="s">
        <v>80</v>
      </c>
      <c r="P873" s="6" t="s">
        <v>64</v>
      </c>
      <c r="Q873" s="6" t="s">
        <v>65</v>
      </c>
      <c r="R873" s="6" t="s">
        <v>95</v>
      </c>
      <c r="S873" s="6" t="s">
        <v>40</v>
      </c>
      <c r="T873" s="6" t="s">
        <v>56</v>
      </c>
      <c r="U873" s="6">
        <v>19</v>
      </c>
      <c r="V873" s="6" t="s">
        <v>181</v>
      </c>
      <c r="W873" s="6" t="s">
        <v>58</v>
      </c>
      <c r="X873" s="6" t="s">
        <v>8501</v>
      </c>
      <c r="Y873" s="6" t="s">
        <v>8502</v>
      </c>
      <c r="Z873" s="6">
        <v>8683676155</v>
      </c>
      <c r="AA873" s="6" t="s">
        <v>10925</v>
      </c>
      <c r="AB873" s="6">
        <v>2023</v>
      </c>
      <c r="AC873" s="8"/>
      <c r="AD873" s="6">
        <v>1</v>
      </c>
      <c r="AE873" s="8"/>
    </row>
    <row r="874" spans="1:31" ht="64.5" x14ac:dyDescent="0.25">
      <c r="A874" s="6">
        <v>2913</v>
      </c>
      <c r="B874" s="6">
        <v>2021111022</v>
      </c>
      <c r="C874" s="6" t="s">
        <v>628</v>
      </c>
      <c r="D874" s="6" t="s">
        <v>14930</v>
      </c>
      <c r="E874" s="6" t="s">
        <v>47</v>
      </c>
      <c r="F874" s="6">
        <v>7</v>
      </c>
      <c r="G874" s="6" t="s">
        <v>78</v>
      </c>
      <c r="H874" s="6">
        <v>32</v>
      </c>
      <c r="I874" s="6">
        <v>32</v>
      </c>
      <c r="J874" s="6">
        <v>39</v>
      </c>
      <c r="K874" s="6" t="s">
        <v>35</v>
      </c>
      <c r="L874" s="6">
        <v>2.11</v>
      </c>
      <c r="M874" s="6" t="s">
        <v>49</v>
      </c>
      <c r="N874" s="6" t="s">
        <v>1251</v>
      </c>
      <c r="O874" s="8"/>
      <c r="P874" s="6" t="s">
        <v>52</v>
      </c>
      <c r="Q874" s="6" t="s">
        <v>53</v>
      </c>
      <c r="R874" s="6" t="s">
        <v>54</v>
      </c>
      <c r="S874" s="6" t="s">
        <v>55</v>
      </c>
      <c r="T874" s="6" t="s">
        <v>56</v>
      </c>
      <c r="U874" s="6">
        <v>20</v>
      </c>
      <c r="V874" s="6" t="s">
        <v>181</v>
      </c>
      <c r="W874" s="6" t="s">
        <v>58</v>
      </c>
      <c r="X874" s="6" t="s">
        <v>14931</v>
      </c>
      <c r="Y874" s="8"/>
      <c r="Z874" s="8"/>
      <c r="AA874" s="6" t="s">
        <v>10925</v>
      </c>
      <c r="AB874" s="6">
        <v>2023</v>
      </c>
      <c r="AC874" s="8"/>
      <c r="AD874" s="6">
        <v>1</v>
      </c>
      <c r="AE874" s="8"/>
    </row>
    <row r="875" spans="1:31" ht="64.5" x14ac:dyDescent="0.25">
      <c r="A875" s="6">
        <v>2971</v>
      </c>
      <c r="B875" s="6">
        <v>2022071025</v>
      </c>
      <c r="C875" s="6" t="s">
        <v>8037</v>
      </c>
      <c r="D875" s="6" t="s">
        <v>10388</v>
      </c>
      <c r="E875" s="6" t="s">
        <v>47</v>
      </c>
      <c r="F875" s="6">
        <v>10</v>
      </c>
      <c r="G875" s="6" t="s">
        <v>139</v>
      </c>
      <c r="H875" s="6">
        <v>39</v>
      </c>
      <c r="I875" s="6">
        <v>39</v>
      </c>
      <c r="J875" s="6">
        <v>49</v>
      </c>
      <c r="K875" s="6" t="s">
        <v>35</v>
      </c>
      <c r="L875" s="6">
        <v>3.61</v>
      </c>
      <c r="M875" s="8"/>
      <c r="N875" s="6" t="s">
        <v>254</v>
      </c>
      <c r="O875" s="6" t="s">
        <v>134</v>
      </c>
      <c r="P875" s="6" t="s">
        <v>147</v>
      </c>
      <c r="Q875" s="6" t="s">
        <v>148</v>
      </c>
      <c r="R875" s="6" t="s">
        <v>54</v>
      </c>
      <c r="S875" s="6" t="s">
        <v>40</v>
      </c>
      <c r="T875" s="6" t="s">
        <v>56</v>
      </c>
      <c r="U875" s="6">
        <v>21</v>
      </c>
      <c r="V875" s="6" t="s">
        <v>181</v>
      </c>
      <c r="W875" s="6" t="s">
        <v>58</v>
      </c>
      <c r="X875" s="6" t="s">
        <v>10391</v>
      </c>
      <c r="Y875" s="6" t="s">
        <v>10392</v>
      </c>
      <c r="Z875" s="6">
        <v>868304431</v>
      </c>
      <c r="AA875" s="6" t="s">
        <v>12067</v>
      </c>
      <c r="AB875" s="6">
        <v>2023</v>
      </c>
      <c r="AC875" s="8"/>
      <c r="AD875" s="6">
        <v>2</v>
      </c>
      <c r="AE875" s="8"/>
    </row>
    <row r="876" spans="1:31" ht="77.25" x14ac:dyDescent="0.25">
      <c r="A876" s="6">
        <v>3077</v>
      </c>
      <c r="B876" s="6">
        <v>2020121066</v>
      </c>
      <c r="C876" s="6" t="s">
        <v>1001</v>
      </c>
      <c r="D876" s="6" t="s">
        <v>10721</v>
      </c>
      <c r="E876" s="6" t="s">
        <v>47</v>
      </c>
      <c r="F876" s="6">
        <v>3</v>
      </c>
      <c r="G876" s="6" t="s">
        <v>139</v>
      </c>
      <c r="H876" s="6">
        <v>39</v>
      </c>
      <c r="I876" s="6">
        <v>45</v>
      </c>
      <c r="J876" s="6">
        <v>42</v>
      </c>
      <c r="K876" s="6" t="s">
        <v>115</v>
      </c>
      <c r="L876" s="6">
        <v>3.54</v>
      </c>
      <c r="M876" s="8"/>
      <c r="N876" s="6" t="s">
        <v>862</v>
      </c>
      <c r="O876" s="8"/>
      <c r="P876" s="6" t="s">
        <v>117</v>
      </c>
      <c r="Q876" s="6" t="s">
        <v>118</v>
      </c>
      <c r="R876" s="6" t="s">
        <v>119</v>
      </c>
      <c r="S876" s="6" t="s">
        <v>40</v>
      </c>
      <c r="T876" s="6" t="s">
        <v>130</v>
      </c>
      <c r="U876" s="6">
        <v>29</v>
      </c>
      <c r="V876" s="6" t="s">
        <v>4451</v>
      </c>
      <c r="W876" s="6" t="s">
        <v>58</v>
      </c>
      <c r="X876" s="6" t="s">
        <v>10722</v>
      </c>
      <c r="Y876" s="8"/>
      <c r="Z876" s="8"/>
      <c r="AA876" s="6" t="s">
        <v>12067</v>
      </c>
      <c r="AB876" s="6">
        <v>2023</v>
      </c>
      <c r="AC876" s="8"/>
      <c r="AD876" s="6">
        <v>2</v>
      </c>
      <c r="AE876" s="8"/>
    </row>
    <row r="877" spans="1:31" ht="64.5" x14ac:dyDescent="0.25">
      <c r="A877" s="6">
        <v>57</v>
      </c>
      <c r="B877" s="6">
        <v>2019081132</v>
      </c>
      <c r="C877" s="6" t="s">
        <v>14946</v>
      </c>
      <c r="D877" s="6" t="s">
        <v>288</v>
      </c>
      <c r="E877" s="6" t="s">
        <v>47</v>
      </c>
      <c r="F877" s="6">
        <v>9</v>
      </c>
      <c r="G877" s="6" t="s">
        <v>71</v>
      </c>
      <c r="H877" s="6">
        <v>129</v>
      </c>
      <c r="I877" s="6">
        <v>132</v>
      </c>
      <c r="J877" s="6">
        <v>138</v>
      </c>
      <c r="K877" s="6" t="s">
        <v>35</v>
      </c>
      <c r="L877" s="6">
        <v>3.33</v>
      </c>
      <c r="M877" s="8"/>
      <c r="N877" s="6" t="s">
        <v>146</v>
      </c>
      <c r="O877" s="6" t="s">
        <v>134</v>
      </c>
      <c r="P877" s="6" t="s">
        <v>147</v>
      </c>
      <c r="Q877" s="6" t="s">
        <v>148</v>
      </c>
      <c r="R877" s="6" t="s">
        <v>54</v>
      </c>
      <c r="S877" s="6" t="s">
        <v>40</v>
      </c>
      <c r="T877" s="6" t="s">
        <v>56</v>
      </c>
      <c r="U877" s="6">
        <v>21</v>
      </c>
      <c r="V877" s="6" t="s">
        <v>303</v>
      </c>
      <c r="W877" s="6" t="s">
        <v>58</v>
      </c>
      <c r="X877" s="6" t="s">
        <v>14947</v>
      </c>
      <c r="Y877" s="6" t="s">
        <v>14948</v>
      </c>
      <c r="Z877" s="6" t="s">
        <v>14949</v>
      </c>
      <c r="AA877" s="6" t="s">
        <v>10925</v>
      </c>
      <c r="AB877" s="6">
        <v>2023</v>
      </c>
      <c r="AC877" s="8"/>
      <c r="AD877" s="6">
        <v>1</v>
      </c>
      <c r="AE877" s="9">
        <v>45109</v>
      </c>
    </row>
    <row r="878" spans="1:31" ht="77.25" x14ac:dyDescent="0.25">
      <c r="A878" s="6">
        <v>104</v>
      </c>
      <c r="B878" s="6">
        <v>2016091050</v>
      </c>
      <c r="C878" s="6" t="s">
        <v>14950</v>
      </c>
      <c r="D878" s="6" t="s">
        <v>14951</v>
      </c>
      <c r="E878" s="6" t="s">
        <v>47</v>
      </c>
      <c r="F878" s="6">
        <v>3</v>
      </c>
      <c r="G878" s="6" t="s">
        <v>71</v>
      </c>
      <c r="H878" s="6">
        <v>125</v>
      </c>
      <c r="I878" s="6">
        <v>134</v>
      </c>
      <c r="J878" s="6">
        <v>128</v>
      </c>
      <c r="K878" s="6" t="s">
        <v>35</v>
      </c>
      <c r="L878" s="6">
        <v>2.97</v>
      </c>
      <c r="M878" s="8"/>
      <c r="N878" s="6" t="s">
        <v>207</v>
      </c>
      <c r="O878" s="8"/>
      <c r="P878" s="6" t="s">
        <v>108</v>
      </c>
      <c r="Q878" s="6" t="s">
        <v>53</v>
      </c>
      <c r="R878" s="6" t="s">
        <v>54</v>
      </c>
      <c r="S878" s="6" t="s">
        <v>40</v>
      </c>
      <c r="T878" s="6" t="s">
        <v>56</v>
      </c>
      <c r="U878" s="6">
        <v>24</v>
      </c>
      <c r="V878" s="6" t="s">
        <v>303</v>
      </c>
      <c r="W878" s="6" t="s">
        <v>58</v>
      </c>
      <c r="X878" s="6" t="s">
        <v>14952</v>
      </c>
      <c r="Y878" s="6" t="s">
        <v>14953</v>
      </c>
      <c r="Z878" s="6" t="s">
        <v>14954</v>
      </c>
      <c r="AA878" s="6" t="s">
        <v>10925</v>
      </c>
      <c r="AB878" s="6">
        <v>2023</v>
      </c>
      <c r="AC878" s="8"/>
      <c r="AD878" s="6">
        <v>1</v>
      </c>
      <c r="AE878" s="9">
        <v>45109</v>
      </c>
    </row>
    <row r="879" spans="1:31" ht="64.5" x14ac:dyDescent="0.25">
      <c r="A879" s="6">
        <v>173</v>
      </c>
      <c r="B879" s="6">
        <v>2021061018</v>
      </c>
      <c r="C879" s="6" t="s">
        <v>2374</v>
      </c>
      <c r="D879" s="6" t="s">
        <v>845</v>
      </c>
      <c r="E879" s="6" t="s">
        <v>93</v>
      </c>
      <c r="F879" s="6">
        <v>9</v>
      </c>
      <c r="G879" s="6" t="s">
        <v>139</v>
      </c>
      <c r="H879" s="6">
        <v>42</v>
      </c>
      <c r="I879" s="6">
        <v>42.5</v>
      </c>
      <c r="J879" s="6">
        <v>51</v>
      </c>
      <c r="K879" s="6" t="s">
        <v>35</v>
      </c>
      <c r="L879" s="6">
        <v>2.29</v>
      </c>
      <c r="M879" s="6" t="s">
        <v>49</v>
      </c>
      <c r="N879" s="6" t="s">
        <v>88</v>
      </c>
      <c r="O879" s="6" t="s">
        <v>94</v>
      </c>
      <c r="P879" s="6" t="s">
        <v>89</v>
      </c>
      <c r="Q879" s="6" t="s">
        <v>53</v>
      </c>
      <c r="R879" s="6" t="s">
        <v>95</v>
      </c>
      <c r="S879" s="6" t="s">
        <v>40</v>
      </c>
      <c r="T879" s="6" t="s">
        <v>56</v>
      </c>
      <c r="U879" s="6">
        <v>32</v>
      </c>
      <c r="V879" s="6" t="s">
        <v>303</v>
      </c>
      <c r="W879" s="6" t="s">
        <v>58</v>
      </c>
      <c r="X879" s="6" t="s">
        <v>10973</v>
      </c>
      <c r="Y879" s="6" t="s">
        <v>10973</v>
      </c>
      <c r="Z879" s="6" t="s">
        <v>10974</v>
      </c>
      <c r="AA879" s="6" t="s">
        <v>12067</v>
      </c>
      <c r="AB879" s="6">
        <v>2023</v>
      </c>
      <c r="AC879" s="8"/>
      <c r="AD879" s="6">
        <v>2</v>
      </c>
      <c r="AE879" s="8"/>
    </row>
    <row r="880" spans="1:31" ht="64.5" x14ac:dyDescent="0.25">
      <c r="A880" s="6">
        <v>230</v>
      </c>
      <c r="B880" s="6">
        <v>2022081056</v>
      </c>
      <c r="C880" s="6" t="s">
        <v>1090</v>
      </c>
      <c r="D880" s="6" t="s">
        <v>1029</v>
      </c>
      <c r="E880" s="6" t="s">
        <v>93</v>
      </c>
      <c r="F880" s="6">
        <v>6.5</v>
      </c>
      <c r="G880" s="6" t="s">
        <v>139</v>
      </c>
      <c r="H880" s="6">
        <v>37</v>
      </c>
      <c r="I880" s="6">
        <v>37.5</v>
      </c>
      <c r="J880" s="6">
        <v>43.5</v>
      </c>
      <c r="K880" s="6" t="s">
        <v>35</v>
      </c>
      <c r="L880" s="6">
        <v>3.39</v>
      </c>
      <c r="M880" s="8"/>
      <c r="N880" s="6" t="s">
        <v>88</v>
      </c>
      <c r="O880" s="6" t="s">
        <v>94</v>
      </c>
      <c r="P880" s="6" t="s">
        <v>89</v>
      </c>
      <c r="Q880" s="6" t="s">
        <v>53</v>
      </c>
      <c r="R880" s="6" t="s">
        <v>95</v>
      </c>
      <c r="S880" s="6" t="s">
        <v>40</v>
      </c>
      <c r="T880" s="6" t="s">
        <v>56</v>
      </c>
      <c r="U880" s="6">
        <v>20</v>
      </c>
      <c r="V880" s="6" t="s">
        <v>303</v>
      </c>
      <c r="W880" s="6" t="s">
        <v>58</v>
      </c>
      <c r="X880" s="6" t="s">
        <v>1091</v>
      </c>
      <c r="Y880" s="6" t="s">
        <v>1092</v>
      </c>
      <c r="Z880" s="6" t="s">
        <v>1093</v>
      </c>
      <c r="AA880" s="6" t="s">
        <v>12067</v>
      </c>
      <c r="AB880" s="6">
        <v>2023</v>
      </c>
      <c r="AC880" s="8"/>
      <c r="AD880" s="6">
        <v>2</v>
      </c>
      <c r="AE880" s="8"/>
    </row>
    <row r="881" spans="1:31" ht="64.5" x14ac:dyDescent="0.25">
      <c r="A881" s="6">
        <v>260</v>
      </c>
      <c r="B881" s="6">
        <v>2020111008</v>
      </c>
      <c r="C881" s="6" t="s">
        <v>14934</v>
      </c>
      <c r="D881" s="6" t="s">
        <v>12370</v>
      </c>
      <c r="E881" s="6" t="s">
        <v>47</v>
      </c>
      <c r="F881" s="6">
        <v>11</v>
      </c>
      <c r="G881" s="6" t="s">
        <v>78</v>
      </c>
      <c r="H881" s="6">
        <v>24</v>
      </c>
      <c r="I881" s="6">
        <v>27</v>
      </c>
      <c r="J881" s="6">
        <v>35</v>
      </c>
      <c r="K881" s="6" t="s">
        <v>35</v>
      </c>
      <c r="L881" s="6">
        <v>2.12</v>
      </c>
      <c r="M881" s="6" t="s">
        <v>49</v>
      </c>
      <c r="N881" s="6" t="s">
        <v>325</v>
      </c>
      <c r="O881" s="8"/>
      <c r="P881" s="6" t="s">
        <v>73</v>
      </c>
      <c r="Q881" s="6" t="s">
        <v>38</v>
      </c>
      <c r="R881" s="6" t="s">
        <v>54</v>
      </c>
      <c r="S881" s="6" t="s">
        <v>40</v>
      </c>
      <c r="T881" s="6" t="s">
        <v>56</v>
      </c>
      <c r="U881" s="6">
        <v>20</v>
      </c>
      <c r="V881" s="6" t="s">
        <v>303</v>
      </c>
      <c r="W881" s="6" t="s">
        <v>58</v>
      </c>
      <c r="X881" s="6" t="s">
        <v>14935</v>
      </c>
      <c r="Y881" s="6" t="s">
        <v>14936</v>
      </c>
      <c r="Z881" s="6" t="s">
        <v>14937</v>
      </c>
      <c r="AA881" s="6" t="s">
        <v>10925</v>
      </c>
      <c r="AB881" s="6">
        <v>2023</v>
      </c>
      <c r="AC881" s="8"/>
      <c r="AD881" s="6">
        <v>1</v>
      </c>
      <c r="AE881" s="8"/>
    </row>
    <row r="882" spans="1:31" ht="64.5" x14ac:dyDescent="0.25">
      <c r="A882" s="6">
        <v>283</v>
      </c>
      <c r="B882" s="6">
        <v>2022081089</v>
      </c>
      <c r="C882" s="6" t="s">
        <v>1238</v>
      </c>
      <c r="D882" s="6" t="s">
        <v>1230</v>
      </c>
      <c r="E882" s="6" t="s">
        <v>93</v>
      </c>
      <c r="F882" s="6">
        <v>9.5</v>
      </c>
      <c r="G882" s="6" t="s">
        <v>139</v>
      </c>
      <c r="H882" s="6">
        <v>40</v>
      </c>
      <c r="I882" s="6">
        <v>40.5</v>
      </c>
      <c r="J882" s="6">
        <v>49.5</v>
      </c>
      <c r="K882" s="6" t="s">
        <v>35</v>
      </c>
      <c r="L882" s="6">
        <v>3.39</v>
      </c>
      <c r="M882" s="8"/>
      <c r="N882" s="6" t="s">
        <v>88</v>
      </c>
      <c r="O882" s="6" t="s">
        <v>94</v>
      </c>
      <c r="P882" s="6" t="s">
        <v>89</v>
      </c>
      <c r="Q882" s="6" t="s">
        <v>53</v>
      </c>
      <c r="R882" s="6" t="s">
        <v>95</v>
      </c>
      <c r="S882" s="6" t="s">
        <v>40</v>
      </c>
      <c r="T882" s="6" t="s">
        <v>56</v>
      </c>
      <c r="U882" s="6">
        <v>22</v>
      </c>
      <c r="V882" s="6" t="s">
        <v>303</v>
      </c>
      <c r="W882" s="6" t="s">
        <v>58</v>
      </c>
      <c r="X882" s="6" t="s">
        <v>1239</v>
      </c>
      <c r="Y882" s="6" t="s">
        <v>1240</v>
      </c>
      <c r="Z882" s="6" t="s">
        <v>1241</v>
      </c>
      <c r="AA882" s="6" t="s">
        <v>12067</v>
      </c>
      <c r="AB882" s="6">
        <v>2023</v>
      </c>
      <c r="AC882" s="8"/>
      <c r="AD882" s="6">
        <v>2</v>
      </c>
      <c r="AE882" s="8"/>
    </row>
    <row r="883" spans="1:31" ht="64.5" x14ac:dyDescent="0.25">
      <c r="A883" s="6">
        <v>362</v>
      </c>
      <c r="B883" s="6">
        <v>2020071008</v>
      </c>
      <c r="C883" s="6" t="s">
        <v>826</v>
      </c>
      <c r="D883" s="6" t="s">
        <v>15004</v>
      </c>
      <c r="E883" s="6" t="s">
        <v>93</v>
      </c>
      <c r="F883" s="6">
        <v>5</v>
      </c>
      <c r="G883" s="6" t="s">
        <v>34</v>
      </c>
      <c r="H883" s="6">
        <v>93</v>
      </c>
      <c r="I883" s="6">
        <v>93.5</v>
      </c>
      <c r="J883" s="6">
        <v>98</v>
      </c>
      <c r="K883" s="6" t="s">
        <v>35</v>
      </c>
      <c r="L883" s="6">
        <v>2.91</v>
      </c>
      <c r="M883" s="8"/>
      <c r="N883" s="6" t="s">
        <v>88</v>
      </c>
      <c r="O883" s="6" t="s">
        <v>51</v>
      </c>
      <c r="P883" s="6" t="s">
        <v>89</v>
      </c>
      <c r="Q883" s="6" t="s">
        <v>53</v>
      </c>
      <c r="R883" s="6" t="s">
        <v>260</v>
      </c>
      <c r="S883" s="6" t="s">
        <v>40</v>
      </c>
      <c r="T883" s="6" t="s">
        <v>56</v>
      </c>
      <c r="U883" s="6">
        <v>22</v>
      </c>
      <c r="V883" s="6" t="s">
        <v>303</v>
      </c>
      <c r="W883" s="6" t="s">
        <v>58</v>
      </c>
      <c r="X883" s="6" t="s">
        <v>15005</v>
      </c>
      <c r="Y883" s="6" t="s">
        <v>15006</v>
      </c>
      <c r="Z883" s="6" t="s">
        <v>15007</v>
      </c>
      <c r="AA883" s="6" t="s">
        <v>12067</v>
      </c>
      <c r="AB883" s="6">
        <v>2023</v>
      </c>
      <c r="AC883" s="8"/>
      <c r="AD883" s="6">
        <v>2</v>
      </c>
      <c r="AE883" s="8"/>
    </row>
    <row r="884" spans="1:31" ht="64.5" x14ac:dyDescent="0.25">
      <c r="A884" s="6">
        <v>393</v>
      </c>
      <c r="B884" s="6">
        <v>2021011066</v>
      </c>
      <c r="C884" s="6" t="s">
        <v>1587</v>
      </c>
      <c r="D884" s="6" t="s">
        <v>1588</v>
      </c>
      <c r="E884" s="6" t="s">
        <v>93</v>
      </c>
      <c r="F884" s="6">
        <v>9</v>
      </c>
      <c r="G884" s="6" t="s">
        <v>34</v>
      </c>
      <c r="H884" s="6">
        <v>80</v>
      </c>
      <c r="I884" s="6">
        <v>80.5</v>
      </c>
      <c r="J884" s="6">
        <v>89</v>
      </c>
      <c r="K884" s="6" t="s">
        <v>35</v>
      </c>
      <c r="L884" s="6">
        <v>3.11</v>
      </c>
      <c r="M884" s="8"/>
      <c r="N884" s="6" t="s">
        <v>88</v>
      </c>
      <c r="O884" s="6" t="s">
        <v>51</v>
      </c>
      <c r="P884" s="6" t="s">
        <v>89</v>
      </c>
      <c r="Q884" s="6" t="s">
        <v>53</v>
      </c>
      <c r="R884" s="6" t="s">
        <v>260</v>
      </c>
      <c r="S884" s="6" t="s">
        <v>40</v>
      </c>
      <c r="T884" s="6" t="s">
        <v>56</v>
      </c>
      <c r="U884" s="6">
        <v>23</v>
      </c>
      <c r="V884" s="6" t="s">
        <v>303</v>
      </c>
      <c r="W884" s="6" t="s">
        <v>58</v>
      </c>
      <c r="X884" s="6" t="s">
        <v>1589</v>
      </c>
      <c r="Y884" s="6" t="s">
        <v>1590</v>
      </c>
      <c r="Z884" s="6" t="s">
        <v>1591</v>
      </c>
      <c r="AA884" s="6" t="s">
        <v>12067</v>
      </c>
      <c r="AB884" s="6">
        <v>2023</v>
      </c>
      <c r="AC884" s="8"/>
      <c r="AD884" s="6">
        <v>2</v>
      </c>
      <c r="AE884" s="8"/>
    </row>
    <row r="885" spans="1:31" ht="64.5" x14ac:dyDescent="0.25">
      <c r="A885" s="6">
        <v>428</v>
      </c>
      <c r="B885" s="6">
        <v>2016091045</v>
      </c>
      <c r="C885" s="6" t="s">
        <v>1676</v>
      </c>
      <c r="D885" s="6" t="s">
        <v>1677</v>
      </c>
      <c r="E885" s="6" t="s">
        <v>47</v>
      </c>
      <c r="F885" s="6">
        <v>3</v>
      </c>
      <c r="G885" s="6" t="s">
        <v>71</v>
      </c>
      <c r="H885" s="6">
        <v>134</v>
      </c>
      <c r="I885" s="6">
        <v>140</v>
      </c>
      <c r="J885" s="6">
        <v>137</v>
      </c>
      <c r="K885" s="6" t="s">
        <v>35</v>
      </c>
      <c r="L885" s="6">
        <v>2.7</v>
      </c>
      <c r="M885" s="8"/>
      <c r="N885" s="6" t="s">
        <v>771</v>
      </c>
      <c r="O885" s="8"/>
      <c r="P885" s="6" t="s">
        <v>197</v>
      </c>
      <c r="Q885" s="6" t="s">
        <v>53</v>
      </c>
      <c r="R885" s="6" t="s">
        <v>54</v>
      </c>
      <c r="S885" s="6" t="s">
        <v>40</v>
      </c>
      <c r="T885" s="6" t="s">
        <v>56</v>
      </c>
      <c r="U885" s="6">
        <v>24</v>
      </c>
      <c r="V885" s="6" t="s">
        <v>303</v>
      </c>
      <c r="W885" s="6" t="s">
        <v>58</v>
      </c>
      <c r="X885" s="6" t="s">
        <v>1678</v>
      </c>
      <c r="Y885" s="6" t="s">
        <v>1679</v>
      </c>
      <c r="Z885" s="6" t="s">
        <v>1680</v>
      </c>
      <c r="AA885" s="6" t="s">
        <v>10925</v>
      </c>
      <c r="AB885" s="6">
        <v>2023</v>
      </c>
      <c r="AC885" s="8"/>
      <c r="AD885" s="6">
        <v>1</v>
      </c>
      <c r="AE885" s="9">
        <v>45109</v>
      </c>
    </row>
    <row r="886" spans="1:31" ht="51.75" x14ac:dyDescent="0.25">
      <c r="A886" s="6">
        <v>437</v>
      </c>
      <c r="B886" s="6">
        <v>2019121002</v>
      </c>
      <c r="C886" s="6" t="s">
        <v>15065</v>
      </c>
      <c r="D886" s="6" t="s">
        <v>1702</v>
      </c>
      <c r="E886" s="6" t="s">
        <v>93</v>
      </c>
      <c r="F886" s="6">
        <v>9</v>
      </c>
      <c r="G886" s="6" t="s">
        <v>139</v>
      </c>
      <c r="H886" s="6">
        <v>36</v>
      </c>
      <c r="I886" s="6">
        <v>36</v>
      </c>
      <c r="J886" s="6">
        <v>45</v>
      </c>
      <c r="K886" s="6" t="s">
        <v>35</v>
      </c>
      <c r="L886" s="6">
        <v>3.74</v>
      </c>
      <c r="M886" s="8"/>
      <c r="N886" s="6" t="s">
        <v>272</v>
      </c>
      <c r="O886" s="8"/>
      <c r="P886" s="6" t="s">
        <v>64</v>
      </c>
      <c r="Q886" s="6" t="s">
        <v>65</v>
      </c>
      <c r="R886" s="6" t="s">
        <v>95</v>
      </c>
      <c r="S886" s="6" t="s">
        <v>40</v>
      </c>
      <c r="T886" s="6" t="s">
        <v>56</v>
      </c>
      <c r="U886" s="6">
        <v>24</v>
      </c>
      <c r="V886" s="6" t="s">
        <v>303</v>
      </c>
      <c r="W886" s="6" t="s">
        <v>58</v>
      </c>
      <c r="X886" s="6" t="s">
        <v>15066</v>
      </c>
      <c r="Y886" s="6" t="s">
        <v>15067</v>
      </c>
      <c r="Z886" s="6" t="s">
        <v>15068</v>
      </c>
      <c r="AA886" s="6" t="s">
        <v>12067</v>
      </c>
      <c r="AB886" s="6">
        <v>2023</v>
      </c>
      <c r="AC886" s="8"/>
      <c r="AD886" s="6">
        <v>2</v>
      </c>
      <c r="AE886" s="8"/>
    </row>
    <row r="887" spans="1:31" ht="90" x14ac:dyDescent="0.25">
      <c r="A887" s="6">
        <v>439</v>
      </c>
      <c r="B887" s="6">
        <v>2017071083</v>
      </c>
      <c r="C887" s="6" t="s">
        <v>1721</v>
      </c>
      <c r="D887" s="6" t="s">
        <v>1722</v>
      </c>
      <c r="E887" s="6" t="s">
        <v>93</v>
      </c>
      <c r="F887" s="6">
        <v>9</v>
      </c>
      <c r="G887" s="6" t="s">
        <v>139</v>
      </c>
      <c r="H887" s="6">
        <v>64</v>
      </c>
      <c r="I887" s="6">
        <v>64</v>
      </c>
      <c r="J887" s="6">
        <v>73</v>
      </c>
      <c r="K887" s="6" t="s">
        <v>35</v>
      </c>
      <c r="L887" s="6">
        <v>3.29</v>
      </c>
      <c r="M887" s="8"/>
      <c r="N887" s="6" t="s">
        <v>12054</v>
      </c>
      <c r="O887" s="8"/>
      <c r="P887" s="6" t="s">
        <v>81</v>
      </c>
      <c r="Q887" s="6" t="s">
        <v>65</v>
      </c>
      <c r="R887" s="6" t="s">
        <v>95</v>
      </c>
      <c r="S887" s="6" t="s">
        <v>40</v>
      </c>
      <c r="T887" s="6" t="s">
        <v>56</v>
      </c>
      <c r="U887" s="6">
        <v>25</v>
      </c>
      <c r="V887" s="6" t="s">
        <v>303</v>
      </c>
      <c r="W887" s="6" t="s">
        <v>58</v>
      </c>
      <c r="X887" s="6" t="s">
        <v>1723</v>
      </c>
      <c r="Y887" s="6" t="s">
        <v>1724</v>
      </c>
      <c r="Z887" s="6" t="s">
        <v>1725</v>
      </c>
      <c r="AA887" s="6" t="s">
        <v>12067</v>
      </c>
      <c r="AB887" s="6">
        <v>2023</v>
      </c>
      <c r="AC887" s="8"/>
      <c r="AD887" s="6">
        <v>2</v>
      </c>
      <c r="AE887" s="8"/>
    </row>
    <row r="888" spans="1:31" ht="64.5" x14ac:dyDescent="0.25">
      <c r="A888" s="6">
        <v>466</v>
      </c>
      <c r="B888" s="6">
        <v>2021061084</v>
      </c>
      <c r="C888" s="6" t="s">
        <v>1824</v>
      </c>
      <c r="D888" s="6" t="s">
        <v>1825</v>
      </c>
      <c r="E888" s="6" t="s">
        <v>47</v>
      </c>
      <c r="F888" s="6">
        <v>9</v>
      </c>
      <c r="G888" s="6" t="s">
        <v>34</v>
      </c>
      <c r="H888" s="6">
        <v>80</v>
      </c>
      <c r="I888" s="6">
        <v>80.5</v>
      </c>
      <c r="J888" s="6">
        <v>89</v>
      </c>
      <c r="K888" s="6" t="s">
        <v>35</v>
      </c>
      <c r="L888" s="6">
        <v>3.12</v>
      </c>
      <c r="M888" s="8"/>
      <c r="N888" s="6" t="s">
        <v>88</v>
      </c>
      <c r="O888" s="6" t="s">
        <v>51</v>
      </c>
      <c r="P888" s="6" t="s">
        <v>89</v>
      </c>
      <c r="Q888" s="6" t="s">
        <v>53</v>
      </c>
      <c r="R888" s="6" t="s">
        <v>54</v>
      </c>
      <c r="S888" s="6" t="s">
        <v>40</v>
      </c>
      <c r="T888" s="6" t="s">
        <v>56</v>
      </c>
      <c r="U888" s="6">
        <v>23</v>
      </c>
      <c r="V888" s="6" t="s">
        <v>303</v>
      </c>
      <c r="W888" s="6" t="s">
        <v>58</v>
      </c>
      <c r="X888" s="6" t="s">
        <v>1826</v>
      </c>
      <c r="Y888" s="6" t="s">
        <v>1827</v>
      </c>
      <c r="Z888" s="6" t="s">
        <v>1828</v>
      </c>
      <c r="AA888" s="6" t="s">
        <v>12067</v>
      </c>
      <c r="AB888" s="6">
        <v>2023</v>
      </c>
      <c r="AC888" s="8"/>
      <c r="AD888" s="6">
        <v>2</v>
      </c>
      <c r="AE888" s="8"/>
    </row>
    <row r="889" spans="1:31" ht="64.5" x14ac:dyDescent="0.25">
      <c r="A889" s="6">
        <v>483</v>
      </c>
      <c r="B889" s="6">
        <v>2021071174</v>
      </c>
      <c r="C889" s="6" t="s">
        <v>1875</v>
      </c>
      <c r="D889" s="6" t="s">
        <v>1876</v>
      </c>
      <c r="E889" s="6" t="s">
        <v>93</v>
      </c>
      <c r="F889" s="6">
        <v>6</v>
      </c>
      <c r="G889" s="6" t="s">
        <v>139</v>
      </c>
      <c r="H889" s="6">
        <v>62</v>
      </c>
      <c r="I889" s="6">
        <v>62.5</v>
      </c>
      <c r="J889" s="6">
        <v>68</v>
      </c>
      <c r="K889" s="6" t="s">
        <v>35</v>
      </c>
      <c r="L889" s="6">
        <v>3.54</v>
      </c>
      <c r="M889" s="8"/>
      <c r="N889" s="6" t="s">
        <v>88</v>
      </c>
      <c r="O889" s="6" t="s">
        <v>94</v>
      </c>
      <c r="P889" s="6" t="s">
        <v>89</v>
      </c>
      <c r="Q889" s="6" t="s">
        <v>53</v>
      </c>
      <c r="R889" s="6" t="s">
        <v>260</v>
      </c>
      <c r="S889" s="6" t="s">
        <v>40</v>
      </c>
      <c r="T889" s="6" t="s">
        <v>56</v>
      </c>
      <c r="U889" s="6">
        <v>22</v>
      </c>
      <c r="V889" s="6" t="s">
        <v>303</v>
      </c>
      <c r="W889" s="6" t="s">
        <v>58</v>
      </c>
      <c r="X889" s="6" t="s">
        <v>1877</v>
      </c>
      <c r="Y889" s="8"/>
      <c r="Z889" s="8"/>
      <c r="AA889" s="6" t="s">
        <v>12067</v>
      </c>
      <c r="AB889" s="6">
        <v>2023</v>
      </c>
      <c r="AC889" s="8"/>
      <c r="AD889" s="6">
        <v>2</v>
      </c>
      <c r="AE889" s="8"/>
    </row>
    <row r="890" spans="1:31" ht="64.5" x14ac:dyDescent="0.25">
      <c r="A890" s="6">
        <v>496</v>
      </c>
      <c r="B890" s="6">
        <v>2019081180</v>
      </c>
      <c r="C890" s="6" t="s">
        <v>14964</v>
      </c>
      <c r="D890" s="6" t="s">
        <v>1897</v>
      </c>
      <c r="E890" s="6" t="s">
        <v>47</v>
      </c>
      <c r="F890" s="6">
        <v>0</v>
      </c>
      <c r="G890" s="6" t="s">
        <v>71</v>
      </c>
      <c r="H890" s="6">
        <v>137</v>
      </c>
      <c r="I890" s="6">
        <v>140.5</v>
      </c>
      <c r="J890" s="6">
        <v>137</v>
      </c>
      <c r="K890" s="6" t="s">
        <v>35</v>
      </c>
      <c r="L890" s="6">
        <v>2.98</v>
      </c>
      <c r="M890" s="8"/>
      <c r="N890" s="6" t="s">
        <v>88</v>
      </c>
      <c r="O890" s="6" t="s">
        <v>603</v>
      </c>
      <c r="P890" s="6" t="s">
        <v>89</v>
      </c>
      <c r="Q890" s="6" t="s">
        <v>53</v>
      </c>
      <c r="R890" s="6" t="s">
        <v>54</v>
      </c>
      <c r="S890" s="6" t="s">
        <v>40</v>
      </c>
      <c r="T890" s="6" t="s">
        <v>56</v>
      </c>
      <c r="U890" s="6">
        <v>23</v>
      </c>
      <c r="V890" s="6" t="s">
        <v>303</v>
      </c>
      <c r="W890" s="6" t="s">
        <v>58</v>
      </c>
      <c r="X890" s="6" t="s">
        <v>14965</v>
      </c>
      <c r="Y890" s="8"/>
      <c r="Z890" s="6" t="s">
        <v>14966</v>
      </c>
      <c r="AA890" s="6" t="s">
        <v>12067</v>
      </c>
      <c r="AB890" s="6">
        <v>2023</v>
      </c>
      <c r="AC890" s="8"/>
      <c r="AD890" s="6">
        <v>2</v>
      </c>
      <c r="AE890" s="9">
        <v>45109</v>
      </c>
    </row>
    <row r="891" spans="1:31" ht="51.75" x14ac:dyDescent="0.25">
      <c r="A891" s="6">
        <v>500</v>
      </c>
      <c r="B891" s="6">
        <v>2017091058</v>
      </c>
      <c r="C891" s="6" t="s">
        <v>14967</v>
      </c>
      <c r="D891" s="6" t="s">
        <v>1897</v>
      </c>
      <c r="E891" s="6" t="s">
        <v>47</v>
      </c>
      <c r="F891" s="6">
        <v>3</v>
      </c>
      <c r="G891" s="6" t="s">
        <v>71</v>
      </c>
      <c r="H891" s="6">
        <v>122</v>
      </c>
      <c r="I891" s="6">
        <v>128</v>
      </c>
      <c r="J891" s="6">
        <v>125</v>
      </c>
      <c r="K891" s="6" t="s">
        <v>35</v>
      </c>
      <c r="L891" s="6">
        <v>2.74</v>
      </c>
      <c r="M891" s="8"/>
      <c r="N891" s="6" t="s">
        <v>272</v>
      </c>
      <c r="O891" s="8"/>
      <c r="P891" s="6" t="s">
        <v>64</v>
      </c>
      <c r="Q891" s="6" t="s">
        <v>65</v>
      </c>
      <c r="R891" s="6" t="s">
        <v>54</v>
      </c>
      <c r="S891" s="6" t="s">
        <v>40</v>
      </c>
      <c r="T891" s="6" t="s">
        <v>56</v>
      </c>
      <c r="U891" s="6">
        <v>24</v>
      </c>
      <c r="V891" s="6" t="s">
        <v>303</v>
      </c>
      <c r="W891" s="6" t="s">
        <v>58</v>
      </c>
      <c r="X891" s="6" t="s">
        <v>14968</v>
      </c>
      <c r="Y891" s="6" t="s">
        <v>14969</v>
      </c>
      <c r="Z891" s="6" t="s">
        <v>14970</v>
      </c>
      <c r="AA891" s="6" t="s">
        <v>45</v>
      </c>
      <c r="AB891" s="6">
        <v>2022</v>
      </c>
      <c r="AC891" s="8"/>
      <c r="AD891" s="6">
        <v>3</v>
      </c>
      <c r="AE891" s="8"/>
    </row>
    <row r="892" spans="1:31" ht="64.5" x14ac:dyDescent="0.25">
      <c r="A892" s="6">
        <v>566</v>
      </c>
      <c r="B892" s="6">
        <v>2021061057</v>
      </c>
      <c r="C892" s="6" t="s">
        <v>2206</v>
      </c>
      <c r="D892" s="6" t="s">
        <v>2108</v>
      </c>
      <c r="E892" s="6" t="s">
        <v>93</v>
      </c>
      <c r="F892" s="6">
        <v>9</v>
      </c>
      <c r="G892" s="6" t="s">
        <v>34</v>
      </c>
      <c r="H892" s="6">
        <v>77</v>
      </c>
      <c r="I892" s="6">
        <v>77.5</v>
      </c>
      <c r="J892" s="6">
        <v>86</v>
      </c>
      <c r="K892" s="6" t="s">
        <v>35</v>
      </c>
      <c r="L892" s="6">
        <v>2.75</v>
      </c>
      <c r="M892" s="8"/>
      <c r="N892" s="6" t="s">
        <v>88</v>
      </c>
      <c r="O892" s="6" t="s">
        <v>94</v>
      </c>
      <c r="P892" s="6" t="s">
        <v>89</v>
      </c>
      <c r="Q892" s="6" t="s">
        <v>53</v>
      </c>
      <c r="R892" s="6" t="s">
        <v>260</v>
      </c>
      <c r="S892" s="6" t="s">
        <v>40</v>
      </c>
      <c r="T892" s="6" t="s">
        <v>56</v>
      </c>
      <c r="U892" s="6">
        <v>31</v>
      </c>
      <c r="V892" s="6" t="s">
        <v>303</v>
      </c>
      <c r="W892" s="6" t="s">
        <v>58</v>
      </c>
      <c r="X892" s="6" t="s">
        <v>2207</v>
      </c>
      <c r="Y892" s="8"/>
      <c r="Z892" s="8"/>
      <c r="AA892" s="6" t="s">
        <v>12067</v>
      </c>
      <c r="AB892" s="6">
        <v>2023</v>
      </c>
      <c r="AC892" s="8"/>
      <c r="AD892" s="6">
        <v>2</v>
      </c>
      <c r="AE892" s="8"/>
    </row>
    <row r="893" spans="1:31" ht="64.5" x14ac:dyDescent="0.25">
      <c r="A893" s="6">
        <v>600</v>
      </c>
      <c r="B893" s="6">
        <v>2020081490</v>
      </c>
      <c r="C893" s="6" t="s">
        <v>15036</v>
      </c>
      <c r="D893" s="6" t="s">
        <v>15037</v>
      </c>
      <c r="E893" s="6" t="s">
        <v>93</v>
      </c>
      <c r="F893" s="6">
        <v>5</v>
      </c>
      <c r="G893" s="6" t="s">
        <v>71</v>
      </c>
      <c r="H893" s="6">
        <v>114</v>
      </c>
      <c r="I893" s="6">
        <v>114.5</v>
      </c>
      <c r="J893" s="6">
        <v>119</v>
      </c>
      <c r="K893" s="6" t="s">
        <v>35</v>
      </c>
      <c r="L893" s="6">
        <v>2.92</v>
      </c>
      <c r="M893" s="8"/>
      <c r="N893" s="6" t="s">
        <v>88</v>
      </c>
      <c r="O893" s="8"/>
      <c r="P893" s="6" t="s">
        <v>89</v>
      </c>
      <c r="Q893" s="6" t="s">
        <v>53</v>
      </c>
      <c r="R893" s="6" t="s">
        <v>95</v>
      </c>
      <c r="S893" s="6" t="s">
        <v>40</v>
      </c>
      <c r="T893" s="6" t="s">
        <v>56</v>
      </c>
      <c r="U893" s="6">
        <v>27</v>
      </c>
      <c r="V893" s="6" t="s">
        <v>303</v>
      </c>
      <c r="W893" s="6" t="s">
        <v>58</v>
      </c>
      <c r="X893" s="6" t="s">
        <v>15038</v>
      </c>
      <c r="Y893" s="6" t="s">
        <v>15039</v>
      </c>
      <c r="Z893" s="6" t="s">
        <v>15040</v>
      </c>
      <c r="AA893" s="6" t="s">
        <v>12067</v>
      </c>
      <c r="AB893" s="6">
        <v>2023</v>
      </c>
      <c r="AC893" s="8"/>
      <c r="AD893" s="6">
        <v>2</v>
      </c>
      <c r="AE893" s="8"/>
    </row>
    <row r="894" spans="1:31" ht="90" x14ac:dyDescent="0.25">
      <c r="A894" s="6">
        <v>658</v>
      </c>
      <c r="B894" s="6">
        <v>2020081493</v>
      </c>
      <c r="C894" s="6" t="s">
        <v>1388</v>
      </c>
      <c r="D894" s="6" t="s">
        <v>14941</v>
      </c>
      <c r="E894" s="6" t="s">
        <v>47</v>
      </c>
      <c r="F894" s="6">
        <v>14</v>
      </c>
      <c r="G894" s="6" t="s">
        <v>34</v>
      </c>
      <c r="H894" s="6">
        <v>68</v>
      </c>
      <c r="I894" s="6">
        <v>71</v>
      </c>
      <c r="J894" s="6">
        <v>82</v>
      </c>
      <c r="K894" s="6" t="s">
        <v>35</v>
      </c>
      <c r="L894" s="6">
        <v>2.54</v>
      </c>
      <c r="M894" s="8"/>
      <c r="N894" s="6" t="s">
        <v>364</v>
      </c>
      <c r="O894" s="6" t="s">
        <v>80</v>
      </c>
      <c r="P894" s="6" t="s">
        <v>81</v>
      </c>
      <c r="Q894" s="6" t="s">
        <v>65</v>
      </c>
      <c r="R894" s="6" t="s">
        <v>54</v>
      </c>
      <c r="S894" s="6" t="s">
        <v>40</v>
      </c>
      <c r="T894" s="8"/>
      <c r="U894" s="6">
        <v>21</v>
      </c>
      <c r="V894" s="6" t="s">
        <v>303</v>
      </c>
      <c r="W894" s="6" t="s">
        <v>58</v>
      </c>
      <c r="X894" s="6" t="s">
        <v>4203</v>
      </c>
      <c r="Y894" s="6" t="s">
        <v>4204</v>
      </c>
      <c r="Z894" s="6" t="s">
        <v>4205</v>
      </c>
      <c r="AA894" s="6" t="s">
        <v>10925</v>
      </c>
      <c r="AB894" s="6">
        <v>2023</v>
      </c>
      <c r="AC894" s="8"/>
      <c r="AD894" s="6">
        <v>1</v>
      </c>
      <c r="AE894" s="8"/>
    </row>
    <row r="895" spans="1:31" ht="64.5" x14ac:dyDescent="0.25">
      <c r="A895" s="6">
        <v>701</v>
      </c>
      <c r="B895" s="6">
        <v>2021111036</v>
      </c>
      <c r="C895" s="6" t="s">
        <v>2569</v>
      </c>
      <c r="D895" s="6" t="s">
        <v>2570</v>
      </c>
      <c r="E895" s="6" t="s">
        <v>47</v>
      </c>
      <c r="F895" s="6">
        <v>2</v>
      </c>
      <c r="G895" s="6" t="s">
        <v>139</v>
      </c>
      <c r="H895" s="6">
        <v>33</v>
      </c>
      <c r="I895" s="6">
        <v>33</v>
      </c>
      <c r="J895" s="6">
        <v>35</v>
      </c>
      <c r="K895" s="6" t="s">
        <v>35</v>
      </c>
      <c r="L895" s="6">
        <v>2.8</v>
      </c>
      <c r="M895" s="8"/>
      <c r="N895" s="6" t="s">
        <v>196</v>
      </c>
      <c r="O895" s="6" t="s">
        <v>51</v>
      </c>
      <c r="P895" s="6" t="s">
        <v>197</v>
      </c>
      <c r="Q895" s="6" t="s">
        <v>53</v>
      </c>
      <c r="R895" s="6" t="s">
        <v>54</v>
      </c>
      <c r="S895" s="6" t="s">
        <v>40</v>
      </c>
      <c r="T895" s="6" t="s">
        <v>56</v>
      </c>
      <c r="U895" s="6">
        <v>20</v>
      </c>
      <c r="V895" s="6" t="s">
        <v>303</v>
      </c>
      <c r="W895" s="6" t="s">
        <v>58</v>
      </c>
      <c r="X895" s="6" t="s">
        <v>2571</v>
      </c>
      <c r="Y895" s="8"/>
      <c r="Z895" s="8"/>
      <c r="AA895" s="6" t="s">
        <v>10925</v>
      </c>
      <c r="AB895" s="6">
        <v>2023</v>
      </c>
      <c r="AC895" s="8"/>
      <c r="AD895" s="6">
        <v>1</v>
      </c>
      <c r="AE895" s="8"/>
    </row>
    <row r="896" spans="1:31" ht="64.5" x14ac:dyDescent="0.25">
      <c r="A896" s="6">
        <v>756</v>
      </c>
      <c r="B896" s="6">
        <v>2019081123</v>
      </c>
      <c r="C896" s="6" t="s">
        <v>14971</v>
      </c>
      <c r="D896" s="6" t="s">
        <v>14972</v>
      </c>
      <c r="E896" s="6" t="s">
        <v>47</v>
      </c>
      <c r="F896" s="6">
        <v>6</v>
      </c>
      <c r="G896" s="6" t="s">
        <v>34</v>
      </c>
      <c r="H896" s="6">
        <v>92</v>
      </c>
      <c r="I896" s="6">
        <v>92</v>
      </c>
      <c r="J896" s="6">
        <v>98</v>
      </c>
      <c r="K896" s="6" t="s">
        <v>35</v>
      </c>
      <c r="L896" s="6">
        <v>2.99</v>
      </c>
      <c r="M896" s="8"/>
      <c r="N896" s="6" t="s">
        <v>146</v>
      </c>
      <c r="O896" s="6" t="s">
        <v>134</v>
      </c>
      <c r="P896" s="6" t="s">
        <v>147</v>
      </c>
      <c r="Q896" s="6" t="s">
        <v>148</v>
      </c>
      <c r="R896" s="6" t="s">
        <v>54</v>
      </c>
      <c r="S896" s="6" t="s">
        <v>40</v>
      </c>
      <c r="T896" s="6" t="s">
        <v>56</v>
      </c>
      <c r="U896" s="6">
        <v>21</v>
      </c>
      <c r="V896" s="6" t="s">
        <v>303</v>
      </c>
      <c r="W896" s="6" t="s">
        <v>58</v>
      </c>
      <c r="X896" s="6" t="s">
        <v>14973</v>
      </c>
      <c r="Y896" s="6" t="s">
        <v>14974</v>
      </c>
      <c r="Z896" s="6" t="s">
        <v>14975</v>
      </c>
      <c r="AA896" s="6" t="s">
        <v>10925</v>
      </c>
      <c r="AB896" s="6">
        <v>2023</v>
      </c>
      <c r="AC896" s="8"/>
      <c r="AD896" s="6">
        <v>1</v>
      </c>
      <c r="AE896" s="8"/>
    </row>
    <row r="897" spans="1:31" ht="39" x14ac:dyDescent="0.25">
      <c r="A897" s="6">
        <v>812</v>
      </c>
      <c r="B897" s="6">
        <v>2020121057</v>
      </c>
      <c r="C897" s="6" t="s">
        <v>15000</v>
      </c>
      <c r="D897" s="6" t="s">
        <v>2912</v>
      </c>
      <c r="E897" s="6" t="s">
        <v>47</v>
      </c>
      <c r="F897" s="6">
        <v>6</v>
      </c>
      <c r="G897" s="6" t="s">
        <v>78</v>
      </c>
      <c r="H897" s="6">
        <v>0</v>
      </c>
      <c r="I897" s="6">
        <v>0</v>
      </c>
      <c r="J897" s="6">
        <v>6</v>
      </c>
      <c r="K897" s="6" t="s">
        <v>35</v>
      </c>
      <c r="L897" s="6">
        <v>0</v>
      </c>
      <c r="M897" s="8"/>
      <c r="N897" s="6" t="s">
        <v>428</v>
      </c>
      <c r="O897" s="8"/>
      <c r="P897" s="6" t="s">
        <v>64</v>
      </c>
      <c r="Q897" s="6" t="s">
        <v>65</v>
      </c>
      <c r="R897" s="6" t="s">
        <v>54</v>
      </c>
      <c r="S897" s="6" t="s">
        <v>55</v>
      </c>
      <c r="T897" s="6" t="s">
        <v>56</v>
      </c>
      <c r="U897" s="6">
        <v>20</v>
      </c>
      <c r="V897" s="6" t="s">
        <v>303</v>
      </c>
      <c r="W897" s="6" t="s">
        <v>58</v>
      </c>
      <c r="X897" s="6" t="s">
        <v>15001</v>
      </c>
      <c r="Y897" s="6" t="s">
        <v>15002</v>
      </c>
      <c r="Z897" s="6" t="s">
        <v>15003</v>
      </c>
      <c r="AA897" s="6" t="s">
        <v>45</v>
      </c>
      <c r="AB897" s="6">
        <v>2022</v>
      </c>
      <c r="AC897" s="8"/>
      <c r="AD897" s="6">
        <v>3</v>
      </c>
      <c r="AE897" s="8"/>
    </row>
    <row r="898" spans="1:31" ht="64.5" x14ac:dyDescent="0.25">
      <c r="A898" s="6">
        <v>825</v>
      </c>
      <c r="B898" s="6">
        <v>2021071115</v>
      </c>
      <c r="C898" s="6" t="s">
        <v>2977</v>
      </c>
      <c r="D898" s="6" t="s">
        <v>2970</v>
      </c>
      <c r="E898" s="6" t="s">
        <v>93</v>
      </c>
      <c r="F898" s="6">
        <v>9</v>
      </c>
      <c r="G898" s="6" t="s">
        <v>34</v>
      </c>
      <c r="H898" s="6">
        <v>80</v>
      </c>
      <c r="I898" s="6">
        <v>80.5</v>
      </c>
      <c r="J898" s="6">
        <v>89</v>
      </c>
      <c r="K898" s="6" t="s">
        <v>35</v>
      </c>
      <c r="L898" s="6">
        <v>3</v>
      </c>
      <c r="M898" s="8"/>
      <c r="N898" s="6" t="s">
        <v>88</v>
      </c>
      <c r="O898" s="6" t="s">
        <v>94</v>
      </c>
      <c r="P898" s="6" t="s">
        <v>89</v>
      </c>
      <c r="Q898" s="6" t="s">
        <v>53</v>
      </c>
      <c r="R898" s="6" t="s">
        <v>260</v>
      </c>
      <c r="S898" s="6" t="s">
        <v>40</v>
      </c>
      <c r="T898" s="6" t="s">
        <v>56</v>
      </c>
      <c r="U898" s="6">
        <v>23</v>
      </c>
      <c r="V898" s="6" t="s">
        <v>303</v>
      </c>
      <c r="W898" s="6" t="s">
        <v>58</v>
      </c>
      <c r="X898" s="6" t="s">
        <v>2978</v>
      </c>
      <c r="Y898" s="8"/>
      <c r="Z898" s="8"/>
      <c r="AA898" s="6" t="s">
        <v>12067</v>
      </c>
      <c r="AB898" s="6">
        <v>2023</v>
      </c>
      <c r="AC898" s="8"/>
      <c r="AD898" s="6">
        <v>2</v>
      </c>
      <c r="AE898" s="8"/>
    </row>
    <row r="899" spans="1:31" ht="64.5" x14ac:dyDescent="0.25">
      <c r="A899" s="6">
        <v>970</v>
      </c>
      <c r="B899" s="6">
        <v>2017121052</v>
      </c>
      <c r="C899" s="6" t="s">
        <v>18208</v>
      </c>
      <c r="D899" s="6" t="s">
        <v>3448</v>
      </c>
      <c r="E899" s="6" t="s">
        <v>47</v>
      </c>
      <c r="F899" s="6">
        <v>3</v>
      </c>
      <c r="G899" s="6" t="s">
        <v>78</v>
      </c>
      <c r="H899" s="6">
        <v>16</v>
      </c>
      <c r="I899" s="6">
        <v>16</v>
      </c>
      <c r="J899" s="6">
        <v>19</v>
      </c>
      <c r="K899" s="6" t="s">
        <v>35</v>
      </c>
      <c r="L899" s="6">
        <v>2.17</v>
      </c>
      <c r="M899" s="6" t="s">
        <v>49</v>
      </c>
      <c r="N899" s="6" t="s">
        <v>254</v>
      </c>
      <c r="O899" s="8"/>
      <c r="P899" s="6" t="s">
        <v>147</v>
      </c>
      <c r="Q899" s="6" t="s">
        <v>148</v>
      </c>
      <c r="R899" s="6" t="s">
        <v>54</v>
      </c>
      <c r="S899" s="6" t="s">
        <v>55</v>
      </c>
      <c r="T899" s="6" t="s">
        <v>56</v>
      </c>
      <c r="U899" s="6">
        <v>23</v>
      </c>
      <c r="V899" s="6" t="s">
        <v>303</v>
      </c>
      <c r="W899" s="6" t="s">
        <v>58</v>
      </c>
      <c r="X899" s="6" t="s">
        <v>20739</v>
      </c>
      <c r="Y899" s="6" t="s">
        <v>20740</v>
      </c>
      <c r="Z899" s="6" t="s">
        <v>20741</v>
      </c>
      <c r="AA899" s="6" t="s">
        <v>10925</v>
      </c>
      <c r="AB899" s="6">
        <v>2023</v>
      </c>
      <c r="AC899" s="8"/>
      <c r="AD899" s="6">
        <v>1</v>
      </c>
      <c r="AE899" s="8"/>
    </row>
    <row r="900" spans="1:31" ht="51.75" x14ac:dyDescent="0.25">
      <c r="A900" s="6">
        <v>1076</v>
      </c>
      <c r="B900" s="6">
        <v>2019081323</v>
      </c>
      <c r="C900" s="6" t="s">
        <v>4953</v>
      </c>
      <c r="D900" s="6" t="s">
        <v>3829</v>
      </c>
      <c r="E900" s="6" t="s">
        <v>93</v>
      </c>
      <c r="F900" s="6">
        <v>11</v>
      </c>
      <c r="G900" s="6" t="s">
        <v>71</v>
      </c>
      <c r="H900" s="6">
        <v>127</v>
      </c>
      <c r="I900" s="6">
        <v>133</v>
      </c>
      <c r="J900" s="6">
        <v>138</v>
      </c>
      <c r="K900" s="6" t="s">
        <v>35</v>
      </c>
      <c r="L900" s="6">
        <v>2.76</v>
      </c>
      <c r="M900" s="8"/>
      <c r="N900" s="6" t="s">
        <v>313</v>
      </c>
      <c r="O900" s="8"/>
      <c r="P900" s="6" t="s">
        <v>64</v>
      </c>
      <c r="Q900" s="6" t="s">
        <v>65</v>
      </c>
      <c r="R900" s="6" t="s">
        <v>95</v>
      </c>
      <c r="S900" s="6" t="s">
        <v>55</v>
      </c>
      <c r="T900" s="6" t="s">
        <v>56</v>
      </c>
      <c r="U900" s="6">
        <v>23</v>
      </c>
      <c r="V900" s="6" t="s">
        <v>303</v>
      </c>
      <c r="W900" s="6" t="s">
        <v>58</v>
      </c>
      <c r="X900" s="6" t="s">
        <v>15069</v>
      </c>
      <c r="Y900" s="6" t="s">
        <v>15070</v>
      </c>
      <c r="Z900" s="6" t="s">
        <v>15071</v>
      </c>
      <c r="AA900" s="6" t="s">
        <v>12067</v>
      </c>
      <c r="AB900" s="6">
        <v>2023</v>
      </c>
      <c r="AC900" s="8"/>
      <c r="AD900" s="6">
        <v>2</v>
      </c>
      <c r="AE900" s="8"/>
    </row>
    <row r="901" spans="1:31" ht="64.5" x14ac:dyDescent="0.25">
      <c r="A901" s="6">
        <v>1134</v>
      </c>
      <c r="B901" s="6">
        <v>2020081190</v>
      </c>
      <c r="C901" s="6" t="s">
        <v>11331</v>
      </c>
      <c r="D901" s="6" t="s">
        <v>11332</v>
      </c>
      <c r="E901" s="6" t="s">
        <v>47</v>
      </c>
      <c r="F901" s="6">
        <v>15</v>
      </c>
      <c r="G901" s="6" t="s">
        <v>71</v>
      </c>
      <c r="H901" s="6">
        <v>109</v>
      </c>
      <c r="I901" s="6">
        <v>109.5</v>
      </c>
      <c r="J901" s="6">
        <v>124</v>
      </c>
      <c r="K901" s="6" t="s">
        <v>35</v>
      </c>
      <c r="L901" s="6">
        <v>2.76</v>
      </c>
      <c r="M901" s="8"/>
      <c r="N901" s="6" t="s">
        <v>88</v>
      </c>
      <c r="O901" s="8"/>
      <c r="P901" s="6" t="s">
        <v>89</v>
      </c>
      <c r="Q901" s="6" t="s">
        <v>53</v>
      </c>
      <c r="R901" s="6" t="s">
        <v>95</v>
      </c>
      <c r="S901" s="6" t="s">
        <v>40</v>
      </c>
      <c r="T901" s="6" t="s">
        <v>130</v>
      </c>
      <c r="U901" s="6">
        <v>37</v>
      </c>
      <c r="V901" s="6" t="s">
        <v>303</v>
      </c>
      <c r="W901" s="6" t="s">
        <v>58</v>
      </c>
      <c r="X901" s="6" t="s">
        <v>11333</v>
      </c>
      <c r="Y901" s="6" t="s">
        <v>11334</v>
      </c>
      <c r="Z901" s="6" t="s">
        <v>11335</v>
      </c>
      <c r="AA901" s="6" t="s">
        <v>10925</v>
      </c>
      <c r="AB901" s="6">
        <v>2023</v>
      </c>
      <c r="AC901" s="8"/>
      <c r="AD901" s="6">
        <v>1</v>
      </c>
      <c r="AE901" s="8"/>
    </row>
    <row r="902" spans="1:31" ht="64.5" x14ac:dyDescent="0.25">
      <c r="A902" s="6">
        <v>1147</v>
      </c>
      <c r="B902" s="6">
        <v>2020081022</v>
      </c>
      <c r="C902" s="6" t="s">
        <v>1069</v>
      </c>
      <c r="D902" s="6" t="s">
        <v>4114</v>
      </c>
      <c r="E902" s="6" t="s">
        <v>93</v>
      </c>
      <c r="F902" s="6">
        <v>12</v>
      </c>
      <c r="G902" s="6" t="s">
        <v>71</v>
      </c>
      <c r="H902" s="6">
        <v>125</v>
      </c>
      <c r="I902" s="6">
        <v>125</v>
      </c>
      <c r="J902" s="6">
        <v>137</v>
      </c>
      <c r="K902" s="6" t="s">
        <v>35</v>
      </c>
      <c r="L902" s="6">
        <v>3.64</v>
      </c>
      <c r="M902" s="8"/>
      <c r="N902" s="6" t="s">
        <v>294</v>
      </c>
      <c r="O902" s="8"/>
      <c r="P902" s="6" t="s">
        <v>37</v>
      </c>
      <c r="Q902" s="6" t="s">
        <v>38</v>
      </c>
      <c r="R902" s="6" t="s">
        <v>54</v>
      </c>
      <c r="S902" s="6" t="s">
        <v>40</v>
      </c>
      <c r="T902" s="8"/>
      <c r="U902" s="6">
        <v>19</v>
      </c>
      <c r="V902" s="6" t="s">
        <v>303</v>
      </c>
      <c r="W902" s="6" t="s">
        <v>58</v>
      </c>
      <c r="X902" s="6" t="s">
        <v>15029</v>
      </c>
      <c r="Y902" s="6" t="s">
        <v>15030</v>
      </c>
      <c r="Z902" s="6" t="s">
        <v>15031</v>
      </c>
      <c r="AA902" s="6" t="s">
        <v>12067</v>
      </c>
      <c r="AB902" s="6">
        <v>2023</v>
      </c>
      <c r="AC902" s="8"/>
      <c r="AD902" s="6">
        <v>2</v>
      </c>
      <c r="AE902" s="8"/>
    </row>
    <row r="903" spans="1:31" ht="64.5" x14ac:dyDescent="0.25">
      <c r="A903" s="6">
        <v>1224</v>
      </c>
      <c r="B903" s="6">
        <v>2017071075</v>
      </c>
      <c r="C903" s="6" t="s">
        <v>15041</v>
      </c>
      <c r="D903" s="6" t="s">
        <v>4407</v>
      </c>
      <c r="E903" s="6" t="s">
        <v>47</v>
      </c>
      <c r="F903" s="6">
        <v>0</v>
      </c>
      <c r="G903" s="6" t="s">
        <v>71</v>
      </c>
      <c r="H903" s="6">
        <v>137</v>
      </c>
      <c r="I903" s="6">
        <v>150.5</v>
      </c>
      <c r="J903" s="6">
        <v>137</v>
      </c>
      <c r="K903" s="6" t="s">
        <v>35</v>
      </c>
      <c r="L903" s="6">
        <v>2.4500000000000002</v>
      </c>
      <c r="M903" s="8"/>
      <c r="N903" s="6" t="s">
        <v>88</v>
      </c>
      <c r="O903" s="8"/>
      <c r="P903" s="6" t="s">
        <v>89</v>
      </c>
      <c r="Q903" s="6" t="s">
        <v>53</v>
      </c>
      <c r="R903" s="6" t="s">
        <v>95</v>
      </c>
      <c r="S903" s="6" t="s">
        <v>40</v>
      </c>
      <c r="T903" s="6" t="s">
        <v>56</v>
      </c>
      <c r="U903" s="6">
        <v>39</v>
      </c>
      <c r="V903" s="6" t="s">
        <v>303</v>
      </c>
      <c r="W903" s="6" t="s">
        <v>58</v>
      </c>
      <c r="X903" s="6" t="s">
        <v>15042</v>
      </c>
      <c r="Y903" s="6" t="s">
        <v>15043</v>
      </c>
      <c r="Z903" s="6" t="s">
        <v>15044</v>
      </c>
      <c r="AA903" s="6" t="s">
        <v>10925</v>
      </c>
      <c r="AB903" s="6">
        <v>2023</v>
      </c>
      <c r="AC903" s="8"/>
      <c r="AD903" s="6">
        <v>1</v>
      </c>
      <c r="AE903" s="8"/>
    </row>
    <row r="904" spans="1:31" ht="64.5" x14ac:dyDescent="0.25">
      <c r="A904" s="6">
        <v>1235</v>
      </c>
      <c r="B904" s="6">
        <v>2012110054</v>
      </c>
      <c r="C904" s="6" t="s">
        <v>16925</v>
      </c>
      <c r="D904" s="6" t="s">
        <v>4459</v>
      </c>
      <c r="E904" s="6" t="s">
        <v>47</v>
      </c>
      <c r="F904" s="8"/>
      <c r="G904" s="8"/>
      <c r="H904" s="6">
        <v>122</v>
      </c>
      <c r="I904" s="8"/>
      <c r="J904" s="8"/>
      <c r="K904" s="6" t="s">
        <v>35</v>
      </c>
      <c r="L904" s="6">
        <v>2.63</v>
      </c>
      <c r="M904" s="8"/>
      <c r="N904" s="6" t="s">
        <v>6382</v>
      </c>
      <c r="O904" s="8"/>
      <c r="P904" s="6" t="s">
        <v>353</v>
      </c>
      <c r="Q904" s="6" t="s">
        <v>38</v>
      </c>
      <c r="R904" s="6" t="s">
        <v>54</v>
      </c>
      <c r="S904" s="6" t="s">
        <v>40</v>
      </c>
      <c r="T904" s="6" t="s">
        <v>56</v>
      </c>
      <c r="U904" s="6">
        <v>31</v>
      </c>
      <c r="V904" s="6" t="s">
        <v>303</v>
      </c>
      <c r="W904" s="6" t="s">
        <v>58</v>
      </c>
      <c r="X904" s="6" t="s">
        <v>20742</v>
      </c>
      <c r="Y904" s="6" t="s">
        <v>20743</v>
      </c>
      <c r="Z904" s="6" t="s">
        <v>20744</v>
      </c>
      <c r="AA904" s="6" t="s">
        <v>12067</v>
      </c>
      <c r="AB904" s="6">
        <v>2023</v>
      </c>
      <c r="AC904" s="8"/>
      <c r="AD904" s="6">
        <v>2</v>
      </c>
      <c r="AE904" s="8"/>
    </row>
    <row r="905" spans="1:31" ht="90" x14ac:dyDescent="0.25">
      <c r="A905" s="6">
        <v>1408</v>
      </c>
      <c r="B905" s="6">
        <v>2013080286</v>
      </c>
      <c r="C905" s="6" t="s">
        <v>2828</v>
      </c>
      <c r="D905" s="6" t="s">
        <v>5035</v>
      </c>
      <c r="E905" s="6" t="s">
        <v>47</v>
      </c>
      <c r="F905" s="6">
        <v>9</v>
      </c>
      <c r="G905" s="6" t="s">
        <v>71</v>
      </c>
      <c r="H905" s="6">
        <v>133</v>
      </c>
      <c r="I905" s="6">
        <v>139</v>
      </c>
      <c r="J905" s="6">
        <v>142</v>
      </c>
      <c r="K905" s="6" t="s">
        <v>35</v>
      </c>
      <c r="L905" s="6">
        <v>2.64</v>
      </c>
      <c r="M905" s="8"/>
      <c r="N905" s="6" t="s">
        <v>302</v>
      </c>
      <c r="O905" s="8"/>
      <c r="P905" s="6" t="s">
        <v>81</v>
      </c>
      <c r="Q905" s="6" t="s">
        <v>65</v>
      </c>
      <c r="R905" s="6" t="s">
        <v>54</v>
      </c>
      <c r="S905" s="6" t="s">
        <v>40</v>
      </c>
      <c r="T905" s="6" t="s">
        <v>56</v>
      </c>
      <c r="U905" s="6">
        <v>38</v>
      </c>
      <c r="V905" s="6" t="s">
        <v>303</v>
      </c>
      <c r="W905" s="6" t="s">
        <v>58</v>
      </c>
      <c r="X905" s="6" t="s">
        <v>11435</v>
      </c>
      <c r="Y905" s="6" t="s">
        <v>11436</v>
      </c>
      <c r="Z905" s="6" t="s">
        <v>11437</v>
      </c>
      <c r="AA905" s="6" t="s">
        <v>10925</v>
      </c>
      <c r="AB905" s="6">
        <v>2023</v>
      </c>
      <c r="AC905" s="8"/>
      <c r="AD905" s="6">
        <v>1</v>
      </c>
      <c r="AE905" s="8"/>
    </row>
    <row r="906" spans="1:31" ht="39" x14ac:dyDescent="0.25">
      <c r="A906" s="6">
        <v>1424</v>
      </c>
      <c r="B906" s="6">
        <v>2008070047</v>
      </c>
      <c r="C906" s="6" t="s">
        <v>5167</v>
      </c>
      <c r="D906" s="6" t="s">
        <v>5073</v>
      </c>
      <c r="E906" s="6" t="s">
        <v>47</v>
      </c>
      <c r="F906" s="6">
        <v>15</v>
      </c>
      <c r="G906" s="6" t="s">
        <v>71</v>
      </c>
      <c r="H906" s="6">
        <v>251</v>
      </c>
      <c r="I906" s="6">
        <v>305</v>
      </c>
      <c r="J906" s="6">
        <v>266</v>
      </c>
      <c r="K906" s="6" t="s">
        <v>35</v>
      </c>
      <c r="L906" s="6">
        <v>2.9</v>
      </c>
      <c r="M906" s="8"/>
      <c r="N906" s="6" t="s">
        <v>477</v>
      </c>
      <c r="O906" s="8"/>
      <c r="P906" s="6" t="s">
        <v>64</v>
      </c>
      <c r="Q906" s="6" t="s">
        <v>65</v>
      </c>
      <c r="R906" s="6" t="s">
        <v>119</v>
      </c>
      <c r="S906" s="6" t="s">
        <v>40</v>
      </c>
      <c r="T906" s="6" t="s">
        <v>130</v>
      </c>
      <c r="U906" s="6">
        <v>37</v>
      </c>
      <c r="V906" s="6" t="s">
        <v>303</v>
      </c>
      <c r="W906" s="6" t="s">
        <v>58</v>
      </c>
      <c r="X906" s="6" t="s">
        <v>5168</v>
      </c>
      <c r="Y906" s="6" t="s">
        <v>5169</v>
      </c>
      <c r="Z906" s="6" t="s">
        <v>5170</v>
      </c>
      <c r="AA906" s="6" t="s">
        <v>10925</v>
      </c>
      <c r="AB906" s="6">
        <v>2023</v>
      </c>
      <c r="AC906" s="8"/>
      <c r="AD906" s="6">
        <v>1</v>
      </c>
      <c r="AE906" s="8"/>
    </row>
    <row r="907" spans="1:31" ht="64.5" x14ac:dyDescent="0.25">
      <c r="A907" s="6">
        <v>1617</v>
      </c>
      <c r="B907" s="6">
        <v>2020081260</v>
      </c>
      <c r="C907" s="6" t="s">
        <v>15045</v>
      </c>
      <c r="D907" s="6" t="s">
        <v>15046</v>
      </c>
      <c r="E907" s="6" t="s">
        <v>93</v>
      </c>
      <c r="F907" s="6">
        <v>15</v>
      </c>
      <c r="G907" s="6" t="s">
        <v>71</v>
      </c>
      <c r="H907" s="6">
        <v>106</v>
      </c>
      <c r="I907" s="6">
        <v>106.5</v>
      </c>
      <c r="J907" s="6">
        <v>121</v>
      </c>
      <c r="K907" s="6" t="s">
        <v>35</v>
      </c>
      <c r="L907" s="6">
        <v>2.91</v>
      </c>
      <c r="M907" s="8"/>
      <c r="N907" s="6" t="s">
        <v>88</v>
      </c>
      <c r="O907" s="8"/>
      <c r="P907" s="6" t="s">
        <v>89</v>
      </c>
      <c r="Q907" s="6" t="s">
        <v>53</v>
      </c>
      <c r="R907" s="6" t="s">
        <v>95</v>
      </c>
      <c r="S907" s="6" t="s">
        <v>40</v>
      </c>
      <c r="T907" s="6" t="s">
        <v>56</v>
      </c>
      <c r="U907" s="6">
        <v>23</v>
      </c>
      <c r="V907" s="6" t="s">
        <v>303</v>
      </c>
      <c r="W907" s="6" t="s">
        <v>58</v>
      </c>
      <c r="X907" s="6" t="s">
        <v>15047</v>
      </c>
      <c r="Y907" s="6" t="s">
        <v>15048</v>
      </c>
      <c r="Z907" s="6" t="s">
        <v>15049</v>
      </c>
      <c r="AA907" s="6" t="s">
        <v>10925</v>
      </c>
      <c r="AB907" s="6">
        <v>2023</v>
      </c>
      <c r="AC907" s="8"/>
      <c r="AD907" s="6">
        <v>1</v>
      </c>
      <c r="AE907" s="8"/>
    </row>
    <row r="908" spans="1:31" ht="90" x14ac:dyDescent="0.25">
      <c r="A908" s="6">
        <v>1643</v>
      </c>
      <c r="B908" s="6">
        <v>2022091075</v>
      </c>
      <c r="C908" s="6" t="s">
        <v>5895</v>
      </c>
      <c r="D908" s="6" t="s">
        <v>5884</v>
      </c>
      <c r="E908" s="6" t="s">
        <v>47</v>
      </c>
      <c r="F908" s="6">
        <v>13</v>
      </c>
      <c r="G908" s="6" t="s">
        <v>78</v>
      </c>
      <c r="H908" s="6">
        <v>29</v>
      </c>
      <c r="I908" s="6">
        <v>29</v>
      </c>
      <c r="J908" s="6">
        <v>42</v>
      </c>
      <c r="K908" s="6" t="s">
        <v>35</v>
      </c>
      <c r="L908" s="6">
        <v>3.3</v>
      </c>
      <c r="M908" s="8"/>
      <c r="N908" s="6" t="s">
        <v>398</v>
      </c>
      <c r="O908" s="6" t="s">
        <v>80</v>
      </c>
      <c r="P908" s="6" t="s">
        <v>81</v>
      </c>
      <c r="Q908" s="6" t="s">
        <v>65</v>
      </c>
      <c r="R908" s="6" t="s">
        <v>54</v>
      </c>
      <c r="S908" s="6" t="s">
        <v>40</v>
      </c>
      <c r="T908" s="6" t="s">
        <v>56</v>
      </c>
      <c r="U908" s="6">
        <v>18</v>
      </c>
      <c r="V908" s="6" t="s">
        <v>303</v>
      </c>
      <c r="W908" s="6" t="s">
        <v>58</v>
      </c>
      <c r="X908" s="6" t="s">
        <v>5896</v>
      </c>
      <c r="Y908" s="6" t="s">
        <v>5897</v>
      </c>
      <c r="Z908" s="6" t="s">
        <v>5898</v>
      </c>
      <c r="AA908" s="6" t="s">
        <v>10925</v>
      </c>
      <c r="AB908" s="6">
        <v>2023</v>
      </c>
      <c r="AC908" s="8"/>
      <c r="AD908" s="6">
        <v>1</v>
      </c>
      <c r="AE908" s="8"/>
    </row>
    <row r="909" spans="1:31" ht="90" x14ac:dyDescent="0.25">
      <c r="A909" s="6">
        <v>1700</v>
      </c>
      <c r="B909" s="6">
        <v>2019061036</v>
      </c>
      <c r="C909" s="6" t="s">
        <v>15050</v>
      </c>
      <c r="D909" s="6" t="s">
        <v>6069</v>
      </c>
      <c r="E909" s="6" t="s">
        <v>93</v>
      </c>
      <c r="F909" s="6">
        <v>2</v>
      </c>
      <c r="G909" s="6" t="s">
        <v>71</v>
      </c>
      <c r="H909" s="6">
        <v>119</v>
      </c>
      <c r="I909" s="6">
        <v>121</v>
      </c>
      <c r="J909" s="6">
        <v>121</v>
      </c>
      <c r="K909" s="6" t="s">
        <v>35</v>
      </c>
      <c r="L909" s="6">
        <v>3.49</v>
      </c>
      <c r="M909" s="8"/>
      <c r="N909" s="6" t="s">
        <v>12054</v>
      </c>
      <c r="O909" s="8"/>
      <c r="P909" s="6" t="s">
        <v>81</v>
      </c>
      <c r="Q909" s="6" t="s">
        <v>65</v>
      </c>
      <c r="R909" s="6" t="s">
        <v>95</v>
      </c>
      <c r="S909" s="6" t="s">
        <v>40</v>
      </c>
      <c r="T909" s="6" t="s">
        <v>56</v>
      </c>
      <c r="U909" s="6">
        <v>25</v>
      </c>
      <c r="V909" s="6" t="s">
        <v>303</v>
      </c>
      <c r="W909" s="6" t="s">
        <v>58</v>
      </c>
      <c r="X909" s="6" t="s">
        <v>15051</v>
      </c>
      <c r="Y909" s="6" t="s">
        <v>15052</v>
      </c>
      <c r="Z909" s="6" t="s">
        <v>15053</v>
      </c>
      <c r="AA909" s="6" t="s">
        <v>10925</v>
      </c>
      <c r="AB909" s="6">
        <v>2023</v>
      </c>
      <c r="AC909" s="8"/>
      <c r="AD909" s="6">
        <v>1</v>
      </c>
      <c r="AE909" s="8"/>
    </row>
    <row r="910" spans="1:31" ht="64.5" x14ac:dyDescent="0.25">
      <c r="A910" s="6">
        <v>1821</v>
      </c>
      <c r="B910" s="6">
        <v>2020081292</v>
      </c>
      <c r="C910" s="6" t="s">
        <v>239</v>
      </c>
      <c r="D910" s="6" t="s">
        <v>6504</v>
      </c>
      <c r="E910" s="6" t="s">
        <v>93</v>
      </c>
      <c r="F910" s="6">
        <v>5</v>
      </c>
      <c r="G910" s="6" t="s">
        <v>71</v>
      </c>
      <c r="H910" s="6">
        <v>114</v>
      </c>
      <c r="I910" s="6">
        <v>114.5</v>
      </c>
      <c r="J910" s="6">
        <v>119</v>
      </c>
      <c r="K910" s="6" t="s">
        <v>35</v>
      </c>
      <c r="L910" s="6">
        <v>2.9</v>
      </c>
      <c r="M910" s="8"/>
      <c r="N910" s="6" t="s">
        <v>88</v>
      </c>
      <c r="O910" s="6" t="s">
        <v>51</v>
      </c>
      <c r="P910" s="6" t="s">
        <v>89</v>
      </c>
      <c r="Q910" s="6" t="s">
        <v>53</v>
      </c>
      <c r="R910" s="6" t="s">
        <v>95</v>
      </c>
      <c r="S910" s="6" t="s">
        <v>40</v>
      </c>
      <c r="T910" s="6" t="s">
        <v>56</v>
      </c>
      <c r="U910" s="6">
        <v>26</v>
      </c>
      <c r="V910" s="6" t="s">
        <v>303</v>
      </c>
      <c r="W910" s="6" t="s">
        <v>58</v>
      </c>
      <c r="X910" s="6" t="s">
        <v>6524</v>
      </c>
      <c r="Y910" s="6" t="s">
        <v>6525</v>
      </c>
      <c r="Z910" s="6" t="s">
        <v>6526</v>
      </c>
      <c r="AA910" s="6" t="s">
        <v>12067</v>
      </c>
      <c r="AB910" s="6">
        <v>2023</v>
      </c>
      <c r="AC910" s="8"/>
      <c r="AD910" s="6">
        <v>2</v>
      </c>
      <c r="AE910" s="8"/>
    </row>
    <row r="911" spans="1:31" ht="64.5" x14ac:dyDescent="0.25">
      <c r="A911" s="6">
        <v>1963</v>
      </c>
      <c r="B911" s="6">
        <v>2019081377</v>
      </c>
      <c r="C911" s="6" t="s">
        <v>15054</v>
      </c>
      <c r="D911" s="6" t="s">
        <v>6939</v>
      </c>
      <c r="E911" s="6" t="s">
        <v>93</v>
      </c>
      <c r="F911" s="6">
        <v>0</v>
      </c>
      <c r="G911" s="6" t="s">
        <v>71</v>
      </c>
      <c r="H911" s="6">
        <v>137</v>
      </c>
      <c r="I911" s="6">
        <v>137.5</v>
      </c>
      <c r="J911" s="6">
        <v>137</v>
      </c>
      <c r="K911" s="6" t="s">
        <v>35</v>
      </c>
      <c r="L911" s="6">
        <v>3.53</v>
      </c>
      <c r="M911" s="8"/>
      <c r="N911" s="6" t="s">
        <v>88</v>
      </c>
      <c r="O911" s="8"/>
      <c r="P911" s="6" t="s">
        <v>89</v>
      </c>
      <c r="Q911" s="6" t="s">
        <v>53</v>
      </c>
      <c r="R911" s="6" t="s">
        <v>95</v>
      </c>
      <c r="S911" s="6" t="s">
        <v>40</v>
      </c>
      <c r="T911" s="6" t="s">
        <v>56</v>
      </c>
      <c r="U911" s="6">
        <v>23</v>
      </c>
      <c r="V911" s="6" t="s">
        <v>303</v>
      </c>
      <c r="W911" s="6" t="s">
        <v>58</v>
      </c>
      <c r="X911" s="6" t="s">
        <v>15055</v>
      </c>
      <c r="Y911" s="6" t="s">
        <v>15056</v>
      </c>
      <c r="Z911" s="6" t="s">
        <v>15057</v>
      </c>
      <c r="AA911" s="6" t="s">
        <v>12067</v>
      </c>
      <c r="AB911" s="6">
        <v>2023</v>
      </c>
      <c r="AC911" s="8"/>
      <c r="AD911" s="6">
        <v>2</v>
      </c>
      <c r="AE911" s="9">
        <v>45109</v>
      </c>
    </row>
    <row r="912" spans="1:31" ht="64.5" x14ac:dyDescent="0.25">
      <c r="A912" s="6">
        <v>1993</v>
      </c>
      <c r="B912" s="6">
        <v>2020051027</v>
      </c>
      <c r="C912" s="6" t="s">
        <v>3910</v>
      </c>
      <c r="D912" s="6" t="s">
        <v>6995</v>
      </c>
      <c r="E912" s="6" t="s">
        <v>93</v>
      </c>
      <c r="F912" s="6">
        <v>5</v>
      </c>
      <c r="G912" s="6" t="s">
        <v>71</v>
      </c>
      <c r="H912" s="6">
        <v>114</v>
      </c>
      <c r="I912" s="6">
        <v>114.5</v>
      </c>
      <c r="J912" s="6">
        <v>119</v>
      </c>
      <c r="K912" s="6" t="s">
        <v>35</v>
      </c>
      <c r="L912" s="6">
        <v>3.38</v>
      </c>
      <c r="M912" s="8"/>
      <c r="N912" s="6" t="s">
        <v>88</v>
      </c>
      <c r="O912" s="6" t="s">
        <v>94</v>
      </c>
      <c r="P912" s="6" t="s">
        <v>89</v>
      </c>
      <c r="Q912" s="6" t="s">
        <v>53</v>
      </c>
      <c r="R912" s="6" t="s">
        <v>260</v>
      </c>
      <c r="S912" s="6" t="s">
        <v>40</v>
      </c>
      <c r="T912" s="6" t="s">
        <v>56</v>
      </c>
      <c r="U912" s="6">
        <v>23</v>
      </c>
      <c r="V912" s="6" t="s">
        <v>303</v>
      </c>
      <c r="W912" s="6" t="s">
        <v>58</v>
      </c>
      <c r="X912" s="6" t="s">
        <v>15016</v>
      </c>
      <c r="Y912" s="6" t="s">
        <v>15017</v>
      </c>
      <c r="Z912" s="6" t="s">
        <v>15018</v>
      </c>
      <c r="AA912" s="6" t="s">
        <v>12067</v>
      </c>
      <c r="AB912" s="6">
        <v>2023</v>
      </c>
      <c r="AC912" s="8"/>
      <c r="AD912" s="6">
        <v>2</v>
      </c>
      <c r="AE912" s="8"/>
    </row>
    <row r="913" spans="1:31" ht="51.75" x14ac:dyDescent="0.25">
      <c r="A913" s="6">
        <v>2033</v>
      </c>
      <c r="B913" s="6">
        <v>2021101063</v>
      </c>
      <c r="C913" s="6" t="s">
        <v>512</v>
      </c>
      <c r="D913" s="6" t="s">
        <v>7204</v>
      </c>
      <c r="E913" s="6" t="s">
        <v>176</v>
      </c>
      <c r="F913" s="6">
        <v>12</v>
      </c>
      <c r="G913" s="6" t="s">
        <v>139</v>
      </c>
      <c r="H913" s="6">
        <v>48</v>
      </c>
      <c r="I913" s="6">
        <v>48</v>
      </c>
      <c r="J913" s="6">
        <v>60</v>
      </c>
      <c r="K913" s="6" t="s">
        <v>35</v>
      </c>
      <c r="L913" s="6">
        <v>3.14</v>
      </c>
      <c r="M913" s="8"/>
      <c r="N913" s="6" t="s">
        <v>272</v>
      </c>
      <c r="O913" s="8"/>
      <c r="P913" s="6" t="s">
        <v>64</v>
      </c>
      <c r="Q913" s="6" t="s">
        <v>65</v>
      </c>
      <c r="R913" s="6" t="s">
        <v>179</v>
      </c>
      <c r="S913" s="6" t="s">
        <v>40</v>
      </c>
      <c r="T913" s="6" t="s">
        <v>56</v>
      </c>
      <c r="U913" s="6">
        <v>20</v>
      </c>
      <c r="V913" s="6" t="s">
        <v>303</v>
      </c>
      <c r="W913" s="6" t="s">
        <v>58</v>
      </c>
      <c r="X913" s="6" t="s">
        <v>7214</v>
      </c>
      <c r="Y913" s="8"/>
      <c r="Z913" s="8"/>
      <c r="AA913" s="6" t="s">
        <v>10925</v>
      </c>
      <c r="AB913" s="6">
        <v>2023</v>
      </c>
      <c r="AC913" s="8"/>
      <c r="AD913" s="6">
        <v>1</v>
      </c>
      <c r="AE913" s="8"/>
    </row>
    <row r="914" spans="1:31" ht="64.5" x14ac:dyDescent="0.25">
      <c r="A914" s="6">
        <v>2065</v>
      </c>
      <c r="B914" s="6">
        <v>2018061060</v>
      </c>
      <c r="C914" s="6" t="s">
        <v>1506</v>
      </c>
      <c r="D914" s="6" t="s">
        <v>7343</v>
      </c>
      <c r="E914" s="6" t="s">
        <v>93</v>
      </c>
      <c r="F914" s="6">
        <v>0</v>
      </c>
      <c r="G914" s="6" t="s">
        <v>71</v>
      </c>
      <c r="H914" s="6">
        <v>131</v>
      </c>
      <c r="I914" s="6">
        <v>131.5</v>
      </c>
      <c r="J914" s="6">
        <v>131</v>
      </c>
      <c r="K914" s="6" t="s">
        <v>35</v>
      </c>
      <c r="L914" s="6">
        <v>3.29</v>
      </c>
      <c r="M914" s="8"/>
      <c r="N914" s="6" t="s">
        <v>88</v>
      </c>
      <c r="O914" s="6" t="s">
        <v>51</v>
      </c>
      <c r="P914" s="6" t="s">
        <v>89</v>
      </c>
      <c r="Q914" s="6" t="s">
        <v>53</v>
      </c>
      <c r="R914" s="6" t="s">
        <v>260</v>
      </c>
      <c r="S914" s="6" t="s">
        <v>40</v>
      </c>
      <c r="T914" s="6" t="s">
        <v>56</v>
      </c>
      <c r="U914" s="6">
        <v>24</v>
      </c>
      <c r="V914" s="6" t="s">
        <v>303</v>
      </c>
      <c r="W914" s="6" t="s">
        <v>58</v>
      </c>
      <c r="X914" s="6" t="s">
        <v>15019</v>
      </c>
      <c r="Y914" s="8"/>
      <c r="Z914" s="6" t="s">
        <v>15020</v>
      </c>
      <c r="AA914" s="6" t="s">
        <v>12067</v>
      </c>
      <c r="AB914" s="6">
        <v>2023</v>
      </c>
      <c r="AC914" s="8"/>
      <c r="AD914" s="6">
        <v>2</v>
      </c>
      <c r="AE914" s="9">
        <v>45109</v>
      </c>
    </row>
    <row r="915" spans="1:31" ht="90" x14ac:dyDescent="0.25">
      <c r="A915" s="6">
        <v>2077</v>
      </c>
      <c r="B915" s="6">
        <v>2021101065</v>
      </c>
      <c r="C915" s="6" t="s">
        <v>3023</v>
      </c>
      <c r="D915" s="6" t="s">
        <v>1330</v>
      </c>
      <c r="E915" s="6" t="s">
        <v>47</v>
      </c>
      <c r="F915" s="6">
        <v>12</v>
      </c>
      <c r="G915" s="6" t="s">
        <v>34</v>
      </c>
      <c r="H915" s="6">
        <v>82</v>
      </c>
      <c r="I915" s="6">
        <v>82</v>
      </c>
      <c r="J915" s="6">
        <v>94</v>
      </c>
      <c r="K915" s="6" t="s">
        <v>35</v>
      </c>
      <c r="L915" s="6">
        <v>2.81</v>
      </c>
      <c r="M915" s="8"/>
      <c r="N915" s="6" t="s">
        <v>12054</v>
      </c>
      <c r="O915" s="8"/>
      <c r="P915" s="6" t="s">
        <v>81</v>
      </c>
      <c r="Q915" s="6" t="s">
        <v>65</v>
      </c>
      <c r="R915" s="6" t="s">
        <v>54</v>
      </c>
      <c r="S915" s="6" t="s">
        <v>40</v>
      </c>
      <c r="T915" s="6" t="s">
        <v>56</v>
      </c>
      <c r="U915" s="6">
        <v>19</v>
      </c>
      <c r="V915" s="6" t="s">
        <v>303</v>
      </c>
      <c r="W915" s="6" t="s">
        <v>58</v>
      </c>
      <c r="X915" s="6" t="s">
        <v>7385</v>
      </c>
      <c r="Y915" s="8"/>
      <c r="Z915" s="8"/>
      <c r="AA915" s="6" t="s">
        <v>12067</v>
      </c>
      <c r="AB915" s="6">
        <v>2023</v>
      </c>
      <c r="AC915" s="8"/>
      <c r="AD915" s="6">
        <v>2</v>
      </c>
      <c r="AE915" s="8"/>
    </row>
    <row r="916" spans="1:31" ht="64.5" x14ac:dyDescent="0.25">
      <c r="A916" s="6">
        <v>2145</v>
      </c>
      <c r="B916" s="6">
        <v>2020071026</v>
      </c>
      <c r="C916" s="6" t="s">
        <v>5764</v>
      </c>
      <c r="D916" s="6" t="s">
        <v>7688</v>
      </c>
      <c r="E916" s="6" t="s">
        <v>47</v>
      </c>
      <c r="F916" s="6">
        <v>5</v>
      </c>
      <c r="G916" s="6" t="s">
        <v>71</v>
      </c>
      <c r="H916" s="6">
        <v>114</v>
      </c>
      <c r="I916" s="6">
        <v>114.5</v>
      </c>
      <c r="J916" s="6">
        <v>119</v>
      </c>
      <c r="K916" s="6" t="s">
        <v>35</v>
      </c>
      <c r="L916" s="6">
        <v>3.39</v>
      </c>
      <c r="M916" s="8"/>
      <c r="N916" s="6" t="s">
        <v>88</v>
      </c>
      <c r="O916" s="6" t="s">
        <v>94</v>
      </c>
      <c r="P916" s="6" t="s">
        <v>89</v>
      </c>
      <c r="Q916" s="6" t="s">
        <v>53</v>
      </c>
      <c r="R916" s="6" t="s">
        <v>54</v>
      </c>
      <c r="S916" s="6" t="s">
        <v>40</v>
      </c>
      <c r="T916" s="6" t="s">
        <v>56</v>
      </c>
      <c r="U916" s="6">
        <v>29</v>
      </c>
      <c r="V916" s="6" t="s">
        <v>303</v>
      </c>
      <c r="W916" s="6" t="s">
        <v>58</v>
      </c>
      <c r="X916" s="6" t="s">
        <v>14979</v>
      </c>
      <c r="Y916" s="6" t="s">
        <v>14980</v>
      </c>
      <c r="Z916" s="6" t="s">
        <v>14981</v>
      </c>
      <c r="AA916" s="6" t="s">
        <v>12067</v>
      </c>
      <c r="AB916" s="6">
        <v>2023</v>
      </c>
      <c r="AC916" s="8"/>
      <c r="AD916" s="6">
        <v>2</v>
      </c>
      <c r="AE916" s="8"/>
    </row>
    <row r="917" spans="1:31" ht="39" x14ac:dyDescent="0.25">
      <c r="A917" s="6">
        <v>2245</v>
      </c>
      <c r="B917" s="6">
        <v>2015080408</v>
      </c>
      <c r="C917" s="6" t="s">
        <v>1438</v>
      </c>
      <c r="D917" s="6" t="s">
        <v>7954</v>
      </c>
      <c r="E917" s="6" t="s">
        <v>93</v>
      </c>
      <c r="F917" s="6">
        <v>12</v>
      </c>
      <c r="G917" s="6" t="s">
        <v>78</v>
      </c>
      <c r="H917" s="6">
        <v>18</v>
      </c>
      <c r="I917" s="6">
        <v>21</v>
      </c>
      <c r="J917" s="6">
        <v>30</v>
      </c>
      <c r="K917" s="6" t="s">
        <v>35</v>
      </c>
      <c r="L917" s="6">
        <v>1.24</v>
      </c>
      <c r="M917" s="6" t="s">
        <v>476</v>
      </c>
      <c r="N917" s="6" t="s">
        <v>428</v>
      </c>
      <c r="O917" s="8"/>
      <c r="P917" s="6" t="s">
        <v>64</v>
      </c>
      <c r="Q917" s="6" t="s">
        <v>65</v>
      </c>
      <c r="R917" s="6" t="s">
        <v>95</v>
      </c>
      <c r="S917" s="6" t="s">
        <v>40</v>
      </c>
      <c r="T917" s="6" t="s">
        <v>56</v>
      </c>
      <c r="U917" s="6">
        <v>30</v>
      </c>
      <c r="V917" s="6" t="s">
        <v>303</v>
      </c>
      <c r="W917" s="6" t="s">
        <v>58</v>
      </c>
      <c r="X917" s="6" t="s">
        <v>20745</v>
      </c>
      <c r="Y917" s="6" t="s">
        <v>20746</v>
      </c>
      <c r="Z917" s="6" t="s">
        <v>20747</v>
      </c>
      <c r="AA917" s="6" t="s">
        <v>45</v>
      </c>
      <c r="AB917" s="6">
        <v>2022</v>
      </c>
      <c r="AC917" s="8"/>
      <c r="AD917" s="6">
        <v>3</v>
      </c>
      <c r="AE917" s="8"/>
    </row>
    <row r="918" spans="1:31" ht="51.75" x14ac:dyDescent="0.25">
      <c r="A918" s="6">
        <v>2270</v>
      </c>
      <c r="B918" s="6">
        <v>2020091067</v>
      </c>
      <c r="C918" s="6" t="s">
        <v>11718</v>
      </c>
      <c r="D918" s="6" t="s">
        <v>8030</v>
      </c>
      <c r="E918" s="6" t="s">
        <v>47</v>
      </c>
      <c r="F918" s="6">
        <v>6</v>
      </c>
      <c r="G918" s="6" t="s">
        <v>48</v>
      </c>
      <c r="H918" s="6">
        <v>0</v>
      </c>
      <c r="I918" s="6">
        <v>0</v>
      </c>
      <c r="J918" s="6">
        <v>6</v>
      </c>
      <c r="K918" s="6" t="s">
        <v>35</v>
      </c>
      <c r="L918" s="6">
        <v>0</v>
      </c>
      <c r="M918" s="8"/>
      <c r="N918" s="6" t="s">
        <v>226</v>
      </c>
      <c r="O918" s="6" t="s">
        <v>80</v>
      </c>
      <c r="P918" s="6" t="s">
        <v>227</v>
      </c>
      <c r="Q918" s="6" t="s">
        <v>228</v>
      </c>
      <c r="R918" s="6" t="s">
        <v>109</v>
      </c>
      <c r="S918" s="6" t="s">
        <v>40</v>
      </c>
      <c r="T918" s="6" t="s">
        <v>56</v>
      </c>
      <c r="U918" s="6">
        <v>23</v>
      </c>
      <c r="V918" s="6" t="s">
        <v>303</v>
      </c>
      <c r="W918" s="6" t="s">
        <v>58</v>
      </c>
      <c r="X918" s="6" t="s">
        <v>11719</v>
      </c>
      <c r="Y918" s="6" t="s">
        <v>11720</v>
      </c>
      <c r="Z918" s="6" t="s">
        <v>11721</v>
      </c>
      <c r="AA918" s="6" t="s">
        <v>10925</v>
      </c>
      <c r="AB918" s="6">
        <v>2023</v>
      </c>
      <c r="AC918" s="8"/>
      <c r="AD918" s="6">
        <v>1</v>
      </c>
      <c r="AE918" s="8"/>
    </row>
    <row r="919" spans="1:31" ht="64.5" x14ac:dyDescent="0.25">
      <c r="A919" s="6">
        <v>2313</v>
      </c>
      <c r="B919" s="6">
        <v>2020081523</v>
      </c>
      <c r="C919" s="6" t="s">
        <v>15025</v>
      </c>
      <c r="D919" s="6" t="s">
        <v>8253</v>
      </c>
      <c r="E919" s="6" t="s">
        <v>47</v>
      </c>
      <c r="F919" s="6">
        <v>5</v>
      </c>
      <c r="G919" s="6" t="s">
        <v>71</v>
      </c>
      <c r="H919" s="6">
        <v>114</v>
      </c>
      <c r="I919" s="6">
        <v>114.5</v>
      </c>
      <c r="J919" s="6">
        <v>119</v>
      </c>
      <c r="K919" s="6" t="s">
        <v>35</v>
      </c>
      <c r="L919" s="6">
        <v>3</v>
      </c>
      <c r="M919" s="8"/>
      <c r="N919" s="6" t="s">
        <v>88</v>
      </c>
      <c r="O919" s="6" t="s">
        <v>51</v>
      </c>
      <c r="P919" s="6" t="s">
        <v>89</v>
      </c>
      <c r="Q919" s="6" t="s">
        <v>53</v>
      </c>
      <c r="R919" s="6" t="s">
        <v>260</v>
      </c>
      <c r="S919" s="6" t="s">
        <v>40</v>
      </c>
      <c r="T919" s="6" t="s">
        <v>56</v>
      </c>
      <c r="U919" s="6">
        <v>22</v>
      </c>
      <c r="V919" s="6" t="s">
        <v>303</v>
      </c>
      <c r="W919" s="6" t="s">
        <v>58</v>
      </c>
      <c r="X919" s="6" t="s">
        <v>15026</v>
      </c>
      <c r="Y919" s="6" t="s">
        <v>15027</v>
      </c>
      <c r="Z919" s="6" t="s">
        <v>15028</v>
      </c>
      <c r="AA919" s="6" t="s">
        <v>12067</v>
      </c>
      <c r="AB919" s="6">
        <v>2023</v>
      </c>
      <c r="AC919" s="8"/>
      <c r="AD919" s="6">
        <v>2</v>
      </c>
      <c r="AE919" s="8"/>
    </row>
    <row r="920" spans="1:31" ht="64.5" x14ac:dyDescent="0.25">
      <c r="A920" s="6">
        <v>2439</v>
      </c>
      <c r="B920" s="6">
        <v>2019071093</v>
      </c>
      <c r="C920" s="6" t="s">
        <v>974</v>
      </c>
      <c r="D920" s="6" t="s">
        <v>8661</v>
      </c>
      <c r="E920" s="6" t="s">
        <v>93</v>
      </c>
      <c r="F920" s="6">
        <v>0</v>
      </c>
      <c r="G920" s="6" t="s">
        <v>71</v>
      </c>
      <c r="H920" s="6">
        <v>134</v>
      </c>
      <c r="I920" s="6">
        <v>134.5</v>
      </c>
      <c r="J920" s="6">
        <v>134</v>
      </c>
      <c r="K920" s="6" t="s">
        <v>35</v>
      </c>
      <c r="L920" s="6">
        <v>3.05</v>
      </c>
      <c r="M920" s="8"/>
      <c r="N920" s="6" t="s">
        <v>88</v>
      </c>
      <c r="O920" s="6" t="s">
        <v>603</v>
      </c>
      <c r="P920" s="6" t="s">
        <v>89</v>
      </c>
      <c r="Q920" s="6" t="s">
        <v>53</v>
      </c>
      <c r="R920" s="6" t="s">
        <v>95</v>
      </c>
      <c r="S920" s="6" t="s">
        <v>40</v>
      </c>
      <c r="T920" s="6" t="s">
        <v>56</v>
      </c>
      <c r="U920" s="6">
        <v>21</v>
      </c>
      <c r="V920" s="6" t="s">
        <v>303</v>
      </c>
      <c r="W920" s="6" t="s">
        <v>58</v>
      </c>
      <c r="X920" s="6" t="s">
        <v>15058</v>
      </c>
      <c r="Y920" s="6" t="s">
        <v>15059</v>
      </c>
      <c r="Z920" s="6" t="s">
        <v>15060</v>
      </c>
      <c r="AA920" s="6" t="s">
        <v>12067</v>
      </c>
      <c r="AB920" s="6">
        <v>2023</v>
      </c>
      <c r="AC920" s="8"/>
      <c r="AD920" s="6">
        <v>2</v>
      </c>
      <c r="AE920" s="9">
        <v>45109</v>
      </c>
    </row>
    <row r="921" spans="1:31" ht="90" x14ac:dyDescent="0.25">
      <c r="A921" s="6">
        <v>2494</v>
      </c>
      <c r="B921" s="6">
        <v>2014120031</v>
      </c>
      <c r="C921" s="6" t="s">
        <v>20748</v>
      </c>
      <c r="D921" s="6" t="s">
        <v>8805</v>
      </c>
      <c r="E921" s="6" t="s">
        <v>93</v>
      </c>
      <c r="F921" s="6">
        <v>10</v>
      </c>
      <c r="G921" s="6" t="s">
        <v>139</v>
      </c>
      <c r="H921" s="6">
        <v>37</v>
      </c>
      <c r="I921" s="6">
        <v>37</v>
      </c>
      <c r="J921" s="6">
        <v>47</v>
      </c>
      <c r="K921" s="6" t="s">
        <v>35</v>
      </c>
      <c r="L921" s="6">
        <v>2.63</v>
      </c>
      <c r="M921" s="8"/>
      <c r="N921" s="6" t="s">
        <v>12054</v>
      </c>
      <c r="O921" s="8"/>
      <c r="P921" s="6" t="s">
        <v>81</v>
      </c>
      <c r="Q921" s="6" t="s">
        <v>65</v>
      </c>
      <c r="R921" s="6" t="s">
        <v>95</v>
      </c>
      <c r="S921" s="6" t="s">
        <v>40</v>
      </c>
      <c r="T921" s="6" t="s">
        <v>56</v>
      </c>
      <c r="U921" s="6">
        <v>28</v>
      </c>
      <c r="V921" s="6" t="s">
        <v>303</v>
      </c>
      <c r="W921" s="6" t="s">
        <v>58</v>
      </c>
      <c r="X921" s="6" t="s">
        <v>20749</v>
      </c>
      <c r="Y921" s="6" t="s">
        <v>20750</v>
      </c>
      <c r="Z921" s="8"/>
      <c r="AA921" s="6" t="s">
        <v>10925</v>
      </c>
      <c r="AB921" s="6">
        <v>2023</v>
      </c>
      <c r="AC921" s="8"/>
      <c r="AD921" s="6">
        <v>1</v>
      </c>
      <c r="AE921" s="8"/>
    </row>
    <row r="922" spans="1:31" ht="64.5" x14ac:dyDescent="0.25">
      <c r="A922" s="6">
        <v>2501</v>
      </c>
      <c r="B922" s="6">
        <v>2020051038</v>
      </c>
      <c r="C922" s="6" t="s">
        <v>1749</v>
      </c>
      <c r="D922" s="6" t="s">
        <v>8824</v>
      </c>
      <c r="E922" s="6" t="s">
        <v>47</v>
      </c>
      <c r="F922" s="6">
        <v>11</v>
      </c>
      <c r="G922" s="6" t="s">
        <v>71</v>
      </c>
      <c r="H922" s="6">
        <v>101</v>
      </c>
      <c r="I922" s="6">
        <v>104.5</v>
      </c>
      <c r="J922" s="6">
        <v>112</v>
      </c>
      <c r="K922" s="6" t="s">
        <v>35</v>
      </c>
      <c r="L922" s="6">
        <v>2.73</v>
      </c>
      <c r="M922" s="8"/>
      <c r="N922" s="6" t="s">
        <v>88</v>
      </c>
      <c r="O922" s="6" t="s">
        <v>51</v>
      </c>
      <c r="P922" s="6" t="s">
        <v>89</v>
      </c>
      <c r="Q922" s="6" t="s">
        <v>53</v>
      </c>
      <c r="R922" s="6" t="s">
        <v>54</v>
      </c>
      <c r="S922" s="6" t="s">
        <v>40</v>
      </c>
      <c r="T922" s="6" t="s">
        <v>56</v>
      </c>
      <c r="U922" s="6">
        <v>34</v>
      </c>
      <c r="V922" s="6" t="s">
        <v>303</v>
      </c>
      <c r="W922" s="6" t="s">
        <v>58</v>
      </c>
      <c r="X922" s="6" t="s">
        <v>7390</v>
      </c>
      <c r="Y922" s="6" t="s">
        <v>7391</v>
      </c>
      <c r="Z922" s="6" t="s">
        <v>7392</v>
      </c>
      <c r="AA922" s="6" t="s">
        <v>12067</v>
      </c>
      <c r="AB922" s="6">
        <v>2023</v>
      </c>
      <c r="AC922" s="8"/>
      <c r="AD922" s="6">
        <v>2</v>
      </c>
      <c r="AE922" s="8"/>
    </row>
    <row r="923" spans="1:31" ht="64.5" x14ac:dyDescent="0.25">
      <c r="A923" s="6">
        <v>2589</v>
      </c>
      <c r="B923" s="6">
        <v>2020071046</v>
      </c>
      <c r="C923" s="6" t="s">
        <v>2950</v>
      </c>
      <c r="D923" s="6" t="s">
        <v>9048</v>
      </c>
      <c r="E923" s="6" t="s">
        <v>47</v>
      </c>
      <c r="F923" s="6">
        <v>5</v>
      </c>
      <c r="G923" s="6" t="s">
        <v>71</v>
      </c>
      <c r="H923" s="6">
        <v>114</v>
      </c>
      <c r="I923" s="6">
        <v>114.5</v>
      </c>
      <c r="J923" s="6">
        <v>119</v>
      </c>
      <c r="K923" s="6" t="s">
        <v>35</v>
      </c>
      <c r="L923" s="6">
        <v>2.96</v>
      </c>
      <c r="M923" s="8"/>
      <c r="N923" s="6" t="s">
        <v>88</v>
      </c>
      <c r="O923" s="6" t="s">
        <v>51</v>
      </c>
      <c r="P923" s="6" t="s">
        <v>89</v>
      </c>
      <c r="Q923" s="6" t="s">
        <v>53</v>
      </c>
      <c r="R923" s="6" t="s">
        <v>54</v>
      </c>
      <c r="S923" s="6" t="s">
        <v>40</v>
      </c>
      <c r="T923" s="6" t="s">
        <v>56</v>
      </c>
      <c r="U923" s="6">
        <v>39</v>
      </c>
      <c r="V923" s="6" t="s">
        <v>303</v>
      </c>
      <c r="W923" s="6" t="s">
        <v>58</v>
      </c>
      <c r="X923" s="6" t="s">
        <v>14985</v>
      </c>
      <c r="Y923" s="6" t="s">
        <v>14986</v>
      </c>
      <c r="Z923" s="6" t="s">
        <v>14987</v>
      </c>
      <c r="AA923" s="6" t="s">
        <v>12067</v>
      </c>
      <c r="AB923" s="6">
        <v>2023</v>
      </c>
      <c r="AC923" s="8"/>
      <c r="AD923" s="6">
        <v>2</v>
      </c>
      <c r="AE923" s="8"/>
    </row>
    <row r="924" spans="1:31" ht="64.5" x14ac:dyDescent="0.25">
      <c r="A924" s="6">
        <v>2662</v>
      </c>
      <c r="B924" s="6">
        <v>2020111054</v>
      </c>
      <c r="C924" s="6" t="s">
        <v>9322</v>
      </c>
      <c r="D924" s="6" t="s">
        <v>9318</v>
      </c>
      <c r="E924" s="6" t="s">
        <v>47</v>
      </c>
      <c r="F924" s="6">
        <v>8</v>
      </c>
      <c r="G924" s="6" t="s">
        <v>34</v>
      </c>
      <c r="H924" s="6">
        <v>89</v>
      </c>
      <c r="I924" s="6">
        <v>89</v>
      </c>
      <c r="J924" s="6">
        <v>97</v>
      </c>
      <c r="K924" s="6" t="s">
        <v>35</v>
      </c>
      <c r="L924" s="6">
        <v>2.79</v>
      </c>
      <c r="M924" s="8"/>
      <c r="N924" s="6" t="s">
        <v>254</v>
      </c>
      <c r="O924" s="6" t="s">
        <v>94</v>
      </c>
      <c r="P924" s="6" t="s">
        <v>147</v>
      </c>
      <c r="Q924" s="6" t="s">
        <v>148</v>
      </c>
      <c r="R924" s="6" t="s">
        <v>54</v>
      </c>
      <c r="S924" s="6" t="s">
        <v>40</v>
      </c>
      <c r="T924" s="6" t="s">
        <v>56</v>
      </c>
      <c r="U924" s="6">
        <v>23</v>
      </c>
      <c r="V924" s="6" t="s">
        <v>303</v>
      </c>
      <c r="W924" s="6" t="s">
        <v>58</v>
      </c>
      <c r="X924" s="6" t="s">
        <v>9323</v>
      </c>
      <c r="Y924" s="6" t="s">
        <v>9324</v>
      </c>
      <c r="Z924" s="6" t="s">
        <v>9325</v>
      </c>
      <c r="AA924" s="6" t="s">
        <v>12067</v>
      </c>
      <c r="AB924" s="6">
        <v>2023</v>
      </c>
      <c r="AC924" s="8"/>
      <c r="AD924" s="6">
        <v>2</v>
      </c>
      <c r="AE924" s="8"/>
    </row>
    <row r="925" spans="1:31" ht="64.5" x14ac:dyDescent="0.25">
      <c r="A925" s="6">
        <v>2805</v>
      </c>
      <c r="B925" s="6">
        <v>2007050171</v>
      </c>
      <c r="C925" s="6" t="s">
        <v>9801</v>
      </c>
      <c r="D925" s="6" t="s">
        <v>9802</v>
      </c>
      <c r="E925" s="6" t="s">
        <v>47</v>
      </c>
      <c r="F925" s="6">
        <v>9</v>
      </c>
      <c r="G925" s="6" t="s">
        <v>71</v>
      </c>
      <c r="H925" s="6">
        <v>103</v>
      </c>
      <c r="I925" s="6">
        <v>103</v>
      </c>
      <c r="J925" s="6">
        <v>112</v>
      </c>
      <c r="K925" s="6" t="s">
        <v>35</v>
      </c>
      <c r="L925" s="6">
        <v>2.99</v>
      </c>
      <c r="M925" s="8"/>
      <c r="N925" s="6" t="s">
        <v>216</v>
      </c>
      <c r="O925" s="8"/>
      <c r="P925" s="6" t="s">
        <v>147</v>
      </c>
      <c r="Q925" s="6" t="s">
        <v>148</v>
      </c>
      <c r="R925" s="6" t="s">
        <v>54</v>
      </c>
      <c r="S925" s="6" t="s">
        <v>55</v>
      </c>
      <c r="T925" s="6" t="s">
        <v>56</v>
      </c>
      <c r="U925" s="6">
        <v>35</v>
      </c>
      <c r="V925" s="6" t="s">
        <v>303</v>
      </c>
      <c r="W925" s="6" t="s">
        <v>58</v>
      </c>
      <c r="X925" s="6" t="s">
        <v>9803</v>
      </c>
      <c r="Y925" s="6" t="s">
        <v>9804</v>
      </c>
      <c r="Z925" s="6" t="s">
        <v>9805</v>
      </c>
      <c r="AA925" s="6" t="s">
        <v>10925</v>
      </c>
      <c r="AB925" s="6">
        <v>2023</v>
      </c>
      <c r="AC925" s="8"/>
      <c r="AD925" s="6">
        <v>1</v>
      </c>
      <c r="AE925" s="8"/>
    </row>
    <row r="926" spans="1:31" ht="64.5" x14ac:dyDescent="0.25">
      <c r="A926" s="6">
        <v>2897</v>
      </c>
      <c r="B926" s="6">
        <v>2019091019</v>
      </c>
      <c r="C926" s="6" t="s">
        <v>11919</v>
      </c>
      <c r="D926" s="6" t="s">
        <v>10116</v>
      </c>
      <c r="E926" s="6" t="s">
        <v>176</v>
      </c>
      <c r="F926" s="6">
        <v>7</v>
      </c>
      <c r="G926" s="6" t="s">
        <v>34</v>
      </c>
      <c r="H926" s="6">
        <v>88</v>
      </c>
      <c r="I926" s="6">
        <v>88</v>
      </c>
      <c r="J926" s="6">
        <v>95</v>
      </c>
      <c r="K926" s="6" t="s">
        <v>35</v>
      </c>
      <c r="L926" s="6">
        <v>2.67</v>
      </c>
      <c r="M926" s="8"/>
      <c r="N926" s="6" t="s">
        <v>216</v>
      </c>
      <c r="O926" s="8"/>
      <c r="P926" s="6" t="s">
        <v>147</v>
      </c>
      <c r="Q926" s="6" t="s">
        <v>148</v>
      </c>
      <c r="R926" s="6" t="s">
        <v>179</v>
      </c>
      <c r="S926" s="6" t="s">
        <v>40</v>
      </c>
      <c r="T926" s="6" t="s">
        <v>56</v>
      </c>
      <c r="U926" s="6">
        <v>21</v>
      </c>
      <c r="V926" s="6" t="s">
        <v>303</v>
      </c>
      <c r="W926" s="6" t="s">
        <v>58</v>
      </c>
      <c r="X926" s="6" t="s">
        <v>11920</v>
      </c>
      <c r="Y926" s="6" t="s">
        <v>11921</v>
      </c>
      <c r="Z926" s="6" t="s">
        <v>11922</v>
      </c>
      <c r="AA926" s="6" t="s">
        <v>12067</v>
      </c>
      <c r="AB926" s="6">
        <v>2023</v>
      </c>
      <c r="AC926" s="8"/>
      <c r="AD926" s="6">
        <v>2</v>
      </c>
      <c r="AE926" s="8"/>
    </row>
    <row r="927" spans="1:31" ht="51.75" x14ac:dyDescent="0.25">
      <c r="A927" s="6">
        <v>3027</v>
      </c>
      <c r="B927" s="6">
        <v>2021051052</v>
      </c>
      <c r="C927" s="6" t="s">
        <v>10570</v>
      </c>
      <c r="D927" s="6" t="s">
        <v>10566</v>
      </c>
      <c r="E927" s="6" t="s">
        <v>93</v>
      </c>
      <c r="F927" s="6">
        <v>7</v>
      </c>
      <c r="G927" s="6" t="s">
        <v>139</v>
      </c>
      <c r="H927" s="6">
        <v>63</v>
      </c>
      <c r="I927" s="6">
        <v>63</v>
      </c>
      <c r="J927" s="6">
        <v>70</v>
      </c>
      <c r="K927" s="6" t="s">
        <v>35</v>
      </c>
      <c r="L927" s="6">
        <v>3.27</v>
      </c>
      <c r="M927" s="8"/>
      <c r="N927" s="6" t="s">
        <v>272</v>
      </c>
      <c r="O927" s="6" t="s">
        <v>94</v>
      </c>
      <c r="P927" s="6" t="s">
        <v>64</v>
      </c>
      <c r="Q927" s="6" t="s">
        <v>65</v>
      </c>
      <c r="R927" s="6" t="s">
        <v>95</v>
      </c>
      <c r="S927" s="6" t="s">
        <v>40</v>
      </c>
      <c r="T927" s="6" t="s">
        <v>56</v>
      </c>
      <c r="U927" s="6">
        <v>20</v>
      </c>
      <c r="V927" s="6" t="s">
        <v>303</v>
      </c>
      <c r="W927" s="6" t="s">
        <v>58</v>
      </c>
      <c r="X927" s="6" t="s">
        <v>10571</v>
      </c>
      <c r="Y927" s="6" t="s">
        <v>10572</v>
      </c>
      <c r="Z927" s="6" t="s">
        <v>10573</v>
      </c>
      <c r="AA927" s="6" t="s">
        <v>12067</v>
      </c>
      <c r="AB927" s="6">
        <v>2023</v>
      </c>
      <c r="AC927" s="8"/>
      <c r="AD927" s="6">
        <v>2</v>
      </c>
      <c r="AE927" s="8"/>
    </row>
    <row r="928" spans="1:31" ht="90" x14ac:dyDescent="0.25">
      <c r="A928" s="6">
        <v>3029</v>
      </c>
      <c r="B928" s="6">
        <v>2020111047</v>
      </c>
      <c r="C928" s="6" t="s">
        <v>10580</v>
      </c>
      <c r="D928" s="6" t="s">
        <v>10577</v>
      </c>
      <c r="E928" s="6" t="s">
        <v>93</v>
      </c>
      <c r="F928" s="6">
        <v>8</v>
      </c>
      <c r="G928" s="6" t="s">
        <v>71</v>
      </c>
      <c r="H928" s="6">
        <v>102</v>
      </c>
      <c r="I928" s="6">
        <v>102</v>
      </c>
      <c r="J928" s="6">
        <v>110</v>
      </c>
      <c r="K928" s="6" t="s">
        <v>35</v>
      </c>
      <c r="L928" s="6">
        <v>3.66</v>
      </c>
      <c r="M928" s="8"/>
      <c r="N928" s="6" t="s">
        <v>12054</v>
      </c>
      <c r="O928" s="6" t="s">
        <v>94</v>
      </c>
      <c r="P928" s="6" t="s">
        <v>81</v>
      </c>
      <c r="Q928" s="6" t="s">
        <v>65</v>
      </c>
      <c r="R928" s="6" t="s">
        <v>95</v>
      </c>
      <c r="S928" s="6" t="s">
        <v>40</v>
      </c>
      <c r="T928" s="6" t="s">
        <v>56</v>
      </c>
      <c r="U928" s="6">
        <v>20</v>
      </c>
      <c r="V928" s="6" t="s">
        <v>303</v>
      </c>
      <c r="W928" s="6" t="s">
        <v>58</v>
      </c>
      <c r="X928" s="6" t="s">
        <v>10581</v>
      </c>
      <c r="Y928" s="6" t="s">
        <v>10582</v>
      </c>
      <c r="Z928" s="6">
        <v>18683676509</v>
      </c>
      <c r="AA928" s="6" t="s">
        <v>12067</v>
      </c>
      <c r="AB928" s="6">
        <v>2023</v>
      </c>
      <c r="AC928" s="8"/>
      <c r="AD928" s="6">
        <v>2</v>
      </c>
      <c r="AE928" s="8"/>
    </row>
    <row r="929" spans="1:31" ht="64.5" x14ac:dyDescent="0.25">
      <c r="A929" s="6">
        <v>3052</v>
      </c>
      <c r="B929" s="6">
        <v>2020091096</v>
      </c>
      <c r="C929" s="6" t="s">
        <v>10707</v>
      </c>
      <c r="D929" s="6" t="s">
        <v>10577</v>
      </c>
      <c r="E929" s="6" t="s">
        <v>93</v>
      </c>
      <c r="F929" s="6">
        <v>9</v>
      </c>
      <c r="G929" s="6" t="s">
        <v>34</v>
      </c>
      <c r="H929" s="6">
        <v>80</v>
      </c>
      <c r="I929" s="6">
        <v>80.5</v>
      </c>
      <c r="J929" s="6">
        <v>89</v>
      </c>
      <c r="K929" s="6" t="s">
        <v>35</v>
      </c>
      <c r="L929" s="6">
        <v>3.18</v>
      </c>
      <c r="M929" s="8"/>
      <c r="N929" s="6" t="s">
        <v>88</v>
      </c>
      <c r="O929" s="6" t="s">
        <v>94</v>
      </c>
      <c r="P929" s="6" t="s">
        <v>89</v>
      </c>
      <c r="Q929" s="6" t="s">
        <v>53</v>
      </c>
      <c r="R929" s="6" t="s">
        <v>260</v>
      </c>
      <c r="S929" s="6" t="s">
        <v>40</v>
      </c>
      <c r="T929" s="6" t="s">
        <v>56</v>
      </c>
      <c r="U929" s="6">
        <v>23</v>
      </c>
      <c r="V929" s="6" t="s">
        <v>303</v>
      </c>
      <c r="W929" s="6" t="s">
        <v>58</v>
      </c>
      <c r="X929" s="6" t="s">
        <v>10708</v>
      </c>
      <c r="Y929" s="8"/>
      <c r="Z929" s="8"/>
      <c r="AA929" s="6" t="s">
        <v>12067</v>
      </c>
      <c r="AB929" s="6">
        <v>2023</v>
      </c>
      <c r="AC929" s="8"/>
      <c r="AD929" s="6">
        <v>2</v>
      </c>
      <c r="AE929" s="8"/>
    </row>
    <row r="930" spans="1:31" ht="51.75" x14ac:dyDescent="0.25">
      <c r="A930" s="6">
        <v>3059</v>
      </c>
      <c r="B930" s="6">
        <v>2017121024</v>
      </c>
      <c r="C930" s="6" t="s">
        <v>1438</v>
      </c>
      <c r="D930" s="6" t="s">
        <v>10577</v>
      </c>
      <c r="E930" s="6" t="s">
        <v>176</v>
      </c>
      <c r="F930" s="6">
        <v>10</v>
      </c>
      <c r="G930" s="6" t="s">
        <v>34</v>
      </c>
      <c r="H930" s="6">
        <v>88</v>
      </c>
      <c r="I930" s="6">
        <v>91</v>
      </c>
      <c r="J930" s="6">
        <v>98</v>
      </c>
      <c r="K930" s="6" t="s">
        <v>35</v>
      </c>
      <c r="L930" s="6">
        <v>3.17</v>
      </c>
      <c r="M930" s="8"/>
      <c r="N930" s="6" t="s">
        <v>202</v>
      </c>
      <c r="O930" s="8"/>
      <c r="P930" s="6" t="s">
        <v>64</v>
      </c>
      <c r="Q930" s="6" t="s">
        <v>65</v>
      </c>
      <c r="R930" s="6" t="s">
        <v>179</v>
      </c>
      <c r="S930" s="6" t="s">
        <v>40</v>
      </c>
      <c r="T930" s="6" t="s">
        <v>56</v>
      </c>
      <c r="U930" s="6">
        <v>31</v>
      </c>
      <c r="V930" s="6" t="s">
        <v>303</v>
      </c>
      <c r="W930" s="6" t="s">
        <v>58</v>
      </c>
      <c r="X930" s="6" t="s">
        <v>15072</v>
      </c>
      <c r="Y930" s="6" t="s">
        <v>15073</v>
      </c>
      <c r="Z930" s="6" t="s">
        <v>15074</v>
      </c>
      <c r="AA930" s="6" t="s">
        <v>10925</v>
      </c>
      <c r="AB930" s="6">
        <v>2023</v>
      </c>
      <c r="AC930" s="8"/>
      <c r="AD930" s="6">
        <v>1</v>
      </c>
      <c r="AE930" s="8"/>
    </row>
    <row r="931" spans="1:31" ht="90" x14ac:dyDescent="0.25">
      <c r="A931" s="6">
        <v>3123</v>
      </c>
      <c r="B931" s="6">
        <v>2013070095</v>
      </c>
      <c r="C931" s="6" t="s">
        <v>1223</v>
      </c>
      <c r="D931" s="6" t="s">
        <v>10884</v>
      </c>
      <c r="E931" s="6" t="s">
        <v>47</v>
      </c>
      <c r="F931" s="6">
        <v>7</v>
      </c>
      <c r="G931" s="6" t="s">
        <v>71</v>
      </c>
      <c r="H931" s="6">
        <v>146</v>
      </c>
      <c r="I931" s="6">
        <v>155</v>
      </c>
      <c r="J931" s="6">
        <v>153</v>
      </c>
      <c r="K931" s="6" t="s">
        <v>35</v>
      </c>
      <c r="L931" s="6">
        <v>2.73</v>
      </c>
      <c r="M931" s="8"/>
      <c r="N931" s="6" t="s">
        <v>302</v>
      </c>
      <c r="O931" s="8"/>
      <c r="P931" s="6" t="s">
        <v>81</v>
      </c>
      <c r="Q931" s="6" t="s">
        <v>65</v>
      </c>
      <c r="R931" s="6" t="s">
        <v>109</v>
      </c>
      <c r="S931" s="6" t="s">
        <v>40</v>
      </c>
      <c r="T931" s="6" t="s">
        <v>56</v>
      </c>
      <c r="U931" s="6">
        <v>32</v>
      </c>
      <c r="V931" s="6" t="s">
        <v>303</v>
      </c>
      <c r="W931" s="6" t="s">
        <v>58</v>
      </c>
      <c r="X931" s="6" t="s">
        <v>14938</v>
      </c>
      <c r="Y931" s="6" t="s">
        <v>14939</v>
      </c>
      <c r="Z931" s="6" t="s">
        <v>14940</v>
      </c>
      <c r="AA931" s="6" t="s">
        <v>10925</v>
      </c>
      <c r="AB931" s="6">
        <v>2023</v>
      </c>
      <c r="AC931" s="8"/>
      <c r="AD931" s="6">
        <v>1</v>
      </c>
      <c r="AE931" s="9">
        <v>45109</v>
      </c>
    </row>
    <row r="932" spans="1:31" ht="64.5" x14ac:dyDescent="0.25">
      <c r="A932" s="6">
        <v>1578</v>
      </c>
      <c r="B932" s="6">
        <v>2021071041</v>
      </c>
      <c r="C932" s="6" t="s">
        <v>293</v>
      </c>
      <c r="D932" s="6" t="s">
        <v>5663</v>
      </c>
      <c r="E932" s="6" t="s">
        <v>47</v>
      </c>
      <c r="F932" s="8"/>
      <c r="G932" s="8"/>
      <c r="H932" s="6">
        <v>54</v>
      </c>
      <c r="I932" s="8"/>
      <c r="J932" s="8"/>
      <c r="K932" s="6" t="s">
        <v>35</v>
      </c>
      <c r="L932" s="6">
        <v>3.45</v>
      </c>
      <c r="M932" s="8"/>
      <c r="N932" s="6" t="s">
        <v>500</v>
      </c>
      <c r="O932" s="6" t="s">
        <v>134</v>
      </c>
      <c r="P932" s="6" t="s">
        <v>147</v>
      </c>
      <c r="Q932" s="6" t="s">
        <v>148</v>
      </c>
      <c r="R932" s="6" t="s">
        <v>54</v>
      </c>
      <c r="S932" s="6" t="s">
        <v>40</v>
      </c>
      <c r="T932" s="6" t="s">
        <v>56</v>
      </c>
      <c r="U932" s="6">
        <v>22</v>
      </c>
      <c r="V932" s="6" t="s">
        <v>1306</v>
      </c>
      <c r="W932" s="6" t="s">
        <v>58</v>
      </c>
      <c r="X932" s="6" t="s">
        <v>5664</v>
      </c>
      <c r="Y932" s="6" t="s">
        <v>5665</v>
      </c>
      <c r="Z932" s="6" t="s">
        <v>5666</v>
      </c>
      <c r="AA932" s="6" t="s">
        <v>10925</v>
      </c>
      <c r="AB932" s="6">
        <v>2023</v>
      </c>
      <c r="AC932" s="8"/>
      <c r="AD932" s="6">
        <v>1</v>
      </c>
      <c r="AE932" s="8"/>
    </row>
    <row r="933" spans="1:31" ht="51.75" x14ac:dyDescent="0.25">
      <c r="A933" s="6">
        <v>1466</v>
      </c>
      <c r="B933" s="6">
        <v>2021081023</v>
      </c>
      <c r="C933" s="6" t="s">
        <v>11450</v>
      </c>
      <c r="D933" s="6" t="s">
        <v>5236</v>
      </c>
      <c r="E933" s="6" t="s">
        <v>47</v>
      </c>
      <c r="F933" s="6">
        <v>10</v>
      </c>
      <c r="G933" s="6" t="s">
        <v>139</v>
      </c>
      <c r="H933" s="6">
        <v>52</v>
      </c>
      <c r="I933" s="6">
        <v>55</v>
      </c>
      <c r="J933" s="6">
        <v>62</v>
      </c>
      <c r="K933" s="6" t="s">
        <v>35</v>
      </c>
      <c r="L933" s="6">
        <v>2.62</v>
      </c>
      <c r="M933" s="8"/>
      <c r="N933" s="6" t="s">
        <v>423</v>
      </c>
      <c r="O933" s="6" t="s">
        <v>134</v>
      </c>
      <c r="P933" s="6" t="s">
        <v>168</v>
      </c>
      <c r="Q933" s="6" t="s">
        <v>148</v>
      </c>
      <c r="R933" s="6" t="s">
        <v>54</v>
      </c>
      <c r="S933" s="6" t="s">
        <v>40</v>
      </c>
      <c r="T933" s="6" t="s">
        <v>56</v>
      </c>
      <c r="U933" s="6">
        <v>20</v>
      </c>
      <c r="V933" s="6" t="s">
        <v>5760</v>
      </c>
      <c r="W933" s="6" t="s">
        <v>58</v>
      </c>
      <c r="X933" s="6" t="s">
        <v>11451</v>
      </c>
      <c r="Y933" s="8"/>
      <c r="Z933" s="8"/>
      <c r="AA933" s="6" t="s">
        <v>12067</v>
      </c>
      <c r="AB933" s="6">
        <v>2023</v>
      </c>
      <c r="AC933" s="8"/>
      <c r="AD933" s="6">
        <v>2</v>
      </c>
      <c r="AE933" s="8"/>
    </row>
    <row r="934" spans="1:31" ht="64.5" x14ac:dyDescent="0.25">
      <c r="A934" s="6">
        <v>953</v>
      </c>
      <c r="B934" s="6">
        <v>2021121035</v>
      </c>
      <c r="C934" s="6" t="s">
        <v>1001</v>
      </c>
      <c r="D934" s="6" t="s">
        <v>3381</v>
      </c>
      <c r="E934" s="6" t="s">
        <v>93</v>
      </c>
      <c r="F934" s="6">
        <v>6.5</v>
      </c>
      <c r="G934" s="6" t="s">
        <v>139</v>
      </c>
      <c r="H934" s="6">
        <v>46</v>
      </c>
      <c r="I934" s="6">
        <v>49.5</v>
      </c>
      <c r="J934" s="6">
        <v>52.5</v>
      </c>
      <c r="K934" s="6" t="s">
        <v>35</v>
      </c>
      <c r="L934" s="6">
        <v>2.8</v>
      </c>
      <c r="M934" s="8"/>
      <c r="N934" s="6" t="s">
        <v>88</v>
      </c>
      <c r="O934" s="6" t="s">
        <v>94</v>
      </c>
      <c r="P934" s="6" t="s">
        <v>89</v>
      </c>
      <c r="Q934" s="6" t="s">
        <v>53</v>
      </c>
      <c r="R934" s="6" t="s">
        <v>95</v>
      </c>
      <c r="S934" s="6" t="s">
        <v>40</v>
      </c>
      <c r="T934" s="6" t="s">
        <v>56</v>
      </c>
      <c r="U934" s="6">
        <v>20</v>
      </c>
      <c r="V934" s="6" t="s">
        <v>663</v>
      </c>
      <c r="W934" s="6" t="s">
        <v>58</v>
      </c>
      <c r="X934" s="6" t="s">
        <v>3382</v>
      </c>
      <c r="Y934" s="8"/>
      <c r="Z934" s="8"/>
      <c r="AA934" s="6" t="s">
        <v>12067</v>
      </c>
      <c r="AB934" s="6">
        <v>2023</v>
      </c>
      <c r="AC934" s="8"/>
      <c r="AD934" s="6">
        <v>2</v>
      </c>
      <c r="AE934" s="8"/>
    </row>
    <row r="935" spans="1:31" ht="64.5" x14ac:dyDescent="0.25">
      <c r="A935" s="6">
        <v>1665</v>
      </c>
      <c r="B935" s="6">
        <v>2020081135</v>
      </c>
      <c r="C935" s="6" t="s">
        <v>2371</v>
      </c>
      <c r="D935" s="6" t="s">
        <v>15085</v>
      </c>
      <c r="E935" s="6" t="s">
        <v>47</v>
      </c>
      <c r="F935" s="6">
        <v>9</v>
      </c>
      <c r="G935" s="6" t="s">
        <v>71</v>
      </c>
      <c r="H935" s="6">
        <v>132</v>
      </c>
      <c r="I935" s="6">
        <v>132</v>
      </c>
      <c r="J935" s="6">
        <v>141</v>
      </c>
      <c r="K935" s="6" t="s">
        <v>35</v>
      </c>
      <c r="L935" s="6">
        <v>3.63</v>
      </c>
      <c r="M935" s="8"/>
      <c r="N935" s="6" t="s">
        <v>294</v>
      </c>
      <c r="O935" s="8"/>
      <c r="P935" s="6" t="s">
        <v>37</v>
      </c>
      <c r="Q935" s="6" t="s">
        <v>38</v>
      </c>
      <c r="R935" s="6" t="s">
        <v>54</v>
      </c>
      <c r="S935" s="6" t="s">
        <v>40</v>
      </c>
      <c r="T935" s="6" t="s">
        <v>56</v>
      </c>
      <c r="U935" s="6">
        <v>37</v>
      </c>
      <c r="V935" s="6" t="s">
        <v>663</v>
      </c>
      <c r="W935" s="6" t="s">
        <v>58</v>
      </c>
      <c r="X935" s="6" t="s">
        <v>15086</v>
      </c>
      <c r="Y935" s="6" t="s">
        <v>15087</v>
      </c>
      <c r="Z935" s="6" t="s">
        <v>15088</v>
      </c>
      <c r="AA935" s="6" t="s">
        <v>12067</v>
      </c>
      <c r="AB935" s="6">
        <v>2023</v>
      </c>
      <c r="AC935" s="8"/>
      <c r="AD935" s="6">
        <v>2</v>
      </c>
      <c r="AE935" s="8"/>
    </row>
    <row r="936" spans="1:31" ht="64.5" x14ac:dyDescent="0.25">
      <c r="A936" s="6">
        <v>3087</v>
      </c>
      <c r="B936" s="6">
        <v>2021111093</v>
      </c>
      <c r="C936" s="6" t="s">
        <v>10767</v>
      </c>
      <c r="D936" s="6" t="s">
        <v>10750</v>
      </c>
      <c r="E936" s="6" t="s">
        <v>47</v>
      </c>
      <c r="F936" s="6">
        <v>3.5</v>
      </c>
      <c r="G936" s="6" t="s">
        <v>139</v>
      </c>
      <c r="H936" s="6">
        <v>46</v>
      </c>
      <c r="I936" s="6">
        <v>46.5</v>
      </c>
      <c r="J936" s="6">
        <v>49.5</v>
      </c>
      <c r="K936" s="6" t="s">
        <v>35</v>
      </c>
      <c r="L936" s="6">
        <v>3.18</v>
      </c>
      <c r="M936" s="8"/>
      <c r="N936" s="6" t="s">
        <v>88</v>
      </c>
      <c r="O936" s="6" t="s">
        <v>51</v>
      </c>
      <c r="P936" s="6" t="s">
        <v>89</v>
      </c>
      <c r="Q936" s="6" t="s">
        <v>53</v>
      </c>
      <c r="R936" s="6" t="s">
        <v>54</v>
      </c>
      <c r="S936" s="6" t="s">
        <v>40</v>
      </c>
      <c r="T936" s="6" t="s">
        <v>56</v>
      </c>
      <c r="U936" s="6">
        <v>19</v>
      </c>
      <c r="V936" s="6" t="s">
        <v>663</v>
      </c>
      <c r="W936" s="6" t="s">
        <v>58</v>
      </c>
      <c r="X936" s="6" t="s">
        <v>10768</v>
      </c>
      <c r="Y936" s="8"/>
      <c r="Z936" s="8"/>
      <c r="AA936" s="6" t="s">
        <v>12067</v>
      </c>
      <c r="AB936" s="6">
        <v>2023</v>
      </c>
      <c r="AC936" s="8"/>
      <c r="AD936" s="6">
        <v>2</v>
      </c>
      <c r="AE936" s="8"/>
    </row>
    <row r="937" spans="1:31" ht="39" x14ac:dyDescent="0.25">
      <c r="A937" s="6">
        <v>1562</v>
      </c>
      <c r="B937" s="6">
        <v>2020041009</v>
      </c>
      <c r="C937" s="6" t="s">
        <v>5577</v>
      </c>
      <c r="D937" s="6" t="s">
        <v>5578</v>
      </c>
      <c r="E937" s="6" t="s">
        <v>47</v>
      </c>
      <c r="F937" s="6">
        <v>9</v>
      </c>
      <c r="G937" s="6" t="s">
        <v>34</v>
      </c>
      <c r="H937" s="6">
        <v>73</v>
      </c>
      <c r="I937" s="6">
        <v>73</v>
      </c>
      <c r="J937" s="6">
        <v>82</v>
      </c>
      <c r="K937" s="6" t="s">
        <v>35</v>
      </c>
      <c r="L937" s="6">
        <v>2.7</v>
      </c>
      <c r="M937" s="8"/>
      <c r="N937" s="6" t="s">
        <v>477</v>
      </c>
      <c r="O937" s="6" t="s">
        <v>80</v>
      </c>
      <c r="P937" s="6" t="s">
        <v>64</v>
      </c>
      <c r="Q937" s="6" t="s">
        <v>65</v>
      </c>
      <c r="R937" s="6" t="s">
        <v>54</v>
      </c>
      <c r="S937" s="6" t="s">
        <v>55</v>
      </c>
      <c r="T937" s="6" t="s">
        <v>56</v>
      </c>
      <c r="U937" s="6">
        <v>24</v>
      </c>
      <c r="V937" s="6" t="s">
        <v>5579</v>
      </c>
      <c r="W937" s="6" t="s">
        <v>58</v>
      </c>
      <c r="X937" s="6" t="s">
        <v>5580</v>
      </c>
      <c r="Y937" s="6" t="s">
        <v>5581</v>
      </c>
      <c r="Z937" s="6" t="s">
        <v>5582</v>
      </c>
      <c r="AA937" s="6" t="s">
        <v>12067</v>
      </c>
      <c r="AB937" s="6">
        <v>2023</v>
      </c>
      <c r="AC937" s="8"/>
      <c r="AD937" s="6">
        <v>2</v>
      </c>
      <c r="AE937" s="8"/>
    </row>
    <row r="938" spans="1:31" ht="64.5" x14ac:dyDescent="0.25">
      <c r="A938" s="6">
        <v>336</v>
      </c>
      <c r="B938" s="6">
        <v>2022081175</v>
      </c>
      <c r="C938" s="6" t="s">
        <v>1382</v>
      </c>
      <c r="D938" s="6" t="s">
        <v>1383</v>
      </c>
      <c r="E938" s="6" t="s">
        <v>47</v>
      </c>
      <c r="F938" s="6">
        <v>6</v>
      </c>
      <c r="G938" s="6" t="s">
        <v>78</v>
      </c>
      <c r="H938" s="6">
        <v>20</v>
      </c>
      <c r="I938" s="6">
        <v>20</v>
      </c>
      <c r="J938" s="6">
        <v>26</v>
      </c>
      <c r="K938" s="6" t="s">
        <v>35</v>
      </c>
      <c r="L938" s="6">
        <v>1.74</v>
      </c>
      <c r="M938" s="6" t="s">
        <v>476</v>
      </c>
      <c r="N938" s="6" t="s">
        <v>358</v>
      </c>
      <c r="O938" s="8"/>
      <c r="P938" s="6" t="s">
        <v>52</v>
      </c>
      <c r="Q938" s="6" t="s">
        <v>53</v>
      </c>
      <c r="R938" s="6" t="s">
        <v>54</v>
      </c>
      <c r="S938" s="6" t="s">
        <v>55</v>
      </c>
      <c r="T938" s="6" t="s">
        <v>56</v>
      </c>
      <c r="U938" s="6">
        <v>19</v>
      </c>
      <c r="V938" s="6" t="s">
        <v>1384</v>
      </c>
      <c r="W938" s="6" t="s">
        <v>58</v>
      </c>
      <c r="X938" s="6" t="s">
        <v>1385</v>
      </c>
      <c r="Y938" s="6" t="s">
        <v>1386</v>
      </c>
      <c r="Z938" s="6" t="s">
        <v>1387</v>
      </c>
      <c r="AA938" s="6" t="s">
        <v>12067</v>
      </c>
      <c r="AB938" s="6">
        <v>2023</v>
      </c>
      <c r="AC938" s="8"/>
      <c r="AD938" s="6">
        <v>2</v>
      </c>
      <c r="AE938" s="8"/>
    </row>
    <row r="939" spans="1:31" ht="64.5" x14ac:dyDescent="0.25">
      <c r="A939" s="6">
        <v>14</v>
      </c>
      <c r="B939" s="6">
        <v>2022071107</v>
      </c>
      <c r="C939" s="6" t="s">
        <v>144</v>
      </c>
      <c r="D939" s="6" t="s">
        <v>145</v>
      </c>
      <c r="E939" s="6" t="s">
        <v>47</v>
      </c>
      <c r="F939" s="6">
        <v>15</v>
      </c>
      <c r="G939" s="6" t="s">
        <v>78</v>
      </c>
      <c r="H939" s="6">
        <v>30</v>
      </c>
      <c r="I939" s="6">
        <v>30</v>
      </c>
      <c r="J939" s="6">
        <v>45</v>
      </c>
      <c r="K939" s="6" t="s">
        <v>35</v>
      </c>
      <c r="L939" s="6">
        <v>3.41</v>
      </c>
      <c r="M939" s="8"/>
      <c r="N939" s="6" t="s">
        <v>146</v>
      </c>
      <c r="O939" s="6" t="s">
        <v>134</v>
      </c>
      <c r="P939" s="6" t="s">
        <v>147</v>
      </c>
      <c r="Q939" s="6" t="s">
        <v>148</v>
      </c>
      <c r="R939" s="6" t="s">
        <v>54</v>
      </c>
      <c r="S939" s="6" t="s">
        <v>40</v>
      </c>
      <c r="T939" s="8"/>
      <c r="U939" s="6">
        <v>18</v>
      </c>
      <c r="V939" s="6" t="s">
        <v>149</v>
      </c>
      <c r="W939" s="6" t="s">
        <v>58</v>
      </c>
      <c r="X939" s="6" t="s">
        <v>150</v>
      </c>
      <c r="Y939" s="6" t="s">
        <v>151</v>
      </c>
      <c r="Z939" s="6">
        <v>8686434792</v>
      </c>
      <c r="AA939" s="6" t="s">
        <v>10925</v>
      </c>
      <c r="AB939" s="6">
        <v>2023</v>
      </c>
      <c r="AC939" s="8"/>
      <c r="AD939" s="6">
        <v>1</v>
      </c>
      <c r="AE939" s="8"/>
    </row>
    <row r="940" spans="1:31" ht="64.5" x14ac:dyDescent="0.25">
      <c r="A940" s="6">
        <v>34</v>
      </c>
      <c r="B940" s="6">
        <v>2022071023</v>
      </c>
      <c r="C940" s="6" t="s">
        <v>252</v>
      </c>
      <c r="D940" s="6" t="s">
        <v>253</v>
      </c>
      <c r="E940" s="6" t="s">
        <v>47</v>
      </c>
      <c r="F940" s="6">
        <v>9</v>
      </c>
      <c r="G940" s="6" t="s">
        <v>139</v>
      </c>
      <c r="H940" s="6">
        <v>41</v>
      </c>
      <c r="I940" s="6">
        <v>41</v>
      </c>
      <c r="J940" s="6">
        <v>50</v>
      </c>
      <c r="K940" s="6" t="s">
        <v>35</v>
      </c>
      <c r="L940" s="6">
        <v>3.55</v>
      </c>
      <c r="M940" s="8"/>
      <c r="N940" s="6" t="s">
        <v>254</v>
      </c>
      <c r="O940" s="6" t="s">
        <v>134</v>
      </c>
      <c r="P940" s="6" t="s">
        <v>147</v>
      </c>
      <c r="Q940" s="6" t="s">
        <v>148</v>
      </c>
      <c r="R940" s="6" t="s">
        <v>54</v>
      </c>
      <c r="S940" s="6" t="s">
        <v>40</v>
      </c>
      <c r="T940" s="6" t="s">
        <v>56</v>
      </c>
      <c r="U940" s="6">
        <v>19</v>
      </c>
      <c r="V940" s="6" t="s">
        <v>149</v>
      </c>
      <c r="W940" s="6" t="s">
        <v>58</v>
      </c>
      <c r="X940" s="6" t="s">
        <v>255</v>
      </c>
      <c r="Y940" s="6" t="s">
        <v>256</v>
      </c>
      <c r="Z940" s="6" t="s">
        <v>257</v>
      </c>
      <c r="AA940" s="6" t="s">
        <v>12067</v>
      </c>
      <c r="AB940" s="6">
        <v>2023</v>
      </c>
      <c r="AC940" s="8"/>
      <c r="AD940" s="6">
        <v>2</v>
      </c>
      <c r="AE940" s="8"/>
    </row>
    <row r="941" spans="1:31" ht="39" x14ac:dyDescent="0.25">
      <c r="A941" s="6">
        <v>161</v>
      </c>
      <c r="B941" s="6">
        <v>2022111048</v>
      </c>
      <c r="C941" s="6" t="s">
        <v>32</v>
      </c>
      <c r="D941" s="6" t="s">
        <v>794</v>
      </c>
      <c r="E941" s="6" t="s">
        <v>47</v>
      </c>
      <c r="F941" s="6">
        <v>8</v>
      </c>
      <c r="G941" s="6" t="s">
        <v>78</v>
      </c>
      <c r="H941" s="6">
        <v>24</v>
      </c>
      <c r="I941" s="6">
        <v>24</v>
      </c>
      <c r="J941" s="6">
        <v>32</v>
      </c>
      <c r="K941" s="6" t="s">
        <v>35</v>
      </c>
      <c r="L941" s="6">
        <v>3.14</v>
      </c>
      <c r="M941" s="8"/>
      <c r="N941" s="6" t="s">
        <v>428</v>
      </c>
      <c r="O941" s="6" t="s">
        <v>80</v>
      </c>
      <c r="P941" s="6" t="s">
        <v>64</v>
      </c>
      <c r="Q941" s="6" t="s">
        <v>65</v>
      </c>
      <c r="R941" s="6" t="s">
        <v>54</v>
      </c>
      <c r="S941" s="6" t="s">
        <v>55</v>
      </c>
      <c r="T941" s="6" t="s">
        <v>56</v>
      </c>
      <c r="U941" s="6">
        <v>19</v>
      </c>
      <c r="V941" s="6" t="s">
        <v>149</v>
      </c>
      <c r="W941" s="6" t="s">
        <v>58</v>
      </c>
      <c r="X941" s="6" t="s">
        <v>795</v>
      </c>
      <c r="Y941" s="6" t="s">
        <v>796</v>
      </c>
      <c r="Z941" s="6" t="s">
        <v>797</v>
      </c>
      <c r="AA941" s="6" t="s">
        <v>12067</v>
      </c>
      <c r="AB941" s="6">
        <v>2023</v>
      </c>
      <c r="AC941" s="8"/>
      <c r="AD941" s="6">
        <v>2</v>
      </c>
      <c r="AE941" s="8"/>
    </row>
    <row r="942" spans="1:31" ht="64.5" x14ac:dyDescent="0.25">
      <c r="A942" s="6">
        <v>247</v>
      </c>
      <c r="B942" s="6">
        <v>2022071094</v>
      </c>
      <c r="C942" s="6" t="s">
        <v>1130</v>
      </c>
      <c r="D942" s="6" t="s">
        <v>1128</v>
      </c>
      <c r="E942" s="6" t="s">
        <v>93</v>
      </c>
      <c r="F942" s="6">
        <v>9.5</v>
      </c>
      <c r="G942" s="6" t="s">
        <v>139</v>
      </c>
      <c r="H942" s="6">
        <v>40</v>
      </c>
      <c r="I942" s="6">
        <v>40.5</v>
      </c>
      <c r="J942" s="6">
        <v>49.5</v>
      </c>
      <c r="K942" s="6" t="s">
        <v>35</v>
      </c>
      <c r="L942" s="6">
        <v>2.59</v>
      </c>
      <c r="M942" s="8"/>
      <c r="N942" s="6" t="s">
        <v>88</v>
      </c>
      <c r="O942" s="6" t="s">
        <v>94</v>
      </c>
      <c r="P942" s="6" t="s">
        <v>89</v>
      </c>
      <c r="Q942" s="6" t="s">
        <v>53</v>
      </c>
      <c r="R942" s="6" t="s">
        <v>95</v>
      </c>
      <c r="S942" s="6" t="s">
        <v>40</v>
      </c>
      <c r="T942" s="6" t="s">
        <v>56</v>
      </c>
      <c r="U942" s="6">
        <v>21</v>
      </c>
      <c r="V942" s="6" t="s">
        <v>149</v>
      </c>
      <c r="W942" s="6" t="s">
        <v>58</v>
      </c>
      <c r="X942" s="6" t="s">
        <v>1131</v>
      </c>
      <c r="Y942" s="6" t="s">
        <v>1132</v>
      </c>
      <c r="Z942" s="6" t="s">
        <v>1133</v>
      </c>
      <c r="AA942" s="6" t="s">
        <v>12067</v>
      </c>
      <c r="AB942" s="6">
        <v>2023</v>
      </c>
      <c r="AC942" s="8"/>
      <c r="AD942" s="6">
        <v>2</v>
      </c>
      <c r="AE942" s="8"/>
    </row>
    <row r="943" spans="1:31" ht="51.75" x14ac:dyDescent="0.25">
      <c r="A943" s="6">
        <v>488</v>
      </c>
      <c r="B943" s="6">
        <v>2021091211</v>
      </c>
      <c r="C943" s="6" t="s">
        <v>7662</v>
      </c>
      <c r="D943" s="6" t="s">
        <v>1882</v>
      </c>
      <c r="E943" s="6" t="s">
        <v>47</v>
      </c>
      <c r="F943" s="6">
        <v>12</v>
      </c>
      <c r="G943" s="6" t="s">
        <v>34</v>
      </c>
      <c r="H943" s="6">
        <v>77</v>
      </c>
      <c r="I943" s="6">
        <v>80</v>
      </c>
      <c r="J943" s="6">
        <v>89</v>
      </c>
      <c r="K943" s="6" t="s">
        <v>35</v>
      </c>
      <c r="L943" s="6">
        <v>3.64</v>
      </c>
      <c r="M943" s="8"/>
      <c r="N943" s="6" t="s">
        <v>202</v>
      </c>
      <c r="O943" s="8"/>
      <c r="P943" s="6" t="s">
        <v>64</v>
      </c>
      <c r="Q943" s="6" t="s">
        <v>65</v>
      </c>
      <c r="R943" s="6" t="s">
        <v>54</v>
      </c>
      <c r="S943" s="6" t="s">
        <v>40</v>
      </c>
      <c r="T943" s="6" t="s">
        <v>130</v>
      </c>
      <c r="U943" s="6">
        <v>40</v>
      </c>
      <c r="V943" s="6" t="s">
        <v>149</v>
      </c>
      <c r="W943" s="6" t="s">
        <v>58</v>
      </c>
      <c r="X943" s="6" t="s">
        <v>7664</v>
      </c>
      <c r="Y943" s="8"/>
      <c r="Z943" s="8"/>
      <c r="AA943" s="6" t="s">
        <v>12067</v>
      </c>
      <c r="AB943" s="6">
        <v>2023</v>
      </c>
      <c r="AC943" s="8"/>
      <c r="AD943" s="6">
        <v>2</v>
      </c>
      <c r="AE943" s="8"/>
    </row>
    <row r="944" spans="1:31" ht="51.75" x14ac:dyDescent="0.25">
      <c r="A944" s="6">
        <v>551</v>
      </c>
      <c r="B944" s="6">
        <v>2022091143</v>
      </c>
      <c r="C944" s="6" t="s">
        <v>2274</v>
      </c>
      <c r="D944" s="6" t="s">
        <v>2108</v>
      </c>
      <c r="E944" s="6" t="s">
        <v>47</v>
      </c>
      <c r="F944" s="6">
        <v>9</v>
      </c>
      <c r="G944" s="6" t="s">
        <v>78</v>
      </c>
      <c r="H944" s="6">
        <v>19</v>
      </c>
      <c r="I944" s="6">
        <v>22</v>
      </c>
      <c r="J944" s="6">
        <v>28</v>
      </c>
      <c r="K944" s="6" t="s">
        <v>35</v>
      </c>
      <c r="L944" s="6">
        <v>1.76</v>
      </c>
      <c r="M944" s="6" t="s">
        <v>476</v>
      </c>
      <c r="N944" s="6" t="s">
        <v>423</v>
      </c>
      <c r="O944" s="6" t="s">
        <v>134</v>
      </c>
      <c r="P944" s="6" t="s">
        <v>168</v>
      </c>
      <c r="Q944" s="6" t="s">
        <v>148</v>
      </c>
      <c r="R944" s="6" t="s">
        <v>54</v>
      </c>
      <c r="S944" s="6" t="s">
        <v>55</v>
      </c>
      <c r="T944" s="6" t="s">
        <v>56</v>
      </c>
      <c r="U944" s="6">
        <v>19</v>
      </c>
      <c r="V944" s="6" t="s">
        <v>149</v>
      </c>
      <c r="W944" s="6" t="s">
        <v>58</v>
      </c>
      <c r="X944" s="6" t="s">
        <v>20751</v>
      </c>
      <c r="Y944" s="6" t="s">
        <v>20752</v>
      </c>
      <c r="Z944" s="6" t="s">
        <v>20753</v>
      </c>
      <c r="AA944" s="6" t="s">
        <v>12067</v>
      </c>
      <c r="AB944" s="6">
        <v>2023</v>
      </c>
      <c r="AC944" s="8"/>
      <c r="AD944" s="6">
        <v>2</v>
      </c>
      <c r="AE944" s="8"/>
    </row>
    <row r="945" spans="1:31" ht="64.5" x14ac:dyDescent="0.25">
      <c r="A945" s="6">
        <v>618</v>
      </c>
      <c r="B945" s="6">
        <v>2021081335</v>
      </c>
      <c r="C945" s="6" t="s">
        <v>9801</v>
      </c>
      <c r="D945" s="6" t="s">
        <v>2283</v>
      </c>
      <c r="E945" s="6" t="s">
        <v>47</v>
      </c>
      <c r="F945" s="6">
        <v>15</v>
      </c>
      <c r="G945" s="6" t="s">
        <v>139</v>
      </c>
      <c r="H945" s="6">
        <v>58</v>
      </c>
      <c r="I945" s="6">
        <v>58</v>
      </c>
      <c r="J945" s="6">
        <v>73</v>
      </c>
      <c r="K945" s="6" t="s">
        <v>35</v>
      </c>
      <c r="L945" s="6">
        <v>3</v>
      </c>
      <c r="M945" s="8"/>
      <c r="N945" s="6" t="s">
        <v>216</v>
      </c>
      <c r="O945" s="6" t="s">
        <v>134</v>
      </c>
      <c r="P945" s="6" t="s">
        <v>147</v>
      </c>
      <c r="Q945" s="6" t="s">
        <v>148</v>
      </c>
      <c r="R945" s="6" t="s">
        <v>54</v>
      </c>
      <c r="S945" s="6" t="s">
        <v>55</v>
      </c>
      <c r="T945" s="6" t="s">
        <v>56</v>
      </c>
      <c r="U945" s="6">
        <v>21</v>
      </c>
      <c r="V945" s="6" t="s">
        <v>149</v>
      </c>
      <c r="W945" s="6" t="s">
        <v>58</v>
      </c>
      <c r="X945" s="6" t="s">
        <v>15119</v>
      </c>
      <c r="Y945" s="8"/>
      <c r="Z945" s="8"/>
      <c r="AA945" s="6" t="s">
        <v>10925</v>
      </c>
      <c r="AB945" s="6">
        <v>2023</v>
      </c>
      <c r="AC945" s="8"/>
      <c r="AD945" s="6">
        <v>1</v>
      </c>
      <c r="AE945" s="8"/>
    </row>
    <row r="946" spans="1:31" ht="90" x14ac:dyDescent="0.25">
      <c r="A946" s="6">
        <v>932</v>
      </c>
      <c r="B946" s="6">
        <v>2015060017</v>
      </c>
      <c r="C946" s="6" t="s">
        <v>15109</v>
      </c>
      <c r="D946" s="6" t="s">
        <v>3338</v>
      </c>
      <c r="E946" s="6" t="s">
        <v>47</v>
      </c>
      <c r="F946" s="6">
        <v>3</v>
      </c>
      <c r="G946" s="6" t="s">
        <v>71</v>
      </c>
      <c r="H946" s="6">
        <v>133</v>
      </c>
      <c r="I946" s="6">
        <v>142</v>
      </c>
      <c r="J946" s="6">
        <v>136</v>
      </c>
      <c r="K946" s="6" t="s">
        <v>35</v>
      </c>
      <c r="L946" s="6">
        <v>2.78</v>
      </c>
      <c r="M946" s="8"/>
      <c r="N946" s="6" t="s">
        <v>13498</v>
      </c>
      <c r="O946" s="8"/>
      <c r="P946" s="6" t="s">
        <v>81</v>
      </c>
      <c r="Q946" s="6" t="s">
        <v>65</v>
      </c>
      <c r="R946" s="6" t="s">
        <v>54</v>
      </c>
      <c r="S946" s="6" t="s">
        <v>40</v>
      </c>
      <c r="T946" s="6" t="s">
        <v>56</v>
      </c>
      <c r="U946" s="6">
        <v>56</v>
      </c>
      <c r="V946" s="6" t="s">
        <v>149</v>
      </c>
      <c r="W946" s="6" t="s">
        <v>58</v>
      </c>
      <c r="X946" s="6" t="s">
        <v>15110</v>
      </c>
      <c r="Y946" s="6" t="s">
        <v>15111</v>
      </c>
      <c r="Z946" s="6" t="s">
        <v>15112</v>
      </c>
      <c r="AA946" s="6" t="s">
        <v>12067</v>
      </c>
      <c r="AB946" s="6">
        <v>2023</v>
      </c>
      <c r="AC946" s="8"/>
      <c r="AD946" s="6">
        <v>2</v>
      </c>
      <c r="AE946" s="8"/>
    </row>
    <row r="947" spans="1:31" ht="64.5" x14ac:dyDescent="0.25">
      <c r="A947" s="6">
        <v>1176</v>
      </c>
      <c r="B947" s="6">
        <v>2021091012</v>
      </c>
      <c r="C947" s="6" t="s">
        <v>3078</v>
      </c>
      <c r="D947" s="6" t="s">
        <v>4199</v>
      </c>
      <c r="E947" s="6" t="s">
        <v>47</v>
      </c>
      <c r="F947" s="6">
        <v>15</v>
      </c>
      <c r="G947" s="6" t="s">
        <v>139</v>
      </c>
      <c r="H947" s="6">
        <v>46</v>
      </c>
      <c r="I947" s="6">
        <v>46.5</v>
      </c>
      <c r="J947" s="6">
        <v>61</v>
      </c>
      <c r="K947" s="6" t="s">
        <v>35</v>
      </c>
      <c r="L947" s="6">
        <v>2.64</v>
      </c>
      <c r="M947" s="8"/>
      <c r="N947" s="6" t="s">
        <v>88</v>
      </c>
      <c r="O947" s="6" t="s">
        <v>51</v>
      </c>
      <c r="P947" s="6" t="s">
        <v>89</v>
      </c>
      <c r="Q947" s="6" t="s">
        <v>53</v>
      </c>
      <c r="R947" s="6" t="s">
        <v>54</v>
      </c>
      <c r="S947" s="6" t="s">
        <v>40</v>
      </c>
      <c r="T947" s="6" t="s">
        <v>56</v>
      </c>
      <c r="U947" s="6">
        <v>23</v>
      </c>
      <c r="V947" s="6" t="s">
        <v>149</v>
      </c>
      <c r="W947" s="6" t="s">
        <v>58</v>
      </c>
      <c r="X947" s="6" t="s">
        <v>15113</v>
      </c>
      <c r="Y947" s="8"/>
      <c r="Z947" s="8"/>
      <c r="AA947" s="6" t="s">
        <v>45</v>
      </c>
      <c r="AB947" s="6">
        <v>2022</v>
      </c>
      <c r="AC947" s="8"/>
      <c r="AD947" s="6">
        <v>3</v>
      </c>
      <c r="AE947" s="8"/>
    </row>
    <row r="948" spans="1:31" ht="64.5" x14ac:dyDescent="0.25">
      <c r="A948" s="6">
        <v>1197</v>
      </c>
      <c r="B948" s="6">
        <v>2020081400</v>
      </c>
      <c r="C948" s="6" t="s">
        <v>4258</v>
      </c>
      <c r="D948" s="6" t="s">
        <v>4259</v>
      </c>
      <c r="E948" s="6" t="s">
        <v>47</v>
      </c>
      <c r="F948" s="6">
        <v>6</v>
      </c>
      <c r="G948" s="6" t="s">
        <v>71</v>
      </c>
      <c r="H948" s="6">
        <v>97</v>
      </c>
      <c r="I948" s="6">
        <v>97</v>
      </c>
      <c r="J948" s="6">
        <v>103</v>
      </c>
      <c r="K948" s="6" t="s">
        <v>35</v>
      </c>
      <c r="L948" s="6">
        <v>3.4</v>
      </c>
      <c r="M948" s="8"/>
      <c r="N948" s="6" t="s">
        <v>1251</v>
      </c>
      <c r="O948" s="8"/>
      <c r="P948" s="6" t="s">
        <v>52</v>
      </c>
      <c r="Q948" s="6" t="s">
        <v>53</v>
      </c>
      <c r="R948" s="6" t="s">
        <v>54</v>
      </c>
      <c r="S948" s="6" t="s">
        <v>55</v>
      </c>
      <c r="T948" s="6" t="s">
        <v>56</v>
      </c>
      <c r="U948" s="6">
        <v>23</v>
      </c>
      <c r="V948" s="6" t="s">
        <v>149</v>
      </c>
      <c r="W948" s="6" t="s">
        <v>58</v>
      </c>
      <c r="X948" s="6" t="s">
        <v>4260</v>
      </c>
      <c r="Y948" s="6" t="s">
        <v>4261</v>
      </c>
      <c r="Z948" s="6" t="s">
        <v>4262</v>
      </c>
      <c r="AA948" s="6" t="s">
        <v>12067</v>
      </c>
      <c r="AB948" s="6">
        <v>2023</v>
      </c>
      <c r="AC948" s="8"/>
      <c r="AD948" s="6">
        <v>2</v>
      </c>
      <c r="AE948" s="8"/>
    </row>
    <row r="949" spans="1:31" ht="64.5" x14ac:dyDescent="0.25">
      <c r="A949" s="6">
        <v>1203</v>
      </c>
      <c r="B949" s="6">
        <v>2022081204</v>
      </c>
      <c r="C949" s="6" t="s">
        <v>4293</v>
      </c>
      <c r="D949" s="6" t="s">
        <v>4294</v>
      </c>
      <c r="E949" s="6" t="s">
        <v>47</v>
      </c>
      <c r="F949" s="6">
        <v>12</v>
      </c>
      <c r="G949" s="6" t="s">
        <v>78</v>
      </c>
      <c r="H949" s="6">
        <v>18</v>
      </c>
      <c r="I949" s="6">
        <v>18</v>
      </c>
      <c r="J949" s="6">
        <v>30</v>
      </c>
      <c r="K949" s="6" t="s">
        <v>35</v>
      </c>
      <c r="L949" s="6">
        <v>1.62</v>
      </c>
      <c r="M949" s="6" t="s">
        <v>476</v>
      </c>
      <c r="N949" s="6" t="s">
        <v>492</v>
      </c>
      <c r="O949" s="6" t="s">
        <v>51</v>
      </c>
      <c r="P949" s="6" t="s">
        <v>197</v>
      </c>
      <c r="Q949" s="6" t="s">
        <v>53</v>
      </c>
      <c r="R949" s="6" t="s">
        <v>54</v>
      </c>
      <c r="S949" s="6" t="s">
        <v>40</v>
      </c>
      <c r="T949" s="6" t="s">
        <v>56</v>
      </c>
      <c r="U949" s="6">
        <v>21</v>
      </c>
      <c r="V949" s="6" t="s">
        <v>149</v>
      </c>
      <c r="W949" s="6" t="s">
        <v>58</v>
      </c>
      <c r="X949" s="6" t="s">
        <v>4295</v>
      </c>
      <c r="Y949" s="6" t="s">
        <v>4296</v>
      </c>
      <c r="Z949" s="6">
        <v>8687519097</v>
      </c>
      <c r="AA949" s="6" t="s">
        <v>10925</v>
      </c>
      <c r="AB949" s="6">
        <v>2023</v>
      </c>
      <c r="AC949" s="8"/>
      <c r="AD949" s="6">
        <v>1</v>
      </c>
      <c r="AE949" s="8"/>
    </row>
    <row r="950" spans="1:31" ht="64.5" x14ac:dyDescent="0.25">
      <c r="A950" s="6">
        <v>1262</v>
      </c>
      <c r="B950" s="6">
        <v>2022061213</v>
      </c>
      <c r="C950" s="6" t="s">
        <v>4389</v>
      </c>
      <c r="D950" s="6" t="s">
        <v>4555</v>
      </c>
      <c r="E950" s="6" t="s">
        <v>47</v>
      </c>
      <c r="F950" s="6">
        <v>9</v>
      </c>
      <c r="G950" s="6" t="s">
        <v>139</v>
      </c>
      <c r="H950" s="6">
        <v>37</v>
      </c>
      <c r="I950" s="6">
        <v>37</v>
      </c>
      <c r="J950" s="6">
        <v>46</v>
      </c>
      <c r="K950" s="6" t="s">
        <v>35</v>
      </c>
      <c r="L950" s="6">
        <v>3.41</v>
      </c>
      <c r="M950" s="8"/>
      <c r="N950" s="6" t="s">
        <v>216</v>
      </c>
      <c r="O950" s="6" t="s">
        <v>134</v>
      </c>
      <c r="P950" s="6" t="s">
        <v>147</v>
      </c>
      <c r="Q950" s="6" t="s">
        <v>148</v>
      </c>
      <c r="R950" s="6" t="s">
        <v>54</v>
      </c>
      <c r="S950" s="6" t="s">
        <v>40</v>
      </c>
      <c r="T950" s="6" t="s">
        <v>56</v>
      </c>
      <c r="U950" s="6">
        <v>19</v>
      </c>
      <c r="V950" s="6" t="s">
        <v>149</v>
      </c>
      <c r="W950" s="6" t="s">
        <v>58</v>
      </c>
      <c r="X950" s="6" t="s">
        <v>4568</v>
      </c>
      <c r="Y950" s="6" t="s">
        <v>4569</v>
      </c>
      <c r="Z950" s="6" t="s">
        <v>4570</v>
      </c>
      <c r="AA950" s="6" t="s">
        <v>12067</v>
      </c>
      <c r="AB950" s="6">
        <v>2023</v>
      </c>
      <c r="AC950" s="8"/>
      <c r="AD950" s="6">
        <v>2</v>
      </c>
      <c r="AE950" s="8"/>
    </row>
    <row r="951" spans="1:31" ht="64.5" x14ac:dyDescent="0.25">
      <c r="A951" s="6">
        <v>1412</v>
      </c>
      <c r="B951" s="6">
        <v>2022111010</v>
      </c>
      <c r="C951" s="6" t="s">
        <v>5106</v>
      </c>
      <c r="D951" s="6" t="s">
        <v>5035</v>
      </c>
      <c r="E951" s="6" t="s">
        <v>47</v>
      </c>
      <c r="F951" s="6">
        <v>16</v>
      </c>
      <c r="G951" s="6" t="s">
        <v>48</v>
      </c>
      <c r="H951" s="6">
        <v>16</v>
      </c>
      <c r="I951" s="6">
        <v>16</v>
      </c>
      <c r="J951" s="6">
        <v>32</v>
      </c>
      <c r="K951" s="6" t="s">
        <v>35</v>
      </c>
      <c r="L951" s="6">
        <v>2.86</v>
      </c>
      <c r="M951" s="8"/>
      <c r="N951" s="6" t="s">
        <v>63</v>
      </c>
      <c r="O951" s="6" t="s">
        <v>80</v>
      </c>
      <c r="P951" s="6" t="s">
        <v>64</v>
      </c>
      <c r="Q951" s="6" t="s">
        <v>65</v>
      </c>
      <c r="R951" s="6" t="s">
        <v>54</v>
      </c>
      <c r="S951" s="6" t="s">
        <v>55</v>
      </c>
      <c r="T951" s="6" t="s">
        <v>56</v>
      </c>
      <c r="U951" s="6">
        <v>20</v>
      </c>
      <c r="V951" s="6" t="s">
        <v>149</v>
      </c>
      <c r="W951" s="6" t="s">
        <v>58</v>
      </c>
      <c r="X951" s="6" t="s">
        <v>5107</v>
      </c>
      <c r="Y951" s="6" t="s">
        <v>5108</v>
      </c>
      <c r="Z951" s="6">
        <v>8687455894</v>
      </c>
      <c r="AA951" s="6" t="s">
        <v>10925</v>
      </c>
      <c r="AB951" s="6">
        <v>2023</v>
      </c>
      <c r="AC951" s="8"/>
      <c r="AD951" s="6">
        <v>1</v>
      </c>
      <c r="AE951" s="8"/>
    </row>
    <row r="952" spans="1:31" ht="64.5" x14ac:dyDescent="0.25">
      <c r="A952" s="6">
        <v>1480</v>
      </c>
      <c r="B952" s="6">
        <v>2020091170</v>
      </c>
      <c r="C952" s="6" t="s">
        <v>1076</v>
      </c>
      <c r="D952" s="6" t="s">
        <v>15105</v>
      </c>
      <c r="E952" s="6" t="s">
        <v>33</v>
      </c>
      <c r="F952" s="6">
        <v>9</v>
      </c>
      <c r="G952" s="6" t="s">
        <v>34</v>
      </c>
      <c r="H952" s="6">
        <v>66</v>
      </c>
      <c r="I952" s="6">
        <v>66</v>
      </c>
      <c r="J952" s="6">
        <v>75</v>
      </c>
      <c r="K952" s="6" t="s">
        <v>35</v>
      </c>
      <c r="L952" s="6">
        <v>3.37</v>
      </c>
      <c r="M952" s="8"/>
      <c r="N952" s="6" t="s">
        <v>129</v>
      </c>
      <c r="O952" s="8"/>
      <c r="P952" s="6" t="s">
        <v>89</v>
      </c>
      <c r="Q952" s="6" t="s">
        <v>53</v>
      </c>
      <c r="R952" s="6" t="s">
        <v>109</v>
      </c>
      <c r="S952" s="6" t="s">
        <v>40</v>
      </c>
      <c r="T952" s="6" t="s">
        <v>130</v>
      </c>
      <c r="U952" s="6">
        <v>40</v>
      </c>
      <c r="V952" s="6" t="s">
        <v>149</v>
      </c>
      <c r="W952" s="6" t="s">
        <v>58</v>
      </c>
      <c r="X952" s="6" t="s">
        <v>15106</v>
      </c>
      <c r="Y952" s="6" t="s">
        <v>15107</v>
      </c>
      <c r="Z952" s="6" t="s">
        <v>15108</v>
      </c>
      <c r="AA952" s="6" t="s">
        <v>12067</v>
      </c>
      <c r="AB952" s="6">
        <v>2023</v>
      </c>
      <c r="AC952" s="8"/>
      <c r="AD952" s="6">
        <v>2</v>
      </c>
      <c r="AE952" s="8"/>
    </row>
    <row r="953" spans="1:31" ht="64.5" x14ac:dyDescent="0.25">
      <c r="A953" s="6">
        <v>1507</v>
      </c>
      <c r="B953" s="6">
        <v>2022121062</v>
      </c>
      <c r="C953" s="6" t="s">
        <v>421</v>
      </c>
      <c r="D953" s="6" t="s">
        <v>5378</v>
      </c>
      <c r="E953" s="6" t="s">
        <v>47</v>
      </c>
      <c r="F953" s="6">
        <v>13</v>
      </c>
      <c r="G953" s="6" t="s">
        <v>48</v>
      </c>
      <c r="H953" s="6">
        <v>4</v>
      </c>
      <c r="I953" s="6">
        <v>4</v>
      </c>
      <c r="J953" s="6">
        <v>17</v>
      </c>
      <c r="K953" s="6" t="s">
        <v>35</v>
      </c>
      <c r="L953" s="6">
        <v>0.8</v>
      </c>
      <c r="M953" s="6" t="s">
        <v>476</v>
      </c>
      <c r="N953" s="6" t="s">
        <v>50</v>
      </c>
      <c r="O953" s="6" t="s">
        <v>51</v>
      </c>
      <c r="P953" s="6" t="s">
        <v>52</v>
      </c>
      <c r="Q953" s="6" t="s">
        <v>53</v>
      </c>
      <c r="R953" s="6" t="s">
        <v>54</v>
      </c>
      <c r="S953" s="6" t="s">
        <v>55</v>
      </c>
      <c r="T953" s="8"/>
      <c r="U953" s="6">
        <v>18</v>
      </c>
      <c r="V953" s="6" t="s">
        <v>149</v>
      </c>
      <c r="W953" s="6" t="s">
        <v>58</v>
      </c>
      <c r="X953" s="6" t="s">
        <v>20754</v>
      </c>
      <c r="Y953" s="6" t="s">
        <v>20755</v>
      </c>
      <c r="Z953" s="6" t="s">
        <v>20756</v>
      </c>
      <c r="AA953" s="6" t="s">
        <v>10925</v>
      </c>
      <c r="AB953" s="6">
        <v>2023</v>
      </c>
      <c r="AC953" s="8"/>
      <c r="AD953" s="6">
        <v>1</v>
      </c>
      <c r="AE953" s="8"/>
    </row>
    <row r="954" spans="1:31" ht="90" x14ac:dyDescent="0.25">
      <c r="A954" s="6">
        <v>1545</v>
      </c>
      <c r="B954" s="6">
        <v>2021071134</v>
      </c>
      <c r="C954" s="6" t="s">
        <v>2371</v>
      </c>
      <c r="D954" s="6" t="s">
        <v>5272</v>
      </c>
      <c r="E954" s="6" t="s">
        <v>47</v>
      </c>
      <c r="F954" s="6">
        <v>15</v>
      </c>
      <c r="G954" s="6" t="s">
        <v>139</v>
      </c>
      <c r="H954" s="6">
        <v>39</v>
      </c>
      <c r="I954" s="6">
        <v>45</v>
      </c>
      <c r="J954" s="6">
        <v>54</v>
      </c>
      <c r="K954" s="6" t="s">
        <v>115</v>
      </c>
      <c r="L954" s="6">
        <v>3.87</v>
      </c>
      <c r="M954" s="8"/>
      <c r="N954" s="6" t="s">
        <v>482</v>
      </c>
      <c r="O954" s="8"/>
      <c r="P954" s="6" t="s">
        <v>117</v>
      </c>
      <c r="Q954" s="6" t="s">
        <v>118</v>
      </c>
      <c r="R954" s="6" t="s">
        <v>119</v>
      </c>
      <c r="S954" s="6" t="s">
        <v>40</v>
      </c>
      <c r="T954" s="6" t="s">
        <v>56</v>
      </c>
      <c r="U954" s="6">
        <v>26</v>
      </c>
      <c r="V954" s="6" t="s">
        <v>149</v>
      </c>
      <c r="W954" s="6" t="s">
        <v>58</v>
      </c>
      <c r="X954" s="6" t="s">
        <v>15092</v>
      </c>
      <c r="Y954" s="8"/>
      <c r="Z954" s="8"/>
      <c r="AA954" s="6" t="s">
        <v>10925</v>
      </c>
      <c r="AB954" s="6">
        <v>2023</v>
      </c>
      <c r="AC954" s="8"/>
      <c r="AD954" s="6">
        <v>1</v>
      </c>
      <c r="AE954" s="8"/>
    </row>
    <row r="955" spans="1:31" ht="39" x14ac:dyDescent="0.25">
      <c r="A955" s="6">
        <v>1549</v>
      </c>
      <c r="B955" s="6">
        <v>2022091093</v>
      </c>
      <c r="C955" s="6" t="s">
        <v>5519</v>
      </c>
      <c r="D955" s="6" t="s">
        <v>5272</v>
      </c>
      <c r="E955" s="6" t="s">
        <v>93</v>
      </c>
      <c r="F955" s="6">
        <v>13</v>
      </c>
      <c r="G955" s="6" t="s">
        <v>78</v>
      </c>
      <c r="H955" s="6">
        <v>29</v>
      </c>
      <c r="I955" s="6">
        <v>29</v>
      </c>
      <c r="J955" s="6">
        <v>42</v>
      </c>
      <c r="K955" s="6" t="s">
        <v>35</v>
      </c>
      <c r="L955" s="6">
        <v>3.16</v>
      </c>
      <c r="M955" s="8"/>
      <c r="N955" s="6" t="s">
        <v>428</v>
      </c>
      <c r="O955" s="6" t="s">
        <v>94</v>
      </c>
      <c r="P955" s="6" t="s">
        <v>64</v>
      </c>
      <c r="Q955" s="6" t="s">
        <v>65</v>
      </c>
      <c r="R955" s="6" t="s">
        <v>95</v>
      </c>
      <c r="S955" s="6" t="s">
        <v>40</v>
      </c>
      <c r="T955" s="8"/>
      <c r="U955" s="6">
        <v>18</v>
      </c>
      <c r="V955" s="6" t="s">
        <v>149</v>
      </c>
      <c r="W955" s="6" t="s">
        <v>58</v>
      </c>
      <c r="X955" s="6" t="s">
        <v>5520</v>
      </c>
      <c r="Y955" s="6" t="s">
        <v>5521</v>
      </c>
      <c r="Z955" s="6">
        <v>8687577487</v>
      </c>
      <c r="AA955" s="6" t="s">
        <v>10925</v>
      </c>
      <c r="AB955" s="6">
        <v>2023</v>
      </c>
      <c r="AC955" s="8"/>
      <c r="AD955" s="6">
        <v>1</v>
      </c>
      <c r="AE955" s="8"/>
    </row>
    <row r="956" spans="1:31" ht="64.5" x14ac:dyDescent="0.25">
      <c r="A956" s="6">
        <v>1572</v>
      </c>
      <c r="B956" s="6">
        <v>2021101051</v>
      </c>
      <c r="C956" s="6" t="s">
        <v>5611</v>
      </c>
      <c r="D956" s="6" t="s">
        <v>5612</v>
      </c>
      <c r="E956" s="6" t="s">
        <v>47</v>
      </c>
      <c r="F956" s="6">
        <v>0</v>
      </c>
      <c r="G956" s="6" t="s">
        <v>78</v>
      </c>
      <c r="H956" s="6">
        <v>0</v>
      </c>
      <c r="I956" s="6">
        <v>0</v>
      </c>
      <c r="J956" s="6">
        <v>0</v>
      </c>
      <c r="K956" s="6" t="s">
        <v>35</v>
      </c>
      <c r="L956" s="6">
        <v>0</v>
      </c>
      <c r="M956" s="8"/>
      <c r="N956" s="6" t="s">
        <v>216</v>
      </c>
      <c r="O956" s="6" t="s">
        <v>134</v>
      </c>
      <c r="P956" s="6" t="s">
        <v>147</v>
      </c>
      <c r="Q956" s="6" t="s">
        <v>148</v>
      </c>
      <c r="R956" s="6" t="s">
        <v>54</v>
      </c>
      <c r="S956" s="6" t="s">
        <v>55</v>
      </c>
      <c r="T956" s="6" t="s">
        <v>56</v>
      </c>
      <c r="U956" s="6">
        <v>19</v>
      </c>
      <c r="V956" s="6" t="s">
        <v>149</v>
      </c>
      <c r="W956" s="6" t="s">
        <v>58</v>
      </c>
      <c r="X956" s="6" t="s">
        <v>5613</v>
      </c>
      <c r="Y956" s="6" t="s">
        <v>5614</v>
      </c>
      <c r="Z956" s="6" t="s">
        <v>5615</v>
      </c>
      <c r="AA956" s="6" t="s">
        <v>10925</v>
      </c>
      <c r="AB956" s="6">
        <v>2023</v>
      </c>
      <c r="AC956" s="8"/>
      <c r="AD956" s="6">
        <v>1</v>
      </c>
      <c r="AE956" s="8"/>
    </row>
    <row r="957" spans="1:31" ht="64.5" x14ac:dyDescent="0.25">
      <c r="A957" s="6">
        <v>1615</v>
      </c>
      <c r="B957" s="6">
        <v>2018091036</v>
      </c>
      <c r="C957" s="6" t="s">
        <v>15128</v>
      </c>
      <c r="D957" s="6" t="s">
        <v>15129</v>
      </c>
      <c r="E957" s="6" t="s">
        <v>93</v>
      </c>
      <c r="F957" s="6">
        <v>9</v>
      </c>
      <c r="G957" s="6" t="s">
        <v>71</v>
      </c>
      <c r="H957" s="6">
        <v>119</v>
      </c>
      <c r="I957" s="6">
        <v>122</v>
      </c>
      <c r="J957" s="6">
        <v>128</v>
      </c>
      <c r="K957" s="6" t="s">
        <v>35</v>
      </c>
      <c r="L957" s="6">
        <v>3.56</v>
      </c>
      <c r="M957" s="8"/>
      <c r="N957" s="6" t="s">
        <v>63</v>
      </c>
      <c r="O957" s="8"/>
      <c r="P957" s="6" t="s">
        <v>64</v>
      </c>
      <c r="Q957" s="6" t="s">
        <v>65</v>
      </c>
      <c r="R957" s="6" t="s">
        <v>95</v>
      </c>
      <c r="S957" s="6" t="s">
        <v>40</v>
      </c>
      <c r="T957" s="6" t="s">
        <v>56</v>
      </c>
      <c r="U957" s="6">
        <v>37</v>
      </c>
      <c r="V957" s="6" t="s">
        <v>149</v>
      </c>
      <c r="W957" s="6" t="s">
        <v>58</v>
      </c>
      <c r="X957" s="6" t="s">
        <v>15130</v>
      </c>
      <c r="Y957" s="8"/>
      <c r="Z957" s="6" t="s">
        <v>15131</v>
      </c>
      <c r="AA957" s="6" t="s">
        <v>45</v>
      </c>
      <c r="AB957" s="6">
        <v>2022</v>
      </c>
      <c r="AC957" s="8"/>
      <c r="AD957" s="6">
        <v>3</v>
      </c>
      <c r="AE957" s="9">
        <v>45109</v>
      </c>
    </row>
    <row r="958" spans="1:31" ht="64.5" x14ac:dyDescent="0.25">
      <c r="A958" s="6">
        <v>1666</v>
      </c>
      <c r="B958" s="6">
        <v>2022081065</v>
      </c>
      <c r="C958" s="6" t="s">
        <v>5993</v>
      </c>
      <c r="D958" s="6" t="s">
        <v>5994</v>
      </c>
      <c r="E958" s="6" t="s">
        <v>47</v>
      </c>
      <c r="F958" s="6">
        <v>12.5</v>
      </c>
      <c r="G958" s="6" t="s">
        <v>139</v>
      </c>
      <c r="H958" s="6">
        <v>40</v>
      </c>
      <c r="I958" s="6">
        <v>43.5</v>
      </c>
      <c r="J958" s="6">
        <v>52.5</v>
      </c>
      <c r="K958" s="6" t="s">
        <v>35</v>
      </c>
      <c r="L958" s="6">
        <v>2.67</v>
      </c>
      <c r="M958" s="8"/>
      <c r="N958" s="6" t="s">
        <v>88</v>
      </c>
      <c r="O958" s="6" t="s">
        <v>51</v>
      </c>
      <c r="P958" s="6" t="s">
        <v>89</v>
      </c>
      <c r="Q958" s="6" t="s">
        <v>53</v>
      </c>
      <c r="R958" s="6" t="s">
        <v>54</v>
      </c>
      <c r="S958" s="6" t="s">
        <v>40</v>
      </c>
      <c r="T958" s="6" t="s">
        <v>56</v>
      </c>
      <c r="U958" s="6">
        <v>20</v>
      </c>
      <c r="V958" s="6" t="s">
        <v>149</v>
      </c>
      <c r="W958" s="6" t="s">
        <v>58</v>
      </c>
      <c r="X958" s="6" t="s">
        <v>5995</v>
      </c>
      <c r="Y958" s="6" t="s">
        <v>5996</v>
      </c>
      <c r="Z958" s="6">
        <v>18687347196</v>
      </c>
      <c r="AA958" s="6" t="s">
        <v>12067</v>
      </c>
      <c r="AB958" s="6">
        <v>2023</v>
      </c>
      <c r="AC958" s="8"/>
      <c r="AD958" s="6">
        <v>2</v>
      </c>
      <c r="AE958" s="8"/>
    </row>
    <row r="959" spans="1:31" ht="64.5" x14ac:dyDescent="0.25">
      <c r="A959" s="6">
        <v>1729</v>
      </c>
      <c r="B959" s="6">
        <v>2021111055</v>
      </c>
      <c r="C959" s="6" t="s">
        <v>6181</v>
      </c>
      <c r="D959" s="6" t="s">
        <v>6182</v>
      </c>
      <c r="E959" s="6" t="s">
        <v>47</v>
      </c>
      <c r="F959" s="6">
        <v>17</v>
      </c>
      <c r="G959" s="6" t="s">
        <v>139</v>
      </c>
      <c r="H959" s="6">
        <v>55</v>
      </c>
      <c r="I959" s="6">
        <v>55</v>
      </c>
      <c r="J959" s="6">
        <v>72</v>
      </c>
      <c r="K959" s="6" t="s">
        <v>35</v>
      </c>
      <c r="L959" s="6">
        <v>3.11</v>
      </c>
      <c r="M959" s="8"/>
      <c r="N959" s="6" t="s">
        <v>254</v>
      </c>
      <c r="O959" s="6" t="s">
        <v>134</v>
      </c>
      <c r="P959" s="6" t="s">
        <v>147</v>
      </c>
      <c r="Q959" s="6" t="s">
        <v>148</v>
      </c>
      <c r="R959" s="6" t="s">
        <v>54</v>
      </c>
      <c r="S959" s="6" t="s">
        <v>55</v>
      </c>
      <c r="T959" s="6" t="s">
        <v>56</v>
      </c>
      <c r="U959" s="6">
        <v>22</v>
      </c>
      <c r="V959" s="6" t="s">
        <v>149</v>
      </c>
      <c r="W959" s="6" t="s">
        <v>58</v>
      </c>
      <c r="X959" s="6" t="s">
        <v>6183</v>
      </c>
      <c r="Y959" s="8"/>
      <c r="Z959" s="8"/>
      <c r="AA959" s="6" t="s">
        <v>10925</v>
      </c>
      <c r="AB959" s="6">
        <v>2023</v>
      </c>
      <c r="AC959" s="8"/>
      <c r="AD959" s="6">
        <v>1</v>
      </c>
      <c r="AE959" s="8"/>
    </row>
    <row r="960" spans="1:31" ht="64.5" x14ac:dyDescent="0.25">
      <c r="A960" s="6">
        <v>1757</v>
      </c>
      <c r="B960" s="6">
        <v>2022091074</v>
      </c>
      <c r="C960" s="6" t="s">
        <v>6303</v>
      </c>
      <c r="D960" s="6" t="s">
        <v>6296</v>
      </c>
      <c r="E960" s="6" t="s">
        <v>47</v>
      </c>
      <c r="F960" s="6">
        <v>6</v>
      </c>
      <c r="G960" s="6" t="s">
        <v>78</v>
      </c>
      <c r="H960" s="6">
        <v>26</v>
      </c>
      <c r="I960" s="6">
        <v>26</v>
      </c>
      <c r="J960" s="6">
        <v>32</v>
      </c>
      <c r="K960" s="6" t="s">
        <v>35</v>
      </c>
      <c r="L960" s="6">
        <v>2.81</v>
      </c>
      <c r="M960" s="8"/>
      <c r="N960" s="6" t="s">
        <v>358</v>
      </c>
      <c r="O960" s="6" t="s">
        <v>51</v>
      </c>
      <c r="P960" s="6" t="s">
        <v>52</v>
      </c>
      <c r="Q960" s="6" t="s">
        <v>53</v>
      </c>
      <c r="R960" s="6" t="s">
        <v>54</v>
      </c>
      <c r="S960" s="6" t="s">
        <v>40</v>
      </c>
      <c r="T960" s="6" t="s">
        <v>56</v>
      </c>
      <c r="U960" s="6">
        <v>19</v>
      </c>
      <c r="V960" s="6" t="s">
        <v>149</v>
      </c>
      <c r="W960" s="6" t="s">
        <v>58</v>
      </c>
      <c r="X960" s="6" t="s">
        <v>6304</v>
      </c>
      <c r="Y960" s="6" t="s">
        <v>6305</v>
      </c>
      <c r="Z960" s="6">
        <v>18684818515</v>
      </c>
      <c r="AA960" s="6" t="s">
        <v>12067</v>
      </c>
      <c r="AB960" s="6">
        <v>2023</v>
      </c>
      <c r="AC960" s="8"/>
      <c r="AD960" s="6">
        <v>2</v>
      </c>
      <c r="AE960" s="8"/>
    </row>
    <row r="961" spans="1:31" ht="51.75" x14ac:dyDescent="0.25">
      <c r="A961" s="6">
        <v>1878</v>
      </c>
      <c r="B961" s="6">
        <v>2022091035</v>
      </c>
      <c r="C961" s="6" t="s">
        <v>6673</v>
      </c>
      <c r="D961" s="6" t="s">
        <v>6674</v>
      </c>
      <c r="E961" s="6" t="s">
        <v>47</v>
      </c>
      <c r="F961" s="6">
        <v>13</v>
      </c>
      <c r="G961" s="6" t="s">
        <v>48</v>
      </c>
      <c r="H961" s="6">
        <v>1</v>
      </c>
      <c r="I961" s="6">
        <v>1</v>
      </c>
      <c r="J961" s="6">
        <v>14</v>
      </c>
      <c r="K961" s="6" t="s">
        <v>35</v>
      </c>
      <c r="L961" s="6">
        <v>0.1</v>
      </c>
      <c r="M961" s="6" t="s">
        <v>476</v>
      </c>
      <c r="N961" s="6" t="s">
        <v>167</v>
      </c>
      <c r="O961" s="6" t="s">
        <v>134</v>
      </c>
      <c r="P961" s="6" t="s">
        <v>168</v>
      </c>
      <c r="Q961" s="6" t="s">
        <v>148</v>
      </c>
      <c r="R961" s="6" t="s">
        <v>54</v>
      </c>
      <c r="S961" s="6" t="s">
        <v>40</v>
      </c>
      <c r="T961" s="6" t="s">
        <v>56</v>
      </c>
      <c r="U961" s="6">
        <v>19</v>
      </c>
      <c r="V961" s="6" t="s">
        <v>149</v>
      </c>
      <c r="W961" s="6" t="s">
        <v>58</v>
      </c>
      <c r="X961" s="6" t="s">
        <v>6675</v>
      </c>
      <c r="Y961" s="6" t="s">
        <v>6676</v>
      </c>
      <c r="Z961" s="6">
        <v>8687027949</v>
      </c>
      <c r="AA961" s="6" t="s">
        <v>45</v>
      </c>
      <c r="AB961" s="6">
        <v>2022</v>
      </c>
      <c r="AC961" s="8"/>
      <c r="AD961" s="6">
        <v>3</v>
      </c>
      <c r="AE961" s="8"/>
    </row>
    <row r="962" spans="1:31" ht="64.5" x14ac:dyDescent="0.25">
      <c r="A962" s="6">
        <v>1965</v>
      </c>
      <c r="B962" s="6">
        <v>2021071002</v>
      </c>
      <c r="C962" s="6" t="s">
        <v>15132</v>
      </c>
      <c r="D962" s="6" t="s">
        <v>6939</v>
      </c>
      <c r="E962" s="6" t="s">
        <v>33</v>
      </c>
      <c r="F962" s="6">
        <v>5</v>
      </c>
      <c r="G962" s="6" t="s">
        <v>139</v>
      </c>
      <c r="H962" s="6">
        <v>39</v>
      </c>
      <c r="I962" s="6">
        <v>39</v>
      </c>
      <c r="J962" s="6">
        <v>44</v>
      </c>
      <c r="K962" s="6" t="s">
        <v>35</v>
      </c>
      <c r="L962" s="6">
        <v>3.13</v>
      </c>
      <c r="M962" s="8"/>
      <c r="N962" s="6" t="s">
        <v>129</v>
      </c>
      <c r="O962" s="8"/>
      <c r="P962" s="6" t="s">
        <v>89</v>
      </c>
      <c r="Q962" s="6" t="s">
        <v>53</v>
      </c>
      <c r="R962" s="6" t="s">
        <v>33</v>
      </c>
      <c r="S962" s="6" t="s">
        <v>40</v>
      </c>
      <c r="T962" s="6" t="s">
        <v>56</v>
      </c>
      <c r="U962" s="6">
        <v>34</v>
      </c>
      <c r="V962" s="6" t="s">
        <v>149</v>
      </c>
      <c r="W962" s="6" t="s">
        <v>58</v>
      </c>
      <c r="X962" s="6" t="s">
        <v>15133</v>
      </c>
      <c r="Y962" s="8"/>
      <c r="Z962" s="8"/>
      <c r="AA962" s="6" t="s">
        <v>12067</v>
      </c>
      <c r="AB962" s="6">
        <v>2023</v>
      </c>
      <c r="AC962" s="8"/>
      <c r="AD962" s="6">
        <v>2</v>
      </c>
      <c r="AE962" s="8"/>
    </row>
    <row r="963" spans="1:31" ht="64.5" x14ac:dyDescent="0.25">
      <c r="A963" s="6">
        <v>1999</v>
      </c>
      <c r="B963" s="6">
        <v>2021061041</v>
      </c>
      <c r="C963" s="6" t="s">
        <v>15097</v>
      </c>
      <c r="D963" s="6" t="s">
        <v>15098</v>
      </c>
      <c r="E963" s="6" t="s">
        <v>47</v>
      </c>
      <c r="F963" s="6">
        <v>4</v>
      </c>
      <c r="G963" s="6" t="s">
        <v>139</v>
      </c>
      <c r="H963" s="6">
        <v>49</v>
      </c>
      <c r="I963" s="6">
        <v>55</v>
      </c>
      <c r="J963" s="6">
        <v>53</v>
      </c>
      <c r="K963" s="6" t="s">
        <v>115</v>
      </c>
      <c r="L963" s="6">
        <v>4</v>
      </c>
      <c r="M963" s="8"/>
      <c r="N963" s="6" t="s">
        <v>1787</v>
      </c>
      <c r="O963" s="8"/>
      <c r="P963" s="6" t="s">
        <v>1789</v>
      </c>
      <c r="Q963" s="6" t="s">
        <v>118</v>
      </c>
      <c r="R963" s="6" t="s">
        <v>1790</v>
      </c>
      <c r="S963" s="6" t="s">
        <v>40</v>
      </c>
      <c r="T963" s="6" t="s">
        <v>56</v>
      </c>
      <c r="U963" s="6">
        <v>26</v>
      </c>
      <c r="V963" s="6" t="s">
        <v>149</v>
      </c>
      <c r="W963" s="6" t="s">
        <v>58</v>
      </c>
      <c r="X963" s="6" t="s">
        <v>15099</v>
      </c>
      <c r="Y963" s="8"/>
      <c r="Z963" s="8"/>
      <c r="AA963" s="6" t="s">
        <v>12067</v>
      </c>
      <c r="AB963" s="6">
        <v>2023</v>
      </c>
      <c r="AC963" s="8"/>
      <c r="AD963" s="6">
        <v>2</v>
      </c>
      <c r="AE963" s="8"/>
    </row>
    <row r="964" spans="1:31" ht="39" x14ac:dyDescent="0.25">
      <c r="A964" s="6">
        <v>2018</v>
      </c>
      <c r="B964" s="6">
        <v>2022071081</v>
      </c>
      <c r="C964" s="6" t="s">
        <v>20757</v>
      </c>
      <c r="D964" s="6" t="s">
        <v>7139</v>
      </c>
      <c r="E964" s="6" t="s">
        <v>176</v>
      </c>
      <c r="F964" s="8"/>
      <c r="G964" s="6" t="s">
        <v>48</v>
      </c>
      <c r="H964" s="6">
        <v>0</v>
      </c>
      <c r="I964" s="8"/>
      <c r="J964" s="8"/>
      <c r="K964" s="6" t="s">
        <v>35</v>
      </c>
      <c r="L964" s="6">
        <v>0</v>
      </c>
      <c r="M964" s="8"/>
      <c r="N964" s="6" t="s">
        <v>428</v>
      </c>
      <c r="O964" s="6" t="s">
        <v>6792</v>
      </c>
      <c r="P964" s="6" t="s">
        <v>64</v>
      </c>
      <c r="Q964" s="6" t="s">
        <v>65</v>
      </c>
      <c r="R964" s="6" t="s">
        <v>179</v>
      </c>
      <c r="S964" s="6" t="s">
        <v>40</v>
      </c>
      <c r="T964" s="6" t="s">
        <v>56</v>
      </c>
      <c r="U964" s="6">
        <v>20</v>
      </c>
      <c r="V964" s="6" t="s">
        <v>149</v>
      </c>
      <c r="W964" s="6" t="s">
        <v>58</v>
      </c>
      <c r="X964" s="6" t="s">
        <v>20758</v>
      </c>
      <c r="Y964" s="6" t="s">
        <v>20759</v>
      </c>
      <c r="Z964" s="6" t="s">
        <v>1368</v>
      </c>
      <c r="AA964" s="6" t="s">
        <v>45</v>
      </c>
      <c r="AB964" s="6">
        <v>2022</v>
      </c>
      <c r="AC964" s="8"/>
      <c r="AD964" s="6">
        <v>3</v>
      </c>
      <c r="AE964" s="8"/>
    </row>
    <row r="965" spans="1:31" ht="64.5" x14ac:dyDescent="0.25">
      <c r="A965" s="6">
        <v>2063</v>
      </c>
      <c r="B965" s="6">
        <v>2021061107</v>
      </c>
      <c r="C965" s="6" t="s">
        <v>7329</v>
      </c>
      <c r="D965" s="6" t="s">
        <v>7330</v>
      </c>
      <c r="E965" s="6" t="s">
        <v>93</v>
      </c>
      <c r="F965" s="6">
        <v>9</v>
      </c>
      <c r="G965" s="6" t="s">
        <v>139</v>
      </c>
      <c r="H965" s="6">
        <v>62</v>
      </c>
      <c r="I965" s="6">
        <v>62.5</v>
      </c>
      <c r="J965" s="6">
        <v>71</v>
      </c>
      <c r="K965" s="6" t="s">
        <v>35</v>
      </c>
      <c r="L965" s="6">
        <v>3.63</v>
      </c>
      <c r="M965" s="8"/>
      <c r="N965" s="6" t="s">
        <v>88</v>
      </c>
      <c r="O965" s="6" t="s">
        <v>94</v>
      </c>
      <c r="P965" s="6" t="s">
        <v>89</v>
      </c>
      <c r="Q965" s="6" t="s">
        <v>53</v>
      </c>
      <c r="R965" s="6" t="s">
        <v>260</v>
      </c>
      <c r="S965" s="6" t="s">
        <v>40</v>
      </c>
      <c r="T965" s="6" t="s">
        <v>130</v>
      </c>
      <c r="U965" s="6">
        <v>29</v>
      </c>
      <c r="V965" s="6" t="s">
        <v>149</v>
      </c>
      <c r="W965" s="6" t="s">
        <v>58</v>
      </c>
      <c r="X965" s="6" t="s">
        <v>7331</v>
      </c>
      <c r="Y965" s="8"/>
      <c r="Z965" s="8"/>
      <c r="AA965" s="6" t="s">
        <v>12067</v>
      </c>
      <c r="AB965" s="6">
        <v>2023</v>
      </c>
      <c r="AC965" s="8"/>
      <c r="AD965" s="6">
        <v>2</v>
      </c>
      <c r="AE965" s="8"/>
    </row>
    <row r="966" spans="1:31" ht="90" x14ac:dyDescent="0.25">
      <c r="A966" s="6">
        <v>2108</v>
      </c>
      <c r="B966" s="6">
        <v>2022091150</v>
      </c>
      <c r="C966" s="6" t="s">
        <v>7530</v>
      </c>
      <c r="D966" s="6" t="s">
        <v>7102</v>
      </c>
      <c r="E966" s="6" t="s">
        <v>47</v>
      </c>
      <c r="F966" s="6">
        <v>16</v>
      </c>
      <c r="G966" s="6" t="s">
        <v>78</v>
      </c>
      <c r="H966" s="6">
        <v>29</v>
      </c>
      <c r="I966" s="6">
        <v>29</v>
      </c>
      <c r="J966" s="6">
        <v>45</v>
      </c>
      <c r="K966" s="6" t="s">
        <v>35</v>
      </c>
      <c r="L966" s="6">
        <v>2.89</v>
      </c>
      <c r="M966" s="8"/>
      <c r="N966" s="6" t="s">
        <v>12054</v>
      </c>
      <c r="O966" s="6" t="s">
        <v>80</v>
      </c>
      <c r="P966" s="6" t="s">
        <v>81</v>
      </c>
      <c r="Q966" s="6" t="s">
        <v>65</v>
      </c>
      <c r="R966" s="6" t="s">
        <v>54</v>
      </c>
      <c r="S966" s="6" t="s">
        <v>40</v>
      </c>
      <c r="T966" s="6" t="s">
        <v>56</v>
      </c>
      <c r="U966" s="6">
        <v>19</v>
      </c>
      <c r="V966" s="6" t="s">
        <v>149</v>
      </c>
      <c r="W966" s="6" t="s">
        <v>58</v>
      </c>
      <c r="X966" s="6" t="s">
        <v>7531</v>
      </c>
      <c r="Y966" s="6" t="s">
        <v>7532</v>
      </c>
      <c r="Z966" s="6">
        <v>8683586426</v>
      </c>
      <c r="AA966" s="6" t="s">
        <v>10925</v>
      </c>
      <c r="AB966" s="6">
        <v>2023</v>
      </c>
      <c r="AC966" s="8"/>
      <c r="AD966" s="6">
        <v>1</v>
      </c>
      <c r="AE966" s="8"/>
    </row>
    <row r="967" spans="1:31" ht="90" x14ac:dyDescent="0.25">
      <c r="A967" s="6">
        <v>2242</v>
      </c>
      <c r="B967" s="6">
        <v>2021071145</v>
      </c>
      <c r="C967" s="6" t="s">
        <v>10615</v>
      </c>
      <c r="D967" s="6" t="s">
        <v>7954</v>
      </c>
      <c r="E967" s="6" t="s">
        <v>176</v>
      </c>
      <c r="F967" s="6">
        <v>15</v>
      </c>
      <c r="G967" s="6" t="s">
        <v>139</v>
      </c>
      <c r="H967" s="6">
        <v>47</v>
      </c>
      <c r="I967" s="6">
        <v>53</v>
      </c>
      <c r="J967" s="6">
        <v>62</v>
      </c>
      <c r="K967" s="6" t="s">
        <v>35</v>
      </c>
      <c r="L967" s="6">
        <v>3.07</v>
      </c>
      <c r="M967" s="8"/>
      <c r="N967" s="6" t="s">
        <v>364</v>
      </c>
      <c r="O967" s="6" t="s">
        <v>178</v>
      </c>
      <c r="P967" s="6" t="s">
        <v>81</v>
      </c>
      <c r="Q967" s="6" t="s">
        <v>65</v>
      </c>
      <c r="R967" s="6" t="s">
        <v>179</v>
      </c>
      <c r="S967" s="6" t="s">
        <v>40</v>
      </c>
      <c r="T967" s="6" t="s">
        <v>56</v>
      </c>
      <c r="U967" s="6">
        <v>30</v>
      </c>
      <c r="V967" s="6" t="s">
        <v>149</v>
      </c>
      <c r="W967" s="6" t="s">
        <v>58</v>
      </c>
      <c r="X967" s="6" t="s">
        <v>11701</v>
      </c>
      <c r="Y967" s="8"/>
      <c r="Z967" s="8"/>
      <c r="AA967" s="6" t="s">
        <v>10925</v>
      </c>
      <c r="AB967" s="6">
        <v>2023</v>
      </c>
      <c r="AC967" s="8"/>
      <c r="AD967" s="6">
        <v>1</v>
      </c>
      <c r="AE967" s="8"/>
    </row>
    <row r="968" spans="1:31" ht="64.5" x14ac:dyDescent="0.25">
      <c r="A968" s="6">
        <v>2264</v>
      </c>
      <c r="B968" s="6">
        <v>2022111047</v>
      </c>
      <c r="C968" s="6" t="s">
        <v>8053</v>
      </c>
      <c r="D968" s="6" t="s">
        <v>8030</v>
      </c>
      <c r="E968" s="6" t="s">
        <v>47</v>
      </c>
      <c r="F968" s="6">
        <v>9</v>
      </c>
      <c r="G968" s="6" t="s">
        <v>78</v>
      </c>
      <c r="H968" s="6">
        <v>25</v>
      </c>
      <c r="I968" s="6">
        <v>25</v>
      </c>
      <c r="J968" s="6">
        <v>34</v>
      </c>
      <c r="K968" s="6" t="s">
        <v>35</v>
      </c>
      <c r="L968" s="6">
        <v>3.43</v>
      </c>
      <c r="M968" s="8"/>
      <c r="N968" s="6" t="s">
        <v>294</v>
      </c>
      <c r="O968" s="8"/>
      <c r="P968" s="6" t="s">
        <v>37</v>
      </c>
      <c r="Q968" s="6" t="s">
        <v>38</v>
      </c>
      <c r="R968" s="6" t="s">
        <v>54</v>
      </c>
      <c r="S968" s="6" t="s">
        <v>40</v>
      </c>
      <c r="T968" s="6" t="s">
        <v>56</v>
      </c>
      <c r="U968" s="6">
        <v>19</v>
      </c>
      <c r="V968" s="6" t="s">
        <v>149</v>
      </c>
      <c r="W968" s="6" t="s">
        <v>58</v>
      </c>
      <c r="X968" s="6" t="s">
        <v>8054</v>
      </c>
      <c r="Y968" s="6" t="s">
        <v>8055</v>
      </c>
      <c r="Z968" s="6">
        <v>8684679335</v>
      </c>
      <c r="AA968" s="6" t="s">
        <v>12067</v>
      </c>
      <c r="AB968" s="6">
        <v>2023</v>
      </c>
      <c r="AC968" s="8"/>
      <c r="AD968" s="6">
        <v>2</v>
      </c>
      <c r="AE968" s="8"/>
    </row>
    <row r="969" spans="1:31" ht="51.75" x14ac:dyDescent="0.25">
      <c r="A969" s="6">
        <v>2419</v>
      </c>
      <c r="B969" s="6">
        <v>2021121083</v>
      </c>
      <c r="C969" s="6" t="s">
        <v>4229</v>
      </c>
      <c r="D969" s="6" t="s">
        <v>15117</v>
      </c>
      <c r="E969" s="6" t="s">
        <v>47</v>
      </c>
      <c r="F969" s="6">
        <v>13</v>
      </c>
      <c r="G969" s="6" t="s">
        <v>139</v>
      </c>
      <c r="H969" s="6">
        <v>50</v>
      </c>
      <c r="I969" s="6">
        <v>50</v>
      </c>
      <c r="J969" s="6">
        <v>63</v>
      </c>
      <c r="K969" s="6" t="s">
        <v>35</v>
      </c>
      <c r="L969" s="6">
        <v>2.76</v>
      </c>
      <c r="M969" s="8"/>
      <c r="N969" s="6" t="s">
        <v>272</v>
      </c>
      <c r="O969" s="8"/>
      <c r="P969" s="6" t="s">
        <v>64</v>
      </c>
      <c r="Q969" s="6" t="s">
        <v>65</v>
      </c>
      <c r="R969" s="6" t="s">
        <v>54</v>
      </c>
      <c r="S969" s="6" t="s">
        <v>40</v>
      </c>
      <c r="T969" s="6" t="s">
        <v>56</v>
      </c>
      <c r="U969" s="6">
        <v>23</v>
      </c>
      <c r="V969" s="6" t="s">
        <v>149</v>
      </c>
      <c r="W969" s="6" t="s">
        <v>58</v>
      </c>
      <c r="X969" s="6" t="s">
        <v>15118</v>
      </c>
      <c r="Y969" s="8"/>
      <c r="Z969" s="8"/>
      <c r="AA969" s="6" t="s">
        <v>10925</v>
      </c>
      <c r="AB969" s="6">
        <v>2023</v>
      </c>
      <c r="AC969" s="8"/>
      <c r="AD969" s="6">
        <v>1</v>
      </c>
      <c r="AE969" s="8"/>
    </row>
    <row r="970" spans="1:31" ht="39" x14ac:dyDescent="0.25">
      <c r="A970" s="6">
        <v>2467</v>
      </c>
      <c r="B970" s="6">
        <v>2022041025</v>
      </c>
      <c r="C970" s="6" t="s">
        <v>3023</v>
      </c>
      <c r="D970" s="6" t="s">
        <v>8743</v>
      </c>
      <c r="E970" s="6" t="s">
        <v>47</v>
      </c>
      <c r="F970" s="6">
        <v>3</v>
      </c>
      <c r="G970" s="6" t="s">
        <v>78</v>
      </c>
      <c r="H970" s="6">
        <v>32</v>
      </c>
      <c r="I970" s="6">
        <v>32</v>
      </c>
      <c r="J970" s="6">
        <v>35</v>
      </c>
      <c r="K970" s="6" t="s">
        <v>35</v>
      </c>
      <c r="L970" s="6">
        <v>3.52</v>
      </c>
      <c r="M970" s="8"/>
      <c r="N970" s="6" t="s">
        <v>428</v>
      </c>
      <c r="O970" s="8"/>
      <c r="P970" s="6" t="s">
        <v>64</v>
      </c>
      <c r="Q970" s="6" t="s">
        <v>65</v>
      </c>
      <c r="R970" s="6" t="s">
        <v>54</v>
      </c>
      <c r="S970" s="6" t="s">
        <v>40</v>
      </c>
      <c r="T970" s="6" t="s">
        <v>56</v>
      </c>
      <c r="U970" s="6">
        <v>19</v>
      </c>
      <c r="V970" s="6" t="s">
        <v>149</v>
      </c>
      <c r="W970" s="6" t="s">
        <v>58</v>
      </c>
      <c r="X970" s="6" t="s">
        <v>8744</v>
      </c>
      <c r="Y970" s="6" t="s">
        <v>8745</v>
      </c>
      <c r="Z970" s="6" t="s">
        <v>8746</v>
      </c>
      <c r="AA970" s="6" t="s">
        <v>12067</v>
      </c>
      <c r="AB970" s="6">
        <v>2023</v>
      </c>
      <c r="AC970" s="8"/>
      <c r="AD970" s="6">
        <v>2</v>
      </c>
      <c r="AE970" s="8"/>
    </row>
    <row r="971" spans="1:31" ht="64.5" x14ac:dyDescent="0.25">
      <c r="A971" s="6">
        <v>2510</v>
      </c>
      <c r="B971" s="6">
        <v>2022081004</v>
      </c>
      <c r="C971" s="6" t="s">
        <v>11797</v>
      </c>
      <c r="D971" s="6" t="s">
        <v>11798</v>
      </c>
      <c r="E971" s="6" t="s">
        <v>47</v>
      </c>
      <c r="F971" s="6">
        <v>9</v>
      </c>
      <c r="G971" s="6" t="s">
        <v>78</v>
      </c>
      <c r="H971" s="6">
        <v>25</v>
      </c>
      <c r="I971" s="6">
        <v>25</v>
      </c>
      <c r="J971" s="6">
        <v>34</v>
      </c>
      <c r="K971" s="6" t="s">
        <v>35</v>
      </c>
      <c r="L971" s="6">
        <v>2.48</v>
      </c>
      <c r="M971" s="8"/>
      <c r="N971" s="6" t="s">
        <v>500</v>
      </c>
      <c r="O971" s="6" t="s">
        <v>134</v>
      </c>
      <c r="P971" s="6" t="s">
        <v>147</v>
      </c>
      <c r="Q971" s="6" t="s">
        <v>148</v>
      </c>
      <c r="R971" s="6" t="s">
        <v>54</v>
      </c>
      <c r="S971" s="6" t="s">
        <v>40</v>
      </c>
      <c r="T971" s="6" t="s">
        <v>56</v>
      </c>
      <c r="U971" s="6">
        <v>19</v>
      </c>
      <c r="V971" s="6" t="s">
        <v>149</v>
      </c>
      <c r="W971" s="6" t="s">
        <v>58</v>
      </c>
      <c r="X971" s="6" t="s">
        <v>11799</v>
      </c>
      <c r="Y971" s="6" t="s">
        <v>11800</v>
      </c>
      <c r="Z971" s="6" t="s">
        <v>11801</v>
      </c>
      <c r="AA971" s="6" t="s">
        <v>10925</v>
      </c>
      <c r="AB971" s="6">
        <v>2023</v>
      </c>
      <c r="AC971" s="8"/>
      <c r="AD971" s="6">
        <v>1</v>
      </c>
      <c r="AE971" s="8"/>
    </row>
    <row r="972" spans="1:31" ht="90" x14ac:dyDescent="0.25">
      <c r="A972" s="6">
        <v>2544</v>
      </c>
      <c r="B972" s="6">
        <v>2018081077</v>
      </c>
      <c r="C972" s="6" t="s">
        <v>287</v>
      </c>
      <c r="D972" s="6" t="s">
        <v>8519</v>
      </c>
      <c r="E972" s="6" t="s">
        <v>47</v>
      </c>
      <c r="F972" s="6">
        <v>1</v>
      </c>
      <c r="G972" s="6" t="s">
        <v>71</v>
      </c>
      <c r="H972" s="6">
        <v>114</v>
      </c>
      <c r="I972" s="6">
        <v>119</v>
      </c>
      <c r="J972" s="6">
        <v>115</v>
      </c>
      <c r="K972" s="6" t="s">
        <v>35</v>
      </c>
      <c r="L972" s="6">
        <v>3.4</v>
      </c>
      <c r="M972" s="8"/>
      <c r="N972" s="6" t="s">
        <v>12054</v>
      </c>
      <c r="O972" s="8"/>
      <c r="P972" s="6" t="s">
        <v>81</v>
      </c>
      <c r="Q972" s="6" t="s">
        <v>65</v>
      </c>
      <c r="R972" s="6" t="s">
        <v>54</v>
      </c>
      <c r="S972" s="6" t="s">
        <v>40</v>
      </c>
      <c r="T972" s="6" t="s">
        <v>56</v>
      </c>
      <c r="U972" s="6">
        <v>36</v>
      </c>
      <c r="V972" s="6" t="s">
        <v>149</v>
      </c>
      <c r="W972" s="6" t="s">
        <v>58</v>
      </c>
      <c r="X972" s="6" t="s">
        <v>15115</v>
      </c>
      <c r="Y972" s="8"/>
      <c r="Z972" s="6" t="s">
        <v>15116</v>
      </c>
      <c r="AA972" s="6" t="s">
        <v>10925</v>
      </c>
      <c r="AB972" s="6">
        <v>2023</v>
      </c>
      <c r="AC972" s="8"/>
      <c r="AD972" s="6">
        <v>1</v>
      </c>
      <c r="AE972" s="9">
        <v>45109</v>
      </c>
    </row>
    <row r="973" spans="1:31" ht="64.5" x14ac:dyDescent="0.25">
      <c r="A973" s="6">
        <v>2609</v>
      </c>
      <c r="B973" s="6">
        <v>2022091051</v>
      </c>
      <c r="C973" s="6" t="s">
        <v>5913</v>
      </c>
      <c r="D973" s="6" t="s">
        <v>11827</v>
      </c>
      <c r="E973" s="6" t="s">
        <v>47</v>
      </c>
      <c r="F973" s="8"/>
      <c r="G973" s="8"/>
      <c r="H973" s="6">
        <v>16</v>
      </c>
      <c r="I973" s="8"/>
      <c r="J973" s="8"/>
      <c r="K973" s="6" t="s">
        <v>35</v>
      </c>
      <c r="L973" s="6">
        <v>3.08</v>
      </c>
      <c r="M973" s="8"/>
      <c r="N973" s="6" t="s">
        <v>325</v>
      </c>
      <c r="O973" s="6" t="s">
        <v>134</v>
      </c>
      <c r="P973" s="6" t="s">
        <v>73</v>
      </c>
      <c r="Q973" s="6" t="s">
        <v>38</v>
      </c>
      <c r="R973" s="6" t="s">
        <v>54</v>
      </c>
      <c r="S973" s="6" t="s">
        <v>40</v>
      </c>
      <c r="T973" s="8"/>
      <c r="U973" s="6">
        <v>19</v>
      </c>
      <c r="V973" s="6" t="s">
        <v>149</v>
      </c>
      <c r="W973" s="6" t="s">
        <v>58</v>
      </c>
      <c r="X973" s="6" t="s">
        <v>20760</v>
      </c>
      <c r="Y973" s="6" t="s">
        <v>20761</v>
      </c>
      <c r="Z973" s="6" t="s">
        <v>20762</v>
      </c>
      <c r="AA973" s="6" t="s">
        <v>10925</v>
      </c>
      <c r="AB973" s="6">
        <v>2023</v>
      </c>
      <c r="AC973" s="8"/>
      <c r="AD973" s="6">
        <v>1</v>
      </c>
      <c r="AE973" s="8"/>
    </row>
    <row r="974" spans="1:31" ht="64.5" x14ac:dyDescent="0.25">
      <c r="A974" s="6">
        <v>2704</v>
      </c>
      <c r="B974" s="6">
        <v>2020091026</v>
      </c>
      <c r="C974" s="6" t="s">
        <v>9474</v>
      </c>
      <c r="D974" s="6" t="s">
        <v>9459</v>
      </c>
      <c r="E974" s="6" t="s">
        <v>47</v>
      </c>
      <c r="F974" s="6">
        <v>6.5</v>
      </c>
      <c r="G974" s="6" t="s">
        <v>139</v>
      </c>
      <c r="H974" s="6">
        <v>42</v>
      </c>
      <c r="I974" s="6">
        <v>42.5</v>
      </c>
      <c r="J974" s="6">
        <v>48.5</v>
      </c>
      <c r="K974" s="6" t="s">
        <v>35</v>
      </c>
      <c r="L974" s="6">
        <v>3.54</v>
      </c>
      <c r="M974" s="8"/>
      <c r="N974" s="6" t="s">
        <v>88</v>
      </c>
      <c r="O974" s="6" t="s">
        <v>51</v>
      </c>
      <c r="P974" s="6" t="s">
        <v>89</v>
      </c>
      <c r="Q974" s="6" t="s">
        <v>53</v>
      </c>
      <c r="R974" s="6" t="s">
        <v>109</v>
      </c>
      <c r="S974" s="6" t="s">
        <v>40</v>
      </c>
      <c r="T974" s="6" t="s">
        <v>56</v>
      </c>
      <c r="U974" s="6">
        <v>47</v>
      </c>
      <c r="V974" s="6" t="s">
        <v>149</v>
      </c>
      <c r="W974" s="6" t="s">
        <v>58</v>
      </c>
      <c r="X974" s="6" t="s">
        <v>9475</v>
      </c>
      <c r="Y974" s="8"/>
      <c r="Z974" s="8"/>
      <c r="AA974" s="6" t="s">
        <v>12067</v>
      </c>
      <c r="AB974" s="6">
        <v>2023</v>
      </c>
      <c r="AC974" s="8"/>
      <c r="AD974" s="6">
        <v>2</v>
      </c>
      <c r="AE974" s="8"/>
    </row>
    <row r="975" spans="1:31" ht="90" x14ac:dyDescent="0.25">
      <c r="A975" s="6">
        <v>2841</v>
      </c>
      <c r="B975" s="6">
        <v>2022111028</v>
      </c>
      <c r="C975" s="6" t="s">
        <v>1991</v>
      </c>
      <c r="D975" s="6" t="s">
        <v>9940</v>
      </c>
      <c r="E975" s="6" t="s">
        <v>47</v>
      </c>
      <c r="F975" s="6">
        <v>16</v>
      </c>
      <c r="G975" s="6" t="s">
        <v>48</v>
      </c>
      <c r="H975" s="6">
        <v>16</v>
      </c>
      <c r="I975" s="6">
        <v>16</v>
      </c>
      <c r="J975" s="6">
        <v>32</v>
      </c>
      <c r="K975" s="6" t="s">
        <v>35</v>
      </c>
      <c r="L975" s="6">
        <v>3.08</v>
      </c>
      <c r="M975" s="8"/>
      <c r="N975" s="6" t="s">
        <v>398</v>
      </c>
      <c r="O975" s="6" t="s">
        <v>80</v>
      </c>
      <c r="P975" s="6" t="s">
        <v>81</v>
      </c>
      <c r="Q975" s="6" t="s">
        <v>65</v>
      </c>
      <c r="R975" s="6" t="s">
        <v>54</v>
      </c>
      <c r="S975" s="6" t="s">
        <v>55</v>
      </c>
      <c r="T975" s="6" t="s">
        <v>56</v>
      </c>
      <c r="U975" s="6">
        <v>19</v>
      </c>
      <c r="V975" s="6" t="s">
        <v>149</v>
      </c>
      <c r="W975" s="6" t="s">
        <v>58</v>
      </c>
      <c r="X975" s="6" t="s">
        <v>9941</v>
      </c>
      <c r="Y975" s="6" t="s">
        <v>9942</v>
      </c>
      <c r="Z975" s="6" t="s">
        <v>9943</v>
      </c>
      <c r="AA975" s="6" t="s">
        <v>10925</v>
      </c>
      <c r="AB975" s="6">
        <v>2023</v>
      </c>
      <c r="AC975" s="8"/>
      <c r="AD975" s="6">
        <v>1</v>
      </c>
      <c r="AE975" s="8"/>
    </row>
    <row r="976" spans="1:31" ht="64.5" x14ac:dyDescent="0.25">
      <c r="A976" s="6">
        <v>2970</v>
      </c>
      <c r="B976" s="6">
        <v>2021061098</v>
      </c>
      <c r="C976" s="6" t="s">
        <v>826</v>
      </c>
      <c r="D976" s="6" t="s">
        <v>10388</v>
      </c>
      <c r="E976" s="6" t="s">
        <v>47</v>
      </c>
      <c r="F976" s="6">
        <v>4</v>
      </c>
      <c r="G976" s="6" t="s">
        <v>139</v>
      </c>
      <c r="H976" s="6">
        <v>49</v>
      </c>
      <c r="I976" s="6">
        <v>55</v>
      </c>
      <c r="J976" s="6">
        <v>53</v>
      </c>
      <c r="K976" s="6" t="s">
        <v>115</v>
      </c>
      <c r="L976" s="6">
        <v>3.82</v>
      </c>
      <c r="M976" s="8"/>
      <c r="N976" s="6" t="s">
        <v>1787</v>
      </c>
      <c r="O976" s="8"/>
      <c r="P976" s="6" t="s">
        <v>1789</v>
      </c>
      <c r="Q976" s="6" t="s">
        <v>118</v>
      </c>
      <c r="R976" s="6" t="s">
        <v>1790</v>
      </c>
      <c r="S976" s="6" t="s">
        <v>40</v>
      </c>
      <c r="T976" s="6" t="s">
        <v>56</v>
      </c>
      <c r="U976" s="6">
        <v>27</v>
      </c>
      <c r="V976" s="6" t="s">
        <v>149</v>
      </c>
      <c r="W976" s="6" t="s">
        <v>58</v>
      </c>
      <c r="X976" s="6" t="s">
        <v>15100</v>
      </c>
      <c r="Y976" s="8"/>
      <c r="Z976" s="8"/>
      <c r="AA976" s="6" t="s">
        <v>12067</v>
      </c>
      <c r="AB976" s="6">
        <v>2023</v>
      </c>
      <c r="AC976" s="8"/>
      <c r="AD976" s="6">
        <v>2</v>
      </c>
      <c r="AE976" s="8"/>
    </row>
    <row r="977" spans="1:31" ht="64.5" x14ac:dyDescent="0.25">
      <c r="A977" s="6">
        <v>3075</v>
      </c>
      <c r="B977" s="6">
        <v>2021081041</v>
      </c>
      <c r="C977" s="6" t="s">
        <v>10591</v>
      </c>
      <c r="D977" s="6" t="s">
        <v>10592</v>
      </c>
      <c r="E977" s="6" t="s">
        <v>47</v>
      </c>
      <c r="F977" s="6">
        <v>9</v>
      </c>
      <c r="G977" s="6" t="s">
        <v>34</v>
      </c>
      <c r="H977" s="6">
        <v>80</v>
      </c>
      <c r="I977" s="6">
        <v>80.5</v>
      </c>
      <c r="J977" s="6">
        <v>89</v>
      </c>
      <c r="K977" s="6" t="s">
        <v>35</v>
      </c>
      <c r="L977" s="6">
        <v>3.02</v>
      </c>
      <c r="M977" s="8"/>
      <c r="N977" s="6" t="s">
        <v>88</v>
      </c>
      <c r="O977" s="6" t="s">
        <v>51</v>
      </c>
      <c r="P977" s="6" t="s">
        <v>89</v>
      </c>
      <c r="Q977" s="6" t="s">
        <v>53</v>
      </c>
      <c r="R977" s="6" t="s">
        <v>54</v>
      </c>
      <c r="S977" s="6" t="s">
        <v>40</v>
      </c>
      <c r="T977" s="6" t="s">
        <v>56</v>
      </c>
      <c r="U977" s="6">
        <v>39</v>
      </c>
      <c r="V977" s="6" t="s">
        <v>149</v>
      </c>
      <c r="W977" s="6" t="s">
        <v>58</v>
      </c>
      <c r="X977" s="6" t="s">
        <v>10593</v>
      </c>
      <c r="Y977" s="8"/>
      <c r="Z977" s="8"/>
      <c r="AA977" s="6" t="s">
        <v>12067</v>
      </c>
      <c r="AB977" s="6">
        <v>2023</v>
      </c>
      <c r="AC977" s="8"/>
      <c r="AD977" s="6">
        <v>2</v>
      </c>
      <c r="AE977" s="8"/>
    </row>
    <row r="978" spans="1:31" ht="64.5" x14ac:dyDescent="0.25">
      <c r="A978" s="6">
        <v>1402</v>
      </c>
      <c r="B978" s="6">
        <v>2021121043</v>
      </c>
      <c r="C978" s="6" t="s">
        <v>5097</v>
      </c>
      <c r="D978" s="6" t="s">
        <v>5035</v>
      </c>
      <c r="E978" s="6" t="s">
        <v>47</v>
      </c>
      <c r="F978" s="6">
        <v>3.5</v>
      </c>
      <c r="G978" s="6" t="s">
        <v>139</v>
      </c>
      <c r="H978" s="6">
        <v>46</v>
      </c>
      <c r="I978" s="6">
        <v>46.5</v>
      </c>
      <c r="J978" s="6">
        <v>49.5</v>
      </c>
      <c r="K978" s="6" t="s">
        <v>35</v>
      </c>
      <c r="L978" s="6">
        <v>2.96</v>
      </c>
      <c r="M978" s="8"/>
      <c r="N978" s="6" t="s">
        <v>88</v>
      </c>
      <c r="O978" s="6" t="s">
        <v>51</v>
      </c>
      <c r="P978" s="6" t="s">
        <v>89</v>
      </c>
      <c r="Q978" s="6" t="s">
        <v>53</v>
      </c>
      <c r="R978" s="6" t="s">
        <v>54</v>
      </c>
      <c r="S978" s="6" t="s">
        <v>40</v>
      </c>
      <c r="T978" s="6" t="s">
        <v>56</v>
      </c>
      <c r="U978" s="6">
        <v>19</v>
      </c>
      <c r="V978" s="6" t="s">
        <v>5098</v>
      </c>
      <c r="W978" s="6" t="s">
        <v>58</v>
      </c>
      <c r="X978" s="6" t="s">
        <v>5099</v>
      </c>
      <c r="Y978" s="8"/>
      <c r="Z978" s="8"/>
      <c r="AA978" s="6" t="s">
        <v>12067</v>
      </c>
      <c r="AB978" s="6">
        <v>2023</v>
      </c>
      <c r="AC978" s="8"/>
      <c r="AD978" s="6">
        <v>2</v>
      </c>
      <c r="AE978" s="8"/>
    </row>
    <row r="979" spans="1:31" ht="51.75" x14ac:dyDescent="0.25">
      <c r="A979" s="6">
        <v>2101</v>
      </c>
      <c r="B979" s="6">
        <v>2019081201</v>
      </c>
      <c r="C979" s="6" t="s">
        <v>882</v>
      </c>
      <c r="D979" s="6" t="s">
        <v>15134</v>
      </c>
      <c r="E979" s="6" t="s">
        <v>47</v>
      </c>
      <c r="F979" s="6">
        <v>7</v>
      </c>
      <c r="G979" s="6" t="s">
        <v>71</v>
      </c>
      <c r="H979" s="6">
        <v>126</v>
      </c>
      <c r="I979" s="6">
        <v>128</v>
      </c>
      <c r="J979" s="6">
        <v>133</v>
      </c>
      <c r="K979" s="6" t="s">
        <v>35</v>
      </c>
      <c r="L979" s="6">
        <v>3.05</v>
      </c>
      <c r="M979" s="8"/>
      <c r="N979" s="6" t="s">
        <v>167</v>
      </c>
      <c r="O979" s="8"/>
      <c r="P979" s="6" t="s">
        <v>168</v>
      </c>
      <c r="Q979" s="6" t="s">
        <v>148</v>
      </c>
      <c r="R979" s="6" t="s">
        <v>54</v>
      </c>
      <c r="S979" s="6" t="s">
        <v>40</v>
      </c>
      <c r="T979" s="6" t="s">
        <v>56</v>
      </c>
      <c r="U979" s="6">
        <v>20</v>
      </c>
      <c r="V979" s="6" t="s">
        <v>5098</v>
      </c>
      <c r="W979" s="6" t="s">
        <v>58</v>
      </c>
      <c r="X979" s="6" t="s">
        <v>15135</v>
      </c>
      <c r="Y979" s="6" t="s">
        <v>15136</v>
      </c>
      <c r="Z979" s="6" t="s">
        <v>15137</v>
      </c>
      <c r="AA979" s="6" t="s">
        <v>10925</v>
      </c>
      <c r="AB979" s="6">
        <v>2023</v>
      </c>
      <c r="AC979" s="8"/>
      <c r="AD979" s="6">
        <v>1</v>
      </c>
      <c r="AE979" s="9">
        <v>45109</v>
      </c>
    </row>
    <row r="980" spans="1:31" ht="64.5" x14ac:dyDescent="0.25">
      <c r="A980" s="6">
        <v>467</v>
      </c>
      <c r="B980" s="6">
        <v>2018081234</v>
      </c>
      <c r="C980" s="6" t="s">
        <v>15141</v>
      </c>
      <c r="D980" s="6" t="s">
        <v>1825</v>
      </c>
      <c r="E980" s="6" t="s">
        <v>47</v>
      </c>
      <c r="F980" s="6">
        <v>3</v>
      </c>
      <c r="G980" s="6" t="s">
        <v>71</v>
      </c>
      <c r="H980" s="6">
        <v>160</v>
      </c>
      <c r="I980" s="6">
        <v>160</v>
      </c>
      <c r="J980" s="6">
        <v>163</v>
      </c>
      <c r="K980" s="6" t="s">
        <v>35</v>
      </c>
      <c r="L980" s="6">
        <v>3.3</v>
      </c>
      <c r="M980" s="8"/>
      <c r="N980" s="6" t="s">
        <v>294</v>
      </c>
      <c r="O980" s="6" t="s">
        <v>134</v>
      </c>
      <c r="P980" s="6" t="s">
        <v>37</v>
      </c>
      <c r="Q980" s="6" t="s">
        <v>38</v>
      </c>
      <c r="R980" s="6" t="s">
        <v>54</v>
      </c>
      <c r="S980" s="6" t="s">
        <v>40</v>
      </c>
      <c r="T980" s="6" t="s">
        <v>56</v>
      </c>
      <c r="U980" s="6">
        <v>26</v>
      </c>
      <c r="V980" s="6" t="s">
        <v>9681</v>
      </c>
      <c r="W980" s="6" t="s">
        <v>58</v>
      </c>
      <c r="X980" s="6" t="s">
        <v>15142</v>
      </c>
      <c r="Y980" s="6" t="s">
        <v>15143</v>
      </c>
      <c r="Z980" s="6" t="s">
        <v>15144</v>
      </c>
      <c r="AA980" s="6" t="s">
        <v>10925</v>
      </c>
      <c r="AB980" s="6">
        <v>2023</v>
      </c>
      <c r="AC980" s="8"/>
      <c r="AD980" s="6">
        <v>1</v>
      </c>
      <c r="AE980" s="9">
        <v>45109</v>
      </c>
    </row>
    <row r="981" spans="1:31" ht="90" x14ac:dyDescent="0.25">
      <c r="A981" s="6">
        <v>1010</v>
      </c>
      <c r="B981" s="6">
        <v>2017121060</v>
      </c>
      <c r="C981" s="6" t="s">
        <v>9632</v>
      </c>
      <c r="D981" s="6" t="s">
        <v>15148</v>
      </c>
      <c r="E981" s="6" t="s">
        <v>93</v>
      </c>
      <c r="F981" s="6">
        <v>3</v>
      </c>
      <c r="G981" s="6" t="s">
        <v>71</v>
      </c>
      <c r="H981" s="6">
        <v>111</v>
      </c>
      <c r="I981" s="6">
        <v>116</v>
      </c>
      <c r="J981" s="6">
        <v>114</v>
      </c>
      <c r="K981" s="6" t="s">
        <v>35</v>
      </c>
      <c r="L981" s="6">
        <v>3.21</v>
      </c>
      <c r="M981" s="8"/>
      <c r="N981" s="6" t="s">
        <v>12054</v>
      </c>
      <c r="O981" s="8"/>
      <c r="P981" s="6" t="s">
        <v>81</v>
      </c>
      <c r="Q981" s="6" t="s">
        <v>65</v>
      </c>
      <c r="R981" s="6" t="s">
        <v>95</v>
      </c>
      <c r="S981" s="6" t="s">
        <v>40</v>
      </c>
      <c r="T981" s="6" t="s">
        <v>130</v>
      </c>
      <c r="U981" s="6">
        <v>46</v>
      </c>
      <c r="V981" s="6" t="s">
        <v>9681</v>
      </c>
      <c r="W981" s="6" t="s">
        <v>58</v>
      </c>
      <c r="X981" s="6" t="s">
        <v>15149</v>
      </c>
      <c r="Y981" s="8"/>
      <c r="Z981" s="8"/>
      <c r="AA981" s="6" t="s">
        <v>10925</v>
      </c>
      <c r="AB981" s="6">
        <v>2023</v>
      </c>
      <c r="AC981" s="8"/>
      <c r="AD981" s="6">
        <v>1</v>
      </c>
      <c r="AE981" s="9">
        <v>45109</v>
      </c>
    </row>
    <row r="982" spans="1:31" ht="64.5" x14ac:dyDescent="0.25">
      <c r="A982" s="6">
        <v>1021</v>
      </c>
      <c r="B982" s="6">
        <v>2020101075</v>
      </c>
      <c r="C982" s="6" t="s">
        <v>2130</v>
      </c>
      <c r="D982" s="6" t="s">
        <v>3646</v>
      </c>
      <c r="E982" s="6" t="s">
        <v>93</v>
      </c>
      <c r="F982" s="6">
        <v>5</v>
      </c>
      <c r="G982" s="6" t="s">
        <v>71</v>
      </c>
      <c r="H982" s="6">
        <v>114</v>
      </c>
      <c r="I982" s="6">
        <v>114.5</v>
      </c>
      <c r="J982" s="6">
        <v>119</v>
      </c>
      <c r="K982" s="6" t="s">
        <v>35</v>
      </c>
      <c r="L982" s="6">
        <v>3.04</v>
      </c>
      <c r="M982" s="8"/>
      <c r="N982" s="6" t="s">
        <v>88</v>
      </c>
      <c r="O982" s="6" t="s">
        <v>94</v>
      </c>
      <c r="P982" s="6" t="s">
        <v>89</v>
      </c>
      <c r="Q982" s="6" t="s">
        <v>53</v>
      </c>
      <c r="R982" s="6" t="s">
        <v>95</v>
      </c>
      <c r="S982" s="6" t="s">
        <v>40</v>
      </c>
      <c r="T982" s="6" t="s">
        <v>56</v>
      </c>
      <c r="U982" s="6">
        <v>21</v>
      </c>
      <c r="V982" s="6" t="s">
        <v>9681</v>
      </c>
      <c r="W982" s="6" t="s">
        <v>58</v>
      </c>
      <c r="X982" s="6" t="s">
        <v>15150</v>
      </c>
      <c r="Y982" s="6" t="s">
        <v>15151</v>
      </c>
      <c r="Z982" s="6" t="s">
        <v>15152</v>
      </c>
      <c r="AA982" s="6" t="s">
        <v>12067</v>
      </c>
      <c r="AB982" s="6">
        <v>2023</v>
      </c>
      <c r="AC982" s="8"/>
      <c r="AD982" s="6">
        <v>2</v>
      </c>
      <c r="AE982" s="8"/>
    </row>
    <row r="983" spans="1:31" ht="51.75" x14ac:dyDescent="0.25">
      <c r="A983" s="6">
        <v>1219</v>
      </c>
      <c r="B983" s="6">
        <v>2022081180</v>
      </c>
      <c r="C983" s="6" t="s">
        <v>20763</v>
      </c>
      <c r="D983" s="6" t="s">
        <v>4358</v>
      </c>
      <c r="E983" s="6" t="s">
        <v>47</v>
      </c>
      <c r="F983" s="6">
        <v>13</v>
      </c>
      <c r="G983" s="6" t="s">
        <v>48</v>
      </c>
      <c r="H983" s="6">
        <v>13</v>
      </c>
      <c r="I983" s="6">
        <v>13</v>
      </c>
      <c r="J983" s="6">
        <v>26</v>
      </c>
      <c r="K983" s="6" t="s">
        <v>35</v>
      </c>
      <c r="L983" s="6">
        <v>2.31</v>
      </c>
      <c r="M983" s="6" t="s">
        <v>49</v>
      </c>
      <c r="N983" s="6" t="s">
        <v>202</v>
      </c>
      <c r="O983" s="8"/>
      <c r="P983" s="6" t="s">
        <v>64</v>
      </c>
      <c r="Q983" s="6" t="s">
        <v>65</v>
      </c>
      <c r="R983" s="6" t="s">
        <v>54</v>
      </c>
      <c r="S983" s="6" t="s">
        <v>40</v>
      </c>
      <c r="T983" s="6" t="s">
        <v>56</v>
      </c>
      <c r="U983" s="6">
        <v>26</v>
      </c>
      <c r="V983" s="6" t="s">
        <v>9681</v>
      </c>
      <c r="W983" s="6" t="s">
        <v>58</v>
      </c>
      <c r="X983" s="6" t="s">
        <v>20764</v>
      </c>
      <c r="Y983" s="6" t="s">
        <v>20765</v>
      </c>
      <c r="Z983" s="6" t="s">
        <v>20766</v>
      </c>
      <c r="AA983" s="6" t="s">
        <v>45</v>
      </c>
      <c r="AB983" s="6">
        <v>2022</v>
      </c>
      <c r="AC983" s="8"/>
      <c r="AD983" s="6">
        <v>3</v>
      </c>
      <c r="AE983" s="8"/>
    </row>
    <row r="984" spans="1:31" ht="115.5" x14ac:dyDescent="0.25">
      <c r="A984" s="6">
        <v>2532</v>
      </c>
      <c r="B984" s="6">
        <v>2022071041</v>
      </c>
      <c r="C984" s="6" t="s">
        <v>20767</v>
      </c>
      <c r="D984" s="6" t="s">
        <v>20768</v>
      </c>
      <c r="E984" s="6" t="s">
        <v>47</v>
      </c>
      <c r="F984" s="6">
        <v>10</v>
      </c>
      <c r="G984" s="6" t="s">
        <v>78</v>
      </c>
      <c r="H984" s="6">
        <v>28</v>
      </c>
      <c r="I984" s="6">
        <v>31</v>
      </c>
      <c r="J984" s="6">
        <v>38</v>
      </c>
      <c r="K984" s="6" t="s">
        <v>115</v>
      </c>
      <c r="L984" s="6">
        <v>3.64</v>
      </c>
      <c r="M984" s="8"/>
      <c r="N984" s="6" t="s">
        <v>10372</v>
      </c>
      <c r="O984" s="8"/>
      <c r="P984" s="6" t="s">
        <v>81</v>
      </c>
      <c r="Q984" s="6" t="s">
        <v>65</v>
      </c>
      <c r="R984" s="6" t="s">
        <v>662</v>
      </c>
      <c r="S984" s="6" t="s">
        <v>55</v>
      </c>
      <c r="T984" s="6" t="s">
        <v>56</v>
      </c>
      <c r="U984" s="6">
        <v>45</v>
      </c>
      <c r="V984" s="6" t="s">
        <v>9681</v>
      </c>
      <c r="W984" s="6" t="s">
        <v>58</v>
      </c>
      <c r="X984" s="6" t="s">
        <v>20769</v>
      </c>
      <c r="Y984" s="6" t="s">
        <v>20770</v>
      </c>
      <c r="Z984" s="6" t="s">
        <v>20771</v>
      </c>
      <c r="AA984" s="6" t="s">
        <v>12067</v>
      </c>
      <c r="AB984" s="6">
        <v>2023</v>
      </c>
      <c r="AC984" s="8"/>
      <c r="AD984" s="6">
        <v>2</v>
      </c>
      <c r="AE984" s="8"/>
    </row>
    <row r="985" spans="1:31" ht="64.5" x14ac:dyDescent="0.25">
      <c r="A985" s="6">
        <v>371</v>
      </c>
      <c r="B985" s="6">
        <v>2022081084</v>
      </c>
      <c r="C985" s="6" t="s">
        <v>1506</v>
      </c>
      <c r="D985" s="6" t="s">
        <v>1498</v>
      </c>
      <c r="E985" s="6" t="s">
        <v>47</v>
      </c>
      <c r="F985" s="6">
        <v>9.5</v>
      </c>
      <c r="G985" s="6" t="s">
        <v>139</v>
      </c>
      <c r="H985" s="6">
        <v>40</v>
      </c>
      <c r="I985" s="6">
        <v>40.5</v>
      </c>
      <c r="J985" s="6">
        <v>49.5</v>
      </c>
      <c r="K985" s="6" t="s">
        <v>35</v>
      </c>
      <c r="L985" s="6">
        <v>2.97</v>
      </c>
      <c r="M985" s="8"/>
      <c r="N985" s="6" t="s">
        <v>88</v>
      </c>
      <c r="O985" s="6" t="s">
        <v>51</v>
      </c>
      <c r="P985" s="6" t="s">
        <v>89</v>
      </c>
      <c r="Q985" s="6" t="s">
        <v>53</v>
      </c>
      <c r="R985" s="6" t="s">
        <v>54</v>
      </c>
      <c r="S985" s="6" t="s">
        <v>40</v>
      </c>
      <c r="T985" s="6" t="s">
        <v>56</v>
      </c>
      <c r="U985" s="6">
        <v>20</v>
      </c>
      <c r="V985" s="6" t="s">
        <v>1507</v>
      </c>
      <c r="W985" s="6" t="s">
        <v>58</v>
      </c>
      <c r="X985" s="6" t="s">
        <v>1508</v>
      </c>
      <c r="Y985" s="6" t="s">
        <v>1509</v>
      </c>
      <c r="Z985" s="6">
        <v>8686208521</v>
      </c>
      <c r="AA985" s="6" t="s">
        <v>12067</v>
      </c>
      <c r="AB985" s="6">
        <v>2023</v>
      </c>
      <c r="AC985" s="8"/>
      <c r="AD985" s="6">
        <v>2</v>
      </c>
      <c r="AE985" s="8"/>
    </row>
    <row r="986" spans="1:31" ht="64.5" x14ac:dyDescent="0.25">
      <c r="A986" s="6">
        <v>432</v>
      </c>
      <c r="B986" s="6">
        <v>2021091077</v>
      </c>
      <c r="C986" s="6" t="s">
        <v>1001</v>
      </c>
      <c r="D986" s="6" t="s">
        <v>1677</v>
      </c>
      <c r="E986" s="6" t="s">
        <v>93</v>
      </c>
      <c r="F986" s="6">
        <v>6</v>
      </c>
      <c r="G986" s="6" t="s">
        <v>78</v>
      </c>
      <c r="H986" s="6">
        <v>30</v>
      </c>
      <c r="I986" s="6">
        <v>30.5</v>
      </c>
      <c r="J986" s="6">
        <v>36</v>
      </c>
      <c r="K986" s="6" t="s">
        <v>35</v>
      </c>
      <c r="L986" s="6">
        <v>1.7</v>
      </c>
      <c r="M986" s="6" t="s">
        <v>476</v>
      </c>
      <c r="N986" s="6" t="s">
        <v>88</v>
      </c>
      <c r="O986" s="6" t="s">
        <v>94</v>
      </c>
      <c r="P986" s="6" t="s">
        <v>89</v>
      </c>
      <c r="Q986" s="6" t="s">
        <v>53</v>
      </c>
      <c r="R986" s="6" t="s">
        <v>95</v>
      </c>
      <c r="S986" s="6" t="s">
        <v>40</v>
      </c>
      <c r="T986" s="6" t="s">
        <v>56</v>
      </c>
      <c r="U986" s="6">
        <v>21</v>
      </c>
      <c r="V986" s="6" t="s">
        <v>9563</v>
      </c>
      <c r="W986" s="6" t="s">
        <v>58</v>
      </c>
      <c r="X986" s="6" t="s">
        <v>15153</v>
      </c>
      <c r="Y986" s="8"/>
      <c r="Z986" s="8"/>
      <c r="AA986" s="6" t="s">
        <v>45</v>
      </c>
      <c r="AB986" s="6">
        <v>2022</v>
      </c>
      <c r="AC986" s="8"/>
      <c r="AD986" s="6">
        <v>3</v>
      </c>
      <c r="AE986" s="8"/>
    </row>
    <row r="987" spans="1:31" ht="64.5" x14ac:dyDescent="0.25">
      <c r="A987" s="6">
        <v>38</v>
      </c>
      <c r="B987" s="6">
        <v>2018081066</v>
      </c>
      <c r="C987" s="6" t="s">
        <v>826</v>
      </c>
      <c r="D987" s="6" t="s">
        <v>14741</v>
      </c>
      <c r="E987" s="6" t="s">
        <v>47</v>
      </c>
      <c r="F987" s="6">
        <v>7</v>
      </c>
      <c r="G987" s="6" t="s">
        <v>71</v>
      </c>
      <c r="H987" s="6">
        <v>120</v>
      </c>
      <c r="I987" s="6">
        <v>120</v>
      </c>
      <c r="J987" s="6">
        <v>127</v>
      </c>
      <c r="K987" s="6" t="s">
        <v>35</v>
      </c>
      <c r="L987" s="6">
        <v>3.31</v>
      </c>
      <c r="M987" s="8"/>
      <c r="N987" s="6" t="s">
        <v>771</v>
      </c>
      <c r="O987" s="8"/>
      <c r="P987" s="6" t="s">
        <v>197</v>
      </c>
      <c r="Q987" s="6" t="s">
        <v>53</v>
      </c>
      <c r="R987" s="6" t="s">
        <v>54</v>
      </c>
      <c r="S987" s="6" t="s">
        <v>40</v>
      </c>
      <c r="T987" s="6" t="s">
        <v>56</v>
      </c>
      <c r="U987" s="6">
        <v>23</v>
      </c>
      <c r="V987" s="6" t="s">
        <v>411</v>
      </c>
      <c r="W987" s="6" t="s">
        <v>58</v>
      </c>
      <c r="X987" s="6" t="s">
        <v>15154</v>
      </c>
      <c r="Y987" s="6" t="s">
        <v>15155</v>
      </c>
      <c r="Z987" s="6" t="s">
        <v>15156</v>
      </c>
      <c r="AA987" s="6" t="s">
        <v>10925</v>
      </c>
      <c r="AB987" s="6">
        <v>2023</v>
      </c>
      <c r="AC987" s="8"/>
      <c r="AD987" s="6">
        <v>1</v>
      </c>
      <c r="AE987" s="8"/>
    </row>
    <row r="988" spans="1:31" ht="64.5" x14ac:dyDescent="0.25">
      <c r="A988" s="6">
        <v>77</v>
      </c>
      <c r="B988" s="6">
        <v>2018081371</v>
      </c>
      <c r="C988" s="6" t="s">
        <v>409</v>
      </c>
      <c r="D988" s="6" t="s">
        <v>397</v>
      </c>
      <c r="E988" s="6" t="s">
        <v>47</v>
      </c>
      <c r="F988" s="6">
        <v>9</v>
      </c>
      <c r="G988" s="6" t="s">
        <v>71</v>
      </c>
      <c r="H988" s="6">
        <v>141</v>
      </c>
      <c r="I988" s="6">
        <v>141</v>
      </c>
      <c r="J988" s="6">
        <v>150</v>
      </c>
      <c r="K988" s="6" t="s">
        <v>35</v>
      </c>
      <c r="L988" s="6">
        <v>3.29</v>
      </c>
      <c r="M988" s="8"/>
      <c r="N988" s="6" t="s">
        <v>294</v>
      </c>
      <c r="O988" s="6" t="s">
        <v>410</v>
      </c>
      <c r="P988" s="6" t="s">
        <v>37</v>
      </c>
      <c r="Q988" s="6" t="s">
        <v>38</v>
      </c>
      <c r="R988" s="6" t="s">
        <v>54</v>
      </c>
      <c r="S988" s="6" t="s">
        <v>40</v>
      </c>
      <c r="T988" s="6" t="s">
        <v>56</v>
      </c>
      <c r="U988" s="6">
        <v>25</v>
      </c>
      <c r="V988" s="6" t="s">
        <v>411</v>
      </c>
      <c r="W988" s="6" t="s">
        <v>58</v>
      </c>
      <c r="X988" s="6" t="s">
        <v>412</v>
      </c>
      <c r="Y988" s="8"/>
      <c r="Z988" s="6" t="s">
        <v>413</v>
      </c>
      <c r="AA988" s="6" t="s">
        <v>10925</v>
      </c>
      <c r="AB988" s="6">
        <v>2023</v>
      </c>
      <c r="AC988" s="8"/>
      <c r="AD988" s="6">
        <v>1</v>
      </c>
      <c r="AE988" s="8"/>
    </row>
    <row r="989" spans="1:31" ht="64.5" x14ac:dyDescent="0.25">
      <c r="A989" s="6">
        <v>80</v>
      </c>
      <c r="B989" s="6">
        <v>2017121029</v>
      </c>
      <c r="C989" s="6" t="s">
        <v>376</v>
      </c>
      <c r="D989" s="6" t="s">
        <v>422</v>
      </c>
      <c r="E989" s="6" t="s">
        <v>47</v>
      </c>
      <c r="F989" s="6">
        <v>2</v>
      </c>
      <c r="G989" s="6" t="s">
        <v>71</v>
      </c>
      <c r="H989" s="6">
        <v>126</v>
      </c>
      <c r="I989" s="6">
        <v>128</v>
      </c>
      <c r="J989" s="6">
        <v>128</v>
      </c>
      <c r="K989" s="6" t="s">
        <v>35</v>
      </c>
      <c r="L989" s="6">
        <v>2.85</v>
      </c>
      <c r="M989" s="8"/>
      <c r="N989" s="6" t="s">
        <v>254</v>
      </c>
      <c r="O989" s="6" t="s">
        <v>134</v>
      </c>
      <c r="P989" s="6" t="s">
        <v>147</v>
      </c>
      <c r="Q989" s="6" t="s">
        <v>148</v>
      </c>
      <c r="R989" s="6" t="s">
        <v>54</v>
      </c>
      <c r="S989" s="6" t="s">
        <v>40</v>
      </c>
      <c r="T989" s="6" t="s">
        <v>56</v>
      </c>
      <c r="U989" s="6">
        <v>24</v>
      </c>
      <c r="V989" s="6" t="s">
        <v>411</v>
      </c>
      <c r="W989" s="6" t="s">
        <v>58</v>
      </c>
      <c r="X989" s="6" t="s">
        <v>15157</v>
      </c>
      <c r="Y989" s="6" t="s">
        <v>15158</v>
      </c>
      <c r="Z989" s="6" t="s">
        <v>15159</v>
      </c>
      <c r="AA989" s="6" t="s">
        <v>10925</v>
      </c>
      <c r="AB989" s="6">
        <v>2023</v>
      </c>
      <c r="AC989" s="8"/>
      <c r="AD989" s="6">
        <v>1</v>
      </c>
      <c r="AE989" s="9">
        <v>45109</v>
      </c>
    </row>
    <row r="990" spans="1:31" ht="64.5" x14ac:dyDescent="0.25">
      <c r="A990" s="6">
        <v>956</v>
      </c>
      <c r="B990" s="6">
        <v>2018061008</v>
      </c>
      <c r="C990" s="6" t="s">
        <v>11242</v>
      </c>
      <c r="D990" s="6" t="s">
        <v>3381</v>
      </c>
      <c r="E990" s="6" t="s">
        <v>93</v>
      </c>
      <c r="F990" s="6">
        <v>12</v>
      </c>
      <c r="G990" s="6" t="s">
        <v>78</v>
      </c>
      <c r="H990" s="6">
        <v>19</v>
      </c>
      <c r="I990" s="6">
        <v>19</v>
      </c>
      <c r="J990" s="6">
        <v>31</v>
      </c>
      <c r="K990" s="6" t="s">
        <v>35</v>
      </c>
      <c r="L990" s="6">
        <v>1.83</v>
      </c>
      <c r="M990" s="6" t="s">
        <v>476</v>
      </c>
      <c r="N990" s="6" t="s">
        <v>88</v>
      </c>
      <c r="O990" s="8"/>
      <c r="P990" s="6" t="s">
        <v>89</v>
      </c>
      <c r="Q990" s="6" t="s">
        <v>53</v>
      </c>
      <c r="R990" s="6" t="s">
        <v>1917</v>
      </c>
      <c r="S990" s="6" t="s">
        <v>40</v>
      </c>
      <c r="T990" s="6" t="s">
        <v>56</v>
      </c>
      <c r="U990" s="6">
        <v>25</v>
      </c>
      <c r="V990" s="6" t="s">
        <v>411</v>
      </c>
      <c r="W990" s="6" t="s">
        <v>58</v>
      </c>
      <c r="X990" s="6" t="s">
        <v>11243</v>
      </c>
      <c r="Y990" s="6" t="s">
        <v>11244</v>
      </c>
      <c r="Z990" s="6" t="s">
        <v>11245</v>
      </c>
      <c r="AA990" s="6" t="s">
        <v>10925</v>
      </c>
      <c r="AB990" s="6">
        <v>2023</v>
      </c>
      <c r="AC990" s="8"/>
      <c r="AD990" s="6">
        <v>1</v>
      </c>
      <c r="AE990" s="8"/>
    </row>
    <row r="991" spans="1:31" ht="64.5" x14ac:dyDescent="0.25">
      <c r="A991" s="6">
        <v>1759</v>
      </c>
      <c r="B991" s="6">
        <v>2018061016</v>
      </c>
      <c r="C991" s="6" t="s">
        <v>1749</v>
      </c>
      <c r="D991" s="6" t="s">
        <v>15175</v>
      </c>
      <c r="E991" s="6" t="s">
        <v>93</v>
      </c>
      <c r="F991" s="6">
        <v>3</v>
      </c>
      <c r="G991" s="6" t="s">
        <v>71</v>
      </c>
      <c r="H991" s="6">
        <v>137</v>
      </c>
      <c r="I991" s="6">
        <v>144.5</v>
      </c>
      <c r="J991" s="6">
        <v>140</v>
      </c>
      <c r="K991" s="6" t="s">
        <v>35</v>
      </c>
      <c r="L991" s="6">
        <v>2.95</v>
      </c>
      <c r="M991" s="8"/>
      <c r="N991" s="6" t="s">
        <v>88</v>
      </c>
      <c r="O991" s="6" t="s">
        <v>51</v>
      </c>
      <c r="P991" s="6" t="s">
        <v>89</v>
      </c>
      <c r="Q991" s="6" t="s">
        <v>53</v>
      </c>
      <c r="R991" s="6" t="s">
        <v>260</v>
      </c>
      <c r="S991" s="6" t="s">
        <v>40</v>
      </c>
      <c r="T991" s="6" t="s">
        <v>130</v>
      </c>
      <c r="U991" s="6">
        <v>31</v>
      </c>
      <c r="V991" s="6" t="s">
        <v>411</v>
      </c>
      <c r="W991" s="6" t="s">
        <v>58</v>
      </c>
      <c r="X991" s="6" t="s">
        <v>15176</v>
      </c>
      <c r="Y991" s="8"/>
      <c r="Z991" s="6" t="s">
        <v>15177</v>
      </c>
      <c r="AA991" s="6" t="s">
        <v>45</v>
      </c>
      <c r="AB991" s="6">
        <v>2022</v>
      </c>
      <c r="AC991" s="8"/>
      <c r="AD991" s="6">
        <v>3</v>
      </c>
      <c r="AE991" s="9">
        <v>45109</v>
      </c>
    </row>
    <row r="992" spans="1:31" ht="64.5" x14ac:dyDescent="0.25">
      <c r="A992" s="6">
        <v>3076</v>
      </c>
      <c r="B992" s="6">
        <v>2022121068</v>
      </c>
      <c r="C992" s="6" t="s">
        <v>20772</v>
      </c>
      <c r="D992" s="6" t="s">
        <v>20773</v>
      </c>
      <c r="E992" s="6" t="s">
        <v>41</v>
      </c>
      <c r="F992" s="6">
        <v>6</v>
      </c>
      <c r="G992" s="6" t="s">
        <v>48</v>
      </c>
      <c r="H992" s="6">
        <v>0</v>
      </c>
      <c r="I992" s="6">
        <v>0</v>
      </c>
      <c r="J992" s="6">
        <v>6</v>
      </c>
      <c r="K992" s="6" t="s">
        <v>35</v>
      </c>
      <c r="L992" s="6">
        <v>0</v>
      </c>
      <c r="M992" s="8"/>
      <c r="N992" s="6" t="s">
        <v>20260</v>
      </c>
      <c r="O992" s="8"/>
      <c r="P992" s="6" t="s">
        <v>37</v>
      </c>
      <c r="Q992" s="6" t="s">
        <v>38</v>
      </c>
      <c r="R992" s="6" t="s">
        <v>41</v>
      </c>
      <c r="S992" s="6" t="s">
        <v>40</v>
      </c>
      <c r="T992" s="6" t="s">
        <v>130</v>
      </c>
      <c r="U992" s="6">
        <v>46</v>
      </c>
      <c r="V992" s="6" t="s">
        <v>411</v>
      </c>
      <c r="W992" s="6" t="s">
        <v>58</v>
      </c>
      <c r="X992" s="6" t="s">
        <v>20774</v>
      </c>
      <c r="Y992" s="6" t="s">
        <v>20775</v>
      </c>
      <c r="Z992" s="6" t="s">
        <v>20776</v>
      </c>
      <c r="AA992" s="6" t="s">
        <v>10925</v>
      </c>
      <c r="AB992" s="6">
        <v>2023</v>
      </c>
      <c r="AC992" s="8"/>
      <c r="AD992" s="6">
        <v>1</v>
      </c>
      <c r="AE992" s="8"/>
    </row>
    <row r="993" spans="1:31" ht="64.5" x14ac:dyDescent="0.25">
      <c r="A993" s="6">
        <v>739</v>
      </c>
      <c r="B993" s="6">
        <v>2021121018</v>
      </c>
      <c r="C993" s="6" t="s">
        <v>870</v>
      </c>
      <c r="D993" s="6" t="s">
        <v>1162</v>
      </c>
      <c r="E993" s="6" t="s">
        <v>176</v>
      </c>
      <c r="F993" s="6">
        <v>9</v>
      </c>
      <c r="G993" s="6" t="s">
        <v>48</v>
      </c>
      <c r="H993" s="6">
        <v>9</v>
      </c>
      <c r="I993" s="6">
        <v>9</v>
      </c>
      <c r="J993" s="6">
        <v>18</v>
      </c>
      <c r="K993" s="6" t="s">
        <v>35</v>
      </c>
      <c r="L993" s="6">
        <v>3.78</v>
      </c>
      <c r="M993" s="8"/>
      <c r="N993" s="6" t="s">
        <v>63</v>
      </c>
      <c r="O993" s="8"/>
      <c r="P993" s="6" t="s">
        <v>64</v>
      </c>
      <c r="Q993" s="6" t="s">
        <v>65</v>
      </c>
      <c r="R993" s="6" t="s">
        <v>179</v>
      </c>
      <c r="S993" s="6" t="s">
        <v>40</v>
      </c>
      <c r="T993" s="6" t="s">
        <v>56</v>
      </c>
      <c r="U993" s="6">
        <v>37</v>
      </c>
      <c r="V993" s="6" t="s">
        <v>2669</v>
      </c>
      <c r="W993" s="6" t="s">
        <v>58</v>
      </c>
      <c r="X993" s="6" t="s">
        <v>2670</v>
      </c>
      <c r="Y993" s="8"/>
      <c r="Z993" s="8"/>
      <c r="AA993" s="6" t="s">
        <v>10925</v>
      </c>
      <c r="AB993" s="6">
        <v>2023</v>
      </c>
      <c r="AC993" s="8"/>
      <c r="AD993" s="6">
        <v>1</v>
      </c>
      <c r="AE993" s="8"/>
    </row>
    <row r="994" spans="1:31" ht="64.5" x14ac:dyDescent="0.25">
      <c r="A994" s="6">
        <v>2147</v>
      </c>
      <c r="B994" s="6">
        <v>2020091179</v>
      </c>
      <c r="C994" s="6" t="s">
        <v>15204</v>
      </c>
      <c r="D994" s="6" t="s">
        <v>5293</v>
      </c>
      <c r="E994" s="6" t="s">
        <v>47</v>
      </c>
      <c r="F994" s="6">
        <v>5</v>
      </c>
      <c r="G994" s="6" t="s">
        <v>71</v>
      </c>
      <c r="H994" s="6">
        <v>114</v>
      </c>
      <c r="I994" s="6">
        <v>114.5</v>
      </c>
      <c r="J994" s="6">
        <v>119</v>
      </c>
      <c r="K994" s="6" t="s">
        <v>35</v>
      </c>
      <c r="L994" s="6">
        <v>3.25</v>
      </c>
      <c r="M994" s="8"/>
      <c r="N994" s="6" t="s">
        <v>88</v>
      </c>
      <c r="O994" s="8"/>
      <c r="P994" s="6" t="s">
        <v>89</v>
      </c>
      <c r="Q994" s="6" t="s">
        <v>53</v>
      </c>
      <c r="R994" s="6" t="s">
        <v>54</v>
      </c>
      <c r="S994" s="6" t="s">
        <v>40</v>
      </c>
      <c r="T994" s="6" t="s">
        <v>56</v>
      </c>
      <c r="U994" s="6">
        <v>20</v>
      </c>
      <c r="V994" s="6" t="s">
        <v>2669</v>
      </c>
      <c r="W994" s="6" t="s">
        <v>58</v>
      </c>
      <c r="X994" s="6" t="s">
        <v>15205</v>
      </c>
      <c r="Y994" s="6" t="s">
        <v>15206</v>
      </c>
      <c r="Z994" s="6" t="s">
        <v>15207</v>
      </c>
      <c r="AA994" s="6" t="s">
        <v>12067</v>
      </c>
      <c r="AB994" s="6">
        <v>2023</v>
      </c>
      <c r="AC994" s="8"/>
      <c r="AD994" s="6">
        <v>2</v>
      </c>
      <c r="AE994" s="8"/>
    </row>
    <row r="995" spans="1:31" ht="90" x14ac:dyDescent="0.25">
      <c r="A995" s="6">
        <v>2165</v>
      </c>
      <c r="B995" s="6">
        <v>2022071031</v>
      </c>
      <c r="C995" s="6" t="s">
        <v>5764</v>
      </c>
      <c r="D995" s="6" t="s">
        <v>4907</v>
      </c>
      <c r="E995" s="6" t="s">
        <v>93</v>
      </c>
      <c r="F995" s="6">
        <v>9</v>
      </c>
      <c r="G995" s="6" t="s">
        <v>78</v>
      </c>
      <c r="H995" s="6">
        <v>28</v>
      </c>
      <c r="I995" s="6">
        <v>28</v>
      </c>
      <c r="J995" s="6">
        <v>37</v>
      </c>
      <c r="K995" s="6" t="s">
        <v>35</v>
      </c>
      <c r="L995" s="6">
        <v>3.57</v>
      </c>
      <c r="M995" s="8"/>
      <c r="N995" s="6" t="s">
        <v>302</v>
      </c>
      <c r="O995" s="8"/>
      <c r="P995" s="6" t="s">
        <v>81</v>
      </c>
      <c r="Q995" s="6" t="s">
        <v>65</v>
      </c>
      <c r="R995" s="6" t="s">
        <v>95</v>
      </c>
      <c r="S995" s="6" t="s">
        <v>40</v>
      </c>
      <c r="T995" s="6" t="s">
        <v>56</v>
      </c>
      <c r="U995" s="6">
        <v>33</v>
      </c>
      <c r="V995" s="6" t="s">
        <v>2669</v>
      </c>
      <c r="W995" s="6" t="s">
        <v>58</v>
      </c>
      <c r="X995" s="6" t="s">
        <v>7752</v>
      </c>
      <c r="Y995" s="6" t="s">
        <v>7753</v>
      </c>
      <c r="Z995" s="6" t="s">
        <v>7754</v>
      </c>
      <c r="AA995" s="6" t="s">
        <v>12067</v>
      </c>
      <c r="AB995" s="6">
        <v>2023</v>
      </c>
      <c r="AC995" s="8"/>
      <c r="AD995" s="6">
        <v>2</v>
      </c>
      <c r="AE995" s="8"/>
    </row>
    <row r="996" spans="1:31" ht="51.75" x14ac:dyDescent="0.25">
      <c r="A996" s="6">
        <v>2420</v>
      </c>
      <c r="B996" s="6">
        <v>2022071069</v>
      </c>
      <c r="C996" s="6" t="s">
        <v>20777</v>
      </c>
      <c r="D996" s="6" t="s">
        <v>11139</v>
      </c>
      <c r="E996" s="6" t="s">
        <v>47</v>
      </c>
      <c r="F996" s="6">
        <v>13</v>
      </c>
      <c r="G996" s="6" t="s">
        <v>78</v>
      </c>
      <c r="H996" s="6">
        <v>25</v>
      </c>
      <c r="I996" s="6">
        <v>25</v>
      </c>
      <c r="J996" s="6">
        <v>38</v>
      </c>
      <c r="K996" s="6" t="s">
        <v>35</v>
      </c>
      <c r="L996" s="6">
        <v>2.75</v>
      </c>
      <c r="M996" s="8"/>
      <c r="N996" s="6" t="s">
        <v>272</v>
      </c>
      <c r="O996" s="6" t="s">
        <v>80</v>
      </c>
      <c r="P996" s="6" t="s">
        <v>64</v>
      </c>
      <c r="Q996" s="6" t="s">
        <v>65</v>
      </c>
      <c r="R996" s="6" t="s">
        <v>54</v>
      </c>
      <c r="S996" s="6" t="s">
        <v>55</v>
      </c>
      <c r="T996" s="6" t="s">
        <v>56</v>
      </c>
      <c r="U996" s="6">
        <v>21</v>
      </c>
      <c r="V996" s="6" t="s">
        <v>2669</v>
      </c>
      <c r="W996" s="6" t="s">
        <v>58</v>
      </c>
      <c r="X996" s="6" t="s">
        <v>20778</v>
      </c>
      <c r="Y996" s="6" t="s">
        <v>20779</v>
      </c>
      <c r="Z996" s="6" t="s">
        <v>20780</v>
      </c>
      <c r="AA996" s="6" t="s">
        <v>10925</v>
      </c>
      <c r="AB996" s="6">
        <v>2023</v>
      </c>
      <c r="AC996" s="8"/>
      <c r="AD996" s="6">
        <v>1</v>
      </c>
      <c r="AE996" s="8"/>
    </row>
    <row r="997" spans="1:31" ht="64.5" x14ac:dyDescent="0.25">
      <c r="A997" s="6">
        <v>2511</v>
      </c>
      <c r="B997" s="6">
        <v>2018091006</v>
      </c>
      <c r="C997" s="6" t="s">
        <v>3192</v>
      </c>
      <c r="D997" s="6" t="s">
        <v>11798</v>
      </c>
      <c r="E997" s="6" t="s">
        <v>47</v>
      </c>
      <c r="F997" s="6">
        <v>10</v>
      </c>
      <c r="G997" s="6" t="s">
        <v>71</v>
      </c>
      <c r="H997" s="6">
        <v>115</v>
      </c>
      <c r="I997" s="6">
        <v>115</v>
      </c>
      <c r="J997" s="6">
        <v>125</v>
      </c>
      <c r="K997" s="6" t="s">
        <v>35</v>
      </c>
      <c r="L997" s="6">
        <v>3.06</v>
      </c>
      <c r="M997" s="8"/>
      <c r="N997" s="6" t="s">
        <v>771</v>
      </c>
      <c r="O997" s="8"/>
      <c r="P997" s="6" t="s">
        <v>197</v>
      </c>
      <c r="Q997" s="6" t="s">
        <v>53</v>
      </c>
      <c r="R997" s="6" t="s">
        <v>54</v>
      </c>
      <c r="S997" s="6" t="s">
        <v>40</v>
      </c>
      <c r="T997" s="6" t="s">
        <v>56</v>
      </c>
      <c r="U997" s="6">
        <v>24</v>
      </c>
      <c r="V997" s="6" t="s">
        <v>2669</v>
      </c>
      <c r="W997" s="6" t="s">
        <v>58</v>
      </c>
      <c r="X997" s="6" t="s">
        <v>15215</v>
      </c>
      <c r="Y997" s="6" t="s">
        <v>15216</v>
      </c>
      <c r="Z997" s="6" t="s">
        <v>15217</v>
      </c>
      <c r="AA997" s="6" t="s">
        <v>10925</v>
      </c>
      <c r="AB997" s="6">
        <v>2023</v>
      </c>
      <c r="AC997" s="8"/>
      <c r="AD997" s="6">
        <v>1</v>
      </c>
      <c r="AE997" s="8"/>
    </row>
    <row r="998" spans="1:31" ht="51.75" x14ac:dyDescent="0.25">
      <c r="A998" s="6">
        <v>120</v>
      </c>
      <c r="B998" s="6">
        <v>2022081145</v>
      </c>
      <c r="C998" s="6" t="s">
        <v>596</v>
      </c>
      <c r="D998" s="6" t="s">
        <v>570</v>
      </c>
      <c r="E998" s="6" t="s">
        <v>47</v>
      </c>
      <c r="F998" s="6">
        <v>15</v>
      </c>
      <c r="G998" s="6" t="s">
        <v>78</v>
      </c>
      <c r="H998" s="6">
        <v>31</v>
      </c>
      <c r="I998" s="6">
        <v>31</v>
      </c>
      <c r="J998" s="6">
        <v>46</v>
      </c>
      <c r="K998" s="6" t="s">
        <v>35</v>
      </c>
      <c r="L998" s="6">
        <v>3.37</v>
      </c>
      <c r="M998" s="8"/>
      <c r="N998" s="6" t="s">
        <v>313</v>
      </c>
      <c r="O998" s="6" t="s">
        <v>80</v>
      </c>
      <c r="P998" s="6" t="s">
        <v>64</v>
      </c>
      <c r="Q998" s="6" t="s">
        <v>65</v>
      </c>
      <c r="R998" s="6" t="s">
        <v>54</v>
      </c>
      <c r="S998" s="6" t="s">
        <v>40</v>
      </c>
      <c r="T998" s="8"/>
      <c r="U998" s="6">
        <v>19</v>
      </c>
      <c r="V998" s="6" t="s">
        <v>590</v>
      </c>
      <c r="W998" s="6" t="s">
        <v>58</v>
      </c>
      <c r="X998" s="6" t="s">
        <v>597</v>
      </c>
      <c r="Y998" s="6" t="s">
        <v>598</v>
      </c>
      <c r="Z998" s="6" t="s">
        <v>593</v>
      </c>
      <c r="AA998" s="6" t="s">
        <v>10925</v>
      </c>
      <c r="AB998" s="6">
        <v>2023</v>
      </c>
      <c r="AC998" s="8"/>
      <c r="AD998" s="6">
        <v>1</v>
      </c>
      <c r="AE998" s="8"/>
    </row>
    <row r="999" spans="1:31" ht="64.5" x14ac:dyDescent="0.25">
      <c r="A999" s="6">
        <v>211</v>
      </c>
      <c r="B999" s="6">
        <v>2017071079</v>
      </c>
      <c r="C999" s="6" t="s">
        <v>13724</v>
      </c>
      <c r="D999" s="6" t="s">
        <v>10999</v>
      </c>
      <c r="E999" s="6" t="s">
        <v>33</v>
      </c>
      <c r="F999" s="6">
        <v>3</v>
      </c>
      <c r="G999" s="6" t="s">
        <v>34</v>
      </c>
      <c r="H999" s="6">
        <v>69</v>
      </c>
      <c r="I999" s="6">
        <v>69</v>
      </c>
      <c r="J999" s="6">
        <v>72</v>
      </c>
      <c r="K999" s="6" t="s">
        <v>35</v>
      </c>
      <c r="L999" s="6">
        <v>3.23</v>
      </c>
      <c r="M999" s="8"/>
      <c r="N999" s="6" t="s">
        <v>129</v>
      </c>
      <c r="O999" s="8"/>
      <c r="P999" s="6" t="s">
        <v>89</v>
      </c>
      <c r="Q999" s="6" t="s">
        <v>53</v>
      </c>
      <c r="R999" s="6" t="s">
        <v>54</v>
      </c>
      <c r="S999" s="6" t="s">
        <v>40</v>
      </c>
      <c r="T999" s="6" t="s">
        <v>130</v>
      </c>
      <c r="U999" s="6">
        <v>39</v>
      </c>
      <c r="V999" s="6" t="s">
        <v>590</v>
      </c>
      <c r="W999" s="6" t="s">
        <v>58</v>
      </c>
      <c r="X999" s="6" t="s">
        <v>15228</v>
      </c>
      <c r="Y999" s="6" t="s">
        <v>15229</v>
      </c>
      <c r="Z999" s="6" t="s">
        <v>15230</v>
      </c>
      <c r="AA999" s="6" t="s">
        <v>12067</v>
      </c>
      <c r="AB999" s="6">
        <v>2023</v>
      </c>
      <c r="AC999" s="8"/>
      <c r="AD999" s="6">
        <v>2</v>
      </c>
      <c r="AE999" s="8"/>
    </row>
    <row r="1000" spans="1:31" ht="64.5" x14ac:dyDescent="0.25">
      <c r="A1000" s="6">
        <v>1297</v>
      </c>
      <c r="B1000" s="6">
        <v>2020111024</v>
      </c>
      <c r="C1000" s="6" t="s">
        <v>2629</v>
      </c>
      <c r="D1000" s="6" t="s">
        <v>4654</v>
      </c>
      <c r="E1000" s="6" t="s">
        <v>47</v>
      </c>
      <c r="F1000" s="6">
        <v>12</v>
      </c>
      <c r="G1000" s="6" t="s">
        <v>78</v>
      </c>
      <c r="H1000" s="6">
        <v>21</v>
      </c>
      <c r="I1000" s="6">
        <v>21</v>
      </c>
      <c r="J1000" s="6">
        <v>33</v>
      </c>
      <c r="K1000" s="6" t="s">
        <v>35</v>
      </c>
      <c r="L1000" s="6">
        <v>1.68</v>
      </c>
      <c r="M1000" s="6" t="s">
        <v>476</v>
      </c>
      <c r="N1000" s="6" t="s">
        <v>146</v>
      </c>
      <c r="O1000" s="6" t="s">
        <v>134</v>
      </c>
      <c r="P1000" s="6" t="s">
        <v>147</v>
      </c>
      <c r="Q1000" s="6" t="s">
        <v>148</v>
      </c>
      <c r="R1000" s="6" t="s">
        <v>54</v>
      </c>
      <c r="S1000" s="6" t="s">
        <v>40</v>
      </c>
      <c r="T1000" s="6" t="s">
        <v>56</v>
      </c>
      <c r="U1000" s="6">
        <v>24</v>
      </c>
      <c r="V1000" s="6" t="s">
        <v>590</v>
      </c>
      <c r="W1000" s="6" t="s">
        <v>58</v>
      </c>
      <c r="X1000" s="6" t="s">
        <v>15231</v>
      </c>
      <c r="Y1000" s="6" t="s">
        <v>15232</v>
      </c>
      <c r="Z1000" s="6" t="s">
        <v>15233</v>
      </c>
      <c r="AA1000" s="6" t="s">
        <v>45</v>
      </c>
      <c r="AB1000" s="6">
        <v>2022</v>
      </c>
      <c r="AC1000" s="8"/>
      <c r="AD1000" s="6">
        <v>3</v>
      </c>
      <c r="AE1000" s="8"/>
    </row>
    <row r="1001" spans="1:31" ht="64.5" x14ac:dyDescent="0.25">
      <c r="A1001" s="6">
        <v>2175</v>
      </c>
      <c r="B1001" s="6">
        <v>2021101153</v>
      </c>
      <c r="C1001" s="6" t="s">
        <v>7769</v>
      </c>
      <c r="D1001" s="6" t="s">
        <v>7770</v>
      </c>
      <c r="E1001" s="6" t="s">
        <v>47</v>
      </c>
      <c r="F1001" s="6">
        <v>10</v>
      </c>
      <c r="G1001" s="6" t="s">
        <v>139</v>
      </c>
      <c r="H1001" s="6">
        <v>55</v>
      </c>
      <c r="I1001" s="6">
        <v>55</v>
      </c>
      <c r="J1001" s="6">
        <v>65</v>
      </c>
      <c r="K1001" s="6" t="s">
        <v>35</v>
      </c>
      <c r="L1001" s="6">
        <v>3.44</v>
      </c>
      <c r="M1001" s="8"/>
      <c r="N1001" s="6" t="s">
        <v>146</v>
      </c>
      <c r="O1001" s="8"/>
      <c r="P1001" s="6" t="s">
        <v>147</v>
      </c>
      <c r="Q1001" s="6" t="s">
        <v>148</v>
      </c>
      <c r="R1001" s="6" t="s">
        <v>54</v>
      </c>
      <c r="S1001" s="6" t="s">
        <v>40</v>
      </c>
      <c r="T1001" s="6" t="s">
        <v>56</v>
      </c>
      <c r="U1001" s="6">
        <v>19</v>
      </c>
      <c r="V1001" s="6" t="s">
        <v>590</v>
      </c>
      <c r="W1001" s="6" t="s">
        <v>58</v>
      </c>
      <c r="X1001" s="6" t="s">
        <v>7771</v>
      </c>
      <c r="Y1001" s="8"/>
      <c r="Z1001" s="6" t="s">
        <v>20781</v>
      </c>
      <c r="AA1001" s="6" t="s">
        <v>12067</v>
      </c>
      <c r="AB1001" s="6">
        <v>2023</v>
      </c>
      <c r="AC1001" s="8"/>
      <c r="AD1001" s="6">
        <v>2</v>
      </c>
      <c r="AE1001" s="8"/>
    </row>
    <row r="1002" spans="1:31" ht="64.5" x14ac:dyDescent="0.25">
      <c r="A1002" s="6">
        <v>2470</v>
      </c>
      <c r="B1002" s="6">
        <v>2021071167</v>
      </c>
      <c r="C1002" s="6" t="s">
        <v>15234</v>
      </c>
      <c r="D1002" s="6" t="s">
        <v>8743</v>
      </c>
      <c r="E1002" s="6" t="s">
        <v>47</v>
      </c>
      <c r="F1002" s="6">
        <v>10</v>
      </c>
      <c r="G1002" s="6" t="s">
        <v>34</v>
      </c>
      <c r="H1002" s="6">
        <v>81</v>
      </c>
      <c r="I1002" s="6">
        <v>81.5</v>
      </c>
      <c r="J1002" s="6">
        <v>91</v>
      </c>
      <c r="K1002" s="6" t="s">
        <v>35</v>
      </c>
      <c r="L1002" s="6">
        <v>3.59</v>
      </c>
      <c r="M1002" s="8"/>
      <c r="N1002" s="6" t="s">
        <v>88</v>
      </c>
      <c r="O1002" s="6" t="s">
        <v>51</v>
      </c>
      <c r="P1002" s="6" t="s">
        <v>89</v>
      </c>
      <c r="Q1002" s="6" t="s">
        <v>53</v>
      </c>
      <c r="R1002" s="6" t="s">
        <v>54</v>
      </c>
      <c r="S1002" s="6" t="s">
        <v>40</v>
      </c>
      <c r="T1002" s="6" t="s">
        <v>56</v>
      </c>
      <c r="U1002" s="6">
        <v>27</v>
      </c>
      <c r="V1002" s="6" t="s">
        <v>590</v>
      </c>
      <c r="W1002" s="6" t="s">
        <v>58</v>
      </c>
      <c r="X1002" s="6" t="s">
        <v>15235</v>
      </c>
      <c r="Y1002" s="8"/>
      <c r="Z1002" s="8"/>
      <c r="AA1002" s="6" t="s">
        <v>12067</v>
      </c>
      <c r="AB1002" s="6">
        <v>2023</v>
      </c>
      <c r="AC1002" s="8"/>
      <c r="AD1002" s="6">
        <v>2</v>
      </c>
      <c r="AE1002" s="8"/>
    </row>
    <row r="1003" spans="1:31" ht="64.5" x14ac:dyDescent="0.25">
      <c r="A1003" s="6">
        <v>2480</v>
      </c>
      <c r="B1003" s="6">
        <v>2021081354</v>
      </c>
      <c r="C1003" s="6" t="s">
        <v>2306</v>
      </c>
      <c r="D1003" s="6" t="s">
        <v>8743</v>
      </c>
      <c r="E1003" s="6" t="s">
        <v>47</v>
      </c>
      <c r="F1003" s="6">
        <v>6</v>
      </c>
      <c r="G1003" s="6" t="s">
        <v>139</v>
      </c>
      <c r="H1003" s="6">
        <v>59</v>
      </c>
      <c r="I1003" s="6">
        <v>59</v>
      </c>
      <c r="J1003" s="6">
        <v>65</v>
      </c>
      <c r="K1003" s="6" t="s">
        <v>35</v>
      </c>
      <c r="L1003" s="6">
        <v>2.09</v>
      </c>
      <c r="M1003" s="6" t="s">
        <v>49</v>
      </c>
      <c r="N1003" s="6" t="s">
        <v>88</v>
      </c>
      <c r="O1003" s="6" t="s">
        <v>51</v>
      </c>
      <c r="P1003" s="6" t="s">
        <v>89</v>
      </c>
      <c r="Q1003" s="6" t="s">
        <v>53</v>
      </c>
      <c r="R1003" s="6" t="s">
        <v>54</v>
      </c>
      <c r="S1003" s="6" t="s">
        <v>40</v>
      </c>
      <c r="T1003" s="6" t="s">
        <v>56</v>
      </c>
      <c r="U1003" s="6">
        <v>38</v>
      </c>
      <c r="V1003" s="6" t="s">
        <v>590</v>
      </c>
      <c r="W1003" s="6" t="s">
        <v>58</v>
      </c>
      <c r="X1003" s="6" t="s">
        <v>8784</v>
      </c>
      <c r="Y1003" s="6" t="s">
        <v>8785</v>
      </c>
      <c r="Z1003" s="6" t="s">
        <v>8786</v>
      </c>
      <c r="AA1003" s="6" t="s">
        <v>12067</v>
      </c>
      <c r="AB1003" s="6">
        <v>2023</v>
      </c>
      <c r="AC1003" s="8"/>
      <c r="AD1003" s="6">
        <v>2</v>
      </c>
      <c r="AE1003" s="8"/>
    </row>
    <row r="1004" spans="1:31" ht="90" x14ac:dyDescent="0.25">
      <c r="A1004" s="6">
        <v>2627</v>
      </c>
      <c r="B1004" s="6">
        <v>2021071135</v>
      </c>
      <c r="C1004" s="6" t="s">
        <v>9193</v>
      </c>
      <c r="D1004" s="6" t="s">
        <v>9194</v>
      </c>
      <c r="E1004" s="6" t="s">
        <v>47</v>
      </c>
      <c r="F1004" s="6">
        <v>12</v>
      </c>
      <c r="G1004" s="6" t="s">
        <v>139</v>
      </c>
      <c r="H1004" s="6">
        <v>39</v>
      </c>
      <c r="I1004" s="6">
        <v>51</v>
      </c>
      <c r="J1004" s="6">
        <v>51</v>
      </c>
      <c r="K1004" s="6" t="s">
        <v>115</v>
      </c>
      <c r="L1004" s="6">
        <v>3.95</v>
      </c>
      <c r="M1004" s="8"/>
      <c r="N1004" s="6" t="s">
        <v>482</v>
      </c>
      <c r="O1004" s="8"/>
      <c r="P1004" s="6" t="s">
        <v>117</v>
      </c>
      <c r="Q1004" s="6" t="s">
        <v>118</v>
      </c>
      <c r="R1004" s="6" t="s">
        <v>119</v>
      </c>
      <c r="S1004" s="6" t="s">
        <v>40</v>
      </c>
      <c r="T1004" s="6" t="s">
        <v>56</v>
      </c>
      <c r="U1004" s="6">
        <v>46</v>
      </c>
      <c r="V1004" s="6" t="s">
        <v>590</v>
      </c>
      <c r="W1004" s="6" t="s">
        <v>58</v>
      </c>
      <c r="X1004" s="6" t="s">
        <v>9195</v>
      </c>
      <c r="Y1004" s="8"/>
      <c r="Z1004" s="8"/>
      <c r="AA1004" s="6" t="s">
        <v>10925</v>
      </c>
      <c r="AB1004" s="6">
        <v>2023</v>
      </c>
      <c r="AC1004" s="8"/>
      <c r="AD1004" s="6">
        <v>1</v>
      </c>
      <c r="AE1004" s="8"/>
    </row>
    <row r="1005" spans="1:31" ht="64.5" x14ac:dyDescent="0.25">
      <c r="A1005" s="6">
        <v>1749</v>
      </c>
      <c r="B1005" s="6">
        <v>2022091063</v>
      </c>
      <c r="C1005" s="6" t="s">
        <v>2625</v>
      </c>
      <c r="D1005" s="6" t="s">
        <v>6265</v>
      </c>
      <c r="E1005" s="6" t="s">
        <v>47</v>
      </c>
      <c r="F1005" s="6">
        <v>9</v>
      </c>
      <c r="G1005" s="6" t="s">
        <v>78</v>
      </c>
      <c r="H1005" s="6">
        <v>24</v>
      </c>
      <c r="I1005" s="6">
        <v>25</v>
      </c>
      <c r="J1005" s="6">
        <v>33</v>
      </c>
      <c r="K1005" s="6" t="s">
        <v>35</v>
      </c>
      <c r="L1005" s="6">
        <v>1.92</v>
      </c>
      <c r="M1005" s="6" t="s">
        <v>476</v>
      </c>
      <c r="N1005" s="6" t="s">
        <v>216</v>
      </c>
      <c r="O1005" s="6" t="s">
        <v>134</v>
      </c>
      <c r="P1005" s="6" t="s">
        <v>147</v>
      </c>
      <c r="Q1005" s="6" t="s">
        <v>148</v>
      </c>
      <c r="R1005" s="6" t="s">
        <v>54</v>
      </c>
      <c r="S1005" s="6" t="s">
        <v>55</v>
      </c>
      <c r="T1005" s="6" t="s">
        <v>56</v>
      </c>
      <c r="U1005" s="6">
        <v>19</v>
      </c>
      <c r="V1005" s="6" t="s">
        <v>6448</v>
      </c>
      <c r="W1005" s="6" t="s">
        <v>58</v>
      </c>
      <c r="X1005" s="6" t="s">
        <v>20782</v>
      </c>
      <c r="Y1005" s="6" t="s">
        <v>20783</v>
      </c>
      <c r="Z1005" s="6" t="s">
        <v>20784</v>
      </c>
      <c r="AA1005" s="6" t="s">
        <v>12067</v>
      </c>
      <c r="AB1005" s="6">
        <v>2023</v>
      </c>
      <c r="AC1005" s="8"/>
      <c r="AD1005" s="6">
        <v>2</v>
      </c>
      <c r="AE1005" s="8"/>
    </row>
    <row r="1006" spans="1:31" ht="64.5" x14ac:dyDescent="0.25">
      <c r="A1006" s="6">
        <v>1799</v>
      </c>
      <c r="B1006" s="6">
        <v>2020091115</v>
      </c>
      <c r="C1006" s="6" t="s">
        <v>6446</v>
      </c>
      <c r="D1006" s="6" t="s">
        <v>6447</v>
      </c>
      <c r="E1006" s="6" t="s">
        <v>47</v>
      </c>
      <c r="F1006" s="6">
        <v>12</v>
      </c>
      <c r="G1006" s="6" t="s">
        <v>34</v>
      </c>
      <c r="H1006" s="6">
        <v>80</v>
      </c>
      <c r="I1006" s="6">
        <v>83.5</v>
      </c>
      <c r="J1006" s="6">
        <v>92</v>
      </c>
      <c r="K1006" s="6" t="s">
        <v>35</v>
      </c>
      <c r="L1006" s="6">
        <v>3.17</v>
      </c>
      <c r="M1006" s="8"/>
      <c r="N1006" s="6" t="s">
        <v>88</v>
      </c>
      <c r="O1006" s="6" t="s">
        <v>51</v>
      </c>
      <c r="P1006" s="6" t="s">
        <v>89</v>
      </c>
      <c r="Q1006" s="6" t="s">
        <v>53</v>
      </c>
      <c r="R1006" s="6" t="s">
        <v>54</v>
      </c>
      <c r="S1006" s="6" t="s">
        <v>40</v>
      </c>
      <c r="T1006" s="6" t="s">
        <v>56</v>
      </c>
      <c r="U1006" s="6">
        <v>22</v>
      </c>
      <c r="V1006" s="6" t="s">
        <v>6448</v>
      </c>
      <c r="W1006" s="6" t="s">
        <v>58</v>
      </c>
      <c r="X1006" s="6" t="s">
        <v>6449</v>
      </c>
      <c r="Y1006" s="6" t="s">
        <v>6450</v>
      </c>
      <c r="Z1006" s="6" t="s">
        <v>6451</v>
      </c>
      <c r="AA1006" s="6" t="s">
        <v>12067</v>
      </c>
      <c r="AB1006" s="6">
        <v>2023</v>
      </c>
      <c r="AC1006" s="8"/>
      <c r="AD1006" s="6">
        <v>2</v>
      </c>
      <c r="AE1006" s="8"/>
    </row>
    <row r="1007" spans="1:31" ht="64.5" x14ac:dyDescent="0.25">
      <c r="A1007" s="6">
        <v>2155</v>
      </c>
      <c r="B1007" s="6">
        <v>2022081100</v>
      </c>
      <c r="C1007" s="6" t="s">
        <v>18374</v>
      </c>
      <c r="D1007" s="6" t="s">
        <v>5803</v>
      </c>
      <c r="E1007" s="6" t="s">
        <v>93</v>
      </c>
      <c r="F1007" s="6">
        <v>10</v>
      </c>
      <c r="G1007" s="6" t="s">
        <v>78</v>
      </c>
      <c r="H1007" s="6">
        <v>16</v>
      </c>
      <c r="I1007" s="6">
        <v>16</v>
      </c>
      <c r="J1007" s="6">
        <v>26</v>
      </c>
      <c r="K1007" s="6" t="s">
        <v>35</v>
      </c>
      <c r="L1007" s="6">
        <v>2.2200000000000002</v>
      </c>
      <c r="M1007" s="6" t="s">
        <v>49</v>
      </c>
      <c r="N1007" s="6" t="s">
        <v>313</v>
      </c>
      <c r="O1007" s="6" t="s">
        <v>94</v>
      </c>
      <c r="P1007" s="6" t="s">
        <v>64</v>
      </c>
      <c r="Q1007" s="6" t="s">
        <v>65</v>
      </c>
      <c r="R1007" s="6" t="s">
        <v>95</v>
      </c>
      <c r="S1007" s="6" t="s">
        <v>40</v>
      </c>
      <c r="T1007" s="6" t="s">
        <v>56</v>
      </c>
      <c r="U1007" s="6">
        <v>20</v>
      </c>
      <c r="V1007" s="6" t="s">
        <v>20785</v>
      </c>
      <c r="W1007" s="6" t="s">
        <v>58</v>
      </c>
      <c r="X1007" s="6" t="s">
        <v>20786</v>
      </c>
      <c r="Y1007" s="6" t="s">
        <v>20787</v>
      </c>
      <c r="Z1007" s="6" t="s">
        <v>20788</v>
      </c>
      <c r="AA1007" s="6" t="s">
        <v>10925</v>
      </c>
      <c r="AB1007" s="6">
        <v>2023</v>
      </c>
      <c r="AC1007" s="8"/>
      <c r="AD1007" s="6">
        <v>1</v>
      </c>
      <c r="AE1007" s="8"/>
    </row>
    <row r="1008" spans="1:31" ht="64.5" x14ac:dyDescent="0.25">
      <c r="A1008" s="6">
        <v>609</v>
      </c>
      <c r="B1008" s="6">
        <v>2020111007</v>
      </c>
      <c r="C1008" s="6" t="s">
        <v>2268</v>
      </c>
      <c r="D1008" s="6" t="s">
        <v>2269</v>
      </c>
      <c r="E1008" s="6" t="s">
        <v>47</v>
      </c>
      <c r="F1008" s="6">
        <v>11</v>
      </c>
      <c r="G1008" s="6" t="s">
        <v>139</v>
      </c>
      <c r="H1008" s="6">
        <v>39</v>
      </c>
      <c r="I1008" s="6">
        <v>39</v>
      </c>
      <c r="J1008" s="6">
        <v>50</v>
      </c>
      <c r="K1008" s="6" t="s">
        <v>35</v>
      </c>
      <c r="L1008" s="6">
        <v>2.06</v>
      </c>
      <c r="M1008" s="6" t="s">
        <v>49</v>
      </c>
      <c r="N1008" s="6" t="s">
        <v>492</v>
      </c>
      <c r="O1008" s="6" t="s">
        <v>51</v>
      </c>
      <c r="P1008" s="6" t="s">
        <v>197</v>
      </c>
      <c r="Q1008" s="6" t="s">
        <v>53</v>
      </c>
      <c r="R1008" s="6" t="s">
        <v>54</v>
      </c>
      <c r="S1008" s="6" t="s">
        <v>40</v>
      </c>
      <c r="T1008" s="6" t="s">
        <v>56</v>
      </c>
      <c r="U1008" s="6">
        <v>22</v>
      </c>
      <c r="V1008" s="6" t="s">
        <v>700</v>
      </c>
      <c r="W1008" s="6" t="s">
        <v>58</v>
      </c>
      <c r="X1008" s="6" t="s">
        <v>2270</v>
      </c>
      <c r="Y1008" s="6" t="s">
        <v>2271</v>
      </c>
      <c r="Z1008" s="6" t="s">
        <v>2272</v>
      </c>
      <c r="AA1008" s="6" t="s">
        <v>10925</v>
      </c>
      <c r="AB1008" s="6">
        <v>2023</v>
      </c>
      <c r="AC1008" s="8"/>
      <c r="AD1008" s="6">
        <v>1</v>
      </c>
      <c r="AE1008" s="8"/>
    </row>
    <row r="1009" spans="1:31" ht="51.75" x14ac:dyDescent="0.25">
      <c r="A1009" s="6">
        <v>810</v>
      </c>
      <c r="B1009" s="6">
        <v>2023011007</v>
      </c>
      <c r="C1009" s="6" t="s">
        <v>2895</v>
      </c>
      <c r="D1009" s="6" t="s">
        <v>2896</v>
      </c>
      <c r="E1009" s="6" t="s">
        <v>176</v>
      </c>
      <c r="F1009" s="6">
        <v>8</v>
      </c>
      <c r="G1009" s="6" t="s">
        <v>78</v>
      </c>
      <c r="H1009" s="6">
        <v>14</v>
      </c>
      <c r="I1009" s="6">
        <v>14</v>
      </c>
      <c r="J1009" s="6">
        <v>22</v>
      </c>
      <c r="K1009" s="6" t="s">
        <v>35</v>
      </c>
      <c r="L1009" s="6">
        <v>2.2799999999999998</v>
      </c>
      <c r="M1009" s="6" t="s">
        <v>49</v>
      </c>
      <c r="N1009" s="6" t="s">
        <v>313</v>
      </c>
      <c r="O1009" s="8"/>
      <c r="P1009" s="6" t="s">
        <v>64</v>
      </c>
      <c r="Q1009" s="6" t="s">
        <v>65</v>
      </c>
      <c r="R1009" s="6" t="s">
        <v>179</v>
      </c>
      <c r="S1009" s="6" t="s">
        <v>40</v>
      </c>
      <c r="T1009" s="6" t="s">
        <v>372</v>
      </c>
      <c r="U1009" s="6">
        <v>32</v>
      </c>
      <c r="V1009" s="6" t="s">
        <v>700</v>
      </c>
      <c r="W1009" s="6" t="s">
        <v>58</v>
      </c>
      <c r="X1009" s="6" t="s">
        <v>2897</v>
      </c>
      <c r="Y1009" s="6" t="s">
        <v>2898</v>
      </c>
      <c r="Z1009" s="6">
        <v>8686600277</v>
      </c>
      <c r="AA1009" s="6" t="s">
        <v>12067</v>
      </c>
      <c r="AB1009" s="6">
        <v>2023</v>
      </c>
      <c r="AC1009" s="8"/>
      <c r="AD1009" s="6">
        <v>2</v>
      </c>
      <c r="AE1009" s="8"/>
    </row>
    <row r="1010" spans="1:31" ht="64.5" x14ac:dyDescent="0.25">
      <c r="A1010" s="6">
        <v>1513</v>
      </c>
      <c r="B1010" s="6">
        <v>2020051012</v>
      </c>
      <c r="C1010" s="6" t="s">
        <v>5440</v>
      </c>
      <c r="D1010" s="6" t="s">
        <v>2344</v>
      </c>
      <c r="E1010" s="6" t="s">
        <v>47</v>
      </c>
      <c r="F1010" s="6">
        <v>11</v>
      </c>
      <c r="G1010" s="6" t="s">
        <v>71</v>
      </c>
      <c r="H1010" s="6">
        <v>103</v>
      </c>
      <c r="I1010" s="6">
        <v>106.5</v>
      </c>
      <c r="J1010" s="6">
        <v>114</v>
      </c>
      <c r="K1010" s="6" t="s">
        <v>35</v>
      </c>
      <c r="L1010" s="6">
        <v>2.86</v>
      </c>
      <c r="M1010" s="8"/>
      <c r="N1010" s="6" t="s">
        <v>88</v>
      </c>
      <c r="O1010" s="6" t="s">
        <v>51</v>
      </c>
      <c r="P1010" s="6" t="s">
        <v>89</v>
      </c>
      <c r="Q1010" s="6" t="s">
        <v>53</v>
      </c>
      <c r="R1010" s="6" t="s">
        <v>54</v>
      </c>
      <c r="S1010" s="6" t="s">
        <v>40</v>
      </c>
      <c r="T1010" s="6" t="s">
        <v>56</v>
      </c>
      <c r="U1010" s="6">
        <v>22</v>
      </c>
      <c r="V1010" s="6" t="s">
        <v>700</v>
      </c>
      <c r="W1010" s="6" t="s">
        <v>58</v>
      </c>
      <c r="X1010" s="6" t="s">
        <v>5441</v>
      </c>
      <c r="Y1010" s="6" t="s">
        <v>5442</v>
      </c>
      <c r="Z1010" s="6" t="s">
        <v>5443</v>
      </c>
      <c r="AA1010" s="6" t="s">
        <v>12067</v>
      </c>
      <c r="AB1010" s="6">
        <v>2023</v>
      </c>
      <c r="AC1010" s="8"/>
      <c r="AD1010" s="6">
        <v>2</v>
      </c>
      <c r="AE1010" s="8"/>
    </row>
    <row r="1011" spans="1:31" ht="64.5" x14ac:dyDescent="0.25">
      <c r="A1011" s="6">
        <v>2618</v>
      </c>
      <c r="B1011" s="6">
        <v>2017091097</v>
      </c>
      <c r="C1011" s="6" t="s">
        <v>9162</v>
      </c>
      <c r="D1011" s="6" t="s">
        <v>9159</v>
      </c>
      <c r="E1011" s="6" t="s">
        <v>47</v>
      </c>
      <c r="F1011" s="6">
        <v>8</v>
      </c>
      <c r="G1011" s="6" t="s">
        <v>71</v>
      </c>
      <c r="H1011" s="6">
        <v>103</v>
      </c>
      <c r="I1011" s="6">
        <v>103</v>
      </c>
      <c r="J1011" s="6">
        <v>111</v>
      </c>
      <c r="K1011" s="6" t="s">
        <v>35</v>
      </c>
      <c r="L1011" s="6">
        <v>2.67</v>
      </c>
      <c r="M1011" s="8"/>
      <c r="N1011" s="6" t="s">
        <v>1251</v>
      </c>
      <c r="O1011" s="8"/>
      <c r="P1011" s="6" t="s">
        <v>52</v>
      </c>
      <c r="Q1011" s="6" t="s">
        <v>53</v>
      </c>
      <c r="R1011" s="6" t="s">
        <v>54</v>
      </c>
      <c r="S1011" s="6" t="s">
        <v>55</v>
      </c>
      <c r="T1011" s="6" t="s">
        <v>56</v>
      </c>
      <c r="U1011" s="6">
        <v>23</v>
      </c>
      <c r="V1011" s="6" t="s">
        <v>700</v>
      </c>
      <c r="W1011" s="6" t="s">
        <v>58</v>
      </c>
      <c r="X1011" s="6" t="s">
        <v>9163</v>
      </c>
      <c r="Y1011" s="6" t="s">
        <v>9164</v>
      </c>
      <c r="Z1011" s="6" t="s">
        <v>9165</v>
      </c>
      <c r="AA1011" s="6" t="s">
        <v>10925</v>
      </c>
      <c r="AB1011" s="6">
        <v>2023</v>
      </c>
      <c r="AC1011" s="8"/>
      <c r="AD1011" s="6">
        <v>1</v>
      </c>
      <c r="AE1011" s="8"/>
    </row>
    <row r="1012" spans="1:31" ht="39" x14ac:dyDescent="0.25">
      <c r="A1012" s="6">
        <v>2730</v>
      </c>
      <c r="B1012" s="6">
        <v>2020091164</v>
      </c>
      <c r="C1012" s="6" t="s">
        <v>9529</v>
      </c>
      <c r="D1012" s="6" t="s">
        <v>3279</v>
      </c>
      <c r="E1012" s="6" t="s">
        <v>47</v>
      </c>
      <c r="F1012" s="6">
        <v>14</v>
      </c>
      <c r="G1012" s="6" t="s">
        <v>139</v>
      </c>
      <c r="H1012" s="6">
        <v>61</v>
      </c>
      <c r="I1012" s="6">
        <v>61</v>
      </c>
      <c r="J1012" s="6">
        <v>75</v>
      </c>
      <c r="K1012" s="6" t="s">
        <v>35</v>
      </c>
      <c r="L1012" s="6">
        <v>2.71</v>
      </c>
      <c r="M1012" s="8"/>
      <c r="N1012" s="6" t="s">
        <v>428</v>
      </c>
      <c r="O1012" s="8"/>
      <c r="P1012" s="6" t="s">
        <v>64</v>
      </c>
      <c r="Q1012" s="6" t="s">
        <v>65</v>
      </c>
      <c r="R1012" s="6" t="s">
        <v>54</v>
      </c>
      <c r="S1012" s="6" t="s">
        <v>40</v>
      </c>
      <c r="T1012" s="6" t="s">
        <v>56</v>
      </c>
      <c r="U1012" s="6">
        <v>20</v>
      </c>
      <c r="V1012" s="6" t="s">
        <v>700</v>
      </c>
      <c r="W1012" s="6" t="s">
        <v>58</v>
      </c>
      <c r="X1012" s="6" t="s">
        <v>9530</v>
      </c>
      <c r="Y1012" s="6" t="s">
        <v>9531</v>
      </c>
      <c r="Z1012" s="8"/>
      <c r="AA1012" s="6" t="s">
        <v>10925</v>
      </c>
      <c r="AB1012" s="6">
        <v>2023</v>
      </c>
      <c r="AC1012" s="8"/>
      <c r="AD1012" s="6">
        <v>1</v>
      </c>
      <c r="AE1012" s="8"/>
    </row>
    <row r="1013" spans="1:31" ht="64.5" x14ac:dyDescent="0.25">
      <c r="A1013" s="6">
        <v>2735</v>
      </c>
      <c r="B1013" s="6">
        <v>2021121109</v>
      </c>
      <c r="C1013" s="6" t="s">
        <v>5531</v>
      </c>
      <c r="D1013" s="6" t="s">
        <v>9559</v>
      </c>
      <c r="E1013" s="6" t="s">
        <v>47</v>
      </c>
      <c r="F1013" s="6">
        <v>6.5</v>
      </c>
      <c r="G1013" s="6" t="s">
        <v>139</v>
      </c>
      <c r="H1013" s="6">
        <v>46</v>
      </c>
      <c r="I1013" s="6">
        <v>46.5</v>
      </c>
      <c r="J1013" s="6">
        <v>52.5</v>
      </c>
      <c r="K1013" s="6" t="s">
        <v>35</v>
      </c>
      <c r="L1013" s="6">
        <v>2.85</v>
      </c>
      <c r="M1013" s="8"/>
      <c r="N1013" s="6" t="s">
        <v>88</v>
      </c>
      <c r="O1013" s="8"/>
      <c r="P1013" s="6" t="s">
        <v>89</v>
      </c>
      <c r="Q1013" s="6" t="s">
        <v>53</v>
      </c>
      <c r="R1013" s="6" t="s">
        <v>54</v>
      </c>
      <c r="S1013" s="6" t="s">
        <v>40</v>
      </c>
      <c r="T1013" s="6" t="s">
        <v>56</v>
      </c>
      <c r="U1013" s="6">
        <v>20</v>
      </c>
      <c r="V1013" s="6" t="s">
        <v>700</v>
      </c>
      <c r="W1013" s="6" t="s">
        <v>58</v>
      </c>
      <c r="X1013" s="6" t="s">
        <v>9560</v>
      </c>
      <c r="Y1013" s="8"/>
      <c r="Z1013" s="8"/>
      <c r="AA1013" s="6" t="s">
        <v>12067</v>
      </c>
      <c r="AB1013" s="6">
        <v>2023</v>
      </c>
      <c r="AC1013" s="8"/>
      <c r="AD1013" s="6">
        <v>2</v>
      </c>
      <c r="AE1013" s="8"/>
    </row>
    <row r="1014" spans="1:31" ht="64.5" x14ac:dyDescent="0.25">
      <c r="A1014" s="6">
        <v>3011</v>
      </c>
      <c r="B1014" s="6">
        <v>2019081283</v>
      </c>
      <c r="C1014" s="6" t="s">
        <v>1463</v>
      </c>
      <c r="D1014" s="6" t="s">
        <v>10505</v>
      </c>
      <c r="E1014" s="6" t="s">
        <v>47</v>
      </c>
      <c r="F1014" s="6">
        <v>8</v>
      </c>
      <c r="G1014" s="6" t="s">
        <v>139</v>
      </c>
      <c r="H1014" s="6">
        <v>50</v>
      </c>
      <c r="I1014" s="6">
        <v>53</v>
      </c>
      <c r="J1014" s="6">
        <v>58</v>
      </c>
      <c r="K1014" s="6" t="s">
        <v>35</v>
      </c>
      <c r="L1014" s="6">
        <v>2.3199999999999998</v>
      </c>
      <c r="M1014" s="6" t="s">
        <v>49</v>
      </c>
      <c r="N1014" s="6" t="s">
        <v>358</v>
      </c>
      <c r="O1014" s="8"/>
      <c r="P1014" s="6" t="s">
        <v>52</v>
      </c>
      <c r="Q1014" s="6" t="s">
        <v>53</v>
      </c>
      <c r="R1014" s="6" t="s">
        <v>54</v>
      </c>
      <c r="S1014" s="6" t="s">
        <v>55</v>
      </c>
      <c r="T1014" s="6" t="s">
        <v>56</v>
      </c>
      <c r="U1014" s="6">
        <v>21</v>
      </c>
      <c r="V1014" s="6" t="s">
        <v>700</v>
      </c>
      <c r="W1014" s="6" t="s">
        <v>58</v>
      </c>
      <c r="X1014" s="6" t="s">
        <v>10520</v>
      </c>
      <c r="Y1014" s="6" t="s">
        <v>10521</v>
      </c>
      <c r="Z1014" s="6" t="s">
        <v>10522</v>
      </c>
      <c r="AA1014" s="6" t="s">
        <v>12067</v>
      </c>
      <c r="AB1014" s="6">
        <v>2023</v>
      </c>
      <c r="AC1014" s="8"/>
      <c r="AD1014" s="6">
        <v>2</v>
      </c>
      <c r="AE1014" s="8"/>
    </row>
    <row r="1015" spans="1:31" ht="90" x14ac:dyDescent="0.25">
      <c r="A1015" s="6">
        <v>210</v>
      </c>
      <c r="B1015" s="6">
        <v>2021071132</v>
      </c>
      <c r="C1015" s="6" t="s">
        <v>15237</v>
      </c>
      <c r="D1015" s="6" t="s">
        <v>975</v>
      </c>
      <c r="E1015" s="6" t="s">
        <v>47</v>
      </c>
      <c r="F1015" s="6">
        <v>15</v>
      </c>
      <c r="G1015" s="6" t="s">
        <v>139</v>
      </c>
      <c r="H1015" s="6">
        <v>39</v>
      </c>
      <c r="I1015" s="6">
        <v>48</v>
      </c>
      <c r="J1015" s="6">
        <v>54</v>
      </c>
      <c r="K1015" s="6" t="s">
        <v>115</v>
      </c>
      <c r="L1015" s="6">
        <v>3.95</v>
      </c>
      <c r="M1015" s="8"/>
      <c r="N1015" s="6" t="s">
        <v>482</v>
      </c>
      <c r="O1015" s="8"/>
      <c r="P1015" s="6" t="s">
        <v>117</v>
      </c>
      <c r="Q1015" s="6" t="s">
        <v>118</v>
      </c>
      <c r="R1015" s="6" t="s">
        <v>119</v>
      </c>
      <c r="S1015" s="6" t="s">
        <v>40</v>
      </c>
      <c r="T1015" s="6" t="s">
        <v>56</v>
      </c>
      <c r="U1015" s="6">
        <v>32</v>
      </c>
      <c r="V1015" s="6" t="s">
        <v>15238</v>
      </c>
      <c r="W1015" s="6" t="s">
        <v>58</v>
      </c>
      <c r="X1015" s="6" t="s">
        <v>15239</v>
      </c>
      <c r="Y1015" s="6" t="s">
        <v>15240</v>
      </c>
      <c r="Z1015" s="6" t="s">
        <v>15241</v>
      </c>
      <c r="AA1015" s="6" t="s">
        <v>10925</v>
      </c>
      <c r="AB1015" s="6">
        <v>2023</v>
      </c>
      <c r="AC1015" s="8"/>
      <c r="AD1015" s="6">
        <v>1</v>
      </c>
      <c r="AE1015" s="8"/>
    </row>
    <row r="1016" spans="1:31" ht="51.75" x14ac:dyDescent="0.25">
      <c r="A1016" s="6">
        <v>982</v>
      </c>
      <c r="B1016" s="6">
        <v>2019091071</v>
      </c>
      <c r="C1016" s="6" t="s">
        <v>15242</v>
      </c>
      <c r="D1016" s="6" t="s">
        <v>15243</v>
      </c>
      <c r="E1016" s="6" t="s">
        <v>176</v>
      </c>
      <c r="F1016" s="6">
        <v>9</v>
      </c>
      <c r="G1016" s="6" t="s">
        <v>71</v>
      </c>
      <c r="H1016" s="6">
        <v>126</v>
      </c>
      <c r="I1016" s="6">
        <v>129</v>
      </c>
      <c r="J1016" s="6">
        <v>135</v>
      </c>
      <c r="K1016" s="6" t="s">
        <v>35</v>
      </c>
      <c r="L1016" s="6">
        <v>3.3</v>
      </c>
      <c r="M1016" s="8"/>
      <c r="N1016" s="6" t="s">
        <v>272</v>
      </c>
      <c r="O1016" s="8"/>
      <c r="P1016" s="6" t="s">
        <v>64</v>
      </c>
      <c r="Q1016" s="6" t="s">
        <v>65</v>
      </c>
      <c r="R1016" s="6" t="s">
        <v>179</v>
      </c>
      <c r="S1016" s="6" t="s">
        <v>40</v>
      </c>
      <c r="T1016" s="6" t="s">
        <v>56</v>
      </c>
      <c r="U1016" s="6">
        <v>20</v>
      </c>
      <c r="V1016" s="6" t="s">
        <v>15244</v>
      </c>
      <c r="W1016" s="6" t="s">
        <v>58</v>
      </c>
      <c r="X1016" s="6" t="s">
        <v>15245</v>
      </c>
      <c r="Y1016" s="6" t="s">
        <v>15246</v>
      </c>
      <c r="Z1016" s="6" t="s">
        <v>15247</v>
      </c>
      <c r="AA1016" s="6" t="s">
        <v>10925</v>
      </c>
      <c r="AB1016" s="6">
        <v>2023</v>
      </c>
      <c r="AC1016" s="8"/>
      <c r="AD1016" s="6">
        <v>1</v>
      </c>
      <c r="AE1016" s="9">
        <v>45109</v>
      </c>
    </row>
    <row r="1017" spans="1:31" ht="77.25" x14ac:dyDescent="0.25">
      <c r="A1017" s="6">
        <v>1910</v>
      </c>
      <c r="B1017" s="6">
        <v>2022091089</v>
      </c>
      <c r="C1017" s="6" t="s">
        <v>6767</v>
      </c>
      <c r="D1017" s="6" t="s">
        <v>6768</v>
      </c>
      <c r="E1017" s="6" t="s">
        <v>176</v>
      </c>
      <c r="F1017" s="6">
        <v>14</v>
      </c>
      <c r="G1017" s="6" t="s">
        <v>78</v>
      </c>
      <c r="H1017" s="6">
        <v>27</v>
      </c>
      <c r="I1017" s="6">
        <v>27</v>
      </c>
      <c r="J1017" s="6">
        <v>41</v>
      </c>
      <c r="K1017" s="6" t="s">
        <v>35</v>
      </c>
      <c r="L1017" s="6">
        <v>3.16</v>
      </c>
      <c r="M1017" s="8"/>
      <c r="N1017" s="6" t="s">
        <v>207</v>
      </c>
      <c r="O1017" s="6" t="s">
        <v>178</v>
      </c>
      <c r="P1017" s="6" t="s">
        <v>108</v>
      </c>
      <c r="Q1017" s="6" t="s">
        <v>53</v>
      </c>
      <c r="R1017" s="6" t="s">
        <v>179</v>
      </c>
      <c r="S1017" s="6" t="s">
        <v>40</v>
      </c>
      <c r="T1017" s="6" t="s">
        <v>56</v>
      </c>
      <c r="U1017" s="6">
        <v>19</v>
      </c>
      <c r="V1017" s="6" t="s">
        <v>799</v>
      </c>
      <c r="W1017" s="6" t="s">
        <v>58</v>
      </c>
      <c r="X1017" s="6" t="s">
        <v>6769</v>
      </c>
      <c r="Y1017" s="6" t="s">
        <v>6770</v>
      </c>
      <c r="Z1017" s="6" t="s">
        <v>6771</v>
      </c>
      <c r="AA1017" s="6" t="s">
        <v>10925</v>
      </c>
      <c r="AB1017" s="6">
        <v>2023</v>
      </c>
      <c r="AC1017" s="8"/>
      <c r="AD1017" s="6">
        <v>1</v>
      </c>
      <c r="AE1017" s="8"/>
    </row>
    <row r="1018" spans="1:31" ht="64.5" x14ac:dyDescent="0.25">
      <c r="A1018" s="6">
        <v>1968</v>
      </c>
      <c r="B1018" s="6">
        <v>2022081129</v>
      </c>
      <c r="C1018" s="6" t="s">
        <v>6958</v>
      </c>
      <c r="D1018" s="6" t="s">
        <v>6939</v>
      </c>
      <c r="E1018" s="6" t="s">
        <v>93</v>
      </c>
      <c r="F1018" s="6">
        <v>9.5</v>
      </c>
      <c r="G1018" s="6" t="s">
        <v>139</v>
      </c>
      <c r="H1018" s="6">
        <v>37</v>
      </c>
      <c r="I1018" s="6">
        <v>37.5</v>
      </c>
      <c r="J1018" s="6">
        <v>46.5</v>
      </c>
      <c r="K1018" s="6" t="s">
        <v>35</v>
      </c>
      <c r="L1018" s="6">
        <v>2.48</v>
      </c>
      <c r="M1018" s="8"/>
      <c r="N1018" s="6" t="s">
        <v>88</v>
      </c>
      <c r="O1018" s="6" t="s">
        <v>94</v>
      </c>
      <c r="P1018" s="6" t="s">
        <v>89</v>
      </c>
      <c r="Q1018" s="6" t="s">
        <v>53</v>
      </c>
      <c r="R1018" s="6" t="s">
        <v>95</v>
      </c>
      <c r="S1018" s="6" t="s">
        <v>40</v>
      </c>
      <c r="T1018" s="6" t="s">
        <v>56</v>
      </c>
      <c r="U1018" s="6">
        <v>21</v>
      </c>
      <c r="V1018" s="6" t="s">
        <v>6959</v>
      </c>
      <c r="W1018" s="6" t="s">
        <v>58</v>
      </c>
      <c r="X1018" s="6" t="s">
        <v>6960</v>
      </c>
      <c r="Y1018" s="6" t="s">
        <v>6961</v>
      </c>
      <c r="Z1018" s="6">
        <v>6734682</v>
      </c>
      <c r="AA1018" s="6" t="s">
        <v>12067</v>
      </c>
      <c r="AB1018" s="6">
        <v>2023</v>
      </c>
      <c r="AC1018" s="8"/>
      <c r="AD1018" s="6">
        <v>2</v>
      </c>
      <c r="AE1018" s="8"/>
    </row>
    <row r="1019" spans="1:31" ht="90" x14ac:dyDescent="0.25">
      <c r="A1019" s="6">
        <v>1706</v>
      </c>
      <c r="B1019" s="6">
        <v>2022121008</v>
      </c>
      <c r="C1019" s="6" t="s">
        <v>6095</v>
      </c>
      <c r="D1019" s="6" t="s">
        <v>6069</v>
      </c>
      <c r="E1019" s="6" t="s">
        <v>47</v>
      </c>
      <c r="F1019" s="6">
        <v>16</v>
      </c>
      <c r="G1019" s="6" t="s">
        <v>48</v>
      </c>
      <c r="H1019" s="6">
        <v>16</v>
      </c>
      <c r="I1019" s="6">
        <v>16</v>
      </c>
      <c r="J1019" s="6">
        <v>32</v>
      </c>
      <c r="K1019" s="6" t="s">
        <v>35</v>
      </c>
      <c r="L1019" s="6">
        <v>3.29</v>
      </c>
      <c r="M1019" s="8"/>
      <c r="N1019" s="6" t="s">
        <v>398</v>
      </c>
      <c r="O1019" s="6" t="s">
        <v>80</v>
      </c>
      <c r="P1019" s="6" t="s">
        <v>81</v>
      </c>
      <c r="Q1019" s="6" t="s">
        <v>65</v>
      </c>
      <c r="R1019" s="6" t="s">
        <v>54</v>
      </c>
      <c r="S1019" s="6" t="s">
        <v>40</v>
      </c>
      <c r="T1019" s="8"/>
      <c r="U1019" s="6">
        <v>19</v>
      </c>
      <c r="V1019" s="6" t="s">
        <v>6096</v>
      </c>
      <c r="W1019" s="6" t="s">
        <v>58</v>
      </c>
      <c r="X1019" s="6" t="s">
        <v>6097</v>
      </c>
      <c r="Y1019" s="6" t="s">
        <v>6098</v>
      </c>
      <c r="Z1019" s="6" t="s">
        <v>6099</v>
      </c>
      <c r="AA1019" s="6" t="s">
        <v>10925</v>
      </c>
      <c r="AB1019" s="6">
        <v>2023</v>
      </c>
      <c r="AC1019" s="8"/>
      <c r="AD1019" s="6">
        <v>1</v>
      </c>
      <c r="AE1019" s="8"/>
    </row>
    <row r="1020" spans="1:31" ht="64.5" x14ac:dyDescent="0.25">
      <c r="A1020" s="6">
        <v>1137</v>
      </c>
      <c r="B1020" s="6">
        <v>2021121009</v>
      </c>
      <c r="C1020" s="6" t="s">
        <v>4086</v>
      </c>
      <c r="D1020" s="6" t="s">
        <v>4076</v>
      </c>
      <c r="E1020" s="6" t="s">
        <v>93</v>
      </c>
      <c r="F1020" s="6">
        <v>6.5</v>
      </c>
      <c r="G1020" s="6" t="s">
        <v>139</v>
      </c>
      <c r="H1020" s="6">
        <v>43</v>
      </c>
      <c r="I1020" s="6">
        <v>46.5</v>
      </c>
      <c r="J1020" s="6">
        <v>49.5</v>
      </c>
      <c r="K1020" s="6" t="s">
        <v>35</v>
      </c>
      <c r="L1020" s="6">
        <v>2.66</v>
      </c>
      <c r="M1020" s="8"/>
      <c r="N1020" s="6" t="s">
        <v>88</v>
      </c>
      <c r="O1020" s="8"/>
      <c r="P1020" s="6" t="s">
        <v>89</v>
      </c>
      <c r="Q1020" s="6" t="s">
        <v>53</v>
      </c>
      <c r="R1020" s="6" t="s">
        <v>95</v>
      </c>
      <c r="S1020" s="6" t="s">
        <v>40</v>
      </c>
      <c r="T1020" s="6" t="s">
        <v>56</v>
      </c>
      <c r="U1020" s="6">
        <v>19</v>
      </c>
      <c r="V1020" s="6" t="s">
        <v>3045</v>
      </c>
      <c r="W1020" s="6" t="s">
        <v>58</v>
      </c>
      <c r="X1020" s="6" t="s">
        <v>4087</v>
      </c>
      <c r="Y1020" s="8"/>
      <c r="Z1020" s="8"/>
      <c r="AA1020" s="6" t="s">
        <v>12067</v>
      </c>
      <c r="AB1020" s="6">
        <v>2023</v>
      </c>
      <c r="AC1020" s="8"/>
      <c r="AD1020" s="6">
        <v>2</v>
      </c>
      <c r="AE1020" s="8"/>
    </row>
    <row r="1021" spans="1:31" ht="90" x14ac:dyDescent="0.25">
      <c r="A1021" s="6">
        <v>1268</v>
      </c>
      <c r="B1021" s="6">
        <v>2018081032</v>
      </c>
      <c r="C1021" s="6" t="s">
        <v>9474</v>
      </c>
      <c r="D1021" s="6" t="s">
        <v>4555</v>
      </c>
      <c r="E1021" s="6" t="s">
        <v>176</v>
      </c>
      <c r="F1021" s="6">
        <v>8</v>
      </c>
      <c r="G1021" s="6" t="s">
        <v>34</v>
      </c>
      <c r="H1021" s="6">
        <v>88</v>
      </c>
      <c r="I1021" s="6">
        <v>93</v>
      </c>
      <c r="J1021" s="6">
        <v>96</v>
      </c>
      <c r="K1021" s="6" t="s">
        <v>35</v>
      </c>
      <c r="L1021" s="6">
        <v>3.76</v>
      </c>
      <c r="M1021" s="8"/>
      <c r="N1021" s="6" t="s">
        <v>12054</v>
      </c>
      <c r="O1021" s="8"/>
      <c r="P1021" s="6" t="s">
        <v>81</v>
      </c>
      <c r="Q1021" s="6" t="s">
        <v>65</v>
      </c>
      <c r="R1021" s="6" t="s">
        <v>229</v>
      </c>
      <c r="S1021" s="6" t="s">
        <v>40</v>
      </c>
      <c r="T1021" s="6" t="s">
        <v>56</v>
      </c>
      <c r="U1021" s="6">
        <v>39</v>
      </c>
      <c r="V1021" s="6" t="s">
        <v>3045</v>
      </c>
      <c r="W1021" s="6" t="s">
        <v>58</v>
      </c>
      <c r="X1021" s="6" t="s">
        <v>15249</v>
      </c>
      <c r="Y1021" s="6" t="s">
        <v>15250</v>
      </c>
      <c r="Z1021" s="6" t="s">
        <v>15251</v>
      </c>
      <c r="AA1021" s="6" t="s">
        <v>10925</v>
      </c>
      <c r="AB1021" s="6">
        <v>2023</v>
      </c>
      <c r="AC1021" s="8"/>
      <c r="AD1021" s="6">
        <v>1</v>
      </c>
      <c r="AE1021" s="9">
        <v>45109</v>
      </c>
    </row>
    <row r="1022" spans="1:31" ht="39" x14ac:dyDescent="0.25">
      <c r="A1022" s="6">
        <v>3113</v>
      </c>
      <c r="B1022" s="6">
        <v>2021091149</v>
      </c>
      <c r="C1022" s="6" t="s">
        <v>10845</v>
      </c>
      <c r="D1022" s="6" t="s">
        <v>10842</v>
      </c>
      <c r="E1022" s="6" t="s">
        <v>47</v>
      </c>
      <c r="F1022" s="8"/>
      <c r="G1022" s="8"/>
      <c r="H1022" s="6">
        <v>25</v>
      </c>
      <c r="I1022" s="8"/>
      <c r="J1022" s="8"/>
      <c r="K1022" s="6" t="s">
        <v>35</v>
      </c>
      <c r="L1022" s="6">
        <v>3.09</v>
      </c>
      <c r="M1022" s="8"/>
      <c r="N1022" s="6" t="s">
        <v>428</v>
      </c>
      <c r="O1022" s="6" t="s">
        <v>80</v>
      </c>
      <c r="P1022" s="6" t="s">
        <v>64</v>
      </c>
      <c r="Q1022" s="6" t="s">
        <v>65</v>
      </c>
      <c r="R1022" s="6" t="s">
        <v>54</v>
      </c>
      <c r="S1022" s="6" t="s">
        <v>40</v>
      </c>
      <c r="T1022" s="6" t="s">
        <v>56</v>
      </c>
      <c r="U1022" s="6">
        <v>20</v>
      </c>
      <c r="V1022" s="6" t="s">
        <v>3045</v>
      </c>
      <c r="W1022" s="6" t="s">
        <v>58</v>
      </c>
      <c r="X1022" s="6" t="s">
        <v>10846</v>
      </c>
      <c r="Y1022" s="8"/>
      <c r="Z1022" s="8"/>
      <c r="AA1022" s="6" t="s">
        <v>12067</v>
      </c>
      <c r="AB1022" s="6">
        <v>2023</v>
      </c>
      <c r="AC1022" s="8"/>
      <c r="AD1022" s="6">
        <v>2</v>
      </c>
      <c r="AE1022" s="8"/>
    </row>
    <row r="1023" spans="1:31" ht="77.25" x14ac:dyDescent="0.25">
      <c r="A1023" s="6">
        <v>979</v>
      </c>
      <c r="B1023" s="6">
        <v>2022071110</v>
      </c>
      <c r="C1023" s="6" t="s">
        <v>3477</v>
      </c>
      <c r="D1023" s="6" t="s">
        <v>3478</v>
      </c>
      <c r="E1023" s="6" t="s">
        <v>47</v>
      </c>
      <c r="F1023" s="6">
        <v>3</v>
      </c>
      <c r="G1023" s="6" t="s">
        <v>78</v>
      </c>
      <c r="H1023" s="6">
        <v>30</v>
      </c>
      <c r="I1023" s="6">
        <v>30</v>
      </c>
      <c r="J1023" s="6">
        <v>33</v>
      </c>
      <c r="K1023" s="6" t="s">
        <v>35</v>
      </c>
      <c r="L1023" s="6">
        <v>3.43</v>
      </c>
      <c r="M1023" s="8"/>
      <c r="N1023" s="6" t="s">
        <v>107</v>
      </c>
      <c r="O1023" s="8"/>
      <c r="P1023" s="6" t="s">
        <v>108</v>
      </c>
      <c r="Q1023" s="6" t="s">
        <v>53</v>
      </c>
      <c r="R1023" s="6" t="s">
        <v>109</v>
      </c>
      <c r="S1023" s="6" t="s">
        <v>40</v>
      </c>
      <c r="T1023" s="6" t="s">
        <v>130</v>
      </c>
      <c r="U1023" s="6">
        <v>26</v>
      </c>
      <c r="V1023" s="6" t="s">
        <v>3479</v>
      </c>
      <c r="W1023" s="6" t="s">
        <v>58</v>
      </c>
      <c r="X1023" s="6" t="s">
        <v>3480</v>
      </c>
      <c r="Y1023" s="6" t="s">
        <v>3481</v>
      </c>
      <c r="Z1023" s="6" t="s">
        <v>3482</v>
      </c>
      <c r="AA1023" s="6" t="s">
        <v>12067</v>
      </c>
      <c r="AB1023" s="6">
        <v>2023</v>
      </c>
      <c r="AC1023" s="8"/>
      <c r="AD1023" s="6">
        <v>2</v>
      </c>
      <c r="AE1023" s="8"/>
    </row>
    <row r="1024" spans="1:31" ht="64.5" x14ac:dyDescent="0.25">
      <c r="A1024" s="6">
        <v>2631</v>
      </c>
      <c r="B1024" s="6">
        <v>2021121036</v>
      </c>
      <c r="C1024" s="6" t="s">
        <v>652</v>
      </c>
      <c r="D1024" s="6" t="s">
        <v>9203</v>
      </c>
      <c r="E1024" s="6" t="s">
        <v>93</v>
      </c>
      <c r="F1024" s="6">
        <v>3.5</v>
      </c>
      <c r="G1024" s="6" t="s">
        <v>139</v>
      </c>
      <c r="H1024" s="6">
        <v>46</v>
      </c>
      <c r="I1024" s="6">
        <v>46.5</v>
      </c>
      <c r="J1024" s="6">
        <v>49.5</v>
      </c>
      <c r="K1024" s="6" t="s">
        <v>35</v>
      </c>
      <c r="L1024" s="6">
        <v>3.66</v>
      </c>
      <c r="M1024" s="8"/>
      <c r="N1024" s="6" t="s">
        <v>88</v>
      </c>
      <c r="O1024" s="8"/>
      <c r="P1024" s="6" t="s">
        <v>89</v>
      </c>
      <c r="Q1024" s="6" t="s">
        <v>53</v>
      </c>
      <c r="R1024" s="6" t="s">
        <v>95</v>
      </c>
      <c r="S1024" s="6" t="s">
        <v>40</v>
      </c>
      <c r="T1024" s="6" t="s">
        <v>56</v>
      </c>
      <c r="U1024" s="6">
        <v>19</v>
      </c>
      <c r="V1024" s="6" t="s">
        <v>3479</v>
      </c>
      <c r="W1024" s="6" t="s">
        <v>58</v>
      </c>
      <c r="X1024" s="6" t="s">
        <v>9204</v>
      </c>
      <c r="Y1024" s="8"/>
      <c r="Z1024" s="8"/>
      <c r="AA1024" s="6" t="s">
        <v>12067</v>
      </c>
      <c r="AB1024" s="6">
        <v>2023</v>
      </c>
      <c r="AC1024" s="8"/>
      <c r="AD1024" s="6">
        <v>2</v>
      </c>
      <c r="AE1024" s="8"/>
    </row>
    <row r="1025" spans="1:31" ht="64.5" x14ac:dyDescent="0.25">
      <c r="A1025" s="6">
        <v>2957</v>
      </c>
      <c r="B1025" s="6">
        <v>2021111094</v>
      </c>
      <c r="C1025" s="6" t="s">
        <v>10341</v>
      </c>
      <c r="D1025" s="6" t="s">
        <v>10337</v>
      </c>
      <c r="E1025" s="6" t="s">
        <v>93</v>
      </c>
      <c r="F1025" s="6">
        <v>6.5</v>
      </c>
      <c r="G1025" s="6" t="s">
        <v>139</v>
      </c>
      <c r="H1025" s="6">
        <v>46</v>
      </c>
      <c r="I1025" s="6">
        <v>49.5</v>
      </c>
      <c r="J1025" s="6">
        <v>52.5</v>
      </c>
      <c r="K1025" s="6" t="s">
        <v>35</v>
      </c>
      <c r="L1025" s="6">
        <v>3.18</v>
      </c>
      <c r="M1025" s="8"/>
      <c r="N1025" s="6" t="s">
        <v>88</v>
      </c>
      <c r="O1025" s="6" t="s">
        <v>94</v>
      </c>
      <c r="P1025" s="6" t="s">
        <v>89</v>
      </c>
      <c r="Q1025" s="6" t="s">
        <v>53</v>
      </c>
      <c r="R1025" s="6" t="s">
        <v>95</v>
      </c>
      <c r="S1025" s="6" t="s">
        <v>40</v>
      </c>
      <c r="T1025" s="6" t="s">
        <v>56</v>
      </c>
      <c r="U1025" s="6">
        <v>27</v>
      </c>
      <c r="V1025" s="6" t="s">
        <v>3479</v>
      </c>
      <c r="W1025" s="6" t="s">
        <v>58</v>
      </c>
      <c r="X1025" s="6" t="s">
        <v>10342</v>
      </c>
      <c r="Y1025" s="8"/>
      <c r="Z1025" s="8"/>
      <c r="AA1025" s="6" t="s">
        <v>12067</v>
      </c>
      <c r="AB1025" s="6">
        <v>2023</v>
      </c>
      <c r="AC1025" s="8"/>
      <c r="AD1025" s="6">
        <v>2</v>
      </c>
      <c r="AE1025" s="8"/>
    </row>
    <row r="1026" spans="1:31" ht="77.25" x14ac:dyDescent="0.25">
      <c r="A1026" s="6">
        <v>2492</v>
      </c>
      <c r="B1026" s="6">
        <v>2021061100</v>
      </c>
      <c r="C1026" s="6" t="s">
        <v>645</v>
      </c>
      <c r="D1026" s="6" t="s">
        <v>8795</v>
      </c>
      <c r="E1026" s="6" t="s">
        <v>47</v>
      </c>
      <c r="F1026" s="6">
        <v>12</v>
      </c>
      <c r="G1026" s="6" t="s">
        <v>139</v>
      </c>
      <c r="H1026" s="6">
        <v>50</v>
      </c>
      <c r="I1026" s="6">
        <v>54</v>
      </c>
      <c r="J1026" s="6">
        <v>62</v>
      </c>
      <c r="K1026" s="6" t="s">
        <v>35</v>
      </c>
      <c r="L1026" s="6">
        <v>3.1</v>
      </c>
      <c r="M1026" s="8"/>
      <c r="N1026" s="6" t="s">
        <v>107</v>
      </c>
      <c r="O1026" s="6" t="s">
        <v>51</v>
      </c>
      <c r="P1026" s="6" t="s">
        <v>108</v>
      </c>
      <c r="Q1026" s="6" t="s">
        <v>53</v>
      </c>
      <c r="R1026" s="6" t="s">
        <v>109</v>
      </c>
      <c r="S1026" s="6" t="s">
        <v>40</v>
      </c>
      <c r="T1026" s="6" t="s">
        <v>56</v>
      </c>
      <c r="U1026" s="6">
        <v>24</v>
      </c>
      <c r="V1026" s="6" t="s">
        <v>8798</v>
      </c>
      <c r="W1026" s="6" t="s">
        <v>58</v>
      </c>
      <c r="X1026" s="6" t="s">
        <v>8799</v>
      </c>
      <c r="Y1026" s="6" t="s">
        <v>8800</v>
      </c>
      <c r="Z1026" s="6" t="s">
        <v>8801</v>
      </c>
      <c r="AA1026" s="6" t="s">
        <v>10925</v>
      </c>
      <c r="AB1026" s="6">
        <v>2023</v>
      </c>
      <c r="AC1026" s="8"/>
      <c r="AD1026" s="6">
        <v>1</v>
      </c>
      <c r="AE1026" s="8"/>
    </row>
    <row r="1027" spans="1:31" ht="77.25" x14ac:dyDescent="0.25">
      <c r="A1027" s="6">
        <v>1796</v>
      </c>
      <c r="B1027" s="6">
        <v>2021061095</v>
      </c>
      <c r="C1027" s="6" t="s">
        <v>2637</v>
      </c>
      <c r="D1027" s="6" t="s">
        <v>11557</v>
      </c>
      <c r="E1027" s="6" t="s">
        <v>47</v>
      </c>
      <c r="F1027" s="6">
        <v>12</v>
      </c>
      <c r="G1027" s="6" t="s">
        <v>139</v>
      </c>
      <c r="H1027" s="6">
        <v>39</v>
      </c>
      <c r="I1027" s="6">
        <v>45</v>
      </c>
      <c r="J1027" s="6">
        <v>51</v>
      </c>
      <c r="K1027" s="6" t="s">
        <v>115</v>
      </c>
      <c r="L1027" s="6">
        <v>3.82</v>
      </c>
      <c r="M1027" s="8"/>
      <c r="N1027" s="6" t="s">
        <v>116</v>
      </c>
      <c r="O1027" s="8"/>
      <c r="P1027" s="6" t="s">
        <v>117</v>
      </c>
      <c r="Q1027" s="6" t="s">
        <v>118</v>
      </c>
      <c r="R1027" s="6" t="s">
        <v>119</v>
      </c>
      <c r="S1027" s="6" t="s">
        <v>40</v>
      </c>
      <c r="T1027" s="6" t="s">
        <v>130</v>
      </c>
      <c r="U1027" s="6">
        <v>54</v>
      </c>
      <c r="V1027" s="6" t="s">
        <v>2639</v>
      </c>
      <c r="W1027" s="6" t="s">
        <v>58</v>
      </c>
      <c r="X1027" s="6" t="s">
        <v>2640</v>
      </c>
      <c r="Y1027" s="8"/>
      <c r="Z1027" s="8"/>
      <c r="AA1027" s="6" t="s">
        <v>10925</v>
      </c>
      <c r="AB1027" s="6">
        <v>2023</v>
      </c>
      <c r="AC1027" s="8"/>
      <c r="AD1027" s="6">
        <v>1</v>
      </c>
      <c r="AE1027" s="8"/>
    </row>
    <row r="1028" spans="1:31" ht="64.5" x14ac:dyDescent="0.25">
      <c r="A1028" s="6">
        <v>1860</v>
      </c>
      <c r="B1028" s="6">
        <v>2022081063</v>
      </c>
      <c r="C1028" s="6" t="s">
        <v>6622</v>
      </c>
      <c r="D1028" s="6" t="s">
        <v>6618</v>
      </c>
      <c r="E1028" s="6" t="s">
        <v>47</v>
      </c>
      <c r="F1028" s="6">
        <v>12.5</v>
      </c>
      <c r="G1028" s="6" t="s">
        <v>139</v>
      </c>
      <c r="H1028" s="6">
        <v>40</v>
      </c>
      <c r="I1028" s="6">
        <v>43.5</v>
      </c>
      <c r="J1028" s="6">
        <v>52.5</v>
      </c>
      <c r="K1028" s="6" t="s">
        <v>35</v>
      </c>
      <c r="L1028" s="6">
        <v>2.79</v>
      </c>
      <c r="M1028" s="8"/>
      <c r="N1028" s="6" t="s">
        <v>88</v>
      </c>
      <c r="O1028" s="6" t="s">
        <v>51</v>
      </c>
      <c r="P1028" s="6" t="s">
        <v>89</v>
      </c>
      <c r="Q1028" s="6" t="s">
        <v>53</v>
      </c>
      <c r="R1028" s="6" t="s">
        <v>54</v>
      </c>
      <c r="S1028" s="6" t="s">
        <v>40</v>
      </c>
      <c r="T1028" s="6" t="s">
        <v>56</v>
      </c>
      <c r="U1028" s="6">
        <v>19</v>
      </c>
      <c r="V1028" s="6" t="s">
        <v>2639</v>
      </c>
      <c r="W1028" s="6" t="s">
        <v>58</v>
      </c>
      <c r="X1028" s="6" t="s">
        <v>6623</v>
      </c>
      <c r="Y1028" s="6" t="s">
        <v>6624</v>
      </c>
      <c r="Z1028" s="6" t="s">
        <v>6625</v>
      </c>
      <c r="AA1028" s="6" t="s">
        <v>12067</v>
      </c>
      <c r="AB1028" s="6">
        <v>2023</v>
      </c>
      <c r="AC1028" s="8"/>
      <c r="AD1028" s="6">
        <v>2</v>
      </c>
      <c r="AE1028" s="8"/>
    </row>
    <row r="1029" spans="1:31" ht="64.5" x14ac:dyDescent="0.25">
      <c r="A1029" s="6">
        <v>3069</v>
      </c>
      <c r="B1029" s="6">
        <v>2020091165</v>
      </c>
      <c r="C1029" s="6" t="s">
        <v>3255</v>
      </c>
      <c r="D1029" s="6" t="s">
        <v>10577</v>
      </c>
      <c r="E1029" s="6" t="s">
        <v>47</v>
      </c>
      <c r="F1029" s="6">
        <v>14</v>
      </c>
      <c r="G1029" s="6" t="s">
        <v>71</v>
      </c>
      <c r="H1029" s="6">
        <v>111</v>
      </c>
      <c r="I1029" s="6">
        <v>113</v>
      </c>
      <c r="J1029" s="6">
        <v>125</v>
      </c>
      <c r="K1029" s="6" t="s">
        <v>35</v>
      </c>
      <c r="L1029" s="6">
        <v>3.43</v>
      </c>
      <c r="M1029" s="8"/>
      <c r="N1029" s="6" t="s">
        <v>146</v>
      </c>
      <c r="O1029" s="8"/>
      <c r="P1029" s="6" t="s">
        <v>147</v>
      </c>
      <c r="Q1029" s="6" t="s">
        <v>148</v>
      </c>
      <c r="R1029" s="6" t="s">
        <v>54</v>
      </c>
      <c r="S1029" s="6" t="s">
        <v>40</v>
      </c>
      <c r="T1029" s="6" t="s">
        <v>56</v>
      </c>
      <c r="U1029" s="6">
        <v>23</v>
      </c>
      <c r="V1029" s="6" t="s">
        <v>2639</v>
      </c>
      <c r="W1029" s="6" t="s">
        <v>58</v>
      </c>
      <c r="X1029" s="6" t="s">
        <v>15255</v>
      </c>
      <c r="Y1029" s="6" t="s">
        <v>15256</v>
      </c>
      <c r="Z1029" s="6" t="s">
        <v>15257</v>
      </c>
      <c r="AA1029" s="6" t="s">
        <v>10925</v>
      </c>
      <c r="AB1029" s="6">
        <v>2023</v>
      </c>
      <c r="AC1029" s="8"/>
      <c r="AD1029" s="6">
        <v>1</v>
      </c>
      <c r="AE1029" s="8"/>
    </row>
    <row r="1030" spans="1:31" ht="51.75" x14ac:dyDescent="0.25">
      <c r="A1030" s="6">
        <v>93</v>
      </c>
      <c r="B1030" s="6">
        <v>2021071052</v>
      </c>
      <c r="C1030" s="6" t="s">
        <v>15258</v>
      </c>
      <c r="D1030" s="6" t="s">
        <v>474</v>
      </c>
      <c r="E1030" s="6" t="s">
        <v>47</v>
      </c>
      <c r="F1030" s="6">
        <v>12</v>
      </c>
      <c r="G1030" s="6" t="s">
        <v>78</v>
      </c>
      <c r="H1030" s="6">
        <v>24</v>
      </c>
      <c r="I1030" s="6">
        <v>27</v>
      </c>
      <c r="J1030" s="6">
        <v>36</v>
      </c>
      <c r="K1030" s="6" t="s">
        <v>35</v>
      </c>
      <c r="L1030" s="6">
        <v>2.2999999999999998</v>
      </c>
      <c r="M1030" s="6" t="s">
        <v>49</v>
      </c>
      <c r="N1030" s="6" t="s">
        <v>167</v>
      </c>
      <c r="O1030" s="6" t="s">
        <v>134</v>
      </c>
      <c r="P1030" s="6" t="s">
        <v>168</v>
      </c>
      <c r="Q1030" s="6" t="s">
        <v>148</v>
      </c>
      <c r="R1030" s="6" t="s">
        <v>54</v>
      </c>
      <c r="S1030" s="6" t="s">
        <v>40</v>
      </c>
      <c r="T1030" s="6" t="s">
        <v>56</v>
      </c>
      <c r="U1030" s="6">
        <v>27</v>
      </c>
      <c r="V1030" s="6" t="s">
        <v>15259</v>
      </c>
      <c r="W1030" s="6" t="s">
        <v>58</v>
      </c>
      <c r="X1030" s="6" t="s">
        <v>15260</v>
      </c>
      <c r="Y1030" s="8"/>
      <c r="Z1030" s="8"/>
      <c r="AA1030" s="6" t="s">
        <v>45</v>
      </c>
      <c r="AB1030" s="6">
        <v>2022</v>
      </c>
      <c r="AC1030" s="8"/>
      <c r="AD1030" s="6">
        <v>3</v>
      </c>
      <c r="AE1030" s="8"/>
    </row>
    <row r="1031" spans="1:31" ht="64.5" x14ac:dyDescent="0.25">
      <c r="A1031" s="6">
        <v>395</v>
      </c>
      <c r="B1031" s="6">
        <v>2022111074</v>
      </c>
      <c r="C1031" s="6" t="s">
        <v>1604</v>
      </c>
      <c r="D1031" s="6" t="s">
        <v>1596</v>
      </c>
      <c r="E1031" s="6" t="s">
        <v>47</v>
      </c>
      <c r="F1031" s="6">
        <v>12</v>
      </c>
      <c r="G1031" s="6" t="s">
        <v>78</v>
      </c>
      <c r="H1031" s="6">
        <v>25</v>
      </c>
      <c r="I1031" s="6">
        <v>25</v>
      </c>
      <c r="J1031" s="6">
        <v>37</v>
      </c>
      <c r="K1031" s="6" t="s">
        <v>35</v>
      </c>
      <c r="L1031" s="6">
        <v>2.04</v>
      </c>
      <c r="M1031" s="6" t="s">
        <v>49</v>
      </c>
      <c r="N1031" s="6" t="s">
        <v>216</v>
      </c>
      <c r="O1031" s="6" t="s">
        <v>134</v>
      </c>
      <c r="P1031" s="6" t="s">
        <v>147</v>
      </c>
      <c r="Q1031" s="6" t="s">
        <v>148</v>
      </c>
      <c r="R1031" s="6" t="s">
        <v>54</v>
      </c>
      <c r="S1031" s="6" t="s">
        <v>40</v>
      </c>
      <c r="T1031" s="6" t="s">
        <v>56</v>
      </c>
      <c r="U1031" s="6">
        <v>18</v>
      </c>
      <c r="V1031" s="6" t="s">
        <v>1605</v>
      </c>
      <c r="W1031" s="6" t="s">
        <v>58</v>
      </c>
      <c r="X1031" s="6" t="s">
        <v>1606</v>
      </c>
      <c r="Y1031" s="6" t="s">
        <v>1607</v>
      </c>
      <c r="Z1031" s="6" t="s">
        <v>1608</v>
      </c>
      <c r="AA1031" s="6" t="s">
        <v>12067</v>
      </c>
      <c r="AB1031" s="6">
        <v>2023</v>
      </c>
      <c r="AC1031" s="8"/>
      <c r="AD1031" s="6">
        <v>2</v>
      </c>
      <c r="AE1031" s="8"/>
    </row>
    <row r="1032" spans="1:31" ht="51.75" x14ac:dyDescent="0.25">
      <c r="A1032" s="6">
        <v>662</v>
      </c>
      <c r="B1032" s="6">
        <v>2015080151</v>
      </c>
      <c r="C1032" s="6" t="s">
        <v>2358</v>
      </c>
      <c r="D1032" s="6" t="s">
        <v>20789</v>
      </c>
      <c r="E1032" s="6" t="s">
        <v>47</v>
      </c>
      <c r="F1032" s="6">
        <v>10</v>
      </c>
      <c r="G1032" s="6" t="s">
        <v>78</v>
      </c>
      <c r="H1032" s="6">
        <v>11</v>
      </c>
      <c r="I1032" s="6">
        <v>11</v>
      </c>
      <c r="J1032" s="6">
        <v>21</v>
      </c>
      <c r="K1032" s="6" t="s">
        <v>35</v>
      </c>
      <c r="L1032" s="6">
        <v>3.15</v>
      </c>
      <c r="M1032" s="8"/>
      <c r="N1032" s="6" t="s">
        <v>428</v>
      </c>
      <c r="O1032" s="6" t="s">
        <v>80</v>
      </c>
      <c r="P1032" s="6" t="s">
        <v>64</v>
      </c>
      <c r="Q1032" s="6" t="s">
        <v>65</v>
      </c>
      <c r="R1032" s="6" t="s">
        <v>109</v>
      </c>
      <c r="S1032" s="6" t="s">
        <v>40</v>
      </c>
      <c r="T1032" s="6" t="s">
        <v>56</v>
      </c>
      <c r="U1032" s="6">
        <v>26</v>
      </c>
      <c r="V1032" s="6" t="s">
        <v>8077</v>
      </c>
      <c r="W1032" s="6" t="s">
        <v>58</v>
      </c>
      <c r="X1032" s="6" t="s">
        <v>20790</v>
      </c>
      <c r="Y1032" s="6" t="s">
        <v>20791</v>
      </c>
      <c r="Z1032" s="6" t="s">
        <v>20792</v>
      </c>
      <c r="AA1032" s="6" t="s">
        <v>10925</v>
      </c>
      <c r="AB1032" s="6">
        <v>2023</v>
      </c>
      <c r="AC1032" s="8"/>
      <c r="AD1032" s="6">
        <v>1</v>
      </c>
      <c r="AE1032" s="8"/>
    </row>
    <row r="1033" spans="1:31" ht="64.5" x14ac:dyDescent="0.25">
      <c r="A1033" s="6">
        <v>2137</v>
      </c>
      <c r="B1033" s="6">
        <v>2021051042</v>
      </c>
      <c r="C1033" s="6" t="s">
        <v>6878</v>
      </c>
      <c r="D1033" s="6" t="s">
        <v>7666</v>
      </c>
      <c r="E1033" s="6" t="s">
        <v>47</v>
      </c>
      <c r="F1033" s="6">
        <v>6</v>
      </c>
      <c r="G1033" s="6" t="s">
        <v>139</v>
      </c>
      <c r="H1033" s="6">
        <v>38</v>
      </c>
      <c r="I1033" s="6">
        <v>38</v>
      </c>
      <c r="J1033" s="6">
        <v>44</v>
      </c>
      <c r="K1033" s="6" t="s">
        <v>35</v>
      </c>
      <c r="L1033" s="6">
        <v>3.24</v>
      </c>
      <c r="M1033" s="8"/>
      <c r="N1033" s="6" t="s">
        <v>1251</v>
      </c>
      <c r="O1033" s="8"/>
      <c r="P1033" s="6" t="s">
        <v>52</v>
      </c>
      <c r="Q1033" s="6" t="s">
        <v>53</v>
      </c>
      <c r="R1033" s="6" t="s">
        <v>54</v>
      </c>
      <c r="S1033" s="6" t="s">
        <v>55</v>
      </c>
      <c r="T1033" s="8"/>
      <c r="U1033" s="6">
        <v>21</v>
      </c>
      <c r="V1033" s="6" t="s">
        <v>7669</v>
      </c>
      <c r="W1033" s="6" t="s">
        <v>58</v>
      </c>
      <c r="X1033" s="6" t="s">
        <v>7670</v>
      </c>
      <c r="Y1033" s="8"/>
      <c r="Z1033" s="8"/>
      <c r="AA1033" s="6" t="s">
        <v>12067</v>
      </c>
      <c r="AB1033" s="6">
        <v>2023</v>
      </c>
      <c r="AC1033" s="8"/>
      <c r="AD1033" s="6">
        <v>2</v>
      </c>
      <c r="AE1033" s="8"/>
    </row>
    <row r="1034" spans="1:31" ht="64.5" x14ac:dyDescent="0.25">
      <c r="A1034" s="6">
        <v>1975</v>
      </c>
      <c r="B1034" s="6">
        <v>2021111079</v>
      </c>
      <c r="C1034" s="6" t="s">
        <v>15262</v>
      </c>
      <c r="D1034" s="6" t="s">
        <v>6971</v>
      </c>
      <c r="E1034" s="6" t="s">
        <v>47</v>
      </c>
      <c r="F1034" s="8"/>
      <c r="G1034" s="8"/>
      <c r="H1034" s="6">
        <v>12</v>
      </c>
      <c r="I1034" s="8"/>
      <c r="J1034" s="8"/>
      <c r="K1034" s="6" t="s">
        <v>35</v>
      </c>
      <c r="L1034" s="6">
        <v>1.87</v>
      </c>
      <c r="M1034" s="6" t="s">
        <v>476</v>
      </c>
      <c r="N1034" s="6" t="s">
        <v>254</v>
      </c>
      <c r="O1034" s="8"/>
      <c r="P1034" s="6" t="s">
        <v>147</v>
      </c>
      <c r="Q1034" s="6" t="s">
        <v>148</v>
      </c>
      <c r="R1034" s="6" t="s">
        <v>54</v>
      </c>
      <c r="S1034" s="6" t="s">
        <v>40</v>
      </c>
      <c r="T1034" s="6" t="s">
        <v>372</v>
      </c>
      <c r="U1034" s="6">
        <v>31</v>
      </c>
      <c r="V1034" s="6" t="s">
        <v>3723</v>
      </c>
      <c r="W1034" s="6" t="s">
        <v>58</v>
      </c>
      <c r="X1034" s="6" t="s">
        <v>15263</v>
      </c>
      <c r="Y1034" s="8"/>
      <c r="Z1034" s="8"/>
      <c r="AA1034" s="6" t="s">
        <v>45</v>
      </c>
      <c r="AB1034" s="6">
        <v>2022</v>
      </c>
      <c r="AC1034" s="8"/>
      <c r="AD1034" s="6">
        <v>3</v>
      </c>
      <c r="AE1034" s="8"/>
    </row>
    <row r="1035" spans="1:31" ht="51.75" x14ac:dyDescent="0.25">
      <c r="A1035" s="6">
        <v>883</v>
      </c>
      <c r="B1035" s="6">
        <v>2017081162</v>
      </c>
      <c r="C1035" s="6" t="s">
        <v>5755</v>
      </c>
      <c r="D1035" s="6" t="s">
        <v>15268</v>
      </c>
      <c r="E1035" s="6" t="s">
        <v>47</v>
      </c>
      <c r="F1035" s="6">
        <v>3</v>
      </c>
      <c r="G1035" s="6" t="s">
        <v>71</v>
      </c>
      <c r="H1035" s="6">
        <v>130</v>
      </c>
      <c r="I1035" s="6">
        <v>133</v>
      </c>
      <c r="J1035" s="6">
        <v>133</v>
      </c>
      <c r="K1035" s="6" t="s">
        <v>35</v>
      </c>
      <c r="L1035" s="6">
        <v>3.38</v>
      </c>
      <c r="M1035" s="8"/>
      <c r="N1035" s="6" t="s">
        <v>313</v>
      </c>
      <c r="O1035" s="8"/>
      <c r="P1035" s="6" t="s">
        <v>64</v>
      </c>
      <c r="Q1035" s="6" t="s">
        <v>65</v>
      </c>
      <c r="R1035" s="6" t="s">
        <v>54</v>
      </c>
      <c r="S1035" s="6" t="s">
        <v>55</v>
      </c>
      <c r="T1035" s="6" t="s">
        <v>56</v>
      </c>
      <c r="U1035" s="6">
        <v>31</v>
      </c>
      <c r="V1035" s="6" t="s">
        <v>5465</v>
      </c>
      <c r="W1035" s="6" t="s">
        <v>58</v>
      </c>
      <c r="X1035" s="6" t="s">
        <v>15269</v>
      </c>
      <c r="Y1035" s="6" t="s">
        <v>15270</v>
      </c>
      <c r="Z1035" s="6" t="s">
        <v>15271</v>
      </c>
      <c r="AA1035" s="6" t="s">
        <v>45</v>
      </c>
      <c r="AB1035" s="6">
        <v>2022</v>
      </c>
      <c r="AC1035" s="8"/>
      <c r="AD1035" s="6">
        <v>3</v>
      </c>
      <c r="AE1035" s="9">
        <v>45109</v>
      </c>
    </row>
    <row r="1036" spans="1:31" ht="51.75" x14ac:dyDescent="0.25">
      <c r="A1036" s="6">
        <v>1475</v>
      </c>
      <c r="B1036" s="6">
        <v>2019081211</v>
      </c>
      <c r="C1036" s="6" t="s">
        <v>15264</v>
      </c>
      <c r="D1036" s="6" t="s">
        <v>5236</v>
      </c>
      <c r="E1036" s="6" t="s">
        <v>47</v>
      </c>
      <c r="F1036" s="6">
        <v>7</v>
      </c>
      <c r="G1036" s="6" t="s">
        <v>71</v>
      </c>
      <c r="H1036" s="6">
        <v>99</v>
      </c>
      <c r="I1036" s="6">
        <v>101</v>
      </c>
      <c r="J1036" s="6">
        <v>106</v>
      </c>
      <c r="K1036" s="6" t="s">
        <v>35</v>
      </c>
      <c r="L1036" s="6">
        <v>3.04</v>
      </c>
      <c r="M1036" s="8"/>
      <c r="N1036" s="6" t="s">
        <v>167</v>
      </c>
      <c r="O1036" s="6" t="s">
        <v>134</v>
      </c>
      <c r="P1036" s="6" t="s">
        <v>168</v>
      </c>
      <c r="Q1036" s="6" t="s">
        <v>148</v>
      </c>
      <c r="R1036" s="6" t="s">
        <v>54</v>
      </c>
      <c r="S1036" s="6" t="s">
        <v>40</v>
      </c>
      <c r="T1036" s="6" t="s">
        <v>56</v>
      </c>
      <c r="U1036" s="6">
        <v>24</v>
      </c>
      <c r="V1036" s="6" t="s">
        <v>5465</v>
      </c>
      <c r="W1036" s="6" t="s">
        <v>58</v>
      </c>
      <c r="X1036" s="6" t="s">
        <v>15265</v>
      </c>
      <c r="Y1036" s="6" t="s">
        <v>15266</v>
      </c>
      <c r="Z1036" s="6" t="s">
        <v>15267</v>
      </c>
      <c r="AA1036" s="6" t="s">
        <v>45</v>
      </c>
      <c r="AB1036" s="6">
        <v>2022</v>
      </c>
      <c r="AC1036" s="8"/>
      <c r="AD1036" s="6">
        <v>3</v>
      </c>
      <c r="AE1036" s="9">
        <v>45109</v>
      </c>
    </row>
    <row r="1037" spans="1:31" ht="64.5" x14ac:dyDescent="0.25">
      <c r="A1037" s="6">
        <v>1529</v>
      </c>
      <c r="B1037" s="6">
        <v>2022071085</v>
      </c>
      <c r="C1037" s="6" t="s">
        <v>3488</v>
      </c>
      <c r="D1037" s="6" t="s">
        <v>5272</v>
      </c>
      <c r="E1037" s="6" t="s">
        <v>47</v>
      </c>
      <c r="F1037" s="6">
        <v>9.5</v>
      </c>
      <c r="G1037" s="6" t="s">
        <v>139</v>
      </c>
      <c r="H1037" s="6">
        <v>40</v>
      </c>
      <c r="I1037" s="6">
        <v>40.5</v>
      </c>
      <c r="J1037" s="6">
        <v>49.5</v>
      </c>
      <c r="K1037" s="6" t="s">
        <v>35</v>
      </c>
      <c r="L1037" s="6">
        <v>3.52</v>
      </c>
      <c r="M1037" s="8"/>
      <c r="N1037" s="6" t="s">
        <v>88</v>
      </c>
      <c r="O1037" s="6" t="s">
        <v>51</v>
      </c>
      <c r="P1037" s="6" t="s">
        <v>89</v>
      </c>
      <c r="Q1037" s="6" t="s">
        <v>53</v>
      </c>
      <c r="R1037" s="6" t="s">
        <v>54</v>
      </c>
      <c r="S1037" s="6" t="s">
        <v>40</v>
      </c>
      <c r="T1037" s="6" t="s">
        <v>56</v>
      </c>
      <c r="U1037" s="6">
        <v>19</v>
      </c>
      <c r="V1037" s="6" t="s">
        <v>5465</v>
      </c>
      <c r="W1037" s="6" t="s">
        <v>58</v>
      </c>
      <c r="X1037" s="6" t="s">
        <v>5466</v>
      </c>
      <c r="Y1037" s="6" t="s">
        <v>5467</v>
      </c>
      <c r="Z1037" s="6">
        <v>8682871324</v>
      </c>
      <c r="AA1037" s="6" t="s">
        <v>12067</v>
      </c>
      <c r="AB1037" s="6">
        <v>2023</v>
      </c>
      <c r="AC1037" s="8"/>
      <c r="AD1037" s="6">
        <v>2</v>
      </c>
      <c r="AE1037" s="8"/>
    </row>
    <row r="1038" spans="1:31" ht="64.5" x14ac:dyDescent="0.25">
      <c r="A1038" s="6">
        <v>1933</v>
      </c>
      <c r="B1038" s="6">
        <v>2021081356</v>
      </c>
      <c r="C1038" s="6" t="s">
        <v>15272</v>
      </c>
      <c r="D1038" s="6" t="s">
        <v>15273</v>
      </c>
      <c r="E1038" s="6" t="s">
        <v>93</v>
      </c>
      <c r="F1038" s="6">
        <v>16</v>
      </c>
      <c r="G1038" s="6" t="s">
        <v>139</v>
      </c>
      <c r="H1038" s="6">
        <v>59</v>
      </c>
      <c r="I1038" s="6">
        <v>59.5</v>
      </c>
      <c r="J1038" s="6">
        <v>75</v>
      </c>
      <c r="K1038" s="6" t="s">
        <v>35</v>
      </c>
      <c r="L1038" s="6">
        <v>1.85</v>
      </c>
      <c r="M1038" s="6" t="s">
        <v>476</v>
      </c>
      <c r="N1038" s="6" t="s">
        <v>88</v>
      </c>
      <c r="O1038" s="6" t="s">
        <v>94</v>
      </c>
      <c r="P1038" s="6" t="s">
        <v>89</v>
      </c>
      <c r="Q1038" s="6" t="s">
        <v>53</v>
      </c>
      <c r="R1038" s="6" t="s">
        <v>95</v>
      </c>
      <c r="S1038" s="6" t="s">
        <v>40</v>
      </c>
      <c r="T1038" s="6" t="s">
        <v>56</v>
      </c>
      <c r="U1038" s="6">
        <v>25</v>
      </c>
      <c r="V1038" s="6" t="s">
        <v>5465</v>
      </c>
      <c r="W1038" s="6" t="s">
        <v>58</v>
      </c>
      <c r="X1038" s="6" t="s">
        <v>15274</v>
      </c>
      <c r="Y1038" s="6" t="s">
        <v>15275</v>
      </c>
      <c r="Z1038" s="6" t="s">
        <v>15276</v>
      </c>
      <c r="AA1038" s="6" t="s">
        <v>10925</v>
      </c>
      <c r="AB1038" s="6">
        <v>2023</v>
      </c>
      <c r="AC1038" s="8"/>
      <c r="AD1038" s="6">
        <v>1</v>
      </c>
      <c r="AE1038" s="8"/>
    </row>
    <row r="1039" spans="1:31" ht="64.5" x14ac:dyDescent="0.25">
      <c r="A1039" s="6">
        <v>2483</v>
      </c>
      <c r="B1039" s="6">
        <v>2021071049</v>
      </c>
      <c r="C1039" s="6" t="s">
        <v>11777</v>
      </c>
      <c r="D1039" s="6" t="s">
        <v>8743</v>
      </c>
      <c r="E1039" s="6" t="s">
        <v>47</v>
      </c>
      <c r="F1039" s="6">
        <v>14</v>
      </c>
      <c r="G1039" s="6" t="s">
        <v>139</v>
      </c>
      <c r="H1039" s="6">
        <v>42</v>
      </c>
      <c r="I1039" s="6">
        <v>42</v>
      </c>
      <c r="J1039" s="6">
        <v>56</v>
      </c>
      <c r="K1039" s="6" t="s">
        <v>35</v>
      </c>
      <c r="L1039" s="6">
        <v>3.08</v>
      </c>
      <c r="M1039" s="8"/>
      <c r="N1039" s="6" t="s">
        <v>1452</v>
      </c>
      <c r="O1039" s="8"/>
      <c r="P1039" s="6" t="s">
        <v>353</v>
      </c>
      <c r="Q1039" s="6" t="s">
        <v>38</v>
      </c>
      <c r="R1039" s="6" t="s">
        <v>54</v>
      </c>
      <c r="S1039" s="6" t="s">
        <v>40</v>
      </c>
      <c r="T1039" s="6" t="s">
        <v>130</v>
      </c>
      <c r="U1039" s="6">
        <v>38</v>
      </c>
      <c r="V1039" s="6" t="s">
        <v>5465</v>
      </c>
      <c r="W1039" s="6" t="s">
        <v>58</v>
      </c>
      <c r="X1039" s="6" t="s">
        <v>11778</v>
      </c>
      <c r="Y1039" s="8"/>
      <c r="Z1039" s="8"/>
      <c r="AA1039" s="6" t="s">
        <v>10925</v>
      </c>
      <c r="AB1039" s="6">
        <v>2023</v>
      </c>
      <c r="AC1039" s="8"/>
      <c r="AD1039" s="6">
        <v>1</v>
      </c>
      <c r="AE1039" s="8"/>
    </row>
    <row r="1040" spans="1:31" ht="51.75" x14ac:dyDescent="0.25">
      <c r="A1040" s="6">
        <v>2282</v>
      </c>
      <c r="B1040" s="6">
        <v>2021071153</v>
      </c>
      <c r="C1040" s="6" t="s">
        <v>8112</v>
      </c>
      <c r="D1040" s="6" t="s">
        <v>8113</v>
      </c>
      <c r="E1040" s="6" t="s">
        <v>47</v>
      </c>
      <c r="F1040" s="6">
        <v>11</v>
      </c>
      <c r="G1040" s="6" t="s">
        <v>139</v>
      </c>
      <c r="H1040" s="6">
        <v>58</v>
      </c>
      <c r="I1040" s="6">
        <v>58</v>
      </c>
      <c r="J1040" s="6">
        <v>69</v>
      </c>
      <c r="K1040" s="6" t="s">
        <v>35</v>
      </c>
      <c r="L1040" s="6">
        <v>3.78</v>
      </c>
      <c r="M1040" s="8"/>
      <c r="N1040" s="6" t="s">
        <v>313</v>
      </c>
      <c r="O1040" s="6" t="s">
        <v>80</v>
      </c>
      <c r="P1040" s="6" t="s">
        <v>64</v>
      </c>
      <c r="Q1040" s="6" t="s">
        <v>65</v>
      </c>
      <c r="R1040" s="6" t="s">
        <v>54</v>
      </c>
      <c r="S1040" s="6" t="s">
        <v>55</v>
      </c>
      <c r="T1040" s="6" t="s">
        <v>56</v>
      </c>
      <c r="U1040" s="6">
        <v>34</v>
      </c>
      <c r="V1040" s="6" t="s">
        <v>1402</v>
      </c>
      <c r="W1040" s="6" t="s">
        <v>58</v>
      </c>
      <c r="X1040" s="6" t="s">
        <v>8114</v>
      </c>
      <c r="Y1040" s="8"/>
      <c r="Z1040" s="8"/>
      <c r="AA1040" s="6" t="s">
        <v>10925</v>
      </c>
      <c r="AB1040" s="6">
        <v>2023</v>
      </c>
      <c r="AC1040" s="8"/>
      <c r="AD1040" s="6">
        <v>1</v>
      </c>
      <c r="AE1040" s="8"/>
    </row>
    <row r="1041" spans="1:31" ht="64.5" x14ac:dyDescent="0.25">
      <c r="A1041" s="6">
        <v>1456</v>
      </c>
      <c r="B1041" s="6">
        <v>2022091120</v>
      </c>
      <c r="C1041" s="6" t="s">
        <v>5264</v>
      </c>
      <c r="D1041" s="6" t="s">
        <v>5236</v>
      </c>
      <c r="E1041" s="6" t="s">
        <v>47</v>
      </c>
      <c r="F1041" s="6">
        <v>9.5</v>
      </c>
      <c r="G1041" s="6" t="s">
        <v>139</v>
      </c>
      <c r="H1041" s="6">
        <v>40</v>
      </c>
      <c r="I1041" s="6">
        <v>40.5</v>
      </c>
      <c r="J1041" s="6">
        <v>49.5</v>
      </c>
      <c r="K1041" s="6" t="s">
        <v>35</v>
      </c>
      <c r="L1041" s="6">
        <v>3.41</v>
      </c>
      <c r="M1041" s="8"/>
      <c r="N1041" s="6" t="s">
        <v>88</v>
      </c>
      <c r="O1041" s="6" t="s">
        <v>51</v>
      </c>
      <c r="P1041" s="6" t="s">
        <v>89</v>
      </c>
      <c r="Q1041" s="6" t="s">
        <v>53</v>
      </c>
      <c r="R1041" s="6" t="s">
        <v>54</v>
      </c>
      <c r="S1041" s="6" t="s">
        <v>55</v>
      </c>
      <c r="T1041" s="6" t="s">
        <v>56</v>
      </c>
      <c r="U1041" s="6">
        <v>22</v>
      </c>
      <c r="V1041" s="6" t="s">
        <v>5265</v>
      </c>
      <c r="W1041" s="6" t="s">
        <v>58</v>
      </c>
      <c r="X1041" s="6" t="s">
        <v>5266</v>
      </c>
      <c r="Y1041" s="6" t="s">
        <v>5267</v>
      </c>
      <c r="Z1041" s="6" t="s">
        <v>5268</v>
      </c>
      <c r="AA1041" s="6" t="s">
        <v>12067</v>
      </c>
      <c r="AB1041" s="6">
        <v>2023</v>
      </c>
      <c r="AC1041" s="8"/>
      <c r="AD1041" s="6">
        <v>2</v>
      </c>
      <c r="AE1041" s="8"/>
    </row>
    <row r="1042" spans="1:31" ht="64.5" x14ac:dyDescent="0.25">
      <c r="A1042" s="6">
        <v>8</v>
      </c>
      <c r="B1042" s="6">
        <v>2020101082</v>
      </c>
      <c r="C1042" s="6" t="s">
        <v>100</v>
      </c>
      <c r="D1042" s="6" t="s">
        <v>92</v>
      </c>
      <c r="E1042" s="6" t="s">
        <v>93</v>
      </c>
      <c r="F1042" s="6">
        <v>9</v>
      </c>
      <c r="G1042" s="6" t="s">
        <v>34</v>
      </c>
      <c r="H1042" s="6">
        <v>80</v>
      </c>
      <c r="I1042" s="6">
        <v>80.5</v>
      </c>
      <c r="J1042" s="6">
        <v>89</v>
      </c>
      <c r="K1042" s="6" t="s">
        <v>35</v>
      </c>
      <c r="L1042" s="6">
        <v>3.06</v>
      </c>
      <c r="M1042" s="8"/>
      <c r="N1042" s="6" t="s">
        <v>88</v>
      </c>
      <c r="O1042" s="6" t="s">
        <v>51</v>
      </c>
      <c r="P1042" s="6" t="s">
        <v>89</v>
      </c>
      <c r="Q1042" s="6" t="s">
        <v>53</v>
      </c>
      <c r="R1042" s="6" t="s">
        <v>95</v>
      </c>
      <c r="S1042" s="6" t="s">
        <v>40</v>
      </c>
      <c r="T1042" s="6" t="s">
        <v>56</v>
      </c>
      <c r="U1042" s="6">
        <v>20</v>
      </c>
      <c r="V1042" s="6" t="s">
        <v>101</v>
      </c>
      <c r="W1042" s="6" t="s">
        <v>58</v>
      </c>
      <c r="X1042" s="6" t="s">
        <v>102</v>
      </c>
      <c r="Y1042" s="6" t="s">
        <v>103</v>
      </c>
      <c r="Z1042" s="6" t="s">
        <v>104</v>
      </c>
      <c r="AA1042" s="6" t="s">
        <v>12067</v>
      </c>
      <c r="AB1042" s="6">
        <v>2023</v>
      </c>
      <c r="AC1042" s="8"/>
      <c r="AD1042" s="6">
        <v>2</v>
      </c>
      <c r="AE1042" s="8"/>
    </row>
    <row r="1043" spans="1:31" ht="39" x14ac:dyDescent="0.25">
      <c r="A1043" s="6">
        <v>1913</v>
      </c>
      <c r="B1043" s="6">
        <v>2022111052</v>
      </c>
      <c r="C1043" s="6" t="s">
        <v>6780</v>
      </c>
      <c r="D1043" s="6" t="s">
        <v>6781</v>
      </c>
      <c r="E1043" s="6" t="s">
        <v>47</v>
      </c>
      <c r="F1043" s="6">
        <v>16</v>
      </c>
      <c r="G1043" s="6" t="s">
        <v>48</v>
      </c>
      <c r="H1043" s="6">
        <v>16</v>
      </c>
      <c r="I1043" s="6">
        <v>16</v>
      </c>
      <c r="J1043" s="6">
        <v>32</v>
      </c>
      <c r="K1043" s="6" t="s">
        <v>35</v>
      </c>
      <c r="L1043" s="6">
        <v>3.69</v>
      </c>
      <c r="M1043" s="8"/>
      <c r="N1043" s="6" t="s">
        <v>428</v>
      </c>
      <c r="O1043" s="6" t="s">
        <v>80</v>
      </c>
      <c r="P1043" s="6" t="s">
        <v>64</v>
      </c>
      <c r="Q1043" s="6" t="s">
        <v>65</v>
      </c>
      <c r="R1043" s="6" t="s">
        <v>54</v>
      </c>
      <c r="S1043" s="6" t="s">
        <v>40</v>
      </c>
      <c r="T1043" s="6" t="s">
        <v>56</v>
      </c>
      <c r="U1043" s="6">
        <v>17</v>
      </c>
      <c r="V1043" s="6" t="s">
        <v>6782</v>
      </c>
      <c r="W1043" s="6" t="s">
        <v>58</v>
      </c>
      <c r="X1043" s="6" t="s">
        <v>6783</v>
      </c>
      <c r="Y1043" s="6" t="s">
        <v>6784</v>
      </c>
      <c r="Z1043" s="6" t="s">
        <v>6785</v>
      </c>
      <c r="AA1043" s="6" t="s">
        <v>10925</v>
      </c>
      <c r="AB1043" s="6">
        <v>2023</v>
      </c>
      <c r="AC1043" s="8"/>
      <c r="AD1043" s="6">
        <v>1</v>
      </c>
      <c r="AE1043" s="8"/>
    </row>
    <row r="1044" spans="1:31" ht="39" x14ac:dyDescent="0.25">
      <c r="A1044" s="6">
        <v>149</v>
      </c>
      <c r="B1044" s="6">
        <v>2015080326</v>
      </c>
      <c r="C1044" s="6" t="s">
        <v>1842</v>
      </c>
      <c r="D1044" s="6" t="s">
        <v>735</v>
      </c>
      <c r="E1044" s="6" t="s">
        <v>47</v>
      </c>
      <c r="F1044" s="6">
        <v>7</v>
      </c>
      <c r="G1044" s="6" t="s">
        <v>71</v>
      </c>
      <c r="H1044" s="6">
        <v>120</v>
      </c>
      <c r="I1044" s="6">
        <v>129</v>
      </c>
      <c r="J1044" s="6">
        <v>127</v>
      </c>
      <c r="K1044" s="6" t="s">
        <v>35</v>
      </c>
      <c r="L1044" s="6">
        <v>2.87</v>
      </c>
      <c r="M1044" s="8"/>
      <c r="N1044" s="6" t="s">
        <v>428</v>
      </c>
      <c r="O1044" s="8"/>
      <c r="P1044" s="6" t="s">
        <v>64</v>
      </c>
      <c r="Q1044" s="6" t="s">
        <v>65</v>
      </c>
      <c r="R1044" s="6" t="s">
        <v>54</v>
      </c>
      <c r="S1044" s="6" t="s">
        <v>40</v>
      </c>
      <c r="T1044" s="6" t="s">
        <v>56</v>
      </c>
      <c r="U1044" s="6">
        <v>25</v>
      </c>
      <c r="V1044" s="6" t="s">
        <v>871</v>
      </c>
      <c r="W1044" s="6" t="s">
        <v>58</v>
      </c>
      <c r="X1044" s="6" t="s">
        <v>15294</v>
      </c>
      <c r="Y1044" s="6" t="s">
        <v>15295</v>
      </c>
      <c r="Z1044" s="6" t="s">
        <v>15296</v>
      </c>
      <c r="AA1044" s="6" t="s">
        <v>45</v>
      </c>
      <c r="AB1044" s="6">
        <v>2022</v>
      </c>
      <c r="AC1044" s="8"/>
      <c r="AD1044" s="6">
        <v>3</v>
      </c>
      <c r="AE1044" s="8"/>
    </row>
    <row r="1045" spans="1:31" ht="64.5" x14ac:dyDescent="0.25">
      <c r="A1045" s="6">
        <v>178</v>
      </c>
      <c r="B1045" s="6">
        <v>2021101162</v>
      </c>
      <c r="C1045" s="6" t="s">
        <v>873</v>
      </c>
      <c r="D1045" s="6" t="s">
        <v>861</v>
      </c>
      <c r="E1045" s="6" t="s">
        <v>47</v>
      </c>
      <c r="F1045" s="6">
        <v>11</v>
      </c>
      <c r="G1045" s="6" t="s">
        <v>139</v>
      </c>
      <c r="H1045" s="6">
        <v>44</v>
      </c>
      <c r="I1045" s="6">
        <v>44</v>
      </c>
      <c r="J1045" s="6">
        <v>55</v>
      </c>
      <c r="K1045" s="6" t="s">
        <v>35</v>
      </c>
      <c r="L1045" s="6">
        <v>3.11</v>
      </c>
      <c r="M1045" s="8"/>
      <c r="N1045" s="6" t="s">
        <v>196</v>
      </c>
      <c r="O1045" s="8"/>
      <c r="P1045" s="6" t="s">
        <v>197</v>
      </c>
      <c r="Q1045" s="6" t="s">
        <v>53</v>
      </c>
      <c r="R1045" s="6" t="s">
        <v>54</v>
      </c>
      <c r="S1045" s="6" t="s">
        <v>40</v>
      </c>
      <c r="T1045" s="6" t="s">
        <v>56</v>
      </c>
      <c r="U1045" s="6">
        <v>19</v>
      </c>
      <c r="V1045" s="6" t="s">
        <v>871</v>
      </c>
      <c r="W1045" s="6" t="s">
        <v>58</v>
      </c>
      <c r="X1045" s="6" t="s">
        <v>874</v>
      </c>
      <c r="Y1045" s="8"/>
      <c r="Z1045" s="8"/>
      <c r="AA1045" s="6" t="s">
        <v>10925</v>
      </c>
      <c r="AB1045" s="6">
        <v>2023</v>
      </c>
      <c r="AC1045" s="8"/>
      <c r="AD1045" s="6">
        <v>1</v>
      </c>
      <c r="AE1045" s="8"/>
    </row>
    <row r="1046" spans="1:31" ht="39" x14ac:dyDescent="0.25">
      <c r="A1046" s="6">
        <v>418</v>
      </c>
      <c r="B1046" s="6">
        <v>2022081163</v>
      </c>
      <c r="C1046" s="6" t="s">
        <v>1672</v>
      </c>
      <c r="D1046" s="6" t="s">
        <v>1667</v>
      </c>
      <c r="E1046" s="6" t="s">
        <v>47</v>
      </c>
      <c r="F1046" s="6">
        <v>11</v>
      </c>
      <c r="G1046" s="6" t="s">
        <v>139</v>
      </c>
      <c r="H1046" s="6">
        <v>35</v>
      </c>
      <c r="I1046" s="6">
        <v>37</v>
      </c>
      <c r="J1046" s="6">
        <v>46</v>
      </c>
      <c r="K1046" s="6" t="s">
        <v>35</v>
      </c>
      <c r="L1046" s="6">
        <v>3.29</v>
      </c>
      <c r="M1046" s="8"/>
      <c r="N1046" s="6" t="s">
        <v>428</v>
      </c>
      <c r="O1046" s="6" t="s">
        <v>80</v>
      </c>
      <c r="P1046" s="6" t="s">
        <v>64</v>
      </c>
      <c r="Q1046" s="6" t="s">
        <v>65</v>
      </c>
      <c r="R1046" s="6" t="s">
        <v>54</v>
      </c>
      <c r="S1046" s="6" t="s">
        <v>40</v>
      </c>
      <c r="T1046" s="6" t="s">
        <v>130</v>
      </c>
      <c r="U1046" s="6">
        <v>21</v>
      </c>
      <c r="V1046" s="6" t="s">
        <v>871</v>
      </c>
      <c r="W1046" s="6" t="s">
        <v>58</v>
      </c>
      <c r="X1046" s="6" t="s">
        <v>1673</v>
      </c>
      <c r="Y1046" s="6" t="s">
        <v>1674</v>
      </c>
      <c r="Z1046" s="6" t="s">
        <v>1675</v>
      </c>
      <c r="AA1046" s="6" t="s">
        <v>12067</v>
      </c>
      <c r="AB1046" s="6">
        <v>2023</v>
      </c>
      <c r="AC1046" s="8"/>
      <c r="AD1046" s="6">
        <v>2</v>
      </c>
      <c r="AE1046" s="8"/>
    </row>
    <row r="1047" spans="1:31" ht="51.75" x14ac:dyDescent="0.25">
      <c r="A1047" s="6">
        <v>675</v>
      </c>
      <c r="B1047" s="6">
        <v>2019061015</v>
      </c>
      <c r="C1047" s="6" t="s">
        <v>15305</v>
      </c>
      <c r="D1047" s="6" t="s">
        <v>15306</v>
      </c>
      <c r="E1047" s="6" t="s">
        <v>47</v>
      </c>
      <c r="F1047" s="6">
        <v>16</v>
      </c>
      <c r="G1047" s="6" t="s">
        <v>71</v>
      </c>
      <c r="H1047" s="6">
        <v>112</v>
      </c>
      <c r="I1047" s="6">
        <v>115</v>
      </c>
      <c r="J1047" s="6">
        <v>128</v>
      </c>
      <c r="K1047" s="6" t="s">
        <v>35</v>
      </c>
      <c r="L1047" s="6">
        <v>3.5</v>
      </c>
      <c r="M1047" s="8"/>
      <c r="N1047" s="6" t="s">
        <v>313</v>
      </c>
      <c r="O1047" s="8"/>
      <c r="P1047" s="6" t="s">
        <v>64</v>
      </c>
      <c r="Q1047" s="6" t="s">
        <v>65</v>
      </c>
      <c r="R1047" s="6" t="s">
        <v>54</v>
      </c>
      <c r="S1047" s="6" t="s">
        <v>40</v>
      </c>
      <c r="T1047" s="6" t="s">
        <v>56</v>
      </c>
      <c r="U1047" s="6">
        <v>22</v>
      </c>
      <c r="V1047" s="6" t="s">
        <v>871</v>
      </c>
      <c r="W1047" s="6" t="s">
        <v>58</v>
      </c>
      <c r="X1047" s="6" t="s">
        <v>15307</v>
      </c>
      <c r="Y1047" s="6" t="s">
        <v>15308</v>
      </c>
      <c r="Z1047" s="6" t="s">
        <v>15309</v>
      </c>
      <c r="AA1047" s="6" t="s">
        <v>10925</v>
      </c>
      <c r="AB1047" s="6">
        <v>2023</v>
      </c>
      <c r="AC1047" s="8"/>
      <c r="AD1047" s="6">
        <v>1</v>
      </c>
      <c r="AE1047" s="8"/>
    </row>
    <row r="1048" spans="1:31" ht="64.5" x14ac:dyDescent="0.25">
      <c r="A1048" s="6">
        <v>698</v>
      </c>
      <c r="B1048" s="6">
        <v>2022121020</v>
      </c>
      <c r="C1048" s="6" t="s">
        <v>15942</v>
      </c>
      <c r="D1048" s="6" t="s">
        <v>2560</v>
      </c>
      <c r="E1048" s="6" t="s">
        <v>47</v>
      </c>
      <c r="F1048" s="6">
        <v>16</v>
      </c>
      <c r="G1048" s="6" t="s">
        <v>48</v>
      </c>
      <c r="H1048" s="6">
        <v>16</v>
      </c>
      <c r="I1048" s="6">
        <v>16</v>
      </c>
      <c r="J1048" s="6">
        <v>32</v>
      </c>
      <c r="K1048" s="6" t="s">
        <v>35</v>
      </c>
      <c r="L1048" s="6">
        <v>3.27</v>
      </c>
      <c r="M1048" s="8"/>
      <c r="N1048" s="6" t="s">
        <v>492</v>
      </c>
      <c r="O1048" s="6" t="s">
        <v>51</v>
      </c>
      <c r="P1048" s="6" t="s">
        <v>197</v>
      </c>
      <c r="Q1048" s="6" t="s">
        <v>53</v>
      </c>
      <c r="R1048" s="6" t="s">
        <v>54</v>
      </c>
      <c r="S1048" s="6" t="s">
        <v>40</v>
      </c>
      <c r="T1048" s="6" t="s">
        <v>56</v>
      </c>
      <c r="U1048" s="6">
        <v>22</v>
      </c>
      <c r="V1048" s="6" t="s">
        <v>871</v>
      </c>
      <c r="W1048" s="6" t="s">
        <v>58</v>
      </c>
      <c r="X1048" s="6" t="s">
        <v>20793</v>
      </c>
      <c r="Y1048" s="6" t="s">
        <v>20794</v>
      </c>
      <c r="Z1048" s="6" t="s">
        <v>20795</v>
      </c>
      <c r="AA1048" s="6" t="s">
        <v>10925</v>
      </c>
      <c r="AB1048" s="6">
        <v>2023</v>
      </c>
      <c r="AC1048" s="8"/>
      <c r="AD1048" s="6">
        <v>1</v>
      </c>
      <c r="AE1048" s="8"/>
    </row>
    <row r="1049" spans="1:31" ht="90" x14ac:dyDescent="0.25">
      <c r="A1049" s="6">
        <v>995</v>
      </c>
      <c r="B1049" s="6">
        <v>2022091092</v>
      </c>
      <c r="C1049" s="6" t="s">
        <v>3554</v>
      </c>
      <c r="D1049" s="6" t="s">
        <v>2979</v>
      </c>
      <c r="E1049" s="6" t="s">
        <v>93</v>
      </c>
      <c r="F1049" s="6">
        <v>10</v>
      </c>
      <c r="G1049" s="6" t="s">
        <v>78</v>
      </c>
      <c r="H1049" s="6">
        <v>26</v>
      </c>
      <c r="I1049" s="6">
        <v>26</v>
      </c>
      <c r="J1049" s="6">
        <v>36</v>
      </c>
      <c r="K1049" s="6" t="s">
        <v>35</v>
      </c>
      <c r="L1049" s="6">
        <v>3.24</v>
      </c>
      <c r="M1049" s="8"/>
      <c r="N1049" s="6" t="s">
        <v>12054</v>
      </c>
      <c r="O1049" s="8"/>
      <c r="P1049" s="6" t="s">
        <v>81</v>
      </c>
      <c r="Q1049" s="6" t="s">
        <v>65</v>
      </c>
      <c r="R1049" s="6" t="s">
        <v>95</v>
      </c>
      <c r="S1049" s="6" t="s">
        <v>40</v>
      </c>
      <c r="T1049" s="6" t="s">
        <v>56</v>
      </c>
      <c r="U1049" s="6">
        <v>18</v>
      </c>
      <c r="V1049" s="6" t="s">
        <v>871</v>
      </c>
      <c r="W1049" s="6" t="s">
        <v>58</v>
      </c>
      <c r="X1049" s="6" t="s">
        <v>3555</v>
      </c>
      <c r="Y1049" s="6" t="s">
        <v>3556</v>
      </c>
      <c r="Z1049" s="6" t="s">
        <v>3557</v>
      </c>
      <c r="AA1049" s="6" t="s">
        <v>12067</v>
      </c>
      <c r="AB1049" s="6">
        <v>2023</v>
      </c>
      <c r="AC1049" s="8"/>
      <c r="AD1049" s="6">
        <v>2</v>
      </c>
      <c r="AE1049" s="8"/>
    </row>
    <row r="1050" spans="1:31" ht="64.5" x14ac:dyDescent="0.25">
      <c r="A1050" s="6">
        <v>1002</v>
      </c>
      <c r="B1050" s="6">
        <v>2022091082</v>
      </c>
      <c r="C1050" s="6" t="s">
        <v>3585</v>
      </c>
      <c r="D1050" s="6" t="s">
        <v>2979</v>
      </c>
      <c r="E1050" s="6" t="s">
        <v>47</v>
      </c>
      <c r="F1050" s="6">
        <v>6</v>
      </c>
      <c r="G1050" s="6" t="s">
        <v>78</v>
      </c>
      <c r="H1050" s="6">
        <v>32</v>
      </c>
      <c r="I1050" s="6">
        <v>32</v>
      </c>
      <c r="J1050" s="6">
        <v>38</v>
      </c>
      <c r="K1050" s="6" t="s">
        <v>35</v>
      </c>
      <c r="L1050" s="6">
        <v>3</v>
      </c>
      <c r="M1050" s="8"/>
      <c r="N1050" s="6" t="s">
        <v>216</v>
      </c>
      <c r="O1050" s="6" t="s">
        <v>134</v>
      </c>
      <c r="P1050" s="6" t="s">
        <v>147</v>
      </c>
      <c r="Q1050" s="6" t="s">
        <v>148</v>
      </c>
      <c r="R1050" s="6" t="s">
        <v>54</v>
      </c>
      <c r="S1050" s="6" t="s">
        <v>55</v>
      </c>
      <c r="T1050" s="6" t="s">
        <v>56</v>
      </c>
      <c r="U1050" s="6">
        <v>18</v>
      </c>
      <c r="V1050" s="6" t="s">
        <v>871</v>
      </c>
      <c r="W1050" s="6" t="s">
        <v>58</v>
      </c>
      <c r="X1050" s="6" t="s">
        <v>3586</v>
      </c>
      <c r="Y1050" s="6" t="s">
        <v>3587</v>
      </c>
      <c r="Z1050" s="6" t="s">
        <v>3588</v>
      </c>
      <c r="AA1050" s="6" t="s">
        <v>12067</v>
      </c>
      <c r="AB1050" s="6">
        <v>2023</v>
      </c>
      <c r="AC1050" s="8"/>
      <c r="AD1050" s="6">
        <v>2</v>
      </c>
      <c r="AE1050" s="8"/>
    </row>
    <row r="1051" spans="1:31" ht="64.5" x14ac:dyDescent="0.25">
      <c r="A1051" s="6">
        <v>1078</v>
      </c>
      <c r="B1051" s="6">
        <v>2019071042</v>
      </c>
      <c r="C1051" s="6" t="s">
        <v>15314</v>
      </c>
      <c r="D1051" s="6" t="s">
        <v>3829</v>
      </c>
      <c r="E1051" s="6" t="s">
        <v>47</v>
      </c>
      <c r="F1051" s="6">
        <v>0</v>
      </c>
      <c r="G1051" s="6" t="s">
        <v>71</v>
      </c>
      <c r="H1051" s="6">
        <v>137</v>
      </c>
      <c r="I1051" s="6">
        <v>137.5</v>
      </c>
      <c r="J1051" s="6">
        <v>137</v>
      </c>
      <c r="K1051" s="6" t="s">
        <v>35</v>
      </c>
      <c r="L1051" s="6">
        <v>3.25</v>
      </c>
      <c r="M1051" s="8"/>
      <c r="N1051" s="6" t="s">
        <v>88</v>
      </c>
      <c r="O1051" s="6" t="s">
        <v>603</v>
      </c>
      <c r="P1051" s="6" t="s">
        <v>89</v>
      </c>
      <c r="Q1051" s="6" t="s">
        <v>53</v>
      </c>
      <c r="R1051" s="6" t="s">
        <v>54</v>
      </c>
      <c r="S1051" s="6" t="s">
        <v>40</v>
      </c>
      <c r="T1051" s="6" t="s">
        <v>56</v>
      </c>
      <c r="U1051" s="6">
        <v>23</v>
      </c>
      <c r="V1051" s="6" t="s">
        <v>871</v>
      </c>
      <c r="W1051" s="6" t="s">
        <v>58</v>
      </c>
      <c r="X1051" s="6" t="s">
        <v>15315</v>
      </c>
      <c r="Y1051" s="6" t="s">
        <v>15316</v>
      </c>
      <c r="Z1051" s="6" t="s">
        <v>15317</v>
      </c>
      <c r="AA1051" s="6" t="s">
        <v>12067</v>
      </c>
      <c r="AB1051" s="6">
        <v>2023</v>
      </c>
      <c r="AC1051" s="8"/>
      <c r="AD1051" s="6">
        <v>2</v>
      </c>
      <c r="AE1051" s="9">
        <v>45109</v>
      </c>
    </row>
    <row r="1052" spans="1:31" ht="64.5" x14ac:dyDescent="0.25">
      <c r="A1052" s="6">
        <v>1125</v>
      </c>
      <c r="B1052" s="6">
        <v>2019071080</v>
      </c>
      <c r="C1052" s="6" t="s">
        <v>4029</v>
      </c>
      <c r="D1052" s="6" t="s">
        <v>4022</v>
      </c>
      <c r="E1052" s="6" t="s">
        <v>47</v>
      </c>
      <c r="F1052" s="6">
        <v>3</v>
      </c>
      <c r="G1052" s="6" t="s">
        <v>139</v>
      </c>
      <c r="H1052" s="6">
        <v>64</v>
      </c>
      <c r="I1052" s="6">
        <v>64</v>
      </c>
      <c r="J1052" s="6">
        <v>67</v>
      </c>
      <c r="K1052" s="6" t="s">
        <v>35</v>
      </c>
      <c r="L1052" s="6">
        <v>3.82</v>
      </c>
      <c r="M1052" s="8"/>
      <c r="N1052" s="6" t="s">
        <v>216</v>
      </c>
      <c r="O1052" s="6" t="s">
        <v>603</v>
      </c>
      <c r="P1052" s="6" t="s">
        <v>147</v>
      </c>
      <c r="Q1052" s="6" t="s">
        <v>148</v>
      </c>
      <c r="R1052" s="6" t="s">
        <v>54</v>
      </c>
      <c r="S1052" s="6" t="s">
        <v>40</v>
      </c>
      <c r="T1052" s="6" t="s">
        <v>56</v>
      </c>
      <c r="U1052" s="6">
        <v>25</v>
      </c>
      <c r="V1052" s="6" t="s">
        <v>871</v>
      </c>
      <c r="W1052" s="6" t="s">
        <v>58</v>
      </c>
      <c r="X1052" s="6" t="s">
        <v>4030</v>
      </c>
      <c r="Y1052" s="6" t="s">
        <v>4031</v>
      </c>
      <c r="Z1052" s="6" t="s">
        <v>4032</v>
      </c>
      <c r="AA1052" s="6" t="s">
        <v>12067</v>
      </c>
      <c r="AB1052" s="6">
        <v>2023</v>
      </c>
      <c r="AC1052" s="8"/>
      <c r="AD1052" s="6">
        <v>2</v>
      </c>
      <c r="AE1052" s="8"/>
    </row>
    <row r="1053" spans="1:31" ht="64.5" x14ac:dyDescent="0.25">
      <c r="A1053" s="6">
        <v>1161</v>
      </c>
      <c r="B1053" s="6">
        <v>2019051050</v>
      </c>
      <c r="C1053" s="6" t="s">
        <v>15336</v>
      </c>
      <c r="D1053" s="6" t="s">
        <v>4147</v>
      </c>
      <c r="E1053" s="6" t="s">
        <v>93</v>
      </c>
      <c r="F1053" s="6">
        <v>0</v>
      </c>
      <c r="G1053" s="6" t="s">
        <v>71</v>
      </c>
      <c r="H1053" s="6">
        <v>137</v>
      </c>
      <c r="I1053" s="6">
        <v>137.5</v>
      </c>
      <c r="J1053" s="6">
        <v>137</v>
      </c>
      <c r="K1053" s="6" t="s">
        <v>35</v>
      </c>
      <c r="L1053" s="6">
        <v>3.19</v>
      </c>
      <c r="M1053" s="8"/>
      <c r="N1053" s="6" t="s">
        <v>88</v>
      </c>
      <c r="O1053" s="6" t="s">
        <v>603</v>
      </c>
      <c r="P1053" s="6" t="s">
        <v>89</v>
      </c>
      <c r="Q1053" s="6" t="s">
        <v>53</v>
      </c>
      <c r="R1053" s="6" t="s">
        <v>260</v>
      </c>
      <c r="S1053" s="6" t="s">
        <v>40</v>
      </c>
      <c r="T1053" s="6" t="s">
        <v>56</v>
      </c>
      <c r="U1053" s="6">
        <v>23</v>
      </c>
      <c r="V1053" s="6" t="s">
        <v>871</v>
      </c>
      <c r="W1053" s="6" t="s">
        <v>58</v>
      </c>
      <c r="X1053" s="6" t="s">
        <v>15337</v>
      </c>
      <c r="Y1053" s="6" t="s">
        <v>15338</v>
      </c>
      <c r="Z1053" s="6" t="s">
        <v>15339</v>
      </c>
      <c r="AA1053" s="6" t="s">
        <v>12067</v>
      </c>
      <c r="AB1053" s="6">
        <v>2023</v>
      </c>
      <c r="AC1053" s="8"/>
      <c r="AD1053" s="6">
        <v>2</v>
      </c>
      <c r="AE1053" s="9">
        <v>45109</v>
      </c>
    </row>
    <row r="1054" spans="1:31" ht="51.75" x14ac:dyDescent="0.25">
      <c r="A1054" s="6">
        <v>1421</v>
      </c>
      <c r="B1054" s="6">
        <v>2020071035</v>
      </c>
      <c r="C1054" s="6" t="s">
        <v>15350</v>
      </c>
      <c r="D1054" s="6" t="s">
        <v>15351</v>
      </c>
      <c r="E1054" s="6" t="s">
        <v>47</v>
      </c>
      <c r="F1054" s="8"/>
      <c r="G1054" s="8"/>
      <c r="H1054" s="6">
        <v>65</v>
      </c>
      <c r="I1054" s="8"/>
      <c r="J1054" s="8"/>
      <c r="K1054" s="6" t="s">
        <v>35</v>
      </c>
      <c r="L1054" s="6">
        <v>3.5</v>
      </c>
      <c r="M1054" s="8"/>
      <c r="N1054" s="6" t="s">
        <v>272</v>
      </c>
      <c r="O1054" s="8"/>
      <c r="P1054" s="6" t="s">
        <v>64</v>
      </c>
      <c r="Q1054" s="6" t="s">
        <v>65</v>
      </c>
      <c r="R1054" s="6" t="s">
        <v>54</v>
      </c>
      <c r="S1054" s="6" t="s">
        <v>40</v>
      </c>
      <c r="T1054" s="6" t="s">
        <v>56</v>
      </c>
      <c r="U1054" s="6">
        <v>39</v>
      </c>
      <c r="V1054" s="6" t="s">
        <v>871</v>
      </c>
      <c r="W1054" s="6" t="s">
        <v>58</v>
      </c>
      <c r="X1054" s="6" t="s">
        <v>15352</v>
      </c>
      <c r="Y1054" s="6" t="s">
        <v>15353</v>
      </c>
      <c r="Z1054" s="6" t="s">
        <v>15354</v>
      </c>
      <c r="AA1054" s="6" t="s">
        <v>45</v>
      </c>
      <c r="AB1054" s="6">
        <v>2022</v>
      </c>
      <c r="AC1054" s="8"/>
      <c r="AD1054" s="6">
        <v>3</v>
      </c>
      <c r="AE1054" s="8"/>
    </row>
    <row r="1055" spans="1:31" ht="64.5" x14ac:dyDescent="0.25">
      <c r="A1055" s="6">
        <v>1598</v>
      </c>
      <c r="B1055" s="6">
        <v>2017111022</v>
      </c>
      <c r="C1055" s="6" t="s">
        <v>5738</v>
      </c>
      <c r="D1055" s="6" t="s">
        <v>5730</v>
      </c>
      <c r="E1055" s="6" t="s">
        <v>176</v>
      </c>
      <c r="F1055" s="8"/>
      <c r="G1055" s="8"/>
      <c r="H1055" s="6">
        <v>49</v>
      </c>
      <c r="I1055" s="8"/>
      <c r="J1055" s="8"/>
      <c r="K1055" s="6" t="s">
        <v>35</v>
      </c>
      <c r="L1055" s="6">
        <v>3.21</v>
      </c>
      <c r="M1055" s="8"/>
      <c r="N1055" s="6" t="s">
        <v>216</v>
      </c>
      <c r="O1055" s="8"/>
      <c r="P1055" s="6" t="s">
        <v>147</v>
      </c>
      <c r="Q1055" s="6" t="s">
        <v>148</v>
      </c>
      <c r="R1055" s="6" t="s">
        <v>179</v>
      </c>
      <c r="S1055" s="6" t="s">
        <v>40</v>
      </c>
      <c r="T1055" s="6" t="s">
        <v>56</v>
      </c>
      <c r="U1055" s="6">
        <v>29</v>
      </c>
      <c r="V1055" s="6" t="s">
        <v>871</v>
      </c>
      <c r="W1055" s="6" t="s">
        <v>58</v>
      </c>
      <c r="X1055" s="6" t="s">
        <v>5739</v>
      </c>
      <c r="Y1055" s="6" t="s">
        <v>20796</v>
      </c>
      <c r="Z1055" s="6" t="s">
        <v>5741</v>
      </c>
      <c r="AA1055" s="6" t="s">
        <v>45</v>
      </c>
      <c r="AB1055" s="6">
        <v>2022</v>
      </c>
      <c r="AC1055" s="8"/>
      <c r="AD1055" s="6">
        <v>3</v>
      </c>
      <c r="AE1055" s="8"/>
    </row>
    <row r="1056" spans="1:31" ht="64.5" x14ac:dyDescent="0.25">
      <c r="A1056" s="6">
        <v>1731</v>
      </c>
      <c r="B1056" s="6">
        <v>2019111023</v>
      </c>
      <c r="C1056" s="6" t="s">
        <v>1600</v>
      </c>
      <c r="D1056" s="6" t="s">
        <v>6187</v>
      </c>
      <c r="E1056" s="6" t="s">
        <v>47</v>
      </c>
      <c r="F1056" s="6">
        <v>6</v>
      </c>
      <c r="G1056" s="6" t="s">
        <v>71</v>
      </c>
      <c r="H1056" s="6">
        <v>117</v>
      </c>
      <c r="I1056" s="6">
        <v>119</v>
      </c>
      <c r="J1056" s="6">
        <v>123</v>
      </c>
      <c r="K1056" s="6" t="s">
        <v>35</v>
      </c>
      <c r="L1056" s="6">
        <v>3.04</v>
      </c>
      <c r="M1056" s="8"/>
      <c r="N1056" s="6" t="s">
        <v>216</v>
      </c>
      <c r="O1056" s="6" t="s">
        <v>134</v>
      </c>
      <c r="P1056" s="6" t="s">
        <v>147</v>
      </c>
      <c r="Q1056" s="6" t="s">
        <v>148</v>
      </c>
      <c r="R1056" s="6" t="s">
        <v>54</v>
      </c>
      <c r="S1056" s="6" t="s">
        <v>55</v>
      </c>
      <c r="T1056" s="6" t="s">
        <v>56</v>
      </c>
      <c r="U1056" s="6">
        <v>22</v>
      </c>
      <c r="V1056" s="6" t="s">
        <v>871</v>
      </c>
      <c r="W1056" s="6" t="s">
        <v>58</v>
      </c>
      <c r="X1056" s="6" t="s">
        <v>15327</v>
      </c>
      <c r="Y1056" s="6" t="s">
        <v>15328</v>
      </c>
      <c r="Z1056" s="6" t="s">
        <v>15329</v>
      </c>
      <c r="AA1056" s="6" t="s">
        <v>12067</v>
      </c>
      <c r="AB1056" s="6">
        <v>2023</v>
      </c>
      <c r="AC1056" s="8"/>
      <c r="AD1056" s="6">
        <v>2</v>
      </c>
      <c r="AE1056" s="8"/>
    </row>
    <row r="1057" spans="1:31" ht="64.5" x14ac:dyDescent="0.25">
      <c r="A1057" s="6">
        <v>1734</v>
      </c>
      <c r="B1057" s="6">
        <v>2017071179</v>
      </c>
      <c r="C1057" s="6" t="s">
        <v>1749</v>
      </c>
      <c r="D1057" s="6" t="s">
        <v>6200</v>
      </c>
      <c r="E1057" s="6" t="s">
        <v>47</v>
      </c>
      <c r="F1057" s="6">
        <v>8</v>
      </c>
      <c r="G1057" s="6" t="s">
        <v>71</v>
      </c>
      <c r="H1057" s="6">
        <v>122</v>
      </c>
      <c r="I1057" s="6">
        <v>156</v>
      </c>
      <c r="J1057" s="6">
        <v>130</v>
      </c>
      <c r="K1057" s="6" t="s">
        <v>35</v>
      </c>
      <c r="L1057" s="6">
        <v>3.36</v>
      </c>
      <c r="M1057" s="8"/>
      <c r="N1057" s="6" t="s">
        <v>2403</v>
      </c>
      <c r="O1057" s="8"/>
      <c r="P1057" s="6" t="s">
        <v>147</v>
      </c>
      <c r="Q1057" s="6" t="s">
        <v>148</v>
      </c>
      <c r="R1057" s="6" t="s">
        <v>1790</v>
      </c>
      <c r="S1057" s="6" t="s">
        <v>40</v>
      </c>
      <c r="T1057" s="6" t="s">
        <v>56</v>
      </c>
      <c r="U1057" s="6">
        <v>34</v>
      </c>
      <c r="V1057" s="6" t="s">
        <v>871</v>
      </c>
      <c r="W1057" s="6" t="s">
        <v>58</v>
      </c>
      <c r="X1057" s="6" t="s">
        <v>6201</v>
      </c>
      <c r="Y1057" s="6" t="s">
        <v>6202</v>
      </c>
      <c r="Z1057" s="6" t="s">
        <v>6203</v>
      </c>
      <c r="AA1057" s="6" t="s">
        <v>12067</v>
      </c>
      <c r="AB1057" s="6">
        <v>2023</v>
      </c>
      <c r="AC1057" s="8"/>
      <c r="AD1057" s="6">
        <v>2</v>
      </c>
      <c r="AE1057" s="8"/>
    </row>
    <row r="1058" spans="1:31" ht="64.5" x14ac:dyDescent="0.25">
      <c r="A1058" s="6">
        <v>1763</v>
      </c>
      <c r="B1058" s="6">
        <v>2021101055</v>
      </c>
      <c r="C1058" s="6" t="s">
        <v>6322</v>
      </c>
      <c r="D1058" s="6" t="s">
        <v>6319</v>
      </c>
      <c r="E1058" s="6" t="s">
        <v>47</v>
      </c>
      <c r="F1058" s="6">
        <v>3</v>
      </c>
      <c r="G1058" s="6" t="s">
        <v>139</v>
      </c>
      <c r="H1058" s="6">
        <v>62</v>
      </c>
      <c r="I1058" s="6">
        <v>62</v>
      </c>
      <c r="J1058" s="6">
        <v>65</v>
      </c>
      <c r="K1058" s="6" t="s">
        <v>35</v>
      </c>
      <c r="L1058" s="6">
        <v>3.8</v>
      </c>
      <c r="M1058" s="8"/>
      <c r="N1058" s="6" t="s">
        <v>294</v>
      </c>
      <c r="O1058" s="6" t="s">
        <v>134</v>
      </c>
      <c r="P1058" s="6" t="s">
        <v>37</v>
      </c>
      <c r="Q1058" s="6" t="s">
        <v>38</v>
      </c>
      <c r="R1058" s="6" t="s">
        <v>54</v>
      </c>
      <c r="S1058" s="6" t="s">
        <v>40</v>
      </c>
      <c r="T1058" s="6" t="s">
        <v>56</v>
      </c>
      <c r="U1058" s="6">
        <v>19</v>
      </c>
      <c r="V1058" s="6" t="s">
        <v>871</v>
      </c>
      <c r="W1058" s="6" t="s">
        <v>58</v>
      </c>
      <c r="X1058" s="6" t="s">
        <v>6323</v>
      </c>
      <c r="Y1058" s="8"/>
      <c r="Z1058" s="6" t="s">
        <v>20797</v>
      </c>
      <c r="AA1058" s="6" t="s">
        <v>12067</v>
      </c>
      <c r="AB1058" s="6">
        <v>2023</v>
      </c>
      <c r="AC1058" s="8"/>
      <c r="AD1058" s="6">
        <v>2</v>
      </c>
      <c r="AE1058" s="8"/>
    </row>
    <row r="1059" spans="1:31" ht="77.25" x14ac:dyDescent="0.25">
      <c r="A1059" s="6">
        <v>1994</v>
      </c>
      <c r="B1059" s="6">
        <v>2013070077</v>
      </c>
      <c r="C1059" s="6" t="s">
        <v>15279</v>
      </c>
      <c r="D1059" s="6" t="s">
        <v>6995</v>
      </c>
      <c r="E1059" s="6" t="s">
        <v>47</v>
      </c>
      <c r="F1059" s="6">
        <v>15</v>
      </c>
      <c r="G1059" s="6" t="s">
        <v>71</v>
      </c>
      <c r="H1059" s="6">
        <v>39</v>
      </c>
      <c r="I1059" s="6">
        <v>172</v>
      </c>
      <c r="J1059" s="6">
        <v>54</v>
      </c>
      <c r="K1059" s="6" t="s">
        <v>115</v>
      </c>
      <c r="L1059" s="6">
        <v>3.59</v>
      </c>
      <c r="M1059" s="8"/>
      <c r="N1059" s="6" t="s">
        <v>116</v>
      </c>
      <c r="O1059" s="8"/>
      <c r="P1059" s="6" t="s">
        <v>117</v>
      </c>
      <c r="Q1059" s="6" t="s">
        <v>118</v>
      </c>
      <c r="R1059" s="6" t="s">
        <v>119</v>
      </c>
      <c r="S1059" s="6" t="s">
        <v>40</v>
      </c>
      <c r="T1059" s="6" t="s">
        <v>56</v>
      </c>
      <c r="U1059" s="6">
        <v>33</v>
      </c>
      <c r="V1059" s="6" t="s">
        <v>871</v>
      </c>
      <c r="W1059" s="6" t="s">
        <v>58</v>
      </c>
      <c r="X1059" s="6" t="s">
        <v>15280</v>
      </c>
      <c r="Y1059" s="6" t="s">
        <v>15281</v>
      </c>
      <c r="Z1059" s="8"/>
      <c r="AA1059" s="6" t="s">
        <v>10925</v>
      </c>
      <c r="AB1059" s="6">
        <v>2023</v>
      </c>
      <c r="AC1059" s="8"/>
      <c r="AD1059" s="6">
        <v>1</v>
      </c>
      <c r="AE1059" s="8"/>
    </row>
    <row r="1060" spans="1:31" ht="64.5" x14ac:dyDescent="0.25">
      <c r="A1060" s="6">
        <v>2054</v>
      </c>
      <c r="B1060" s="6">
        <v>2022121056</v>
      </c>
      <c r="C1060" s="6" t="s">
        <v>3220</v>
      </c>
      <c r="D1060" s="6" t="s">
        <v>7310</v>
      </c>
      <c r="E1060" s="6" t="s">
        <v>47</v>
      </c>
      <c r="F1060" s="6">
        <v>16</v>
      </c>
      <c r="G1060" s="6" t="s">
        <v>48</v>
      </c>
      <c r="H1060" s="6">
        <v>13</v>
      </c>
      <c r="I1060" s="6">
        <v>13</v>
      </c>
      <c r="J1060" s="6">
        <v>29</v>
      </c>
      <c r="K1060" s="6" t="s">
        <v>35</v>
      </c>
      <c r="L1060" s="6">
        <v>2.62</v>
      </c>
      <c r="M1060" s="8"/>
      <c r="N1060" s="6" t="s">
        <v>500</v>
      </c>
      <c r="O1060" s="8"/>
      <c r="P1060" s="6" t="s">
        <v>147</v>
      </c>
      <c r="Q1060" s="6" t="s">
        <v>148</v>
      </c>
      <c r="R1060" s="6" t="s">
        <v>54</v>
      </c>
      <c r="S1060" s="6" t="s">
        <v>40</v>
      </c>
      <c r="T1060" s="6" t="s">
        <v>56</v>
      </c>
      <c r="U1060" s="6">
        <v>18</v>
      </c>
      <c r="V1060" s="6" t="s">
        <v>871</v>
      </c>
      <c r="W1060" s="6" t="s">
        <v>58</v>
      </c>
      <c r="X1060" s="6" t="s">
        <v>7311</v>
      </c>
      <c r="Y1060" s="6" t="s">
        <v>7312</v>
      </c>
      <c r="Z1060" s="6" t="s">
        <v>7313</v>
      </c>
      <c r="AA1060" s="6" t="s">
        <v>10925</v>
      </c>
      <c r="AB1060" s="6">
        <v>2023</v>
      </c>
      <c r="AC1060" s="8"/>
      <c r="AD1060" s="6">
        <v>1</v>
      </c>
      <c r="AE1060" s="8"/>
    </row>
    <row r="1061" spans="1:31" ht="64.5" x14ac:dyDescent="0.25">
      <c r="A1061" s="6">
        <v>2254</v>
      </c>
      <c r="B1061" s="6">
        <v>2014080105</v>
      </c>
      <c r="C1061" s="6" t="s">
        <v>2607</v>
      </c>
      <c r="D1061" s="6" t="s">
        <v>8000</v>
      </c>
      <c r="E1061" s="6" t="s">
        <v>47</v>
      </c>
      <c r="F1061" s="6">
        <v>6</v>
      </c>
      <c r="G1061" s="6" t="s">
        <v>71</v>
      </c>
      <c r="H1061" s="6">
        <v>130</v>
      </c>
      <c r="I1061" s="6">
        <v>147</v>
      </c>
      <c r="J1061" s="6">
        <v>136</v>
      </c>
      <c r="K1061" s="6" t="s">
        <v>35</v>
      </c>
      <c r="L1061" s="6">
        <v>2.3199999999999998</v>
      </c>
      <c r="M1061" s="6" t="s">
        <v>49</v>
      </c>
      <c r="N1061" s="6" t="s">
        <v>771</v>
      </c>
      <c r="O1061" s="8"/>
      <c r="P1061" s="6" t="s">
        <v>197</v>
      </c>
      <c r="Q1061" s="6" t="s">
        <v>53</v>
      </c>
      <c r="R1061" s="6" t="s">
        <v>54</v>
      </c>
      <c r="S1061" s="6" t="s">
        <v>40</v>
      </c>
      <c r="T1061" s="6" t="s">
        <v>56</v>
      </c>
      <c r="U1061" s="6">
        <v>26</v>
      </c>
      <c r="V1061" s="6" t="s">
        <v>871</v>
      </c>
      <c r="W1061" s="6" t="s">
        <v>58</v>
      </c>
      <c r="X1061" s="6" t="s">
        <v>15323</v>
      </c>
      <c r="Y1061" s="6" t="s">
        <v>15324</v>
      </c>
      <c r="Z1061" s="6" t="s">
        <v>20798</v>
      </c>
      <c r="AA1061" s="6" t="s">
        <v>10925</v>
      </c>
      <c r="AB1061" s="6">
        <v>2023</v>
      </c>
      <c r="AC1061" s="8"/>
      <c r="AD1061" s="6">
        <v>1</v>
      </c>
      <c r="AE1061" s="8"/>
    </row>
    <row r="1062" spans="1:31" ht="64.5" x14ac:dyDescent="0.25">
      <c r="A1062" s="6">
        <v>2333</v>
      </c>
      <c r="B1062" s="6">
        <v>2019091011</v>
      </c>
      <c r="C1062" s="6" t="s">
        <v>8300</v>
      </c>
      <c r="D1062" s="6" t="s">
        <v>8301</v>
      </c>
      <c r="E1062" s="6" t="s">
        <v>47</v>
      </c>
      <c r="F1062" s="6">
        <v>6</v>
      </c>
      <c r="G1062" s="6" t="s">
        <v>34</v>
      </c>
      <c r="H1062" s="6">
        <v>87</v>
      </c>
      <c r="I1062" s="6">
        <v>87</v>
      </c>
      <c r="J1062" s="6">
        <v>93</v>
      </c>
      <c r="K1062" s="6" t="s">
        <v>35</v>
      </c>
      <c r="L1062" s="6">
        <v>2.88</v>
      </c>
      <c r="M1062" s="8"/>
      <c r="N1062" s="6" t="s">
        <v>1251</v>
      </c>
      <c r="O1062" s="6" t="s">
        <v>603</v>
      </c>
      <c r="P1062" s="6" t="s">
        <v>52</v>
      </c>
      <c r="Q1062" s="6" t="s">
        <v>53</v>
      </c>
      <c r="R1062" s="6" t="s">
        <v>54</v>
      </c>
      <c r="S1062" s="6" t="s">
        <v>40</v>
      </c>
      <c r="T1062" s="6" t="s">
        <v>56</v>
      </c>
      <c r="U1062" s="6">
        <v>21</v>
      </c>
      <c r="V1062" s="6" t="s">
        <v>871</v>
      </c>
      <c r="W1062" s="6" t="s">
        <v>58</v>
      </c>
      <c r="X1062" s="6" t="s">
        <v>8302</v>
      </c>
      <c r="Y1062" s="6" t="s">
        <v>8303</v>
      </c>
      <c r="Z1062" s="6" t="s">
        <v>8304</v>
      </c>
      <c r="AA1062" s="6" t="s">
        <v>10925</v>
      </c>
      <c r="AB1062" s="6">
        <v>2023</v>
      </c>
      <c r="AC1062" s="8"/>
      <c r="AD1062" s="6">
        <v>1</v>
      </c>
      <c r="AE1062" s="8"/>
    </row>
    <row r="1063" spans="1:31" ht="64.5" x14ac:dyDescent="0.25">
      <c r="A1063" s="6">
        <v>2398</v>
      </c>
      <c r="B1063" s="6">
        <v>2022111017</v>
      </c>
      <c r="C1063" s="6" t="s">
        <v>293</v>
      </c>
      <c r="D1063" s="6" t="s">
        <v>8497</v>
      </c>
      <c r="E1063" s="6" t="s">
        <v>47</v>
      </c>
      <c r="F1063" s="6">
        <v>16</v>
      </c>
      <c r="G1063" s="6" t="s">
        <v>48</v>
      </c>
      <c r="H1063" s="6">
        <v>16</v>
      </c>
      <c r="I1063" s="6">
        <v>16</v>
      </c>
      <c r="J1063" s="6">
        <v>32</v>
      </c>
      <c r="K1063" s="6" t="s">
        <v>35</v>
      </c>
      <c r="L1063" s="6">
        <v>2.67</v>
      </c>
      <c r="M1063" s="8"/>
      <c r="N1063" s="6" t="s">
        <v>358</v>
      </c>
      <c r="O1063" s="6" t="s">
        <v>51</v>
      </c>
      <c r="P1063" s="6" t="s">
        <v>52</v>
      </c>
      <c r="Q1063" s="6" t="s">
        <v>53</v>
      </c>
      <c r="R1063" s="6" t="s">
        <v>54</v>
      </c>
      <c r="S1063" s="6" t="s">
        <v>40</v>
      </c>
      <c r="T1063" s="6" t="s">
        <v>56</v>
      </c>
      <c r="U1063" s="6">
        <v>19</v>
      </c>
      <c r="V1063" s="6" t="s">
        <v>871</v>
      </c>
      <c r="W1063" s="6" t="s">
        <v>58</v>
      </c>
      <c r="X1063" s="6" t="s">
        <v>8498</v>
      </c>
      <c r="Y1063" s="6" t="s">
        <v>8499</v>
      </c>
      <c r="Z1063" s="6" t="s">
        <v>8500</v>
      </c>
      <c r="AA1063" s="6" t="s">
        <v>10925</v>
      </c>
      <c r="AB1063" s="6">
        <v>2023</v>
      </c>
      <c r="AC1063" s="8"/>
      <c r="AD1063" s="6">
        <v>1</v>
      </c>
      <c r="AE1063" s="8"/>
    </row>
    <row r="1064" spans="1:31" ht="64.5" x14ac:dyDescent="0.25">
      <c r="A1064" s="6">
        <v>2455</v>
      </c>
      <c r="B1064" s="6">
        <v>2015080055</v>
      </c>
      <c r="C1064" s="6" t="s">
        <v>114</v>
      </c>
      <c r="D1064" s="6" t="s">
        <v>8713</v>
      </c>
      <c r="E1064" s="6" t="s">
        <v>47</v>
      </c>
      <c r="F1064" s="6">
        <v>3</v>
      </c>
      <c r="G1064" s="6" t="s">
        <v>71</v>
      </c>
      <c r="H1064" s="6">
        <v>139</v>
      </c>
      <c r="I1064" s="6">
        <v>143</v>
      </c>
      <c r="J1064" s="6">
        <v>142</v>
      </c>
      <c r="K1064" s="6" t="s">
        <v>35</v>
      </c>
      <c r="L1064" s="6">
        <v>2.93</v>
      </c>
      <c r="M1064" s="8"/>
      <c r="N1064" s="6" t="s">
        <v>771</v>
      </c>
      <c r="O1064" s="8"/>
      <c r="P1064" s="6" t="s">
        <v>197</v>
      </c>
      <c r="Q1064" s="6" t="s">
        <v>53</v>
      </c>
      <c r="R1064" s="6" t="s">
        <v>54</v>
      </c>
      <c r="S1064" s="6" t="s">
        <v>40</v>
      </c>
      <c r="T1064" s="6" t="s">
        <v>56</v>
      </c>
      <c r="U1064" s="6">
        <v>25</v>
      </c>
      <c r="V1064" s="6" t="s">
        <v>871</v>
      </c>
      <c r="W1064" s="6" t="s">
        <v>58</v>
      </c>
      <c r="X1064" s="6" t="s">
        <v>15325</v>
      </c>
      <c r="Y1064" s="6" t="s">
        <v>15326</v>
      </c>
      <c r="Z1064" s="8"/>
      <c r="AA1064" s="6" t="s">
        <v>10925</v>
      </c>
      <c r="AB1064" s="6">
        <v>2023</v>
      </c>
      <c r="AC1064" s="8"/>
      <c r="AD1064" s="6">
        <v>1</v>
      </c>
      <c r="AE1064" s="9">
        <v>45109</v>
      </c>
    </row>
    <row r="1065" spans="1:31" ht="64.5" x14ac:dyDescent="0.25">
      <c r="A1065" s="6">
        <v>2471</v>
      </c>
      <c r="B1065" s="6">
        <v>2020101027</v>
      </c>
      <c r="C1065" s="6" t="s">
        <v>6938</v>
      </c>
      <c r="D1065" s="6" t="s">
        <v>8743</v>
      </c>
      <c r="E1065" s="6" t="s">
        <v>93</v>
      </c>
      <c r="F1065" s="6">
        <v>7</v>
      </c>
      <c r="G1065" s="6" t="s">
        <v>71</v>
      </c>
      <c r="H1065" s="6">
        <v>111</v>
      </c>
      <c r="I1065" s="6">
        <v>115.5</v>
      </c>
      <c r="J1065" s="6">
        <v>118</v>
      </c>
      <c r="K1065" s="6" t="s">
        <v>35</v>
      </c>
      <c r="L1065" s="6">
        <v>2.82</v>
      </c>
      <c r="M1065" s="8"/>
      <c r="N1065" s="6" t="s">
        <v>88</v>
      </c>
      <c r="O1065" s="8"/>
      <c r="P1065" s="6" t="s">
        <v>89</v>
      </c>
      <c r="Q1065" s="6" t="s">
        <v>53</v>
      </c>
      <c r="R1065" s="6" t="s">
        <v>95</v>
      </c>
      <c r="S1065" s="6" t="s">
        <v>40</v>
      </c>
      <c r="T1065" s="6" t="s">
        <v>56</v>
      </c>
      <c r="U1065" s="6">
        <v>20</v>
      </c>
      <c r="V1065" s="6" t="s">
        <v>871</v>
      </c>
      <c r="W1065" s="6" t="s">
        <v>58</v>
      </c>
      <c r="X1065" s="6" t="s">
        <v>15355</v>
      </c>
      <c r="Y1065" s="6" t="s">
        <v>15356</v>
      </c>
      <c r="Z1065" s="6" t="s">
        <v>15357</v>
      </c>
      <c r="AA1065" s="6" t="s">
        <v>12067</v>
      </c>
      <c r="AB1065" s="6">
        <v>2023</v>
      </c>
      <c r="AC1065" s="8"/>
      <c r="AD1065" s="6">
        <v>2</v>
      </c>
      <c r="AE1065" s="8"/>
    </row>
    <row r="1066" spans="1:31" ht="64.5" x14ac:dyDescent="0.25">
      <c r="A1066" s="6">
        <v>2488</v>
      </c>
      <c r="B1066" s="6">
        <v>2019081141</v>
      </c>
      <c r="C1066" s="6" t="s">
        <v>2080</v>
      </c>
      <c r="D1066" s="6" t="s">
        <v>8743</v>
      </c>
      <c r="E1066" s="6" t="s">
        <v>47</v>
      </c>
      <c r="F1066" s="6">
        <v>5</v>
      </c>
      <c r="G1066" s="6" t="s">
        <v>34</v>
      </c>
      <c r="H1066" s="6">
        <v>66</v>
      </c>
      <c r="I1066" s="6">
        <v>66</v>
      </c>
      <c r="J1066" s="6">
        <v>71</v>
      </c>
      <c r="K1066" s="6" t="s">
        <v>35</v>
      </c>
      <c r="L1066" s="6">
        <v>3.73</v>
      </c>
      <c r="M1066" s="8"/>
      <c r="N1066" s="6" t="s">
        <v>492</v>
      </c>
      <c r="O1066" s="6" t="s">
        <v>603</v>
      </c>
      <c r="P1066" s="6" t="s">
        <v>197</v>
      </c>
      <c r="Q1066" s="6" t="s">
        <v>53</v>
      </c>
      <c r="R1066" s="6" t="s">
        <v>54</v>
      </c>
      <c r="S1066" s="6" t="s">
        <v>40</v>
      </c>
      <c r="T1066" s="6" t="s">
        <v>56</v>
      </c>
      <c r="U1066" s="6">
        <v>21</v>
      </c>
      <c r="V1066" s="6" t="s">
        <v>871</v>
      </c>
      <c r="W1066" s="6" t="s">
        <v>58</v>
      </c>
      <c r="X1066" s="6" t="s">
        <v>8791</v>
      </c>
      <c r="Y1066" s="6" t="s">
        <v>8792</v>
      </c>
      <c r="Z1066" s="6" t="s">
        <v>8793</v>
      </c>
      <c r="AA1066" s="6" t="s">
        <v>10925</v>
      </c>
      <c r="AB1066" s="6">
        <v>2023</v>
      </c>
      <c r="AC1066" s="8"/>
      <c r="AD1066" s="6">
        <v>1</v>
      </c>
      <c r="AE1066" s="8"/>
    </row>
    <row r="1067" spans="1:31" ht="64.5" x14ac:dyDescent="0.25">
      <c r="A1067" s="6">
        <v>2491</v>
      </c>
      <c r="B1067" s="6">
        <v>2019081349</v>
      </c>
      <c r="C1067" s="6" t="s">
        <v>15344</v>
      </c>
      <c r="D1067" s="6" t="s">
        <v>8795</v>
      </c>
      <c r="E1067" s="6" t="s">
        <v>93</v>
      </c>
      <c r="F1067" s="6">
        <v>0</v>
      </c>
      <c r="G1067" s="6" t="s">
        <v>71</v>
      </c>
      <c r="H1067" s="6">
        <v>131</v>
      </c>
      <c r="I1067" s="6">
        <v>131.5</v>
      </c>
      <c r="J1067" s="6">
        <v>131</v>
      </c>
      <c r="K1067" s="6" t="s">
        <v>35</v>
      </c>
      <c r="L1067" s="6">
        <v>3.35</v>
      </c>
      <c r="M1067" s="8"/>
      <c r="N1067" s="6" t="s">
        <v>88</v>
      </c>
      <c r="O1067" s="6" t="s">
        <v>51</v>
      </c>
      <c r="P1067" s="6" t="s">
        <v>89</v>
      </c>
      <c r="Q1067" s="6" t="s">
        <v>53</v>
      </c>
      <c r="R1067" s="6" t="s">
        <v>260</v>
      </c>
      <c r="S1067" s="6" t="s">
        <v>40</v>
      </c>
      <c r="T1067" s="6" t="s">
        <v>56</v>
      </c>
      <c r="U1067" s="6">
        <v>24</v>
      </c>
      <c r="V1067" s="6" t="s">
        <v>871</v>
      </c>
      <c r="W1067" s="6" t="s">
        <v>58</v>
      </c>
      <c r="X1067" s="6" t="s">
        <v>15345</v>
      </c>
      <c r="Y1067" s="6" t="s">
        <v>15346</v>
      </c>
      <c r="Z1067" s="6" t="s">
        <v>15347</v>
      </c>
      <c r="AA1067" s="6" t="s">
        <v>12067</v>
      </c>
      <c r="AB1067" s="6">
        <v>2023</v>
      </c>
      <c r="AC1067" s="8"/>
      <c r="AD1067" s="6">
        <v>2</v>
      </c>
      <c r="AE1067" s="9">
        <v>45109</v>
      </c>
    </row>
    <row r="1068" spans="1:31" ht="64.5" x14ac:dyDescent="0.25">
      <c r="A1068" s="6">
        <v>2551</v>
      </c>
      <c r="B1068" s="6">
        <v>2021081039</v>
      </c>
      <c r="C1068" s="6" t="s">
        <v>15348</v>
      </c>
      <c r="D1068" s="6" t="s">
        <v>8962</v>
      </c>
      <c r="E1068" s="6" t="s">
        <v>93</v>
      </c>
      <c r="F1068" s="6">
        <v>9</v>
      </c>
      <c r="G1068" s="6" t="s">
        <v>139</v>
      </c>
      <c r="H1068" s="6">
        <v>40</v>
      </c>
      <c r="I1068" s="6">
        <v>40.5</v>
      </c>
      <c r="J1068" s="6">
        <v>49</v>
      </c>
      <c r="K1068" s="6" t="s">
        <v>35</v>
      </c>
      <c r="L1068" s="6">
        <v>3.45</v>
      </c>
      <c r="M1068" s="8"/>
      <c r="N1068" s="6" t="s">
        <v>88</v>
      </c>
      <c r="O1068" s="6" t="s">
        <v>94</v>
      </c>
      <c r="P1068" s="6" t="s">
        <v>89</v>
      </c>
      <c r="Q1068" s="6" t="s">
        <v>53</v>
      </c>
      <c r="R1068" s="6" t="s">
        <v>260</v>
      </c>
      <c r="S1068" s="6" t="s">
        <v>40</v>
      </c>
      <c r="T1068" s="6" t="s">
        <v>56</v>
      </c>
      <c r="U1068" s="6">
        <v>23</v>
      </c>
      <c r="V1068" s="6" t="s">
        <v>871</v>
      </c>
      <c r="W1068" s="6" t="s">
        <v>58</v>
      </c>
      <c r="X1068" s="6" t="s">
        <v>15349</v>
      </c>
      <c r="Y1068" s="8"/>
      <c r="Z1068" s="8"/>
      <c r="AA1068" s="6" t="s">
        <v>45</v>
      </c>
      <c r="AB1068" s="6">
        <v>2022</v>
      </c>
      <c r="AC1068" s="8"/>
      <c r="AD1068" s="6">
        <v>3</v>
      </c>
      <c r="AE1068" s="8"/>
    </row>
    <row r="1069" spans="1:31" ht="39" x14ac:dyDescent="0.25">
      <c r="A1069" s="6">
        <v>2685</v>
      </c>
      <c r="B1069" s="6">
        <v>2021111097</v>
      </c>
      <c r="C1069" s="6" t="s">
        <v>15333</v>
      </c>
      <c r="D1069" s="6" t="s">
        <v>9357</v>
      </c>
      <c r="E1069" s="6" t="s">
        <v>47</v>
      </c>
      <c r="F1069" s="6">
        <v>11</v>
      </c>
      <c r="G1069" s="6" t="s">
        <v>78</v>
      </c>
      <c r="H1069" s="6">
        <v>6</v>
      </c>
      <c r="I1069" s="6">
        <v>6</v>
      </c>
      <c r="J1069" s="6">
        <v>17</v>
      </c>
      <c r="K1069" s="6" t="s">
        <v>35</v>
      </c>
      <c r="L1069" s="6">
        <v>0.76</v>
      </c>
      <c r="M1069" s="6" t="s">
        <v>476</v>
      </c>
      <c r="N1069" s="6" t="s">
        <v>428</v>
      </c>
      <c r="O1069" s="6" t="s">
        <v>80</v>
      </c>
      <c r="P1069" s="6" t="s">
        <v>64</v>
      </c>
      <c r="Q1069" s="6" t="s">
        <v>65</v>
      </c>
      <c r="R1069" s="6" t="s">
        <v>54</v>
      </c>
      <c r="S1069" s="6" t="s">
        <v>55</v>
      </c>
      <c r="T1069" s="6" t="s">
        <v>56</v>
      </c>
      <c r="U1069" s="6">
        <v>19</v>
      </c>
      <c r="V1069" s="6" t="s">
        <v>871</v>
      </c>
      <c r="W1069" s="6" t="s">
        <v>58</v>
      </c>
      <c r="X1069" s="6" t="s">
        <v>15334</v>
      </c>
      <c r="Y1069" s="8"/>
      <c r="Z1069" s="8"/>
      <c r="AA1069" s="6" t="s">
        <v>45</v>
      </c>
      <c r="AB1069" s="6">
        <v>2022</v>
      </c>
      <c r="AC1069" s="8"/>
      <c r="AD1069" s="6">
        <v>3</v>
      </c>
      <c r="AE1069" s="8"/>
    </row>
    <row r="1070" spans="1:31" ht="51.75" x14ac:dyDescent="0.25">
      <c r="A1070" s="6">
        <v>2713</v>
      </c>
      <c r="B1070" s="6">
        <v>2022111026</v>
      </c>
      <c r="C1070" s="6" t="s">
        <v>4819</v>
      </c>
      <c r="D1070" s="6" t="s">
        <v>9459</v>
      </c>
      <c r="E1070" s="6" t="s">
        <v>47</v>
      </c>
      <c r="F1070" s="6">
        <v>16</v>
      </c>
      <c r="G1070" s="6" t="s">
        <v>48</v>
      </c>
      <c r="H1070" s="6">
        <v>16</v>
      </c>
      <c r="I1070" s="6">
        <v>16</v>
      </c>
      <c r="J1070" s="6">
        <v>32</v>
      </c>
      <c r="K1070" s="6" t="s">
        <v>35</v>
      </c>
      <c r="L1070" s="6">
        <v>2.42</v>
      </c>
      <c r="M1070" s="8"/>
      <c r="N1070" s="6" t="s">
        <v>167</v>
      </c>
      <c r="O1070" s="6" t="s">
        <v>134</v>
      </c>
      <c r="P1070" s="6" t="s">
        <v>168</v>
      </c>
      <c r="Q1070" s="6" t="s">
        <v>148</v>
      </c>
      <c r="R1070" s="6" t="s">
        <v>109</v>
      </c>
      <c r="S1070" s="6" t="s">
        <v>40</v>
      </c>
      <c r="T1070" s="6" t="s">
        <v>56</v>
      </c>
      <c r="U1070" s="6">
        <v>21</v>
      </c>
      <c r="V1070" s="6" t="s">
        <v>871</v>
      </c>
      <c r="W1070" s="6" t="s">
        <v>58</v>
      </c>
      <c r="X1070" s="6" t="s">
        <v>9490</v>
      </c>
      <c r="Y1070" s="6" t="s">
        <v>9491</v>
      </c>
      <c r="Z1070" s="6" t="s">
        <v>9492</v>
      </c>
      <c r="AA1070" s="6" t="s">
        <v>10925</v>
      </c>
      <c r="AB1070" s="6">
        <v>2023</v>
      </c>
      <c r="AC1070" s="8"/>
      <c r="AD1070" s="6">
        <v>1</v>
      </c>
      <c r="AE1070" s="8"/>
    </row>
    <row r="1071" spans="1:31" ht="64.5" x14ac:dyDescent="0.25">
      <c r="A1071" s="6">
        <v>2842</v>
      </c>
      <c r="B1071" s="6">
        <v>2022091042</v>
      </c>
      <c r="C1071" s="6" t="s">
        <v>9944</v>
      </c>
      <c r="D1071" s="6" t="s">
        <v>9945</v>
      </c>
      <c r="E1071" s="6" t="s">
        <v>47</v>
      </c>
      <c r="F1071" s="8"/>
      <c r="G1071" s="8"/>
      <c r="H1071" s="6">
        <v>33</v>
      </c>
      <c r="I1071" s="8"/>
      <c r="J1071" s="8"/>
      <c r="K1071" s="6" t="s">
        <v>35</v>
      </c>
      <c r="L1071" s="6">
        <v>3.26</v>
      </c>
      <c r="M1071" s="8"/>
      <c r="N1071" s="6" t="s">
        <v>500</v>
      </c>
      <c r="O1071" s="6" t="s">
        <v>134</v>
      </c>
      <c r="P1071" s="6" t="s">
        <v>147</v>
      </c>
      <c r="Q1071" s="6" t="s">
        <v>148</v>
      </c>
      <c r="R1071" s="6" t="s">
        <v>54</v>
      </c>
      <c r="S1071" s="6" t="s">
        <v>40</v>
      </c>
      <c r="T1071" s="6" t="s">
        <v>56</v>
      </c>
      <c r="U1071" s="6">
        <v>18</v>
      </c>
      <c r="V1071" s="6" t="s">
        <v>871</v>
      </c>
      <c r="W1071" s="6" t="s">
        <v>58</v>
      </c>
      <c r="X1071" s="6" t="s">
        <v>9946</v>
      </c>
      <c r="Y1071" s="6" t="s">
        <v>9947</v>
      </c>
      <c r="Z1071" s="6" t="s">
        <v>9948</v>
      </c>
      <c r="AA1071" s="6" t="s">
        <v>12067</v>
      </c>
      <c r="AB1071" s="6">
        <v>2023</v>
      </c>
      <c r="AC1071" s="8"/>
      <c r="AD1071" s="6">
        <v>2</v>
      </c>
      <c r="AE1071" s="8"/>
    </row>
    <row r="1072" spans="1:31" ht="64.5" x14ac:dyDescent="0.25">
      <c r="A1072" s="6">
        <v>2922</v>
      </c>
      <c r="B1072" s="6">
        <v>2021081038</v>
      </c>
      <c r="C1072" s="6" t="s">
        <v>5913</v>
      </c>
      <c r="D1072" s="6" t="s">
        <v>10201</v>
      </c>
      <c r="E1072" s="6" t="s">
        <v>47</v>
      </c>
      <c r="F1072" s="6">
        <v>6</v>
      </c>
      <c r="G1072" s="6" t="s">
        <v>139</v>
      </c>
      <c r="H1072" s="6">
        <v>62</v>
      </c>
      <c r="I1072" s="6">
        <v>62.5</v>
      </c>
      <c r="J1072" s="6">
        <v>68</v>
      </c>
      <c r="K1072" s="6" t="s">
        <v>35</v>
      </c>
      <c r="L1072" s="6">
        <v>3.23</v>
      </c>
      <c r="M1072" s="8"/>
      <c r="N1072" s="6" t="s">
        <v>88</v>
      </c>
      <c r="O1072" s="6" t="s">
        <v>51</v>
      </c>
      <c r="P1072" s="6" t="s">
        <v>89</v>
      </c>
      <c r="Q1072" s="6" t="s">
        <v>53</v>
      </c>
      <c r="R1072" s="6" t="s">
        <v>54</v>
      </c>
      <c r="S1072" s="6" t="s">
        <v>40</v>
      </c>
      <c r="T1072" s="6" t="s">
        <v>56</v>
      </c>
      <c r="U1072" s="6">
        <v>21</v>
      </c>
      <c r="V1072" s="6" t="s">
        <v>871</v>
      </c>
      <c r="W1072" s="6" t="s">
        <v>58</v>
      </c>
      <c r="X1072" s="6" t="s">
        <v>10202</v>
      </c>
      <c r="Y1072" s="8"/>
      <c r="Z1072" s="8"/>
      <c r="AA1072" s="6" t="s">
        <v>12067</v>
      </c>
      <c r="AB1072" s="6">
        <v>2023</v>
      </c>
      <c r="AC1072" s="8"/>
      <c r="AD1072" s="6">
        <v>2</v>
      </c>
      <c r="AE1072" s="8"/>
    </row>
    <row r="1073" spans="1:31" ht="64.5" x14ac:dyDescent="0.25">
      <c r="A1073" s="6">
        <v>2949</v>
      </c>
      <c r="B1073" s="6">
        <v>2020081175</v>
      </c>
      <c r="C1073" s="6" t="s">
        <v>1013</v>
      </c>
      <c r="D1073" s="6" t="s">
        <v>10313</v>
      </c>
      <c r="E1073" s="6" t="s">
        <v>47</v>
      </c>
      <c r="F1073" s="6">
        <v>8</v>
      </c>
      <c r="G1073" s="6" t="s">
        <v>139</v>
      </c>
      <c r="H1073" s="6">
        <v>59</v>
      </c>
      <c r="I1073" s="6">
        <v>59</v>
      </c>
      <c r="J1073" s="6">
        <v>67</v>
      </c>
      <c r="K1073" s="6" t="s">
        <v>35</v>
      </c>
      <c r="L1073" s="6">
        <v>3.07</v>
      </c>
      <c r="M1073" s="8"/>
      <c r="N1073" s="6" t="s">
        <v>196</v>
      </c>
      <c r="O1073" s="6" t="s">
        <v>51</v>
      </c>
      <c r="P1073" s="6" t="s">
        <v>197</v>
      </c>
      <c r="Q1073" s="6" t="s">
        <v>53</v>
      </c>
      <c r="R1073" s="6" t="s">
        <v>54</v>
      </c>
      <c r="S1073" s="6" t="s">
        <v>40</v>
      </c>
      <c r="T1073" s="6" t="s">
        <v>56</v>
      </c>
      <c r="U1073" s="6">
        <v>21</v>
      </c>
      <c r="V1073" s="6" t="s">
        <v>871</v>
      </c>
      <c r="W1073" s="6" t="s">
        <v>58</v>
      </c>
      <c r="X1073" s="6" t="s">
        <v>10317</v>
      </c>
      <c r="Y1073" s="6" t="s">
        <v>10318</v>
      </c>
      <c r="Z1073" s="6" t="s">
        <v>10319</v>
      </c>
      <c r="AA1073" s="6" t="s">
        <v>10925</v>
      </c>
      <c r="AB1073" s="6">
        <v>2023</v>
      </c>
      <c r="AC1073" s="8"/>
      <c r="AD1073" s="6">
        <v>1</v>
      </c>
      <c r="AE1073" s="8"/>
    </row>
    <row r="1074" spans="1:31" ht="64.5" x14ac:dyDescent="0.25">
      <c r="A1074" s="6">
        <v>177</v>
      </c>
      <c r="B1074" s="6">
        <v>2014101001</v>
      </c>
      <c r="C1074" s="6" t="s">
        <v>870</v>
      </c>
      <c r="D1074" s="6" t="s">
        <v>861</v>
      </c>
      <c r="E1074" s="6" t="s">
        <v>47</v>
      </c>
      <c r="F1074" s="6">
        <v>15</v>
      </c>
      <c r="G1074" s="6" t="s">
        <v>139</v>
      </c>
      <c r="H1074" s="6">
        <v>40</v>
      </c>
      <c r="I1074" s="6">
        <v>49</v>
      </c>
      <c r="J1074" s="6">
        <v>55</v>
      </c>
      <c r="K1074" s="6" t="s">
        <v>35</v>
      </c>
      <c r="L1074" s="6">
        <v>2.27</v>
      </c>
      <c r="M1074" s="6" t="s">
        <v>49</v>
      </c>
      <c r="N1074" s="6" t="s">
        <v>325</v>
      </c>
      <c r="O1074" s="8"/>
      <c r="P1074" s="6" t="s">
        <v>73</v>
      </c>
      <c r="Q1074" s="6" t="s">
        <v>38</v>
      </c>
      <c r="R1074" s="6" t="s">
        <v>54</v>
      </c>
      <c r="S1074" s="6" t="s">
        <v>40</v>
      </c>
      <c r="T1074" s="8"/>
      <c r="U1074" s="6">
        <v>19</v>
      </c>
      <c r="V1074" s="6" t="s">
        <v>1952</v>
      </c>
      <c r="W1074" s="6" t="s">
        <v>58</v>
      </c>
      <c r="X1074" s="6" t="s">
        <v>872</v>
      </c>
      <c r="Y1074" s="8"/>
      <c r="Z1074" s="8"/>
      <c r="AA1074" s="6" t="s">
        <v>10925</v>
      </c>
      <c r="AB1074" s="6">
        <v>2023</v>
      </c>
      <c r="AC1074" s="8"/>
      <c r="AD1074" s="6">
        <v>1</v>
      </c>
      <c r="AE1074" s="8"/>
    </row>
    <row r="1075" spans="1:31" ht="77.25" x14ac:dyDescent="0.25">
      <c r="A1075" s="6">
        <v>2031</v>
      </c>
      <c r="B1075" s="6">
        <v>2021111042</v>
      </c>
      <c r="C1075" s="6" t="s">
        <v>7199</v>
      </c>
      <c r="D1075" s="6" t="s">
        <v>7200</v>
      </c>
      <c r="E1075" s="6" t="s">
        <v>47</v>
      </c>
      <c r="F1075" s="6">
        <v>5</v>
      </c>
      <c r="G1075" s="6" t="s">
        <v>139</v>
      </c>
      <c r="H1075" s="6">
        <v>58</v>
      </c>
      <c r="I1075" s="6">
        <v>58</v>
      </c>
      <c r="J1075" s="6">
        <v>63</v>
      </c>
      <c r="K1075" s="6" t="s">
        <v>35</v>
      </c>
      <c r="L1075" s="6">
        <v>3.59</v>
      </c>
      <c r="M1075" s="8"/>
      <c r="N1075" s="6" t="s">
        <v>207</v>
      </c>
      <c r="O1075" s="6" t="s">
        <v>51</v>
      </c>
      <c r="P1075" s="6" t="s">
        <v>108</v>
      </c>
      <c r="Q1075" s="6" t="s">
        <v>53</v>
      </c>
      <c r="R1075" s="6" t="s">
        <v>54</v>
      </c>
      <c r="S1075" s="6" t="s">
        <v>40</v>
      </c>
      <c r="T1075" s="6" t="s">
        <v>56</v>
      </c>
      <c r="U1075" s="6">
        <v>22</v>
      </c>
      <c r="V1075" s="6" t="s">
        <v>1952</v>
      </c>
      <c r="W1075" s="6" t="s">
        <v>58</v>
      </c>
      <c r="X1075" s="6" t="s">
        <v>7201</v>
      </c>
      <c r="Y1075" s="8"/>
      <c r="Z1075" s="8"/>
      <c r="AA1075" s="6" t="s">
        <v>12067</v>
      </c>
      <c r="AB1075" s="6">
        <v>2023</v>
      </c>
      <c r="AC1075" s="8"/>
      <c r="AD1075" s="6">
        <v>2</v>
      </c>
      <c r="AE1075" s="8"/>
    </row>
    <row r="1076" spans="1:31" ht="64.5" x14ac:dyDescent="0.25">
      <c r="A1076" s="6">
        <v>1159</v>
      </c>
      <c r="B1076" s="6">
        <v>2019061042</v>
      </c>
      <c r="C1076" s="6" t="s">
        <v>15371</v>
      </c>
      <c r="D1076" s="6" t="s">
        <v>4147</v>
      </c>
      <c r="E1076" s="6" t="s">
        <v>176</v>
      </c>
      <c r="F1076" s="6">
        <v>11</v>
      </c>
      <c r="G1076" s="6" t="s">
        <v>71</v>
      </c>
      <c r="H1076" s="6">
        <v>109</v>
      </c>
      <c r="I1076" s="6">
        <v>111</v>
      </c>
      <c r="J1076" s="6">
        <v>120</v>
      </c>
      <c r="K1076" s="6" t="s">
        <v>35</v>
      </c>
      <c r="L1076" s="6">
        <v>3.49</v>
      </c>
      <c r="M1076" s="8"/>
      <c r="N1076" s="6" t="s">
        <v>216</v>
      </c>
      <c r="O1076" s="6" t="s">
        <v>134</v>
      </c>
      <c r="P1076" s="6" t="s">
        <v>147</v>
      </c>
      <c r="Q1076" s="6" t="s">
        <v>148</v>
      </c>
      <c r="R1076" s="6" t="s">
        <v>179</v>
      </c>
      <c r="S1076" s="6" t="s">
        <v>40</v>
      </c>
      <c r="T1076" s="6" t="s">
        <v>56</v>
      </c>
      <c r="U1076" s="6">
        <v>29</v>
      </c>
      <c r="V1076" s="6" t="s">
        <v>15363</v>
      </c>
      <c r="W1076" s="6" t="s">
        <v>58</v>
      </c>
      <c r="X1076" s="6" t="s">
        <v>15372</v>
      </c>
      <c r="Y1076" s="6" t="s">
        <v>15373</v>
      </c>
      <c r="Z1076" s="6" t="s">
        <v>15374</v>
      </c>
      <c r="AA1076" s="6" t="s">
        <v>12067</v>
      </c>
      <c r="AB1076" s="6">
        <v>2023</v>
      </c>
      <c r="AC1076" s="8"/>
      <c r="AD1076" s="6">
        <v>2</v>
      </c>
      <c r="AE1076" s="8"/>
    </row>
    <row r="1077" spans="1:31" ht="77.25" x14ac:dyDescent="0.25">
      <c r="A1077" s="6">
        <v>1781</v>
      </c>
      <c r="B1077" s="6">
        <v>2019081239</v>
      </c>
      <c r="C1077" s="6" t="s">
        <v>6878</v>
      </c>
      <c r="D1077" s="6" t="s">
        <v>15367</v>
      </c>
      <c r="E1077" s="6" t="s">
        <v>47</v>
      </c>
      <c r="F1077" s="6">
        <v>6</v>
      </c>
      <c r="G1077" s="6" t="s">
        <v>71</v>
      </c>
      <c r="H1077" s="6">
        <v>104</v>
      </c>
      <c r="I1077" s="6">
        <v>107</v>
      </c>
      <c r="J1077" s="6">
        <v>110</v>
      </c>
      <c r="K1077" s="6" t="s">
        <v>35</v>
      </c>
      <c r="L1077" s="6">
        <v>2.38</v>
      </c>
      <c r="M1077" s="6" t="s">
        <v>49</v>
      </c>
      <c r="N1077" s="6" t="s">
        <v>207</v>
      </c>
      <c r="O1077" s="6" t="s">
        <v>134</v>
      </c>
      <c r="P1077" s="6" t="s">
        <v>108</v>
      </c>
      <c r="Q1077" s="6" t="s">
        <v>53</v>
      </c>
      <c r="R1077" s="6" t="s">
        <v>54</v>
      </c>
      <c r="S1077" s="6" t="s">
        <v>55</v>
      </c>
      <c r="T1077" s="6" t="s">
        <v>56</v>
      </c>
      <c r="U1077" s="6">
        <v>22</v>
      </c>
      <c r="V1077" s="6" t="s">
        <v>15363</v>
      </c>
      <c r="W1077" s="6" t="s">
        <v>58</v>
      </c>
      <c r="X1077" s="6" t="s">
        <v>15368</v>
      </c>
      <c r="Y1077" s="6" t="s">
        <v>15369</v>
      </c>
      <c r="Z1077" s="6" t="s">
        <v>15370</v>
      </c>
      <c r="AA1077" s="6" t="s">
        <v>12067</v>
      </c>
      <c r="AB1077" s="6">
        <v>2023</v>
      </c>
      <c r="AC1077" s="8"/>
      <c r="AD1077" s="6">
        <v>2</v>
      </c>
      <c r="AE1077" s="8"/>
    </row>
    <row r="1078" spans="1:31" ht="51.75" x14ac:dyDescent="0.25">
      <c r="A1078" s="6">
        <v>815</v>
      </c>
      <c r="B1078" s="6">
        <v>2020081411</v>
      </c>
      <c r="C1078" s="6" t="s">
        <v>1330</v>
      </c>
      <c r="D1078" s="6" t="s">
        <v>11209</v>
      </c>
      <c r="E1078" s="6" t="s">
        <v>47</v>
      </c>
      <c r="F1078" s="6">
        <v>14</v>
      </c>
      <c r="G1078" s="6" t="s">
        <v>139</v>
      </c>
      <c r="H1078" s="6">
        <v>36</v>
      </c>
      <c r="I1078" s="6">
        <v>39</v>
      </c>
      <c r="J1078" s="6">
        <v>50</v>
      </c>
      <c r="K1078" s="6" t="s">
        <v>35</v>
      </c>
      <c r="L1078" s="6">
        <v>2.7</v>
      </c>
      <c r="M1078" s="8"/>
      <c r="N1078" s="6" t="s">
        <v>167</v>
      </c>
      <c r="O1078" s="6" t="s">
        <v>134</v>
      </c>
      <c r="P1078" s="6" t="s">
        <v>168</v>
      </c>
      <c r="Q1078" s="6" t="s">
        <v>148</v>
      </c>
      <c r="R1078" s="6" t="s">
        <v>54</v>
      </c>
      <c r="S1078" s="6" t="s">
        <v>55</v>
      </c>
      <c r="T1078" s="6" t="s">
        <v>56</v>
      </c>
      <c r="U1078" s="6">
        <v>20</v>
      </c>
      <c r="V1078" s="6" t="s">
        <v>11210</v>
      </c>
      <c r="W1078" s="6" t="s">
        <v>58</v>
      </c>
      <c r="X1078" s="6" t="s">
        <v>11211</v>
      </c>
      <c r="Y1078" s="8"/>
      <c r="Z1078" s="8"/>
      <c r="AA1078" s="6" t="s">
        <v>10925</v>
      </c>
      <c r="AB1078" s="6">
        <v>2023</v>
      </c>
      <c r="AC1078" s="8"/>
      <c r="AD1078" s="6">
        <v>1</v>
      </c>
      <c r="AE1078" s="8"/>
    </row>
    <row r="1079" spans="1:31" ht="64.5" x14ac:dyDescent="0.25">
      <c r="A1079" s="6">
        <v>1305</v>
      </c>
      <c r="B1079" s="6">
        <v>2020071066</v>
      </c>
      <c r="C1079" s="6" t="s">
        <v>4706</v>
      </c>
      <c r="D1079" s="6" t="s">
        <v>4707</v>
      </c>
      <c r="E1079" s="6" t="s">
        <v>47</v>
      </c>
      <c r="F1079" s="6">
        <v>3</v>
      </c>
      <c r="G1079" s="6" t="s">
        <v>34</v>
      </c>
      <c r="H1079" s="6">
        <v>69</v>
      </c>
      <c r="I1079" s="6">
        <v>69</v>
      </c>
      <c r="J1079" s="6">
        <v>72</v>
      </c>
      <c r="K1079" s="6" t="s">
        <v>35</v>
      </c>
      <c r="L1079" s="6">
        <v>2.7</v>
      </c>
      <c r="M1079" s="8"/>
      <c r="N1079" s="6" t="s">
        <v>196</v>
      </c>
      <c r="O1079" s="8"/>
      <c r="P1079" s="6" t="s">
        <v>197</v>
      </c>
      <c r="Q1079" s="6" t="s">
        <v>53</v>
      </c>
      <c r="R1079" s="6" t="s">
        <v>54</v>
      </c>
      <c r="S1079" s="6" t="s">
        <v>40</v>
      </c>
      <c r="T1079" s="6" t="s">
        <v>56</v>
      </c>
      <c r="U1079" s="6">
        <v>20</v>
      </c>
      <c r="V1079" s="6" t="s">
        <v>2137</v>
      </c>
      <c r="W1079" s="6" t="s">
        <v>58</v>
      </c>
      <c r="X1079" s="6" t="s">
        <v>4708</v>
      </c>
      <c r="Y1079" s="6" t="s">
        <v>4709</v>
      </c>
      <c r="Z1079" s="6" t="s">
        <v>4710</v>
      </c>
      <c r="AA1079" s="6" t="s">
        <v>10925</v>
      </c>
      <c r="AB1079" s="6">
        <v>2023</v>
      </c>
      <c r="AC1079" s="8"/>
      <c r="AD1079" s="6">
        <v>1</v>
      </c>
      <c r="AE1079" s="8"/>
    </row>
    <row r="1080" spans="1:31" ht="64.5" x14ac:dyDescent="0.25">
      <c r="A1080" s="6">
        <v>3014</v>
      </c>
      <c r="B1080" s="6">
        <v>2022081167</v>
      </c>
      <c r="C1080" s="6" t="s">
        <v>8533</v>
      </c>
      <c r="D1080" s="6" t="s">
        <v>10535</v>
      </c>
      <c r="E1080" s="6" t="s">
        <v>47</v>
      </c>
      <c r="F1080" s="6">
        <v>9.5</v>
      </c>
      <c r="G1080" s="6" t="s">
        <v>139</v>
      </c>
      <c r="H1080" s="6">
        <v>37</v>
      </c>
      <c r="I1080" s="6">
        <v>37.5</v>
      </c>
      <c r="J1080" s="6">
        <v>46.5</v>
      </c>
      <c r="K1080" s="6" t="s">
        <v>35</v>
      </c>
      <c r="L1080" s="6">
        <v>2.68</v>
      </c>
      <c r="M1080" s="8"/>
      <c r="N1080" s="6" t="s">
        <v>88</v>
      </c>
      <c r="O1080" s="6" t="s">
        <v>51</v>
      </c>
      <c r="P1080" s="6" t="s">
        <v>89</v>
      </c>
      <c r="Q1080" s="6" t="s">
        <v>53</v>
      </c>
      <c r="R1080" s="6" t="s">
        <v>54</v>
      </c>
      <c r="S1080" s="6" t="s">
        <v>40</v>
      </c>
      <c r="T1080" s="6" t="s">
        <v>56</v>
      </c>
      <c r="U1080" s="6">
        <v>19</v>
      </c>
      <c r="V1080" s="6" t="s">
        <v>10536</v>
      </c>
      <c r="W1080" s="6" t="s">
        <v>58</v>
      </c>
      <c r="X1080" s="6" t="s">
        <v>10537</v>
      </c>
      <c r="Y1080" s="6" t="s">
        <v>10538</v>
      </c>
      <c r="Z1080" s="6" t="s">
        <v>10539</v>
      </c>
      <c r="AA1080" s="6" t="s">
        <v>12067</v>
      </c>
      <c r="AB1080" s="6">
        <v>2023</v>
      </c>
      <c r="AC1080" s="8"/>
      <c r="AD1080" s="6">
        <v>2</v>
      </c>
      <c r="AE1080" s="8"/>
    </row>
    <row r="1081" spans="1:31" ht="90" x14ac:dyDescent="0.25">
      <c r="A1081" s="6">
        <v>1454</v>
      </c>
      <c r="B1081" s="6">
        <v>2022071086</v>
      </c>
      <c r="C1081" s="6" t="s">
        <v>1113</v>
      </c>
      <c r="D1081" s="6" t="s">
        <v>5236</v>
      </c>
      <c r="E1081" s="6" t="s">
        <v>176</v>
      </c>
      <c r="F1081" s="6">
        <v>6</v>
      </c>
      <c r="G1081" s="6" t="s">
        <v>139</v>
      </c>
      <c r="H1081" s="6">
        <v>35</v>
      </c>
      <c r="I1081" s="6">
        <v>35</v>
      </c>
      <c r="J1081" s="6">
        <v>41</v>
      </c>
      <c r="K1081" s="6" t="s">
        <v>35</v>
      </c>
      <c r="L1081" s="6">
        <v>3.03</v>
      </c>
      <c r="M1081" s="8"/>
      <c r="N1081" s="6" t="s">
        <v>302</v>
      </c>
      <c r="O1081" s="6" t="s">
        <v>178</v>
      </c>
      <c r="P1081" s="6" t="s">
        <v>81</v>
      </c>
      <c r="Q1081" s="6" t="s">
        <v>65</v>
      </c>
      <c r="R1081" s="6" t="s">
        <v>179</v>
      </c>
      <c r="S1081" s="6" t="s">
        <v>40</v>
      </c>
      <c r="T1081" s="6" t="s">
        <v>56</v>
      </c>
      <c r="U1081" s="6">
        <v>22</v>
      </c>
      <c r="V1081" s="6" t="s">
        <v>5256</v>
      </c>
      <c r="W1081" s="6" t="s">
        <v>58</v>
      </c>
      <c r="X1081" s="6" t="s">
        <v>5257</v>
      </c>
      <c r="Y1081" s="6" t="s">
        <v>5258</v>
      </c>
      <c r="Z1081" s="6" t="s">
        <v>5259</v>
      </c>
      <c r="AA1081" s="6" t="s">
        <v>12067</v>
      </c>
      <c r="AB1081" s="6">
        <v>2023</v>
      </c>
      <c r="AC1081" s="8"/>
      <c r="AD1081" s="6">
        <v>2</v>
      </c>
      <c r="AE1081" s="8"/>
    </row>
    <row r="1082" spans="1:31" ht="64.5" x14ac:dyDescent="0.25">
      <c r="A1082" s="6">
        <v>370</v>
      </c>
      <c r="B1082" s="6">
        <v>2022071103</v>
      </c>
      <c r="C1082" s="6" t="s">
        <v>11550</v>
      </c>
      <c r="D1082" s="6" t="s">
        <v>1490</v>
      </c>
      <c r="E1082" s="6" t="s">
        <v>47</v>
      </c>
      <c r="F1082" s="8"/>
      <c r="G1082" s="6" t="s">
        <v>48</v>
      </c>
      <c r="H1082" s="6">
        <v>0</v>
      </c>
      <c r="I1082" s="8"/>
      <c r="J1082" s="8"/>
      <c r="K1082" s="6" t="s">
        <v>754</v>
      </c>
      <c r="L1082" s="6">
        <v>0</v>
      </c>
      <c r="M1082" s="8"/>
      <c r="N1082" s="6" t="s">
        <v>11793</v>
      </c>
      <c r="O1082" s="8"/>
      <c r="P1082" s="6" t="s">
        <v>754</v>
      </c>
      <c r="Q1082" s="6" t="s">
        <v>754</v>
      </c>
      <c r="R1082" s="6" t="s">
        <v>109</v>
      </c>
      <c r="S1082" s="6" t="s">
        <v>40</v>
      </c>
      <c r="T1082" s="6" t="s">
        <v>56</v>
      </c>
      <c r="U1082" s="6">
        <v>35</v>
      </c>
      <c r="V1082" s="6" t="s">
        <v>20799</v>
      </c>
      <c r="W1082" s="6" t="s">
        <v>58</v>
      </c>
      <c r="X1082" s="6" t="s">
        <v>20800</v>
      </c>
      <c r="Y1082" s="6" t="s">
        <v>20801</v>
      </c>
      <c r="Z1082" s="6" t="s">
        <v>20802</v>
      </c>
      <c r="AA1082" s="6" t="s">
        <v>10925</v>
      </c>
      <c r="AB1082" s="6">
        <v>2023</v>
      </c>
      <c r="AC1082" s="8"/>
      <c r="AD1082" s="6">
        <v>1</v>
      </c>
      <c r="AE1082" s="8"/>
    </row>
    <row r="1083" spans="1:31" ht="51.75" x14ac:dyDescent="0.25">
      <c r="A1083" s="6">
        <v>218</v>
      </c>
      <c r="B1083" s="6">
        <v>2015080279</v>
      </c>
      <c r="C1083" s="6" t="s">
        <v>1522</v>
      </c>
      <c r="D1083" s="6" t="s">
        <v>15397</v>
      </c>
      <c r="E1083" s="6" t="s">
        <v>47</v>
      </c>
      <c r="F1083" s="6">
        <v>9</v>
      </c>
      <c r="G1083" s="6" t="s">
        <v>71</v>
      </c>
      <c r="H1083" s="6">
        <v>126</v>
      </c>
      <c r="I1083" s="6">
        <v>126</v>
      </c>
      <c r="J1083" s="6">
        <v>135</v>
      </c>
      <c r="K1083" s="6" t="s">
        <v>35</v>
      </c>
      <c r="L1083" s="6">
        <v>3.53</v>
      </c>
      <c r="M1083" s="8"/>
      <c r="N1083" s="6" t="s">
        <v>423</v>
      </c>
      <c r="O1083" s="8"/>
      <c r="P1083" s="6" t="s">
        <v>168</v>
      </c>
      <c r="Q1083" s="6" t="s">
        <v>148</v>
      </c>
      <c r="R1083" s="6" t="s">
        <v>54</v>
      </c>
      <c r="S1083" s="6" t="s">
        <v>40</v>
      </c>
      <c r="T1083" s="6" t="s">
        <v>56</v>
      </c>
      <c r="U1083" s="6">
        <v>25</v>
      </c>
      <c r="V1083" s="6" t="s">
        <v>1647</v>
      </c>
      <c r="W1083" s="6" t="s">
        <v>58</v>
      </c>
      <c r="X1083" s="6" t="s">
        <v>15398</v>
      </c>
      <c r="Y1083" s="6" t="s">
        <v>15399</v>
      </c>
      <c r="Z1083" s="6" t="s">
        <v>15400</v>
      </c>
      <c r="AA1083" s="6" t="s">
        <v>12067</v>
      </c>
      <c r="AB1083" s="6">
        <v>2023</v>
      </c>
      <c r="AC1083" s="8"/>
      <c r="AD1083" s="6">
        <v>2</v>
      </c>
      <c r="AE1083" s="8"/>
    </row>
    <row r="1084" spans="1:31" ht="64.5" x14ac:dyDescent="0.25">
      <c r="A1084" s="6">
        <v>337</v>
      </c>
      <c r="B1084" s="6">
        <v>2020091066</v>
      </c>
      <c r="C1084" s="6" t="s">
        <v>15466</v>
      </c>
      <c r="D1084" s="6" t="s">
        <v>15467</v>
      </c>
      <c r="E1084" s="6" t="s">
        <v>93</v>
      </c>
      <c r="F1084" s="6">
        <v>5</v>
      </c>
      <c r="G1084" s="6" t="s">
        <v>71</v>
      </c>
      <c r="H1084" s="6">
        <v>114</v>
      </c>
      <c r="I1084" s="6">
        <v>114.5</v>
      </c>
      <c r="J1084" s="6">
        <v>119</v>
      </c>
      <c r="K1084" s="6" t="s">
        <v>35</v>
      </c>
      <c r="L1084" s="6">
        <v>2.77</v>
      </c>
      <c r="M1084" s="8"/>
      <c r="N1084" s="6" t="s">
        <v>88</v>
      </c>
      <c r="O1084" s="6" t="s">
        <v>51</v>
      </c>
      <c r="P1084" s="6" t="s">
        <v>89</v>
      </c>
      <c r="Q1084" s="6" t="s">
        <v>53</v>
      </c>
      <c r="R1084" s="6" t="s">
        <v>95</v>
      </c>
      <c r="S1084" s="6" t="s">
        <v>40</v>
      </c>
      <c r="T1084" s="6" t="s">
        <v>130</v>
      </c>
      <c r="U1084" s="6">
        <v>35</v>
      </c>
      <c r="V1084" s="6" t="s">
        <v>1647</v>
      </c>
      <c r="W1084" s="6" t="s">
        <v>58</v>
      </c>
      <c r="X1084" s="6" t="s">
        <v>15468</v>
      </c>
      <c r="Y1084" s="6" t="s">
        <v>15469</v>
      </c>
      <c r="Z1084" s="6" t="s">
        <v>15470</v>
      </c>
      <c r="AA1084" s="6" t="s">
        <v>12067</v>
      </c>
      <c r="AB1084" s="6">
        <v>2023</v>
      </c>
      <c r="AC1084" s="8"/>
      <c r="AD1084" s="6">
        <v>2</v>
      </c>
      <c r="AE1084" s="8"/>
    </row>
    <row r="1085" spans="1:31" ht="64.5" x14ac:dyDescent="0.25">
      <c r="A1085" s="6">
        <v>594</v>
      </c>
      <c r="B1085" s="6">
        <v>2019051007</v>
      </c>
      <c r="C1085" s="6" t="s">
        <v>15476</v>
      </c>
      <c r="D1085" s="6" t="s">
        <v>15477</v>
      </c>
      <c r="E1085" s="6" t="s">
        <v>93</v>
      </c>
      <c r="F1085" s="6">
        <v>0</v>
      </c>
      <c r="G1085" s="6" t="s">
        <v>71</v>
      </c>
      <c r="H1085" s="6">
        <v>101</v>
      </c>
      <c r="I1085" s="6">
        <v>105.5</v>
      </c>
      <c r="J1085" s="6">
        <v>101</v>
      </c>
      <c r="K1085" s="6" t="s">
        <v>35</v>
      </c>
      <c r="L1085" s="6">
        <v>2.39</v>
      </c>
      <c r="M1085" s="6" t="s">
        <v>49</v>
      </c>
      <c r="N1085" s="6" t="s">
        <v>88</v>
      </c>
      <c r="O1085" s="6" t="s">
        <v>51</v>
      </c>
      <c r="P1085" s="6" t="s">
        <v>89</v>
      </c>
      <c r="Q1085" s="6" t="s">
        <v>53</v>
      </c>
      <c r="R1085" s="6" t="s">
        <v>95</v>
      </c>
      <c r="S1085" s="6" t="s">
        <v>40</v>
      </c>
      <c r="T1085" s="6" t="s">
        <v>56</v>
      </c>
      <c r="U1085" s="6">
        <v>24</v>
      </c>
      <c r="V1085" s="6" t="s">
        <v>1647</v>
      </c>
      <c r="W1085" s="6" t="s">
        <v>58</v>
      </c>
      <c r="X1085" s="6" t="s">
        <v>15478</v>
      </c>
      <c r="Y1085" s="6" t="s">
        <v>15479</v>
      </c>
      <c r="Z1085" s="6" t="s">
        <v>15480</v>
      </c>
      <c r="AA1085" s="6" t="s">
        <v>12067</v>
      </c>
      <c r="AB1085" s="6">
        <v>2023</v>
      </c>
      <c r="AC1085" s="8"/>
      <c r="AD1085" s="6">
        <v>2</v>
      </c>
      <c r="AE1085" s="8"/>
    </row>
    <row r="1086" spans="1:31" ht="64.5" x14ac:dyDescent="0.25">
      <c r="A1086" s="6">
        <v>778</v>
      </c>
      <c r="B1086" s="6">
        <v>2019081372</v>
      </c>
      <c r="C1086" s="6" t="s">
        <v>826</v>
      </c>
      <c r="D1086" s="6" t="s">
        <v>2808</v>
      </c>
      <c r="E1086" s="6" t="s">
        <v>93</v>
      </c>
      <c r="F1086" s="6">
        <v>0</v>
      </c>
      <c r="G1086" s="6" t="s">
        <v>71</v>
      </c>
      <c r="H1086" s="6">
        <v>137</v>
      </c>
      <c r="I1086" s="6">
        <v>143.5</v>
      </c>
      <c r="J1086" s="6">
        <v>137</v>
      </c>
      <c r="K1086" s="6" t="s">
        <v>35</v>
      </c>
      <c r="L1086" s="6">
        <v>2.5099999999999998</v>
      </c>
      <c r="M1086" s="8"/>
      <c r="N1086" s="6" t="s">
        <v>88</v>
      </c>
      <c r="O1086" s="6" t="s">
        <v>603</v>
      </c>
      <c r="P1086" s="6" t="s">
        <v>89</v>
      </c>
      <c r="Q1086" s="6" t="s">
        <v>53</v>
      </c>
      <c r="R1086" s="6" t="s">
        <v>95</v>
      </c>
      <c r="S1086" s="6" t="s">
        <v>40</v>
      </c>
      <c r="T1086" s="6" t="s">
        <v>56</v>
      </c>
      <c r="U1086" s="6">
        <v>21</v>
      </c>
      <c r="V1086" s="6" t="s">
        <v>1647</v>
      </c>
      <c r="W1086" s="6" t="s">
        <v>58</v>
      </c>
      <c r="X1086" s="6" t="s">
        <v>15481</v>
      </c>
      <c r="Y1086" s="6" t="s">
        <v>15482</v>
      </c>
      <c r="Z1086" s="6" t="s">
        <v>15483</v>
      </c>
      <c r="AA1086" s="6" t="s">
        <v>12067</v>
      </c>
      <c r="AB1086" s="6">
        <v>2023</v>
      </c>
      <c r="AC1086" s="8"/>
      <c r="AD1086" s="6">
        <v>2</v>
      </c>
      <c r="AE1086" s="9">
        <v>45109</v>
      </c>
    </row>
    <row r="1087" spans="1:31" ht="64.5" x14ac:dyDescent="0.25">
      <c r="A1087" s="6">
        <v>1113</v>
      </c>
      <c r="B1087" s="6">
        <v>2021061047</v>
      </c>
      <c r="C1087" s="6" t="s">
        <v>3985</v>
      </c>
      <c r="D1087" s="6" t="s">
        <v>3982</v>
      </c>
      <c r="E1087" s="6" t="s">
        <v>93</v>
      </c>
      <c r="F1087" s="6">
        <v>9</v>
      </c>
      <c r="G1087" s="6" t="s">
        <v>34</v>
      </c>
      <c r="H1087" s="6">
        <v>80</v>
      </c>
      <c r="I1087" s="6">
        <v>80.5</v>
      </c>
      <c r="J1087" s="6">
        <v>89</v>
      </c>
      <c r="K1087" s="6" t="s">
        <v>35</v>
      </c>
      <c r="L1087" s="6">
        <v>2.94</v>
      </c>
      <c r="M1087" s="8"/>
      <c r="N1087" s="6" t="s">
        <v>88</v>
      </c>
      <c r="O1087" s="6" t="s">
        <v>94</v>
      </c>
      <c r="P1087" s="6" t="s">
        <v>89</v>
      </c>
      <c r="Q1087" s="6" t="s">
        <v>53</v>
      </c>
      <c r="R1087" s="6" t="s">
        <v>260</v>
      </c>
      <c r="S1087" s="6" t="s">
        <v>40</v>
      </c>
      <c r="T1087" s="6" t="s">
        <v>56</v>
      </c>
      <c r="U1087" s="6">
        <v>20</v>
      </c>
      <c r="V1087" s="6" t="s">
        <v>1647</v>
      </c>
      <c r="W1087" s="6" t="s">
        <v>58</v>
      </c>
      <c r="X1087" s="6" t="s">
        <v>3986</v>
      </c>
      <c r="Y1087" s="8"/>
      <c r="Z1087" s="6" t="s">
        <v>3987</v>
      </c>
      <c r="AA1087" s="6" t="s">
        <v>12067</v>
      </c>
      <c r="AB1087" s="6">
        <v>2023</v>
      </c>
      <c r="AC1087" s="8"/>
      <c r="AD1087" s="6">
        <v>2</v>
      </c>
      <c r="AE1087" s="8"/>
    </row>
    <row r="1088" spans="1:31" ht="64.5" x14ac:dyDescent="0.25">
      <c r="A1088" s="6">
        <v>1236</v>
      </c>
      <c r="B1088" s="6">
        <v>2020051011</v>
      </c>
      <c r="C1088" s="6" t="s">
        <v>5293</v>
      </c>
      <c r="D1088" s="6" t="s">
        <v>4459</v>
      </c>
      <c r="E1088" s="6" t="s">
        <v>93</v>
      </c>
      <c r="F1088" s="6">
        <v>5</v>
      </c>
      <c r="G1088" s="6" t="s">
        <v>71</v>
      </c>
      <c r="H1088" s="6">
        <v>114</v>
      </c>
      <c r="I1088" s="6">
        <v>114.5</v>
      </c>
      <c r="J1088" s="6">
        <v>119</v>
      </c>
      <c r="K1088" s="6" t="s">
        <v>35</v>
      </c>
      <c r="L1088" s="6">
        <v>2.88</v>
      </c>
      <c r="M1088" s="8"/>
      <c r="N1088" s="6" t="s">
        <v>88</v>
      </c>
      <c r="O1088" s="6" t="s">
        <v>94</v>
      </c>
      <c r="P1088" s="6" t="s">
        <v>89</v>
      </c>
      <c r="Q1088" s="6" t="s">
        <v>53</v>
      </c>
      <c r="R1088" s="6" t="s">
        <v>260</v>
      </c>
      <c r="S1088" s="6" t="s">
        <v>40</v>
      </c>
      <c r="T1088" s="6" t="s">
        <v>56</v>
      </c>
      <c r="U1088" s="6">
        <v>21</v>
      </c>
      <c r="V1088" s="6" t="s">
        <v>1647</v>
      </c>
      <c r="W1088" s="6" t="s">
        <v>58</v>
      </c>
      <c r="X1088" s="6" t="s">
        <v>15444</v>
      </c>
      <c r="Y1088" s="6" t="s">
        <v>15445</v>
      </c>
      <c r="Z1088" s="6" t="s">
        <v>15446</v>
      </c>
      <c r="AA1088" s="6" t="s">
        <v>12067</v>
      </c>
      <c r="AB1088" s="6">
        <v>2023</v>
      </c>
      <c r="AC1088" s="8"/>
      <c r="AD1088" s="6">
        <v>2</v>
      </c>
      <c r="AE1088" s="8"/>
    </row>
    <row r="1089" spans="1:31" ht="64.5" x14ac:dyDescent="0.25">
      <c r="A1089" s="6">
        <v>1310</v>
      </c>
      <c r="B1089" s="6">
        <v>2017091090</v>
      </c>
      <c r="C1089" s="6" t="s">
        <v>15413</v>
      </c>
      <c r="D1089" s="6" t="s">
        <v>4762</v>
      </c>
      <c r="E1089" s="6" t="s">
        <v>47</v>
      </c>
      <c r="F1089" s="6">
        <v>6</v>
      </c>
      <c r="G1089" s="6" t="s">
        <v>71</v>
      </c>
      <c r="H1089" s="6">
        <v>150</v>
      </c>
      <c r="I1089" s="6">
        <v>153</v>
      </c>
      <c r="J1089" s="6">
        <v>156</v>
      </c>
      <c r="K1089" s="6" t="s">
        <v>35</v>
      </c>
      <c r="L1089" s="6">
        <v>3.56</v>
      </c>
      <c r="M1089" s="8"/>
      <c r="N1089" s="6" t="s">
        <v>294</v>
      </c>
      <c r="O1089" s="8"/>
      <c r="P1089" s="6" t="s">
        <v>37</v>
      </c>
      <c r="Q1089" s="6" t="s">
        <v>38</v>
      </c>
      <c r="R1089" s="6" t="s">
        <v>54</v>
      </c>
      <c r="S1089" s="6" t="s">
        <v>40</v>
      </c>
      <c r="T1089" s="6" t="s">
        <v>56</v>
      </c>
      <c r="U1089" s="6">
        <v>26</v>
      </c>
      <c r="V1089" s="6" t="s">
        <v>1647</v>
      </c>
      <c r="W1089" s="6" t="s">
        <v>58</v>
      </c>
      <c r="X1089" s="6" t="s">
        <v>15414</v>
      </c>
      <c r="Y1089" s="6" t="s">
        <v>15415</v>
      </c>
      <c r="Z1089" s="6" t="s">
        <v>15416</v>
      </c>
      <c r="AA1089" s="6" t="s">
        <v>12067</v>
      </c>
      <c r="AB1089" s="6">
        <v>2023</v>
      </c>
      <c r="AC1089" s="8"/>
      <c r="AD1089" s="6">
        <v>2</v>
      </c>
      <c r="AE1089" s="8"/>
    </row>
    <row r="1090" spans="1:31" ht="64.5" x14ac:dyDescent="0.25">
      <c r="A1090" s="6">
        <v>1316</v>
      </c>
      <c r="B1090" s="6">
        <v>2021061023</v>
      </c>
      <c r="C1090" s="6" t="s">
        <v>4788</v>
      </c>
      <c r="D1090" s="6" t="s">
        <v>4789</v>
      </c>
      <c r="E1090" s="6" t="s">
        <v>93</v>
      </c>
      <c r="F1090" s="6">
        <v>6</v>
      </c>
      <c r="G1090" s="6" t="s">
        <v>34</v>
      </c>
      <c r="H1090" s="6">
        <v>69</v>
      </c>
      <c r="I1090" s="6">
        <v>69.5</v>
      </c>
      <c r="J1090" s="6">
        <v>75</v>
      </c>
      <c r="K1090" s="6" t="s">
        <v>35</v>
      </c>
      <c r="L1090" s="6">
        <v>3.34</v>
      </c>
      <c r="M1090" s="8"/>
      <c r="N1090" s="6" t="s">
        <v>88</v>
      </c>
      <c r="O1090" s="6" t="s">
        <v>51</v>
      </c>
      <c r="P1090" s="6" t="s">
        <v>89</v>
      </c>
      <c r="Q1090" s="6" t="s">
        <v>53</v>
      </c>
      <c r="R1090" s="6" t="s">
        <v>95</v>
      </c>
      <c r="S1090" s="6" t="s">
        <v>40</v>
      </c>
      <c r="T1090" s="6" t="s">
        <v>56</v>
      </c>
      <c r="U1090" s="6">
        <v>21</v>
      </c>
      <c r="V1090" s="6" t="s">
        <v>1647</v>
      </c>
      <c r="W1090" s="6" t="s">
        <v>58</v>
      </c>
      <c r="X1090" s="6" t="s">
        <v>4790</v>
      </c>
      <c r="Y1090" s="8"/>
      <c r="Z1090" s="8"/>
      <c r="AA1090" s="6" t="s">
        <v>12067</v>
      </c>
      <c r="AB1090" s="6">
        <v>2023</v>
      </c>
      <c r="AC1090" s="8"/>
      <c r="AD1090" s="6">
        <v>2</v>
      </c>
      <c r="AE1090" s="8"/>
    </row>
    <row r="1091" spans="1:31" ht="64.5" x14ac:dyDescent="0.25">
      <c r="A1091" s="6">
        <v>1604</v>
      </c>
      <c r="B1091" s="6">
        <v>2018061067</v>
      </c>
      <c r="C1091" s="6" t="s">
        <v>15447</v>
      </c>
      <c r="D1091" s="6" t="s">
        <v>15448</v>
      </c>
      <c r="E1091" s="6" t="s">
        <v>93</v>
      </c>
      <c r="F1091" s="6">
        <v>0</v>
      </c>
      <c r="G1091" s="6" t="s">
        <v>71</v>
      </c>
      <c r="H1091" s="6">
        <v>137</v>
      </c>
      <c r="I1091" s="6">
        <v>137.5</v>
      </c>
      <c r="J1091" s="6">
        <v>137</v>
      </c>
      <c r="K1091" s="6" t="s">
        <v>35</v>
      </c>
      <c r="L1091" s="6">
        <v>3.08</v>
      </c>
      <c r="M1091" s="8"/>
      <c r="N1091" s="6" t="s">
        <v>88</v>
      </c>
      <c r="O1091" s="6" t="s">
        <v>51</v>
      </c>
      <c r="P1091" s="6" t="s">
        <v>89</v>
      </c>
      <c r="Q1091" s="6" t="s">
        <v>53</v>
      </c>
      <c r="R1091" s="6" t="s">
        <v>260</v>
      </c>
      <c r="S1091" s="6" t="s">
        <v>40</v>
      </c>
      <c r="T1091" s="6" t="s">
        <v>56</v>
      </c>
      <c r="U1091" s="6">
        <v>33</v>
      </c>
      <c r="V1091" s="6" t="s">
        <v>1647</v>
      </c>
      <c r="W1091" s="6" t="s">
        <v>58</v>
      </c>
      <c r="X1091" s="6" t="s">
        <v>15449</v>
      </c>
      <c r="Y1091" s="6" t="s">
        <v>15450</v>
      </c>
      <c r="Z1091" s="6" t="s">
        <v>15451</v>
      </c>
      <c r="AA1091" s="6" t="s">
        <v>10925</v>
      </c>
      <c r="AB1091" s="6">
        <v>2023</v>
      </c>
      <c r="AC1091" s="8"/>
      <c r="AD1091" s="6">
        <v>1</v>
      </c>
      <c r="AE1091" s="9">
        <v>45109</v>
      </c>
    </row>
    <row r="1092" spans="1:31" ht="64.5" x14ac:dyDescent="0.25">
      <c r="A1092" s="6">
        <v>1635</v>
      </c>
      <c r="B1092" s="6">
        <v>2020051026</v>
      </c>
      <c r="C1092" s="6" t="s">
        <v>15452</v>
      </c>
      <c r="D1092" s="6" t="s">
        <v>14790</v>
      </c>
      <c r="E1092" s="6" t="s">
        <v>93</v>
      </c>
      <c r="F1092" s="6">
        <v>5</v>
      </c>
      <c r="G1092" s="6" t="s">
        <v>71</v>
      </c>
      <c r="H1092" s="6">
        <v>111</v>
      </c>
      <c r="I1092" s="6">
        <v>111.5</v>
      </c>
      <c r="J1092" s="6">
        <v>116</v>
      </c>
      <c r="K1092" s="6" t="s">
        <v>35</v>
      </c>
      <c r="L1092" s="6">
        <v>3.24</v>
      </c>
      <c r="M1092" s="8"/>
      <c r="N1092" s="6" t="s">
        <v>88</v>
      </c>
      <c r="O1092" s="8"/>
      <c r="P1092" s="6" t="s">
        <v>89</v>
      </c>
      <c r="Q1092" s="6" t="s">
        <v>53</v>
      </c>
      <c r="R1092" s="6" t="s">
        <v>260</v>
      </c>
      <c r="S1092" s="6" t="s">
        <v>40</v>
      </c>
      <c r="T1092" s="6" t="s">
        <v>56</v>
      </c>
      <c r="U1092" s="6">
        <v>20</v>
      </c>
      <c r="V1092" s="6" t="s">
        <v>1647</v>
      </c>
      <c r="W1092" s="6" t="s">
        <v>58</v>
      </c>
      <c r="X1092" s="6" t="s">
        <v>15453</v>
      </c>
      <c r="Y1092" s="6" t="s">
        <v>15454</v>
      </c>
      <c r="Z1092" s="6" t="s">
        <v>15455</v>
      </c>
      <c r="AA1092" s="6" t="s">
        <v>12067</v>
      </c>
      <c r="AB1092" s="6">
        <v>2023</v>
      </c>
      <c r="AC1092" s="8"/>
      <c r="AD1092" s="6">
        <v>2</v>
      </c>
      <c r="AE1092" s="8"/>
    </row>
    <row r="1093" spans="1:31" ht="39" x14ac:dyDescent="0.25">
      <c r="A1093" s="6">
        <v>1761</v>
      </c>
      <c r="B1093" s="6">
        <v>2015080034</v>
      </c>
      <c r="C1093" s="6" t="s">
        <v>15387</v>
      </c>
      <c r="D1093" s="6" t="s">
        <v>15388</v>
      </c>
      <c r="E1093" s="6" t="s">
        <v>47</v>
      </c>
      <c r="F1093" s="6">
        <v>6</v>
      </c>
      <c r="G1093" s="6" t="s">
        <v>71</v>
      </c>
      <c r="H1093" s="6">
        <v>125</v>
      </c>
      <c r="I1093" s="6">
        <v>128</v>
      </c>
      <c r="J1093" s="6">
        <v>131</v>
      </c>
      <c r="K1093" s="6" t="s">
        <v>35</v>
      </c>
      <c r="L1093" s="6">
        <v>2.78</v>
      </c>
      <c r="M1093" s="8"/>
      <c r="N1093" s="6" t="s">
        <v>428</v>
      </c>
      <c r="O1093" s="8"/>
      <c r="P1093" s="6" t="s">
        <v>64</v>
      </c>
      <c r="Q1093" s="6" t="s">
        <v>65</v>
      </c>
      <c r="R1093" s="6" t="s">
        <v>54</v>
      </c>
      <c r="S1093" s="6" t="s">
        <v>40</v>
      </c>
      <c r="T1093" s="6" t="s">
        <v>130</v>
      </c>
      <c r="U1093" s="6">
        <v>53</v>
      </c>
      <c r="V1093" s="6" t="s">
        <v>1647</v>
      </c>
      <c r="W1093" s="6" t="s">
        <v>58</v>
      </c>
      <c r="X1093" s="6" t="s">
        <v>15389</v>
      </c>
      <c r="Y1093" s="6" t="s">
        <v>15390</v>
      </c>
      <c r="Z1093" s="6" t="s">
        <v>15391</v>
      </c>
      <c r="AA1093" s="6" t="s">
        <v>10925</v>
      </c>
      <c r="AB1093" s="6">
        <v>2023</v>
      </c>
      <c r="AC1093" s="8"/>
      <c r="AD1093" s="6">
        <v>1</v>
      </c>
      <c r="AE1093" s="9">
        <v>45109</v>
      </c>
    </row>
    <row r="1094" spans="1:31" ht="90" x14ac:dyDescent="0.25">
      <c r="A1094" s="6">
        <v>1851</v>
      </c>
      <c r="B1094" s="6">
        <v>2013120054</v>
      </c>
      <c r="C1094" s="6" t="s">
        <v>1374</v>
      </c>
      <c r="D1094" s="6" t="s">
        <v>15488</v>
      </c>
      <c r="E1094" s="6" t="s">
        <v>47</v>
      </c>
      <c r="F1094" s="6">
        <v>7</v>
      </c>
      <c r="G1094" s="6" t="s">
        <v>71</v>
      </c>
      <c r="H1094" s="6">
        <v>133</v>
      </c>
      <c r="I1094" s="6">
        <v>146</v>
      </c>
      <c r="J1094" s="6">
        <v>140</v>
      </c>
      <c r="K1094" s="6" t="s">
        <v>35</v>
      </c>
      <c r="L1094" s="6">
        <v>2.87</v>
      </c>
      <c r="M1094" s="8"/>
      <c r="N1094" s="6" t="s">
        <v>13498</v>
      </c>
      <c r="O1094" s="8"/>
      <c r="P1094" s="6" t="s">
        <v>81</v>
      </c>
      <c r="Q1094" s="6" t="s">
        <v>65</v>
      </c>
      <c r="R1094" s="6" t="s">
        <v>95</v>
      </c>
      <c r="S1094" s="6" t="s">
        <v>40</v>
      </c>
      <c r="T1094" s="6" t="s">
        <v>56</v>
      </c>
      <c r="U1094" s="6">
        <v>29</v>
      </c>
      <c r="V1094" s="6" t="s">
        <v>1647</v>
      </c>
      <c r="W1094" s="6" t="s">
        <v>58</v>
      </c>
      <c r="X1094" s="6" t="s">
        <v>15489</v>
      </c>
      <c r="Y1094" s="6" t="s">
        <v>15490</v>
      </c>
      <c r="Z1094" s="8"/>
      <c r="AA1094" s="6" t="s">
        <v>10925</v>
      </c>
      <c r="AB1094" s="6">
        <v>2023</v>
      </c>
      <c r="AC1094" s="8"/>
      <c r="AD1094" s="6">
        <v>1</v>
      </c>
      <c r="AE1094" s="9">
        <v>45109</v>
      </c>
    </row>
    <row r="1095" spans="1:31" ht="64.5" x14ac:dyDescent="0.25">
      <c r="A1095" s="6">
        <v>1991</v>
      </c>
      <c r="B1095" s="6">
        <v>2020091386</v>
      </c>
      <c r="C1095" s="6" t="s">
        <v>7026</v>
      </c>
      <c r="D1095" s="6" t="s">
        <v>6995</v>
      </c>
      <c r="E1095" s="6" t="s">
        <v>47</v>
      </c>
      <c r="F1095" s="6">
        <v>8</v>
      </c>
      <c r="G1095" s="6" t="s">
        <v>71</v>
      </c>
      <c r="H1095" s="6">
        <v>97</v>
      </c>
      <c r="I1095" s="6">
        <v>97</v>
      </c>
      <c r="J1095" s="6">
        <v>105</v>
      </c>
      <c r="K1095" s="6" t="s">
        <v>35</v>
      </c>
      <c r="L1095" s="6">
        <v>3.73</v>
      </c>
      <c r="M1095" s="8"/>
      <c r="N1095" s="6" t="s">
        <v>990</v>
      </c>
      <c r="O1095" s="8"/>
      <c r="P1095" s="6" t="s">
        <v>353</v>
      </c>
      <c r="Q1095" s="6" t="s">
        <v>38</v>
      </c>
      <c r="R1095" s="6" t="s">
        <v>54</v>
      </c>
      <c r="S1095" s="6" t="s">
        <v>40</v>
      </c>
      <c r="T1095" s="6" t="s">
        <v>56</v>
      </c>
      <c r="U1095" s="6">
        <v>20</v>
      </c>
      <c r="V1095" s="6" t="s">
        <v>1647</v>
      </c>
      <c r="W1095" s="6" t="s">
        <v>58</v>
      </c>
      <c r="X1095" s="6" t="s">
        <v>7027</v>
      </c>
      <c r="Y1095" s="6" t="s">
        <v>7028</v>
      </c>
      <c r="Z1095" s="6" t="s">
        <v>7029</v>
      </c>
      <c r="AA1095" s="6" t="s">
        <v>12067</v>
      </c>
      <c r="AB1095" s="6">
        <v>2023</v>
      </c>
      <c r="AC1095" s="8"/>
      <c r="AD1095" s="6">
        <v>2</v>
      </c>
      <c r="AE1095" s="8"/>
    </row>
    <row r="1096" spans="1:31" ht="64.5" x14ac:dyDescent="0.25">
      <c r="A1096" s="6">
        <v>2096</v>
      </c>
      <c r="B1096" s="6">
        <v>2020051028</v>
      </c>
      <c r="C1096" s="6" t="s">
        <v>15456</v>
      </c>
      <c r="D1096" s="6" t="s">
        <v>15457</v>
      </c>
      <c r="E1096" s="6" t="s">
        <v>93</v>
      </c>
      <c r="F1096" s="6">
        <v>5</v>
      </c>
      <c r="G1096" s="6" t="s">
        <v>71</v>
      </c>
      <c r="H1096" s="6">
        <v>114</v>
      </c>
      <c r="I1096" s="6">
        <v>114.5</v>
      </c>
      <c r="J1096" s="6">
        <v>119</v>
      </c>
      <c r="K1096" s="6" t="s">
        <v>35</v>
      </c>
      <c r="L1096" s="6">
        <v>3.25</v>
      </c>
      <c r="M1096" s="8"/>
      <c r="N1096" s="6" t="s">
        <v>88</v>
      </c>
      <c r="O1096" s="6" t="s">
        <v>94</v>
      </c>
      <c r="P1096" s="6" t="s">
        <v>89</v>
      </c>
      <c r="Q1096" s="6" t="s">
        <v>53</v>
      </c>
      <c r="R1096" s="6" t="s">
        <v>260</v>
      </c>
      <c r="S1096" s="6" t="s">
        <v>40</v>
      </c>
      <c r="T1096" s="6" t="s">
        <v>56</v>
      </c>
      <c r="U1096" s="6">
        <v>21</v>
      </c>
      <c r="V1096" s="6" t="s">
        <v>1647</v>
      </c>
      <c r="W1096" s="6" t="s">
        <v>58</v>
      </c>
      <c r="X1096" s="6" t="s">
        <v>15458</v>
      </c>
      <c r="Y1096" s="6" t="s">
        <v>15459</v>
      </c>
      <c r="Z1096" s="6" t="s">
        <v>15460</v>
      </c>
      <c r="AA1096" s="6" t="s">
        <v>12067</v>
      </c>
      <c r="AB1096" s="6">
        <v>2023</v>
      </c>
      <c r="AC1096" s="8"/>
      <c r="AD1096" s="6">
        <v>2</v>
      </c>
      <c r="AE1096" s="8"/>
    </row>
    <row r="1097" spans="1:31" ht="51.75" x14ac:dyDescent="0.25">
      <c r="A1097" s="6">
        <v>2346</v>
      </c>
      <c r="B1097" s="6">
        <v>2019081143</v>
      </c>
      <c r="C1097" s="6" t="s">
        <v>15421</v>
      </c>
      <c r="D1097" s="6" t="s">
        <v>15422</v>
      </c>
      <c r="E1097" s="6" t="s">
        <v>47</v>
      </c>
      <c r="F1097" s="6">
        <v>6</v>
      </c>
      <c r="G1097" s="6" t="s">
        <v>71</v>
      </c>
      <c r="H1097" s="6">
        <v>125</v>
      </c>
      <c r="I1097" s="6">
        <v>128</v>
      </c>
      <c r="J1097" s="6">
        <v>131</v>
      </c>
      <c r="K1097" s="6" t="s">
        <v>35</v>
      </c>
      <c r="L1097" s="6">
        <v>3.78</v>
      </c>
      <c r="M1097" s="8"/>
      <c r="N1097" s="6" t="s">
        <v>272</v>
      </c>
      <c r="O1097" s="8"/>
      <c r="P1097" s="6" t="s">
        <v>64</v>
      </c>
      <c r="Q1097" s="6" t="s">
        <v>65</v>
      </c>
      <c r="R1097" s="6" t="s">
        <v>54</v>
      </c>
      <c r="S1097" s="6" t="s">
        <v>40</v>
      </c>
      <c r="T1097" s="6" t="s">
        <v>56</v>
      </c>
      <c r="U1097" s="6">
        <v>21</v>
      </c>
      <c r="V1097" s="6" t="s">
        <v>1647</v>
      </c>
      <c r="W1097" s="6" t="s">
        <v>58</v>
      </c>
      <c r="X1097" s="6" t="s">
        <v>15423</v>
      </c>
      <c r="Y1097" s="6" t="s">
        <v>15424</v>
      </c>
      <c r="Z1097" s="6" t="s">
        <v>15425</v>
      </c>
      <c r="AA1097" s="6" t="s">
        <v>10925</v>
      </c>
      <c r="AB1097" s="6">
        <v>2023</v>
      </c>
      <c r="AC1097" s="8"/>
      <c r="AD1097" s="6">
        <v>1</v>
      </c>
      <c r="AE1097" s="9">
        <v>45109</v>
      </c>
    </row>
    <row r="1098" spans="1:31" ht="51.75" x14ac:dyDescent="0.25">
      <c r="A1098" s="6">
        <v>2348</v>
      </c>
      <c r="B1098" s="6">
        <v>2009080170</v>
      </c>
      <c r="C1098" s="6" t="s">
        <v>20803</v>
      </c>
      <c r="D1098" s="6" t="s">
        <v>20804</v>
      </c>
      <c r="E1098" s="6" t="s">
        <v>47</v>
      </c>
      <c r="F1098" s="6">
        <v>3</v>
      </c>
      <c r="G1098" s="6" t="s">
        <v>78</v>
      </c>
      <c r="H1098" s="6">
        <v>7</v>
      </c>
      <c r="I1098" s="6">
        <v>7</v>
      </c>
      <c r="J1098" s="6">
        <v>10</v>
      </c>
      <c r="K1098" s="6" t="s">
        <v>35</v>
      </c>
      <c r="L1098" s="6">
        <v>2.9</v>
      </c>
      <c r="M1098" s="8"/>
      <c r="N1098" s="6" t="s">
        <v>226</v>
      </c>
      <c r="O1098" s="8"/>
      <c r="P1098" s="6" t="s">
        <v>227</v>
      </c>
      <c r="Q1098" s="6" t="s">
        <v>228</v>
      </c>
      <c r="R1098" s="6" t="s">
        <v>54</v>
      </c>
      <c r="S1098" s="6" t="s">
        <v>40</v>
      </c>
      <c r="T1098" s="6" t="s">
        <v>56</v>
      </c>
      <c r="U1098" s="6">
        <v>35</v>
      </c>
      <c r="V1098" s="6" t="s">
        <v>1647</v>
      </c>
      <c r="W1098" s="6" t="s">
        <v>58</v>
      </c>
      <c r="X1098" s="6" t="s">
        <v>20805</v>
      </c>
      <c r="Y1098" s="6" t="s">
        <v>20806</v>
      </c>
      <c r="Z1098" s="8"/>
      <c r="AA1098" s="6" t="s">
        <v>10925</v>
      </c>
      <c r="AB1098" s="6">
        <v>2023</v>
      </c>
      <c r="AC1098" s="8"/>
      <c r="AD1098" s="6">
        <v>1</v>
      </c>
      <c r="AE1098" s="8"/>
    </row>
    <row r="1099" spans="1:31" ht="64.5" x14ac:dyDescent="0.25">
      <c r="A1099" s="6">
        <v>2352</v>
      </c>
      <c r="B1099" s="6">
        <v>2018021008</v>
      </c>
      <c r="C1099" s="6" t="s">
        <v>5764</v>
      </c>
      <c r="D1099" s="6" t="s">
        <v>15426</v>
      </c>
      <c r="E1099" s="6" t="s">
        <v>47</v>
      </c>
      <c r="F1099" s="6">
        <v>9</v>
      </c>
      <c r="G1099" s="6" t="s">
        <v>71</v>
      </c>
      <c r="H1099" s="6">
        <v>150</v>
      </c>
      <c r="I1099" s="6">
        <v>150</v>
      </c>
      <c r="J1099" s="6">
        <v>159</v>
      </c>
      <c r="K1099" s="6" t="s">
        <v>35</v>
      </c>
      <c r="L1099" s="6">
        <v>3.7</v>
      </c>
      <c r="M1099" s="8"/>
      <c r="N1099" s="6" t="s">
        <v>294</v>
      </c>
      <c r="O1099" s="6" t="s">
        <v>134</v>
      </c>
      <c r="P1099" s="6" t="s">
        <v>37</v>
      </c>
      <c r="Q1099" s="6" t="s">
        <v>38</v>
      </c>
      <c r="R1099" s="6" t="s">
        <v>54</v>
      </c>
      <c r="S1099" s="6" t="s">
        <v>40</v>
      </c>
      <c r="T1099" s="6" t="s">
        <v>56</v>
      </c>
      <c r="U1099" s="6">
        <v>25</v>
      </c>
      <c r="V1099" s="6" t="s">
        <v>1647</v>
      </c>
      <c r="W1099" s="6" t="s">
        <v>58</v>
      </c>
      <c r="X1099" s="6" t="s">
        <v>15427</v>
      </c>
      <c r="Y1099" s="6" t="s">
        <v>15428</v>
      </c>
      <c r="Z1099" s="6" t="s">
        <v>15429</v>
      </c>
      <c r="AA1099" s="6" t="s">
        <v>10925</v>
      </c>
      <c r="AB1099" s="6">
        <v>2023</v>
      </c>
      <c r="AC1099" s="8"/>
      <c r="AD1099" s="6">
        <v>1</v>
      </c>
      <c r="AE1099" s="8"/>
    </row>
    <row r="1100" spans="1:31" ht="64.5" x14ac:dyDescent="0.25">
      <c r="A1100" s="6">
        <v>2374</v>
      </c>
      <c r="B1100" s="6">
        <v>2019071044</v>
      </c>
      <c r="C1100" s="6" t="s">
        <v>12862</v>
      </c>
      <c r="D1100" s="6" t="s">
        <v>15440</v>
      </c>
      <c r="E1100" s="6" t="s">
        <v>93</v>
      </c>
      <c r="F1100" s="6">
        <v>0</v>
      </c>
      <c r="G1100" s="6" t="s">
        <v>71</v>
      </c>
      <c r="H1100" s="6">
        <v>137</v>
      </c>
      <c r="I1100" s="6">
        <v>137.5</v>
      </c>
      <c r="J1100" s="6">
        <v>137</v>
      </c>
      <c r="K1100" s="6" t="s">
        <v>35</v>
      </c>
      <c r="L1100" s="6">
        <v>3.21</v>
      </c>
      <c r="M1100" s="8"/>
      <c r="N1100" s="6" t="s">
        <v>88</v>
      </c>
      <c r="O1100" s="6" t="s">
        <v>603</v>
      </c>
      <c r="P1100" s="6" t="s">
        <v>89</v>
      </c>
      <c r="Q1100" s="6" t="s">
        <v>53</v>
      </c>
      <c r="R1100" s="6" t="s">
        <v>260</v>
      </c>
      <c r="S1100" s="6" t="s">
        <v>40</v>
      </c>
      <c r="T1100" s="6" t="s">
        <v>130</v>
      </c>
      <c r="U1100" s="6">
        <v>26</v>
      </c>
      <c r="V1100" s="6" t="s">
        <v>1647</v>
      </c>
      <c r="W1100" s="6" t="s">
        <v>58</v>
      </c>
      <c r="X1100" s="6" t="s">
        <v>15441</v>
      </c>
      <c r="Y1100" s="6" t="s">
        <v>15442</v>
      </c>
      <c r="Z1100" s="6" t="s">
        <v>15443</v>
      </c>
      <c r="AA1100" s="6" t="s">
        <v>12067</v>
      </c>
      <c r="AB1100" s="6">
        <v>2023</v>
      </c>
      <c r="AC1100" s="8"/>
      <c r="AD1100" s="6">
        <v>2</v>
      </c>
      <c r="AE1100" s="9">
        <v>45109</v>
      </c>
    </row>
    <row r="1101" spans="1:31" ht="64.5" x14ac:dyDescent="0.25">
      <c r="A1101" s="6">
        <v>2383</v>
      </c>
      <c r="B1101" s="6">
        <v>2017071065</v>
      </c>
      <c r="C1101" s="6" t="s">
        <v>14288</v>
      </c>
      <c r="D1101" s="6" t="s">
        <v>8448</v>
      </c>
      <c r="E1101" s="6" t="s">
        <v>47</v>
      </c>
      <c r="F1101" s="6">
        <v>2</v>
      </c>
      <c r="G1101" s="6" t="s">
        <v>71</v>
      </c>
      <c r="H1101" s="6">
        <v>135</v>
      </c>
      <c r="I1101" s="6">
        <v>142.5</v>
      </c>
      <c r="J1101" s="6">
        <v>137</v>
      </c>
      <c r="K1101" s="6" t="s">
        <v>35</v>
      </c>
      <c r="L1101" s="6">
        <v>2.59</v>
      </c>
      <c r="M1101" s="8"/>
      <c r="N1101" s="6" t="s">
        <v>88</v>
      </c>
      <c r="O1101" s="8"/>
      <c r="P1101" s="6" t="s">
        <v>89</v>
      </c>
      <c r="Q1101" s="6" t="s">
        <v>53</v>
      </c>
      <c r="R1101" s="6" t="s">
        <v>54</v>
      </c>
      <c r="S1101" s="6" t="s">
        <v>40</v>
      </c>
      <c r="T1101" s="6" t="s">
        <v>56</v>
      </c>
      <c r="U1101" s="6">
        <v>23</v>
      </c>
      <c r="V1101" s="6" t="s">
        <v>1647</v>
      </c>
      <c r="W1101" s="6" t="s">
        <v>58</v>
      </c>
      <c r="X1101" s="6" t="s">
        <v>15430</v>
      </c>
      <c r="Y1101" s="6" t="s">
        <v>15431</v>
      </c>
      <c r="Z1101" s="6" t="s">
        <v>15432</v>
      </c>
      <c r="AA1101" s="6" t="s">
        <v>12067</v>
      </c>
      <c r="AB1101" s="6">
        <v>2023</v>
      </c>
      <c r="AC1101" s="8"/>
      <c r="AD1101" s="6">
        <v>2</v>
      </c>
      <c r="AE1101" s="8"/>
    </row>
    <row r="1102" spans="1:31" ht="64.5" x14ac:dyDescent="0.25">
      <c r="A1102" s="6">
        <v>2392</v>
      </c>
      <c r="B1102" s="6">
        <v>2021081283</v>
      </c>
      <c r="C1102" s="6" t="s">
        <v>6143</v>
      </c>
      <c r="D1102" s="6" t="s">
        <v>8484</v>
      </c>
      <c r="E1102" s="6" t="s">
        <v>93</v>
      </c>
      <c r="F1102" s="6">
        <v>9</v>
      </c>
      <c r="G1102" s="6" t="s">
        <v>34</v>
      </c>
      <c r="H1102" s="6">
        <v>80</v>
      </c>
      <c r="I1102" s="6">
        <v>80.5</v>
      </c>
      <c r="J1102" s="6">
        <v>89</v>
      </c>
      <c r="K1102" s="6" t="s">
        <v>35</v>
      </c>
      <c r="L1102" s="6">
        <v>3</v>
      </c>
      <c r="M1102" s="8"/>
      <c r="N1102" s="6" t="s">
        <v>88</v>
      </c>
      <c r="O1102" s="8"/>
      <c r="P1102" s="6" t="s">
        <v>89</v>
      </c>
      <c r="Q1102" s="6" t="s">
        <v>53</v>
      </c>
      <c r="R1102" s="6" t="s">
        <v>260</v>
      </c>
      <c r="S1102" s="6" t="s">
        <v>40</v>
      </c>
      <c r="T1102" s="6" t="s">
        <v>56</v>
      </c>
      <c r="U1102" s="6">
        <v>20</v>
      </c>
      <c r="V1102" s="6" t="s">
        <v>1647</v>
      </c>
      <c r="W1102" s="6" t="s">
        <v>58</v>
      </c>
      <c r="X1102" s="6" t="s">
        <v>8485</v>
      </c>
      <c r="Y1102" s="6" t="s">
        <v>8486</v>
      </c>
      <c r="Z1102" s="6" t="s">
        <v>15465</v>
      </c>
      <c r="AA1102" s="6" t="s">
        <v>12067</v>
      </c>
      <c r="AB1102" s="6">
        <v>2023</v>
      </c>
      <c r="AC1102" s="8"/>
      <c r="AD1102" s="6">
        <v>2</v>
      </c>
      <c r="AE1102" s="8"/>
    </row>
    <row r="1103" spans="1:31" ht="64.5" x14ac:dyDescent="0.25">
      <c r="A1103" s="6">
        <v>2594</v>
      </c>
      <c r="B1103" s="6">
        <v>2019081203</v>
      </c>
      <c r="C1103" s="6" t="s">
        <v>2080</v>
      </c>
      <c r="D1103" s="6" t="s">
        <v>9059</v>
      </c>
      <c r="E1103" s="6" t="s">
        <v>47</v>
      </c>
      <c r="F1103" s="6">
        <v>11</v>
      </c>
      <c r="G1103" s="6" t="s">
        <v>71</v>
      </c>
      <c r="H1103" s="6">
        <v>102</v>
      </c>
      <c r="I1103" s="6">
        <v>103</v>
      </c>
      <c r="J1103" s="6">
        <v>113</v>
      </c>
      <c r="K1103" s="6" t="s">
        <v>35</v>
      </c>
      <c r="L1103" s="6">
        <v>3.24</v>
      </c>
      <c r="M1103" s="8"/>
      <c r="N1103" s="6" t="s">
        <v>771</v>
      </c>
      <c r="O1103" s="8"/>
      <c r="P1103" s="6" t="s">
        <v>197</v>
      </c>
      <c r="Q1103" s="6" t="s">
        <v>53</v>
      </c>
      <c r="R1103" s="6" t="s">
        <v>54</v>
      </c>
      <c r="S1103" s="6" t="s">
        <v>40</v>
      </c>
      <c r="T1103" s="6" t="s">
        <v>56</v>
      </c>
      <c r="U1103" s="6">
        <v>25</v>
      </c>
      <c r="V1103" s="6" t="s">
        <v>1647</v>
      </c>
      <c r="W1103" s="6" t="s">
        <v>58</v>
      </c>
      <c r="X1103" s="6" t="s">
        <v>9062</v>
      </c>
      <c r="Y1103" s="6" t="s">
        <v>9063</v>
      </c>
      <c r="Z1103" s="6" t="s">
        <v>9064</v>
      </c>
      <c r="AA1103" s="6" t="s">
        <v>12067</v>
      </c>
      <c r="AB1103" s="6">
        <v>2023</v>
      </c>
      <c r="AC1103" s="8"/>
      <c r="AD1103" s="6">
        <v>2</v>
      </c>
      <c r="AE1103" s="8"/>
    </row>
    <row r="1104" spans="1:31" ht="51.75" x14ac:dyDescent="0.25">
      <c r="A1104" s="6">
        <v>2675</v>
      </c>
      <c r="B1104" s="6">
        <v>2019111010</v>
      </c>
      <c r="C1104" s="6" t="s">
        <v>15433</v>
      </c>
      <c r="D1104" s="6" t="s">
        <v>9357</v>
      </c>
      <c r="E1104" s="6" t="s">
        <v>47</v>
      </c>
      <c r="F1104" s="6">
        <v>11</v>
      </c>
      <c r="G1104" s="6" t="s">
        <v>71</v>
      </c>
      <c r="H1104" s="6">
        <v>119</v>
      </c>
      <c r="I1104" s="6">
        <v>121</v>
      </c>
      <c r="J1104" s="6">
        <v>130</v>
      </c>
      <c r="K1104" s="6" t="s">
        <v>35</v>
      </c>
      <c r="L1104" s="6">
        <v>3.67</v>
      </c>
      <c r="M1104" s="8"/>
      <c r="N1104" s="6" t="s">
        <v>167</v>
      </c>
      <c r="O1104" s="6" t="s">
        <v>134</v>
      </c>
      <c r="P1104" s="6" t="s">
        <v>168</v>
      </c>
      <c r="Q1104" s="6" t="s">
        <v>148</v>
      </c>
      <c r="R1104" s="6" t="s">
        <v>54</v>
      </c>
      <c r="S1104" s="6" t="s">
        <v>40</v>
      </c>
      <c r="T1104" s="6" t="s">
        <v>56</v>
      </c>
      <c r="U1104" s="6">
        <v>21</v>
      </c>
      <c r="V1104" s="6" t="s">
        <v>1647</v>
      </c>
      <c r="W1104" s="6" t="s">
        <v>58</v>
      </c>
      <c r="X1104" s="6" t="s">
        <v>15434</v>
      </c>
      <c r="Y1104" s="6" t="s">
        <v>15435</v>
      </c>
      <c r="Z1104" s="6" t="s">
        <v>15436</v>
      </c>
      <c r="AA1104" s="6" t="s">
        <v>12067</v>
      </c>
      <c r="AB1104" s="6">
        <v>2023</v>
      </c>
      <c r="AC1104" s="8"/>
      <c r="AD1104" s="6">
        <v>2</v>
      </c>
      <c r="AE1104" s="8"/>
    </row>
    <row r="1105" spans="1:31" ht="90" x14ac:dyDescent="0.25">
      <c r="A1105" s="6">
        <v>2676</v>
      </c>
      <c r="B1105" s="6">
        <v>2015090002</v>
      </c>
      <c r="C1105" s="6" t="s">
        <v>20807</v>
      </c>
      <c r="D1105" s="6" t="s">
        <v>9357</v>
      </c>
      <c r="E1105" s="6" t="s">
        <v>47</v>
      </c>
      <c r="F1105" s="6">
        <v>6</v>
      </c>
      <c r="G1105" s="6" t="s">
        <v>71</v>
      </c>
      <c r="H1105" s="6">
        <v>21</v>
      </c>
      <c r="I1105" s="6">
        <v>144</v>
      </c>
      <c r="J1105" s="6">
        <v>27</v>
      </c>
      <c r="K1105" s="6" t="s">
        <v>115</v>
      </c>
      <c r="L1105" s="6">
        <v>3.67</v>
      </c>
      <c r="M1105" s="8"/>
      <c r="N1105" s="6" t="s">
        <v>482</v>
      </c>
      <c r="O1105" s="8"/>
      <c r="P1105" s="6" t="s">
        <v>117</v>
      </c>
      <c r="Q1105" s="6" t="s">
        <v>118</v>
      </c>
      <c r="R1105" s="6" t="s">
        <v>119</v>
      </c>
      <c r="S1105" s="6" t="s">
        <v>55</v>
      </c>
      <c r="T1105" s="6" t="s">
        <v>56</v>
      </c>
      <c r="U1105" s="6">
        <v>27</v>
      </c>
      <c r="V1105" s="6" t="s">
        <v>1647</v>
      </c>
      <c r="W1105" s="6" t="s">
        <v>58</v>
      </c>
      <c r="X1105" s="6" t="s">
        <v>20808</v>
      </c>
      <c r="Y1105" s="6" t="s">
        <v>20809</v>
      </c>
      <c r="Z1105" s="6" t="s">
        <v>20810</v>
      </c>
      <c r="AA1105" s="6" t="s">
        <v>12067</v>
      </c>
      <c r="AB1105" s="6">
        <v>2023</v>
      </c>
      <c r="AC1105" s="8"/>
      <c r="AD1105" s="6">
        <v>2</v>
      </c>
      <c r="AE1105" s="8"/>
    </row>
    <row r="1106" spans="1:31" ht="64.5" x14ac:dyDescent="0.25">
      <c r="A1106" s="6">
        <v>2739</v>
      </c>
      <c r="B1106" s="6">
        <v>2019081241</v>
      </c>
      <c r="C1106" s="6" t="s">
        <v>14051</v>
      </c>
      <c r="D1106" s="6" t="s">
        <v>9581</v>
      </c>
      <c r="E1106" s="6" t="s">
        <v>47</v>
      </c>
      <c r="F1106" s="6">
        <v>15</v>
      </c>
      <c r="G1106" s="6" t="s">
        <v>71</v>
      </c>
      <c r="H1106" s="6">
        <v>112</v>
      </c>
      <c r="I1106" s="6">
        <v>112</v>
      </c>
      <c r="J1106" s="6">
        <v>127</v>
      </c>
      <c r="K1106" s="6" t="s">
        <v>35</v>
      </c>
      <c r="L1106" s="6">
        <v>3.12</v>
      </c>
      <c r="M1106" s="8"/>
      <c r="N1106" s="6" t="s">
        <v>325</v>
      </c>
      <c r="O1106" s="6" t="s">
        <v>11118</v>
      </c>
      <c r="P1106" s="6" t="s">
        <v>73</v>
      </c>
      <c r="Q1106" s="6" t="s">
        <v>38</v>
      </c>
      <c r="R1106" s="6" t="s">
        <v>54</v>
      </c>
      <c r="S1106" s="6" t="s">
        <v>55</v>
      </c>
      <c r="T1106" s="6" t="s">
        <v>56</v>
      </c>
      <c r="U1106" s="6">
        <v>21</v>
      </c>
      <c r="V1106" s="6" t="s">
        <v>1647</v>
      </c>
      <c r="W1106" s="6" t="s">
        <v>58</v>
      </c>
      <c r="X1106" s="6" t="s">
        <v>15437</v>
      </c>
      <c r="Y1106" s="6" t="s">
        <v>15438</v>
      </c>
      <c r="Z1106" s="6" t="s">
        <v>15439</v>
      </c>
      <c r="AA1106" s="6" t="s">
        <v>10925</v>
      </c>
      <c r="AB1106" s="6">
        <v>2023</v>
      </c>
      <c r="AC1106" s="8"/>
      <c r="AD1106" s="6">
        <v>1</v>
      </c>
      <c r="AE1106" s="8"/>
    </row>
    <row r="1107" spans="1:31" ht="64.5" x14ac:dyDescent="0.25">
      <c r="A1107" s="6">
        <v>2537</v>
      </c>
      <c r="B1107" s="6">
        <v>2022091041</v>
      </c>
      <c r="C1107" s="6" t="s">
        <v>6341</v>
      </c>
      <c r="D1107" s="6" t="s">
        <v>8942</v>
      </c>
      <c r="E1107" s="6" t="s">
        <v>47</v>
      </c>
      <c r="F1107" s="6">
        <v>12</v>
      </c>
      <c r="G1107" s="6" t="s">
        <v>78</v>
      </c>
      <c r="H1107" s="6">
        <v>24</v>
      </c>
      <c r="I1107" s="6">
        <v>24</v>
      </c>
      <c r="J1107" s="6">
        <v>36</v>
      </c>
      <c r="K1107" s="6" t="s">
        <v>35</v>
      </c>
      <c r="L1107" s="6">
        <v>3.21</v>
      </c>
      <c r="M1107" s="8"/>
      <c r="N1107" s="6" t="s">
        <v>216</v>
      </c>
      <c r="O1107" s="6" t="s">
        <v>134</v>
      </c>
      <c r="P1107" s="6" t="s">
        <v>147</v>
      </c>
      <c r="Q1107" s="6" t="s">
        <v>148</v>
      </c>
      <c r="R1107" s="6" t="s">
        <v>54</v>
      </c>
      <c r="S1107" s="6" t="s">
        <v>40</v>
      </c>
      <c r="T1107" s="8"/>
      <c r="U1107" s="6">
        <v>19</v>
      </c>
      <c r="V1107" s="6" t="s">
        <v>8512</v>
      </c>
      <c r="W1107" s="6" t="s">
        <v>58</v>
      </c>
      <c r="X1107" s="6" t="s">
        <v>8943</v>
      </c>
      <c r="Y1107" s="6" t="s">
        <v>8944</v>
      </c>
      <c r="Z1107" s="6" t="s">
        <v>8945</v>
      </c>
      <c r="AA1107" s="6" t="s">
        <v>10925</v>
      </c>
      <c r="AB1107" s="6">
        <v>2023</v>
      </c>
      <c r="AC1107" s="8"/>
      <c r="AD1107" s="6">
        <v>1</v>
      </c>
      <c r="AE1107" s="8"/>
    </row>
    <row r="1108" spans="1:31" ht="64.5" x14ac:dyDescent="0.25">
      <c r="A1108" s="6">
        <v>148</v>
      </c>
      <c r="B1108" s="6">
        <v>2019111001</v>
      </c>
      <c r="C1108" s="6" t="s">
        <v>4272</v>
      </c>
      <c r="D1108" s="6" t="s">
        <v>735</v>
      </c>
      <c r="E1108" s="6" t="s">
        <v>47</v>
      </c>
      <c r="F1108" s="6">
        <v>12</v>
      </c>
      <c r="G1108" s="6" t="s">
        <v>34</v>
      </c>
      <c r="H1108" s="6">
        <v>89</v>
      </c>
      <c r="I1108" s="6">
        <v>89</v>
      </c>
      <c r="J1108" s="6">
        <v>101</v>
      </c>
      <c r="K1108" s="6" t="s">
        <v>35</v>
      </c>
      <c r="L1108" s="6">
        <v>3.64</v>
      </c>
      <c r="M1108" s="8"/>
      <c r="N1108" s="6" t="s">
        <v>294</v>
      </c>
      <c r="O1108" s="8"/>
      <c r="P1108" s="6" t="s">
        <v>37</v>
      </c>
      <c r="Q1108" s="6" t="s">
        <v>38</v>
      </c>
      <c r="R1108" s="6" t="s">
        <v>54</v>
      </c>
      <c r="S1108" s="6" t="s">
        <v>40</v>
      </c>
      <c r="T1108" s="6" t="s">
        <v>130</v>
      </c>
      <c r="U1108" s="6">
        <v>35</v>
      </c>
      <c r="V1108" s="6" t="s">
        <v>1057</v>
      </c>
      <c r="W1108" s="6" t="s">
        <v>58</v>
      </c>
      <c r="X1108" s="6" t="s">
        <v>10961</v>
      </c>
      <c r="Y1108" s="6" t="s">
        <v>10962</v>
      </c>
      <c r="Z1108" s="6" t="s">
        <v>10963</v>
      </c>
      <c r="AA1108" s="6" t="s">
        <v>45</v>
      </c>
      <c r="AB1108" s="6">
        <v>2022</v>
      </c>
      <c r="AC1108" s="8"/>
      <c r="AD1108" s="6">
        <v>3</v>
      </c>
      <c r="AE1108" s="8"/>
    </row>
    <row r="1109" spans="1:31" ht="64.5" x14ac:dyDescent="0.25">
      <c r="A1109" s="6">
        <v>227</v>
      </c>
      <c r="B1109" s="6">
        <v>2021121042</v>
      </c>
      <c r="C1109" s="6" t="s">
        <v>1069</v>
      </c>
      <c r="D1109" s="6" t="s">
        <v>1029</v>
      </c>
      <c r="E1109" s="6" t="s">
        <v>93</v>
      </c>
      <c r="F1109" s="6">
        <v>6.5</v>
      </c>
      <c r="G1109" s="6" t="s">
        <v>139</v>
      </c>
      <c r="H1109" s="6">
        <v>40</v>
      </c>
      <c r="I1109" s="6">
        <v>40.5</v>
      </c>
      <c r="J1109" s="6">
        <v>46.5</v>
      </c>
      <c r="K1109" s="6" t="s">
        <v>35</v>
      </c>
      <c r="L1109" s="6">
        <v>2.48</v>
      </c>
      <c r="M1109" s="8"/>
      <c r="N1109" s="6" t="s">
        <v>88</v>
      </c>
      <c r="O1109" s="6" t="s">
        <v>94</v>
      </c>
      <c r="P1109" s="6" t="s">
        <v>89</v>
      </c>
      <c r="Q1109" s="6" t="s">
        <v>53</v>
      </c>
      <c r="R1109" s="6" t="s">
        <v>95</v>
      </c>
      <c r="S1109" s="6" t="s">
        <v>40</v>
      </c>
      <c r="T1109" s="6" t="s">
        <v>56</v>
      </c>
      <c r="U1109" s="6">
        <v>19</v>
      </c>
      <c r="V1109" s="6" t="s">
        <v>1057</v>
      </c>
      <c r="W1109" s="6" t="s">
        <v>58</v>
      </c>
      <c r="X1109" s="6" t="s">
        <v>1070</v>
      </c>
      <c r="Y1109" s="6" t="s">
        <v>1071</v>
      </c>
      <c r="Z1109" s="6" t="s">
        <v>1072</v>
      </c>
      <c r="AA1109" s="6" t="s">
        <v>12067</v>
      </c>
      <c r="AB1109" s="6">
        <v>2023</v>
      </c>
      <c r="AC1109" s="8"/>
      <c r="AD1109" s="6">
        <v>2</v>
      </c>
      <c r="AE1109" s="8"/>
    </row>
    <row r="1110" spans="1:31" ht="90" x14ac:dyDescent="0.25">
      <c r="A1110" s="6">
        <v>231</v>
      </c>
      <c r="B1110" s="6">
        <v>2022081046</v>
      </c>
      <c r="C1110" s="6" t="s">
        <v>1097</v>
      </c>
      <c r="D1110" s="6" t="s">
        <v>1029</v>
      </c>
      <c r="E1110" s="6" t="s">
        <v>93</v>
      </c>
      <c r="F1110" s="6">
        <v>6</v>
      </c>
      <c r="G1110" s="6" t="s">
        <v>78</v>
      </c>
      <c r="H1110" s="6">
        <v>26</v>
      </c>
      <c r="I1110" s="6">
        <v>29</v>
      </c>
      <c r="J1110" s="6">
        <v>32</v>
      </c>
      <c r="K1110" s="6" t="s">
        <v>35</v>
      </c>
      <c r="L1110" s="6">
        <v>2.5</v>
      </c>
      <c r="M1110" s="8"/>
      <c r="N1110" s="6" t="s">
        <v>12054</v>
      </c>
      <c r="O1110" s="8"/>
      <c r="P1110" s="6" t="s">
        <v>81</v>
      </c>
      <c r="Q1110" s="6" t="s">
        <v>65</v>
      </c>
      <c r="R1110" s="6" t="s">
        <v>95</v>
      </c>
      <c r="S1110" s="6" t="s">
        <v>40</v>
      </c>
      <c r="T1110" s="6" t="s">
        <v>56</v>
      </c>
      <c r="U1110" s="6">
        <v>21</v>
      </c>
      <c r="V1110" s="6" t="s">
        <v>1057</v>
      </c>
      <c r="W1110" s="6" t="s">
        <v>58</v>
      </c>
      <c r="X1110" s="6" t="s">
        <v>1098</v>
      </c>
      <c r="Y1110" s="6" t="s">
        <v>1099</v>
      </c>
      <c r="Z1110" s="6" t="s">
        <v>1100</v>
      </c>
      <c r="AA1110" s="6" t="s">
        <v>12067</v>
      </c>
      <c r="AB1110" s="6">
        <v>2023</v>
      </c>
      <c r="AC1110" s="8"/>
      <c r="AD1110" s="6">
        <v>2</v>
      </c>
      <c r="AE1110" s="8"/>
    </row>
    <row r="1111" spans="1:31" ht="51.75" x14ac:dyDescent="0.25">
      <c r="A1111" s="6">
        <v>2062</v>
      </c>
      <c r="B1111" s="6">
        <v>2019081091</v>
      </c>
      <c r="C1111" s="6" t="s">
        <v>549</v>
      </c>
      <c r="D1111" s="6" t="s">
        <v>7325</v>
      </c>
      <c r="E1111" s="6" t="s">
        <v>47</v>
      </c>
      <c r="F1111" s="6">
        <v>13</v>
      </c>
      <c r="G1111" s="6" t="s">
        <v>34</v>
      </c>
      <c r="H1111" s="6">
        <v>88</v>
      </c>
      <c r="I1111" s="6">
        <v>91</v>
      </c>
      <c r="J1111" s="6">
        <v>101</v>
      </c>
      <c r="K1111" s="6" t="s">
        <v>35</v>
      </c>
      <c r="L1111" s="6">
        <v>3.49</v>
      </c>
      <c r="M1111" s="8"/>
      <c r="N1111" s="6" t="s">
        <v>202</v>
      </c>
      <c r="O1111" s="8"/>
      <c r="P1111" s="6" t="s">
        <v>64</v>
      </c>
      <c r="Q1111" s="6" t="s">
        <v>65</v>
      </c>
      <c r="R1111" s="6" t="s">
        <v>95</v>
      </c>
      <c r="S1111" s="6" t="s">
        <v>40</v>
      </c>
      <c r="T1111" s="6" t="s">
        <v>56</v>
      </c>
      <c r="U1111" s="6">
        <v>24</v>
      </c>
      <c r="V1111" s="6" t="s">
        <v>1057</v>
      </c>
      <c r="W1111" s="6" t="s">
        <v>58</v>
      </c>
      <c r="X1111" s="6" t="s">
        <v>7332</v>
      </c>
      <c r="Y1111" s="6" t="s">
        <v>7333</v>
      </c>
      <c r="Z1111" s="6" t="s">
        <v>7334</v>
      </c>
      <c r="AA1111" s="6" t="s">
        <v>10925</v>
      </c>
      <c r="AB1111" s="6">
        <v>2023</v>
      </c>
      <c r="AC1111" s="8"/>
      <c r="AD1111" s="6">
        <v>1</v>
      </c>
      <c r="AE1111" s="8"/>
    </row>
    <row r="1112" spans="1:31" ht="64.5" x14ac:dyDescent="0.25">
      <c r="A1112" s="6">
        <v>2412</v>
      </c>
      <c r="B1112" s="6">
        <v>2020061016</v>
      </c>
      <c r="C1112" s="6" t="s">
        <v>91</v>
      </c>
      <c r="D1112" s="6" t="s">
        <v>15506</v>
      </c>
      <c r="E1112" s="6" t="s">
        <v>93</v>
      </c>
      <c r="F1112" s="6">
        <v>5</v>
      </c>
      <c r="G1112" s="6" t="s">
        <v>71</v>
      </c>
      <c r="H1112" s="6">
        <v>114</v>
      </c>
      <c r="I1112" s="6">
        <v>114.5</v>
      </c>
      <c r="J1112" s="6">
        <v>119</v>
      </c>
      <c r="K1112" s="6" t="s">
        <v>35</v>
      </c>
      <c r="L1112" s="6">
        <v>3.72</v>
      </c>
      <c r="M1112" s="8"/>
      <c r="N1112" s="6" t="s">
        <v>88</v>
      </c>
      <c r="O1112" s="6" t="s">
        <v>94</v>
      </c>
      <c r="P1112" s="6" t="s">
        <v>89</v>
      </c>
      <c r="Q1112" s="6" t="s">
        <v>53</v>
      </c>
      <c r="R1112" s="6" t="s">
        <v>260</v>
      </c>
      <c r="S1112" s="6" t="s">
        <v>40</v>
      </c>
      <c r="T1112" s="6" t="s">
        <v>56</v>
      </c>
      <c r="U1112" s="6">
        <v>21</v>
      </c>
      <c r="V1112" s="6" t="s">
        <v>1057</v>
      </c>
      <c r="W1112" s="6" t="s">
        <v>58</v>
      </c>
      <c r="X1112" s="6" t="s">
        <v>15507</v>
      </c>
      <c r="Y1112" s="6" t="s">
        <v>15508</v>
      </c>
      <c r="Z1112" s="6" t="s">
        <v>15509</v>
      </c>
      <c r="AA1112" s="6" t="s">
        <v>12067</v>
      </c>
      <c r="AB1112" s="6">
        <v>2023</v>
      </c>
      <c r="AC1112" s="8"/>
      <c r="AD1112" s="6">
        <v>2</v>
      </c>
      <c r="AE1112" s="8"/>
    </row>
    <row r="1113" spans="1:31" ht="64.5" x14ac:dyDescent="0.25">
      <c r="A1113" s="6">
        <v>2636</v>
      </c>
      <c r="B1113" s="6">
        <v>2019081067</v>
      </c>
      <c r="C1113" s="6" t="s">
        <v>15498</v>
      </c>
      <c r="D1113" s="6" t="s">
        <v>7105</v>
      </c>
      <c r="E1113" s="6" t="s">
        <v>47</v>
      </c>
      <c r="F1113" s="6">
        <v>6</v>
      </c>
      <c r="G1113" s="6" t="s">
        <v>71</v>
      </c>
      <c r="H1113" s="6">
        <v>108</v>
      </c>
      <c r="I1113" s="6">
        <v>108</v>
      </c>
      <c r="J1113" s="6">
        <v>114</v>
      </c>
      <c r="K1113" s="6" t="s">
        <v>35</v>
      </c>
      <c r="L1113" s="6">
        <v>3.32</v>
      </c>
      <c r="M1113" s="8"/>
      <c r="N1113" s="6" t="s">
        <v>990</v>
      </c>
      <c r="O1113" s="8"/>
      <c r="P1113" s="6" t="s">
        <v>353</v>
      </c>
      <c r="Q1113" s="6" t="s">
        <v>38</v>
      </c>
      <c r="R1113" s="6" t="s">
        <v>54</v>
      </c>
      <c r="S1113" s="6" t="s">
        <v>40</v>
      </c>
      <c r="T1113" s="6" t="s">
        <v>56</v>
      </c>
      <c r="U1113" s="6">
        <v>22</v>
      </c>
      <c r="V1113" s="6" t="s">
        <v>1057</v>
      </c>
      <c r="W1113" s="6" t="s">
        <v>58</v>
      </c>
      <c r="X1113" s="6" t="s">
        <v>15499</v>
      </c>
      <c r="Y1113" s="6" t="s">
        <v>15500</v>
      </c>
      <c r="Z1113" s="6" t="s">
        <v>15501</v>
      </c>
      <c r="AA1113" s="6" t="s">
        <v>12067</v>
      </c>
      <c r="AB1113" s="6">
        <v>2023</v>
      </c>
      <c r="AC1113" s="8"/>
      <c r="AD1113" s="6">
        <v>2</v>
      </c>
      <c r="AE1113" s="8"/>
    </row>
    <row r="1114" spans="1:31" ht="64.5" x14ac:dyDescent="0.25">
      <c r="A1114" s="6">
        <v>2659</v>
      </c>
      <c r="B1114" s="6">
        <v>2022071024</v>
      </c>
      <c r="C1114" s="6" t="s">
        <v>9310</v>
      </c>
      <c r="D1114" s="6" t="s">
        <v>9311</v>
      </c>
      <c r="E1114" s="6" t="s">
        <v>47</v>
      </c>
      <c r="F1114" s="6">
        <v>11</v>
      </c>
      <c r="G1114" s="6" t="s">
        <v>139</v>
      </c>
      <c r="H1114" s="6">
        <v>40</v>
      </c>
      <c r="I1114" s="6">
        <v>40</v>
      </c>
      <c r="J1114" s="6">
        <v>51</v>
      </c>
      <c r="K1114" s="6" t="s">
        <v>35</v>
      </c>
      <c r="L1114" s="6">
        <v>3.34</v>
      </c>
      <c r="M1114" s="8"/>
      <c r="N1114" s="6" t="s">
        <v>492</v>
      </c>
      <c r="O1114" s="6" t="s">
        <v>51</v>
      </c>
      <c r="P1114" s="6" t="s">
        <v>197</v>
      </c>
      <c r="Q1114" s="6" t="s">
        <v>53</v>
      </c>
      <c r="R1114" s="6" t="s">
        <v>54</v>
      </c>
      <c r="S1114" s="6" t="s">
        <v>40</v>
      </c>
      <c r="T1114" s="6" t="s">
        <v>56</v>
      </c>
      <c r="U1114" s="6">
        <v>19</v>
      </c>
      <c r="V1114" s="6" t="s">
        <v>1057</v>
      </c>
      <c r="W1114" s="6" t="s">
        <v>58</v>
      </c>
      <c r="X1114" s="6" t="s">
        <v>9312</v>
      </c>
      <c r="Y1114" s="6" t="s">
        <v>9313</v>
      </c>
      <c r="Z1114" s="6">
        <v>8686846690</v>
      </c>
      <c r="AA1114" s="6" t="s">
        <v>12067</v>
      </c>
      <c r="AB1114" s="6">
        <v>2023</v>
      </c>
      <c r="AC1114" s="8"/>
      <c r="AD1114" s="6">
        <v>2</v>
      </c>
      <c r="AE1114" s="8"/>
    </row>
    <row r="1115" spans="1:31" ht="64.5" x14ac:dyDescent="0.25">
      <c r="A1115" s="6">
        <v>1419</v>
      </c>
      <c r="B1115" s="6">
        <v>2021081307</v>
      </c>
      <c r="C1115" s="6" t="s">
        <v>5136</v>
      </c>
      <c r="D1115" s="6" t="s">
        <v>5137</v>
      </c>
      <c r="E1115" s="6" t="s">
        <v>176</v>
      </c>
      <c r="F1115" s="6">
        <v>10</v>
      </c>
      <c r="G1115" s="6" t="s">
        <v>34</v>
      </c>
      <c r="H1115" s="6">
        <v>61</v>
      </c>
      <c r="I1115" s="6">
        <v>67</v>
      </c>
      <c r="J1115" s="6">
        <v>71</v>
      </c>
      <c r="K1115" s="6" t="s">
        <v>35</v>
      </c>
      <c r="L1115" s="6">
        <v>2.4500000000000002</v>
      </c>
      <c r="M1115" s="8"/>
      <c r="N1115" s="6" t="s">
        <v>216</v>
      </c>
      <c r="O1115" s="6" t="s">
        <v>178</v>
      </c>
      <c r="P1115" s="6" t="s">
        <v>147</v>
      </c>
      <c r="Q1115" s="6" t="s">
        <v>148</v>
      </c>
      <c r="R1115" s="6" t="s">
        <v>179</v>
      </c>
      <c r="S1115" s="6" t="s">
        <v>40</v>
      </c>
      <c r="T1115" s="6" t="s">
        <v>56</v>
      </c>
      <c r="U1115" s="6">
        <v>21</v>
      </c>
      <c r="V1115" s="6" t="s">
        <v>5138</v>
      </c>
      <c r="W1115" s="6" t="s">
        <v>58</v>
      </c>
      <c r="X1115" s="6" t="s">
        <v>5139</v>
      </c>
      <c r="Y1115" s="8"/>
      <c r="Z1115" s="8"/>
      <c r="AA1115" s="6" t="s">
        <v>12067</v>
      </c>
      <c r="AB1115" s="6">
        <v>2023</v>
      </c>
      <c r="AC1115" s="8"/>
      <c r="AD1115" s="6">
        <v>2</v>
      </c>
      <c r="AE1115" s="8"/>
    </row>
    <row r="1116" spans="1:31" ht="51.75" x14ac:dyDescent="0.25">
      <c r="A1116" s="6">
        <v>2361</v>
      </c>
      <c r="B1116" s="6">
        <v>2017081211</v>
      </c>
      <c r="C1116" s="6" t="s">
        <v>15525</v>
      </c>
      <c r="D1116" s="6" t="s">
        <v>8393</v>
      </c>
      <c r="E1116" s="6" t="s">
        <v>47</v>
      </c>
      <c r="F1116" s="6">
        <v>12</v>
      </c>
      <c r="G1116" s="6" t="s">
        <v>71</v>
      </c>
      <c r="H1116" s="6">
        <v>126</v>
      </c>
      <c r="I1116" s="6">
        <v>129</v>
      </c>
      <c r="J1116" s="6">
        <v>138</v>
      </c>
      <c r="K1116" s="6" t="s">
        <v>35</v>
      </c>
      <c r="L1116" s="6">
        <v>3.49</v>
      </c>
      <c r="M1116" s="8"/>
      <c r="N1116" s="6" t="s">
        <v>272</v>
      </c>
      <c r="O1116" s="8"/>
      <c r="P1116" s="6" t="s">
        <v>64</v>
      </c>
      <c r="Q1116" s="6" t="s">
        <v>65</v>
      </c>
      <c r="R1116" s="6" t="s">
        <v>54</v>
      </c>
      <c r="S1116" s="6" t="s">
        <v>40</v>
      </c>
      <c r="T1116" s="6" t="s">
        <v>56</v>
      </c>
      <c r="U1116" s="6">
        <v>24</v>
      </c>
      <c r="V1116" s="6" t="s">
        <v>15526</v>
      </c>
      <c r="W1116" s="6" t="s">
        <v>58</v>
      </c>
      <c r="X1116" s="6" t="s">
        <v>15527</v>
      </c>
      <c r="Y1116" s="6" t="s">
        <v>15528</v>
      </c>
      <c r="Z1116" s="6" t="s">
        <v>8396</v>
      </c>
      <c r="AA1116" s="6" t="s">
        <v>10925</v>
      </c>
      <c r="AB1116" s="6">
        <v>2023</v>
      </c>
      <c r="AC1116" s="8"/>
      <c r="AD1116" s="6">
        <v>1</v>
      </c>
      <c r="AE1116" s="9">
        <v>45109</v>
      </c>
    </row>
    <row r="1117" spans="1:31" ht="64.5" x14ac:dyDescent="0.25">
      <c r="A1117" s="6">
        <v>209</v>
      </c>
      <c r="B1117" s="6">
        <v>2020081446</v>
      </c>
      <c r="C1117" s="6" t="s">
        <v>983</v>
      </c>
      <c r="D1117" s="6" t="s">
        <v>975</v>
      </c>
      <c r="E1117" s="6" t="s">
        <v>47</v>
      </c>
      <c r="F1117" s="6">
        <v>8</v>
      </c>
      <c r="G1117" s="6" t="s">
        <v>71</v>
      </c>
      <c r="H1117" s="6">
        <v>112</v>
      </c>
      <c r="I1117" s="6">
        <v>118.5</v>
      </c>
      <c r="J1117" s="6">
        <v>120</v>
      </c>
      <c r="K1117" s="6" t="s">
        <v>35</v>
      </c>
      <c r="L1117" s="6">
        <v>2.39</v>
      </c>
      <c r="M1117" s="6" t="s">
        <v>49</v>
      </c>
      <c r="N1117" s="6" t="s">
        <v>88</v>
      </c>
      <c r="O1117" s="6" t="s">
        <v>51</v>
      </c>
      <c r="P1117" s="6" t="s">
        <v>89</v>
      </c>
      <c r="Q1117" s="6" t="s">
        <v>53</v>
      </c>
      <c r="R1117" s="6" t="s">
        <v>54</v>
      </c>
      <c r="S1117" s="6" t="s">
        <v>40</v>
      </c>
      <c r="T1117" s="8"/>
      <c r="U1117" s="6">
        <v>22</v>
      </c>
      <c r="V1117" s="6" t="s">
        <v>984</v>
      </c>
      <c r="W1117" s="6" t="s">
        <v>58</v>
      </c>
      <c r="X1117" s="6" t="s">
        <v>985</v>
      </c>
      <c r="Y1117" s="6" t="s">
        <v>986</v>
      </c>
      <c r="Z1117" s="6" t="s">
        <v>987</v>
      </c>
      <c r="AA1117" s="6" t="s">
        <v>12067</v>
      </c>
      <c r="AB1117" s="6">
        <v>2023</v>
      </c>
      <c r="AC1117" s="8"/>
      <c r="AD1117" s="6">
        <v>2</v>
      </c>
      <c r="AE1117" s="8"/>
    </row>
    <row r="1118" spans="1:31" ht="51.75" x14ac:dyDescent="0.25">
      <c r="A1118" s="6">
        <v>929</v>
      </c>
      <c r="B1118" s="6">
        <v>2018101028</v>
      </c>
      <c r="C1118" s="6" t="s">
        <v>9980</v>
      </c>
      <c r="D1118" s="6" t="s">
        <v>3334</v>
      </c>
      <c r="E1118" s="6" t="s">
        <v>93</v>
      </c>
      <c r="F1118" s="6">
        <v>6</v>
      </c>
      <c r="G1118" s="6" t="s">
        <v>71</v>
      </c>
      <c r="H1118" s="6">
        <v>125</v>
      </c>
      <c r="I1118" s="6">
        <v>128</v>
      </c>
      <c r="J1118" s="6">
        <v>131</v>
      </c>
      <c r="K1118" s="6" t="s">
        <v>35</v>
      </c>
      <c r="L1118" s="6">
        <v>3.39</v>
      </c>
      <c r="M1118" s="8"/>
      <c r="N1118" s="6" t="s">
        <v>272</v>
      </c>
      <c r="O1118" s="8"/>
      <c r="P1118" s="6" t="s">
        <v>64</v>
      </c>
      <c r="Q1118" s="6" t="s">
        <v>65</v>
      </c>
      <c r="R1118" s="6" t="s">
        <v>54</v>
      </c>
      <c r="S1118" s="6" t="s">
        <v>40</v>
      </c>
      <c r="T1118" s="6" t="s">
        <v>56</v>
      </c>
      <c r="U1118" s="6">
        <v>24</v>
      </c>
      <c r="V1118" s="6" t="s">
        <v>984</v>
      </c>
      <c r="W1118" s="6" t="s">
        <v>58</v>
      </c>
      <c r="X1118" s="6" t="s">
        <v>15534</v>
      </c>
      <c r="Y1118" s="6" t="s">
        <v>15535</v>
      </c>
      <c r="Z1118" s="6" t="s">
        <v>15536</v>
      </c>
      <c r="AA1118" s="6" t="s">
        <v>10925</v>
      </c>
      <c r="AB1118" s="6">
        <v>2023</v>
      </c>
      <c r="AC1118" s="8"/>
      <c r="AD1118" s="6">
        <v>1</v>
      </c>
      <c r="AE1118" s="9">
        <v>45109</v>
      </c>
    </row>
    <row r="1119" spans="1:31" ht="64.5" x14ac:dyDescent="0.25">
      <c r="A1119" s="6">
        <v>1042</v>
      </c>
      <c r="B1119" s="6">
        <v>2018081250</v>
      </c>
      <c r="C1119" s="6" t="s">
        <v>4029</v>
      </c>
      <c r="D1119" s="6" t="s">
        <v>15537</v>
      </c>
      <c r="E1119" s="6" t="s">
        <v>47</v>
      </c>
      <c r="F1119" s="6">
        <v>3</v>
      </c>
      <c r="G1119" s="6" t="s">
        <v>71</v>
      </c>
      <c r="H1119" s="6">
        <v>150</v>
      </c>
      <c r="I1119" s="6">
        <v>150</v>
      </c>
      <c r="J1119" s="6">
        <v>153</v>
      </c>
      <c r="K1119" s="6" t="s">
        <v>35</v>
      </c>
      <c r="L1119" s="6">
        <v>3.74</v>
      </c>
      <c r="M1119" s="8"/>
      <c r="N1119" s="6" t="s">
        <v>294</v>
      </c>
      <c r="O1119" s="6" t="s">
        <v>410</v>
      </c>
      <c r="P1119" s="6" t="s">
        <v>37</v>
      </c>
      <c r="Q1119" s="6" t="s">
        <v>38</v>
      </c>
      <c r="R1119" s="6" t="s">
        <v>54</v>
      </c>
      <c r="S1119" s="6" t="s">
        <v>40</v>
      </c>
      <c r="T1119" s="6" t="s">
        <v>56</v>
      </c>
      <c r="U1119" s="6">
        <v>22</v>
      </c>
      <c r="V1119" s="6" t="s">
        <v>984</v>
      </c>
      <c r="W1119" s="6" t="s">
        <v>58</v>
      </c>
      <c r="X1119" s="6" t="s">
        <v>15538</v>
      </c>
      <c r="Y1119" s="6" t="s">
        <v>15539</v>
      </c>
      <c r="Z1119" s="6" t="s">
        <v>15540</v>
      </c>
      <c r="AA1119" s="6" t="s">
        <v>12067</v>
      </c>
      <c r="AB1119" s="6">
        <v>2023</v>
      </c>
      <c r="AC1119" s="8"/>
      <c r="AD1119" s="6">
        <v>2</v>
      </c>
      <c r="AE1119" s="8"/>
    </row>
    <row r="1120" spans="1:31" ht="90" x14ac:dyDescent="0.25">
      <c r="A1120" s="6">
        <v>1095</v>
      </c>
      <c r="B1120" s="6">
        <v>2022071001</v>
      </c>
      <c r="C1120" s="6" t="s">
        <v>2802</v>
      </c>
      <c r="D1120" s="6" t="s">
        <v>3901</v>
      </c>
      <c r="E1120" s="6" t="s">
        <v>93</v>
      </c>
      <c r="F1120" s="6">
        <v>10</v>
      </c>
      <c r="G1120" s="6" t="s">
        <v>78</v>
      </c>
      <c r="H1120" s="6">
        <v>26</v>
      </c>
      <c r="I1120" s="6">
        <v>26</v>
      </c>
      <c r="J1120" s="6">
        <v>36</v>
      </c>
      <c r="K1120" s="6" t="s">
        <v>35</v>
      </c>
      <c r="L1120" s="6">
        <v>3.77</v>
      </c>
      <c r="M1120" s="8"/>
      <c r="N1120" s="6" t="s">
        <v>12054</v>
      </c>
      <c r="O1120" s="8"/>
      <c r="P1120" s="6" t="s">
        <v>81</v>
      </c>
      <c r="Q1120" s="6" t="s">
        <v>65</v>
      </c>
      <c r="R1120" s="6" t="s">
        <v>95</v>
      </c>
      <c r="S1120" s="6" t="s">
        <v>40</v>
      </c>
      <c r="T1120" s="6" t="s">
        <v>56</v>
      </c>
      <c r="U1120" s="6">
        <v>19</v>
      </c>
      <c r="V1120" s="6" t="s">
        <v>984</v>
      </c>
      <c r="W1120" s="6" t="s">
        <v>58</v>
      </c>
      <c r="X1120" s="6" t="s">
        <v>3902</v>
      </c>
      <c r="Y1120" s="6" t="s">
        <v>3903</v>
      </c>
      <c r="Z1120" s="6" t="s">
        <v>3904</v>
      </c>
      <c r="AA1120" s="6" t="s">
        <v>10925</v>
      </c>
      <c r="AB1120" s="6">
        <v>2023</v>
      </c>
      <c r="AC1120" s="8"/>
      <c r="AD1120" s="6">
        <v>1</v>
      </c>
      <c r="AE1120" s="8"/>
    </row>
    <row r="1121" spans="1:31" ht="64.5" x14ac:dyDescent="0.25">
      <c r="A1121" s="6">
        <v>1312</v>
      </c>
      <c r="B1121" s="6">
        <v>2019051018</v>
      </c>
      <c r="C1121" s="6" t="s">
        <v>15562</v>
      </c>
      <c r="D1121" s="6" t="s">
        <v>4762</v>
      </c>
      <c r="E1121" s="6" t="s">
        <v>93</v>
      </c>
      <c r="F1121" s="6">
        <v>0</v>
      </c>
      <c r="G1121" s="6" t="s">
        <v>71</v>
      </c>
      <c r="H1121" s="6">
        <v>119</v>
      </c>
      <c r="I1121" s="6">
        <v>119.5</v>
      </c>
      <c r="J1121" s="6">
        <v>119</v>
      </c>
      <c r="K1121" s="6" t="s">
        <v>35</v>
      </c>
      <c r="L1121" s="6">
        <v>3.8</v>
      </c>
      <c r="M1121" s="8"/>
      <c r="N1121" s="6" t="s">
        <v>88</v>
      </c>
      <c r="O1121" s="6" t="s">
        <v>603</v>
      </c>
      <c r="P1121" s="6" t="s">
        <v>89</v>
      </c>
      <c r="Q1121" s="6" t="s">
        <v>53</v>
      </c>
      <c r="R1121" s="6" t="s">
        <v>260</v>
      </c>
      <c r="S1121" s="6" t="s">
        <v>40</v>
      </c>
      <c r="T1121" s="6" t="s">
        <v>56</v>
      </c>
      <c r="U1121" s="6">
        <v>26</v>
      </c>
      <c r="V1121" s="6" t="s">
        <v>984</v>
      </c>
      <c r="W1121" s="6" t="s">
        <v>58</v>
      </c>
      <c r="X1121" s="6" t="s">
        <v>15563</v>
      </c>
      <c r="Y1121" s="6" t="s">
        <v>15564</v>
      </c>
      <c r="Z1121" s="6" t="s">
        <v>15565</v>
      </c>
      <c r="AA1121" s="6" t="s">
        <v>12067</v>
      </c>
      <c r="AB1121" s="6">
        <v>2023</v>
      </c>
      <c r="AC1121" s="8"/>
      <c r="AD1121" s="6">
        <v>2</v>
      </c>
      <c r="AE1121" s="9">
        <v>45109</v>
      </c>
    </row>
    <row r="1122" spans="1:31" ht="90" x14ac:dyDescent="0.25">
      <c r="A1122" s="6">
        <v>1565</v>
      </c>
      <c r="B1122" s="6">
        <v>2021111060</v>
      </c>
      <c r="C1122" s="6" t="s">
        <v>5591</v>
      </c>
      <c r="D1122" s="6" t="s">
        <v>5592</v>
      </c>
      <c r="E1122" s="6" t="s">
        <v>93</v>
      </c>
      <c r="F1122" s="6">
        <v>12</v>
      </c>
      <c r="G1122" s="6" t="s">
        <v>139</v>
      </c>
      <c r="H1122" s="6">
        <v>61</v>
      </c>
      <c r="I1122" s="6">
        <v>61</v>
      </c>
      <c r="J1122" s="6">
        <v>73</v>
      </c>
      <c r="K1122" s="6" t="s">
        <v>35</v>
      </c>
      <c r="L1122" s="6">
        <v>3.38</v>
      </c>
      <c r="M1122" s="8"/>
      <c r="N1122" s="6" t="s">
        <v>12054</v>
      </c>
      <c r="O1122" s="8"/>
      <c r="P1122" s="6" t="s">
        <v>81</v>
      </c>
      <c r="Q1122" s="6" t="s">
        <v>65</v>
      </c>
      <c r="R1122" s="6" t="s">
        <v>95</v>
      </c>
      <c r="S1122" s="6" t="s">
        <v>40</v>
      </c>
      <c r="T1122" s="6" t="s">
        <v>130</v>
      </c>
      <c r="U1122" s="6">
        <v>38</v>
      </c>
      <c r="V1122" s="6" t="s">
        <v>984</v>
      </c>
      <c r="W1122" s="6" t="s">
        <v>58</v>
      </c>
      <c r="X1122" s="6" t="s">
        <v>5593</v>
      </c>
      <c r="Y1122" s="8"/>
      <c r="Z1122" s="8"/>
      <c r="AA1122" s="6" t="s">
        <v>12067</v>
      </c>
      <c r="AB1122" s="6">
        <v>2023</v>
      </c>
      <c r="AC1122" s="8"/>
      <c r="AD1122" s="6">
        <v>2</v>
      </c>
      <c r="AE1122" s="8"/>
    </row>
    <row r="1123" spans="1:31" ht="90" x14ac:dyDescent="0.25">
      <c r="A1123" s="6">
        <v>2006</v>
      </c>
      <c r="B1123" s="6">
        <v>2018091005</v>
      </c>
      <c r="C1123" s="6" t="s">
        <v>2802</v>
      </c>
      <c r="D1123" s="6" t="s">
        <v>15574</v>
      </c>
      <c r="E1123" s="6" t="s">
        <v>93</v>
      </c>
      <c r="F1123" s="6">
        <v>4</v>
      </c>
      <c r="G1123" s="6" t="s">
        <v>71</v>
      </c>
      <c r="H1123" s="6">
        <v>124</v>
      </c>
      <c r="I1123" s="6">
        <v>129</v>
      </c>
      <c r="J1123" s="6">
        <v>128</v>
      </c>
      <c r="K1123" s="6" t="s">
        <v>35</v>
      </c>
      <c r="L1123" s="6">
        <v>3.52</v>
      </c>
      <c r="M1123" s="8"/>
      <c r="N1123" s="6" t="s">
        <v>12054</v>
      </c>
      <c r="O1123" s="8"/>
      <c r="P1123" s="6" t="s">
        <v>81</v>
      </c>
      <c r="Q1123" s="6" t="s">
        <v>65</v>
      </c>
      <c r="R1123" s="6" t="s">
        <v>95</v>
      </c>
      <c r="S1123" s="6" t="s">
        <v>40</v>
      </c>
      <c r="T1123" s="6" t="s">
        <v>56</v>
      </c>
      <c r="U1123" s="6">
        <v>22</v>
      </c>
      <c r="V1123" s="6" t="s">
        <v>984</v>
      </c>
      <c r="W1123" s="6" t="s">
        <v>58</v>
      </c>
      <c r="X1123" s="6" t="s">
        <v>15575</v>
      </c>
      <c r="Y1123" s="8"/>
      <c r="Z1123" s="6" t="s">
        <v>15576</v>
      </c>
      <c r="AA1123" s="6" t="s">
        <v>10925</v>
      </c>
      <c r="AB1123" s="6">
        <v>2023</v>
      </c>
      <c r="AC1123" s="8"/>
      <c r="AD1123" s="6">
        <v>1</v>
      </c>
      <c r="AE1123" s="9">
        <v>45109</v>
      </c>
    </row>
    <row r="1124" spans="1:31" ht="64.5" x14ac:dyDescent="0.25">
      <c r="A1124" s="6">
        <v>2543</v>
      </c>
      <c r="B1124" s="6">
        <v>2015080321</v>
      </c>
      <c r="C1124" s="6" t="s">
        <v>15553</v>
      </c>
      <c r="D1124" s="6" t="s">
        <v>15554</v>
      </c>
      <c r="E1124" s="6" t="s">
        <v>47</v>
      </c>
      <c r="F1124" s="6">
        <v>6</v>
      </c>
      <c r="G1124" s="6" t="s">
        <v>71</v>
      </c>
      <c r="H1124" s="6">
        <v>131</v>
      </c>
      <c r="I1124" s="6">
        <v>131</v>
      </c>
      <c r="J1124" s="6">
        <v>137</v>
      </c>
      <c r="K1124" s="6" t="s">
        <v>35</v>
      </c>
      <c r="L1124" s="6">
        <v>3.25</v>
      </c>
      <c r="M1124" s="8"/>
      <c r="N1124" s="6" t="s">
        <v>771</v>
      </c>
      <c r="O1124" s="8"/>
      <c r="P1124" s="6" t="s">
        <v>197</v>
      </c>
      <c r="Q1124" s="6" t="s">
        <v>53</v>
      </c>
      <c r="R1124" s="6" t="s">
        <v>54</v>
      </c>
      <c r="S1124" s="6" t="s">
        <v>40</v>
      </c>
      <c r="T1124" s="6" t="s">
        <v>56</v>
      </c>
      <c r="U1124" s="6">
        <v>27</v>
      </c>
      <c r="V1124" s="6" t="s">
        <v>984</v>
      </c>
      <c r="W1124" s="6" t="s">
        <v>58</v>
      </c>
      <c r="X1124" s="6" t="s">
        <v>15555</v>
      </c>
      <c r="Y1124" s="6" t="s">
        <v>15556</v>
      </c>
      <c r="Z1124" s="6" t="s">
        <v>15557</v>
      </c>
      <c r="AA1124" s="6" t="s">
        <v>45</v>
      </c>
      <c r="AB1124" s="6">
        <v>2022</v>
      </c>
      <c r="AC1124" s="8"/>
      <c r="AD1124" s="6">
        <v>3</v>
      </c>
      <c r="AE1124" s="9">
        <v>45109</v>
      </c>
    </row>
    <row r="1125" spans="1:31" ht="51.75" x14ac:dyDescent="0.25">
      <c r="A1125" s="6">
        <v>79</v>
      </c>
      <c r="B1125" s="6">
        <v>2019081249</v>
      </c>
      <c r="C1125" s="6" t="s">
        <v>15577</v>
      </c>
      <c r="D1125" s="6" t="s">
        <v>422</v>
      </c>
      <c r="E1125" s="6" t="s">
        <v>47</v>
      </c>
      <c r="F1125" s="6">
        <v>15</v>
      </c>
      <c r="G1125" s="6" t="s">
        <v>71</v>
      </c>
      <c r="H1125" s="6">
        <v>125</v>
      </c>
      <c r="I1125" s="6">
        <v>128</v>
      </c>
      <c r="J1125" s="6">
        <v>140</v>
      </c>
      <c r="K1125" s="6" t="s">
        <v>35</v>
      </c>
      <c r="L1125" s="6">
        <v>3.7</v>
      </c>
      <c r="M1125" s="8"/>
      <c r="N1125" s="6" t="s">
        <v>272</v>
      </c>
      <c r="O1125" s="8"/>
      <c r="P1125" s="6" t="s">
        <v>64</v>
      </c>
      <c r="Q1125" s="6" t="s">
        <v>65</v>
      </c>
      <c r="R1125" s="6" t="s">
        <v>54</v>
      </c>
      <c r="S1125" s="6" t="s">
        <v>40</v>
      </c>
      <c r="T1125" s="6" t="s">
        <v>56</v>
      </c>
      <c r="U1125" s="6">
        <v>21</v>
      </c>
      <c r="V1125" s="6" t="s">
        <v>5699</v>
      </c>
      <c r="W1125" s="6" t="s">
        <v>58</v>
      </c>
      <c r="X1125" s="6" t="s">
        <v>15578</v>
      </c>
      <c r="Y1125" s="6" t="s">
        <v>15579</v>
      </c>
      <c r="Z1125" s="6" t="s">
        <v>15580</v>
      </c>
      <c r="AA1125" s="6" t="s">
        <v>10925</v>
      </c>
      <c r="AB1125" s="6">
        <v>2023</v>
      </c>
      <c r="AC1125" s="8"/>
      <c r="AD1125" s="6">
        <v>1</v>
      </c>
      <c r="AE1125" s="9">
        <v>45109</v>
      </c>
    </row>
    <row r="1126" spans="1:31" ht="64.5" x14ac:dyDescent="0.25">
      <c r="A1126" s="6">
        <v>202</v>
      </c>
      <c r="B1126" s="6">
        <v>2021121098</v>
      </c>
      <c r="C1126" s="6" t="s">
        <v>965</v>
      </c>
      <c r="D1126" s="6" t="s">
        <v>958</v>
      </c>
      <c r="E1126" s="6" t="s">
        <v>93</v>
      </c>
      <c r="F1126" s="6">
        <v>3.5</v>
      </c>
      <c r="G1126" s="6" t="s">
        <v>139</v>
      </c>
      <c r="H1126" s="6">
        <v>46</v>
      </c>
      <c r="I1126" s="6">
        <v>46.5</v>
      </c>
      <c r="J1126" s="6">
        <v>49.5</v>
      </c>
      <c r="K1126" s="6" t="s">
        <v>35</v>
      </c>
      <c r="L1126" s="6">
        <v>3.56</v>
      </c>
      <c r="M1126" s="8"/>
      <c r="N1126" s="6" t="s">
        <v>88</v>
      </c>
      <c r="O1126" s="8"/>
      <c r="P1126" s="6" t="s">
        <v>89</v>
      </c>
      <c r="Q1126" s="6" t="s">
        <v>53</v>
      </c>
      <c r="R1126" s="6" t="s">
        <v>95</v>
      </c>
      <c r="S1126" s="6" t="s">
        <v>40</v>
      </c>
      <c r="T1126" s="6" t="s">
        <v>56</v>
      </c>
      <c r="U1126" s="6">
        <v>19</v>
      </c>
      <c r="V1126" s="6" t="s">
        <v>966</v>
      </c>
      <c r="W1126" s="6" t="s">
        <v>58</v>
      </c>
      <c r="X1126" s="6" t="s">
        <v>967</v>
      </c>
      <c r="Y1126" s="8"/>
      <c r="Z1126" s="8"/>
      <c r="AA1126" s="6" t="s">
        <v>12067</v>
      </c>
      <c r="AB1126" s="6">
        <v>2023</v>
      </c>
      <c r="AC1126" s="8"/>
      <c r="AD1126" s="6">
        <v>2</v>
      </c>
      <c r="AE1126" s="8"/>
    </row>
    <row r="1127" spans="1:31" ht="77.25" x14ac:dyDescent="0.25">
      <c r="A1127" s="6">
        <v>351</v>
      </c>
      <c r="B1127" s="6">
        <v>2019111021</v>
      </c>
      <c r="C1127" s="6" t="s">
        <v>473</v>
      </c>
      <c r="D1127" s="6" t="s">
        <v>1424</v>
      </c>
      <c r="E1127" s="6" t="s">
        <v>47</v>
      </c>
      <c r="F1127" s="6">
        <v>9</v>
      </c>
      <c r="G1127" s="6" t="s">
        <v>71</v>
      </c>
      <c r="H1127" s="6">
        <v>0</v>
      </c>
      <c r="I1127" s="6">
        <v>131</v>
      </c>
      <c r="J1127" s="6">
        <v>9</v>
      </c>
      <c r="K1127" s="6" t="s">
        <v>115</v>
      </c>
      <c r="L1127" s="6">
        <v>0</v>
      </c>
      <c r="M1127" s="8"/>
      <c r="N1127" s="6" t="s">
        <v>862</v>
      </c>
      <c r="O1127" s="8"/>
      <c r="P1127" s="6" t="s">
        <v>117</v>
      </c>
      <c r="Q1127" s="6" t="s">
        <v>118</v>
      </c>
      <c r="R1127" s="6" t="s">
        <v>119</v>
      </c>
      <c r="S1127" s="6" t="s">
        <v>40</v>
      </c>
      <c r="T1127" s="6" t="s">
        <v>130</v>
      </c>
      <c r="U1127" s="6">
        <v>25</v>
      </c>
      <c r="V1127" s="6" t="s">
        <v>966</v>
      </c>
      <c r="W1127" s="6" t="s">
        <v>58</v>
      </c>
      <c r="X1127" s="6" t="s">
        <v>1425</v>
      </c>
      <c r="Y1127" s="6" t="s">
        <v>1426</v>
      </c>
      <c r="Z1127" s="6" t="s">
        <v>1427</v>
      </c>
      <c r="AA1127" s="6" t="s">
        <v>10925</v>
      </c>
      <c r="AB1127" s="6">
        <v>2023</v>
      </c>
      <c r="AC1127" s="8"/>
      <c r="AD1127" s="6">
        <v>1</v>
      </c>
      <c r="AE1127" s="8"/>
    </row>
    <row r="1128" spans="1:31" ht="90" x14ac:dyDescent="0.25">
      <c r="A1128" s="6">
        <v>413</v>
      </c>
      <c r="B1128" s="6">
        <v>2021071157</v>
      </c>
      <c r="C1128" s="6" t="s">
        <v>15581</v>
      </c>
      <c r="D1128" s="6" t="s">
        <v>15582</v>
      </c>
      <c r="E1128" s="6" t="s">
        <v>47</v>
      </c>
      <c r="F1128" s="6">
        <v>15</v>
      </c>
      <c r="G1128" s="6" t="s">
        <v>139</v>
      </c>
      <c r="H1128" s="6">
        <v>39</v>
      </c>
      <c r="I1128" s="6">
        <v>48</v>
      </c>
      <c r="J1128" s="6">
        <v>54</v>
      </c>
      <c r="K1128" s="6" t="s">
        <v>115</v>
      </c>
      <c r="L1128" s="6">
        <v>3.95</v>
      </c>
      <c r="M1128" s="8"/>
      <c r="N1128" s="6" t="s">
        <v>482</v>
      </c>
      <c r="O1128" s="8"/>
      <c r="P1128" s="6" t="s">
        <v>117</v>
      </c>
      <c r="Q1128" s="6" t="s">
        <v>118</v>
      </c>
      <c r="R1128" s="6" t="s">
        <v>119</v>
      </c>
      <c r="S1128" s="6" t="s">
        <v>55</v>
      </c>
      <c r="T1128" s="6" t="s">
        <v>130</v>
      </c>
      <c r="U1128" s="6">
        <v>34</v>
      </c>
      <c r="V1128" s="6" t="s">
        <v>966</v>
      </c>
      <c r="W1128" s="6" t="s">
        <v>58</v>
      </c>
      <c r="X1128" s="6" t="s">
        <v>15583</v>
      </c>
      <c r="Y1128" s="8"/>
      <c r="Z1128" s="8"/>
      <c r="AA1128" s="6" t="s">
        <v>10925</v>
      </c>
      <c r="AB1128" s="6">
        <v>2023</v>
      </c>
      <c r="AC1128" s="8"/>
      <c r="AD1128" s="6">
        <v>1</v>
      </c>
      <c r="AE1128" s="9">
        <v>45109</v>
      </c>
    </row>
    <row r="1129" spans="1:31" ht="64.5" x14ac:dyDescent="0.25">
      <c r="A1129" s="6">
        <v>1066</v>
      </c>
      <c r="B1129" s="6">
        <v>2021121046</v>
      </c>
      <c r="C1129" s="6" t="s">
        <v>2344</v>
      </c>
      <c r="D1129" s="6" t="s">
        <v>11300</v>
      </c>
      <c r="E1129" s="6" t="s">
        <v>47</v>
      </c>
      <c r="F1129" s="6">
        <v>12</v>
      </c>
      <c r="G1129" s="6" t="s">
        <v>78</v>
      </c>
      <c r="H1129" s="6">
        <v>27</v>
      </c>
      <c r="I1129" s="6">
        <v>27</v>
      </c>
      <c r="J1129" s="6">
        <v>39</v>
      </c>
      <c r="K1129" s="6" t="s">
        <v>35</v>
      </c>
      <c r="L1129" s="6">
        <v>1.77</v>
      </c>
      <c r="M1129" s="6" t="s">
        <v>476</v>
      </c>
      <c r="N1129" s="6" t="s">
        <v>88</v>
      </c>
      <c r="O1129" s="6" t="s">
        <v>51</v>
      </c>
      <c r="P1129" s="6" t="s">
        <v>89</v>
      </c>
      <c r="Q1129" s="6" t="s">
        <v>53</v>
      </c>
      <c r="R1129" s="6" t="s">
        <v>54</v>
      </c>
      <c r="S1129" s="6" t="s">
        <v>55</v>
      </c>
      <c r="T1129" s="6" t="s">
        <v>56</v>
      </c>
      <c r="U1129" s="6">
        <v>21</v>
      </c>
      <c r="V1129" s="6" t="s">
        <v>966</v>
      </c>
      <c r="W1129" s="6" t="s">
        <v>58</v>
      </c>
      <c r="X1129" s="6" t="s">
        <v>11301</v>
      </c>
      <c r="Y1129" s="8"/>
      <c r="Z1129" s="8"/>
      <c r="AA1129" s="6" t="s">
        <v>10925</v>
      </c>
      <c r="AB1129" s="6">
        <v>2023</v>
      </c>
      <c r="AC1129" s="8"/>
      <c r="AD1129" s="6">
        <v>1</v>
      </c>
      <c r="AE1129" s="8"/>
    </row>
    <row r="1130" spans="1:31" ht="64.5" x14ac:dyDescent="0.25">
      <c r="A1130" s="6">
        <v>1074</v>
      </c>
      <c r="B1130" s="6">
        <v>2021111067</v>
      </c>
      <c r="C1130" s="6" t="s">
        <v>3837</v>
      </c>
      <c r="D1130" s="6" t="s">
        <v>3829</v>
      </c>
      <c r="E1130" s="6" t="s">
        <v>93</v>
      </c>
      <c r="F1130" s="6">
        <v>6.5</v>
      </c>
      <c r="G1130" s="6" t="s">
        <v>139</v>
      </c>
      <c r="H1130" s="6">
        <v>46</v>
      </c>
      <c r="I1130" s="6">
        <v>49.5</v>
      </c>
      <c r="J1130" s="6">
        <v>52.5</v>
      </c>
      <c r="K1130" s="6" t="s">
        <v>35</v>
      </c>
      <c r="L1130" s="6">
        <v>3.19</v>
      </c>
      <c r="M1130" s="8"/>
      <c r="N1130" s="6" t="s">
        <v>88</v>
      </c>
      <c r="O1130" s="8"/>
      <c r="P1130" s="6" t="s">
        <v>89</v>
      </c>
      <c r="Q1130" s="6" t="s">
        <v>53</v>
      </c>
      <c r="R1130" s="6" t="s">
        <v>95</v>
      </c>
      <c r="S1130" s="6" t="s">
        <v>40</v>
      </c>
      <c r="T1130" s="6" t="s">
        <v>56</v>
      </c>
      <c r="U1130" s="6">
        <v>20</v>
      </c>
      <c r="V1130" s="6" t="s">
        <v>966</v>
      </c>
      <c r="W1130" s="6" t="s">
        <v>58</v>
      </c>
      <c r="X1130" s="6" t="s">
        <v>3838</v>
      </c>
      <c r="Y1130" s="8"/>
      <c r="Z1130" s="8"/>
      <c r="AA1130" s="6" t="s">
        <v>12067</v>
      </c>
      <c r="AB1130" s="6">
        <v>2023</v>
      </c>
      <c r="AC1130" s="8"/>
      <c r="AD1130" s="6">
        <v>2</v>
      </c>
      <c r="AE1130" s="8"/>
    </row>
    <row r="1131" spans="1:31" ht="64.5" x14ac:dyDescent="0.25">
      <c r="A1131" s="6">
        <v>1145</v>
      </c>
      <c r="B1131" s="6">
        <v>2020091394</v>
      </c>
      <c r="C1131" s="6" t="s">
        <v>4117</v>
      </c>
      <c r="D1131" s="6" t="s">
        <v>4114</v>
      </c>
      <c r="E1131" s="6" t="s">
        <v>47</v>
      </c>
      <c r="F1131" s="8"/>
      <c r="G1131" s="8"/>
      <c r="H1131" s="6">
        <v>67</v>
      </c>
      <c r="I1131" s="8"/>
      <c r="J1131" s="8"/>
      <c r="K1131" s="6" t="s">
        <v>35</v>
      </c>
      <c r="L1131" s="6">
        <v>2.79</v>
      </c>
      <c r="M1131" s="8"/>
      <c r="N1131" s="6" t="s">
        <v>1452</v>
      </c>
      <c r="O1131" s="8"/>
      <c r="P1131" s="6" t="s">
        <v>353</v>
      </c>
      <c r="Q1131" s="6" t="s">
        <v>38</v>
      </c>
      <c r="R1131" s="6" t="s">
        <v>54</v>
      </c>
      <c r="S1131" s="6" t="s">
        <v>40</v>
      </c>
      <c r="T1131" s="6" t="s">
        <v>56</v>
      </c>
      <c r="U1131" s="6">
        <v>20</v>
      </c>
      <c r="V1131" s="6" t="s">
        <v>966</v>
      </c>
      <c r="W1131" s="6" t="s">
        <v>58</v>
      </c>
      <c r="X1131" s="6" t="s">
        <v>4118</v>
      </c>
      <c r="Y1131" s="6" t="s">
        <v>4119</v>
      </c>
      <c r="Z1131" s="6" t="s">
        <v>4120</v>
      </c>
      <c r="AA1131" s="6" t="s">
        <v>12067</v>
      </c>
      <c r="AB1131" s="6">
        <v>2023</v>
      </c>
      <c r="AC1131" s="8"/>
      <c r="AD1131" s="6">
        <v>2</v>
      </c>
      <c r="AE1131" s="8"/>
    </row>
    <row r="1132" spans="1:31" ht="51.75" x14ac:dyDescent="0.25">
      <c r="A1132" s="6">
        <v>1308</v>
      </c>
      <c r="B1132" s="6">
        <v>2021071171</v>
      </c>
      <c r="C1132" s="6" t="s">
        <v>2554</v>
      </c>
      <c r="D1132" s="6" t="s">
        <v>4736</v>
      </c>
      <c r="E1132" s="6" t="s">
        <v>176</v>
      </c>
      <c r="F1132" s="6">
        <v>12</v>
      </c>
      <c r="G1132" s="6" t="s">
        <v>34</v>
      </c>
      <c r="H1132" s="6">
        <v>74</v>
      </c>
      <c r="I1132" s="6">
        <v>74</v>
      </c>
      <c r="J1132" s="6">
        <v>86</v>
      </c>
      <c r="K1132" s="6" t="s">
        <v>35</v>
      </c>
      <c r="L1132" s="6">
        <v>3.69</v>
      </c>
      <c r="M1132" s="8"/>
      <c r="N1132" s="6" t="s">
        <v>272</v>
      </c>
      <c r="O1132" s="6" t="s">
        <v>80</v>
      </c>
      <c r="P1132" s="6" t="s">
        <v>64</v>
      </c>
      <c r="Q1132" s="6" t="s">
        <v>65</v>
      </c>
      <c r="R1132" s="6" t="s">
        <v>179</v>
      </c>
      <c r="S1132" s="6" t="s">
        <v>55</v>
      </c>
      <c r="T1132" s="6" t="s">
        <v>56</v>
      </c>
      <c r="U1132" s="6">
        <v>38</v>
      </c>
      <c r="V1132" s="6" t="s">
        <v>966</v>
      </c>
      <c r="W1132" s="6" t="s">
        <v>58</v>
      </c>
      <c r="X1132" s="6" t="s">
        <v>4746</v>
      </c>
      <c r="Y1132" s="6" t="s">
        <v>4747</v>
      </c>
      <c r="Z1132" s="6" t="s">
        <v>4748</v>
      </c>
      <c r="AA1132" s="6" t="s">
        <v>12067</v>
      </c>
      <c r="AB1132" s="6">
        <v>2023</v>
      </c>
      <c r="AC1132" s="8"/>
      <c r="AD1132" s="6">
        <v>2</v>
      </c>
      <c r="AE1132" s="8"/>
    </row>
    <row r="1133" spans="1:31" ht="64.5" x14ac:dyDescent="0.25">
      <c r="A1133" s="6">
        <v>1439</v>
      </c>
      <c r="B1133" s="6">
        <v>2020081132</v>
      </c>
      <c r="C1133" s="6" t="s">
        <v>5223</v>
      </c>
      <c r="D1133" s="6" t="s">
        <v>5219</v>
      </c>
      <c r="E1133" s="6" t="s">
        <v>47</v>
      </c>
      <c r="F1133" s="6">
        <v>9</v>
      </c>
      <c r="G1133" s="6" t="s">
        <v>34</v>
      </c>
      <c r="H1133" s="6">
        <v>80</v>
      </c>
      <c r="I1133" s="6">
        <v>80.5</v>
      </c>
      <c r="J1133" s="6">
        <v>89</v>
      </c>
      <c r="K1133" s="6" t="s">
        <v>35</v>
      </c>
      <c r="L1133" s="6">
        <v>3.51</v>
      </c>
      <c r="M1133" s="8"/>
      <c r="N1133" s="6" t="s">
        <v>88</v>
      </c>
      <c r="O1133" s="6" t="s">
        <v>51</v>
      </c>
      <c r="P1133" s="6" t="s">
        <v>89</v>
      </c>
      <c r="Q1133" s="6" t="s">
        <v>53</v>
      </c>
      <c r="R1133" s="6" t="s">
        <v>109</v>
      </c>
      <c r="S1133" s="6" t="s">
        <v>40</v>
      </c>
      <c r="T1133" s="6" t="s">
        <v>56</v>
      </c>
      <c r="U1133" s="6">
        <v>32</v>
      </c>
      <c r="V1133" s="6" t="s">
        <v>966</v>
      </c>
      <c r="W1133" s="6" t="s">
        <v>58</v>
      </c>
      <c r="X1133" s="6" t="s">
        <v>5224</v>
      </c>
      <c r="Y1133" s="6" t="s">
        <v>5225</v>
      </c>
      <c r="Z1133" s="6" t="s">
        <v>5226</v>
      </c>
      <c r="AA1133" s="6" t="s">
        <v>12067</v>
      </c>
      <c r="AB1133" s="6">
        <v>2023</v>
      </c>
      <c r="AC1133" s="8"/>
      <c r="AD1133" s="6">
        <v>2</v>
      </c>
      <c r="AE1133" s="8"/>
    </row>
    <row r="1134" spans="1:31" ht="64.5" x14ac:dyDescent="0.25">
      <c r="A1134" s="6">
        <v>1485</v>
      </c>
      <c r="B1134" s="6">
        <v>2020061025</v>
      </c>
      <c r="C1134" s="6" t="s">
        <v>5357</v>
      </c>
      <c r="D1134" s="6" t="s">
        <v>5325</v>
      </c>
      <c r="E1134" s="6" t="s">
        <v>47</v>
      </c>
      <c r="F1134" s="6">
        <v>6.5</v>
      </c>
      <c r="G1134" s="6" t="s">
        <v>139</v>
      </c>
      <c r="H1134" s="6">
        <v>61</v>
      </c>
      <c r="I1134" s="6">
        <v>61.5</v>
      </c>
      <c r="J1134" s="6">
        <v>67.5</v>
      </c>
      <c r="K1134" s="6" t="s">
        <v>35</v>
      </c>
      <c r="L1134" s="6">
        <v>3.66</v>
      </c>
      <c r="M1134" s="8"/>
      <c r="N1134" s="6" t="s">
        <v>88</v>
      </c>
      <c r="O1134" s="8"/>
      <c r="P1134" s="6" t="s">
        <v>89</v>
      </c>
      <c r="Q1134" s="6" t="s">
        <v>53</v>
      </c>
      <c r="R1134" s="6" t="s">
        <v>54</v>
      </c>
      <c r="S1134" s="6" t="s">
        <v>40</v>
      </c>
      <c r="T1134" s="6" t="s">
        <v>56</v>
      </c>
      <c r="U1134" s="6">
        <v>22</v>
      </c>
      <c r="V1134" s="6" t="s">
        <v>966</v>
      </c>
      <c r="W1134" s="6" t="s">
        <v>58</v>
      </c>
      <c r="X1134" s="6" t="s">
        <v>5358</v>
      </c>
      <c r="Y1134" s="6" t="s">
        <v>5359</v>
      </c>
      <c r="Z1134" s="6" t="s">
        <v>5360</v>
      </c>
      <c r="AA1134" s="6" t="s">
        <v>12067</v>
      </c>
      <c r="AB1134" s="6">
        <v>2023</v>
      </c>
      <c r="AC1134" s="8"/>
      <c r="AD1134" s="6">
        <v>2</v>
      </c>
      <c r="AE1134" s="8"/>
    </row>
    <row r="1135" spans="1:31" ht="64.5" x14ac:dyDescent="0.25">
      <c r="A1135" s="6">
        <v>1709</v>
      </c>
      <c r="B1135" s="6">
        <v>2017071077</v>
      </c>
      <c r="C1135" s="6" t="s">
        <v>1223</v>
      </c>
      <c r="D1135" s="6" t="s">
        <v>6069</v>
      </c>
      <c r="E1135" s="6" t="s">
        <v>93</v>
      </c>
      <c r="F1135" s="6">
        <v>3</v>
      </c>
      <c r="G1135" s="6" t="s">
        <v>71</v>
      </c>
      <c r="H1135" s="6">
        <v>137</v>
      </c>
      <c r="I1135" s="6">
        <v>142.5</v>
      </c>
      <c r="J1135" s="6">
        <v>140</v>
      </c>
      <c r="K1135" s="6" t="s">
        <v>35</v>
      </c>
      <c r="L1135" s="6">
        <v>2.59</v>
      </c>
      <c r="M1135" s="8"/>
      <c r="N1135" s="6" t="s">
        <v>88</v>
      </c>
      <c r="O1135" s="8"/>
      <c r="P1135" s="6" t="s">
        <v>89</v>
      </c>
      <c r="Q1135" s="6" t="s">
        <v>53</v>
      </c>
      <c r="R1135" s="6" t="s">
        <v>260</v>
      </c>
      <c r="S1135" s="6" t="s">
        <v>40</v>
      </c>
      <c r="T1135" s="6" t="s">
        <v>56</v>
      </c>
      <c r="U1135" s="6">
        <v>24</v>
      </c>
      <c r="V1135" s="6" t="s">
        <v>966</v>
      </c>
      <c r="W1135" s="6" t="s">
        <v>58</v>
      </c>
      <c r="X1135" s="6" t="s">
        <v>15622</v>
      </c>
      <c r="Y1135" s="6" t="s">
        <v>15623</v>
      </c>
      <c r="Z1135" s="6" t="s">
        <v>15624</v>
      </c>
      <c r="AA1135" s="6" t="s">
        <v>10925</v>
      </c>
      <c r="AB1135" s="6">
        <v>2023</v>
      </c>
      <c r="AC1135" s="8"/>
      <c r="AD1135" s="6">
        <v>1</v>
      </c>
      <c r="AE1135" s="8"/>
    </row>
    <row r="1136" spans="1:31" ht="64.5" x14ac:dyDescent="0.25">
      <c r="A1136" s="6">
        <v>1992</v>
      </c>
      <c r="B1136" s="6">
        <v>2019071045</v>
      </c>
      <c r="C1136" s="6" t="s">
        <v>239</v>
      </c>
      <c r="D1136" s="6" t="s">
        <v>6995</v>
      </c>
      <c r="E1136" s="6" t="s">
        <v>47</v>
      </c>
      <c r="F1136" s="6">
        <v>0</v>
      </c>
      <c r="G1136" s="6" t="s">
        <v>71</v>
      </c>
      <c r="H1136" s="6">
        <v>137</v>
      </c>
      <c r="I1136" s="6">
        <v>137.5</v>
      </c>
      <c r="J1136" s="6">
        <v>137</v>
      </c>
      <c r="K1136" s="6" t="s">
        <v>35</v>
      </c>
      <c r="L1136" s="6">
        <v>3.28</v>
      </c>
      <c r="M1136" s="8"/>
      <c r="N1136" s="6" t="s">
        <v>88</v>
      </c>
      <c r="O1136" s="6" t="s">
        <v>603</v>
      </c>
      <c r="P1136" s="6" t="s">
        <v>89</v>
      </c>
      <c r="Q1136" s="6" t="s">
        <v>53</v>
      </c>
      <c r="R1136" s="6" t="s">
        <v>54</v>
      </c>
      <c r="S1136" s="6" t="s">
        <v>40</v>
      </c>
      <c r="T1136" s="6" t="s">
        <v>56</v>
      </c>
      <c r="U1136" s="6">
        <v>23</v>
      </c>
      <c r="V1136" s="6" t="s">
        <v>966</v>
      </c>
      <c r="W1136" s="6" t="s">
        <v>58</v>
      </c>
      <c r="X1136" s="6" t="s">
        <v>15609</v>
      </c>
      <c r="Y1136" s="6" t="s">
        <v>15610</v>
      </c>
      <c r="Z1136" s="6" t="s">
        <v>15611</v>
      </c>
      <c r="AA1136" s="6" t="s">
        <v>12067</v>
      </c>
      <c r="AB1136" s="6">
        <v>2023</v>
      </c>
      <c r="AC1136" s="8"/>
      <c r="AD1136" s="6">
        <v>2</v>
      </c>
      <c r="AE1136" s="9">
        <v>45109</v>
      </c>
    </row>
    <row r="1137" spans="1:31" ht="64.5" x14ac:dyDescent="0.25">
      <c r="A1137" s="6">
        <v>2322</v>
      </c>
      <c r="B1137" s="6">
        <v>2020081583</v>
      </c>
      <c r="C1137" s="6" t="s">
        <v>432</v>
      </c>
      <c r="D1137" s="6" t="s">
        <v>15631</v>
      </c>
      <c r="E1137" s="6" t="s">
        <v>93</v>
      </c>
      <c r="F1137" s="6">
        <v>5</v>
      </c>
      <c r="G1137" s="6" t="s">
        <v>71</v>
      </c>
      <c r="H1137" s="6">
        <v>111</v>
      </c>
      <c r="I1137" s="6">
        <v>111.5</v>
      </c>
      <c r="J1137" s="6">
        <v>116</v>
      </c>
      <c r="K1137" s="6" t="s">
        <v>35</v>
      </c>
      <c r="L1137" s="6">
        <v>3.57</v>
      </c>
      <c r="M1137" s="8"/>
      <c r="N1137" s="6" t="s">
        <v>88</v>
      </c>
      <c r="O1137" s="6" t="s">
        <v>51</v>
      </c>
      <c r="P1137" s="6" t="s">
        <v>89</v>
      </c>
      <c r="Q1137" s="6" t="s">
        <v>53</v>
      </c>
      <c r="R1137" s="6" t="s">
        <v>95</v>
      </c>
      <c r="S1137" s="6" t="s">
        <v>40</v>
      </c>
      <c r="T1137" s="6" t="s">
        <v>56</v>
      </c>
      <c r="U1137" s="6">
        <v>21</v>
      </c>
      <c r="V1137" s="6" t="s">
        <v>966</v>
      </c>
      <c r="W1137" s="6" t="s">
        <v>58</v>
      </c>
      <c r="X1137" s="6" t="s">
        <v>15632</v>
      </c>
      <c r="Y1137" s="6" t="s">
        <v>15633</v>
      </c>
      <c r="Z1137" s="6" t="s">
        <v>15634</v>
      </c>
      <c r="AA1137" s="6" t="s">
        <v>12067</v>
      </c>
      <c r="AB1137" s="6">
        <v>2023</v>
      </c>
      <c r="AC1137" s="8"/>
      <c r="AD1137" s="6">
        <v>2</v>
      </c>
      <c r="AE1137" s="8"/>
    </row>
    <row r="1138" spans="1:31" ht="64.5" x14ac:dyDescent="0.25">
      <c r="A1138" s="6">
        <v>2396</v>
      </c>
      <c r="B1138" s="6">
        <v>2020061013</v>
      </c>
      <c r="C1138" s="6" t="s">
        <v>3220</v>
      </c>
      <c r="D1138" s="6" t="s">
        <v>8497</v>
      </c>
      <c r="E1138" s="6" t="s">
        <v>93</v>
      </c>
      <c r="F1138" s="6">
        <v>5</v>
      </c>
      <c r="G1138" s="6" t="s">
        <v>71</v>
      </c>
      <c r="H1138" s="6">
        <v>114</v>
      </c>
      <c r="I1138" s="6">
        <v>114.5</v>
      </c>
      <c r="J1138" s="6">
        <v>119</v>
      </c>
      <c r="K1138" s="6" t="s">
        <v>35</v>
      </c>
      <c r="L1138" s="6">
        <v>3.01</v>
      </c>
      <c r="M1138" s="8"/>
      <c r="N1138" s="6" t="s">
        <v>88</v>
      </c>
      <c r="O1138" s="6" t="s">
        <v>94</v>
      </c>
      <c r="P1138" s="6" t="s">
        <v>89</v>
      </c>
      <c r="Q1138" s="6" t="s">
        <v>53</v>
      </c>
      <c r="R1138" s="6" t="s">
        <v>260</v>
      </c>
      <c r="S1138" s="6" t="s">
        <v>40</v>
      </c>
      <c r="T1138" s="6" t="s">
        <v>56</v>
      </c>
      <c r="U1138" s="6">
        <v>21</v>
      </c>
      <c r="V1138" s="6" t="s">
        <v>966</v>
      </c>
      <c r="W1138" s="6" t="s">
        <v>58</v>
      </c>
      <c r="X1138" s="6" t="s">
        <v>15625</v>
      </c>
      <c r="Y1138" s="6" t="s">
        <v>15626</v>
      </c>
      <c r="Z1138" s="6" t="s">
        <v>15627</v>
      </c>
      <c r="AA1138" s="6" t="s">
        <v>12067</v>
      </c>
      <c r="AB1138" s="6">
        <v>2023</v>
      </c>
      <c r="AC1138" s="8"/>
      <c r="AD1138" s="6">
        <v>2</v>
      </c>
      <c r="AE1138" s="8"/>
    </row>
    <row r="1139" spans="1:31" ht="64.5" x14ac:dyDescent="0.25">
      <c r="A1139" s="6">
        <v>2411</v>
      </c>
      <c r="B1139" s="6">
        <v>2020091182</v>
      </c>
      <c r="C1139" s="6" t="s">
        <v>165</v>
      </c>
      <c r="D1139" s="6" t="s">
        <v>15591</v>
      </c>
      <c r="E1139" s="6" t="s">
        <v>47</v>
      </c>
      <c r="F1139" s="6">
        <v>6</v>
      </c>
      <c r="G1139" s="6" t="s">
        <v>71</v>
      </c>
      <c r="H1139" s="6">
        <v>108</v>
      </c>
      <c r="I1139" s="6">
        <v>111.5</v>
      </c>
      <c r="J1139" s="6">
        <v>114</v>
      </c>
      <c r="K1139" s="6" t="s">
        <v>35</v>
      </c>
      <c r="L1139" s="6">
        <v>2.75</v>
      </c>
      <c r="M1139" s="8"/>
      <c r="N1139" s="6" t="s">
        <v>88</v>
      </c>
      <c r="O1139" s="8"/>
      <c r="P1139" s="6" t="s">
        <v>89</v>
      </c>
      <c r="Q1139" s="6" t="s">
        <v>53</v>
      </c>
      <c r="R1139" s="6" t="s">
        <v>54</v>
      </c>
      <c r="S1139" s="6" t="s">
        <v>40</v>
      </c>
      <c r="T1139" s="6" t="s">
        <v>130</v>
      </c>
      <c r="U1139" s="6">
        <v>39</v>
      </c>
      <c r="V1139" s="6" t="s">
        <v>966</v>
      </c>
      <c r="W1139" s="6" t="s">
        <v>58</v>
      </c>
      <c r="X1139" s="6" t="s">
        <v>15592</v>
      </c>
      <c r="Y1139" s="6" t="s">
        <v>15593</v>
      </c>
      <c r="Z1139" s="6" t="s">
        <v>15594</v>
      </c>
      <c r="AA1139" s="6" t="s">
        <v>12067</v>
      </c>
      <c r="AB1139" s="6">
        <v>2023</v>
      </c>
      <c r="AC1139" s="8"/>
      <c r="AD1139" s="6">
        <v>2</v>
      </c>
      <c r="AE1139" s="8"/>
    </row>
    <row r="1140" spans="1:31" ht="51.75" x14ac:dyDescent="0.25">
      <c r="A1140" s="6">
        <v>2448</v>
      </c>
      <c r="B1140" s="6">
        <v>2015110013</v>
      </c>
      <c r="C1140" s="6" t="s">
        <v>3031</v>
      </c>
      <c r="D1140" s="6" t="s">
        <v>8661</v>
      </c>
      <c r="E1140" s="6" t="s">
        <v>93</v>
      </c>
      <c r="F1140" s="6">
        <v>15</v>
      </c>
      <c r="G1140" s="6" t="s">
        <v>71</v>
      </c>
      <c r="H1140" s="6">
        <v>114</v>
      </c>
      <c r="I1140" s="6">
        <v>117</v>
      </c>
      <c r="J1140" s="6">
        <v>129</v>
      </c>
      <c r="K1140" s="6" t="s">
        <v>35</v>
      </c>
      <c r="L1140" s="6">
        <v>3.54</v>
      </c>
      <c r="M1140" s="8"/>
      <c r="N1140" s="6" t="s">
        <v>313</v>
      </c>
      <c r="O1140" s="8"/>
      <c r="P1140" s="6" t="s">
        <v>64</v>
      </c>
      <c r="Q1140" s="6" t="s">
        <v>65</v>
      </c>
      <c r="R1140" s="6" t="s">
        <v>95</v>
      </c>
      <c r="S1140" s="6" t="s">
        <v>40</v>
      </c>
      <c r="T1140" s="6" t="s">
        <v>56</v>
      </c>
      <c r="U1140" s="6">
        <v>26</v>
      </c>
      <c r="V1140" s="6" t="s">
        <v>966</v>
      </c>
      <c r="W1140" s="6" t="s">
        <v>58</v>
      </c>
      <c r="X1140" s="6" t="s">
        <v>15635</v>
      </c>
      <c r="Y1140" s="6" t="s">
        <v>15636</v>
      </c>
      <c r="Z1140" s="8"/>
      <c r="AA1140" s="6" t="s">
        <v>10925</v>
      </c>
      <c r="AB1140" s="6">
        <v>2023</v>
      </c>
      <c r="AC1140" s="8"/>
      <c r="AD1140" s="6">
        <v>1</v>
      </c>
      <c r="AE1140" s="9">
        <v>45109</v>
      </c>
    </row>
    <row r="1141" spans="1:31" ht="64.5" x14ac:dyDescent="0.25">
      <c r="A1141" s="6">
        <v>2452</v>
      </c>
      <c r="B1141" s="6">
        <v>2020051030</v>
      </c>
      <c r="C1141" s="6" t="s">
        <v>11364</v>
      </c>
      <c r="D1141" s="6" t="s">
        <v>15584</v>
      </c>
      <c r="E1141" s="6" t="s">
        <v>47</v>
      </c>
      <c r="F1141" s="6">
        <v>8</v>
      </c>
      <c r="G1141" s="6" t="s">
        <v>71</v>
      </c>
      <c r="H1141" s="6">
        <v>114</v>
      </c>
      <c r="I1141" s="6">
        <v>117.5</v>
      </c>
      <c r="J1141" s="6">
        <v>122</v>
      </c>
      <c r="K1141" s="6" t="s">
        <v>35</v>
      </c>
      <c r="L1141" s="6">
        <v>2.68</v>
      </c>
      <c r="M1141" s="8"/>
      <c r="N1141" s="6" t="s">
        <v>88</v>
      </c>
      <c r="O1141" s="6" t="s">
        <v>51</v>
      </c>
      <c r="P1141" s="6" t="s">
        <v>89</v>
      </c>
      <c r="Q1141" s="6" t="s">
        <v>53</v>
      </c>
      <c r="R1141" s="6" t="s">
        <v>109</v>
      </c>
      <c r="S1141" s="6" t="s">
        <v>40</v>
      </c>
      <c r="T1141" s="6" t="s">
        <v>130</v>
      </c>
      <c r="U1141" s="6">
        <v>43</v>
      </c>
      <c r="V1141" s="6" t="s">
        <v>966</v>
      </c>
      <c r="W1141" s="6" t="s">
        <v>58</v>
      </c>
      <c r="X1141" s="6" t="s">
        <v>15585</v>
      </c>
      <c r="Y1141" s="6" t="s">
        <v>15586</v>
      </c>
      <c r="Z1141" s="6" t="s">
        <v>15587</v>
      </c>
      <c r="AA1141" s="6" t="s">
        <v>12067</v>
      </c>
      <c r="AB1141" s="6">
        <v>2023</v>
      </c>
      <c r="AC1141" s="8"/>
      <c r="AD1141" s="6">
        <v>2</v>
      </c>
      <c r="AE1141" s="8"/>
    </row>
    <row r="1142" spans="1:31" ht="64.5" x14ac:dyDescent="0.25">
      <c r="A1142" s="6">
        <v>972</v>
      </c>
      <c r="B1142" s="6">
        <v>2018041015</v>
      </c>
      <c r="C1142" s="6" t="s">
        <v>4756</v>
      </c>
      <c r="D1142" s="6" t="s">
        <v>15646</v>
      </c>
      <c r="E1142" s="6" t="s">
        <v>47</v>
      </c>
      <c r="F1142" s="6">
        <v>3</v>
      </c>
      <c r="G1142" s="6" t="s">
        <v>71</v>
      </c>
      <c r="H1142" s="6">
        <v>126</v>
      </c>
      <c r="I1142" s="6">
        <v>134</v>
      </c>
      <c r="J1142" s="6">
        <v>129</v>
      </c>
      <c r="K1142" s="6" t="s">
        <v>35</v>
      </c>
      <c r="L1142" s="6">
        <v>2.75</v>
      </c>
      <c r="M1142" s="8"/>
      <c r="N1142" s="6" t="s">
        <v>146</v>
      </c>
      <c r="O1142" s="6" t="s">
        <v>134</v>
      </c>
      <c r="P1142" s="6" t="s">
        <v>147</v>
      </c>
      <c r="Q1142" s="6" t="s">
        <v>148</v>
      </c>
      <c r="R1142" s="6" t="s">
        <v>109</v>
      </c>
      <c r="S1142" s="6" t="s">
        <v>40</v>
      </c>
      <c r="T1142" s="6" t="s">
        <v>130</v>
      </c>
      <c r="U1142" s="6">
        <v>39</v>
      </c>
      <c r="V1142" s="6" t="s">
        <v>1580</v>
      </c>
      <c r="W1142" s="6" t="s">
        <v>58</v>
      </c>
      <c r="X1142" s="6" t="s">
        <v>15647</v>
      </c>
      <c r="Y1142" s="6" t="s">
        <v>15648</v>
      </c>
      <c r="Z1142" s="6" t="s">
        <v>15649</v>
      </c>
      <c r="AA1142" s="6" t="s">
        <v>10925</v>
      </c>
      <c r="AB1142" s="6">
        <v>2023</v>
      </c>
      <c r="AC1142" s="8"/>
      <c r="AD1142" s="6">
        <v>1</v>
      </c>
      <c r="AE1142" s="8"/>
    </row>
    <row r="1143" spans="1:31" ht="64.5" x14ac:dyDescent="0.25">
      <c r="A1143" s="6">
        <v>2574</v>
      </c>
      <c r="B1143" s="6">
        <v>2021111021</v>
      </c>
      <c r="C1143" s="6" t="s">
        <v>9025</v>
      </c>
      <c r="D1143" s="6" t="s">
        <v>3658</v>
      </c>
      <c r="E1143" s="6" t="s">
        <v>47</v>
      </c>
      <c r="F1143" s="6">
        <v>14</v>
      </c>
      <c r="G1143" s="6" t="s">
        <v>139</v>
      </c>
      <c r="H1143" s="6">
        <v>46</v>
      </c>
      <c r="I1143" s="6">
        <v>46</v>
      </c>
      <c r="J1143" s="6">
        <v>60</v>
      </c>
      <c r="K1143" s="6" t="s">
        <v>35</v>
      </c>
      <c r="L1143" s="6">
        <v>3.39</v>
      </c>
      <c r="M1143" s="8"/>
      <c r="N1143" s="6" t="s">
        <v>358</v>
      </c>
      <c r="O1143" s="6" t="s">
        <v>51</v>
      </c>
      <c r="P1143" s="6" t="s">
        <v>52</v>
      </c>
      <c r="Q1143" s="6" t="s">
        <v>53</v>
      </c>
      <c r="R1143" s="6" t="s">
        <v>54</v>
      </c>
      <c r="S1143" s="6" t="s">
        <v>55</v>
      </c>
      <c r="T1143" s="6" t="s">
        <v>56</v>
      </c>
      <c r="U1143" s="6">
        <v>21</v>
      </c>
      <c r="V1143" s="6" t="s">
        <v>1580</v>
      </c>
      <c r="W1143" s="6" t="s">
        <v>58</v>
      </c>
      <c r="X1143" s="6" t="s">
        <v>9026</v>
      </c>
      <c r="Y1143" s="8"/>
      <c r="Z1143" s="8"/>
      <c r="AA1143" s="6" t="s">
        <v>10925</v>
      </c>
      <c r="AB1143" s="6">
        <v>2023</v>
      </c>
      <c r="AC1143" s="8"/>
      <c r="AD1143" s="6">
        <v>1</v>
      </c>
      <c r="AE1143" s="8"/>
    </row>
    <row r="1144" spans="1:31" ht="64.5" x14ac:dyDescent="0.25">
      <c r="A1144" s="6">
        <v>3095</v>
      </c>
      <c r="B1144" s="6">
        <v>2022081127</v>
      </c>
      <c r="C1144" s="6" t="s">
        <v>2685</v>
      </c>
      <c r="D1144" s="6" t="s">
        <v>10750</v>
      </c>
      <c r="E1144" s="6" t="s">
        <v>47</v>
      </c>
      <c r="F1144" s="6">
        <v>12</v>
      </c>
      <c r="G1144" s="6" t="s">
        <v>78</v>
      </c>
      <c r="H1144" s="6">
        <v>18</v>
      </c>
      <c r="I1144" s="6">
        <v>18</v>
      </c>
      <c r="J1144" s="6">
        <v>30</v>
      </c>
      <c r="K1144" s="6" t="s">
        <v>35</v>
      </c>
      <c r="L1144" s="6">
        <v>2.36</v>
      </c>
      <c r="M1144" s="6" t="s">
        <v>49</v>
      </c>
      <c r="N1144" s="6" t="s">
        <v>216</v>
      </c>
      <c r="O1144" s="6" t="s">
        <v>134</v>
      </c>
      <c r="P1144" s="6" t="s">
        <v>147</v>
      </c>
      <c r="Q1144" s="6" t="s">
        <v>148</v>
      </c>
      <c r="R1144" s="6" t="s">
        <v>54</v>
      </c>
      <c r="S1144" s="6" t="s">
        <v>40</v>
      </c>
      <c r="T1144" s="8"/>
      <c r="U1144" s="6">
        <v>19</v>
      </c>
      <c r="V1144" s="6" t="s">
        <v>1580</v>
      </c>
      <c r="W1144" s="6" t="s">
        <v>58</v>
      </c>
      <c r="X1144" s="6" t="s">
        <v>20811</v>
      </c>
      <c r="Y1144" s="6" t="s">
        <v>20812</v>
      </c>
      <c r="Z1144" s="6" t="s">
        <v>20813</v>
      </c>
      <c r="AA1144" s="6" t="s">
        <v>10925</v>
      </c>
      <c r="AB1144" s="6">
        <v>2023</v>
      </c>
      <c r="AC1144" s="8"/>
      <c r="AD1144" s="6">
        <v>1</v>
      </c>
      <c r="AE1144" s="8"/>
    </row>
    <row r="1145" spans="1:31" ht="64.5" x14ac:dyDescent="0.25">
      <c r="A1145" s="6">
        <v>1717</v>
      </c>
      <c r="B1145" s="6">
        <v>2017111012</v>
      </c>
      <c r="C1145" s="6" t="s">
        <v>15021</v>
      </c>
      <c r="D1145" s="6" t="s">
        <v>15651</v>
      </c>
      <c r="E1145" s="6" t="s">
        <v>47</v>
      </c>
      <c r="F1145" s="6">
        <v>17</v>
      </c>
      <c r="G1145" s="6" t="s">
        <v>71</v>
      </c>
      <c r="H1145" s="6">
        <v>129</v>
      </c>
      <c r="I1145" s="6">
        <v>129</v>
      </c>
      <c r="J1145" s="6">
        <v>146</v>
      </c>
      <c r="K1145" s="6" t="s">
        <v>35</v>
      </c>
      <c r="L1145" s="6">
        <v>3.17</v>
      </c>
      <c r="M1145" s="8"/>
      <c r="N1145" s="6" t="s">
        <v>3637</v>
      </c>
      <c r="O1145" s="6" t="s">
        <v>3559</v>
      </c>
      <c r="P1145" s="6" t="s">
        <v>73</v>
      </c>
      <c r="Q1145" s="6" t="s">
        <v>38</v>
      </c>
      <c r="R1145" s="6" t="s">
        <v>54</v>
      </c>
      <c r="S1145" s="6" t="s">
        <v>40</v>
      </c>
      <c r="T1145" s="6" t="s">
        <v>130</v>
      </c>
      <c r="U1145" s="6">
        <v>27</v>
      </c>
      <c r="V1145" s="6" t="s">
        <v>15652</v>
      </c>
      <c r="W1145" s="6" t="s">
        <v>58</v>
      </c>
      <c r="X1145" s="6" t="s">
        <v>15653</v>
      </c>
      <c r="Y1145" s="8"/>
      <c r="Z1145" s="6" t="s">
        <v>15654</v>
      </c>
      <c r="AA1145" s="6" t="s">
        <v>10925</v>
      </c>
      <c r="AB1145" s="6">
        <v>2023</v>
      </c>
      <c r="AC1145" s="8"/>
      <c r="AD1145" s="6">
        <v>1</v>
      </c>
      <c r="AE1145" s="9">
        <v>45109</v>
      </c>
    </row>
    <row r="1146" spans="1:31" ht="64.5" x14ac:dyDescent="0.25">
      <c r="A1146" s="6">
        <v>1956</v>
      </c>
      <c r="B1146" s="6">
        <v>2019071055</v>
      </c>
      <c r="C1146" s="6" t="s">
        <v>2323</v>
      </c>
      <c r="D1146" s="6" t="s">
        <v>6922</v>
      </c>
      <c r="E1146" s="6" t="s">
        <v>47</v>
      </c>
      <c r="F1146" s="6">
        <v>3</v>
      </c>
      <c r="G1146" s="6" t="s">
        <v>71</v>
      </c>
      <c r="H1146" s="6">
        <v>126</v>
      </c>
      <c r="I1146" s="6">
        <v>128</v>
      </c>
      <c r="J1146" s="6">
        <v>129</v>
      </c>
      <c r="K1146" s="6" t="s">
        <v>35</v>
      </c>
      <c r="L1146" s="6">
        <v>3.43</v>
      </c>
      <c r="M1146" s="8"/>
      <c r="N1146" s="6" t="s">
        <v>500</v>
      </c>
      <c r="O1146" s="6" t="s">
        <v>134</v>
      </c>
      <c r="P1146" s="6" t="s">
        <v>147</v>
      </c>
      <c r="Q1146" s="6" t="s">
        <v>148</v>
      </c>
      <c r="R1146" s="6" t="s">
        <v>54</v>
      </c>
      <c r="S1146" s="6" t="s">
        <v>40</v>
      </c>
      <c r="T1146" s="6" t="s">
        <v>56</v>
      </c>
      <c r="U1146" s="6">
        <v>25</v>
      </c>
      <c r="V1146" s="6" t="s">
        <v>13195</v>
      </c>
      <c r="W1146" s="6" t="s">
        <v>58</v>
      </c>
      <c r="X1146" s="6" t="s">
        <v>15659</v>
      </c>
      <c r="Y1146" s="6" t="s">
        <v>15660</v>
      </c>
      <c r="Z1146" s="6" t="s">
        <v>15661</v>
      </c>
      <c r="AA1146" s="6" t="s">
        <v>10925</v>
      </c>
      <c r="AB1146" s="6">
        <v>2023</v>
      </c>
      <c r="AC1146" s="8"/>
      <c r="AD1146" s="6">
        <v>1</v>
      </c>
      <c r="AE1146" s="9">
        <v>45109</v>
      </c>
    </row>
    <row r="1147" spans="1:31" ht="77.25" x14ac:dyDescent="0.25">
      <c r="A1147" s="6">
        <v>199</v>
      </c>
      <c r="B1147" s="6">
        <v>2019111016</v>
      </c>
      <c r="C1147" s="6" t="s">
        <v>538</v>
      </c>
      <c r="D1147" s="6" t="s">
        <v>950</v>
      </c>
      <c r="E1147" s="6" t="s">
        <v>47</v>
      </c>
      <c r="F1147" s="6">
        <v>8</v>
      </c>
      <c r="G1147" s="6" t="s">
        <v>71</v>
      </c>
      <c r="H1147" s="6">
        <v>99</v>
      </c>
      <c r="I1147" s="6">
        <v>102</v>
      </c>
      <c r="J1147" s="6">
        <v>107</v>
      </c>
      <c r="K1147" s="6" t="s">
        <v>35</v>
      </c>
      <c r="L1147" s="6">
        <v>3.37</v>
      </c>
      <c r="M1147" s="8"/>
      <c r="N1147" s="6" t="s">
        <v>207</v>
      </c>
      <c r="O1147" s="8"/>
      <c r="P1147" s="6" t="s">
        <v>108</v>
      </c>
      <c r="Q1147" s="6" t="s">
        <v>53</v>
      </c>
      <c r="R1147" s="6" t="s">
        <v>54</v>
      </c>
      <c r="S1147" s="6" t="s">
        <v>40</v>
      </c>
      <c r="T1147" s="6" t="s">
        <v>56</v>
      </c>
      <c r="U1147" s="6">
        <v>22</v>
      </c>
      <c r="V1147" s="6" t="s">
        <v>2697</v>
      </c>
      <c r="W1147" s="6" t="s">
        <v>58</v>
      </c>
      <c r="X1147" s="6" t="s">
        <v>15662</v>
      </c>
      <c r="Y1147" s="6" t="s">
        <v>15663</v>
      </c>
      <c r="Z1147" s="6" t="s">
        <v>15664</v>
      </c>
      <c r="AA1147" s="6" t="s">
        <v>12067</v>
      </c>
      <c r="AB1147" s="6">
        <v>2023</v>
      </c>
      <c r="AC1147" s="8"/>
      <c r="AD1147" s="6">
        <v>2</v>
      </c>
      <c r="AE1147" s="8"/>
    </row>
    <row r="1148" spans="1:31" ht="90" x14ac:dyDescent="0.25">
      <c r="A1148" s="6">
        <v>738</v>
      </c>
      <c r="B1148" s="6">
        <v>2019081242</v>
      </c>
      <c r="C1148" s="6" t="s">
        <v>2696</v>
      </c>
      <c r="D1148" s="6" t="s">
        <v>1162</v>
      </c>
      <c r="E1148" s="6" t="s">
        <v>176</v>
      </c>
      <c r="F1148" s="6">
        <v>12</v>
      </c>
      <c r="G1148" s="6" t="s">
        <v>34</v>
      </c>
      <c r="H1148" s="6">
        <v>87</v>
      </c>
      <c r="I1148" s="6">
        <v>90</v>
      </c>
      <c r="J1148" s="6">
        <v>99</v>
      </c>
      <c r="K1148" s="6" t="s">
        <v>35</v>
      </c>
      <c r="L1148" s="6">
        <v>2.94</v>
      </c>
      <c r="M1148" s="8"/>
      <c r="N1148" s="6" t="s">
        <v>12054</v>
      </c>
      <c r="O1148" s="8"/>
      <c r="P1148" s="6" t="s">
        <v>81</v>
      </c>
      <c r="Q1148" s="6" t="s">
        <v>65</v>
      </c>
      <c r="R1148" s="6" t="s">
        <v>179</v>
      </c>
      <c r="S1148" s="6" t="s">
        <v>40</v>
      </c>
      <c r="T1148" s="6" t="s">
        <v>56</v>
      </c>
      <c r="U1148" s="6">
        <v>21</v>
      </c>
      <c r="V1148" s="6" t="s">
        <v>2697</v>
      </c>
      <c r="W1148" s="6" t="s">
        <v>58</v>
      </c>
      <c r="X1148" s="6" t="s">
        <v>2698</v>
      </c>
      <c r="Y1148" s="6" t="s">
        <v>2699</v>
      </c>
      <c r="Z1148" s="6" t="s">
        <v>2700</v>
      </c>
      <c r="AA1148" s="6" t="s">
        <v>12067</v>
      </c>
      <c r="AB1148" s="6">
        <v>2023</v>
      </c>
      <c r="AC1148" s="8"/>
      <c r="AD1148" s="6">
        <v>2</v>
      </c>
      <c r="AE1148" s="8"/>
    </row>
    <row r="1149" spans="1:31" ht="64.5" x14ac:dyDescent="0.25">
      <c r="A1149" s="6">
        <v>880</v>
      </c>
      <c r="B1149" s="6">
        <v>2007080097</v>
      </c>
      <c r="C1149" s="6" t="s">
        <v>15689</v>
      </c>
      <c r="D1149" s="6" t="s">
        <v>15690</v>
      </c>
      <c r="E1149" s="6" t="s">
        <v>176</v>
      </c>
      <c r="F1149" s="6">
        <v>6</v>
      </c>
      <c r="G1149" s="6" t="s">
        <v>71</v>
      </c>
      <c r="H1149" s="6">
        <v>147</v>
      </c>
      <c r="I1149" s="6">
        <v>173</v>
      </c>
      <c r="J1149" s="6">
        <v>153</v>
      </c>
      <c r="K1149" s="6" t="s">
        <v>35</v>
      </c>
      <c r="L1149" s="6">
        <v>2.69</v>
      </c>
      <c r="M1149" s="8"/>
      <c r="N1149" s="6" t="s">
        <v>216</v>
      </c>
      <c r="O1149" s="8"/>
      <c r="P1149" s="6" t="s">
        <v>147</v>
      </c>
      <c r="Q1149" s="6" t="s">
        <v>148</v>
      </c>
      <c r="R1149" s="6" t="s">
        <v>229</v>
      </c>
      <c r="S1149" s="6" t="s">
        <v>55</v>
      </c>
      <c r="T1149" s="6" t="s">
        <v>56</v>
      </c>
      <c r="U1149" s="6">
        <v>36</v>
      </c>
      <c r="V1149" s="6" t="s">
        <v>2697</v>
      </c>
      <c r="W1149" s="6" t="s">
        <v>58</v>
      </c>
      <c r="X1149" s="6" t="s">
        <v>15691</v>
      </c>
      <c r="Y1149" s="6" t="s">
        <v>15692</v>
      </c>
      <c r="Z1149" s="8"/>
      <c r="AA1149" s="6" t="s">
        <v>45</v>
      </c>
      <c r="AB1149" s="6">
        <v>2022</v>
      </c>
      <c r="AC1149" s="8"/>
      <c r="AD1149" s="6">
        <v>3</v>
      </c>
      <c r="AE1149" s="9">
        <v>45109</v>
      </c>
    </row>
    <row r="1150" spans="1:31" ht="64.5" x14ac:dyDescent="0.25">
      <c r="A1150" s="6">
        <v>947</v>
      </c>
      <c r="B1150" s="6">
        <v>2020081361</v>
      </c>
      <c r="C1150" s="6" t="s">
        <v>15665</v>
      </c>
      <c r="D1150" s="6" t="s">
        <v>3368</v>
      </c>
      <c r="E1150" s="6" t="s">
        <v>47</v>
      </c>
      <c r="F1150" s="6">
        <v>5</v>
      </c>
      <c r="G1150" s="6" t="s">
        <v>71</v>
      </c>
      <c r="H1150" s="6">
        <v>117</v>
      </c>
      <c r="I1150" s="6">
        <v>117.5</v>
      </c>
      <c r="J1150" s="6">
        <v>122</v>
      </c>
      <c r="K1150" s="6" t="s">
        <v>35</v>
      </c>
      <c r="L1150" s="6">
        <v>3.18</v>
      </c>
      <c r="M1150" s="8"/>
      <c r="N1150" s="6" t="s">
        <v>88</v>
      </c>
      <c r="O1150" s="6" t="s">
        <v>51</v>
      </c>
      <c r="P1150" s="6" t="s">
        <v>89</v>
      </c>
      <c r="Q1150" s="6" t="s">
        <v>53</v>
      </c>
      <c r="R1150" s="6" t="s">
        <v>54</v>
      </c>
      <c r="S1150" s="6" t="s">
        <v>40</v>
      </c>
      <c r="T1150" s="6" t="s">
        <v>56</v>
      </c>
      <c r="U1150" s="6">
        <v>20</v>
      </c>
      <c r="V1150" s="6" t="s">
        <v>2697</v>
      </c>
      <c r="W1150" s="6" t="s">
        <v>58</v>
      </c>
      <c r="X1150" s="6" t="s">
        <v>15666</v>
      </c>
      <c r="Y1150" s="6" t="s">
        <v>15667</v>
      </c>
      <c r="Z1150" s="6" t="s">
        <v>15668</v>
      </c>
      <c r="AA1150" s="6" t="s">
        <v>12067</v>
      </c>
      <c r="AB1150" s="6">
        <v>2023</v>
      </c>
      <c r="AC1150" s="8"/>
      <c r="AD1150" s="6">
        <v>2</v>
      </c>
      <c r="AE1150" s="8"/>
    </row>
    <row r="1151" spans="1:31" ht="64.5" x14ac:dyDescent="0.25">
      <c r="A1151" s="6">
        <v>1275</v>
      </c>
      <c r="B1151" s="6">
        <v>2019081337</v>
      </c>
      <c r="C1151" s="6" t="s">
        <v>15669</v>
      </c>
      <c r="D1151" s="6" t="s">
        <v>11375</v>
      </c>
      <c r="E1151" s="6" t="s">
        <v>47</v>
      </c>
      <c r="F1151" s="6">
        <v>0</v>
      </c>
      <c r="G1151" s="6" t="s">
        <v>71</v>
      </c>
      <c r="H1151" s="6">
        <v>137</v>
      </c>
      <c r="I1151" s="6">
        <v>141.5</v>
      </c>
      <c r="J1151" s="6">
        <v>137</v>
      </c>
      <c r="K1151" s="6" t="s">
        <v>35</v>
      </c>
      <c r="L1151" s="6">
        <v>3.07</v>
      </c>
      <c r="M1151" s="8"/>
      <c r="N1151" s="6" t="s">
        <v>88</v>
      </c>
      <c r="O1151" s="6" t="s">
        <v>603</v>
      </c>
      <c r="P1151" s="6" t="s">
        <v>89</v>
      </c>
      <c r="Q1151" s="6" t="s">
        <v>53</v>
      </c>
      <c r="R1151" s="6" t="s">
        <v>54</v>
      </c>
      <c r="S1151" s="6" t="s">
        <v>40</v>
      </c>
      <c r="T1151" s="6" t="s">
        <v>56</v>
      </c>
      <c r="U1151" s="6">
        <v>22</v>
      </c>
      <c r="V1151" s="6" t="s">
        <v>2697</v>
      </c>
      <c r="W1151" s="6" t="s">
        <v>58</v>
      </c>
      <c r="X1151" s="6" t="s">
        <v>15670</v>
      </c>
      <c r="Y1151" s="6" t="s">
        <v>15671</v>
      </c>
      <c r="Z1151" s="6" t="s">
        <v>15672</v>
      </c>
      <c r="AA1151" s="6" t="s">
        <v>12067</v>
      </c>
      <c r="AB1151" s="6">
        <v>2023</v>
      </c>
      <c r="AC1151" s="8"/>
      <c r="AD1151" s="6">
        <v>2</v>
      </c>
      <c r="AE1151" s="9">
        <v>45109</v>
      </c>
    </row>
    <row r="1152" spans="1:31" ht="51.75" x14ac:dyDescent="0.25">
      <c r="A1152" s="6">
        <v>1369</v>
      </c>
      <c r="B1152" s="6">
        <v>2019081036</v>
      </c>
      <c r="C1152" s="6" t="s">
        <v>9092</v>
      </c>
      <c r="D1152" s="6" t="s">
        <v>4914</v>
      </c>
      <c r="E1152" s="6" t="s">
        <v>176</v>
      </c>
      <c r="F1152" s="6">
        <v>12</v>
      </c>
      <c r="G1152" s="6" t="s">
        <v>71</v>
      </c>
      <c r="H1152" s="6">
        <v>98</v>
      </c>
      <c r="I1152" s="6">
        <v>101</v>
      </c>
      <c r="J1152" s="6">
        <v>110</v>
      </c>
      <c r="K1152" s="6" t="s">
        <v>35</v>
      </c>
      <c r="L1152" s="6">
        <v>2.74</v>
      </c>
      <c r="M1152" s="8"/>
      <c r="N1152" s="6" t="s">
        <v>272</v>
      </c>
      <c r="O1152" s="8"/>
      <c r="P1152" s="6" t="s">
        <v>64</v>
      </c>
      <c r="Q1152" s="6" t="s">
        <v>65</v>
      </c>
      <c r="R1152" s="6" t="s">
        <v>179</v>
      </c>
      <c r="S1152" s="6" t="s">
        <v>40</v>
      </c>
      <c r="T1152" s="6" t="s">
        <v>56</v>
      </c>
      <c r="U1152" s="6">
        <v>22</v>
      </c>
      <c r="V1152" s="6" t="s">
        <v>2697</v>
      </c>
      <c r="W1152" s="6" t="s">
        <v>58</v>
      </c>
      <c r="X1152" s="6" t="s">
        <v>11399</v>
      </c>
      <c r="Y1152" s="6" t="s">
        <v>11400</v>
      </c>
      <c r="Z1152" s="6" t="s">
        <v>11401</v>
      </c>
      <c r="AA1152" s="6" t="s">
        <v>10925</v>
      </c>
      <c r="AB1152" s="6">
        <v>2023</v>
      </c>
      <c r="AC1152" s="8"/>
      <c r="AD1152" s="6">
        <v>1</v>
      </c>
      <c r="AE1152" s="8"/>
    </row>
    <row r="1153" spans="1:31" ht="90" x14ac:dyDescent="0.25">
      <c r="A1153" s="6">
        <v>1714</v>
      </c>
      <c r="B1153" s="6">
        <v>2014120085</v>
      </c>
      <c r="C1153" s="6" t="s">
        <v>15676</v>
      </c>
      <c r="D1153" s="6" t="s">
        <v>6069</v>
      </c>
      <c r="E1153" s="6" t="s">
        <v>47</v>
      </c>
      <c r="F1153" s="6">
        <v>5</v>
      </c>
      <c r="G1153" s="6" t="s">
        <v>71</v>
      </c>
      <c r="H1153" s="6">
        <v>102</v>
      </c>
      <c r="I1153" s="6">
        <v>112</v>
      </c>
      <c r="J1153" s="6">
        <v>107</v>
      </c>
      <c r="K1153" s="6" t="s">
        <v>35</v>
      </c>
      <c r="L1153" s="6">
        <v>2.48</v>
      </c>
      <c r="M1153" s="8"/>
      <c r="N1153" s="6" t="s">
        <v>302</v>
      </c>
      <c r="O1153" s="8"/>
      <c r="P1153" s="6" t="s">
        <v>81</v>
      </c>
      <c r="Q1153" s="6" t="s">
        <v>65</v>
      </c>
      <c r="R1153" s="6" t="s">
        <v>54</v>
      </c>
      <c r="S1153" s="6" t="s">
        <v>40</v>
      </c>
      <c r="T1153" s="6" t="s">
        <v>56</v>
      </c>
      <c r="U1153" s="6">
        <v>29</v>
      </c>
      <c r="V1153" s="6" t="s">
        <v>2697</v>
      </c>
      <c r="W1153" s="6" t="s">
        <v>58</v>
      </c>
      <c r="X1153" s="6" t="s">
        <v>15677</v>
      </c>
      <c r="Y1153" s="6" t="s">
        <v>15678</v>
      </c>
      <c r="Z1153" s="8"/>
      <c r="AA1153" s="6" t="s">
        <v>45</v>
      </c>
      <c r="AB1153" s="6">
        <v>2022</v>
      </c>
      <c r="AC1153" s="8"/>
      <c r="AD1153" s="6">
        <v>3</v>
      </c>
      <c r="AE1153" s="8"/>
    </row>
    <row r="1154" spans="1:31" ht="77.25" x14ac:dyDescent="0.25">
      <c r="A1154" s="6">
        <v>1865</v>
      </c>
      <c r="B1154" s="6">
        <v>2007110110</v>
      </c>
      <c r="C1154" s="6" t="s">
        <v>5551</v>
      </c>
      <c r="D1154" s="6" t="s">
        <v>6626</v>
      </c>
      <c r="E1154" s="6" t="s">
        <v>47</v>
      </c>
      <c r="F1154" s="6">
        <v>3</v>
      </c>
      <c r="G1154" s="6" t="s">
        <v>71</v>
      </c>
      <c r="H1154" s="6">
        <v>39</v>
      </c>
      <c r="I1154" s="6">
        <v>178</v>
      </c>
      <c r="J1154" s="6">
        <v>42</v>
      </c>
      <c r="K1154" s="6" t="s">
        <v>115</v>
      </c>
      <c r="L1154" s="6">
        <v>3.18</v>
      </c>
      <c r="M1154" s="8"/>
      <c r="N1154" s="6" t="s">
        <v>116</v>
      </c>
      <c r="O1154" s="8"/>
      <c r="P1154" s="6" t="s">
        <v>117</v>
      </c>
      <c r="Q1154" s="6" t="s">
        <v>118</v>
      </c>
      <c r="R1154" s="6" t="s">
        <v>119</v>
      </c>
      <c r="S1154" s="6" t="s">
        <v>40</v>
      </c>
      <c r="T1154" s="6" t="s">
        <v>56</v>
      </c>
      <c r="U1154" s="6">
        <v>45</v>
      </c>
      <c r="V1154" s="6" t="s">
        <v>2697</v>
      </c>
      <c r="W1154" s="6" t="s">
        <v>58</v>
      </c>
      <c r="X1154" s="6" t="s">
        <v>20814</v>
      </c>
      <c r="Y1154" s="6" t="s">
        <v>20815</v>
      </c>
      <c r="Z1154" s="6" t="s">
        <v>20816</v>
      </c>
      <c r="AA1154" s="6" t="s">
        <v>10925</v>
      </c>
      <c r="AB1154" s="6">
        <v>2023</v>
      </c>
      <c r="AC1154" s="8"/>
      <c r="AD1154" s="6">
        <v>1</v>
      </c>
      <c r="AE1154" s="8"/>
    </row>
    <row r="1155" spans="1:31" ht="64.5" x14ac:dyDescent="0.25">
      <c r="A1155" s="6">
        <v>2531</v>
      </c>
      <c r="B1155" s="6">
        <v>2016091035</v>
      </c>
      <c r="C1155" s="6" t="s">
        <v>15679</v>
      </c>
      <c r="D1155" s="6" t="s">
        <v>15680</v>
      </c>
      <c r="E1155" s="6" t="s">
        <v>47</v>
      </c>
      <c r="F1155" s="6">
        <v>11</v>
      </c>
      <c r="G1155" s="6" t="s">
        <v>71</v>
      </c>
      <c r="H1155" s="6">
        <v>128</v>
      </c>
      <c r="I1155" s="6">
        <v>128</v>
      </c>
      <c r="J1155" s="6">
        <v>139</v>
      </c>
      <c r="K1155" s="6" t="s">
        <v>35</v>
      </c>
      <c r="L1155" s="6">
        <v>3.01</v>
      </c>
      <c r="M1155" s="8"/>
      <c r="N1155" s="6" t="s">
        <v>771</v>
      </c>
      <c r="O1155" s="8"/>
      <c r="P1155" s="6" t="s">
        <v>197</v>
      </c>
      <c r="Q1155" s="6" t="s">
        <v>53</v>
      </c>
      <c r="R1155" s="6" t="s">
        <v>54</v>
      </c>
      <c r="S1155" s="6" t="s">
        <v>40</v>
      </c>
      <c r="T1155" s="6" t="s">
        <v>56</v>
      </c>
      <c r="U1155" s="6">
        <v>26</v>
      </c>
      <c r="V1155" s="6" t="s">
        <v>2697</v>
      </c>
      <c r="W1155" s="6" t="s">
        <v>58</v>
      </c>
      <c r="X1155" s="6" t="s">
        <v>15681</v>
      </c>
      <c r="Y1155" s="6" t="s">
        <v>15682</v>
      </c>
      <c r="Z1155" s="6" t="s">
        <v>15683</v>
      </c>
      <c r="AA1155" s="6" t="s">
        <v>10925</v>
      </c>
      <c r="AB1155" s="6">
        <v>2023</v>
      </c>
      <c r="AC1155" s="8"/>
      <c r="AD1155" s="6">
        <v>1</v>
      </c>
      <c r="AE1155" s="8"/>
    </row>
    <row r="1156" spans="1:31" ht="64.5" x14ac:dyDescent="0.25">
      <c r="A1156" s="6">
        <v>2648</v>
      </c>
      <c r="B1156" s="6">
        <v>2019091069</v>
      </c>
      <c r="C1156" s="6" t="s">
        <v>1991</v>
      </c>
      <c r="D1156" s="6" t="s">
        <v>9263</v>
      </c>
      <c r="E1156" s="6" t="s">
        <v>176</v>
      </c>
      <c r="F1156" s="6">
        <v>9</v>
      </c>
      <c r="G1156" s="6" t="s">
        <v>139</v>
      </c>
      <c r="H1156" s="6">
        <v>44</v>
      </c>
      <c r="I1156" s="6">
        <v>44</v>
      </c>
      <c r="J1156" s="6">
        <v>53</v>
      </c>
      <c r="K1156" s="6" t="s">
        <v>35</v>
      </c>
      <c r="L1156" s="6">
        <v>2.34</v>
      </c>
      <c r="M1156" s="6" t="s">
        <v>49</v>
      </c>
      <c r="N1156" s="6" t="s">
        <v>6382</v>
      </c>
      <c r="O1156" s="6" t="s">
        <v>134</v>
      </c>
      <c r="P1156" s="6" t="s">
        <v>353</v>
      </c>
      <c r="Q1156" s="6" t="s">
        <v>38</v>
      </c>
      <c r="R1156" s="6" t="s">
        <v>179</v>
      </c>
      <c r="S1156" s="6" t="s">
        <v>55</v>
      </c>
      <c r="T1156" s="6" t="s">
        <v>56</v>
      </c>
      <c r="U1156" s="6">
        <v>21</v>
      </c>
      <c r="V1156" s="6" t="s">
        <v>2697</v>
      </c>
      <c r="W1156" s="6" t="s">
        <v>58</v>
      </c>
      <c r="X1156" s="6" t="s">
        <v>9264</v>
      </c>
      <c r="Y1156" s="6" t="s">
        <v>9265</v>
      </c>
      <c r="Z1156" s="6" t="s">
        <v>9266</v>
      </c>
      <c r="AA1156" s="6" t="s">
        <v>10925</v>
      </c>
      <c r="AB1156" s="6">
        <v>2023</v>
      </c>
      <c r="AC1156" s="8"/>
      <c r="AD1156" s="6">
        <v>1</v>
      </c>
      <c r="AE1156" s="8"/>
    </row>
    <row r="1157" spans="1:31" ht="90" x14ac:dyDescent="0.25">
      <c r="A1157" s="6">
        <v>2727</v>
      </c>
      <c r="B1157" s="6">
        <v>2019081189</v>
      </c>
      <c r="C1157" s="6" t="s">
        <v>15655</v>
      </c>
      <c r="D1157" s="6" t="s">
        <v>3279</v>
      </c>
      <c r="E1157" s="6" t="s">
        <v>176</v>
      </c>
      <c r="F1157" s="6">
        <v>5</v>
      </c>
      <c r="G1157" s="6" t="s">
        <v>71</v>
      </c>
      <c r="H1157" s="6">
        <v>123</v>
      </c>
      <c r="I1157" s="6">
        <v>131</v>
      </c>
      <c r="J1157" s="6">
        <v>128</v>
      </c>
      <c r="K1157" s="6" t="s">
        <v>35</v>
      </c>
      <c r="L1157" s="6">
        <v>3.37</v>
      </c>
      <c r="M1157" s="8"/>
      <c r="N1157" s="6" t="s">
        <v>12054</v>
      </c>
      <c r="O1157" s="8"/>
      <c r="P1157" s="6" t="s">
        <v>81</v>
      </c>
      <c r="Q1157" s="6" t="s">
        <v>65</v>
      </c>
      <c r="R1157" s="6" t="s">
        <v>179</v>
      </c>
      <c r="S1157" s="6" t="s">
        <v>40</v>
      </c>
      <c r="T1157" s="6" t="s">
        <v>56</v>
      </c>
      <c r="U1157" s="6">
        <v>23</v>
      </c>
      <c r="V1157" s="6" t="s">
        <v>2697</v>
      </c>
      <c r="W1157" s="6" t="s">
        <v>58</v>
      </c>
      <c r="X1157" s="6" t="s">
        <v>15657</v>
      </c>
      <c r="Y1157" s="8"/>
      <c r="Z1157" s="6" t="s">
        <v>15658</v>
      </c>
      <c r="AA1157" s="6" t="s">
        <v>12067</v>
      </c>
      <c r="AB1157" s="6">
        <v>2023</v>
      </c>
      <c r="AC1157" s="8"/>
      <c r="AD1157" s="6">
        <v>2</v>
      </c>
      <c r="AE1157" s="8"/>
    </row>
    <row r="1158" spans="1:31" ht="64.5" x14ac:dyDescent="0.25">
      <c r="A1158" s="6">
        <v>2963</v>
      </c>
      <c r="B1158" s="6">
        <v>2021081284</v>
      </c>
      <c r="C1158" s="6" t="s">
        <v>6121</v>
      </c>
      <c r="D1158" s="6" t="s">
        <v>10351</v>
      </c>
      <c r="E1158" s="6" t="s">
        <v>93</v>
      </c>
      <c r="F1158" s="6">
        <v>9</v>
      </c>
      <c r="G1158" s="6" t="s">
        <v>34</v>
      </c>
      <c r="H1158" s="6">
        <v>80</v>
      </c>
      <c r="I1158" s="6">
        <v>80.5</v>
      </c>
      <c r="J1158" s="6">
        <v>89</v>
      </c>
      <c r="K1158" s="6" t="s">
        <v>35</v>
      </c>
      <c r="L1158" s="6">
        <v>3.37</v>
      </c>
      <c r="M1158" s="8"/>
      <c r="N1158" s="6" t="s">
        <v>88</v>
      </c>
      <c r="O1158" s="6" t="s">
        <v>94</v>
      </c>
      <c r="P1158" s="6" t="s">
        <v>89</v>
      </c>
      <c r="Q1158" s="6" t="s">
        <v>53</v>
      </c>
      <c r="R1158" s="6" t="s">
        <v>1917</v>
      </c>
      <c r="S1158" s="6" t="s">
        <v>40</v>
      </c>
      <c r="T1158" s="6" t="s">
        <v>56</v>
      </c>
      <c r="U1158" s="6">
        <v>43</v>
      </c>
      <c r="V1158" s="6" t="s">
        <v>2697</v>
      </c>
      <c r="W1158" s="6" t="s">
        <v>58</v>
      </c>
      <c r="X1158" s="6" t="s">
        <v>10352</v>
      </c>
      <c r="Y1158" s="6" t="s">
        <v>10353</v>
      </c>
      <c r="Z1158" s="6" t="s">
        <v>10354</v>
      </c>
      <c r="AA1158" s="6" t="s">
        <v>12067</v>
      </c>
      <c r="AB1158" s="6">
        <v>2023</v>
      </c>
      <c r="AC1158" s="8"/>
      <c r="AD1158" s="6">
        <v>2</v>
      </c>
      <c r="AE1158" s="8"/>
    </row>
    <row r="1159" spans="1:31" ht="51.75" x14ac:dyDescent="0.25">
      <c r="A1159" s="6">
        <v>2996</v>
      </c>
      <c r="B1159" s="6">
        <v>2017061099</v>
      </c>
      <c r="C1159" s="6" t="s">
        <v>15684</v>
      </c>
      <c r="D1159" s="6" t="s">
        <v>15685</v>
      </c>
      <c r="E1159" s="6" t="s">
        <v>176</v>
      </c>
      <c r="F1159" s="6">
        <v>9</v>
      </c>
      <c r="G1159" s="6" t="s">
        <v>71</v>
      </c>
      <c r="H1159" s="6">
        <v>126</v>
      </c>
      <c r="I1159" s="6">
        <v>134</v>
      </c>
      <c r="J1159" s="6">
        <v>135</v>
      </c>
      <c r="K1159" s="6" t="s">
        <v>35</v>
      </c>
      <c r="L1159" s="6">
        <v>2.98</v>
      </c>
      <c r="M1159" s="8"/>
      <c r="N1159" s="6" t="s">
        <v>313</v>
      </c>
      <c r="O1159" s="8"/>
      <c r="P1159" s="6" t="s">
        <v>64</v>
      </c>
      <c r="Q1159" s="6" t="s">
        <v>65</v>
      </c>
      <c r="R1159" s="6" t="s">
        <v>179</v>
      </c>
      <c r="S1159" s="6" t="s">
        <v>40</v>
      </c>
      <c r="T1159" s="6" t="s">
        <v>56</v>
      </c>
      <c r="U1159" s="6">
        <v>26</v>
      </c>
      <c r="V1159" s="6" t="s">
        <v>2697</v>
      </c>
      <c r="W1159" s="6" t="s">
        <v>58</v>
      </c>
      <c r="X1159" s="6" t="s">
        <v>15686</v>
      </c>
      <c r="Y1159" s="6" t="s">
        <v>15687</v>
      </c>
      <c r="Z1159" s="6" t="s">
        <v>15688</v>
      </c>
      <c r="AA1159" s="6" t="s">
        <v>45</v>
      </c>
      <c r="AB1159" s="6">
        <v>2022</v>
      </c>
      <c r="AC1159" s="8"/>
      <c r="AD1159" s="6">
        <v>3</v>
      </c>
      <c r="AE1159" s="9">
        <v>45109</v>
      </c>
    </row>
    <row r="1160" spans="1:31" ht="64.5" x14ac:dyDescent="0.25">
      <c r="A1160" s="6">
        <v>3118</v>
      </c>
      <c r="B1160" s="6">
        <v>2020121017</v>
      </c>
      <c r="C1160" s="6" t="s">
        <v>4029</v>
      </c>
      <c r="D1160" s="6" t="s">
        <v>10847</v>
      </c>
      <c r="E1160" s="6" t="s">
        <v>47</v>
      </c>
      <c r="F1160" s="6">
        <v>13</v>
      </c>
      <c r="G1160" s="6" t="s">
        <v>34</v>
      </c>
      <c r="H1160" s="6">
        <v>66</v>
      </c>
      <c r="I1160" s="6">
        <v>66</v>
      </c>
      <c r="J1160" s="6">
        <v>79</v>
      </c>
      <c r="K1160" s="6" t="s">
        <v>35</v>
      </c>
      <c r="L1160" s="6">
        <v>3.35</v>
      </c>
      <c r="M1160" s="8"/>
      <c r="N1160" s="6" t="s">
        <v>196</v>
      </c>
      <c r="O1160" s="6" t="s">
        <v>51</v>
      </c>
      <c r="P1160" s="6" t="s">
        <v>197</v>
      </c>
      <c r="Q1160" s="6" t="s">
        <v>53</v>
      </c>
      <c r="R1160" s="6" t="s">
        <v>54</v>
      </c>
      <c r="S1160" s="6" t="s">
        <v>40</v>
      </c>
      <c r="T1160" s="6" t="s">
        <v>56</v>
      </c>
      <c r="U1160" s="6">
        <v>20</v>
      </c>
      <c r="V1160" s="6" t="s">
        <v>416</v>
      </c>
      <c r="W1160" s="6" t="s">
        <v>58</v>
      </c>
      <c r="X1160" s="6" t="s">
        <v>10854</v>
      </c>
      <c r="Y1160" s="6" t="s">
        <v>10855</v>
      </c>
      <c r="Z1160" s="6" t="s">
        <v>10856</v>
      </c>
      <c r="AA1160" s="6" t="s">
        <v>10925</v>
      </c>
      <c r="AB1160" s="6">
        <v>2023</v>
      </c>
      <c r="AC1160" s="8"/>
      <c r="AD1160" s="6">
        <v>1</v>
      </c>
      <c r="AE1160" s="8"/>
    </row>
    <row r="1161" spans="1:31" ht="51.75" x14ac:dyDescent="0.25">
      <c r="A1161" s="6">
        <v>1379</v>
      </c>
      <c r="B1161" s="6">
        <v>2022081210</v>
      </c>
      <c r="C1161" s="6" t="s">
        <v>1379</v>
      </c>
      <c r="D1161" s="6" t="s">
        <v>20817</v>
      </c>
      <c r="E1161" s="6" t="s">
        <v>176</v>
      </c>
      <c r="F1161" s="8"/>
      <c r="G1161" s="6" t="s">
        <v>48</v>
      </c>
      <c r="H1161" s="6">
        <v>0</v>
      </c>
      <c r="I1161" s="8"/>
      <c r="J1161" s="8"/>
      <c r="K1161" s="6" t="s">
        <v>35</v>
      </c>
      <c r="L1161" s="6">
        <v>0</v>
      </c>
      <c r="M1161" s="8"/>
      <c r="N1161" s="6" t="s">
        <v>313</v>
      </c>
      <c r="O1161" s="6" t="s">
        <v>178</v>
      </c>
      <c r="P1161" s="6" t="s">
        <v>64</v>
      </c>
      <c r="Q1161" s="6" t="s">
        <v>65</v>
      </c>
      <c r="R1161" s="6" t="s">
        <v>229</v>
      </c>
      <c r="S1161" s="6" t="s">
        <v>40</v>
      </c>
      <c r="T1161" s="6" t="s">
        <v>130</v>
      </c>
      <c r="U1161" s="6">
        <v>39</v>
      </c>
      <c r="V1161" s="6" t="s">
        <v>11746</v>
      </c>
      <c r="W1161" s="6" t="s">
        <v>58</v>
      </c>
      <c r="X1161" s="6" t="s">
        <v>20818</v>
      </c>
      <c r="Y1161" s="6" t="s">
        <v>20819</v>
      </c>
      <c r="Z1161" s="6" t="s">
        <v>20820</v>
      </c>
      <c r="AA1161" s="6" t="s">
        <v>10925</v>
      </c>
      <c r="AB1161" s="6">
        <v>2023</v>
      </c>
      <c r="AC1161" s="8"/>
      <c r="AD1161" s="6">
        <v>1</v>
      </c>
      <c r="AE1161" s="8"/>
    </row>
    <row r="1162" spans="1:31" ht="64.5" x14ac:dyDescent="0.25">
      <c r="A1162" s="6">
        <v>3100</v>
      </c>
      <c r="B1162" s="6">
        <v>2019121014</v>
      </c>
      <c r="C1162" s="6" t="s">
        <v>15699</v>
      </c>
      <c r="D1162" s="6" t="s">
        <v>10805</v>
      </c>
      <c r="E1162" s="6" t="s">
        <v>176</v>
      </c>
      <c r="F1162" s="6">
        <v>12</v>
      </c>
      <c r="G1162" s="6" t="s">
        <v>71</v>
      </c>
      <c r="H1162" s="6">
        <v>119</v>
      </c>
      <c r="I1162" s="6">
        <v>119</v>
      </c>
      <c r="J1162" s="6">
        <v>131</v>
      </c>
      <c r="K1162" s="6" t="s">
        <v>35</v>
      </c>
      <c r="L1162" s="6">
        <v>3.77</v>
      </c>
      <c r="M1162" s="8"/>
      <c r="N1162" s="6" t="s">
        <v>294</v>
      </c>
      <c r="O1162" s="8"/>
      <c r="P1162" s="6" t="s">
        <v>37</v>
      </c>
      <c r="Q1162" s="6" t="s">
        <v>38</v>
      </c>
      <c r="R1162" s="6" t="s">
        <v>179</v>
      </c>
      <c r="S1162" s="6" t="s">
        <v>40</v>
      </c>
      <c r="T1162" s="6" t="s">
        <v>56</v>
      </c>
      <c r="U1162" s="6">
        <v>36</v>
      </c>
      <c r="V1162" s="6" t="s">
        <v>11746</v>
      </c>
      <c r="W1162" s="6" t="s">
        <v>58</v>
      </c>
      <c r="X1162" s="6" t="s">
        <v>15700</v>
      </c>
      <c r="Y1162" s="6" t="s">
        <v>15701</v>
      </c>
      <c r="Z1162" s="6" t="s">
        <v>15702</v>
      </c>
      <c r="AA1162" s="6" t="s">
        <v>12067</v>
      </c>
      <c r="AB1162" s="6">
        <v>2023</v>
      </c>
      <c r="AC1162" s="8"/>
      <c r="AD1162" s="6">
        <v>2</v>
      </c>
      <c r="AE1162" s="8"/>
    </row>
    <row r="1163" spans="1:31" ht="64.5" x14ac:dyDescent="0.25">
      <c r="A1163" s="6">
        <v>1850</v>
      </c>
      <c r="B1163" s="6">
        <v>2019081367</v>
      </c>
      <c r="C1163" s="6" t="s">
        <v>15703</v>
      </c>
      <c r="D1163" s="6" t="s">
        <v>11570</v>
      </c>
      <c r="E1163" s="6" t="s">
        <v>47</v>
      </c>
      <c r="F1163" s="6">
        <v>3</v>
      </c>
      <c r="G1163" s="6" t="s">
        <v>34</v>
      </c>
      <c r="H1163" s="6">
        <v>66</v>
      </c>
      <c r="I1163" s="6">
        <v>66</v>
      </c>
      <c r="J1163" s="6">
        <v>69</v>
      </c>
      <c r="K1163" s="6" t="s">
        <v>35</v>
      </c>
      <c r="L1163" s="6">
        <v>3.03</v>
      </c>
      <c r="M1163" s="8"/>
      <c r="N1163" s="6" t="s">
        <v>129</v>
      </c>
      <c r="O1163" s="8"/>
      <c r="P1163" s="6" t="s">
        <v>89</v>
      </c>
      <c r="Q1163" s="6" t="s">
        <v>53</v>
      </c>
      <c r="R1163" s="6" t="s">
        <v>54</v>
      </c>
      <c r="S1163" s="6" t="s">
        <v>40</v>
      </c>
      <c r="T1163" s="6" t="s">
        <v>56</v>
      </c>
      <c r="U1163" s="6">
        <v>37</v>
      </c>
      <c r="V1163" s="6" t="s">
        <v>11178</v>
      </c>
      <c r="W1163" s="6" t="s">
        <v>58</v>
      </c>
      <c r="X1163" s="6" t="s">
        <v>15704</v>
      </c>
      <c r="Y1163" s="6" t="s">
        <v>15705</v>
      </c>
      <c r="Z1163" s="6" t="s">
        <v>15706</v>
      </c>
      <c r="AA1163" s="6" t="s">
        <v>45</v>
      </c>
      <c r="AB1163" s="6">
        <v>2022</v>
      </c>
      <c r="AC1163" s="8"/>
      <c r="AD1163" s="6">
        <v>3</v>
      </c>
      <c r="AE1163" s="9">
        <v>45109</v>
      </c>
    </row>
    <row r="1164" spans="1:31" ht="64.5" x14ac:dyDescent="0.25">
      <c r="A1164" s="6">
        <v>845</v>
      </c>
      <c r="B1164" s="6">
        <v>2020091267</v>
      </c>
      <c r="C1164" s="6" t="s">
        <v>3049</v>
      </c>
      <c r="D1164" s="6" t="s">
        <v>3036</v>
      </c>
      <c r="E1164" s="6" t="s">
        <v>47</v>
      </c>
      <c r="F1164" s="6">
        <v>10</v>
      </c>
      <c r="G1164" s="6" t="s">
        <v>71</v>
      </c>
      <c r="H1164" s="6">
        <v>118</v>
      </c>
      <c r="I1164" s="6">
        <v>118</v>
      </c>
      <c r="J1164" s="6">
        <v>128</v>
      </c>
      <c r="K1164" s="6" t="s">
        <v>35</v>
      </c>
      <c r="L1164" s="6">
        <v>3.13</v>
      </c>
      <c r="M1164" s="8"/>
      <c r="N1164" s="6" t="s">
        <v>294</v>
      </c>
      <c r="O1164" s="8"/>
      <c r="P1164" s="6" t="s">
        <v>37</v>
      </c>
      <c r="Q1164" s="6" t="s">
        <v>38</v>
      </c>
      <c r="R1164" s="6" t="s">
        <v>54</v>
      </c>
      <c r="S1164" s="6" t="s">
        <v>40</v>
      </c>
      <c r="T1164" s="6" t="s">
        <v>56</v>
      </c>
      <c r="U1164" s="6">
        <v>22</v>
      </c>
      <c r="V1164" s="6" t="s">
        <v>2480</v>
      </c>
      <c r="W1164" s="6" t="s">
        <v>58</v>
      </c>
      <c r="X1164" s="6" t="s">
        <v>3050</v>
      </c>
      <c r="Y1164" s="6" t="s">
        <v>3051</v>
      </c>
      <c r="Z1164" s="6" t="s">
        <v>3052</v>
      </c>
      <c r="AA1164" s="6" t="s">
        <v>12067</v>
      </c>
      <c r="AB1164" s="6">
        <v>2023</v>
      </c>
      <c r="AC1164" s="8"/>
      <c r="AD1164" s="6">
        <v>2</v>
      </c>
      <c r="AE1164" s="8"/>
    </row>
    <row r="1165" spans="1:31" ht="90" x14ac:dyDescent="0.25">
      <c r="A1165" s="6">
        <v>2569</v>
      </c>
      <c r="B1165" s="6">
        <v>2020081034</v>
      </c>
      <c r="C1165" s="6" t="s">
        <v>11817</v>
      </c>
      <c r="D1165" s="6" t="s">
        <v>3658</v>
      </c>
      <c r="E1165" s="6" t="s">
        <v>176</v>
      </c>
      <c r="F1165" s="6">
        <v>5</v>
      </c>
      <c r="G1165" s="6" t="s">
        <v>34</v>
      </c>
      <c r="H1165" s="6">
        <v>80</v>
      </c>
      <c r="I1165" s="6">
        <v>80</v>
      </c>
      <c r="J1165" s="6">
        <v>85</v>
      </c>
      <c r="K1165" s="6" t="s">
        <v>35</v>
      </c>
      <c r="L1165" s="6">
        <v>3.14</v>
      </c>
      <c r="M1165" s="8"/>
      <c r="N1165" s="6" t="s">
        <v>12054</v>
      </c>
      <c r="O1165" s="6" t="s">
        <v>80</v>
      </c>
      <c r="P1165" s="6" t="s">
        <v>81</v>
      </c>
      <c r="Q1165" s="6" t="s">
        <v>65</v>
      </c>
      <c r="R1165" s="6" t="s">
        <v>179</v>
      </c>
      <c r="S1165" s="6" t="s">
        <v>55</v>
      </c>
      <c r="T1165" s="6" t="s">
        <v>56</v>
      </c>
      <c r="U1165" s="6">
        <v>26</v>
      </c>
      <c r="V1165" s="6" t="s">
        <v>2480</v>
      </c>
      <c r="W1165" s="6" t="s">
        <v>58</v>
      </c>
      <c r="X1165" s="6" t="s">
        <v>11818</v>
      </c>
      <c r="Y1165" s="8"/>
      <c r="Z1165" s="8"/>
      <c r="AA1165" s="6" t="s">
        <v>12067</v>
      </c>
      <c r="AB1165" s="6">
        <v>2023</v>
      </c>
      <c r="AC1165" s="8"/>
      <c r="AD1165" s="6">
        <v>2</v>
      </c>
      <c r="AE1165" s="8"/>
    </row>
    <row r="1166" spans="1:31" ht="64.5" x14ac:dyDescent="0.25">
      <c r="A1166" s="6">
        <v>426</v>
      </c>
      <c r="B1166" s="6">
        <v>2018081106</v>
      </c>
      <c r="C1166" s="6" t="s">
        <v>1693</v>
      </c>
      <c r="D1166" s="6" t="s">
        <v>1677</v>
      </c>
      <c r="E1166" s="6" t="s">
        <v>47</v>
      </c>
      <c r="F1166" s="6">
        <v>6</v>
      </c>
      <c r="G1166" s="6" t="s">
        <v>34</v>
      </c>
      <c r="H1166" s="6">
        <v>93</v>
      </c>
      <c r="I1166" s="6">
        <v>93</v>
      </c>
      <c r="J1166" s="6">
        <v>99</v>
      </c>
      <c r="K1166" s="6" t="s">
        <v>35</v>
      </c>
      <c r="L1166" s="6">
        <v>2.11</v>
      </c>
      <c r="M1166" s="6" t="s">
        <v>49</v>
      </c>
      <c r="N1166" s="6" t="s">
        <v>254</v>
      </c>
      <c r="O1166" s="8"/>
      <c r="P1166" s="6" t="s">
        <v>147</v>
      </c>
      <c r="Q1166" s="6" t="s">
        <v>148</v>
      </c>
      <c r="R1166" s="6" t="s">
        <v>54</v>
      </c>
      <c r="S1166" s="6" t="s">
        <v>40</v>
      </c>
      <c r="T1166" s="6" t="s">
        <v>56</v>
      </c>
      <c r="U1166" s="6">
        <v>23</v>
      </c>
      <c r="V1166" s="6" t="s">
        <v>1694</v>
      </c>
      <c r="W1166" s="6" t="s">
        <v>58</v>
      </c>
      <c r="X1166" s="6" t="s">
        <v>1695</v>
      </c>
      <c r="Y1166" s="6" t="s">
        <v>1696</v>
      </c>
      <c r="Z1166" s="6" t="s">
        <v>1697</v>
      </c>
      <c r="AA1166" s="6" t="s">
        <v>12067</v>
      </c>
      <c r="AB1166" s="6">
        <v>2023</v>
      </c>
      <c r="AC1166" s="8"/>
      <c r="AD1166" s="6">
        <v>2</v>
      </c>
      <c r="AE1166" s="8"/>
    </row>
    <row r="1167" spans="1:31" ht="64.5" x14ac:dyDescent="0.25">
      <c r="A1167" s="6">
        <v>2397</v>
      </c>
      <c r="B1167" s="6">
        <v>2021121107</v>
      </c>
      <c r="C1167" s="6" t="s">
        <v>8507</v>
      </c>
      <c r="D1167" s="6" t="s">
        <v>8497</v>
      </c>
      <c r="E1167" s="6" t="s">
        <v>47</v>
      </c>
      <c r="F1167" s="6">
        <v>6.5</v>
      </c>
      <c r="G1167" s="6" t="s">
        <v>139</v>
      </c>
      <c r="H1167" s="6">
        <v>46</v>
      </c>
      <c r="I1167" s="6">
        <v>49.5</v>
      </c>
      <c r="J1167" s="6">
        <v>52.5</v>
      </c>
      <c r="K1167" s="6" t="s">
        <v>35</v>
      </c>
      <c r="L1167" s="6">
        <v>3.09</v>
      </c>
      <c r="M1167" s="8"/>
      <c r="N1167" s="6" t="s">
        <v>88</v>
      </c>
      <c r="O1167" s="8"/>
      <c r="P1167" s="6" t="s">
        <v>89</v>
      </c>
      <c r="Q1167" s="6" t="s">
        <v>53</v>
      </c>
      <c r="R1167" s="6" t="s">
        <v>54</v>
      </c>
      <c r="S1167" s="6" t="s">
        <v>40</v>
      </c>
      <c r="T1167" s="6" t="s">
        <v>56</v>
      </c>
      <c r="U1167" s="6">
        <v>19</v>
      </c>
      <c r="V1167" s="6" t="s">
        <v>1694</v>
      </c>
      <c r="W1167" s="6" t="s">
        <v>58</v>
      </c>
      <c r="X1167" s="6" t="s">
        <v>8508</v>
      </c>
      <c r="Y1167" s="8"/>
      <c r="Z1167" s="8"/>
      <c r="AA1167" s="6" t="s">
        <v>12067</v>
      </c>
      <c r="AB1167" s="6">
        <v>2023</v>
      </c>
      <c r="AC1167" s="8"/>
      <c r="AD1167" s="6">
        <v>2</v>
      </c>
      <c r="AE1167" s="8"/>
    </row>
    <row r="1168" spans="1:31" ht="64.5" x14ac:dyDescent="0.25">
      <c r="A1168" s="6">
        <v>2844</v>
      </c>
      <c r="B1168" s="6">
        <v>2016050061</v>
      </c>
      <c r="C1168" s="6" t="s">
        <v>15716</v>
      </c>
      <c r="D1168" s="6" t="s">
        <v>9966</v>
      </c>
      <c r="E1168" s="6" t="s">
        <v>47</v>
      </c>
      <c r="F1168" s="6">
        <v>4</v>
      </c>
      <c r="G1168" s="6" t="s">
        <v>139</v>
      </c>
      <c r="H1168" s="6">
        <v>49</v>
      </c>
      <c r="I1168" s="6">
        <v>58</v>
      </c>
      <c r="J1168" s="6">
        <v>53</v>
      </c>
      <c r="K1168" s="6" t="s">
        <v>115</v>
      </c>
      <c r="L1168" s="6">
        <v>3.98</v>
      </c>
      <c r="M1168" s="8"/>
      <c r="N1168" s="6" t="s">
        <v>1787</v>
      </c>
      <c r="O1168" s="8"/>
      <c r="P1168" s="6" t="s">
        <v>1789</v>
      </c>
      <c r="Q1168" s="6" t="s">
        <v>118</v>
      </c>
      <c r="R1168" s="6" t="s">
        <v>1790</v>
      </c>
      <c r="S1168" s="6" t="s">
        <v>40</v>
      </c>
      <c r="T1168" s="6" t="s">
        <v>56</v>
      </c>
      <c r="U1168" s="6">
        <v>28</v>
      </c>
      <c r="V1168" s="6" t="s">
        <v>1694</v>
      </c>
      <c r="W1168" s="6" t="s">
        <v>58</v>
      </c>
      <c r="X1168" s="6" t="s">
        <v>15717</v>
      </c>
      <c r="Y1168" s="6" t="s">
        <v>15718</v>
      </c>
      <c r="Z1168" s="8"/>
      <c r="AA1168" s="6" t="s">
        <v>12067</v>
      </c>
      <c r="AB1168" s="6">
        <v>2023</v>
      </c>
      <c r="AC1168" s="8"/>
      <c r="AD1168" s="6">
        <v>2</v>
      </c>
      <c r="AE1168" s="8"/>
    </row>
    <row r="1169" spans="1:31" ht="64.5" x14ac:dyDescent="0.25">
      <c r="A1169" s="6">
        <v>2864</v>
      </c>
      <c r="B1169" s="6">
        <v>2016040001</v>
      </c>
      <c r="C1169" s="6" t="s">
        <v>234</v>
      </c>
      <c r="D1169" s="6" t="s">
        <v>9966</v>
      </c>
      <c r="E1169" s="6" t="s">
        <v>47</v>
      </c>
      <c r="F1169" s="6">
        <v>4</v>
      </c>
      <c r="G1169" s="6" t="s">
        <v>139</v>
      </c>
      <c r="H1169" s="6">
        <v>3</v>
      </c>
      <c r="I1169" s="6">
        <v>58</v>
      </c>
      <c r="J1169" s="6">
        <v>7</v>
      </c>
      <c r="K1169" s="6" t="s">
        <v>35</v>
      </c>
      <c r="L1169" s="6">
        <v>4</v>
      </c>
      <c r="M1169" s="8"/>
      <c r="N1169" s="6" t="s">
        <v>2403</v>
      </c>
      <c r="O1169" s="8"/>
      <c r="P1169" s="6" t="s">
        <v>147</v>
      </c>
      <c r="Q1169" s="6" t="s">
        <v>148</v>
      </c>
      <c r="R1169" s="6" t="s">
        <v>1790</v>
      </c>
      <c r="S1169" s="6" t="s">
        <v>40</v>
      </c>
      <c r="T1169" s="6" t="s">
        <v>56</v>
      </c>
      <c r="U1169" s="6">
        <v>28</v>
      </c>
      <c r="V1169" s="6" t="s">
        <v>1694</v>
      </c>
      <c r="W1169" s="6" t="s">
        <v>58</v>
      </c>
      <c r="X1169" s="6" t="s">
        <v>15719</v>
      </c>
      <c r="Y1169" s="6" t="s">
        <v>15720</v>
      </c>
      <c r="Z1169" s="8"/>
      <c r="AA1169" s="6" t="s">
        <v>12067</v>
      </c>
      <c r="AB1169" s="6">
        <v>2023</v>
      </c>
      <c r="AC1169" s="8"/>
      <c r="AD1169" s="6">
        <v>2</v>
      </c>
      <c r="AE1169" s="8"/>
    </row>
    <row r="1170" spans="1:31" ht="64.5" x14ac:dyDescent="0.25">
      <c r="A1170" s="6">
        <v>1391</v>
      </c>
      <c r="B1170" s="6">
        <v>2021091024</v>
      </c>
      <c r="C1170" s="6" t="s">
        <v>5055</v>
      </c>
      <c r="D1170" s="6" t="s">
        <v>5035</v>
      </c>
      <c r="E1170" s="6" t="s">
        <v>93</v>
      </c>
      <c r="F1170" s="6">
        <v>9</v>
      </c>
      <c r="G1170" s="6" t="s">
        <v>34</v>
      </c>
      <c r="H1170" s="6">
        <v>80</v>
      </c>
      <c r="I1170" s="6">
        <v>80.5</v>
      </c>
      <c r="J1170" s="6">
        <v>89</v>
      </c>
      <c r="K1170" s="6" t="s">
        <v>35</v>
      </c>
      <c r="L1170" s="6">
        <v>3.16</v>
      </c>
      <c r="M1170" s="8"/>
      <c r="N1170" s="6" t="s">
        <v>88</v>
      </c>
      <c r="O1170" s="8"/>
      <c r="P1170" s="6" t="s">
        <v>89</v>
      </c>
      <c r="Q1170" s="6" t="s">
        <v>53</v>
      </c>
      <c r="R1170" s="6" t="s">
        <v>95</v>
      </c>
      <c r="S1170" s="6" t="s">
        <v>55</v>
      </c>
      <c r="T1170" s="6" t="s">
        <v>56</v>
      </c>
      <c r="U1170" s="6">
        <v>28</v>
      </c>
      <c r="V1170" s="6" t="s">
        <v>5056</v>
      </c>
      <c r="W1170" s="6" t="s">
        <v>58</v>
      </c>
      <c r="X1170" s="6" t="s">
        <v>5057</v>
      </c>
      <c r="Y1170" s="8"/>
      <c r="Z1170" s="8"/>
      <c r="AA1170" s="6" t="s">
        <v>12067</v>
      </c>
      <c r="AB1170" s="6">
        <v>2023</v>
      </c>
      <c r="AC1170" s="8"/>
      <c r="AD1170" s="6">
        <v>2</v>
      </c>
      <c r="AE1170" s="8"/>
    </row>
    <row r="1171" spans="1:31" ht="64.5" x14ac:dyDescent="0.25">
      <c r="A1171" s="6">
        <v>1591</v>
      </c>
      <c r="B1171" s="6">
        <v>2021111020</v>
      </c>
      <c r="C1171" s="6" t="s">
        <v>15727</v>
      </c>
      <c r="D1171" s="6" t="s">
        <v>5695</v>
      </c>
      <c r="E1171" s="6" t="s">
        <v>47</v>
      </c>
      <c r="F1171" s="6">
        <v>13</v>
      </c>
      <c r="G1171" s="6" t="s">
        <v>139</v>
      </c>
      <c r="H1171" s="6">
        <v>50</v>
      </c>
      <c r="I1171" s="6">
        <v>50</v>
      </c>
      <c r="J1171" s="6">
        <v>63</v>
      </c>
      <c r="K1171" s="6" t="s">
        <v>35</v>
      </c>
      <c r="L1171" s="6">
        <v>3.35</v>
      </c>
      <c r="M1171" s="8"/>
      <c r="N1171" s="6" t="s">
        <v>358</v>
      </c>
      <c r="O1171" s="6" t="s">
        <v>51</v>
      </c>
      <c r="P1171" s="6" t="s">
        <v>52</v>
      </c>
      <c r="Q1171" s="6" t="s">
        <v>53</v>
      </c>
      <c r="R1171" s="6" t="s">
        <v>54</v>
      </c>
      <c r="S1171" s="6" t="s">
        <v>40</v>
      </c>
      <c r="T1171" s="6" t="s">
        <v>56</v>
      </c>
      <c r="U1171" s="6">
        <v>19</v>
      </c>
      <c r="V1171" s="6" t="s">
        <v>5056</v>
      </c>
      <c r="W1171" s="6" t="s">
        <v>58</v>
      </c>
      <c r="X1171" s="6" t="s">
        <v>15728</v>
      </c>
      <c r="Y1171" s="8"/>
      <c r="Z1171" s="8"/>
      <c r="AA1171" s="6" t="s">
        <v>10925</v>
      </c>
      <c r="AB1171" s="6">
        <v>2023</v>
      </c>
      <c r="AC1171" s="8"/>
      <c r="AD1171" s="6">
        <v>1</v>
      </c>
      <c r="AE1171" s="8"/>
    </row>
    <row r="1172" spans="1:31" ht="64.5" x14ac:dyDescent="0.25">
      <c r="A1172" s="6">
        <v>2074</v>
      </c>
      <c r="B1172" s="6">
        <v>2020101033</v>
      </c>
      <c r="C1172" s="6" t="s">
        <v>7373</v>
      </c>
      <c r="D1172" s="6" t="s">
        <v>7374</v>
      </c>
      <c r="E1172" s="6" t="s">
        <v>93</v>
      </c>
      <c r="F1172" s="6">
        <v>12</v>
      </c>
      <c r="G1172" s="6" t="s">
        <v>34</v>
      </c>
      <c r="H1172" s="6">
        <v>65</v>
      </c>
      <c r="I1172" s="6">
        <v>72.5</v>
      </c>
      <c r="J1172" s="6">
        <v>77</v>
      </c>
      <c r="K1172" s="6" t="s">
        <v>35</v>
      </c>
      <c r="L1172" s="6">
        <v>2.25</v>
      </c>
      <c r="M1172" s="6" t="s">
        <v>49</v>
      </c>
      <c r="N1172" s="6" t="s">
        <v>88</v>
      </c>
      <c r="O1172" s="8"/>
      <c r="P1172" s="6" t="s">
        <v>89</v>
      </c>
      <c r="Q1172" s="6" t="s">
        <v>53</v>
      </c>
      <c r="R1172" s="6" t="s">
        <v>260</v>
      </c>
      <c r="S1172" s="6" t="s">
        <v>55</v>
      </c>
      <c r="T1172" s="6" t="s">
        <v>56</v>
      </c>
      <c r="U1172" s="6">
        <v>20</v>
      </c>
      <c r="V1172" s="6" t="s">
        <v>5056</v>
      </c>
      <c r="W1172" s="6" t="s">
        <v>58</v>
      </c>
      <c r="X1172" s="6" t="s">
        <v>7375</v>
      </c>
      <c r="Y1172" s="6" t="s">
        <v>7376</v>
      </c>
      <c r="Z1172" s="6" t="s">
        <v>7377</v>
      </c>
      <c r="AA1172" s="6" t="s">
        <v>12067</v>
      </c>
      <c r="AB1172" s="6">
        <v>2023</v>
      </c>
      <c r="AC1172" s="8"/>
      <c r="AD1172" s="6">
        <v>2</v>
      </c>
      <c r="AE1172" s="8"/>
    </row>
    <row r="1173" spans="1:31" ht="64.5" x14ac:dyDescent="0.25">
      <c r="A1173" s="6">
        <v>2845</v>
      </c>
      <c r="B1173" s="6">
        <v>2019071072</v>
      </c>
      <c r="C1173" s="6" t="s">
        <v>826</v>
      </c>
      <c r="D1173" s="6" t="s">
        <v>9966</v>
      </c>
      <c r="E1173" s="6" t="s">
        <v>47</v>
      </c>
      <c r="F1173" s="6">
        <v>6</v>
      </c>
      <c r="G1173" s="6" t="s">
        <v>71</v>
      </c>
      <c r="H1173" s="6">
        <v>107</v>
      </c>
      <c r="I1173" s="6">
        <v>107</v>
      </c>
      <c r="J1173" s="6">
        <v>113</v>
      </c>
      <c r="K1173" s="6" t="s">
        <v>35</v>
      </c>
      <c r="L1173" s="6">
        <v>2.86</v>
      </c>
      <c r="M1173" s="8"/>
      <c r="N1173" s="6" t="s">
        <v>771</v>
      </c>
      <c r="O1173" s="8"/>
      <c r="P1173" s="6" t="s">
        <v>197</v>
      </c>
      <c r="Q1173" s="6" t="s">
        <v>53</v>
      </c>
      <c r="R1173" s="6" t="s">
        <v>54</v>
      </c>
      <c r="S1173" s="6" t="s">
        <v>40</v>
      </c>
      <c r="T1173" s="6" t="s">
        <v>56</v>
      </c>
      <c r="U1173" s="6">
        <v>23</v>
      </c>
      <c r="V1173" s="6" t="s">
        <v>5056</v>
      </c>
      <c r="W1173" s="6" t="s">
        <v>58</v>
      </c>
      <c r="X1173" s="6" t="s">
        <v>15724</v>
      </c>
      <c r="Y1173" s="6" t="s">
        <v>15725</v>
      </c>
      <c r="Z1173" s="6" t="s">
        <v>15726</v>
      </c>
      <c r="AA1173" s="6" t="s">
        <v>12067</v>
      </c>
      <c r="AB1173" s="6">
        <v>2023</v>
      </c>
      <c r="AC1173" s="8"/>
      <c r="AD1173" s="6">
        <v>2</v>
      </c>
      <c r="AE1173" s="8"/>
    </row>
    <row r="1174" spans="1:31" ht="64.5" x14ac:dyDescent="0.25">
      <c r="A1174" s="6">
        <v>3023</v>
      </c>
      <c r="B1174" s="6">
        <v>2021111053</v>
      </c>
      <c r="C1174" s="6" t="s">
        <v>2824</v>
      </c>
      <c r="D1174" s="6" t="s">
        <v>15729</v>
      </c>
      <c r="E1174" s="6" t="s">
        <v>47</v>
      </c>
      <c r="F1174" s="6">
        <v>6</v>
      </c>
      <c r="G1174" s="6" t="s">
        <v>139</v>
      </c>
      <c r="H1174" s="6">
        <v>40</v>
      </c>
      <c r="I1174" s="6">
        <v>40</v>
      </c>
      <c r="J1174" s="6">
        <v>46</v>
      </c>
      <c r="K1174" s="6" t="s">
        <v>35</v>
      </c>
      <c r="L1174" s="6">
        <v>2.72</v>
      </c>
      <c r="M1174" s="8"/>
      <c r="N1174" s="6" t="s">
        <v>1251</v>
      </c>
      <c r="O1174" s="6" t="s">
        <v>51</v>
      </c>
      <c r="P1174" s="6" t="s">
        <v>52</v>
      </c>
      <c r="Q1174" s="6" t="s">
        <v>53</v>
      </c>
      <c r="R1174" s="6" t="s">
        <v>54</v>
      </c>
      <c r="S1174" s="6" t="s">
        <v>55</v>
      </c>
      <c r="T1174" s="6" t="s">
        <v>56</v>
      </c>
      <c r="U1174" s="6">
        <v>18</v>
      </c>
      <c r="V1174" s="6" t="s">
        <v>5056</v>
      </c>
      <c r="W1174" s="6" t="s">
        <v>58</v>
      </c>
      <c r="X1174" s="6" t="s">
        <v>15730</v>
      </c>
      <c r="Y1174" s="8"/>
      <c r="Z1174" s="8"/>
      <c r="AA1174" s="6" t="s">
        <v>10925</v>
      </c>
      <c r="AB1174" s="6">
        <v>2023</v>
      </c>
      <c r="AC1174" s="8"/>
      <c r="AD1174" s="6">
        <v>1</v>
      </c>
      <c r="AE1174" s="8"/>
    </row>
    <row r="1175" spans="1:31" ht="64.5" x14ac:dyDescent="0.25">
      <c r="A1175" s="6">
        <v>3033</v>
      </c>
      <c r="B1175" s="6">
        <v>2019081086</v>
      </c>
      <c r="C1175" s="6" t="s">
        <v>1785</v>
      </c>
      <c r="D1175" s="6" t="s">
        <v>10577</v>
      </c>
      <c r="E1175" s="6" t="s">
        <v>93</v>
      </c>
      <c r="F1175" s="6">
        <v>11</v>
      </c>
      <c r="G1175" s="6" t="s">
        <v>71</v>
      </c>
      <c r="H1175" s="6">
        <v>98</v>
      </c>
      <c r="I1175" s="6">
        <v>98.5</v>
      </c>
      <c r="J1175" s="6">
        <v>109</v>
      </c>
      <c r="K1175" s="6" t="s">
        <v>35</v>
      </c>
      <c r="L1175" s="6">
        <v>2.74</v>
      </c>
      <c r="M1175" s="8"/>
      <c r="N1175" s="6" t="s">
        <v>88</v>
      </c>
      <c r="O1175" s="6" t="s">
        <v>94</v>
      </c>
      <c r="P1175" s="6" t="s">
        <v>89</v>
      </c>
      <c r="Q1175" s="6" t="s">
        <v>53</v>
      </c>
      <c r="R1175" s="6" t="s">
        <v>95</v>
      </c>
      <c r="S1175" s="6" t="s">
        <v>40</v>
      </c>
      <c r="T1175" s="6" t="s">
        <v>130</v>
      </c>
      <c r="U1175" s="6">
        <v>35</v>
      </c>
      <c r="V1175" s="6" t="s">
        <v>10607</v>
      </c>
      <c r="W1175" s="6" t="s">
        <v>58</v>
      </c>
      <c r="X1175" s="6" t="s">
        <v>10608</v>
      </c>
      <c r="Y1175" s="6" t="s">
        <v>10609</v>
      </c>
      <c r="Z1175" s="6" t="s">
        <v>10610</v>
      </c>
      <c r="AA1175" s="6" t="s">
        <v>12067</v>
      </c>
      <c r="AB1175" s="6">
        <v>2023</v>
      </c>
      <c r="AC1175" s="8"/>
      <c r="AD1175" s="6">
        <v>2</v>
      </c>
      <c r="AE1175" s="8"/>
    </row>
    <row r="1176" spans="1:31" ht="51.75" x14ac:dyDescent="0.25">
      <c r="A1176" s="6">
        <v>1722</v>
      </c>
      <c r="B1176" s="6">
        <v>2018081073</v>
      </c>
      <c r="C1176" s="6" t="s">
        <v>14803</v>
      </c>
      <c r="D1176" s="6" t="s">
        <v>6157</v>
      </c>
      <c r="E1176" s="6" t="s">
        <v>176</v>
      </c>
      <c r="F1176" s="6">
        <v>3</v>
      </c>
      <c r="G1176" s="6" t="s">
        <v>71</v>
      </c>
      <c r="H1176" s="6">
        <v>125</v>
      </c>
      <c r="I1176" s="6">
        <v>128</v>
      </c>
      <c r="J1176" s="6">
        <v>128</v>
      </c>
      <c r="K1176" s="6" t="s">
        <v>35</v>
      </c>
      <c r="L1176" s="6">
        <v>3.24</v>
      </c>
      <c r="M1176" s="8"/>
      <c r="N1176" s="6" t="s">
        <v>272</v>
      </c>
      <c r="O1176" s="8"/>
      <c r="P1176" s="6" t="s">
        <v>64</v>
      </c>
      <c r="Q1176" s="6" t="s">
        <v>65</v>
      </c>
      <c r="R1176" s="6" t="s">
        <v>179</v>
      </c>
      <c r="S1176" s="6" t="s">
        <v>40</v>
      </c>
      <c r="T1176" s="6" t="s">
        <v>56</v>
      </c>
      <c r="U1176" s="6">
        <v>22</v>
      </c>
      <c r="V1176" s="6" t="s">
        <v>3997</v>
      </c>
      <c r="W1176" s="6" t="s">
        <v>58</v>
      </c>
      <c r="X1176" s="6" t="s">
        <v>15731</v>
      </c>
      <c r="Y1176" s="8"/>
      <c r="Z1176" s="6" t="s">
        <v>15732</v>
      </c>
      <c r="AA1176" s="6" t="s">
        <v>45</v>
      </c>
      <c r="AB1176" s="6">
        <v>2022</v>
      </c>
      <c r="AC1176" s="8"/>
      <c r="AD1176" s="6">
        <v>3</v>
      </c>
      <c r="AE1176" s="9">
        <v>45109</v>
      </c>
    </row>
    <row r="1177" spans="1:31" ht="51.75" x14ac:dyDescent="0.25">
      <c r="A1177" s="6">
        <v>1958</v>
      </c>
      <c r="B1177" s="6">
        <v>2019051048</v>
      </c>
      <c r="C1177" s="6" t="s">
        <v>1061</v>
      </c>
      <c r="D1177" s="6" t="s">
        <v>6934</v>
      </c>
      <c r="E1177" s="6" t="s">
        <v>93</v>
      </c>
      <c r="F1177" s="6">
        <v>9</v>
      </c>
      <c r="G1177" s="6" t="s">
        <v>71</v>
      </c>
      <c r="H1177" s="6">
        <v>101</v>
      </c>
      <c r="I1177" s="6">
        <v>104</v>
      </c>
      <c r="J1177" s="6">
        <v>110</v>
      </c>
      <c r="K1177" s="6" t="s">
        <v>35</v>
      </c>
      <c r="L1177" s="6">
        <v>3.5</v>
      </c>
      <c r="M1177" s="8"/>
      <c r="N1177" s="6" t="s">
        <v>272</v>
      </c>
      <c r="O1177" s="8"/>
      <c r="P1177" s="6" t="s">
        <v>64</v>
      </c>
      <c r="Q1177" s="6" t="s">
        <v>65</v>
      </c>
      <c r="R1177" s="6" t="s">
        <v>95</v>
      </c>
      <c r="S1177" s="6" t="s">
        <v>40</v>
      </c>
      <c r="T1177" s="6" t="s">
        <v>56</v>
      </c>
      <c r="U1177" s="6">
        <v>23</v>
      </c>
      <c r="V1177" s="6" t="s">
        <v>3997</v>
      </c>
      <c r="W1177" s="6" t="s">
        <v>58</v>
      </c>
      <c r="X1177" s="6" t="s">
        <v>6935</v>
      </c>
      <c r="Y1177" s="6" t="s">
        <v>6936</v>
      </c>
      <c r="Z1177" s="6" t="s">
        <v>6937</v>
      </c>
      <c r="AA1177" s="6" t="s">
        <v>10925</v>
      </c>
      <c r="AB1177" s="6">
        <v>2023</v>
      </c>
      <c r="AC1177" s="8"/>
      <c r="AD1177" s="6">
        <v>1</v>
      </c>
      <c r="AE1177" s="8"/>
    </row>
    <row r="1178" spans="1:31" ht="64.5" x14ac:dyDescent="0.25">
      <c r="A1178" s="6">
        <v>1033</v>
      </c>
      <c r="B1178" s="6">
        <v>2021071033</v>
      </c>
      <c r="C1178" s="6" t="s">
        <v>1276</v>
      </c>
      <c r="D1178" s="6" t="s">
        <v>3675</v>
      </c>
      <c r="E1178" s="6" t="s">
        <v>47</v>
      </c>
      <c r="F1178" s="6">
        <v>9</v>
      </c>
      <c r="G1178" s="6" t="s">
        <v>34</v>
      </c>
      <c r="H1178" s="6">
        <v>80</v>
      </c>
      <c r="I1178" s="6">
        <v>80.5</v>
      </c>
      <c r="J1178" s="6">
        <v>89</v>
      </c>
      <c r="K1178" s="6" t="s">
        <v>35</v>
      </c>
      <c r="L1178" s="6">
        <v>3.18</v>
      </c>
      <c r="M1178" s="8"/>
      <c r="N1178" s="6" t="s">
        <v>88</v>
      </c>
      <c r="O1178" s="6" t="s">
        <v>51</v>
      </c>
      <c r="P1178" s="6" t="s">
        <v>89</v>
      </c>
      <c r="Q1178" s="6" t="s">
        <v>53</v>
      </c>
      <c r="R1178" s="6" t="s">
        <v>54</v>
      </c>
      <c r="S1178" s="6" t="s">
        <v>40</v>
      </c>
      <c r="T1178" s="6" t="s">
        <v>56</v>
      </c>
      <c r="U1178" s="6">
        <v>21</v>
      </c>
      <c r="V1178" s="6" t="s">
        <v>3683</v>
      </c>
      <c r="W1178" s="6" t="s">
        <v>58</v>
      </c>
      <c r="X1178" s="6" t="s">
        <v>3684</v>
      </c>
      <c r="Y1178" s="8"/>
      <c r="Z1178" s="8"/>
      <c r="AA1178" s="6" t="s">
        <v>12067</v>
      </c>
      <c r="AB1178" s="6">
        <v>2023</v>
      </c>
      <c r="AC1178" s="8"/>
      <c r="AD1178" s="6">
        <v>2</v>
      </c>
      <c r="AE1178" s="8"/>
    </row>
    <row r="1179" spans="1:31" ht="64.5" x14ac:dyDescent="0.25">
      <c r="A1179" s="6">
        <v>2969</v>
      </c>
      <c r="B1179" s="6">
        <v>2020081436</v>
      </c>
      <c r="C1179" s="6" t="s">
        <v>10146</v>
      </c>
      <c r="D1179" s="6" t="s">
        <v>10384</v>
      </c>
      <c r="E1179" s="6" t="s">
        <v>47</v>
      </c>
      <c r="F1179" s="6">
        <v>10</v>
      </c>
      <c r="G1179" s="6" t="s">
        <v>34</v>
      </c>
      <c r="H1179" s="6">
        <v>75</v>
      </c>
      <c r="I1179" s="6">
        <v>75</v>
      </c>
      <c r="J1179" s="6">
        <v>85</v>
      </c>
      <c r="K1179" s="6" t="s">
        <v>35</v>
      </c>
      <c r="L1179" s="6">
        <v>3.07</v>
      </c>
      <c r="M1179" s="8"/>
      <c r="N1179" s="6" t="s">
        <v>294</v>
      </c>
      <c r="O1179" s="8"/>
      <c r="P1179" s="6" t="s">
        <v>37</v>
      </c>
      <c r="Q1179" s="6" t="s">
        <v>38</v>
      </c>
      <c r="R1179" s="6" t="s">
        <v>54</v>
      </c>
      <c r="S1179" s="6" t="s">
        <v>55</v>
      </c>
      <c r="T1179" s="6" t="s">
        <v>56</v>
      </c>
      <c r="U1179" s="6">
        <v>21</v>
      </c>
      <c r="V1179" s="6" t="s">
        <v>3683</v>
      </c>
      <c r="W1179" s="6" t="s">
        <v>58</v>
      </c>
      <c r="X1179" s="6" t="s">
        <v>10385</v>
      </c>
      <c r="Y1179" s="6" t="s">
        <v>10386</v>
      </c>
      <c r="Z1179" s="6" t="s">
        <v>10387</v>
      </c>
      <c r="AA1179" s="6" t="s">
        <v>12067</v>
      </c>
      <c r="AB1179" s="6">
        <v>2023</v>
      </c>
      <c r="AC1179" s="8"/>
      <c r="AD1179" s="6">
        <v>2</v>
      </c>
      <c r="AE1179" s="8"/>
    </row>
    <row r="1180" spans="1:31" ht="64.5" x14ac:dyDescent="0.25">
      <c r="A1180" s="6">
        <v>315</v>
      </c>
      <c r="B1180" s="6">
        <v>2023041022</v>
      </c>
      <c r="C1180" s="6" t="s">
        <v>20821</v>
      </c>
      <c r="D1180" s="6" t="s">
        <v>1323</v>
      </c>
      <c r="E1180" s="6" t="s">
        <v>47</v>
      </c>
      <c r="F1180" s="6">
        <v>12</v>
      </c>
      <c r="G1180" s="6" t="s">
        <v>48</v>
      </c>
      <c r="H1180" s="6">
        <v>12</v>
      </c>
      <c r="I1180" s="6">
        <v>12</v>
      </c>
      <c r="J1180" s="6">
        <v>24</v>
      </c>
      <c r="K1180" s="6" t="s">
        <v>35</v>
      </c>
      <c r="L1180" s="6">
        <v>2.67</v>
      </c>
      <c r="M1180" s="8"/>
      <c r="N1180" s="6" t="s">
        <v>352</v>
      </c>
      <c r="O1180" s="8"/>
      <c r="P1180" s="6" t="s">
        <v>353</v>
      </c>
      <c r="Q1180" s="6" t="s">
        <v>38</v>
      </c>
      <c r="R1180" s="6" t="s">
        <v>54</v>
      </c>
      <c r="S1180" s="6" t="s">
        <v>40</v>
      </c>
      <c r="T1180" s="8"/>
      <c r="U1180" s="6">
        <v>18</v>
      </c>
      <c r="V1180" s="6" t="s">
        <v>6559</v>
      </c>
      <c r="W1180" s="6" t="s">
        <v>58</v>
      </c>
      <c r="X1180" s="6" t="s">
        <v>20822</v>
      </c>
      <c r="Y1180" s="6" t="s">
        <v>20823</v>
      </c>
      <c r="Z1180" s="6">
        <v>8687634655</v>
      </c>
      <c r="AA1180" s="6" t="s">
        <v>12067</v>
      </c>
      <c r="AB1180" s="6">
        <v>2023</v>
      </c>
      <c r="AC1180" s="8"/>
      <c r="AD1180" s="6">
        <v>2</v>
      </c>
      <c r="AE1180" s="8"/>
    </row>
    <row r="1181" spans="1:31" ht="64.5" x14ac:dyDescent="0.25">
      <c r="A1181" s="6">
        <v>1803</v>
      </c>
      <c r="B1181" s="6">
        <v>2019081329</v>
      </c>
      <c r="C1181" s="6" t="s">
        <v>15742</v>
      </c>
      <c r="D1181" s="6" t="s">
        <v>6461</v>
      </c>
      <c r="E1181" s="6" t="s">
        <v>47</v>
      </c>
      <c r="F1181" s="6">
        <v>0</v>
      </c>
      <c r="G1181" s="6" t="s">
        <v>71</v>
      </c>
      <c r="H1181" s="6">
        <v>137</v>
      </c>
      <c r="I1181" s="6">
        <v>137.5</v>
      </c>
      <c r="J1181" s="6">
        <v>137</v>
      </c>
      <c r="K1181" s="6" t="s">
        <v>35</v>
      </c>
      <c r="L1181" s="6">
        <v>3.23</v>
      </c>
      <c r="M1181" s="8"/>
      <c r="N1181" s="6" t="s">
        <v>88</v>
      </c>
      <c r="O1181" s="8"/>
      <c r="P1181" s="6" t="s">
        <v>89</v>
      </c>
      <c r="Q1181" s="6" t="s">
        <v>53</v>
      </c>
      <c r="R1181" s="6" t="s">
        <v>54</v>
      </c>
      <c r="S1181" s="6" t="s">
        <v>40</v>
      </c>
      <c r="T1181" s="6" t="s">
        <v>130</v>
      </c>
      <c r="U1181" s="6">
        <v>42</v>
      </c>
      <c r="V1181" s="6" t="s">
        <v>6559</v>
      </c>
      <c r="W1181" s="6" t="s">
        <v>58</v>
      </c>
      <c r="X1181" s="6" t="s">
        <v>15743</v>
      </c>
      <c r="Y1181" s="6" t="s">
        <v>15744</v>
      </c>
      <c r="Z1181" s="6" t="s">
        <v>15745</v>
      </c>
      <c r="AA1181" s="6" t="s">
        <v>12067</v>
      </c>
      <c r="AB1181" s="6">
        <v>2023</v>
      </c>
      <c r="AC1181" s="8"/>
      <c r="AD1181" s="6">
        <v>2</v>
      </c>
      <c r="AE1181" s="9">
        <v>45109</v>
      </c>
    </row>
    <row r="1182" spans="1:31" ht="77.25" x14ac:dyDescent="0.25">
      <c r="A1182" s="6">
        <v>1838</v>
      </c>
      <c r="B1182" s="6">
        <v>2019051002</v>
      </c>
      <c r="C1182" s="6" t="s">
        <v>6558</v>
      </c>
      <c r="D1182" s="6" t="s">
        <v>6555</v>
      </c>
      <c r="E1182" s="6" t="s">
        <v>47</v>
      </c>
      <c r="F1182" s="6">
        <v>13</v>
      </c>
      <c r="G1182" s="6" t="s">
        <v>71</v>
      </c>
      <c r="H1182" s="6">
        <v>0</v>
      </c>
      <c r="I1182" s="6">
        <v>128</v>
      </c>
      <c r="J1182" s="6">
        <v>13</v>
      </c>
      <c r="K1182" s="6" t="s">
        <v>115</v>
      </c>
      <c r="L1182" s="6">
        <v>0</v>
      </c>
      <c r="M1182" s="8"/>
      <c r="N1182" s="6" t="s">
        <v>862</v>
      </c>
      <c r="O1182" s="8"/>
      <c r="P1182" s="6" t="s">
        <v>117</v>
      </c>
      <c r="Q1182" s="6" t="s">
        <v>118</v>
      </c>
      <c r="R1182" s="6" t="s">
        <v>119</v>
      </c>
      <c r="S1182" s="6" t="s">
        <v>40</v>
      </c>
      <c r="T1182" s="6" t="s">
        <v>56</v>
      </c>
      <c r="U1182" s="6">
        <v>22</v>
      </c>
      <c r="V1182" s="6" t="s">
        <v>6559</v>
      </c>
      <c r="W1182" s="6" t="s">
        <v>58</v>
      </c>
      <c r="X1182" s="6" t="s">
        <v>6560</v>
      </c>
      <c r="Y1182" s="6" t="s">
        <v>6561</v>
      </c>
      <c r="Z1182" s="6" t="s">
        <v>6562</v>
      </c>
      <c r="AA1182" s="6" t="s">
        <v>10925</v>
      </c>
      <c r="AB1182" s="6">
        <v>2023</v>
      </c>
      <c r="AC1182" s="8"/>
      <c r="AD1182" s="6">
        <v>1</v>
      </c>
      <c r="AE1182" s="8"/>
    </row>
    <row r="1183" spans="1:31" ht="64.5" x14ac:dyDescent="0.25">
      <c r="A1183" s="6">
        <v>1940</v>
      </c>
      <c r="B1183" s="6">
        <v>2019081350</v>
      </c>
      <c r="C1183" s="6" t="s">
        <v>1991</v>
      </c>
      <c r="D1183" s="6" t="s">
        <v>6858</v>
      </c>
      <c r="E1183" s="6" t="s">
        <v>47</v>
      </c>
      <c r="F1183" s="6">
        <v>3</v>
      </c>
      <c r="G1183" s="6" t="s">
        <v>71</v>
      </c>
      <c r="H1183" s="6">
        <v>118</v>
      </c>
      <c r="I1183" s="6">
        <v>118</v>
      </c>
      <c r="J1183" s="6">
        <v>121</v>
      </c>
      <c r="K1183" s="6" t="s">
        <v>35</v>
      </c>
      <c r="L1183" s="6">
        <v>2.89</v>
      </c>
      <c r="M1183" s="8"/>
      <c r="N1183" s="6" t="s">
        <v>358</v>
      </c>
      <c r="O1183" s="6" t="s">
        <v>603</v>
      </c>
      <c r="P1183" s="6" t="s">
        <v>52</v>
      </c>
      <c r="Q1183" s="6" t="s">
        <v>53</v>
      </c>
      <c r="R1183" s="6" t="s">
        <v>54</v>
      </c>
      <c r="S1183" s="6" t="s">
        <v>55</v>
      </c>
      <c r="T1183" s="6" t="s">
        <v>56</v>
      </c>
      <c r="U1183" s="6">
        <v>21</v>
      </c>
      <c r="V1183" s="6" t="s">
        <v>6559</v>
      </c>
      <c r="W1183" s="6" t="s">
        <v>58</v>
      </c>
      <c r="X1183" s="6" t="s">
        <v>15767</v>
      </c>
      <c r="Y1183" s="6" t="s">
        <v>15768</v>
      </c>
      <c r="Z1183" s="6" t="s">
        <v>15769</v>
      </c>
      <c r="AA1183" s="6" t="s">
        <v>12067</v>
      </c>
      <c r="AB1183" s="6">
        <v>2023</v>
      </c>
      <c r="AC1183" s="8"/>
      <c r="AD1183" s="6">
        <v>2</v>
      </c>
      <c r="AE1183" s="8"/>
    </row>
    <row r="1184" spans="1:31" ht="64.5" x14ac:dyDescent="0.25">
      <c r="A1184" s="6">
        <v>1946</v>
      </c>
      <c r="B1184" s="6">
        <v>2019071036</v>
      </c>
      <c r="C1184" s="6" t="s">
        <v>2316</v>
      </c>
      <c r="D1184" s="6" t="s">
        <v>6874</v>
      </c>
      <c r="E1184" s="6" t="s">
        <v>93</v>
      </c>
      <c r="F1184" s="6">
        <v>3</v>
      </c>
      <c r="G1184" s="6" t="s">
        <v>71</v>
      </c>
      <c r="H1184" s="6">
        <v>137</v>
      </c>
      <c r="I1184" s="6">
        <v>141.5</v>
      </c>
      <c r="J1184" s="6">
        <v>140</v>
      </c>
      <c r="K1184" s="6" t="s">
        <v>35</v>
      </c>
      <c r="L1184" s="6">
        <v>2.88</v>
      </c>
      <c r="M1184" s="8"/>
      <c r="N1184" s="6" t="s">
        <v>88</v>
      </c>
      <c r="O1184" s="6" t="s">
        <v>603</v>
      </c>
      <c r="P1184" s="6" t="s">
        <v>89</v>
      </c>
      <c r="Q1184" s="6" t="s">
        <v>53</v>
      </c>
      <c r="R1184" s="6" t="s">
        <v>260</v>
      </c>
      <c r="S1184" s="6" t="s">
        <v>40</v>
      </c>
      <c r="T1184" s="6" t="s">
        <v>56</v>
      </c>
      <c r="U1184" s="6">
        <v>44</v>
      </c>
      <c r="V1184" s="6" t="s">
        <v>6559</v>
      </c>
      <c r="W1184" s="6" t="s">
        <v>58</v>
      </c>
      <c r="X1184" s="6" t="s">
        <v>15770</v>
      </c>
      <c r="Y1184" s="6" t="s">
        <v>15771</v>
      </c>
      <c r="Z1184" s="6" t="s">
        <v>15772</v>
      </c>
      <c r="AA1184" s="6" t="s">
        <v>12067</v>
      </c>
      <c r="AB1184" s="6">
        <v>2023</v>
      </c>
      <c r="AC1184" s="8"/>
      <c r="AD1184" s="6">
        <v>2</v>
      </c>
      <c r="AE1184" s="8"/>
    </row>
    <row r="1185" spans="1:31" ht="77.25" x14ac:dyDescent="0.25">
      <c r="A1185" s="6">
        <v>2000</v>
      </c>
      <c r="B1185" s="6">
        <v>2020081222</v>
      </c>
      <c r="C1185" s="6" t="s">
        <v>3851</v>
      </c>
      <c r="D1185" s="6" t="s">
        <v>7072</v>
      </c>
      <c r="E1185" s="6" t="s">
        <v>47</v>
      </c>
      <c r="F1185" s="6">
        <v>6</v>
      </c>
      <c r="G1185" s="6" t="s">
        <v>78</v>
      </c>
      <c r="H1185" s="6">
        <v>21</v>
      </c>
      <c r="I1185" s="6">
        <v>27</v>
      </c>
      <c r="J1185" s="6">
        <v>27</v>
      </c>
      <c r="K1185" s="6" t="s">
        <v>115</v>
      </c>
      <c r="L1185" s="6">
        <v>3.67</v>
      </c>
      <c r="M1185" s="8"/>
      <c r="N1185" s="6" t="s">
        <v>116</v>
      </c>
      <c r="O1185" s="8"/>
      <c r="P1185" s="6" t="s">
        <v>117</v>
      </c>
      <c r="Q1185" s="6" t="s">
        <v>118</v>
      </c>
      <c r="R1185" s="6" t="s">
        <v>119</v>
      </c>
      <c r="S1185" s="6" t="s">
        <v>40</v>
      </c>
      <c r="T1185" s="6" t="s">
        <v>56</v>
      </c>
      <c r="U1185" s="6">
        <v>27</v>
      </c>
      <c r="V1185" s="6" t="s">
        <v>6559</v>
      </c>
      <c r="W1185" s="6" t="s">
        <v>58</v>
      </c>
      <c r="X1185" s="6" t="s">
        <v>7073</v>
      </c>
      <c r="Y1185" s="8"/>
      <c r="Z1185" s="8"/>
      <c r="AA1185" s="6" t="s">
        <v>12067</v>
      </c>
      <c r="AB1185" s="6">
        <v>2023</v>
      </c>
      <c r="AC1185" s="8"/>
      <c r="AD1185" s="6">
        <v>2</v>
      </c>
      <c r="AE1185" s="8"/>
    </row>
    <row r="1186" spans="1:31" ht="51.75" x14ac:dyDescent="0.25">
      <c r="A1186" s="6">
        <v>2143</v>
      </c>
      <c r="B1186" s="6">
        <v>2018081057</v>
      </c>
      <c r="C1186" s="6" t="s">
        <v>432</v>
      </c>
      <c r="D1186" s="6" t="s">
        <v>15750</v>
      </c>
      <c r="E1186" s="6" t="s">
        <v>47</v>
      </c>
      <c r="F1186" s="6">
        <v>9</v>
      </c>
      <c r="G1186" s="6" t="s">
        <v>71</v>
      </c>
      <c r="H1186" s="6">
        <v>113</v>
      </c>
      <c r="I1186" s="6">
        <v>113</v>
      </c>
      <c r="J1186" s="6">
        <v>122</v>
      </c>
      <c r="K1186" s="6" t="s">
        <v>35</v>
      </c>
      <c r="L1186" s="6">
        <v>2.74</v>
      </c>
      <c r="M1186" s="8"/>
      <c r="N1186" s="6" t="s">
        <v>313</v>
      </c>
      <c r="O1186" s="8"/>
      <c r="P1186" s="6" t="s">
        <v>64</v>
      </c>
      <c r="Q1186" s="6" t="s">
        <v>65</v>
      </c>
      <c r="R1186" s="6" t="s">
        <v>54</v>
      </c>
      <c r="S1186" s="6" t="s">
        <v>40</v>
      </c>
      <c r="T1186" s="6" t="s">
        <v>56</v>
      </c>
      <c r="U1186" s="6">
        <v>25</v>
      </c>
      <c r="V1186" s="6" t="s">
        <v>6559</v>
      </c>
      <c r="W1186" s="6" t="s">
        <v>58</v>
      </c>
      <c r="X1186" s="6" t="s">
        <v>15751</v>
      </c>
      <c r="Y1186" s="8"/>
      <c r="Z1186" s="6" t="s">
        <v>15752</v>
      </c>
      <c r="AA1186" s="6" t="s">
        <v>10925</v>
      </c>
      <c r="AB1186" s="6">
        <v>2023</v>
      </c>
      <c r="AC1186" s="8"/>
      <c r="AD1186" s="6">
        <v>1</v>
      </c>
      <c r="AE1186" s="8"/>
    </row>
    <row r="1187" spans="1:31" ht="64.5" x14ac:dyDescent="0.25">
      <c r="A1187" s="6">
        <v>2288</v>
      </c>
      <c r="B1187" s="6">
        <v>2019081144</v>
      </c>
      <c r="C1187" s="6" t="s">
        <v>2169</v>
      </c>
      <c r="D1187" s="6" t="s">
        <v>8138</v>
      </c>
      <c r="E1187" s="6" t="s">
        <v>47</v>
      </c>
      <c r="F1187" s="6">
        <v>17</v>
      </c>
      <c r="G1187" s="6" t="s">
        <v>71</v>
      </c>
      <c r="H1187" s="6">
        <v>97</v>
      </c>
      <c r="I1187" s="6">
        <v>97</v>
      </c>
      <c r="J1187" s="6">
        <v>114</v>
      </c>
      <c r="K1187" s="6" t="s">
        <v>35</v>
      </c>
      <c r="L1187" s="6">
        <v>3.03</v>
      </c>
      <c r="M1187" s="8"/>
      <c r="N1187" s="6" t="s">
        <v>1251</v>
      </c>
      <c r="O1187" s="8"/>
      <c r="P1187" s="6" t="s">
        <v>52</v>
      </c>
      <c r="Q1187" s="6" t="s">
        <v>53</v>
      </c>
      <c r="R1187" s="6" t="s">
        <v>54</v>
      </c>
      <c r="S1187" s="6" t="s">
        <v>55</v>
      </c>
      <c r="T1187" s="6" t="s">
        <v>56</v>
      </c>
      <c r="U1187" s="6">
        <v>21</v>
      </c>
      <c r="V1187" s="6" t="s">
        <v>6559</v>
      </c>
      <c r="W1187" s="6" t="s">
        <v>58</v>
      </c>
      <c r="X1187" s="6" t="s">
        <v>8139</v>
      </c>
      <c r="Y1187" s="6" t="s">
        <v>8140</v>
      </c>
      <c r="Z1187" s="6" t="s">
        <v>8141</v>
      </c>
      <c r="AA1187" s="6" t="s">
        <v>10925</v>
      </c>
      <c r="AB1187" s="6">
        <v>2023</v>
      </c>
      <c r="AC1187" s="8"/>
      <c r="AD1187" s="6">
        <v>1</v>
      </c>
      <c r="AE1187" s="8"/>
    </row>
    <row r="1188" spans="1:31" ht="64.5" x14ac:dyDescent="0.25">
      <c r="A1188" s="6">
        <v>2759</v>
      </c>
      <c r="B1188" s="6">
        <v>2020061001</v>
      </c>
      <c r="C1188" s="6" t="s">
        <v>15756</v>
      </c>
      <c r="D1188" s="6" t="s">
        <v>9662</v>
      </c>
      <c r="E1188" s="6" t="s">
        <v>47</v>
      </c>
      <c r="F1188" s="6">
        <v>5</v>
      </c>
      <c r="G1188" s="6" t="s">
        <v>71</v>
      </c>
      <c r="H1188" s="6">
        <v>114</v>
      </c>
      <c r="I1188" s="6">
        <v>114.5</v>
      </c>
      <c r="J1188" s="6">
        <v>119</v>
      </c>
      <c r="K1188" s="6" t="s">
        <v>35</v>
      </c>
      <c r="L1188" s="6">
        <v>3.37</v>
      </c>
      <c r="M1188" s="8"/>
      <c r="N1188" s="6" t="s">
        <v>88</v>
      </c>
      <c r="O1188" s="6" t="s">
        <v>51</v>
      </c>
      <c r="P1188" s="6" t="s">
        <v>89</v>
      </c>
      <c r="Q1188" s="6" t="s">
        <v>53</v>
      </c>
      <c r="R1188" s="6" t="s">
        <v>54</v>
      </c>
      <c r="S1188" s="6" t="s">
        <v>40</v>
      </c>
      <c r="T1188" s="6" t="s">
        <v>56</v>
      </c>
      <c r="U1188" s="6">
        <v>36</v>
      </c>
      <c r="V1188" s="6" t="s">
        <v>6559</v>
      </c>
      <c r="W1188" s="6" t="s">
        <v>58</v>
      </c>
      <c r="X1188" s="6" t="s">
        <v>15757</v>
      </c>
      <c r="Y1188" s="6" t="s">
        <v>15758</v>
      </c>
      <c r="Z1188" s="6" t="s">
        <v>15759</v>
      </c>
      <c r="AA1188" s="6" t="s">
        <v>12067</v>
      </c>
      <c r="AB1188" s="6">
        <v>2023</v>
      </c>
      <c r="AC1188" s="8"/>
      <c r="AD1188" s="6">
        <v>2</v>
      </c>
      <c r="AE1188" s="8"/>
    </row>
    <row r="1189" spans="1:31" ht="64.5" x14ac:dyDescent="0.25">
      <c r="A1189" s="6">
        <v>35</v>
      </c>
      <c r="B1189" s="6">
        <v>2020081474</v>
      </c>
      <c r="C1189" s="6" t="s">
        <v>15961</v>
      </c>
      <c r="D1189" s="6" t="s">
        <v>259</v>
      </c>
      <c r="E1189" s="6" t="s">
        <v>176</v>
      </c>
      <c r="F1189" s="6">
        <v>9</v>
      </c>
      <c r="G1189" s="6" t="s">
        <v>71</v>
      </c>
      <c r="H1189" s="6">
        <v>108</v>
      </c>
      <c r="I1189" s="6">
        <v>110</v>
      </c>
      <c r="J1189" s="6">
        <v>117</v>
      </c>
      <c r="K1189" s="6" t="s">
        <v>35</v>
      </c>
      <c r="L1189" s="6">
        <v>3.6</v>
      </c>
      <c r="M1189" s="8"/>
      <c r="N1189" s="6" t="s">
        <v>216</v>
      </c>
      <c r="O1189" s="6" t="s">
        <v>134</v>
      </c>
      <c r="P1189" s="6" t="s">
        <v>147</v>
      </c>
      <c r="Q1189" s="6" t="s">
        <v>148</v>
      </c>
      <c r="R1189" s="6" t="s">
        <v>179</v>
      </c>
      <c r="S1189" s="6" t="s">
        <v>40</v>
      </c>
      <c r="T1189" s="6" t="s">
        <v>56</v>
      </c>
      <c r="U1189" s="6">
        <v>26</v>
      </c>
      <c r="V1189" s="6" t="s">
        <v>451</v>
      </c>
      <c r="W1189" s="6" t="s">
        <v>58</v>
      </c>
      <c r="X1189" s="6" t="s">
        <v>15962</v>
      </c>
      <c r="Y1189" s="6" t="s">
        <v>15963</v>
      </c>
      <c r="Z1189" s="6" t="s">
        <v>15964</v>
      </c>
      <c r="AA1189" s="6" t="s">
        <v>12067</v>
      </c>
      <c r="AB1189" s="6">
        <v>2023</v>
      </c>
      <c r="AC1189" s="8"/>
      <c r="AD1189" s="6">
        <v>2</v>
      </c>
      <c r="AE1189" s="8"/>
    </row>
    <row r="1190" spans="1:31" ht="64.5" x14ac:dyDescent="0.25">
      <c r="A1190" s="6">
        <v>39</v>
      </c>
      <c r="B1190" s="6">
        <v>2020081475</v>
      </c>
      <c r="C1190" s="6" t="s">
        <v>15756</v>
      </c>
      <c r="D1190" s="6" t="s">
        <v>15815</v>
      </c>
      <c r="E1190" s="6" t="s">
        <v>47</v>
      </c>
      <c r="F1190" s="6">
        <v>3</v>
      </c>
      <c r="G1190" s="6" t="s">
        <v>71</v>
      </c>
      <c r="H1190" s="6">
        <v>114</v>
      </c>
      <c r="I1190" s="6">
        <v>114.5</v>
      </c>
      <c r="J1190" s="6">
        <v>117</v>
      </c>
      <c r="K1190" s="6" t="s">
        <v>35</v>
      </c>
      <c r="L1190" s="6">
        <v>2.78</v>
      </c>
      <c r="M1190" s="8"/>
      <c r="N1190" s="6" t="s">
        <v>88</v>
      </c>
      <c r="O1190" s="6" t="s">
        <v>51</v>
      </c>
      <c r="P1190" s="6" t="s">
        <v>89</v>
      </c>
      <c r="Q1190" s="6" t="s">
        <v>53</v>
      </c>
      <c r="R1190" s="6" t="s">
        <v>54</v>
      </c>
      <c r="S1190" s="6" t="s">
        <v>40</v>
      </c>
      <c r="T1190" s="6" t="s">
        <v>56</v>
      </c>
      <c r="U1190" s="6">
        <v>40</v>
      </c>
      <c r="V1190" s="6" t="s">
        <v>451</v>
      </c>
      <c r="W1190" s="6" t="s">
        <v>58</v>
      </c>
      <c r="X1190" s="6" t="s">
        <v>15816</v>
      </c>
      <c r="Y1190" s="6" t="s">
        <v>15817</v>
      </c>
      <c r="Z1190" s="6" t="s">
        <v>15818</v>
      </c>
      <c r="AA1190" s="6" t="s">
        <v>12067</v>
      </c>
      <c r="AB1190" s="6">
        <v>2023</v>
      </c>
      <c r="AC1190" s="8"/>
      <c r="AD1190" s="6">
        <v>2</v>
      </c>
      <c r="AE1190" s="8"/>
    </row>
    <row r="1191" spans="1:31" ht="90" x14ac:dyDescent="0.25">
      <c r="A1191" s="6">
        <v>65</v>
      </c>
      <c r="B1191" s="6">
        <v>2018081105</v>
      </c>
      <c r="C1191" s="6" t="s">
        <v>10137</v>
      </c>
      <c r="D1191" s="6" t="s">
        <v>288</v>
      </c>
      <c r="E1191" s="6" t="s">
        <v>47</v>
      </c>
      <c r="F1191" s="6">
        <v>14</v>
      </c>
      <c r="G1191" s="6" t="s">
        <v>34</v>
      </c>
      <c r="H1191" s="6">
        <v>77</v>
      </c>
      <c r="I1191" s="6">
        <v>77</v>
      </c>
      <c r="J1191" s="6">
        <v>91</v>
      </c>
      <c r="K1191" s="6" t="s">
        <v>35</v>
      </c>
      <c r="L1191" s="6">
        <v>3.03</v>
      </c>
      <c r="M1191" s="8"/>
      <c r="N1191" s="6" t="s">
        <v>12054</v>
      </c>
      <c r="O1191" s="8"/>
      <c r="P1191" s="6" t="s">
        <v>81</v>
      </c>
      <c r="Q1191" s="6" t="s">
        <v>65</v>
      </c>
      <c r="R1191" s="6" t="s">
        <v>54</v>
      </c>
      <c r="S1191" s="6" t="s">
        <v>40</v>
      </c>
      <c r="T1191" s="6" t="s">
        <v>56</v>
      </c>
      <c r="U1191" s="6">
        <v>34</v>
      </c>
      <c r="V1191" s="6" t="s">
        <v>451</v>
      </c>
      <c r="W1191" s="6" t="s">
        <v>58</v>
      </c>
      <c r="X1191" s="6" t="s">
        <v>15819</v>
      </c>
      <c r="Y1191" s="8"/>
      <c r="Z1191" s="6" t="s">
        <v>15820</v>
      </c>
      <c r="AA1191" s="6" t="s">
        <v>10925</v>
      </c>
      <c r="AB1191" s="6">
        <v>2023</v>
      </c>
      <c r="AC1191" s="8"/>
      <c r="AD1191" s="6">
        <v>1</v>
      </c>
      <c r="AE1191" s="8"/>
    </row>
    <row r="1192" spans="1:31" ht="51.75" x14ac:dyDescent="0.25">
      <c r="A1192" s="6">
        <v>117</v>
      </c>
      <c r="B1192" s="6">
        <v>2021081329</v>
      </c>
      <c r="C1192" s="6" t="s">
        <v>620</v>
      </c>
      <c r="D1192" s="6" t="s">
        <v>570</v>
      </c>
      <c r="E1192" s="6" t="s">
        <v>47</v>
      </c>
      <c r="F1192" s="6">
        <v>9</v>
      </c>
      <c r="G1192" s="6" t="s">
        <v>139</v>
      </c>
      <c r="H1192" s="6">
        <v>61</v>
      </c>
      <c r="I1192" s="6">
        <v>61</v>
      </c>
      <c r="J1192" s="6">
        <v>70</v>
      </c>
      <c r="K1192" s="6" t="s">
        <v>35</v>
      </c>
      <c r="L1192" s="6">
        <v>3.34</v>
      </c>
      <c r="M1192" s="8"/>
      <c r="N1192" s="6" t="s">
        <v>272</v>
      </c>
      <c r="O1192" s="6" t="s">
        <v>80</v>
      </c>
      <c r="P1192" s="6" t="s">
        <v>64</v>
      </c>
      <c r="Q1192" s="6" t="s">
        <v>65</v>
      </c>
      <c r="R1192" s="6" t="s">
        <v>54</v>
      </c>
      <c r="S1192" s="6" t="s">
        <v>40</v>
      </c>
      <c r="T1192" s="8"/>
      <c r="U1192" s="6">
        <v>20</v>
      </c>
      <c r="V1192" s="6" t="s">
        <v>451</v>
      </c>
      <c r="W1192" s="6" t="s">
        <v>58</v>
      </c>
      <c r="X1192" s="6" t="s">
        <v>621</v>
      </c>
      <c r="Y1192" s="6" t="s">
        <v>622</v>
      </c>
      <c r="Z1192" s="6" t="s">
        <v>623</v>
      </c>
      <c r="AA1192" s="6" t="s">
        <v>12067</v>
      </c>
      <c r="AB1192" s="6">
        <v>2023</v>
      </c>
      <c r="AC1192" s="8"/>
      <c r="AD1192" s="6">
        <v>2</v>
      </c>
      <c r="AE1192" s="8"/>
    </row>
    <row r="1193" spans="1:31" ht="64.5" x14ac:dyDescent="0.25">
      <c r="A1193" s="6">
        <v>119</v>
      </c>
      <c r="B1193" s="6">
        <v>2020081476</v>
      </c>
      <c r="C1193" s="6" t="s">
        <v>585</v>
      </c>
      <c r="D1193" s="6" t="s">
        <v>570</v>
      </c>
      <c r="E1193" s="6" t="s">
        <v>47</v>
      </c>
      <c r="F1193" s="6">
        <v>15</v>
      </c>
      <c r="G1193" s="6" t="s">
        <v>34</v>
      </c>
      <c r="H1193" s="6">
        <v>88</v>
      </c>
      <c r="I1193" s="6">
        <v>88</v>
      </c>
      <c r="J1193" s="6">
        <v>103</v>
      </c>
      <c r="K1193" s="6" t="s">
        <v>35</v>
      </c>
      <c r="L1193" s="6">
        <v>3.01</v>
      </c>
      <c r="M1193" s="8"/>
      <c r="N1193" s="6" t="s">
        <v>216</v>
      </c>
      <c r="O1193" s="6" t="s">
        <v>134</v>
      </c>
      <c r="P1193" s="6" t="s">
        <v>147</v>
      </c>
      <c r="Q1193" s="6" t="s">
        <v>148</v>
      </c>
      <c r="R1193" s="6" t="s">
        <v>54</v>
      </c>
      <c r="S1193" s="6" t="s">
        <v>40</v>
      </c>
      <c r="T1193" s="6" t="s">
        <v>56</v>
      </c>
      <c r="U1193" s="6">
        <v>24</v>
      </c>
      <c r="V1193" s="6" t="s">
        <v>451</v>
      </c>
      <c r="W1193" s="6" t="s">
        <v>58</v>
      </c>
      <c r="X1193" s="6" t="s">
        <v>586</v>
      </c>
      <c r="Y1193" s="6" t="s">
        <v>587</v>
      </c>
      <c r="Z1193" s="6" t="s">
        <v>588</v>
      </c>
      <c r="AA1193" s="6" t="s">
        <v>10925</v>
      </c>
      <c r="AB1193" s="6">
        <v>2023</v>
      </c>
      <c r="AC1193" s="8"/>
      <c r="AD1193" s="6">
        <v>1</v>
      </c>
      <c r="AE1193" s="8"/>
    </row>
    <row r="1194" spans="1:31" ht="64.5" x14ac:dyDescent="0.25">
      <c r="A1194" s="6">
        <v>135</v>
      </c>
      <c r="B1194" s="6">
        <v>2019071057</v>
      </c>
      <c r="C1194" s="6" t="s">
        <v>2979</v>
      </c>
      <c r="D1194" s="6" t="s">
        <v>699</v>
      </c>
      <c r="E1194" s="6" t="s">
        <v>47</v>
      </c>
      <c r="F1194" s="6">
        <v>9</v>
      </c>
      <c r="G1194" s="6" t="s">
        <v>71</v>
      </c>
      <c r="H1194" s="6">
        <v>100</v>
      </c>
      <c r="I1194" s="6">
        <v>102</v>
      </c>
      <c r="J1194" s="6">
        <v>109</v>
      </c>
      <c r="K1194" s="6" t="s">
        <v>35</v>
      </c>
      <c r="L1194" s="6">
        <v>3.47</v>
      </c>
      <c r="M1194" s="8"/>
      <c r="N1194" s="6" t="s">
        <v>146</v>
      </c>
      <c r="O1194" s="6" t="s">
        <v>134</v>
      </c>
      <c r="P1194" s="6" t="s">
        <v>147</v>
      </c>
      <c r="Q1194" s="6" t="s">
        <v>148</v>
      </c>
      <c r="R1194" s="6" t="s">
        <v>54</v>
      </c>
      <c r="S1194" s="6" t="s">
        <v>55</v>
      </c>
      <c r="T1194" s="6" t="s">
        <v>56</v>
      </c>
      <c r="U1194" s="6">
        <v>35</v>
      </c>
      <c r="V1194" s="6" t="s">
        <v>451</v>
      </c>
      <c r="W1194" s="6" t="s">
        <v>58</v>
      </c>
      <c r="X1194" s="6" t="s">
        <v>15887</v>
      </c>
      <c r="Y1194" s="6" t="s">
        <v>15888</v>
      </c>
      <c r="Z1194" s="6" t="s">
        <v>15889</v>
      </c>
      <c r="AA1194" s="6" t="s">
        <v>10925</v>
      </c>
      <c r="AB1194" s="6">
        <v>2023</v>
      </c>
      <c r="AC1194" s="8"/>
      <c r="AD1194" s="6">
        <v>1</v>
      </c>
      <c r="AE1194" s="9">
        <v>45109</v>
      </c>
    </row>
    <row r="1195" spans="1:31" ht="64.5" x14ac:dyDescent="0.25">
      <c r="A1195" s="6">
        <v>147</v>
      </c>
      <c r="B1195" s="6">
        <v>2020051015</v>
      </c>
      <c r="C1195" s="6" t="s">
        <v>2011</v>
      </c>
      <c r="D1195" s="6" t="s">
        <v>735</v>
      </c>
      <c r="E1195" s="6" t="s">
        <v>93</v>
      </c>
      <c r="F1195" s="6">
        <v>14</v>
      </c>
      <c r="G1195" s="6" t="s">
        <v>34</v>
      </c>
      <c r="H1195" s="6">
        <v>89</v>
      </c>
      <c r="I1195" s="6">
        <v>89.5</v>
      </c>
      <c r="J1195" s="6">
        <v>103</v>
      </c>
      <c r="K1195" s="6" t="s">
        <v>35</v>
      </c>
      <c r="L1195" s="6">
        <v>2.73</v>
      </c>
      <c r="M1195" s="8"/>
      <c r="N1195" s="6" t="s">
        <v>88</v>
      </c>
      <c r="O1195" s="6" t="s">
        <v>51</v>
      </c>
      <c r="P1195" s="6" t="s">
        <v>89</v>
      </c>
      <c r="Q1195" s="6" t="s">
        <v>53</v>
      </c>
      <c r="R1195" s="6" t="s">
        <v>260</v>
      </c>
      <c r="S1195" s="6" t="s">
        <v>40</v>
      </c>
      <c r="T1195" s="6" t="s">
        <v>56</v>
      </c>
      <c r="U1195" s="6">
        <v>21</v>
      </c>
      <c r="V1195" s="6" t="s">
        <v>451</v>
      </c>
      <c r="W1195" s="6" t="s">
        <v>58</v>
      </c>
      <c r="X1195" s="6" t="s">
        <v>15907</v>
      </c>
      <c r="Y1195" s="8"/>
      <c r="Z1195" s="6" t="s">
        <v>9057</v>
      </c>
      <c r="AA1195" s="6" t="s">
        <v>45</v>
      </c>
      <c r="AB1195" s="6">
        <v>2022</v>
      </c>
      <c r="AC1195" s="8"/>
      <c r="AD1195" s="6">
        <v>3</v>
      </c>
      <c r="AE1195" s="8"/>
    </row>
    <row r="1196" spans="1:31" ht="64.5" x14ac:dyDescent="0.25">
      <c r="A1196" s="6">
        <v>287</v>
      </c>
      <c r="B1196" s="6">
        <v>2018081065</v>
      </c>
      <c r="C1196" s="6" t="s">
        <v>3554</v>
      </c>
      <c r="D1196" s="6" t="s">
        <v>1230</v>
      </c>
      <c r="E1196" s="6" t="s">
        <v>47</v>
      </c>
      <c r="F1196" s="6">
        <v>2</v>
      </c>
      <c r="G1196" s="6" t="s">
        <v>71</v>
      </c>
      <c r="H1196" s="6">
        <v>113</v>
      </c>
      <c r="I1196" s="6">
        <v>113</v>
      </c>
      <c r="J1196" s="6">
        <v>115</v>
      </c>
      <c r="K1196" s="6" t="s">
        <v>35</v>
      </c>
      <c r="L1196" s="6">
        <v>2.79</v>
      </c>
      <c r="M1196" s="8"/>
      <c r="N1196" s="6" t="s">
        <v>196</v>
      </c>
      <c r="O1196" s="8"/>
      <c r="P1196" s="6" t="s">
        <v>197</v>
      </c>
      <c r="Q1196" s="6" t="s">
        <v>53</v>
      </c>
      <c r="R1196" s="6" t="s">
        <v>54</v>
      </c>
      <c r="S1196" s="6" t="s">
        <v>40</v>
      </c>
      <c r="T1196" s="6" t="s">
        <v>56</v>
      </c>
      <c r="U1196" s="6">
        <v>25</v>
      </c>
      <c r="V1196" s="6" t="s">
        <v>451</v>
      </c>
      <c r="W1196" s="6" t="s">
        <v>58</v>
      </c>
      <c r="X1196" s="6" t="s">
        <v>15821</v>
      </c>
      <c r="Y1196" s="8"/>
      <c r="Z1196" s="6" t="s">
        <v>15822</v>
      </c>
      <c r="AA1196" s="6" t="s">
        <v>10925</v>
      </c>
      <c r="AB1196" s="6">
        <v>2023</v>
      </c>
      <c r="AC1196" s="8"/>
      <c r="AD1196" s="6">
        <v>1</v>
      </c>
      <c r="AE1196" s="8"/>
    </row>
    <row r="1197" spans="1:31" ht="64.5" x14ac:dyDescent="0.25">
      <c r="A1197" s="6">
        <v>326</v>
      </c>
      <c r="B1197" s="6">
        <v>2017061018</v>
      </c>
      <c r="C1197" s="6" t="s">
        <v>3255</v>
      </c>
      <c r="D1197" s="6" t="s">
        <v>1370</v>
      </c>
      <c r="E1197" s="6" t="s">
        <v>93</v>
      </c>
      <c r="F1197" s="6">
        <v>5</v>
      </c>
      <c r="G1197" s="6" t="s">
        <v>71</v>
      </c>
      <c r="H1197" s="6">
        <v>114</v>
      </c>
      <c r="I1197" s="6">
        <v>114.5</v>
      </c>
      <c r="J1197" s="6">
        <v>119</v>
      </c>
      <c r="K1197" s="6" t="s">
        <v>35</v>
      </c>
      <c r="L1197" s="6">
        <v>3.18</v>
      </c>
      <c r="M1197" s="8"/>
      <c r="N1197" s="6" t="s">
        <v>88</v>
      </c>
      <c r="O1197" s="6" t="s">
        <v>51</v>
      </c>
      <c r="P1197" s="6" t="s">
        <v>89</v>
      </c>
      <c r="Q1197" s="6" t="s">
        <v>53</v>
      </c>
      <c r="R1197" s="6" t="s">
        <v>260</v>
      </c>
      <c r="S1197" s="6" t="s">
        <v>40</v>
      </c>
      <c r="T1197" s="6" t="s">
        <v>56</v>
      </c>
      <c r="U1197" s="6">
        <v>27</v>
      </c>
      <c r="V1197" s="6" t="s">
        <v>451</v>
      </c>
      <c r="W1197" s="6" t="s">
        <v>58</v>
      </c>
      <c r="X1197" s="6" t="s">
        <v>15908</v>
      </c>
      <c r="Y1197" s="6" t="s">
        <v>15909</v>
      </c>
      <c r="Z1197" s="6" t="s">
        <v>15910</v>
      </c>
      <c r="AA1197" s="6" t="s">
        <v>12067</v>
      </c>
      <c r="AB1197" s="6">
        <v>2023</v>
      </c>
      <c r="AC1197" s="8"/>
      <c r="AD1197" s="6">
        <v>2</v>
      </c>
      <c r="AE1197" s="8"/>
    </row>
    <row r="1198" spans="1:31" ht="51.75" x14ac:dyDescent="0.25">
      <c r="A1198" s="6">
        <v>361</v>
      </c>
      <c r="B1198" s="6">
        <v>2021101019</v>
      </c>
      <c r="C1198" s="6" t="s">
        <v>2169</v>
      </c>
      <c r="D1198" s="6" t="s">
        <v>15900</v>
      </c>
      <c r="E1198" s="6" t="s">
        <v>47</v>
      </c>
      <c r="F1198" s="6">
        <v>10</v>
      </c>
      <c r="G1198" s="6" t="s">
        <v>78</v>
      </c>
      <c r="H1198" s="6">
        <v>15</v>
      </c>
      <c r="I1198" s="6">
        <v>15</v>
      </c>
      <c r="J1198" s="6">
        <v>25</v>
      </c>
      <c r="K1198" s="6" t="s">
        <v>35</v>
      </c>
      <c r="L1198" s="6">
        <v>1.46</v>
      </c>
      <c r="M1198" s="6" t="s">
        <v>476</v>
      </c>
      <c r="N1198" s="6" t="s">
        <v>167</v>
      </c>
      <c r="O1198" s="8"/>
      <c r="P1198" s="6" t="s">
        <v>168</v>
      </c>
      <c r="Q1198" s="6" t="s">
        <v>148</v>
      </c>
      <c r="R1198" s="6" t="s">
        <v>54</v>
      </c>
      <c r="S1198" s="6" t="s">
        <v>55</v>
      </c>
      <c r="T1198" s="6" t="s">
        <v>56</v>
      </c>
      <c r="U1198" s="6">
        <v>19</v>
      </c>
      <c r="V1198" s="6" t="s">
        <v>451</v>
      </c>
      <c r="W1198" s="6" t="s">
        <v>58</v>
      </c>
      <c r="X1198" s="6" t="s">
        <v>15901</v>
      </c>
      <c r="Y1198" s="8"/>
      <c r="Z1198" s="8"/>
      <c r="AA1198" s="6" t="s">
        <v>10925</v>
      </c>
      <c r="AB1198" s="6">
        <v>2023</v>
      </c>
      <c r="AC1198" s="8"/>
      <c r="AD1198" s="6">
        <v>1</v>
      </c>
      <c r="AE1198" s="8"/>
    </row>
    <row r="1199" spans="1:31" ht="64.5" x14ac:dyDescent="0.25">
      <c r="A1199" s="6">
        <v>465</v>
      </c>
      <c r="B1199" s="6">
        <v>2020071061</v>
      </c>
      <c r="C1199" s="6" t="s">
        <v>15794</v>
      </c>
      <c r="D1199" s="6" t="s">
        <v>1825</v>
      </c>
      <c r="E1199" s="6" t="s">
        <v>47</v>
      </c>
      <c r="F1199" s="6">
        <v>5</v>
      </c>
      <c r="G1199" s="6" t="s">
        <v>71</v>
      </c>
      <c r="H1199" s="6">
        <v>112</v>
      </c>
      <c r="I1199" s="6">
        <v>112.5</v>
      </c>
      <c r="J1199" s="6">
        <v>117</v>
      </c>
      <c r="K1199" s="6" t="s">
        <v>35</v>
      </c>
      <c r="L1199" s="6">
        <v>3</v>
      </c>
      <c r="M1199" s="8"/>
      <c r="N1199" s="6" t="s">
        <v>88</v>
      </c>
      <c r="O1199" s="8"/>
      <c r="P1199" s="6" t="s">
        <v>89</v>
      </c>
      <c r="Q1199" s="6" t="s">
        <v>53</v>
      </c>
      <c r="R1199" s="6" t="s">
        <v>54</v>
      </c>
      <c r="S1199" s="6" t="s">
        <v>40</v>
      </c>
      <c r="T1199" s="8"/>
      <c r="U1199" s="6">
        <v>23</v>
      </c>
      <c r="V1199" s="6" t="s">
        <v>451</v>
      </c>
      <c r="W1199" s="6" t="s">
        <v>58</v>
      </c>
      <c r="X1199" s="6" t="s">
        <v>15795</v>
      </c>
      <c r="Y1199" s="6" t="s">
        <v>15796</v>
      </c>
      <c r="Z1199" s="6" t="s">
        <v>15797</v>
      </c>
      <c r="AA1199" s="6" t="s">
        <v>12067</v>
      </c>
      <c r="AB1199" s="6">
        <v>2023</v>
      </c>
      <c r="AC1199" s="8"/>
      <c r="AD1199" s="6">
        <v>2</v>
      </c>
      <c r="AE1199" s="8"/>
    </row>
    <row r="1200" spans="1:31" ht="64.5" x14ac:dyDescent="0.25">
      <c r="A1200" s="6">
        <v>469</v>
      </c>
      <c r="B1200" s="6">
        <v>2020081120</v>
      </c>
      <c r="C1200" s="6" t="s">
        <v>1832</v>
      </c>
      <c r="D1200" s="6" t="s">
        <v>1833</v>
      </c>
      <c r="E1200" s="6" t="s">
        <v>47</v>
      </c>
      <c r="F1200" s="6">
        <v>12</v>
      </c>
      <c r="G1200" s="6" t="s">
        <v>34</v>
      </c>
      <c r="H1200" s="6">
        <v>80</v>
      </c>
      <c r="I1200" s="6">
        <v>83.5</v>
      </c>
      <c r="J1200" s="6">
        <v>92</v>
      </c>
      <c r="K1200" s="6" t="s">
        <v>35</v>
      </c>
      <c r="L1200" s="6">
        <v>2.94</v>
      </c>
      <c r="M1200" s="8"/>
      <c r="N1200" s="6" t="s">
        <v>88</v>
      </c>
      <c r="O1200" s="6" t="s">
        <v>51</v>
      </c>
      <c r="P1200" s="6" t="s">
        <v>89</v>
      </c>
      <c r="Q1200" s="6" t="s">
        <v>53</v>
      </c>
      <c r="R1200" s="6" t="s">
        <v>54</v>
      </c>
      <c r="S1200" s="6" t="s">
        <v>40</v>
      </c>
      <c r="T1200" s="6" t="s">
        <v>56</v>
      </c>
      <c r="U1200" s="6">
        <v>21</v>
      </c>
      <c r="V1200" s="6" t="s">
        <v>451</v>
      </c>
      <c r="W1200" s="6" t="s">
        <v>58</v>
      </c>
      <c r="X1200" s="6" t="s">
        <v>1834</v>
      </c>
      <c r="Y1200" s="6" t="s">
        <v>1835</v>
      </c>
      <c r="Z1200" s="6" t="s">
        <v>1836</v>
      </c>
      <c r="AA1200" s="6" t="s">
        <v>12067</v>
      </c>
      <c r="AB1200" s="6">
        <v>2023</v>
      </c>
      <c r="AC1200" s="8"/>
      <c r="AD1200" s="6">
        <v>2</v>
      </c>
      <c r="AE1200" s="8"/>
    </row>
    <row r="1201" spans="1:31" ht="51.75" x14ac:dyDescent="0.25">
      <c r="A1201" s="6">
        <v>530</v>
      </c>
      <c r="B1201" s="6">
        <v>2018081064</v>
      </c>
      <c r="C1201" s="6" t="s">
        <v>2027</v>
      </c>
      <c r="D1201" s="6" t="s">
        <v>2028</v>
      </c>
      <c r="E1201" s="6" t="s">
        <v>47</v>
      </c>
      <c r="F1201" s="6">
        <v>4</v>
      </c>
      <c r="G1201" s="6" t="s">
        <v>34</v>
      </c>
      <c r="H1201" s="6">
        <v>94</v>
      </c>
      <c r="I1201" s="6">
        <v>94</v>
      </c>
      <c r="J1201" s="6">
        <v>98</v>
      </c>
      <c r="K1201" s="6" t="s">
        <v>35</v>
      </c>
      <c r="L1201" s="6">
        <v>3.37</v>
      </c>
      <c r="M1201" s="8"/>
      <c r="N1201" s="6" t="s">
        <v>1434</v>
      </c>
      <c r="O1201" s="8"/>
      <c r="P1201" s="6" t="s">
        <v>155</v>
      </c>
      <c r="Q1201" s="6" t="s">
        <v>156</v>
      </c>
      <c r="R1201" s="6" t="s">
        <v>54</v>
      </c>
      <c r="S1201" s="6" t="s">
        <v>40</v>
      </c>
      <c r="T1201" s="6" t="s">
        <v>56</v>
      </c>
      <c r="U1201" s="6">
        <v>35</v>
      </c>
      <c r="V1201" s="6" t="s">
        <v>451</v>
      </c>
      <c r="W1201" s="6" t="s">
        <v>58</v>
      </c>
      <c r="X1201" s="6" t="s">
        <v>2029</v>
      </c>
      <c r="Y1201" s="8"/>
      <c r="Z1201" s="6" t="s">
        <v>2030</v>
      </c>
      <c r="AA1201" s="6" t="s">
        <v>10925</v>
      </c>
      <c r="AB1201" s="6">
        <v>2023</v>
      </c>
      <c r="AC1201" s="8"/>
      <c r="AD1201" s="6">
        <v>1</v>
      </c>
      <c r="AE1201" s="8"/>
    </row>
    <row r="1202" spans="1:31" ht="51.75" x14ac:dyDescent="0.25">
      <c r="A1202" s="6">
        <v>531</v>
      </c>
      <c r="B1202" s="6">
        <v>2021101166</v>
      </c>
      <c r="C1202" s="6" t="s">
        <v>2043</v>
      </c>
      <c r="D1202" s="6" t="s">
        <v>2032</v>
      </c>
      <c r="E1202" s="6" t="s">
        <v>47</v>
      </c>
      <c r="F1202" s="6">
        <v>11</v>
      </c>
      <c r="G1202" s="6" t="s">
        <v>34</v>
      </c>
      <c r="H1202" s="6">
        <v>69</v>
      </c>
      <c r="I1202" s="6">
        <v>69</v>
      </c>
      <c r="J1202" s="6">
        <v>80</v>
      </c>
      <c r="K1202" s="6" t="s">
        <v>35</v>
      </c>
      <c r="L1202" s="6">
        <v>3.11</v>
      </c>
      <c r="M1202" s="8"/>
      <c r="N1202" s="6" t="s">
        <v>167</v>
      </c>
      <c r="O1202" s="8"/>
      <c r="P1202" s="6" t="s">
        <v>168</v>
      </c>
      <c r="Q1202" s="6" t="s">
        <v>148</v>
      </c>
      <c r="R1202" s="6" t="s">
        <v>54</v>
      </c>
      <c r="S1202" s="6" t="s">
        <v>55</v>
      </c>
      <c r="T1202" s="6" t="s">
        <v>56</v>
      </c>
      <c r="U1202" s="6">
        <v>21</v>
      </c>
      <c r="V1202" s="6" t="s">
        <v>451</v>
      </c>
      <c r="W1202" s="6" t="s">
        <v>58</v>
      </c>
      <c r="X1202" s="6" t="s">
        <v>2045</v>
      </c>
      <c r="Y1202" s="8"/>
      <c r="Z1202" s="8"/>
      <c r="AA1202" s="6" t="s">
        <v>12067</v>
      </c>
      <c r="AB1202" s="6">
        <v>2023</v>
      </c>
      <c r="AC1202" s="8"/>
      <c r="AD1202" s="6">
        <v>2</v>
      </c>
      <c r="AE1202" s="8"/>
    </row>
    <row r="1203" spans="1:31" ht="64.5" x14ac:dyDescent="0.25">
      <c r="A1203" s="6">
        <v>569</v>
      </c>
      <c r="B1203" s="6">
        <v>2021081305</v>
      </c>
      <c r="C1203" s="6" t="s">
        <v>2130</v>
      </c>
      <c r="D1203" s="6" t="s">
        <v>2108</v>
      </c>
      <c r="E1203" s="6" t="s">
        <v>47</v>
      </c>
      <c r="F1203" s="6">
        <v>15</v>
      </c>
      <c r="G1203" s="6" t="s">
        <v>139</v>
      </c>
      <c r="H1203" s="6">
        <v>62</v>
      </c>
      <c r="I1203" s="6">
        <v>62</v>
      </c>
      <c r="J1203" s="6">
        <v>77</v>
      </c>
      <c r="K1203" s="6" t="s">
        <v>35</v>
      </c>
      <c r="L1203" s="6">
        <v>3.42</v>
      </c>
      <c r="M1203" s="8"/>
      <c r="N1203" s="6" t="s">
        <v>254</v>
      </c>
      <c r="O1203" s="6" t="s">
        <v>134</v>
      </c>
      <c r="P1203" s="6" t="s">
        <v>147</v>
      </c>
      <c r="Q1203" s="6" t="s">
        <v>148</v>
      </c>
      <c r="R1203" s="6" t="s">
        <v>54</v>
      </c>
      <c r="S1203" s="6" t="s">
        <v>40</v>
      </c>
      <c r="T1203" s="6" t="s">
        <v>56</v>
      </c>
      <c r="U1203" s="6">
        <v>20</v>
      </c>
      <c r="V1203" s="6" t="s">
        <v>451</v>
      </c>
      <c r="W1203" s="6" t="s">
        <v>58</v>
      </c>
      <c r="X1203" s="6" t="s">
        <v>11103</v>
      </c>
      <c r="Y1203" s="8"/>
      <c r="Z1203" s="6" t="s">
        <v>11105</v>
      </c>
      <c r="AA1203" s="6" t="s">
        <v>10925</v>
      </c>
      <c r="AB1203" s="6">
        <v>2023</v>
      </c>
      <c r="AC1203" s="8"/>
      <c r="AD1203" s="6">
        <v>1</v>
      </c>
      <c r="AE1203" s="8"/>
    </row>
    <row r="1204" spans="1:31" ht="90" x14ac:dyDescent="0.25">
      <c r="A1204" s="6">
        <v>621</v>
      </c>
      <c r="B1204" s="6">
        <v>2018091044</v>
      </c>
      <c r="C1204" s="6" t="s">
        <v>436</v>
      </c>
      <c r="D1204" s="6" t="s">
        <v>2283</v>
      </c>
      <c r="E1204" s="6" t="s">
        <v>176</v>
      </c>
      <c r="F1204" s="6">
        <v>8</v>
      </c>
      <c r="G1204" s="6" t="s">
        <v>71</v>
      </c>
      <c r="H1204" s="6">
        <v>111</v>
      </c>
      <c r="I1204" s="6">
        <v>116</v>
      </c>
      <c r="J1204" s="6">
        <v>119</v>
      </c>
      <c r="K1204" s="6" t="s">
        <v>35</v>
      </c>
      <c r="L1204" s="6">
        <v>3.11</v>
      </c>
      <c r="M1204" s="8"/>
      <c r="N1204" s="6" t="s">
        <v>12054</v>
      </c>
      <c r="O1204" s="8"/>
      <c r="P1204" s="6" t="s">
        <v>81</v>
      </c>
      <c r="Q1204" s="6" t="s">
        <v>65</v>
      </c>
      <c r="R1204" s="6" t="s">
        <v>179</v>
      </c>
      <c r="S1204" s="6" t="s">
        <v>40</v>
      </c>
      <c r="T1204" s="6" t="s">
        <v>56</v>
      </c>
      <c r="U1204" s="6">
        <v>31</v>
      </c>
      <c r="V1204" s="6" t="s">
        <v>451</v>
      </c>
      <c r="W1204" s="6" t="s">
        <v>58</v>
      </c>
      <c r="X1204" s="6" t="s">
        <v>15965</v>
      </c>
      <c r="Y1204" s="6" t="s">
        <v>15966</v>
      </c>
      <c r="Z1204" s="6" t="s">
        <v>15967</v>
      </c>
      <c r="AA1204" s="6" t="s">
        <v>45</v>
      </c>
      <c r="AB1204" s="6">
        <v>2022</v>
      </c>
      <c r="AC1204" s="8"/>
      <c r="AD1204" s="6">
        <v>3</v>
      </c>
      <c r="AE1204" s="9">
        <v>45109</v>
      </c>
    </row>
    <row r="1205" spans="1:31" ht="64.5" x14ac:dyDescent="0.25">
      <c r="A1205" s="6">
        <v>627</v>
      </c>
      <c r="B1205" s="6">
        <v>2020081491</v>
      </c>
      <c r="C1205" s="6" t="s">
        <v>15823</v>
      </c>
      <c r="D1205" s="6" t="s">
        <v>15824</v>
      </c>
      <c r="E1205" s="6" t="s">
        <v>47</v>
      </c>
      <c r="F1205" s="6">
        <v>5</v>
      </c>
      <c r="G1205" s="6" t="s">
        <v>71</v>
      </c>
      <c r="H1205" s="6">
        <v>114</v>
      </c>
      <c r="I1205" s="6">
        <v>114.5</v>
      </c>
      <c r="J1205" s="6">
        <v>119</v>
      </c>
      <c r="K1205" s="6" t="s">
        <v>35</v>
      </c>
      <c r="L1205" s="6">
        <v>3.22</v>
      </c>
      <c r="M1205" s="8"/>
      <c r="N1205" s="6" t="s">
        <v>88</v>
      </c>
      <c r="O1205" s="6" t="s">
        <v>51</v>
      </c>
      <c r="P1205" s="6" t="s">
        <v>89</v>
      </c>
      <c r="Q1205" s="6" t="s">
        <v>53</v>
      </c>
      <c r="R1205" s="6" t="s">
        <v>54</v>
      </c>
      <c r="S1205" s="6" t="s">
        <v>40</v>
      </c>
      <c r="T1205" s="6" t="s">
        <v>56</v>
      </c>
      <c r="U1205" s="6">
        <v>20</v>
      </c>
      <c r="V1205" s="6" t="s">
        <v>451</v>
      </c>
      <c r="W1205" s="6" t="s">
        <v>58</v>
      </c>
      <c r="X1205" s="6" t="s">
        <v>15825</v>
      </c>
      <c r="Y1205" s="6" t="s">
        <v>15826</v>
      </c>
      <c r="Z1205" s="6" t="s">
        <v>15827</v>
      </c>
      <c r="AA1205" s="6" t="s">
        <v>12067</v>
      </c>
      <c r="AB1205" s="6">
        <v>2023</v>
      </c>
      <c r="AC1205" s="8"/>
      <c r="AD1205" s="6">
        <v>2</v>
      </c>
      <c r="AE1205" s="8"/>
    </row>
    <row r="1206" spans="1:31" ht="51.75" x14ac:dyDescent="0.25">
      <c r="A1206" s="6">
        <v>657</v>
      </c>
      <c r="B1206" s="6">
        <v>2018121018</v>
      </c>
      <c r="C1206" s="6" t="s">
        <v>15810</v>
      </c>
      <c r="D1206" s="6" t="s">
        <v>15811</v>
      </c>
      <c r="E1206" s="6" t="s">
        <v>47</v>
      </c>
      <c r="F1206" s="6">
        <v>9</v>
      </c>
      <c r="G1206" s="6" t="s">
        <v>71</v>
      </c>
      <c r="H1206" s="6">
        <v>118</v>
      </c>
      <c r="I1206" s="6">
        <v>118</v>
      </c>
      <c r="J1206" s="6">
        <v>127</v>
      </c>
      <c r="K1206" s="6" t="s">
        <v>35</v>
      </c>
      <c r="L1206" s="6">
        <v>3.39</v>
      </c>
      <c r="M1206" s="8"/>
      <c r="N1206" s="6" t="s">
        <v>272</v>
      </c>
      <c r="O1206" s="8"/>
      <c r="P1206" s="6" t="s">
        <v>64</v>
      </c>
      <c r="Q1206" s="6" t="s">
        <v>65</v>
      </c>
      <c r="R1206" s="6" t="s">
        <v>54</v>
      </c>
      <c r="S1206" s="6" t="s">
        <v>40</v>
      </c>
      <c r="T1206" s="6" t="s">
        <v>372</v>
      </c>
      <c r="U1206" s="6">
        <v>30</v>
      </c>
      <c r="V1206" s="6" t="s">
        <v>451</v>
      </c>
      <c r="W1206" s="6" t="s">
        <v>58</v>
      </c>
      <c r="X1206" s="6" t="s">
        <v>15812</v>
      </c>
      <c r="Y1206" s="6" t="s">
        <v>15813</v>
      </c>
      <c r="Z1206" s="6" t="s">
        <v>15814</v>
      </c>
      <c r="AA1206" s="6" t="s">
        <v>12067</v>
      </c>
      <c r="AB1206" s="6">
        <v>2023</v>
      </c>
      <c r="AC1206" s="8"/>
      <c r="AD1206" s="6">
        <v>2</v>
      </c>
      <c r="AE1206" s="8"/>
    </row>
    <row r="1207" spans="1:31" ht="64.5" x14ac:dyDescent="0.25">
      <c r="A1207" s="6">
        <v>694</v>
      </c>
      <c r="B1207" s="6">
        <v>2020081123</v>
      </c>
      <c r="C1207" s="6" t="s">
        <v>11152</v>
      </c>
      <c r="D1207" s="6" t="s">
        <v>11153</v>
      </c>
      <c r="E1207" s="6" t="s">
        <v>47</v>
      </c>
      <c r="F1207" s="6">
        <v>5</v>
      </c>
      <c r="G1207" s="6" t="s">
        <v>71</v>
      </c>
      <c r="H1207" s="6">
        <v>114</v>
      </c>
      <c r="I1207" s="6">
        <v>114.5</v>
      </c>
      <c r="J1207" s="6">
        <v>119</v>
      </c>
      <c r="K1207" s="6" t="s">
        <v>35</v>
      </c>
      <c r="L1207" s="6">
        <v>3.24</v>
      </c>
      <c r="M1207" s="8"/>
      <c r="N1207" s="6" t="s">
        <v>88</v>
      </c>
      <c r="O1207" s="8"/>
      <c r="P1207" s="6" t="s">
        <v>89</v>
      </c>
      <c r="Q1207" s="6" t="s">
        <v>53</v>
      </c>
      <c r="R1207" s="6" t="s">
        <v>54</v>
      </c>
      <c r="S1207" s="6" t="s">
        <v>40</v>
      </c>
      <c r="T1207" s="6" t="s">
        <v>56</v>
      </c>
      <c r="U1207" s="6">
        <v>20</v>
      </c>
      <c r="V1207" s="6" t="s">
        <v>451</v>
      </c>
      <c r="W1207" s="6" t="s">
        <v>58</v>
      </c>
      <c r="X1207" s="6" t="s">
        <v>11154</v>
      </c>
      <c r="Y1207" s="6" t="s">
        <v>11155</v>
      </c>
      <c r="Z1207" s="6" t="s">
        <v>11156</v>
      </c>
      <c r="AA1207" s="6" t="s">
        <v>12067</v>
      </c>
      <c r="AB1207" s="6">
        <v>2023</v>
      </c>
      <c r="AC1207" s="8"/>
      <c r="AD1207" s="6">
        <v>2</v>
      </c>
      <c r="AE1207" s="8"/>
    </row>
    <row r="1208" spans="1:31" ht="90" x14ac:dyDescent="0.25">
      <c r="A1208" s="6">
        <v>843</v>
      </c>
      <c r="B1208" s="6">
        <v>2018071097</v>
      </c>
      <c r="C1208" s="6" t="s">
        <v>3031</v>
      </c>
      <c r="D1208" s="6" t="s">
        <v>3032</v>
      </c>
      <c r="E1208" s="6" t="s">
        <v>47</v>
      </c>
      <c r="F1208" s="6">
        <v>6</v>
      </c>
      <c r="G1208" s="6" t="s">
        <v>139</v>
      </c>
      <c r="H1208" s="6">
        <v>30</v>
      </c>
      <c r="I1208" s="6">
        <v>33</v>
      </c>
      <c r="J1208" s="6">
        <v>36</v>
      </c>
      <c r="K1208" s="6" t="s">
        <v>115</v>
      </c>
      <c r="L1208" s="6">
        <v>3.44</v>
      </c>
      <c r="M1208" s="8"/>
      <c r="N1208" s="6" t="s">
        <v>482</v>
      </c>
      <c r="O1208" s="8"/>
      <c r="P1208" s="6" t="s">
        <v>117</v>
      </c>
      <c r="Q1208" s="6" t="s">
        <v>118</v>
      </c>
      <c r="R1208" s="6" t="s">
        <v>119</v>
      </c>
      <c r="S1208" s="6" t="s">
        <v>40</v>
      </c>
      <c r="T1208" s="6" t="s">
        <v>180</v>
      </c>
      <c r="U1208" s="6">
        <v>53</v>
      </c>
      <c r="V1208" s="6" t="s">
        <v>451</v>
      </c>
      <c r="W1208" s="6" t="s">
        <v>58</v>
      </c>
      <c r="X1208" s="6" t="s">
        <v>3033</v>
      </c>
      <c r="Y1208" s="8"/>
      <c r="Z1208" s="6" t="s">
        <v>3034</v>
      </c>
      <c r="AA1208" s="6" t="s">
        <v>10925</v>
      </c>
      <c r="AB1208" s="6">
        <v>2023</v>
      </c>
      <c r="AC1208" s="8"/>
      <c r="AD1208" s="6">
        <v>1</v>
      </c>
      <c r="AE1208" s="8"/>
    </row>
    <row r="1209" spans="1:31" ht="39" x14ac:dyDescent="0.25">
      <c r="A1209" s="6">
        <v>961</v>
      </c>
      <c r="B1209" s="6">
        <v>2018091024</v>
      </c>
      <c r="C1209" s="6" t="s">
        <v>4350</v>
      </c>
      <c r="D1209" s="6" t="s">
        <v>3406</v>
      </c>
      <c r="E1209" s="6" t="s">
        <v>47</v>
      </c>
      <c r="F1209" s="6">
        <v>12</v>
      </c>
      <c r="G1209" s="6" t="s">
        <v>71</v>
      </c>
      <c r="H1209" s="6">
        <v>112</v>
      </c>
      <c r="I1209" s="6">
        <v>115</v>
      </c>
      <c r="J1209" s="6">
        <v>124</v>
      </c>
      <c r="K1209" s="6" t="s">
        <v>35</v>
      </c>
      <c r="L1209" s="6">
        <v>3.63</v>
      </c>
      <c r="M1209" s="8"/>
      <c r="N1209" s="6" t="s">
        <v>428</v>
      </c>
      <c r="O1209" s="8"/>
      <c r="P1209" s="6" t="s">
        <v>64</v>
      </c>
      <c r="Q1209" s="6" t="s">
        <v>65</v>
      </c>
      <c r="R1209" s="6" t="s">
        <v>54</v>
      </c>
      <c r="S1209" s="6" t="s">
        <v>40</v>
      </c>
      <c r="T1209" s="6" t="s">
        <v>180</v>
      </c>
      <c r="U1209" s="6">
        <v>46</v>
      </c>
      <c r="V1209" s="6" t="s">
        <v>451</v>
      </c>
      <c r="W1209" s="6" t="s">
        <v>58</v>
      </c>
      <c r="X1209" s="6" t="s">
        <v>15808</v>
      </c>
      <c r="Y1209" s="8"/>
      <c r="Z1209" s="6" t="s">
        <v>15809</v>
      </c>
      <c r="AA1209" s="6" t="s">
        <v>10925</v>
      </c>
      <c r="AB1209" s="6">
        <v>2023</v>
      </c>
      <c r="AC1209" s="8"/>
      <c r="AD1209" s="6">
        <v>1</v>
      </c>
      <c r="AE1209" s="8"/>
    </row>
    <row r="1210" spans="1:31" ht="64.5" x14ac:dyDescent="0.25">
      <c r="A1210" s="6">
        <v>973</v>
      </c>
      <c r="B1210" s="6">
        <v>2021091010</v>
      </c>
      <c r="C1210" s="6" t="s">
        <v>3452</v>
      </c>
      <c r="D1210" s="6" t="s">
        <v>3453</v>
      </c>
      <c r="E1210" s="6" t="s">
        <v>93</v>
      </c>
      <c r="F1210" s="6">
        <v>9</v>
      </c>
      <c r="G1210" s="6" t="s">
        <v>34</v>
      </c>
      <c r="H1210" s="6">
        <v>80</v>
      </c>
      <c r="I1210" s="6">
        <v>80.5</v>
      </c>
      <c r="J1210" s="6">
        <v>89</v>
      </c>
      <c r="K1210" s="6" t="s">
        <v>35</v>
      </c>
      <c r="L1210" s="6">
        <v>3.2</v>
      </c>
      <c r="M1210" s="8"/>
      <c r="N1210" s="6" t="s">
        <v>88</v>
      </c>
      <c r="O1210" s="6" t="s">
        <v>94</v>
      </c>
      <c r="P1210" s="6" t="s">
        <v>89</v>
      </c>
      <c r="Q1210" s="6" t="s">
        <v>53</v>
      </c>
      <c r="R1210" s="6" t="s">
        <v>95</v>
      </c>
      <c r="S1210" s="6" t="s">
        <v>40</v>
      </c>
      <c r="T1210" s="6" t="s">
        <v>56</v>
      </c>
      <c r="U1210" s="6">
        <v>20</v>
      </c>
      <c r="V1210" s="6" t="s">
        <v>451</v>
      </c>
      <c r="W1210" s="6" t="s">
        <v>58</v>
      </c>
      <c r="X1210" s="6" t="s">
        <v>3454</v>
      </c>
      <c r="Y1210" s="6" t="s">
        <v>3455</v>
      </c>
      <c r="Z1210" s="6" t="s">
        <v>3456</v>
      </c>
      <c r="AA1210" s="6" t="s">
        <v>12067</v>
      </c>
      <c r="AB1210" s="6">
        <v>2023</v>
      </c>
      <c r="AC1210" s="8"/>
      <c r="AD1210" s="6">
        <v>2</v>
      </c>
      <c r="AE1210" s="8"/>
    </row>
    <row r="1211" spans="1:31" ht="64.5" x14ac:dyDescent="0.25">
      <c r="A1211" s="6">
        <v>1057</v>
      </c>
      <c r="B1211" s="6">
        <v>2021081026</v>
      </c>
      <c r="C1211" s="6" t="s">
        <v>3778</v>
      </c>
      <c r="D1211" s="6" t="s">
        <v>3779</v>
      </c>
      <c r="E1211" s="6" t="s">
        <v>47</v>
      </c>
      <c r="F1211" s="6">
        <v>6</v>
      </c>
      <c r="G1211" s="6" t="s">
        <v>34</v>
      </c>
      <c r="H1211" s="6">
        <v>81</v>
      </c>
      <c r="I1211" s="6">
        <v>81</v>
      </c>
      <c r="J1211" s="6">
        <v>87</v>
      </c>
      <c r="K1211" s="6" t="s">
        <v>35</v>
      </c>
      <c r="L1211" s="6">
        <v>3.39</v>
      </c>
      <c r="M1211" s="8"/>
      <c r="N1211" s="6" t="s">
        <v>990</v>
      </c>
      <c r="O1211" s="6" t="s">
        <v>134</v>
      </c>
      <c r="P1211" s="6" t="s">
        <v>353</v>
      </c>
      <c r="Q1211" s="6" t="s">
        <v>38</v>
      </c>
      <c r="R1211" s="6" t="s">
        <v>54</v>
      </c>
      <c r="S1211" s="6" t="s">
        <v>40</v>
      </c>
      <c r="T1211" s="6" t="s">
        <v>56</v>
      </c>
      <c r="U1211" s="6">
        <v>20</v>
      </c>
      <c r="V1211" s="6" t="s">
        <v>451</v>
      </c>
      <c r="W1211" s="6" t="s">
        <v>58</v>
      </c>
      <c r="X1211" s="6" t="s">
        <v>3780</v>
      </c>
      <c r="Y1211" s="8"/>
      <c r="Z1211" s="8"/>
      <c r="AA1211" s="6" t="s">
        <v>12067</v>
      </c>
      <c r="AB1211" s="6">
        <v>2023</v>
      </c>
      <c r="AC1211" s="8"/>
      <c r="AD1211" s="6">
        <v>2</v>
      </c>
      <c r="AE1211" s="8"/>
    </row>
    <row r="1212" spans="1:31" ht="77.25" x14ac:dyDescent="0.25">
      <c r="A1212" s="6">
        <v>1083</v>
      </c>
      <c r="B1212" s="6">
        <v>2022091033</v>
      </c>
      <c r="C1212" s="6" t="s">
        <v>2935</v>
      </c>
      <c r="D1212" s="6" t="s">
        <v>3829</v>
      </c>
      <c r="E1212" s="6" t="s">
        <v>47</v>
      </c>
      <c r="F1212" s="6">
        <v>6</v>
      </c>
      <c r="G1212" s="6" t="s">
        <v>78</v>
      </c>
      <c r="H1212" s="6">
        <v>21</v>
      </c>
      <c r="I1212" s="6">
        <v>27</v>
      </c>
      <c r="J1212" s="6">
        <v>27</v>
      </c>
      <c r="K1212" s="6" t="s">
        <v>115</v>
      </c>
      <c r="L1212" s="6">
        <v>3.86</v>
      </c>
      <c r="M1212" s="8"/>
      <c r="N1212" s="6" t="s">
        <v>862</v>
      </c>
      <c r="O1212" s="8"/>
      <c r="P1212" s="6" t="s">
        <v>117</v>
      </c>
      <c r="Q1212" s="6" t="s">
        <v>118</v>
      </c>
      <c r="R1212" s="6" t="s">
        <v>119</v>
      </c>
      <c r="S1212" s="6" t="s">
        <v>40</v>
      </c>
      <c r="T1212" s="6" t="s">
        <v>180</v>
      </c>
      <c r="U1212" s="6">
        <v>43</v>
      </c>
      <c r="V1212" s="6" t="s">
        <v>451</v>
      </c>
      <c r="W1212" s="6" t="s">
        <v>58</v>
      </c>
      <c r="X1212" s="6" t="s">
        <v>11313</v>
      </c>
      <c r="Y1212" s="6" t="s">
        <v>11314</v>
      </c>
      <c r="Z1212" s="6" t="s">
        <v>11315</v>
      </c>
      <c r="AA1212" s="6" t="s">
        <v>12067</v>
      </c>
      <c r="AB1212" s="6">
        <v>2023</v>
      </c>
      <c r="AC1212" s="8"/>
      <c r="AD1212" s="6">
        <v>2</v>
      </c>
      <c r="AE1212" s="8"/>
    </row>
    <row r="1213" spans="1:31" ht="64.5" x14ac:dyDescent="0.25">
      <c r="A1213" s="6">
        <v>1097</v>
      </c>
      <c r="B1213" s="6">
        <v>2020081128</v>
      </c>
      <c r="C1213" s="6" t="s">
        <v>15314</v>
      </c>
      <c r="D1213" s="6" t="s">
        <v>3911</v>
      </c>
      <c r="E1213" s="6" t="s">
        <v>47</v>
      </c>
      <c r="F1213" s="6">
        <v>5</v>
      </c>
      <c r="G1213" s="6" t="s">
        <v>71</v>
      </c>
      <c r="H1213" s="6">
        <v>114</v>
      </c>
      <c r="I1213" s="6">
        <v>114.5</v>
      </c>
      <c r="J1213" s="6">
        <v>119</v>
      </c>
      <c r="K1213" s="6" t="s">
        <v>35</v>
      </c>
      <c r="L1213" s="6">
        <v>3.38</v>
      </c>
      <c r="M1213" s="8"/>
      <c r="N1213" s="6" t="s">
        <v>88</v>
      </c>
      <c r="O1213" s="8"/>
      <c r="P1213" s="6" t="s">
        <v>89</v>
      </c>
      <c r="Q1213" s="6" t="s">
        <v>53</v>
      </c>
      <c r="R1213" s="6" t="s">
        <v>54</v>
      </c>
      <c r="S1213" s="6" t="s">
        <v>40</v>
      </c>
      <c r="T1213" s="6" t="s">
        <v>56</v>
      </c>
      <c r="U1213" s="6">
        <v>19</v>
      </c>
      <c r="V1213" s="6" t="s">
        <v>451</v>
      </c>
      <c r="W1213" s="6" t="s">
        <v>58</v>
      </c>
      <c r="X1213" s="6" t="s">
        <v>15828</v>
      </c>
      <c r="Y1213" s="6" t="s">
        <v>15829</v>
      </c>
      <c r="Z1213" s="6" t="s">
        <v>15830</v>
      </c>
      <c r="AA1213" s="6" t="s">
        <v>12067</v>
      </c>
      <c r="AB1213" s="6">
        <v>2023</v>
      </c>
      <c r="AC1213" s="8"/>
      <c r="AD1213" s="6">
        <v>2</v>
      </c>
      <c r="AE1213" s="8"/>
    </row>
    <row r="1214" spans="1:31" ht="64.5" x14ac:dyDescent="0.25">
      <c r="A1214" s="6">
        <v>1099</v>
      </c>
      <c r="B1214" s="6">
        <v>2020081542</v>
      </c>
      <c r="C1214" s="6" t="s">
        <v>5838</v>
      </c>
      <c r="D1214" s="6" t="s">
        <v>3911</v>
      </c>
      <c r="E1214" s="6" t="s">
        <v>47</v>
      </c>
      <c r="F1214" s="6">
        <v>12</v>
      </c>
      <c r="G1214" s="6" t="s">
        <v>34</v>
      </c>
      <c r="H1214" s="6">
        <v>80</v>
      </c>
      <c r="I1214" s="6">
        <v>80</v>
      </c>
      <c r="J1214" s="6">
        <v>92</v>
      </c>
      <c r="K1214" s="6" t="s">
        <v>35</v>
      </c>
      <c r="L1214" s="6">
        <v>3.01</v>
      </c>
      <c r="M1214" s="8"/>
      <c r="N1214" s="6" t="s">
        <v>216</v>
      </c>
      <c r="O1214" s="6" t="s">
        <v>134</v>
      </c>
      <c r="P1214" s="6" t="s">
        <v>147</v>
      </c>
      <c r="Q1214" s="6" t="s">
        <v>148</v>
      </c>
      <c r="R1214" s="6" t="s">
        <v>54</v>
      </c>
      <c r="S1214" s="6" t="s">
        <v>40</v>
      </c>
      <c r="T1214" s="6" t="s">
        <v>56</v>
      </c>
      <c r="U1214" s="6">
        <v>28</v>
      </c>
      <c r="V1214" s="6" t="s">
        <v>451</v>
      </c>
      <c r="W1214" s="6" t="s">
        <v>58</v>
      </c>
      <c r="X1214" s="6" t="s">
        <v>15831</v>
      </c>
      <c r="Y1214" s="6" t="s">
        <v>15832</v>
      </c>
      <c r="Z1214" s="6" t="s">
        <v>15833</v>
      </c>
      <c r="AA1214" s="6" t="s">
        <v>10925</v>
      </c>
      <c r="AB1214" s="6">
        <v>2023</v>
      </c>
      <c r="AC1214" s="8"/>
      <c r="AD1214" s="6">
        <v>1</v>
      </c>
      <c r="AE1214" s="8"/>
    </row>
    <row r="1215" spans="1:31" ht="90" x14ac:dyDescent="0.25">
      <c r="A1215" s="6">
        <v>1143</v>
      </c>
      <c r="B1215" s="6">
        <v>2019091039</v>
      </c>
      <c r="C1215" s="6" t="s">
        <v>5223</v>
      </c>
      <c r="D1215" s="6" t="s">
        <v>4104</v>
      </c>
      <c r="E1215" s="6" t="s">
        <v>47</v>
      </c>
      <c r="F1215" s="6">
        <v>2</v>
      </c>
      <c r="G1215" s="6" t="s">
        <v>71</v>
      </c>
      <c r="H1215" s="6">
        <v>121</v>
      </c>
      <c r="I1215" s="6">
        <v>123</v>
      </c>
      <c r="J1215" s="6">
        <v>123</v>
      </c>
      <c r="K1215" s="6" t="s">
        <v>35</v>
      </c>
      <c r="L1215" s="6">
        <v>2.93</v>
      </c>
      <c r="M1215" s="8"/>
      <c r="N1215" s="6" t="s">
        <v>302</v>
      </c>
      <c r="O1215" s="6" t="s">
        <v>680</v>
      </c>
      <c r="P1215" s="6" t="s">
        <v>81</v>
      </c>
      <c r="Q1215" s="6" t="s">
        <v>65</v>
      </c>
      <c r="R1215" s="6" t="s">
        <v>54</v>
      </c>
      <c r="S1215" s="6" t="s">
        <v>40</v>
      </c>
      <c r="T1215" s="6" t="s">
        <v>56</v>
      </c>
      <c r="U1215" s="6">
        <v>22</v>
      </c>
      <c r="V1215" s="6" t="s">
        <v>451</v>
      </c>
      <c r="W1215" s="6" t="s">
        <v>58</v>
      </c>
      <c r="X1215" s="6" t="s">
        <v>15834</v>
      </c>
      <c r="Y1215" s="6" t="s">
        <v>15835</v>
      </c>
      <c r="Z1215" s="6" t="s">
        <v>15836</v>
      </c>
      <c r="AA1215" s="6" t="s">
        <v>10925</v>
      </c>
      <c r="AB1215" s="6">
        <v>2023</v>
      </c>
      <c r="AC1215" s="8"/>
      <c r="AD1215" s="6">
        <v>1</v>
      </c>
      <c r="AE1215" s="8"/>
    </row>
    <row r="1216" spans="1:31" ht="51.75" x14ac:dyDescent="0.25">
      <c r="A1216" s="6">
        <v>1211</v>
      </c>
      <c r="B1216" s="6">
        <v>2019081301</v>
      </c>
      <c r="C1216" s="6" t="s">
        <v>4343</v>
      </c>
      <c r="D1216" s="6" t="s">
        <v>4339</v>
      </c>
      <c r="E1216" s="6" t="s">
        <v>93</v>
      </c>
      <c r="F1216" s="6">
        <v>7</v>
      </c>
      <c r="G1216" s="6" t="s">
        <v>34</v>
      </c>
      <c r="H1216" s="6">
        <v>86</v>
      </c>
      <c r="I1216" s="6">
        <v>86</v>
      </c>
      <c r="J1216" s="6">
        <v>93</v>
      </c>
      <c r="K1216" s="6" t="s">
        <v>35</v>
      </c>
      <c r="L1216" s="6">
        <v>3.8</v>
      </c>
      <c r="M1216" s="8"/>
      <c r="N1216" s="6" t="s">
        <v>313</v>
      </c>
      <c r="O1216" s="8"/>
      <c r="P1216" s="6" t="s">
        <v>64</v>
      </c>
      <c r="Q1216" s="6" t="s">
        <v>65</v>
      </c>
      <c r="R1216" s="6" t="s">
        <v>95</v>
      </c>
      <c r="S1216" s="6" t="s">
        <v>40</v>
      </c>
      <c r="T1216" s="6" t="s">
        <v>56</v>
      </c>
      <c r="U1216" s="6">
        <v>36</v>
      </c>
      <c r="V1216" s="6" t="s">
        <v>451</v>
      </c>
      <c r="W1216" s="6" t="s">
        <v>58</v>
      </c>
      <c r="X1216" s="6" t="s">
        <v>4344</v>
      </c>
      <c r="Y1216" s="6" t="s">
        <v>4345</v>
      </c>
      <c r="Z1216" s="6" t="s">
        <v>4346</v>
      </c>
      <c r="AA1216" s="6" t="s">
        <v>12067</v>
      </c>
      <c r="AB1216" s="6">
        <v>2023</v>
      </c>
      <c r="AC1216" s="8"/>
      <c r="AD1216" s="6">
        <v>2</v>
      </c>
      <c r="AE1216" s="8"/>
    </row>
    <row r="1217" spans="1:31" ht="64.5" x14ac:dyDescent="0.25">
      <c r="A1217" s="6">
        <v>1217</v>
      </c>
      <c r="B1217" s="6">
        <v>2018081351</v>
      </c>
      <c r="C1217" s="6" t="s">
        <v>15927</v>
      </c>
      <c r="D1217" s="6" t="s">
        <v>4358</v>
      </c>
      <c r="E1217" s="6" t="s">
        <v>93</v>
      </c>
      <c r="F1217" s="6">
        <v>5</v>
      </c>
      <c r="G1217" s="6" t="s">
        <v>71</v>
      </c>
      <c r="H1217" s="6">
        <v>108</v>
      </c>
      <c r="I1217" s="6">
        <v>108.5</v>
      </c>
      <c r="J1217" s="6">
        <v>113</v>
      </c>
      <c r="K1217" s="6" t="s">
        <v>35</v>
      </c>
      <c r="L1217" s="6">
        <v>3.12</v>
      </c>
      <c r="M1217" s="8"/>
      <c r="N1217" s="6" t="s">
        <v>88</v>
      </c>
      <c r="O1217" s="6" t="s">
        <v>94</v>
      </c>
      <c r="P1217" s="6" t="s">
        <v>89</v>
      </c>
      <c r="Q1217" s="6" t="s">
        <v>53</v>
      </c>
      <c r="R1217" s="6" t="s">
        <v>95</v>
      </c>
      <c r="S1217" s="6" t="s">
        <v>40</v>
      </c>
      <c r="T1217" s="6" t="s">
        <v>56</v>
      </c>
      <c r="U1217" s="6">
        <v>23</v>
      </c>
      <c r="V1217" s="6" t="s">
        <v>451</v>
      </c>
      <c r="W1217" s="6" t="s">
        <v>58</v>
      </c>
      <c r="X1217" s="6" t="s">
        <v>15928</v>
      </c>
      <c r="Y1217" s="6" t="s">
        <v>15929</v>
      </c>
      <c r="Z1217" s="6" t="s">
        <v>15930</v>
      </c>
      <c r="AA1217" s="6" t="s">
        <v>12067</v>
      </c>
      <c r="AB1217" s="6">
        <v>2023</v>
      </c>
      <c r="AC1217" s="8"/>
      <c r="AD1217" s="6">
        <v>2</v>
      </c>
      <c r="AE1217" s="8"/>
    </row>
    <row r="1218" spans="1:31" ht="90" x14ac:dyDescent="0.25">
      <c r="A1218" s="6">
        <v>1222</v>
      </c>
      <c r="B1218" s="6">
        <v>2017011001</v>
      </c>
      <c r="C1218" s="6" t="s">
        <v>4406</v>
      </c>
      <c r="D1218" s="6" t="s">
        <v>4407</v>
      </c>
      <c r="E1218" s="6" t="s">
        <v>47</v>
      </c>
      <c r="F1218" s="6">
        <v>8</v>
      </c>
      <c r="G1218" s="6" t="s">
        <v>71</v>
      </c>
      <c r="H1218" s="6">
        <v>96</v>
      </c>
      <c r="I1218" s="6">
        <v>99</v>
      </c>
      <c r="J1218" s="6">
        <v>104</v>
      </c>
      <c r="K1218" s="6" t="s">
        <v>35</v>
      </c>
      <c r="L1218" s="6">
        <v>2.86</v>
      </c>
      <c r="M1218" s="8"/>
      <c r="N1218" s="6" t="s">
        <v>338</v>
      </c>
      <c r="O1218" s="8"/>
      <c r="P1218" s="6" t="s">
        <v>81</v>
      </c>
      <c r="Q1218" s="6" t="s">
        <v>65</v>
      </c>
      <c r="R1218" s="6" t="s">
        <v>109</v>
      </c>
      <c r="S1218" s="6" t="s">
        <v>55</v>
      </c>
      <c r="T1218" s="6" t="s">
        <v>56</v>
      </c>
      <c r="U1218" s="6">
        <v>37</v>
      </c>
      <c r="V1218" s="6" t="s">
        <v>451</v>
      </c>
      <c r="W1218" s="6" t="s">
        <v>58</v>
      </c>
      <c r="X1218" s="6" t="s">
        <v>4408</v>
      </c>
      <c r="Y1218" s="6" t="s">
        <v>4409</v>
      </c>
      <c r="Z1218" s="6" t="s">
        <v>4410</v>
      </c>
      <c r="AA1218" s="6" t="s">
        <v>12067</v>
      </c>
      <c r="AB1218" s="6">
        <v>2023</v>
      </c>
      <c r="AC1218" s="8"/>
      <c r="AD1218" s="6">
        <v>2</v>
      </c>
      <c r="AE1218" s="8"/>
    </row>
    <row r="1219" spans="1:31" ht="51.75" x14ac:dyDescent="0.25">
      <c r="A1219" s="6">
        <v>1238</v>
      </c>
      <c r="B1219" s="6">
        <v>2020071036</v>
      </c>
      <c r="C1219" s="6" t="s">
        <v>239</v>
      </c>
      <c r="D1219" s="6" t="s">
        <v>4459</v>
      </c>
      <c r="E1219" s="6" t="s">
        <v>47</v>
      </c>
      <c r="F1219" s="6">
        <v>12</v>
      </c>
      <c r="G1219" s="6" t="s">
        <v>71</v>
      </c>
      <c r="H1219" s="6">
        <v>105</v>
      </c>
      <c r="I1219" s="6">
        <v>105</v>
      </c>
      <c r="J1219" s="6">
        <v>117</v>
      </c>
      <c r="K1219" s="6" t="s">
        <v>35</v>
      </c>
      <c r="L1219" s="6">
        <v>3.83</v>
      </c>
      <c r="M1219" s="8"/>
      <c r="N1219" s="6" t="s">
        <v>313</v>
      </c>
      <c r="O1219" s="6" t="s">
        <v>80</v>
      </c>
      <c r="P1219" s="6" t="s">
        <v>64</v>
      </c>
      <c r="Q1219" s="6" t="s">
        <v>65</v>
      </c>
      <c r="R1219" s="6" t="s">
        <v>54</v>
      </c>
      <c r="S1219" s="6" t="s">
        <v>40</v>
      </c>
      <c r="T1219" s="6" t="s">
        <v>56</v>
      </c>
      <c r="U1219" s="6">
        <v>22</v>
      </c>
      <c r="V1219" s="6" t="s">
        <v>451</v>
      </c>
      <c r="W1219" s="6" t="s">
        <v>58</v>
      </c>
      <c r="X1219" s="6" t="s">
        <v>15837</v>
      </c>
      <c r="Y1219" s="6" t="s">
        <v>15838</v>
      </c>
      <c r="Z1219" s="6" t="s">
        <v>15839</v>
      </c>
      <c r="AA1219" s="6" t="s">
        <v>10925</v>
      </c>
      <c r="AB1219" s="6">
        <v>2023</v>
      </c>
      <c r="AC1219" s="8"/>
      <c r="AD1219" s="6">
        <v>1</v>
      </c>
      <c r="AE1219" s="8"/>
    </row>
    <row r="1220" spans="1:31" ht="64.5" x14ac:dyDescent="0.25">
      <c r="A1220" s="6">
        <v>1253</v>
      </c>
      <c r="B1220" s="6">
        <v>2019091076</v>
      </c>
      <c r="C1220" s="6" t="s">
        <v>448</v>
      </c>
      <c r="D1220" s="6" t="s">
        <v>4529</v>
      </c>
      <c r="E1220" s="6" t="s">
        <v>93</v>
      </c>
      <c r="F1220" s="6">
        <v>13</v>
      </c>
      <c r="G1220" s="6" t="s">
        <v>71</v>
      </c>
      <c r="H1220" s="6">
        <v>134</v>
      </c>
      <c r="I1220" s="6">
        <v>144.5</v>
      </c>
      <c r="J1220" s="6">
        <v>147</v>
      </c>
      <c r="K1220" s="6" t="s">
        <v>35</v>
      </c>
      <c r="L1220" s="6">
        <v>2.44</v>
      </c>
      <c r="M1220" s="8"/>
      <c r="N1220" s="6" t="s">
        <v>88</v>
      </c>
      <c r="O1220" s="8"/>
      <c r="P1220" s="6" t="s">
        <v>89</v>
      </c>
      <c r="Q1220" s="6" t="s">
        <v>53</v>
      </c>
      <c r="R1220" s="6" t="s">
        <v>260</v>
      </c>
      <c r="S1220" s="6" t="s">
        <v>40</v>
      </c>
      <c r="T1220" s="6" t="s">
        <v>130</v>
      </c>
      <c r="U1220" s="6">
        <v>34</v>
      </c>
      <c r="V1220" s="6" t="s">
        <v>451</v>
      </c>
      <c r="W1220" s="6" t="s">
        <v>58</v>
      </c>
      <c r="X1220" s="6" t="s">
        <v>15904</v>
      </c>
      <c r="Y1220" s="6" t="s">
        <v>15905</v>
      </c>
      <c r="Z1220" s="6" t="s">
        <v>15906</v>
      </c>
      <c r="AA1220" s="6" t="s">
        <v>10925</v>
      </c>
      <c r="AB1220" s="6">
        <v>2023</v>
      </c>
      <c r="AC1220" s="8"/>
      <c r="AD1220" s="6">
        <v>1</v>
      </c>
      <c r="AE1220" s="8"/>
    </row>
    <row r="1221" spans="1:31" ht="64.5" x14ac:dyDescent="0.25">
      <c r="A1221" s="6">
        <v>1302</v>
      </c>
      <c r="B1221" s="6">
        <v>2021101037</v>
      </c>
      <c r="C1221" s="6" t="s">
        <v>3771</v>
      </c>
      <c r="D1221" s="6" t="s">
        <v>4667</v>
      </c>
      <c r="E1221" s="6" t="s">
        <v>47</v>
      </c>
      <c r="F1221" s="6">
        <v>10</v>
      </c>
      <c r="G1221" s="6" t="s">
        <v>139</v>
      </c>
      <c r="H1221" s="6">
        <v>64</v>
      </c>
      <c r="I1221" s="6">
        <v>64</v>
      </c>
      <c r="J1221" s="6">
        <v>74</v>
      </c>
      <c r="K1221" s="6" t="s">
        <v>35</v>
      </c>
      <c r="L1221" s="6">
        <v>3.1</v>
      </c>
      <c r="M1221" s="8"/>
      <c r="N1221" s="6" t="s">
        <v>1983</v>
      </c>
      <c r="O1221" s="6" t="s">
        <v>51</v>
      </c>
      <c r="P1221" s="6" t="s">
        <v>197</v>
      </c>
      <c r="Q1221" s="6" t="s">
        <v>53</v>
      </c>
      <c r="R1221" s="6" t="s">
        <v>109</v>
      </c>
      <c r="S1221" s="6" t="s">
        <v>40</v>
      </c>
      <c r="T1221" s="6" t="s">
        <v>56</v>
      </c>
      <c r="U1221" s="6">
        <v>21</v>
      </c>
      <c r="V1221" s="6" t="s">
        <v>451</v>
      </c>
      <c r="W1221" s="6" t="s">
        <v>58</v>
      </c>
      <c r="X1221" s="6" t="s">
        <v>4675</v>
      </c>
      <c r="Y1221" s="8"/>
      <c r="Z1221" s="8"/>
      <c r="AA1221" s="6" t="s">
        <v>12067</v>
      </c>
      <c r="AB1221" s="6">
        <v>2023</v>
      </c>
      <c r="AC1221" s="8"/>
      <c r="AD1221" s="6">
        <v>2</v>
      </c>
      <c r="AE1221" s="8"/>
    </row>
    <row r="1222" spans="1:31" ht="64.5" x14ac:dyDescent="0.25">
      <c r="A1222" s="6">
        <v>1396</v>
      </c>
      <c r="B1222" s="6">
        <v>2018121001</v>
      </c>
      <c r="C1222" s="6" t="s">
        <v>5069</v>
      </c>
      <c r="D1222" s="6" t="s">
        <v>5035</v>
      </c>
      <c r="E1222" s="6" t="s">
        <v>47</v>
      </c>
      <c r="F1222" s="6">
        <v>10</v>
      </c>
      <c r="G1222" s="6" t="s">
        <v>34</v>
      </c>
      <c r="H1222" s="6">
        <v>85</v>
      </c>
      <c r="I1222" s="6">
        <v>85</v>
      </c>
      <c r="J1222" s="6">
        <v>95</v>
      </c>
      <c r="K1222" s="6" t="s">
        <v>35</v>
      </c>
      <c r="L1222" s="6">
        <v>3.16</v>
      </c>
      <c r="M1222" s="8"/>
      <c r="N1222" s="6" t="s">
        <v>254</v>
      </c>
      <c r="O1222" s="6" t="s">
        <v>134</v>
      </c>
      <c r="P1222" s="6" t="s">
        <v>147</v>
      </c>
      <c r="Q1222" s="6" t="s">
        <v>148</v>
      </c>
      <c r="R1222" s="6" t="s">
        <v>54</v>
      </c>
      <c r="S1222" s="6" t="s">
        <v>40</v>
      </c>
      <c r="T1222" s="6" t="s">
        <v>56</v>
      </c>
      <c r="U1222" s="6">
        <v>32</v>
      </c>
      <c r="V1222" s="6" t="s">
        <v>451</v>
      </c>
      <c r="W1222" s="6" t="s">
        <v>58</v>
      </c>
      <c r="X1222" s="6" t="s">
        <v>5070</v>
      </c>
      <c r="Y1222" s="6" t="s">
        <v>5071</v>
      </c>
      <c r="Z1222" s="6" t="s">
        <v>5072</v>
      </c>
      <c r="AA1222" s="6" t="s">
        <v>12067</v>
      </c>
      <c r="AB1222" s="6">
        <v>2023</v>
      </c>
      <c r="AC1222" s="8"/>
      <c r="AD1222" s="6">
        <v>2</v>
      </c>
      <c r="AE1222" s="8"/>
    </row>
    <row r="1223" spans="1:31" ht="51.75" x14ac:dyDescent="0.25">
      <c r="A1223" s="6">
        <v>1447</v>
      </c>
      <c r="B1223" s="6">
        <v>2020091277</v>
      </c>
      <c r="C1223" s="6" t="s">
        <v>2169</v>
      </c>
      <c r="D1223" s="6" t="s">
        <v>5236</v>
      </c>
      <c r="E1223" s="6" t="s">
        <v>47</v>
      </c>
      <c r="F1223" s="6">
        <v>7</v>
      </c>
      <c r="G1223" s="6" t="s">
        <v>71</v>
      </c>
      <c r="H1223" s="6">
        <v>109</v>
      </c>
      <c r="I1223" s="6">
        <v>109</v>
      </c>
      <c r="J1223" s="6">
        <v>116</v>
      </c>
      <c r="K1223" s="6" t="s">
        <v>35</v>
      </c>
      <c r="L1223" s="6">
        <v>3.14</v>
      </c>
      <c r="M1223" s="8"/>
      <c r="N1223" s="6" t="s">
        <v>167</v>
      </c>
      <c r="O1223" s="6" t="s">
        <v>134</v>
      </c>
      <c r="P1223" s="6" t="s">
        <v>168</v>
      </c>
      <c r="Q1223" s="6" t="s">
        <v>148</v>
      </c>
      <c r="R1223" s="6" t="s">
        <v>54</v>
      </c>
      <c r="S1223" s="6" t="s">
        <v>55</v>
      </c>
      <c r="T1223" s="6" t="s">
        <v>56</v>
      </c>
      <c r="U1223" s="6">
        <v>20</v>
      </c>
      <c r="V1223" s="6" t="s">
        <v>451</v>
      </c>
      <c r="W1223" s="6" t="s">
        <v>58</v>
      </c>
      <c r="X1223" s="6" t="s">
        <v>15893</v>
      </c>
      <c r="Y1223" s="6" t="s">
        <v>15894</v>
      </c>
      <c r="Z1223" s="6" t="s">
        <v>15895</v>
      </c>
      <c r="AA1223" s="6" t="s">
        <v>12067</v>
      </c>
      <c r="AB1223" s="6">
        <v>2023</v>
      </c>
      <c r="AC1223" s="8"/>
      <c r="AD1223" s="6">
        <v>2</v>
      </c>
      <c r="AE1223" s="8"/>
    </row>
    <row r="1224" spans="1:31" ht="51.75" x14ac:dyDescent="0.25">
      <c r="A1224" s="6">
        <v>1498</v>
      </c>
      <c r="B1224" s="6">
        <v>2020081152</v>
      </c>
      <c r="C1224" s="6" t="s">
        <v>15840</v>
      </c>
      <c r="D1224" s="6" t="s">
        <v>5378</v>
      </c>
      <c r="E1224" s="6" t="s">
        <v>47</v>
      </c>
      <c r="F1224" s="6">
        <v>9</v>
      </c>
      <c r="G1224" s="6" t="s">
        <v>71</v>
      </c>
      <c r="H1224" s="6">
        <v>103</v>
      </c>
      <c r="I1224" s="6">
        <v>103</v>
      </c>
      <c r="J1224" s="6">
        <v>112</v>
      </c>
      <c r="K1224" s="6" t="s">
        <v>35</v>
      </c>
      <c r="L1224" s="6">
        <v>3.7</v>
      </c>
      <c r="M1224" s="8"/>
      <c r="N1224" s="6" t="s">
        <v>272</v>
      </c>
      <c r="O1224" s="6" t="s">
        <v>80</v>
      </c>
      <c r="P1224" s="6" t="s">
        <v>64</v>
      </c>
      <c r="Q1224" s="6" t="s">
        <v>65</v>
      </c>
      <c r="R1224" s="6" t="s">
        <v>54</v>
      </c>
      <c r="S1224" s="6" t="s">
        <v>40</v>
      </c>
      <c r="T1224" s="6" t="s">
        <v>56</v>
      </c>
      <c r="U1224" s="6">
        <v>23</v>
      </c>
      <c r="V1224" s="6" t="s">
        <v>451</v>
      </c>
      <c r="W1224" s="6" t="s">
        <v>58</v>
      </c>
      <c r="X1224" s="6" t="s">
        <v>15841</v>
      </c>
      <c r="Y1224" s="6" t="s">
        <v>15842</v>
      </c>
      <c r="Z1224" s="6" t="s">
        <v>15843</v>
      </c>
      <c r="AA1224" s="6" t="s">
        <v>12067</v>
      </c>
      <c r="AB1224" s="6">
        <v>2023</v>
      </c>
      <c r="AC1224" s="8"/>
      <c r="AD1224" s="6">
        <v>2</v>
      </c>
      <c r="AE1224" s="8"/>
    </row>
    <row r="1225" spans="1:31" ht="64.5" x14ac:dyDescent="0.25">
      <c r="A1225" s="6">
        <v>1540</v>
      </c>
      <c r="B1225" s="6">
        <v>2020051025</v>
      </c>
      <c r="C1225" s="6" t="s">
        <v>11296</v>
      </c>
      <c r="D1225" s="6" t="s">
        <v>5272</v>
      </c>
      <c r="E1225" s="6" t="s">
        <v>93</v>
      </c>
      <c r="F1225" s="6">
        <v>5</v>
      </c>
      <c r="G1225" s="6" t="s">
        <v>71</v>
      </c>
      <c r="H1225" s="6">
        <v>114</v>
      </c>
      <c r="I1225" s="6">
        <v>114.5</v>
      </c>
      <c r="J1225" s="6">
        <v>119</v>
      </c>
      <c r="K1225" s="6" t="s">
        <v>35</v>
      </c>
      <c r="L1225" s="6">
        <v>2.96</v>
      </c>
      <c r="M1225" s="8"/>
      <c r="N1225" s="6" t="s">
        <v>88</v>
      </c>
      <c r="O1225" s="6" t="s">
        <v>94</v>
      </c>
      <c r="P1225" s="6" t="s">
        <v>89</v>
      </c>
      <c r="Q1225" s="6" t="s">
        <v>53</v>
      </c>
      <c r="R1225" s="6" t="s">
        <v>260</v>
      </c>
      <c r="S1225" s="6" t="s">
        <v>40</v>
      </c>
      <c r="T1225" s="6" t="s">
        <v>56</v>
      </c>
      <c r="U1225" s="6">
        <v>21</v>
      </c>
      <c r="V1225" s="6" t="s">
        <v>451</v>
      </c>
      <c r="W1225" s="6" t="s">
        <v>58</v>
      </c>
      <c r="X1225" s="6" t="s">
        <v>15911</v>
      </c>
      <c r="Y1225" s="6" t="s">
        <v>15912</v>
      </c>
      <c r="Z1225" s="6" t="s">
        <v>15913</v>
      </c>
      <c r="AA1225" s="6" t="s">
        <v>12067</v>
      </c>
      <c r="AB1225" s="6">
        <v>2023</v>
      </c>
      <c r="AC1225" s="8"/>
      <c r="AD1225" s="6">
        <v>2</v>
      </c>
      <c r="AE1225" s="8"/>
    </row>
    <row r="1226" spans="1:31" ht="64.5" x14ac:dyDescent="0.25">
      <c r="A1226" s="6">
        <v>1567</v>
      </c>
      <c r="B1226" s="6">
        <v>2020091441</v>
      </c>
      <c r="C1226" s="6" t="s">
        <v>11848</v>
      </c>
      <c r="D1226" s="6" t="s">
        <v>5603</v>
      </c>
      <c r="E1226" s="6" t="s">
        <v>93</v>
      </c>
      <c r="F1226" s="6">
        <v>5</v>
      </c>
      <c r="G1226" s="6" t="s">
        <v>71</v>
      </c>
      <c r="H1226" s="6">
        <v>114</v>
      </c>
      <c r="I1226" s="6">
        <v>114.5</v>
      </c>
      <c r="J1226" s="6">
        <v>119</v>
      </c>
      <c r="K1226" s="6" t="s">
        <v>35</v>
      </c>
      <c r="L1226" s="6">
        <v>3.09</v>
      </c>
      <c r="M1226" s="8"/>
      <c r="N1226" s="6" t="s">
        <v>88</v>
      </c>
      <c r="O1226" s="6" t="s">
        <v>51</v>
      </c>
      <c r="P1226" s="6" t="s">
        <v>89</v>
      </c>
      <c r="Q1226" s="6" t="s">
        <v>53</v>
      </c>
      <c r="R1226" s="6" t="s">
        <v>95</v>
      </c>
      <c r="S1226" s="6" t="s">
        <v>40</v>
      </c>
      <c r="T1226" s="6" t="s">
        <v>56</v>
      </c>
      <c r="U1226" s="6">
        <v>20</v>
      </c>
      <c r="V1226" s="6" t="s">
        <v>451</v>
      </c>
      <c r="W1226" s="6" t="s">
        <v>58</v>
      </c>
      <c r="X1226" s="6" t="s">
        <v>15935</v>
      </c>
      <c r="Y1226" s="8"/>
      <c r="Z1226" s="6" t="s">
        <v>15936</v>
      </c>
      <c r="AA1226" s="6" t="s">
        <v>12067</v>
      </c>
      <c r="AB1226" s="6">
        <v>2023</v>
      </c>
      <c r="AC1226" s="8"/>
      <c r="AD1226" s="6">
        <v>2</v>
      </c>
      <c r="AE1226" s="8"/>
    </row>
    <row r="1227" spans="1:31" ht="64.5" x14ac:dyDescent="0.25">
      <c r="A1227" s="6">
        <v>1584</v>
      </c>
      <c r="B1227" s="6">
        <v>2018101012</v>
      </c>
      <c r="C1227" s="6" t="s">
        <v>15844</v>
      </c>
      <c r="D1227" s="6" t="s">
        <v>14182</v>
      </c>
      <c r="E1227" s="6" t="s">
        <v>47</v>
      </c>
      <c r="F1227" s="6">
        <v>0</v>
      </c>
      <c r="G1227" s="6" t="s">
        <v>71</v>
      </c>
      <c r="H1227" s="6">
        <v>141</v>
      </c>
      <c r="I1227" s="6">
        <v>141.5</v>
      </c>
      <c r="J1227" s="6">
        <v>141</v>
      </c>
      <c r="K1227" s="6" t="s">
        <v>35</v>
      </c>
      <c r="L1227" s="6">
        <v>3.19</v>
      </c>
      <c r="M1227" s="8"/>
      <c r="N1227" s="6" t="s">
        <v>88</v>
      </c>
      <c r="O1227" s="8"/>
      <c r="P1227" s="6" t="s">
        <v>89</v>
      </c>
      <c r="Q1227" s="6" t="s">
        <v>53</v>
      </c>
      <c r="R1227" s="6" t="s">
        <v>54</v>
      </c>
      <c r="S1227" s="6" t="s">
        <v>40</v>
      </c>
      <c r="T1227" s="6" t="s">
        <v>56</v>
      </c>
      <c r="U1227" s="6">
        <v>23</v>
      </c>
      <c r="V1227" s="6" t="s">
        <v>451</v>
      </c>
      <c r="W1227" s="6" t="s">
        <v>58</v>
      </c>
      <c r="X1227" s="6" t="s">
        <v>15845</v>
      </c>
      <c r="Y1227" s="6" t="s">
        <v>15846</v>
      </c>
      <c r="Z1227" s="6" t="s">
        <v>15847</v>
      </c>
      <c r="AA1227" s="6" t="s">
        <v>12067</v>
      </c>
      <c r="AB1227" s="6">
        <v>2023</v>
      </c>
      <c r="AC1227" s="8"/>
      <c r="AD1227" s="6">
        <v>2</v>
      </c>
      <c r="AE1227" s="9">
        <v>45109</v>
      </c>
    </row>
    <row r="1228" spans="1:31" ht="64.5" x14ac:dyDescent="0.25">
      <c r="A1228" s="6">
        <v>1655</v>
      </c>
      <c r="B1228" s="6">
        <v>2020071068</v>
      </c>
      <c r="C1228" s="6" t="s">
        <v>3023</v>
      </c>
      <c r="D1228" s="6" t="s">
        <v>5966</v>
      </c>
      <c r="E1228" s="6" t="s">
        <v>47</v>
      </c>
      <c r="F1228" s="6">
        <v>5</v>
      </c>
      <c r="G1228" s="6" t="s">
        <v>71</v>
      </c>
      <c r="H1228" s="6">
        <v>114</v>
      </c>
      <c r="I1228" s="6">
        <v>114.5</v>
      </c>
      <c r="J1228" s="6">
        <v>119</v>
      </c>
      <c r="K1228" s="6" t="s">
        <v>35</v>
      </c>
      <c r="L1228" s="6">
        <v>3.19</v>
      </c>
      <c r="M1228" s="8"/>
      <c r="N1228" s="6" t="s">
        <v>88</v>
      </c>
      <c r="O1228" s="8"/>
      <c r="P1228" s="6" t="s">
        <v>89</v>
      </c>
      <c r="Q1228" s="6" t="s">
        <v>53</v>
      </c>
      <c r="R1228" s="6" t="s">
        <v>54</v>
      </c>
      <c r="S1228" s="6" t="s">
        <v>40</v>
      </c>
      <c r="T1228" s="8"/>
      <c r="U1228" s="6">
        <v>20</v>
      </c>
      <c r="V1228" s="6" t="s">
        <v>451</v>
      </c>
      <c r="W1228" s="6" t="s">
        <v>58</v>
      </c>
      <c r="X1228" s="6" t="s">
        <v>15800</v>
      </c>
      <c r="Y1228" s="6" t="s">
        <v>15801</v>
      </c>
      <c r="Z1228" s="6" t="s">
        <v>15802</v>
      </c>
      <c r="AA1228" s="6" t="s">
        <v>12067</v>
      </c>
      <c r="AB1228" s="6">
        <v>2023</v>
      </c>
      <c r="AC1228" s="8"/>
      <c r="AD1228" s="6">
        <v>2</v>
      </c>
      <c r="AE1228" s="8"/>
    </row>
    <row r="1229" spans="1:31" ht="64.5" x14ac:dyDescent="0.25">
      <c r="A1229" s="6">
        <v>1693</v>
      </c>
      <c r="B1229" s="6">
        <v>2020081271</v>
      </c>
      <c r="C1229" s="6" t="s">
        <v>6103</v>
      </c>
      <c r="D1229" s="6" t="s">
        <v>6069</v>
      </c>
      <c r="E1229" s="6" t="s">
        <v>93</v>
      </c>
      <c r="F1229" s="6">
        <v>5</v>
      </c>
      <c r="G1229" s="6" t="s">
        <v>71</v>
      </c>
      <c r="H1229" s="6">
        <v>98</v>
      </c>
      <c r="I1229" s="6">
        <v>98.5</v>
      </c>
      <c r="J1229" s="6">
        <v>103</v>
      </c>
      <c r="K1229" s="6" t="s">
        <v>35</v>
      </c>
      <c r="L1229" s="6">
        <v>2.4900000000000002</v>
      </c>
      <c r="M1229" s="8"/>
      <c r="N1229" s="6" t="s">
        <v>88</v>
      </c>
      <c r="O1229" s="6" t="s">
        <v>94</v>
      </c>
      <c r="P1229" s="6" t="s">
        <v>89</v>
      </c>
      <c r="Q1229" s="6" t="s">
        <v>53</v>
      </c>
      <c r="R1229" s="6" t="s">
        <v>95</v>
      </c>
      <c r="S1229" s="6" t="s">
        <v>40</v>
      </c>
      <c r="T1229" s="6" t="s">
        <v>56</v>
      </c>
      <c r="U1229" s="6">
        <v>23</v>
      </c>
      <c r="V1229" s="6" t="s">
        <v>451</v>
      </c>
      <c r="W1229" s="6" t="s">
        <v>58</v>
      </c>
      <c r="X1229" s="6" t="s">
        <v>6104</v>
      </c>
      <c r="Y1229" s="8"/>
      <c r="Z1229" s="8"/>
      <c r="AA1229" s="6" t="s">
        <v>12067</v>
      </c>
      <c r="AB1229" s="6">
        <v>2023</v>
      </c>
      <c r="AC1229" s="8"/>
      <c r="AD1229" s="6">
        <v>2</v>
      </c>
      <c r="AE1229" s="8"/>
    </row>
    <row r="1230" spans="1:31" ht="51.75" x14ac:dyDescent="0.25">
      <c r="A1230" s="6">
        <v>1701</v>
      </c>
      <c r="B1230" s="6">
        <v>2020071072</v>
      </c>
      <c r="C1230" s="6" t="s">
        <v>15942</v>
      </c>
      <c r="D1230" s="6" t="s">
        <v>6069</v>
      </c>
      <c r="E1230" s="6" t="s">
        <v>93</v>
      </c>
      <c r="F1230" s="6">
        <v>15</v>
      </c>
      <c r="G1230" s="6" t="s">
        <v>71</v>
      </c>
      <c r="H1230" s="6">
        <v>107</v>
      </c>
      <c r="I1230" s="6">
        <v>107</v>
      </c>
      <c r="J1230" s="6">
        <v>122</v>
      </c>
      <c r="K1230" s="6" t="s">
        <v>35</v>
      </c>
      <c r="L1230" s="6">
        <v>3.67</v>
      </c>
      <c r="M1230" s="8"/>
      <c r="N1230" s="6" t="s">
        <v>272</v>
      </c>
      <c r="O1230" s="8"/>
      <c r="P1230" s="6" t="s">
        <v>64</v>
      </c>
      <c r="Q1230" s="6" t="s">
        <v>65</v>
      </c>
      <c r="R1230" s="6" t="s">
        <v>95</v>
      </c>
      <c r="S1230" s="6" t="s">
        <v>40</v>
      </c>
      <c r="T1230" s="6" t="s">
        <v>56</v>
      </c>
      <c r="U1230" s="6">
        <v>22</v>
      </c>
      <c r="V1230" s="6" t="s">
        <v>451</v>
      </c>
      <c r="W1230" s="6" t="s">
        <v>58</v>
      </c>
      <c r="X1230" s="6" t="s">
        <v>15943</v>
      </c>
      <c r="Y1230" s="6" t="s">
        <v>15944</v>
      </c>
      <c r="Z1230" s="6" t="s">
        <v>15945</v>
      </c>
      <c r="AA1230" s="6" t="s">
        <v>10925</v>
      </c>
      <c r="AB1230" s="6">
        <v>2023</v>
      </c>
      <c r="AC1230" s="8"/>
      <c r="AD1230" s="6">
        <v>1</v>
      </c>
      <c r="AE1230" s="8"/>
    </row>
    <row r="1231" spans="1:31" ht="64.5" x14ac:dyDescent="0.25">
      <c r="A1231" s="6">
        <v>1744</v>
      </c>
      <c r="B1231" s="6">
        <v>2020081435</v>
      </c>
      <c r="C1231" s="6" t="s">
        <v>6242</v>
      </c>
      <c r="D1231" s="6" t="s">
        <v>6243</v>
      </c>
      <c r="E1231" s="6" t="s">
        <v>47</v>
      </c>
      <c r="F1231" s="6">
        <v>15</v>
      </c>
      <c r="G1231" s="6" t="s">
        <v>34</v>
      </c>
      <c r="H1231" s="6">
        <v>73</v>
      </c>
      <c r="I1231" s="6">
        <v>73</v>
      </c>
      <c r="J1231" s="6">
        <v>88</v>
      </c>
      <c r="K1231" s="6" t="s">
        <v>35</v>
      </c>
      <c r="L1231" s="6">
        <v>3.52</v>
      </c>
      <c r="M1231" s="8"/>
      <c r="N1231" s="6" t="s">
        <v>146</v>
      </c>
      <c r="O1231" s="6" t="s">
        <v>134</v>
      </c>
      <c r="P1231" s="6" t="s">
        <v>147</v>
      </c>
      <c r="Q1231" s="6" t="s">
        <v>148</v>
      </c>
      <c r="R1231" s="6" t="s">
        <v>54</v>
      </c>
      <c r="S1231" s="6" t="s">
        <v>40</v>
      </c>
      <c r="T1231" s="6" t="s">
        <v>56</v>
      </c>
      <c r="U1231" s="6">
        <v>21</v>
      </c>
      <c r="V1231" s="6" t="s">
        <v>451</v>
      </c>
      <c r="W1231" s="6" t="s">
        <v>58</v>
      </c>
      <c r="X1231" s="6" t="s">
        <v>6244</v>
      </c>
      <c r="Y1231" s="6" t="s">
        <v>6245</v>
      </c>
      <c r="Z1231" s="6" t="s">
        <v>6246</v>
      </c>
      <c r="AA1231" s="6" t="s">
        <v>10925</v>
      </c>
      <c r="AB1231" s="6">
        <v>2023</v>
      </c>
      <c r="AC1231" s="8"/>
      <c r="AD1231" s="6">
        <v>1</v>
      </c>
      <c r="AE1231" s="8"/>
    </row>
    <row r="1232" spans="1:31" ht="64.5" x14ac:dyDescent="0.25">
      <c r="A1232" s="6">
        <v>1750</v>
      </c>
      <c r="B1232" s="6">
        <v>2021121024</v>
      </c>
      <c r="C1232" s="6" t="s">
        <v>6264</v>
      </c>
      <c r="D1232" s="6" t="s">
        <v>6265</v>
      </c>
      <c r="E1232" s="6" t="s">
        <v>47</v>
      </c>
      <c r="F1232" s="6">
        <v>3.5</v>
      </c>
      <c r="G1232" s="6" t="s">
        <v>139</v>
      </c>
      <c r="H1232" s="6">
        <v>46</v>
      </c>
      <c r="I1232" s="6">
        <v>46.5</v>
      </c>
      <c r="J1232" s="6">
        <v>49.5</v>
      </c>
      <c r="K1232" s="6" t="s">
        <v>35</v>
      </c>
      <c r="L1232" s="6">
        <v>2.61</v>
      </c>
      <c r="M1232" s="8"/>
      <c r="N1232" s="6" t="s">
        <v>88</v>
      </c>
      <c r="O1232" s="8"/>
      <c r="P1232" s="6" t="s">
        <v>89</v>
      </c>
      <c r="Q1232" s="6" t="s">
        <v>53</v>
      </c>
      <c r="R1232" s="6" t="s">
        <v>54</v>
      </c>
      <c r="S1232" s="6" t="s">
        <v>40</v>
      </c>
      <c r="T1232" s="6" t="s">
        <v>56</v>
      </c>
      <c r="U1232" s="6">
        <v>19</v>
      </c>
      <c r="V1232" s="6" t="s">
        <v>451</v>
      </c>
      <c r="W1232" s="6" t="s">
        <v>58</v>
      </c>
      <c r="X1232" s="6" t="s">
        <v>6266</v>
      </c>
      <c r="Y1232" s="8"/>
      <c r="Z1232" s="8"/>
      <c r="AA1232" s="6" t="s">
        <v>12067</v>
      </c>
      <c r="AB1232" s="6">
        <v>2023</v>
      </c>
      <c r="AC1232" s="8"/>
      <c r="AD1232" s="6">
        <v>2</v>
      </c>
      <c r="AE1232" s="8"/>
    </row>
    <row r="1233" spans="1:31" ht="64.5" x14ac:dyDescent="0.25">
      <c r="A1233" s="6">
        <v>1787</v>
      </c>
      <c r="B1233" s="6">
        <v>2019081138</v>
      </c>
      <c r="C1233" s="6" t="s">
        <v>7347</v>
      </c>
      <c r="D1233" s="6" t="s">
        <v>6406</v>
      </c>
      <c r="E1233" s="6" t="s">
        <v>47</v>
      </c>
      <c r="F1233" s="6">
        <v>17</v>
      </c>
      <c r="G1233" s="6" t="s">
        <v>71</v>
      </c>
      <c r="H1233" s="6">
        <v>126</v>
      </c>
      <c r="I1233" s="6">
        <v>128</v>
      </c>
      <c r="J1233" s="6">
        <v>143</v>
      </c>
      <c r="K1233" s="6" t="s">
        <v>35</v>
      </c>
      <c r="L1233" s="6">
        <v>3.11</v>
      </c>
      <c r="M1233" s="8"/>
      <c r="N1233" s="6" t="s">
        <v>216</v>
      </c>
      <c r="O1233" s="6" t="s">
        <v>134</v>
      </c>
      <c r="P1233" s="6" t="s">
        <v>147</v>
      </c>
      <c r="Q1233" s="6" t="s">
        <v>148</v>
      </c>
      <c r="R1233" s="6" t="s">
        <v>54</v>
      </c>
      <c r="S1233" s="6" t="s">
        <v>40</v>
      </c>
      <c r="T1233" s="6" t="s">
        <v>56</v>
      </c>
      <c r="U1233" s="6">
        <v>22</v>
      </c>
      <c r="V1233" s="6" t="s">
        <v>451</v>
      </c>
      <c r="W1233" s="6" t="s">
        <v>58</v>
      </c>
      <c r="X1233" s="6" t="s">
        <v>15851</v>
      </c>
      <c r="Y1233" s="6" t="s">
        <v>15852</v>
      </c>
      <c r="Z1233" s="6" t="s">
        <v>15853</v>
      </c>
      <c r="AA1233" s="6" t="s">
        <v>10925</v>
      </c>
      <c r="AB1233" s="6">
        <v>2023</v>
      </c>
      <c r="AC1233" s="8"/>
      <c r="AD1233" s="6">
        <v>1</v>
      </c>
      <c r="AE1233" s="9">
        <v>45070</v>
      </c>
    </row>
    <row r="1234" spans="1:31" ht="64.5" x14ac:dyDescent="0.25">
      <c r="A1234" s="6">
        <v>1810</v>
      </c>
      <c r="B1234" s="6">
        <v>2021091017</v>
      </c>
      <c r="C1234" s="6" t="s">
        <v>6482</v>
      </c>
      <c r="D1234" s="6" t="s">
        <v>6478</v>
      </c>
      <c r="E1234" s="6" t="s">
        <v>93</v>
      </c>
      <c r="F1234" s="6">
        <v>9</v>
      </c>
      <c r="G1234" s="6" t="s">
        <v>34</v>
      </c>
      <c r="H1234" s="6">
        <v>64</v>
      </c>
      <c r="I1234" s="6">
        <v>64.5</v>
      </c>
      <c r="J1234" s="6">
        <v>73</v>
      </c>
      <c r="K1234" s="6" t="s">
        <v>35</v>
      </c>
      <c r="L1234" s="6">
        <v>2.89</v>
      </c>
      <c r="M1234" s="8"/>
      <c r="N1234" s="6" t="s">
        <v>88</v>
      </c>
      <c r="O1234" s="6" t="s">
        <v>94</v>
      </c>
      <c r="P1234" s="6" t="s">
        <v>89</v>
      </c>
      <c r="Q1234" s="6" t="s">
        <v>53</v>
      </c>
      <c r="R1234" s="6" t="s">
        <v>95</v>
      </c>
      <c r="S1234" s="6" t="s">
        <v>40</v>
      </c>
      <c r="T1234" s="6" t="s">
        <v>56</v>
      </c>
      <c r="U1234" s="6">
        <v>22</v>
      </c>
      <c r="V1234" s="6" t="s">
        <v>451</v>
      </c>
      <c r="W1234" s="6" t="s">
        <v>58</v>
      </c>
      <c r="X1234" s="6" t="s">
        <v>6483</v>
      </c>
      <c r="Y1234" s="8"/>
      <c r="Z1234" s="8"/>
      <c r="AA1234" s="6" t="s">
        <v>12067</v>
      </c>
      <c r="AB1234" s="6">
        <v>2023</v>
      </c>
      <c r="AC1234" s="8"/>
      <c r="AD1234" s="6">
        <v>2</v>
      </c>
      <c r="AE1234" s="8"/>
    </row>
    <row r="1235" spans="1:31" ht="64.5" x14ac:dyDescent="0.25">
      <c r="A1235" s="6">
        <v>1877</v>
      </c>
      <c r="B1235" s="6">
        <v>2020081233</v>
      </c>
      <c r="C1235" s="6" t="s">
        <v>15956</v>
      </c>
      <c r="D1235" s="6" t="s">
        <v>15957</v>
      </c>
      <c r="E1235" s="6" t="s">
        <v>93</v>
      </c>
      <c r="F1235" s="6">
        <v>8</v>
      </c>
      <c r="G1235" s="6" t="s">
        <v>139</v>
      </c>
      <c r="H1235" s="6">
        <v>55</v>
      </c>
      <c r="I1235" s="6">
        <v>55</v>
      </c>
      <c r="J1235" s="6">
        <v>63</v>
      </c>
      <c r="K1235" s="6" t="s">
        <v>35</v>
      </c>
      <c r="L1235" s="6">
        <v>2.2400000000000002</v>
      </c>
      <c r="M1235" s="6" t="s">
        <v>49</v>
      </c>
      <c r="N1235" s="6" t="s">
        <v>216</v>
      </c>
      <c r="O1235" s="6" t="s">
        <v>134</v>
      </c>
      <c r="P1235" s="6" t="s">
        <v>147</v>
      </c>
      <c r="Q1235" s="6" t="s">
        <v>148</v>
      </c>
      <c r="R1235" s="6" t="s">
        <v>54</v>
      </c>
      <c r="S1235" s="6" t="s">
        <v>55</v>
      </c>
      <c r="T1235" s="6" t="s">
        <v>56</v>
      </c>
      <c r="U1235" s="6">
        <v>22</v>
      </c>
      <c r="V1235" s="6" t="s">
        <v>451</v>
      </c>
      <c r="W1235" s="6" t="s">
        <v>58</v>
      </c>
      <c r="X1235" s="6" t="s">
        <v>15958</v>
      </c>
      <c r="Y1235" s="6" t="s">
        <v>15959</v>
      </c>
      <c r="Z1235" s="6" t="s">
        <v>15960</v>
      </c>
      <c r="AA1235" s="6" t="s">
        <v>12067</v>
      </c>
      <c r="AB1235" s="6">
        <v>2023</v>
      </c>
      <c r="AC1235" s="8"/>
      <c r="AD1235" s="6">
        <v>2</v>
      </c>
      <c r="AE1235" s="8"/>
    </row>
    <row r="1236" spans="1:31" ht="90" x14ac:dyDescent="0.25">
      <c r="A1236" s="6">
        <v>1888</v>
      </c>
      <c r="B1236" s="6">
        <v>2020101020</v>
      </c>
      <c r="C1236" s="6" t="s">
        <v>15854</v>
      </c>
      <c r="D1236" s="6" t="s">
        <v>15855</v>
      </c>
      <c r="E1236" s="6" t="s">
        <v>47</v>
      </c>
      <c r="F1236" s="6">
        <v>6</v>
      </c>
      <c r="G1236" s="6" t="s">
        <v>139</v>
      </c>
      <c r="H1236" s="6">
        <v>49</v>
      </c>
      <c r="I1236" s="6">
        <v>49</v>
      </c>
      <c r="J1236" s="6">
        <v>55</v>
      </c>
      <c r="K1236" s="6" t="s">
        <v>35</v>
      </c>
      <c r="L1236" s="6">
        <v>3.33</v>
      </c>
      <c r="M1236" s="8"/>
      <c r="N1236" s="6" t="s">
        <v>302</v>
      </c>
      <c r="O1236" s="6" t="s">
        <v>80</v>
      </c>
      <c r="P1236" s="6" t="s">
        <v>81</v>
      </c>
      <c r="Q1236" s="6" t="s">
        <v>65</v>
      </c>
      <c r="R1236" s="6" t="s">
        <v>54</v>
      </c>
      <c r="S1236" s="6" t="s">
        <v>40</v>
      </c>
      <c r="T1236" s="6" t="s">
        <v>56</v>
      </c>
      <c r="U1236" s="6">
        <v>21</v>
      </c>
      <c r="V1236" s="6" t="s">
        <v>451</v>
      </c>
      <c r="W1236" s="6" t="s">
        <v>58</v>
      </c>
      <c r="X1236" s="6" t="s">
        <v>15856</v>
      </c>
      <c r="Y1236" s="6" t="s">
        <v>15857</v>
      </c>
      <c r="Z1236" s="6" t="s">
        <v>15858</v>
      </c>
      <c r="AA1236" s="6" t="s">
        <v>12067</v>
      </c>
      <c r="AB1236" s="6">
        <v>2023</v>
      </c>
      <c r="AC1236" s="8"/>
      <c r="AD1236" s="6">
        <v>2</v>
      </c>
      <c r="AE1236" s="8"/>
    </row>
    <row r="1237" spans="1:31" ht="64.5" x14ac:dyDescent="0.25">
      <c r="A1237" s="6">
        <v>1905</v>
      </c>
      <c r="B1237" s="6">
        <v>2019071064</v>
      </c>
      <c r="C1237" s="6" t="s">
        <v>15896</v>
      </c>
      <c r="D1237" s="6" t="s">
        <v>6739</v>
      </c>
      <c r="E1237" s="6" t="s">
        <v>47</v>
      </c>
      <c r="F1237" s="6">
        <v>0</v>
      </c>
      <c r="G1237" s="6" t="s">
        <v>71</v>
      </c>
      <c r="H1237" s="6">
        <v>96</v>
      </c>
      <c r="I1237" s="6">
        <v>98</v>
      </c>
      <c r="J1237" s="6">
        <v>96</v>
      </c>
      <c r="K1237" s="6" t="s">
        <v>35</v>
      </c>
      <c r="L1237" s="6">
        <v>3.21</v>
      </c>
      <c r="M1237" s="8"/>
      <c r="N1237" s="6" t="s">
        <v>216</v>
      </c>
      <c r="O1237" s="6" t="s">
        <v>134</v>
      </c>
      <c r="P1237" s="6" t="s">
        <v>147</v>
      </c>
      <c r="Q1237" s="6" t="s">
        <v>148</v>
      </c>
      <c r="R1237" s="6" t="s">
        <v>54</v>
      </c>
      <c r="S1237" s="6" t="s">
        <v>55</v>
      </c>
      <c r="T1237" s="6" t="s">
        <v>56</v>
      </c>
      <c r="U1237" s="6">
        <v>23</v>
      </c>
      <c r="V1237" s="6" t="s">
        <v>451</v>
      </c>
      <c r="W1237" s="6" t="s">
        <v>58</v>
      </c>
      <c r="X1237" s="6" t="s">
        <v>15897</v>
      </c>
      <c r="Y1237" s="6" t="s">
        <v>15898</v>
      </c>
      <c r="Z1237" s="6" t="s">
        <v>15899</v>
      </c>
      <c r="AA1237" s="6" t="s">
        <v>10925</v>
      </c>
      <c r="AB1237" s="6">
        <v>2023</v>
      </c>
      <c r="AC1237" s="8"/>
      <c r="AD1237" s="6">
        <v>1</v>
      </c>
      <c r="AE1237" s="9">
        <v>45070</v>
      </c>
    </row>
    <row r="1238" spans="1:31" ht="39" x14ac:dyDescent="0.25">
      <c r="A1238" s="6">
        <v>1923</v>
      </c>
      <c r="B1238" s="6">
        <v>2020081301</v>
      </c>
      <c r="C1238" s="6" t="s">
        <v>6816</v>
      </c>
      <c r="D1238" s="6" t="s">
        <v>6817</v>
      </c>
      <c r="E1238" s="6" t="s">
        <v>176</v>
      </c>
      <c r="F1238" s="6">
        <v>5</v>
      </c>
      <c r="G1238" s="6" t="s">
        <v>34</v>
      </c>
      <c r="H1238" s="6">
        <v>69</v>
      </c>
      <c r="I1238" s="6">
        <v>69</v>
      </c>
      <c r="J1238" s="6">
        <v>74</v>
      </c>
      <c r="K1238" s="6" t="s">
        <v>35</v>
      </c>
      <c r="L1238" s="6">
        <v>3.28</v>
      </c>
      <c r="M1238" s="8"/>
      <c r="N1238" s="6" t="s">
        <v>477</v>
      </c>
      <c r="O1238" s="6" t="s">
        <v>178</v>
      </c>
      <c r="P1238" s="6" t="s">
        <v>64</v>
      </c>
      <c r="Q1238" s="6" t="s">
        <v>65</v>
      </c>
      <c r="R1238" s="6" t="s">
        <v>179</v>
      </c>
      <c r="S1238" s="6" t="s">
        <v>40</v>
      </c>
      <c r="T1238" s="6" t="s">
        <v>56</v>
      </c>
      <c r="U1238" s="6">
        <v>25</v>
      </c>
      <c r="V1238" s="6" t="s">
        <v>451</v>
      </c>
      <c r="W1238" s="6" t="s">
        <v>58</v>
      </c>
      <c r="X1238" s="6" t="s">
        <v>6818</v>
      </c>
      <c r="Y1238" s="6" t="s">
        <v>6819</v>
      </c>
      <c r="Z1238" s="6" t="s">
        <v>6820</v>
      </c>
      <c r="AA1238" s="6" t="s">
        <v>12067</v>
      </c>
      <c r="AB1238" s="6">
        <v>2023</v>
      </c>
      <c r="AC1238" s="8"/>
      <c r="AD1238" s="6">
        <v>2</v>
      </c>
      <c r="AE1238" s="8"/>
    </row>
    <row r="1239" spans="1:31" ht="64.5" x14ac:dyDescent="0.25">
      <c r="A1239" s="6">
        <v>1966</v>
      </c>
      <c r="B1239" s="6">
        <v>2019071048</v>
      </c>
      <c r="C1239" s="6" t="s">
        <v>11216</v>
      </c>
      <c r="D1239" s="6" t="s">
        <v>6939</v>
      </c>
      <c r="E1239" s="6" t="s">
        <v>93</v>
      </c>
      <c r="F1239" s="6">
        <v>0</v>
      </c>
      <c r="G1239" s="6" t="s">
        <v>71</v>
      </c>
      <c r="H1239" s="6">
        <v>137</v>
      </c>
      <c r="I1239" s="6">
        <v>137.5</v>
      </c>
      <c r="J1239" s="6">
        <v>137</v>
      </c>
      <c r="K1239" s="6" t="s">
        <v>35</v>
      </c>
      <c r="L1239" s="6">
        <v>3.42</v>
      </c>
      <c r="M1239" s="8"/>
      <c r="N1239" s="6" t="s">
        <v>88</v>
      </c>
      <c r="O1239" s="6" t="s">
        <v>603</v>
      </c>
      <c r="P1239" s="6" t="s">
        <v>89</v>
      </c>
      <c r="Q1239" s="6" t="s">
        <v>53</v>
      </c>
      <c r="R1239" s="6" t="s">
        <v>260</v>
      </c>
      <c r="S1239" s="6" t="s">
        <v>40</v>
      </c>
      <c r="T1239" s="6" t="s">
        <v>56</v>
      </c>
      <c r="U1239" s="6">
        <v>32</v>
      </c>
      <c r="V1239" s="6" t="s">
        <v>451</v>
      </c>
      <c r="W1239" s="6" t="s">
        <v>58</v>
      </c>
      <c r="X1239" s="6" t="s">
        <v>15914</v>
      </c>
      <c r="Y1239" s="6" t="s">
        <v>15915</v>
      </c>
      <c r="Z1239" s="6" t="s">
        <v>15916</v>
      </c>
      <c r="AA1239" s="6" t="s">
        <v>12067</v>
      </c>
      <c r="AB1239" s="6">
        <v>2023</v>
      </c>
      <c r="AC1239" s="8"/>
      <c r="AD1239" s="6">
        <v>2</v>
      </c>
      <c r="AE1239" s="9">
        <v>45109</v>
      </c>
    </row>
    <row r="1240" spans="1:31" ht="64.5" x14ac:dyDescent="0.25">
      <c r="A1240" s="6">
        <v>2127</v>
      </c>
      <c r="B1240" s="6">
        <v>2020121073</v>
      </c>
      <c r="C1240" s="6" t="s">
        <v>2802</v>
      </c>
      <c r="D1240" s="6" t="s">
        <v>7627</v>
      </c>
      <c r="E1240" s="6" t="s">
        <v>47</v>
      </c>
      <c r="F1240" s="6">
        <v>16</v>
      </c>
      <c r="G1240" s="6" t="s">
        <v>34</v>
      </c>
      <c r="H1240" s="6">
        <v>65</v>
      </c>
      <c r="I1240" s="6">
        <v>65</v>
      </c>
      <c r="J1240" s="6">
        <v>81</v>
      </c>
      <c r="K1240" s="6" t="s">
        <v>35</v>
      </c>
      <c r="L1240" s="6">
        <v>2.3199999999999998</v>
      </c>
      <c r="M1240" s="6" t="s">
        <v>49</v>
      </c>
      <c r="N1240" s="6" t="s">
        <v>254</v>
      </c>
      <c r="O1240" s="8"/>
      <c r="P1240" s="6" t="s">
        <v>147</v>
      </c>
      <c r="Q1240" s="6" t="s">
        <v>148</v>
      </c>
      <c r="R1240" s="6" t="s">
        <v>54</v>
      </c>
      <c r="S1240" s="6" t="s">
        <v>40</v>
      </c>
      <c r="T1240" s="6" t="s">
        <v>56</v>
      </c>
      <c r="U1240" s="6">
        <v>26</v>
      </c>
      <c r="V1240" s="6" t="s">
        <v>451</v>
      </c>
      <c r="W1240" s="6" t="s">
        <v>58</v>
      </c>
      <c r="X1240" s="6" t="s">
        <v>7628</v>
      </c>
      <c r="Y1240" s="6" t="s">
        <v>7629</v>
      </c>
      <c r="Z1240" s="6" t="s">
        <v>7630</v>
      </c>
      <c r="AA1240" s="6" t="s">
        <v>10925</v>
      </c>
      <c r="AB1240" s="6">
        <v>2023</v>
      </c>
      <c r="AC1240" s="8"/>
      <c r="AD1240" s="6">
        <v>1</v>
      </c>
      <c r="AE1240" s="8"/>
    </row>
    <row r="1241" spans="1:31" ht="39" x14ac:dyDescent="0.25">
      <c r="A1241" s="6">
        <v>2272</v>
      </c>
      <c r="B1241" s="6">
        <v>2016080167</v>
      </c>
      <c r="C1241" s="6" t="s">
        <v>11830</v>
      </c>
      <c r="D1241" s="6" t="s">
        <v>8030</v>
      </c>
      <c r="E1241" s="6" t="s">
        <v>47</v>
      </c>
      <c r="F1241" s="6">
        <v>3</v>
      </c>
      <c r="G1241" s="6" t="s">
        <v>71</v>
      </c>
      <c r="H1241" s="6">
        <v>121</v>
      </c>
      <c r="I1241" s="6">
        <v>124</v>
      </c>
      <c r="J1241" s="6">
        <v>124</v>
      </c>
      <c r="K1241" s="6" t="s">
        <v>35</v>
      </c>
      <c r="L1241" s="6">
        <v>3.52</v>
      </c>
      <c r="M1241" s="8"/>
      <c r="N1241" s="6" t="s">
        <v>428</v>
      </c>
      <c r="O1241" s="8"/>
      <c r="P1241" s="6" t="s">
        <v>64</v>
      </c>
      <c r="Q1241" s="6" t="s">
        <v>65</v>
      </c>
      <c r="R1241" s="6" t="s">
        <v>54</v>
      </c>
      <c r="S1241" s="6" t="s">
        <v>40</v>
      </c>
      <c r="T1241" s="6" t="s">
        <v>56</v>
      </c>
      <c r="U1241" s="6">
        <v>32</v>
      </c>
      <c r="V1241" s="6" t="s">
        <v>451</v>
      </c>
      <c r="W1241" s="6" t="s">
        <v>58</v>
      </c>
      <c r="X1241" s="6" t="s">
        <v>15859</v>
      </c>
      <c r="Y1241" s="6" t="s">
        <v>15860</v>
      </c>
      <c r="Z1241" s="6" t="s">
        <v>15861</v>
      </c>
      <c r="AA1241" s="6" t="s">
        <v>45</v>
      </c>
      <c r="AB1241" s="6">
        <v>2022</v>
      </c>
      <c r="AC1241" s="8"/>
      <c r="AD1241" s="6">
        <v>3</v>
      </c>
      <c r="AE1241" s="9">
        <v>45109</v>
      </c>
    </row>
    <row r="1242" spans="1:31" ht="90" x14ac:dyDescent="0.25">
      <c r="A1242" s="6">
        <v>2321</v>
      </c>
      <c r="B1242" s="6">
        <v>2018051022</v>
      </c>
      <c r="C1242" s="6" t="s">
        <v>15862</v>
      </c>
      <c r="D1242" s="6" t="s">
        <v>15863</v>
      </c>
      <c r="E1242" s="6" t="s">
        <v>47</v>
      </c>
      <c r="F1242" s="6">
        <v>7</v>
      </c>
      <c r="G1242" s="6" t="s">
        <v>71</v>
      </c>
      <c r="H1242" s="6">
        <v>111</v>
      </c>
      <c r="I1242" s="6">
        <v>119</v>
      </c>
      <c r="J1242" s="6">
        <v>118</v>
      </c>
      <c r="K1242" s="6" t="s">
        <v>35</v>
      </c>
      <c r="L1242" s="6">
        <v>3.22</v>
      </c>
      <c r="M1242" s="8"/>
      <c r="N1242" s="6" t="s">
        <v>302</v>
      </c>
      <c r="O1242" s="8"/>
      <c r="P1242" s="6" t="s">
        <v>81</v>
      </c>
      <c r="Q1242" s="6" t="s">
        <v>65</v>
      </c>
      <c r="R1242" s="6" t="s">
        <v>54</v>
      </c>
      <c r="S1242" s="6" t="s">
        <v>40</v>
      </c>
      <c r="T1242" s="6" t="s">
        <v>56</v>
      </c>
      <c r="U1242" s="6">
        <v>41</v>
      </c>
      <c r="V1242" s="6" t="s">
        <v>451</v>
      </c>
      <c r="W1242" s="6" t="s">
        <v>58</v>
      </c>
      <c r="X1242" s="6" t="s">
        <v>15864</v>
      </c>
      <c r="Y1242" s="6" t="s">
        <v>15865</v>
      </c>
      <c r="Z1242" s="6" t="s">
        <v>15866</v>
      </c>
      <c r="AA1242" s="6" t="s">
        <v>45</v>
      </c>
      <c r="AB1242" s="6">
        <v>2022</v>
      </c>
      <c r="AC1242" s="8"/>
      <c r="AD1242" s="6">
        <v>3</v>
      </c>
      <c r="AE1242" s="9">
        <v>45109</v>
      </c>
    </row>
    <row r="1243" spans="1:31" ht="51.75" x14ac:dyDescent="0.25">
      <c r="A1243" s="6">
        <v>2353</v>
      </c>
      <c r="B1243" s="6">
        <v>2019091084</v>
      </c>
      <c r="C1243" s="6" t="s">
        <v>15867</v>
      </c>
      <c r="D1243" s="6" t="s">
        <v>8378</v>
      </c>
      <c r="E1243" s="6" t="s">
        <v>47</v>
      </c>
      <c r="F1243" s="6">
        <v>12</v>
      </c>
      <c r="G1243" s="6" t="s">
        <v>71</v>
      </c>
      <c r="H1243" s="6">
        <v>117</v>
      </c>
      <c r="I1243" s="6">
        <v>119</v>
      </c>
      <c r="J1243" s="6">
        <v>129</v>
      </c>
      <c r="K1243" s="6" t="s">
        <v>35</v>
      </c>
      <c r="L1243" s="6">
        <v>3.42</v>
      </c>
      <c r="M1243" s="8"/>
      <c r="N1243" s="6" t="s">
        <v>167</v>
      </c>
      <c r="O1243" s="6" t="s">
        <v>134</v>
      </c>
      <c r="P1243" s="6" t="s">
        <v>168</v>
      </c>
      <c r="Q1243" s="6" t="s">
        <v>148</v>
      </c>
      <c r="R1243" s="6" t="s">
        <v>54</v>
      </c>
      <c r="S1243" s="6" t="s">
        <v>40</v>
      </c>
      <c r="T1243" s="6" t="s">
        <v>56</v>
      </c>
      <c r="U1243" s="6">
        <v>24</v>
      </c>
      <c r="V1243" s="6" t="s">
        <v>451</v>
      </c>
      <c r="W1243" s="6" t="s">
        <v>58</v>
      </c>
      <c r="X1243" s="6" t="s">
        <v>15868</v>
      </c>
      <c r="Y1243" s="6" t="s">
        <v>15869</v>
      </c>
      <c r="Z1243" s="6" t="s">
        <v>15870</v>
      </c>
      <c r="AA1243" s="6" t="s">
        <v>10925</v>
      </c>
      <c r="AB1243" s="6">
        <v>2023</v>
      </c>
      <c r="AC1243" s="8"/>
      <c r="AD1243" s="6">
        <v>1</v>
      </c>
      <c r="AE1243" s="9">
        <v>45109</v>
      </c>
    </row>
    <row r="1244" spans="1:31" ht="64.5" x14ac:dyDescent="0.25">
      <c r="A1244" s="6">
        <v>2393</v>
      </c>
      <c r="B1244" s="6">
        <v>2019071046</v>
      </c>
      <c r="C1244" s="6" t="s">
        <v>3409</v>
      </c>
      <c r="D1244" s="6" t="s">
        <v>8489</v>
      </c>
      <c r="E1244" s="6" t="s">
        <v>93</v>
      </c>
      <c r="F1244" s="6">
        <v>0</v>
      </c>
      <c r="G1244" s="6" t="s">
        <v>71</v>
      </c>
      <c r="H1244" s="6">
        <v>137</v>
      </c>
      <c r="I1244" s="6">
        <v>137.5</v>
      </c>
      <c r="J1244" s="6">
        <v>137</v>
      </c>
      <c r="K1244" s="6" t="s">
        <v>35</v>
      </c>
      <c r="L1244" s="6">
        <v>3.2</v>
      </c>
      <c r="M1244" s="8"/>
      <c r="N1244" s="6" t="s">
        <v>88</v>
      </c>
      <c r="O1244" s="6" t="s">
        <v>603</v>
      </c>
      <c r="P1244" s="6" t="s">
        <v>89</v>
      </c>
      <c r="Q1244" s="6" t="s">
        <v>53</v>
      </c>
      <c r="R1244" s="6" t="s">
        <v>260</v>
      </c>
      <c r="S1244" s="6" t="s">
        <v>40</v>
      </c>
      <c r="T1244" s="6" t="s">
        <v>56</v>
      </c>
      <c r="U1244" s="6">
        <v>22</v>
      </c>
      <c r="V1244" s="6" t="s">
        <v>451</v>
      </c>
      <c r="W1244" s="6" t="s">
        <v>58</v>
      </c>
      <c r="X1244" s="6" t="s">
        <v>15917</v>
      </c>
      <c r="Y1244" s="6" t="s">
        <v>15918</v>
      </c>
      <c r="Z1244" s="6" t="s">
        <v>15919</v>
      </c>
      <c r="AA1244" s="6" t="s">
        <v>12067</v>
      </c>
      <c r="AB1244" s="6">
        <v>2023</v>
      </c>
      <c r="AC1244" s="8"/>
      <c r="AD1244" s="6">
        <v>2</v>
      </c>
      <c r="AE1244" s="9">
        <v>45109</v>
      </c>
    </row>
    <row r="1245" spans="1:31" ht="64.5" x14ac:dyDescent="0.25">
      <c r="A1245" s="6">
        <v>2401</v>
      </c>
      <c r="B1245" s="6">
        <v>2020071078</v>
      </c>
      <c r="C1245" s="6" t="s">
        <v>8526</v>
      </c>
      <c r="D1245" s="6" t="s">
        <v>8527</v>
      </c>
      <c r="E1245" s="6" t="s">
        <v>93</v>
      </c>
      <c r="F1245" s="6">
        <v>9</v>
      </c>
      <c r="G1245" s="6" t="s">
        <v>34</v>
      </c>
      <c r="H1245" s="6">
        <v>80</v>
      </c>
      <c r="I1245" s="6">
        <v>80.5</v>
      </c>
      <c r="J1245" s="6">
        <v>89</v>
      </c>
      <c r="K1245" s="6" t="s">
        <v>35</v>
      </c>
      <c r="L1245" s="6">
        <v>3.15</v>
      </c>
      <c r="M1245" s="8"/>
      <c r="N1245" s="6" t="s">
        <v>88</v>
      </c>
      <c r="O1245" s="6" t="s">
        <v>51</v>
      </c>
      <c r="P1245" s="6" t="s">
        <v>89</v>
      </c>
      <c r="Q1245" s="6" t="s">
        <v>53</v>
      </c>
      <c r="R1245" s="6" t="s">
        <v>95</v>
      </c>
      <c r="S1245" s="6" t="s">
        <v>40</v>
      </c>
      <c r="T1245" s="6" t="s">
        <v>56</v>
      </c>
      <c r="U1245" s="6">
        <v>21</v>
      </c>
      <c r="V1245" s="6" t="s">
        <v>451</v>
      </c>
      <c r="W1245" s="6" t="s">
        <v>58</v>
      </c>
      <c r="X1245" s="6" t="s">
        <v>8528</v>
      </c>
      <c r="Y1245" s="8"/>
      <c r="Z1245" s="8"/>
      <c r="AA1245" s="6" t="s">
        <v>12067</v>
      </c>
      <c r="AB1245" s="6">
        <v>2023</v>
      </c>
      <c r="AC1245" s="8"/>
      <c r="AD1245" s="6">
        <v>2</v>
      </c>
      <c r="AE1245" s="8"/>
    </row>
    <row r="1246" spans="1:31" ht="51.75" x14ac:dyDescent="0.25">
      <c r="A1246" s="6">
        <v>2454</v>
      </c>
      <c r="B1246" s="6">
        <v>2019081085</v>
      </c>
      <c r="C1246" s="6" t="s">
        <v>15871</v>
      </c>
      <c r="D1246" s="6" t="s">
        <v>8713</v>
      </c>
      <c r="E1246" s="6" t="s">
        <v>47</v>
      </c>
      <c r="F1246" s="6">
        <v>6</v>
      </c>
      <c r="G1246" s="6" t="s">
        <v>71</v>
      </c>
      <c r="H1246" s="6">
        <v>133</v>
      </c>
      <c r="I1246" s="6">
        <v>136</v>
      </c>
      <c r="J1246" s="6">
        <v>139</v>
      </c>
      <c r="K1246" s="6" t="s">
        <v>35</v>
      </c>
      <c r="L1246" s="6">
        <v>3.45</v>
      </c>
      <c r="M1246" s="8"/>
      <c r="N1246" s="6" t="s">
        <v>313</v>
      </c>
      <c r="O1246" s="8"/>
      <c r="P1246" s="6" t="s">
        <v>64</v>
      </c>
      <c r="Q1246" s="6" t="s">
        <v>65</v>
      </c>
      <c r="R1246" s="6" t="s">
        <v>54</v>
      </c>
      <c r="S1246" s="6" t="s">
        <v>40</v>
      </c>
      <c r="T1246" s="6" t="s">
        <v>56</v>
      </c>
      <c r="U1246" s="6">
        <v>22</v>
      </c>
      <c r="V1246" s="6" t="s">
        <v>451</v>
      </c>
      <c r="W1246" s="6" t="s">
        <v>58</v>
      </c>
      <c r="X1246" s="6" t="s">
        <v>15872</v>
      </c>
      <c r="Y1246" s="6" t="s">
        <v>15873</v>
      </c>
      <c r="Z1246" s="6" t="s">
        <v>15874</v>
      </c>
      <c r="AA1246" s="6" t="s">
        <v>12067</v>
      </c>
      <c r="AB1246" s="6">
        <v>2023</v>
      </c>
      <c r="AC1246" s="8"/>
      <c r="AD1246" s="6">
        <v>2</v>
      </c>
      <c r="AE1246" s="8"/>
    </row>
    <row r="1247" spans="1:31" ht="64.5" x14ac:dyDescent="0.25">
      <c r="A1247" s="6">
        <v>2477</v>
      </c>
      <c r="B1247" s="6">
        <v>2020081604</v>
      </c>
      <c r="C1247" s="6" t="s">
        <v>239</v>
      </c>
      <c r="D1247" s="6" t="s">
        <v>8743</v>
      </c>
      <c r="E1247" s="6" t="s">
        <v>93</v>
      </c>
      <c r="F1247" s="6">
        <v>5</v>
      </c>
      <c r="G1247" s="6" t="s">
        <v>34</v>
      </c>
      <c r="H1247" s="6">
        <v>82</v>
      </c>
      <c r="I1247" s="6">
        <v>82.5</v>
      </c>
      <c r="J1247" s="6">
        <v>87</v>
      </c>
      <c r="K1247" s="6" t="s">
        <v>35</v>
      </c>
      <c r="L1247" s="6">
        <v>2.11</v>
      </c>
      <c r="M1247" s="6" t="s">
        <v>49</v>
      </c>
      <c r="N1247" s="6" t="s">
        <v>88</v>
      </c>
      <c r="O1247" s="8"/>
      <c r="P1247" s="6" t="s">
        <v>89</v>
      </c>
      <c r="Q1247" s="6" t="s">
        <v>53</v>
      </c>
      <c r="R1247" s="6" t="s">
        <v>95</v>
      </c>
      <c r="S1247" s="6" t="s">
        <v>40</v>
      </c>
      <c r="T1247" s="6" t="s">
        <v>56</v>
      </c>
      <c r="U1247" s="6">
        <v>25</v>
      </c>
      <c r="V1247" s="6" t="s">
        <v>451</v>
      </c>
      <c r="W1247" s="6" t="s">
        <v>58</v>
      </c>
      <c r="X1247" s="6" t="s">
        <v>11785</v>
      </c>
      <c r="Y1247" s="6" t="s">
        <v>11786</v>
      </c>
      <c r="Z1247" s="6" t="s">
        <v>11787</v>
      </c>
      <c r="AA1247" s="6" t="s">
        <v>12067</v>
      </c>
      <c r="AB1247" s="6">
        <v>2023</v>
      </c>
      <c r="AC1247" s="8"/>
      <c r="AD1247" s="6">
        <v>2</v>
      </c>
      <c r="AE1247" s="8"/>
    </row>
    <row r="1248" spans="1:31" ht="64.5" x14ac:dyDescent="0.25">
      <c r="A1248" s="6">
        <v>2541</v>
      </c>
      <c r="B1248" s="6">
        <v>2019081098</v>
      </c>
      <c r="C1248" s="6" t="s">
        <v>4756</v>
      </c>
      <c r="D1248" s="6" t="s">
        <v>15875</v>
      </c>
      <c r="E1248" s="6" t="s">
        <v>47</v>
      </c>
      <c r="F1248" s="6">
        <v>14</v>
      </c>
      <c r="G1248" s="6" t="s">
        <v>71</v>
      </c>
      <c r="H1248" s="6">
        <v>120</v>
      </c>
      <c r="I1248" s="6">
        <v>120</v>
      </c>
      <c r="J1248" s="6">
        <v>134</v>
      </c>
      <c r="K1248" s="6" t="s">
        <v>35</v>
      </c>
      <c r="L1248" s="6">
        <v>3.53</v>
      </c>
      <c r="M1248" s="8"/>
      <c r="N1248" s="6" t="s">
        <v>3637</v>
      </c>
      <c r="O1248" s="8"/>
      <c r="P1248" s="6" t="s">
        <v>73</v>
      </c>
      <c r="Q1248" s="6" t="s">
        <v>38</v>
      </c>
      <c r="R1248" s="6" t="s">
        <v>54</v>
      </c>
      <c r="S1248" s="6" t="s">
        <v>40</v>
      </c>
      <c r="T1248" s="6" t="s">
        <v>56</v>
      </c>
      <c r="U1248" s="6">
        <v>30</v>
      </c>
      <c r="V1248" s="6" t="s">
        <v>451</v>
      </c>
      <c r="W1248" s="6" t="s">
        <v>58</v>
      </c>
      <c r="X1248" s="6" t="s">
        <v>15876</v>
      </c>
      <c r="Y1248" s="6" t="s">
        <v>15877</v>
      </c>
      <c r="Z1248" s="6" t="s">
        <v>15878</v>
      </c>
      <c r="AA1248" s="6" t="s">
        <v>10925</v>
      </c>
      <c r="AB1248" s="6">
        <v>2023</v>
      </c>
      <c r="AC1248" s="8"/>
      <c r="AD1248" s="6">
        <v>1</v>
      </c>
      <c r="AE1248" s="9">
        <v>45109</v>
      </c>
    </row>
    <row r="1249" spans="1:31" ht="51.75" x14ac:dyDescent="0.25">
      <c r="A1249" s="6">
        <v>2549</v>
      </c>
      <c r="B1249" s="6">
        <v>2021091215</v>
      </c>
      <c r="C1249" s="6" t="s">
        <v>2516</v>
      </c>
      <c r="D1249" s="6" t="s">
        <v>15902</v>
      </c>
      <c r="E1249" s="6" t="s">
        <v>47</v>
      </c>
      <c r="F1249" s="6">
        <v>9</v>
      </c>
      <c r="G1249" s="6" t="s">
        <v>78</v>
      </c>
      <c r="H1249" s="6">
        <v>12</v>
      </c>
      <c r="I1249" s="6">
        <v>15</v>
      </c>
      <c r="J1249" s="6">
        <v>21</v>
      </c>
      <c r="K1249" s="6" t="s">
        <v>35</v>
      </c>
      <c r="L1249" s="6">
        <v>1.37</v>
      </c>
      <c r="M1249" s="6" t="s">
        <v>476</v>
      </c>
      <c r="N1249" s="6" t="s">
        <v>1135</v>
      </c>
      <c r="O1249" s="6" t="s">
        <v>134</v>
      </c>
      <c r="P1249" s="6" t="s">
        <v>168</v>
      </c>
      <c r="Q1249" s="6" t="s">
        <v>148</v>
      </c>
      <c r="R1249" s="6" t="s">
        <v>54</v>
      </c>
      <c r="S1249" s="6" t="s">
        <v>55</v>
      </c>
      <c r="T1249" s="6" t="s">
        <v>56</v>
      </c>
      <c r="U1249" s="6">
        <v>20</v>
      </c>
      <c r="V1249" s="6" t="s">
        <v>451</v>
      </c>
      <c r="W1249" s="6" t="s">
        <v>58</v>
      </c>
      <c r="X1249" s="6" t="s">
        <v>15903</v>
      </c>
      <c r="Y1249" s="8"/>
      <c r="Z1249" s="8"/>
      <c r="AA1249" s="6" t="s">
        <v>10925</v>
      </c>
      <c r="AB1249" s="6">
        <v>2023</v>
      </c>
      <c r="AC1249" s="8"/>
      <c r="AD1249" s="6">
        <v>1</v>
      </c>
      <c r="AE1249" s="8"/>
    </row>
    <row r="1250" spans="1:31" ht="51.75" x14ac:dyDescent="0.25">
      <c r="A1250" s="6">
        <v>2655</v>
      </c>
      <c r="B1250" s="6">
        <v>2021091217</v>
      </c>
      <c r="C1250" s="6" t="s">
        <v>9297</v>
      </c>
      <c r="D1250" s="6" t="s">
        <v>9298</v>
      </c>
      <c r="E1250" s="6" t="s">
        <v>47</v>
      </c>
      <c r="F1250" s="6">
        <v>6</v>
      </c>
      <c r="G1250" s="6" t="s">
        <v>139</v>
      </c>
      <c r="H1250" s="6">
        <v>50</v>
      </c>
      <c r="I1250" s="6">
        <v>50</v>
      </c>
      <c r="J1250" s="6">
        <v>56</v>
      </c>
      <c r="K1250" s="6" t="s">
        <v>35</v>
      </c>
      <c r="L1250" s="6">
        <v>2.6</v>
      </c>
      <c r="M1250" s="8"/>
      <c r="N1250" s="6" t="s">
        <v>313</v>
      </c>
      <c r="O1250" s="8"/>
      <c r="P1250" s="6" t="s">
        <v>64</v>
      </c>
      <c r="Q1250" s="6" t="s">
        <v>65</v>
      </c>
      <c r="R1250" s="6" t="s">
        <v>54</v>
      </c>
      <c r="S1250" s="6" t="s">
        <v>40</v>
      </c>
      <c r="T1250" s="6" t="s">
        <v>56</v>
      </c>
      <c r="U1250" s="6">
        <v>19</v>
      </c>
      <c r="V1250" s="6" t="s">
        <v>451</v>
      </c>
      <c r="W1250" s="6" t="s">
        <v>58</v>
      </c>
      <c r="X1250" s="6" t="s">
        <v>9299</v>
      </c>
      <c r="Y1250" s="8"/>
      <c r="Z1250" s="8"/>
      <c r="AA1250" s="6" t="s">
        <v>12067</v>
      </c>
      <c r="AB1250" s="6">
        <v>2023</v>
      </c>
      <c r="AC1250" s="8"/>
      <c r="AD1250" s="6">
        <v>2</v>
      </c>
      <c r="AE1250" s="8"/>
    </row>
    <row r="1251" spans="1:31" ht="64.5" x14ac:dyDescent="0.25">
      <c r="A1251" s="6">
        <v>2792</v>
      </c>
      <c r="B1251" s="6">
        <v>2020081101</v>
      </c>
      <c r="C1251" s="6" t="s">
        <v>9774</v>
      </c>
      <c r="D1251" s="6" t="s">
        <v>9765</v>
      </c>
      <c r="E1251" s="6" t="s">
        <v>47</v>
      </c>
      <c r="F1251" s="6">
        <v>15</v>
      </c>
      <c r="G1251" s="6" t="s">
        <v>34</v>
      </c>
      <c r="H1251" s="6">
        <v>87</v>
      </c>
      <c r="I1251" s="6">
        <v>87</v>
      </c>
      <c r="J1251" s="6">
        <v>102</v>
      </c>
      <c r="K1251" s="6" t="s">
        <v>35</v>
      </c>
      <c r="L1251" s="6">
        <v>3.16</v>
      </c>
      <c r="M1251" s="8"/>
      <c r="N1251" s="6" t="s">
        <v>1452</v>
      </c>
      <c r="O1251" s="8"/>
      <c r="P1251" s="6" t="s">
        <v>353</v>
      </c>
      <c r="Q1251" s="6" t="s">
        <v>38</v>
      </c>
      <c r="R1251" s="6" t="s">
        <v>54</v>
      </c>
      <c r="S1251" s="6" t="s">
        <v>40</v>
      </c>
      <c r="T1251" s="6" t="s">
        <v>56</v>
      </c>
      <c r="U1251" s="6">
        <v>36</v>
      </c>
      <c r="V1251" s="6" t="s">
        <v>451</v>
      </c>
      <c r="W1251" s="6" t="s">
        <v>58</v>
      </c>
      <c r="X1251" s="6" t="s">
        <v>9775</v>
      </c>
      <c r="Y1251" s="6" t="s">
        <v>9776</v>
      </c>
      <c r="Z1251" s="6" t="s">
        <v>9777</v>
      </c>
      <c r="AA1251" s="6" t="s">
        <v>10925</v>
      </c>
      <c r="AB1251" s="6">
        <v>2023</v>
      </c>
      <c r="AC1251" s="8"/>
      <c r="AD1251" s="6">
        <v>1</v>
      </c>
      <c r="AE1251" s="8"/>
    </row>
    <row r="1252" spans="1:31" ht="64.5" x14ac:dyDescent="0.25">
      <c r="A1252" s="6">
        <v>2825</v>
      </c>
      <c r="B1252" s="6">
        <v>2021101014</v>
      </c>
      <c r="C1252" s="6" t="s">
        <v>9856</v>
      </c>
      <c r="D1252" s="6" t="s">
        <v>9857</v>
      </c>
      <c r="E1252" s="6" t="s">
        <v>47</v>
      </c>
      <c r="F1252" s="6">
        <v>8</v>
      </c>
      <c r="G1252" s="6" t="s">
        <v>34</v>
      </c>
      <c r="H1252" s="6">
        <v>73</v>
      </c>
      <c r="I1252" s="6">
        <v>73</v>
      </c>
      <c r="J1252" s="6">
        <v>81</v>
      </c>
      <c r="K1252" s="6" t="s">
        <v>35</v>
      </c>
      <c r="L1252" s="6">
        <v>3.48</v>
      </c>
      <c r="M1252" s="8"/>
      <c r="N1252" s="6" t="s">
        <v>325</v>
      </c>
      <c r="O1252" s="8"/>
      <c r="P1252" s="6" t="s">
        <v>73</v>
      </c>
      <c r="Q1252" s="6" t="s">
        <v>38</v>
      </c>
      <c r="R1252" s="6" t="s">
        <v>54</v>
      </c>
      <c r="S1252" s="6" t="s">
        <v>40</v>
      </c>
      <c r="T1252" s="6" t="s">
        <v>56</v>
      </c>
      <c r="U1252" s="6">
        <v>19</v>
      </c>
      <c r="V1252" s="6" t="s">
        <v>451</v>
      </c>
      <c r="W1252" s="6" t="s">
        <v>58</v>
      </c>
      <c r="X1252" s="6" t="s">
        <v>9858</v>
      </c>
      <c r="Y1252" s="8"/>
      <c r="Z1252" s="8"/>
      <c r="AA1252" s="6" t="s">
        <v>12067</v>
      </c>
      <c r="AB1252" s="6">
        <v>2023</v>
      </c>
      <c r="AC1252" s="8"/>
      <c r="AD1252" s="6">
        <v>2</v>
      </c>
      <c r="AE1252" s="8"/>
    </row>
    <row r="1253" spans="1:31" ht="64.5" x14ac:dyDescent="0.25">
      <c r="A1253" s="6">
        <v>2831</v>
      </c>
      <c r="B1253" s="6">
        <v>2019051023</v>
      </c>
      <c r="C1253" s="6" t="s">
        <v>15879</v>
      </c>
      <c r="D1253" s="6" t="s">
        <v>9872</v>
      </c>
      <c r="E1253" s="6" t="s">
        <v>47</v>
      </c>
      <c r="F1253" s="6">
        <v>0</v>
      </c>
      <c r="G1253" s="6" t="s">
        <v>71</v>
      </c>
      <c r="H1253" s="6">
        <v>137</v>
      </c>
      <c r="I1253" s="6">
        <v>137.5</v>
      </c>
      <c r="J1253" s="6">
        <v>137</v>
      </c>
      <c r="K1253" s="6" t="s">
        <v>35</v>
      </c>
      <c r="L1253" s="6">
        <v>3.52</v>
      </c>
      <c r="M1253" s="8"/>
      <c r="N1253" s="6" t="s">
        <v>88</v>
      </c>
      <c r="O1253" s="6" t="s">
        <v>603</v>
      </c>
      <c r="P1253" s="6" t="s">
        <v>89</v>
      </c>
      <c r="Q1253" s="6" t="s">
        <v>53</v>
      </c>
      <c r="R1253" s="6" t="s">
        <v>54</v>
      </c>
      <c r="S1253" s="6" t="s">
        <v>40</v>
      </c>
      <c r="T1253" s="6" t="s">
        <v>56</v>
      </c>
      <c r="U1253" s="6">
        <v>24</v>
      </c>
      <c r="V1253" s="6" t="s">
        <v>451</v>
      </c>
      <c r="W1253" s="6" t="s">
        <v>58</v>
      </c>
      <c r="X1253" s="6" t="s">
        <v>15880</v>
      </c>
      <c r="Y1253" s="6" t="s">
        <v>15881</v>
      </c>
      <c r="Z1253" s="6" t="s">
        <v>15882</v>
      </c>
      <c r="AA1253" s="6" t="s">
        <v>12067</v>
      </c>
      <c r="AB1253" s="6">
        <v>2023</v>
      </c>
      <c r="AC1253" s="8"/>
      <c r="AD1253" s="6">
        <v>2</v>
      </c>
      <c r="AE1253" s="9">
        <v>45109</v>
      </c>
    </row>
    <row r="1254" spans="1:31" ht="64.5" x14ac:dyDescent="0.25">
      <c r="A1254" s="6">
        <v>2926</v>
      </c>
      <c r="B1254" s="6">
        <v>2019091007</v>
      </c>
      <c r="C1254" s="6" t="s">
        <v>15883</v>
      </c>
      <c r="D1254" s="6" t="s">
        <v>10220</v>
      </c>
      <c r="E1254" s="6" t="s">
        <v>47</v>
      </c>
      <c r="F1254" s="6">
        <v>0</v>
      </c>
      <c r="G1254" s="6" t="s">
        <v>71</v>
      </c>
      <c r="H1254" s="6">
        <v>137</v>
      </c>
      <c r="I1254" s="6">
        <v>143.5</v>
      </c>
      <c r="J1254" s="6">
        <v>137</v>
      </c>
      <c r="K1254" s="6" t="s">
        <v>35</v>
      </c>
      <c r="L1254" s="6">
        <v>3.07</v>
      </c>
      <c r="M1254" s="8"/>
      <c r="N1254" s="6" t="s">
        <v>88</v>
      </c>
      <c r="O1254" s="6" t="s">
        <v>603</v>
      </c>
      <c r="P1254" s="6" t="s">
        <v>89</v>
      </c>
      <c r="Q1254" s="6" t="s">
        <v>53</v>
      </c>
      <c r="R1254" s="6" t="s">
        <v>54</v>
      </c>
      <c r="S1254" s="6" t="s">
        <v>40</v>
      </c>
      <c r="T1254" s="6" t="s">
        <v>56</v>
      </c>
      <c r="U1254" s="6">
        <v>22</v>
      </c>
      <c r="V1254" s="6" t="s">
        <v>451</v>
      </c>
      <c r="W1254" s="6" t="s">
        <v>58</v>
      </c>
      <c r="X1254" s="6" t="s">
        <v>15884</v>
      </c>
      <c r="Y1254" s="6" t="s">
        <v>15885</v>
      </c>
      <c r="Z1254" s="6" t="s">
        <v>15886</v>
      </c>
      <c r="AA1254" s="6" t="s">
        <v>12067</v>
      </c>
      <c r="AB1254" s="6">
        <v>2023</v>
      </c>
      <c r="AC1254" s="8"/>
      <c r="AD1254" s="6">
        <v>2</v>
      </c>
      <c r="AE1254" s="9">
        <v>45109</v>
      </c>
    </row>
    <row r="1255" spans="1:31" ht="64.5" x14ac:dyDescent="0.25">
      <c r="A1255" s="6">
        <v>2936</v>
      </c>
      <c r="B1255" s="6">
        <v>2020081439</v>
      </c>
      <c r="C1255" s="6" t="s">
        <v>15803</v>
      </c>
      <c r="D1255" s="6" t="s">
        <v>15804</v>
      </c>
      <c r="E1255" s="6" t="s">
        <v>47</v>
      </c>
      <c r="F1255" s="6">
        <v>17</v>
      </c>
      <c r="G1255" s="6" t="s">
        <v>34</v>
      </c>
      <c r="H1255" s="6">
        <v>91</v>
      </c>
      <c r="I1255" s="6">
        <v>91</v>
      </c>
      <c r="J1255" s="6">
        <v>108</v>
      </c>
      <c r="K1255" s="6" t="s">
        <v>35</v>
      </c>
      <c r="L1255" s="6">
        <v>3.26</v>
      </c>
      <c r="M1255" s="8"/>
      <c r="N1255" s="6" t="s">
        <v>771</v>
      </c>
      <c r="O1255" s="8"/>
      <c r="P1255" s="6" t="s">
        <v>197</v>
      </c>
      <c r="Q1255" s="6" t="s">
        <v>53</v>
      </c>
      <c r="R1255" s="6" t="s">
        <v>54</v>
      </c>
      <c r="S1255" s="6" t="s">
        <v>40</v>
      </c>
      <c r="T1255" s="8"/>
      <c r="U1255" s="6">
        <v>23</v>
      </c>
      <c r="V1255" s="6" t="s">
        <v>451</v>
      </c>
      <c r="W1255" s="6" t="s">
        <v>58</v>
      </c>
      <c r="X1255" s="6" t="s">
        <v>15805</v>
      </c>
      <c r="Y1255" s="6" t="s">
        <v>15806</v>
      </c>
      <c r="Z1255" s="6" t="s">
        <v>15807</v>
      </c>
      <c r="AA1255" s="6" t="s">
        <v>10925</v>
      </c>
      <c r="AB1255" s="6">
        <v>2023</v>
      </c>
      <c r="AC1255" s="8"/>
      <c r="AD1255" s="6">
        <v>1</v>
      </c>
      <c r="AE1255" s="8"/>
    </row>
    <row r="1256" spans="1:31" ht="64.5" x14ac:dyDescent="0.25">
      <c r="A1256" s="6">
        <v>2952</v>
      </c>
      <c r="B1256" s="6">
        <v>2019081023</v>
      </c>
      <c r="C1256" s="6" t="s">
        <v>11954</v>
      </c>
      <c r="D1256" s="6" t="s">
        <v>10320</v>
      </c>
      <c r="E1256" s="6" t="s">
        <v>47</v>
      </c>
      <c r="F1256" s="6">
        <v>9</v>
      </c>
      <c r="G1256" s="6" t="s">
        <v>71</v>
      </c>
      <c r="H1256" s="6">
        <v>130</v>
      </c>
      <c r="I1256" s="6">
        <v>130</v>
      </c>
      <c r="J1256" s="6">
        <v>139</v>
      </c>
      <c r="K1256" s="6" t="s">
        <v>35</v>
      </c>
      <c r="L1256" s="6">
        <v>3.43</v>
      </c>
      <c r="M1256" s="8"/>
      <c r="N1256" s="6" t="s">
        <v>294</v>
      </c>
      <c r="O1256" s="6" t="s">
        <v>410</v>
      </c>
      <c r="P1256" s="6" t="s">
        <v>37</v>
      </c>
      <c r="Q1256" s="6" t="s">
        <v>38</v>
      </c>
      <c r="R1256" s="6" t="s">
        <v>54</v>
      </c>
      <c r="S1256" s="6" t="s">
        <v>40</v>
      </c>
      <c r="T1256" s="6" t="s">
        <v>56</v>
      </c>
      <c r="U1256" s="6">
        <v>24</v>
      </c>
      <c r="V1256" s="6" t="s">
        <v>451</v>
      </c>
      <c r="W1256" s="6" t="s">
        <v>58</v>
      </c>
      <c r="X1256" s="6" t="s">
        <v>11955</v>
      </c>
      <c r="Y1256" s="6" t="s">
        <v>11956</v>
      </c>
      <c r="Z1256" s="6" t="s">
        <v>11957</v>
      </c>
      <c r="AA1256" s="6" t="s">
        <v>12067</v>
      </c>
      <c r="AB1256" s="6">
        <v>2023</v>
      </c>
      <c r="AC1256" s="8"/>
      <c r="AD1256" s="6">
        <v>2</v>
      </c>
      <c r="AE1256" s="8"/>
    </row>
    <row r="1257" spans="1:31" ht="64.5" x14ac:dyDescent="0.25">
      <c r="A1257" s="6">
        <v>3045</v>
      </c>
      <c r="B1257" s="6">
        <v>2020081150</v>
      </c>
      <c r="C1257" s="6" t="s">
        <v>512</v>
      </c>
      <c r="D1257" s="6" t="s">
        <v>10577</v>
      </c>
      <c r="E1257" s="6" t="s">
        <v>93</v>
      </c>
      <c r="F1257" s="6">
        <v>10</v>
      </c>
      <c r="G1257" s="6" t="s">
        <v>71</v>
      </c>
      <c r="H1257" s="6">
        <v>116</v>
      </c>
      <c r="I1257" s="6">
        <v>116.5</v>
      </c>
      <c r="J1257" s="6">
        <v>126</v>
      </c>
      <c r="K1257" s="6" t="s">
        <v>35</v>
      </c>
      <c r="L1257" s="6">
        <v>2.82</v>
      </c>
      <c r="M1257" s="8"/>
      <c r="N1257" s="6" t="s">
        <v>88</v>
      </c>
      <c r="O1257" s="8"/>
      <c r="P1257" s="6" t="s">
        <v>89</v>
      </c>
      <c r="Q1257" s="6" t="s">
        <v>53</v>
      </c>
      <c r="R1257" s="6" t="s">
        <v>95</v>
      </c>
      <c r="S1257" s="6" t="s">
        <v>40</v>
      </c>
      <c r="T1257" s="6" t="s">
        <v>56</v>
      </c>
      <c r="U1257" s="6">
        <v>24</v>
      </c>
      <c r="V1257" s="6" t="s">
        <v>451</v>
      </c>
      <c r="W1257" s="6" t="s">
        <v>58</v>
      </c>
      <c r="X1257" s="6" t="s">
        <v>15946</v>
      </c>
      <c r="Y1257" s="6" t="s">
        <v>15947</v>
      </c>
      <c r="Z1257" s="6" t="s">
        <v>15948</v>
      </c>
      <c r="AA1257" s="6" t="s">
        <v>12067</v>
      </c>
      <c r="AB1257" s="6">
        <v>2023</v>
      </c>
      <c r="AC1257" s="8"/>
      <c r="AD1257" s="6">
        <v>2</v>
      </c>
      <c r="AE1257" s="8"/>
    </row>
    <row r="1258" spans="1:31" ht="64.5" x14ac:dyDescent="0.25">
      <c r="A1258" s="6">
        <v>3067</v>
      </c>
      <c r="B1258" s="6">
        <v>2019081368</v>
      </c>
      <c r="C1258" s="6" t="s">
        <v>2725</v>
      </c>
      <c r="D1258" s="6" t="s">
        <v>10577</v>
      </c>
      <c r="E1258" s="6" t="s">
        <v>93</v>
      </c>
      <c r="F1258" s="6">
        <v>3</v>
      </c>
      <c r="G1258" s="6" t="s">
        <v>71</v>
      </c>
      <c r="H1258" s="6">
        <v>109</v>
      </c>
      <c r="I1258" s="6">
        <v>117.5</v>
      </c>
      <c r="J1258" s="6">
        <v>112</v>
      </c>
      <c r="K1258" s="6" t="s">
        <v>35</v>
      </c>
      <c r="L1258" s="6">
        <v>2.79</v>
      </c>
      <c r="M1258" s="8"/>
      <c r="N1258" s="6" t="s">
        <v>88</v>
      </c>
      <c r="O1258" s="8"/>
      <c r="P1258" s="6" t="s">
        <v>89</v>
      </c>
      <c r="Q1258" s="6" t="s">
        <v>53</v>
      </c>
      <c r="R1258" s="6" t="s">
        <v>95</v>
      </c>
      <c r="S1258" s="6" t="s">
        <v>40</v>
      </c>
      <c r="T1258" s="6" t="s">
        <v>56</v>
      </c>
      <c r="U1258" s="6">
        <v>31</v>
      </c>
      <c r="V1258" s="6" t="s">
        <v>451</v>
      </c>
      <c r="W1258" s="6" t="s">
        <v>58</v>
      </c>
      <c r="X1258" s="6" t="s">
        <v>15949</v>
      </c>
      <c r="Y1258" s="6" t="s">
        <v>15950</v>
      </c>
      <c r="Z1258" s="6" t="s">
        <v>15951</v>
      </c>
      <c r="AA1258" s="6" t="s">
        <v>10925</v>
      </c>
      <c r="AB1258" s="6">
        <v>2023</v>
      </c>
      <c r="AC1258" s="8"/>
      <c r="AD1258" s="6">
        <v>1</v>
      </c>
      <c r="AE1258" s="8"/>
    </row>
    <row r="1259" spans="1:31" ht="64.5" x14ac:dyDescent="0.25">
      <c r="A1259" s="6">
        <v>3093</v>
      </c>
      <c r="B1259" s="6">
        <v>2018081116</v>
      </c>
      <c r="C1259" s="6" t="s">
        <v>15968</v>
      </c>
      <c r="D1259" s="6" t="s">
        <v>10750</v>
      </c>
      <c r="E1259" s="6" t="s">
        <v>176</v>
      </c>
      <c r="F1259" s="6">
        <v>13</v>
      </c>
      <c r="G1259" s="6" t="s">
        <v>71</v>
      </c>
      <c r="H1259" s="6">
        <v>160</v>
      </c>
      <c r="I1259" s="6">
        <v>160</v>
      </c>
      <c r="J1259" s="6">
        <v>173</v>
      </c>
      <c r="K1259" s="6" t="s">
        <v>35</v>
      </c>
      <c r="L1259" s="6">
        <v>3.23</v>
      </c>
      <c r="M1259" s="8"/>
      <c r="N1259" s="6" t="s">
        <v>294</v>
      </c>
      <c r="O1259" s="6" t="s">
        <v>134</v>
      </c>
      <c r="P1259" s="6" t="s">
        <v>37</v>
      </c>
      <c r="Q1259" s="6" t="s">
        <v>38</v>
      </c>
      <c r="R1259" s="6" t="s">
        <v>179</v>
      </c>
      <c r="S1259" s="6" t="s">
        <v>40</v>
      </c>
      <c r="T1259" s="6" t="s">
        <v>56</v>
      </c>
      <c r="U1259" s="6">
        <v>24</v>
      </c>
      <c r="V1259" s="6" t="s">
        <v>451</v>
      </c>
      <c r="W1259" s="6" t="s">
        <v>58</v>
      </c>
      <c r="X1259" s="6" t="s">
        <v>15969</v>
      </c>
      <c r="Y1259" s="8"/>
      <c r="Z1259" s="6" t="s">
        <v>15970</v>
      </c>
      <c r="AA1259" s="6" t="s">
        <v>10925</v>
      </c>
      <c r="AB1259" s="6">
        <v>2023</v>
      </c>
      <c r="AC1259" s="8"/>
      <c r="AD1259" s="6">
        <v>1</v>
      </c>
      <c r="AE1259" s="9">
        <v>45109</v>
      </c>
    </row>
    <row r="1260" spans="1:31" ht="64.5" x14ac:dyDescent="0.25">
      <c r="A1260" s="6">
        <v>189</v>
      </c>
      <c r="B1260" s="6">
        <v>2022071091</v>
      </c>
      <c r="C1260" s="6" t="s">
        <v>20824</v>
      </c>
      <c r="D1260" s="6" t="s">
        <v>915</v>
      </c>
      <c r="E1260" s="6" t="s">
        <v>47</v>
      </c>
      <c r="F1260" s="6">
        <v>3.5</v>
      </c>
      <c r="G1260" s="6" t="s">
        <v>78</v>
      </c>
      <c r="H1260" s="6">
        <v>28</v>
      </c>
      <c r="I1260" s="6">
        <v>28</v>
      </c>
      <c r="J1260" s="6">
        <v>31.5</v>
      </c>
      <c r="K1260" s="6" t="s">
        <v>35</v>
      </c>
      <c r="L1260" s="6">
        <v>2.08</v>
      </c>
      <c r="M1260" s="6" t="s">
        <v>49</v>
      </c>
      <c r="N1260" s="6" t="s">
        <v>88</v>
      </c>
      <c r="O1260" s="6" t="s">
        <v>51</v>
      </c>
      <c r="P1260" s="6" t="s">
        <v>89</v>
      </c>
      <c r="Q1260" s="6" t="s">
        <v>53</v>
      </c>
      <c r="R1260" s="6" t="s">
        <v>54</v>
      </c>
      <c r="S1260" s="6" t="s">
        <v>40</v>
      </c>
      <c r="T1260" s="6" t="s">
        <v>56</v>
      </c>
      <c r="U1260" s="6">
        <v>19</v>
      </c>
      <c r="V1260" s="6" t="s">
        <v>57</v>
      </c>
      <c r="W1260" s="6" t="s">
        <v>58</v>
      </c>
      <c r="X1260" s="6" t="s">
        <v>20825</v>
      </c>
      <c r="Y1260" s="6" t="s">
        <v>20826</v>
      </c>
      <c r="Z1260" s="6" t="s">
        <v>20827</v>
      </c>
      <c r="AA1260" s="6" t="s">
        <v>12067</v>
      </c>
      <c r="AB1260" s="6">
        <v>2023</v>
      </c>
      <c r="AC1260" s="8"/>
      <c r="AD1260" s="6">
        <v>2</v>
      </c>
      <c r="AE1260" s="8"/>
    </row>
    <row r="1261" spans="1:31" ht="64.5" x14ac:dyDescent="0.25">
      <c r="A1261" s="6">
        <v>303</v>
      </c>
      <c r="B1261" s="6">
        <v>2020091061</v>
      </c>
      <c r="C1261" s="6" t="s">
        <v>15988</v>
      </c>
      <c r="D1261" s="6" t="s">
        <v>1294</v>
      </c>
      <c r="E1261" s="6" t="s">
        <v>47</v>
      </c>
      <c r="F1261" s="6">
        <v>9</v>
      </c>
      <c r="G1261" s="6" t="s">
        <v>71</v>
      </c>
      <c r="H1261" s="6">
        <v>114</v>
      </c>
      <c r="I1261" s="6">
        <v>114</v>
      </c>
      <c r="J1261" s="6">
        <v>123</v>
      </c>
      <c r="K1261" s="6" t="s">
        <v>35</v>
      </c>
      <c r="L1261" s="6">
        <v>3.78</v>
      </c>
      <c r="M1261" s="8"/>
      <c r="N1261" s="6" t="s">
        <v>500</v>
      </c>
      <c r="O1261" s="6" t="s">
        <v>134</v>
      </c>
      <c r="P1261" s="6" t="s">
        <v>147</v>
      </c>
      <c r="Q1261" s="6" t="s">
        <v>148</v>
      </c>
      <c r="R1261" s="6" t="s">
        <v>54</v>
      </c>
      <c r="S1261" s="6" t="s">
        <v>40</v>
      </c>
      <c r="T1261" s="6" t="s">
        <v>56</v>
      </c>
      <c r="U1261" s="6">
        <v>21</v>
      </c>
      <c r="V1261" s="6" t="s">
        <v>57</v>
      </c>
      <c r="W1261" s="6" t="s">
        <v>58</v>
      </c>
      <c r="X1261" s="6" t="s">
        <v>15989</v>
      </c>
      <c r="Y1261" s="6" t="s">
        <v>15990</v>
      </c>
      <c r="Z1261" s="6" t="s">
        <v>15991</v>
      </c>
      <c r="AA1261" s="6" t="s">
        <v>12067</v>
      </c>
      <c r="AB1261" s="6">
        <v>2023</v>
      </c>
      <c r="AC1261" s="8"/>
      <c r="AD1261" s="6">
        <v>2</v>
      </c>
      <c r="AE1261" s="8"/>
    </row>
    <row r="1262" spans="1:31" ht="64.5" x14ac:dyDescent="0.25">
      <c r="A1262" s="6">
        <v>423</v>
      </c>
      <c r="B1262" s="6">
        <v>2022081036</v>
      </c>
      <c r="C1262" s="6" t="s">
        <v>1685</v>
      </c>
      <c r="D1262" s="6" t="s">
        <v>1677</v>
      </c>
      <c r="E1262" s="6" t="s">
        <v>47</v>
      </c>
      <c r="F1262" s="6">
        <v>9.5</v>
      </c>
      <c r="G1262" s="6" t="s">
        <v>139</v>
      </c>
      <c r="H1262" s="6">
        <v>40</v>
      </c>
      <c r="I1262" s="6">
        <v>40.5</v>
      </c>
      <c r="J1262" s="6">
        <v>49.5</v>
      </c>
      <c r="K1262" s="6" t="s">
        <v>35</v>
      </c>
      <c r="L1262" s="6">
        <v>2.87</v>
      </c>
      <c r="M1262" s="8"/>
      <c r="N1262" s="6" t="s">
        <v>88</v>
      </c>
      <c r="O1262" s="6" t="s">
        <v>51</v>
      </c>
      <c r="P1262" s="6" t="s">
        <v>89</v>
      </c>
      <c r="Q1262" s="6" t="s">
        <v>53</v>
      </c>
      <c r="R1262" s="6" t="s">
        <v>54</v>
      </c>
      <c r="S1262" s="6" t="s">
        <v>40</v>
      </c>
      <c r="T1262" s="6" t="s">
        <v>56</v>
      </c>
      <c r="U1262" s="6">
        <v>22</v>
      </c>
      <c r="V1262" s="6" t="s">
        <v>57</v>
      </c>
      <c r="W1262" s="6" t="s">
        <v>58</v>
      </c>
      <c r="X1262" s="6" t="s">
        <v>1686</v>
      </c>
      <c r="Y1262" s="6" t="s">
        <v>1687</v>
      </c>
      <c r="Z1262" s="6" t="s">
        <v>1688</v>
      </c>
      <c r="AA1262" s="6" t="s">
        <v>12067</v>
      </c>
      <c r="AB1262" s="6">
        <v>2023</v>
      </c>
      <c r="AC1262" s="8"/>
      <c r="AD1262" s="6">
        <v>2</v>
      </c>
      <c r="AE1262" s="8"/>
    </row>
    <row r="1263" spans="1:31" ht="39" x14ac:dyDescent="0.25">
      <c r="A1263" s="6">
        <v>472</v>
      </c>
      <c r="B1263" s="6">
        <v>2022121059</v>
      </c>
      <c r="C1263" s="6" t="s">
        <v>1842</v>
      </c>
      <c r="D1263" s="6" t="s">
        <v>1843</v>
      </c>
      <c r="E1263" s="6" t="s">
        <v>176</v>
      </c>
      <c r="F1263" s="8"/>
      <c r="G1263" s="8"/>
      <c r="H1263" s="6">
        <v>13</v>
      </c>
      <c r="I1263" s="8"/>
      <c r="J1263" s="8"/>
      <c r="K1263" s="6" t="s">
        <v>35</v>
      </c>
      <c r="L1263" s="6">
        <v>3.16</v>
      </c>
      <c r="M1263" s="8"/>
      <c r="N1263" s="6" t="s">
        <v>428</v>
      </c>
      <c r="O1263" s="6" t="s">
        <v>178</v>
      </c>
      <c r="P1263" s="6" t="s">
        <v>64</v>
      </c>
      <c r="Q1263" s="6" t="s">
        <v>65</v>
      </c>
      <c r="R1263" s="6" t="s">
        <v>179</v>
      </c>
      <c r="S1263" s="6" t="s">
        <v>40</v>
      </c>
      <c r="T1263" s="8"/>
      <c r="U1263" s="6">
        <v>21</v>
      </c>
      <c r="V1263" s="6" t="s">
        <v>57</v>
      </c>
      <c r="W1263" s="6" t="s">
        <v>58</v>
      </c>
      <c r="X1263" s="6" t="s">
        <v>1844</v>
      </c>
      <c r="Y1263" s="6" t="s">
        <v>1845</v>
      </c>
      <c r="Z1263" s="6">
        <v>18687606026</v>
      </c>
      <c r="AA1263" s="6" t="s">
        <v>12067</v>
      </c>
      <c r="AB1263" s="6">
        <v>2023</v>
      </c>
      <c r="AC1263" s="8"/>
      <c r="AD1263" s="6">
        <v>2</v>
      </c>
      <c r="AE1263" s="8"/>
    </row>
    <row r="1264" spans="1:31" ht="90" x14ac:dyDescent="0.25">
      <c r="A1264" s="6">
        <v>787</v>
      </c>
      <c r="B1264" s="6">
        <v>2021111033</v>
      </c>
      <c r="C1264" s="6" t="s">
        <v>2843</v>
      </c>
      <c r="D1264" s="6" t="s">
        <v>2844</v>
      </c>
      <c r="E1264" s="6" t="s">
        <v>47</v>
      </c>
      <c r="F1264" s="6">
        <v>9</v>
      </c>
      <c r="G1264" s="6" t="s">
        <v>139</v>
      </c>
      <c r="H1264" s="6">
        <v>48</v>
      </c>
      <c r="I1264" s="6">
        <v>48</v>
      </c>
      <c r="J1264" s="6">
        <v>57</v>
      </c>
      <c r="K1264" s="6" t="s">
        <v>35</v>
      </c>
      <c r="L1264" s="6">
        <v>2.76</v>
      </c>
      <c r="M1264" s="8"/>
      <c r="N1264" s="6" t="s">
        <v>302</v>
      </c>
      <c r="O1264" s="6" t="s">
        <v>80</v>
      </c>
      <c r="P1264" s="6" t="s">
        <v>81</v>
      </c>
      <c r="Q1264" s="6" t="s">
        <v>65</v>
      </c>
      <c r="R1264" s="6" t="s">
        <v>54</v>
      </c>
      <c r="S1264" s="6" t="s">
        <v>40</v>
      </c>
      <c r="T1264" s="6" t="s">
        <v>56</v>
      </c>
      <c r="U1264" s="6">
        <v>19</v>
      </c>
      <c r="V1264" s="6" t="s">
        <v>57</v>
      </c>
      <c r="W1264" s="6" t="s">
        <v>58</v>
      </c>
      <c r="X1264" s="6" t="s">
        <v>2845</v>
      </c>
      <c r="Y1264" s="8"/>
      <c r="Z1264" s="8"/>
      <c r="AA1264" s="6" t="s">
        <v>12067</v>
      </c>
      <c r="AB1264" s="6">
        <v>2023</v>
      </c>
      <c r="AC1264" s="8"/>
      <c r="AD1264" s="6">
        <v>2</v>
      </c>
      <c r="AE1264" s="8"/>
    </row>
    <row r="1265" spans="1:31" ht="51.75" x14ac:dyDescent="0.25">
      <c r="A1265" s="6">
        <v>835</v>
      </c>
      <c r="B1265" s="6">
        <v>2021081022</v>
      </c>
      <c r="C1265" s="6" t="s">
        <v>2979</v>
      </c>
      <c r="D1265" s="6" t="s">
        <v>2970</v>
      </c>
      <c r="E1265" s="6" t="s">
        <v>47</v>
      </c>
      <c r="F1265" s="6">
        <v>7</v>
      </c>
      <c r="G1265" s="6" t="s">
        <v>78</v>
      </c>
      <c r="H1265" s="6">
        <v>14</v>
      </c>
      <c r="I1265" s="6">
        <v>14</v>
      </c>
      <c r="J1265" s="6">
        <v>21</v>
      </c>
      <c r="K1265" s="6" t="s">
        <v>35</v>
      </c>
      <c r="L1265" s="6">
        <v>2.4300000000000002</v>
      </c>
      <c r="M1265" s="8"/>
      <c r="N1265" s="6" t="s">
        <v>423</v>
      </c>
      <c r="O1265" s="8"/>
      <c r="P1265" s="6" t="s">
        <v>168</v>
      </c>
      <c r="Q1265" s="6" t="s">
        <v>148</v>
      </c>
      <c r="R1265" s="6" t="s">
        <v>54</v>
      </c>
      <c r="S1265" s="6" t="s">
        <v>55</v>
      </c>
      <c r="T1265" s="6" t="s">
        <v>56</v>
      </c>
      <c r="U1265" s="6">
        <v>23</v>
      </c>
      <c r="V1265" s="6" t="s">
        <v>57</v>
      </c>
      <c r="W1265" s="6" t="s">
        <v>58</v>
      </c>
      <c r="X1265" s="6" t="s">
        <v>2980</v>
      </c>
      <c r="Y1265" s="8"/>
      <c r="Z1265" s="8"/>
      <c r="AA1265" s="6" t="s">
        <v>45</v>
      </c>
      <c r="AB1265" s="6">
        <v>2022</v>
      </c>
      <c r="AC1265" s="8"/>
      <c r="AD1265" s="6">
        <v>3</v>
      </c>
      <c r="AE1265" s="8"/>
    </row>
    <row r="1266" spans="1:31" ht="51.75" x14ac:dyDescent="0.25">
      <c r="A1266" s="6">
        <v>1157</v>
      </c>
      <c r="B1266" s="6">
        <v>2022091078</v>
      </c>
      <c r="C1266" s="6" t="s">
        <v>4146</v>
      </c>
      <c r="D1266" s="6" t="s">
        <v>4147</v>
      </c>
      <c r="E1266" s="6" t="s">
        <v>47</v>
      </c>
      <c r="F1266" s="6">
        <v>3</v>
      </c>
      <c r="G1266" s="6" t="s">
        <v>139</v>
      </c>
      <c r="H1266" s="6">
        <v>35</v>
      </c>
      <c r="I1266" s="6">
        <v>35</v>
      </c>
      <c r="J1266" s="6">
        <v>38</v>
      </c>
      <c r="K1266" s="6" t="s">
        <v>35</v>
      </c>
      <c r="L1266" s="6">
        <v>3.18</v>
      </c>
      <c r="M1266" s="8"/>
      <c r="N1266" s="6" t="s">
        <v>272</v>
      </c>
      <c r="O1266" s="6" t="s">
        <v>80</v>
      </c>
      <c r="P1266" s="6" t="s">
        <v>64</v>
      </c>
      <c r="Q1266" s="6" t="s">
        <v>65</v>
      </c>
      <c r="R1266" s="6" t="s">
        <v>54</v>
      </c>
      <c r="S1266" s="6" t="s">
        <v>40</v>
      </c>
      <c r="T1266" s="6" t="s">
        <v>56</v>
      </c>
      <c r="U1266" s="6">
        <v>18</v>
      </c>
      <c r="V1266" s="6" t="s">
        <v>57</v>
      </c>
      <c r="W1266" s="6" t="s">
        <v>58</v>
      </c>
      <c r="X1266" s="6" t="s">
        <v>4148</v>
      </c>
      <c r="Y1266" s="6" t="s">
        <v>4149</v>
      </c>
      <c r="Z1266" s="6">
        <v>7924716</v>
      </c>
      <c r="AA1266" s="6" t="s">
        <v>12067</v>
      </c>
      <c r="AB1266" s="6">
        <v>2023</v>
      </c>
      <c r="AC1266" s="8"/>
      <c r="AD1266" s="6">
        <v>2</v>
      </c>
      <c r="AE1266" s="8"/>
    </row>
    <row r="1267" spans="1:31" ht="64.5" x14ac:dyDescent="0.25">
      <c r="A1267" s="6">
        <v>1199</v>
      </c>
      <c r="B1267" s="6">
        <v>2019071043</v>
      </c>
      <c r="C1267" s="6" t="s">
        <v>4272</v>
      </c>
      <c r="D1267" s="6" t="s">
        <v>4269</v>
      </c>
      <c r="E1267" s="6" t="s">
        <v>47</v>
      </c>
      <c r="F1267" s="6">
        <v>6</v>
      </c>
      <c r="G1267" s="6" t="s">
        <v>71</v>
      </c>
      <c r="H1267" s="6">
        <v>131</v>
      </c>
      <c r="I1267" s="6">
        <v>135.5</v>
      </c>
      <c r="J1267" s="6">
        <v>137</v>
      </c>
      <c r="K1267" s="6" t="s">
        <v>35</v>
      </c>
      <c r="L1267" s="6">
        <v>2.81</v>
      </c>
      <c r="M1267" s="8"/>
      <c r="N1267" s="6" t="s">
        <v>88</v>
      </c>
      <c r="O1267" s="6" t="s">
        <v>603</v>
      </c>
      <c r="P1267" s="6" t="s">
        <v>89</v>
      </c>
      <c r="Q1267" s="6" t="s">
        <v>53</v>
      </c>
      <c r="R1267" s="6" t="s">
        <v>54</v>
      </c>
      <c r="S1267" s="6" t="s">
        <v>40</v>
      </c>
      <c r="T1267" s="6" t="s">
        <v>56</v>
      </c>
      <c r="U1267" s="6">
        <v>23</v>
      </c>
      <c r="V1267" s="6" t="s">
        <v>57</v>
      </c>
      <c r="W1267" s="6" t="s">
        <v>58</v>
      </c>
      <c r="X1267" s="6" t="s">
        <v>4273</v>
      </c>
      <c r="Y1267" s="6" t="s">
        <v>4274</v>
      </c>
      <c r="Z1267" s="6" t="s">
        <v>4275</v>
      </c>
      <c r="AA1267" s="6" t="s">
        <v>12067</v>
      </c>
      <c r="AB1267" s="6">
        <v>2023</v>
      </c>
      <c r="AC1267" s="8"/>
      <c r="AD1267" s="6">
        <v>2</v>
      </c>
      <c r="AE1267" s="8"/>
    </row>
    <row r="1268" spans="1:31" ht="64.5" x14ac:dyDescent="0.25">
      <c r="A1268" s="6">
        <v>1202</v>
      </c>
      <c r="B1268" s="6">
        <v>2021071160</v>
      </c>
      <c r="C1268" s="6" t="s">
        <v>4288</v>
      </c>
      <c r="D1268" s="6" t="s">
        <v>4289</v>
      </c>
      <c r="E1268" s="6" t="s">
        <v>47</v>
      </c>
      <c r="F1268" s="6">
        <v>12</v>
      </c>
      <c r="G1268" s="6" t="s">
        <v>34</v>
      </c>
      <c r="H1268" s="6">
        <v>80</v>
      </c>
      <c r="I1268" s="6">
        <v>83.5</v>
      </c>
      <c r="J1268" s="6">
        <v>92</v>
      </c>
      <c r="K1268" s="6" t="s">
        <v>35</v>
      </c>
      <c r="L1268" s="6">
        <v>2.88</v>
      </c>
      <c r="M1268" s="8"/>
      <c r="N1268" s="6" t="s">
        <v>88</v>
      </c>
      <c r="O1268" s="6" t="s">
        <v>51</v>
      </c>
      <c r="P1268" s="6" t="s">
        <v>89</v>
      </c>
      <c r="Q1268" s="6" t="s">
        <v>53</v>
      </c>
      <c r="R1268" s="6" t="s">
        <v>54</v>
      </c>
      <c r="S1268" s="6" t="s">
        <v>40</v>
      </c>
      <c r="T1268" s="6" t="s">
        <v>56</v>
      </c>
      <c r="U1268" s="6">
        <v>20</v>
      </c>
      <c r="V1268" s="6" t="s">
        <v>57</v>
      </c>
      <c r="W1268" s="6" t="s">
        <v>58</v>
      </c>
      <c r="X1268" s="6" t="s">
        <v>4290</v>
      </c>
      <c r="Y1268" s="6" t="s">
        <v>4291</v>
      </c>
      <c r="Z1268" s="6" t="s">
        <v>4292</v>
      </c>
      <c r="AA1268" s="6" t="s">
        <v>12067</v>
      </c>
      <c r="AB1268" s="6">
        <v>2023</v>
      </c>
      <c r="AC1268" s="8"/>
      <c r="AD1268" s="6">
        <v>2</v>
      </c>
      <c r="AE1268" s="8"/>
    </row>
    <row r="1269" spans="1:31" ht="64.5" x14ac:dyDescent="0.25">
      <c r="A1269" s="6">
        <v>1476</v>
      </c>
      <c r="B1269" s="6">
        <v>2022091015</v>
      </c>
      <c r="C1269" s="6" t="s">
        <v>5314</v>
      </c>
      <c r="D1269" s="6" t="s">
        <v>5236</v>
      </c>
      <c r="E1269" s="6" t="s">
        <v>47</v>
      </c>
      <c r="F1269" s="6">
        <v>16</v>
      </c>
      <c r="G1269" s="6" t="s">
        <v>48</v>
      </c>
      <c r="H1269" s="6">
        <v>0</v>
      </c>
      <c r="I1269" s="6">
        <v>0</v>
      </c>
      <c r="J1269" s="6">
        <v>16</v>
      </c>
      <c r="K1269" s="6" t="s">
        <v>35</v>
      </c>
      <c r="L1269" s="6">
        <v>0</v>
      </c>
      <c r="M1269" s="8"/>
      <c r="N1269" s="6" t="s">
        <v>88</v>
      </c>
      <c r="O1269" s="6" t="s">
        <v>51</v>
      </c>
      <c r="P1269" s="6" t="s">
        <v>89</v>
      </c>
      <c r="Q1269" s="6" t="s">
        <v>53</v>
      </c>
      <c r="R1269" s="6" t="s">
        <v>54</v>
      </c>
      <c r="S1269" s="6" t="s">
        <v>40</v>
      </c>
      <c r="T1269" s="8"/>
      <c r="U1269" s="6">
        <v>31</v>
      </c>
      <c r="V1269" s="6" t="s">
        <v>57</v>
      </c>
      <c r="W1269" s="6" t="s">
        <v>58</v>
      </c>
      <c r="X1269" s="6" t="s">
        <v>5315</v>
      </c>
      <c r="Y1269" s="6" t="s">
        <v>5316</v>
      </c>
      <c r="Z1269" s="6">
        <v>18683592778</v>
      </c>
      <c r="AA1269" s="6" t="s">
        <v>45</v>
      </c>
      <c r="AB1269" s="6">
        <v>2022</v>
      </c>
      <c r="AC1269" s="8"/>
      <c r="AD1269" s="6">
        <v>3</v>
      </c>
      <c r="AE1269" s="8"/>
    </row>
    <row r="1270" spans="1:31" ht="90" x14ac:dyDescent="0.25">
      <c r="A1270" s="6">
        <v>1563</v>
      </c>
      <c r="B1270" s="6">
        <v>2007010067</v>
      </c>
      <c r="C1270" s="6" t="s">
        <v>3293</v>
      </c>
      <c r="D1270" s="6" t="s">
        <v>5583</v>
      </c>
      <c r="E1270" s="6" t="s">
        <v>47</v>
      </c>
      <c r="F1270" s="6">
        <v>8</v>
      </c>
      <c r="G1270" s="6" t="s">
        <v>71</v>
      </c>
      <c r="H1270" s="6">
        <v>153</v>
      </c>
      <c r="I1270" s="6">
        <v>161</v>
      </c>
      <c r="J1270" s="6">
        <v>161</v>
      </c>
      <c r="K1270" s="6" t="s">
        <v>35</v>
      </c>
      <c r="L1270" s="6">
        <v>2.57</v>
      </c>
      <c r="M1270" s="8"/>
      <c r="N1270" s="6" t="s">
        <v>1077</v>
      </c>
      <c r="O1270" s="8"/>
      <c r="P1270" s="6" t="s">
        <v>81</v>
      </c>
      <c r="Q1270" s="6" t="s">
        <v>65</v>
      </c>
      <c r="R1270" s="6" t="s">
        <v>109</v>
      </c>
      <c r="S1270" s="6" t="s">
        <v>40</v>
      </c>
      <c r="T1270" s="6" t="s">
        <v>56</v>
      </c>
      <c r="U1270" s="6">
        <v>50</v>
      </c>
      <c r="V1270" s="6" t="s">
        <v>57</v>
      </c>
      <c r="W1270" s="6" t="s">
        <v>58</v>
      </c>
      <c r="X1270" s="6" t="s">
        <v>5584</v>
      </c>
      <c r="Y1270" s="6" t="s">
        <v>5585</v>
      </c>
      <c r="Z1270" s="8"/>
      <c r="AA1270" s="6" t="s">
        <v>10925</v>
      </c>
      <c r="AB1270" s="6">
        <v>2023</v>
      </c>
      <c r="AC1270" s="8"/>
      <c r="AD1270" s="6">
        <v>1</v>
      </c>
      <c r="AE1270" s="8"/>
    </row>
    <row r="1271" spans="1:31" ht="90" x14ac:dyDescent="0.25">
      <c r="A1271" s="6">
        <v>1592</v>
      </c>
      <c r="B1271" s="6">
        <v>2013120050</v>
      </c>
      <c r="C1271" s="6" t="s">
        <v>3031</v>
      </c>
      <c r="D1271" s="6" t="s">
        <v>5695</v>
      </c>
      <c r="E1271" s="6" t="s">
        <v>93</v>
      </c>
      <c r="F1271" s="6">
        <v>4</v>
      </c>
      <c r="G1271" s="6" t="s">
        <v>71</v>
      </c>
      <c r="H1271" s="6">
        <v>141</v>
      </c>
      <c r="I1271" s="6">
        <v>154</v>
      </c>
      <c r="J1271" s="6">
        <v>145</v>
      </c>
      <c r="K1271" s="6" t="s">
        <v>35</v>
      </c>
      <c r="L1271" s="6">
        <v>3.19</v>
      </c>
      <c r="M1271" s="8"/>
      <c r="N1271" s="6" t="s">
        <v>398</v>
      </c>
      <c r="O1271" s="8"/>
      <c r="P1271" s="6" t="s">
        <v>81</v>
      </c>
      <c r="Q1271" s="6" t="s">
        <v>65</v>
      </c>
      <c r="R1271" s="6" t="s">
        <v>95</v>
      </c>
      <c r="S1271" s="6" t="s">
        <v>40</v>
      </c>
      <c r="T1271" s="6" t="s">
        <v>56</v>
      </c>
      <c r="U1271" s="6">
        <v>33</v>
      </c>
      <c r="V1271" s="6" t="s">
        <v>57</v>
      </c>
      <c r="W1271" s="6" t="s">
        <v>58</v>
      </c>
      <c r="X1271" s="6" t="s">
        <v>16010</v>
      </c>
      <c r="Y1271" s="6" t="s">
        <v>16011</v>
      </c>
      <c r="Z1271" s="6" t="s">
        <v>16012</v>
      </c>
      <c r="AA1271" s="6" t="s">
        <v>45</v>
      </c>
      <c r="AB1271" s="6">
        <v>2022</v>
      </c>
      <c r="AC1271" s="8"/>
      <c r="AD1271" s="6">
        <v>3</v>
      </c>
      <c r="AE1271" s="9">
        <v>45109</v>
      </c>
    </row>
    <row r="1272" spans="1:31" ht="64.5" x14ac:dyDescent="0.25">
      <c r="A1272" s="6">
        <v>1703</v>
      </c>
      <c r="B1272" s="6">
        <v>2019081256</v>
      </c>
      <c r="C1272" s="6" t="s">
        <v>2142</v>
      </c>
      <c r="D1272" s="6" t="s">
        <v>6069</v>
      </c>
      <c r="E1272" s="6" t="s">
        <v>47</v>
      </c>
      <c r="F1272" s="6">
        <v>11</v>
      </c>
      <c r="G1272" s="6" t="s">
        <v>139</v>
      </c>
      <c r="H1272" s="6">
        <v>64</v>
      </c>
      <c r="I1272" s="6">
        <v>64</v>
      </c>
      <c r="J1272" s="6">
        <v>75</v>
      </c>
      <c r="K1272" s="6" t="s">
        <v>35</v>
      </c>
      <c r="L1272" s="6">
        <v>2.2200000000000002</v>
      </c>
      <c r="M1272" s="6" t="s">
        <v>49</v>
      </c>
      <c r="N1272" s="6" t="s">
        <v>216</v>
      </c>
      <c r="O1272" s="8"/>
      <c r="P1272" s="6" t="s">
        <v>147</v>
      </c>
      <c r="Q1272" s="6" t="s">
        <v>148</v>
      </c>
      <c r="R1272" s="6" t="s">
        <v>54</v>
      </c>
      <c r="S1272" s="6" t="s">
        <v>40</v>
      </c>
      <c r="T1272" s="6" t="s">
        <v>56</v>
      </c>
      <c r="U1272" s="6">
        <v>22</v>
      </c>
      <c r="V1272" s="6" t="s">
        <v>57</v>
      </c>
      <c r="W1272" s="6" t="s">
        <v>58</v>
      </c>
      <c r="X1272" s="6" t="s">
        <v>11523</v>
      </c>
      <c r="Y1272" s="6" t="s">
        <v>11524</v>
      </c>
      <c r="Z1272" s="6" t="s">
        <v>11525</v>
      </c>
      <c r="AA1272" s="6" t="s">
        <v>10925</v>
      </c>
      <c r="AB1272" s="6">
        <v>2023</v>
      </c>
      <c r="AC1272" s="8"/>
      <c r="AD1272" s="6">
        <v>1</v>
      </c>
      <c r="AE1272" s="8"/>
    </row>
    <row r="1273" spans="1:31" ht="64.5" x14ac:dyDescent="0.25">
      <c r="A1273" s="6">
        <v>1736</v>
      </c>
      <c r="B1273" s="6">
        <v>2020091172</v>
      </c>
      <c r="C1273" s="6" t="s">
        <v>2130</v>
      </c>
      <c r="D1273" s="6" t="s">
        <v>6212</v>
      </c>
      <c r="E1273" s="6" t="s">
        <v>47</v>
      </c>
      <c r="F1273" s="6">
        <v>5</v>
      </c>
      <c r="G1273" s="6" t="s">
        <v>139</v>
      </c>
      <c r="H1273" s="6">
        <v>50</v>
      </c>
      <c r="I1273" s="6">
        <v>50.5</v>
      </c>
      <c r="J1273" s="6">
        <v>55</v>
      </c>
      <c r="K1273" s="6" t="s">
        <v>35</v>
      </c>
      <c r="L1273" s="6">
        <v>1.51</v>
      </c>
      <c r="M1273" s="6" t="s">
        <v>476</v>
      </c>
      <c r="N1273" s="6" t="s">
        <v>88</v>
      </c>
      <c r="O1273" s="6" t="s">
        <v>51</v>
      </c>
      <c r="P1273" s="6" t="s">
        <v>89</v>
      </c>
      <c r="Q1273" s="6" t="s">
        <v>53</v>
      </c>
      <c r="R1273" s="6" t="s">
        <v>54</v>
      </c>
      <c r="S1273" s="6" t="s">
        <v>40</v>
      </c>
      <c r="T1273" s="6" t="s">
        <v>56</v>
      </c>
      <c r="U1273" s="6">
        <v>25</v>
      </c>
      <c r="V1273" s="6" t="s">
        <v>57</v>
      </c>
      <c r="W1273" s="6" t="s">
        <v>58</v>
      </c>
      <c r="X1273" s="6" t="s">
        <v>6216</v>
      </c>
      <c r="Y1273" s="6" t="s">
        <v>6217</v>
      </c>
      <c r="Z1273" s="6" t="s">
        <v>6218</v>
      </c>
      <c r="AA1273" s="6" t="s">
        <v>12067</v>
      </c>
      <c r="AB1273" s="6">
        <v>2023</v>
      </c>
      <c r="AC1273" s="8"/>
      <c r="AD1273" s="6">
        <v>2</v>
      </c>
      <c r="AE1273" s="8"/>
    </row>
    <row r="1274" spans="1:31" ht="64.5" x14ac:dyDescent="0.25">
      <c r="A1274" s="6">
        <v>1882</v>
      </c>
      <c r="B1274" s="6">
        <v>2022121028</v>
      </c>
      <c r="C1274" s="6" t="s">
        <v>20828</v>
      </c>
      <c r="D1274" s="6" t="s">
        <v>6678</v>
      </c>
      <c r="E1274" s="6" t="s">
        <v>47</v>
      </c>
      <c r="F1274" s="6">
        <v>12</v>
      </c>
      <c r="G1274" s="6" t="s">
        <v>48</v>
      </c>
      <c r="H1274" s="6">
        <v>6</v>
      </c>
      <c r="I1274" s="6">
        <v>6</v>
      </c>
      <c r="J1274" s="6">
        <v>18</v>
      </c>
      <c r="K1274" s="6" t="s">
        <v>35</v>
      </c>
      <c r="L1274" s="6">
        <v>1.56</v>
      </c>
      <c r="M1274" s="6" t="s">
        <v>476</v>
      </c>
      <c r="N1274" s="6" t="s">
        <v>254</v>
      </c>
      <c r="O1274" s="6" t="s">
        <v>134</v>
      </c>
      <c r="P1274" s="6" t="s">
        <v>147</v>
      </c>
      <c r="Q1274" s="6" t="s">
        <v>148</v>
      </c>
      <c r="R1274" s="6" t="s">
        <v>54</v>
      </c>
      <c r="S1274" s="6" t="s">
        <v>55</v>
      </c>
      <c r="T1274" s="6" t="s">
        <v>56</v>
      </c>
      <c r="U1274" s="6">
        <v>27</v>
      </c>
      <c r="V1274" s="6" t="s">
        <v>57</v>
      </c>
      <c r="W1274" s="6" t="s">
        <v>58</v>
      </c>
      <c r="X1274" s="6" t="s">
        <v>20829</v>
      </c>
      <c r="Y1274" s="6" t="s">
        <v>20830</v>
      </c>
      <c r="Z1274" s="6">
        <v>8684913711</v>
      </c>
      <c r="AA1274" s="6" t="s">
        <v>10925</v>
      </c>
      <c r="AB1274" s="6">
        <v>2023</v>
      </c>
      <c r="AC1274" s="8"/>
      <c r="AD1274" s="6">
        <v>1</v>
      </c>
      <c r="AE1274" s="8"/>
    </row>
    <row r="1275" spans="1:31" ht="64.5" x14ac:dyDescent="0.25">
      <c r="A1275" s="6">
        <v>2379</v>
      </c>
      <c r="B1275" s="6">
        <v>2019121007</v>
      </c>
      <c r="C1275" s="6" t="s">
        <v>16000</v>
      </c>
      <c r="D1275" s="6" t="s">
        <v>8438</v>
      </c>
      <c r="E1275" s="6" t="s">
        <v>47</v>
      </c>
      <c r="F1275" s="6">
        <v>19</v>
      </c>
      <c r="G1275" s="6" t="s">
        <v>71</v>
      </c>
      <c r="H1275" s="6">
        <v>127</v>
      </c>
      <c r="I1275" s="6">
        <v>127</v>
      </c>
      <c r="J1275" s="6">
        <v>146</v>
      </c>
      <c r="K1275" s="6" t="s">
        <v>35</v>
      </c>
      <c r="L1275" s="6">
        <v>3.51</v>
      </c>
      <c r="M1275" s="8"/>
      <c r="N1275" s="6" t="s">
        <v>771</v>
      </c>
      <c r="O1275" s="8"/>
      <c r="P1275" s="6" t="s">
        <v>197</v>
      </c>
      <c r="Q1275" s="6" t="s">
        <v>53</v>
      </c>
      <c r="R1275" s="6" t="s">
        <v>54</v>
      </c>
      <c r="S1275" s="6" t="s">
        <v>40</v>
      </c>
      <c r="T1275" s="6" t="s">
        <v>56</v>
      </c>
      <c r="U1275" s="6">
        <v>22</v>
      </c>
      <c r="V1275" s="6" t="s">
        <v>57</v>
      </c>
      <c r="W1275" s="6" t="s">
        <v>58</v>
      </c>
      <c r="X1275" s="6" t="s">
        <v>16001</v>
      </c>
      <c r="Y1275" s="6" t="s">
        <v>16002</v>
      </c>
      <c r="Z1275" s="6" t="s">
        <v>16003</v>
      </c>
      <c r="AA1275" s="6" t="s">
        <v>10925</v>
      </c>
      <c r="AB1275" s="6">
        <v>2023</v>
      </c>
      <c r="AC1275" s="8"/>
      <c r="AD1275" s="6">
        <v>1</v>
      </c>
      <c r="AE1275" s="9">
        <v>45109</v>
      </c>
    </row>
    <row r="1276" spans="1:31" ht="64.5" x14ac:dyDescent="0.25">
      <c r="A1276" s="6">
        <v>2446</v>
      </c>
      <c r="B1276" s="6">
        <v>2021111061</v>
      </c>
      <c r="C1276" s="6" t="s">
        <v>3658</v>
      </c>
      <c r="D1276" s="6" t="s">
        <v>8661</v>
      </c>
      <c r="E1276" s="6" t="s">
        <v>47</v>
      </c>
      <c r="F1276" s="6">
        <v>9</v>
      </c>
      <c r="G1276" s="6" t="s">
        <v>139</v>
      </c>
      <c r="H1276" s="6">
        <v>63</v>
      </c>
      <c r="I1276" s="6">
        <v>63</v>
      </c>
      <c r="J1276" s="6">
        <v>72</v>
      </c>
      <c r="K1276" s="6" t="s">
        <v>35</v>
      </c>
      <c r="L1276" s="6">
        <v>3.59</v>
      </c>
      <c r="M1276" s="8"/>
      <c r="N1276" s="6" t="s">
        <v>500</v>
      </c>
      <c r="O1276" s="8"/>
      <c r="P1276" s="6" t="s">
        <v>147</v>
      </c>
      <c r="Q1276" s="6" t="s">
        <v>148</v>
      </c>
      <c r="R1276" s="6" t="s">
        <v>54</v>
      </c>
      <c r="S1276" s="6" t="s">
        <v>55</v>
      </c>
      <c r="T1276" s="8"/>
      <c r="U1276" s="6">
        <v>20</v>
      </c>
      <c r="V1276" s="6" t="s">
        <v>57</v>
      </c>
      <c r="W1276" s="6" t="s">
        <v>58</v>
      </c>
      <c r="X1276" s="6" t="s">
        <v>8698</v>
      </c>
      <c r="Y1276" s="8"/>
      <c r="Z1276" s="8"/>
      <c r="AA1276" s="6" t="s">
        <v>12067</v>
      </c>
      <c r="AB1276" s="6">
        <v>2023</v>
      </c>
      <c r="AC1276" s="8"/>
      <c r="AD1276" s="6">
        <v>2</v>
      </c>
      <c r="AE1276" s="8"/>
    </row>
    <row r="1277" spans="1:31" ht="64.5" x14ac:dyDescent="0.25">
      <c r="A1277" s="6">
        <v>2484</v>
      </c>
      <c r="B1277" s="6">
        <v>2020061011</v>
      </c>
      <c r="C1277" s="6" t="s">
        <v>8765</v>
      </c>
      <c r="D1277" s="6" t="s">
        <v>8743</v>
      </c>
      <c r="E1277" s="6" t="s">
        <v>47</v>
      </c>
      <c r="F1277" s="6">
        <v>12</v>
      </c>
      <c r="G1277" s="6" t="s">
        <v>139</v>
      </c>
      <c r="H1277" s="6">
        <v>59</v>
      </c>
      <c r="I1277" s="6">
        <v>59</v>
      </c>
      <c r="J1277" s="6">
        <v>71</v>
      </c>
      <c r="K1277" s="6" t="s">
        <v>35</v>
      </c>
      <c r="L1277" s="6">
        <v>2.39</v>
      </c>
      <c r="M1277" s="6" t="s">
        <v>49</v>
      </c>
      <c r="N1277" s="6" t="s">
        <v>358</v>
      </c>
      <c r="O1277" s="6" t="s">
        <v>51</v>
      </c>
      <c r="P1277" s="6" t="s">
        <v>52</v>
      </c>
      <c r="Q1277" s="6" t="s">
        <v>53</v>
      </c>
      <c r="R1277" s="6" t="s">
        <v>54</v>
      </c>
      <c r="S1277" s="6" t="s">
        <v>55</v>
      </c>
      <c r="T1277" s="6" t="s">
        <v>56</v>
      </c>
      <c r="U1277" s="6">
        <v>24</v>
      </c>
      <c r="V1277" s="6" t="s">
        <v>57</v>
      </c>
      <c r="W1277" s="6" t="s">
        <v>58</v>
      </c>
      <c r="X1277" s="6" t="s">
        <v>8766</v>
      </c>
      <c r="Y1277" s="6" t="s">
        <v>8767</v>
      </c>
      <c r="Z1277" s="6" t="s">
        <v>8768</v>
      </c>
      <c r="AA1277" s="6" t="s">
        <v>10925</v>
      </c>
      <c r="AB1277" s="6">
        <v>2023</v>
      </c>
      <c r="AC1277" s="8"/>
      <c r="AD1277" s="6">
        <v>1</v>
      </c>
      <c r="AE1277" s="8"/>
    </row>
    <row r="1278" spans="1:31" ht="64.5" x14ac:dyDescent="0.25">
      <c r="A1278" s="6">
        <v>2693</v>
      </c>
      <c r="B1278" s="6">
        <v>2015070082</v>
      </c>
      <c r="C1278" s="6" t="s">
        <v>312</v>
      </c>
      <c r="D1278" s="6" t="s">
        <v>9407</v>
      </c>
      <c r="E1278" s="6" t="s">
        <v>47</v>
      </c>
      <c r="F1278" s="6">
        <v>6</v>
      </c>
      <c r="G1278" s="6" t="s">
        <v>71</v>
      </c>
      <c r="H1278" s="6">
        <v>116</v>
      </c>
      <c r="I1278" s="6">
        <v>116</v>
      </c>
      <c r="J1278" s="6">
        <v>122</v>
      </c>
      <c r="K1278" s="6" t="s">
        <v>35</v>
      </c>
      <c r="L1278" s="6">
        <v>2.73</v>
      </c>
      <c r="M1278" s="8"/>
      <c r="N1278" s="6" t="s">
        <v>500</v>
      </c>
      <c r="O1278" s="6" t="s">
        <v>12164</v>
      </c>
      <c r="P1278" s="6" t="s">
        <v>147</v>
      </c>
      <c r="Q1278" s="6" t="s">
        <v>148</v>
      </c>
      <c r="R1278" s="6" t="s">
        <v>54</v>
      </c>
      <c r="S1278" s="6" t="s">
        <v>40</v>
      </c>
      <c r="T1278" s="6" t="s">
        <v>56</v>
      </c>
      <c r="U1278" s="6">
        <v>28</v>
      </c>
      <c r="V1278" s="6" t="s">
        <v>57</v>
      </c>
      <c r="W1278" s="6" t="s">
        <v>58</v>
      </c>
      <c r="X1278" s="6" t="s">
        <v>16004</v>
      </c>
      <c r="Y1278" s="6" t="s">
        <v>16005</v>
      </c>
      <c r="Z1278" s="8"/>
      <c r="AA1278" s="6" t="s">
        <v>45</v>
      </c>
      <c r="AB1278" s="6">
        <v>2022</v>
      </c>
      <c r="AC1278" s="8"/>
      <c r="AD1278" s="6">
        <v>3</v>
      </c>
      <c r="AE1278" s="9">
        <v>45109</v>
      </c>
    </row>
    <row r="1279" spans="1:31" ht="64.5" x14ac:dyDescent="0.25">
      <c r="A1279" s="6">
        <v>2786</v>
      </c>
      <c r="B1279" s="6">
        <v>2020091037</v>
      </c>
      <c r="C1279" s="6" t="s">
        <v>2725</v>
      </c>
      <c r="D1279" s="6" t="s">
        <v>9736</v>
      </c>
      <c r="E1279" s="6" t="s">
        <v>47</v>
      </c>
      <c r="F1279" s="6">
        <v>9</v>
      </c>
      <c r="G1279" s="6" t="s">
        <v>71</v>
      </c>
      <c r="H1279" s="6">
        <v>97</v>
      </c>
      <c r="I1279" s="6">
        <v>97</v>
      </c>
      <c r="J1279" s="6">
        <v>106</v>
      </c>
      <c r="K1279" s="6" t="s">
        <v>35</v>
      </c>
      <c r="L1279" s="6">
        <v>3.38</v>
      </c>
      <c r="M1279" s="8"/>
      <c r="N1279" s="6" t="s">
        <v>146</v>
      </c>
      <c r="O1279" s="6" t="s">
        <v>134</v>
      </c>
      <c r="P1279" s="6" t="s">
        <v>147</v>
      </c>
      <c r="Q1279" s="6" t="s">
        <v>148</v>
      </c>
      <c r="R1279" s="6" t="s">
        <v>54</v>
      </c>
      <c r="S1279" s="6" t="s">
        <v>40</v>
      </c>
      <c r="T1279" s="6" t="s">
        <v>56</v>
      </c>
      <c r="U1279" s="6">
        <v>22</v>
      </c>
      <c r="V1279" s="6" t="s">
        <v>57</v>
      </c>
      <c r="W1279" s="6" t="s">
        <v>58</v>
      </c>
      <c r="X1279" s="6" t="s">
        <v>9749</v>
      </c>
      <c r="Y1279" s="6" t="s">
        <v>9750</v>
      </c>
      <c r="Z1279" s="6" t="s">
        <v>9751</v>
      </c>
      <c r="AA1279" s="6" t="s">
        <v>12067</v>
      </c>
      <c r="AB1279" s="6">
        <v>2023</v>
      </c>
      <c r="AC1279" s="8"/>
      <c r="AD1279" s="6">
        <v>2</v>
      </c>
      <c r="AE1279" s="8"/>
    </row>
    <row r="1280" spans="1:31" ht="51.75" x14ac:dyDescent="0.25">
      <c r="A1280" s="6">
        <v>2982</v>
      </c>
      <c r="B1280" s="6">
        <v>2022081088</v>
      </c>
      <c r="C1280" s="6" t="s">
        <v>2057</v>
      </c>
      <c r="D1280" s="6" t="s">
        <v>10418</v>
      </c>
      <c r="E1280" s="6" t="s">
        <v>47</v>
      </c>
      <c r="F1280" s="6">
        <v>16</v>
      </c>
      <c r="G1280" s="6" t="s">
        <v>48</v>
      </c>
      <c r="H1280" s="6">
        <v>0</v>
      </c>
      <c r="I1280" s="6">
        <v>0</v>
      </c>
      <c r="J1280" s="6">
        <v>16</v>
      </c>
      <c r="K1280" s="6" t="s">
        <v>35</v>
      </c>
      <c r="L1280" s="6">
        <v>0</v>
      </c>
      <c r="M1280" s="8"/>
      <c r="N1280" s="6" t="s">
        <v>167</v>
      </c>
      <c r="O1280" s="6" t="s">
        <v>134</v>
      </c>
      <c r="P1280" s="6" t="s">
        <v>168</v>
      </c>
      <c r="Q1280" s="6" t="s">
        <v>148</v>
      </c>
      <c r="R1280" s="6" t="s">
        <v>54</v>
      </c>
      <c r="S1280" s="6" t="s">
        <v>40</v>
      </c>
      <c r="T1280" s="6" t="s">
        <v>56</v>
      </c>
      <c r="U1280" s="6">
        <v>21</v>
      </c>
      <c r="V1280" s="6" t="s">
        <v>57</v>
      </c>
      <c r="W1280" s="6" t="s">
        <v>58</v>
      </c>
      <c r="X1280" s="6" t="s">
        <v>20831</v>
      </c>
      <c r="Y1280" s="6" t="s">
        <v>20832</v>
      </c>
      <c r="Z1280" s="6">
        <v>18687473425</v>
      </c>
      <c r="AA1280" s="6" t="s">
        <v>45</v>
      </c>
      <c r="AB1280" s="6">
        <v>2022</v>
      </c>
      <c r="AC1280" s="8"/>
      <c r="AD1280" s="6">
        <v>3</v>
      </c>
      <c r="AE1280" s="8"/>
    </row>
    <row r="1281" spans="1:31" ht="51.75" x14ac:dyDescent="0.25">
      <c r="A1281" s="6">
        <v>2</v>
      </c>
      <c r="B1281" s="6">
        <v>2020071001</v>
      </c>
      <c r="C1281" s="6" t="s">
        <v>16307</v>
      </c>
      <c r="D1281" s="6" t="s">
        <v>32</v>
      </c>
      <c r="E1281" s="6" t="s">
        <v>176</v>
      </c>
      <c r="F1281" s="6">
        <v>11</v>
      </c>
      <c r="G1281" s="6" t="s">
        <v>71</v>
      </c>
      <c r="H1281" s="6">
        <v>105</v>
      </c>
      <c r="I1281" s="6">
        <v>105</v>
      </c>
      <c r="J1281" s="6">
        <v>116</v>
      </c>
      <c r="K1281" s="6" t="s">
        <v>35</v>
      </c>
      <c r="L1281" s="6">
        <v>3.77</v>
      </c>
      <c r="M1281" s="8"/>
      <c r="N1281" s="6" t="s">
        <v>272</v>
      </c>
      <c r="O1281" s="8"/>
      <c r="P1281" s="6" t="s">
        <v>64</v>
      </c>
      <c r="Q1281" s="6" t="s">
        <v>65</v>
      </c>
      <c r="R1281" s="6" t="s">
        <v>179</v>
      </c>
      <c r="S1281" s="6" t="s">
        <v>40</v>
      </c>
      <c r="T1281" s="6" t="s">
        <v>180</v>
      </c>
      <c r="U1281" s="6">
        <v>49</v>
      </c>
      <c r="V1281" s="6" t="s">
        <v>96</v>
      </c>
      <c r="W1281" s="6" t="s">
        <v>58</v>
      </c>
      <c r="X1281" s="6" t="s">
        <v>16308</v>
      </c>
      <c r="Y1281" s="6" t="s">
        <v>16309</v>
      </c>
      <c r="Z1281" s="6" t="s">
        <v>16310</v>
      </c>
      <c r="AA1281" s="6" t="s">
        <v>12067</v>
      </c>
      <c r="AB1281" s="6">
        <v>2023</v>
      </c>
      <c r="AC1281" s="8"/>
      <c r="AD1281" s="6">
        <v>2</v>
      </c>
      <c r="AE1281" s="8"/>
    </row>
    <row r="1282" spans="1:31" ht="39" x14ac:dyDescent="0.25">
      <c r="A1282" s="6">
        <v>29</v>
      </c>
      <c r="B1282" s="6">
        <v>2020091189</v>
      </c>
      <c r="C1282" s="6" t="s">
        <v>15081</v>
      </c>
      <c r="D1282" s="6" t="s">
        <v>172</v>
      </c>
      <c r="E1282" s="6" t="s">
        <v>93</v>
      </c>
      <c r="F1282" s="8"/>
      <c r="G1282" s="8"/>
      <c r="H1282" s="6">
        <v>30</v>
      </c>
      <c r="I1282" s="8"/>
      <c r="J1282" s="8"/>
      <c r="K1282" s="6" t="s">
        <v>35</v>
      </c>
      <c r="L1282" s="6">
        <v>3.77</v>
      </c>
      <c r="M1282" s="8"/>
      <c r="N1282" s="6" t="s">
        <v>428</v>
      </c>
      <c r="O1282" s="6" t="s">
        <v>80</v>
      </c>
      <c r="P1282" s="6" t="s">
        <v>64</v>
      </c>
      <c r="Q1282" s="6" t="s">
        <v>65</v>
      </c>
      <c r="R1282" s="6" t="s">
        <v>1917</v>
      </c>
      <c r="S1282" s="6" t="s">
        <v>40</v>
      </c>
      <c r="T1282" s="6" t="s">
        <v>130</v>
      </c>
      <c r="U1282" s="6">
        <v>57</v>
      </c>
      <c r="V1282" s="6" t="s">
        <v>96</v>
      </c>
      <c r="W1282" s="6" t="s">
        <v>58</v>
      </c>
      <c r="X1282" s="6" t="s">
        <v>16302</v>
      </c>
      <c r="Y1282" s="6" t="s">
        <v>16303</v>
      </c>
      <c r="Z1282" s="6" t="s">
        <v>16304</v>
      </c>
      <c r="AA1282" s="6" t="s">
        <v>45</v>
      </c>
      <c r="AB1282" s="6">
        <v>2022</v>
      </c>
      <c r="AC1282" s="8"/>
      <c r="AD1282" s="6">
        <v>3</v>
      </c>
      <c r="AE1282" s="8"/>
    </row>
    <row r="1283" spans="1:31" ht="64.5" x14ac:dyDescent="0.25">
      <c r="A1283" s="6">
        <v>76</v>
      </c>
      <c r="B1283" s="6">
        <v>2021011029</v>
      </c>
      <c r="C1283" s="6" t="s">
        <v>402</v>
      </c>
      <c r="D1283" s="6" t="s">
        <v>397</v>
      </c>
      <c r="E1283" s="6" t="s">
        <v>47</v>
      </c>
      <c r="F1283" s="6">
        <v>6</v>
      </c>
      <c r="G1283" s="6" t="s">
        <v>34</v>
      </c>
      <c r="H1283" s="6">
        <v>80</v>
      </c>
      <c r="I1283" s="6">
        <v>80.5</v>
      </c>
      <c r="J1283" s="6">
        <v>86</v>
      </c>
      <c r="K1283" s="6" t="s">
        <v>35</v>
      </c>
      <c r="L1283" s="6">
        <v>3.32</v>
      </c>
      <c r="M1283" s="8"/>
      <c r="N1283" s="6" t="s">
        <v>88</v>
      </c>
      <c r="O1283" s="6" t="s">
        <v>51</v>
      </c>
      <c r="P1283" s="6" t="s">
        <v>89</v>
      </c>
      <c r="Q1283" s="6" t="s">
        <v>53</v>
      </c>
      <c r="R1283" s="6" t="s">
        <v>54</v>
      </c>
      <c r="S1283" s="6" t="s">
        <v>40</v>
      </c>
      <c r="T1283" s="6" t="s">
        <v>56</v>
      </c>
      <c r="U1283" s="6">
        <v>20</v>
      </c>
      <c r="V1283" s="6" t="s">
        <v>96</v>
      </c>
      <c r="W1283" s="6" t="s">
        <v>58</v>
      </c>
      <c r="X1283" s="6" t="s">
        <v>403</v>
      </c>
      <c r="Y1283" s="6" t="s">
        <v>404</v>
      </c>
      <c r="Z1283" s="6" t="s">
        <v>405</v>
      </c>
      <c r="AA1283" s="6" t="s">
        <v>12067</v>
      </c>
      <c r="AB1283" s="6">
        <v>2023</v>
      </c>
      <c r="AC1283" s="8"/>
      <c r="AD1283" s="6">
        <v>2</v>
      </c>
      <c r="AE1283" s="8"/>
    </row>
    <row r="1284" spans="1:31" ht="64.5" x14ac:dyDescent="0.25">
      <c r="A1284" s="6">
        <v>100</v>
      </c>
      <c r="B1284" s="6">
        <v>2020071007</v>
      </c>
      <c r="C1284" s="6" t="s">
        <v>508</v>
      </c>
      <c r="D1284" s="6" t="s">
        <v>504</v>
      </c>
      <c r="E1284" s="6" t="s">
        <v>47</v>
      </c>
      <c r="F1284" s="6">
        <v>16</v>
      </c>
      <c r="G1284" s="6" t="s">
        <v>34</v>
      </c>
      <c r="H1284" s="6">
        <v>81</v>
      </c>
      <c r="I1284" s="6">
        <v>81</v>
      </c>
      <c r="J1284" s="6">
        <v>97</v>
      </c>
      <c r="K1284" s="6" t="s">
        <v>35</v>
      </c>
      <c r="L1284" s="6">
        <v>2.5099999999999998</v>
      </c>
      <c r="M1284" s="8"/>
      <c r="N1284" s="6" t="s">
        <v>500</v>
      </c>
      <c r="O1284" s="6" t="s">
        <v>134</v>
      </c>
      <c r="P1284" s="6" t="s">
        <v>147</v>
      </c>
      <c r="Q1284" s="6" t="s">
        <v>148</v>
      </c>
      <c r="R1284" s="6" t="s">
        <v>54</v>
      </c>
      <c r="S1284" s="6" t="s">
        <v>40</v>
      </c>
      <c r="T1284" s="6" t="s">
        <v>56</v>
      </c>
      <c r="U1284" s="6">
        <v>22</v>
      </c>
      <c r="V1284" s="6" t="s">
        <v>96</v>
      </c>
      <c r="W1284" s="6" t="s">
        <v>58</v>
      </c>
      <c r="X1284" s="6" t="s">
        <v>509</v>
      </c>
      <c r="Y1284" s="6" t="s">
        <v>510</v>
      </c>
      <c r="Z1284" s="6" t="s">
        <v>511</v>
      </c>
      <c r="AA1284" s="6" t="s">
        <v>10925</v>
      </c>
      <c r="AB1284" s="6">
        <v>2023</v>
      </c>
      <c r="AC1284" s="8"/>
      <c r="AD1284" s="6">
        <v>1</v>
      </c>
      <c r="AE1284" s="8"/>
    </row>
    <row r="1285" spans="1:31" ht="51.75" x14ac:dyDescent="0.25">
      <c r="A1285" s="6">
        <v>168</v>
      </c>
      <c r="B1285" s="6">
        <v>2021071060</v>
      </c>
      <c r="C1285" s="6" t="s">
        <v>826</v>
      </c>
      <c r="D1285" s="6" t="s">
        <v>827</v>
      </c>
      <c r="E1285" s="6" t="s">
        <v>47</v>
      </c>
      <c r="F1285" s="6">
        <v>7</v>
      </c>
      <c r="G1285" s="6" t="s">
        <v>34</v>
      </c>
      <c r="H1285" s="6">
        <v>87</v>
      </c>
      <c r="I1285" s="6">
        <v>87</v>
      </c>
      <c r="J1285" s="6">
        <v>94</v>
      </c>
      <c r="K1285" s="6" t="s">
        <v>35</v>
      </c>
      <c r="L1285" s="6">
        <v>3.64</v>
      </c>
      <c r="M1285" s="8"/>
      <c r="N1285" s="6" t="s">
        <v>423</v>
      </c>
      <c r="O1285" s="8"/>
      <c r="P1285" s="6" t="s">
        <v>168</v>
      </c>
      <c r="Q1285" s="6" t="s">
        <v>148</v>
      </c>
      <c r="R1285" s="6" t="s">
        <v>54</v>
      </c>
      <c r="S1285" s="6" t="s">
        <v>40</v>
      </c>
      <c r="T1285" s="6" t="s">
        <v>56</v>
      </c>
      <c r="U1285" s="6">
        <v>20</v>
      </c>
      <c r="V1285" s="6" t="s">
        <v>96</v>
      </c>
      <c r="W1285" s="6" t="s">
        <v>58</v>
      </c>
      <c r="X1285" s="6" t="s">
        <v>828</v>
      </c>
      <c r="Y1285" s="8"/>
      <c r="Z1285" s="8"/>
      <c r="AA1285" s="6" t="s">
        <v>12067</v>
      </c>
      <c r="AB1285" s="6">
        <v>2023</v>
      </c>
      <c r="AC1285" s="8"/>
      <c r="AD1285" s="6">
        <v>2</v>
      </c>
      <c r="AE1285" s="8"/>
    </row>
    <row r="1286" spans="1:31" ht="64.5" x14ac:dyDescent="0.25">
      <c r="A1286" s="6">
        <v>180</v>
      </c>
      <c r="B1286" s="6">
        <v>2021121025</v>
      </c>
      <c r="C1286" s="6" t="s">
        <v>879</v>
      </c>
      <c r="D1286" s="6" t="s">
        <v>880</v>
      </c>
      <c r="E1286" s="6" t="s">
        <v>93</v>
      </c>
      <c r="F1286" s="6">
        <v>6.5</v>
      </c>
      <c r="G1286" s="6" t="s">
        <v>139</v>
      </c>
      <c r="H1286" s="6">
        <v>46</v>
      </c>
      <c r="I1286" s="6">
        <v>49.5</v>
      </c>
      <c r="J1286" s="6">
        <v>52.5</v>
      </c>
      <c r="K1286" s="6" t="s">
        <v>35</v>
      </c>
      <c r="L1286" s="6">
        <v>3.22</v>
      </c>
      <c r="M1286" s="8"/>
      <c r="N1286" s="6" t="s">
        <v>88</v>
      </c>
      <c r="O1286" s="8"/>
      <c r="P1286" s="6" t="s">
        <v>89</v>
      </c>
      <c r="Q1286" s="6" t="s">
        <v>53</v>
      </c>
      <c r="R1286" s="6" t="s">
        <v>95</v>
      </c>
      <c r="S1286" s="6" t="s">
        <v>40</v>
      </c>
      <c r="T1286" s="6" t="s">
        <v>56</v>
      </c>
      <c r="U1286" s="6">
        <v>22</v>
      </c>
      <c r="V1286" s="6" t="s">
        <v>96</v>
      </c>
      <c r="W1286" s="6" t="s">
        <v>58</v>
      </c>
      <c r="X1286" s="6" t="s">
        <v>881</v>
      </c>
      <c r="Y1286" s="8"/>
      <c r="Z1286" s="8"/>
      <c r="AA1286" s="6" t="s">
        <v>12067</v>
      </c>
      <c r="AB1286" s="6">
        <v>2023</v>
      </c>
      <c r="AC1286" s="8"/>
      <c r="AD1286" s="6">
        <v>2</v>
      </c>
      <c r="AE1286" s="8"/>
    </row>
    <row r="1287" spans="1:31" ht="64.5" x14ac:dyDescent="0.25">
      <c r="A1287" s="6">
        <v>264</v>
      </c>
      <c r="B1287" s="6">
        <v>2020061043</v>
      </c>
      <c r="C1287" s="6" t="s">
        <v>16091</v>
      </c>
      <c r="D1287" s="6" t="s">
        <v>1182</v>
      </c>
      <c r="E1287" s="6" t="s">
        <v>47</v>
      </c>
      <c r="F1287" s="6">
        <v>5</v>
      </c>
      <c r="G1287" s="6" t="s">
        <v>71</v>
      </c>
      <c r="H1287" s="6">
        <v>114</v>
      </c>
      <c r="I1287" s="6">
        <v>114.5</v>
      </c>
      <c r="J1287" s="6">
        <v>119</v>
      </c>
      <c r="K1287" s="6" t="s">
        <v>35</v>
      </c>
      <c r="L1287" s="6">
        <v>3.03</v>
      </c>
      <c r="M1287" s="8"/>
      <c r="N1287" s="6" t="s">
        <v>88</v>
      </c>
      <c r="O1287" s="6" t="s">
        <v>51</v>
      </c>
      <c r="P1287" s="6" t="s">
        <v>89</v>
      </c>
      <c r="Q1287" s="6" t="s">
        <v>53</v>
      </c>
      <c r="R1287" s="6" t="s">
        <v>54</v>
      </c>
      <c r="S1287" s="6" t="s">
        <v>40</v>
      </c>
      <c r="T1287" s="6" t="s">
        <v>56</v>
      </c>
      <c r="U1287" s="6">
        <v>24</v>
      </c>
      <c r="V1287" s="6" t="s">
        <v>96</v>
      </c>
      <c r="W1287" s="6" t="s">
        <v>58</v>
      </c>
      <c r="X1287" s="6" t="s">
        <v>16092</v>
      </c>
      <c r="Y1287" s="6" t="s">
        <v>16093</v>
      </c>
      <c r="Z1287" s="6" t="s">
        <v>16094</v>
      </c>
      <c r="AA1287" s="6" t="s">
        <v>12067</v>
      </c>
      <c r="AB1287" s="6">
        <v>2023</v>
      </c>
      <c r="AC1287" s="8"/>
      <c r="AD1287" s="6">
        <v>2</v>
      </c>
      <c r="AE1287" s="8"/>
    </row>
    <row r="1288" spans="1:31" ht="51.75" x14ac:dyDescent="0.25">
      <c r="A1288" s="6">
        <v>265</v>
      </c>
      <c r="B1288" s="6">
        <v>2021071006</v>
      </c>
      <c r="C1288" s="6" t="s">
        <v>1186</v>
      </c>
      <c r="D1288" s="6" t="s">
        <v>1182</v>
      </c>
      <c r="E1288" s="6" t="s">
        <v>176</v>
      </c>
      <c r="F1288" s="6">
        <v>11</v>
      </c>
      <c r="G1288" s="6" t="s">
        <v>34</v>
      </c>
      <c r="H1288" s="6">
        <v>67</v>
      </c>
      <c r="I1288" s="6">
        <v>67</v>
      </c>
      <c r="J1288" s="6">
        <v>78</v>
      </c>
      <c r="K1288" s="6" t="s">
        <v>35</v>
      </c>
      <c r="L1288" s="6">
        <v>2.93</v>
      </c>
      <c r="M1288" s="8"/>
      <c r="N1288" s="6" t="s">
        <v>272</v>
      </c>
      <c r="O1288" s="8"/>
      <c r="P1288" s="6" t="s">
        <v>64</v>
      </c>
      <c r="Q1288" s="6" t="s">
        <v>65</v>
      </c>
      <c r="R1288" s="6" t="s">
        <v>179</v>
      </c>
      <c r="S1288" s="6" t="s">
        <v>40</v>
      </c>
      <c r="T1288" s="6" t="s">
        <v>56</v>
      </c>
      <c r="U1288" s="6">
        <v>21</v>
      </c>
      <c r="V1288" s="6" t="s">
        <v>96</v>
      </c>
      <c r="W1288" s="6" t="s">
        <v>58</v>
      </c>
      <c r="X1288" s="6" t="s">
        <v>1187</v>
      </c>
      <c r="Y1288" s="6" t="s">
        <v>1188</v>
      </c>
      <c r="Z1288" s="6" t="s">
        <v>1189</v>
      </c>
      <c r="AA1288" s="6" t="s">
        <v>12067</v>
      </c>
      <c r="AB1288" s="6">
        <v>2023</v>
      </c>
      <c r="AC1288" s="8"/>
      <c r="AD1288" s="6">
        <v>2</v>
      </c>
      <c r="AE1288" s="8"/>
    </row>
    <row r="1289" spans="1:31" ht="51.75" x14ac:dyDescent="0.25">
      <c r="A1289" s="6">
        <v>348</v>
      </c>
      <c r="B1289" s="6">
        <v>2020101025</v>
      </c>
      <c r="C1289" s="6" t="s">
        <v>16048</v>
      </c>
      <c r="D1289" s="6" t="s">
        <v>1417</v>
      </c>
      <c r="E1289" s="6" t="s">
        <v>47</v>
      </c>
      <c r="F1289" s="6">
        <v>9</v>
      </c>
      <c r="G1289" s="6" t="s">
        <v>71</v>
      </c>
      <c r="H1289" s="6">
        <v>120</v>
      </c>
      <c r="I1289" s="6">
        <v>120</v>
      </c>
      <c r="J1289" s="6">
        <v>129</v>
      </c>
      <c r="K1289" s="6" t="s">
        <v>35</v>
      </c>
      <c r="L1289" s="6">
        <v>2.95</v>
      </c>
      <c r="M1289" s="8"/>
      <c r="N1289" s="6" t="s">
        <v>167</v>
      </c>
      <c r="O1289" s="8"/>
      <c r="P1289" s="6" t="s">
        <v>168</v>
      </c>
      <c r="Q1289" s="6" t="s">
        <v>148</v>
      </c>
      <c r="R1289" s="6" t="s">
        <v>54</v>
      </c>
      <c r="S1289" s="6" t="s">
        <v>40</v>
      </c>
      <c r="T1289" s="8"/>
      <c r="U1289" s="6">
        <v>20</v>
      </c>
      <c r="V1289" s="6" t="s">
        <v>96</v>
      </c>
      <c r="W1289" s="6" t="s">
        <v>58</v>
      </c>
      <c r="X1289" s="6" t="s">
        <v>16049</v>
      </c>
      <c r="Y1289" s="6" t="s">
        <v>16050</v>
      </c>
      <c r="Z1289" s="6" t="s">
        <v>16051</v>
      </c>
      <c r="AA1289" s="6" t="s">
        <v>12067</v>
      </c>
      <c r="AB1289" s="6">
        <v>2023</v>
      </c>
      <c r="AC1289" s="8"/>
      <c r="AD1289" s="6">
        <v>2</v>
      </c>
      <c r="AE1289" s="8"/>
    </row>
    <row r="1290" spans="1:31" ht="64.5" x14ac:dyDescent="0.25">
      <c r="A1290" s="6">
        <v>384</v>
      </c>
      <c r="B1290" s="6">
        <v>2021071026</v>
      </c>
      <c r="C1290" s="6" t="s">
        <v>10256</v>
      </c>
      <c r="D1290" s="6" t="s">
        <v>11048</v>
      </c>
      <c r="E1290" s="6" t="s">
        <v>47</v>
      </c>
      <c r="F1290" s="6">
        <v>12</v>
      </c>
      <c r="G1290" s="6" t="s">
        <v>34</v>
      </c>
      <c r="H1290" s="6">
        <v>74</v>
      </c>
      <c r="I1290" s="6">
        <v>74.5</v>
      </c>
      <c r="J1290" s="6">
        <v>86</v>
      </c>
      <c r="K1290" s="6" t="s">
        <v>35</v>
      </c>
      <c r="L1290" s="6">
        <v>2.64</v>
      </c>
      <c r="M1290" s="8"/>
      <c r="N1290" s="6" t="s">
        <v>88</v>
      </c>
      <c r="O1290" s="6" t="s">
        <v>51</v>
      </c>
      <c r="P1290" s="6" t="s">
        <v>89</v>
      </c>
      <c r="Q1290" s="6" t="s">
        <v>53</v>
      </c>
      <c r="R1290" s="6" t="s">
        <v>54</v>
      </c>
      <c r="S1290" s="6" t="s">
        <v>40</v>
      </c>
      <c r="T1290" s="6" t="s">
        <v>56</v>
      </c>
      <c r="U1290" s="6">
        <v>20</v>
      </c>
      <c r="V1290" s="6" t="s">
        <v>96</v>
      </c>
      <c r="W1290" s="6" t="s">
        <v>58</v>
      </c>
      <c r="X1290" s="6" t="s">
        <v>11049</v>
      </c>
      <c r="Y1290" s="8"/>
      <c r="Z1290" s="8"/>
      <c r="AA1290" s="6" t="s">
        <v>12067</v>
      </c>
      <c r="AB1290" s="6">
        <v>2023</v>
      </c>
      <c r="AC1290" s="8"/>
      <c r="AD1290" s="6">
        <v>2</v>
      </c>
      <c r="AE1290" s="8"/>
    </row>
    <row r="1291" spans="1:31" ht="64.5" x14ac:dyDescent="0.25">
      <c r="A1291" s="6">
        <v>408</v>
      </c>
      <c r="B1291" s="6">
        <v>2021081025</v>
      </c>
      <c r="C1291" s="6" t="s">
        <v>1623</v>
      </c>
      <c r="D1291" s="6" t="s">
        <v>1617</v>
      </c>
      <c r="E1291" s="6" t="s">
        <v>47</v>
      </c>
      <c r="F1291" s="6">
        <v>17</v>
      </c>
      <c r="G1291" s="6" t="s">
        <v>34</v>
      </c>
      <c r="H1291" s="6">
        <v>67</v>
      </c>
      <c r="I1291" s="6">
        <v>67</v>
      </c>
      <c r="J1291" s="6">
        <v>84</v>
      </c>
      <c r="K1291" s="6" t="s">
        <v>35</v>
      </c>
      <c r="L1291" s="6">
        <v>3.27</v>
      </c>
      <c r="M1291" s="8"/>
      <c r="N1291" s="6" t="s">
        <v>1452</v>
      </c>
      <c r="O1291" s="8"/>
      <c r="P1291" s="6" t="s">
        <v>353</v>
      </c>
      <c r="Q1291" s="6" t="s">
        <v>38</v>
      </c>
      <c r="R1291" s="6" t="s">
        <v>54</v>
      </c>
      <c r="S1291" s="6" t="s">
        <v>40</v>
      </c>
      <c r="T1291" s="6" t="s">
        <v>56</v>
      </c>
      <c r="U1291" s="6">
        <v>22</v>
      </c>
      <c r="V1291" s="6" t="s">
        <v>96</v>
      </c>
      <c r="W1291" s="6" t="s">
        <v>58</v>
      </c>
      <c r="X1291" s="6" t="s">
        <v>1624</v>
      </c>
      <c r="Y1291" s="8"/>
      <c r="Z1291" s="8"/>
      <c r="AA1291" s="6" t="s">
        <v>10925</v>
      </c>
      <c r="AB1291" s="6">
        <v>2023</v>
      </c>
      <c r="AC1291" s="8"/>
      <c r="AD1291" s="6">
        <v>1</v>
      </c>
      <c r="AE1291" s="8"/>
    </row>
    <row r="1292" spans="1:31" ht="64.5" x14ac:dyDescent="0.25">
      <c r="A1292" s="6">
        <v>422</v>
      </c>
      <c r="B1292" s="6">
        <v>2020061004</v>
      </c>
      <c r="C1292" s="6" t="s">
        <v>16283</v>
      </c>
      <c r="D1292" s="6" t="s">
        <v>1677</v>
      </c>
      <c r="E1292" s="6" t="s">
        <v>93</v>
      </c>
      <c r="F1292" s="6">
        <v>5</v>
      </c>
      <c r="G1292" s="6" t="s">
        <v>71</v>
      </c>
      <c r="H1292" s="6">
        <v>114</v>
      </c>
      <c r="I1292" s="6">
        <v>114.5</v>
      </c>
      <c r="J1292" s="6">
        <v>119</v>
      </c>
      <c r="K1292" s="6" t="s">
        <v>35</v>
      </c>
      <c r="L1292" s="6">
        <v>3.07</v>
      </c>
      <c r="M1292" s="8"/>
      <c r="N1292" s="6" t="s">
        <v>88</v>
      </c>
      <c r="O1292" s="6" t="s">
        <v>94</v>
      </c>
      <c r="P1292" s="6" t="s">
        <v>89</v>
      </c>
      <c r="Q1292" s="6" t="s">
        <v>53</v>
      </c>
      <c r="R1292" s="6" t="s">
        <v>260</v>
      </c>
      <c r="S1292" s="6" t="s">
        <v>55</v>
      </c>
      <c r="T1292" s="6" t="s">
        <v>56</v>
      </c>
      <c r="U1292" s="6">
        <v>25</v>
      </c>
      <c r="V1292" s="6" t="s">
        <v>96</v>
      </c>
      <c r="W1292" s="6" t="s">
        <v>58</v>
      </c>
      <c r="X1292" s="6" t="s">
        <v>16284</v>
      </c>
      <c r="Y1292" s="6" t="s">
        <v>16285</v>
      </c>
      <c r="Z1292" s="6" t="s">
        <v>16286</v>
      </c>
      <c r="AA1292" s="6" t="s">
        <v>12067</v>
      </c>
      <c r="AB1292" s="6">
        <v>2023</v>
      </c>
      <c r="AC1292" s="8"/>
      <c r="AD1292" s="6">
        <v>2</v>
      </c>
      <c r="AE1292" s="8"/>
    </row>
    <row r="1293" spans="1:31" ht="64.5" x14ac:dyDescent="0.25">
      <c r="A1293" s="6">
        <v>485</v>
      </c>
      <c r="B1293" s="6">
        <v>2020101090</v>
      </c>
      <c r="C1293" s="6" t="s">
        <v>16293</v>
      </c>
      <c r="D1293" s="6" t="s">
        <v>16294</v>
      </c>
      <c r="E1293" s="6" t="s">
        <v>93</v>
      </c>
      <c r="F1293" s="6">
        <v>5</v>
      </c>
      <c r="G1293" s="6" t="s">
        <v>71</v>
      </c>
      <c r="H1293" s="6">
        <v>114</v>
      </c>
      <c r="I1293" s="6">
        <v>114.5</v>
      </c>
      <c r="J1293" s="6">
        <v>119</v>
      </c>
      <c r="K1293" s="6" t="s">
        <v>35</v>
      </c>
      <c r="L1293" s="6">
        <v>2.96</v>
      </c>
      <c r="M1293" s="8"/>
      <c r="N1293" s="6" t="s">
        <v>88</v>
      </c>
      <c r="O1293" s="6" t="s">
        <v>94</v>
      </c>
      <c r="P1293" s="6" t="s">
        <v>89</v>
      </c>
      <c r="Q1293" s="6" t="s">
        <v>53</v>
      </c>
      <c r="R1293" s="6" t="s">
        <v>95</v>
      </c>
      <c r="S1293" s="6" t="s">
        <v>40</v>
      </c>
      <c r="T1293" s="6" t="s">
        <v>56</v>
      </c>
      <c r="U1293" s="6">
        <v>21</v>
      </c>
      <c r="V1293" s="6" t="s">
        <v>96</v>
      </c>
      <c r="W1293" s="6" t="s">
        <v>58</v>
      </c>
      <c r="X1293" s="6" t="s">
        <v>16295</v>
      </c>
      <c r="Y1293" s="8"/>
      <c r="Z1293" s="6" t="s">
        <v>16296</v>
      </c>
      <c r="AA1293" s="6" t="s">
        <v>12067</v>
      </c>
      <c r="AB1293" s="6">
        <v>2023</v>
      </c>
      <c r="AC1293" s="8"/>
      <c r="AD1293" s="6">
        <v>2</v>
      </c>
      <c r="AE1293" s="8"/>
    </row>
    <row r="1294" spans="1:31" ht="64.5" x14ac:dyDescent="0.25">
      <c r="A1294" s="6">
        <v>507</v>
      </c>
      <c r="B1294" s="6">
        <v>2018091059</v>
      </c>
      <c r="C1294" s="6" t="s">
        <v>16098</v>
      </c>
      <c r="D1294" s="6" t="s">
        <v>16099</v>
      </c>
      <c r="E1294" s="6" t="s">
        <v>47</v>
      </c>
      <c r="F1294" s="6">
        <v>12</v>
      </c>
      <c r="G1294" s="6" t="s">
        <v>71</v>
      </c>
      <c r="H1294" s="6">
        <v>123</v>
      </c>
      <c r="I1294" s="6">
        <v>123</v>
      </c>
      <c r="J1294" s="6">
        <v>135</v>
      </c>
      <c r="K1294" s="6" t="s">
        <v>35</v>
      </c>
      <c r="L1294" s="6">
        <v>3.55</v>
      </c>
      <c r="M1294" s="8"/>
      <c r="N1294" s="6" t="s">
        <v>216</v>
      </c>
      <c r="O1294" s="8"/>
      <c r="P1294" s="6" t="s">
        <v>147</v>
      </c>
      <c r="Q1294" s="6" t="s">
        <v>148</v>
      </c>
      <c r="R1294" s="6" t="s">
        <v>54</v>
      </c>
      <c r="S1294" s="6" t="s">
        <v>40</v>
      </c>
      <c r="T1294" s="6" t="s">
        <v>56</v>
      </c>
      <c r="U1294" s="6">
        <v>24</v>
      </c>
      <c r="V1294" s="6" t="s">
        <v>96</v>
      </c>
      <c r="W1294" s="6" t="s">
        <v>58</v>
      </c>
      <c r="X1294" s="6" t="s">
        <v>16100</v>
      </c>
      <c r="Y1294" s="8"/>
      <c r="Z1294" s="6" t="s">
        <v>16101</v>
      </c>
      <c r="AA1294" s="6" t="s">
        <v>10925</v>
      </c>
      <c r="AB1294" s="6">
        <v>2023</v>
      </c>
      <c r="AC1294" s="8"/>
      <c r="AD1294" s="6">
        <v>1</v>
      </c>
      <c r="AE1294" s="8"/>
    </row>
    <row r="1295" spans="1:31" ht="64.5" x14ac:dyDescent="0.25">
      <c r="A1295" s="6">
        <v>552</v>
      </c>
      <c r="B1295" s="6">
        <v>2021011036</v>
      </c>
      <c r="C1295" s="6" t="s">
        <v>2146</v>
      </c>
      <c r="D1295" s="6" t="s">
        <v>2108</v>
      </c>
      <c r="E1295" s="6" t="s">
        <v>93</v>
      </c>
      <c r="F1295" s="6">
        <v>12</v>
      </c>
      <c r="G1295" s="6" t="s">
        <v>34</v>
      </c>
      <c r="H1295" s="6">
        <v>77</v>
      </c>
      <c r="I1295" s="6">
        <v>77.5</v>
      </c>
      <c r="J1295" s="6">
        <v>89</v>
      </c>
      <c r="K1295" s="6" t="s">
        <v>35</v>
      </c>
      <c r="L1295" s="6">
        <v>2.4</v>
      </c>
      <c r="M1295" s="6" t="s">
        <v>49</v>
      </c>
      <c r="N1295" s="6" t="s">
        <v>88</v>
      </c>
      <c r="O1295" s="6" t="s">
        <v>51</v>
      </c>
      <c r="P1295" s="6" t="s">
        <v>89</v>
      </c>
      <c r="Q1295" s="6" t="s">
        <v>53</v>
      </c>
      <c r="R1295" s="6" t="s">
        <v>95</v>
      </c>
      <c r="S1295" s="6" t="s">
        <v>40</v>
      </c>
      <c r="T1295" s="6" t="s">
        <v>56</v>
      </c>
      <c r="U1295" s="6">
        <v>20</v>
      </c>
      <c r="V1295" s="6" t="s">
        <v>96</v>
      </c>
      <c r="W1295" s="6" t="s">
        <v>58</v>
      </c>
      <c r="X1295" s="6" t="s">
        <v>2147</v>
      </c>
      <c r="Y1295" s="6" t="s">
        <v>2148</v>
      </c>
      <c r="Z1295" s="6" t="s">
        <v>2149</v>
      </c>
      <c r="AA1295" s="6" t="s">
        <v>12067</v>
      </c>
      <c r="AB1295" s="6">
        <v>2023</v>
      </c>
      <c r="AC1295" s="8"/>
      <c r="AD1295" s="6">
        <v>2</v>
      </c>
      <c r="AE1295" s="8"/>
    </row>
    <row r="1296" spans="1:31" ht="64.5" x14ac:dyDescent="0.25">
      <c r="A1296" s="6">
        <v>637</v>
      </c>
      <c r="B1296" s="6">
        <v>2020051009</v>
      </c>
      <c r="C1296" s="6" t="s">
        <v>16266</v>
      </c>
      <c r="D1296" s="6" t="s">
        <v>2375</v>
      </c>
      <c r="E1296" s="6" t="s">
        <v>93</v>
      </c>
      <c r="F1296" s="6">
        <v>5</v>
      </c>
      <c r="G1296" s="6" t="s">
        <v>71</v>
      </c>
      <c r="H1296" s="6">
        <v>114</v>
      </c>
      <c r="I1296" s="6">
        <v>114.5</v>
      </c>
      <c r="J1296" s="6">
        <v>119</v>
      </c>
      <c r="K1296" s="6" t="s">
        <v>35</v>
      </c>
      <c r="L1296" s="6">
        <v>2.9</v>
      </c>
      <c r="M1296" s="8"/>
      <c r="N1296" s="6" t="s">
        <v>88</v>
      </c>
      <c r="O1296" s="6" t="s">
        <v>51</v>
      </c>
      <c r="P1296" s="6" t="s">
        <v>89</v>
      </c>
      <c r="Q1296" s="6" t="s">
        <v>53</v>
      </c>
      <c r="R1296" s="6" t="s">
        <v>260</v>
      </c>
      <c r="S1296" s="6" t="s">
        <v>40</v>
      </c>
      <c r="T1296" s="6" t="s">
        <v>56</v>
      </c>
      <c r="U1296" s="6">
        <v>21</v>
      </c>
      <c r="V1296" s="6" t="s">
        <v>96</v>
      </c>
      <c r="W1296" s="6" t="s">
        <v>58</v>
      </c>
      <c r="X1296" s="6" t="s">
        <v>16267</v>
      </c>
      <c r="Y1296" s="6" t="s">
        <v>16268</v>
      </c>
      <c r="Z1296" s="6" t="s">
        <v>16269</v>
      </c>
      <c r="AA1296" s="6" t="s">
        <v>12067</v>
      </c>
      <c r="AB1296" s="6">
        <v>2023</v>
      </c>
      <c r="AC1296" s="8"/>
      <c r="AD1296" s="6">
        <v>2</v>
      </c>
      <c r="AE1296" s="8"/>
    </row>
    <row r="1297" spans="1:31" ht="64.5" x14ac:dyDescent="0.25">
      <c r="A1297" s="6">
        <v>688</v>
      </c>
      <c r="B1297" s="6">
        <v>2018081181</v>
      </c>
      <c r="C1297" s="6" t="s">
        <v>20833</v>
      </c>
      <c r="D1297" s="6" t="s">
        <v>2538</v>
      </c>
      <c r="E1297" s="6" t="s">
        <v>47</v>
      </c>
      <c r="F1297" s="6">
        <v>3</v>
      </c>
      <c r="G1297" s="6" t="s">
        <v>71</v>
      </c>
      <c r="H1297" s="6">
        <v>150</v>
      </c>
      <c r="I1297" s="6">
        <v>153</v>
      </c>
      <c r="J1297" s="6">
        <v>153</v>
      </c>
      <c r="K1297" s="6" t="s">
        <v>35</v>
      </c>
      <c r="L1297" s="6">
        <v>3.42</v>
      </c>
      <c r="M1297" s="8"/>
      <c r="N1297" s="6" t="s">
        <v>294</v>
      </c>
      <c r="O1297" s="6" t="s">
        <v>134</v>
      </c>
      <c r="P1297" s="6" t="s">
        <v>37</v>
      </c>
      <c r="Q1297" s="6" t="s">
        <v>38</v>
      </c>
      <c r="R1297" s="6" t="s">
        <v>54</v>
      </c>
      <c r="S1297" s="6" t="s">
        <v>40</v>
      </c>
      <c r="T1297" s="6" t="s">
        <v>56</v>
      </c>
      <c r="U1297" s="6">
        <v>22</v>
      </c>
      <c r="V1297" s="6" t="s">
        <v>96</v>
      </c>
      <c r="W1297" s="6" t="s">
        <v>58</v>
      </c>
      <c r="X1297" s="6" t="s">
        <v>16103</v>
      </c>
      <c r="Y1297" s="6" t="s">
        <v>16104</v>
      </c>
      <c r="Z1297" s="6" t="s">
        <v>11151</v>
      </c>
      <c r="AA1297" s="6" t="s">
        <v>12067</v>
      </c>
      <c r="AB1297" s="6">
        <v>2023</v>
      </c>
      <c r="AC1297" s="8"/>
      <c r="AD1297" s="6">
        <v>2</v>
      </c>
      <c r="AE1297" s="8"/>
    </row>
    <row r="1298" spans="1:31" ht="64.5" x14ac:dyDescent="0.25">
      <c r="A1298" s="6">
        <v>761</v>
      </c>
      <c r="B1298" s="6">
        <v>2020071032</v>
      </c>
      <c r="C1298" s="6" t="s">
        <v>16105</v>
      </c>
      <c r="D1298" s="6" t="s">
        <v>16106</v>
      </c>
      <c r="E1298" s="6" t="s">
        <v>47</v>
      </c>
      <c r="F1298" s="6">
        <v>5</v>
      </c>
      <c r="G1298" s="6" t="s">
        <v>71</v>
      </c>
      <c r="H1298" s="6">
        <v>114</v>
      </c>
      <c r="I1298" s="6">
        <v>114</v>
      </c>
      <c r="J1298" s="6">
        <v>119</v>
      </c>
      <c r="K1298" s="6" t="s">
        <v>35</v>
      </c>
      <c r="L1298" s="6">
        <v>3.38</v>
      </c>
      <c r="M1298" s="8"/>
      <c r="N1298" s="6" t="s">
        <v>1452</v>
      </c>
      <c r="O1298" s="6" t="s">
        <v>134</v>
      </c>
      <c r="P1298" s="6" t="s">
        <v>353</v>
      </c>
      <c r="Q1298" s="6" t="s">
        <v>38</v>
      </c>
      <c r="R1298" s="6" t="s">
        <v>54</v>
      </c>
      <c r="S1298" s="6" t="s">
        <v>40</v>
      </c>
      <c r="T1298" s="6" t="s">
        <v>56</v>
      </c>
      <c r="U1298" s="6">
        <v>24</v>
      </c>
      <c r="V1298" s="6" t="s">
        <v>96</v>
      </c>
      <c r="W1298" s="6" t="s">
        <v>58</v>
      </c>
      <c r="X1298" s="6" t="s">
        <v>16107</v>
      </c>
      <c r="Y1298" s="6" t="s">
        <v>16108</v>
      </c>
      <c r="Z1298" s="6" t="s">
        <v>16109</v>
      </c>
      <c r="AA1298" s="6" t="s">
        <v>12067</v>
      </c>
      <c r="AB1298" s="6">
        <v>2023</v>
      </c>
      <c r="AC1298" s="8"/>
      <c r="AD1298" s="6">
        <v>2</v>
      </c>
      <c r="AE1298" s="8"/>
    </row>
    <row r="1299" spans="1:31" ht="64.5" x14ac:dyDescent="0.25">
      <c r="A1299" s="6">
        <v>769</v>
      </c>
      <c r="B1299" s="6">
        <v>2021111072</v>
      </c>
      <c r="C1299" s="6" t="s">
        <v>2791</v>
      </c>
      <c r="D1299" s="6" t="s">
        <v>2792</v>
      </c>
      <c r="E1299" s="6" t="s">
        <v>93</v>
      </c>
      <c r="F1299" s="6">
        <v>3.5</v>
      </c>
      <c r="G1299" s="6" t="s">
        <v>139</v>
      </c>
      <c r="H1299" s="6">
        <v>43</v>
      </c>
      <c r="I1299" s="6">
        <v>43.5</v>
      </c>
      <c r="J1299" s="6">
        <v>46.5</v>
      </c>
      <c r="K1299" s="6" t="s">
        <v>35</v>
      </c>
      <c r="L1299" s="6">
        <v>2.91</v>
      </c>
      <c r="M1299" s="8"/>
      <c r="N1299" s="6" t="s">
        <v>88</v>
      </c>
      <c r="O1299" s="8"/>
      <c r="P1299" s="6" t="s">
        <v>89</v>
      </c>
      <c r="Q1299" s="6" t="s">
        <v>53</v>
      </c>
      <c r="R1299" s="6" t="s">
        <v>95</v>
      </c>
      <c r="S1299" s="6" t="s">
        <v>40</v>
      </c>
      <c r="T1299" s="6" t="s">
        <v>56</v>
      </c>
      <c r="U1299" s="6">
        <v>22</v>
      </c>
      <c r="V1299" s="6" t="s">
        <v>96</v>
      </c>
      <c r="W1299" s="6" t="s">
        <v>58</v>
      </c>
      <c r="X1299" s="6" t="s">
        <v>2793</v>
      </c>
      <c r="Y1299" s="8"/>
      <c r="Z1299" s="8"/>
      <c r="AA1299" s="6" t="s">
        <v>12067</v>
      </c>
      <c r="AB1299" s="6">
        <v>2023</v>
      </c>
      <c r="AC1299" s="8"/>
      <c r="AD1299" s="6">
        <v>2</v>
      </c>
      <c r="AE1299" s="8"/>
    </row>
    <row r="1300" spans="1:31" ht="64.5" x14ac:dyDescent="0.25">
      <c r="A1300" s="6">
        <v>771</v>
      </c>
      <c r="B1300" s="6">
        <v>2020091064</v>
      </c>
      <c r="C1300" s="6" t="s">
        <v>16233</v>
      </c>
      <c r="D1300" s="6" t="s">
        <v>2795</v>
      </c>
      <c r="E1300" s="6" t="s">
        <v>47</v>
      </c>
      <c r="F1300" s="6">
        <v>17</v>
      </c>
      <c r="G1300" s="6" t="s">
        <v>71</v>
      </c>
      <c r="H1300" s="6">
        <v>108</v>
      </c>
      <c r="I1300" s="6">
        <v>108</v>
      </c>
      <c r="J1300" s="6">
        <v>125</v>
      </c>
      <c r="K1300" s="6" t="s">
        <v>35</v>
      </c>
      <c r="L1300" s="6">
        <v>3.27</v>
      </c>
      <c r="M1300" s="8"/>
      <c r="N1300" s="6" t="s">
        <v>1251</v>
      </c>
      <c r="O1300" s="8"/>
      <c r="P1300" s="6" t="s">
        <v>52</v>
      </c>
      <c r="Q1300" s="6" t="s">
        <v>53</v>
      </c>
      <c r="R1300" s="6" t="s">
        <v>54</v>
      </c>
      <c r="S1300" s="6" t="s">
        <v>55</v>
      </c>
      <c r="T1300" s="6" t="s">
        <v>56</v>
      </c>
      <c r="U1300" s="6">
        <v>25</v>
      </c>
      <c r="V1300" s="6" t="s">
        <v>96</v>
      </c>
      <c r="W1300" s="6" t="s">
        <v>58</v>
      </c>
      <c r="X1300" s="6" t="s">
        <v>16234</v>
      </c>
      <c r="Y1300" s="6" t="s">
        <v>16235</v>
      </c>
      <c r="Z1300" s="6" t="s">
        <v>16236</v>
      </c>
      <c r="AA1300" s="6" t="s">
        <v>10925</v>
      </c>
      <c r="AB1300" s="6">
        <v>2023</v>
      </c>
      <c r="AC1300" s="8"/>
      <c r="AD1300" s="6">
        <v>1</v>
      </c>
      <c r="AE1300" s="8"/>
    </row>
    <row r="1301" spans="1:31" ht="64.5" x14ac:dyDescent="0.25">
      <c r="A1301" s="6">
        <v>781</v>
      </c>
      <c r="B1301" s="6">
        <v>2021111074</v>
      </c>
      <c r="C1301" s="6" t="s">
        <v>760</v>
      </c>
      <c r="D1301" s="6" t="s">
        <v>2808</v>
      </c>
      <c r="E1301" s="6" t="s">
        <v>93</v>
      </c>
      <c r="F1301" s="6">
        <v>6.5</v>
      </c>
      <c r="G1301" s="6" t="s">
        <v>139</v>
      </c>
      <c r="H1301" s="6">
        <v>46</v>
      </c>
      <c r="I1301" s="6">
        <v>49.5</v>
      </c>
      <c r="J1301" s="6">
        <v>52.5</v>
      </c>
      <c r="K1301" s="6" t="s">
        <v>35</v>
      </c>
      <c r="L1301" s="6">
        <v>3.01</v>
      </c>
      <c r="M1301" s="8"/>
      <c r="N1301" s="6" t="s">
        <v>88</v>
      </c>
      <c r="O1301" s="8"/>
      <c r="P1301" s="6" t="s">
        <v>89</v>
      </c>
      <c r="Q1301" s="6" t="s">
        <v>53</v>
      </c>
      <c r="R1301" s="6" t="s">
        <v>95</v>
      </c>
      <c r="S1301" s="6" t="s">
        <v>40</v>
      </c>
      <c r="T1301" s="6" t="s">
        <v>56</v>
      </c>
      <c r="U1301" s="6">
        <v>23</v>
      </c>
      <c r="V1301" s="6" t="s">
        <v>96</v>
      </c>
      <c r="W1301" s="6" t="s">
        <v>58</v>
      </c>
      <c r="X1301" s="6" t="s">
        <v>2811</v>
      </c>
      <c r="Y1301" s="8"/>
      <c r="Z1301" s="8"/>
      <c r="AA1301" s="6" t="s">
        <v>12067</v>
      </c>
      <c r="AB1301" s="6">
        <v>2023</v>
      </c>
      <c r="AC1301" s="8"/>
      <c r="AD1301" s="6">
        <v>2</v>
      </c>
      <c r="AE1301" s="8"/>
    </row>
    <row r="1302" spans="1:31" ht="64.5" x14ac:dyDescent="0.25">
      <c r="A1302" s="6">
        <v>790</v>
      </c>
      <c r="B1302" s="6">
        <v>2021071032</v>
      </c>
      <c r="C1302" s="6" t="s">
        <v>2858</v>
      </c>
      <c r="D1302" s="6" t="s">
        <v>2859</v>
      </c>
      <c r="E1302" s="6" t="s">
        <v>93</v>
      </c>
      <c r="F1302" s="6">
        <v>9</v>
      </c>
      <c r="G1302" s="6" t="s">
        <v>34</v>
      </c>
      <c r="H1302" s="6">
        <v>80</v>
      </c>
      <c r="I1302" s="6">
        <v>80.5</v>
      </c>
      <c r="J1302" s="6">
        <v>89</v>
      </c>
      <c r="K1302" s="6" t="s">
        <v>35</v>
      </c>
      <c r="L1302" s="6">
        <v>2.66</v>
      </c>
      <c r="M1302" s="8"/>
      <c r="N1302" s="6" t="s">
        <v>88</v>
      </c>
      <c r="O1302" s="6" t="s">
        <v>94</v>
      </c>
      <c r="P1302" s="6" t="s">
        <v>89</v>
      </c>
      <c r="Q1302" s="6" t="s">
        <v>53</v>
      </c>
      <c r="R1302" s="6" t="s">
        <v>260</v>
      </c>
      <c r="S1302" s="6" t="s">
        <v>40</v>
      </c>
      <c r="T1302" s="6" t="s">
        <v>56</v>
      </c>
      <c r="U1302" s="6">
        <v>21</v>
      </c>
      <c r="V1302" s="6" t="s">
        <v>96</v>
      </c>
      <c r="W1302" s="6" t="s">
        <v>58</v>
      </c>
      <c r="X1302" s="6" t="s">
        <v>2860</v>
      </c>
      <c r="Y1302" s="8"/>
      <c r="Z1302" s="8"/>
      <c r="AA1302" s="6" t="s">
        <v>12067</v>
      </c>
      <c r="AB1302" s="6">
        <v>2023</v>
      </c>
      <c r="AC1302" s="8"/>
      <c r="AD1302" s="6">
        <v>2</v>
      </c>
      <c r="AE1302" s="8"/>
    </row>
    <row r="1303" spans="1:31" ht="39" x14ac:dyDescent="0.25">
      <c r="A1303" s="6">
        <v>805</v>
      </c>
      <c r="B1303" s="6">
        <v>2020081500</v>
      </c>
      <c r="C1303" s="6" t="s">
        <v>16237</v>
      </c>
      <c r="D1303" s="6" t="s">
        <v>2880</v>
      </c>
      <c r="E1303" s="6" t="s">
        <v>47</v>
      </c>
      <c r="F1303" s="6">
        <v>11</v>
      </c>
      <c r="G1303" s="6" t="s">
        <v>34</v>
      </c>
      <c r="H1303" s="6">
        <v>69</v>
      </c>
      <c r="I1303" s="6">
        <v>69</v>
      </c>
      <c r="J1303" s="6">
        <v>80</v>
      </c>
      <c r="K1303" s="6" t="s">
        <v>35</v>
      </c>
      <c r="L1303" s="6">
        <v>3.27</v>
      </c>
      <c r="M1303" s="8"/>
      <c r="N1303" s="6" t="s">
        <v>428</v>
      </c>
      <c r="O1303" s="8"/>
      <c r="P1303" s="6" t="s">
        <v>64</v>
      </c>
      <c r="Q1303" s="6" t="s">
        <v>65</v>
      </c>
      <c r="R1303" s="6" t="s">
        <v>54</v>
      </c>
      <c r="S1303" s="6" t="s">
        <v>55</v>
      </c>
      <c r="T1303" s="6" t="s">
        <v>56</v>
      </c>
      <c r="U1303" s="6">
        <v>26</v>
      </c>
      <c r="V1303" s="6" t="s">
        <v>96</v>
      </c>
      <c r="W1303" s="6" t="s">
        <v>58</v>
      </c>
      <c r="X1303" s="6" t="s">
        <v>16238</v>
      </c>
      <c r="Y1303" s="6" t="s">
        <v>16239</v>
      </c>
      <c r="Z1303" s="6" t="s">
        <v>16240</v>
      </c>
      <c r="AA1303" s="6" t="s">
        <v>10925</v>
      </c>
      <c r="AB1303" s="6">
        <v>2023</v>
      </c>
      <c r="AC1303" s="8"/>
      <c r="AD1303" s="6">
        <v>1</v>
      </c>
      <c r="AE1303" s="8"/>
    </row>
    <row r="1304" spans="1:31" ht="64.5" x14ac:dyDescent="0.25">
      <c r="A1304" s="6">
        <v>816</v>
      </c>
      <c r="B1304" s="6">
        <v>2020091205</v>
      </c>
      <c r="C1304" s="6" t="s">
        <v>16112</v>
      </c>
      <c r="D1304" s="6" t="s">
        <v>16113</v>
      </c>
      <c r="E1304" s="6" t="s">
        <v>47</v>
      </c>
      <c r="F1304" s="6">
        <v>5</v>
      </c>
      <c r="G1304" s="6" t="s">
        <v>71</v>
      </c>
      <c r="H1304" s="6">
        <v>112</v>
      </c>
      <c r="I1304" s="6">
        <v>112.5</v>
      </c>
      <c r="J1304" s="6">
        <v>117</v>
      </c>
      <c r="K1304" s="6" t="s">
        <v>35</v>
      </c>
      <c r="L1304" s="6">
        <v>3.03</v>
      </c>
      <c r="M1304" s="8"/>
      <c r="N1304" s="6" t="s">
        <v>88</v>
      </c>
      <c r="O1304" s="8"/>
      <c r="P1304" s="6" t="s">
        <v>89</v>
      </c>
      <c r="Q1304" s="6" t="s">
        <v>53</v>
      </c>
      <c r="R1304" s="6" t="s">
        <v>54</v>
      </c>
      <c r="S1304" s="6" t="s">
        <v>40</v>
      </c>
      <c r="T1304" s="6" t="s">
        <v>56</v>
      </c>
      <c r="U1304" s="6">
        <v>25</v>
      </c>
      <c r="V1304" s="6" t="s">
        <v>96</v>
      </c>
      <c r="W1304" s="6" t="s">
        <v>58</v>
      </c>
      <c r="X1304" s="6" t="s">
        <v>16114</v>
      </c>
      <c r="Y1304" s="6" t="s">
        <v>16115</v>
      </c>
      <c r="Z1304" s="6" t="s">
        <v>16116</v>
      </c>
      <c r="AA1304" s="6" t="s">
        <v>12067</v>
      </c>
      <c r="AB1304" s="6">
        <v>2023</v>
      </c>
      <c r="AC1304" s="8"/>
      <c r="AD1304" s="6">
        <v>2</v>
      </c>
      <c r="AE1304" s="8"/>
    </row>
    <row r="1305" spans="1:31" ht="64.5" x14ac:dyDescent="0.25">
      <c r="A1305" s="6">
        <v>856</v>
      </c>
      <c r="B1305" s="6">
        <v>2020091319</v>
      </c>
      <c r="C1305" s="6" t="s">
        <v>16117</v>
      </c>
      <c r="D1305" s="6" t="s">
        <v>3086</v>
      </c>
      <c r="E1305" s="6" t="s">
        <v>47</v>
      </c>
      <c r="F1305" s="6">
        <v>5</v>
      </c>
      <c r="G1305" s="6" t="s">
        <v>71</v>
      </c>
      <c r="H1305" s="6">
        <v>115</v>
      </c>
      <c r="I1305" s="6">
        <v>115.5</v>
      </c>
      <c r="J1305" s="6">
        <v>120</v>
      </c>
      <c r="K1305" s="6" t="s">
        <v>35</v>
      </c>
      <c r="L1305" s="6">
        <v>2.94</v>
      </c>
      <c r="M1305" s="8"/>
      <c r="N1305" s="6" t="s">
        <v>88</v>
      </c>
      <c r="O1305" s="6" t="s">
        <v>51</v>
      </c>
      <c r="P1305" s="6" t="s">
        <v>89</v>
      </c>
      <c r="Q1305" s="6" t="s">
        <v>53</v>
      </c>
      <c r="R1305" s="6" t="s">
        <v>54</v>
      </c>
      <c r="S1305" s="6" t="s">
        <v>40</v>
      </c>
      <c r="T1305" s="6" t="s">
        <v>56</v>
      </c>
      <c r="U1305" s="6">
        <v>22</v>
      </c>
      <c r="V1305" s="6" t="s">
        <v>96</v>
      </c>
      <c r="W1305" s="6" t="s">
        <v>58</v>
      </c>
      <c r="X1305" s="6" t="s">
        <v>16118</v>
      </c>
      <c r="Y1305" s="6" t="s">
        <v>16119</v>
      </c>
      <c r="Z1305" s="6" t="s">
        <v>16120</v>
      </c>
      <c r="AA1305" s="6" t="s">
        <v>12067</v>
      </c>
      <c r="AB1305" s="6">
        <v>2023</v>
      </c>
      <c r="AC1305" s="8"/>
      <c r="AD1305" s="6">
        <v>2</v>
      </c>
      <c r="AE1305" s="8"/>
    </row>
    <row r="1306" spans="1:31" ht="64.5" x14ac:dyDescent="0.25">
      <c r="A1306" s="6">
        <v>861</v>
      </c>
      <c r="B1306" s="6">
        <v>2021071172</v>
      </c>
      <c r="C1306" s="6" t="s">
        <v>3119</v>
      </c>
      <c r="D1306" s="6" t="s">
        <v>3120</v>
      </c>
      <c r="E1306" s="6" t="s">
        <v>47</v>
      </c>
      <c r="F1306" s="6">
        <v>9</v>
      </c>
      <c r="G1306" s="6" t="s">
        <v>34</v>
      </c>
      <c r="H1306" s="6">
        <v>80</v>
      </c>
      <c r="I1306" s="6">
        <v>80.5</v>
      </c>
      <c r="J1306" s="6">
        <v>89</v>
      </c>
      <c r="K1306" s="6" t="s">
        <v>35</v>
      </c>
      <c r="L1306" s="6">
        <v>3.11</v>
      </c>
      <c r="M1306" s="8"/>
      <c r="N1306" s="6" t="s">
        <v>88</v>
      </c>
      <c r="O1306" s="6" t="s">
        <v>51</v>
      </c>
      <c r="P1306" s="6" t="s">
        <v>89</v>
      </c>
      <c r="Q1306" s="6" t="s">
        <v>53</v>
      </c>
      <c r="R1306" s="6" t="s">
        <v>54</v>
      </c>
      <c r="S1306" s="6" t="s">
        <v>40</v>
      </c>
      <c r="T1306" s="6" t="s">
        <v>56</v>
      </c>
      <c r="U1306" s="6">
        <v>26</v>
      </c>
      <c r="V1306" s="6" t="s">
        <v>96</v>
      </c>
      <c r="W1306" s="6" t="s">
        <v>58</v>
      </c>
      <c r="X1306" s="6" t="s">
        <v>3121</v>
      </c>
      <c r="Y1306" s="8"/>
      <c r="Z1306" s="8"/>
      <c r="AA1306" s="6" t="s">
        <v>12067</v>
      </c>
      <c r="AB1306" s="6">
        <v>2023</v>
      </c>
      <c r="AC1306" s="8"/>
      <c r="AD1306" s="6">
        <v>2</v>
      </c>
      <c r="AE1306" s="8"/>
    </row>
    <row r="1307" spans="1:31" ht="64.5" x14ac:dyDescent="0.25">
      <c r="A1307" s="6">
        <v>912</v>
      </c>
      <c r="B1307" s="6">
        <v>2021071035</v>
      </c>
      <c r="C1307" s="6" t="s">
        <v>3279</v>
      </c>
      <c r="D1307" s="6" t="s">
        <v>3280</v>
      </c>
      <c r="E1307" s="6" t="s">
        <v>176</v>
      </c>
      <c r="F1307" s="6">
        <v>6</v>
      </c>
      <c r="G1307" s="6" t="s">
        <v>139</v>
      </c>
      <c r="H1307" s="6">
        <v>34</v>
      </c>
      <c r="I1307" s="6">
        <v>34</v>
      </c>
      <c r="J1307" s="6">
        <v>40</v>
      </c>
      <c r="K1307" s="6" t="s">
        <v>35</v>
      </c>
      <c r="L1307" s="6">
        <v>2.7</v>
      </c>
      <c r="M1307" s="8"/>
      <c r="N1307" s="6" t="s">
        <v>216</v>
      </c>
      <c r="O1307" s="6" t="s">
        <v>178</v>
      </c>
      <c r="P1307" s="6" t="s">
        <v>147</v>
      </c>
      <c r="Q1307" s="6" t="s">
        <v>148</v>
      </c>
      <c r="R1307" s="6" t="s">
        <v>229</v>
      </c>
      <c r="S1307" s="6" t="s">
        <v>55</v>
      </c>
      <c r="T1307" s="6" t="s">
        <v>56</v>
      </c>
      <c r="U1307" s="6">
        <v>28</v>
      </c>
      <c r="V1307" s="6" t="s">
        <v>96</v>
      </c>
      <c r="W1307" s="6" t="s">
        <v>58</v>
      </c>
      <c r="X1307" s="6" t="s">
        <v>3281</v>
      </c>
      <c r="Y1307" s="6" t="s">
        <v>3282</v>
      </c>
      <c r="Z1307" s="8"/>
      <c r="AA1307" s="6" t="s">
        <v>12067</v>
      </c>
      <c r="AB1307" s="6">
        <v>2023</v>
      </c>
      <c r="AC1307" s="8"/>
      <c r="AD1307" s="6">
        <v>2</v>
      </c>
      <c r="AE1307" s="8"/>
    </row>
    <row r="1308" spans="1:31" ht="64.5" x14ac:dyDescent="0.25">
      <c r="A1308" s="6">
        <v>948</v>
      </c>
      <c r="B1308" s="6">
        <v>2021111071</v>
      </c>
      <c r="C1308" s="6" t="s">
        <v>3378</v>
      </c>
      <c r="D1308" s="6" t="s">
        <v>3379</v>
      </c>
      <c r="E1308" s="6" t="s">
        <v>93</v>
      </c>
      <c r="F1308" s="6">
        <v>3.5</v>
      </c>
      <c r="G1308" s="6" t="s">
        <v>139</v>
      </c>
      <c r="H1308" s="6">
        <v>46</v>
      </c>
      <c r="I1308" s="6">
        <v>46.5</v>
      </c>
      <c r="J1308" s="6">
        <v>49.5</v>
      </c>
      <c r="K1308" s="6" t="s">
        <v>35</v>
      </c>
      <c r="L1308" s="6">
        <v>3.1</v>
      </c>
      <c r="M1308" s="8"/>
      <c r="N1308" s="6" t="s">
        <v>88</v>
      </c>
      <c r="O1308" s="8"/>
      <c r="P1308" s="6" t="s">
        <v>89</v>
      </c>
      <c r="Q1308" s="6" t="s">
        <v>53</v>
      </c>
      <c r="R1308" s="6" t="s">
        <v>95</v>
      </c>
      <c r="S1308" s="6" t="s">
        <v>40</v>
      </c>
      <c r="T1308" s="8"/>
      <c r="U1308" s="6">
        <v>19</v>
      </c>
      <c r="V1308" s="6" t="s">
        <v>96</v>
      </c>
      <c r="W1308" s="6" t="s">
        <v>58</v>
      </c>
      <c r="X1308" s="6" t="s">
        <v>3380</v>
      </c>
      <c r="Y1308" s="8"/>
      <c r="Z1308" s="8"/>
      <c r="AA1308" s="6" t="s">
        <v>12067</v>
      </c>
      <c r="AB1308" s="6">
        <v>2023</v>
      </c>
      <c r="AC1308" s="8"/>
      <c r="AD1308" s="6">
        <v>2</v>
      </c>
      <c r="AE1308" s="8"/>
    </row>
    <row r="1309" spans="1:31" ht="64.5" x14ac:dyDescent="0.25">
      <c r="A1309" s="6">
        <v>978</v>
      </c>
      <c r="B1309" s="6">
        <v>2021111070</v>
      </c>
      <c r="C1309" s="6" t="s">
        <v>3474</v>
      </c>
      <c r="D1309" s="6" t="s">
        <v>3475</v>
      </c>
      <c r="E1309" s="6" t="s">
        <v>47</v>
      </c>
      <c r="F1309" s="6">
        <v>3.5</v>
      </c>
      <c r="G1309" s="6" t="s">
        <v>139</v>
      </c>
      <c r="H1309" s="6">
        <v>46</v>
      </c>
      <c r="I1309" s="6">
        <v>46.5</v>
      </c>
      <c r="J1309" s="6">
        <v>49.5</v>
      </c>
      <c r="K1309" s="6" t="s">
        <v>35</v>
      </c>
      <c r="L1309" s="6">
        <v>3.66</v>
      </c>
      <c r="M1309" s="8"/>
      <c r="N1309" s="6" t="s">
        <v>88</v>
      </c>
      <c r="O1309" s="8"/>
      <c r="P1309" s="6" t="s">
        <v>89</v>
      </c>
      <c r="Q1309" s="6" t="s">
        <v>53</v>
      </c>
      <c r="R1309" s="6" t="s">
        <v>95</v>
      </c>
      <c r="S1309" s="6" t="s">
        <v>40</v>
      </c>
      <c r="T1309" s="6" t="s">
        <v>56</v>
      </c>
      <c r="U1309" s="6">
        <v>21</v>
      </c>
      <c r="V1309" s="6" t="s">
        <v>96</v>
      </c>
      <c r="W1309" s="6" t="s">
        <v>58</v>
      </c>
      <c r="X1309" s="6" t="s">
        <v>3476</v>
      </c>
      <c r="Y1309" s="8"/>
      <c r="Z1309" s="8"/>
      <c r="AA1309" s="6" t="s">
        <v>12067</v>
      </c>
      <c r="AB1309" s="6">
        <v>2023</v>
      </c>
      <c r="AC1309" s="8"/>
      <c r="AD1309" s="6">
        <v>2</v>
      </c>
      <c r="AE1309" s="8"/>
    </row>
    <row r="1310" spans="1:31" ht="64.5" x14ac:dyDescent="0.25">
      <c r="A1310" s="6">
        <v>1037</v>
      </c>
      <c r="B1310" s="6">
        <v>2021111069</v>
      </c>
      <c r="C1310" s="6" t="s">
        <v>3704</v>
      </c>
      <c r="D1310" s="6" t="s">
        <v>3696</v>
      </c>
      <c r="E1310" s="6" t="s">
        <v>93</v>
      </c>
      <c r="F1310" s="6">
        <v>3.5</v>
      </c>
      <c r="G1310" s="6" t="s">
        <v>139</v>
      </c>
      <c r="H1310" s="6">
        <v>46</v>
      </c>
      <c r="I1310" s="6">
        <v>46.5</v>
      </c>
      <c r="J1310" s="6">
        <v>49.5</v>
      </c>
      <c r="K1310" s="6" t="s">
        <v>35</v>
      </c>
      <c r="L1310" s="6">
        <v>3.36</v>
      </c>
      <c r="M1310" s="8"/>
      <c r="N1310" s="6" t="s">
        <v>88</v>
      </c>
      <c r="O1310" s="8"/>
      <c r="P1310" s="6" t="s">
        <v>89</v>
      </c>
      <c r="Q1310" s="6" t="s">
        <v>53</v>
      </c>
      <c r="R1310" s="6" t="s">
        <v>95</v>
      </c>
      <c r="S1310" s="6" t="s">
        <v>40</v>
      </c>
      <c r="T1310" s="6" t="s">
        <v>56</v>
      </c>
      <c r="U1310" s="6">
        <v>25</v>
      </c>
      <c r="V1310" s="6" t="s">
        <v>96</v>
      </c>
      <c r="W1310" s="6" t="s">
        <v>58</v>
      </c>
      <c r="X1310" s="6" t="s">
        <v>3705</v>
      </c>
      <c r="Y1310" s="8"/>
      <c r="Z1310" s="8"/>
      <c r="AA1310" s="6" t="s">
        <v>12067</v>
      </c>
      <c r="AB1310" s="6">
        <v>2023</v>
      </c>
      <c r="AC1310" s="8"/>
      <c r="AD1310" s="6">
        <v>2</v>
      </c>
      <c r="AE1310" s="8"/>
    </row>
    <row r="1311" spans="1:31" ht="64.5" x14ac:dyDescent="0.25">
      <c r="A1311" s="6">
        <v>1044</v>
      </c>
      <c r="B1311" s="6">
        <v>2021111098</v>
      </c>
      <c r="C1311" s="6" t="s">
        <v>3726</v>
      </c>
      <c r="D1311" s="6" t="s">
        <v>3727</v>
      </c>
      <c r="E1311" s="6" t="s">
        <v>47</v>
      </c>
      <c r="F1311" s="6">
        <v>6</v>
      </c>
      <c r="G1311" s="6" t="s">
        <v>139</v>
      </c>
      <c r="H1311" s="6">
        <v>39</v>
      </c>
      <c r="I1311" s="6">
        <v>42</v>
      </c>
      <c r="J1311" s="6">
        <v>45</v>
      </c>
      <c r="K1311" s="6" t="s">
        <v>35</v>
      </c>
      <c r="L1311" s="6">
        <v>3.14</v>
      </c>
      <c r="M1311" s="8"/>
      <c r="N1311" s="6" t="s">
        <v>50</v>
      </c>
      <c r="O1311" s="8"/>
      <c r="P1311" s="6" t="s">
        <v>52</v>
      </c>
      <c r="Q1311" s="6" t="s">
        <v>53</v>
      </c>
      <c r="R1311" s="6" t="s">
        <v>54</v>
      </c>
      <c r="S1311" s="6" t="s">
        <v>55</v>
      </c>
      <c r="T1311" s="6" t="s">
        <v>56</v>
      </c>
      <c r="U1311" s="6">
        <v>19</v>
      </c>
      <c r="V1311" s="6" t="s">
        <v>96</v>
      </c>
      <c r="W1311" s="6" t="s">
        <v>58</v>
      </c>
      <c r="X1311" s="6" t="s">
        <v>3728</v>
      </c>
      <c r="Y1311" s="8"/>
      <c r="Z1311" s="8"/>
      <c r="AA1311" s="6" t="s">
        <v>12067</v>
      </c>
      <c r="AB1311" s="6">
        <v>2023</v>
      </c>
      <c r="AC1311" s="8"/>
      <c r="AD1311" s="6">
        <v>2</v>
      </c>
      <c r="AE1311" s="8"/>
    </row>
    <row r="1312" spans="1:31" ht="64.5" x14ac:dyDescent="0.25">
      <c r="A1312" s="6">
        <v>1067</v>
      </c>
      <c r="B1312" s="6">
        <v>2021071102</v>
      </c>
      <c r="C1312" s="6" t="s">
        <v>16043</v>
      </c>
      <c r="D1312" s="6" t="s">
        <v>16044</v>
      </c>
      <c r="E1312" s="6" t="s">
        <v>47</v>
      </c>
      <c r="F1312" s="6">
        <v>12</v>
      </c>
      <c r="G1312" s="6" t="s">
        <v>139</v>
      </c>
      <c r="H1312" s="6">
        <v>36</v>
      </c>
      <c r="I1312" s="6">
        <v>36</v>
      </c>
      <c r="J1312" s="6">
        <v>48</v>
      </c>
      <c r="K1312" s="6" t="s">
        <v>35</v>
      </c>
      <c r="L1312" s="6">
        <v>2.23</v>
      </c>
      <c r="M1312" s="6" t="s">
        <v>49</v>
      </c>
      <c r="N1312" s="6" t="s">
        <v>216</v>
      </c>
      <c r="O1312" s="6" t="s">
        <v>134</v>
      </c>
      <c r="P1312" s="6" t="s">
        <v>147</v>
      </c>
      <c r="Q1312" s="6" t="s">
        <v>148</v>
      </c>
      <c r="R1312" s="6" t="s">
        <v>109</v>
      </c>
      <c r="S1312" s="6" t="s">
        <v>55</v>
      </c>
      <c r="T1312" s="6" t="s">
        <v>56</v>
      </c>
      <c r="U1312" s="6">
        <v>22</v>
      </c>
      <c r="V1312" s="6" t="s">
        <v>96</v>
      </c>
      <c r="W1312" s="6" t="s">
        <v>58</v>
      </c>
      <c r="X1312" s="6" t="s">
        <v>16045</v>
      </c>
      <c r="Y1312" s="6" t="s">
        <v>16046</v>
      </c>
      <c r="Z1312" s="6" t="s">
        <v>16047</v>
      </c>
      <c r="AA1312" s="6" t="s">
        <v>10925</v>
      </c>
      <c r="AB1312" s="6">
        <v>2023</v>
      </c>
      <c r="AC1312" s="8"/>
      <c r="AD1312" s="6">
        <v>1</v>
      </c>
      <c r="AE1312" s="8"/>
    </row>
    <row r="1313" spans="1:31" ht="64.5" x14ac:dyDescent="0.25">
      <c r="A1313" s="6">
        <v>1116</v>
      </c>
      <c r="B1313" s="6">
        <v>2020081546</v>
      </c>
      <c r="C1313" s="6" t="s">
        <v>3992</v>
      </c>
      <c r="D1313" s="6" t="s">
        <v>3993</v>
      </c>
      <c r="E1313" s="6" t="s">
        <v>93</v>
      </c>
      <c r="F1313" s="6">
        <v>9</v>
      </c>
      <c r="G1313" s="6" t="s">
        <v>34</v>
      </c>
      <c r="H1313" s="6">
        <v>80</v>
      </c>
      <c r="I1313" s="6">
        <v>80.5</v>
      </c>
      <c r="J1313" s="6">
        <v>89</v>
      </c>
      <c r="K1313" s="6" t="s">
        <v>35</v>
      </c>
      <c r="L1313" s="6">
        <v>3.27</v>
      </c>
      <c r="M1313" s="8"/>
      <c r="N1313" s="6" t="s">
        <v>88</v>
      </c>
      <c r="O1313" s="6" t="s">
        <v>94</v>
      </c>
      <c r="P1313" s="6" t="s">
        <v>89</v>
      </c>
      <c r="Q1313" s="6" t="s">
        <v>53</v>
      </c>
      <c r="R1313" s="6" t="s">
        <v>260</v>
      </c>
      <c r="S1313" s="6" t="s">
        <v>40</v>
      </c>
      <c r="T1313" s="6" t="s">
        <v>56</v>
      </c>
      <c r="U1313" s="6">
        <v>20</v>
      </c>
      <c r="V1313" s="6" t="s">
        <v>96</v>
      </c>
      <c r="W1313" s="6" t="s">
        <v>58</v>
      </c>
      <c r="X1313" s="6" t="s">
        <v>3994</v>
      </c>
      <c r="Y1313" s="6" t="s">
        <v>3995</v>
      </c>
      <c r="Z1313" s="8"/>
      <c r="AA1313" s="6" t="s">
        <v>12067</v>
      </c>
      <c r="AB1313" s="6">
        <v>2023</v>
      </c>
      <c r="AC1313" s="8"/>
      <c r="AD1313" s="6">
        <v>2</v>
      </c>
      <c r="AE1313" s="8"/>
    </row>
    <row r="1314" spans="1:31" ht="64.5" x14ac:dyDescent="0.25">
      <c r="A1314" s="6">
        <v>1124</v>
      </c>
      <c r="B1314" s="6">
        <v>2020071056</v>
      </c>
      <c r="C1314" s="6" t="s">
        <v>15178</v>
      </c>
      <c r="D1314" s="6" t="s">
        <v>4022</v>
      </c>
      <c r="E1314" s="6" t="s">
        <v>47</v>
      </c>
      <c r="F1314" s="6">
        <v>5</v>
      </c>
      <c r="G1314" s="6" t="s">
        <v>71</v>
      </c>
      <c r="H1314" s="6">
        <v>114</v>
      </c>
      <c r="I1314" s="6">
        <v>114.5</v>
      </c>
      <c r="J1314" s="6">
        <v>119</v>
      </c>
      <c r="K1314" s="6" t="s">
        <v>35</v>
      </c>
      <c r="L1314" s="6">
        <v>3.62</v>
      </c>
      <c r="M1314" s="8"/>
      <c r="N1314" s="6" t="s">
        <v>88</v>
      </c>
      <c r="O1314" s="6" t="s">
        <v>94</v>
      </c>
      <c r="P1314" s="6" t="s">
        <v>89</v>
      </c>
      <c r="Q1314" s="6" t="s">
        <v>53</v>
      </c>
      <c r="R1314" s="6" t="s">
        <v>54</v>
      </c>
      <c r="S1314" s="6" t="s">
        <v>40</v>
      </c>
      <c r="T1314" s="6" t="s">
        <v>56</v>
      </c>
      <c r="U1314" s="6">
        <v>22</v>
      </c>
      <c r="V1314" s="6" t="s">
        <v>96</v>
      </c>
      <c r="W1314" s="6" t="s">
        <v>58</v>
      </c>
      <c r="X1314" s="6" t="s">
        <v>16122</v>
      </c>
      <c r="Y1314" s="6" t="s">
        <v>16123</v>
      </c>
      <c r="Z1314" s="6" t="s">
        <v>16124</v>
      </c>
      <c r="AA1314" s="6" t="s">
        <v>12067</v>
      </c>
      <c r="AB1314" s="6">
        <v>2023</v>
      </c>
      <c r="AC1314" s="8"/>
      <c r="AD1314" s="6">
        <v>2</v>
      </c>
      <c r="AE1314" s="8"/>
    </row>
    <row r="1315" spans="1:31" ht="64.5" x14ac:dyDescent="0.25">
      <c r="A1315" s="6">
        <v>1200</v>
      </c>
      <c r="B1315" s="6">
        <v>2021071066</v>
      </c>
      <c r="C1315" s="6" t="s">
        <v>4276</v>
      </c>
      <c r="D1315" s="6" t="s">
        <v>4269</v>
      </c>
      <c r="E1315" s="6" t="s">
        <v>47</v>
      </c>
      <c r="F1315" s="6">
        <v>12</v>
      </c>
      <c r="G1315" s="6" t="s">
        <v>34</v>
      </c>
      <c r="H1315" s="6">
        <v>80</v>
      </c>
      <c r="I1315" s="6">
        <v>83.5</v>
      </c>
      <c r="J1315" s="6">
        <v>92</v>
      </c>
      <c r="K1315" s="6" t="s">
        <v>35</v>
      </c>
      <c r="L1315" s="6">
        <v>2.76</v>
      </c>
      <c r="M1315" s="8"/>
      <c r="N1315" s="6" t="s">
        <v>88</v>
      </c>
      <c r="O1315" s="6" t="s">
        <v>94</v>
      </c>
      <c r="P1315" s="6" t="s">
        <v>89</v>
      </c>
      <c r="Q1315" s="6" t="s">
        <v>53</v>
      </c>
      <c r="R1315" s="6" t="s">
        <v>54</v>
      </c>
      <c r="S1315" s="6" t="s">
        <v>40</v>
      </c>
      <c r="T1315" s="6" t="s">
        <v>56</v>
      </c>
      <c r="U1315" s="6">
        <v>22</v>
      </c>
      <c r="V1315" s="6" t="s">
        <v>96</v>
      </c>
      <c r="W1315" s="6" t="s">
        <v>58</v>
      </c>
      <c r="X1315" s="6" t="s">
        <v>4277</v>
      </c>
      <c r="Y1315" s="8"/>
      <c r="Z1315" s="8"/>
      <c r="AA1315" s="6" t="s">
        <v>12067</v>
      </c>
      <c r="AB1315" s="6">
        <v>2023</v>
      </c>
      <c r="AC1315" s="8"/>
      <c r="AD1315" s="6">
        <v>2</v>
      </c>
      <c r="AE1315" s="8"/>
    </row>
    <row r="1316" spans="1:31" ht="64.5" x14ac:dyDescent="0.25">
      <c r="A1316" s="6">
        <v>1204</v>
      </c>
      <c r="B1316" s="6">
        <v>2020091257</v>
      </c>
      <c r="C1316" s="6" t="s">
        <v>4305</v>
      </c>
      <c r="D1316" s="6" t="s">
        <v>4301</v>
      </c>
      <c r="E1316" s="6" t="s">
        <v>47</v>
      </c>
      <c r="F1316" s="6">
        <v>6</v>
      </c>
      <c r="G1316" s="6" t="s">
        <v>71</v>
      </c>
      <c r="H1316" s="6">
        <v>100</v>
      </c>
      <c r="I1316" s="6">
        <v>100</v>
      </c>
      <c r="J1316" s="6">
        <v>106</v>
      </c>
      <c r="K1316" s="6" t="s">
        <v>35</v>
      </c>
      <c r="L1316" s="6">
        <v>3.3</v>
      </c>
      <c r="M1316" s="8"/>
      <c r="N1316" s="6" t="s">
        <v>771</v>
      </c>
      <c r="O1316" s="8"/>
      <c r="P1316" s="6" t="s">
        <v>197</v>
      </c>
      <c r="Q1316" s="6" t="s">
        <v>53</v>
      </c>
      <c r="R1316" s="6" t="s">
        <v>54</v>
      </c>
      <c r="S1316" s="6" t="s">
        <v>40</v>
      </c>
      <c r="T1316" s="6" t="s">
        <v>56</v>
      </c>
      <c r="U1316" s="6">
        <v>22</v>
      </c>
      <c r="V1316" s="6" t="s">
        <v>96</v>
      </c>
      <c r="W1316" s="6" t="s">
        <v>58</v>
      </c>
      <c r="X1316" s="6" t="s">
        <v>4306</v>
      </c>
      <c r="Y1316" s="6" t="s">
        <v>4307</v>
      </c>
      <c r="Z1316" s="6" t="s">
        <v>4308</v>
      </c>
      <c r="AA1316" s="6" t="s">
        <v>12067</v>
      </c>
      <c r="AB1316" s="6">
        <v>2023</v>
      </c>
      <c r="AC1316" s="8"/>
      <c r="AD1316" s="6">
        <v>2</v>
      </c>
      <c r="AE1316" s="8"/>
    </row>
    <row r="1317" spans="1:31" ht="64.5" x14ac:dyDescent="0.25">
      <c r="A1317" s="6">
        <v>1209</v>
      </c>
      <c r="B1317" s="6">
        <v>2020111016</v>
      </c>
      <c r="C1317" s="6" t="s">
        <v>4639</v>
      </c>
      <c r="D1317" s="6" t="s">
        <v>16125</v>
      </c>
      <c r="E1317" s="6" t="s">
        <v>47</v>
      </c>
      <c r="F1317" s="6">
        <v>13</v>
      </c>
      <c r="G1317" s="6" t="s">
        <v>139</v>
      </c>
      <c r="H1317" s="6">
        <v>42</v>
      </c>
      <c r="I1317" s="6">
        <v>45</v>
      </c>
      <c r="J1317" s="6">
        <v>55</v>
      </c>
      <c r="K1317" s="6" t="s">
        <v>35</v>
      </c>
      <c r="L1317" s="6">
        <v>2.36</v>
      </c>
      <c r="M1317" s="6" t="s">
        <v>49</v>
      </c>
      <c r="N1317" s="6" t="s">
        <v>1251</v>
      </c>
      <c r="O1317" s="6" t="s">
        <v>51</v>
      </c>
      <c r="P1317" s="6" t="s">
        <v>52</v>
      </c>
      <c r="Q1317" s="6" t="s">
        <v>53</v>
      </c>
      <c r="R1317" s="6" t="s">
        <v>54</v>
      </c>
      <c r="S1317" s="6" t="s">
        <v>40</v>
      </c>
      <c r="T1317" s="6" t="s">
        <v>56</v>
      </c>
      <c r="U1317" s="6">
        <v>21</v>
      </c>
      <c r="V1317" s="6" t="s">
        <v>96</v>
      </c>
      <c r="W1317" s="6" t="s">
        <v>58</v>
      </c>
      <c r="X1317" s="6" t="s">
        <v>16126</v>
      </c>
      <c r="Y1317" s="6" t="s">
        <v>16127</v>
      </c>
      <c r="Z1317" s="6" t="s">
        <v>16128</v>
      </c>
      <c r="AA1317" s="6" t="s">
        <v>45</v>
      </c>
      <c r="AB1317" s="6">
        <v>2022</v>
      </c>
      <c r="AC1317" s="8"/>
      <c r="AD1317" s="6">
        <v>3</v>
      </c>
      <c r="AE1317" s="8"/>
    </row>
    <row r="1318" spans="1:31" ht="64.5" x14ac:dyDescent="0.25">
      <c r="A1318" s="6">
        <v>1245</v>
      </c>
      <c r="B1318" s="6">
        <v>2020041001</v>
      </c>
      <c r="C1318" s="6" t="s">
        <v>16320</v>
      </c>
      <c r="D1318" s="6" t="s">
        <v>4502</v>
      </c>
      <c r="E1318" s="6" t="s">
        <v>176</v>
      </c>
      <c r="F1318" s="6">
        <v>8</v>
      </c>
      <c r="G1318" s="6" t="s">
        <v>71</v>
      </c>
      <c r="H1318" s="6">
        <v>100</v>
      </c>
      <c r="I1318" s="6">
        <v>102</v>
      </c>
      <c r="J1318" s="6">
        <v>108</v>
      </c>
      <c r="K1318" s="6" t="s">
        <v>35</v>
      </c>
      <c r="L1318" s="6">
        <v>3.04</v>
      </c>
      <c r="M1318" s="8"/>
      <c r="N1318" s="6" t="s">
        <v>216</v>
      </c>
      <c r="O1318" s="6" t="s">
        <v>134</v>
      </c>
      <c r="P1318" s="6" t="s">
        <v>147</v>
      </c>
      <c r="Q1318" s="6" t="s">
        <v>148</v>
      </c>
      <c r="R1318" s="6" t="s">
        <v>179</v>
      </c>
      <c r="S1318" s="6" t="s">
        <v>40</v>
      </c>
      <c r="T1318" s="6" t="s">
        <v>56</v>
      </c>
      <c r="U1318" s="6">
        <v>30</v>
      </c>
      <c r="V1318" s="6" t="s">
        <v>96</v>
      </c>
      <c r="W1318" s="6" t="s">
        <v>58</v>
      </c>
      <c r="X1318" s="6" t="s">
        <v>16321</v>
      </c>
      <c r="Y1318" s="6" t="s">
        <v>16322</v>
      </c>
      <c r="Z1318" s="6" t="s">
        <v>16323</v>
      </c>
      <c r="AA1318" s="6" t="s">
        <v>12067</v>
      </c>
      <c r="AB1318" s="6">
        <v>2023</v>
      </c>
      <c r="AC1318" s="8"/>
      <c r="AD1318" s="6">
        <v>2</v>
      </c>
      <c r="AE1318" s="8"/>
    </row>
    <row r="1319" spans="1:31" ht="90" x14ac:dyDescent="0.25">
      <c r="A1319" s="6">
        <v>1270</v>
      </c>
      <c r="B1319" s="6">
        <v>2017121027</v>
      </c>
      <c r="C1319" s="6" t="s">
        <v>5419</v>
      </c>
      <c r="D1319" s="6" t="s">
        <v>4555</v>
      </c>
      <c r="E1319" s="6" t="s">
        <v>47</v>
      </c>
      <c r="F1319" s="6">
        <v>12</v>
      </c>
      <c r="G1319" s="6" t="s">
        <v>71</v>
      </c>
      <c r="H1319" s="6">
        <v>117</v>
      </c>
      <c r="I1319" s="6">
        <v>127</v>
      </c>
      <c r="J1319" s="6">
        <v>129</v>
      </c>
      <c r="K1319" s="6" t="s">
        <v>35</v>
      </c>
      <c r="L1319" s="6">
        <v>2.7</v>
      </c>
      <c r="M1319" s="8"/>
      <c r="N1319" s="6" t="s">
        <v>398</v>
      </c>
      <c r="O1319" s="8"/>
      <c r="P1319" s="6" t="s">
        <v>81</v>
      </c>
      <c r="Q1319" s="6" t="s">
        <v>65</v>
      </c>
      <c r="R1319" s="6" t="s">
        <v>54</v>
      </c>
      <c r="S1319" s="6" t="s">
        <v>40</v>
      </c>
      <c r="T1319" s="6" t="s">
        <v>56</v>
      </c>
      <c r="U1319" s="6">
        <v>26</v>
      </c>
      <c r="V1319" s="6" t="s">
        <v>96</v>
      </c>
      <c r="W1319" s="6" t="s">
        <v>58</v>
      </c>
      <c r="X1319" s="6" t="s">
        <v>16133</v>
      </c>
      <c r="Y1319" s="6" t="s">
        <v>16134</v>
      </c>
      <c r="Z1319" s="6" t="s">
        <v>16135</v>
      </c>
      <c r="AA1319" s="6" t="s">
        <v>10925</v>
      </c>
      <c r="AB1319" s="6">
        <v>2023</v>
      </c>
      <c r="AC1319" s="8"/>
      <c r="AD1319" s="6">
        <v>1</v>
      </c>
      <c r="AE1319" s="8"/>
    </row>
    <row r="1320" spans="1:31" ht="64.5" x14ac:dyDescent="0.25">
      <c r="A1320" s="6">
        <v>1283</v>
      </c>
      <c r="B1320" s="6">
        <v>2021071084</v>
      </c>
      <c r="C1320" s="6" t="s">
        <v>4620</v>
      </c>
      <c r="D1320" s="6" t="s">
        <v>4598</v>
      </c>
      <c r="E1320" s="6" t="s">
        <v>47</v>
      </c>
      <c r="F1320" s="6">
        <v>13</v>
      </c>
      <c r="G1320" s="6" t="s">
        <v>139</v>
      </c>
      <c r="H1320" s="6">
        <v>50</v>
      </c>
      <c r="I1320" s="6">
        <v>50</v>
      </c>
      <c r="J1320" s="6">
        <v>63</v>
      </c>
      <c r="K1320" s="6" t="s">
        <v>35</v>
      </c>
      <c r="L1320" s="6">
        <v>2.41</v>
      </c>
      <c r="M1320" s="8"/>
      <c r="N1320" s="6" t="s">
        <v>146</v>
      </c>
      <c r="O1320" s="6" t="s">
        <v>134</v>
      </c>
      <c r="P1320" s="6" t="s">
        <v>147</v>
      </c>
      <c r="Q1320" s="6" t="s">
        <v>148</v>
      </c>
      <c r="R1320" s="6" t="s">
        <v>54</v>
      </c>
      <c r="S1320" s="6" t="s">
        <v>40</v>
      </c>
      <c r="T1320" s="6" t="s">
        <v>56</v>
      </c>
      <c r="U1320" s="6">
        <v>20</v>
      </c>
      <c r="V1320" s="6" t="s">
        <v>96</v>
      </c>
      <c r="W1320" s="6" t="s">
        <v>58</v>
      </c>
      <c r="X1320" s="6" t="s">
        <v>4621</v>
      </c>
      <c r="Y1320" s="8"/>
      <c r="Z1320" s="8"/>
      <c r="AA1320" s="6" t="s">
        <v>10925</v>
      </c>
      <c r="AB1320" s="6">
        <v>2023</v>
      </c>
      <c r="AC1320" s="8"/>
      <c r="AD1320" s="6">
        <v>1</v>
      </c>
      <c r="AE1320" s="8"/>
    </row>
    <row r="1321" spans="1:31" ht="64.5" x14ac:dyDescent="0.25">
      <c r="A1321" s="6">
        <v>1311</v>
      </c>
      <c r="B1321" s="6">
        <v>2021081348</v>
      </c>
      <c r="C1321" s="6" t="s">
        <v>4773</v>
      </c>
      <c r="D1321" s="6" t="s">
        <v>4762</v>
      </c>
      <c r="E1321" s="6" t="s">
        <v>93</v>
      </c>
      <c r="F1321" s="6">
        <v>9</v>
      </c>
      <c r="G1321" s="6" t="s">
        <v>34</v>
      </c>
      <c r="H1321" s="6">
        <v>80</v>
      </c>
      <c r="I1321" s="6">
        <v>80.5</v>
      </c>
      <c r="J1321" s="6">
        <v>89</v>
      </c>
      <c r="K1321" s="6" t="s">
        <v>35</v>
      </c>
      <c r="L1321" s="6">
        <v>2.89</v>
      </c>
      <c r="M1321" s="8"/>
      <c r="N1321" s="6" t="s">
        <v>88</v>
      </c>
      <c r="O1321" s="6" t="s">
        <v>94</v>
      </c>
      <c r="P1321" s="6" t="s">
        <v>89</v>
      </c>
      <c r="Q1321" s="6" t="s">
        <v>53</v>
      </c>
      <c r="R1321" s="6" t="s">
        <v>1917</v>
      </c>
      <c r="S1321" s="6" t="s">
        <v>55</v>
      </c>
      <c r="T1321" s="6" t="s">
        <v>56</v>
      </c>
      <c r="U1321" s="6">
        <v>45</v>
      </c>
      <c r="V1321" s="6" t="s">
        <v>96</v>
      </c>
      <c r="W1321" s="6" t="s">
        <v>58</v>
      </c>
      <c r="X1321" s="6" t="s">
        <v>4774</v>
      </c>
      <c r="Y1321" s="6" t="s">
        <v>4775</v>
      </c>
      <c r="Z1321" s="6" t="s">
        <v>4776</v>
      </c>
      <c r="AA1321" s="6" t="s">
        <v>12067</v>
      </c>
      <c r="AB1321" s="6">
        <v>2023</v>
      </c>
      <c r="AC1321" s="8"/>
      <c r="AD1321" s="6">
        <v>2</v>
      </c>
      <c r="AE1321" s="8"/>
    </row>
    <row r="1322" spans="1:31" ht="64.5" x14ac:dyDescent="0.25">
      <c r="A1322" s="6">
        <v>1327</v>
      </c>
      <c r="B1322" s="6">
        <v>2018091078</v>
      </c>
      <c r="C1322" s="6" t="s">
        <v>13139</v>
      </c>
      <c r="D1322" s="6" t="s">
        <v>16243</v>
      </c>
      <c r="E1322" s="6" t="s">
        <v>47</v>
      </c>
      <c r="F1322" s="6">
        <v>11</v>
      </c>
      <c r="G1322" s="6" t="s">
        <v>71</v>
      </c>
      <c r="H1322" s="6">
        <v>118</v>
      </c>
      <c r="I1322" s="6">
        <v>121</v>
      </c>
      <c r="J1322" s="6">
        <v>129</v>
      </c>
      <c r="K1322" s="6" t="s">
        <v>35</v>
      </c>
      <c r="L1322" s="6">
        <v>3.32</v>
      </c>
      <c r="M1322" s="8"/>
      <c r="N1322" s="6" t="s">
        <v>216</v>
      </c>
      <c r="O1322" s="6" t="s">
        <v>134</v>
      </c>
      <c r="P1322" s="6" t="s">
        <v>147</v>
      </c>
      <c r="Q1322" s="6" t="s">
        <v>148</v>
      </c>
      <c r="R1322" s="6" t="s">
        <v>54</v>
      </c>
      <c r="S1322" s="6" t="s">
        <v>55</v>
      </c>
      <c r="T1322" s="6" t="s">
        <v>56</v>
      </c>
      <c r="U1322" s="6">
        <v>33</v>
      </c>
      <c r="V1322" s="6" t="s">
        <v>96</v>
      </c>
      <c r="W1322" s="6" t="s">
        <v>58</v>
      </c>
      <c r="X1322" s="6" t="s">
        <v>16244</v>
      </c>
      <c r="Y1322" s="6" t="s">
        <v>16245</v>
      </c>
      <c r="Z1322" s="6" t="s">
        <v>16246</v>
      </c>
      <c r="AA1322" s="6" t="s">
        <v>12067</v>
      </c>
      <c r="AB1322" s="6">
        <v>2023</v>
      </c>
      <c r="AC1322" s="8"/>
      <c r="AD1322" s="6">
        <v>2</v>
      </c>
      <c r="AE1322" s="8"/>
    </row>
    <row r="1323" spans="1:31" ht="64.5" x14ac:dyDescent="0.25">
      <c r="A1323" s="6">
        <v>1383</v>
      </c>
      <c r="B1323" s="6">
        <v>2021111077</v>
      </c>
      <c r="C1323" s="6" t="s">
        <v>5018</v>
      </c>
      <c r="D1323" s="6" t="s">
        <v>5019</v>
      </c>
      <c r="E1323" s="6" t="s">
        <v>93</v>
      </c>
      <c r="F1323" s="6">
        <v>3.5</v>
      </c>
      <c r="G1323" s="6" t="s">
        <v>139</v>
      </c>
      <c r="H1323" s="6">
        <v>36</v>
      </c>
      <c r="I1323" s="6">
        <v>36.5</v>
      </c>
      <c r="J1323" s="6">
        <v>39.5</v>
      </c>
      <c r="K1323" s="6" t="s">
        <v>35</v>
      </c>
      <c r="L1323" s="6">
        <v>3.79</v>
      </c>
      <c r="M1323" s="8"/>
      <c r="N1323" s="6" t="s">
        <v>88</v>
      </c>
      <c r="O1323" s="8"/>
      <c r="P1323" s="6" t="s">
        <v>89</v>
      </c>
      <c r="Q1323" s="6" t="s">
        <v>53</v>
      </c>
      <c r="R1323" s="6" t="s">
        <v>95</v>
      </c>
      <c r="S1323" s="6" t="s">
        <v>40</v>
      </c>
      <c r="T1323" s="6" t="s">
        <v>56</v>
      </c>
      <c r="U1323" s="6">
        <v>22</v>
      </c>
      <c r="V1323" s="6" t="s">
        <v>96</v>
      </c>
      <c r="W1323" s="6" t="s">
        <v>58</v>
      </c>
      <c r="X1323" s="6" t="s">
        <v>5020</v>
      </c>
      <c r="Y1323" s="8"/>
      <c r="Z1323" s="8"/>
      <c r="AA1323" s="6" t="s">
        <v>12067</v>
      </c>
      <c r="AB1323" s="6">
        <v>2023</v>
      </c>
      <c r="AC1323" s="8"/>
      <c r="AD1323" s="6">
        <v>2</v>
      </c>
      <c r="AE1323" s="8"/>
    </row>
    <row r="1324" spans="1:31" ht="77.25" x14ac:dyDescent="0.25">
      <c r="A1324" s="6">
        <v>1411</v>
      </c>
      <c r="B1324" s="6">
        <v>2018081011</v>
      </c>
      <c r="C1324" s="6" t="s">
        <v>16019</v>
      </c>
      <c r="D1324" s="6" t="s">
        <v>5035</v>
      </c>
      <c r="E1324" s="6" t="s">
        <v>47</v>
      </c>
      <c r="F1324" s="6">
        <v>6</v>
      </c>
      <c r="G1324" s="6" t="s">
        <v>139</v>
      </c>
      <c r="H1324" s="6">
        <v>27</v>
      </c>
      <c r="I1324" s="6">
        <v>33</v>
      </c>
      <c r="J1324" s="6">
        <v>33</v>
      </c>
      <c r="K1324" s="6" t="s">
        <v>115</v>
      </c>
      <c r="L1324" s="6">
        <v>3.27</v>
      </c>
      <c r="M1324" s="8"/>
      <c r="N1324" s="6" t="s">
        <v>116</v>
      </c>
      <c r="O1324" s="8"/>
      <c r="P1324" s="6" t="s">
        <v>117</v>
      </c>
      <c r="Q1324" s="6" t="s">
        <v>118</v>
      </c>
      <c r="R1324" s="6" t="s">
        <v>119</v>
      </c>
      <c r="S1324" s="6" t="s">
        <v>40</v>
      </c>
      <c r="T1324" s="6" t="s">
        <v>56</v>
      </c>
      <c r="U1324" s="6">
        <v>34</v>
      </c>
      <c r="V1324" s="6" t="s">
        <v>96</v>
      </c>
      <c r="W1324" s="6" t="s">
        <v>58</v>
      </c>
      <c r="X1324" s="6" t="s">
        <v>16020</v>
      </c>
      <c r="Y1324" s="8"/>
      <c r="Z1324" s="6" t="s">
        <v>16021</v>
      </c>
      <c r="AA1324" s="6" t="s">
        <v>10925</v>
      </c>
      <c r="AB1324" s="6">
        <v>2023</v>
      </c>
      <c r="AC1324" s="8"/>
      <c r="AD1324" s="6">
        <v>1</v>
      </c>
      <c r="AE1324" s="8"/>
    </row>
    <row r="1325" spans="1:31" ht="90" x14ac:dyDescent="0.25">
      <c r="A1325" s="6">
        <v>1460</v>
      </c>
      <c r="B1325" s="6">
        <v>2020091282</v>
      </c>
      <c r="C1325" s="6" t="s">
        <v>5531</v>
      </c>
      <c r="D1325" s="6" t="s">
        <v>5236</v>
      </c>
      <c r="E1325" s="6" t="s">
        <v>47</v>
      </c>
      <c r="F1325" s="6">
        <v>10</v>
      </c>
      <c r="G1325" s="6" t="s">
        <v>71</v>
      </c>
      <c r="H1325" s="6">
        <v>114</v>
      </c>
      <c r="I1325" s="6">
        <v>116</v>
      </c>
      <c r="J1325" s="6">
        <v>124</v>
      </c>
      <c r="K1325" s="6" t="s">
        <v>35</v>
      </c>
      <c r="L1325" s="6">
        <v>2.95</v>
      </c>
      <c r="M1325" s="8"/>
      <c r="N1325" s="6" t="s">
        <v>398</v>
      </c>
      <c r="O1325" s="6" t="s">
        <v>80</v>
      </c>
      <c r="P1325" s="6" t="s">
        <v>81</v>
      </c>
      <c r="Q1325" s="6" t="s">
        <v>65</v>
      </c>
      <c r="R1325" s="6" t="s">
        <v>54</v>
      </c>
      <c r="S1325" s="6" t="s">
        <v>40</v>
      </c>
      <c r="T1325" s="6" t="s">
        <v>130</v>
      </c>
      <c r="U1325" s="6">
        <v>38</v>
      </c>
      <c r="V1325" s="6" t="s">
        <v>96</v>
      </c>
      <c r="W1325" s="6" t="s">
        <v>58</v>
      </c>
      <c r="X1325" s="6" t="s">
        <v>16065</v>
      </c>
      <c r="Y1325" s="6" t="s">
        <v>16066</v>
      </c>
      <c r="Z1325" s="6" t="s">
        <v>16067</v>
      </c>
      <c r="AA1325" s="6" t="s">
        <v>12067</v>
      </c>
      <c r="AB1325" s="6">
        <v>2023</v>
      </c>
      <c r="AC1325" s="8"/>
      <c r="AD1325" s="6">
        <v>2</v>
      </c>
      <c r="AE1325" s="8"/>
    </row>
    <row r="1326" spans="1:31" ht="64.5" x14ac:dyDescent="0.25">
      <c r="A1326" s="6">
        <v>1497</v>
      </c>
      <c r="B1326" s="6">
        <v>2021011035</v>
      </c>
      <c r="C1326" s="6" t="s">
        <v>5386</v>
      </c>
      <c r="D1326" s="6" t="s">
        <v>5378</v>
      </c>
      <c r="E1326" s="6" t="s">
        <v>47</v>
      </c>
      <c r="F1326" s="6">
        <v>7</v>
      </c>
      <c r="G1326" s="6" t="s">
        <v>34</v>
      </c>
      <c r="H1326" s="6">
        <v>81</v>
      </c>
      <c r="I1326" s="6">
        <v>81.5</v>
      </c>
      <c r="J1326" s="6">
        <v>88</v>
      </c>
      <c r="K1326" s="6" t="s">
        <v>35</v>
      </c>
      <c r="L1326" s="6">
        <v>3.04</v>
      </c>
      <c r="M1326" s="8"/>
      <c r="N1326" s="6" t="s">
        <v>88</v>
      </c>
      <c r="O1326" s="6" t="s">
        <v>51</v>
      </c>
      <c r="P1326" s="6" t="s">
        <v>89</v>
      </c>
      <c r="Q1326" s="6" t="s">
        <v>53</v>
      </c>
      <c r="R1326" s="6" t="s">
        <v>54</v>
      </c>
      <c r="S1326" s="6" t="s">
        <v>40</v>
      </c>
      <c r="T1326" s="6" t="s">
        <v>56</v>
      </c>
      <c r="U1326" s="6">
        <v>23</v>
      </c>
      <c r="V1326" s="6" t="s">
        <v>96</v>
      </c>
      <c r="W1326" s="6" t="s">
        <v>58</v>
      </c>
      <c r="X1326" s="6" t="s">
        <v>5387</v>
      </c>
      <c r="Y1326" s="6" t="s">
        <v>5388</v>
      </c>
      <c r="Z1326" s="6" t="s">
        <v>5389</v>
      </c>
      <c r="AA1326" s="6" t="s">
        <v>12067</v>
      </c>
      <c r="AB1326" s="6">
        <v>2023</v>
      </c>
      <c r="AC1326" s="8"/>
      <c r="AD1326" s="6">
        <v>2</v>
      </c>
      <c r="AE1326" s="8"/>
    </row>
    <row r="1327" spans="1:31" ht="64.5" x14ac:dyDescent="0.25">
      <c r="A1327" s="6">
        <v>1517</v>
      </c>
      <c r="B1327" s="6">
        <v>2020091311</v>
      </c>
      <c r="C1327" s="6" t="s">
        <v>5444</v>
      </c>
      <c r="D1327" s="6" t="s">
        <v>5272</v>
      </c>
      <c r="E1327" s="6" t="s">
        <v>47</v>
      </c>
      <c r="F1327" s="6">
        <v>9</v>
      </c>
      <c r="G1327" s="6" t="s">
        <v>34</v>
      </c>
      <c r="H1327" s="6">
        <v>80</v>
      </c>
      <c r="I1327" s="6">
        <v>80.5</v>
      </c>
      <c r="J1327" s="6">
        <v>89</v>
      </c>
      <c r="K1327" s="6" t="s">
        <v>35</v>
      </c>
      <c r="L1327" s="6">
        <v>3.61</v>
      </c>
      <c r="M1327" s="8"/>
      <c r="N1327" s="6" t="s">
        <v>88</v>
      </c>
      <c r="O1327" s="6" t="s">
        <v>51</v>
      </c>
      <c r="P1327" s="6" t="s">
        <v>89</v>
      </c>
      <c r="Q1327" s="6" t="s">
        <v>53</v>
      </c>
      <c r="R1327" s="6" t="s">
        <v>54</v>
      </c>
      <c r="S1327" s="6" t="s">
        <v>40</v>
      </c>
      <c r="T1327" s="6" t="s">
        <v>56</v>
      </c>
      <c r="U1327" s="6">
        <v>20</v>
      </c>
      <c r="V1327" s="6" t="s">
        <v>96</v>
      </c>
      <c r="W1327" s="6" t="s">
        <v>58</v>
      </c>
      <c r="X1327" s="6" t="s">
        <v>5445</v>
      </c>
      <c r="Y1327" s="8"/>
      <c r="Z1327" s="8"/>
      <c r="AA1327" s="6" t="s">
        <v>12067</v>
      </c>
      <c r="AB1327" s="6">
        <v>2023</v>
      </c>
      <c r="AC1327" s="8"/>
      <c r="AD1327" s="6">
        <v>2</v>
      </c>
      <c r="AE1327" s="8"/>
    </row>
    <row r="1328" spans="1:31" ht="51.75" x14ac:dyDescent="0.25">
      <c r="A1328" s="6">
        <v>1531</v>
      </c>
      <c r="B1328" s="6">
        <v>2021071082</v>
      </c>
      <c r="C1328" s="6" t="s">
        <v>6292</v>
      </c>
      <c r="D1328" s="6" t="s">
        <v>5272</v>
      </c>
      <c r="E1328" s="6" t="s">
        <v>47</v>
      </c>
      <c r="F1328" s="6">
        <v>6</v>
      </c>
      <c r="G1328" s="6" t="s">
        <v>34</v>
      </c>
      <c r="H1328" s="6">
        <v>81</v>
      </c>
      <c r="I1328" s="6">
        <v>81</v>
      </c>
      <c r="J1328" s="6">
        <v>87</v>
      </c>
      <c r="K1328" s="6" t="s">
        <v>35</v>
      </c>
      <c r="L1328" s="6">
        <v>3.33</v>
      </c>
      <c r="M1328" s="8"/>
      <c r="N1328" s="6" t="s">
        <v>167</v>
      </c>
      <c r="O1328" s="6" t="s">
        <v>134</v>
      </c>
      <c r="P1328" s="6" t="s">
        <v>168</v>
      </c>
      <c r="Q1328" s="6" t="s">
        <v>148</v>
      </c>
      <c r="R1328" s="6" t="s">
        <v>54</v>
      </c>
      <c r="S1328" s="6" t="s">
        <v>40</v>
      </c>
      <c r="T1328" s="6" t="s">
        <v>56</v>
      </c>
      <c r="U1328" s="6">
        <v>20</v>
      </c>
      <c r="V1328" s="6" t="s">
        <v>96</v>
      </c>
      <c r="W1328" s="6" t="s">
        <v>58</v>
      </c>
      <c r="X1328" s="6" t="s">
        <v>11477</v>
      </c>
      <c r="Y1328" s="8"/>
      <c r="Z1328" s="8"/>
      <c r="AA1328" s="6" t="s">
        <v>12067</v>
      </c>
      <c r="AB1328" s="6">
        <v>2023</v>
      </c>
      <c r="AC1328" s="8"/>
      <c r="AD1328" s="6">
        <v>2</v>
      </c>
      <c r="AE1328" s="8"/>
    </row>
    <row r="1329" spans="1:31" ht="64.5" x14ac:dyDescent="0.25">
      <c r="A1329" s="6">
        <v>1539</v>
      </c>
      <c r="B1329" s="6">
        <v>2021121023</v>
      </c>
      <c r="C1329" s="6" t="s">
        <v>5551</v>
      </c>
      <c r="D1329" s="6" t="s">
        <v>5272</v>
      </c>
      <c r="E1329" s="6" t="s">
        <v>47</v>
      </c>
      <c r="F1329" s="6">
        <v>6.5</v>
      </c>
      <c r="G1329" s="6" t="s">
        <v>139</v>
      </c>
      <c r="H1329" s="6">
        <v>46</v>
      </c>
      <c r="I1329" s="6">
        <v>49.5</v>
      </c>
      <c r="J1329" s="6">
        <v>52.5</v>
      </c>
      <c r="K1329" s="6" t="s">
        <v>35</v>
      </c>
      <c r="L1329" s="6">
        <v>3.16</v>
      </c>
      <c r="M1329" s="8"/>
      <c r="N1329" s="6" t="s">
        <v>88</v>
      </c>
      <c r="O1329" s="8"/>
      <c r="P1329" s="6" t="s">
        <v>89</v>
      </c>
      <c r="Q1329" s="6" t="s">
        <v>53</v>
      </c>
      <c r="R1329" s="6" t="s">
        <v>54</v>
      </c>
      <c r="S1329" s="6" t="s">
        <v>40</v>
      </c>
      <c r="T1329" s="8"/>
      <c r="U1329" s="6">
        <v>19</v>
      </c>
      <c r="V1329" s="6" t="s">
        <v>96</v>
      </c>
      <c r="W1329" s="6" t="s">
        <v>58</v>
      </c>
      <c r="X1329" s="6" t="s">
        <v>5552</v>
      </c>
      <c r="Y1329" s="8"/>
      <c r="Z1329" s="8"/>
      <c r="AA1329" s="6" t="s">
        <v>12067</v>
      </c>
      <c r="AB1329" s="6">
        <v>2023</v>
      </c>
      <c r="AC1329" s="8"/>
      <c r="AD1329" s="6">
        <v>2</v>
      </c>
      <c r="AE1329" s="8"/>
    </row>
    <row r="1330" spans="1:31" ht="51.75" x14ac:dyDescent="0.25">
      <c r="A1330" s="6">
        <v>1590</v>
      </c>
      <c r="B1330" s="6">
        <v>2021071062</v>
      </c>
      <c r="C1330" s="6" t="s">
        <v>16305</v>
      </c>
      <c r="D1330" s="6" t="s">
        <v>5695</v>
      </c>
      <c r="E1330" s="6" t="s">
        <v>93</v>
      </c>
      <c r="F1330" s="8"/>
      <c r="G1330" s="8"/>
      <c r="H1330" s="6">
        <v>35</v>
      </c>
      <c r="I1330" s="8"/>
      <c r="J1330" s="8"/>
      <c r="K1330" s="6" t="s">
        <v>35</v>
      </c>
      <c r="L1330" s="6">
        <v>3.37</v>
      </c>
      <c r="M1330" s="8"/>
      <c r="N1330" s="6" t="s">
        <v>313</v>
      </c>
      <c r="O1330" s="6" t="s">
        <v>94</v>
      </c>
      <c r="P1330" s="6" t="s">
        <v>64</v>
      </c>
      <c r="Q1330" s="6" t="s">
        <v>65</v>
      </c>
      <c r="R1330" s="6" t="s">
        <v>1917</v>
      </c>
      <c r="S1330" s="6" t="s">
        <v>40</v>
      </c>
      <c r="T1330" s="6" t="s">
        <v>56</v>
      </c>
      <c r="U1330" s="6">
        <v>34</v>
      </c>
      <c r="V1330" s="6" t="s">
        <v>96</v>
      </c>
      <c r="W1330" s="6" t="s">
        <v>58</v>
      </c>
      <c r="X1330" s="6" t="s">
        <v>16306</v>
      </c>
      <c r="Y1330" s="8"/>
      <c r="Z1330" s="8"/>
      <c r="AA1330" s="6" t="s">
        <v>10925</v>
      </c>
      <c r="AB1330" s="6">
        <v>2023</v>
      </c>
      <c r="AC1330" s="8"/>
      <c r="AD1330" s="6">
        <v>1</v>
      </c>
      <c r="AE1330" s="8"/>
    </row>
    <row r="1331" spans="1:31" ht="64.5" x14ac:dyDescent="0.25">
      <c r="A1331" s="6">
        <v>1614</v>
      </c>
      <c r="B1331" s="6">
        <v>2021071118</v>
      </c>
      <c r="C1331" s="6" t="s">
        <v>5276</v>
      </c>
      <c r="D1331" s="6" t="s">
        <v>5796</v>
      </c>
      <c r="E1331" s="6" t="s">
        <v>47</v>
      </c>
      <c r="F1331" s="6">
        <v>12</v>
      </c>
      <c r="G1331" s="6" t="s">
        <v>34</v>
      </c>
      <c r="H1331" s="6">
        <v>80</v>
      </c>
      <c r="I1331" s="6">
        <v>83.5</v>
      </c>
      <c r="J1331" s="6">
        <v>92</v>
      </c>
      <c r="K1331" s="6" t="s">
        <v>35</v>
      </c>
      <c r="L1331" s="6">
        <v>3.25</v>
      </c>
      <c r="M1331" s="8"/>
      <c r="N1331" s="6" t="s">
        <v>88</v>
      </c>
      <c r="O1331" s="6" t="s">
        <v>51</v>
      </c>
      <c r="P1331" s="6" t="s">
        <v>89</v>
      </c>
      <c r="Q1331" s="6" t="s">
        <v>53</v>
      </c>
      <c r="R1331" s="6" t="s">
        <v>54</v>
      </c>
      <c r="S1331" s="6" t="s">
        <v>40</v>
      </c>
      <c r="T1331" s="6" t="s">
        <v>56</v>
      </c>
      <c r="U1331" s="6">
        <v>22</v>
      </c>
      <c r="V1331" s="6" t="s">
        <v>96</v>
      </c>
      <c r="W1331" s="6" t="s">
        <v>58</v>
      </c>
      <c r="X1331" s="6" t="s">
        <v>5797</v>
      </c>
      <c r="Y1331" s="8"/>
      <c r="Z1331" s="8"/>
      <c r="AA1331" s="6" t="s">
        <v>12067</v>
      </c>
      <c r="AB1331" s="6">
        <v>2023</v>
      </c>
      <c r="AC1331" s="8"/>
      <c r="AD1331" s="6">
        <v>2</v>
      </c>
      <c r="AE1331" s="8"/>
    </row>
    <row r="1332" spans="1:31" ht="51.75" x14ac:dyDescent="0.25">
      <c r="A1332" s="6">
        <v>1641</v>
      </c>
      <c r="B1332" s="6">
        <v>2020111075</v>
      </c>
      <c r="C1332" s="6" t="s">
        <v>5883</v>
      </c>
      <c r="D1332" s="6" t="s">
        <v>5884</v>
      </c>
      <c r="E1332" s="6" t="s">
        <v>47</v>
      </c>
      <c r="F1332" s="6">
        <v>14</v>
      </c>
      <c r="G1332" s="6" t="s">
        <v>139</v>
      </c>
      <c r="H1332" s="6">
        <v>64</v>
      </c>
      <c r="I1332" s="6">
        <v>64</v>
      </c>
      <c r="J1332" s="6">
        <v>78</v>
      </c>
      <c r="K1332" s="6" t="s">
        <v>35</v>
      </c>
      <c r="L1332" s="6">
        <v>3.05</v>
      </c>
      <c r="M1332" s="8"/>
      <c r="N1332" s="6" t="s">
        <v>272</v>
      </c>
      <c r="O1332" s="6" t="s">
        <v>80</v>
      </c>
      <c r="P1332" s="6" t="s">
        <v>64</v>
      </c>
      <c r="Q1332" s="6" t="s">
        <v>65</v>
      </c>
      <c r="R1332" s="6" t="s">
        <v>54</v>
      </c>
      <c r="S1332" s="6" t="s">
        <v>40</v>
      </c>
      <c r="T1332" s="6" t="s">
        <v>56</v>
      </c>
      <c r="U1332" s="6">
        <v>20</v>
      </c>
      <c r="V1332" s="6" t="s">
        <v>96</v>
      </c>
      <c r="W1332" s="6" t="s">
        <v>58</v>
      </c>
      <c r="X1332" s="6" t="s">
        <v>5885</v>
      </c>
      <c r="Y1332" s="6" t="s">
        <v>5886</v>
      </c>
      <c r="Z1332" s="6" t="s">
        <v>5887</v>
      </c>
      <c r="AA1332" s="6" t="s">
        <v>10925</v>
      </c>
      <c r="AB1332" s="6">
        <v>2023</v>
      </c>
      <c r="AC1332" s="8"/>
      <c r="AD1332" s="6">
        <v>1</v>
      </c>
      <c r="AE1332" s="8"/>
    </row>
    <row r="1333" spans="1:31" ht="64.5" x14ac:dyDescent="0.25">
      <c r="A1333" s="6">
        <v>1680</v>
      </c>
      <c r="B1333" s="6">
        <v>2020091342</v>
      </c>
      <c r="C1333" s="6" t="s">
        <v>293</v>
      </c>
      <c r="D1333" s="6" t="s">
        <v>6069</v>
      </c>
      <c r="E1333" s="6" t="s">
        <v>93</v>
      </c>
      <c r="F1333" s="6">
        <v>8</v>
      </c>
      <c r="G1333" s="6" t="s">
        <v>71</v>
      </c>
      <c r="H1333" s="6">
        <v>99</v>
      </c>
      <c r="I1333" s="6">
        <v>99.5</v>
      </c>
      <c r="J1333" s="6">
        <v>107</v>
      </c>
      <c r="K1333" s="6" t="s">
        <v>35</v>
      </c>
      <c r="L1333" s="6">
        <v>2.48</v>
      </c>
      <c r="M1333" s="8"/>
      <c r="N1333" s="6" t="s">
        <v>88</v>
      </c>
      <c r="O1333" s="8"/>
      <c r="P1333" s="6" t="s">
        <v>89</v>
      </c>
      <c r="Q1333" s="6" t="s">
        <v>53</v>
      </c>
      <c r="R1333" s="6" t="s">
        <v>95</v>
      </c>
      <c r="S1333" s="6" t="s">
        <v>40</v>
      </c>
      <c r="T1333" s="6" t="s">
        <v>56</v>
      </c>
      <c r="U1333" s="6">
        <v>22</v>
      </c>
      <c r="V1333" s="6" t="s">
        <v>96</v>
      </c>
      <c r="W1333" s="6" t="s">
        <v>58</v>
      </c>
      <c r="X1333" s="6" t="s">
        <v>6070</v>
      </c>
      <c r="Y1333" s="6" t="s">
        <v>6071</v>
      </c>
      <c r="Z1333" s="6" t="s">
        <v>6072</v>
      </c>
      <c r="AA1333" s="6" t="s">
        <v>12067</v>
      </c>
      <c r="AB1333" s="6">
        <v>2023</v>
      </c>
      <c r="AC1333" s="8"/>
      <c r="AD1333" s="6">
        <v>2</v>
      </c>
      <c r="AE1333" s="8"/>
    </row>
    <row r="1334" spans="1:31" ht="64.5" x14ac:dyDescent="0.25">
      <c r="A1334" s="6">
        <v>1681</v>
      </c>
      <c r="B1334" s="6">
        <v>2018061069</v>
      </c>
      <c r="C1334" s="6" t="s">
        <v>6073</v>
      </c>
      <c r="D1334" s="6" t="s">
        <v>6069</v>
      </c>
      <c r="E1334" s="6" t="s">
        <v>93</v>
      </c>
      <c r="F1334" s="6">
        <v>5</v>
      </c>
      <c r="G1334" s="6" t="s">
        <v>34</v>
      </c>
      <c r="H1334" s="6">
        <v>80</v>
      </c>
      <c r="I1334" s="6">
        <v>86.5</v>
      </c>
      <c r="J1334" s="6">
        <v>85</v>
      </c>
      <c r="K1334" s="6" t="s">
        <v>35</v>
      </c>
      <c r="L1334" s="6">
        <v>2.2799999999999998</v>
      </c>
      <c r="M1334" s="6" t="s">
        <v>49</v>
      </c>
      <c r="N1334" s="6" t="s">
        <v>88</v>
      </c>
      <c r="O1334" s="8"/>
      <c r="P1334" s="6" t="s">
        <v>89</v>
      </c>
      <c r="Q1334" s="6" t="s">
        <v>53</v>
      </c>
      <c r="R1334" s="6" t="s">
        <v>260</v>
      </c>
      <c r="S1334" s="6" t="s">
        <v>40</v>
      </c>
      <c r="T1334" s="6" t="s">
        <v>56</v>
      </c>
      <c r="U1334" s="6">
        <v>23</v>
      </c>
      <c r="V1334" s="6" t="s">
        <v>96</v>
      </c>
      <c r="W1334" s="6" t="s">
        <v>58</v>
      </c>
      <c r="X1334" s="6" t="s">
        <v>6074</v>
      </c>
      <c r="Y1334" s="6" t="s">
        <v>6075</v>
      </c>
      <c r="Z1334" s="6" t="s">
        <v>6076</v>
      </c>
      <c r="AA1334" s="6" t="s">
        <v>12067</v>
      </c>
      <c r="AB1334" s="6">
        <v>2023</v>
      </c>
      <c r="AC1334" s="8"/>
      <c r="AD1334" s="6">
        <v>2</v>
      </c>
      <c r="AE1334" s="8"/>
    </row>
    <row r="1335" spans="1:31" ht="51.75" x14ac:dyDescent="0.25">
      <c r="A1335" s="6">
        <v>1689</v>
      </c>
      <c r="B1335" s="6">
        <v>2020081045</v>
      </c>
      <c r="C1335" s="6" t="s">
        <v>16287</v>
      </c>
      <c r="D1335" s="6" t="s">
        <v>6069</v>
      </c>
      <c r="E1335" s="6" t="s">
        <v>93</v>
      </c>
      <c r="F1335" s="6">
        <v>6</v>
      </c>
      <c r="G1335" s="6" t="s">
        <v>71</v>
      </c>
      <c r="H1335" s="6">
        <v>115</v>
      </c>
      <c r="I1335" s="6">
        <v>115</v>
      </c>
      <c r="J1335" s="6">
        <v>121</v>
      </c>
      <c r="K1335" s="6" t="s">
        <v>35</v>
      </c>
      <c r="L1335" s="6">
        <v>3.39</v>
      </c>
      <c r="M1335" s="8"/>
      <c r="N1335" s="6" t="s">
        <v>272</v>
      </c>
      <c r="O1335" s="8"/>
      <c r="P1335" s="6" t="s">
        <v>64</v>
      </c>
      <c r="Q1335" s="6" t="s">
        <v>65</v>
      </c>
      <c r="R1335" s="6" t="s">
        <v>95</v>
      </c>
      <c r="S1335" s="6" t="s">
        <v>40</v>
      </c>
      <c r="T1335" s="8"/>
      <c r="U1335" s="6">
        <v>20</v>
      </c>
      <c r="V1335" s="6" t="s">
        <v>96</v>
      </c>
      <c r="W1335" s="6" t="s">
        <v>58</v>
      </c>
      <c r="X1335" s="6" t="s">
        <v>16288</v>
      </c>
      <c r="Y1335" s="6" t="s">
        <v>16289</v>
      </c>
      <c r="Z1335" s="6" t="s">
        <v>16290</v>
      </c>
      <c r="AA1335" s="6" t="s">
        <v>12067</v>
      </c>
      <c r="AB1335" s="6">
        <v>2023</v>
      </c>
      <c r="AC1335" s="8"/>
      <c r="AD1335" s="6">
        <v>2</v>
      </c>
      <c r="AE1335" s="8"/>
    </row>
    <row r="1336" spans="1:31" ht="64.5" x14ac:dyDescent="0.25">
      <c r="A1336" s="6">
        <v>1691</v>
      </c>
      <c r="B1336" s="6">
        <v>2020091192</v>
      </c>
      <c r="C1336" s="6" t="s">
        <v>2431</v>
      </c>
      <c r="D1336" s="6" t="s">
        <v>6069</v>
      </c>
      <c r="E1336" s="6" t="s">
        <v>47</v>
      </c>
      <c r="F1336" s="6">
        <v>5</v>
      </c>
      <c r="G1336" s="6" t="s">
        <v>71</v>
      </c>
      <c r="H1336" s="6">
        <v>97</v>
      </c>
      <c r="I1336" s="6">
        <v>100.5</v>
      </c>
      <c r="J1336" s="6">
        <v>102</v>
      </c>
      <c r="K1336" s="6" t="s">
        <v>35</v>
      </c>
      <c r="L1336" s="6">
        <v>2.4700000000000002</v>
      </c>
      <c r="M1336" s="8"/>
      <c r="N1336" s="6" t="s">
        <v>88</v>
      </c>
      <c r="O1336" s="8"/>
      <c r="P1336" s="6" t="s">
        <v>89</v>
      </c>
      <c r="Q1336" s="6" t="s">
        <v>53</v>
      </c>
      <c r="R1336" s="6" t="s">
        <v>54</v>
      </c>
      <c r="S1336" s="6" t="s">
        <v>40</v>
      </c>
      <c r="T1336" s="6" t="s">
        <v>56</v>
      </c>
      <c r="U1336" s="6">
        <v>24</v>
      </c>
      <c r="V1336" s="6" t="s">
        <v>96</v>
      </c>
      <c r="W1336" s="6" t="s">
        <v>58</v>
      </c>
      <c r="X1336" s="6" t="s">
        <v>16157</v>
      </c>
      <c r="Y1336" s="6" t="s">
        <v>16158</v>
      </c>
      <c r="Z1336" s="6" t="s">
        <v>16159</v>
      </c>
      <c r="AA1336" s="6" t="s">
        <v>12067</v>
      </c>
      <c r="AB1336" s="6">
        <v>2023</v>
      </c>
      <c r="AC1336" s="8"/>
      <c r="AD1336" s="6">
        <v>2</v>
      </c>
      <c r="AE1336" s="8"/>
    </row>
    <row r="1337" spans="1:31" ht="51.75" x14ac:dyDescent="0.25">
      <c r="A1337" s="6">
        <v>1710</v>
      </c>
      <c r="B1337" s="6">
        <v>2019081140</v>
      </c>
      <c r="C1337" s="6" t="s">
        <v>16164</v>
      </c>
      <c r="D1337" s="6" t="s">
        <v>6069</v>
      </c>
      <c r="E1337" s="6" t="s">
        <v>47</v>
      </c>
      <c r="F1337" s="6">
        <v>12</v>
      </c>
      <c r="G1337" s="6" t="s">
        <v>71</v>
      </c>
      <c r="H1337" s="6">
        <v>118</v>
      </c>
      <c r="I1337" s="6">
        <v>121</v>
      </c>
      <c r="J1337" s="6">
        <v>130</v>
      </c>
      <c r="K1337" s="6" t="s">
        <v>35</v>
      </c>
      <c r="L1337" s="6">
        <v>3.43</v>
      </c>
      <c r="M1337" s="8"/>
      <c r="N1337" s="6" t="s">
        <v>272</v>
      </c>
      <c r="O1337" s="8"/>
      <c r="P1337" s="6" t="s">
        <v>64</v>
      </c>
      <c r="Q1337" s="6" t="s">
        <v>65</v>
      </c>
      <c r="R1337" s="6" t="s">
        <v>54</v>
      </c>
      <c r="S1337" s="6" t="s">
        <v>40</v>
      </c>
      <c r="T1337" s="6" t="s">
        <v>56</v>
      </c>
      <c r="U1337" s="6">
        <v>21</v>
      </c>
      <c r="V1337" s="6" t="s">
        <v>96</v>
      </c>
      <c r="W1337" s="6" t="s">
        <v>58</v>
      </c>
      <c r="X1337" s="6" t="s">
        <v>16165</v>
      </c>
      <c r="Y1337" s="6" t="s">
        <v>16166</v>
      </c>
      <c r="Z1337" s="6" t="s">
        <v>16167</v>
      </c>
      <c r="AA1337" s="6" t="s">
        <v>10925</v>
      </c>
      <c r="AB1337" s="6">
        <v>2023</v>
      </c>
      <c r="AC1337" s="8"/>
      <c r="AD1337" s="6">
        <v>1</v>
      </c>
      <c r="AE1337" s="8"/>
    </row>
    <row r="1338" spans="1:31" ht="64.5" x14ac:dyDescent="0.25">
      <c r="A1338" s="6">
        <v>1725</v>
      </c>
      <c r="B1338" s="6">
        <v>2021111099</v>
      </c>
      <c r="C1338" s="6" t="s">
        <v>2685</v>
      </c>
      <c r="D1338" s="6" t="s">
        <v>6175</v>
      </c>
      <c r="E1338" s="6" t="s">
        <v>47</v>
      </c>
      <c r="F1338" s="6">
        <v>8</v>
      </c>
      <c r="G1338" s="6" t="s">
        <v>34</v>
      </c>
      <c r="H1338" s="6">
        <v>65</v>
      </c>
      <c r="I1338" s="6">
        <v>65</v>
      </c>
      <c r="J1338" s="6">
        <v>73</v>
      </c>
      <c r="K1338" s="6" t="s">
        <v>35</v>
      </c>
      <c r="L1338" s="6">
        <v>3.38</v>
      </c>
      <c r="M1338" s="8"/>
      <c r="N1338" s="6" t="s">
        <v>352</v>
      </c>
      <c r="O1338" s="8"/>
      <c r="P1338" s="6" t="s">
        <v>353</v>
      </c>
      <c r="Q1338" s="6" t="s">
        <v>38</v>
      </c>
      <c r="R1338" s="6" t="s">
        <v>54</v>
      </c>
      <c r="S1338" s="6" t="s">
        <v>40</v>
      </c>
      <c r="T1338" s="6" t="s">
        <v>56</v>
      </c>
      <c r="U1338" s="6">
        <v>19</v>
      </c>
      <c r="V1338" s="6" t="s">
        <v>96</v>
      </c>
      <c r="W1338" s="6" t="s">
        <v>58</v>
      </c>
      <c r="X1338" s="6" t="s">
        <v>6176</v>
      </c>
      <c r="Y1338" s="8"/>
      <c r="Z1338" s="8"/>
      <c r="AA1338" s="6" t="s">
        <v>12067</v>
      </c>
      <c r="AB1338" s="6">
        <v>2023</v>
      </c>
      <c r="AC1338" s="8"/>
      <c r="AD1338" s="6">
        <v>2</v>
      </c>
      <c r="AE1338" s="8"/>
    </row>
    <row r="1339" spans="1:31" ht="64.5" x14ac:dyDescent="0.25">
      <c r="A1339" s="6">
        <v>1738</v>
      </c>
      <c r="B1339" s="6">
        <v>2021111076</v>
      </c>
      <c r="C1339" s="6" t="s">
        <v>6223</v>
      </c>
      <c r="D1339" s="6" t="s">
        <v>6212</v>
      </c>
      <c r="E1339" s="6" t="s">
        <v>47</v>
      </c>
      <c r="F1339" s="6">
        <v>6.5</v>
      </c>
      <c r="G1339" s="6" t="s">
        <v>139</v>
      </c>
      <c r="H1339" s="6">
        <v>46</v>
      </c>
      <c r="I1339" s="6">
        <v>46.5</v>
      </c>
      <c r="J1339" s="6">
        <v>52.5</v>
      </c>
      <c r="K1339" s="6" t="s">
        <v>35</v>
      </c>
      <c r="L1339" s="6">
        <v>2.41</v>
      </c>
      <c r="M1339" s="8"/>
      <c r="N1339" s="6" t="s">
        <v>88</v>
      </c>
      <c r="O1339" s="8"/>
      <c r="P1339" s="6" t="s">
        <v>89</v>
      </c>
      <c r="Q1339" s="6" t="s">
        <v>53</v>
      </c>
      <c r="R1339" s="6" t="s">
        <v>54</v>
      </c>
      <c r="S1339" s="6" t="s">
        <v>40</v>
      </c>
      <c r="T1339" s="6" t="s">
        <v>56</v>
      </c>
      <c r="U1339" s="6">
        <v>19</v>
      </c>
      <c r="V1339" s="6" t="s">
        <v>96</v>
      </c>
      <c r="W1339" s="6" t="s">
        <v>58</v>
      </c>
      <c r="X1339" s="6" t="s">
        <v>6224</v>
      </c>
      <c r="Y1339" s="8"/>
      <c r="Z1339" s="8"/>
      <c r="AA1339" s="6" t="s">
        <v>12067</v>
      </c>
      <c r="AB1339" s="6">
        <v>2023</v>
      </c>
      <c r="AC1339" s="8"/>
      <c r="AD1339" s="6">
        <v>2</v>
      </c>
      <c r="AE1339" s="8"/>
    </row>
    <row r="1340" spans="1:31" ht="64.5" x14ac:dyDescent="0.25">
      <c r="A1340" s="6">
        <v>1774</v>
      </c>
      <c r="B1340" s="6">
        <v>2021081037</v>
      </c>
      <c r="C1340" s="6" t="s">
        <v>6360</v>
      </c>
      <c r="D1340" s="6" t="s">
        <v>6356</v>
      </c>
      <c r="E1340" s="6" t="s">
        <v>47</v>
      </c>
      <c r="F1340" s="6">
        <v>6</v>
      </c>
      <c r="G1340" s="6" t="s">
        <v>34</v>
      </c>
      <c r="H1340" s="6">
        <v>76</v>
      </c>
      <c r="I1340" s="6">
        <v>76</v>
      </c>
      <c r="J1340" s="6">
        <v>82</v>
      </c>
      <c r="K1340" s="6" t="s">
        <v>35</v>
      </c>
      <c r="L1340" s="6">
        <v>2.97</v>
      </c>
      <c r="M1340" s="8"/>
      <c r="N1340" s="6" t="s">
        <v>216</v>
      </c>
      <c r="O1340" s="6" t="s">
        <v>134</v>
      </c>
      <c r="P1340" s="6" t="s">
        <v>147</v>
      </c>
      <c r="Q1340" s="6" t="s">
        <v>148</v>
      </c>
      <c r="R1340" s="6" t="s">
        <v>54</v>
      </c>
      <c r="S1340" s="6" t="s">
        <v>40</v>
      </c>
      <c r="T1340" s="6" t="s">
        <v>56</v>
      </c>
      <c r="U1340" s="6">
        <v>21</v>
      </c>
      <c r="V1340" s="6" t="s">
        <v>96</v>
      </c>
      <c r="W1340" s="6" t="s">
        <v>58</v>
      </c>
      <c r="X1340" s="6" t="s">
        <v>6361</v>
      </c>
      <c r="Y1340" s="8"/>
      <c r="Z1340" s="8"/>
      <c r="AA1340" s="6" t="s">
        <v>12067</v>
      </c>
      <c r="AB1340" s="6">
        <v>2023</v>
      </c>
      <c r="AC1340" s="8"/>
      <c r="AD1340" s="6">
        <v>2</v>
      </c>
      <c r="AE1340" s="8"/>
    </row>
    <row r="1341" spans="1:31" ht="64.5" x14ac:dyDescent="0.25">
      <c r="A1341" s="6">
        <v>1776</v>
      </c>
      <c r="B1341" s="6">
        <v>2021081011</v>
      </c>
      <c r="C1341" s="6" t="s">
        <v>4469</v>
      </c>
      <c r="D1341" s="6" t="s">
        <v>6356</v>
      </c>
      <c r="E1341" s="6" t="s">
        <v>93</v>
      </c>
      <c r="F1341" s="6">
        <v>12</v>
      </c>
      <c r="G1341" s="6" t="s">
        <v>34</v>
      </c>
      <c r="H1341" s="6">
        <v>73</v>
      </c>
      <c r="I1341" s="6">
        <v>76.5</v>
      </c>
      <c r="J1341" s="6">
        <v>85</v>
      </c>
      <c r="K1341" s="6" t="s">
        <v>35</v>
      </c>
      <c r="L1341" s="6">
        <v>2.0499999999999998</v>
      </c>
      <c r="M1341" s="6" t="s">
        <v>49</v>
      </c>
      <c r="N1341" s="6" t="s">
        <v>88</v>
      </c>
      <c r="O1341" s="6" t="s">
        <v>94</v>
      </c>
      <c r="P1341" s="6" t="s">
        <v>89</v>
      </c>
      <c r="Q1341" s="6" t="s">
        <v>53</v>
      </c>
      <c r="R1341" s="6" t="s">
        <v>260</v>
      </c>
      <c r="S1341" s="6" t="s">
        <v>40</v>
      </c>
      <c r="T1341" s="6" t="s">
        <v>56</v>
      </c>
      <c r="U1341" s="6">
        <v>20</v>
      </c>
      <c r="V1341" s="6" t="s">
        <v>96</v>
      </c>
      <c r="W1341" s="6" t="s">
        <v>58</v>
      </c>
      <c r="X1341" s="6" t="s">
        <v>6378</v>
      </c>
      <c r="Y1341" s="8"/>
      <c r="Z1341" s="8"/>
      <c r="AA1341" s="6" t="s">
        <v>12067</v>
      </c>
      <c r="AB1341" s="6">
        <v>2023</v>
      </c>
      <c r="AC1341" s="8"/>
      <c r="AD1341" s="6">
        <v>2</v>
      </c>
      <c r="AE1341" s="8"/>
    </row>
    <row r="1342" spans="1:31" ht="64.5" x14ac:dyDescent="0.25">
      <c r="A1342" s="6">
        <v>1794</v>
      </c>
      <c r="B1342" s="6">
        <v>2021081070</v>
      </c>
      <c r="C1342" s="6" t="s">
        <v>5240</v>
      </c>
      <c r="D1342" s="6" t="s">
        <v>6430</v>
      </c>
      <c r="E1342" s="6" t="s">
        <v>93</v>
      </c>
      <c r="F1342" s="6">
        <v>6</v>
      </c>
      <c r="G1342" s="6" t="s">
        <v>34</v>
      </c>
      <c r="H1342" s="6">
        <v>68</v>
      </c>
      <c r="I1342" s="6">
        <v>68.5</v>
      </c>
      <c r="J1342" s="6">
        <v>74</v>
      </c>
      <c r="K1342" s="6" t="s">
        <v>35</v>
      </c>
      <c r="L1342" s="6">
        <v>2.99</v>
      </c>
      <c r="M1342" s="8"/>
      <c r="N1342" s="6" t="s">
        <v>88</v>
      </c>
      <c r="O1342" s="6" t="s">
        <v>94</v>
      </c>
      <c r="P1342" s="6" t="s">
        <v>89</v>
      </c>
      <c r="Q1342" s="6" t="s">
        <v>53</v>
      </c>
      <c r="R1342" s="6" t="s">
        <v>260</v>
      </c>
      <c r="S1342" s="6" t="s">
        <v>40</v>
      </c>
      <c r="T1342" s="6" t="s">
        <v>56</v>
      </c>
      <c r="U1342" s="6">
        <v>21</v>
      </c>
      <c r="V1342" s="6" t="s">
        <v>96</v>
      </c>
      <c r="W1342" s="6" t="s">
        <v>58</v>
      </c>
      <c r="X1342" s="6" t="s">
        <v>6431</v>
      </c>
      <c r="Y1342" s="8"/>
      <c r="Z1342" s="8"/>
      <c r="AA1342" s="6" t="s">
        <v>12067</v>
      </c>
      <c r="AB1342" s="6">
        <v>2023</v>
      </c>
      <c r="AC1342" s="8"/>
      <c r="AD1342" s="6">
        <v>2</v>
      </c>
      <c r="AE1342" s="8"/>
    </row>
    <row r="1343" spans="1:31" ht="64.5" x14ac:dyDescent="0.25">
      <c r="A1343" s="6">
        <v>1798</v>
      </c>
      <c r="B1343" s="6">
        <v>2021011013</v>
      </c>
      <c r="C1343" s="6" t="s">
        <v>6441</v>
      </c>
      <c r="D1343" s="6" t="s">
        <v>6442</v>
      </c>
      <c r="E1343" s="6" t="s">
        <v>47</v>
      </c>
      <c r="F1343" s="6">
        <v>10</v>
      </c>
      <c r="G1343" s="6" t="s">
        <v>34</v>
      </c>
      <c r="H1343" s="6">
        <v>81</v>
      </c>
      <c r="I1343" s="6">
        <v>84.5</v>
      </c>
      <c r="J1343" s="6">
        <v>91</v>
      </c>
      <c r="K1343" s="6" t="s">
        <v>35</v>
      </c>
      <c r="L1343" s="6">
        <v>2.88</v>
      </c>
      <c r="M1343" s="8"/>
      <c r="N1343" s="6" t="s">
        <v>464</v>
      </c>
      <c r="O1343" s="6" t="s">
        <v>51</v>
      </c>
      <c r="P1343" s="6" t="s">
        <v>89</v>
      </c>
      <c r="Q1343" s="6" t="s">
        <v>53</v>
      </c>
      <c r="R1343" s="6" t="s">
        <v>54</v>
      </c>
      <c r="S1343" s="6" t="s">
        <v>40</v>
      </c>
      <c r="T1343" s="8"/>
      <c r="U1343" s="6">
        <v>24</v>
      </c>
      <c r="V1343" s="6" t="s">
        <v>96</v>
      </c>
      <c r="W1343" s="6" t="s">
        <v>58</v>
      </c>
      <c r="X1343" s="6" t="s">
        <v>6443</v>
      </c>
      <c r="Y1343" s="6" t="s">
        <v>6444</v>
      </c>
      <c r="Z1343" s="6" t="s">
        <v>6445</v>
      </c>
      <c r="AA1343" s="6" t="s">
        <v>12067</v>
      </c>
      <c r="AB1343" s="6">
        <v>2023</v>
      </c>
      <c r="AC1343" s="8"/>
      <c r="AD1343" s="6">
        <v>2</v>
      </c>
      <c r="AE1343" s="8"/>
    </row>
    <row r="1344" spans="1:31" ht="64.5" x14ac:dyDescent="0.25">
      <c r="A1344" s="6">
        <v>1800</v>
      </c>
      <c r="B1344" s="6">
        <v>2021081282</v>
      </c>
      <c r="C1344" s="6" t="s">
        <v>6457</v>
      </c>
      <c r="D1344" s="6" t="s">
        <v>6453</v>
      </c>
      <c r="E1344" s="6" t="s">
        <v>93</v>
      </c>
      <c r="F1344" s="6">
        <v>6</v>
      </c>
      <c r="G1344" s="6" t="s">
        <v>139</v>
      </c>
      <c r="H1344" s="6">
        <v>60</v>
      </c>
      <c r="I1344" s="6">
        <v>60.5</v>
      </c>
      <c r="J1344" s="6">
        <v>66</v>
      </c>
      <c r="K1344" s="6" t="s">
        <v>35</v>
      </c>
      <c r="L1344" s="6">
        <v>2.71</v>
      </c>
      <c r="M1344" s="8"/>
      <c r="N1344" s="6" t="s">
        <v>88</v>
      </c>
      <c r="O1344" s="6" t="s">
        <v>94</v>
      </c>
      <c r="P1344" s="6" t="s">
        <v>89</v>
      </c>
      <c r="Q1344" s="6" t="s">
        <v>53</v>
      </c>
      <c r="R1344" s="6" t="s">
        <v>260</v>
      </c>
      <c r="S1344" s="6" t="s">
        <v>40</v>
      </c>
      <c r="T1344" s="6" t="s">
        <v>56</v>
      </c>
      <c r="U1344" s="6">
        <v>22</v>
      </c>
      <c r="V1344" s="6" t="s">
        <v>96</v>
      </c>
      <c r="W1344" s="6" t="s">
        <v>58</v>
      </c>
      <c r="X1344" s="6" t="s">
        <v>6458</v>
      </c>
      <c r="Y1344" s="6" t="s">
        <v>6459</v>
      </c>
      <c r="Z1344" s="6" t="s">
        <v>6460</v>
      </c>
      <c r="AA1344" s="6" t="s">
        <v>12067</v>
      </c>
      <c r="AB1344" s="6">
        <v>2023</v>
      </c>
      <c r="AC1344" s="8"/>
      <c r="AD1344" s="6">
        <v>2</v>
      </c>
      <c r="AE1344" s="8"/>
    </row>
    <row r="1345" spans="1:31" ht="64.5" x14ac:dyDescent="0.25">
      <c r="A1345" s="6">
        <v>1840</v>
      </c>
      <c r="B1345" s="6">
        <v>2021091114</v>
      </c>
      <c r="C1345" s="6" t="s">
        <v>2719</v>
      </c>
      <c r="D1345" s="6" t="s">
        <v>6555</v>
      </c>
      <c r="E1345" s="6" t="s">
        <v>47</v>
      </c>
      <c r="F1345" s="6">
        <v>9</v>
      </c>
      <c r="G1345" s="6" t="s">
        <v>78</v>
      </c>
      <c r="H1345" s="6">
        <v>18</v>
      </c>
      <c r="I1345" s="6">
        <v>18</v>
      </c>
      <c r="J1345" s="6">
        <v>27</v>
      </c>
      <c r="K1345" s="6" t="s">
        <v>35</v>
      </c>
      <c r="L1345" s="6">
        <v>2.89</v>
      </c>
      <c r="M1345" s="8"/>
      <c r="N1345" s="6" t="s">
        <v>216</v>
      </c>
      <c r="O1345" s="6" t="s">
        <v>134</v>
      </c>
      <c r="P1345" s="6" t="s">
        <v>147</v>
      </c>
      <c r="Q1345" s="6" t="s">
        <v>148</v>
      </c>
      <c r="R1345" s="6" t="s">
        <v>54</v>
      </c>
      <c r="S1345" s="6" t="s">
        <v>40</v>
      </c>
      <c r="T1345" s="6" t="s">
        <v>130</v>
      </c>
      <c r="U1345" s="6">
        <v>42</v>
      </c>
      <c r="V1345" s="6" t="s">
        <v>96</v>
      </c>
      <c r="W1345" s="6" t="s">
        <v>58</v>
      </c>
      <c r="X1345" s="6" t="s">
        <v>16068</v>
      </c>
      <c r="Y1345" s="8"/>
      <c r="Z1345" s="8"/>
      <c r="AA1345" s="6" t="s">
        <v>45</v>
      </c>
      <c r="AB1345" s="6">
        <v>2022</v>
      </c>
      <c r="AC1345" s="8"/>
      <c r="AD1345" s="6">
        <v>3</v>
      </c>
      <c r="AE1345" s="8"/>
    </row>
    <row r="1346" spans="1:31" ht="51.75" x14ac:dyDescent="0.25">
      <c r="A1346" s="6">
        <v>1874</v>
      </c>
      <c r="B1346" s="6">
        <v>2020091062</v>
      </c>
      <c r="C1346" s="6" t="s">
        <v>2169</v>
      </c>
      <c r="D1346" s="6" t="s">
        <v>6660</v>
      </c>
      <c r="E1346" s="6" t="s">
        <v>47</v>
      </c>
      <c r="F1346" s="6">
        <v>8</v>
      </c>
      <c r="G1346" s="6" t="s">
        <v>34</v>
      </c>
      <c r="H1346" s="6">
        <v>84</v>
      </c>
      <c r="I1346" s="6">
        <v>84</v>
      </c>
      <c r="J1346" s="6">
        <v>92</v>
      </c>
      <c r="K1346" s="6" t="s">
        <v>35</v>
      </c>
      <c r="L1346" s="6">
        <v>3.35</v>
      </c>
      <c r="M1346" s="8"/>
      <c r="N1346" s="6" t="s">
        <v>272</v>
      </c>
      <c r="O1346" s="6" t="s">
        <v>80</v>
      </c>
      <c r="P1346" s="6" t="s">
        <v>64</v>
      </c>
      <c r="Q1346" s="6" t="s">
        <v>65</v>
      </c>
      <c r="R1346" s="6" t="s">
        <v>54</v>
      </c>
      <c r="S1346" s="6" t="s">
        <v>55</v>
      </c>
      <c r="T1346" s="6" t="s">
        <v>56</v>
      </c>
      <c r="U1346" s="6">
        <v>22</v>
      </c>
      <c r="V1346" s="6" t="s">
        <v>96</v>
      </c>
      <c r="W1346" s="6" t="s">
        <v>58</v>
      </c>
      <c r="X1346" s="6" t="s">
        <v>6661</v>
      </c>
      <c r="Y1346" s="6" t="s">
        <v>6662</v>
      </c>
      <c r="Z1346" s="6" t="s">
        <v>6663</v>
      </c>
      <c r="AA1346" s="6" t="s">
        <v>12067</v>
      </c>
      <c r="AB1346" s="6">
        <v>2023</v>
      </c>
      <c r="AC1346" s="8"/>
      <c r="AD1346" s="6">
        <v>2</v>
      </c>
      <c r="AE1346" s="8"/>
    </row>
    <row r="1347" spans="1:31" ht="64.5" x14ac:dyDescent="0.25">
      <c r="A1347" s="6">
        <v>1902</v>
      </c>
      <c r="B1347" s="6">
        <v>2020081296</v>
      </c>
      <c r="C1347" s="6" t="s">
        <v>16168</v>
      </c>
      <c r="D1347" s="6" t="s">
        <v>6739</v>
      </c>
      <c r="E1347" s="6" t="s">
        <v>47</v>
      </c>
      <c r="F1347" s="6">
        <v>5</v>
      </c>
      <c r="G1347" s="6" t="s">
        <v>71</v>
      </c>
      <c r="H1347" s="6">
        <v>114</v>
      </c>
      <c r="I1347" s="6">
        <v>114.5</v>
      </c>
      <c r="J1347" s="6">
        <v>119</v>
      </c>
      <c r="K1347" s="6" t="s">
        <v>35</v>
      </c>
      <c r="L1347" s="6">
        <v>3.48</v>
      </c>
      <c r="M1347" s="8"/>
      <c r="N1347" s="6" t="s">
        <v>88</v>
      </c>
      <c r="O1347" s="8"/>
      <c r="P1347" s="6" t="s">
        <v>89</v>
      </c>
      <c r="Q1347" s="6" t="s">
        <v>53</v>
      </c>
      <c r="R1347" s="6" t="s">
        <v>54</v>
      </c>
      <c r="S1347" s="6" t="s">
        <v>40</v>
      </c>
      <c r="T1347" s="6" t="s">
        <v>56</v>
      </c>
      <c r="U1347" s="6">
        <v>20</v>
      </c>
      <c r="V1347" s="6" t="s">
        <v>96</v>
      </c>
      <c r="W1347" s="6" t="s">
        <v>58</v>
      </c>
      <c r="X1347" s="6" t="s">
        <v>16169</v>
      </c>
      <c r="Y1347" s="6" t="s">
        <v>16170</v>
      </c>
      <c r="Z1347" s="6" t="s">
        <v>16171</v>
      </c>
      <c r="AA1347" s="6" t="s">
        <v>12067</v>
      </c>
      <c r="AB1347" s="6">
        <v>2023</v>
      </c>
      <c r="AC1347" s="8"/>
      <c r="AD1347" s="6">
        <v>2</v>
      </c>
      <c r="AE1347" s="8"/>
    </row>
    <row r="1348" spans="1:31" ht="64.5" x14ac:dyDescent="0.25">
      <c r="A1348" s="6">
        <v>1909</v>
      </c>
      <c r="B1348" s="6">
        <v>2020091239</v>
      </c>
      <c r="C1348" s="6" t="s">
        <v>6762</v>
      </c>
      <c r="D1348" s="6" t="s">
        <v>6763</v>
      </c>
      <c r="E1348" s="6" t="s">
        <v>47</v>
      </c>
      <c r="F1348" s="6">
        <v>10</v>
      </c>
      <c r="G1348" s="6" t="s">
        <v>34</v>
      </c>
      <c r="H1348" s="6">
        <v>69</v>
      </c>
      <c r="I1348" s="6">
        <v>69</v>
      </c>
      <c r="J1348" s="6">
        <v>79</v>
      </c>
      <c r="K1348" s="6" t="s">
        <v>35</v>
      </c>
      <c r="L1348" s="6">
        <v>2.85</v>
      </c>
      <c r="M1348" s="8"/>
      <c r="N1348" s="6" t="s">
        <v>196</v>
      </c>
      <c r="O1348" s="6" t="s">
        <v>51</v>
      </c>
      <c r="P1348" s="6" t="s">
        <v>197</v>
      </c>
      <c r="Q1348" s="6" t="s">
        <v>53</v>
      </c>
      <c r="R1348" s="6" t="s">
        <v>54</v>
      </c>
      <c r="S1348" s="6" t="s">
        <v>40</v>
      </c>
      <c r="T1348" s="6" t="s">
        <v>56</v>
      </c>
      <c r="U1348" s="6">
        <v>21</v>
      </c>
      <c r="V1348" s="6" t="s">
        <v>96</v>
      </c>
      <c r="W1348" s="6" t="s">
        <v>58</v>
      </c>
      <c r="X1348" s="6" t="s">
        <v>6764</v>
      </c>
      <c r="Y1348" s="6" t="s">
        <v>6765</v>
      </c>
      <c r="Z1348" s="6" t="s">
        <v>6766</v>
      </c>
      <c r="AA1348" s="6" t="s">
        <v>10925</v>
      </c>
      <c r="AB1348" s="6">
        <v>2023</v>
      </c>
      <c r="AC1348" s="8"/>
      <c r="AD1348" s="6">
        <v>1</v>
      </c>
      <c r="AE1348" s="8"/>
    </row>
    <row r="1349" spans="1:31" ht="64.5" x14ac:dyDescent="0.25">
      <c r="A1349" s="6">
        <v>1939</v>
      </c>
      <c r="B1349" s="6">
        <v>2020081050</v>
      </c>
      <c r="C1349" s="6" t="s">
        <v>16052</v>
      </c>
      <c r="D1349" s="6" t="s">
        <v>6858</v>
      </c>
      <c r="E1349" s="6" t="s">
        <v>47</v>
      </c>
      <c r="F1349" s="6">
        <v>8</v>
      </c>
      <c r="G1349" s="6" t="s">
        <v>71</v>
      </c>
      <c r="H1349" s="6">
        <v>111</v>
      </c>
      <c r="I1349" s="6">
        <v>114.5</v>
      </c>
      <c r="J1349" s="6">
        <v>119</v>
      </c>
      <c r="K1349" s="6" t="s">
        <v>35</v>
      </c>
      <c r="L1349" s="6">
        <v>2.64</v>
      </c>
      <c r="M1349" s="8"/>
      <c r="N1349" s="6" t="s">
        <v>88</v>
      </c>
      <c r="O1349" s="8"/>
      <c r="P1349" s="6" t="s">
        <v>89</v>
      </c>
      <c r="Q1349" s="6" t="s">
        <v>53</v>
      </c>
      <c r="R1349" s="6" t="s">
        <v>54</v>
      </c>
      <c r="S1349" s="6" t="s">
        <v>40</v>
      </c>
      <c r="T1349" s="8"/>
      <c r="U1349" s="6">
        <v>24</v>
      </c>
      <c r="V1349" s="6" t="s">
        <v>96</v>
      </c>
      <c r="W1349" s="6" t="s">
        <v>58</v>
      </c>
      <c r="X1349" s="6" t="s">
        <v>16053</v>
      </c>
      <c r="Y1349" s="6" t="s">
        <v>16054</v>
      </c>
      <c r="Z1349" s="6" t="s">
        <v>16055</v>
      </c>
      <c r="AA1349" s="6" t="s">
        <v>12067</v>
      </c>
      <c r="AB1349" s="6">
        <v>2023</v>
      </c>
      <c r="AC1349" s="8"/>
      <c r="AD1349" s="6">
        <v>2</v>
      </c>
      <c r="AE1349" s="8"/>
    </row>
    <row r="1350" spans="1:31" ht="39" x14ac:dyDescent="0.25">
      <c r="A1350" s="6">
        <v>1953</v>
      </c>
      <c r="B1350" s="6">
        <v>2021101156</v>
      </c>
      <c r="C1350" s="6" t="s">
        <v>6917</v>
      </c>
      <c r="D1350" s="6" t="s">
        <v>6918</v>
      </c>
      <c r="E1350" s="6" t="s">
        <v>47</v>
      </c>
      <c r="F1350" s="8"/>
      <c r="G1350" s="8"/>
      <c r="H1350" s="6">
        <v>56</v>
      </c>
      <c r="I1350" s="8"/>
      <c r="J1350" s="8"/>
      <c r="K1350" s="6" t="s">
        <v>35</v>
      </c>
      <c r="L1350" s="6">
        <v>2.67</v>
      </c>
      <c r="M1350" s="8"/>
      <c r="N1350" s="6" t="s">
        <v>428</v>
      </c>
      <c r="O1350" s="6" t="s">
        <v>80</v>
      </c>
      <c r="P1350" s="6" t="s">
        <v>64</v>
      </c>
      <c r="Q1350" s="6" t="s">
        <v>65</v>
      </c>
      <c r="R1350" s="6" t="s">
        <v>54</v>
      </c>
      <c r="S1350" s="6" t="s">
        <v>40</v>
      </c>
      <c r="T1350" s="6" t="s">
        <v>56</v>
      </c>
      <c r="U1350" s="6">
        <v>19</v>
      </c>
      <c r="V1350" s="6" t="s">
        <v>96</v>
      </c>
      <c r="W1350" s="6" t="s">
        <v>58</v>
      </c>
      <c r="X1350" s="6" t="s">
        <v>6919</v>
      </c>
      <c r="Y1350" s="8"/>
      <c r="Z1350" s="8"/>
      <c r="AA1350" s="6" t="s">
        <v>12067</v>
      </c>
      <c r="AB1350" s="6">
        <v>2023</v>
      </c>
      <c r="AC1350" s="8"/>
      <c r="AD1350" s="6">
        <v>2</v>
      </c>
      <c r="AE1350" s="8"/>
    </row>
    <row r="1351" spans="1:31" ht="64.5" x14ac:dyDescent="0.25">
      <c r="A1351" s="6">
        <v>1977</v>
      </c>
      <c r="B1351" s="6">
        <v>2018081339</v>
      </c>
      <c r="C1351" s="6" t="s">
        <v>9348</v>
      </c>
      <c r="D1351" s="6" t="s">
        <v>6990</v>
      </c>
      <c r="E1351" s="6" t="s">
        <v>47</v>
      </c>
      <c r="F1351" s="6">
        <v>15</v>
      </c>
      <c r="G1351" s="6" t="s">
        <v>71</v>
      </c>
      <c r="H1351" s="6">
        <v>128</v>
      </c>
      <c r="I1351" s="6">
        <v>131</v>
      </c>
      <c r="J1351" s="6">
        <v>143</v>
      </c>
      <c r="K1351" s="6" t="s">
        <v>35</v>
      </c>
      <c r="L1351" s="6">
        <v>3.04</v>
      </c>
      <c r="M1351" s="8"/>
      <c r="N1351" s="6" t="s">
        <v>63</v>
      </c>
      <c r="O1351" s="8"/>
      <c r="P1351" s="6" t="s">
        <v>64</v>
      </c>
      <c r="Q1351" s="6" t="s">
        <v>65</v>
      </c>
      <c r="R1351" s="6" t="s">
        <v>54</v>
      </c>
      <c r="S1351" s="6" t="s">
        <v>40</v>
      </c>
      <c r="T1351" s="6" t="s">
        <v>56</v>
      </c>
      <c r="U1351" s="6">
        <v>23</v>
      </c>
      <c r="V1351" s="6" t="s">
        <v>96</v>
      </c>
      <c r="W1351" s="6" t="s">
        <v>58</v>
      </c>
      <c r="X1351" s="6" t="s">
        <v>16173</v>
      </c>
      <c r="Y1351" s="6" t="s">
        <v>16174</v>
      </c>
      <c r="Z1351" s="6" t="s">
        <v>16175</v>
      </c>
      <c r="AA1351" s="6" t="s">
        <v>10925</v>
      </c>
      <c r="AB1351" s="6">
        <v>2023</v>
      </c>
      <c r="AC1351" s="8"/>
      <c r="AD1351" s="6">
        <v>1</v>
      </c>
      <c r="AE1351" s="9">
        <v>45109</v>
      </c>
    </row>
    <row r="1352" spans="1:31" ht="64.5" x14ac:dyDescent="0.25">
      <c r="A1352" s="6">
        <v>1989</v>
      </c>
      <c r="B1352" s="6">
        <v>2020091357</v>
      </c>
      <c r="C1352" s="6" t="s">
        <v>2226</v>
      </c>
      <c r="D1352" s="6" t="s">
        <v>6995</v>
      </c>
      <c r="E1352" s="6" t="s">
        <v>47</v>
      </c>
      <c r="F1352" s="6">
        <v>3</v>
      </c>
      <c r="G1352" s="6" t="s">
        <v>71</v>
      </c>
      <c r="H1352" s="6">
        <v>110</v>
      </c>
      <c r="I1352" s="6">
        <v>113</v>
      </c>
      <c r="J1352" s="6">
        <v>113</v>
      </c>
      <c r="K1352" s="6" t="s">
        <v>35</v>
      </c>
      <c r="L1352" s="6">
        <v>3.22</v>
      </c>
      <c r="M1352" s="8"/>
      <c r="N1352" s="6" t="s">
        <v>63</v>
      </c>
      <c r="O1352" s="8"/>
      <c r="P1352" s="6" t="s">
        <v>64</v>
      </c>
      <c r="Q1352" s="6" t="s">
        <v>65</v>
      </c>
      <c r="R1352" s="6" t="s">
        <v>54</v>
      </c>
      <c r="S1352" s="6" t="s">
        <v>40</v>
      </c>
      <c r="T1352" s="6" t="s">
        <v>56</v>
      </c>
      <c r="U1352" s="6">
        <v>20</v>
      </c>
      <c r="V1352" s="6" t="s">
        <v>96</v>
      </c>
      <c r="W1352" s="6" t="s">
        <v>58</v>
      </c>
      <c r="X1352" s="6" t="s">
        <v>16176</v>
      </c>
      <c r="Y1352" s="6" t="s">
        <v>16177</v>
      </c>
      <c r="Z1352" s="6" t="s">
        <v>16178</v>
      </c>
      <c r="AA1352" s="6" t="s">
        <v>12067</v>
      </c>
      <c r="AB1352" s="6">
        <v>2023</v>
      </c>
      <c r="AC1352" s="8"/>
      <c r="AD1352" s="6">
        <v>2</v>
      </c>
      <c r="AE1352" s="8"/>
    </row>
    <row r="1353" spans="1:31" ht="64.5" x14ac:dyDescent="0.25">
      <c r="A1353" s="6">
        <v>2009</v>
      </c>
      <c r="B1353" s="6">
        <v>2021081306</v>
      </c>
      <c r="C1353" s="6" t="s">
        <v>4806</v>
      </c>
      <c r="D1353" s="6" t="s">
        <v>7082</v>
      </c>
      <c r="E1353" s="6" t="s">
        <v>33</v>
      </c>
      <c r="F1353" s="6">
        <v>5</v>
      </c>
      <c r="G1353" s="6" t="s">
        <v>139</v>
      </c>
      <c r="H1353" s="6">
        <v>39</v>
      </c>
      <c r="I1353" s="6">
        <v>39</v>
      </c>
      <c r="J1353" s="6">
        <v>44</v>
      </c>
      <c r="K1353" s="6" t="s">
        <v>35</v>
      </c>
      <c r="L1353" s="6">
        <v>3.09</v>
      </c>
      <c r="M1353" s="8"/>
      <c r="N1353" s="6" t="s">
        <v>129</v>
      </c>
      <c r="O1353" s="8"/>
      <c r="P1353" s="6" t="s">
        <v>89</v>
      </c>
      <c r="Q1353" s="6" t="s">
        <v>53</v>
      </c>
      <c r="R1353" s="6" t="s">
        <v>33</v>
      </c>
      <c r="S1353" s="6" t="s">
        <v>40</v>
      </c>
      <c r="T1353" s="6" t="s">
        <v>56</v>
      </c>
      <c r="U1353" s="6">
        <v>31</v>
      </c>
      <c r="V1353" s="6" t="s">
        <v>96</v>
      </c>
      <c r="W1353" s="6" t="s">
        <v>58</v>
      </c>
      <c r="X1353" s="6" t="s">
        <v>16339</v>
      </c>
      <c r="Y1353" s="6" t="s">
        <v>16340</v>
      </c>
      <c r="Z1353" s="6" t="s">
        <v>16341</v>
      </c>
      <c r="AA1353" s="6" t="s">
        <v>12067</v>
      </c>
      <c r="AB1353" s="6">
        <v>2023</v>
      </c>
      <c r="AC1353" s="8"/>
      <c r="AD1353" s="6">
        <v>2</v>
      </c>
      <c r="AE1353" s="8"/>
    </row>
    <row r="1354" spans="1:31" ht="64.5" x14ac:dyDescent="0.25">
      <c r="A1354" s="6">
        <v>2039</v>
      </c>
      <c r="B1354" s="6">
        <v>2021071151</v>
      </c>
      <c r="C1354" s="6" t="s">
        <v>7243</v>
      </c>
      <c r="D1354" s="6" t="s">
        <v>7244</v>
      </c>
      <c r="E1354" s="6" t="s">
        <v>47</v>
      </c>
      <c r="F1354" s="6">
        <v>7</v>
      </c>
      <c r="G1354" s="6" t="s">
        <v>34</v>
      </c>
      <c r="H1354" s="6">
        <v>68</v>
      </c>
      <c r="I1354" s="6">
        <v>68</v>
      </c>
      <c r="J1354" s="6">
        <v>75</v>
      </c>
      <c r="K1354" s="6" t="s">
        <v>35</v>
      </c>
      <c r="L1354" s="6">
        <v>3.04</v>
      </c>
      <c r="M1354" s="8"/>
      <c r="N1354" s="6" t="s">
        <v>196</v>
      </c>
      <c r="O1354" s="6" t="s">
        <v>51</v>
      </c>
      <c r="P1354" s="6" t="s">
        <v>197</v>
      </c>
      <c r="Q1354" s="6" t="s">
        <v>53</v>
      </c>
      <c r="R1354" s="6" t="s">
        <v>54</v>
      </c>
      <c r="S1354" s="6" t="s">
        <v>40</v>
      </c>
      <c r="T1354" s="6" t="s">
        <v>56</v>
      </c>
      <c r="U1354" s="6">
        <v>21</v>
      </c>
      <c r="V1354" s="6" t="s">
        <v>96</v>
      </c>
      <c r="W1354" s="6" t="s">
        <v>58</v>
      </c>
      <c r="X1354" s="6" t="s">
        <v>7245</v>
      </c>
      <c r="Y1354" s="8"/>
      <c r="Z1354" s="8"/>
      <c r="AA1354" s="6" t="s">
        <v>12067</v>
      </c>
      <c r="AB1354" s="6">
        <v>2023</v>
      </c>
      <c r="AC1354" s="8"/>
      <c r="AD1354" s="6">
        <v>2</v>
      </c>
      <c r="AE1354" s="8"/>
    </row>
    <row r="1355" spans="1:31" ht="102.75" x14ac:dyDescent="0.25">
      <c r="A1355" s="6">
        <v>2047</v>
      </c>
      <c r="B1355" s="6">
        <v>2021061080</v>
      </c>
      <c r="C1355" s="6" t="s">
        <v>14644</v>
      </c>
      <c r="D1355" s="6" t="s">
        <v>16022</v>
      </c>
      <c r="E1355" s="6" t="s">
        <v>47</v>
      </c>
      <c r="F1355" s="6">
        <v>9</v>
      </c>
      <c r="G1355" s="6" t="s">
        <v>139</v>
      </c>
      <c r="H1355" s="6">
        <v>36</v>
      </c>
      <c r="I1355" s="6">
        <v>42</v>
      </c>
      <c r="J1355" s="6">
        <v>45</v>
      </c>
      <c r="K1355" s="6" t="s">
        <v>115</v>
      </c>
      <c r="L1355" s="6">
        <v>3.69</v>
      </c>
      <c r="M1355" s="8"/>
      <c r="N1355" s="6" t="s">
        <v>661</v>
      </c>
      <c r="O1355" s="8"/>
      <c r="P1355" s="6" t="s">
        <v>81</v>
      </c>
      <c r="Q1355" s="6" t="s">
        <v>65</v>
      </c>
      <c r="R1355" s="6" t="s">
        <v>662</v>
      </c>
      <c r="S1355" s="6" t="s">
        <v>55</v>
      </c>
      <c r="T1355" s="6" t="s">
        <v>56</v>
      </c>
      <c r="U1355" s="6">
        <v>53</v>
      </c>
      <c r="V1355" s="6" t="s">
        <v>96</v>
      </c>
      <c r="W1355" s="6" t="s">
        <v>58</v>
      </c>
      <c r="X1355" s="6" t="s">
        <v>16023</v>
      </c>
      <c r="Y1355" s="8"/>
      <c r="Z1355" s="8"/>
      <c r="AA1355" s="6" t="s">
        <v>10925</v>
      </c>
      <c r="AB1355" s="6">
        <v>2023</v>
      </c>
      <c r="AC1355" s="8"/>
      <c r="AD1355" s="6">
        <v>1</v>
      </c>
      <c r="AE1355" s="9">
        <v>45109</v>
      </c>
    </row>
    <row r="1356" spans="1:31" ht="64.5" x14ac:dyDescent="0.25">
      <c r="A1356" s="6">
        <v>2048</v>
      </c>
      <c r="B1356" s="6">
        <v>2021071119</v>
      </c>
      <c r="C1356" s="6" t="s">
        <v>585</v>
      </c>
      <c r="D1356" s="6" t="s">
        <v>16282</v>
      </c>
      <c r="E1356" s="6" t="s">
        <v>93</v>
      </c>
      <c r="F1356" s="6">
        <v>9</v>
      </c>
      <c r="G1356" s="6" t="s">
        <v>34</v>
      </c>
      <c r="H1356" s="6">
        <v>80</v>
      </c>
      <c r="I1356" s="6">
        <v>80.5</v>
      </c>
      <c r="J1356" s="6">
        <v>89</v>
      </c>
      <c r="K1356" s="6" t="s">
        <v>35</v>
      </c>
      <c r="L1356" s="6">
        <v>3.19</v>
      </c>
      <c r="M1356" s="8"/>
      <c r="N1356" s="6" t="s">
        <v>88</v>
      </c>
      <c r="O1356" s="8"/>
      <c r="P1356" s="6" t="s">
        <v>89</v>
      </c>
      <c r="Q1356" s="6" t="s">
        <v>53</v>
      </c>
      <c r="R1356" s="6" t="s">
        <v>260</v>
      </c>
      <c r="S1356" s="6" t="s">
        <v>40</v>
      </c>
      <c r="T1356" s="6" t="s">
        <v>56</v>
      </c>
      <c r="U1356" s="6">
        <v>20</v>
      </c>
      <c r="V1356" s="6" t="s">
        <v>96</v>
      </c>
      <c r="W1356" s="6" t="s">
        <v>58</v>
      </c>
      <c r="X1356" s="6" t="s">
        <v>5877</v>
      </c>
      <c r="Y1356" s="8"/>
      <c r="Z1356" s="8"/>
      <c r="AA1356" s="6" t="s">
        <v>12067</v>
      </c>
      <c r="AB1356" s="6">
        <v>2023</v>
      </c>
      <c r="AC1356" s="8"/>
      <c r="AD1356" s="6">
        <v>2</v>
      </c>
      <c r="AE1356" s="8"/>
    </row>
    <row r="1357" spans="1:31" ht="39" x14ac:dyDescent="0.25">
      <c r="A1357" s="6">
        <v>2066</v>
      </c>
      <c r="B1357" s="6">
        <v>2021071152</v>
      </c>
      <c r="C1357" s="6" t="s">
        <v>7347</v>
      </c>
      <c r="D1357" s="6" t="s">
        <v>7343</v>
      </c>
      <c r="E1357" s="6" t="s">
        <v>176</v>
      </c>
      <c r="F1357" s="6">
        <v>12</v>
      </c>
      <c r="G1357" s="6" t="s">
        <v>139</v>
      </c>
      <c r="H1357" s="6">
        <v>42</v>
      </c>
      <c r="I1357" s="6">
        <v>42</v>
      </c>
      <c r="J1357" s="6">
        <v>54</v>
      </c>
      <c r="K1357" s="6" t="s">
        <v>35</v>
      </c>
      <c r="L1357" s="6">
        <v>3.17</v>
      </c>
      <c r="M1357" s="8"/>
      <c r="N1357" s="6" t="s">
        <v>428</v>
      </c>
      <c r="O1357" s="6" t="s">
        <v>178</v>
      </c>
      <c r="P1357" s="6" t="s">
        <v>64</v>
      </c>
      <c r="Q1357" s="6" t="s">
        <v>65</v>
      </c>
      <c r="R1357" s="6" t="s">
        <v>179</v>
      </c>
      <c r="S1357" s="6" t="s">
        <v>40</v>
      </c>
      <c r="T1357" s="6" t="s">
        <v>56</v>
      </c>
      <c r="U1357" s="6">
        <v>31</v>
      </c>
      <c r="V1357" s="6" t="s">
        <v>96</v>
      </c>
      <c r="W1357" s="6" t="s">
        <v>58</v>
      </c>
      <c r="X1357" s="6" t="s">
        <v>7348</v>
      </c>
      <c r="Y1357" s="8"/>
      <c r="Z1357" s="8"/>
      <c r="AA1357" s="6" t="s">
        <v>10925</v>
      </c>
      <c r="AB1357" s="6">
        <v>2023</v>
      </c>
      <c r="AC1357" s="8"/>
      <c r="AD1357" s="6">
        <v>1</v>
      </c>
      <c r="AE1357" s="8"/>
    </row>
    <row r="1358" spans="1:31" ht="64.5" x14ac:dyDescent="0.25">
      <c r="A1358" s="6">
        <v>2116</v>
      </c>
      <c r="B1358" s="6">
        <v>2020081054</v>
      </c>
      <c r="C1358" s="6" t="s">
        <v>7580</v>
      </c>
      <c r="D1358" s="6" t="s">
        <v>7581</v>
      </c>
      <c r="E1358" s="6" t="s">
        <v>176</v>
      </c>
      <c r="F1358" s="6">
        <v>16</v>
      </c>
      <c r="G1358" s="6" t="s">
        <v>34</v>
      </c>
      <c r="H1358" s="6">
        <v>89</v>
      </c>
      <c r="I1358" s="6">
        <v>89</v>
      </c>
      <c r="J1358" s="6">
        <v>105</v>
      </c>
      <c r="K1358" s="6" t="s">
        <v>35</v>
      </c>
      <c r="L1358" s="6">
        <v>3.4</v>
      </c>
      <c r="M1358" s="8"/>
      <c r="N1358" s="6" t="s">
        <v>294</v>
      </c>
      <c r="O1358" s="6" t="s">
        <v>134</v>
      </c>
      <c r="P1358" s="6" t="s">
        <v>37</v>
      </c>
      <c r="Q1358" s="6" t="s">
        <v>38</v>
      </c>
      <c r="R1358" s="6" t="s">
        <v>229</v>
      </c>
      <c r="S1358" s="6" t="s">
        <v>40</v>
      </c>
      <c r="T1358" s="6" t="s">
        <v>130</v>
      </c>
      <c r="U1358" s="6">
        <v>46</v>
      </c>
      <c r="V1358" s="6" t="s">
        <v>96</v>
      </c>
      <c r="W1358" s="6" t="s">
        <v>58</v>
      </c>
      <c r="X1358" s="6" t="s">
        <v>7582</v>
      </c>
      <c r="Y1358" s="6" t="s">
        <v>7583</v>
      </c>
      <c r="Z1358" s="6" t="s">
        <v>7584</v>
      </c>
      <c r="AA1358" s="6" t="s">
        <v>10925</v>
      </c>
      <c r="AB1358" s="6">
        <v>2023</v>
      </c>
      <c r="AC1358" s="8"/>
      <c r="AD1358" s="6">
        <v>1</v>
      </c>
      <c r="AE1358" s="8"/>
    </row>
    <row r="1359" spans="1:31" ht="64.5" x14ac:dyDescent="0.25">
      <c r="A1359" s="6">
        <v>2125</v>
      </c>
      <c r="B1359" s="6">
        <v>2021071087</v>
      </c>
      <c r="C1359" s="6" t="s">
        <v>7624</v>
      </c>
      <c r="D1359" s="6" t="s">
        <v>7625</v>
      </c>
      <c r="E1359" s="6" t="s">
        <v>47</v>
      </c>
      <c r="F1359" s="6">
        <v>6</v>
      </c>
      <c r="G1359" s="6" t="s">
        <v>139</v>
      </c>
      <c r="H1359" s="6">
        <v>40</v>
      </c>
      <c r="I1359" s="6">
        <v>40</v>
      </c>
      <c r="J1359" s="6">
        <v>46</v>
      </c>
      <c r="K1359" s="6" t="s">
        <v>35</v>
      </c>
      <c r="L1359" s="6">
        <v>3.53</v>
      </c>
      <c r="M1359" s="8"/>
      <c r="N1359" s="6" t="s">
        <v>294</v>
      </c>
      <c r="O1359" s="6" t="s">
        <v>134</v>
      </c>
      <c r="P1359" s="6" t="s">
        <v>37</v>
      </c>
      <c r="Q1359" s="6" t="s">
        <v>38</v>
      </c>
      <c r="R1359" s="6" t="s">
        <v>54</v>
      </c>
      <c r="S1359" s="6" t="s">
        <v>40</v>
      </c>
      <c r="T1359" s="6" t="s">
        <v>130</v>
      </c>
      <c r="U1359" s="6">
        <v>42</v>
      </c>
      <c r="V1359" s="6" t="s">
        <v>96</v>
      </c>
      <c r="W1359" s="6" t="s">
        <v>58</v>
      </c>
      <c r="X1359" s="6" t="s">
        <v>7626</v>
      </c>
      <c r="Y1359" s="8"/>
      <c r="Z1359" s="8"/>
      <c r="AA1359" s="6" t="s">
        <v>10925</v>
      </c>
      <c r="AB1359" s="6">
        <v>2023</v>
      </c>
      <c r="AC1359" s="8"/>
      <c r="AD1359" s="6">
        <v>1</v>
      </c>
      <c r="AE1359" s="8"/>
    </row>
    <row r="1360" spans="1:31" ht="64.5" x14ac:dyDescent="0.25">
      <c r="A1360" s="6">
        <v>2140</v>
      </c>
      <c r="B1360" s="6">
        <v>2021071030</v>
      </c>
      <c r="C1360" s="6" t="s">
        <v>4648</v>
      </c>
      <c r="D1360" s="6" t="s">
        <v>7666</v>
      </c>
      <c r="E1360" s="6" t="s">
        <v>47</v>
      </c>
      <c r="F1360" s="6">
        <v>9</v>
      </c>
      <c r="G1360" s="6" t="s">
        <v>139</v>
      </c>
      <c r="H1360" s="6">
        <v>48</v>
      </c>
      <c r="I1360" s="6">
        <v>48</v>
      </c>
      <c r="J1360" s="6">
        <v>57</v>
      </c>
      <c r="K1360" s="6" t="s">
        <v>35</v>
      </c>
      <c r="L1360" s="6">
        <v>2.27</v>
      </c>
      <c r="M1360" s="6" t="s">
        <v>49</v>
      </c>
      <c r="N1360" s="6" t="s">
        <v>254</v>
      </c>
      <c r="O1360" s="6" t="s">
        <v>134</v>
      </c>
      <c r="P1360" s="6" t="s">
        <v>147</v>
      </c>
      <c r="Q1360" s="6" t="s">
        <v>148</v>
      </c>
      <c r="R1360" s="6" t="s">
        <v>54</v>
      </c>
      <c r="S1360" s="6" t="s">
        <v>40</v>
      </c>
      <c r="T1360" s="6" t="s">
        <v>56</v>
      </c>
      <c r="U1360" s="6">
        <v>20</v>
      </c>
      <c r="V1360" s="6" t="s">
        <v>96</v>
      </c>
      <c r="W1360" s="6" t="s">
        <v>58</v>
      </c>
      <c r="X1360" s="6" t="s">
        <v>16187</v>
      </c>
      <c r="Y1360" s="8"/>
      <c r="Z1360" s="8"/>
      <c r="AA1360" s="6" t="s">
        <v>12067</v>
      </c>
      <c r="AB1360" s="6">
        <v>2023</v>
      </c>
      <c r="AC1360" s="8"/>
      <c r="AD1360" s="6">
        <v>2</v>
      </c>
      <c r="AE1360" s="8"/>
    </row>
    <row r="1361" spans="1:31" ht="64.5" x14ac:dyDescent="0.25">
      <c r="A1361" s="6">
        <v>2151</v>
      </c>
      <c r="B1361" s="6">
        <v>2021081292</v>
      </c>
      <c r="C1361" s="6" t="s">
        <v>7711</v>
      </c>
      <c r="D1361" s="6" t="s">
        <v>5803</v>
      </c>
      <c r="E1361" s="6" t="s">
        <v>47</v>
      </c>
      <c r="F1361" s="6">
        <v>10</v>
      </c>
      <c r="G1361" s="6" t="s">
        <v>78</v>
      </c>
      <c r="H1361" s="6">
        <v>26</v>
      </c>
      <c r="I1361" s="6">
        <v>26</v>
      </c>
      <c r="J1361" s="6">
        <v>36</v>
      </c>
      <c r="K1361" s="6" t="s">
        <v>35</v>
      </c>
      <c r="L1361" s="6">
        <v>3.69</v>
      </c>
      <c r="M1361" s="8"/>
      <c r="N1361" s="6" t="s">
        <v>63</v>
      </c>
      <c r="O1361" s="8"/>
      <c r="P1361" s="6" t="s">
        <v>64</v>
      </c>
      <c r="Q1361" s="6" t="s">
        <v>65</v>
      </c>
      <c r="R1361" s="6" t="s">
        <v>54</v>
      </c>
      <c r="S1361" s="6" t="s">
        <v>40</v>
      </c>
      <c r="T1361" s="6" t="s">
        <v>56</v>
      </c>
      <c r="U1361" s="6">
        <v>21</v>
      </c>
      <c r="V1361" s="6" t="s">
        <v>96</v>
      </c>
      <c r="W1361" s="6" t="s">
        <v>58</v>
      </c>
      <c r="X1361" s="6" t="s">
        <v>7712</v>
      </c>
      <c r="Y1361" s="8"/>
      <c r="Z1361" s="8"/>
      <c r="AA1361" s="6" t="s">
        <v>12067</v>
      </c>
      <c r="AB1361" s="6">
        <v>2023</v>
      </c>
      <c r="AC1361" s="8"/>
      <c r="AD1361" s="6">
        <v>2</v>
      </c>
      <c r="AE1361" s="8"/>
    </row>
    <row r="1362" spans="1:31" ht="90" x14ac:dyDescent="0.25">
      <c r="A1362" s="6">
        <v>2152</v>
      </c>
      <c r="B1362" s="6">
        <v>2021061094</v>
      </c>
      <c r="C1362" s="6" t="s">
        <v>870</v>
      </c>
      <c r="D1362" s="6" t="s">
        <v>5803</v>
      </c>
      <c r="E1362" s="6" t="s">
        <v>176</v>
      </c>
      <c r="F1362" s="6">
        <v>9</v>
      </c>
      <c r="G1362" s="6" t="s">
        <v>139</v>
      </c>
      <c r="H1362" s="6">
        <v>46</v>
      </c>
      <c r="I1362" s="6">
        <v>46</v>
      </c>
      <c r="J1362" s="6">
        <v>55</v>
      </c>
      <c r="K1362" s="6" t="s">
        <v>35</v>
      </c>
      <c r="L1362" s="6">
        <v>2.62</v>
      </c>
      <c r="M1362" s="8"/>
      <c r="N1362" s="6" t="s">
        <v>12054</v>
      </c>
      <c r="O1362" s="8"/>
      <c r="P1362" s="6" t="s">
        <v>81</v>
      </c>
      <c r="Q1362" s="6" t="s">
        <v>65</v>
      </c>
      <c r="R1362" s="6" t="s">
        <v>179</v>
      </c>
      <c r="S1362" s="6" t="s">
        <v>40</v>
      </c>
      <c r="T1362" s="6" t="s">
        <v>56</v>
      </c>
      <c r="U1362" s="6">
        <v>26</v>
      </c>
      <c r="V1362" s="6" t="s">
        <v>96</v>
      </c>
      <c r="W1362" s="6" t="s">
        <v>58</v>
      </c>
      <c r="X1362" s="6" t="s">
        <v>16324</v>
      </c>
      <c r="Y1362" s="6" t="s">
        <v>16325</v>
      </c>
      <c r="Z1362" s="6" t="s">
        <v>16326</v>
      </c>
      <c r="AA1362" s="6" t="s">
        <v>10925</v>
      </c>
      <c r="AB1362" s="6">
        <v>2023</v>
      </c>
      <c r="AC1362" s="8"/>
      <c r="AD1362" s="6">
        <v>1</v>
      </c>
      <c r="AE1362" s="8"/>
    </row>
    <row r="1363" spans="1:31" ht="64.5" x14ac:dyDescent="0.25">
      <c r="A1363" s="6">
        <v>2164</v>
      </c>
      <c r="B1363" s="6">
        <v>2021121021</v>
      </c>
      <c r="C1363" s="6" t="s">
        <v>7737</v>
      </c>
      <c r="D1363" s="6" t="s">
        <v>4907</v>
      </c>
      <c r="E1363" s="6" t="s">
        <v>47</v>
      </c>
      <c r="F1363" s="6">
        <v>9.5</v>
      </c>
      <c r="G1363" s="6" t="s">
        <v>139</v>
      </c>
      <c r="H1363" s="6">
        <v>36</v>
      </c>
      <c r="I1363" s="6">
        <v>36.5</v>
      </c>
      <c r="J1363" s="6">
        <v>45.5</v>
      </c>
      <c r="K1363" s="6" t="s">
        <v>35</v>
      </c>
      <c r="L1363" s="6">
        <v>1.77</v>
      </c>
      <c r="M1363" s="6" t="s">
        <v>476</v>
      </c>
      <c r="N1363" s="6" t="s">
        <v>88</v>
      </c>
      <c r="O1363" s="8"/>
      <c r="P1363" s="6" t="s">
        <v>89</v>
      </c>
      <c r="Q1363" s="6" t="s">
        <v>53</v>
      </c>
      <c r="R1363" s="6" t="s">
        <v>54</v>
      </c>
      <c r="S1363" s="6" t="s">
        <v>40</v>
      </c>
      <c r="T1363" s="6" t="s">
        <v>56</v>
      </c>
      <c r="U1363" s="6">
        <v>19</v>
      </c>
      <c r="V1363" s="6" t="s">
        <v>96</v>
      </c>
      <c r="W1363" s="6" t="s">
        <v>58</v>
      </c>
      <c r="X1363" s="6" t="s">
        <v>7738</v>
      </c>
      <c r="Y1363" s="6" t="s">
        <v>7739</v>
      </c>
      <c r="Z1363" s="6" t="s">
        <v>7740</v>
      </c>
      <c r="AA1363" s="6" t="s">
        <v>12067</v>
      </c>
      <c r="AB1363" s="6">
        <v>2023</v>
      </c>
      <c r="AC1363" s="8"/>
      <c r="AD1363" s="6">
        <v>2</v>
      </c>
      <c r="AE1363" s="8"/>
    </row>
    <row r="1364" spans="1:31" ht="90" x14ac:dyDescent="0.25">
      <c r="A1364" s="6">
        <v>2238</v>
      </c>
      <c r="B1364" s="6">
        <v>2020071075</v>
      </c>
      <c r="C1364" s="6" t="s">
        <v>7972</v>
      </c>
      <c r="D1364" s="6" t="s">
        <v>7954</v>
      </c>
      <c r="E1364" s="6" t="s">
        <v>47</v>
      </c>
      <c r="F1364" s="6">
        <v>8</v>
      </c>
      <c r="G1364" s="6" t="s">
        <v>34</v>
      </c>
      <c r="H1364" s="6">
        <v>74</v>
      </c>
      <c r="I1364" s="6">
        <v>74</v>
      </c>
      <c r="J1364" s="6">
        <v>82</v>
      </c>
      <c r="K1364" s="6" t="s">
        <v>35</v>
      </c>
      <c r="L1364" s="6">
        <v>3.31</v>
      </c>
      <c r="M1364" s="8"/>
      <c r="N1364" s="6" t="s">
        <v>12054</v>
      </c>
      <c r="O1364" s="6" t="s">
        <v>94</v>
      </c>
      <c r="P1364" s="6" t="s">
        <v>81</v>
      </c>
      <c r="Q1364" s="6" t="s">
        <v>65</v>
      </c>
      <c r="R1364" s="6" t="s">
        <v>54</v>
      </c>
      <c r="S1364" s="6" t="s">
        <v>40</v>
      </c>
      <c r="T1364" s="6" t="s">
        <v>56</v>
      </c>
      <c r="U1364" s="6">
        <v>29</v>
      </c>
      <c r="V1364" s="6" t="s">
        <v>96</v>
      </c>
      <c r="W1364" s="6" t="s">
        <v>58</v>
      </c>
      <c r="X1364" s="6" t="s">
        <v>7973</v>
      </c>
      <c r="Y1364" s="6" t="s">
        <v>7974</v>
      </c>
      <c r="Z1364" s="6" t="s">
        <v>7975</v>
      </c>
      <c r="AA1364" s="6" t="s">
        <v>12067</v>
      </c>
      <c r="AB1364" s="6">
        <v>2023</v>
      </c>
      <c r="AC1364" s="8"/>
      <c r="AD1364" s="6">
        <v>2</v>
      </c>
      <c r="AE1364" s="8"/>
    </row>
    <row r="1365" spans="1:31" ht="115.5" x14ac:dyDescent="0.25">
      <c r="A1365" s="6">
        <v>2247</v>
      </c>
      <c r="B1365" s="6">
        <v>2022071039</v>
      </c>
      <c r="C1365" s="6" t="s">
        <v>3700</v>
      </c>
      <c r="D1365" s="6" t="s">
        <v>8000</v>
      </c>
      <c r="E1365" s="6" t="s">
        <v>47</v>
      </c>
      <c r="F1365" s="6">
        <v>10</v>
      </c>
      <c r="G1365" s="6" t="s">
        <v>78</v>
      </c>
      <c r="H1365" s="6">
        <v>31</v>
      </c>
      <c r="I1365" s="6">
        <v>31</v>
      </c>
      <c r="J1365" s="6">
        <v>41</v>
      </c>
      <c r="K1365" s="6" t="s">
        <v>115</v>
      </c>
      <c r="L1365" s="6">
        <v>3.94</v>
      </c>
      <c r="M1365" s="8"/>
      <c r="N1365" s="6" t="s">
        <v>10372</v>
      </c>
      <c r="O1365" s="8"/>
      <c r="P1365" s="6" t="s">
        <v>81</v>
      </c>
      <c r="Q1365" s="6" t="s">
        <v>65</v>
      </c>
      <c r="R1365" s="6" t="s">
        <v>662</v>
      </c>
      <c r="S1365" s="6" t="s">
        <v>55</v>
      </c>
      <c r="T1365" s="6" t="s">
        <v>130</v>
      </c>
      <c r="U1365" s="6">
        <v>45</v>
      </c>
      <c r="V1365" s="6" t="s">
        <v>96</v>
      </c>
      <c r="W1365" s="6" t="s">
        <v>58</v>
      </c>
      <c r="X1365" s="6" t="s">
        <v>20834</v>
      </c>
      <c r="Y1365" s="6" t="s">
        <v>20835</v>
      </c>
      <c r="Z1365" s="6" t="s">
        <v>20836</v>
      </c>
      <c r="AA1365" s="6" t="s">
        <v>12067</v>
      </c>
      <c r="AB1365" s="6">
        <v>2023</v>
      </c>
      <c r="AC1365" s="8"/>
      <c r="AD1365" s="6">
        <v>2</v>
      </c>
      <c r="AE1365" s="8"/>
    </row>
    <row r="1366" spans="1:31" ht="64.5" x14ac:dyDescent="0.25">
      <c r="A1366" s="6">
        <v>2262</v>
      </c>
      <c r="B1366" s="6">
        <v>2021071064</v>
      </c>
      <c r="C1366" s="6" t="s">
        <v>1463</v>
      </c>
      <c r="D1366" s="6" t="s">
        <v>8030</v>
      </c>
      <c r="E1366" s="6" t="s">
        <v>93</v>
      </c>
      <c r="F1366" s="6">
        <v>9</v>
      </c>
      <c r="G1366" s="6" t="s">
        <v>139</v>
      </c>
      <c r="H1366" s="6">
        <v>58</v>
      </c>
      <c r="I1366" s="6">
        <v>58</v>
      </c>
      <c r="J1366" s="6">
        <v>67</v>
      </c>
      <c r="K1366" s="6" t="s">
        <v>35</v>
      </c>
      <c r="L1366" s="6">
        <v>3.15</v>
      </c>
      <c r="M1366" s="8"/>
      <c r="N1366" s="6" t="s">
        <v>294</v>
      </c>
      <c r="O1366" s="6" t="s">
        <v>134</v>
      </c>
      <c r="P1366" s="6" t="s">
        <v>37</v>
      </c>
      <c r="Q1366" s="6" t="s">
        <v>38</v>
      </c>
      <c r="R1366" s="6" t="s">
        <v>54</v>
      </c>
      <c r="S1366" s="6" t="s">
        <v>55</v>
      </c>
      <c r="T1366" s="6" t="s">
        <v>56</v>
      </c>
      <c r="U1366" s="6">
        <v>22</v>
      </c>
      <c r="V1366" s="6" t="s">
        <v>96</v>
      </c>
      <c r="W1366" s="6" t="s">
        <v>58</v>
      </c>
      <c r="X1366" s="6" t="s">
        <v>8041</v>
      </c>
      <c r="Y1366" s="8"/>
      <c r="Z1366" s="8"/>
      <c r="AA1366" s="6" t="s">
        <v>12067</v>
      </c>
      <c r="AB1366" s="6">
        <v>2023</v>
      </c>
      <c r="AC1366" s="8"/>
      <c r="AD1366" s="6">
        <v>2</v>
      </c>
      <c r="AE1366" s="8"/>
    </row>
    <row r="1367" spans="1:31" ht="90" x14ac:dyDescent="0.25">
      <c r="A1367" s="6">
        <v>2299</v>
      </c>
      <c r="B1367" s="6">
        <v>2018071078</v>
      </c>
      <c r="C1367" s="6" t="s">
        <v>16069</v>
      </c>
      <c r="D1367" s="6" t="s">
        <v>16070</v>
      </c>
      <c r="E1367" s="6" t="s">
        <v>47</v>
      </c>
      <c r="F1367" s="6">
        <v>1</v>
      </c>
      <c r="G1367" s="6" t="s">
        <v>71</v>
      </c>
      <c r="H1367" s="6">
        <v>114</v>
      </c>
      <c r="I1367" s="6">
        <v>119</v>
      </c>
      <c r="J1367" s="6">
        <v>115</v>
      </c>
      <c r="K1367" s="6" t="s">
        <v>35</v>
      </c>
      <c r="L1367" s="6">
        <v>3.31</v>
      </c>
      <c r="M1367" s="8"/>
      <c r="N1367" s="6" t="s">
        <v>12054</v>
      </c>
      <c r="O1367" s="8"/>
      <c r="P1367" s="6" t="s">
        <v>81</v>
      </c>
      <c r="Q1367" s="6" t="s">
        <v>65</v>
      </c>
      <c r="R1367" s="6" t="s">
        <v>54</v>
      </c>
      <c r="S1367" s="6" t="s">
        <v>40</v>
      </c>
      <c r="T1367" s="6" t="s">
        <v>130</v>
      </c>
      <c r="U1367" s="6">
        <v>42</v>
      </c>
      <c r="V1367" s="6" t="s">
        <v>96</v>
      </c>
      <c r="W1367" s="6" t="s">
        <v>58</v>
      </c>
      <c r="X1367" s="6" t="s">
        <v>16071</v>
      </c>
      <c r="Y1367" s="6" t="s">
        <v>16072</v>
      </c>
      <c r="Z1367" s="6" t="s">
        <v>16073</v>
      </c>
      <c r="AA1367" s="6" t="s">
        <v>10925</v>
      </c>
      <c r="AB1367" s="6">
        <v>2023</v>
      </c>
      <c r="AC1367" s="8"/>
      <c r="AD1367" s="6">
        <v>1</v>
      </c>
      <c r="AE1367" s="9">
        <v>45109</v>
      </c>
    </row>
    <row r="1368" spans="1:31" ht="64.5" x14ac:dyDescent="0.25">
      <c r="A1368" s="6">
        <v>2305</v>
      </c>
      <c r="B1368" s="6">
        <v>2020101065</v>
      </c>
      <c r="C1368" s="6" t="s">
        <v>1288</v>
      </c>
      <c r="D1368" s="6" t="s">
        <v>8210</v>
      </c>
      <c r="E1368" s="6" t="s">
        <v>47</v>
      </c>
      <c r="F1368" s="6">
        <v>13</v>
      </c>
      <c r="G1368" s="6" t="s">
        <v>71</v>
      </c>
      <c r="H1368" s="6">
        <v>99</v>
      </c>
      <c r="I1368" s="6">
        <v>99</v>
      </c>
      <c r="J1368" s="6">
        <v>112</v>
      </c>
      <c r="K1368" s="6" t="s">
        <v>35</v>
      </c>
      <c r="L1368" s="6">
        <v>3.54</v>
      </c>
      <c r="M1368" s="8"/>
      <c r="N1368" s="6" t="s">
        <v>500</v>
      </c>
      <c r="O1368" s="8"/>
      <c r="P1368" s="6" t="s">
        <v>147</v>
      </c>
      <c r="Q1368" s="6" t="s">
        <v>148</v>
      </c>
      <c r="R1368" s="6" t="s">
        <v>54</v>
      </c>
      <c r="S1368" s="6" t="s">
        <v>40</v>
      </c>
      <c r="T1368" s="6" t="s">
        <v>56</v>
      </c>
      <c r="U1368" s="6">
        <v>29</v>
      </c>
      <c r="V1368" s="6" t="s">
        <v>96</v>
      </c>
      <c r="W1368" s="6" t="s">
        <v>58</v>
      </c>
      <c r="X1368" s="6" t="s">
        <v>8211</v>
      </c>
      <c r="Y1368" s="6" t="s">
        <v>8212</v>
      </c>
      <c r="Z1368" s="6" t="s">
        <v>8213</v>
      </c>
      <c r="AA1368" s="6" t="s">
        <v>10925</v>
      </c>
      <c r="AB1368" s="6">
        <v>2023</v>
      </c>
      <c r="AC1368" s="8"/>
      <c r="AD1368" s="6">
        <v>1</v>
      </c>
      <c r="AE1368" s="8"/>
    </row>
    <row r="1369" spans="1:31" ht="64.5" x14ac:dyDescent="0.25">
      <c r="A1369" s="6">
        <v>2339</v>
      </c>
      <c r="B1369" s="6">
        <v>2021071121</v>
      </c>
      <c r="C1369" s="6" t="s">
        <v>5314</v>
      </c>
      <c r="D1369" s="6" t="s">
        <v>8319</v>
      </c>
      <c r="E1369" s="6" t="s">
        <v>93</v>
      </c>
      <c r="F1369" s="6">
        <v>9</v>
      </c>
      <c r="G1369" s="6" t="s">
        <v>34</v>
      </c>
      <c r="H1369" s="6">
        <v>80</v>
      </c>
      <c r="I1369" s="6">
        <v>80.5</v>
      </c>
      <c r="J1369" s="6">
        <v>89</v>
      </c>
      <c r="K1369" s="6" t="s">
        <v>35</v>
      </c>
      <c r="L1369" s="6">
        <v>3</v>
      </c>
      <c r="M1369" s="8"/>
      <c r="N1369" s="6" t="s">
        <v>88</v>
      </c>
      <c r="O1369" s="6" t="s">
        <v>94</v>
      </c>
      <c r="P1369" s="6" t="s">
        <v>89</v>
      </c>
      <c r="Q1369" s="6" t="s">
        <v>53</v>
      </c>
      <c r="R1369" s="6" t="s">
        <v>260</v>
      </c>
      <c r="S1369" s="6" t="s">
        <v>40</v>
      </c>
      <c r="T1369" s="6" t="s">
        <v>56</v>
      </c>
      <c r="U1369" s="6">
        <v>22</v>
      </c>
      <c r="V1369" s="6" t="s">
        <v>96</v>
      </c>
      <c r="W1369" s="6" t="s">
        <v>58</v>
      </c>
      <c r="X1369" s="6" t="s">
        <v>8326</v>
      </c>
      <c r="Y1369" s="8"/>
      <c r="Z1369" s="8"/>
      <c r="AA1369" s="6" t="s">
        <v>12067</v>
      </c>
      <c r="AB1369" s="6">
        <v>2023</v>
      </c>
      <c r="AC1369" s="8"/>
      <c r="AD1369" s="6">
        <v>2</v>
      </c>
      <c r="AE1369" s="8"/>
    </row>
    <row r="1370" spans="1:31" ht="64.5" x14ac:dyDescent="0.25">
      <c r="A1370" s="6">
        <v>2344</v>
      </c>
      <c r="B1370" s="6">
        <v>2020091188</v>
      </c>
      <c r="C1370" s="6" t="s">
        <v>3031</v>
      </c>
      <c r="D1370" s="6" t="s">
        <v>15422</v>
      </c>
      <c r="E1370" s="6" t="s">
        <v>93</v>
      </c>
      <c r="F1370" s="6">
        <v>5</v>
      </c>
      <c r="G1370" s="6" t="s">
        <v>71</v>
      </c>
      <c r="H1370" s="6">
        <v>114</v>
      </c>
      <c r="I1370" s="6">
        <v>114.5</v>
      </c>
      <c r="J1370" s="6">
        <v>119</v>
      </c>
      <c r="K1370" s="6" t="s">
        <v>35</v>
      </c>
      <c r="L1370" s="6">
        <v>2.98</v>
      </c>
      <c r="M1370" s="8"/>
      <c r="N1370" s="6" t="s">
        <v>88</v>
      </c>
      <c r="O1370" s="6" t="s">
        <v>51</v>
      </c>
      <c r="P1370" s="6" t="s">
        <v>89</v>
      </c>
      <c r="Q1370" s="6" t="s">
        <v>53</v>
      </c>
      <c r="R1370" s="6" t="s">
        <v>95</v>
      </c>
      <c r="S1370" s="6" t="s">
        <v>40</v>
      </c>
      <c r="T1370" s="6" t="s">
        <v>56</v>
      </c>
      <c r="U1370" s="6">
        <v>22</v>
      </c>
      <c r="V1370" s="6" t="s">
        <v>96</v>
      </c>
      <c r="W1370" s="6" t="s">
        <v>58</v>
      </c>
      <c r="X1370" s="6" t="s">
        <v>16297</v>
      </c>
      <c r="Y1370" s="6" t="s">
        <v>16298</v>
      </c>
      <c r="Z1370" s="6" t="s">
        <v>16299</v>
      </c>
      <c r="AA1370" s="6" t="s">
        <v>12067</v>
      </c>
      <c r="AB1370" s="6">
        <v>2023</v>
      </c>
      <c r="AC1370" s="8"/>
      <c r="AD1370" s="6">
        <v>2</v>
      </c>
      <c r="AE1370" s="8"/>
    </row>
    <row r="1371" spans="1:31" ht="64.5" x14ac:dyDescent="0.25">
      <c r="A1371" s="6">
        <v>2364</v>
      </c>
      <c r="B1371" s="6">
        <v>2021011057</v>
      </c>
      <c r="C1371" s="6" t="s">
        <v>1438</v>
      </c>
      <c r="D1371" s="6" t="s">
        <v>8411</v>
      </c>
      <c r="E1371" s="6" t="s">
        <v>93</v>
      </c>
      <c r="F1371" s="6">
        <v>9</v>
      </c>
      <c r="G1371" s="6" t="s">
        <v>34</v>
      </c>
      <c r="H1371" s="6">
        <v>80</v>
      </c>
      <c r="I1371" s="6">
        <v>80.5</v>
      </c>
      <c r="J1371" s="6">
        <v>89</v>
      </c>
      <c r="K1371" s="6" t="s">
        <v>35</v>
      </c>
      <c r="L1371" s="6">
        <v>3.41</v>
      </c>
      <c r="M1371" s="8"/>
      <c r="N1371" s="6" t="s">
        <v>464</v>
      </c>
      <c r="O1371" s="6" t="s">
        <v>94</v>
      </c>
      <c r="P1371" s="6" t="s">
        <v>89</v>
      </c>
      <c r="Q1371" s="6" t="s">
        <v>53</v>
      </c>
      <c r="R1371" s="6" t="s">
        <v>95</v>
      </c>
      <c r="S1371" s="6" t="s">
        <v>40</v>
      </c>
      <c r="T1371" s="6" t="s">
        <v>56</v>
      </c>
      <c r="U1371" s="6">
        <v>20</v>
      </c>
      <c r="V1371" s="6" t="s">
        <v>96</v>
      </c>
      <c r="W1371" s="6" t="s">
        <v>58</v>
      </c>
      <c r="X1371" s="6" t="s">
        <v>8412</v>
      </c>
      <c r="Y1371" s="6" t="s">
        <v>8413</v>
      </c>
      <c r="Z1371" s="6" t="s">
        <v>8414</v>
      </c>
      <c r="AA1371" s="6" t="s">
        <v>12067</v>
      </c>
      <c r="AB1371" s="6">
        <v>2023</v>
      </c>
      <c r="AC1371" s="8"/>
      <c r="AD1371" s="6">
        <v>2</v>
      </c>
      <c r="AE1371" s="8"/>
    </row>
    <row r="1372" spans="1:31" ht="64.5" x14ac:dyDescent="0.25">
      <c r="A1372" s="6">
        <v>2376</v>
      </c>
      <c r="B1372" s="6">
        <v>2021071122</v>
      </c>
      <c r="C1372" s="6" t="s">
        <v>1517</v>
      </c>
      <c r="D1372" s="6" t="s">
        <v>8433</v>
      </c>
      <c r="E1372" s="6" t="s">
        <v>93</v>
      </c>
      <c r="F1372" s="6">
        <v>9</v>
      </c>
      <c r="G1372" s="6" t="s">
        <v>34</v>
      </c>
      <c r="H1372" s="6">
        <v>77</v>
      </c>
      <c r="I1372" s="6">
        <v>77.5</v>
      </c>
      <c r="J1372" s="6">
        <v>86</v>
      </c>
      <c r="K1372" s="6" t="s">
        <v>35</v>
      </c>
      <c r="L1372" s="6">
        <v>3.02</v>
      </c>
      <c r="M1372" s="8"/>
      <c r="N1372" s="6" t="s">
        <v>88</v>
      </c>
      <c r="O1372" s="6" t="s">
        <v>94</v>
      </c>
      <c r="P1372" s="6" t="s">
        <v>89</v>
      </c>
      <c r="Q1372" s="6" t="s">
        <v>53</v>
      </c>
      <c r="R1372" s="6" t="s">
        <v>260</v>
      </c>
      <c r="S1372" s="6" t="s">
        <v>40</v>
      </c>
      <c r="T1372" s="6" t="s">
        <v>56</v>
      </c>
      <c r="U1372" s="6">
        <v>21</v>
      </c>
      <c r="V1372" s="6" t="s">
        <v>96</v>
      </c>
      <c r="W1372" s="6" t="s">
        <v>58</v>
      </c>
      <c r="X1372" s="6" t="s">
        <v>8434</v>
      </c>
      <c r="Y1372" s="8"/>
      <c r="Z1372" s="8"/>
      <c r="AA1372" s="6" t="s">
        <v>12067</v>
      </c>
      <c r="AB1372" s="6">
        <v>2023</v>
      </c>
      <c r="AC1372" s="8"/>
      <c r="AD1372" s="6">
        <v>2</v>
      </c>
      <c r="AE1372" s="8"/>
    </row>
    <row r="1373" spans="1:31" ht="64.5" x14ac:dyDescent="0.25">
      <c r="A1373" s="6">
        <v>2385</v>
      </c>
      <c r="B1373" s="6">
        <v>2020101011</v>
      </c>
      <c r="C1373" s="6" t="s">
        <v>8469</v>
      </c>
      <c r="D1373" s="6" t="s">
        <v>8465</v>
      </c>
      <c r="E1373" s="6" t="s">
        <v>47</v>
      </c>
      <c r="F1373" s="6">
        <v>9</v>
      </c>
      <c r="G1373" s="6" t="s">
        <v>34</v>
      </c>
      <c r="H1373" s="6">
        <v>74</v>
      </c>
      <c r="I1373" s="6">
        <v>80.5</v>
      </c>
      <c r="J1373" s="6">
        <v>83</v>
      </c>
      <c r="K1373" s="6" t="s">
        <v>35</v>
      </c>
      <c r="L1373" s="6">
        <v>2.68</v>
      </c>
      <c r="M1373" s="8"/>
      <c r="N1373" s="6" t="s">
        <v>88</v>
      </c>
      <c r="O1373" s="8"/>
      <c r="P1373" s="6" t="s">
        <v>89</v>
      </c>
      <c r="Q1373" s="6" t="s">
        <v>53</v>
      </c>
      <c r="R1373" s="6" t="s">
        <v>54</v>
      </c>
      <c r="S1373" s="6" t="s">
        <v>40</v>
      </c>
      <c r="T1373" s="6" t="s">
        <v>56</v>
      </c>
      <c r="U1373" s="6">
        <v>33</v>
      </c>
      <c r="V1373" s="6" t="s">
        <v>96</v>
      </c>
      <c r="W1373" s="6" t="s">
        <v>58</v>
      </c>
      <c r="X1373" s="6" t="s">
        <v>8470</v>
      </c>
      <c r="Y1373" s="8"/>
      <c r="Z1373" s="6" t="s">
        <v>8471</v>
      </c>
      <c r="AA1373" s="6" t="s">
        <v>12067</v>
      </c>
      <c r="AB1373" s="6">
        <v>2023</v>
      </c>
      <c r="AC1373" s="8"/>
      <c r="AD1373" s="6">
        <v>2</v>
      </c>
      <c r="AE1373" s="8"/>
    </row>
    <row r="1374" spans="1:31" ht="51.75" x14ac:dyDescent="0.25">
      <c r="A1374" s="6">
        <v>2422</v>
      </c>
      <c r="B1374" s="6">
        <v>2021061078</v>
      </c>
      <c r="C1374" s="6" t="s">
        <v>8582</v>
      </c>
      <c r="D1374" s="6" t="s">
        <v>8583</v>
      </c>
      <c r="E1374" s="6" t="s">
        <v>47</v>
      </c>
      <c r="F1374" s="6">
        <v>9</v>
      </c>
      <c r="G1374" s="6" t="s">
        <v>34</v>
      </c>
      <c r="H1374" s="6">
        <v>75</v>
      </c>
      <c r="I1374" s="6">
        <v>75</v>
      </c>
      <c r="J1374" s="6">
        <v>84</v>
      </c>
      <c r="K1374" s="6" t="s">
        <v>35</v>
      </c>
      <c r="L1374" s="6">
        <v>3.26</v>
      </c>
      <c r="M1374" s="8"/>
      <c r="N1374" s="6" t="s">
        <v>167</v>
      </c>
      <c r="O1374" s="6" t="s">
        <v>134</v>
      </c>
      <c r="P1374" s="6" t="s">
        <v>168</v>
      </c>
      <c r="Q1374" s="6" t="s">
        <v>148</v>
      </c>
      <c r="R1374" s="6" t="s">
        <v>54</v>
      </c>
      <c r="S1374" s="6" t="s">
        <v>55</v>
      </c>
      <c r="T1374" s="6" t="s">
        <v>56</v>
      </c>
      <c r="U1374" s="6">
        <v>21</v>
      </c>
      <c r="V1374" s="6" t="s">
        <v>96</v>
      </c>
      <c r="W1374" s="6" t="s">
        <v>58</v>
      </c>
      <c r="X1374" s="6" t="s">
        <v>8584</v>
      </c>
      <c r="Y1374" s="6" t="s">
        <v>8585</v>
      </c>
      <c r="Z1374" s="6" t="s">
        <v>8586</v>
      </c>
      <c r="AA1374" s="6" t="s">
        <v>12067</v>
      </c>
      <c r="AB1374" s="6">
        <v>2023</v>
      </c>
      <c r="AC1374" s="8"/>
      <c r="AD1374" s="6">
        <v>2</v>
      </c>
      <c r="AE1374" s="8"/>
    </row>
    <row r="1375" spans="1:31" ht="64.5" x14ac:dyDescent="0.25">
      <c r="A1375" s="6">
        <v>2459</v>
      </c>
      <c r="B1375" s="6">
        <v>2021101024</v>
      </c>
      <c r="C1375" s="6" t="s">
        <v>8720</v>
      </c>
      <c r="D1375" s="6" t="s">
        <v>8721</v>
      </c>
      <c r="E1375" s="6" t="s">
        <v>47</v>
      </c>
      <c r="F1375" s="6">
        <v>16</v>
      </c>
      <c r="G1375" s="6" t="s">
        <v>139</v>
      </c>
      <c r="H1375" s="6">
        <v>47</v>
      </c>
      <c r="I1375" s="6">
        <v>54</v>
      </c>
      <c r="J1375" s="6">
        <v>63</v>
      </c>
      <c r="K1375" s="6" t="s">
        <v>35</v>
      </c>
      <c r="L1375" s="6">
        <v>2.75</v>
      </c>
      <c r="M1375" s="8"/>
      <c r="N1375" s="6" t="s">
        <v>325</v>
      </c>
      <c r="O1375" s="8"/>
      <c r="P1375" s="6" t="s">
        <v>73</v>
      </c>
      <c r="Q1375" s="6" t="s">
        <v>38</v>
      </c>
      <c r="R1375" s="6" t="s">
        <v>54</v>
      </c>
      <c r="S1375" s="6" t="s">
        <v>55</v>
      </c>
      <c r="T1375" s="6" t="s">
        <v>56</v>
      </c>
      <c r="U1375" s="6">
        <v>21</v>
      </c>
      <c r="V1375" s="6" t="s">
        <v>96</v>
      </c>
      <c r="W1375" s="6" t="s">
        <v>58</v>
      </c>
      <c r="X1375" s="6" t="s">
        <v>8722</v>
      </c>
      <c r="Y1375" s="8"/>
      <c r="Z1375" s="8"/>
      <c r="AA1375" s="6" t="s">
        <v>10925</v>
      </c>
      <c r="AB1375" s="6">
        <v>2023</v>
      </c>
      <c r="AC1375" s="8"/>
      <c r="AD1375" s="6">
        <v>1</v>
      </c>
      <c r="AE1375" s="8"/>
    </row>
    <row r="1376" spans="1:31" ht="64.5" x14ac:dyDescent="0.25">
      <c r="A1376" s="6">
        <v>2473</v>
      </c>
      <c r="B1376" s="6">
        <v>2021081205</v>
      </c>
      <c r="C1376" s="6" t="s">
        <v>2226</v>
      </c>
      <c r="D1376" s="6" t="s">
        <v>8743</v>
      </c>
      <c r="E1376" s="6" t="s">
        <v>176</v>
      </c>
      <c r="F1376" s="6">
        <v>11</v>
      </c>
      <c r="G1376" s="6" t="s">
        <v>34</v>
      </c>
      <c r="H1376" s="6">
        <v>69</v>
      </c>
      <c r="I1376" s="6">
        <v>69</v>
      </c>
      <c r="J1376" s="6">
        <v>80</v>
      </c>
      <c r="K1376" s="6" t="s">
        <v>35</v>
      </c>
      <c r="L1376" s="6">
        <v>3.74</v>
      </c>
      <c r="M1376" s="8"/>
      <c r="N1376" s="6" t="s">
        <v>216</v>
      </c>
      <c r="O1376" s="6" t="s">
        <v>178</v>
      </c>
      <c r="P1376" s="6" t="s">
        <v>147</v>
      </c>
      <c r="Q1376" s="6" t="s">
        <v>148</v>
      </c>
      <c r="R1376" s="6" t="s">
        <v>179</v>
      </c>
      <c r="S1376" s="6" t="s">
        <v>40</v>
      </c>
      <c r="T1376" s="6" t="s">
        <v>56</v>
      </c>
      <c r="U1376" s="6">
        <v>25</v>
      </c>
      <c r="V1376" s="6" t="s">
        <v>96</v>
      </c>
      <c r="W1376" s="6" t="s">
        <v>58</v>
      </c>
      <c r="X1376" s="6" t="s">
        <v>11782</v>
      </c>
      <c r="Y1376" s="6" t="s">
        <v>11783</v>
      </c>
      <c r="Z1376" s="6" t="s">
        <v>11784</v>
      </c>
      <c r="AA1376" s="6" t="s">
        <v>12067</v>
      </c>
      <c r="AB1376" s="6">
        <v>2023</v>
      </c>
      <c r="AC1376" s="8"/>
      <c r="AD1376" s="6">
        <v>2</v>
      </c>
      <c r="AE1376" s="8"/>
    </row>
    <row r="1377" spans="1:31" ht="64.5" x14ac:dyDescent="0.25">
      <c r="A1377" s="6">
        <v>2495</v>
      </c>
      <c r="B1377" s="6">
        <v>2020051037</v>
      </c>
      <c r="C1377" s="6" t="s">
        <v>938</v>
      </c>
      <c r="D1377" s="6" t="s">
        <v>16074</v>
      </c>
      <c r="E1377" s="6" t="s">
        <v>47</v>
      </c>
      <c r="F1377" s="6">
        <v>5</v>
      </c>
      <c r="G1377" s="6" t="s">
        <v>71</v>
      </c>
      <c r="H1377" s="6">
        <v>114</v>
      </c>
      <c r="I1377" s="6">
        <v>114.5</v>
      </c>
      <c r="J1377" s="6">
        <v>119</v>
      </c>
      <c r="K1377" s="6" t="s">
        <v>35</v>
      </c>
      <c r="L1377" s="6">
        <v>2.8</v>
      </c>
      <c r="M1377" s="8"/>
      <c r="N1377" s="6" t="s">
        <v>88</v>
      </c>
      <c r="O1377" s="6" t="s">
        <v>51</v>
      </c>
      <c r="P1377" s="6" t="s">
        <v>89</v>
      </c>
      <c r="Q1377" s="6" t="s">
        <v>53</v>
      </c>
      <c r="R1377" s="6" t="s">
        <v>54</v>
      </c>
      <c r="S1377" s="6" t="s">
        <v>40</v>
      </c>
      <c r="T1377" s="6" t="s">
        <v>130</v>
      </c>
      <c r="U1377" s="6">
        <v>31</v>
      </c>
      <c r="V1377" s="6" t="s">
        <v>96</v>
      </c>
      <c r="W1377" s="6" t="s">
        <v>58</v>
      </c>
      <c r="X1377" s="6" t="s">
        <v>16075</v>
      </c>
      <c r="Y1377" s="6" t="s">
        <v>16076</v>
      </c>
      <c r="Z1377" s="6" t="s">
        <v>16077</v>
      </c>
      <c r="AA1377" s="6" t="s">
        <v>12067</v>
      </c>
      <c r="AB1377" s="6">
        <v>2023</v>
      </c>
      <c r="AC1377" s="8"/>
      <c r="AD1377" s="6">
        <v>2</v>
      </c>
      <c r="AE1377" s="8"/>
    </row>
    <row r="1378" spans="1:31" ht="64.5" x14ac:dyDescent="0.25">
      <c r="A1378" s="6">
        <v>2524</v>
      </c>
      <c r="B1378" s="6">
        <v>2021081278</v>
      </c>
      <c r="C1378" s="6" t="s">
        <v>1506</v>
      </c>
      <c r="D1378" s="6" t="s">
        <v>8915</v>
      </c>
      <c r="E1378" s="6" t="s">
        <v>93</v>
      </c>
      <c r="F1378" s="6">
        <v>9</v>
      </c>
      <c r="G1378" s="6" t="s">
        <v>34</v>
      </c>
      <c r="H1378" s="6">
        <v>72</v>
      </c>
      <c r="I1378" s="6">
        <v>72.5</v>
      </c>
      <c r="J1378" s="6">
        <v>81</v>
      </c>
      <c r="K1378" s="6" t="s">
        <v>35</v>
      </c>
      <c r="L1378" s="6">
        <v>3.69</v>
      </c>
      <c r="M1378" s="8"/>
      <c r="N1378" s="6" t="s">
        <v>88</v>
      </c>
      <c r="O1378" s="6" t="s">
        <v>94</v>
      </c>
      <c r="P1378" s="6" t="s">
        <v>89</v>
      </c>
      <c r="Q1378" s="6" t="s">
        <v>53</v>
      </c>
      <c r="R1378" s="6" t="s">
        <v>260</v>
      </c>
      <c r="S1378" s="6" t="s">
        <v>40</v>
      </c>
      <c r="T1378" s="6" t="s">
        <v>56</v>
      </c>
      <c r="U1378" s="6">
        <v>21</v>
      </c>
      <c r="V1378" s="6" t="s">
        <v>96</v>
      </c>
      <c r="W1378" s="6" t="s">
        <v>58</v>
      </c>
      <c r="X1378" s="6" t="s">
        <v>8916</v>
      </c>
      <c r="Y1378" s="6" t="s">
        <v>8917</v>
      </c>
      <c r="Z1378" s="6" t="s">
        <v>8918</v>
      </c>
      <c r="AA1378" s="6" t="s">
        <v>12067</v>
      </c>
      <c r="AB1378" s="6">
        <v>2023</v>
      </c>
      <c r="AC1378" s="8"/>
      <c r="AD1378" s="6">
        <v>2</v>
      </c>
      <c r="AE1378" s="8"/>
    </row>
    <row r="1379" spans="1:31" ht="90" x14ac:dyDescent="0.25">
      <c r="A1379" s="6">
        <v>2529</v>
      </c>
      <c r="B1379" s="6">
        <v>2020121061</v>
      </c>
      <c r="C1379" s="6" t="s">
        <v>8927</v>
      </c>
      <c r="D1379" s="6" t="s">
        <v>8928</v>
      </c>
      <c r="E1379" s="6" t="s">
        <v>47</v>
      </c>
      <c r="F1379" s="6">
        <v>12</v>
      </c>
      <c r="G1379" s="6" t="s">
        <v>34</v>
      </c>
      <c r="H1379" s="6">
        <v>91</v>
      </c>
      <c r="I1379" s="6">
        <v>91</v>
      </c>
      <c r="J1379" s="6">
        <v>103</v>
      </c>
      <c r="K1379" s="6" t="s">
        <v>35</v>
      </c>
      <c r="L1379" s="6">
        <v>2.89</v>
      </c>
      <c r="M1379" s="8"/>
      <c r="N1379" s="6" t="s">
        <v>364</v>
      </c>
      <c r="O1379" s="8"/>
      <c r="P1379" s="6" t="s">
        <v>81</v>
      </c>
      <c r="Q1379" s="6" t="s">
        <v>65</v>
      </c>
      <c r="R1379" s="6" t="s">
        <v>54</v>
      </c>
      <c r="S1379" s="6" t="s">
        <v>40</v>
      </c>
      <c r="T1379" s="6" t="s">
        <v>56</v>
      </c>
      <c r="U1379" s="6">
        <v>25</v>
      </c>
      <c r="V1379" s="6" t="s">
        <v>96</v>
      </c>
      <c r="W1379" s="6" t="s">
        <v>58</v>
      </c>
      <c r="X1379" s="6" t="s">
        <v>8929</v>
      </c>
      <c r="Y1379" s="6" t="s">
        <v>8930</v>
      </c>
      <c r="Z1379" s="6" t="s">
        <v>8931</v>
      </c>
      <c r="AA1379" s="6" t="s">
        <v>10925</v>
      </c>
      <c r="AB1379" s="6">
        <v>2023</v>
      </c>
      <c r="AC1379" s="8"/>
      <c r="AD1379" s="6">
        <v>1</v>
      </c>
      <c r="AE1379" s="8"/>
    </row>
    <row r="1380" spans="1:31" ht="64.5" x14ac:dyDescent="0.25">
      <c r="A1380" s="6">
        <v>2561</v>
      </c>
      <c r="B1380" s="6">
        <v>2021101158</v>
      </c>
      <c r="C1380" s="6" t="s">
        <v>6292</v>
      </c>
      <c r="D1380" s="6" t="s">
        <v>8995</v>
      </c>
      <c r="E1380" s="6" t="s">
        <v>47</v>
      </c>
      <c r="F1380" s="6">
        <v>8</v>
      </c>
      <c r="G1380" s="6" t="s">
        <v>139</v>
      </c>
      <c r="H1380" s="6">
        <v>38</v>
      </c>
      <c r="I1380" s="6">
        <v>44</v>
      </c>
      <c r="J1380" s="6">
        <v>46</v>
      </c>
      <c r="K1380" s="6" t="s">
        <v>35</v>
      </c>
      <c r="L1380" s="6">
        <v>3.31</v>
      </c>
      <c r="M1380" s="8"/>
      <c r="N1380" s="6" t="s">
        <v>1452</v>
      </c>
      <c r="O1380" s="8"/>
      <c r="P1380" s="6" t="s">
        <v>353</v>
      </c>
      <c r="Q1380" s="6" t="s">
        <v>38</v>
      </c>
      <c r="R1380" s="6" t="s">
        <v>54</v>
      </c>
      <c r="S1380" s="6" t="s">
        <v>40</v>
      </c>
      <c r="T1380" s="6" t="s">
        <v>56</v>
      </c>
      <c r="U1380" s="6">
        <v>29</v>
      </c>
      <c r="V1380" s="6" t="s">
        <v>96</v>
      </c>
      <c r="W1380" s="6" t="s">
        <v>58</v>
      </c>
      <c r="X1380" s="6" t="s">
        <v>16189</v>
      </c>
      <c r="Y1380" s="8"/>
      <c r="Z1380" s="8"/>
      <c r="AA1380" s="6" t="s">
        <v>12067</v>
      </c>
      <c r="AB1380" s="6">
        <v>2023</v>
      </c>
      <c r="AC1380" s="8"/>
      <c r="AD1380" s="6">
        <v>2</v>
      </c>
      <c r="AE1380" s="8"/>
    </row>
    <row r="1381" spans="1:31" ht="64.5" x14ac:dyDescent="0.25">
      <c r="A1381" s="6">
        <v>2580</v>
      </c>
      <c r="B1381" s="6">
        <v>2021071165</v>
      </c>
      <c r="C1381" s="6" t="s">
        <v>15081</v>
      </c>
      <c r="D1381" s="6" t="s">
        <v>9038</v>
      </c>
      <c r="E1381" s="6" t="s">
        <v>47</v>
      </c>
      <c r="F1381" s="6">
        <v>13</v>
      </c>
      <c r="G1381" s="6" t="s">
        <v>139</v>
      </c>
      <c r="H1381" s="6">
        <v>40</v>
      </c>
      <c r="I1381" s="6">
        <v>40</v>
      </c>
      <c r="J1381" s="6">
        <v>53</v>
      </c>
      <c r="K1381" s="6" t="s">
        <v>35</v>
      </c>
      <c r="L1381" s="6">
        <v>2.72</v>
      </c>
      <c r="M1381" s="8"/>
      <c r="N1381" s="6" t="s">
        <v>254</v>
      </c>
      <c r="O1381" s="6" t="s">
        <v>134</v>
      </c>
      <c r="P1381" s="6" t="s">
        <v>147</v>
      </c>
      <c r="Q1381" s="6" t="s">
        <v>148</v>
      </c>
      <c r="R1381" s="6" t="s">
        <v>54</v>
      </c>
      <c r="S1381" s="6" t="s">
        <v>40</v>
      </c>
      <c r="T1381" s="6" t="s">
        <v>56</v>
      </c>
      <c r="U1381" s="6">
        <v>28</v>
      </c>
      <c r="V1381" s="6" t="s">
        <v>96</v>
      </c>
      <c r="W1381" s="6" t="s">
        <v>58</v>
      </c>
      <c r="X1381" s="6" t="s">
        <v>16190</v>
      </c>
      <c r="Y1381" s="8"/>
      <c r="Z1381" s="8"/>
      <c r="AA1381" s="6" t="s">
        <v>10925</v>
      </c>
      <c r="AB1381" s="6">
        <v>2023</v>
      </c>
      <c r="AC1381" s="8"/>
      <c r="AD1381" s="6">
        <v>1</v>
      </c>
      <c r="AE1381" s="8"/>
    </row>
    <row r="1382" spans="1:31" ht="64.5" x14ac:dyDescent="0.25">
      <c r="A1382" s="6">
        <v>2624</v>
      </c>
      <c r="B1382" s="6">
        <v>2021011040</v>
      </c>
      <c r="C1382" s="6" t="s">
        <v>1785</v>
      </c>
      <c r="D1382" s="6" t="s">
        <v>9189</v>
      </c>
      <c r="E1382" s="6" t="s">
        <v>93</v>
      </c>
      <c r="F1382" s="6">
        <v>6</v>
      </c>
      <c r="G1382" s="6" t="s">
        <v>34</v>
      </c>
      <c r="H1382" s="6">
        <v>80</v>
      </c>
      <c r="I1382" s="6">
        <v>80.5</v>
      </c>
      <c r="J1382" s="6">
        <v>86</v>
      </c>
      <c r="K1382" s="6" t="s">
        <v>35</v>
      </c>
      <c r="L1382" s="6">
        <v>3.69</v>
      </c>
      <c r="M1382" s="8"/>
      <c r="N1382" s="6" t="s">
        <v>88</v>
      </c>
      <c r="O1382" s="6" t="s">
        <v>94</v>
      </c>
      <c r="P1382" s="6" t="s">
        <v>89</v>
      </c>
      <c r="Q1382" s="6" t="s">
        <v>53</v>
      </c>
      <c r="R1382" s="6" t="s">
        <v>95</v>
      </c>
      <c r="S1382" s="6" t="s">
        <v>40</v>
      </c>
      <c r="T1382" s="6" t="s">
        <v>56</v>
      </c>
      <c r="U1382" s="6">
        <v>20</v>
      </c>
      <c r="V1382" s="6" t="s">
        <v>96</v>
      </c>
      <c r="W1382" s="6" t="s">
        <v>58</v>
      </c>
      <c r="X1382" s="6" t="s">
        <v>9190</v>
      </c>
      <c r="Y1382" s="6" t="s">
        <v>9191</v>
      </c>
      <c r="Z1382" s="6" t="s">
        <v>9192</v>
      </c>
      <c r="AA1382" s="6" t="s">
        <v>12067</v>
      </c>
      <c r="AB1382" s="6">
        <v>2023</v>
      </c>
      <c r="AC1382" s="8"/>
      <c r="AD1382" s="6">
        <v>2</v>
      </c>
      <c r="AE1382" s="8"/>
    </row>
    <row r="1383" spans="1:31" ht="64.5" x14ac:dyDescent="0.25">
      <c r="A1383" s="6">
        <v>2638</v>
      </c>
      <c r="B1383" s="6">
        <v>2020071057</v>
      </c>
      <c r="C1383" s="6" t="s">
        <v>15310</v>
      </c>
      <c r="D1383" s="6" t="s">
        <v>16262</v>
      </c>
      <c r="E1383" s="6" t="s">
        <v>93</v>
      </c>
      <c r="F1383" s="6">
        <v>5</v>
      </c>
      <c r="G1383" s="6" t="s">
        <v>71</v>
      </c>
      <c r="H1383" s="6">
        <v>114</v>
      </c>
      <c r="I1383" s="6">
        <v>114.5</v>
      </c>
      <c r="J1383" s="6">
        <v>119</v>
      </c>
      <c r="K1383" s="6" t="s">
        <v>35</v>
      </c>
      <c r="L1383" s="6">
        <v>3.35</v>
      </c>
      <c r="M1383" s="8"/>
      <c r="N1383" s="6" t="s">
        <v>88</v>
      </c>
      <c r="O1383" s="6" t="s">
        <v>94</v>
      </c>
      <c r="P1383" s="6" t="s">
        <v>89</v>
      </c>
      <c r="Q1383" s="6" t="s">
        <v>53</v>
      </c>
      <c r="R1383" s="6" t="s">
        <v>260</v>
      </c>
      <c r="S1383" s="6" t="s">
        <v>40</v>
      </c>
      <c r="T1383" s="6" t="s">
        <v>130</v>
      </c>
      <c r="U1383" s="6">
        <v>38</v>
      </c>
      <c r="V1383" s="6" t="s">
        <v>96</v>
      </c>
      <c r="W1383" s="6" t="s">
        <v>58</v>
      </c>
      <c r="X1383" s="6" t="s">
        <v>16263</v>
      </c>
      <c r="Y1383" s="6" t="s">
        <v>16264</v>
      </c>
      <c r="Z1383" s="6" t="s">
        <v>16265</v>
      </c>
      <c r="AA1383" s="6" t="s">
        <v>12067</v>
      </c>
      <c r="AB1383" s="6">
        <v>2023</v>
      </c>
      <c r="AC1383" s="8"/>
      <c r="AD1383" s="6">
        <v>2</v>
      </c>
      <c r="AE1383" s="8"/>
    </row>
    <row r="1384" spans="1:31" ht="64.5" x14ac:dyDescent="0.25">
      <c r="A1384" s="6">
        <v>2644</v>
      </c>
      <c r="B1384" s="6">
        <v>2020121102</v>
      </c>
      <c r="C1384" s="6" t="s">
        <v>16191</v>
      </c>
      <c r="D1384" s="6" t="s">
        <v>1712</v>
      </c>
      <c r="E1384" s="6" t="s">
        <v>47</v>
      </c>
      <c r="F1384" s="6">
        <v>1</v>
      </c>
      <c r="G1384" s="6" t="s">
        <v>78</v>
      </c>
      <c r="H1384" s="6">
        <v>25</v>
      </c>
      <c r="I1384" s="6">
        <v>25</v>
      </c>
      <c r="J1384" s="6">
        <v>26</v>
      </c>
      <c r="K1384" s="6" t="s">
        <v>35</v>
      </c>
      <c r="L1384" s="6">
        <v>2.35</v>
      </c>
      <c r="M1384" s="6" t="s">
        <v>49</v>
      </c>
      <c r="N1384" s="6" t="s">
        <v>6382</v>
      </c>
      <c r="O1384" s="6" t="s">
        <v>134</v>
      </c>
      <c r="P1384" s="6" t="s">
        <v>353</v>
      </c>
      <c r="Q1384" s="6" t="s">
        <v>38</v>
      </c>
      <c r="R1384" s="6" t="s">
        <v>54</v>
      </c>
      <c r="S1384" s="6" t="s">
        <v>40</v>
      </c>
      <c r="T1384" s="6" t="s">
        <v>56</v>
      </c>
      <c r="U1384" s="6">
        <v>25</v>
      </c>
      <c r="V1384" s="6" t="s">
        <v>96</v>
      </c>
      <c r="W1384" s="6" t="s">
        <v>58</v>
      </c>
      <c r="X1384" s="6" t="s">
        <v>16192</v>
      </c>
      <c r="Y1384" s="6" t="s">
        <v>16193</v>
      </c>
      <c r="Z1384" s="6" t="s">
        <v>16194</v>
      </c>
      <c r="AA1384" s="6" t="s">
        <v>12067</v>
      </c>
      <c r="AB1384" s="6">
        <v>2023</v>
      </c>
      <c r="AC1384" s="8"/>
      <c r="AD1384" s="6">
        <v>2</v>
      </c>
      <c r="AE1384" s="8"/>
    </row>
    <row r="1385" spans="1:31" ht="64.5" x14ac:dyDescent="0.25">
      <c r="A1385" s="6">
        <v>2710</v>
      </c>
      <c r="B1385" s="6">
        <v>2019081163</v>
      </c>
      <c r="C1385" s="6" t="s">
        <v>2057</v>
      </c>
      <c r="D1385" s="6" t="s">
        <v>9459</v>
      </c>
      <c r="E1385" s="6" t="s">
        <v>47</v>
      </c>
      <c r="F1385" s="6">
        <v>8</v>
      </c>
      <c r="G1385" s="6" t="s">
        <v>34</v>
      </c>
      <c r="H1385" s="6">
        <v>93</v>
      </c>
      <c r="I1385" s="6">
        <v>93</v>
      </c>
      <c r="J1385" s="6">
        <v>101</v>
      </c>
      <c r="K1385" s="6" t="s">
        <v>35</v>
      </c>
      <c r="L1385" s="6">
        <v>2.66</v>
      </c>
      <c r="M1385" s="8"/>
      <c r="N1385" s="6" t="s">
        <v>492</v>
      </c>
      <c r="O1385" s="8"/>
      <c r="P1385" s="6" t="s">
        <v>197</v>
      </c>
      <c r="Q1385" s="6" t="s">
        <v>53</v>
      </c>
      <c r="R1385" s="6" t="s">
        <v>54</v>
      </c>
      <c r="S1385" s="6" t="s">
        <v>40</v>
      </c>
      <c r="T1385" s="6" t="s">
        <v>56</v>
      </c>
      <c r="U1385" s="6">
        <v>21</v>
      </c>
      <c r="V1385" s="6" t="s">
        <v>96</v>
      </c>
      <c r="W1385" s="6" t="s">
        <v>58</v>
      </c>
      <c r="X1385" s="6" t="s">
        <v>16195</v>
      </c>
      <c r="Y1385" s="6" t="s">
        <v>16196</v>
      </c>
      <c r="Z1385" s="6" t="s">
        <v>16197</v>
      </c>
      <c r="AA1385" s="6" t="s">
        <v>10925</v>
      </c>
      <c r="AB1385" s="6">
        <v>2023</v>
      </c>
      <c r="AC1385" s="8"/>
      <c r="AD1385" s="6">
        <v>1</v>
      </c>
      <c r="AE1385" s="8"/>
    </row>
    <row r="1386" spans="1:31" ht="64.5" x14ac:dyDescent="0.25">
      <c r="A1386" s="6">
        <v>2743</v>
      </c>
      <c r="B1386" s="6">
        <v>2021111096</v>
      </c>
      <c r="C1386" s="6" t="s">
        <v>9598</v>
      </c>
      <c r="D1386" s="6" t="s">
        <v>9599</v>
      </c>
      <c r="E1386" s="6" t="s">
        <v>93</v>
      </c>
      <c r="F1386" s="6">
        <v>3.5</v>
      </c>
      <c r="G1386" s="6" t="s">
        <v>139</v>
      </c>
      <c r="H1386" s="6">
        <v>40</v>
      </c>
      <c r="I1386" s="6">
        <v>40.5</v>
      </c>
      <c r="J1386" s="6">
        <v>43.5</v>
      </c>
      <c r="K1386" s="6" t="s">
        <v>35</v>
      </c>
      <c r="L1386" s="6">
        <v>3.22</v>
      </c>
      <c r="M1386" s="8"/>
      <c r="N1386" s="6" t="s">
        <v>88</v>
      </c>
      <c r="O1386" s="6" t="s">
        <v>94</v>
      </c>
      <c r="P1386" s="6" t="s">
        <v>89</v>
      </c>
      <c r="Q1386" s="6" t="s">
        <v>53</v>
      </c>
      <c r="R1386" s="6" t="s">
        <v>95</v>
      </c>
      <c r="S1386" s="6" t="s">
        <v>40</v>
      </c>
      <c r="T1386" s="6" t="s">
        <v>56</v>
      </c>
      <c r="U1386" s="6">
        <v>36</v>
      </c>
      <c r="V1386" s="6" t="s">
        <v>96</v>
      </c>
      <c r="W1386" s="6" t="s">
        <v>58</v>
      </c>
      <c r="X1386" s="6" t="s">
        <v>9600</v>
      </c>
      <c r="Y1386" s="8"/>
      <c r="Z1386" s="8"/>
      <c r="AA1386" s="6" t="s">
        <v>12067</v>
      </c>
      <c r="AB1386" s="6">
        <v>2023</v>
      </c>
      <c r="AC1386" s="8"/>
      <c r="AD1386" s="6">
        <v>2</v>
      </c>
      <c r="AE1386" s="8"/>
    </row>
    <row r="1387" spans="1:31" ht="64.5" x14ac:dyDescent="0.25">
      <c r="A1387" s="6">
        <v>2747</v>
      </c>
      <c r="B1387" s="6">
        <v>2021081013</v>
      </c>
      <c r="C1387" s="6" t="s">
        <v>9619</v>
      </c>
      <c r="D1387" s="6" t="s">
        <v>9615</v>
      </c>
      <c r="E1387" s="6" t="s">
        <v>47</v>
      </c>
      <c r="F1387" s="6">
        <v>9</v>
      </c>
      <c r="G1387" s="6" t="s">
        <v>34</v>
      </c>
      <c r="H1387" s="6">
        <v>80</v>
      </c>
      <c r="I1387" s="6">
        <v>80.5</v>
      </c>
      <c r="J1387" s="6">
        <v>89</v>
      </c>
      <c r="K1387" s="6" t="s">
        <v>35</v>
      </c>
      <c r="L1387" s="6">
        <v>3.31</v>
      </c>
      <c r="M1387" s="8"/>
      <c r="N1387" s="6" t="s">
        <v>88</v>
      </c>
      <c r="O1387" s="6" t="s">
        <v>51</v>
      </c>
      <c r="P1387" s="6" t="s">
        <v>89</v>
      </c>
      <c r="Q1387" s="6" t="s">
        <v>53</v>
      </c>
      <c r="R1387" s="6" t="s">
        <v>54</v>
      </c>
      <c r="S1387" s="6" t="s">
        <v>40</v>
      </c>
      <c r="T1387" s="6" t="s">
        <v>130</v>
      </c>
      <c r="U1387" s="6">
        <v>34</v>
      </c>
      <c r="V1387" s="6" t="s">
        <v>96</v>
      </c>
      <c r="W1387" s="6" t="s">
        <v>58</v>
      </c>
      <c r="X1387" s="6" t="s">
        <v>9620</v>
      </c>
      <c r="Y1387" s="8"/>
      <c r="Z1387" s="8"/>
      <c r="AA1387" s="6" t="s">
        <v>12067</v>
      </c>
      <c r="AB1387" s="6">
        <v>2023</v>
      </c>
      <c r="AC1387" s="8"/>
      <c r="AD1387" s="6">
        <v>2</v>
      </c>
      <c r="AE1387" s="8"/>
    </row>
    <row r="1388" spans="1:31" ht="90" x14ac:dyDescent="0.25">
      <c r="A1388" s="6">
        <v>2753</v>
      </c>
      <c r="B1388" s="6">
        <v>2019081053</v>
      </c>
      <c r="C1388" s="6" t="s">
        <v>1438</v>
      </c>
      <c r="D1388" s="6" t="s">
        <v>16201</v>
      </c>
      <c r="E1388" s="6" t="s">
        <v>47</v>
      </c>
      <c r="F1388" s="6">
        <v>6</v>
      </c>
      <c r="G1388" s="6" t="s">
        <v>71</v>
      </c>
      <c r="H1388" s="6">
        <v>123</v>
      </c>
      <c r="I1388" s="6">
        <v>128</v>
      </c>
      <c r="J1388" s="6">
        <v>129</v>
      </c>
      <c r="K1388" s="6" t="s">
        <v>35</v>
      </c>
      <c r="L1388" s="6">
        <v>3.5</v>
      </c>
      <c r="M1388" s="8"/>
      <c r="N1388" s="6" t="s">
        <v>12054</v>
      </c>
      <c r="O1388" s="8"/>
      <c r="P1388" s="6" t="s">
        <v>81</v>
      </c>
      <c r="Q1388" s="6" t="s">
        <v>65</v>
      </c>
      <c r="R1388" s="6" t="s">
        <v>54</v>
      </c>
      <c r="S1388" s="6" t="s">
        <v>40</v>
      </c>
      <c r="T1388" s="6" t="s">
        <v>56</v>
      </c>
      <c r="U1388" s="6">
        <v>28</v>
      </c>
      <c r="V1388" s="6" t="s">
        <v>96</v>
      </c>
      <c r="W1388" s="6" t="s">
        <v>58</v>
      </c>
      <c r="X1388" s="6" t="s">
        <v>16202</v>
      </c>
      <c r="Y1388" s="6" t="s">
        <v>16203</v>
      </c>
      <c r="Z1388" s="6" t="s">
        <v>16204</v>
      </c>
      <c r="AA1388" s="6" t="s">
        <v>10925</v>
      </c>
      <c r="AB1388" s="6">
        <v>2023</v>
      </c>
      <c r="AC1388" s="8"/>
      <c r="AD1388" s="6">
        <v>1</v>
      </c>
      <c r="AE1388" s="9">
        <v>45109</v>
      </c>
    </row>
    <row r="1389" spans="1:31" ht="64.5" x14ac:dyDescent="0.25">
      <c r="A1389" s="6">
        <v>2787</v>
      </c>
      <c r="B1389" s="6">
        <v>2021071180</v>
      </c>
      <c r="C1389" s="6" t="s">
        <v>11889</v>
      </c>
      <c r="D1389" s="6" t="s">
        <v>9736</v>
      </c>
      <c r="E1389" s="6" t="s">
        <v>176</v>
      </c>
      <c r="F1389" s="6">
        <v>6</v>
      </c>
      <c r="G1389" s="6" t="s">
        <v>139</v>
      </c>
      <c r="H1389" s="6">
        <v>41</v>
      </c>
      <c r="I1389" s="6">
        <v>45</v>
      </c>
      <c r="J1389" s="6">
        <v>47</v>
      </c>
      <c r="K1389" s="6" t="s">
        <v>35</v>
      </c>
      <c r="L1389" s="6">
        <v>2.5499999999999998</v>
      </c>
      <c r="M1389" s="8"/>
      <c r="N1389" s="6" t="s">
        <v>1251</v>
      </c>
      <c r="O1389" s="6" t="s">
        <v>51</v>
      </c>
      <c r="P1389" s="6" t="s">
        <v>52</v>
      </c>
      <c r="Q1389" s="6" t="s">
        <v>53</v>
      </c>
      <c r="R1389" s="6" t="s">
        <v>179</v>
      </c>
      <c r="S1389" s="6" t="s">
        <v>55</v>
      </c>
      <c r="T1389" s="6" t="s">
        <v>56</v>
      </c>
      <c r="U1389" s="6">
        <v>21</v>
      </c>
      <c r="V1389" s="6" t="s">
        <v>96</v>
      </c>
      <c r="W1389" s="6" t="s">
        <v>58</v>
      </c>
      <c r="X1389" s="6" t="s">
        <v>11890</v>
      </c>
      <c r="Y1389" s="8"/>
      <c r="Z1389" s="8"/>
      <c r="AA1389" s="6" t="s">
        <v>12067</v>
      </c>
      <c r="AB1389" s="6">
        <v>2023</v>
      </c>
      <c r="AC1389" s="8"/>
      <c r="AD1389" s="6">
        <v>2</v>
      </c>
      <c r="AE1389" s="8"/>
    </row>
    <row r="1390" spans="1:31" ht="64.5" x14ac:dyDescent="0.25">
      <c r="A1390" s="6">
        <v>2817</v>
      </c>
      <c r="B1390" s="6">
        <v>2020111011</v>
      </c>
      <c r="C1390" s="6" t="s">
        <v>9819</v>
      </c>
      <c r="D1390" s="6" t="s">
        <v>9820</v>
      </c>
      <c r="E1390" s="6" t="s">
        <v>47</v>
      </c>
      <c r="F1390" s="6">
        <v>9</v>
      </c>
      <c r="G1390" s="6" t="s">
        <v>34</v>
      </c>
      <c r="H1390" s="6">
        <v>89</v>
      </c>
      <c r="I1390" s="6">
        <v>89</v>
      </c>
      <c r="J1390" s="6">
        <v>98</v>
      </c>
      <c r="K1390" s="6" t="s">
        <v>35</v>
      </c>
      <c r="L1390" s="6">
        <v>3.74</v>
      </c>
      <c r="M1390" s="8"/>
      <c r="N1390" s="6" t="s">
        <v>294</v>
      </c>
      <c r="O1390" s="8"/>
      <c r="P1390" s="6" t="s">
        <v>37</v>
      </c>
      <c r="Q1390" s="6" t="s">
        <v>38</v>
      </c>
      <c r="R1390" s="6" t="s">
        <v>54</v>
      </c>
      <c r="S1390" s="6" t="s">
        <v>40</v>
      </c>
      <c r="T1390" s="6" t="s">
        <v>56</v>
      </c>
      <c r="U1390" s="6">
        <v>21</v>
      </c>
      <c r="V1390" s="6" t="s">
        <v>96</v>
      </c>
      <c r="W1390" s="6" t="s">
        <v>58</v>
      </c>
      <c r="X1390" s="6" t="s">
        <v>9821</v>
      </c>
      <c r="Y1390" s="6" t="s">
        <v>9822</v>
      </c>
      <c r="Z1390" s="6" t="s">
        <v>9823</v>
      </c>
      <c r="AA1390" s="6" t="s">
        <v>12067</v>
      </c>
      <c r="AB1390" s="6">
        <v>2023</v>
      </c>
      <c r="AC1390" s="8"/>
      <c r="AD1390" s="6">
        <v>2</v>
      </c>
      <c r="AE1390" s="8"/>
    </row>
    <row r="1391" spans="1:31" ht="64.5" x14ac:dyDescent="0.25">
      <c r="A1391" s="6">
        <v>2829</v>
      </c>
      <c r="B1391" s="6">
        <v>2021061069</v>
      </c>
      <c r="C1391" s="6" t="s">
        <v>20837</v>
      </c>
      <c r="D1391" s="6" t="s">
        <v>20838</v>
      </c>
      <c r="E1391" s="6" t="s">
        <v>47</v>
      </c>
      <c r="F1391" s="6">
        <v>9.5</v>
      </c>
      <c r="G1391" s="6" t="s">
        <v>139</v>
      </c>
      <c r="H1391" s="6">
        <v>40</v>
      </c>
      <c r="I1391" s="6">
        <v>40.5</v>
      </c>
      <c r="J1391" s="6">
        <v>49.5</v>
      </c>
      <c r="K1391" s="6" t="s">
        <v>35</v>
      </c>
      <c r="L1391" s="6">
        <v>3.4</v>
      </c>
      <c r="M1391" s="8"/>
      <c r="N1391" s="6" t="s">
        <v>88</v>
      </c>
      <c r="O1391" s="6" t="s">
        <v>51</v>
      </c>
      <c r="P1391" s="6" t="s">
        <v>89</v>
      </c>
      <c r="Q1391" s="6" t="s">
        <v>53</v>
      </c>
      <c r="R1391" s="6" t="s">
        <v>54</v>
      </c>
      <c r="S1391" s="6" t="s">
        <v>40</v>
      </c>
      <c r="T1391" s="6" t="s">
        <v>56</v>
      </c>
      <c r="U1391" s="6">
        <v>32</v>
      </c>
      <c r="V1391" s="6" t="s">
        <v>96</v>
      </c>
      <c r="W1391" s="6" t="s">
        <v>58</v>
      </c>
      <c r="X1391" s="6" t="s">
        <v>6026</v>
      </c>
      <c r="Y1391" s="6" t="s">
        <v>6027</v>
      </c>
      <c r="Z1391" s="6" t="s">
        <v>6028</v>
      </c>
      <c r="AA1391" s="6" t="s">
        <v>12067</v>
      </c>
      <c r="AB1391" s="6">
        <v>2023</v>
      </c>
      <c r="AC1391" s="8"/>
      <c r="AD1391" s="6">
        <v>2</v>
      </c>
      <c r="AE1391" s="8"/>
    </row>
    <row r="1392" spans="1:31" ht="64.5" x14ac:dyDescent="0.25">
      <c r="A1392" s="6">
        <v>2830</v>
      </c>
      <c r="B1392" s="6">
        <v>2020111021</v>
      </c>
      <c r="C1392" s="6" t="s">
        <v>2462</v>
      </c>
      <c r="D1392" s="6" t="s">
        <v>9872</v>
      </c>
      <c r="E1392" s="6" t="s">
        <v>47</v>
      </c>
      <c r="F1392" s="6">
        <v>7</v>
      </c>
      <c r="G1392" s="6" t="s">
        <v>34</v>
      </c>
      <c r="H1392" s="6">
        <v>96</v>
      </c>
      <c r="I1392" s="6">
        <v>96</v>
      </c>
      <c r="J1392" s="6">
        <v>103</v>
      </c>
      <c r="K1392" s="6" t="s">
        <v>35</v>
      </c>
      <c r="L1392" s="6">
        <v>3.68</v>
      </c>
      <c r="M1392" s="8"/>
      <c r="N1392" s="6" t="s">
        <v>771</v>
      </c>
      <c r="O1392" s="8"/>
      <c r="P1392" s="6" t="s">
        <v>197</v>
      </c>
      <c r="Q1392" s="6" t="s">
        <v>53</v>
      </c>
      <c r="R1392" s="6" t="s">
        <v>54</v>
      </c>
      <c r="S1392" s="6" t="s">
        <v>40</v>
      </c>
      <c r="T1392" s="6" t="s">
        <v>56</v>
      </c>
      <c r="U1392" s="6">
        <v>20</v>
      </c>
      <c r="V1392" s="6" t="s">
        <v>96</v>
      </c>
      <c r="W1392" s="6" t="s">
        <v>58</v>
      </c>
      <c r="X1392" s="6" t="s">
        <v>9875</v>
      </c>
      <c r="Y1392" s="6" t="s">
        <v>9876</v>
      </c>
      <c r="Z1392" s="6" t="s">
        <v>9877</v>
      </c>
      <c r="AA1392" s="6" t="s">
        <v>12067</v>
      </c>
      <c r="AB1392" s="6">
        <v>2023</v>
      </c>
      <c r="AC1392" s="8"/>
      <c r="AD1392" s="6">
        <v>2</v>
      </c>
      <c r="AE1392" s="8"/>
    </row>
    <row r="1393" spans="1:31" ht="64.5" x14ac:dyDescent="0.25">
      <c r="A1393" s="6">
        <v>2833</v>
      </c>
      <c r="B1393" s="6">
        <v>2021081299</v>
      </c>
      <c r="C1393" s="6" t="s">
        <v>9883</v>
      </c>
      <c r="D1393" s="6" t="s">
        <v>9872</v>
      </c>
      <c r="E1393" s="6" t="s">
        <v>93</v>
      </c>
      <c r="F1393" s="6">
        <v>3.5</v>
      </c>
      <c r="G1393" s="6" t="s">
        <v>139</v>
      </c>
      <c r="H1393" s="6">
        <v>37</v>
      </c>
      <c r="I1393" s="6">
        <v>37.5</v>
      </c>
      <c r="J1393" s="6">
        <v>40.5</v>
      </c>
      <c r="K1393" s="6" t="s">
        <v>35</v>
      </c>
      <c r="L1393" s="6">
        <v>3.67</v>
      </c>
      <c r="M1393" s="8"/>
      <c r="N1393" s="6" t="s">
        <v>88</v>
      </c>
      <c r="O1393" s="6" t="s">
        <v>94</v>
      </c>
      <c r="P1393" s="6" t="s">
        <v>89</v>
      </c>
      <c r="Q1393" s="6" t="s">
        <v>53</v>
      </c>
      <c r="R1393" s="6" t="s">
        <v>1917</v>
      </c>
      <c r="S1393" s="6" t="s">
        <v>40</v>
      </c>
      <c r="T1393" s="6" t="s">
        <v>56</v>
      </c>
      <c r="U1393" s="6">
        <v>26</v>
      </c>
      <c r="V1393" s="6" t="s">
        <v>96</v>
      </c>
      <c r="W1393" s="6" t="s">
        <v>58</v>
      </c>
      <c r="X1393" s="6" t="s">
        <v>9884</v>
      </c>
      <c r="Y1393" s="8"/>
      <c r="Z1393" s="8"/>
      <c r="AA1393" s="6" t="s">
        <v>12067</v>
      </c>
      <c r="AB1393" s="6">
        <v>2023</v>
      </c>
      <c r="AC1393" s="8"/>
      <c r="AD1393" s="6">
        <v>2</v>
      </c>
      <c r="AE1393" s="8"/>
    </row>
    <row r="1394" spans="1:31" ht="77.25" x14ac:dyDescent="0.25">
      <c r="A1394" s="6">
        <v>2836</v>
      </c>
      <c r="B1394" s="6">
        <v>2019031006</v>
      </c>
      <c r="C1394" s="6" t="s">
        <v>11900</v>
      </c>
      <c r="D1394" s="6" t="s">
        <v>9872</v>
      </c>
      <c r="E1394" s="6" t="s">
        <v>47</v>
      </c>
      <c r="F1394" s="6">
        <v>12</v>
      </c>
      <c r="G1394" s="6" t="s">
        <v>139</v>
      </c>
      <c r="H1394" s="6">
        <v>62</v>
      </c>
      <c r="I1394" s="6">
        <v>62</v>
      </c>
      <c r="J1394" s="6">
        <v>74</v>
      </c>
      <c r="K1394" s="6" t="s">
        <v>35</v>
      </c>
      <c r="L1394" s="6">
        <v>2.58</v>
      </c>
      <c r="M1394" s="8"/>
      <c r="N1394" s="6" t="s">
        <v>207</v>
      </c>
      <c r="O1394" s="8"/>
      <c r="P1394" s="6" t="s">
        <v>108</v>
      </c>
      <c r="Q1394" s="6" t="s">
        <v>53</v>
      </c>
      <c r="R1394" s="6" t="s">
        <v>54</v>
      </c>
      <c r="S1394" s="6" t="s">
        <v>40</v>
      </c>
      <c r="T1394" s="6" t="s">
        <v>56</v>
      </c>
      <c r="U1394" s="6">
        <v>23</v>
      </c>
      <c r="V1394" s="6" t="s">
        <v>96</v>
      </c>
      <c r="W1394" s="6" t="s">
        <v>58</v>
      </c>
      <c r="X1394" s="6" t="s">
        <v>11901</v>
      </c>
      <c r="Y1394" s="6" t="s">
        <v>11902</v>
      </c>
      <c r="Z1394" s="6" t="s">
        <v>11903</v>
      </c>
      <c r="AA1394" s="6" t="s">
        <v>10925</v>
      </c>
      <c r="AB1394" s="6">
        <v>2023</v>
      </c>
      <c r="AC1394" s="8"/>
      <c r="AD1394" s="6">
        <v>1</v>
      </c>
      <c r="AE1394" s="8"/>
    </row>
    <row r="1395" spans="1:31" ht="51.75" x14ac:dyDescent="0.25">
      <c r="A1395" s="6">
        <v>2849</v>
      </c>
      <c r="B1395" s="6">
        <v>2021011002</v>
      </c>
      <c r="C1395" s="6" t="s">
        <v>10004</v>
      </c>
      <c r="D1395" s="6" t="s">
        <v>9966</v>
      </c>
      <c r="E1395" s="6" t="s">
        <v>47</v>
      </c>
      <c r="F1395" s="6">
        <v>9</v>
      </c>
      <c r="G1395" s="6" t="s">
        <v>34</v>
      </c>
      <c r="H1395" s="6">
        <v>93</v>
      </c>
      <c r="I1395" s="6">
        <v>93</v>
      </c>
      <c r="J1395" s="6">
        <v>102</v>
      </c>
      <c r="K1395" s="6" t="s">
        <v>35</v>
      </c>
      <c r="L1395" s="6">
        <v>3.25</v>
      </c>
      <c r="M1395" s="8"/>
      <c r="N1395" s="6" t="s">
        <v>313</v>
      </c>
      <c r="O1395" s="8"/>
      <c r="P1395" s="6" t="s">
        <v>64</v>
      </c>
      <c r="Q1395" s="6" t="s">
        <v>65</v>
      </c>
      <c r="R1395" s="6" t="s">
        <v>54</v>
      </c>
      <c r="S1395" s="6" t="s">
        <v>40</v>
      </c>
      <c r="T1395" s="6" t="s">
        <v>56</v>
      </c>
      <c r="U1395" s="6">
        <v>20</v>
      </c>
      <c r="V1395" s="6" t="s">
        <v>96</v>
      </c>
      <c r="W1395" s="6" t="s">
        <v>58</v>
      </c>
      <c r="X1395" s="6" t="s">
        <v>10005</v>
      </c>
      <c r="Y1395" s="6" t="s">
        <v>10006</v>
      </c>
      <c r="Z1395" s="6" t="s">
        <v>10007</v>
      </c>
      <c r="AA1395" s="6" t="s">
        <v>12067</v>
      </c>
      <c r="AB1395" s="6">
        <v>2023</v>
      </c>
      <c r="AC1395" s="8"/>
      <c r="AD1395" s="6">
        <v>2</v>
      </c>
      <c r="AE1395" s="8"/>
    </row>
    <row r="1396" spans="1:31" ht="64.5" x14ac:dyDescent="0.25">
      <c r="A1396" s="6">
        <v>2896</v>
      </c>
      <c r="B1396" s="6">
        <v>2021121111</v>
      </c>
      <c r="C1396" s="6" t="s">
        <v>10111</v>
      </c>
      <c r="D1396" s="6" t="s">
        <v>10112</v>
      </c>
      <c r="E1396" s="6" t="s">
        <v>93</v>
      </c>
      <c r="F1396" s="6">
        <v>2.5</v>
      </c>
      <c r="G1396" s="6" t="s">
        <v>78</v>
      </c>
      <c r="H1396" s="6">
        <v>18</v>
      </c>
      <c r="I1396" s="6">
        <v>21.5</v>
      </c>
      <c r="J1396" s="6">
        <v>20.5</v>
      </c>
      <c r="K1396" s="6" t="s">
        <v>35</v>
      </c>
      <c r="L1396" s="6">
        <v>1.7</v>
      </c>
      <c r="M1396" s="6" t="s">
        <v>476</v>
      </c>
      <c r="N1396" s="6" t="s">
        <v>88</v>
      </c>
      <c r="O1396" s="8"/>
      <c r="P1396" s="6" t="s">
        <v>89</v>
      </c>
      <c r="Q1396" s="6" t="s">
        <v>53</v>
      </c>
      <c r="R1396" s="6" t="s">
        <v>95</v>
      </c>
      <c r="S1396" s="6" t="s">
        <v>40</v>
      </c>
      <c r="T1396" s="8"/>
      <c r="U1396" s="6">
        <v>22</v>
      </c>
      <c r="V1396" s="6" t="s">
        <v>96</v>
      </c>
      <c r="W1396" s="6" t="s">
        <v>58</v>
      </c>
      <c r="X1396" s="6" t="s">
        <v>10113</v>
      </c>
      <c r="Y1396" s="8"/>
      <c r="Z1396" s="8"/>
      <c r="AA1396" s="6" t="s">
        <v>12067</v>
      </c>
      <c r="AB1396" s="6">
        <v>2023</v>
      </c>
      <c r="AC1396" s="8"/>
      <c r="AD1396" s="6">
        <v>2</v>
      </c>
      <c r="AE1396" s="8"/>
    </row>
    <row r="1397" spans="1:31" ht="64.5" x14ac:dyDescent="0.25">
      <c r="A1397" s="6">
        <v>2912</v>
      </c>
      <c r="B1397" s="6">
        <v>2021011046</v>
      </c>
      <c r="C1397" s="6" t="s">
        <v>10170</v>
      </c>
      <c r="D1397" s="6" t="s">
        <v>10171</v>
      </c>
      <c r="E1397" s="6" t="s">
        <v>93</v>
      </c>
      <c r="F1397" s="6">
        <v>9</v>
      </c>
      <c r="G1397" s="6" t="s">
        <v>34</v>
      </c>
      <c r="H1397" s="6">
        <v>80</v>
      </c>
      <c r="I1397" s="6">
        <v>80.5</v>
      </c>
      <c r="J1397" s="6">
        <v>89</v>
      </c>
      <c r="K1397" s="6" t="s">
        <v>35</v>
      </c>
      <c r="L1397" s="6">
        <v>2.82</v>
      </c>
      <c r="M1397" s="8"/>
      <c r="N1397" s="6" t="s">
        <v>88</v>
      </c>
      <c r="O1397" s="6" t="s">
        <v>94</v>
      </c>
      <c r="P1397" s="6" t="s">
        <v>89</v>
      </c>
      <c r="Q1397" s="6" t="s">
        <v>53</v>
      </c>
      <c r="R1397" s="6" t="s">
        <v>260</v>
      </c>
      <c r="S1397" s="6" t="s">
        <v>55</v>
      </c>
      <c r="T1397" s="8"/>
      <c r="U1397" s="6">
        <v>38</v>
      </c>
      <c r="V1397" s="6" t="s">
        <v>96</v>
      </c>
      <c r="W1397" s="6" t="s">
        <v>58</v>
      </c>
      <c r="X1397" s="6" t="s">
        <v>10172</v>
      </c>
      <c r="Y1397" s="6" t="s">
        <v>10173</v>
      </c>
      <c r="Z1397" s="6" t="s">
        <v>10174</v>
      </c>
      <c r="AA1397" s="6" t="s">
        <v>12067</v>
      </c>
      <c r="AB1397" s="6">
        <v>2023</v>
      </c>
      <c r="AC1397" s="8"/>
      <c r="AD1397" s="6">
        <v>2</v>
      </c>
      <c r="AE1397" s="8"/>
    </row>
    <row r="1398" spans="1:31" ht="90" x14ac:dyDescent="0.25">
      <c r="A1398" s="6">
        <v>2919</v>
      </c>
      <c r="B1398" s="6">
        <v>2020111038</v>
      </c>
      <c r="C1398" s="6" t="s">
        <v>3582</v>
      </c>
      <c r="D1398" s="6" t="s">
        <v>10190</v>
      </c>
      <c r="E1398" s="6" t="s">
        <v>47</v>
      </c>
      <c r="F1398" s="6">
        <v>12</v>
      </c>
      <c r="G1398" s="6" t="s">
        <v>34</v>
      </c>
      <c r="H1398" s="6">
        <v>65</v>
      </c>
      <c r="I1398" s="6">
        <v>65</v>
      </c>
      <c r="J1398" s="6">
        <v>77</v>
      </c>
      <c r="K1398" s="6" t="s">
        <v>35</v>
      </c>
      <c r="L1398" s="6">
        <v>2.84</v>
      </c>
      <c r="M1398" s="8"/>
      <c r="N1398" s="6" t="s">
        <v>398</v>
      </c>
      <c r="O1398" s="6" t="s">
        <v>80</v>
      </c>
      <c r="P1398" s="6" t="s">
        <v>81</v>
      </c>
      <c r="Q1398" s="6" t="s">
        <v>65</v>
      </c>
      <c r="R1398" s="6" t="s">
        <v>54</v>
      </c>
      <c r="S1398" s="6" t="s">
        <v>40</v>
      </c>
      <c r="T1398" s="6" t="s">
        <v>56</v>
      </c>
      <c r="U1398" s="6">
        <v>20</v>
      </c>
      <c r="V1398" s="6" t="s">
        <v>96</v>
      </c>
      <c r="W1398" s="6" t="s">
        <v>58</v>
      </c>
      <c r="X1398" s="6" t="s">
        <v>10198</v>
      </c>
      <c r="Y1398" s="6" t="s">
        <v>10199</v>
      </c>
      <c r="Z1398" s="6" t="s">
        <v>10200</v>
      </c>
      <c r="AA1398" s="6" t="s">
        <v>10925</v>
      </c>
      <c r="AB1398" s="6">
        <v>2023</v>
      </c>
      <c r="AC1398" s="8"/>
      <c r="AD1398" s="6">
        <v>1</v>
      </c>
      <c r="AE1398" s="8"/>
    </row>
    <row r="1399" spans="1:31" ht="64.5" x14ac:dyDescent="0.25">
      <c r="A1399" s="6">
        <v>2923</v>
      </c>
      <c r="B1399" s="6">
        <v>2021051051</v>
      </c>
      <c r="C1399" s="6" t="s">
        <v>1073</v>
      </c>
      <c r="D1399" s="6" t="s">
        <v>10201</v>
      </c>
      <c r="E1399" s="6" t="s">
        <v>47</v>
      </c>
      <c r="F1399" s="6">
        <v>11</v>
      </c>
      <c r="G1399" s="6" t="s">
        <v>34</v>
      </c>
      <c r="H1399" s="6">
        <v>71</v>
      </c>
      <c r="I1399" s="6">
        <v>71</v>
      </c>
      <c r="J1399" s="6">
        <v>82</v>
      </c>
      <c r="K1399" s="6" t="s">
        <v>35</v>
      </c>
      <c r="L1399" s="6">
        <v>3.42</v>
      </c>
      <c r="M1399" s="8"/>
      <c r="N1399" s="6" t="s">
        <v>216</v>
      </c>
      <c r="O1399" s="6" t="s">
        <v>134</v>
      </c>
      <c r="P1399" s="6" t="s">
        <v>147</v>
      </c>
      <c r="Q1399" s="6" t="s">
        <v>148</v>
      </c>
      <c r="R1399" s="6" t="s">
        <v>54</v>
      </c>
      <c r="S1399" s="6" t="s">
        <v>55</v>
      </c>
      <c r="T1399" s="6" t="s">
        <v>56</v>
      </c>
      <c r="U1399" s="6">
        <v>23</v>
      </c>
      <c r="V1399" s="6" t="s">
        <v>96</v>
      </c>
      <c r="W1399" s="6" t="s">
        <v>58</v>
      </c>
      <c r="X1399" s="6" t="s">
        <v>10205</v>
      </c>
      <c r="Y1399" s="6" t="s">
        <v>10206</v>
      </c>
      <c r="Z1399" s="6" t="s">
        <v>10207</v>
      </c>
      <c r="AA1399" s="6" t="s">
        <v>12067</v>
      </c>
      <c r="AB1399" s="6">
        <v>2023</v>
      </c>
      <c r="AC1399" s="8"/>
      <c r="AD1399" s="6">
        <v>2</v>
      </c>
      <c r="AE1399" s="8"/>
    </row>
    <row r="1400" spans="1:31" ht="51.75" x14ac:dyDescent="0.25">
      <c r="A1400" s="6">
        <v>2975</v>
      </c>
      <c r="B1400" s="6">
        <v>2020011023</v>
      </c>
      <c r="C1400" s="6" t="s">
        <v>8569</v>
      </c>
      <c r="D1400" s="6" t="s">
        <v>10388</v>
      </c>
      <c r="E1400" s="6" t="s">
        <v>176</v>
      </c>
      <c r="F1400" s="6">
        <v>15</v>
      </c>
      <c r="G1400" s="6" t="s">
        <v>139</v>
      </c>
      <c r="H1400" s="6">
        <v>56</v>
      </c>
      <c r="I1400" s="6">
        <v>56</v>
      </c>
      <c r="J1400" s="6">
        <v>71</v>
      </c>
      <c r="K1400" s="6" t="s">
        <v>35</v>
      </c>
      <c r="L1400" s="6">
        <v>2.6</v>
      </c>
      <c r="M1400" s="8"/>
      <c r="N1400" s="6" t="s">
        <v>272</v>
      </c>
      <c r="O1400" s="8"/>
      <c r="P1400" s="6" t="s">
        <v>64</v>
      </c>
      <c r="Q1400" s="6" t="s">
        <v>65</v>
      </c>
      <c r="R1400" s="6" t="s">
        <v>179</v>
      </c>
      <c r="S1400" s="6" t="s">
        <v>40</v>
      </c>
      <c r="T1400" s="6" t="s">
        <v>56</v>
      </c>
      <c r="U1400" s="6">
        <v>23</v>
      </c>
      <c r="V1400" s="6" t="s">
        <v>96</v>
      </c>
      <c r="W1400" s="6" t="s">
        <v>58</v>
      </c>
      <c r="X1400" s="6" t="s">
        <v>16327</v>
      </c>
      <c r="Y1400" s="6" t="s">
        <v>16328</v>
      </c>
      <c r="Z1400" s="6" t="s">
        <v>16329</v>
      </c>
      <c r="AA1400" s="6" t="s">
        <v>10925</v>
      </c>
      <c r="AB1400" s="6">
        <v>2023</v>
      </c>
      <c r="AC1400" s="8"/>
      <c r="AD1400" s="6">
        <v>1</v>
      </c>
      <c r="AE1400" s="8"/>
    </row>
    <row r="1401" spans="1:31" ht="64.5" x14ac:dyDescent="0.25">
      <c r="A1401" s="6">
        <v>2994</v>
      </c>
      <c r="B1401" s="6">
        <v>2020091254</v>
      </c>
      <c r="C1401" s="6" t="s">
        <v>4334</v>
      </c>
      <c r="D1401" s="6" t="s">
        <v>16208</v>
      </c>
      <c r="E1401" s="6" t="s">
        <v>47</v>
      </c>
      <c r="F1401" s="6">
        <v>5</v>
      </c>
      <c r="G1401" s="6" t="s">
        <v>71</v>
      </c>
      <c r="H1401" s="6">
        <v>97</v>
      </c>
      <c r="I1401" s="6">
        <v>97.5</v>
      </c>
      <c r="J1401" s="6">
        <v>102</v>
      </c>
      <c r="K1401" s="6" t="s">
        <v>35</v>
      </c>
      <c r="L1401" s="6">
        <v>2.61</v>
      </c>
      <c r="M1401" s="8"/>
      <c r="N1401" s="6" t="s">
        <v>88</v>
      </c>
      <c r="O1401" s="8"/>
      <c r="P1401" s="6" t="s">
        <v>89</v>
      </c>
      <c r="Q1401" s="6" t="s">
        <v>53</v>
      </c>
      <c r="R1401" s="6" t="s">
        <v>54</v>
      </c>
      <c r="S1401" s="6" t="s">
        <v>40</v>
      </c>
      <c r="T1401" s="6" t="s">
        <v>56</v>
      </c>
      <c r="U1401" s="6">
        <v>21</v>
      </c>
      <c r="V1401" s="6" t="s">
        <v>96</v>
      </c>
      <c r="W1401" s="6" t="s">
        <v>58</v>
      </c>
      <c r="X1401" s="6" t="s">
        <v>16209</v>
      </c>
      <c r="Y1401" s="8"/>
      <c r="Z1401" s="6" t="s">
        <v>16210</v>
      </c>
      <c r="AA1401" s="6" t="s">
        <v>12067</v>
      </c>
      <c r="AB1401" s="6">
        <v>2023</v>
      </c>
      <c r="AC1401" s="8"/>
      <c r="AD1401" s="6">
        <v>2</v>
      </c>
      <c r="AE1401" s="8"/>
    </row>
    <row r="1402" spans="1:31" ht="64.5" x14ac:dyDescent="0.25">
      <c r="A1402" s="6">
        <v>3086</v>
      </c>
      <c r="B1402" s="6">
        <v>2021061076</v>
      </c>
      <c r="C1402" s="6" t="s">
        <v>8185</v>
      </c>
      <c r="D1402" s="6" t="s">
        <v>10750</v>
      </c>
      <c r="E1402" s="6" t="s">
        <v>47</v>
      </c>
      <c r="F1402" s="6">
        <v>10</v>
      </c>
      <c r="G1402" s="6" t="s">
        <v>34</v>
      </c>
      <c r="H1402" s="6">
        <v>81</v>
      </c>
      <c r="I1402" s="6">
        <v>81.5</v>
      </c>
      <c r="J1402" s="6">
        <v>91</v>
      </c>
      <c r="K1402" s="6" t="s">
        <v>35</v>
      </c>
      <c r="L1402" s="6">
        <v>3.46</v>
      </c>
      <c r="M1402" s="8"/>
      <c r="N1402" s="6" t="s">
        <v>88</v>
      </c>
      <c r="O1402" s="6" t="s">
        <v>51</v>
      </c>
      <c r="P1402" s="6" t="s">
        <v>89</v>
      </c>
      <c r="Q1402" s="6" t="s">
        <v>53</v>
      </c>
      <c r="R1402" s="6" t="s">
        <v>54</v>
      </c>
      <c r="S1402" s="6" t="s">
        <v>40</v>
      </c>
      <c r="T1402" s="6" t="s">
        <v>56</v>
      </c>
      <c r="U1402" s="6">
        <v>22</v>
      </c>
      <c r="V1402" s="6" t="s">
        <v>96</v>
      </c>
      <c r="W1402" s="6" t="s">
        <v>58</v>
      </c>
      <c r="X1402" s="6" t="s">
        <v>10761</v>
      </c>
      <c r="Y1402" s="6" t="s">
        <v>10762</v>
      </c>
      <c r="Z1402" s="6" t="s">
        <v>10763</v>
      </c>
      <c r="AA1402" s="6" t="s">
        <v>12067</v>
      </c>
      <c r="AB1402" s="6">
        <v>2023</v>
      </c>
      <c r="AC1402" s="8"/>
      <c r="AD1402" s="6">
        <v>2</v>
      </c>
      <c r="AE1402" s="8"/>
    </row>
    <row r="1403" spans="1:31" ht="64.5" x14ac:dyDescent="0.25">
      <c r="A1403" s="6">
        <v>3090</v>
      </c>
      <c r="B1403" s="6">
        <v>2020091207</v>
      </c>
      <c r="C1403" s="6" t="s">
        <v>10790</v>
      </c>
      <c r="D1403" s="6" t="s">
        <v>10750</v>
      </c>
      <c r="E1403" s="6" t="s">
        <v>47</v>
      </c>
      <c r="F1403" s="6">
        <v>5</v>
      </c>
      <c r="G1403" s="6" t="s">
        <v>71</v>
      </c>
      <c r="H1403" s="6">
        <v>114</v>
      </c>
      <c r="I1403" s="6">
        <v>114.5</v>
      </c>
      <c r="J1403" s="6">
        <v>119</v>
      </c>
      <c r="K1403" s="6" t="s">
        <v>35</v>
      </c>
      <c r="L1403" s="6">
        <v>3.14</v>
      </c>
      <c r="M1403" s="8"/>
      <c r="N1403" s="6" t="s">
        <v>88</v>
      </c>
      <c r="O1403" s="6" t="s">
        <v>51</v>
      </c>
      <c r="P1403" s="6" t="s">
        <v>89</v>
      </c>
      <c r="Q1403" s="6" t="s">
        <v>53</v>
      </c>
      <c r="R1403" s="6" t="s">
        <v>54</v>
      </c>
      <c r="S1403" s="6" t="s">
        <v>40</v>
      </c>
      <c r="T1403" s="6" t="s">
        <v>56</v>
      </c>
      <c r="U1403" s="6">
        <v>22</v>
      </c>
      <c r="V1403" s="6" t="s">
        <v>96</v>
      </c>
      <c r="W1403" s="6" t="s">
        <v>58</v>
      </c>
      <c r="X1403" s="6" t="s">
        <v>10791</v>
      </c>
      <c r="Y1403" s="6" t="s">
        <v>10792</v>
      </c>
      <c r="Z1403" s="6" t="s">
        <v>10793</v>
      </c>
      <c r="AA1403" s="6" t="s">
        <v>12067</v>
      </c>
      <c r="AB1403" s="6">
        <v>2023</v>
      </c>
      <c r="AC1403" s="8"/>
      <c r="AD1403" s="6">
        <v>2</v>
      </c>
      <c r="AE1403" s="8"/>
    </row>
    <row r="1404" spans="1:31" ht="51.75" x14ac:dyDescent="0.25">
      <c r="A1404" s="6">
        <v>3110</v>
      </c>
      <c r="B1404" s="6">
        <v>2019081066</v>
      </c>
      <c r="C1404" s="6" t="s">
        <v>3146</v>
      </c>
      <c r="D1404" s="6" t="s">
        <v>16218</v>
      </c>
      <c r="E1404" s="6" t="s">
        <v>47</v>
      </c>
      <c r="F1404" s="6">
        <v>11</v>
      </c>
      <c r="G1404" s="6" t="s">
        <v>71</v>
      </c>
      <c r="H1404" s="6">
        <v>116</v>
      </c>
      <c r="I1404" s="6">
        <v>119</v>
      </c>
      <c r="J1404" s="6">
        <v>127</v>
      </c>
      <c r="K1404" s="6" t="s">
        <v>35</v>
      </c>
      <c r="L1404" s="6">
        <v>2.93</v>
      </c>
      <c r="M1404" s="8"/>
      <c r="N1404" s="6" t="s">
        <v>272</v>
      </c>
      <c r="O1404" s="8"/>
      <c r="P1404" s="6" t="s">
        <v>64</v>
      </c>
      <c r="Q1404" s="6" t="s">
        <v>65</v>
      </c>
      <c r="R1404" s="6" t="s">
        <v>54</v>
      </c>
      <c r="S1404" s="6" t="s">
        <v>40</v>
      </c>
      <c r="T1404" s="6" t="s">
        <v>56</v>
      </c>
      <c r="U1404" s="6">
        <v>24</v>
      </c>
      <c r="V1404" s="6" t="s">
        <v>96</v>
      </c>
      <c r="W1404" s="6" t="s">
        <v>58</v>
      </c>
      <c r="X1404" s="6" t="s">
        <v>16219</v>
      </c>
      <c r="Y1404" s="6" t="s">
        <v>16220</v>
      </c>
      <c r="Z1404" s="6" t="s">
        <v>16221</v>
      </c>
      <c r="AA1404" s="6" t="s">
        <v>10925</v>
      </c>
      <c r="AB1404" s="6">
        <v>2023</v>
      </c>
      <c r="AC1404" s="8"/>
      <c r="AD1404" s="6">
        <v>1</v>
      </c>
      <c r="AE1404" s="8"/>
    </row>
    <row r="1405" spans="1:31" ht="90" x14ac:dyDescent="0.25">
      <c r="A1405" s="6">
        <v>3112</v>
      </c>
      <c r="B1405" s="6">
        <v>2018081291</v>
      </c>
      <c r="C1405" s="6" t="s">
        <v>312</v>
      </c>
      <c r="D1405" s="6" t="s">
        <v>10833</v>
      </c>
      <c r="E1405" s="6" t="s">
        <v>47</v>
      </c>
      <c r="F1405" s="6">
        <v>1</v>
      </c>
      <c r="G1405" s="6" t="s">
        <v>71</v>
      </c>
      <c r="H1405" s="6">
        <v>117</v>
      </c>
      <c r="I1405" s="6">
        <v>122</v>
      </c>
      <c r="J1405" s="6">
        <v>118</v>
      </c>
      <c r="K1405" s="6" t="s">
        <v>35</v>
      </c>
      <c r="L1405" s="6">
        <v>3.18</v>
      </c>
      <c r="M1405" s="8"/>
      <c r="N1405" s="6" t="s">
        <v>302</v>
      </c>
      <c r="O1405" s="8"/>
      <c r="P1405" s="6" t="s">
        <v>81</v>
      </c>
      <c r="Q1405" s="6" t="s">
        <v>65</v>
      </c>
      <c r="R1405" s="6" t="s">
        <v>54</v>
      </c>
      <c r="S1405" s="6" t="s">
        <v>40</v>
      </c>
      <c r="T1405" s="6" t="s">
        <v>56</v>
      </c>
      <c r="U1405" s="6">
        <v>24</v>
      </c>
      <c r="V1405" s="6" t="s">
        <v>96</v>
      </c>
      <c r="W1405" s="6" t="s">
        <v>58</v>
      </c>
      <c r="X1405" s="6" t="s">
        <v>16222</v>
      </c>
      <c r="Y1405" s="8"/>
      <c r="Z1405" s="6" t="s">
        <v>16223</v>
      </c>
      <c r="AA1405" s="6" t="s">
        <v>10925</v>
      </c>
      <c r="AB1405" s="6">
        <v>2023</v>
      </c>
      <c r="AC1405" s="8"/>
      <c r="AD1405" s="6">
        <v>1</v>
      </c>
      <c r="AE1405" s="9">
        <v>45109</v>
      </c>
    </row>
    <row r="1406" spans="1:31" ht="90" x14ac:dyDescent="0.25">
      <c r="A1406" s="6">
        <v>3117</v>
      </c>
      <c r="B1406" s="6">
        <v>2019081205</v>
      </c>
      <c r="C1406" s="6" t="s">
        <v>16224</v>
      </c>
      <c r="D1406" s="6" t="s">
        <v>10847</v>
      </c>
      <c r="E1406" s="6" t="s">
        <v>47</v>
      </c>
      <c r="F1406" s="6">
        <v>1</v>
      </c>
      <c r="G1406" s="6" t="s">
        <v>71</v>
      </c>
      <c r="H1406" s="6">
        <v>123</v>
      </c>
      <c r="I1406" s="6">
        <v>128</v>
      </c>
      <c r="J1406" s="6">
        <v>124</v>
      </c>
      <c r="K1406" s="6" t="s">
        <v>35</v>
      </c>
      <c r="L1406" s="6">
        <v>3.72</v>
      </c>
      <c r="M1406" s="8"/>
      <c r="N1406" s="6" t="s">
        <v>302</v>
      </c>
      <c r="O1406" s="8"/>
      <c r="P1406" s="6" t="s">
        <v>81</v>
      </c>
      <c r="Q1406" s="6" t="s">
        <v>65</v>
      </c>
      <c r="R1406" s="6" t="s">
        <v>54</v>
      </c>
      <c r="S1406" s="6" t="s">
        <v>40</v>
      </c>
      <c r="T1406" s="6" t="s">
        <v>56</v>
      </c>
      <c r="U1406" s="6">
        <v>21</v>
      </c>
      <c r="V1406" s="6" t="s">
        <v>96</v>
      </c>
      <c r="W1406" s="6" t="s">
        <v>58</v>
      </c>
      <c r="X1406" s="6" t="s">
        <v>16225</v>
      </c>
      <c r="Y1406" s="6" t="s">
        <v>16226</v>
      </c>
      <c r="Z1406" s="6" t="s">
        <v>16227</v>
      </c>
      <c r="AA1406" s="6" t="s">
        <v>10925</v>
      </c>
      <c r="AB1406" s="6">
        <v>2023</v>
      </c>
      <c r="AC1406" s="8"/>
      <c r="AD1406" s="6">
        <v>1</v>
      </c>
      <c r="AE1406" s="9">
        <v>45109</v>
      </c>
    </row>
    <row r="1407" spans="1:31" ht="64.5" x14ac:dyDescent="0.25">
      <c r="A1407" s="6">
        <v>285</v>
      </c>
      <c r="B1407" s="6">
        <v>2019081029</v>
      </c>
      <c r="C1407" s="6" t="s">
        <v>16348</v>
      </c>
      <c r="D1407" s="6" t="s">
        <v>1230</v>
      </c>
      <c r="E1407" s="6" t="s">
        <v>47</v>
      </c>
      <c r="F1407" s="6">
        <v>7</v>
      </c>
      <c r="G1407" s="6" t="s">
        <v>71</v>
      </c>
      <c r="H1407" s="6">
        <v>118</v>
      </c>
      <c r="I1407" s="6">
        <v>121</v>
      </c>
      <c r="J1407" s="6">
        <v>125</v>
      </c>
      <c r="K1407" s="6" t="s">
        <v>35</v>
      </c>
      <c r="L1407" s="6">
        <v>3.62</v>
      </c>
      <c r="M1407" s="8"/>
      <c r="N1407" s="6" t="s">
        <v>216</v>
      </c>
      <c r="O1407" s="8"/>
      <c r="P1407" s="6" t="s">
        <v>147</v>
      </c>
      <c r="Q1407" s="6" t="s">
        <v>148</v>
      </c>
      <c r="R1407" s="6" t="s">
        <v>54</v>
      </c>
      <c r="S1407" s="6" t="s">
        <v>40</v>
      </c>
      <c r="T1407" s="6" t="s">
        <v>56</v>
      </c>
      <c r="U1407" s="6">
        <v>24</v>
      </c>
      <c r="V1407" s="6" t="s">
        <v>1173</v>
      </c>
      <c r="W1407" s="6" t="s">
        <v>58</v>
      </c>
      <c r="X1407" s="6" t="s">
        <v>16349</v>
      </c>
      <c r="Y1407" s="6" t="s">
        <v>16350</v>
      </c>
      <c r="Z1407" s="6" t="s">
        <v>16351</v>
      </c>
      <c r="AA1407" s="6" t="s">
        <v>12067</v>
      </c>
      <c r="AB1407" s="6">
        <v>2023</v>
      </c>
      <c r="AC1407" s="8"/>
      <c r="AD1407" s="6">
        <v>2</v>
      </c>
      <c r="AE1407" s="8"/>
    </row>
    <row r="1408" spans="1:31" ht="64.5" x14ac:dyDescent="0.25">
      <c r="A1408" s="6">
        <v>732</v>
      </c>
      <c r="B1408" s="6">
        <v>2022081131</v>
      </c>
      <c r="C1408" s="6" t="s">
        <v>6057</v>
      </c>
      <c r="D1408" s="6" t="s">
        <v>20839</v>
      </c>
      <c r="E1408" s="6" t="s">
        <v>47</v>
      </c>
      <c r="F1408" s="6">
        <v>3</v>
      </c>
      <c r="G1408" s="6" t="s">
        <v>48</v>
      </c>
      <c r="H1408" s="6">
        <v>3</v>
      </c>
      <c r="I1408" s="6">
        <v>3</v>
      </c>
      <c r="J1408" s="6">
        <v>6</v>
      </c>
      <c r="K1408" s="6" t="s">
        <v>115</v>
      </c>
      <c r="L1408" s="6">
        <v>3.33</v>
      </c>
      <c r="M1408" s="8"/>
      <c r="N1408" s="6" t="s">
        <v>837</v>
      </c>
      <c r="O1408" s="8"/>
      <c r="P1408" s="6" t="s">
        <v>37</v>
      </c>
      <c r="Q1408" s="6" t="s">
        <v>38</v>
      </c>
      <c r="R1408" s="6" t="s">
        <v>838</v>
      </c>
      <c r="S1408" s="6" t="s">
        <v>55</v>
      </c>
      <c r="T1408" s="6" t="s">
        <v>56</v>
      </c>
      <c r="U1408" s="6">
        <v>25</v>
      </c>
      <c r="V1408" s="6" t="s">
        <v>1173</v>
      </c>
      <c r="W1408" s="6" t="s">
        <v>58</v>
      </c>
      <c r="X1408" s="6" t="s">
        <v>20840</v>
      </c>
      <c r="Y1408" s="6" t="s">
        <v>20841</v>
      </c>
      <c r="Z1408" s="6" t="s">
        <v>20842</v>
      </c>
      <c r="AA1408" s="6" t="s">
        <v>45</v>
      </c>
      <c r="AB1408" s="6">
        <v>2022</v>
      </c>
      <c r="AC1408" s="8"/>
      <c r="AD1408" s="6">
        <v>3</v>
      </c>
      <c r="AE1408" s="8"/>
    </row>
    <row r="1409" spans="1:31" ht="64.5" x14ac:dyDescent="0.25">
      <c r="A1409" s="6">
        <v>964</v>
      </c>
      <c r="B1409" s="6">
        <v>2019121016</v>
      </c>
      <c r="C1409" s="6" t="s">
        <v>3419</v>
      </c>
      <c r="D1409" s="6" t="s">
        <v>3420</v>
      </c>
      <c r="E1409" s="6" t="s">
        <v>47</v>
      </c>
      <c r="F1409" s="6">
        <v>12</v>
      </c>
      <c r="G1409" s="6" t="s">
        <v>34</v>
      </c>
      <c r="H1409" s="6">
        <v>84</v>
      </c>
      <c r="I1409" s="6">
        <v>87</v>
      </c>
      <c r="J1409" s="6">
        <v>96</v>
      </c>
      <c r="K1409" s="6" t="s">
        <v>35</v>
      </c>
      <c r="L1409" s="6">
        <v>2.89</v>
      </c>
      <c r="M1409" s="8"/>
      <c r="N1409" s="6" t="s">
        <v>216</v>
      </c>
      <c r="O1409" s="8"/>
      <c r="P1409" s="6" t="s">
        <v>147</v>
      </c>
      <c r="Q1409" s="6" t="s">
        <v>148</v>
      </c>
      <c r="R1409" s="6" t="s">
        <v>54</v>
      </c>
      <c r="S1409" s="6" t="s">
        <v>55</v>
      </c>
      <c r="T1409" s="6" t="s">
        <v>56</v>
      </c>
      <c r="U1409" s="6">
        <v>24</v>
      </c>
      <c r="V1409" s="6" t="s">
        <v>1173</v>
      </c>
      <c r="W1409" s="6" t="s">
        <v>58</v>
      </c>
      <c r="X1409" s="6" t="s">
        <v>3421</v>
      </c>
      <c r="Y1409" s="6" t="s">
        <v>3422</v>
      </c>
      <c r="Z1409" s="6" t="s">
        <v>3423</v>
      </c>
      <c r="AA1409" s="6" t="s">
        <v>10925</v>
      </c>
      <c r="AB1409" s="6">
        <v>2023</v>
      </c>
      <c r="AC1409" s="8"/>
      <c r="AD1409" s="6">
        <v>1</v>
      </c>
      <c r="AE1409" s="8"/>
    </row>
    <row r="1410" spans="1:31" ht="90" x14ac:dyDescent="0.25">
      <c r="A1410" s="6">
        <v>1016</v>
      </c>
      <c r="B1410" s="6">
        <v>2019081169</v>
      </c>
      <c r="C1410" s="6" t="s">
        <v>3608</v>
      </c>
      <c r="D1410" s="6" t="s">
        <v>3605</v>
      </c>
      <c r="E1410" s="6" t="s">
        <v>93</v>
      </c>
      <c r="F1410" s="6">
        <v>3</v>
      </c>
      <c r="G1410" s="6" t="s">
        <v>139</v>
      </c>
      <c r="H1410" s="6">
        <v>45</v>
      </c>
      <c r="I1410" s="6">
        <v>45</v>
      </c>
      <c r="J1410" s="6">
        <v>48</v>
      </c>
      <c r="K1410" s="6" t="s">
        <v>35</v>
      </c>
      <c r="L1410" s="6">
        <v>3.2</v>
      </c>
      <c r="M1410" s="8"/>
      <c r="N1410" s="6" t="s">
        <v>12054</v>
      </c>
      <c r="O1410" s="8"/>
      <c r="P1410" s="6" t="s">
        <v>81</v>
      </c>
      <c r="Q1410" s="6" t="s">
        <v>65</v>
      </c>
      <c r="R1410" s="6" t="s">
        <v>95</v>
      </c>
      <c r="S1410" s="6" t="s">
        <v>40</v>
      </c>
      <c r="T1410" s="6" t="s">
        <v>56</v>
      </c>
      <c r="U1410" s="6">
        <v>25</v>
      </c>
      <c r="V1410" s="6" t="s">
        <v>1173</v>
      </c>
      <c r="W1410" s="6" t="s">
        <v>58</v>
      </c>
      <c r="X1410" s="6" t="s">
        <v>3609</v>
      </c>
      <c r="Y1410" s="6" t="s">
        <v>3610</v>
      </c>
      <c r="Z1410" s="6" t="s">
        <v>3611</v>
      </c>
      <c r="AA1410" s="6" t="s">
        <v>45</v>
      </c>
      <c r="AB1410" s="6">
        <v>2022</v>
      </c>
      <c r="AC1410" s="8"/>
      <c r="AD1410" s="6">
        <v>3</v>
      </c>
      <c r="AE1410" s="8"/>
    </row>
    <row r="1411" spans="1:31" ht="64.5" x14ac:dyDescent="0.25">
      <c r="A1411" s="6">
        <v>1034</v>
      </c>
      <c r="B1411" s="6">
        <v>2019071028</v>
      </c>
      <c r="C1411" s="6" t="s">
        <v>1101</v>
      </c>
      <c r="D1411" s="6" t="s">
        <v>3675</v>
      </c>
      <c r="E1411" s="6" t="s">
        <v>33</v>
      </c>
      <c r="F1411" s="6">
        <v>9</v>
      </c>
      <c r="G1411" s="6" t="s">
        <v>34</v>
      </c>
      <c r="H1411" s="6">
        <v>66</v>
      </c>
      <c r="I1411" s="6">
        <v>66</v>
      </c>
      <c r="J1411" s="6">
        <v>75</v>
      </c>
      <c r="K1411" s="6" t="s">
        <v>35</v>
      </c>
      <c r="L1411" s="6">
        <v>2.97</v>
      </c>
      <c r="M1411" s="8"/>
      <c r="N1411" s="6" t="s">
        <v>129</v>
      </c>
      <c r="O1411" s="8"/>
      <c r="P1411" s="6" t="s">
        <v>89</v>
      </c>
      <c r="Q1411" s="6" t="s">
        <v>53</v>
      </c>
      <c r="R1411" s="6" t="s">
        <v>54</v>
      </c>
      <c r="S1411" s="6" t="s">
        <v>40</v>
      </c>
      <c r="T1411" s="6" t="s">
        <v>56</v>
      </c>
      <c r="U1411" s="6">
        <v>38</v>
      </c>
      <c r="V1411" s="6" t="s">
        <v>1173</v>
      </c>
      <c r="W1411" s="6" t="s">
        <v>58</v>
      </c>
      <c r="X1411" s="6" t="s">
        <v>16352</v>
      </c>
      <c r="Y1411" s="6" t="s">
        <v>16353</v>
      </c>
      <c r="Z1411" s="6" t="s">
        <v>16354</v>
      </c>
      <c r="AA1411" s="6" t="s">
        <v>12067</v>
      </c>
      <c r="AB1411" s="6">
        <v>2023</v>
      </c>
      <c r="AC1411" s="8"/>
      <c r="AD1411" s="6">
        <v>2</v>
      </c>
      <c r="AE1411" s="8"/>
    </row>
    <row r="1412" spans="1:31" ht="64.5" x14ac:dyDescent="0.25">
      <c r="A1412" s="6">
        <v>1261</v>
      </c>
      <c r="B1412" s="6">
        <v>2019081375</v>
      </c>
      <c r="C1412" s="6" t="s">
        <v>16377</v>
      </c>
      <c r="D1412" s="6" t="s">
        <v>4555</v>
      </c>
      <c r="E1412" s="6" t="s">
        <v>93</v>
      </c>
      <c r="F1412" s="6">
        <v>6</v>
      </c>
      <c r="G1412" s="6" t="s">
        <v>71</v>
      </c>
      <c r="H1412" s="6">
        <v>127</v>
      </c>
      <c r="I1412" s="6">
        <v>136.5</v>
      </c>
      <c r="J1412" s="6">
        <v>133</v>
      </c>
      <c r="K1412" s="6" t="s">
        <v>35</v>
      </c>
      <c r="L1412" s="6">
        <v>2.99</v>
      </c>
      <c r="M1412" s="8"/>
      <c r="N1412" s="6" t="s">
        <v>88</v>
      </c>
      <c r="O1412" s="6" t="s">
        <v>603</v>
      </c>
      <c r="P1412" s="6" t="s">
        <v>89</v>
      </c>
      <c r="Q1412" s="6" t="s">
        <v>53</v>
      </c>
      <c r="R1412" s="6" t="s">
        <v>95</v>
      </c>
      <c r="S1412" s="6" t="s">
        <v>40</v>
      </c>
      <c r="T1412" s="6" t="s">
        <v>56</v>
      </c>
      <c r="U1412" s="6">
        <v>23</v>
      </c>
      <c r="V1412" s="6" t="s">
        <v>1173</v>
      </c>
      <c r="W1412" s="6" t="s">
        <v>58</v>
      </c>
      <c r="X1412" s="6" t="s">
        <v>16378</v>
      </c>
      <c r="Y1412" s="6" t="s">
        <v>16379</v>
      </c>
      <c r="Z1412" s="6" t="s">
        <v>16380</v>
      </c>
      <c r="AA1412" s="6" t="s">
        <v>12067</v>
      </c>
      <c r="AB1412" s="6">
        <v>2023</v>
      </c>
      <c r="AC1412" s="8"/>
      <c r="AD1412" s="6">
        <v>2</v>
      </c>
      <c r="AE1412" s="8"/>
    </row>
    <row r="1413" spans="1:31" ht="64.5" x14ac:dyDescent="0.25">
      <c r="A1413" s="6">
        <v>1279</v>
      </c>
      <c r="B1413" s="6">
        <v>2019081342</v>
      </c>
      <c r="C1413" s="6" t="s">
        <v>3146</v>
      </c>
      <c r="D1413" s="6" t="s">
        <v>4598</v>
      </c>
      <c r="E1413" s="6" t="s">
        <v>47</v>
      </c>
      <c r="F1413" s="6">
        <v>6</v>
      </c>
      <c r="G1413" s="6" t="s">
        <v>71</v>
      </c>
      <c r="H1413" s="6">
        <v>115</v>
      </c>
      <c r="I1413" s="6">
        <v>117</v>
      </c>
      <c r="J1413" s="6">
        <v>121</v>
      </c>
      <c r="K1413" s="6" t="s">
        <v>35</v>
      </c>
      <c r="L1413" s="6">
        <v>3.09</v>
      </c>
      <c r="M1413" s="8"/>
      <c r="N1413" s="6" t="s">
        <v>216</v>
      </c>
      <c r="O1413" s="6" t="s">
        <v>134</v>
      </c>
      <c r="P1413" s="6" t="s">
        <v>147</v>
      </c>
      <c r="Q1413" s="6" t="s">
        <v>148</v>
      </c>
      <c r="R1413" s="6" t="s">
        <v>54</v>
      </c>
      <c r="S1413" s="6" t="s">
        <v>40</v>
      </c>
      <c r="T1413" s="6" t="s">
        <v>56</v>
      </c>
      <c r="U1413" s="6">
        <v>22</v>
      </c>
      <c r="V1413" s="6" t="s">
        <v>1173</v>
      </c>
      <c r="W1413" s="6" t="s">
        <v>58</v>
      </c>
      <c r="X1413" s="6" t="s">
        <v>16355</v>
      </c>
      <c r="Y1413" s="6" t="s">
        <v>16356</v>
      </c>
      <c r="Z1413" s="6" t="s">
        <v>16357</v>
      </c>
      <c r="AA1413" s="6" t="s">
        <v>12067</v>
      </c>
      <c r="AB1413" s="6">
        <v>2023</v>
      </c>
      <c r="AC1413" s="8"/>
      <c r="AD1413" s="6">
        <v>2</v>
      </c>
      <c r="AE1413" s="8"/>
    </row>
    <row r="1414" spans="1:31" ht="90" x14ac:dyDescent="0.25">
      <c r="A1414" s="6">
        <v>1315</v>
      </c>
      <c r="B1414" s="6">
        <v>2019081374</v>
      </c>
      <c r="C1414" s="6" t="s">
        <v>16358</v>
      </c>
      <c r="D1414" s="6" t="s">
        <v>4762</v>
      </c>
      <c r="E1414" s="6" t="s">
        <v>47</v>
      </c>
      <c r="F1414" s="6">
        <v>8</v>
      </c>
      <c r="G1414" s="6" t="s">
        <v>34</v>
      </c>
      <c r="H1414" s="6">
        <v>81</v>
      </c>
      <c r="I1414" s="6">
        <v>81</v>
      </c>
      <c r="J1414" s="6">
        <v>89</v>
      </c>
      <c r="K1414" s="6" t="s">
        <v>35</v>
      </c>
      <c r="L1414" s="6">
        <v>2.5499999999999998</v>
      </c>
      <c r="M1414" s="8"/>
      <c r="N1414" s="6" t="s">
        <v>398</v>
      </c>
      <c r="O1414" s="6" t="s">
        <v>80</v>
      </c>
      <c r="P1414" s="6" t="s">
        <v>81</v>
      </c>
      <c r="Q1414" s="6" t="s">
        <v>65</v>
      </c>
      <c r="R1414" s="6" t="s">
        <v>54</v>
      </c>
      <c r="S1414" s="6" t="s">
        <v>40</v>
      </c>
      <c r="T1414" s="6" t="s">
        <v>56</v>
      </c>
      <c r="U1414" s="6">
        <v>23</v>
      </c>
      <c r="V1414" s="6" t="s">
        <v>1173</v>
      </c>
      <c r="W1414" s="6" t="s">
        <v>58</v>
      </c>
      <c r="X1414" s="6" t="s">
        <v>16359</v>
      </c>
      <c r="Y1414" s="6" t="s">
        <v>16360</v>
      </c>
      <c r="Z1414" s="6" t="s">
        <v>16361</v>
      </c>
      <c r="AA1414" s="6" t="s">
        <v>10925</v>
      </c>
      <c r="AB1414" s="6">
        <v>2023</v>
      </c>
      <c r="AC1414" s="8"/>
      <c r="AD1414" s="6">
        <v>1</v>
      </c>
      <c r="AE1414" s="8"/>
    </row>
    <row r="1415" spans="1:31" ht="64.5" x14ac:dyDescent="0.25">
      <c r="A1415" s="6">
        <v>1339</v>
      </c>
      <c r="B1415" s="6">
        <v>2019091078</v>
      </c>
      <c r="C1415" s="6" t="s">
        <v>16362</v>
      </c>
      <c r="D1415" s="6" t="s">
        <v>4842</v>
      </c>
      <c r="E1415" s="6" t="s">
        <v>47</v>
      </c>
      <c r="F1415" s="6">
        <v>8</v>
      </c>
      <c r="G1415" s="6" t="s">
        <v>71</v>
      </c>
      <c r="H1415" s="6">
        <v>114</v>
      </c>
      <c r="I1415" s="6">
        <v>120</v>
      </c>
      <c r="J1415" s="6">
        <v>122</v>
      </c>
      <c r="K1415" s="6" t="s">
        <v>35</v>
      </c>
      <c r="L1415" s="6">
        <v>3.18</v>
      </c>
      <c r="M1415" s="8"/>
      <c r="N1415" s="6" t="s">
        <v>216</v>
      </c>
      <c r="O1415" s="6" t="s">
        <v>134</v>
      </c>
      <c r="P1415" s="6" t="s">
        <v>147</v>
      </c>
      <c r="Q1415" s="6" t="s">
        <v>148</v>
      </c>
      <c r="R1415" s="6" t="s">
        <v>54</v>
      </c>
      <c r="S1415" s="6" t="s">
        <v>40</v>
      </c>
      <c r="T1415" s="6" t="s">
        <v>56</v>
      </c>
      <c r="U1415" s="6">
        <v>21</v>
      </c>
      <c r="V1415" s="6" t="s">
        <v>1173</v>
      </c>
      <c r="W1415" s="6" t="s">
        <v>58</v>
      </c>
      <c r="X1415" s="6" t="s">
        <v>16363</v>
      </c>
      <c r="Y1415" s="6" t="s">
        <v>16364</v>
      </c>
      <c r="Z1415" s="6" t="s">
        <v>16365</v>
      </c>
      <c r="AA1415" s="6" t="s">
        <v>12067</v>
      </c>
      <c r="AB1415" s="6">
        <v>2023</v>
      </c>
      <c r="AC1415" s="8"/>
      <c r="AD1415" s="6">
        <v>2</v>
      </c>
      <c r="AE1415" s="8"/>
    </row>
    <row r="1416" spans="1:31" ht="64.5" x14ac:dyDescent="0.25">
      <c r="A1416" s="6">
        <v>1385</v>
      </c>
      <c r="B1416" s="6">
        <v>2019081309</v>
      </c>
      <c r="C1416" s="6" t="s">
        <v>15756</v>
      </c>
      <c r="D1416" s="6" t="s">
        <v>16366</v>
      </c>
      <c r="E1416" s="6" t="s">
        <v>47</v>
      </c>
      <c r="F1416" s="6">
        <v>0</v>
      </c>
      <c r="G1416" s="6" t="s">
        <v>71</v>
      </c>
      <c r="H1416" s="6">
        <v>137</v>
      </c>
      <c r="I1416" s="6">
        <v>137.5</v>
      </c>
      <c r="J1416" s="6">
        <v>137</v>
      </c>
      <c r="K1416" s="6" t="s">
        <v>35</v>
      </c>
      <c r="L1416" s="6">
        <v>3.27</v>
      </c>
      <c r="M1416" s="8"/>
      <c r="N1416" s="6" t="s">
        <v>88</v>
      </c>
      <c r="O1416" s="6" t="s">
        <v>603</v>
      </c>
      <c r="P1416" s="6" t="s">
        <v>89</v>
      </c>
      <c r="Q1416" s="6" t="s">
        <v>53</v>
      </c>
      <c r="R1416" s="6" t="s">
        <v>54</v>
      </c>
      <c r="S1416" s="6" t="s">
        <v>40</v>
      </c>
      <c r="T1416" s="6" t="s">
        <v>56</v>
      </c>
      <c r="U1416" s="6">
        <v>40</v>
      </c>
      <c r="V1416" s="6" t="s">
        <v>1173</v>
      </c>
      <c r="W1416" s="6" t="s">
        <v>58</v>
      </c>
      <c r="X1416" s="6" t="s">
        <v>16367</v>
      </c>
      <c r="Y1416" s="6" t="s">
        <v>16368</v>
      </c>
      <c r="Z1416" s="6" t="s">
        <v>16369</v>
      </c>
      <c r="AA1416" s="6" t="s">
        <v>12067</v>
      </c>
      <c r="AB1416" s="6">
        <v>2023</v>
      </c>
      <c r="AC1416" s="8"/>
      <c r="AD1416" s="6">
        <v>2</v>
      </c>
      <c r="AE1416" s="9">
        <v>45109</v>
      </c>
    </row>
    <row r="1417" spans="1:31" ht="64.5" x14ac:dyDescent="0.25">
      <c r="A1417" s="6">
        <v>1482</v>
      </c>
      <c r="B1417" s="6">
        <v>2019081376</v>
      </c>
      <c r="C1417" s="6" t="s">
        <v>16385</v>
      </c>
      <c r="D1417" s="6" t="s">
        <v>5325</v>
      </c>
      <c r="E1417" s="6" t="s">
        <v>93</v>
      </c>
      <c r="F1417" s="6">
        <v>0</v>
      </c>
      <c r="G1417" s="6" t="s">
        <v>71</v>
      </c>
      <c r="H1417" s="6">
        <v>131</v>
      </c>
      <c r="I1417" s="6">
        <v>131.5</v>
      </c>
      <c r="J1417" s="6">
        <v>131</v>
      </c>
      <c r="K1417" s="6" t="s">
        <v>35</v>
      </c>
      <c r="L1417" s="6">
        <v>2.81</v>
      </c>
      <c r="M1417" s="8"/>
      <c r="N1417" s="6" t="s">
        <v>88</v>
      </c>
      <c r="O1417" s="6" t="s">
        <v>51</v>
      </c>
      <c r="P1417" s="6" t="s">
        <v>89</v>
      </c>
      <c r="Q1417" s="6" t="s">
        <v>53</v>
      </c>
      <c r="R1417" s="6" t="s">
        <v>95</v>
      </c>
      <c r="S1417" s="6" t="s">
        <v>55</v>
      </c>
      <c r="T1417" s="6" t="s">
        <v>56</v>
      </c>
      <c r="U1417" s="6">
        <v>23</v>
      </c>
      <c r="V1417" s="6" t="s">
        <v>1173</v>
      </c>
      <c r="W1417" s="6" t="s">
        <v>58</v>
      </c>
      <c r="X1417" s="6" t="s">
        <v>16386</v>
      </c>
      <c r="Y1417" s="6" t="s">
        <v>16387</v>
      </c>
      <c r="Z1417" s="6" t="s">
        <v>16388</v>
      </c>
      <c r="AA1417" s="6" t="s">
        <v>12067</v>
      </c>
      <c r="AB1417" s="6">
        <v>2023</v>
      </c>
      <c r="AC1417" s="8"/>
      <c r="AD1417" s="6">
        <v>2</v>
      </c>
      <c r="AE1417" s="8"/>
    </row>
    <row r="1418" spans="1:31" ht="64.5" x14ac:dyDescent="0.25">
      <c r="A1418" s="6">
        <v>1658</v>
      </c>
      <c r="B1418" s="6">
        <v>2021081005</v>
      </c>
      <c r="C1418" s="6" t="s">
        <v>16342</v>
      </c>
      <c r="D1418" s="6" t="s">
        <v>5966</v>
      </c>
      <c r="E1418" s="6" t="s">
        <v>47</v>
      </c>
      <c r="F1418" s="6">
        <v>6</v>
      </c>
      <c r="G1418" s="6" t="s">
        <v>78</v>
      </c>
      <c r="H1418" s="6">
        <v>28</v>
      </c>
      <c r="I1418" s="6">
        <v>28</v>
      </c>
      <c r="J1418" s="6">
        <v>34</v>
      </c>
      <c r="K1418" s="6" t="s">
        <v>35</v>
      </c>
      <c r="L1418" s="6">
        <v>3.88</v>
      </c>
      <c r="M1418" s="8"/>
      <c r="N1418" s="6" t="s">
        <v>294</v>
      </c>
      <c r="O1418" s="6" t="s">
        <v>134</v>
      </c>
      <c r="P1418" s="6" t="s">
        <v>37</v>
      </c>
      <c r="Q1418" s="6" t="s">
        <v>38</v>
      </c>
      <c r="R1418" s="6" t="s">
        <v>109</v>
      </c>
      <c r="S1418" s="6" t="s">
        <v>40</v>
      </c>
      <c r="T1418" s="6" t="s">
        <v>130</v>
      </c>
      <c r="U1418" s="6">
        <v>34</v>
      </c>
      <c r="V1418" s="6" t="s">
        <v>1173</v>
      </c>
      <c r="W1418" s="6" t="s">
        <v>58</v>
      </c>
      <c r="X1418" s="6" t="s">
        <v>16343</v>
      </c>
      <c r="Y1418" s="8"/>
      <c r="Z1418" s="8"/>
      <c r="AA1418" s="6" t="s">
        <v>10925</v>
      </c>
      <c r="AB1418" s="6">
        <v>2023</v>
      </c>
      <c r="AC1418" s="8"/>
      <c r="AD1418" s="6">
        <v>1</v>
      </c>
      <c r="AE1418" s="8"/>
    </row>
    <row r="1419" spans="1:31" ht="64.5" x14ac:dyDescent="0.25">
      <c r="A1419" s="6">
        <v>1786</v>
      </c>
      <c r="B1419" s="6">
        <v>2022081003</v>
      </c>
      <c r="C1419" s="6" t="s">
        <v>498</v>
      </c>
      <c r="D1419" s="6" t="s">
        <v>6406</v>
      </c>
      <c r="E1419" s="6" t="s">
        <v>47</v>
      </c>
      <c r="F1419" s="6">
        <v>5</v>
      </c>
      <c r="G1419" s="6" t="s">
        <v>78</v>
      </c>
      <c r="H1419" s="6">
        <v>18</v>
      </c>
      <c r="I1419" s="6">
        <v>19</v>
      </c>
      <c r="J1419" s="6">
        <v>23</v>
      </c>
      <c r="K1419" s="6" t="s">
        <v>35</v>
      </c>
      <c r="L1419" s="6">
        <v>2.87</v>
      </c>
      <c r="M1419" s="8"/>
      <c r="N1419" s="6" t="s">
        <v>358</v>
      </c>
      <c r="O1419" s="6" t="s">
        <v>51</v>
      </c>
      <c r="P1419" s="6" t="s">
        <v>52</v>
      </c>
      <c r="Q1419" s="6" t="s">
        <v>53</v>
      </c>
      <c r="R1419" s="6" t="s">
        <v>54</v>
      </c>
      <c r="S1419" s="6" t="s">
        <v>55</v>
      </c>
      <c r="T1419" s="8"/>
      <c r="U1419" s="6">
        <v>22</v>
      </c>
      <c r="V1419" s="6" t="s">
        <v>1173</v>
      </c>
      <c r="W1419" s="6" t="s">
        <v>58</v>
      </c>
      <c r="X1419" s="6" t="s">
        <v>6410</v>
      </c>
      <c r="Y1419" s="6" t="s">
        <v>6411</v>
      </c>
      <c r="Z1419" s="6" t="s">
        <v>6412</v>
      </c>
      <c r="AA1419" s="6" t="s">
        <v>12067</v>
      </c>
      <c r="AB1419" s="6">
        <v>2023</v>
      </c>
      <c r="AC1419" s="8"/>
      <c r="AD1419" s="6">
        <v>2</v>
      </c>
      <c r="AE1419" s="8"/>
    </row>
    <row r="1420" spans="1:31" ht="77.25" x14ac:dyDescent="0.25">
      <c r="A1420" s="6">
        <v>2112</v>
      </c>
      <c r="B1420" s="6">
        <v>2019111030</v>
      </c>
      <c r="C1420" s="6" t="s">
        <v>7560</v>
      </c>
      <c r="D1420" s="6" t="s">
        <v>7561</v>
      </c>
      <c r="E1420" s="6" t="s">
        <v>47</v>
      </c>
      <c r="F1420" s="6">
        <v>13</v>
      </c>
      <c r="G1420" s="6" t="s">
        <v>34</v>
      </c>
      <c r="H1420" s="6">
        <v>70</v>
      </c>
      <c r="I1420" s="6">
        <v>73</v>
      </c>
      <c r="J1420" s="6">
        <v>83</v>
      </c>
      <c r="K1420" s="6" t="s">
        <v>35</v>
      </c>
      <c r="L1420" s="6">
        <v>2.52</v>
      </c>
      <c r="M1420" s="8"/>
      <c r="N1420" s="6" t="s">
        <v>107</v>
      </c>
      <c r="O1420" s="8"/>
      <c r="P1420" s="6" t="s">
        <v>108</v>
      </c>
      <c r="Q1420" s="6" t="s">
        <v>53</v>
      </c>
      <c r="R1420" s="6" t="s">
        <v>109</v>
      </c>
      <c r="S1420" s="6" t="s">
        <v>55</v>
      </c>
      <c r="T1420" s="6" t="s">
        <v>56</v>
      </c>
      <c r="U1420" s="6">
        <v>22</v>
      </c>
      <c r="V1420" s="6" t="s">
        <v>1173</v>
      </c>
      <c r="W1420" s="6" t="s">
        <v>58</v>
      </c>
      <c r="X1420" s="6" t="s">
        <v>7562</v>
      </c>
      <c r="Y1420" s="6" t="s">
        <v>7563</v>
      </c>
      <c r="Z1420" s="6" t="s">
        <v>7564</v>
      </c>
      <c r="AA1420" s="6" t="s">
        <v>10925</v>
      </c>
      <c r="AB1420" s="6">
        <v>2023</v>
      </c>
      <c r="AC1420" s="8"/>
      <c r="AD1420" s="6">
        <v>1</v>
      </c>
      <c r="AE1420" s="8"/>
    </row>
    <row r="1421" spans="1:31" ht="64.5" x14ac:dyDescent="0.25">
      <c r="A1421" s="6">
        <v>2460</v>
      </c>
      <c r="B1421" s="6">
        <v>2021061064</v>
      </c>
      <c r="C1421" s="6" t="s">
        <v>8725</v>
      </c>
      <c r="D1421" s="6" t="s">
        <v>8726</v>
      </c>
      <c r="E1421" s="6" t="s">
        <v>93</v>
      </c>
      <c r="F1421" s="6">
        <v>9</v>
      </c>
      <c r="G1421" s="6" t="s">
        <v>34</v>
      </c>
      <c r="H1421" s="6">
        <v>80</v>
      </c>
      <c r="I1421" s="6">
        <v>80.5</v>
      </c>
      <c r="J1421" s="6">
        <v>89</v>
      </c>
      <c r="K1421" s="6" t="s">
        <v>35</v>
      </c>
      <c r="L1421" s="6">
        <v>2.74</v>
      </c>
      <c r="M1421" s="8"/>
      <c r="N1421" s="6" t="s">
        <v>88</v>
      </c>
      <c r="O1421" s="6" t="s">
        <v>94</v>
      </c>
      <c r="P1421" s="6" t="s">
        <v>89</v>
      </c>
      <c r="Q1421" s="6" t="s">
        <v>53</v>
      </c>
      <c r="R1421" s="6" t="s">
        <v>260</v>
      </c>
      <c r="S1421" s="6" t="s">
        <v>40</v>
      </c>
      <c r="T1421" s="6" t="s">
        <v>56</v>
      </c>
      <c r="U1421" s="6">
        <v>30</v>
      </c>
      <c r="V1421" s="6" t="s">
        <v>1173</v>
      </c>
      <c r="W1421" s="6" t="s">
        <v>58</v>
      </c>
      <c r="X1421" s="6" t="s">
        <v>8727</v>
      </c>
      <c r="Y1421" s="6" t="s">
        <v>8728</v>
      </c>
      <c r="Z1421" s="6" t="s">
        <v>8729</v>
      </c>
      <c r="AA1421" s="6" t="s">
        <v>12067</v>
      </c>
      <c r="AB1421" s="6">
        <v>2023</v>
      </c>
      <c r="AC1421" s="8"/>
      <c r="AD1421" s="6">
        <v>2</v>
      </c>
      <c r="AE1421" s="8"/>
    </row>
    <row r="1422" spans="1:31" ht="64.5" x14ac:dyDescent="0.25">
      <c r="A1422" s="6">
        <v>2728</v>
      </c>
      <c r="B1422" s="6">
        <v>2020071016</v>
      </c>
      <c r="C1422" s="6" t="s">
        <v>16370</v>
      </c>
      <c r="D1422" s="6" t="s">
        <v>3279</v>
      </c>
      <c r="E1422" s="6" t="s">
        <v>47</v>
      </c>
      <c r="F1422" s="6">
        <v>9</v>
      </c>
      <c r="G1422" s="6" t="s">
        <v>71</v>
      </c>
      <c r="H1422" s="6">
        <v>102</v>
      </c>
      <c r="I1422" s="6">
        <v>102.5</v>
      </c>
      <c r="J1422" s="6">
        <v>111</v>
      </c>
      <c r="K1422" s="6" t="s">
        <v>35</v>
      </c>
      <c r="L1422" s="6">
        <v>2.86</v>
      </c>
      <c r="M1422" s="8"/>
      <c r="N1422" s="6" t="s">
        <v>88</v>
      </c>
      <c r="O1422" s="6" t="s">
        <v>94</v>
      </c>
      <c r="P1422" s="6" t="s">
        <v>89</v>
      </c>
      <c r="Q1422" s="6" t="s">
        <v>53</v>
      </c>
      <c r="R1422" s="6" t="s">
        <v>54</v>
      </c>
      <c r="S1422" s="6" t="s">
        <v>40</v>
      </c>
      <c r="T1422" s="6" t="s">
        <v>56</v>
      </c>
      <c r="U1422" s="6">
        <v>27</v>
      </c>
      <c r="V1422" s="6" t="s">
        <v>1173</v>
      </c>
      <c r="W1422" s="6" t="s">
        <v>58</v>
      </c>
      <c r="X1422" s="6" t="s">
        <v>16371</v>
      </c>
      <c r="Y1422" s="6" t="s">
        <v>16372</v>
      </c>
      <c r="Z1422" s="6" t="s">
        <v>16373</v>
      </c>
      <c r="AA1422" s="6" t="s">
        <v>12067</v>
      </c>
      <c r="AB1422" s="6">
        <v>2023</v>
      </c>
      <c r="AC1422" s="8"/>
      <c r="AD1422" s="6">
        <v>2</v>
      </c>
      <c r="AE1422" s="8"/>
    </row>
    <row r="1423" spans="1:31" ht="64.5" x14ac:dyDescent="0.25">
      <c r="A1423" s="6">
        <v>2846</v>
      </c>
      <c r="B1423" s="6">
        <v>2021061089</v>
      </c>
      <c r="C1423" s="6" t="s">
        <v>2142</v>
      </c>
      <c r="D1423" s="6" t="s">
        <v>9966</v>
      </c>
      <c r="E1423" s="6" t="s">
        <v>47</v>
      </c>
      <c r="F1423" s="6">
        <v>9</v>
      </c>
      <c r="G1423" s="6" t="s">
        <v>34</v>
      </c>
      <c r="H1423" s="6">
        <v>80</v>
      </c>
      <c r="I1423" s="6">
        <v>80.5</v>
      </c>
      <c r="J1423" s="6">
        <v>89</v>
      </c>
      <c r="K1423" s="6" t="s">
        <v>35</v>
      </c>
      <c r="L1423" s="6">
        <v>3.19</v>
      </c>
      <c r="M1423" s="8"/>
      <c r="N1423" s="6" t="s">
        <v>88</v>
      </c>
      <c r="O1423" s="6" t="s">
        <v>51</v>
      </c>
      <c r="P1423" s="6" t="s">
        <v>89</v>
      </c>
      <c r="Q1423" s="6" t="s">
        <v>53</v>
      </c>
      <c r="R1423" s="6" t="s">
        <v>260</v>
      </c>
      <c r="S1423" s="6" t="s">
        <v>40</v>
      </c>
      <c r="T1423" s="6" t="s">
        <v>56</v>
      </c>
      <c r="U1423" s="6">
        <v>21</v>
      </c>
      <c r="V1423" s="6" t="s">
        <v>1173</v>
      </c>
      <c r="W1423" s="6" t="s">
        <v>58</v>
      </c>
      <c r="X1423" s="6" t="s">
        <v>9998</v>
      </c>
      <c r="Y1423" s="6" t="s">
        <v>9999</v>
      </c>
      <c r="Z1423" s="6" t="s">
        <v>10000</v>
      </c>
      <c r="AA1423" s="6" t="s">
        <v>12067</v>
      </c>
      <c r="AB1423" s="6">
        <v>2023</v>
      </c>
      <c r="AC1423" s="8"/>
      <c r="AD1423" s="6">
        <v>2</v>
      </c>
      <c r="AE1423" s="8"/>
    </row>
    <row r="1424" spans="1:31" ht="77.25" x14ac:dyDescent="0.25">
      <c r="A1424" s="6">
        <v>3062</v>
      </c>
      <c r="B1424" s="6">
        <v>2019121025</v>
      </c>
      <c r="C1424" s="6" t="s">
        <v>16381</v>
      </c>
      <c r="D1424" s="6" t="s">
        <v>10577</v>
      </c>
      <c r="E1424" s="6" t="s">
        <v>93</v>
      </c>
      <c r="F1424" s="6">
        <v>6</v>
      </c>
      <c r="G1424" s="6" t="s">
        <v>139</v>
      </c>
      <c r="H1424" s="6">
        <v>64</v>
      </c>
      <c r="I1424" s="6">
        <v>64</v>
      </c>
      <c r="J1424" s="6">
        <v>70</v>
      </c>
      <c r="K1424" s="6" t="s">
        <v>35</v>
      </c>
      <c r="L1424" s="6">
        <v>3.24</v>
      </c>
      <c r="M1424" s="8"/>
      <c r="N1424" s="6" t="s">
        <v>207</v>
      </c>
      <c r="O1424" s="8"/>
      <c r="P1424" s="6" t="s">
        <v>108</v>
      </c>
      <c r="Q1424" s="6" t="s">
        <v>53</v>
      </c>
      <c r="R1424" s="6" t="s">
        <v>95</v>
      </c>
      <c r="S1424" s="6" t="s">
        <v>40</v>
      </c>
      <c r="T1424" s="6" t="s">
        <v>56</v>
      </c>
      <c r="U1424" s="6">
        <v>24</v>
      </c>
      <c r="V1424" s="6" t="s">
        <v>1173</v>
      </c>
      <c r="W1424" s="6" t="s">
        <v>58</v>
      </c>
      <c r="X1424" s="6" t="s">
        <v>16382</v>
      </c>
      <c r="Y1424" s="6" t="s">
        <v>16383</v>
      </c>
      <c r="Z1424" s="6" t="s">
        <v>16384</v>
      </c>
      <c r="AA1424" s="6" t="s">
        <v>10925</v>
      </c>
      <c r="AB1424" s="6">
        <v>2023</v>
      </c>
      <c r="AC1424" s="8"/>
      <c r="AD1424" s="6">
        <v>1</v>
      </c>
      <c r="AE1424" s="8"/>
    </row>
    <row r="1425" spans="1:31" ht="90" x14ac:dyDescent="0.25">
      <c r="A1425" s="6">
        <v>63</v>
      </c>
      <c r="B1425" s="6">
        <v>2019111029</v>
      </c>
      <c r="C1425" s="6" t="s">
        <v>337</v>
      </c>
      <c r="D1425" s="6" t="s">
        <v>288</v>
      </c>
      <c r="E1425" s="6" t="s">
        <v>47</v>
      </c>
      <c r="F1425" s="6">
        <v>7</v>
      </c>
      <c r="G1425" s="6" t="s">
        <v>139</v>
      </c>
      <c r="H1425" s="6">
        <v>57</v>
      </c>
      <c r="I1425" s="6">
        <v>57</v>
      </c>
      <c r="J1425" s="6">
        <v>64</v>
      </c>
      <c r="K1425" s="6" t="s">
        <v>35</v>
      </c>
      <c r="L1425" s="6">
        <v>3.82</v>
      </c>
      <c r="M1425" s="8"/>
      <c r="N1425" s="6" t="s">
        <v>338</v>
      </c>
      <c r="O1425" s="6" t="s">
        <v>80</v>
      </c>
      <c r="P1425" s="6" t="s">
        <v>81</v>
      </c>
      <c r="Q1425" s="6" t="s">
        <v>65</v>
      </c>
      <c r="R1425" s="6" t="s">
        <v>109</v>
      </c>
      <c r="S1425" s="6" t="s">
        <v>40</v>
      </c>
      <c r="T1425" s="6" t="s">
        <v>56</v>
      </c>
      <c r="U1425" s="6">
        <v>23</v>
      </c>
      <c r="V1425" s="6" t="s">
        <v>339</v>
      </c>
      <c r="W1425" s="6" t="s">
        <v>58</v>
      </c>
      <c r="X1425" s="6" t="s">
        <v>340</v>
      </c>
      <c r="Y1425" s="6" t="s">
        <v>341</v>
      </c>
      <c r="Z1425" s="6" t="s">
        <v>342</v>
      </c>
      <c r="AA1425" s="6" t="s">
        <v>10925</v>
      </c>
      <c r="AB1425" s="6">
        <v>2023</v>
      </c>
      <c r="AC1425" s="8"/>
      <c r="AD1425" s="6">
        <v>1</v>
      </c>
      <c r="AE1425" s="8"/>
    </row>
    <row r="1426" spans="1:31" ht="90" x14ac:dyDescent="0.25">
      <c r="A1426" s="6">
        <v>298</v>
      </c>
      <c r="B1426" s="6">
        <v>2017061095</v>
      </c>
      <c r="C1426" s="6" t="s">
        <v>7218</v>
      </c>
      <c r="D1426" s="6" t="s">
        <v>12599</v>
      </c>
      <c r="E1426" s="6" t="s">
        <v>47</v>
      </c>
      <c r="F1426" s="6">
        <v>10</v>
      </c>
      <c r="G1426" s="6" t="s">
        <v>34</v>
      </c>
      <c r="H1426" s="6">
        <v>94</v>
      </c>
      <c r="I1426" s="6">
        <v>96</v>
      </c>
      <c r="J1426" s="6">
        <v>104</v>
      </c>
      <c r="K1426" s="6" t="s">
        <v>35</v>
      </c>
      <c r="L1426" s="6">
        <v>3.17</v>
      </c>
      <c r="M1426" s="8"/>
      <c r="N1426" s="6" t="s">
        <v>364</v>
      </c>
      <c r="O1426" s="8"/>
      <c r="P1426" s="6" t="s">
        <v>81</v>
      </c>
      <c r="Q1426" s="6" t="s">
        <v>65</v>
      </c>
      <c r="R1426" s="6" t="s">
        <v>54</v>
      </c>
      <c r="S1426" s="6" t="s">
        <v>40</v>
      </c>
      <c r="T1426" s="6" t="s">
        <v>56</v>
      </c>
      <c r="U1426" s="6">
        <v>25</v>
      </c>
      <c r="V1426" s="6" t="s">
        <v>339</v>
      </c>
      <c r="W1426" s="6" t="s">
        <v>58</v>
      </c>
      <c r="X1426" s="6" t="s">
        <v>16397</v>
      </c>
      <c r="Y1426" s="6" t="s">
        <v>16398</v>
      </c>
      <c r="Z1426" s="6" t="s">
        <v>16399</v>
      </c>
      <c r="AA1426" s="6" t="s">
        <v>12067</v>
      </c>
      <c r="AB1426" s="6">
        <v>2023</v>
      </c>
      <c r="AC1426" s="8"/>
      <c r="AD1426" s="6">
        <v>2</v>
      </c>
      <c r="AE1426" s="8"/>
    </row>
    <row r="1427" spans="1:31" ht="64.5" x14ac:dyDescent="0.25">
      <c r="A1427" s="6">
        <v>430</v>
      </c>
      <c r="B1427" s="6">
        <v>2021101009</v>
      </c>
      <c r="C1427" s="6" t="s">
        <v>1698</v>
      </c>
      <c r="D1427" s="6" t="s">
        <v>1677</v>
      </c>
      <c r="E1427" s="6" t="s">
        <v>47</v>
      </c>
      <c r="F1427" s="6">
        <v>15</v>
      </c>
      <c r="G1427" s="6" t="s">
        <v>34</v>
      </c>
      <c r="H1427" s="6">
        <v>69</v>
      </c>
      <c r="I1427" s="6">
        <v>69</v>
      </c>
      <c r="J1427" s="6">
        <v>84</v>
      </c>
      <c r="K1427" s="6" t="s">
        <v>35</v>
      </c>
      <c r="L1427" s="6">
        <v>3.27</v>
      </c>
      <c r="M1427" s="8"/>
      <c r="N1427" s="6" t="s">
        <v>325</v>
      </c>
      <c r="O1427" s="8"/>
      <c r="P1427" s="6" t="s">
        <v>73</v>
      </c>
      <c r="Q1427" s="6" t="s">
        <v>38</v>
      </c>
      <c r="R1427" s="6" t="s">
        <v>54</v>
      </c>
      <c r="S1427" s="6" t="s">
        <v>40</v>
      </c>
      <c r="T1427" s="6" t="s">
        <v>56</v>
      </c>
      <c r="U1427" s="6">
        <v>19</v>
      </c>
      <c r="V1427" s="6" t="s">
        <v>339</v>
      </c>
      <c r="W1427" s="6" t="s">
        <v>58</v>
      </c>
      <c r="X1427" s="6" t="s">
        <v>1699</v>
      </c>
      <c r="Y1427" s="8"/>
      <c r="Z1427" s="8"/>
      <c r="AA1427" s="6" t="s">
        <v>10925</v>
      </c>
      <c r="AB1427" s="6">
        <v>2023</v>
      </c>
      <c r="AC1427" s="8"/>
      <c r="AD1427" s="6">
        <v>1</v>
      </c>
      <c r="AE1427" s="8"/>
    </row>
    <row r="1428" spans="1:31" ht="39" x14ac:dyDescent="0.25">
      <c r="A1428" s="6">
        <v>667</v>
      </c>
      <c r="B1428" s="6">
        <v>2021081324</v>
      </c>
      <c r="C1428" s="6" t="s">
        <v>2466</v>
      </c>
      <c r="D1428" s="6" t="s">
        <v>2467</v>
      </c>
      <c r="E1428" s="6" t="s">
        <v>47</v>
      </c>
      <c r="F1428" s="6">
        <v>15</v>
      </c>
      <c r="G1428" s="6" t="s">
        <v>139</v>
      </c>
      <c r="H1428" s="6">
        <v>62</v>
      </c>
      <c r="I1428" s="6">
        <v>62</v>
      </c>
      <c r="J1428" s="6">
        <v>77</v>
      </c>
      <c r="K1428" s="6" t="s">
        <v>35</v>
      </c>
      <c r="L1428" s="6">
        <v>3.14</v>
      </c>
      <c r="M1428" s="8"/>
      <c r="N1428" s="6" t="s">
        <v>477</v>
      </c>
      <c r="O1428" s="8"/>
      <c r="P1428" s="6" t="s">
        <v>64</v>
      </c>
      <c r="Q1428" s="6" t="s">
        <v>65</v>
      </c>
      <c r="R1428" s="6" t="s">
        <v>54</v>
      </c>
      <c r="S1428" s="6" t="s">
        <v>40</v>
      </c>
      <c r="T1428" s="6" t="s">
        <v>56</v>
      </c>
      <c r="U1428" s="6">
        <v>21</v>
      </c>
      <c r="V1428" s="6" t="s">
        <v>339</v>
      </c>
      <c r="W1428" s="6" t="s">
        <v>58</v>
      </c>
      <c r="X1428" s="6" t="s">
        <v>2468</v>
      </c>
      <c r="Y1428" s="6" t="s">
        <v>2469</v>
      </c>
      <c r="Z1428" s="6" t="s">
        <v>2470</v>
      </c>
      <c r="AA1428" s="6" t="s">
        <v>10925</v>
      </c>
      <c r="AB1428" s="6">
        <v>2023</v>
      </c>
      <c r="AC1428" s="8"/>
      <c r="AD1428" s="6">
        <v>1</v>
      </c>
      <c r="AE1428" s="8"/>
    </row>
    <row r="1429" spans="1:31" ht="64.5" x14ac:dyDescent="0.25">
      <c r="A1429" s="6">
        <v>689</v>
      </c>
      <c r="B1429" s="6">
        <v>2020091404</v>
      </c>
      <c r="C1429" s="6" t="s">
        <v>2537</v>
      </c>
      <c r="D1429" s="6" t="s">
        <v>2538</v>
      </c>
      <c r="E1429" s="6" t="s">
        <v>47</v>
      </c>
      <c r="F1429" s="6">
        <v>11</v>
      </c>
      <c r="G1429" s="6" t="s">
        <v>71</v>
      </c>
      <c r="H1429" s="6">
        <v>116</v>
      </c>
      <c r="I1429" s="6">
        <v>116</v>
      </c>
      <c r="J1429" s="6">
        <v>127</v>
      </c>
      <c r="K1429" s="6" t="s">
        <v>35</v>
      </c>
      <c r="L1429" s="6">
        <v>2.93</v>
      </c>
      <c r="M1429" s="8"/>
      <c r="N1429" s="6" t="s">
        <v>294</v>
      </c>
      <c r="O1429" s="8"/>
      <c r="P1429" s="6" t="s">
        <v>37</v>
      </c>
      <c r="Q1429" s="6" t="s">
        <v>38</v>
      </c>
      <c r="R1429" s="6" t="s">
        <v>54</v>
      </c>
      <c r="S1429" s="6" t="s">
        <v>40</v>
      </c>
      <c r="T1429" s="6" t="s">
        <v>56</v>
      </c>
      <c r="U1429" s="6">
        <v>21</v>
      </c>
      <c r="V1429" s="6" t="s">
        <v>339</v>
      </c>
      <c r="W1429" s="6" t="s">
        <v>58</v>
      </c>
      <c r="X1429" s="6" t="s">
        <v>2539</v>
      </c>
      <c r="Y1429" s="6" t="s">
        <v>2540</v>
      </c>
      <c r="Z1429" s="6" t="s">
        <v>2541</v>
      </c>
      <c r="AA1429" s="6" t="s">
        <v>12067</v>
      </c>
      <c r="AB1429" s="6">
        <v>2023</v>
      </c>
      <c r="AC1429" s="8"/>
      <c r="AD1429" s="6">
        <v>2</v>
      </c>
      <c r="AE1429" s="8"/>
    </row>
    <row r="1430" spans="1:31" ht="64.5" x14ac:dyDescent="0.25">
      <c r="A1430" s="6">
        <v>840</v>
      </c>
      <c r="B1430" s="6">
        <v>2022081014</v>
      </c>
      <c r="C1430" s="6" t="s">
        <v>3018</v>
      </c>
      <c r="D1430" s="6" t="s">
        <v>3019</v>
      </c>
      <c r="E1430" s="6" t="s">
        <v>93</v>
      </c>
      <c r="F1430" s="6">
        <v>12.5</v>
      </c>
      <c r="G1430" s="6" t="s">
        <v>139</v>
      </c>
      <c r="H1430" s="6">
        <v>40</v>
      </c>
      <c r="I1430" s="6">
        <v>43.5</v>
      </c>
      <c r="J1430" s="6">
        <v>52.5</v>
      </c>
      <c r="K1430" s="6" t="s">
        <v>35</v>
      </c>
      <c r="L1430" s="6">
        <v>2.8</v>
      </c>
      <c r="M1430" s="8"/>
      <c r="N1430" s="6" t="s">
        <v>88</v>
      </c>
      <c r="O1430" s="6" t="s">
        <v>94</v>
      </c>
      <c r="P1430" s="6" t="s">
        <v>89</v>
      </c>
      <c r="Q1430" s="6" t="s">
        <v>53</v>
      </c>
      <c r="R1430" s="6" t="s">
        <v>95</v>
      </c>
      <c r="S1430" s="6" t="s">
        <v>40</v>
      </c>
      <c r="T1430" s="6" t="s">
        <v>56</v>
      </c>
      <c r="U1430" s="6">
        <v>19</v>
      </c>
      <c r="V1430" s="6" t="s">
        <v>339</v>
      </c>
      <c r="W1430" s="6" t="s">
        <v>58</v>
      </c>
      <c r="X1430" s="6" t="s">
        <v>3020</v>
      </c>
      <c r="Y1430" s="6" t="s">
        <v>3021</v>
      </c>
      <c r="Z1430" s="6" t="s">
        <v>3022</v>
      </c>
      <c r="AA1430" s="6" t="s">
        <v>12067</v>
      </c>
      <c r="AB1430" s="6">
        <v>2023</v>
      </c>
      <c r="AC1430" s="8"/>
      <c r="AD1430" s="6">
        <v>2</v>
      </c>
      <c r="AE1430" s="8"/>
    </row>
    <row r="1431" spans="1:31" ht="90" x14ac:dyDescent="0.25">
      <c r="A1431" s="6">
        <v>1005</v>
      </c>
      <c r="B1431" s="6">
        <v>2018081093</v>
      </c>
      <c r="C1431" s="6" t="s">
        <v>201</v>
      </c>
      <c r="D1431" s="6" t="s">
        <v>2979</v>
      </c>
      <c r="E1431" s="6" t="s">
        <v>93</v>
      </c>
      <c r="F1431" s="6">
        <v>13</v>
      </c>
      <c r="G1431" s="6" t="s">
        <v>71</v>
      </c>
      <c r="H1431" s="6">
        <v>105</v>
      </c>
      <c r="I1431" s="6">
        <v>110</v>
      </c>
      <c r="J1431" s="6">
        <v>118</v>
      </c>
      <c r="K1431" s="6" t="s">
        <v>35</v>
      </c>
      <c r="L1431" s="6">
        <v>2.92</v>
      </c>
      <c r="M1431" s="8"/>
      <c r="N1431" s="6" t="s">
        <v>364</v>
      </c>
      <c r="O1431" s="8"/>
      <c r="P1431" s="6" t="s">
        <v>81</v>
      </c>
      <c r="Q1431" s="6" t="s">
        <v>65</v>
      </c>
      <c r="R1431" s="6" t="s">
        <v>95</v>
      </c>
      <c r="S1431" s="6" t="s">
        <v>40</v>
      </c>
      <c r="T1431" s="6" t="s">
        <v>56</v>
      </c>
      <c r="U1431" s="6">
        <v>26</v>
      </c>
      <c r="V1431" s="6" t="s">
        <v>339</v>
      </c>
      <c r="W1431" s="6" t="s">
        <v>58</v>
      </c>
      <c r="X1431" s="6" t="s">
        <v>16423</v>
      </c>
      <c r="Y1431" s="8"/>
      <c r="Z1431" s="6" t="s">
        <v>16424</v>
      </c>
      <c r="AA1431" s="6" t="s">
        <v>10925</v>
      </c>
      <c r="AB1431" s="6">
        <v>2023</v>
      </c>
      <c r="AC1431" s="8"/>
      <c r="AD1431" s="6">
        <v>1</v>
      </c>
      <c r="AE1431" s="8"/>
    </row>
    <row r="1432" spans="1:31" ht="64.5" x14ac:dyDescent="0.25">
      <c r="A1432" s="6">
        <v>1073</v>
      </c>
      <c r="B1432" s="6">
        <v>2021121114</v>
      </c>
      <c r="C1432" s="6" t="s">
        <v>3831</v>
      </c>
      <c r="D1432" s="6" t="s">
        <v>3829</v>
      </c>
      <c r="E1432" s="6" t="s">
        <v>93</v>
      </c>
      <c r="F1432" s="6">
        <v>6.5</v>
      </c>
      <c r="G1432" s="6" t="s">
        <v>139</v>
      </c>
      <c r="H1432" s="6">
        <v>43</v>
      </c>
      <c r="I1432" s="6">
        <v>46.5</v>
      </c>
      <c r="J1432" s="6">
        <v>49.5</v>
      </c>
      <c r="K1432" s="6" t="s">
        <v>35</v>
      </c>
      <c r="L1432" s="6">
        <v>2.36</v>
      </c>
      <c r="M1432" s="6" t="s">
        <v>49</v>
      </c>
      <c r="N1432" s="6" t="s">
        <v>88</v>
      </c>
      <c r="O1432" s="8"/>
      <c r="P1432" s="6" t="s">
        <v>89</v>
      </c>
      <c r="Q1432" s="6" t="s">
        <v>53</v>
      </c>
      <c r="R1432" s="6" t="s">
        <v>95</v>
      </c>
      <c r="S1432" s="6" t="s">
        <v>40</v>
      </c>
      <c r="T1432" s="6" t="s">
        <v>56</v>
      </c>
      <c r="U1432" s="6">
        <v>19</v>
      </c>
      <c r="V1432" s="6" t="s">
        <v>339</v>
      </c>
      <c r="W1432" s="6" t="s">
        <v>58</v>
      </c>
      <c r="X1432" s="6" t="s">
        <v>3832</v>
      </c>
      <c r="Y1432" s="8"/>
      <c r="Z1432" s="8"/>
      <c r="AA1432" s="6" t="s">
        <v>12067</v>
      </c>
      <c r="AB1432" s="6">
        <v>2023</v>
      </c>
      <c r="AC1432" s="8"/>
      <c r="AD1432" s="6">
        <v>2</v>
      </c>
      <c r="AE1432" s="8"/>
    </row>
    <row r="1433" spans="1:31" ht="64.5" x14ac:dyDescent="0.25">
      <c r="A1433" s="6">
        <v>1423</v>
      </c>
      <c r="B1433" s="6">
        <v>2021081281</v>
      </c>
      <c r="C1433" s="6" t="s">
        <v>5160</v>
      </c>
      <c r="D1433" s="6" t="s">
        <v>5150</v>
      </c>
      <c r="E1433" s="6" t="s">
        <v>93</v>
      </c>
      <c r="F1433" s="6">
        <v>9</v>
      </c>
      <c r="G1433" s="6" t="s">
        <v>139</v>
      </c>
      <c r="H1433" s="6">
        <v>58</v>
      </c>
      <c r="I1433" s="6">
        <v>58.5</v>
      </c>
      <c r="J1433" s="6">
        <v>67</v>
      </c>
      <c r="K1433" s="6" t="s">
        <v>35</v>
      </c>
      <c r="L1433" s="6">
        <v>1.7</v>
      </c>
      <c r="M1433" s="6" t="s">
        <v>476</v>
      </c>
      <c r="N1433" s="6" t="s">
        <v>88</v>
      </c>
      <c r="O1433" s="6" t="s">
        <v>94</v>
      </c>
      <c r="P1433" s="6" t="s">
        <v>89</v>
      </c>
      <c r="Q1433" s="6" t="s">
        <v>53</v>
      </c>
      <c r="R1433" s="6" t="s">
        <v>260</v>
      </c>
      <c r="S1433" s="6" t="s">
        <v>40</v>
      </c>
      <c r="T1433" s="6" t="s">
        <v>56</v>
      </c>
      <c r="U1433" s="6">
        <v>20</v>
      </c>
      <c r="V1433" s="6" t="s">
        <v>339</v>
      </c>
      <c r="W1433" s="6" t="s">
        <v>58</v>
      </c>
      <c r="X1433" s="6" t="s">
        <v>5161</v>
      </c>
      <c r="Y1433" s="6" t="s">
        <v>5162</v>
      </c>
      <c r="Z1433" s="6" t="s">
        <v>5163</v>
      </c>
      <c r="AA1433" s="6" t="s">
        <v>12067</v>
      </c>
      <c r="AB1433" s="6">
        <v>2023</v>
      </c>
      <c r="AC1433" s="8"/>
      <c r="AD1433" s="6">
        <v>2</v>
      </c>
      <c r="AE1433" s="8"/>
    </row>
    <row r="1434" spans="1:31" ht="64.5" x14ac:dyDescent="0.25">
      <c r="A1434" s="6">
        <v>1504</v>
      </c>
      <c r="B1434" s="6">
        <v>2020091419</v>
      </c>
      <c r="C1434" s="6" t="s">
        <v>16425</v>
      </c>
      <c r="D1434" s="6" t="s">
        <v>5378</v>
      </c>
      <c r="E1434" s="6" t="s">
        <v>93</v>
      </c>
      <c r="F1434" s="6">
        <v>15</v>
      </c>
      <c r="G1434" s="6" t="s">
        <v>71</v>
      </c>
      <c r="H1434" s="6">
        <v>104</v>
      </c>
      <c r="I1434" s="6">
        <v>104.5</v>
      </c>
      <c r="J1434" s="6">
        <v>119</v>
      </c>
      <c r="K1434" s="6" t="s">
        <v>35</v>
      </c>
      <c r="L1434" s="6">
        <v>2.86</v>
      </c>
      <c r="M1434" s="8"/>
      <c r="N1434" s="6" t="s">
        <v>88</v>
      </c>
      <c r="O1434" s="6" t="s">
        <v>51</v>
      </c>
      <c r="P1434" s="6" t="s">
        <v>89</v>
      </c>
      <c r="Q1434" s="6" t="s">
        <v>53</v>
      </c>
      <c r="R1434" s="6" t="s">
        <v>95</v>
      </c>
      <c r="S1434" s="6" t="s">
        <v>40</v>
      </c>
      <c r="T1434" s="6" t="s">
        <v>56</v>
      </c>
      <c r="U1434" s="6">
        <v>26</v>
      </c>
      <c r="V1434" s="6" t="s">
        <v>339</v>
      </c>
      <c r="W1434" s="6" t="s">
        <v>58</v>
      </c>
      <c r="X1434" s="6" t="s">
        <v>16426</v>
      </c>
      <c r="Y1434" s="6" t="s">
        <v>16427</v>
      </c>
      <c r="Z1434" s="6" t="s">
        <v>16428</v>
      </c>
      <c r="AA1434" s="6" t="s">
        <v>10925</v>
      </c>
      <c r="AB1434" s="6">
        <v>2023</v>
      </c>
      <c r="AC1434" s="8"/>
      <c r="AD1434" s="6">
        <v>1</v>
      </c>
      <c r="AE1434" s="8"/>
    </row>
    <row r="1435" spans="1:31" ht="64.5" x14ac:dyDescent="0.25">
      <c r="A1435" s="6">
        <v>1636</v>
      </c>
      <c r="B1435" s="6">
        <v>2020091286</v>
      </c>
      <c r="C1435" s="6" t="s">
        <v>16392</v>
      </c>
      <c r="D1435" s="6" t="s">
        <v>16393</v>
      </c>
      <c r="E1435" s="6" t="s">
        <v>47</v>
      </c>
      <c r="F1435" s="6">
        <v>3</v>
      </c>
      <c r="G1435" s="6" t="s">
        <v>71</v>
      </c>
      <c r="H1435" s="6">
        <v>114</v>
      </c>
      <c r="I1435" s="6">
        <v>114.5</v>
      </c>
      <c r="J1435" s="6">
        <v>117</v>
      </c>
      <c r="K1435" s="6" t="s">
        <v>35</v>
      </c>
      <c r="L1435" s="6">
        <v>3.29</v>
      </c>
      <c r="M1435" s="8"/>
      <c r="N1435" s="6" t="s">
        <v>88</v>
      </c>
      <c r="O1435" s="6" t="s">
        <v>51</v>
      </c>
      <c r="P1435" s="6" t="s">
        <v>89</v>
      </c>
      <c r="Q1435" s="6" t="s">
        <v>53</v>
      </c>
      <c r="R1435" s="6" t="s">
        <v>54</v>
      </c>
      <c r="S1435" s="6" t="s">
        <v>40</v>
      </c>
      <c r="T1435" s="6" t="s">
        <v>130</v>
      </c>
      <c r="U1435" s="6">
        <v>33</v>
      </c>
      <c r="V1435" s="6" t="s">
        <v>339</v>
      </c>
      <c r="W1435" s="6" t="s">
        <v>58</v>
      </c>
      <c r="X1435" s="6" t="s">
        <v>16394</v>
      </c>
      <c r="Y1435" s="6" t="s">
        <v>16395</v>
      </c>
      <c r="Z1435" s="6" t="s">
        <v>16396</v>
      </c>
      <c r="AA1435" s="6" t="s">
        <v>12067</v>
      </c>
      <c r="AB1435" s="6">
        <v>2023</v>
      </c>
      <c r="AC1435" s="8"/>
      <c r="AD1435" s="6">
        <v>2</v>
      </c>
      <c r="AE1435" s="8"/>
    </row>
    <row r="1436" spans="1:31" ht="64.5" x14ac:dyDescent="0.25">
      <c r="A1436" s="6">
        <v>1859</v>
      </c>
      <c r="B1436" s="6">
        <v>2020081375</v>
      </c>
      <c r="C1436" s="6" t="s">
        <v>16409</v>
      </c>
      <c r="D1436" s="6" t="s">
        <v>6618</v>
      </c>
      <c r="E1436" s="6" t="s">
        <v>47</v>
      </c>
      <c r="F1436" s="6">
        <v>3</v>
      </c>
      <c r="G1436" s="6" t="s">
        <v>71</v>
      </c>
      <c r="H1436" s="6">
        <v>114</v>
      </c>
      <c r="I1436" s="6">
        <v>114.5</v>
      </c>
      <c r="J1436" s="6">
        <v>117</v>
      </c>
      <c r="K1436" s="6" t="s">
        <v>35</v>
      </c>
      <c r="L1436" s="6">
        <v>3.27</v>
      </c>
      <c r="M1436" s="8"/>
      <c r="N1436" s="6" t="s">
        <v>88</v>
      </c>
      <c r="O1436" s="6" t="s">
        <v>51</v>
      </c>
      <c r="P1436" s="6" t="s">
        <v>89</v>
      </c>
      <c r="Q1436" s="6" t="s">
        <v>53</v>
      </c>
      <c r="R1436" s="6" t="s">
        <v>54</v>
      </c>
      <c r="S1436" s="6" t="s">
        <v>40</v>
      </c>
      <c r="T1436" s="6" t="s">
        <v>56</v>
      </c>
      <c r="U1436" s="6">
        <v>32</v>
      </c>
      <c r="V1436" s="6" t="s">
        <v>339</v>
      </c>
      <c r="W1436" s="6" t="s">
        <v>58</v>
      </c>
      <c r="X1436" s="6" t="s">
        <v>16410</v>
      </c>
      <c r="Y1436" s="6" t="s">
        <v>16411</v>
      </c>
      <c r="Z1436" s="6" t="s">
        <v>16412</v>
      </c>
      <c r="AA1436" s="6" t="s">
        <v>12067</v>
      </c>
      <c r="AB1436" s="6">
        <v>2023</v>
      </c>
      <c r="AC1436" s="8"/>
      <c r="AD1436" s="6">
        <v>2</v>
      </c>
      <c r="AE1436" s="8"/>
    </row>
    <row r="1437" spans="1:31" ht="64.5" x14ac:dyDescent="0.25">
      <c r="A1437" s="6">
        <v>1875</v>
      </c>
      <c r="B1437" s="6">
        <v>2021111081</v>
      </c>
      <c r="C1437" s="6" t="s">
        <v>6664</v>
      </c>
      <c r="D1437" s="6" t="s">
        <v>6665</v>
      </c>
      <c r="E1437" s="6" t="s">
        <v>93</v>
      </c>
      <c r="F1437" s="6">
        <v>6.5</v>
      </c>
      <c r="G1437" s="6" t="s">
        <v>139</v>
      </c>
      <c r="H1437" s="6">
        <v>46</v>
      </c>
      <c r="I1437" s="6">
        <v>49.5</v>
      </c>
      <c r="J1437" s="6">
        <v>52.5</v>
      </c>
      <c r="K1437" s="6" t="s">
        <v>35</v>
      </c>
      <c r="L1437" s="6">
        <v>2.94</v>
      </c>
      <c r="M1437" s="8"/>
      <c r="N1437" s="6" t="s">
        <v>88</v>
      </c>
      <c r="O1437" s="8"/>
      <c r="P1437" s="6" t="s">
        <v>89</v>
      </c>
      <c r="Q1437" s="6" t="s">
        <v>53</v>
      </c>
      <c r="R1437" s="6" t="s">
        <v>95</v>
      </c>
      <c r="S1437" s="6" t="s">
        <v>40</v>
      </c>
      <c r="T1437" s="6" t="s">
        <v>56</v>
      </c>
      <c r="U1437" s="6">
        <v>19</v>
      </c>
      <c r="V1437" s="6" t="s">
        <v>339</v>
      </c>
      <c r="W1437" s="6" t="s">
        <v>58</v>
      </c>
      <c r="X1437" s="6" t="s">
        <v>6666</v>
      </c>
      <c r="Y1437" s="8"/>
      <c r="Z1437" s="8"/>
      <c r="AA1437" s="6" t="s">
        <v>12067</v>
      </c>
      <c r="AB1437" s="6">
        <v>2023</v>
      </c>
      <c r="AC1437" s="8"/>
      <c r="AD1437" s="6">
        <v>2</v>
      </c>
      <c r="AE1437" s="8"/>
    </row>
    <row r="1438" spans="1:31" ht="64.5" x14ac:dyDescent="0.25">
      <c r="A1438" s="6">
        <v>2157</v>
      </c>
      <c r="B1438" s="6">
        <v>2020081055</v>
      </c>
      <c r="C1438" s="6" t="s">
        <v>16413</v>
      </c>
      <c r="D1438" s="6" t="s">
        <v>16414</v>
      </c>
      <c r="E1438" s="6" t="s">
        <v>47</v>
      </c>
      <c r="F1438" s="6">
        <v>15</v>
      </c>
      <c r="G1438" s="6" t="s">
        <v>139</v>
      </c>
      <c r="H1438" s="6">
        <v>64</v>
      </c>
      <c r="I1438" s="6">
        <v>64</v>
      </c>
      <c r="J1438" s="6">
        <v>79</v>
      </c>
      <c r="K1438" s="6" t="s">
        <v>35</v>
      </c>
      <c r="L1438" s="6">
        <v>2.65</v>
      </c>
      <c r="M1438" s="8"/>
      <c r="N1438" s="6" t="s">
        <v>216</v>
      </c>
      <c r="O1438" s="6" t="s">
        <v>134</v>
      </c>
      <c r="P1438" s="6" t="s">
        <v>147</v>
      </c>
      <c r="Q1438" s="6" t="s">
        <v>148</v>
      </c>
      <c r="R1438" s="6" t="s">
        <v>54</v>
      </c>
      <c r="S1438" s="6" t="s">
        <v>55</v>
      </c>
      <c r="T1438" s="6" t="s">
        <v>56</v>
      </c>
      <c r="U1438" s="6">
        <v>26</v>
      </c>
      <c r="V1438" s="6" t="s">
        <v>339</v>
      </c>
      <c r="W1438" s="6" t="s">
        <v>58</v>
      </c>
      <c r="X1438" s="6" t="s">
        <v>16415</v>
      </c>
      <c r="Y1438" s="6" t="s">
        <v>16416</v>
      </c>
      <c r="Z1438" s="6" t="s">
        <v>16417</v>
      </c>
      <c r="AA1438" s="6" t="s">
        <v>10925</v>
      </c>
      <c r="AB1438" s="6">
        <v>2023</v>
      </c>
      <c r="AC1438" s="8"/>
      <c r="AD1438" s="6">
        <v>1</v>
      </c>
      <c r="AE1438" s="8"/>
    </row>
    <row r="1439" spans="1:31" ht="64.5" x14ac:dyDescent="0.25">
      <c r="A1439" s="6">
        <v>2329</v>
      </c>
      <c r="B1439" s="6">
        <v>2021121112</v>
      </c>
      <c r="C1439" s="6" t="s">
        <v>8285</v>
      </c>
      <c r="D1439" s="6" t="s">
        <v>8286</v>
      </c>
      <c r="E1439" s="6" t="s">
        <v>93</v>
      </c>
      <c r="F1439" s="6">
        <v>3.5</v>
      </c>
      <c r="G1439" s="6" t="s">
        <v>139</v>
      </c>
      <c r="H1439" s="6">
        <v>46</v>
      </c>
      <c r="I1439" s="6">
        <v>46.5</v>
      </c>
      <c r="J1439" s="6">
        <v>49.5</v>
      </c>
      <c r="K1439" s="6" t="s">
        <v>35</v>
      </c>
      <c r="L1439" s="6">
        <v>3.17</v>
      </c>
      <c r="M1439" s="8"/>
      <c r="N1439" s="6" t="s">
        <v>88</v>
      </c>
      <c r="O1439" s="8"/>
      <c r="P1439" s="6" t="s">
        <v>89</v>
      </c>
      <c r="Q1439" s="6" t="s">
        <v>53</v>
      </c>
      <c r="R1439" s="6" t="s">
        <v>95</v>
      </c>
      <c r="S1439" s="6" t="s">
        <v>40</v>
      </c>
      <c r="T1439" s="8"/>
      <c r="U1439" s="6">
        <v>22</v>
      </c>
      <c r="V1439" s="6" t="s">
        <v>339</v>
      </c>
      <c r="W1439" s="6" t="s">
        <v>58</v>
      </c>
      <c r="X1439" s="6" t="s">
        <v>8287</v>
      </c>
      <c r="Y1439" s="8"/>
      <c r="Z1439" s="8"/>
      <c r="AA1439" s="6" t="s">
        <v>12067</v>
      </c>
      <c r="AB1439" s="6">
        <v>2023</v>
      </c>
      <c r="AC1439" s="8"/>
      <c r="AD1439" s="6">
        <v>2</v>
      </c>
      <c r="AE1439" s="8"/>
    </row>
    <row r="1440" spans="1:31" ht="90" x14ac:dyDescent="0.25">
      <c r="A1440" s="6">
        <v>2818</v>
      </c>
      <c r="B1440" s="6">
        <v>2022091112</v>
      </c>
      <c r="C1440" s="6" t="s">
        <v>9824</v>
      </c>
      <c r="D1440" s="6" t="s">
        <v>9820</v>
      </c>
      <c r="E1440" s="6" t="s">
        <v>93</v>
      </c>
      <c r="F1440" s="6">
        <v>10</v>
      </c>
      <c r="G1440" s="6" t="s">
        <v>78</v>
      </c>
      <c r="H1440" s="6">
        <v>26</v>
      </c>
      <c r="I1440" s="6">
        <v>26</v>
      </c>
      <c r="J1440" s="6">
        <v>36</v>
      </c>
      <c r="K1440" s="6" t="s">
        <v>35</v>
      </c>
      <c r="L1440" s="6">
        <v>3.13</v>
      </c>
      <c r="M1440" s="8"/>
      <c r="N1440" s="6" t="s">
        <v>12054</v>
      </c>
      <c r="O1440" s="8"/>
      <c r="P1440" s="6" t="s">
        <v>81</v>
      </c>
      <c r="Q1440" s="6" t="s">
        <v>65</v>
      </c>
      <c r="R1440" s="6" t="s">
        <v>95</v>
      </c>
      <c r="S1440" s="6" t="s">
        <v>40</v>
      </c>
      <c r="T1440" s="6" t="s">
        <v>56</v>
      </c>
      <c r="U1440" s="6">
        <v>18</v>
      </c>
      <c r="V1440" s="6" t="s">
        <v>339</v>
      </c>
      <c r="W1440" s="6" t="s">
        <v>58</v>
      </c>
      <c r="X1440" s="6" t="s">
        <v>9825</v>
      </c>
      <c r="Y1440" s="6" t="s">
        <v>9826</v>
      </c>
      <c r="Z1440" s="6" t="s">
        <v>9827</v>
      </c>
      <c r="AA1440" s="6" t="s">
        <v>12067</v>
      </c>
      <c r="AB1440" s="6">
        <v>2023</v>
      </c>
      <c r="AC1440" s="8"/>
      <c r="AD1440" s="6">
        <v>2</v>
      </c>
      <c r="AE1440" s="8"/>
    </row>
    <row r="1441" spans="1:31" ht="64.5" x14ac:dyDescent="0.25">
      <c r="A1441" s="6">
        <v>16</v>
      </c>
      <c r="B1441" s="6">
        <v>2022061035</v>
      </c>
      <c r="C1441" s="6" t="s">
        <v>160</v>
      </c>
      <c r="D1441" s="6" t="s">
        <v>161</v>
      </c>
      <c r="E1441" s="6" t="s">
        <v>47</v>
      </c>
      <c r="F1441" s="6">
        <v>12</v>
      </c>
      <c r="G1441" s="6" t="s">
        <v>78</v>
      </c>
      <c r="H1441" s="6">
        <v>27</v>
      </c>
      <c r="I1441" s="6">
        <v>27</v>
      </c>
      <c r="J1441" s="6">
        <v>39</v>
      </c>
      <c r="K1441" s="6" t="s">
        <v>35</v>
      </c>
      <c r="L1441" s="6">
        <v>2.97</v>
      </c>
      <c r="M1441" s="8"/>
      <c r="N1441" s="6" t="s">
        <v>146</v>
      </c>
      <c r="O1441" s="6" t="s">
        <v>134</v>
      </c>
      <c r="P1441" s="6" t="s">
        <v>147</v>
      </c>
      <c r="Q1441" s="6" t="s">
        <v>148</v>
      </c>
      <c r="R1441" s="6" t="s">
        <v>54</v>
      </c>
      <c r="S1441" s="6" t="s">
        <v>40</v>
      </c>
      <c r="T1441" s="8"/>
      <c r="U1441" s="6">
        <v>20</v>
      </c>
      <c r="V1441" s="6" t="s">
        <v>162</v>
      </c>
      <c r="W1441" s="6" t="s">
        <v>58</v>
      </c>
      <c r="X1441" s="6" t="s">
        <v>163</v>
      </c>
      <c r="Y1441" s="6" t="s">
        <v>164</v>
      </c>
      <c r="Z1441" s="6">
        <v>8683121108</v>
      </c>
      <c r="AA1441" s="6" t="s">
        <v>10925</v>
      </c>
      <c r="AB1441" s="6">
        <v>2023</v>
      </c>
      <c r="AC1441" s="8"/>
      <c r="AD1441" s="6">
        <v>1</v>
      </c>
      <c r="AE1441" s="8"/>
    </row>
    <row r="1442" spans="1:31" ht="90" x14ac:dyDescent="0.25">
      <c r="A1442" s="6">
        <v>555</v>
      </c>
      <c r="B1442" s="6">
        <v>2022081042</v>
      </c>
      <c r="C1442" s="6" t="s">
        <v>20843</v>
      </c>
      <c r="D1442" s="6" t="s">
        <v>2108</v>
      </c>
      <c r="E1442" s="6" t="s">
        <v>47</v>
      </c>
      <c r="F1442" s="6">
        <v>3</v>
      </c>
      <c r="G1442" s="6" t="s">
        <v>78</v>
      </c>
      <c r="H1442" s="6">
        <v>14</v>
      </c>
      <c r="I1442" s="6">
        <v>17</v>
      </c>
      <c r="J1442" s="6">
        <v>17</v>
      </c>
      <c r="K1442" s="6" t="s">
        <v>35</v>
      </c>
      <c r="L1442" s="6">
        <v>1.86</v>
      </c>
      <c r="M1442" s="6" t="s">
        <v>476</v>
      </c>
      <c r="N1442" s="6" t="s">
        <v>398</v>
      </c>
      <c r="O1442" s="6" t="s">
        <v>80</v>
      </c>
      <c r="P1442" s="6" t="s">
        <v>81</v>
      </c>
      <c r="Q1442" s="6" t="s">
        <v>65</v>
      </c>
      <c r="R1442" s="6" t="s">
        <v>54</v>
      </c>
      <c r="S1442" s="6" t="s">
        <v>40</v>
      </c>
      <c r="T1442" s="6" t="s">
        <v>56</v>
      </c>
      <c r="U1442" s="6">
        <v>19</v>
      </c>
      <c r="V1442" s="6" t="s">
        <v>162</v>
      </c>
      <c r="W1442" s="6" t="s">
        <v>58</v>
      </c>
      <c r="X1442" s="6" t="s">
        <v>20844</v>
      </c>
      <c r="Y1442" s="6" t="s">
        <v>20845</v>
      </c>
      <c r="Z1442" s="6" t="s">
        <v>20846</v>
      </c>
      <c r="AA1442" s="6" t="s">
        <v>12067</v>
      </c>
      <c r="AB1442" s="6">
        <v>2023</v>
      </c>
      <c r="AC1442" s="8"/>
      <c r="AD1442" s="6">
        <v>2</v>
      </c>
      <c r="AE1442" s="8"/>
    </row>
    <row r="1443" spans="1:31" ht="64.5" x14ac:dyDescent="0.25">
      <c r="A1443" s="6">
        <v>987</v>
      </c>
      <c r="B1443" s="6">
        <v>2022091010</v>
      </c>
      <c r="C1443" s="6" t="s">
        <v>3517</v>
      </c>
      <c r="D1443" s="6" t="s">
        <v>3513</v>
      </c>
      <c r="E1443" s="6" t="s">
        <v>47</v>
      </c>
      <c r="F1443" s="6">
        <v>12</v>
      </c>
      <c r="G1443" s="6" t="s">
        <v>139</v>
      </c>
      <c r="H1443" s="6">
        <v>28</v>
      </c>
      <c r="I1443" s="6">
        <v>34</v>
      </c>
      <c r="J1443" s="6">
        <v>40</v>
      </c>
      <c r="K1443" s="6" t="s">
        <v>35</v>
      </c>
      <c r="L1443" s="6">
        <v>2.13</v>
      </c>
      <c r="M1443" s="6" t="s">
        <v>49</v>
      </c>
      <c r="N1443" s="6" t="s">
        <v>196</v>
      </c>
      <c r="O1443" s="8"/>
      <c r="P1443" s="6" t="s">
        <v>197</v>
      </c>
      <c r="Q1443" s="6" t="s">
        <v>53</v>
      </c>
      <c r="R1443" s="6" t="s">
        <v>54</v>
      </c>
      <c r="S1443" s="6" t="s">
        <v>55</v>
      </c>
      <c r="T1443" s="6" t="s">
        <v>56</v>
      </c>
      <c r="U1443" s="6">
        <v>22</v>
      </c>
      <c r="V1443" s="6" t="s">
        <v>162</v>
      </c>
      <c r="W1443" s="6" t="s">
        <v>58</v>
      </c>
      <c r="X1443" s="6" t="s">
        <v>3518</v>
      </c>
      <c r="Y1443" s="6" t="s">
        <v>3519</v>
      </c>
      <c r="Z1443" s="6" t="s">
        <v>3520</v>
      </c>
      <c r="AA1443" s="6" t="s">
        <v>12067</v>
      </c>
      <c r="AB1443" s="6">
        <v>2023</v>
      </c>
      <c r="AC1443" s="8"/>
      <c r="AD1443" s="6">
        <v>2</v>
      </c>
      <c r="AE1443" s="8"/>
    </row>
    <row r="1444" spans="1:31" ht="64.5" x14ac:dyDescent="0.25">
      <c r="A1444" s="6">
        <v>2139</v>
      </c>
      <c r="B1444" s="6">
        <v>2021121045</v>
      </c>
      <c r="C1444" s="6" t="s">
        <v>1768</v>
      </c>
      <c r="D1444" s="6" t="s">
        <v>7666</v>
      </c>
      <c r="E1444" s="6" t="s">
        <v>93</v>
      </c>
      <c r="F1444" s="6">
        <v>3.5</v>
      </c>
      <c r="G1444" s="6" t="s">
        <v>139</v>
      </c>
      <c r="H1444" s="6">
        <v>46</v>
      </c>
      <c r="I1444" s="6">
        <v>46.5</v>
      </c>
      <c r="J1444" s="6">
        <v>49.5</v>
      </c>
      <c r="K1444" s="6" t="s">
        <v>35</v>
      </c>
      <c r="L1444" s="6">
        <v>3.71</v>
      </c>
      <c r="M1444" s="8"/>
      <c r="N1444" s="6" t="s">
        <v>88</v>
      </c>
      <c r="O1444" s="8"/>
      <c r="P1444" s="6" t="s">
        <v>89</v>
      </c>
      <c r="Q1444" s="6" t="s">
        <v>53</v>
      </c>
      <c r="R1444" s="6" t="s">
        <v>95</v>
      </c>
      <c r="S1444" s="6" t="s">
        <v>40</v>
      </c>
      <c r="T1444" s="6" t="s">
        <v>56</v>
      </c>
      <c r="U1444" s="6">
        <v>19</v>
      </c>
      <c r="V1444" s="6" t="s">
        <v>162</v>
      </c>
      <c r="W1444" s="6" t="s">
        <v>58</v>
      </c>
      <c r="X1444" s="6" t="s">
        <v>7680</v>
      </c>
      <c r="Y1444" s="8"/>
      <c r="Z1444" s="8"/>
      <c r="AA1444" s="6" t="s">
        <v>12067</v>
      </c>
      <c r="AB1444" s="6">
        <v>2023</v>
      </c>
      <c r="AC1444" s="8"/>
      <c r="AD1444" s="6">
        <v>2</v>
      </c>
      <c r="AE1444" s="8"/>
    </row>
    <row r="1445" spans="1:31" ht="51.75" x14ac:dyDescent="0.25">
      <c r="A1445" s="6">
        <v>2284</v>
      </c>
      <c r="B1445" s="6">
        <v>2020081348</v>
      </c>
      <c r="C1445" s="6" t="s">
        <v>8122</v>
      </c>
      <c r="D1445" s="6" t="s">
        <v>8123</v>
      </c>
      <c r="E1445" s="6" t="s">
        <v>93</v>
      </c>
      <c r="F1445" s="6">
        <v>8</v>
      </c>
      <c r="G1445" s="6" t="s">
        <v>34</v>
      </c>
      <c r="H1445" s="6">
        <v>68</v>
      </c>
      <c r="I1445" s="6">
        <v>68</v>
      </c>
      <c r="J1445" s="6">
        <v>76</v>
      </c>
      <c r="K1445" s="6" t="s">
        <v>35</v>
      </c>
      <c r="L1445" s="6">
        <v>2.95</v>
      </c>
      <c r="M1445" s="8"/>
      <c r="N1445" s="6" t="s">
        <v>202</v>
      </c>
      <c r="O1445" s="6" t="s">
        <v>94</v>
      </c>
      <c r="P1445" s="6" t="s">
        <v>64</v>
      </c>
      <c r="Q1445" s="6" t="s">
        <v>65</v>
      </c>
      <c r="R1445" s="6" t="s">
        <v>95</v>
      </c>
      <c r="S1445" s="6" t="s">
        <v>40</v>
      </c>
      <c r="T1445" s="6" t="s">
        <v>56</v>
      </c>
      <c r="U1445" s="6">
        <v>21</v>
      </c>
      <c r="V1445" s="6" t="s">
        <v>162</v>
      </c>
      <c r="W1445" s="6" t="s">
        <v>58</v>
      </c>
      <c r="X1445" s="6" t="s">
        <v>8124</v>
      </c>
      <c r="Y1445" s="6" t="s">
        <v>8125</v>
      </c>
      <c r="Z1445" s="6" t="s">
        <v>8126</v>
      </c>
      <c r="AA1445" s="6" t="s">
        <v>12067</v>
      </c>
      <c r="AB1445" s="6">
        <v>2023</v>
      </c>
      <c r="AC1445" s="8"/>
      <c r="AD1445" s="6">
        <v>2</v>
      </c>
      <c r="AE1445" s="8"/>
    </row>
    <row r="1446" spans="1:31" ht="64.5" x14ac:dyDescent="0.25">
      <c r="A1446" s="6">
        <v>2517</v>
      </c>
      <c r="B1446" s="6">
        <v>2021061066</v>
      </c>
      <c r="C1446" s="6" t="s">
        <v>8882</v>
      </c>
      <c r="D1446" s="6" t="s">
        <v>8883</v>
      </c>
      <c r="E1446" s="6" t="s">
        <v>93</v>
      </c>
      <c r="F1446" s="6">
        <v>12</v>
      </c>
      <c r="G1446" s="6" t="s">
        <v>34</v>
      </c>
      <c r="H1446" s="6">
        <v>80</v>
      </c>
      <c r="I1446" s="6">
        <v>83.5</v>
      </c>
      <c r="J1446" s="6">
        <v>92</v>
      </c>
      <c r="K1446" s="6" t="s">
        <v>35</v>
      </c>
      <c r="L1446" s="6">
        <v>3.02</v>
      </c>
      <c r="M1446" s="8"/>
      <c r="N1446" s="6" t="s">
        <v>88</v>
      </c>
      <c r="O1446" s="6" t="s">
        <v>94</v>
      </c>
      <c r="P1446" s="6" t="s">
        <v>89</v>
      </c>
      <c r="Q1446" s="6" t="s">
        <v>53</v>
      </c>
      <c r="R1446" s="6" t="s">
        <v>260</v>
      </c>
      <c r="S1446" s="6" t="s">
        <v>40</v>
      </c>
      <c r="T1446" s="6" t="s">
        <v>56</v>
      </c>
      <c r="U1446" s="6">
        <v>20</v>
      </c>
      <c r="V1446" s="6" t="s">
        <v>162</v>
      </c>
      <c r="W1446" s="6" t="s">
        <v>58</v>
      </c>
      <c r="X1446" s="6" t="s">
        <v>8884</v>
      </c>
      <c r="Y1446" s="6" t="s">
        <v>8885</v>
      </c>
      <c r="Z1446" s="6" t="s">
        <v>8886</v>
      </c>
      <c r="AA1446" s="6" t="s">
        <v>12067</v>
      </c>
      <c r="AB1446" s="6">
        <v>2023</v>
      </c>
      <c r="AC1446" s="8"/>
      <c r="AD1446" s="6">
        <v>2</v>
      </c>
      <c r="AE1446" s="8"/>
    </row>
    <row r="1447" spans="1:31" ht="51.75" x14ac:dyDescent="0.25">
      <c r="A1447" s="6">
        <v>249</v>
      </c>
      <c r="B1447" s="6">
        <v>2022091077</v>
      </c>
      <c r="C1447" s="6" t="s">
        <v>1139</v>
      </c>
      <c r="D1447" s="6" t="s">
        <v>1128</v>
      </c>
      <c r="E1447" s="6" t="s">
        <v>93</v>
      </c>
      <c r="F1447" s="6">
        <v>16</v>
      </c>
      <c r="G1447" s="6" t="s">
        <v>78</v>
      </c>
      <c r="H1447" s="6">
        <v>29</v>
      </c>
      <c r="I1447" s="6">
        <v>29</v>
      </c>
      <c r="J1447" s="6">
        <v>45</v>
      </c>
      <c r="K1447" s="6" t="s">
        <v>35</v>
      </c>
      <c r="L1447" s="6">
        <v>2.79</v>
      </c>
      <c r="M1447" s="8"/>
      <c r="N1447" s="6" t="s">
        <v>428</v>
      </c>
      <c r="O1447" s="6" t="s">
        <v>94</v>
      </c>
      <c r="P1447" s="6" t="s">
        <v>64</v>
      </c>
      <c r="Q1447" s="6" t="s">
        <v>65</v>
      </c>
      <c r="R1447" s="6" t="s">
        <v>95</v>
      </c>
      <c r="S1447" s="6" t="s">
        <v>40</v>
      </c>
      <c r="T1447" s="6" t="s">
        <v>56</v>
      </c>
      <c r="U1447" s="6">
        <v>18</v>
      </c>
      <c r="V1447" s="6" t="s">
        <v>940</v>
      </c>
      <c r="W1447" s="6" t="s">
        <v>58</v>
      </c>
      <c r="X1447" s="6" t="s">
        <v>1140</v>
      </c>
      <c r="Y1447" s="6" t="s">
        <v>1141</v>
      </c>
      <c r="Z1447" s="6">
        <v>8684639166</v>
      </c>
      <c r="AA1447" s="6" t="s">
        <v>10925</v>
      </c>
      <c r="AB1447" s="6">
        <v>2023</v>
      </c>
      <c r="AC1447" s="8"/>
      <c r="AD1447" s="6">
        <v>1</v>
      </c>
      <c r="AE1447" s="8"/>
    </row>
    <row r="1448" spans="1:31" ht="64.5" x14ac:dyDescent="0.25">
      <c r="A1448" s="6">
        <v>1640</v>
      </c>
      <c r="B1448" s="6">
        <v>2021081352</v>
      </c>
      <c r="C1448" s="6" t="s">
        <v>652</v>
      </c>
      <c r="D1448" s="6" t="s">
        <v>5884</v>
      </c>
      <c r="E1448" s="6" t="s">
        <v>93</v>
      </c>
      <c r="F1448" s="6">
        <v>6</v>
      </c>
      <c r="G1448" s="6" t="s">
        <v>34</v>
      </c>
      <c r="H1448" s="6">
        <v>73</v>
      </c>
      <c r="I1448" s="6">
        <v>73.5</v>
      </c>
      <c r="J1448" s="6">
        <v>79</v>
      </c>
      <c r="K1448" s="6" t="s">
        <v>35</v>
      </c>
      <c r="L1448" s="6">
        <v>3.37</v>
      </c>
      <c r="M1448" s="8"/>
      <c r="N1448" s="6" t="s">
        <v>88</v>
      </c>
      <c r="O1448" s="6" t="s">
        <v>94</v>
      </c>
      <c r="P1448" s="6" t="s">
        <v>89</v>
      </c>
      <c r="Q1448" s="6" t="s">
        <v>53</v>
      </c>
      <c r="R1448" s="6" t="s">
        <v>95</v>
      </c>
      <c r="S1448" s="6" t="s">
        <v>40</v>
      </c>
      <c r="T1448" s="6" t="s">
        <v>56</v>
      </c>
      <c r="U1448" s="6">
        <v>20</v>
      </c>
      <c r="V1448" s="6" t="s">
        <v>940</v>
      </c>
      <c r="W1448" s="6" t="s">
        <v>58</v>
      </c>
      <c r="X1448" s="6" t="s">
        <v>5892</v>
      </c>
      <c r="Y1448" s="8"/>
      <c r="Z1448" s="6" t="s">
        <v>5894</v>
      </c>
      <c r="AA1448" s="6" t="s">
        <v>12067</v>
      </c>
      <c r="AB1448" s="6">
        <v>2023</v>
      </c>
      <c r="AC1448" s="8"/>
      <c r="AD1448" s="6">
        <v>2</v>
      </c>
      <c r="AE1448" s="8"/>
    </row>
    <row r="1449" spans="1:31" ht="90" x14ac:dyDescent="0.25">
      <c r="A1449" s="6">
        <v>2061</v>
      </c>
      <c r="B1449" s="6">
        <v>2022081021</v>
      </c>
      <c r="C1449" s="6" t="s">
        <v>11634</v>
      </c>
      <c r="D1449" s="6" t="s">
        <v>7325</v>
      </c>
      <c r="E1449" s="6" t="s">
        <v>47</v>
      </c>
      <c r="F1449" s="6">
        <v>9</v>
      </c>
      <c r="G1449" s="6" t="s">
        <v>78</v>
      </c>
      <c r="H1449" s="6">
        <v>15</v>
      </c>
      <c r="I1449" s="6">
        <v>15</v>
      </c>
      <c r="J1449" s="6">
        <v>24</v>
      </c>
      <c r="K1449" s="6" t="s">
        <v>115</v>
      </c>
      <c r="L1449" s="6">
        <v>3.13</v>
      </c>
      <c r="M1449" s="8"/>
      <c r="N1449" s="6" t="s">
        <v>896</v>
      </c>
      <c r="O1449" s="8"/>
      <c r="P1449" s="6" t="s">
        <v>37</v>
      </c>
      <c r="Q1449" s="6" t="s">
        <v>38</v>
      </c>
      <c r="R1449" s="6" t="s">
        <v>781</v>
      </c>
      <c r="S1449" s="6" t="s">
        <v>40</v>
      </c>
      <c r="T1449" s="6" t="s">
        <v>56</v>
      </c>
      <c r="U1449" s="6">
        <v>31</v>
      </c>
      <c r="V1449" s="6" t="s">
        <v>940</v>
      </c>
      <c r="W1449" s="6" t="s">
        <v>58</v>
      </c>
      <c r="X1449" s="6" t="s">
        <v>11635</v>
      </c>
      <c r="Y1449" s="6" t="s">
        <v>11636</v>
      </c>
      <c r="Z1449" s="6" t="s">
        <v>11637</v>
      </c>
      <c r="AA1449" s="6" t="s">
        <v>12067</v>
      </c>
      <c r="AB1449" s="6">
        <v>2023</v>
      </c>
      <c r="AC1449" s="8"/>
      <c r="AD1449" s="6">
        <v>2</v>
      </c>
      <c r="AE1449" s="8"/>
    </row>
    <row r="1450" spans="1:31" ht="51.75" x14ac:dyDescent="0.25">
      <c r="A1450" s="6">
        <v>3036</v>
      </c>
      <c r="B1450" s="6">
        <v>2022081007</v>
      </c>
      <c r="C1450" s="6" t="s">
        <v>2782</v>
      </c>
      <c r="D1450" s="6" t="s">
        <v>10577</v>
      </c>
      <c r="E1450" s="6" t="s">
        <v>93</v>
      </c>
      <c r="F1450" s="6">
        <v>9</v>
      </c>
      <c r="G1450" s="6" t="s">
        <v>139</v>
      </c>
      <c r="H1450" s="6">
        <v>33</v>
      </c>
      <c r="I1450" s="6">
        <v>33</v>
      </c>
      <c r="J1450" s="6">
        <v>42</v>
      </c>
      <c r="K1450" s="6" t="s">
        <v>35</v>
      </c>
      <c r="L1450" s="6">
        <v>3.08</v>
      </c>
      <c r="M1450" s="8"/>
      <c r="N1450" s="6" t="s">
        <v>313</v>
      </c>
      <c r="O1450" s="8"/>
      <c r="P1450" s="6" t="s">
        <v>64</v>
      </c>
      <c r="Q1450" s="6" t="s">
        <v>65</v>
      </c>
      <c r="R1450" s="6" t="s">
        <v>95</v>
      </c>
      <c r="S1450" s="6" t="s">
        <v>40</v>
      </c>
      <c r="T1450" s="6" t="s">
        <v>130</v>
      </c>
      <c r="U1450" s="6">
        <v>39</v>
      </c>
      <c r="V1450" s="6" t="s">
        <v>940</v>
      </c>
      <c r="W1450" s="6" t="s">
        <v>58</v>
      </c>
      <c r="X1450" s="6" t="s">
        <v>20847</v>
      </c>
      <c r="Y1450" s="6" t="s">
        <v>20848</v>
      </c>
      <c r="Z1450" s="6" t="s">
        <v>20849</v>
      </c>
      <c r="AA1450" s="6" t="s">
        <v>12067</v>
      </c>
      <c r="AB1450" s="6">
        <v>2023</v>
      </c>
      <c r="AC1450" s="8"/>
      <c r="AD1450" s="6">
        <v>2</v>
      </c>
      <c r="AE1450" s="8"/>
    </row>
    <row r="1451" spans="1:31" ht="90" x14ac:dyDescent="0.25">
      <c r="A1451" s="6">
        <v>746</v>
      </c>
      <c r="B1451" s="6">
        <v>2021081020</v>
      </c>
      <c r="C1451" s="6" t="s">
        <v>2725</v>
      </c>
      <c r="D1451" s="6" t="s">
        <v>16446</v>
      </c>
      <c r="E1451" s="6" t="s">
        <v>47</v>
      </c>
      <c r="F1451" s="6">
        <v>12</v>
      </c>
      <c r="G1451" s="6" t="s">
        <v>34</v>
      </c>
      <c r="H1451" s="6">
        <v>78</v>
      </c>
      <c r="I1451" s="6">
        <v>78</v>
      </c>
      <c r="J1451" s="6">
        <v>90</v>
      </c>
      <c r="K1451" s="6" t="s">
        <v>35</v>
      </c>
      <c r="L1451" s="6">
        <v>3.5</v>
      </c>
      <c r="M1451" s="8"/>
      <c r="N1451" s="6" t="s">
        <v>12054</v>
      </c>
      <c r="O1451" s="6" t="s">
        <v>80</v>
      </c>
      <c r="P1451" s="6" t="s">
        <v>81</v>
      </c>
      <c r="Q1451" s="6" t="s">
        <v>65</v>
      </c>
      <c r="R1451" s="6" t="s">
        <v>54</v>
      </c>
      <c r="S1451" s="6" t="s">
        <v>40</v>
      </c>
      <c r="T1451" s="6" t="s">
        <v>130</v>
      </c>
      <c r="U1451" s="6">
        <v>45</v>
      </c>
      <c r="V1451" s="6" t="s">
        <v>2727</v>
      </c>
      <c r="W1451" s="6" t="s">
        <v>58</v>
      </c>
      <c r="X1451" s="6" t="s">
        <v>2728</v>
      </c>
      <c r="Y1451" s="8"/>
      <c r="Z1451" s="8"/>
      <c r="AA1451" s="6" t="s">
        <v>12067</v>
      </c>
      <c r="AB1451" s="6">
        <v>2023</v>
      </c>
      <c r="AC1451" s="8"/>
      <c r="AD1451" s="6">
        <v>2</v>
      </c>
      <c r="AE1451" s="8"/>
    </row>
    <row r="1452" spans="1:31" ht="64.5" x14ac:dyDescent="0.25">
      <c r="A1452" s="6">
        <v>903</v>
      </c>
      <c r="B1452" s="6">
        <v>2021091190</v>
      </c>
      <c r="C1452" s="6" t="s">
        <v>1097</v>
      </c>
      <c r="D1452" s="6" t="s">
        <v>3178</v>
      </c>
      <c r="E1452" s="6" t="s">
        <v>47</v>
      </c>
      <c r="F1452" s="6">
        <v>13</v>
      </c>
      <c r="G1452" s="6" t="s">
        <v>139</v>
      </c>
      <c r="H1452" s="6">
        <v>44</v>
      </c>
      <c r="I1452" s="6">
        <v>44</v>
      </c>
      <c r="J1452" s="6">
        <v>57</v>
      </c>
      <c r="K1452" s="6" t="s">
        <v>35</v>
      </c>
      <c r="L1452" s="6">
        <v>3.44</v>
      </c>
      <c r="M1452" s="8"/>
      <c r="N1452" s="6" t="s">
        <v>146</v>
      </c>
      <c r="O1452" s="8"/>
      <c r="P1452" s="6" t="s">
        <v>147</v>
      </c>
      <c r="Q1452" s="6" t="s">
        <v>148</v>
      </c>
      <c r="R1452" s="6" t="s">
        <v>54</v>
      </c>
      <c r="S1452" s="6" t="s">
        <v>40</v>
      </c>
      <c r="T1452" s="6" t="s">
        <v>56</v>
      </c>
      <c r="U1452" s="6">
        <v>19</v>
      </c>
      <c r="V1452" s="6" t="s">
        <v>2727</v>
      </c>
      <c r="W1452" s="6" t="s">
        <v>58</v>
      </c>
      <c r="X1452" s="6" t="s">
        <v>3245</v>
      </c>
      <c r="Y1452" s="8"/>
      <c r="Z1452" s="8"/>
      <c r="AA1452" s="6" t="s">
        <v>10925</v>
      </c>
      <c r="AB1452" s="6">
        <v>2023</v>
      </c>
      <c r="AC1452" s="8"/>
      <c r="AD1452" s="6">
        <v>1</v>
      </c>
      <c r="AE1452" s="8"/>
    </row>
    <row r="1453" spans="1:31" ht="64.5" x14ac:dyDescent="0.25">
      <c r="A1453" s="6">
        <v>1082</v>
      </c>
      <c r="B1453" s="6">
        <v>2022081161</v>
      </c>
      <c r="C1453" s="6" t="s">
        <v>2935</v>
      </c>
      <c r="D1453" s="6" t="s">
        <v>3829</v>
      </c>
      <c r="E1453" s="6" t="s">
        <v>93</v>
      </c>
      <c r="F1453" s="6">
        <v>9</v>
      </c>
      <c r="G1453" s="6" t="s">
        <v>78</v>
      </c>
      <c r="H1453" s="6">
        <v>18</v>
      </c>
      <c r="I1453" s="6">
        <v>18</v>
      </c>
      <c r="J1453" s="6">
        <v>27</v>
      </c>
      <c r="K1453" s="6" t="s">
        <v>35</v>
      </c>
      <c r="L1453" s="6">
        <v>3</v>
      </c>
      <c r="M1453" s="8"/>
      <c r="N1453" s="6" t="s">
        <v>88</v>
      </c>
      <c r="O1453" s="8"/>
      <c r="P1453" s="6" t="s">
        <v>89</v>
      </c>
      <c r="Q1453" s="6" t="s">
        <v>53</v>
      </c>
      <c r="R1453" s="6" t="s">
        <v>1917</v>
      </c>
      <c r="S1453" s="6" t="s">
        <v>40</v>
      </c>
      <c r="T1453" s="8"/>
      <c r="U1453" s="6">
        <v>36</v>
      </c>
      <c r="V1453" s="6" t="s">
        <v>2727</v>
      </c>
      <c r="W1453" s="6" t="s">
        <v>58</v>
      </c>
      <c r="X1453" s="6" t="s">
        <v>3886</v>
      </c>
      <c r="Y1453" s="6" t="s">
        <v>3887</v>
      </c>
      <c r="Z1453" s="6" t="s">
        <v>3888</v>
      </c>
      <c r="AA1453" s="6" t="s">
        <v>12067</v>
      </c>
      <c r="AB1453" s="6">
        <v>2023</v>
      </c>
      <c r="AC1453" s="8"/>
      <c r="AD1453" s="6">
        <v>2</v>
      </c>
      <c r="AE1453" s="8"/>
    </row>
    <row r="1454" spans="1:31" ht="90" x14ac:dyDescent="0.25">
      <c r="A1454" s="6">
        <v>1652</v>
      </c>
      <c r="B1454" s="6">
        <v>2022071106</v>
      </c>
      <c r="C1454" s="6" t="s">
        <v>1113</v>
      </c>
      <c r="D1454" s="6" t="s">
        <v>5939</v>
      </c>
      <c r="E1454" s="6" t="s">
        <v>93</v>
      </c>
      <c r="F1454" s="6">
        <v>16</v>
      </c>
      <c r="G1454" s="6" t="s">
        <v>78</v>
      </c>
      <c r="H1454" s="6">
        <v>32</v>
      </c>
      <c r="I1454" s="6">
        <v>32</v>
      </c>
      <c r="J1454" s="6">
        <v>48</v>
      </c>
      <c r="K1454" s="6" t="s">
        <v>35</v>
      </c>
      <c r="L1454" s="6">
        <v>3.47</v>
      </c>
      <c r="M1454" s="8"/>
      <c r="N1454" s="6" t="s">
        <v>12054</v>
      </c>
      <c r="O1454" s="8"/>
      <c r="P1454" s="6" t="s">
        <v>81</v>
      </c>
      <c r="Q1454" s="6" t="s">
        <v>65</v>
      </c>
      <c r="R1454" s="6" t="s">
        <v>95</v>
      </c>
      <c r="S1454" s="6" t="s">
        <v>40</v>
      </c>
      <c r="T1454" s="6" t="s">
        <v>56</v>
      </c>
      <c r="U1454" s="6">
        <v>20</v>
      </c>
      <c r="V1454" s="6" t="s">
        <v>2727</v>
      </c>
      <c r="W1454" s="6" t="s">
        <v>58</v>
      </c>
      <c r="X1454" s="6" t="s">
        <v>5947</v>
      </c>
      <c r="Y1454" s="6" t="s">
        <v>5948</v>
      </c>
      <c r="Z1454" s="6" t="s">
        <v>5949</v>
      </c>
      <c r="AA1454" s="6" t="s">
        <v>10925</v>
      </c>
      <c r="AB1454" s="6">
        <v>2023</v>
      </c>
      <c r="AC1454" s="8"/>
      <c r="AD1454" s="6">
        <v>1</v>
      </c>
      <c r="AE1454" s="8"/>
    </row>
    <row r="1455" spans="1:31" ht="64.5" x14ac:dyDescent="0.25">
      <c r="A1455" s="6">
        <v>2043</v>
      </c>
      <c r="B1455" s="6">
        <v>2020081574</v>
      </c>
      <c r="C1455" s="6" t="s">
        <v>7282</v>
      </c>
      <c r="D1455" s="6" t="s">
        <v>7272</v>
      </c>
      <c r="E1455" s="6" t="s">
        <v>47</v>
      </c>
      <c r="F1455" s="6">
        <v>11</v>
      </c>
      <c r="G1455" s="6" t="s">
        <v>34</v>
      </c>
      <c r="H1455" s="6">
        <v>65</v>
      </c>
      <c r="I1455" s="6">
        <v>65</v>
      </c>
      <c r="J1455" s="6">
        <v>76</v>
      </c>
      <c r="K1455" s="6" t="s">
        <v>35</v>
      </c>
      <c r="L1455" s="6">
        <v>2.4700000000000002</v>
      </c>
      <c r="M1455" s="8"/>
      <c r="N1455" s="6" t="s">
        <v>428</v>
      </c>
      <c r="O1455" s="6" t="s">
        <v>6792</v>
      </c>
      <c r="P1455" s="6" t="s">
        <v>64</v>
      </c>
      <c r="Q1455" s="6" t="s">
        <v>65</v>
      </c>
      <c r="R1455" s="6" t="s">
        <v>54</v>
      </c>
      <c r="S1455" s="6" t="s">
        <v>40</v>
      </c>
      <c r="T1455" s="6" t="s">
        <v>56</v>
      </c>
      <c r="U1455" s="6">
        <v>22</v>
      </c>
      <c r="V1455" s="6" t="s">
        <v>2727</v>
      </c>
      <c r="W1455" s="6" t="s">
        <v>58</v>
      </c>
      <c r="X1455" s="6" t="s">
        <v>7283</v>
      </c>
      <c r="Y1455" s="6" t="s">
        <v>7284</v>
      </c>
      <c r="Z1455" s="6" t="s">
        <v>7285</v>
      </c>
      <c r="AA1455" s="6" t="s">
        <v>12067</v>
      </c>
      <c r="AB1455" s="6">
        <v>2023</v>
      </c>
      <c r="AC1455" s="8"/>
      <c r="AD1455" s="6">
        <v>2</v>
      </c>
      <c r="AE1455" s="8"/>
    </row>
    <row r="1456" spans="1:31" ht="64.5" x14ac:dyDescent="0.25">
      <c r="A1456" s="6">
        <v>2437</v>
      </c>
      <c r="B1456" s="6">
        <v>2020081601</v>
      </c>
      <c r="C1456" s="6" t="s">
        <v>14378</v>
      </c>
      <c r="D1456" s="6" t="s">
        <v>16443</v>
      </c>
      <c r="E1456" s="6" t="s">
        <v>47</v>
      </c>
      <c r="F1456" s="6">
        <v>7</v>
      </c>
      <c r="G1456" s="6" t="s">
        <v>34</v>
      </c>
      <c r="H1456" s="6">
        <v>82</v>
      </c>
      <c r="I1456" s="6">
        <v>82</v>
      </c>
      <c r="J1456" s="6">
        <v>89</v>
      </c>
      <c r="K1456" s="6" t="s">
        <v>35</v>
      </c>
      <c r="L1456" s="6">
        <v>2.5299999999999998</v>
      </c>
      <c r="M1456" s="8"/>
      <c r="N1456" s="6" t="s">
        <v>1295</v>
      </c>
      <c r="O1456" s="8"/>
      <c r="P1456" s="6" t="s">
        <v>197</v>
      </c>
      <c r="Q1456" s="6" t="s">
        <v>53</v>
      </c>
      <c r="R1456" s="6" t="s">
        <v>109</v>
      </c>
      <c r="S1456" s="6" t="s">
        <v>40</v>
      </c>
      <c r="T1456" s="6" t="s">
        <v>56</v>
      </c>
      <c r="U1456" s="6">
        <v>21</v>
      </c>
      <c r="V1456" s="6" t="s">
        <v>2727</v>
      </c>
      <c r="W1456" s="6" t="s">
        <v>58</v>
      </c>
      <c r="X1456" s="6" t="s">
        <v>16444</v>
      </c>
      <c r="Y1456" s="6" t="s">
        <v>16445</v>
      </c>
      <c r="Z1456" s="6" t="s">
        <v>11787</v>
      </c>
      <c r="AA1456" s="6" t="s">
        <v>10925</v>
      </c>
      <c r="AB1456" s="6">
        <v>2023</v>
      </c>
      <c r="AC1456" s="8"/>
      <c r="AD1456" s="6">
        <v>1</v>
      </c>
      <c r="AE1456" s="8"/>
    </row>
    <row r="1457" spans="1:31" ht="90" x14ac:dyDescent="0.25">
      <c r="A1457" s="6">
        <v>42</v>
      </c>
      <c r="B1457" s="6">
        <v>2013090093</v>
      </c>
      <c r="C1457" s="6" t="s">
        <v>20850</v>
      </c>
      <c r="D1457" s="6" t="s">
        <v>20851</v>
      </c>
      <c r="E1457" s="6" t="s">
        <v>47</v>
      </c>
      <c r="F1457" s="6">
        <v>6</v>
      </c>
      <c r="G1457" s="6" t="s">
        <v>71</v>
      </c>
      <c r="H1457" s="6">
        <v>128</v>
      </c>
      <c r="I1457" s="6">
        <v>139</v>
      </c>
      <c r="J1457" s="6">
        <v>134</v>
      </c>
      <c r="K1457" s="6" t="s">
        <v>35</v>
      </c>
      <c r="L1457" s="6">
        <v>3.05</v>
      </c>
      <c r="M1457" s="8"/>
      <c r="N1457" s="6" t="s">
        <v>12054</v>
      </c>
      <c r="O1457" s="8"/>
      <c r="P1457" s="6" t="s">
        <v>81</v>
      </c>
      <c r="Q1457" s="6" t="s">
        <v>65</v>
      </c>
      <c r="R1457" s="6" t="s">
        <v>54</v>
      </c>
      <c r="S1457" s="6" t="s">
        <v>40</v>
      </c>
      <c r="T1457" s="6" t="s">
        <v>56</v>
      </c>
      <c r="U1457" s="6">
        <v>34</v>
      </c>
      <c r="V1457" s="6" t="s">
        <v>82</v>
      </c>
      <c r="W1457" s="6" t="s">
        <v>58</v>
      </c>
      <c r="X1457" s="6" t="s">
        <v>20852</v>
      </c>
      <c r="Y1457" s="6" t="s">
        <v>20853</v>
      </c>
      <c r="Z1457" s="6" t="s">
        <v>20854</v>
      </c>
      <c r="AA1457" s="6" t="s">
        <v>10925</v>
      </c>
      <c r="AB1457" s="6">
        <v>2023</v>
      </c>
      <c r="AC1457" s="8"/>
      <c r="AD1457" s="6">
        <v>1</v>
      </c>
      <c r="AE1457" s="9">
        <v>45109</v>
      </c>
    </row>
    <row r="1458" spans="1:31" ht="64.5" x14ac:dyDescent="0.25">
      <c r="A1458" s="6">
        <v>52</v>
      </c>
      <c r="B1458" s="6">
        <v>2017121043</v>
      </c>
      <c r="C1458" s="6" t="s">
        <v>729</v>
      </c>
      <c r="D1458" s="6" t="s">
        <v>288</v>
      </c>
      <c r="E1458" s="6" t="s">
        <v>47</v>
      </c>
      <c r="F1458" s="6">
        <v>6</v>
      </c>
      <c r="G1458" s="6" t="s">
        <v>71</v>
      </c>
      <c r="H1458" s="6">
        <v>118</v>
      </c>
      <c r="I1458" s="6">
        <v>118</v>
      </c>
      <c r="J1458" s="6">
        <v>124</v>
      </c>
      <c r="K1458" s="6" t="s">
        <v>35</v>
      </c>
      <c r="L1458" s="6">
        <v>3.38</v>
      </c>
      <c r="M1458" s="8"/>
      <c r="N1458" s="6" t="s">
        <v>771</v>
      </c>
      <c r="O1458" s="8"/>
      <c r="P1458" s="6" t="s">
        <v>197</v>
      </c>
      <c r="Q1458" s="6" t="s">
        <v>53</v>
      </c>
      <c r="R1458" s="6" t="s">
        <v>54</v>
      </c>
      <c r="S1458" s="6" t="s">
        <v>40</v>
      </c>
      <c r="T1458" s="6" t="s">
        <v>56</v>
      </c>
      <c r="U1458" s="6">
        <v>24</v>
      </c>
      <c r="V1458" s="6" t="s">
        <v>82</v>
      </c>
      <c r="W1458" s="6" t="s">
        <v>58</v>
      </c>
      <c r="X1458" s="6" t="s">
        <v>16477</v>
      </c>
      <c r="Y1458" s="6" t="s">
        <v>16478</v>
      </c>
      <c r="Z1458" s="6" t="s">
        <v>16479</v>
      </c>
      <c r="AA1458" s="6" t="s">
        <v>12067</v>
      </c>
      <c r="AB1458" s="6">
        <v>2023</v>
      </c>
      <c r="AC1458" s="8"/>
      <c r="AD1458" s="6">
        <v>2</v>
      </c>
      <c r="AE1458" s="8"/>
    </row>
    <row r="1459" spans="1:31" ht="51.75" x14ac:dyDescent="0.25">
      <c r="A1459" s="6">
        <v>101</v>
      </c>
      <c r="B1459" s="6">
        <v>2009080169</v>
      </c>
      <c r="C1459" s="6" t="s">
        <v>2719</v>
      </c>
      <c r="D1459" s="6" t="s">
        <v>20855</v>
      </c>
      <c r="E1459" s="6" t="s">
        <v>47</v>
      </c>
      <c r="F1459" s="6">
        <v>4</v>
      </c>
      <c r="G1459" s="6" t="s">
        <v>78</v>
      </c>
      <c r="H1459" s="6">
        <v>8</v>
      </c>
      <c r="I1459" s="6">
        <v>8</v>
      </c>
      <c r="J1459" s="6">
        <v>12</v>
      </c>
      <c r="K1459" s="6" t="s">
        <v>35</v>
      </c>
      <c r="L1459" s="6">
        <v>2.67</v>
      </c>
      <c r="M1459" s="8"/>
      <c r="N1459" s="6" t="s">
        <v>226</v>
      </c>
      <c r="O1459" s="8"/>
      <c r="P1459" s="6" t="s">
        <v>227</v>
      </c>
      <c r="Q1459" s="6" t="s">
        <v>228</v>
      </c>
      <c r="R1459" s="6" t="s">
        <v>109</v>
      </c>
      <c r="S1459" s="6" t="s">
        <v>40</v>
      </c>
      <c r="T1459" s="6" t="s">
        <v>130</v>
      </c>
      <c r="U1459" s="6">
        <v>37</v>
      </c>
      <c r="V1459" s="6" t="s">
        <v>82</v>
      </c>
      <c r="W1459" s="6" t="s">
        <v>58</v>
      </c>
      <c r="X1459" s="6" t="s">
        <v>20856</v>
      </c>
      <c r="Y1459" s="6" t="s">
        <v>20857</v>
      </c>
      <c r="Z1459" s="8"/>
      <c r="AA1459" s="6" t="s">
        <v>12067</v>
      </c>
      <c r="AB1459" s="6">
        <v>2023</v>
      </c>
      <c r="AC1459" s="8"/>
      <c r="AD1459" s="6">
        <v>2</v>
      </c>
      <c r="AE1459" s="8"/>
    </row>
    <row r="1460" spans="1:31" ht="64.5" x14ac:dyDescent="0.25">
      <c r="A1460" s="6">
        <v>134</v>
      </c>
      <c r="B1460" s="6">
        <v>2022121012</v>
      </c>
      <c r="C1460" s="6" t="s">
        <v>691</v>
      </c>
      <c r="D1460" s="6" t="s">
        <v>685</v>
      </c>
      <c r="E1460" s="6" t="s">
        <v>47</v>
      </c>
      <c r="F1460" s="6">
        <v>16</v>
      </c>
      <c r="G1460" s="6" t="s">
        <v>48</v>
      </c>
      <c r="H1460" s="6">
        <v>13</v>
      </c>
      <c r="I1460" s="6">
        <v>13</v>
      </c>
      <c r="J1460" s="6">
        <v>29</v>
      </c>
      <c r="K1460" s="6" t="s">
        <v>35</v>
      </c>
      <c r="L1460" s="6">
        <v>2.74</v>
      </c>
      <c r="M1460" s="8"/>
      <c r="N1460" s="6" t="s">
        <v>216</v>
      </c>
      <c r="O1460" s="6" t="s">
        <v>134</v>
      </c>
      <c r="P1460" s="6" t="s">
        <v>147</v>
      </c>
      <c r="Q1460" s="6" t="s">
        <v>148</v>
      </c>
      <c r="R1460" s="6" t="s">
        <v>54</v>
      </c>
      <c r="S1460" s="6" t="s">
        <v>40</v>
      </c>
      <c r="T1460" s="6" t="s">
        <v>56</v>
      </c>
      <c r="U1460" s="6">
        <v>19</v>
      </c>
      <c r="V1460" s="6" t="s">
        <v>82</v>
      </c>
      <c r="W1460" s="6" t="s">
        <v>58</v>
      </c>
      <c r="X1460" s="6" t="s">
        <v>692</v>
      </c>
      <c r="Y1460" s="6" t="s">
        <v>693</v>
      </c>
      <c r="Z1460" s="6">
        <v>8686438272</v>
      </c>
      <c r="AA1460" s="6" t="s">
        <v>10925</v>
      </c>
      <c r="AB1460" s="6">
        <v>2023</v>
      </c>
      <c r="AC1460" s="8"/>
      <c r="AD1460" s="6">
        <v>1</v>
      </c>
      <c r="AE1460" s="8"/>
    </row>
    <row r="1461" spans="1:31" ht="39" x14ac:dyDescent="0.25">
      <c r="A1461" s="6">
        <v>144</v>
      </c>
      <c r="B1461" s="6">
        <v>2015060058</v>
      </c>
      <c r="C1461" s="6" t="s">
        <v>684</v>
      </c>
      <c r="D1461" s="6" t="s">
        <v>20858</v>
      </c>
      <c r="E1461" s="6" t="s">
        <v>47</v>
      </c>
      <c r="F1461" s="6">
        <v>3</v>
      </c>
      <c r="G1461" s="6" t="s">
        <v>71</v>
      </c>
      <c r="H1461" s="6">
        <v>130</v>
      </c>
      <c r="I1461" s="6">
        <v>133</v>
      </c>
      <c r="J1461" s="6">
        <v>133</v>
      </c>
      <c r="K1461" s="6" t="s">
        <v>35</v>
      </c>
      <c r="L1461" s="6">
        <v>2.67</v>
      </c>
      <c r="M1461" s="8"/>
      <c r="N1461" s="6" t="s">
        <v>428</v>
      </c>
      <c r="O1461" s="8"/>
      <c r="P1461" s="6" t="s">
        <v>64</v>
      </c>
      <c r="Q1461" s="6" t="s">
        <v>65</v>
      </c>
      <c r="R1461" s="6" t="s">
        <v>54</v>
      </c>
      <c r="S1461" s="6" t="s">
        <v>40</v>
      </c>
      <c r="T1461" s="6" t="s">
        <v>130</v>
      </c>
      <c r="U1461" s="6">
        <v>32</v>
      </c>
      <c r="V1461" s="6" t="s">
        <v>82</v>
      </c>
      <c r="W1461" s="6" t="s">
        <v>58</v>
      </c>
      <c r="X1461" s="6" t="s">
        <v>16470</v>
      </c>
      <c r="Y1461" s="6" t="s">
        <v>16471</v>
      </c>
      <c r="Z1461" s="6" t="s">
        <v>16472</v>
      </c>
      <c r="AA1461" s="6" t="s">
        <v>10925</v>
      </c>
      <c r="AB1461" s="6">
        <v>2023</v>
      </c>
      <c r="AC1461" s="8"/>
      <c r="AD1461" s="6">
        <v>1</v>
      </c>
      <c r="AE1461" s="9">
        <v>45109</v>
      </c>
    </row>
    <row r="1462" spans="1:31" ht="39" x14ac:dyDescent="0.25">
      <c r="A1462" s="6">
        <v>489</v>
      </c>
      <c r="B1462" s="6">
        <v>2022111082</v>
      </c>
      <c r="C1462" s="6" t="s">
        <v>8720</v>
      </c>
      <c r="D1462" s="6" t="s">
        <v>1885</v>
      </c>
      <c r="E1462" s="6" t="s">
        <v>47</v>
      </c>
      <c r="F1462" s="6">
        <v>6</v>
      </c>
      <c r="G1462" s="6" t="s">
        <v>78</v>
      </c>
      <c r="H1462" s="6">
        <v>18</v>
      </c>
      <c r="I1462" s="6">
        <v>18</v>
      </c>
      <c r="J1462" s="6">
        <v>24</v>
      </c>
      <c r="K1462" s="6" t="s">
        <v>35</v>
      </c>
      <c r="L1462" s="6">
        <v>3.17</v>
      </c>
      <c r="M1462" s="8"/>
      <c r="N1462" s="6" t="s">
        <v>428</v>
      </c>
      <c r="O1462" s="6" t="s">
        <v>80</v>
      </c>
      <c r="P1462" s="6" t="s">
        <v>64</v>
      </c>
      <c r="Q1462" s="6" t="s">
        <v>65</v>
      </c>
      <c r="R1462" s="6" t="s">
        <v>54</v>
      </c>
      <c r="S1462" s="6" t="s">
        <v>55</v>
      </c>
      <c r="T1462" s="6" t="s">
        <v>56</v>
      </c>
      <c r="U1462" s="6">
        <v>18</v>
      </c>
      <c r="V1462" s="6" t="s">
        <v>82</v>
      </c>
      <c r="W1462" s="6" t="s">
        <v>58</v>
      </c>
      <c r="X1462" s="6" t="s">
        <v>20859</v>
      </c>
      <c r="Y1462" s="6" t="s">
        <v>20860</v>
      </c>
      <c r="Z1462" s="6" t="s">
        <v>20861</v>
      </c>
      <c r="AA1462" s="6" t="s">
        <v>12067</v>
      </c>
      <c r="AB1462" s="6">
        <v>2023</v>
      </c>
      <c r="AC1462" s="8"/>
      <c r="AD1462" s="6">
        <v>2</v>
      </c>
      <c r="AE1462" s="8"/>
    </row>
    <row r="1463" spans="1:31" ht="90" x14ac:dyDescent="0.25">
      <c r="A1463" s="6">
        <v>514</v>
      </c>
      <c r="B1463" s="6">
        <v>2021111041</v>
      </c>
      <c r="C1463" s="6" t="s">
        <v>2194</v>
      </c>
      <c r="D1463" s="6" t="s">
        <v>1956</v>
      </c>
      <c r="E1463" s="6" t="s">
        <v>176</v>
      </c>
      <c r="F1463" s="6">
        <v>3</v>
      </c>
      <c r="G1463" s="6" t="s">
        <v>78</v>
      </c>
      <c r="H1463" s="6">
        <v>9</v>
      </c>
      <c r="I1463" s="6">
        <v>9</v>
      </c>
      <c r="J1463" s="6">
        <v>12</v>
      </c>
      <c r="K1463" s="6" t="s">
        <v>35</v>
      </c>
      <c r="L1463" s="6">
        <v>1</v>
      </c>
      <c r="M1463" s="6" t="s">
        <v>476</v>
      </c>
      <c r="N1463" s="6" t="s">
        <v>12054</v>
      </c>
      <c r="O1463" s="6" t="s">
        <v>80</v>
      </c>
      <c r="P1463" s="6" t="s">
        <v>81</v>
      </c>
      <c r="Q1463" s="6" t="s">
        <v>65</v>
      </c>
      <c r="R1463" s="6" t="s">
        <v>179</v>
      </c>
      <c r="S1463" s="6" t="s">
        <v>40</v>
      </c>
      <c r="T1463" s="6" t="s">
        <v>56</v>
      </c>
      <c r="U1463" s="6">
        <v>18</v>
      </c>
      <c r="V1463" s="6" t="s">
        <v>82</v>
      </c>
      <c r="W1463" s="6" t="s">
        <v>58</v>
      </c>
      <c r="X1463" s="6" t="s">
        <v>16585</v>
      </c>
      <c r="Y1463" s="8"/>
      <c r="Z1463" s="8"/>
      <c r="AA1463" s="6" t="s">
        <v>45</v>
      </c>
      <c r="AB1463" s="6">
        <v>2022</v>
      </c>
      <c r="AC1463" s="8"/>
      <c r="AD1463" s="6">
        <v>3</v>
      </c>
      <c r="AE1463" s="8"/>
    </row>
    <row r="1464" spans="1:31" ht="90" x14ac:dyDescent="0.25">
      <c r="A1464" s="6">
        <v>521</v>
      </c>
      <c r="B1464" s="6">
        <v>2015010054</v>
      </c>
      <c r="C1464" s="6" t="s">
        <v>1374</v>
      </c>
      <c r="D1464" s="6" t="s">
        <v>1987</v>
      </c>
      <c r="E1464" s="6" t="s">
        <v>47</v>
      </c>
      <c r="F1464" s="6">
        <v>6</v>
      </c>
      <c r="G1464" s="6" t="s">
        <v>34</v>
      </c>
      <c r="H1464" s="6">
        <v>85</v>
      </c>
      <c r="I1464" s="6">
        <v>89</v>
      </c>
      <c r="J1464" s="6">
        <v>91</v>
      </c>
      <c r="K1464" s="6" t="s">
        <v>35</v>
      </c>
      <c r="L1464" s="6">
        <v>3.13</v>
      </c>
      <c r="M1464" s="8"/>
      <c r="N1464" s="6" t="s">
        <v>364</v>
      </c>
      <c r="O1464" s="8"/>
      <c r="P1464" s="6" t="s">
        <v>81</v>
      </c>
      <c r="Q1464" s="6" t="s">
        <v>65</v>
      </c>
      <c r="R1464" s="6" t="s">
        <v>54</v>
      </c>
      <c r="S1464" s="6" t="s">
        <v>40</v>
      </c>
      <c r="T1464" s="6" t="s">
        <v>56</v>
      </c>
      <c r="U1464" s="6">
        <v>27</v>
      </c>
      <c r="V1464" s="6" t="s">
        <v>82</v>
      </c>
      <c r="W1464" s="6" t="s">
        <v>58</v>
      </c>
      <c r="X1464" s="6" t="s">
        <v>1988</v>
      </c>
      <c r="Y1464" s="6" t="s">
        <v>1989</v>
      </c>
      <c r="Z1464" s="6" t="s">
        <v>1990</v>
      </c>
      <c r="AA1464" s="6" t="s">
        <v>12067</v>
      </c>
      <c r="AB1464" s="6">
        <v>2023</v>
      </c>
      <c r="AC1464" s="8"/>
      <c r="AD1464" s="6">
        <v>2</v>
      </c>
      <c r="AE1464" s="8"/>
    </row>
    <row r="1465" spans="1:31" ht="51.75" x14ac:dyDescent="0.25">
      <c r="A1465" s="6">
        <v>527</v>
      </c>
      <c r="B1465" s="6">
        <v>2011110075</v>
      </c>
      <c r="C1465" s="6" t="s">
        <v>16447</v>
      </c>
      <c r="D1465" s="6" t="s">
        <v>2021</v>
      </c>
      <c r="E1465" s="6" t="s">
        <v>47</v>
      </c>
      <c r="F1465" s="6">
        <v>12</v>
      </c>
      <c r="G1465" s="6" t="s">
        <v>71</v>
      </c>
      <c r="H1465" s="6">
        <v>24</v>
      </c>
      <c r="I1465" s="6">
        <v>163</v>
      </c>
      <c r="J1465" s="6">
        <v>36</v>
      </c>
      <c r="K1465" s="6" t="s">
        <v>115</v>
      </c>
      <c r="L1465" s="6">
        <v>3.59</v>
      </c>
      <c r="M1465" s="8"/>
      <c r="N1465" s="6" t="s">
        <v>5821</v>
      </c>
      <c r="O1465" s="8"/>
      <c r="P1465" s="6" t="s">
        <v>155</v>
      </c>
      <c r="Q1465" s="6" t="s">
        <v>156</v>
      </c>
      <c r="R1465" s="6" t="s">
        <v>12104</v>
      </c>
      <c r="S1465" s="6" t="s">
        <v>55</v>
      </c>
      <c r="T1465" s="6" t="s">
        <v>56</v>
      </c>
      <c r="U1465" s="6">
        <v>29</v>
      </c>
      <c r="V1465" s="6" t="s">
        <v>82</v>
      </c>
      <c r="W1465" s="6" t="s">
        <v>58</v>
      </c>
      <c r="X1465" s="6" t="s">
        <v>16448</v>
      </c>
      <c r="Y1465" s="6" t="s">
        <v>16449</v>
      </c>
      <c r="Z1465" s="8"/>
      <c r="AA1465" s="6" t="s">
        <v>12067</v>
      </c>
      <c r="AB1465" s="6">
        <v>2023</v>
      </c>
      <c r="AC1465" s="8"/>
      <c r="AD1465" s="6">
        <v>2</v>
      </c>
      <c r="AE1465" s="8"/>
    </row>
    <row r="1466" spans="1:31" ht="51.75" x14ac:dyDescent="0.25">
      <c r="A1466" s="6">
        <v>545</v>
      </c>
      <c r="B1466" s="6">
        <v>2022091091</v>
      </c>
      <c r="C1466" s="6" t="s">
        <v>1001</v>
      </c>
      <c r="D1466" s="6" t="s">
        <v>2085</v>
      </c>
      <c r="E1466" s="6" t="s">
        <v>47</v>
      </c>
      <c r="F1466" s="6">
        <v>9</v>
      </c>
      <c r="G1466" s="6" t="s">
        <v>139</v>
      </c>
      <c r="H1466" s="6">
        <v>37</v>
      </c>
      <c r="I1466" s="6">
        <v>37</v>
      </c>
      <c r="J1466" s="6">
        <v>46</v>
      </c>
      <c r="K1466" s="6" t="s">
        <v>35</v>
      </c>
      <c r="L1466" s="6">
        <v>3.17</v>
      </c>
      <c r="M1466" s="8"/>
      <c r="N1466" s="6" t="s">
        <v>167</v>
      </c>
      <c r="O1466" s="6" t="s">
        <v>134</v>
      </c>
      <c r="P1466" s="6" t="s">
        <v>168</v>
      </c>
      <c r="Q1466" s="6" t="s">
        <v>148</v>
      </c>
      <c r="R1466" s="6" t="s">
        <v>54</v>
      </c>
      <c r="S1466" s="6" t="s">
        <v>40</v>
      </c>
      <c r="T1466" s="8"/>
      <c r="U1466" s="6">
        <v>18</v>
      </c>
      <c r="V1466" s="6" t="s">
        <v>82</v>
      </c>
      <c r="W1466" s="6" t="s">
        <v>58</v>
      </c>
      <c r="X1466" s="6" t="s">
        <v>2086</v>
      </c>
      <c r="Y1466" s="6" t="s">
        <v>2087</v>
      </c>
      <c r="Z1466" s="6" t="s">
        <v>2088</v>
      </c>
      <c r="AA1466" s="6" t="s">
        <v>12067</v>
      </c>
      <c r="AB1466" s="6">
        <v>2023</v>
      </c>
      <c r="AC1466" s="8"/>
      <c r="AD1466" s="6">
        <v>2</v>
      </c>
      <c r="AE1466" s="8"/>
    </row>
    <row r="1467" spans="1:31" ht="90" x14ac:dyDescent="0.25">
      <c r="A1467" s="6">
        <v>641</v>
      </c>
      <c r="B1467" s="6">
        <v>2019111013</v>
      </c>
      <c r="C1467" s="6" t="s">
        <v>1310</v>
      </c>
      <c r="D1467" s="6" t="s">
        <v>2398</v>
      </c>
      <c r="E1467" s="6" t="s">
        <v>47</v>
      </c>
      <c r="F1467" s="6">
        <v>10</v>
      </c>
      <c r="G1467" s="6" t="s">
        <v>78</v>
      </c>
      <c r="H1467" s="6">
        <v>16</v>
      </c>
      <c r="I1467" s="6">
        <v>16</v>
      </c>
      <c r="J1467" s="6">
        <v>26</v>
      </c>
      <c r="K1467" s="6" t="s">
        <v>35</v>
      </c>
      <c r="L1467" s="6">
        <v>2.63</v>
      </c>
      <c r="M1467" s="8"/>
      <c r="N1467" s="6" t="s">
        <v>12054</v>
      </c>
      <c r="O1467" s="8"/>
      <c r="P1467" s="6" t="s">
        <v>81</v>
      </c>
      <c r="Q1467" s="6" t="s">
        <v>65</v>
      </c>
      <c r="R1467" s="6" t="s">
        <v>54</v>
      </c>
      <c r="S1467" s="6" t="s">
        <v>40</v>
      </c>
      <c r="T1467" s="6" t="s">
        <v>56</v>
      </c>
      <c r="U1467" s="6">
        <v>35</v>
      </c>
      <c r="V1467" s="6" t="s">
        <v>82</v>
      </c>
      <c r="W1467" s="6" t="s">
        <v>58</v>
      </c>
      <c r="X1467" s="6" t="s">
        <v>16483</v>
      </c>
      <c r="Y1467" s="6" t="s">
        <v>16484</v>
      </c>
      <c r="Z1467" s="6" t="s">
        <v>16485</v>
      </c>
      <c r="AA1467" s="6" t="s">
        <v>45</v>
      </c>
      <c r="AB1467" s="6">
        <v>2022</v>
      </c>
      <c r="AC1467" s="8"/>
      <c r="AD1467" s="6">
        <v>3</v>
      </c>
      <c r="AE1467" s="8"/>
    </row>
    <row r="1468" spans="1:31" ht="90" x14ac:dyDescent="0.25">
      <c r="A1468" s="6">
        <v>677</v>
      </c>
      <c r="B1468" s="6">
        <v>2019101008</v>
      </c>
      <c r="C1468" s="6" t="s">
        <v>16486</v>
      </c>
      <c r="D1468" s="6" t="s">
        <v>16487</v>
      </c>
      <c r="E1468" s="6" t="s">
        <v>47</v>
      </c>
      <c r="F1468" s="6">
        <v>11</v>
      </c>
      <c r="G1468" s="6" t="s">
        <v>71</v>
      </c>
      <c r="H1468" s="6">
        <v>116</v>
      </c>
      <c r="I1468" s="6">
        <v>121</v>
      </c>
      <c r="J1468" s="6">
        <v>127</v>
      </c>
      <c r="K1468" s="6" t="s">
        <v>35</v>
      </c>
      <c r="L1468" s="6">
        <v>2.93</v>
      </c>
      <c r="M1468" s="8"/>
      <c r="N1468" s="6" t="s">
        <v>12054</v>
      </c>
      <c r="O1468" s="8"/>
      <c r="P1468" s="6" t="s">
        <v>81</v>
      </c>
      <c r="Q1468" s="6" t="s">
        <v>65</v>
      </c>
      <c r="R1468" s="6" t="s">
        <v>54</v>
      </c>
      <c r="S1468" s="6" t="s">
        <v>40</v>
      </c>
      <c r="T1468" s="6" t="s">
        <v>56</v>
      </c>
      <c r="U1468" s="6">
        <v>26</v>
      </c>
      <c r="V1468" s="6" t="s">
        <v>82</v>
      </c>
      <c r="W1468" s="6" t="s">
        <v>58</v>
      </c>
      <c r="X1468" s="6" t="s">
        <v>16488</v>
      </c>
      <c r="Y1468" s="6" t="s">
        <v>16489</v>
      </c>
      <c r="Z1468" s="6" t="s">
        <v>16490</v>
      </c>
      <c r="AA1468" s="6" t="s">
        <v>12067</v>
      </c>
      <c r="AB1468" s="6">
        <v>2023</v>
      </c>
      <c r="AC1468" s="8"/>
      <c r="AD1468" s="6">
        <v>2</v>
      </c>
      <c r="AE1468" s="8"/>
    </row>
    <row r="1469" spans="1:31" ht="39" x14ac:dyDescent="0.25">
      <c r="A1469" s="6">
        <v>745</v>
      </c>
      <c r="B1469" s="6">
        <v>2022041018</v>
      </c>
      <c r="C1469" s="6" t="s">
        <v>258</v>
      </c>
      <c r="D1469" s="6" t="s">
        <v>2716</v>
      </c>
      <c r="E1469" s="6" t="s">
        <v>176</v>
      </c>
      <c r="F1469" s="6">
        <v>11</v>
      </c>
      <c r="G1469" s="6" t="s">
        <v>78</v>
      </c>
      <c r="H1469" s="6">
        <v>16</v>
      </c>
      <c r="I1469" s="6">
        <v>16</v>
      </c>
      <c r="J1469" s="6">
        <v>27</v>
      </c>
      <c r="K1469" s="6" t="s">
        <v>35</v>
      </c>
      <c r="L1469" s="6">
        <v>2.0099999999999998</v>
      </c>
      <c r="M1469" s="6" t="s">
        <v>49</v>
      </c>
      <c r="N1469" s="6" t="s">
        <v>428</v>
      </c>
      <c r="O1469" s="8"/>
      <c r="P1469" s="6" t="s">
        <v>64</v>
      </c>
      <c r="Q1469" s="6" t="s">
        <v>65</v>
      </c>
      <c r="R1469" s="6" t="s">
        <v>179</v>
      </c>
      <c r="S1469" s="6" t="s">
        <v>40</v>
      </c>
      <c r="T1469" s="6" t="s">
        <v>56</v>
      </c>
      <c r="U1469" s="6">
        <v>20</v>
      </c>
      <c r="V1469" s="6" t="s">
        <v>82</v>
      </c>
      <c r="W1469" s="6" t="s">
        <v>58</v>
      </c>
      <c r="X1469" s="6" t="s">
        <v>16586</v>
      </c>
      <c r="Y1469" s="6" t="s">
        <v>16587</v>
      </c>
      <c r="Z1469" s="6" t="s">
        <v>16588</v>
      </c>
      <c r="AA1469" s="6" t="s">
        <v>10925</v>
      </c>
      <c r="AB1469" s="6">
        <v>2023</v>
      </c>
      <c r="AC1469" s="8"/>
      <c r="AD1469" s="6">
        <v>1</v>
      </c>
      <c r="AE1469" s="8"/>
    </row>
    <row r="1470" spans="1:31" ht="51.75" x14ac:dyDescent="0.25">
      <c r="A1470" s="6">
        <v>755</v>
      </c>
      <c r="B1470" s="6">
        <v>2021011047</v>
      </c>
      <c r="C1470" s="6" t="s">
        <v>16577</v>
      </c>
      <c r="D1470" s="6" t="s">
        <v>16578</v>
      </c>
      <c r="E1470" s="6" t="s">
        <v>176</v>
      </c>
      <c r="F1470" s="6">
        <v>12</v>
      </c>
      <c r="G1470" s="6" t="s">
        <v>139</v>
      </c>
      <c r="H1470" s="6">
        <v>64</v>
      </c>
      <c r="I1470" s="6">
        <v>64</v>
      </c>
      <c r="J1470" s="6">
        <v>76</v>
      </c>
      <c r="K1470" s="6" t="s">
        <v>35</v>
      </c>
      <c r="L1470" s="6">
        <v>2.87</v>
      </c>
      <c r="M1470" s="8"/>
      <c r="N1470" s="6" t="s">
        <v>167</v>
      </c>
      <c r="O1470" s="6" t="s">
        <v>178</v>
      </c>
      <c r="P1470" s="6" t="s">
        <v>168</v>
      </c>
      <c r="Q1470" s="6" t="s">
        <v>148</v>
      </c>
      <c r="R1470" s="6" t="s">
        <v>179</v>
      </c>
      <c r="S1470" s="6" t="s">
        <v>40</v>
      </c>
      <c r="T1470" s="6" t="s">
        <v>56</v>
      </c>
      <c r="U1470" s="6">
        <v>25</v>
      </c>
      <c r="V1470" s="6" t="s">
        <v>82</v>
      </c>
      <c r="W1470" s="6" t="s">
        <v>58</v>
      </c>
      <c r="X1470" s="6" t="s">
        <v>16579</v>
      </c>
      <c r="Y1470" s="6" t="s">
        <v>16580</v>
      </c>
      <c r="Z1470" s="6" t="s">
        <v>16581</v>
      </c>
      <c r="AA1470" s="6" t="s">
        <v>10925</v>
      </c>
      <c r="AB1470" s="6">
        <v>2023</v>
      </c>
      <c r="AC1470" s="8"/>
      <c r="AD1470" s="6">
        <v>1</v>
      </c>
      <c r="AE1470" s="8"/>
    </row>
    <row r="1471" spans="1:31" ht="64.5" x14ac:dyDescent="0.25">
      <c r="A1471" s="6">
        <v>804</v>
      </c>
      <c r="B1471" s="6">
        <v>2018091065</v>
      </c>
      <c r="C1471" s="6" t="s">
        <v>7425</v>
      </c>
      <c r="D1471" s="6" t="s">
        <v>2880</v>
      </c>
      <c r="E1471" s="6" t="s">
        <v>47</v>
      </c>
      <c r="F1471" s="6">
        <v>12</v>
      </c>
      <c r="G1471" s="6" t="s">
        <v>71</v>
      </c>
      <c r="H1471" s="6">
        <v>126</v>
      </c>
      <c r="I1471" s="6">
        <v>128</v>
      </c>
      <c r="J1471" s="6">
        <v>138</v>
      </c>
      <c r="K1471" s="6" t="s">
        <v>35</v>
      </c>
      <c r="L1471" s="6">
        <v>3.02</v>
      </c>
      <c r="M1471" s="8"/>
      <c r="N1471" s="6" t="s">
        <v>216</v>
      </c>
      <c r="O1471" s="6" t="s">
        <v>134</v>
      </c>
      <c r="P1471" s="6" t="s">
        <v>147</v>
      </c>
      <c r="Q1471" s="6" t="s">
        <v>148</v>
      </c>
      <c r="R1471" s="6" t="s">
        <v>54</v>
      </c>
      <c r="S1471" s="6" t="s">
        <v>40</v>
      </c>
      <c r="T1471" s="6" t="s">
        <v>56</v>
      </c>
      <c r="U1471" s="6">
        <v>24</v>
      </c>
      <c r="V1471" s="6" t="s">
        <v>82</v>
      </c>
      <c r="W1471" s="6" t="s">
        <v>58</v>
      </c>
      <c r="X1471" s="6" t="s">
        <v>16491</v>
      </c>
      <c r="Y1471" s="6" t="s">
        <v>16492</v>
      </c>
      <c r="Z1471" s="6" t="s">
        <v>16240</v>
      </c>
      <c r="AA1471" s="6" t="s">
        <v>10925</v>
      </c>
      <c r="AB1471" s="6">
        <v>2023</v>
      </c>
      <c r="AC1471" s="8"/>
      <c r="AD1471" s="6">
        <v>1</v>
      </c>
      <c r="AE1471" s="9">
        <v>45109</v>
      </c>
    </row>
    <row r="1472" spans="1:31" ht="51.75" x14ac:dyDescent="0.25">
      <c r="A1472" s="6">
        <v>819</v>
      </c>
      <c r="B1472" s="6">
        <v>2021121061</v>
      </c>
      <c r="C1472" s="6" t="s">
        <v>7293</v>
      </c>
      <c r="D1472" s="6" t="s">
        <v>16594</v>
      </c>
      <c r="E1472" s="6" t="s">
        <v>176</v>
      </c>
      <c r="F1472" s="6">
        <v>15</v>
      </c>
      <c r="G1472" s="6" t="s">
        <v>78</v>
      </c>
      <c r="H1472" s="6">
        <v>28</v>
      </c>
      <c r="I1472" s="6">
        <v>28</v>
      </c>
      <c r="J1472" s="6">
        <v>43</v>
      </c>
      <c r="K1472" s="6" t="s">
        <v>35</v>
      </c>
      <c r="L1472" s="6">
        <v>3.32</v>
      </c>
      <c r="M1472" s="8"/>
      <c r="N1472" s="6" t="s">
        <v>313</v>
      </c>
      <c r="O1472" s="8"/>
      <c r="P1472" s="6" t="s">
        <v>64</v>
      </c>
      <c r="Q1472" s="6" t="s">
        <v>65</v>
      </c>
      <c r="R1472" s="6" t="s">
        <v>229</v>
      </c>
      <c r="S1472" s="6" t="s">
        <v>40</v>
      </c>
      <c r="T1472" s="6" t="s">
        <v>56</v>
      </c>
      <c r="U1472" s="6">
        <v>25</v>
      </c>
      <c r="V1472" s="6" t="s">
        <v>82</v>
      </c>
      <c r="W1472" s="6" t="s">
        <v>58</v>
      </c>
      <c r="X1472" s="6" t="s">
        <v>16595</v>
      </c>
      <c r="Y1472" s="8"/>
      <c r="Z1472" s="8"/>
      <c r="AA1472" s="6" t="s">
        <v>45</v>
      </c>
      <c r="AB1472" s="6">
        <v>2022</v>
      </c>
      <c r="AC1472" s="8"/>
      <c r="AD1472" s="6">
        <v>3</v>
      </c>
      <c r="AE1472" s="8"/>
    </row>
    <row r="1473" spans="1:31" ht="39" x14ac:dyDescent="0.25">
      <c r="A1473" s="6">
        <v>853</v>
      </c>
      <c r="B1473" s="6">
        <v>2020091430</v>
      </c>
      <c r="C1473" s="6" t="s">
        <v>3162</v>
      </c>
      <c r="D1473" s="6" t="s">
        <v>16541</v>
      </c>
      <c r="E1473" s="6" t="s">
        <v>47</v>
      </c>
      <c r="F1473" s="6">
        <v>10</v>
      </c>
      <c r="G1473" s="6" t="s">
        <v>139</v>
      </c>
      <c r="H1473" s="6">
        <v>58</v>
      </c>
      <c r="I1473" s="6">
        <v>58</v>
      </c>
      <c r="J1473" s="6">
        <v>68</v>
      </c>
      <c r="K1473" s="6" t="s">
        <v>35</v>
      </c>
      <c r="L1473" s="6">
        <v>3.09</v>
      </c>
      <c r="M1473" s="8"/>
      <c r="N1473" s="6" t="s">
        <v>428</v>
      </c>
      <c r="O1473" s="6" t="s">
        <v>80</v>
      </c>
      <c r="P1473" s="6" t="s">
        <v>64</v>
      </c>
      <c r="Q1473" s="6" t="s">
        <v>65</v>
      </c>
      <c r="R1473" s="6" t="s">
        <v>54</v>
      </c>
      <c r="S1473" s="6" t="s">
        <v>40</v>
      </c>
      <c r="T1473" s="6" t="s">
        <v>56</v>
      </c>
      <c r="U1473" s="6">
        <v>22</v>
      </c>
      <c r="V1473" s="6" t="s">
        <v>82</v>
      </c>
      <c r="W1473" s="6" t="s">
        <v>58</v>
      </c>
      <c r="X1473" s="6" t="s">
        <v>16542</v>
      </c>
      <c r="Y1473" s="6" t="s">
        <v>16543</v>
      </c>
      <c r="Z1473" s="6" t="s">
        <v>16544</v>
      </c>
      <c r="AA1473" s="6" t="s">
        <v>10925</v>
      </c>
      <c r="AB1473" s="6">
        <v>2023</v>
      </c>
      <c r="AC1473" s="8"/>
      <c r="AD1473" s="6">
        <v>1</v>
      </c>
      <c r="AE1473" s="8"/>
    </row>
    <row r="1474" spans="1:31" ht="90" x14ac:dyDescent="0.25">
      <c r="A1474" s="6">
        <v>996</v>
      </c>
      <c r="B1474" s="6">
        <v>2014120091</v>
      </c>
      <c r="C1474" s="6" t="s">
        <v>20862</v>
      </c>
      <c r="D1474" s="6" t="s">
        <v>2979</v>
      </c>
      <c r="E1474" s="6" t="s">
        <v>47</v>
      </c>
      <c r="F1474" s="6">
        <v>9</v>
      </c>
      <c r="G1474" s="6" t="s">
        <v>71</v>
      </c>
      <c r="H1474" s="6">
        <v>18</v>
      </c>
      <c r="I1474" s="6">
        <v>143</v>
      </c>
      <c r="J1474" s="6">
        <v>27</v>
      </c>
      <c r="K1474" s="6" t="s">
        <v>115</v>
      </c>
      <c r="L1474" s="6">
        <v>3.67</v>
      </c>
      <c r="M1474" s="8"/>
      <c r="N1474" s="6" t="s">
        <v>896</v>
      </c>
      <c r="O1474" s="8"/>
      <c r="P1474" s="6" t="s">
        <v>37</v>
      </c>
      <c r="Q1474" s="6" t="s">
        <v>38</v>
      </c>
      <c r="R1474" s="6" t="s">
        <v>781</v>
      </c>
      <c r="S1474" s="6" t="s">
        <v>40</v>
      </c>
      <c r="T1474" s="6" t="s">
        <v>56</v>
      </c>
      <c r="U1474" s="6">
        <v>28</v>
      </c>
      <c r="V1474" s="6" t="s">
        <v>82</v>
      </c>
      <c r="W1474" s="6" t="s">
        <v>58</v>
      </c>
      <c r="X1474" s="6" t="s">
        <v>20863</v>
      </c>
      <c r="Y1474" s="6" t="s">
        <v>20864</v>
      </c>
      <c r="Z1474" s="6" t="s">
        <v>20865</v>
      </c>
      <c r="AA1474" s="6" t="s">
        <v>12067</v>
      </c>
      <c r="AB1474" s="6">
        <v>2023</v>
      </c>
      <c r="AC1474" s="8"/>
      <c r="AD1474" s="6">
        <v>2</v>
      </c>
      <c r="AE1474" s="8"/>
    </row>
    <row r="1475" spans="1:31" ht="77.25" x14ac:dyDescent="0.25">
      <c r="A1475" s="6">
        <v>1019</v>
      </c>
      <c r="B1475" s="6">
        <v>2013110026</v>
      </c>
      <c r="C1475" s="6" t="s">
        <v>3641</v>
      </c>
      <c r="D1475" s="6" t="s">
        <v>3642</v>
      </c>
      <c r="E1475" s="6" t="s">
        <v>47</v>
      </c>
      <c r="F1475" s="6">
        <v>3</v>
      </c>
      <c r="G1475" s="6" t="s">
        <v>71</v>
      </c>
      <c r="H1475" s="6">
        <v>36</v>
      </c>
      <c r="I1475" s="6">
        <v>169</v>
      </c>
      <c r="J1475" s="6">
        <v>39</v>
      </c>
      <c r="K1475" s="6" t="s">
        <v>115</v>
      </c>
      <c r="L1475" s="6">
        <v>3.31</v>
      </c>
      <c r="M1475" s="8"/>
      <c r="N1475" s="6" t="s">
        <v>862</v>
      </c>
      <c r="O1475" s="8"/>
      <c r="P1475" s="6" t="s">
        <v>117</v>
      </c>
      <c r="Q1475" s="6" t="s">
        <v>118</v>
      </c>
      <c r="R1475" s="6" t="s">
        <v>119</v>
      </c>
      <c r="S1475" s="6" t="s">
        <v>40</v>
      </c>
      <c r="T1475" s="6" t="s">
        <v>56</v>
      </c>
      <c r="U1475" s="6">
        <v>29</v>
      </c>
      <c r="V1475" s="6" t="s">
        <v>82</v>
      </c>
      <c r="W1475" s="6" t="s">
        <v>58</v>
      </c>
      <c r="X1475" s="6" t="s">
        <v>3643</v>
      </c>
      <c r="Y1475" s="8"/>
      <c r="Z1475" s="6" t="s">
        <v>3644</v>
      </c>
      <c r="AA1475" s="6" t="s">
        <v>10925</v>
      </c>
      <c r="AB1475" s="6">
        <v>2023</v>
      </c>
      <c r="AC1475" s="8"/>
      <c r="AD1475" s="6">
        <v>1</v>
      </c>
      <c r="AE1475" s="8"/>
    </row>
    <row r="1476" spans="1:31" ht="90" x14ac:dyDescent="0.25">
      <c r="A1476" s="6">
        <v>1142</v>
      </c>
      <c r="B1476" s="6">
        <v>2016080155</v>
      </c>
      <c r="C1476" s="6" t="s">
        <v>16562</v>
      </c>
      <c r="D1476" s="6" t="s">
        <v>16563</v>
      </c>
      <c r="E1476" s="6" t="s">
        <v>47</v>
      </c>
      <c r="F1476" s="6">
        <v>3</v>
      </c>
      <c r="G1476" s="6" t="s">
        <v>34</v>
      </c>
      <c r="H1476" s="6">
        <v>82</v>
      </c>
      <c r="I1476" s="6">
        <v>85</v>
      </c>
      <c r="J1476" s="6">
        <v>85</v>
      </c>
      <c r="K1476" s="6" t="s">
        <v>35</v>
      </c>
      <c r="L1476" s="6">
        <v>2.97</v>
      </c>
      <c r="M1476" s="8"/>
      <c r="N1476" s="6" t="s">
        <v>12054</v>
      </c>
      <c r="O1476" s="8"/>
      <c r="P1476" s="6" t="s">
        <v>81</v>
      </c>
      <c r="Q1476" s="6" t="s">
        <v>65</v>
      </c>
      <c r="R1476" s="6" t="s">
        <v>95</v>
      </c>
      <c r="S1476" s="6" t="s">
        <v>40</v>
      </c>
      <c r="T1476" s="6" t="s">
        <v>56</v>
      </c>
      <c r="U1476" s="6">
        <v>24</v>
      </c>
      <c r="V1476" s="6" t="s">
        <v>82</v>
      </c>
      <c r="W1476" s="6" t="s">
        <v>58</v>
      </c>
      <c r="X1476" s="6" t="s">
        <v>16564</v>
      </c>
      <c r="Y1476" s="6" t="s">
        <v>16565</v>
      </c>
      <c r="Z1476" s="6" t="s">
        <v>16566</v>
      </c>
      <c r="AA1476" s="6" t="s">
        <v>45</v>
      </c>
      <c r="AB1476" s="6">
        <v>2022</v>
      </c>
      <c r="AC1476" s="8"/>
      <c r="AD1476" s="6">
        <v>3</v>
      </c>
      <c r="AE1476" s="8"/>
    </row>
    <row r="1477" spans="1:31" ht="64.5" x14ac:dyDescent="0.25">
      <c r="A1477" s="6">
        <v>1150</v>
      </c>
      <c r="B1477" s="6">
        <v>2015070037</v>
      </c>
      <c r="C1477" s="6" t="s">
        <v>11347</v>
      </c>
      <c r="D1477" s="6" t="s">
        <v>4114</v>
      </c>
      <c r="E1477" s="6" t="s">
        <v>176</v>
      </c>
      <c r="F1477" s="6">
        <v>3</v>
      </c>
      <c r="G1477" s="6" t="s">
        <v>71</v>
      </c>
      <c r="H1477" s="6">
        <v>128</v>
      </c>
      <c r="I1477" s="6">
        <v>131</v>
      </c>
      <c r="J1477" s="6">
        <v>131</v>
      </c>
      <c r="K1477" s="6" t="s">
        <v>35</v>
      </c>
      <c r="L1477" s="6">
        <v>2.74</v>
      </c>
      <c r="M1477" s="8"/>
      <c r="N1477" s="6" t="s">
        <v>3637</v>
      </c>
      <c r="O1477" s="6" t="s">
        <v>11118</v>
      </c>
      <c r="P1477" s="6" t="s">
        <v>73</v>
      </c>
      <c r="Q1477" s="6" t="s">
        <v>38</v>
      </c>
      <c r="R1477" s="6" t="s">
        <v>179</v>
      </c>
      <c r="S1477" s="6" t="s">
        <v>40</v>
      </c>
      <c r="T1477" s="6" t="s">
        <v>56</v>
      </c>
      <c r="U1477" s="6">
        <v>30</v>
      </c>
      <c r="V1477" s="6" t="s">
        <v>82</v>
      </c>
      <c r="W1477" s="6" t="s">
        <v>58</v>
      </c>
      <c r="X1477" s="6" t="s">
        <v>11348</v>
      </c>
      <c r="Y1477" s="6" t="s">
        <v>11349</v>
      </c>
      <c r="Z1477" s="6" t="s">
        <v>11350</v>
      </c>
      <c r="AA1477" s="6" t="s">
        <v>10925</v>
      </c>
      <c r="AB1477" s="6">
        <v>2023</v>
      </c>
      <c r="AC1477" s="8"/>
      <c r="AD1477" s="6">
        <v>1</v>
      </c>
      <c r="AE1477" s="8"/>
    </row>
    <row r="1478" spans="1:31" ht="90" x14ac:dyDescent="0.25">
      <c r="A1478" s="6">
        <v>1191</v>
      </c>
      <c r="B1478" s="6">
        <v>2016081061</v>
      </c>
      <c r="C1478" s="6" t="s">
        <v>13970</v>
      </c>
      <c r="D1478" s="6" t="s">
        <v>16493</v>
      </c>
      <c r="E1478" s="6" t="s">
        <v>47</v>
      </c>
      <c r="F1478" s="6">
        <v>8</v>
      </c>
      <c r="G1478" s="6" t="s">
        <v>71</v>
      </c>
      <c r="H1478" s="6">
        <v>129</v>
      </c>
      <c r="I1478" s="6">
        <v>138</v>
      </c>
      <c r="J1478" s="6">
        <v>137</v>
      </c>
      <c r="K1478" s="6" t="s">
        <v>35</v>
      </c>
      <c r="L1478" s="6">
        <v>2.61</v>
      </c>
      <c r="M1478" s="8"/>
      <c r="N1478" s="6" t="s">
        <v>398</v>
      </c>
      <c r="O1478" s="8"/>
      <c r="P1478" s="6" t="s">
        <v>81</v>
      </c>
      <c r="Q1478" s="6" t="s">
        <v>65</v>
      </c>
      <c r="R1478" s="6" t="s">
        <v>54</v>
      </c>
      <c r="S1478" s="6" t="s">
        <v>40</v>
      </c>
      <c r="T1478" s="6" t="s">
        <v>56</v>
      </c>
      <c r="U1478" s="6">
        <v>24</v>
      </c>
      <c r="V1478" s="6" t="s">
        <v>82</v>
      </c>
      <c r="W1478" s="6" t="s">
        <v>58</v>
      </c>
      <c r="X1478" s="6" t="s">
        <v>16494</v>
      </c>
      <c r="Y1478" s="6" t="s">
        <v>16495</v>
      </c>
      <c r="Z1478" s="6" t="s">
        <v>16496</v>
      </c>
      <c r="AA1478" s="6" t="s">
        <v>10925</v>
      </c>
      <c r="AB1478" s="6">
        <v>2023</v>
      </c>
      <c r="AC1478" s="8"/>
      <c r="AD1478" s="6">
        <v>1</v>
      </c>
      <c r="AE1478" s="8"/>
    </row>
    <row r="1479" spans="1:31" ht="64.5" x14ac:dyDescent="0.25">
      <c r="A1479" s="6">
        <v>1257</v>
      </c>
      <c r="B1479" s="6">
        <v>2020071054</v>
      </c>
      <c r="C1479" s="6" t="s">
        <v>16557</v>
      </c>
      <c r="D1479" s="6" t="s">
        <v>16558</v>
      </c>
      <c r="E1479" s="6" t="s">
        <v>93</v>
      </c>
      <c r="F1479" s="6">
        <v>5</v>
      </c>
      <c r="G1479" s="6" t="s">
        <v>71</v>
      </c>
      <c r="H1479" s="6">
        <v>114</v>
      </c>
      <c r="I1479" s="6">
        <v>114.5</v>
      </c>
      <c r="J1479" s="6">
        <v>119</v>
      </c>
      <c r="K1479" s="6" t="s">
        <v>35</v>
      </c>
      <c r="L1479" s="6">
        <v>3.34</v>
      </c>
      <c r="M1479" s="8"/>
      <c r="N1479" s="6" t="s">
        <v>88</v>
      </c>
      <c r="O1479" s="6" t="s">
        <v>51</v>
      </c>
      <c r="P1479" s="6" t="s">
        <v>89</v>
      </c>
      <c r="Q1479" s="6" t="s">
        <v>53</v>
      </c>
      <c r="R1479" s="6" t="s">
        <v>260</v>
      </c>
      <c r="S1479" s="6" t="s">
        <v>40</v>
      </c>
      <c r="T1479" s="6" t="s">
        <v>56</v>
      </c>
      <c r="U1479" s="6">
        <v>22</v>
      </c>
      <c r="V1479" s="6" t="s">
        <v>82</v>
      </c>
      <c r="W1479" s="6" t="s">
        <v>58</v>
      </c>
      <c r="X1479" s="6" t="s">
        <v>16559</v>
      </c>
      <c r="Y1479" s="6" t="s">
        <v>16560</v>
      </c>
      <c r="Z1479" s="6" t="s">
        <v>16561</v>
      </c>
      <c r="AA1479" s="6" t="s">
        <v>12067</v>
      </c>
      <c r="AB1479" s="6">
        <v>2023</v>
      </c>
      <c r="AC1479" s="8"/>
      <c r="AD1479" s="6">
        <v>2</v>
      </c>
      <c r="AE1479" s="8"/>
    </row>
    <row r="1480" spans="1:31" ht="77.25" x14ac:dyDescent="0.25">
      <c r="A1480" s="6">
        <v>1284</v>
      </c>
      <c r="B1480" s="6">
        <v>2016080119</v>
      </c>
      <c r="C1480" s="6" t="s">
        <v>4624</v>
      </c>
      <c r="D1480" s="6" t="s">
        <v>4598</v>
      </c>
      <c r="E1480" s="6" t="s">
        <v>47</v>
      </c>
      <c r="F1480" s="6">
        <v>11</v>
      </c>
      <c r="G1480" s="6" t="s">
        <v>34</v>
      </c>
      <c r="H1480" s="6">
        <v>83</v>
      </c>
      <c r="I1480" s="6">
        <v>84</v>
      </c>
      <c r="J1480" s="6">
        <v>94</v>
      </c>
      <c r="K1480" s="6" t="s">
        <v>35</v>
      </c>
      <c r="L1480" s="6">
        <v>3.25</v>
      </c>
      <c r="M1480" s="8"/>
      <c r="N1480" s="6" t="s">
        <v>207</v>
      </c>
      <c r="O1480" s="8"/>
      <c r="P1480" s="6" t="s">
        <v>108</v>
      </c>
      <c r="Q1480" s="6" t="s">
        <v>53</v>
      </c>
      <c r="R1480" s="6" t="s">
        <v>54</v>
      </c>
      <c r="S1480" s="6" t="s">
        <v>40</v>
      </c>
      <c r="T1480" s="6" t="s">
        <v>56</v>
      </c>
      <c r="U1480" s="6">
        <v>30</v>
      </c>
      <c r="V1480" s="6" t="s">
        <v>82</v>
      </c>
      <c r="W1480" s="6" t="s">
        <v>58</v>
      </c>
      <c r="X1480" s="6" t="s">
        <v>4625</v>
      </c>
      <c r="Y1480" s="6" t="s">
        <v>4626</v>
      </c>
      <c r="Z1480" s="6" t="s">
        <v>4627</v>
      </c>
      <c r="AA1480" s="6" t="s">
        <v>10925</v>
      </c>
      <c r="AB1480" s="6">
        <v>2023</v>
      </c>
      <c r="AC1480" s="8"/>
      <c r="AD1480" s="6">
        <v>1</v>
      </c>
      <c r="AE1480" s="8"/>
    </row>
    <row r="1481" spans="1:31" ht="64.5" x14ac:dyDescent="0.25">
      <c r="A1481" s="6">
        <v>1323</v>
      </c>
      <c r="B1481" s="6">
        <v>2018081165</v>
      </c>
      <c r="C1481" s="6" t="s">
        <v>16497</v>
      </c>
      <c r="D1481" s="6" t="s">
        <v>4810</v>
      </c>
      <c r="E1481" s="6" t="s">
        <v>47</v>
      </c>
      <c r="F1481" s="6">
        <v>12</v>
      </c>
      <c r="G1481" s="6" t="s">
        <v>71</v>
      </c>
      <c r="H1481" s="6">
        <v>126</v>
      </c>
      <c r="I1481" s="6">
        <v>128</v>
      </c>
      <c r="J1481" s="6">
        <v>138</v>
      </c>
      <c r="K1481" s="6" t="s">
        <v>35</v>
      </c>
      <c r="L1481" s="6">
        <v>2.8</v>
      </c>
      <c r="M1481" s="8"/>
      <c r="N1481" s="6" t="s">
        <v>216</v>
      </c>
      <c r="O1481" s="6" t="s">
        <v>134</v>
      </c>
      <c r="P1481" s="6" t="s">
        <v>147</v>
      </c>
      <c r="Q1481" s="6" t="s">
        <v>148</v>
      </c>
      <c r="R1481" s="6" t="s">
        <v>54</v>
      </c>
      <c r="S1481" s="6" t="s">
        <v>40</v>
      </c>
      <c r="T1481" s="6" t="s">
        <v>56</v>
      </c>
      <c r="U1481" s="6">
        <v>23</v>
      </c>
      <c r="V1481" s="6" t="s">
        <v>82</v>
      </c>
      <c r="W1481" s="6" t="s">
        <v>58</v>
      </c>
      <c r="X1481" s="6" t="s">
        <v>16498</v>
      </c>
      <c r="Y1481" s="6" t="s">
        <v>16499</v>
      </c>
      <c r="Z1481" s="6" t="s">
        <v>16500</v>
      </c>
      <c r="AA1481" s="6" t="s">
        <v>45</v>
      </c>
      <c r="AB1481" s="6">
        <v>2022</v>
      </c>
      <c r="AC1481" s="8"/>
      <c r="AD1481" s="6">
        <v>3</v>
      </c>
      <c r="AE1481" s="9">
        <v>45109</v>
      </c>
    </row>
    <row r="1482" spans="1:31" ht="39" x14ac:dyDescent="0.25">
      <c r="A1482" s="6">
        <v>1405</v>
      </c>
      <c r="B1482" s="6">
        <v>2013090144</v>
      </c>
      <c r="C1482" s="6" t="s">
        <v>20866</v>
      </c>
      <c r="D1482" s="6" t="s">
        <v>5035</v>
      </c>
      <c r="E1482" s="6" t="s">
        <v>47</v>
      </c>
      <c r="F1482" s="6">
        <v>16</v>
      </c>
      <c r="G1482" s="6" t="s">
        <v>71</v>
      </c>
      <c r="H1482" s="6">
        <v>124</v>
      </c>
      <c r="I1482" s="6">
        <v>109</v>
      </c>
      <c r="J1482" s="6">
        <v>140</v>
      </c>
      <c r="K1482" s="6" t="s">
        <v>35</v>
      </c>
      <c r="L1482" s="6">
        <v>3.09</v>
      </c>
      <c r="M1482" s="8"/>
      <c r="N1482" s="6" t="s">
        <v>428</v>
      </c>
      <c r="O1482" s="6" t="s">
        <v>6926</v>
      </c>
      <c r="P1482" s="6" t="s">
        <v>64</v>
      </c>
      <c r="Q1482" s="6" t="s">
        <v>65</v>
      </c>
      <c r="R1482" s="6" t="s">
        <v>54</v>
      </c>
      <c r="S1482" s="6" t="s">
        <v>40</v>
      </c>
      <c r="T1482" s="6" t="s">
        <v>56</v>
      </c>
      <c r="U1482" s="6">
        <v>28</v>
      </c>
      <c r="V1482" s="6" t="s">
        <v>82</v>
      </c>
      <c r="W1482" s="6" t="s">
        <v>58</v>
      </c>
      <c r="X1482" s="6" t="s">
        <v>20867</v>
      </c>
      <c r="Y1482" s="6" t="s">
        <v>20868</v>
      </c>
      <c r="Z1482" s="6" t="s">
        <v>20869</v>
      </c>
      <c r="AA1482" s="6" t="s">
        <v>10925</v>
      </c>
      <c r="AB1482" s="6">
        <v>2023</v>
      </c>
      <c r="AC1482" s="8"/>
      <c r="AD1482" s="6">
        <v>1</v>
      </c>
      <c r="AE1482" s="8"/>
    </row>
    <row r="1483" spans="1:31" ht="77.25" x14ac:dyDescent="0.25">
      <c r="A1483" s="6">
        <v>1515</v>
      </c>
      <c r="B1483" s="6">
        <v>2021061092</v>
      </c>
      <c r="C1483" s="6" t="s">
        <v>2742</v>
      </c>
      <c r="D1483" s="6" t="s">
        <v>2344</v>
      </c>
      <c r="E1483" s="6" t="s">
        <v>47</v>
      </c>
      <c r="F1483" s="6">
        <v>15</v>
      </c>
      <c r="G1483" s="6" t="s">
        <v>139</v>
      </c>
      <c r="H1483" s="6">
        <v>39</v>
      </c>
      <c r="I1483" s="6">
        <v>42</v>
      </c>
      <c r="J1483" s="6">
        <v>54</v>
      </c>
      <c r="K1483" s="6" t="s">
        <v>115</v>
      </c>
      <c r="L1483" s="6">
        <v>3.82</v>
      </c>
      <c r="M1483" s="8"/>
      <c r="N1483" s="6" t="s">
        <v>116</v>
      </c>
      <c r="O1483" s="8"/>
      <c r="P1483" s="6" t="s">
        <v>117</v>
      </c>
      <c r="Q1483" s="6" t="s">
        <v>118</v>
      </c>
      <c r="R1483" s="6" t="s">
        <v>119</v>
      </c>
      <c r="S1483" s="6" t="s">
        <v>40</v>
      </c>
      <c r="T1483" s="6" t="s">
        <v>56</v>
      </c>
      <c r="U1483" s="6">
        <v>27</v>
      </c>
      <c r="V1483" s="6" t="s">
        <v>82</v>
      </c>
      <c r="W1483" s="6" t="s">
        <v>58</v>
      </c>
      <c r="X1483" s="6" t="s">
        <v>5439</v>
      </c>
      <c r="Y1483" s="8"/>
      <c r="Z1483" s="8"/>
      <c r="AA1483" s="6" t="s">
        <v>10925</v>
      </c>
      <c r="AB1483" s="6">
        <v>2023</v>
      </c>
      <c r="AC1483" s="8"/>
      <c r="AD1483" s="6">
        <v>1</v>
      </c>
      <c r="AE1483" s="8"/>
    </row>
    <row r="1484" spans="1:31" ht="90" x14ac:dyDescent="0.25">
      <c r="A1484" s="6">
        <v>1526</v>
      </c>
      <c r="B1484" s="6">
        <v>2022121036</v>
      </c>
      <c r="C1484" s="6" t="s">
        <v>2719</v>
      </c>
      <c r="D1484" s="6" t="s">
        <v>5272</v>
      </c>
      <c r="E1484" s="6" t="s">
        <v>93</v>
      </c>
      <c r="F1484" s="6">
        <v>13</v>
      </c>
      <c r="G1484" s="6" t="s">
        <v>78</v>
      </c>
      <c r="H1484" s="6">
        <v>29</v>
      </c>
      <c r="I1484" s="6">
        <v>29</v>
      </c>
      <c r="J1484" s="6">
        <v>42</v>
      </c>
      <c r="K1484" s="6" t="s">
        <v>35</v>
      </c>
      <c r="L1484" s="6">
        <v>3.76</v>
      </c>
      <c r="M1484" s="8"/>
      <c r="N1484" s="6" t="s">
        <v>12054</v>
      </c>
      <c r="O1484" s="6" t="s">
        <v>94</v>
      </c>
      <c r="P1484" s="6" t="s">
        <v>81</v>
      </c>
      <c r="Q1484" s="6" t="s">
        <v>65</v>
      </c>
      <c r="R1484" s="6" t="s">
        <v>95</v>
      </c>
      <c r="S1484" s="6" t="s">
        <v>40</v>
      </c>
      <c r="T1484" s="6" t="s">
        <v>130</v>
      </c>
      <c r="U1484" s="6">
        <v>44</v>
      </c>
      <c r="V1484" s="6" t="s">
        <v>82</v>
      </c>
      <c r="W1484" s="6" t="s">
        <v>58</v>
      </c>
      <c r="X1484" s="6" t="s">
        <v>20870</v>
      </c>
      <c r="Y1484" s="6" t="s">
        <v>20871</v>
      </c>
      <c r="Z1484" s="6">
        <v>8683604176</v>
      </c>
      <c r="AA1484" s="6" t="s">
        <v>12067</v>
      </c>
      <c r="AB1484" s="6">
        <v>2023</v>
      </c>
      <c r="AC1484" s="8"/>
      <c r="AD1484" s="6">
        <v>2</v>
      </c>
      <c r="AE1484" s="8"/>
    </row>
    <row r="1485" spans="1:31" ht="90" x14ac:dyDescent="0.25">
      <c r="A1485" s="6">
        <v>1597</v>
      </c>
      <c r="B1485" s="6">
        <v>2021121029</v>
      </c>
      <c r="C1485" s="6" t="s">
        <v>5750</v>
      </c>
      <c r="D1485" s="6" t="s">
        <v>5730</v>
      </c>
      <c r="E1485" s="6" t="s">
        <v>176</v>
      </c>
      <c r="F1485" s="6">
        <v>13</v>
      </c>
      <c r="G1485" s="6" t="s">
        <v>139</v>
      </c>
      <c r="H1485" s="6">
        <v>35</v>
      </c>
      <c r="I1485" s="6">
        <v>38</v>
      </c>
      <c r="J1485" s="6">
        <v>48</v>
      </c>
      <c r="K1485" s="6" t="s">
        <v>35</v>
      </c>
      <c r="L1485" s="6">
        <v>3.56</v>
      </c>
      <c r="M1485" s="8"/>
      <c r="N1485" s="6" t="s">
        <v>12054</v>
      </c>
      <c r="O1485" s="8"/>
      <c r="P1485" s="6" t="s">
        <v>81</v>
      </c>
      <c r="Q1485" s="6" t="s">
        <v>65</v>
      </c>
      <c r="R1485" s="6" t="s">
        <v>179</v>
      </c>
      <c r="S1485" s="6" t="s">
        <v>40</v>
      </c>
      <c r="T1485" s="6" t="s">
        <v>56</v>
      </c>
      <c r="U1485" s="6">
        <v>22</v>
      </c>
      <c r="V1485" s="6" t="s">
        <v>82</v>
      </c>
      <c r="W1485" s="6" t="s">
        <v>58</v>
      </c>
      <c r="X1485" s="6" t="s">
        <v>5751</v>
      </c>
      <c r="Y1485" s="8"/>
      <c r="Z1485" s="8"/>
      <c r="AA1485" s="6" t="s">
        <v>10925</v>
      </c>
      <c r="AB1485" s="6">
        <v>2023</v>
      </c>
      <c r="AC1485" s="8"/>
      <c r="AD1485" s="6">
        <v>1</v>
      </c>
      <c r="AE1485" s="8"/>
    </row>
    <row r="1486" spans="1:31" ht="90" x14ac:dyDescent="0.25">
      <c r="A1486" s="6">
        <v>1816</v>
      </c>
      <c r="B1486" s="6">
        <v>2014070066</v>
      </c>
      <c r="C1486" s="6" t="s">
        <v>573</v>
      </c>
      <c r="D1486" s="6" t="s">
        <v>6488</v>
      </c>
      <c r="E1486" s="6" t="s">
        <v>47</v>
      </c>
      <c r="F1486" s="6">
        <v>10</v>
      </c>
      <c r="G1486" s="6" t="s">
        <v>71</v>
      </c>
      <c r="H1486" s="6">
        <v>117</v>
      </c>
      <c r="I1486" s="6">
        <v>124</v>
      </c>
      <c r="J1486" s="6">
        <v>127</v>
      </c>
      <c r="K1486" s="6" t="s">
        <v>35</v>
      </c>
      <c r="L1486" s="6">
        <v>3</v>
      </c>
      <c r="M1486" s="8"/>
      <c r="N1486" s="6" t="s">
        <v>398</v>
      </c>
      <c r="O1486" s="6" t="s">
        <v>16508</v>
      </c>
      <c r="P1486" s="6" t="s">
        <v>81</v>
      </c>
      <c r="Q1486" s="6" t="s">
        <v>65</v>
      </c>
      <c r="R1486" s="6" t="s">
        <v>54</v>
      </c>
      <c r="S1486" s="6" t="s">
        <v>40</v>
      </c>
      <c r="T1486" s="6" t="s">
        <v>56</v>
      </c>
      <c r="U1486" s="6">
        <v>32</v>
      </c>
      <c r="V1486" s="6" t="s">
        <v>82</v>
      </c>
      <c r="W1486" s="6" t="s">
        <v>58</v>
      </c>
      <c r="X1486" s="6" t="s">
        <v>16509</v>
      </c>
      <c r="Y1486" s="6" t="s">
        <v>16510</v>
      </c>
      <c r="Z1486" s="6" t="s">
        <v>16511</v>
      </c>
      <c r="AA1486" s="6" t="s">
        <v>10925</v>
      </c>
      <c r="AB1486" s="6">
        <v>2023</v>
      </c>
      <c r="AC1486" s="8"/>
      <c r="AD1486" s="6">
        <v>1</v>
      </c>
      <c r="AE1486" s="8"/>
    </row>
    <row r="1487" spans="1:31" ht="64.5" x14ac:dyDescent="0.25">
      <c r="A1487" s="6">
        <v>1862</v>
      </c>
      <c r="B1487" s="6">
        <v>2009080435</v>
      </c>
      <c r="C1487" s="6" t="s">
        <v>16512</v>
      </c>
      <c r="D1487" s="6" t="s">
        <v>6618</v>
      </c>
      <c r="E1487" s="6" t="s">
        <v>47</v>
      </c>
      <c r="F1487" s="6">
        <v>12</v>
      </c>
      <c r="G1487" s="6" t="s">
        <v>71</v>
      </c>
      <c r="H1487" s="6">
        <v>108</v>
      </c>
      <c r="I1487" s="6">
        <v>108</v>
      </c>
      <c r="J1487" s="6">
        <v>120</v>
      </c>
      <c r="K1487" s="6" t="s">
        <v>35</v>
      </c>
      <c r="L1487" s="6">
        <v>3.07</v>
      </c>
      <c r="M1487" s="8"/>
      <c r="N1487" s="6" t="s">
        <v>216</v>
      </c>
      <c r="O1487" s="8"/>
      <c r="P1487" s="6" t="s">
        <v>147</v>
      </c>
      <c r="Q1487" s="6" t="s">
        <v>148</v>
      </c>
      <c r="R1487" s="6" t="s">
        <v>54</v>
      </c>
      <c r="S1487" s="6" t="s">
        <v>40</v>
      </c>
      <c r="T1487" s="6" t="s">
        <v>56</v>
      </c>
      <c r="U1487" s="6">
        <v>34</v>
      </c>
      <c r="V1487" s="6" t="s">
        <v>82</v>
      </c>
      <c r="W1487" s="6" t="s">
        <v>58</v>
      </c>
      <c r="X1487" s="6" t="s">
        <v>16513</v>
      </c>
      <c r="Y1487" s="6" t="s">
        <v>16514</v>
      </c>
      <c r="Z1487" s="6" t="s">
        <v>16515</v>
      </c>
      <c r="AA1487" s="6" t="s">
        <v>45</v>
      </c>
      <c r="AB1487" s="6">
        <v>2022</v>
      </c>
      <c r="AC1487" s="8"/>
      <c r="AD1487" s="6">
        <v>3</v>
      </c>
      <c r="AE1487" s="8"/>
    </row>
    <row r="1488" spans="1:31" ht="51.75" x14ac:dyDescent="0.25">
      <c r="A1488" s="6">
        <v>1866</v>
      </c>
      <c r="B1488" s="6">
        <v>2021101154</v>
      </c>
      <c r="C1488" s="6" t="s">
        <v>6629</v>
      </c>
      <c r="D1488" s="6" t="s">
        <v>6630</v>
      </c>
      <c r="E1488" s="6" t="s">
        <v>47</v>
      </c>
      <c r="F1488" s="6">
        <v>6</v>
      </c>
      <c r="G1488" s="6" t="s">
        <v>139</v>
      </c>
      <c r="H1488" s="6">
        <v>58</v>
      </c>
      <c r="I1488" s="6">
        <v>58</v>
      </c>
      <c r="J1488" s="6">
        <v>64</v>
      </c>
      <c r="K1488" s="6" t="s">
        <v>35</v>
      </c>
      <c r="L1488" s="6">
        <v>3.24</v>
      </c>
      <c r="M1488" s="8"/>
      <c r="N1488" s="6" t="s">
        <v>272</v>
      </c>
      <c r="O1488" s="8"/>
      <c r="P1488" s="6" t="s">
        <v>64</v>
      </c>
      <c r="Q1488" s="6" t="s">
        <v>65</v>
      </c>
      <c r="R1488" s="6" t="s">
        <v>54</v>
      </c>
      <c r="S1488" s="6" t="s">
        <v>40</v>
      </c>
      <c r="T1488" s="6" t="s">
        <v>56</v>
      </c>
      <c r="U1488" s="6">
        <v>20</v>
      </c>
      <c r="V1488" s="6" t="s">
        <v>82</v>
      </c>
      <c r="W1488" s="6" t="s">
        <v>58</v>
      </c>
      <c r="X1488" s="6" t="s">
        <v>6631</v>
      </c>
      <c r="Y1488" s="8"/>
      <c r="Z1488" s="8"/>
      <c r="AA1488" s="6" t="s">
        <v>12067</v>
      </c>
      <c r="AB1488" s="6">
        <v>2023</v>
      </c>
      <c r="AC1488" s="8"/>
      <c r="AD1488" s="6">
        <v>2</v>
      </c>
      <c r="AE1488" s="8"/>
    </row>
    <row r="1489" spans="1:31" ht="64.5" x14ac:dyDescent="0.25">
      <c r="A1489" s="6">
        <v>1974</v>
      </c>
      <c r="B1489" s="6">
        <v>2021071010</v>
      </c>
      <c r="C1489" s="6" t="s">
        <v>6974</v>
      </c>
      <c r="D1489" s="6" t="s">
        <v>6971</v>
      </c>
      <c r="E1489" s="6" t="s">
        <v>47</v>
      </c>
      <c r="F1489" s="6">
        <v>7</v>
      </c>
      <c r="G1489" s="6" t="s">
        <v>78</v>
      </c>
      <c r="H1489" s="6">
        <v>28</v>
      </c>
      <c r="I1489" s="6">
        <v>28</v>
      </c>
      <c r="J1489" s="6">
        <v>35</v>
      </c>
      <c r="K1489" s="6" t="s">
        <v>35</v>
      </c>
      <c r="L1489" s="6">
        <v>2.57</v>
      </c>
      <c r="M1489" s="8"/>
      <c r="N1489" s="6" t="s">
        <v>216</v>
      </c>
      <c r="O1489" s="6" t="s">
        <v>134</v>
      </c>
      <c r="P1489" s="6" t="s">
        <v>147</v>
      </c>
      <c r="Q1489" s="6" t="s">
        <v>148</v>
      </c>
      <c r="R1489" s="6" t="s">
        <v>54</v>
      </c>
      <c r="S1489" s="6" t="s">
        <v>40</v>
      </c>
      <c r="T1489" s="6" t="s">
        <v>56</v>
      </c>
      <c r="U1489" s="6">
        <v>21</v>
      </c>
      <c r="V1489" s="6" t="s">
        <v>82</v>
      </c>
      <c r="W1489" s="6" t="s">
        <v>58</v>
      </c>
      <c r="X1489" s="6" t="s">
        <v>6975</v>
      </c>
      <c r="Y1489" s="8"/>
      <c r="Z1489" s="8"/>
      <c r="AA1489" s="6" t="s">
        <v>45</v>
      </c>
      <c r="AB1489" s="6">
        <v>2022</v>
      </c>
      <c r="AC1489" s="8"/>
      <c r="AD1489" s="6">
        <v>3</v>
      </c>
      <c r="AE1489" s="8"/>
    </row>
    <row r="1490" spans="1:31" ht="39" x14ac:dyDescent="0.25">
      <c r="A1490" s="6">
        <v>1996</v>
      </c>
      <c r="B1490" s="6">
        <v>2022121014</v>
      </c>
      <c r="C1490" s="6" t="s">
        <v>20872</v>
      </c>
      <c r="D1490" s="6" t="s">
        <v>6995</v>
      </c>
      <c r="E1490" s="6" t="s">
        <v>47</v>
      </c>
      <c r="F1490" s="6">
        <v>10</v>
      </c>
      <c r="G1490" s="6" t="s">
        <v>48</v>
      </c>
      <c r="H1490" s="6">
        <v>10</v>
      </c>
      <c r="I1490" s="6">
        <v>10</v>
      </c>
      <c r="J1490" s="6">
        <v>20</v>
      </c>
      <c r="K1490" s="6" t="s">
        <v>35</v>
      </c>
      <c r="L1490" s="6">
        <v>2.67</v>
      </c>
      <c r="M1490" s="8"/>
      <c r="N1490" s="6" t="s">
        <v>477</v>
      </c>
      <c r="O1490" s="6" t="s">
        <v>80</v>
      </c>
      <c r="P1490" s="6" t="s">
        <v>64</v>
      </c>
      <c r="Q1490" s="6" t="s">
        <v>65</v>
      </c>
      <c r="R1490" s="6" t="s">
        <v>54</v>
      </c>
      <c r="S1490" s="6" t="s">
        <v>40</v>
      </c>
      <c r="T1490" s="6" t="s">
        <v>56</v>
      </c>
      <c r="U1490" s="6">
        <v>28</v>
      </c>
      <c r="V1490" s="6" t="s">
        <v>82</v>
      </c>
      <c r="W1490" s="6" t="s">
        <v>58</v>
      </c>
      <c r="X1490" s="6" t="s">
        <v>20873</v>
      </c>
      <c r="Y1490" s="6" t="s">
        <v>20874</v>
      </c>
      <c r="Z1490" s="6">
        <v>8687509103</v>
      </c>
      <c r="AA1490" s="6" t="s">
        <v>10925</v>
      </c>
      <c r="AB1490" s="6">
        <v>2023</v>
      </c>
      <c r="AC1490" s="8"/>
      <c r="AD1490" s="6">
        <v>1</v>
      </c>
      <c r="AE1490" s="8"/>
    </row>
    <row r="1491" spans="1:31" ht="64.5" x14ac:dyDescent="0.25">
      <c r="A1491" s="6">
        <v>1997</v>
      </c>
      <c r="B1491" s="6">
        <v>2021121063</v>
      </c>
      <c r="C1491" s="6" t="s">
        <v>9196</v>
      </c>
      <c r="D1491" s="6" t="s">
        <v>6995</v>
      </c>
      <c r="E1491" s="6" t="s">
        <v>47</v>
      </c>
      <c r="F1491" s="6">
        <v>15</v>
      </c>
      <c r="G1491" s="6" t="s">
        <v>78</v>
      </c>
      <c r="H1491" s="6">
        <v>25</v>
      </c>
      <c r="I1491" s="6">
        <v>25</v>
      </c>
      <c r="J1491" s="6">
        <v>40</v>
      </c>
      <c r="K1491" s="6" t="s">
        <v>35</v>
      </c>
      <c r="L1491" s="6">
        <v>2.74</v>
      </c>
      <c r="M1491" s="8"/>
      <c r="N1491" s="6" t="s">
        <v>254</v>
      </c>
      <c r="O1491" s="8"/>
      <c r="P1491" s="6" t="s">
        <v>147</v>
      </c>
      <c r="Q1491" s="6" t="s">
        <v>148</v>
      </c>
      <c r="R1491" s="6" t="s">
        <v>54</v>
      </c>
      <c r="S1491" s="6" t="s">
        <v>40</v>
      </c>
      <c r="T1491" s="6" t="s">
        <v>56</v>
      </c>
      <c r="U1491" s="6">
        <v>19</v>
      </c>
      <c r="V1491" s="6" t="s">
        <v>82</v>
      </c>
      <c r="W1491" s="6" t="s">
        <v>58</v>
      </c>
      <c r="X1491" s="6" t="s">
        <v>16545</v>
      </c>
      <c r="Y1491" s="8"/>
      <c r="Z1491" s="8"/>
      <c r="AA1491" s="6" t="s">
        <v>45</v>
      </c>
      <c r="AB1491" s="6">
        <v>2022</v>
      </c>
      <c r="AC1491" s="8"/>
      <c r="AD1491" s="6">
        <v>3</v>
      </c>
      <c r="AE1491" s="8"/>
    </row>
    <row r="1492" spans="1:31" ht="39" x14ac:dyDescent="0.25">
      <c r="A1492" s="6">
        <v>2022</v>
      </c>
      <c r="B1492" s="6">
        <v>2010050033</v>
      </c>
      <c r="C1492" s="6" t="s">
        <v>16569</v>
      </c>
      <c r="D1492" s="6" t="s">
        <v>16570</v>
      </c>
      <c r="E1492" s="6" t="s">
        <v>93</v>
      </c>
      <c r="F1492" s="6">
        <v>10</v>
      </c>
      <c r="G1492" s="6" t="s">
        <v>71</v>
      </c>
      <c r="H1492" s="6">
        <v>129</v>
      </c>
      <c r="I1492" s="6">
        <v>140</v>
      </c>
      <c r="J1492" s="6">
        <v>139</v>
      </c>
      <c r="K1492" s="6" t="s">
        <v>35</v>
      </c>
      <c r="L1492" s="6">
        <v>2.91</v>
      </c>
      <c r="M1492" s="8"/>
      <c r="N1492" s="6" t="s">
        <v>428</v>
      </c>
      <c r="O1492" s="6" t="s">
        <v>16571</v>
      </c>
      <c r="P1492" s="6" t="s">
        <v>64</v>
      </c>
      <c r="Q1492" s="6" t="s">
        <v>65</v>
      </c>
      <c r="R1492" s="6" t="s">
        <v>1917</v>
      </c>
      <c r="S1492" s="6" t="s">
        <v>40</v>
      </c>
      <c r="T1492" s="6" t="s">
        <v>56</v>
      </c>
      <c r="U1492" s="6">
        <v>35</v>
      </c>
      <c r="V1492" s="6" t="s">
        <v>82</v>
      </c>
      <c r="W1492" s="6" t="s">
        <v>58</v>
      </c>
      <c r="X1492" s="6" t="s">
        <v>16572</v>
      </c>
      <c r="Y1492" s="6" t="s">
        <v>16573</v>
      </c>
      <c r="Z1492" s="8"/>
      <c r="AA1492" s="6" t="s">
        <v>10925</v>
      </c>
      <c r="AB1492" s="6">
        <v>2023</v>
      </c>
      <c r="AC1492" s="8"/>
      <c r="AD1492" s="6">
        <v>1</v>
      </c>
      <c r="AE1492" s="8"/>
    </row>
    <row r="1493" spans="1:31" ht="90" x14ac:dyDescent="0.25">
      <c r="A1493" s="6">
        <v>2067</v>
      </c>
      <c r="B1493" s="6">
        <v>2020091429</v>
      </c>
      <c r="C1493" s="6" t="s">
        <v>652</v>
      </c>
      <c r="D1493" s="6" t="s">
        <v>7343</v>
      </c>
      <c r="E1493" s="6" t="s">
        <v>47</v>
      </c>
      <c r="F1493" s="6">
        <v>10</v>
      </c>
      <c r="G1493" s="6" t="s">
        <v>34</v>
      </c>
      <c r="H1493" s="6">
        <v>84</v>
      </c>
      <c r="I1493" s="6">
        <v>84</v>
      </c>
      <c r="J1493" s="6">
        <v>94</v>
      </c>
      <c r="K1493" s="6" t="s">
        <v>35</v>
      </c>
      <c r="L1493" s="6">
        <v>3.3</v>
      </c>
      <c r="M1493" s="8"/>
      <c r="N1493" s="6" t="s">
        <v>398</v>
      </c>
      <c r="O1493" s="6" t="s">
        <v>80</v>
      </c>
      <c r="P1493" s="6" t="s">
        <v>81</v>
      </c>
      <c r="Q1493" s="6" t="s">
        <v>65</v>
      </c>
      <c r="R1493" s="6" t="s">
        <v>54</v>
      </c>
      <c r="S1493" s="6" t="s">
        <v>40</v>
      </c>
      <c r="T1493" s="6" t="s">
        <v>56</v>
      </c>
      <c r="U1493" s="6">
        <v>20</v>
      </c>
      <c r="V1493" s="6" t="s">
        <v>82</v>
      </c>
      <c r="W1493" s="6" t="s">
        <v>58</v>
      </c>
      <c r="X1493" s="6" t="s">
        <v>16516</v>
      </c>
      <c r="Y1493" s="6" t="s">
        <v>16517</v>
      </c>
      <c r="Z1493" s="6" t="s">
        <v>16518</v>
      </c>
      <c r="AA1493" s="6" t="s">
        <v>10925</v>
      </c>
      <c r="AB1493" s="6">
        <v>2023</v>
      </c>
      <c r="AC1493" s="8"/>
      <c r="AD1493" s="6">
        <v>1</v>
      </c>
      <c r="AE1493" s="8"/>
    </row>
    <row r="1494" spans="1:31" ht="64.5" x14ac:dyDescent="0.25">
      <c r="A1494" s="6">
        <v>2079</v>
      </c>
      <c r="B1494" s="6">
        <v>2022081198</v>
      </c>
      <c r="C1494" s="6" t="s">
        <v>91</v>
      </c>
      <c r="D1494" s="6" t="s">
        <v>7399</v>
      </c>
      <c r="E1494" s="6" t="s">
        <v>176</v>
      </c>
      <c r="F1494" s="6">
        <v>3</v>
      </c>
      <c r="G1494" s="6" t="s">
        <v>48</v>
      </c>
      <c r="H1494" s="6">
        <v>0</v>
      </c>
      <c r="I1494" s="6">
        <v>0</v>
      </c>
      <c r="J1494" s="6">
        <v>3</v>
      </c>
      <c r="K1494" s="6" t="s">
        <v>35</v>
      </c>
      <c r="L1494" s="6">
        <v>0</v>
      </c>
      <c r="M1494" s="8"/>
      <c r="N1494" s="6" t="s">
        <v>294</v>
      </c>
      <c r="O1494" s="6" t="s">
        <v>6792</v>
      </c>
      <c r="P1494" s="6" t="s">
        <v>37</v>
      </c>
      <c r="Q1494" s="6" t="s">
        <v>38</v>
      </c>
      <c r="R1494" s="6" t="s">
        <v>179</v>
      </c>
      <c r="S1494" s="6" t="s">
        <v>40</v>
      </c>
      <c r="T1494" s="6" t="s">
        <v>56</v>
      </c>
      <c r="U1494" s="6">
        <v>23</v>
      </c>
      <c r="V1494" s="6" t="s">
        <v>82</v>
      </c>
      <c r="W1494" s="6" t="s">
        <v>58</v>
      </c>
      <c r="X1494" s="6" t="s">
        <v>11642</v>
      </c>
      <c r="Y1494" s="6" t="s">
        <v>11643</v>
      </c>
      <c r="Z1494" s="6">
        <v>6106287</v>
      </c>
      <c r="AA1494" s="6" t="s">
        <v>45</v>
      </c>
      <c r="AB1494" s="6">
        <v>2022</v>
      </c>
      <c r="AC1494" s="8"/>
      <c r="AD1494" s="6">
        <v>3</v>
      </c>
      <c r="AE1494" s="8"/>
    </row>
    <row r="1495" spans="1:31" ht="64.5" x14ac:dyDescent="0.25">
      <c r="A1495" s="6">
        <v>2215</v>
      </c>
      <c r="B1495" s="6">
        <v>2015080324</v>
      </c>
      <c r="C1495" s="6" t="s">
        <v>201</v>
      </c>
      <c r="D1495" s="6" t="s">
        <v>7875</v>
      </c>
      <c r="E1495" s="6" t="s">
        <v>47</v>
      </c>
      <c r="F1495" s="6">
        <v>3</v>
      </c>
      <c r="G1495" s="6" t="s">
        <v>71</v>
      </c>
      <c r="H1495" s="6">
        <v>110</v>
      </c>
      <c r="I1495" s="6">
        <v>110</v>
      </c>
      <c r="J1495" s="6">
        <v>113</v>
      </c>
      <c r="K1495" s="6" t="s">
        <v>35</v>
      </c>
      <c r="L1495" s="6">
        <v>2.37</v>
      </c>
      <c r="M1495" s="6" t="s">
        <v>49</v>
      </c>
      <c r="N1495" s="6" t="s">
        <v>216</v>
      </c>
      <c r="O1495" s="8"/>
      <c r="P1495" s="6" t="s">
        <v>147</v>
      </c>
      <c r="Q1495" s="6" t="s">
        <v>148</v>
      </c>
      <c r="R1495" s="6" t="s">
        <v>54</v>
      </c>
      <c r="S1495" s="6" t="s">
        <v>40</v>
      </c>
      <c r="T1495" s="6" t="s">
        <v>56</v>
      </c>
      <c r="U1495" s="6">
        <v>25</v>
      </c>
      <c r="V1495" s="6" t="s">
        <v>82</v>
      </c>
      <c r="W1495" s="6" t="s">
        <v>58</v>
      </c>
      <c r="X1495" s="6" t="s">
        <v>16525</v>
      </c>
      <c r="Y1495" s="6" t="s">
        <v>16526</v>
      </c>
      <c r="Z1495" s="6" t="s">
        <v>16527</v>
      </c>
      <c r="AA1495" s="6" t="s">
        <v>12067</v>
      </c>
      <c r="AB1495" s="6">
        <v>2023</v>
      </c>
      <c r="AC1495" s="8"/>
      <c r="AD1495" s="6">
        <v>2</v>
      </c>
      <c r="AE1495" s="8"/>
    </row>
    <row r="1496" spans="1:31" ht="64.5" x14ac:dyDescent="0.25">
      <c r="A1496" s="6">
        <v>2277</v>
      </c>
      <c r="B1496" s="6">
        <v>2021121100</v>
      </c>
      <c r="C1496" s="6" t="s">
        <v>4469</v>
      </c>
      <c r="D1496" s="6" t="s">
        <v>8093</v>
      </c>
      <c r="E1496" s="6" t="s">
        <v>47</v>
      </c>
      <c r="F1496" s="6">
        <v>3.5</v>
      </c>
      <c r="G1496" s="6" t="s">
        <v>139</v>
      </c>
      <c r="H1496" s="6">
        <v>46</v>
      </c>
      <c r="I1496" s="6">
        <v>46.5</v>
      </c>
      <c r="J1496" s="6">
        <v>49.5</v>
      </c>
      <c r="K1496" s="6" t="s">
        <v>35</v>
      </c>
      <c r="L1496" s="6">
        <v>2.96</v>
      </c>
      <c r="M1496" s="8"/>
      <c r="N1496" s="6" t="s">
        <v>88</v>
      </c>
      <c r="O1496" s="8"/>
      <c r="P1496" s="6" t="s">
        <v>89</v>
      </c>
      <c r="Q1496" s="6" t="s">
        <v>53</v>
      </c>
      <c r="R1496" s="6" t="s">
        <v>54</v>
      </c>
      <c r="S1496" s="6" t="s">
        <v>40</v>
      </c>
      <c r="T1496" s="6" t="s">
        <v>56</v>
      </c>
      <c r="U1496" s="6">
        <v>19</v>
      </c>
      <c r="V1496" s="6" t="s">
        <v>82</v>
      </c>
      <c r="W1496" s="6" t="s">
        <v>58</v>
      </c>
      <c r="X1496" s="6" t="s">
        <v>8094</v>
      </c>
      <c r="Y1496" s="8"/>
      <c r="Z1496" s="8"/>
      <c r="AA1496" s="6" t="s">
        <v>12067</v>
      </c>
      <c r="AB1496" s="6">
        <v>2023</v>
      </c>
      <c r="AC1496" s="8"/>
      <c r="AD1496" s="6">
        <v>2</v>
      </c>
      <c r="AE1496" s="8"/>
    </row>
    <row r="1497" spans="1:31" ht="64.5" x14ac:dyDescent="0.25">
      <c r="A1497" s="6">
        <v>2360</v>
      </c>
      <c r="B1497" s="6">
        <v>2021111045</v>
      </c>
      <c r="C1497" s="6" t="s">
        <v>8392</v>
      </c>
      <c r="D1497" s="6" t="s">
        <v>8393</v>
      </c>
      <c r="E1497" s="6" t="s">
        <v>47</v>
      </c>
      <c r="F1497" s="6">
        <v>12</v>
      </c>
      <c r="G1497" s="6" t="s">
        <v>139</v>
      </c>
      <c r="H1497" s="6">
        <v>46</v>
      </c>
      <c r="I1497" s="6">
        <v>46</v>
      </c>
      <c r="J1497" s="6">
        <v>58</v>
      </c>
      <c r="K1497" s="6" t="s">
        <v>35</v>
      </c>
      <c r="L1497" s="6">
        <v>3.22</v>
      </c>
      <c r="M1497" s="8"/>
      <c r="N1497" s="6" t="s">
        <v>1251</v>
      </c>
      <c r="O1497" s="6" t="s">
        <v>51</v>
      </c>
      <c r="P1497" s="6" t="s">
        <v>52</v>
      </c>
      <c r="Q1497" s="6" t="s">
        <v>53</v>
      </c>
      <c r="R1497" s="6" t="s">
        <v>54</v>
      </c>
      <c r="S1497" s="6" t="s">
        <v>55</v>
      </c>
      <c r="T1497" s="6" t="s">
        <v>56</v>
      </c>
      <c r="U1497" s="6">
        <v>20</v>
      </c>
      <c r="V1497" s="6" t="s">
        <v>82</v>
      </c>
      <c r="W1497" s="6" t="s">
        <v>58</v>
      </c>
      <c r="X1497" s="6" t="s">
        <v>8394</v>
      </c>
      <c r="Y1497" s="8"/>
      <c r="Z1497" s="8"/>
      <c r="AA1497" s="6" t="s">
        <v>10925</v>
      </c>
      <c r="AB1497" s="6">
        <v>2023</v>
      </c>
      <c r="AC1497" s="8"/>
      <c r="AD1497" s="6">
        <v>1</v>
      </c>
      <c r="AE1497" s="8"/>
    </row>
    <row r="1498" spans="1:31" ht="51.75" x14ac:dyDescent="0.25">
      <c r="A1498" s="6">
        <v>2409</v>
      </c>
      <c r="B1498" s="6">
        <v>2016040010</v>
      </c>
      <c r="C1498" s="6" t="s">
        <v>16582</v>
      </c>
      <c r="D1498" s="6" t="s">
        <v>8550</v>
      </c>
      <c r="E1498" s="6" t="s">
        <v>176</v>
      </c>
      <c r="F1498" s="6">
        <v>9</v>
      </c>
      <c r="G1498" s="6" t="s">
        <v>71</v>
      </c>
      <c r="H1498" s="6">
        <v>126</v>
      </c>
      <c r="I1498" s="6">
        <v>129</v>
      </c>
      <c r="J1498" s="6">
        <v>135</v>
      </c>
      <c r="K1498" s="6" t="s">
        <v>35</v>
      </c>
      <c r="L1498" s="6">
        <v>3.07</v>
      </c>
      <c r="M1498" s="8"/>
      <c r="N1498" s="6" t="s">
        <v>167</v>
      </c>
      <c r="O1498" s="8"/>
      <c r="P1498" s="6" t="s">
        <v>168</v>
      </c>
      <c r="Q1498" s="6" t="s">
        <v>148</v>
      </c>
      <c r="R1498" s="6" t="s">
        <v>179</v>
      </c>
      <c r="S1498" s="6" t="s">
        <v>40</v>
      </c>
      <c r="T1498" s="6" t="s">
        <v>56</v>
      </c>
      <c r="U1498" s="6">
        <v>25</v>
      </c>
      <c r="V1498" s="6" t="s">
        <v>82</v>
      </c>
      <c r="W1498" s="6" t="s">
        <v>58</v>
      </c>
      <c r="X1498" s="6" t="s">
        <v>16583</v>
      </c>
      <c r="Y1498" s="6" t="s">
        <v>16584</v>
      </c>
      <c r="Z1498" s="8"/>
      <c r="AA1498" s="6" t="s">
        <v>45</v>
      </c>
      <c r="AB1498" s="6">
        <v>2022</v>
      </c>
      <c r="AC1498" s="8"/>
      <c r="AD1498" s="6">
        <v>3</v>
      </c>
      <c r="AE1498" s="9">
        <v>45109</v>
      </c>
    </row>
    <row r="1499" spans="1:31" ht="90" x14ac:dyDescent="0.25">
      <c r="A1499" s="6">
        <v>2413</v>
      </c>
      <c r="B1499" s="6">
        <v>2020121077</v>
      </c>
      <c r="C1499" s="6" t="s">
        <v>448</v>
      </c>
      <c r="D1499" s="6" t="s">
        <v>517</v>
      </c>
      <c r="E1499" s="6" t="s">
        <v>176</v>
      </c>
      <c r="F1499" s="6">
        <v>7</v>
      </c>
      <c r="G1499" s="6" t="s">
        <v>34</v>
      </c>
      <c r="H1499" s="6">
        <v>68</v>
      </c>
      <c r="I1499" s="6">
        <v>68</v>
      </c>
      <c r="J1499" s="6">
        <v>75</v>
      </c>
      <c r="K1499" s="6" t="s">
        <v>35</v>
      </c>
      <c r="L1499" s="6">
        <v>3.44</v>
      </c>
      <c r="M1499" s="8"/>
      <c r="N1499" s="6" t="s">
        <v>12054</v>
      </c>
      <c r="O1499" s="6" t="s">
        <v>80</v>
      </c>
      <c r="P1499" s="6" t="s">
        <v>81</v>
      </c>
      <c r="Q1499" s="6" t="s">
        <v>65</v>
      </c>
      <c r="R1499" s="6" t="s">
        <v>179</v>
      </c>
      <c r="S1499" s="6" t="s">
        <v>40</v>
      </c>
      <c r="T1499" s="6" t="s">
        <v>56</v>
      </c>
      <c r="U1499" s="6">
        <v>23</v>
      </c>
      <c r="V1499" s="6" t="s">
        <v>82</v>
      </c>
      <c r="W1499" s="6" t="s">
        <v>58</v>
      </c>
      <c r="X1499" s="6" t="s">
        <v>8566</v>
      </c>
      <c r="Y1499" s="6" t="s">
        <v>8567</v>
      </c>
      <c r="Z1499" s="6" t="s">
        <v>8568</v>
      </c>
      <c r="AA1499" s="6" t="s">
        <v>10925</v>
      </c>
      <c r="AB1499" s="6">
        <v>2023</v>
      </c>
      <c r="AC1499" s="8"/>
      <c r="AD1499" s="6">
        <v>1</v>
      </c>
      <c r="AE1499" s="8"/>
    </row>
    <row r="1500" spans="1:31" ht="64.5" x14ac:dyDescent="0.25">
      <c r="A1500" s="6">
        <v>2429</v>
      </c>
      <c r="B1500" s="6">
        <v>2021071144</v>
      </c>
      <c r="C1500" s="6" t="s">
        <v>8628</v>
      </c>
      <c r="D1500" s="6" t="s">
        <v>8619</v>
      </c>
      <c r="E1500" s="6" t="s">
        <v>93</v>
      </c>
      <c r="F1500" s="6">
        <v>6</v>
      </c>
      <c r="G1500" s="6" t="s">
        <v>139</v>
      </c>
      <c r="H1500" s="6">
        <v>61</v>
      </c>
      <c r="I1500" s="6">
        <v>61.5</v>
      </c>
      <c r="J1500" s="6">
        <v>67</v>
      </c>
      <c r="K1500" s="6" t="s">
        <v>35</v>
      </c>
      <c r="L1500" s="6">
        <v>2.81</v>
      </c>
      <c r="M1500" s="8"/>
      <c r="N1500" s="6" t="s">
        <v>88</v>
      </c>
      <c r="O1500" s="6" t="s">
        <v>94</v>
      </c>
      <c r="P1500" s="6" t="s">
        <v>89</v>
      </c>
      <c r="Q1500" s="6" t="s">
        <v>53</v>
      </c>
      <c r="R1500" s="6" t="s">
        <v>260</v>
      </c>
      <c r="S1500" s="6" t="s">
        <v>40</v>
      </c>
      <c r="T1500" s="6" t="s">
        <v>56</v>
      </c>
      <c r="U1500" s="6">
        <v>20</v>
      </c>
      <c r="V1500" s="6" t="s">
        <v>82</v>
      </c>
      <c r="W1500" s="6" t="s">
        <v>58</v>
      </c>
      <c r="X1500" s="6" t="s">
        <v>8629</v>
      </c>
      <c r="Y1500" s="6" t="s">
        <v>8630</v>
      </c>
      <c r="Z1500" s="6" t="s">
        <v>8631</v>
      </c>
      <c r="AA1500" s="6" t="s">
        <v>12067</v>
      </c>
      <c r="AB1500" s="6">
        <v>2023</v>
      </c>
      <c r="AC1500" s="8"/>
      <c r="AD1500" s="6">
        <v>2</v>
      </c>
      <c r="AE1500" s="8"/>
    </row>
    <row r="1501" spans="1:31" ht="39" x14ac:dyDescent="0.25">
      <c r="A1501" s="6">
        <v>2498</v>
      </c>
      <c r="B1501" s="6">
        <v>2022121026</v>
      </c>
      <c r="C1501" s="6" t="s">
        <v>2142</v>
      </c>
      <c r="D1501" s="6" t="s">
        <v>8820</v>
      </c>
      <c r="E1501" s="6" t="s">
        <v>93</v>
      </c>
      <c r="F1501" s="6">
        <v>9</v>
      </c>
      <c r="G1501" s="6" t="s">
        <v>48</v>
      </c>
      <c r="H1501" s="6">
        <v>9</v>
      </c>
      <c r="I1501" s="6">
        <v>9</v>
      </c>
      <c r="J1501" s="6">
        <v>18</v>
      </c>
      <c r="K1501" s="6" t="s">
        <v>35</v>
      </c>
      <c r="L1501" s="6">
        <v>2.89</v>
      </c>
      <c r="M1501" s="8"/>
      <c r="N1501" s="6" t="s">
        <v>477</v>
      </c>
      <c r="O1501" s="6" t="s">
        <v>94</v>
      </c>
      <c r="P1501" s="6" t="s">
        <v>64</v>
      </c>
      <c r="Q1501" s="6" t="s">
        <v>65</v>
      </c>
      <c r="R1501" s="6" t="s">
        <v>95</v>
      </c>
      <c r="S1501" s="6" t="s">
        <v>40</v>
      </c>
      <c r="T1501" s="6" t="s">
        <v>130</v>
      </c>
      <c r="U1501" s="6">
        <v>33</v>
      </c>
      <c r="V1501" s="6" t="s">
        <v>82</v>
      </c>
      <c r="W1501" s="6" t="s">
        <v>58</v>
      </c>
      <c r="X1501" s="6" t="s">
        <v>20875</v>
      </c>
      <c r="Y1501" s="6" t="s">
        <v>20876</v>
      </c>
      <c r="Z1501" s="6">
        <v>8683308637</v>
      </c>
      <c r="AA1501" s="6" t="s">
        <v>10925</v>
      </c>
      <c r="AB1501" s="6">
        <v>2023</v>
      </c>
      <c r="AC1501" s="8"/>
      <c r="AD1501" s="6">
        <v>1</v>
      </c>
      <c r="AE1501" s="8"/>
    </row>
    <row r="1502" spans="1:31" ht="64.5" x14ac:dyDescent="0.25">
      <c r="A1502" s="6">
        <v>2617</v>
      </c>
      <c r="B1502" s="6">
        <v>2022111023</v>
      </c>
      <c r="C1502" s="6" t="s">
        <v>9158</v>
      </c>
      <c r="D1502" s="6" t="s">
        <v>9159</v>
      </c>
      <c r="E1502" s="6" t="s">
        <v>47</v>
      </c>
      <c r="F1502" s="6">
        <v>16</v>
      </c>
      <c r="G1502" s="6" t="s">
        <v>48</v>
      </c>
      <c r="H1502" s="6">
        <v>16</v>
      </c>
      <c r="I1502" s="6">
        <v>16</v>
      </c>
      <c r="J1502" s="6">
        <v>32</v>
      </c>
      <c r="K1502" s="6" t="s">
        <v>35</v>
      </c>
      <c r="L1502" s="6">
        <v>3.31</v>
      </c>
      <c r="M1502" s="8"/>
      <c r="N1502" s="6" t="s">
        <v>216</v>
      </c>
      <c r="O1502" s="6" t="s">
        <v>134</v>
      </c>
      <c r="P1502" s="6" t="s">
        <v>147</v>
      </c>
      <c r="Q1502" s="6" t="s">
        <v>148</v>
      </c>
      <c r="R1502" s="6" t="s">
        <v>54</v>
      </c>
      <c r="S1502" s="6" t="s">
        <v>55</v>
      </c>
      <c r="T1502" s="6" t="s">
        <v>56</v>
      </c>
      <c r="U1502" s="6">
        <v>19</v>
      </c>
      <c r="V1502" s="6" t="s">
        <v>82</v>
      </c>
      <c r="W1502" s="6" t="s">
        <v>58</v>
      </c>
      <c r="X1502" s="6" t="s">
        <v>9160</v>
      </c>
      <c r="Y1502" s="6" t="s">
        <v>9161</v>
      </c>
      <c r="Z1502" s="6">
        <v>8687506751</v>
      </c>
      <c r="AA1502" s="6" t="s">
        <v>10925</v>
      </c>
      <c r="AB1502" s="6">
        <v>2023</v>
      </c>
      <c r="AC1502" s="8"/>
      <c r="AD1502" s="6">
        <v>1</v>
      </c>
      <c r="AE1502" s="8"/>
    </row>
    <row r="1503" spans="1:31" ht="90" x14ac:dyDescent="0.25">
      <c r="A1503" s="6">
        <v>2798</v>
      </c>
      <c r="B1503" s="6">
        <v>2022081194</v>
      </c>
      <c r="C1503" s="6" t="s">
        <v>20877</v>
      </c>
      <c r="D1503" s="6" t="s">
        <v>9789</v>
      </c>
      <c r="E1503" s="6" t="s">
        <v>47</v>
      </c>
      <c r="F1503" s="6">
        <v>6</v>
      </c>
      <c r="G1503" s="6" t="s">
        <v>78</v>
      </c>
      <c r="H1503" s="6">
        <v>18</v>
      </c>
      <c r="I1503" s="6">
        <v>24</v>
      </c>
      <c r="J1503" s="6">
        <v>24</v>
      </c>
      <c r="K1503" s="6" t="s">
        <v>115</v>
      </c>
      <c r="L1503" s="6">
        <v>3.5</v>
      </c>
      <c r="M1503" s="8"/>
      <c r="N1503" s="6" t="s">
        <v>482</v>
      </c>
      <c r="O1503" s="8"/>
      <c r="P1503" s="6" t="s">
        <v>117</v>
      </c>
      <c r="Q1503" s="6" t="s">
        <v>118</v>
      </c>
      <c r="R1503" s="6" t="s">
        <v>119</v>
      </c>
      <c r="S1503" s="6" t="s">
        <v>40</v>
      </c>
      <c r="T1503" s="6" t="s">
        <v>56</v>
      </c>
      <c r="U1503" s="6">
        <v>30</v>
      </c>
      <c r="V1503" s="6" t="s">
        <v>82</v>
      </c>
      <c r="W1503" s="6" t="s">
        <v>58</v>
      </c>
      <c r="X1503" s="6" t="s">
        <v>20878</v>
      </c>
      <c r="Y1503" s="6" t="s">
        <v>20879</v>
      </c>
      <c r="Z1503" s="6">
        <v>8686101159</v>
      </c>
      <c r="AA1503" s="6" t="s">
        <v>12067</v>
      </c>
      <c r="AB1503" s="6">
        <v>2023</v>
      </c>
      <c r="AC1503" s="8"/>
      <c r="AD1503" s="6">
        <v>2</v>
      </c>
      <c r="AE1503" s="8"/>
    </row>
    <row r="1504" spans="1:31" ht="64.5" x14ac:dyDescent="0.25">
      <c r="A1504" s="6">
        <v>2815</v>
      </c>
      <c r="B1504" s="6">
        <v>2020061003</v>
      </c>
      <c r="C1504" s="6" t="s">
        <v>2950</v>
      </c>
      <c r="D1504" s="6" t="s">
        <v>9815</v>
      </c>
      <c r="E1504" s="6" t="s">
        <v>47</v>
      </c>
      <c r="F1504" s="8"/>
      <c r="G1504" s="8"/>
      <c r="H1504" s="6">
        <v>94</v>
      </c>
      <c r="I1504" s="8"/>
      <c r="J1504" s="8"/>
      <c r="K1504" s="6" t="s">
        <v>35</v>
      </c>
      <c r="L1504" s="6">
        <v>3.1</v>
      </c>
      <c r="M1504" s="8"/>
      <c r="N1504" s="6" t="s">
        <v>88</v>
      </c>
      <c r="O1504" s="6" t="s">
        <v>51</v>
      </c>
      <c r="P1504" s="6" t="s">
        <v>89</v>
      </c>
      <c r="Q1504" s="6" t="s">
        <v>53</v>
      </c>
      <c r="R1504" s="6" t="s">
        <v>54</v>
      </c>
      <c r="S1504" s="6" t="s">
        <v>40</v>
      </c>
      <c r="T1504" s="6" t="s">
        <v>56</v>
      </c>
      <c r="U1504" s="6">
        <v>45</v>
      </c>
      <c r="V1504" s="6" t="s">
        <v>82</v>
      </c>
      <c r="W1504" s="6" t="s">
        <v>58</v>
      </c>
      <c r="X1504" s="6" t="s">
        <v>16528</v>
      </c>
      <c r="Y1504" s="6" t="s">
        <v>16529</v>
      </c>
      <c r="Z1504" s="6" t="s">
        <v>16530</v>
      </c>
      <c r="AA1504" s="6" t="s">
        <v>10925</v>
      </c>
      <c r="AB1504" s="6">
        <v>2023</v>
      </c>
      <c r="AC1504" s="8"/>
      <c r="AD1504" s="6">
        <v>1</v>
      </c>
      <c r="AE1504" s="8"/>
    </row>
    <row r="1505" spans="1:31" ht="64.5" x14ac:dyDescent="0.25">
      <c r="A1505" s="6">
        <v>2954</v>
      </c>
      <c r="B1505" s="6">
        <v>2021111095</v>
      </c>
      <c r="C1505" s="6" t="s">
        <v>10328</v>
      </c>
      <c r="D1505" s="6" t="s">
        <v>10329</v>
      </c>
      <c r="E1505" s="6" t="s">
        <v>47</v>
      </c>
      <c r="F1505" s="6">
        <v>3.5</v>
      </c>
      <c r="G1505" s="6" t="s">
        <v>139</v>
      </c>
      <c r="H1505" s="6">
        <v>47</v>
      </c>
      <c r="I1505" s="6">
        <v>47.5</v>
      </c>
      <c r="J1505" s="6">
        <v>50.5</v>
      </c>
      <c r="K1505" s="6" t="s">
        <v>35</v>
      </c>
      <c r="L1505" s="6">
        <v>3.34</v>
      </c>
      <c r="M1505" s="8"/>
      <c r="N1505" s="6" t="s">
        <v>88</v>
      </c>
      <c r="O1505" s="6" t="s">
        <v>51</v>
      </c>
      <c r="P1505" s="6" t="s">
        <v>89</v>
      </c>
      <c r="Q1505" s="6" t="s">
        <v>53</v>
      </c>
      <c r="R1505" s="6" t="s">
        <v>54</v>
      </c>
      <c r="S1505" s="6" t="s">
        <v>40</v>
      </c>
      <c r="T1505" s="6" t="s">
        <v>130</v>
      </c>
      <c r="U1505" s="6">
        <v>27</v>
      </c>
      <c r="V1505" s="6" t="s">
        <v>82</v>
      </c>
      <c r="W1505" s="6" t="s">
        <v>58</v>
      </c>
      <c r="X1505" s="6" t="s">
        <v>10330</v>
      </c>
      <c r="Y1505" s="8"/>
      <c r="Z1505" s="8"/>
      <c r="AA1505" s="6" t="s">
        <v>12067</v>
      </c>
      <c r="AB1505" s="6">
        <v>2023</v>
      </c>
      <c r="AC1505" s="8"/>
      <c r="AD1505" s="6">
        <v>2</v>
      </c>
      <c r="AE1505" s="8"/>
    </row>
    <row r="1506" spans="1:31" ht="90" x14ac:dyDescent="0.25">
      <c r="A1506" s="6">
        <v>2961</v>
      </c>
      <c r="B1506" s="6">
        <v>2010070087</v>
      </c>
      <c r="C1506" s="6" t="s">
        <v>8856</v>
      </c>
      <c r="D1506" s="6" t="s">
        <v>10337</v>
      </c>
      <c r="E1506" s="6" t="s">
        <v>47</v>
      </c>
      <c r="F1506" s="6">
        <v>4</v>
      </c>
      <c r="G1506" s="6" t="s">
        <v>71</v>
      </c>
      <c r="H1506" s="6">
        <v>139</v>
      </c>
      <c r="I1506" s="6">
        <v>150</v>
      </c>
      <c r="J1506" s="6">
        <v>143</v>
      </c>
      <c r="K1506" s="6" t="s">
        <v>35</v>
      </c>
      <c r="L1506" s="6">
        <v>3.09</v>
      </c>
      <c r="M1506" s="8"/>
      <c r="N1506" s="6" t="s">
        <v>1077</v>
      </c>
      <c r="O1506" s="8"/>
      <c r="P1506" s="6" t="s">
        <v>81</v>
      </c>
      <c r="Q1506" s="6" t="s">
        <v>65</v>
      </c>
      <c r="R1506" s="6" t="s">
        <v>109</v>
      </c>
      <c r="S1506" s="6" t="s">
        <v>40</v>
      </c>
      <c r="T1506" s="6" t="s">
        <v>56</v>
      </c>
      <c r="U1506" s="6">
        <v>36</v>
      </c>
      <c r="V1506" s="6" t="s">
        <v>82</v>
      </c>
      <c r="W1506" s="6" t="s">
        <v>58</v>
      </c>
      <c r="X1506" s="6" t="s">
        <v>16459</v>
      </c>
      <c r="Y1506" s="6" t="s">
        <v>16460</v>
      </c>
      <c r="Z1506" s="8"/>
      <c r="AA1506" s="6" t="s">
        <v>10925</v>
      </c>
      <c r="AB1506" s="6">
        <v>2023</v>
      </c>
      <c r="AC1506" s="8"/>
      <c r="AD1506" s="6">
        <v>1</v>
      </c>
      <c r="AE1506" s="9">
        <v>45109</v>
      </c>
    </row>
    <row r="1507" spans="1:31" ht="90" x14ac:dyDescent="0.25">
      <c r="A1507" s="6">
        <v>2979</v>
      </c>
      <c r="B1507" s="6">
        <v>2021121071</v>
      </c>
      <c r="C1507" s="6" t="s">
        <v>10414</v>
      </c>
      <c r="D1507" s="6" t="s">
        <v>10415</v>
      </c>
      <c r="E1507" s="6" t="s">
        <v>47</v>
      </c>
      <c r="F1507" s="6">
        <v>14</v>
      </c>
      <c r="G1507" s="6" t="s">
        <v>139</v>
      </c>
      <c r="H1507" s="6">
        <v>52</v>
      </c>
      <c r="I1507" s="6">
        <v>55</v>
      </c>
      <c r="J1507" s="6">
        <v>66</v>
      </c>
      <c r="K1507" s="6" t="s">
        <v>35</v>
      </c>
      <c r="L1507" s="6">
        <v>3.11</v>
      </c>
      <c r="M1507" s="8"/>
      <c r="N1507" s="6" t="s">
        <v>398</v>
      </c>
      <c r="O1507" s="8"/>
      <c r="P1507" s="6" t="s">
        <v>81</v>
      </c>
      <c r="Q1507" s="6" t="s">
        <v>65</v>
      </c>
      <c r="R1507" s="6" t="s">
        <v>54</v>
      </c>
      <c r="S1507" s="6" t="s">
        <v>40</v>
      </c>
      <c r="T1507" s="6" t="s">
        <v>56</v>
      </c>
      <c r="U1507" s="6">
        <v>20</v>
      </c>
      <c r="V1507" s="6" t="s">
        <v>82</v>
      </c>
      <c r="W1507" s="6" t="s">
        <v>58</v>
      </c>
      <c r="X1507" s="6" t="s">
        <v>10416</v>
      </c>
      <c r="Y1507" s="8"/>
      <c r="Z1507" s="8"/>
      <c r="AA1507" s="6" t="s">
        <v>10925</v>
      </c>
      <c r="AB1507" s="6">
        <v>2023</v>
      </c>
      <c r="AC1507" s="8"/>
      <c r="AD1507" s="6">
        <v>1</v>
      </c>
      <c r="AE1507" s="8"/>
    </row>
    <row r="1508" spans="1:31" ht="64.5" x14ac:dyDescent="0.25">
      <c r="A1508" s="6">
        <v>3028</v>
      </c>
      <c r="B1508" s="6">
        <v>2021121122</v>
      </c>
      <c r="C1508" s="6" t="s">
        <v>8185</v>
      </c>
      <c r="D1508" s="6" t="s">
        <v>10574</v>
      </c>
      <c r="E1508" s="6" t="s">
        <v>47</v>
      </c>
      <c r="F1508" s="6">
        <v>8</v>
      </c>
      <c r="G1508" s="6" t="s">
        <v>139</v>
      </c>
      <c r="H1508" s="6">
        <v>6</v>
      </c>
      <c r="I1508" s="6">
        <v>39.5</v>
      </c>
      <c r="J1508" s="6">
        <v>14</v>
      </c>
      <c r="K1508" s="6" t="s">
        <v>35</v>
      </c>
      <c r="L1508" s="6">
        <v>2.83</v>
      </c>
      <c r="M1508" s="8"/>
      <c r="N1508" s="6" t="s">
        <v>2403</v>
      </c>
      <c r="O1508" s="6" t="s">
        <v>16458</v>
      </c>
      <c r="P1508" s="6" t="s">
        <v>147</v>
      </c>
      <c r="Q1508" s="6" t="s">
        <v>148</v>
      </c>
      <c r="R1508" s="6" t="s">
        <v>1790</v>
      </c>
      <c r="S1508" s="6" t="s">
        <v>40</v>
      </c>
      <c r="T1508" s="6" t="s">
        <v>130</v>
      </c>
      <c r="U1508" s="6">
        <v>33</v>
      </c>
      <c r="V1508" s="6" t="s">
        <v>82</v>
      </c>
      <c r="W1508" s="6" t="s">
        <v>58</v>
      </c>
      <c r="X1508" s="6" t="s">
        <v>10575</v>
      </c>
      <c r="Y1508" s="8"/>
      <c r="Z1508" s="8"/>
      <c r="AA1508" s="6" t="s">
        <v>12067</v>
      </c>
      <c r="AB1508" s="6">
        <v>2023</v>
      </c>
      <c r="AC1508" s="8"/>
      <c r="AD1508" s="6">
        <v>2</v>
      </c>
      <c r="AE1508" s="8"/>
    </row>
    <row r="1509" spans="1:31" ht="51.75" x14ac:dyDescent="0.25">
      <c r="A1509" s="6">
        <v>1822</v>
      </c>
      <c r="B1509" s="6">
        <v>2020081047</v>
      </c>
      <c r="C1509" s="6" t="s">
        <v>6507</v>
      </c>
      <c r="D1509" s="6" t="s">
        <v>6504</v>
      </c>
      <c r="E1509" s="6" t="s">
        <v>93</v>
      </c>
      <c r="F1509" s="6">
        <v>15</v>
      </c>
      <c r="G1509" s="6" t="s">
        <v>34</v>
      </c>
      <c r="H1509" s="6">
        <v>75</v>
      </c>
      <c r="I1509" s="6">
        <v>75</v>
      </c>
      <c r="J1509" s="6">
        <v>90</v>
      </c>
      <c r="K1509" s="6" t="s">
        <v>35</v>
      </c>
      <c r="L1509" s="6">
        <v>3</v>
      </c>
      <c r="M1509" s="8"/>
      <c r="N1509" s="6" t="s">
        <v>477</v>
      </c>
      <c r="O1509" s="8"/>
      <c r="P1509" s="6" t="s">
        <v>64</v>
      </c>
      <c r="Q1509" s="6" t="s">
        <v>65</v>
      </c>
      <c r="R1509" s="6" t="s">
        <v>95</v>
      </c>
      <c r="S1509" s="6" t="s">
        <v>40</v>
      </c>
      <c r="T1509" s="8"/>
      <c r="U1509" s="6">
        <v>25</v>
      </c>
      <c r="V1509" s="6" t="s">
        <v>6508</v>
      </c>
      <c r="W1509" s="6" t="s">
        <v>58</v>
      </c>
      <c r="X1509" s="6" t="s">
        <v>6509</v>
      </c>
      <c r="Y1509" s="6" t="s">
        <v>6510</v>
      </c>
      <c r="Z1509" s="6" t="s">
        <v>6511</v>
      </c>
      <c r="AA1509" s="6" t="s">
        <v>10925</v>
      </c>
      <c r="AB1509" s="6">
        <v>2023</v>
      </c>
      <c r="AC1509" s="8"/>
      <c r="AD1509" s="6">
        <v>1</v>
      </c>
      <c r="AE1509" s="8"/>
    </row>
    <row r="1510" spans="1:31" ht="64.5" x14ac:dyDescent="0.25">
      <c r="A1510" s="6">
        <v>4</v>
      </c>
      <c r="B1510" s="6">
        <v>2022041004</v>
      </c>
      <c r="C1510" s="6" t="s">
        <v>62</v>
      </c>
      <c r="D1510" s="6" t="s">
        <v>32</v>
      </c>
      <c r="E1510" s="6" t="s">
        <v>47</v>
      </c>
      <c r="F1510" s="6">
        <v>12</v>
      </c>
      <c r="G1510" s="6" t="s">
        <v>139</v>
      </c>
      <c r="H1510" s="6">
        <v>54</v>
      </c>
      <c r="I1510" s="6">
        <v>54</v>
      </c>
      <c r="J1510" s="6">
        <v>66</v>
      </c>
      <c r="K1510" s="6" t="s">
        <v>35</v>
      </c>
      <c r="L1510" s="6">
        <v>3.51</v>
      </c>
      <c r="M1510" s="8"/>
      <c r="N1510" s="6" t="s">
        <v>63</v>
      </c>
      <c r="O1510" s="8"/>
      <c r="P1510" s="6" t="s">
        <v>64</v>
      </c>
      <c r="Q1510" s="6" t="s">
        <v>65</v>
      </c>
      <c r="R1510" s="6" t="s">
        <v>54</v>
      </c>
      <c r="S1510" s="6" t="s">
        <v>40</v>
      </c>
      <c r="T1510" s="6" t="s">
        <v>56</v>
      </c>
      <c r="U1510" s="6">
        <v>21</v>
      </c>
      <c r="V1510" s="6" t="s">
        <v>66</v>
      </c>
      <c r="W1510" s="6" t="s">
        <v>58</v>
      </c>
      <c r="X1510" s="6" t="s">
        <v>67</v>
      </c>
      <c r="Y1510" s="6" t="s">
        <v>68</v>
      </c>
      <c r="Z1510" s="6">
        <v>8683936094</v>
      </c>
      <c r="AA1510" s="6" t="s">
        <v>12067</v>
      </c>
      <c r="AB1510" s="6">
        <v>2023</v>
      </c>
      <c r="AC1510" s="8"/>
      <c r="AD1510" s="6">
        <v>2</v>
      </c>
      <c r="AE1510" s="8"/>
    </row>
    <row r="1511" spans="1:31" ht="90" x14ac:dyDescent="0.25">
      <c r="A1511" s="6">
        <v>5</v>
      </c>
      <c r="B1511" s="6">
        <v>2022081218</v>
      </c>
      <c r="C1511" s="6" t="s">
        <v>1522</v>
      </c>
      <c r="D1511" s="6" t="s">
        <v>32</v>
      </c>
      <c r="E1511" s="6" t="s">
        <v>47</v>
      </c>
      <c r="F1511" s="6">
        <v>16</v>
      </c>
      <c r="G1511" s="6" t="s">
        <v>78</v>
      </c>
      <c r="H1511" s="6">
        <v>28</v>
      </c>
      <c r="I1511" s="6">
        <v>28</v>
      </c>
      <c r="J1511" s="6">
        <v>44</v>
      </c>
      <c r="K1511" s="6" t="s">
        <v>35</v>
      </c>
      <c r="L1511" s="6">
        <v>2.91</v>
      </c>
      <c r="M1511" s="8"/>
      <c r="N1511" s="6" t="s">
        <v>398</v>
      </c>
      <c r="O1511" s="6" t="s">
        <v>80</v>
      </c>
      <c r="P1511" s="6" t="s">
        <v>81</v>
      </c>
      <c r="Q1511" s="6" t="s">
        <v>65</v>
      </c>
      <c r="R1511" s="6" t="s">
        <v>54</v>
      </c>
      <c r="S1511" s="6" t="s">
        <v>40</v>
      </c>
      <c r="T1511" s="6" t="s">
        <v>180</v>
      </c>
      <c r="U1511" s="6">
        <v>49</v>
      </c>
      <c r="V1511" s="6" t="s">
        <v>66</v>
      </c>
      <c r="W1511" s="6" t="s">
        <v>58</v>
      </c>
      <c r="X1511" s="6" t="s">
        <v>20880</v>
      </c>
      <c r="Y1511" s="6" t="s">
        <v>20881</v>
      </c>
      <c r="Z1511" s="6" t="s">
        <v>20882</v>
      </c>
      <c r="AA1511" s="6" t="s">
        <v>10925</v>
      </c>
      <c r="AB1511" s="6">
        <v>2023</v>
      </c>
      <c r="AC1511" s="8"/>
      <c r="AD1511" s="6">
        <v>1</v>
      </c>
      <c r="AE1511" s="8"/>
    </row>
    <row r="1512" spans="1:31" ht="64.5" x14ac:dyDescent="0.25">
      <c r="A1512" s="6">
        <v>7</v>
      </c>
      <c r="B1512" s="6">
        <v>2021111043</v>
      </c>
      <c r="C1512" s="6" t="s">
        <v>86</v>
      </c>
      <c r="D1512" s="6" t="s">
        <v>87</v>
      </c>
      <c r="E1512" s="6" t="s">
        <v>47</v>
      </c>
      <c r="F1512" s="6">
        <v>6.5</v>
      </c>
      <c r="G1512" s="6" t="s">
        <v>139</v>
      </c>
      <c r="H1512" s="6">
        <v>46</v>
      </c>
      <c r="I1512" s="6">
        <v>49.5</v>
      </c>
      <c r="J1512" s="6">
        <v>52.5</v>
      </c>
      <c r="K1512" s="6" t="s">
        <v>35</v>
      </c>
      <c r="L1512" s="6">
        <v>2.92</v>
      </c>
      <c r="M1512" s="8"/>
      <c r="N1512" s="6" t="s">
        <v>88</v>
      </c>
      <c r="O1512" s="8"/>
      <c r="P1512" s="6" t="s">
        <v>89</v>
      </c>
      <c r="Q1512" s="6" t="s">
        <v>53</v>
      </c>
      <c r="R1512" s="6" t="s">
        <v>54</v>
      </c>
      <c r="S1512" s="6" t="s">
        <v>40</v>
      </c>
      <c r="T1512" s="6" t="s">
        <v>56</v>
      </c>
      <c r="U1512" s="6">
        <v>24</v>
      </c>
      <c r="V1512" s="6" t="s">
        <v>66</v>
      </c>
      <c r="W1512" s="6" t="s">
        <v>58</v>
      </c>
      <c r="X1512" s="6" t="s">
        <v>90</v>
      </c>
      <c r="Y1512" s="8"/>
      <c r="Z1512" s="8"/>
      <c r="AA1512" s="6" t="s">
        <v>12067</v>
      </c>
      <c r="AB1512" s="6">
        <v>2023</v>
      </c>
      <c r="AC1512" s="8"/>
      <c r="AD1512" s="6">
        <v>2</v>
      </c>
      <c r="AE1512" s="8"/>
    </row>
    <row r="1513" spans="1:31" ht="64.5" x14ac:dyDescent="0.25">
      <c r="A1513" s="6">
        <v>36</v>
      </c>
      <c r="B1513" s="6">
        <v>2021091173</v>
      </c>
      <c r="C1513" s="6" t="s">
        <v>2725</v>
      </c>
      <c r="D1513" s="6" t="s">
        <v>259</v>
      </c>
      <c r="E1513" s="6" t="s">
        <v>47</v>
      </c>
      <c r="F1513" s="6">
        <v>12</v>
      </c>
      <c r="G1513" s="6" t="s">
        <v>139</v>
      </c>
      <c r="H1513" s="6">
        <v>58</v>
      </c>
      <c r="I1513" s="6">
        <v>58</v>
      </c>
      <c r="J1513" s="6">
        <v>70</v>
      </c>
      <c r="K1513" s="6" t="s">
        <v>35</v>
      </c>
      <c r="L1513" s="6">
        <v>3.37</v>
      </c>
      <c r="M1513" s="8"/>
      <c r="N1513" s="6" t="s">
        <v>1452</v>
      </c>
      <c r="O1513" s="6" t="s">
        <v>134</v>
      </c>
      <c r="P1513" s="6" t="s">
        <v>353</v>
      </c>
      <c r="Q1513" s="6" t="s">
        <v>38</v>
      </c>
      <c r="R1513" s="6" t="s">
        <v>109</v>
      </c>
      <c r="S1513" s="6" t="s">
        <v>40</v>
      </c>
      <c r="T1513" s="6" t="s">
        <v>56</v>
      </c>
      <c r="U1513" s="6">
        <v>19</v>
      </c>
      <c r="V1513" s="6" t="s">
        <v>66</v>
      </c>
      <c r="W1513" s="6" t="s">
        <v>58</v>
      </c>
      <c r="X1513" s="6" t="s">
        <v>16640</v>
      </c>
      <c r="Y1513" s="8"/>
      <c r="Z1513" s="8"/>
      <c r="AA1513" s="6" t="s">
        <v>10925</v>
      </c>
      <c r="AB1513" s="6">
        <v>2023</v>
      </c>
      <c r="AC1513" s="8"/>
      <c r="AD1513" s="6">
        <v>1</v>
      </c>
      <c r="AE1513" s="8"/>
    </row>
    <row r="1514" spans="1:31" ht="64.5" x14ac:dyDescent="0.25">
      <c r="A1514" s="6">
        <v>37</v>
      </c>
      <c r="B1514" s="6">
        <v>2021071020</v>
      </c>
      <c r="C1514" s="6" t="s">
        <v>263</v>
      </c>
      <c r="D1514" s="6" t="s">
        <v>259</v>
      </c>
      <c r="E1514" s="6" t="s">
        <v>47</v>
      </c>
      <c r="F1514" s="6">
        <v>13</v>
      </c>
      <c r="G1514" s="6" t="s">
        <v>139</v>
      </c>
      <c r="H1514" s="6">
        <v>43</v>
      </c>
      <c r="I1514" s="6">
        <v>43</v>
      </c>
      <c r="J1514" s="6">
        <v>56</v>
      </c>
      <c r="K1514" s="6" t="s">
        <v>35</v>
      </c>
      <c r="L1514" s="6">
        <v>3.19</v>
      </c>
      <c r="M1514" s="8"/>
      <c r="N1514" s="6" t="s">
        <v>146</v>
      </c>
      <c r="O1514" s="6" t="s">
        <v>51</v>
      </c>
      <c r="P1514" s="6" t="s">
        <v>147</v>
      </c>
      <c r="Q1514" s="6" t="s">
        <v>148</v>
      </c>
      <c r="R1514" s="6" t="s">
        <v>109</v>
      </c>
      <c r="S1514" s="6" t="s">
        <v>40</v>
      </c>
      <c r="T1514" s="6" t="s">
        <v>56</v>
      </c>
      <c r="U1514" s="6">
        <v>23</v>
      </c>
      <c r="V1514" s="6" t="s">
        <v>66</v>
      </c>
      <c r="W1514" s="6" t="s">
        <v>58</v>
      </c>
      <c r="X1514" s="6" t="s">
        <v>264</v>
      </c>
      <c r="Y1514" s="6" t="s">
        <v>265</v>
      </c>
      <c r="Z1514" s="6" t="s">
        <v>266</v>
      </c>
      <c r="AA1514" s="6" t="s">
        <v>45</v>
      </c>
      <c r="AB1514" s="6">
        <v>2022</v>
      </c>
      <c r="AC1514" s="8"/>
      <c r="AD1514" s="6">
        <v>3</v>
      </c>
      <c r="AE1514" s="8"/>
    </row>
    <row r="1515" spans="1:31" ht="90" x14ac:dyDescent="0.25">
      <c r="A1515" s="6">
        <v>48</v>
      </c>
      <c r="B1515" s="6">
        <v>2022061226</v>
      </c>
      <c r="C1515" s="6" t="s">
        <v>6477</v>
      </c>
      <c r="D1515" s="6" t="s">
        <v>288</v>
      </c>
      <c r="E1515" s="6" t="s">
        <v>176</v>
      </c>
      <c r="F1515" s="6">
        <v>11</v>
      </c>
      <c r="G1515" s="6" t="s">
        <v>139</v>
      </c>
      <c r="H1515" s="6">
        <v>36</v>
      </c>
      <c r="I1515" s="6">
        <v>36</v>
      </c>
      <c r="J1515" s="6">
        <v>47</v>
      </c>
      <c r="K1515" s="6" t="s">
        <v>35</v>
      </c>
      <c r="L1515" s="6">
        <v>2.81</v>
      </c>
      <c r="M1515" s="8"/>
      <c r="N1515" s="6" t="s">
        <v>12054</v>
      </c>
      <c r="O1515" s="8"/>
      <c r="P1515" s="6" t="s">
        <v>81</v>
      </c>
      <c r="Q1515" s="6" t="s">
        <v>65</v>
      </c>
      <c r="R1515" s="6" t="s">
        <v>179</v>
      </c>
      <c r="S1515" s="6" t="s">
        <v>40</v>
      </c>
      <c r="T1515" s="6" t="s">
        <v>56</v>
      </c>
      <c r="U1515" s="6">
        <v>22</v>
      </c>
      <c r="V1515" s="6" t="s">
        <v>66</v>
      </c>
      <c r="W1515" s="6" t="s">
        <v>58</v>
      </c>
      <c r="X1515" s="6" t="s">
        <v>20883</v>
      </c>
      <c r="Y1515" s="6" t="s">
        <v>20884</v>
      </c>
      <c r="Z1515" s="6">
        <v>3767854</v>
      </c>
      <c r="AA1515" s="6" t="s">
        <v>12067</v>
      </c>
      <c r="AB1515" s="6">
        <v>2023</v>
      </c>
      <c r="AC1515" s="8"/>
      <c r="AD1515" s="6">
        <v>2</v>
      </c>
      <c r="AE1515" s="8"/>
    </row>
    <row r="1516" spans="1:31" ht="64.5" x14ac:dyDescent="0.25">
      <c r="A1516" s="6">
        <v>56</v>
      </c>
      <c r="B1516" s="6">
        <v>2019081192</v>
      </c>
      <c r="C1516" s="6" t="s">
        <v>293</v>
      </c>
      <c r="D1516" s="6" t="s">
        <v>288</v>
      </c>
      <c r="E1516" s="6" t="s">
        <v>47</v>
      </c>
      <c r="F1516" s="6">
        <v>13</v>
      </c>
      <c r="G1516" s="6" t="s">
        <v>71</v>
      </c>
      <c r="H1516" s="6">
        <v>105</v>
      </c>
      <c r="I1516" s="6">
        <v>105</v>
      </c>
      <c r="J1516" s="6">
        <v>118</v>
      </c>
      <c r="K1516" s="6" t="s">
        <v>35</v>
      </c>
      <c r="L1516" s="6">
        <v>2.64</v>
      </c>
      <c r="M1516" s="8"/>
      <c r="N1516" s="6" t="s">
        <v>294</v>
      </c>
      <c r="O1516" s="8"/>
      <c r="P1516" s="6" t="s">
        <v>37</v>
      </c>
      <c r="Q1516" s="6" t="s">
        <v>38</v>
      </c>
      <c r="R1516" s="6" t="s">
        <v>54</v>
      </c>
      <c r="S1516" s="6" t="s">
        <v>40</v>
      </c>
      <c r="T1516" s="6" t="s">
        <v>56</v>
      </c>
      <c r="U1516" s="6">
        <v>21</v>
      </c>
      <c r="V1516" s="6" t="s">
        <v>66</v>
      </c>
      <c r="W1516" s="6" t="s">
        <v>58</v>
      </c>
      <c r="X1516" s="6" t="s">
        <v>295</v>
      </c>
      <c r="Y1516" s="8"/>
      <c r="Z1516" s="6" t="s">
        <v>296</v>
      </c>
      <c r="AA1516" s="6" t="s">
        <v>10925</v>
      </c>
      <c r="AB1516" s="6">
        <v>2023</v>
      </c>
      <c r="AC1516" s="8"/>
      <c r="AD1516" s="6">
        <v>1</v>
      </c>
      <c r="AE1516" s="8"/>
    </row>
    <row r="1517" spans="1:31" ht="64.5" x14ac:dyDescent="0.25">
      <c r="A1517" s="6">
        <v>64</v>
      </c>
      <c r="B1517" s="6">
        <v>2021101095</v>
      </c>
      <c r="C1517" s="6" t="s">
        <v>432</v>
      </c>
      <c r="D1517" s="6" t="s">
        <v>288</v>
      </c>
      <c r="E1517" s="6" t="s">
        <v>47</v>
      </c>
      <c r="F1517" s="6">
        <v>12</v>
      </c>
      <c r="G1517" s="6" t="s">
        <v>139</v>
      </c>
      <c r="H1517" s="6">
        <v>50</v>
      </c>
      <c r="I1517" s="6">
        <v>50</v>
      </c>
      <c r="J1517" s="6">
        <v>62</v>
      </c>
      <c r="K1517" s="6" t="s">
        <v>35</v>
      </c>
      <c r="L1517" s="6">
        <v>3.51</v>
      </c>
      <c r="M1517" s="8"/>
      <c r="N1517" s="6" t="s">
        <v>1452</v>
      </c>
      <c r="O1517" s="8"/>
      <c r="P1517" s="6" t="s">
        <v>353</v>
      </c>
      <c r="Q1517" s="6" t="s">
        <v>38</v>
      </c>
      <c r="R1517" s="6" t="s">
        <v>54</v>
      </c>
      <c r="S1517" s="6" t="s">
        <v>40</v>
      </c>
      <c r="T1517" s="6" t="s">
        <v>56</v>
      </c>
      <c r="U1517" s="6">
        <v>19</v>
      </c>
      <c r="V1517" s="6" t="s">
        <v>66</v>
      </c>
      <c r="W1517" s="6" t="s">
        <v>58</v>
      </c>
      <c r="X1517" s="6" t="s">
        <v>17260</v>
      </c>
      <c r="Y1517" s="8"/>
      <c r="Z1517" s="8"/>
      <c r="AA1517" s="6" t="s">
        <v>10925</v>
      </c>
      <c r="AB1517" s="6">
        <v>2023</v>
      </c>
      <c r="AC1517" s="8"/>
      <c r="AD1517" s="6">
        <v>1</v>
      </c>
      <c r="AE1517" s="8"/>
    </row>
    <row r="1518" spans="1:31" ht="51.75" x14ac:dyDescent="0.25">
      <c r="A1518" s="6">
        <v>66</v>
      </c>
      <c r="B1518" s="6">
        <v>2019121001</v>
      </c>
      <c r="C1518" s="6" t="s">
        <v>17304</v>
      </c>
      <c r="D1518" s="6" t="s">
        <v>288</v>
      </c>
      <c r="E1518" s="6" t="s">
        <v>47</v>
      </c>
      <c r="F1518" s="6">
        <v>15</v>
      </c>
      <c r="G1518" s="6" t="s">
        <v>71</v>
      </c>
      <c r="H1518" s="6">
        <v>126</v>
      </c>
      <c r="I1518" s="6">
        <v>132</v>
      </c>
      <c r="J1518" s="6">
        <v>141</v>
      </c>
      <c r="K1518" s="6" t="s">
        <v>35</v>
      </c>
      <c r="L1518" s="6">
        <v>3.31</v>
      </c>
      <c r="M1518" s="8"/>
      <c r="N1518" s="6" t="s">
        <v>313</v>
      </c>
      <c r="O1518" s="8"/>
      <c r="P1518" s="6" t="s">
        <v>64</v>
      </c>
      <c r="Q1518" s="6" t="s">
        <v>65</v>
      </c>
      <c r="R1518" s="6" t="s">
        <v>54</v>
      </c>
      <c r="S1518" s="6" t="s">
        <v>55</v>
      </c>
      <c r="T1518" s="6" t="s">
        <v>56</v>
      </c>
      <c r="U1518" s="6">
        <v>25</v>
      </c>
      <c r="V1518" s="6" t="s">
        <v>66</v>
      </c>
      <c r="W1518" s="6" t="s">
        <v>58</v>
      </c>
      <c r="X1518" s="6" t="s">
        <v>17305</v>
      </c>
      <c r="Y1518" s="6" t="s">
        <v>17306</v>
      </c>
      <c r="Z1518" s="6" t="s">
        <v>17307</v>
      </c>
      <c r="AA1518" s="6" t="s">
        <v>10925</v>
      </c>
      <c r="AB1518" s="6">
        <v>2023</v>
      </c>
      <c r="AC1518" s="8"/>
      <c r="AD1518" s="6">
        <v>1</v>
      </c>
      <c r="AE1518" s="9">
        <v>45109</v>
      </c>
    </row>
    <row r="1519" spans="1:31" ht="64.5" x14ac:dyDescent="0.25">
      <c r="A1519" s="6">
        <v>90</v>
      </c>
      <c r="B1519" s="6">
        <v>2018081168</v>
      </c>
      <c r="C1519" s="6" t="s">
        <v>432</v>
      </c>
      <c r="D1519" s="6" t="s">
        <v>474</v>
      </c>
      <c r="E1519" s="6" t="s">
        <v>47</v>
      </c>
      <c r="F1519" s="6">
        <v>3</v>
      </c>
      <c r="G1519" s="6" t="s">
        <v>71</v>
      </c>
      <c r="H1519" s="6">
        <v>129</v>
      </c>
      <c r="I1519" s="6">
        <v>140.5</v>
      </c>
      <c r="J1519" s="6">
        <v>132</v>
      </c>
      <c r="K1519" s="6" t="s">
        <v>35</v>
      </c>
      <c r="L1519" s="6">
        <v>2.79</v>
      </c>
      <c r="M1519" s="8"/>
      <c r="N1519" s="6" t="s">
        <v>88</v>
      </c>
      <c r="O1519" s="6" t="s">
        <v>51</v>
      </c>
      <c r="P1519" s="6" t="s">
        <v>89</v>
      </c>
      <c r="Q1519" s="6" t="s">
        <v>53</v>
      </c>
      <c r="R1519" s="6" t="s">
        <v>54</v>
      </c>
      <c r="S1519" s="6" t="s">
        <v>40</v>
      </c>
      <c r="T1519" s="6" t="s">
        <v>56</v>
      </c>
      <c r="U1519" s="6">
        <v>24</v>
      </c>
      <c r="V1519" s="6" t="s">
        <v>66</v>
      </c>
      <c r="W1519" s="6" t="s">
        <v>58</v>
      </c>
      <c r="X1519" s="6" t="s">
        <v>495</v>
      </c>
      <c r="Y1519" s="6" t="s">
        <v>496</v>
      </c>
      <c r="Z1519" s="6" t="s">
        <v>497</v>
      </c>
      <c r="AA1519" s="6" t="s">
        <v>12067</v>
      </c>
      <c r="AB1519" s="6">
        <v>2023</v>
      </c>
      <c r="AC1519" s="8"/>
      <c r="AD1519" s="6">
        <v>2</v>
      </c>
      <c r="AE1519" s="8"/>
    </row>
    <row r="1520" spans="1:31" ht="64.5" x14ac:dyDescent="0.25">
      <c r="A1520" s="6">
        <v>97</v>
      </c>
      <c r="B1520" s="6">
        <v>2020101077</v>
      </c>
      <c r="C1520" s="6" t="s">
        <v>16786</v>
      </c>
      <c r="D1520" s="6" t="s">
        <v>16787</v>
      </c>
      <c r="E1520" s="6" t="s">
        <v>47</v>
      </c>
      <c r="F1520" s="6">
        <v>14</v>
      </c>
      <c r="G1520" s="6" t="s">
        <v>139</v>
      </c>
      <c r="H1520" s="6">
        <v>51</v>
      </c>
      <c r="I1520" s="6">
        <v>57</v>
      </c>
      <c r="J1520" s="6">
        <v>65</v>
      </c>
      <c r="K1520" s="6" t="s">
        <v>35</v>
      </c>
      <c r="L1520" s="6">
        <v>2.2200000000000002</v>
      </c>
      <c r="M1520" s="6" t="s">
        <v>49</v>
      </c>
      <c r="N1520" s="6" t="s">
        <v>146</v>
      </c>
      <c r="O1520" s="6" t="s">
        <v>134</v>
      </c>
      <c r="P1520" s="6" t="s">
        <v>147</v>
      </c>
      <c r="Q1520" s="6" t="s">
        <v>148</v>
      </c>
      <c r="R1520" s="6" t="s">
        <v>54</v>
      </c>
      <c r="S1520" s="6" t="s">
        <v>40</v>
      </c>
      <c r="T1520" s="6" t="s">
        <v>56</v>
      </c>
      <c r="U1520" s="6">
        <v>20</v>
      </c>
      <c r="V1520" s="6" t="s">
        <v>66</v>
      </c>
      <c r="W1520" s="6" t="s">
        <v>58</v>
      </c>
      <c r="X1520" s="6" t="s">
        <v>16788</v>
      </c>
      <c r="Y1520" s="6" t="s">
        <v>16789</v>
      </c>
      <c r="Z1520" s="6" t="s">
        <v>16790</v>
      </c>
      <c r="AA1520" s="6" t="s">
        <v>10925</v>
      </c>
      <c r="AB1520" s="6">
        <v>2023</v>
      </c>
      <c r="AC1520" s="8"/>
      <c r="AD1520" s="6">
        <v>1</v>
      </c>
      <c r="AE1520" s="8"/>
    </row>
    <row r="1521" spans="1:31" ht="64.5" x14ac:dyDescent="0.25">
      <c r="A1521" s="6">
        <v>98</v>
      </c>
      <c r="B1521" s="6">
        <v>2006120009</v>
      </c>
      <c r="C1521" s="6" t="s">
        <v>2316</v>
      </c>
      <c r="D1521" s="6" t="s">
        <v>16787</v>
      </c>
      <c r="E1521" s="6" t="s">
        <v>47</v>
      </c>
      <c r="F1521" s="6">
        <v>3</v>
      </c>
      <c r="G1521" s="6" t="s">
        <v>71</v>
      </c>
      <c r="H1521" s="6">
        <v>30</v>
      </c>
      <c r="I1521" s="6">
        <v>166</v>
      </c>
      <c r="J1521" s="6">
        <v>33</v>
      </c>
      <c r="K1521" s="6" t="s">
        <v>115</v>
      </c>
      <c r="L1521" s="6">
        <v>3.53</v>
      </c>
      <c r="M1521" s="8"/>
      <c r="N1521" s="6" t="s">
        <v>189</v>
      </c>
      <c r="O1521" s="8"/>
      <c r="P1521" s="6" t="s">
        <v>147</v>
      </c>
      <c r="Q1521" s="6" t="s">
        <v>148</v>
      </c>
      <c r="R1521" s="6" t="s">
        <v>669</v>
      </c>
      <c r="S1521" s="6" t="s">
        <v>40</v>
      </c>
      <c r="T1521" s="6" t="s">
        <v>56</v>
      </c>
      <c r="U1521" s="6">
        <v>33</v>
      </c>
      <c r="V1521" s="6" t="s">
        <v>66</v>
      </c>
      <c r="W1521" s="6" t="s">
        <v>58</v>
      </c>
      <c r="X1521" s="6" t="s">
        <v>20885</v>
      </c>
      <c r="Y1521" s="6" t="s">
        <v>20886</v>
      </c>
      <c r="Z1521" s="6" t="s">
        <v>20887</v>
      </c>
      <c r="AA1521" s="6" t="s">
        <v>45</v>
      </c>
      <c r="AB1521" s="6">
        <v>2022</v>
      </c>
      <c r="AC1521" s="8"/>
      <c r="AD1521" s="6">
        <v>3</v>
      </c>
      <c r="AE1521" s="8"/>
    </row>
    <row r="1522" spans="1:31" ht="64.5" x14ac:dyDescent="0.25">
      <c r="A1522" s="6">
        <v>99</v>
      </c>
      <c r="B1522" s="6">
        <v>2021081279</v>
      </c>
      <c r="C1522" s="6" t="s">
        <v>293</v>
      </c>
      <c r="D1522" s="6" t="s">
        <v>504</v>
      </c>
      <c r="E1522" s="6" t="s">
        <v>47</v>
      </c>
      <c r="F1522" s="6">
        <v>9</v>
      </c>
      <c r="G1522" s="6" t="s">
        <v>34</v>
      </c>
      <c r="H1522" s="6">
        <v>65</v>
      </c>
      <c r="I1522" s="6">
        <v>65.5</v>
      </c>
      <c r="J1522" s="6">
        <v>74</v>
      </c>
      <c r="K1522" s="6" t="s">
        <v>35</v>
      </c>
      <c r="L1522" s="6">
        <v>3.46</v>
      </c>
      <c r="M1522" s="8"/>
      <c r="N1522" s="6" t="s">
        <v>88</v>
      </c>
      <c r="O1522" s="6" t="s">
        <v>51</v>
      </c>
      <c r="P1522" s="6" t="s">
        <v>89</v>
      </c>
      <c r="Q1522" s="6" t="s">
        <v>53</v>
      </c>
      <c r="R1522" s="6" t="s">
        <v>54</v>
      </c>
      <c r="S1522" s="6" t="s">
        <v>40</v>
      </c>
      <c r="T1522" s="6" t="s">
        <v>56</v>
      </c>
      <c r="U1522" s="6">
        <v>21</v>
      </c>
      <c r="V1522" s="6" t="s">
        <v>66</v>
      </c>
      <c r="W1522" s="6" t="s">
        <v>58</v>
      </c>
      <c r="X1522" s="6" t="s">
        <v>505</v>
      </c>
      <c r="Y1522" s="6" t="s">
        <v>506</v>
      </c>
      <c r="Z1522" s="6" t="s">
        <v>507</v>
      </c>
      <c r="AA1522" s="6" t="s">
        <v>12067</v>
      </c>
      <c r="AB1522" s="6">
        <v>2023</v>
      </c>
      <c r="AC1522" s="8"/>
      <c r="AD1522" s="6">
        <v>2</v>
      </c>
      <c r="AE1522" s="8"/>
    </row>
    <row r="1523" spans="1:31" ht="64.5" x14ac:dyDescent="0.25">
      <c r="A1523" s="6">
        <v>108</v>
      </c>
      <c r="B1523" s="6">
        <v>2021061010</v>
      </c>
      <c r="C1523" s="6" t="s">
        <v>549</v>
      </c>
      <c r="D1523" s="6" t="s">
        <v>545</v>
      </c>
      <c r="E1523" s="6" t="s">
        <v>47</v>
      </c>
      <c r="F1523" s="6">
        <v>6</v>
      </c>
      <c r="G1523" s="6" t="s">
        <v>139</v>
      </c>
      <c r="H1523" s="6">
        <v>50</v>
      </c>
      <c r="I1523" s="6">
        <v>53.5</v>
      </c>
      <c r="J1523" s="6">
        <v>56</v>
      </c>
      <c r="K1523" s="6" t="s">
        <v>35</v>
      </c>
      <c r="L1523" s="6">
        <v>2.75</v>
      </c>
      <c r="M1523" s="8"/>
      <c r="N1523" s="6" t="s">
        <v>88</v>
      </c>
      <c r="O1523" s="6" t="s">
        <v>51</v>
      </c>
      <c r="P1523" s="6" t="s">
        <v>89</v>
      </c>
      <c r="Q1523" s="6" t="s">
        <v>53</v>
      </c>
      <c r="R1523" s="6" t="s">
        <v>109</v>
      </c>
      <c r="S1523" s="6" t="s">
        <v>40</v>
      </c>
      <c r="T1523" s="8"/>
      <c r="U1523" s="6">
        <v>32</v>
      </c>
      <c r="V1523" s="6" t="s">
        <v>66</v>
      </c>
      <c r="W1523" s="6" t="s">
        <v>58</v>
      </c>
      <c r="X1523" s="6" t="s">
        <v>550</v>
      </c>
      <c r="Y1523" s="6" t="s">
        <v>551</v>
      </c>
      <c r="Z1523" s="6" t="s">
        <v>552</v>
      </c>
      <c r="AA1523" s="6" t="s">
        <v>12067</v>
      </c>
      <c r="AB1523" s="6">
        <v>2023</v>
      </c>
      <c r="AC1523" s="8"/>
      <c r="AD1523" s="6">
        <v>2</v>
      </c>
      <c r="AE1523" s="8"/>
    </row>
    <row r="1524" spans="1:31" ht="51.75" x14ac:dyDescent="0.25">
      <c r="A1524" s="6">
        <v>110</v>
      </c>
      <c r="B1524" s="6">
        <v>2022041019</v>
      </c>
      <c r="C1524" s="6" t="s">
        <v>10950</v>
      </c>
      <c r="D1524" s="6" t="s">
        <v>566</v>
      </c>
      <c r="E1524" s="6" t="s">
        <v>176</v>
      </c>
      <c r="F1524" s="6">
        <v>15</v>
      </c>
      <c r="G1524" s="6" t="s">
        <v>78</v>
      </c>
      <c r="H1524" s="6">
        <v>24</v>
      </c>
      <c r="I1524" s="6">
        <v>24</v>
      </c>
      <c r="J1524" s="6">
        <v>39</v>
      </c>
      <c r="K1524" s="6" t="s">
        <v>35</v>
      </c>
      <c r="L1524" s="6">
        <v>2.86</v>
      </c>
      <c r="M1524" s="8"/>
      <c r="N1524" s="6" t="s">
        <v>313</v>
      </c>
      <c r="O1524" s="8"/>
      <c r="P1524" s="6" t="s">
        <v>64</v>
      </c>
      <c r="Q1524" s="6" t="s">
        <v>65</v>
      </c>
      <c r="R1524" s="6" t="s">
        <v>179</v>
      </c>
      <c r="S1524" s="6" t="s">
        <v>40</v>
      </c>
      <c r="T1524" s="6" t="s">
        <v>56</v>
      </c>
      <c r="U1524" s="6">
        <v>19</v>
      </c>
      <c r="V1524" s="6" t="s">
        <v>66</v>
      </c>
      <c r="W1524" s="6" t="s">
        <v>58</v>
      </c>
      <c r="X1524" s="6" t="s">
        <v>10951</v>
      </c>
      <c r="Y1524" s="8"/>
      <c r="Z1524" s="6" t="s">
        <v>10953</v>
      </c>
      <c r="AA1524" s="6" t="s">
        <v>45</v>
      </c>
      <c r="AB1524" s="6">
        <v>2022</v>
      </c>
      <c r="AC1524" s="8"/>
      <c r="AD1524" s="6">
        <v>3</v>
      </c>
      <c r="AE1524" s="8"/>
    </row>
    <row r="1525" spans="1:31" ht="51.75" x14ac:dyDescent="0.25">
      <c r="A1525" s="6">
        <v>111</v>
      </c>
      <c r="B1525" s="6">
        <v>2021071003</v>
      </c>
      <c r="C1525" s="6" t="s">
        <v>594</v>
      </c>
      <c r="D1525" s="6" t="s">
        <v>570</v>
      </c>
      <c r="E1525" s="6" t="s">
        <v>47</v>
      </c>
      <c r="F1525" s="6">
        <v>10</v>
      </c>
      <c r="G1525" s="6" t="s">
        <v>34</v>
      </c>
      <c r="H1525" s="6">
        <v>68</v>
      </c>
      <c r="I1525" s="6">
        <v>68</v>
      </c>
      <c r="J1525" s="6">
        <v>78</v>
      </c>
      <c r="K1525" s="6" t="s">
        <v>35</v>
      </c>
      <c r="L1525" s="6">
        <v>3.53</v>
      </c>
      <c r="M1525" s="8"/>
      <c r="N1525" s="6" t="s">
        <v>272</v>
      </c>
      <c r="O1525" s="6" t="s">
        <v>80</v>
      </c>
      <c r="P1525" s="6" t="s">
        <v>64</v>
      </c>
      <c r="Q1525" s="6" t="s">
        <v>65</v>
      </c>
      <c r="R1525" s="6" t="s">
        <v>54</v>
      </c>
      <c r="S1525" s="6" t="s">
        <v>40</v>
      </c>
      <c r="T1525" s="6" t="s">
        <v>56</v>
      </c>
      <c r="U1525" s="6">
        <v>19</v>
      </c>
      <c r="V1525" s="6" t="s">
        <v>66</v>
      </c>
      <c r="W1525" s="6" t="s">
        <v>58</v>
      </c>
      <c r="X1525" s="6" t="s">
        <v>595</v>
      </c>
      <c r="Y1525" s="8"/>
      <c r="Z1525" s="8"/>
      <c r="AA1525" s="6" t="s">
        <v>12067</v>
      </c>
      <c r="AB1525" s="6">
        <v>2023</v>
      </c>
      <c r="AC1525" s="8"/>
      <c r="AD1525" s="6">
        <v>2</v>
      </c>
      <c r="AE1525" s="8"/>
    </row>
    <row r="1526" spans="1:31" ht="64.5" x14ac:dyDescent="0.25">
      <c r="A1526" s="6">
        <v>121</v>
      </c>
      <c r="B1526" s="6">
        <v>2014080252</v>
      </c>
      <c r="C1526" s="6" t="s">
        <v>4950</v>
      </c>
      <c r="D1526" s="6" t="s">
        <v>570</v>
      </c>
      <c r="E1526" s="6" t="s">
        <v>47</v>
      </c>
      <c r="F1526" s="6">
        <v>15</v>
      </c>
      <c r="G1526" s="6" t="s">
        <v>34</v>
      </c>
      <c r="H1526" s="6">
        <v>92</v>
      </c>
      <c r="I1526" s="6">
        <v>92</v>
      </c>
      <c r="J1526" s="6">
        <v>107</v>
      </c>
      <c r="K1526" s="6" t="s">
        <v>35</v>
      </c>
      <c r="L1526" s="6">
        <v>2.17</v>
      </c>
      <c r="M1526" s="6" t="s">
        <v>49</v>
      </c>
      <c r="N1526" s="6" t="s">
        <v>294</v>
      </c>
      <c r="O1526" s="8"/>
      <c r="P1526" s="6" t="s">
        <v>37</v>
      </c>
      <c r="Q1526" s="6" t="s">
        <v>38</v>
      </c>
      <c r="R1526" s="6" t="s">
        <v>54</v>
      </c>
      <c r="S1526" s="6" t="s">
        <v>40</v>
      </c>
      <c r="T1526" s="6" t="s">
        <v>56</v>
      </c>
      <c r="U1526" s="6">
        <v>26</v>
      </c>
      <c r="V1526" s="6" t="s">
        <v>66</v>
      </c>
      <c r="W1526" s="6" t="s">
        <v>58</v>
      </c>
      <c r="X1526" s="6" t="s">
        <v>17261</v>
      </c>
      <c r="Y1526" s="6" t="s">
        <v>17262</v>
      </c>
      <c r="Z1526" s="6" t="s">
        <v>17263</v>
      </c>
      <c r="AA1526" s="6" t="s">
        <v>10925</v>
      </c>
      <c r="AB1526" s="6">
        <v>2023</v>
      </c>
      <c r="AC1526" s="8"/>
      <c r="AD1526" s="6">
        <v>1</v>
      </c>
      <c r="AE1526" s="8"/>
    </row>
    <row r="1527" spans="1:31" ht="64.5" x14ac:dyDescent="0.25">
      <c r="A1527" s="6">
        <v>133</v>
      </c>
      <c r="B1527" s="6">
        <v>2020111050</v>
      </c>
      <c r="C1527" s="6" t="s">
        <v>684</v>
      </c>
      <c r="D1527" s="6" t="s">
        <v>685</v>
      </c>
      <c r="E1527" s="6" t="s">
        <v>93</v>
      </c>
      <c r="F1527" s="6">
        <v>9</v>
      </c>
      <c r="G1527" s="6" t="s">
        <v>34</v>
      </c>
      <c r="H1527" s="6">
        <v>80</v>
      </c>
      <c r="I1527" s="6">
        <v>80.5</v>
      </c>
      <c r="J1527" s="6">
        <v>89</v>
      </c>
      <c r="K1527" s="6" t="s">
        <v>35</v>
      </c>
      <c r="L1527" s="6">
        <v>3.26</v>
      </c>
      <c r="M1527" s="8"/>
      <c r="N1527" s="6" t="s">
        <v>88</v>
      </c>
      <c r="O1527" s="6" t="s">
        <v>51</v>
      </c>
      <c r="P1527" s="6" t="s">
        <v>89</v>
      </c>
      <c r="Q1527" s="6" t="s">
        <v>53</v>
      </c>
      <c r="R1527" s="6" t="s">
        <v>95</v>
      </c>
      <c r="S1527" s="6" t="s">
        <v>40</v>
      </c>
      <c r="T1527" s="6" t="s">
        <v>56</v>
      </c>
      <c r="U1527" s="6">
        <v>26</v>
      </c>
      <c r="V1527" s="6" t="s">
        <v>66</v>
      </c>
      <c r="W1527" s="6" t="s">
        <v>58</v>
      </c>
      <c r="X1527" s="6" t="s">
        <v>686</v>
      </c>
      <c r="Y1527" s="6" t="s">
        <v>687</v>
      </c>
      <c r="Z1527" s="6" t="s">
        <v>688</v>
      </c>
      <c r="AA1527" s="6" t="s">
        <v>12067</v>
      </c>
      <c r="AB1527" s="6">
        <v>2023</v>
      </c>
      <c r="AC1527" s="8"/>
      <c r="AD1527" s="6">
        <v>2</v>
      </c>
      <c r="AE1527" s="8"/>
    </row>
    <row r="1528" spans="1:31" ht="77.25" x14ac:dyDescent="0.25">
      <c r="A1528" s="6">
        <v>141</v>
      </c>
      <c r="B1528" s="6">
        <v>2020051004</v>
      </c>
      <c r="C1528" s="6" t="s">
        <v>716</v>
      </c>
      <c r="D1528" s="6" t="s">
        <v>717</v>
      </c>
      <c r="E1528" s="6" t="s">
        <v>47</v>
      </c>
      <c r="F1528" s="6">
        <v>5</v>
      </c>
      <c r="G1528" s="6" t="s">
        <v>34</v>
      </c>
      <c r="H1528" s="6">
        <v>75</v>
      </c>
      <c r="I1528" s="6">
        <v>75</v>
      </c>
      <c r="J1528" s="6">
        <v>80</v>
      </c>
      <c r="K1528" s="6" t="s">
        <v>35</v>
      </c>
      <c r="L1528" s="6">
        <v>3.63</v>
      </c>
      <c r="M1528" s="8"/>
      <c r="N1528" s="6" t="s">
        <v>207</v>
      </c>
      <c r="O1528" s="8"/>
      <c r="P1528" s="6" t="s">
        <v>108</v>
      </c>
      <c r="Q1528" s="6" t="s">
        <v>53</v>
      </c>
      <c r="R1528" s="6" t="s">
        <v>54</v>
      </c>
      <c r="S1528" s="6" t="s">
        <v>40</v>
      </c>
      <c r="T1528" s="6" t="s">
        <v>56</v>
      </c>
      <c r="U1528" s="6">
        <v>35</v>
      </c>
      <c r="V1528" s="6" t="s">
        <v>66</v>
      </c>
      <c r="W1528" s="6" t="s">
        <v>58</v>
      </c>
      <c r="X1528" s="6" t="s">
        <v>718</v>
      </c>
      <c r="Y1528" s="6" t="s">
        <v>719</v>
      </c>
      <c r="Z1528" s="6" t="s">
        <v>720</v>
      </c>
      <c r="AA1528" s="6" t="s">
        <v>12067</v>
      </c>
      <c r="AB1528" s="6">
        <v>2023</v>
      </c>
      <c r="AC1528" s="8"/>
      <c r="AD1528" s="6">
        <v>2</v>
      </c>
      <c r="AE1528" s="8"/>
    </row>
    <row r="1529" spans="1:31" ht="64.5" x14ac:dyDescent="0.25">
      <c r="A1529" s="6">
        <v>155</v>
      </c>
      <c r="B1529" s="6">
        <v>2020121014</v>
      </c>
      <c r="C1529" s="6" t="s">
        <v>765</v>
      </c>
      <c r="D1529" s="6" t="s">
        <v>761</v>
      </c>
      <c r="E1529" s="6" t="s">
        <v>93</v>
      </c>
      <c r="F1529" s="6">
        <v>9</v>
      </c>
      <c r="G1529" s="6" t="s">
        <v>34</v>
      </c>
      <c r="H1529" s="6">
        <v>79</v>
      </c>
      <c r="I1529" s="6">
        <v>79</v>
      </c>
      <c r="J1529" s="6">
        <v>88</v>
      </c>
      <c r="K1529" s="6" t="s">
        <v>35</v>
      </c>
      <c r="L1529" s="6">
        <v>2.61</v>
      </c>
      <c r="M1529" s="8"/>
      <c r="N1529" s="6" t="s">
        <v>63</v>
      </c>
      <c r="O1529" s="8"/>
      <c r="P1529" s="6" t="s">
        <v>64</v>
      </c>
      <c r="Q1529" s="6" t="s">
        <v>65</v>
      </c>
      <c r="R1529" s="6" t="s">
        <v>95</v>
      </c>
      <c r="S1529" s="6" t="s">
        <v>40</v>
      </c>
      <c r="T1529" s="6" t="s">
        <v>56</v>
      </c>
      <c r="U1529" s="6">
        <v>21</v>
      </c>
      <c r="V1529" s="6" t="s">
        <v>66</v>
      </c>
      <c r="W1529" s="6" t="s">
        <v>58</v>
      </c>
      <c r="X1529" s="6" t="s">
        <v>766</v>
      </c>
      <c r="Y1529" s="6" t="s">
        <v>767</v>
      </c>
      <c r="Z1529" s="6" t="s">
        <v>768</v>
      </c>
      <c r="AA1529" s="6" t="s">
        <v>12067</v>
      </c>
      <c r="AB1529" s="6">
        <v>2023</v>
      </c>
      <c r="AC1529" s="8"/>
      <c r="AD1529" s="6">
        <v>2</v>
      </c>
      <c r="AE1529" s="8"/>
    </row>
    <row r="1530" spans="1:31" ht="64.5" x14ac:dyDescent="0.25">
      <c r="A1530" s="6">
        <v>156</v>
      </c>
      <c r="B1530" s="6">
        <v>2019081316</v>
      </c>
      <c r="C1530" s="6" t="s">
        <v>769</v>
      </c>
      <c r="D1530" s="6" t="s">
        <v>770</v>
      </c>
      <c r="E1530" s="6" t="s">
        <v>47</v>
      </c>
      <c r="F1530" s="6">
        <v>7</v>
      </c>
      <c r="G1530" s="6" t="s">
        <v>34</v>
      </c>
      <c r="H1530" s="6">
        <v>71</v>
      </c>
      <c r="I1530" s="6">
        <v>71</v>
      </c>
      <c r="J1530" s="6">
        <v>78</v>
      </c>
      <c r="K1530" s="6" t="s">
        <v>35</v>
      </c>
      <c r="L1530" s="6">
        <v>3.04</v>
      </c>
      <c r="M1530" s="8"/>
      <c r="N1530" s="6" t="s">
        <v>771</v>
      </c>
      <c r="O1530" s="8"/>
      <c r="P1530" s="6" t="s">
        <v>197</v>
      </c>
      <c r="Q1530" s="6" t="s">
        <v>53</v>
      </c>
      <c r="R1530" s="6" t="s">
        <v>54</v>
      </c>
      <c r="S1530" s="6" t="s">
        <v>40</v>
      </c>
      <c r="T1530" s="6" t="s">
        <v>56</v>
      </c>
      <c r="U1530" s="6">
        <v>21</v>
      </c>
      <c r="V1530" s="6" t="s">
        <v>66</v>
      </c>
      <c r="W1530" s="6" t="s">
        <v>58</v>
      </c>
      <c r="X1530" s="6" t="s">
        <v>772</v>
      </c>
      <c r="Y1530" s="6" t="s">
        <v>773</v>
      </c>
      <c r="Z1530" s="6" t="s">
        <v>774</v>
      </c>
      <c r="AA1530" s="6" t="s">
        <v>10925</v>
      </c>
      <c r="AB1530" s="6">
        <v>2023</v>
      </c>
      <c r="AC1530" s="8"/>
      <c r="AD1530" s="6">
        <v>1</v>
      </c>
      <c r="AE1530" s="8"/>
    </row>
    <row r="1531" spans="1:31" ht="77.25" x14ac:dyDescent="0.25">
      <c r="A1531" s="6">
        <v>157</v>
      </c>
      <c r="B1531" s="6">
        <v>2016091064</v>
      </c>
      <c r="C1531" s="6" t="s">
        <v>2448</v>
      </c>
      <c r="D1531" s="6" t="s">
        <v>770</v>
      </c>
      <c r="E1531" s="6" t="s">
        <v>176</v>
      </c>
      <c r="F1531" s="6">
        <v>10</v>
      </c>
      <c r="G1531" s="6" t="s">
        <v>34</v>
      </c>
      <c r="H1531" s="6">
        <v>69</v>
      </c>
      <c r="I1531" s="6">
        <v>70</v>
      </c>
      <c r="J1531" s="6">
        <v>79</v>
      </c>
      <c r="K1531" s="6" t="s">
        <v>35</v>
      </c>
      <c r="L1531" s="6">
        <v>2.6</v>
      </c>
      <c r="M1531" s="8"/>
      <c r="N1531" s="6" t="s">
        <v>207</v>
      </c>
      <c r="O1531" s="8"/>
      <c r="P1531" s="6" t="s">
        <v>108</v>
      </c>
      <c r="Q1531" s="6" t="s">
        <v>53</v>
      </c>
      <c r="R1531" s="6" t="s">
        <v>179</v>
      </c>
      <c r="S1531" s="6" t="s">
        <v>55</v>
      </c>
      <c r="T1531" s="6" t="s">
        <v>56</v>
      </c>
      <c r="U1531" s="6">
        <v>30</v>
      </c>
      <c r="V1531" s="6" t="s">
        <v>66</v>
      </c>
      <c r="W1531" s="6" t="s">
        <v>58</v>
      </c>
      <c r="X1531" s="6" t="s">
        <v>20888</v>
      </c>
      <c r="Y1531" s="6" t="s">
        <v>20889</v>
      </c>
      <c r="Z1531" s="6" t="s">
        <v>20890</v>
      </c>
      <c r="AA1531" s="6" t="s">
        <v>45</v>
      </c>
      <c r="AB1531" s="6">
        <v>2022</v>
      </c>
      <c r="AC1531" s="8"/>
      <c r="AD1531" s="6">
        <v>3</v>
      </c>
      <c r="AE1531" s="8"/>
    </row>
    <row r="1532" spans="1:31" ht="64.5" x14ac:dyDescent="0.25">
      <c r="A1532" s="6">
        <v>165</v>
      </c>
      <c r="B1532" s="6">
        <v>2018021003</v>
      </c>
      <c r="C1532" s="6" t="s">
        <v>573</v>
      </c>
      <c r="D1532" s="6" t="s">
        <v>813</v>
      </c>
      <c r="E1532" s="6" t="s">
        <v>47</v>
      </c>
      <c r="F1532" s="6">
        <v>6</v>
      </c>
      <c r="G1532" s="6" t="s">
        <v>71</v>
      </c>
      <c r="H1532" s="6">
        <v>120</v>
      </c>
      <c r="I1532" s="6">
        <v>122</v>
      </c>
      <c r="J1532" s="6">
        <v>126</v>
      </c>
      <c r="K1532" s="6" t="s">
        <v>35</v>
      </c>
      <c r="L1532" s="6">
        <v>3.67</v>
      </c>
      <c r="M1532" s="8"/>
      <c r="N1532" s="6" t="s">
        <v>216</v>
      </c>
      <c r="O1532" s="6" t="s">
        <v>134</v>
      </c>
      <c r="P1532" s="6" t="s">
        <v>147</v>
      </c>
      <c r="Q1532" s="6" t="s">
        <v>148</v>
      </c>
      <c r="R1532" s="6" t="s">
        <v>54</v>
      </c>
      <c r="S1532" s="6" t="s">
        <v>40</v>
      </c>
      <c r="T1532" s="6" t="s">
        <v>56</v>
      </c>
      <c r="U1532" s="6">
        <v>29</v>
      </c>
      <c r="V1532" s="6" t="s">
        <v>66</v>
      </c>
      <c r="W1532" s="6" t="s">
        <v>58</v>
      </c>
      <c r="X1532" s="6" t="s">
        <v>16791</v>
      </c>
      <c r="Y1532" s="8"/>
      <c r="Z1532" s="6" t="s">
        <v>16792</v>
      </c>
      <c r="AA1532" s="6" t="s">
        <v>10925</v>
      </c>
      <c r="AB1532" s="6">
        <v>2023</v>
      </c>
      <c r="AC1532" s="8"/>
      <c r="AD1532" s="6">
        <v>1</v>
      </c>
      <c r="AE1532" s="9">
        <v>45109</v>
      </c>
    </row>
    <row r="1533" spans="1:31" ht="90" x14ac:dyDescent="0.25">
      <c r="A1533" s="6">
        <v>166</v>
      </c>
      <c r="B1533" s="6">
        <v>2022081023</v>
      </c>
      <c r="C1533" s="6" t="s">
        <v>1749</v>
      </c>
      <c r="D1533" s="6" t="s">
        <v>813</v>
      </c>
      <c r="E1533" s="6" t="s">
        <v>47</v>
      </c>
      <c r="F1533" s="6">
        <v>6</v>
      </c>
      <c r="G1533" s="6" t="s">
        <v>48</v>
      </c>
      <c r="H1533" s="6">
        <v>3</v>
      </c>
      <c r="I1533" s="6">
        <v>3</v>
      </c>
      <c r="J1533" s="6">
        <v>9</v>
      </c>
      <c r="K1533" s="6" t="s">
        <v>115</v>
      </c>
      <c r="L1533" s="6">
        <v>2.33</v>
      </c>
      <c r="M1533" s="6" t="s">
        <v>49</v>
      </c>
      <c r="N1533" s="6" t="s">
        <v>896</v>
      </c>
      <c r="O1533" s="8"/>
      <c r="P1533" s="6" t="s">
        <v>37</v>
      </c>
      <c r="Q1533" s="6" t="s">
        <v>38</v>
      </c>
      <c r="R1533" s="6" t="s">
        <v>781</v>
      </c>
      <c r="S1533" s="6" t="s">
        <v>40</v>
      </c>
      <c r="T1533" s="6" t="s">
        <v>180</v>
      </c>
      <c r="U1533" s="6">
        <v>50</v>
      </c>
      <c r="V1533" s="6" t="s">
        <v>66</v>
      </c>
      <c r="W1533" s="6" t="s">
        <v>58</v>
      </c>
      <c r="X1533" s="6" t="s">
        <v>20891</v>
      </c>
      <c r="Y1533" s="8"/>
      <c r="Z1533" s="6" t="s">
        <v>20892</v>
      </c>
      <c r="AA1533" s="6" t="s">
        <v>10925</v>
      </c>
      <c r="AB1533" s="6">
        <v>2023</v>
      </c>
      <c r="AC1533" s="8"/>
      <c r="AD1533" s="6">
        <v>1</v>
      </c>
      <c r="AE1533" s="8"/>
    </row>
    <row r="1534" spans="1:31" ht="90" x14ac:dyDescent="0.25">
      <c r="A1534" s="6">
        <v>171</v>
      </c>
      <c r="B1534" s="6">
        <v>2018101027</v>
      </c>
      <c r="C1534" s="6" t="s">
        <v>17421</v>
      </c>
      <c r="D1534" s="6" t="s">
        <v>827</v>
      </c>
      <c r="E1534" s="6" t="s">
        <v>93</v>
      </c>
      <c r="F1534" s="6">
        <v>10</v>
      </c>
      <c r="G1534" s="6" t="s">
        <v>71</v>
      </c>
      <c r="H1534" s="6">
        <v>123</v>
      </c>
      <c r="I1534" s="6">
        <v>128</v>
      </c>
      <c r="J1534" s="6">
        <v>133</v>
      </c>
      <c r="K1534" s="6" t="s">
        <v>35</v>
      </c>
      <c r="L1534" s="6">
        <v>3.49</v>
      </c>
      <c r="M1534" s="8"/>
      <c r="N1534" s="6" t="s">
        <v>12054</v>
      </c>
      <c r="O1534" s="8"/>
      <c r="P1534" s="6" t="s">
        <v>81</v>
      </c>
      <c r="Q1534" s="6" t="s">
        <v>65</v>
      </c>
      <c r="R1534" s="6" t="s">
        <v>95</v>
      </c>
      <c r="S1534" s="6" t="s">
        <v>40</v>
      </c>
      <c r="T1534" s="6" t="s">
        <v>56</v>
      </c>
      <c r="U1534" s="6">
        <v>22</v>
      </c>
      <c r="V1534" s="6" t="s">
        <v>66</v>
      </c>
      <c r="W1534" s="6" t="s">
        <v>58</v>
      </c>
      <c r="X1534" s="6" t="s">
        <v>17422</v>
      </c>
      <c r="Y1534" s="6" t="s">
        <v>17423</v>
      </c>
      <c r="Z1534" s="6" t="s">
        <v>17424</v>
      </c>
      <c r="AA1534" s="6" t="s">
        <v>10925</v>
      </c>
      <c r="AB1534" s="6">
        <v>2023</v>
      </c>
      <c r="AC1534" s="8"/>
      <c r="AD1534" s="6">
        <v>1</v>
      </c>
      <c r="AE1534" s="9">
        <v>45109</v>
      </c>
    </row>
    <row r="1535" spans="1:31" ht="90" x14ac:dyDescent="0.25">
      <c r="A1535" s="6">
        <v>185</v>
      </c>
      <c r="B1535" s="6">
        <v>2021071164</v>
      </c>
      <c r="C1535" s="6" t="s">
        <v>908</v>
      </c>
      <c r="D1535" s="6" t="s">
        <v>895</v>
      </c>
      <c r="E1535" s="6" t="s">
        <v>47</v>
      </c>
      <c r="F1535" s="6">
        <v>3</v>
      </c>
      <c r="G1535" s="6" t="s">
        <v>78</v>
      </c>
      <c r="H1535" s="6">
        <v>9</v>
      </c>
      <c r="I1535" s="6">
        <v>12</v>
      </c>
      <c r="J1535" s="6">
        <v>12</v>
      </c>
      <c r="K1535" s="6" t="s">
        <v>115</v>
      </c>
      <c r="L1535" s="6">
        <v>3.45</v>
      </c>
      <c r="M1535" s="8"/>
      <c r="N1535" s="6" t="s">
        <v>482</v>
      </c>
      <c r="O1535" s="8"/>
      <c r="P1535" s="6" t="s">
        <v>117</v>
      </c>
      <c r="Q1535" s="6" t="s">
        <v>118</v>
      </c>
      <c r="R1535" s="6" t="s">
        <v>119</v>
      </c>
      <c r="S1535" s="6" t="s">
        <v>40</v>
      </c>
      <c r="T1535" s="6" t="s">
        <v>56</v>
      </c>
      <c r="U1535" s="6">
        <v>30</v>
      </c>
      <c r="V1535" s="6" t="s">
        <v>66</v>
      </c>
      <c r="W1535" s="6" t="s">
        <v>58</v>
      </c>
      <c r="X1535" s="6" t="s">
        <v>909</v>
      </c>
      <c r="Y1535" s="8"/>
      <c r="Z1535" s="8"/>
      <c r="AA1535" s="6" t="s">
        <v>12067</v>
      </c>
      <c r="AB1535" s="6">
        <v>2023</v>
      </c>
      <c r="AC1535" s="8"/>
      <c r="AD1535" s="6">
        <v>2</v>
      </c>
      <c r="AE1535" s="8"/>
    </row>
    <row r="1536" spans="1:31" ht="64.5" x14ac:dyDescent="0.25">
      <c r="A1536" s="6">
        <v>200</v>
      </c>
      <c r="B1536" s="6">
        <v>2019081088</v>
      </c>
      <c r="C1536" s="6" t="s">
        <v>3974</v>
      </c>
      <c r="D1536" s="6" t="s">
        <v>16679</v>
      </c>
      <c r="E1536" s="6" t="s">
        <v>47</v>
      </c>
      <c r="F1536" s="6">
        <v>8</v>
      </c>
      <c r="G1536" s="6" t="s">
        <v>34</v>
      </c>
      <c r="H1536" s="6">
        <v>85</v>
      </c>
      <c r="I1536" s="6">
        <v>85</v>
      </c>
      <c r="J1536" s="6">
        <v>93</v>
      </c>
      <c r="K1536" s="6" t="s">
        <v>35</v>
      </c>
      <c r="L1536" s="6">
        <v>3.32</v>
      </c>
      <c r="M1536" s="8"/>
      <c r="N1536" s="6" t="s">
        <v>1295</v>
      </c>
      <c r="O1536" s="8"/>
      <c r="P1536" s="6" t="s">
        <v>197</v>
      </c>
      <c r="Q1536" s="6" t="s">
        <v>53</v>
      </c>
      <c r="R1536" s="6" t="s">
        <v>109</v>
      </c>
      <c r="S1536" s="6" t="s">
        <v>55</v>
      </c>
      <c r="T1536" s="6" t="s">
        <v>56</v>
      </c>
      <c r="U1536" s="6">
        <v>50</v>
      </c>
      <c r="V1536" s="6" t="s">
        <v>66</v>
      </c>
      <c r="W1536" s="6" t="s">
        <v>58</v>
      </c>
      <c r="X1536" s="6" t="s">
        <v>16680</v>
      </c>
      <c r="Y1536" s="6" t="s">
        <v>16681</v>
      </c>
      <c r="Z1536" s="6" t="s">
        <v>16682</v>
      </c>
      <c r="AA1536" s="6" t="s">
        <v>10925</v>
      </c>
      <c r="AB1536" s="6">
        <v>2023</v>
      </c>
      <c r="AC1536" s="8"/>
      <c r="AD1536" s="6">
        <v>1</v>
      </c>
      <c r="AE1536" s="8"/>
    </row>
    <row r="1537" spans="1:31" ht="64.5" x14ac:dyDescent="0.25">
      <c r="A1537" s="6">
        <v>229</v>
      </c>
      <c r="B1537" s="6">
        <v>2021011058</v>
      </c>
      <c r="C1537" s="6" t="s">
        <v>1083</v>
      </c>
      <c r="D1537" s="6" t="s">
        <v>1029</v>
      </c>
      <c r="E1537" s="6" t="s">
        <v>93</v>
      </c>
      <c r="F1537" s="6">
        <v>12</v>
      </c>
      <c r="G1537" s="6" t="s">
        <v>34</v>
      </c>
      <c r="H1537" s="6">
        <v>77</v>
      </c>
      <c r="I1537" s="6">
        <v>80.5</v>
      </c>
      <c r="J1537" s="6">
        <v>89</v>
      </c>
      <c r="K1537" s="6" t="s">
        <v>35</v>
      </c>
      <c r="L1537" s="6">
        <v>2.58</v>
      </c>
      <c r="M1537" s="8"/>
      <c r="N1537" s="6" t="s">
        <v>88</v>
      </c>
      <c r="O1537" s="6" t="s">
        <v>51</v>
      </c>
      <c r="P1537" s="6" t="s">
        <v>89</v>
      </c>
      <c r="Q1537" s="6" t="s">
        <v>53</v>
      </c>
      <c r="R1537" s="6" t="s">
        <v>95</v>
      </c>
      <c r="S1537" s="6" t="s">
        <v>40</v>
      </c>
      <c r="T1537" s="6" t="s">
        <v>56</v>
      </c>
      <c r="U1537" s="6">
        <v>21</v>
      </c>
      <c r="V1537" s="6" t="s">
        <v>66</v>
      </c>
      <c r="W1537" s="6" t="s">
        <v>58</v>
      </c>
      <c r="X1537" s="6" t="s">
        <v>1084</v>
      </c>
      <c r="Y1537" s="6" t="s">
        <v>1085</v>
      </c>
      <c r="Z1537" s="6" t="s">
        <v>1086</v>
      </c>
      <c r="AA1537" s="6" t="s">
        <v>12067</v>
      </c>
      <c r="AB1537" s="6">
        <v>2023</v>
      </c>
      <c r="AC1537" s="8"/>
      <c r="AD1537" s="6">
        <v>2</v>
      </c>
      <c r="AE1537" s="8"/>
    </row>
    <row r="1538" spans="1:31" ht="51.75" x14ac:dyDescent="0.25">
      <c r="A1538" s="6">
        <v>235</v>
      </c>
      <c r="B1538" s="6">
        <v>2015120006</v>
      </c>
      <c r="C1538" s="6" t="s">
        <v>258</v>
      </c>
      <c r="D1538" s="6" t="s">
        <v>20893</v>
      </c>
      <c r="E1538" s="6" t="s">
        <v>47</v>
      </c>
      <c r="F1538" s="6">
        <v>7</v>
      </c>
      <c r="G1538" s="6" t="s">
        <v>71</v>
      </c>
      <c r="H1538" s="6">
        <v>110</v>
      </c>
      <c r="I1538" s="6">
        <v>110</v>
      </c>
      <c r="J1538" s="6">
        <v>117</v>
      </c>
      <c r="K1538" s="6" t="s">
        <v>35</v>
      </c>
      <c r="L1538" s="6">
        <v>3.56</v>
      </c>
      <c r="M1538" s="8"/>
      <c r="N1538" s="6" t="s">
        <v>313</v>
      </c>
      <c r="O1538" s="8"/>
      <c r="P1538" s="6" t="s">
        <v>64</v>
      </c>
      <c r="Q1538" s="6" t="s">
        <v>65</v>
      </c>
      <c r="R1538" s="6" t="s">
        <v>54</v>
      </c>
      <c r="S1538" s="6" t="s">
        <v>40</v>
      </c>
      <c r="T1538" s="6" t="s">
        <v>130</v>
      </c>
      <c r="U1538" s="6">
        <v>37</v>
      </c>
      <c r="V1538" s="6" t="s">
        <v>66</v>
      </c>
      <c r="W1538" s="6" t="s">
        <v>58</v>
      </c>
      <c r="X1538" s="6" t="s">
        <v>16797</v>
      </c>
      <c r="Y1538" s="6" t="s">
        <v>16798</v>
      </c>
      <c r="Z1538" s="6" t="s">
        <v>16799</v>
      </c>
      <c r="AA1538" s="6" t="s">
        <v>12067</v>
      </c>
      <c r="AB1538" s="6">
        <v>2023</v>
      </c>
      <c r="AC1538" s="8"/>
      <c r="AD1538" s="6">
        <v>2</v>
      </c>
      <c r="AE1538" s="8"/>
    </row>
    <row r="1539" spans="1:31" ht="64.5" x14ac:dyDescent="0.25">
      <c r="A1539" s="6">
        <v>251</v>
      </c>
      <c r="B1539" s="6">
        <v>2021121037</v>
      </c>
      <c r="C1539" s="6" t="s">
        <v>854</v>
      </c>
      <c r="D1539" s="6" t="s">
        <v>1142</v>
      </c>
      <c r="E1539" s="6" t="s">
        <v>93</v>
      </c>
      <c r="F1539" s="8"/>
      <c r="G1539" s="8"/>
      <c r="H1539" s="6">
        <v>43</v>
      </c>
      <c r="I1539" s="8"/>
      <c r="J1539" s="8"/>
      <c r="K1539" s="6" t="s">
        <v>35</v>
      </c>
      <c r="L1539" s="6">
        <v>2.93</v>
      </c>
      <c r="M1539" s="8"/>
      <c r="N1539" s="6" t="s">
        <v>88</v>
      </c>
      <c r="O1539" s="6" t="s">
        <v>94</v>
      </c>
      <c r="P1539" s="6" t="s">
        <v>89</v>
      </c>
      <c r="Q1539" s="6" t="s">
        <v>53</v>
      </c>
      <c r="R1539" s="6" t="s">
        <v>95</v>
      </c>
      <c r="S1539" s="6" t="s">
        <v>40</v>
      </c>
      <c r="T1539" s="6" t="s">
        <v>130</v>
      </c>
      <c r="U1539" s="6">
        <v>34</v>
      </c>
      <c r="V1539" s="6" t="s">
        <v>66</v>
      </c>
      <c r="W1539" s="6" t="s">
        <v>58</v>
      </c>
      <c r="X1539" s="6" t="s">
        <v>1143</v>
      </c>
      <c r="Y1539" s="8"/>
      <c r="Z1539" s="8"/>
      <c r="AA1539" s="6" t="s">
        <v>12067</v>
      </c>
      <c r="AB1539" s="6">
        <v>2023</v>
      </c>
      <c r="AC1539" s="8"/>
      <c r="AD1539" s="6">
        <v>2</v>
      </c>
      <c r="AE1539" s="8"/>
    </row>
    <row r="1540" spans="1:31" ht="64.5" x14ac:dyDescent="0.25">
      <c r="A1540" s="6">
        <v>253</v>
      </c>
      <c r="B1540" s="6">
        <v>2019061046</v>
      </c>
      <c r="C1540" s="6" t="s">
        <v>17264</v>
      </c>
      <c r="D1540" s="6" t="s">
        <v>17265</v>
      </c>
      <c r="E1540" s="6" t="s">
        <v>47</v>
      </c>
      <c r="F1540" s="6">
        <v>16</v>
      </c>
      <c r="G1540" s="6" t="s">
        <v>71</v>
      </c>
      <c r="H1540" s="6">
        <v>120</v>
      </c>
      <c r="I1540" s="6">
        <v>122</v>
      </c>
      <c r="J1540" s="6">
        <v>136</v>
      </c>
      <c r="K1540" s="6" t="s">
        <v>35</v>
      </c>
      <c r="L1540" s="6">
        <v>3.53</v>
      </c>
      <c r="M1540" s="8"/>
      <c r="N1540" s="6" t="s">
        <v>216</v>
      </c>
      <c r="O1540" s="8"/>
      <c r="P1540" s="6" t="s">
        <v>147</v>
      </c>
      <c r="Q1540" s="6" t="s">
        <v>148</v>
      </c>
      <c r="R1540" s="6" t="s">
        <v>54</v>
      </c>
      <c r="S1540" s="6" t="s">
        <v>40</v>
      </c>
      <c r="T1540" s="6" t="s">
        <v>56</v>
      </c>
      <c r="U1540" s="6">
        <v>24</v>
      </c>
      <c r="V1540" s="6" t="s">
        <v>66</v>
      </c>
      <c r="W1540" s="6" t="s">
        <v>58</v>
      </c>
      <c r="X1540" s="6" t="s">
        <v>17266</v>
      </c>
      <c r="Y1540" s="6" t="s">
        <v>17267</v>
      </c>
      <c r="Z1540" s="6" t="s">
        <v>17268</v>
      </c>
      <c r="AA1540" s="6" t="s">
        <v>10925</v>
      </c>
      <c r="AB1540" s="6">
        <v>2023</v>
      </c>
      <c r="AC1540" s="8"/>
      <c r="AD1540" s="6">
        <v>1</v>
      </c>
      <c r="AE1540" s="9">
        <v>45109</v>
      </c>
    </row>
    <row r="1541" spans="1:31" ht="77.25" x14ac:dyDescent="0.25">
      <c r="A1541" s="6">
        <v>256</v>
      </c>
      <c r="B1541" s="6">
        <v>2020091208</v>
      </c>
      <c r="C1541" s="6" t="s">
        <v>4029</v>
      </c>
      <c r="D1541" s="6" t="s">
        <v>16603</v>
      </c>
      <c r="E1541" s="6" t="s">
        <v>47</v>
      </c>
      <c r="F1541" s="6">
        <v>3</v>
      </c>
      <c r="G1541" s="6" t="s">
        <v>139</v>
      </c>
      <c r="H1541" s="6">
        <v>39</v>
      </c>
      <c r="I1541" s="6">
        <v>48</v>
      </c>
      <c r="J1541" s="6">
        <v>42</v>
      </c>
      <c r="K1541" s="6" t="s">
        <v>115</v>
      </c>
      <c r="L1541" s="6">
        <v>3.79</v>
      </c>
      <c r="M1541" s="8"/>
      <c r="N1541" s="6" t="s">
        <v>116</v>
      </c>
      <c r="O1541" s="8"/>
      <c r="P1541" s="6" t="s">
        <v>117</v>
      </c>
      <c r="Q1541" s="6" t="s">
        <v>118</v>
      </c>
      <c r="R1541" s="6" t="s">
        <v>1482</v>
      </c>
      <c r="S1541" s="6" t="s">
        <v>40</v>
      </c>
      <c r="T1541" s="6" t="s">
        <v>56</v>
      </c>
      <c r="U1541" s="6">
        <v>26</v>
      </c>
      <c r="V1541" s="6" t="s">
        <v>66</v>
      </c>
      <c r="W1541" s="6" t="s">
        <v>58</v>
      </c>
      <c r="X1541" s="6" t="s">
        <v>16604</v>
      </c>
      <c r="Y1541" s="8"/>
      <c r="Z1541" s="8"/>
      <c r="AA1541" s="6" t="s">
        <v>45</v>
      </c>
      <c r="AB1541" s="6">
        <v>2022</v>
      </c>
      <c r="AC1541" s="8"/>
      <c r="AD1541" s="6">
        <v>3</v>
      </c>
      <c r="AE1541" s="8"/>
    </row>
    <row r="1542" spans="1:31" ht="64.5" x14ac:dyDescent="0.25">
      <c r="A1542" s="6">
        <v>257</v>
      </c>
      <c r="B1542" s="6">
        <v>2018081100</v>
      </c>
      <c r="C1542" s="6" t="s">
        <v>4505</v>
      </c>
      <c r="D1542" s="6" t="s">
        <v>1163</v>
      </c>
      <c r="E1542" s="6" t="s">
        <v>47</v>
      </c>
      <c r="F1542" s="6">
        <v>3</v>
      </c>
      <c r="G1542" s="6" t="s">
        <v>71</v>
      </c>
      <c r="H1542" s="6">
        <v>127</v>
      </c>
      <c r="I1542" s="6">
        <v>127</v>
      </c>
      <c r="J1542" s="6">
        <v>130</v>
      </c>
      <c r="K1542" s="6" t="s">
        <v>35</v>
      </c>
      <c r="L1542" s="6">
        <v>3.39</v>
      </c>
      <c r="M1542" s="8"/>
      <c r="N1542" s="6" t="s">
        <v>1251</v>
      </c>
      <c r="O1542" s="8"/>
      <c r="P1542" s="6" t="s">
        <v>52</v>
      </c>
      <c r="Q1542" s="6" t="s">
        <v>53</v>
      </c>
      <c r="R1542" s="6" t="s">
        <v>54</v>
      </c>
      <c r="S1542" s="6" t="s">
        <v>55</v>
      </c>
      <c r="T1542" s="6" t="s">
        <v>56</v>
      </c>
      <c r="U1542" s="6">
        <v>22</v>
      </c>
      <c r="V1542" s="6" t="s">
        <v>66</v>
      </c>
      <c r="W1542" s="6" t="s">
        <v>58</v>
      </c>
      <c r="X1542" s="6" t="s">
        <v>17308</v>
      </c>
      <c r="Y1542" s="6" t="s">
        <v>17309</v>
      </c>
      <c r="Z1542" s="6" t="s">
        <v>17310</v>
      </c>
      <c r="AA1542" s="6" t="s">
        <v>45</v>
      </c>
      <c r="AB1542" s="6">
        <v>2022</v>
      </c>
      <c r="AC1542" s="8"/>
      <c r="AD1542" s="6">
        <v>3</v>
      </c>
      <c r="AE1542" s="9">
        <v>45109</v>
      </c>
    </row>
    <row r="1543" spans="1:31" ht="64.5" x14ac:dyDescent="0.25">
      <c r="A1543" s="6">
        <v>300</v>
      </c>
      <c r="B1543" s="6">
        <v>2019081274</v>
      </c>
      <c r="C1543" s="6" t="s">
        <v>16804</v>
      </c>
      <c r="D1543" s="6" t="s">
        <v>16805</v>
      </c>
      <c r="E1543" s="6" t="s">
        <v>47</v>
      </c>
      <c r="F1543" s="6">
        <v>0</v>
      </c>
      <c r="G1543" s="6" t="s">
        <v>71</v>
      </c>
      <c r="H1543" s="6">
        <v>137</v>
      </c>
      <c r="I1543" s="6">
        <v>137.5</v>
      </c>
      <c r="J1543" s="6">
        <v>137</v>
      </c>
      <c r="K1543" s="6" t="s">
        <v>35</v>
      </c>
      <c r="L1543" s="6">
        <v>3.04</v>
      </c>
      <c r="M1543" s="8"/>
      <c r="N1543" s="6" t="s">
        <v>88</v>
      </c>
      <c r="O1543" s="8"/>
      <c r="P1543" s="6" t="s">
        <v>89</v>
      </c>
      <c r="Q1543" s="6" t="s">
        <v>53</v>
      </c>
      <c r="R1543" s="6" t="s">
        <v>54</v>
      </c>
      <c r="S1543" s="6" t="s">
        <v>40</v>
      </c>
      <c r="T1543" s="6" t="s">
        <v>56</v>
      </c>
      <c r="U1543" s="6">
        <v>31</v>
      </c>
      <c r="V1543" s="6" t="s">
        <v>66</v>
      </c>
      <c r="W1543" s="6" t="s">
        <v>58</v>
      </c>
      <c r="X1543" s="6" t="s">
        <v>16806</v>
      </c>
      <c r="Y1543" s="8"/>
      <c r="Z1543" s="6" t="s">
        <v>16807</v>
      </c>
      <c r="AA1543" s="6" t="s">
        <v>12067</v>
      </c>
      <c r="AB1543" s="6">
        <v>2023</v>
      </c>
      <c r="AC1543" s="8"/>
      <c r="AD1543" s="6">
        <v>2</v>
      </c>
      <c r="AE1543" s="9">
        <v>45109</v>
      </c>
    </row>
    <row r="1544" spans="1:31" ht="64.5" x14ac:dyDescent="0.25">
      <c r="A1544" s="6">
        <v>310</v>
      </c>
      <c r="B1544" s="6">
        <v>2020091293</v>
      </c>
      <c r="C1544" s="6" t="s">
        <v>1313</v>
      </c>
      <c r="D1544" s="6" t="s">
        <v>1314</v>
      </c>
      <c r="E1544" s="6" t="s">
        <v>47</v>
      </c>
      <c r="F1544" s="6">
        <v>10</v>
      </c>
      <c r="G1544" s="6" t="s">
        <v>34</v>
      </c>
      <c r="H1544" s="6">
        <v>93</v>
      </c>
      <c r="I1544" s="6">
        <v>93</v>
      </c>
      <c r="J1544" s="6">
        <v>103</v>
      </c>
      <c r="K1544" s="6" t="s">
        <v>35</v>
      </c>
      <c r="L1544" s="6">
        <v>3.34</v>
      </c>
      <c r="M1544" s="8"/>
      <c r="N1544" s="6" t="s">
        <v>216</v>
      </c>
      <c r="O1544" s="6" t="s">
        <v>134</v>
      </c>
      <c r="P1544" s="6" t="s">
        <v>147</v>
      </c>
      <c r="Q1544" s="6" t="s">
        <v>148</v>
      </c>
      <c r="R1544" s="6" t="s">
        <v>54</v>
      </c>
      <c r="S1544" s="6" t="s">
        <v>40</v>
      </c>
      <c r="T1544" s="6" t="s">
        <v>56</v>
      </c>
      <c r="U1544" s="6">
        <v>20</v>
      </c>
      <c r="V1544" s="6" t="s">
        <v>66</v>
      </c>
      <c r="W1544" s="6" t="s">
        <v>58</v>
      </c>
      <c r="X1544" s="6" t="s">
        <v>1315</v>
      </c>
      <c r="Y1544" s="6" t="s">
        <v>1316</v>
      </c>
      <c r="Z1544" s="6" t="s">
        <v>1317</v>
      </c>
      <c r="AA1544" s="6" t="s">
        <v>12067</v>
      </c>
      <c r="AB1544" s="6">
        <v>2023</v>
      </c>
      <c r="AC1544" s="8"/>
      <c r="AD1544" s="6">
        <v>2</v>
      </c>
      <c r="AE1544" s="8"/>
    </row>
    <row r="1545" spans="1:31" ht="51.75" x14ac:dyDescent="0.25">
      <c r="A1545" s="6">
        <v>339</v>
      </c>
      <c r="B1545" s="6">
        <v>2016080177</v>
      </c>
      <c r="C1545" s="6" t="s">
        <v>258</v>
      </c>
      <c r="D1545" s="6" t="s">
        <v>1389</v>
      </c>
      <c r="E1545" s="6" t="s">
        <v>176</v>
      </c>
      <c r="F1545" s="6">
        <v>3</v>
      </c>
      <c r="G1545" s="6" t="s">
        <v>71</v>
      </c>
      <c r="H1545" s="6">
        <v>129</v>
      </c>
      <c r="I1545" s="6">
        <v>135</v>
      </c>
      <c r="J1545" s="6">
        <v>132</v>
      </c>
      <c r="K1545" s="6" t="s">
        <v>35</v>
      </c>
      <c r="L1545" s="6">
        <v>2.79</v>
      </c>
      <c r="M1545" s="8"/>
      <c r="N1545" s="6" t="s">
        <v>272</v>
      </c>
      <c r="O1545" s="8"/>
      <c r="P1545" s="6" t="s">
        <v>64</v>
      </c>
      <c r="Q1545" s="6" t="s">
        <v>65</v>
      </c>
      <c r="R1545" s="6" t="s">
        <v>179</v>
      </c>
      <c r="S1545" s="6" t="s">
        <v>40</v>
      </c>
      <c r="T1545" s="6" t="s">
        <v>56</v>
      </c>
      <c r="U1545" s="6">
        <v>26</v>
      </c>
      <c r="V1545" s="6" t="s">
        <v>66</v>
      </c>
      <c r="W1545" s="6" t="s">
        <v>58</v>
      </c>
      <c r="X1545" s="6" t="s">
        <v>17534</v>
      </c>
      <c r="Y1545" s="6" t="s">
        <v>17535</v>
      </c>
      <c r="Z1545" s="6" t="s">
        <v>17536</v>
      </c>
      <c r="AA1545" s="6" t="s">
        <v>10925</v>
      </c>
      <c r="AB1545" s="6">
        <v>2023</v>
      </c>
      <c r="AC1545" s="8"/>
      <c r="AD1545" s="6">
        <v>1</v>
      </c>
      <c r="AE1545" s="9">
        <v>45109</v>
      </c>
    </row>
    <row r="1546" spans="1:31" ht="64.5" x14ac:dyDescent="0.25">
      <c r="A1546" s="6">
        <v>341</v>
      </c>
      <c r="B1546" s="6">
        <v>2022061214</v>
      </c>
      <c r="C1546" s="6" t="s">
        <v>1397</v>
      </c>
      <c r="D1546" s="6" t="s">
        <v>1393</v>
      </c>
      <c r="E1546" s="6" t="s">
        <v>47</v>
      </c>
      <c r="F1546" s="6">
        <v>6</v>
      </c>
      <c r="G1546" s="6" t="s">
        <v>139</v>
      </c>
      <c r="H1546" s="6">
        <v>38</v>
      </c>
      <c r="I1546" s="6">
        <v>38</v>
      </c>
      <c r="J1546" s="6">
        <v>44</v>
      </c>
      <c r="K1546" s="6" t="s">
        <v>35</v>
      </c>
      <c r="L1546" s="6">
        <v>3.57</v>
      </c>
      <c r="M1546" s="8"/>
      <c r="N1546" s="6" t="s">
        <v>358</v>
      </c>
      <c r="O1546" s="6" t="s">
        <v>51</v>
      </c>
      <c r="P1546" s="6" t="s">
        <v>52</v>
      </c>
      <c r="Q1546" s="6" t="s">
        <v>53</v>
      </c>
      <c r="R1546" s="6" t="s">
        <v>54</v>
      </c>
      <c r="S1546" s="6" t="s">
        <v>55</v>
      </c>
      <c r="T1546" s="6" t="s">
        <v>56</v>
      </c>
      <c r="U1546" s="6">
        <v>20</v>
      </c>
      <c r="V1546" s="6" t="s">
        <v>66</v>
      </c>
      <c r="W1546" s="6" t="s">
        <v>58</v>
      </c>
      <c r="X1546" s="6" t="s">
        <v>1398</v>
      </c>
      <c r="Y1546" s="6" t="s">
        <v>1399</v>
      </c>
      <c r="Z1546" s="6" t="s">
        <v>1400</v>
      </c>
      <c r="AA1546" s="6" t="s">
        <v>12067</v>
      </c>
      <c r="AB1546" s="6">
        <v>2023</v>
      </c>
      <c r="AC1546" s="8"/>
      <c r="AD1546" s="6">
        <v>2</v>
      </c>
      <c r="AE1546" s="8"/>
    </row>
    <row r="1547" spans="1:31" ht="51.75" x14ac:dyDescent="0.25">
      <c r="A1547" s="6">
        <v>344</v>
      </c>
      <c r="B1547" s="6">
        <v>2019101020</v>
      </c>
      <c r="C1547" s="6" t="s">
        <v>301</v>
      </c>
      <c r="D1547" s="6" t="s">
        <v>1393</v>
      </c>
      <c r="E1547" s="6" t="s">
        <v>47</v>
      </c>
      <c r="F1547" s="6">
        <v>12</v>
      </c>
      <c r="G1547" s="6" t="s">
        <v>71</v>
      </c>
      <c r="H1547" s="6">
        <v>119</v>
      </c>
      <c r="I1547" s="6">
        <v>122</v>
      </c>
      <c r="J1547" s="6">
        <v>131</v>
      </c>
      <c r="K1547" s="6" t="s">
        <v>35</v>
      </c>
      <c r="L1547" s="6">
        <v>3.63</v>
      </c>
      <c r="M1547" s="8"/>
      <c r="N1547" s="6" t="s">
        <v>202</v>
      </c>
      <c r="O1547" s="8"/>
      <c r="P1547" s="6" t="s">
        <v>64</v>
      </c>
      <c r="Q1547" s="6" t="s">
        <v>65</v>
      </c>
      <c r="R1547" s="6" t="s">
        <v>54</v>
      </c>
      <c r="S1547" s="6" t="s">
        <v>40</v>
      </c>
      <c r="T1547" s="6" t="s">
        <v>56</v>
      </c>
      <c r="U1547" s="6">
        <v>23</v>
      </c>
      <c r="V1547" s="6" t="s">
        <v>66</v>
      </c>
      <c r="W1547" s="6" t="s">
        <v>58</v>
      </c>
      <c r="X1547" s="6" t="s">
        <v>16819</v>
      </c>
      <c r="Y1547" s="6" t="s">
        <v>16820</v>
      </c>
      <c r="Z1547" s="6" t="s">
        <v>16821</v>
      </c>
      <c r="AA1547" s="6" t="s">
        <v>10925</v>
      </c>
      <c r="AB1547" s="6">
        <v>2023</v>
      </c>
      <c r="AC1547" s="8"/>
      <c r="AD1547" s="6">
        <v>1</v>
      </c>
      <c r="AE1547" s="8"/>
    </row>
    <row r="1548" spans="1:31" ht="90" x14ac:dyDescent="0.25">
      <c r="A1548" s="6">
        <v>352</v>
      </c>
      <c r="B1548" s="6">
        <v>2016091003</v>
      </c>
      <c r="C1548" s="6" t="s">
        <v>533</v>
      </c>
      <c r="D1548" s="6" t="s">
        <v>1428</v>
      </c>
      <c r="E1548" s="6" t="s">
        <v>47</v>
      </c>
      <c r="F1548" s="6">
        <v>10</v>
      </c>
      <c r="G1548" s="6" t="s">
        <v>71</v>
      </c>
      <c r="H1548" s="6">
        <v>116</v>
      </c>
      <c r="I1548" s="6">
        <v>123</v>
      </c>
      <c r="J1548" s="6">
        <v>126</v>
      </c>
      <c r="K1548" s="6" t="s">
        <v>35</v>
      </c>
      <c r="L1548" s="6">
        <v>2.83</v>
      </c>
      <c r="M1548" s="8"/>
      <c r="N1548" s="6" t="s">
        <v>398</v>
      </c>
      <c r="O1548" s="8"/>
      <c r="P1548" s="6" t="s">
        <v>81</v>
      </c>
      <c r="Q1548" s="6" t="s">
        <v>65</v>
      </c>
      <c r="R1548" s="6" t="s">
        <v>54</v>
      </c>
      <c r="S1548" s="6" t="s">
        <v>40</v>
      </c>
      <c r="T1548" s="6" t="s">
        <v>56</v>
      </c>
      <c r="U1548" s="6">
        <v>41</v>
      </c>
      <c r="V1548" s="6" t="s">
        <v>66</v>
      </c>
      <c r="W1548" s="6" t="s">
        <v>58</v>
      </c>
      <c r="X1548" s="6" t="s">
        <v>1429</v>
      </c>
      <c r="Y1548" s="6" t="s">
        <v>1430</v>
      </c>
      <c r="Z1548" s="6" t="s">
        <v>1431</v>
      </c>
      <c r="AA1548" s="6" t="s">
        <v>10925</v>
      </c>
      <c r="AB1548" s="6">
        <v>2023</v>
      </c>
      <c r="AC1548" s="8"/>
      <c r="AD1548" s="6">
        <v>1</v>
      </c>
      <c r="AE1548" s="8"/>
    </row>
    <row r="1549" spans="1:31" ht="64.5" x14ac:dyDescent="0.25">
      <c r="A1549" s="6">
        <v>357</v>
      </c>
      <c r="B1549" s="6">
        <v>2021081355</v>
      </c>
      <c r="C1549" s="6" t="s">
        <v>11040</v>
      </c>
      <c r="D1549" s="6" t="s">
        <v>1447</v>
      </c>
      <c r="E1549" s="6" t="s">
        <v>47</v>
      </c>
      <c r="F1549" s="6">
        <v>9</v>
      </c>
      <c r="G1549" s="6" t="s">
        <v>34</v>
      </c>
      <c r="H1549" s="6">
        <v>74</v>
      </c>
      <c r="I1549" s="6">
        <v>74.5</v>
      </c>
      <c r="J1549" s="6">
        <v>83</v>
      </c>
      <c r="K1549" s="6" t="s">
        <v>35</v>
      </c>
      <c r="L1549" s="6">
        <v>2.42</v>
      </c>
      <c r="M1549" s="8"/>
      <c r="N1549" s="6" t="s">
        <v>88</v>
      </c>
      <c r="O1549" s="6" t="s">
        <v>51</v>
      </c>
      <c r="P1549" s="6" t="s">
        <v>89</v>
      </c>
      <c r="Q1549" s="6" t="s">
        <v>53</v>
      </c>
      <c r="R1549" s="6" t="s">
        <v>54</v>
      </c>
      <c r="S1549" s="6" t="s">
        <v>40</v>
      </c>
      <c r="T1549" s="6" t="s">
        <v>56</v>
      </c>
      <c r="U1549" s="6">
        <v>20</v>
      </c>
      <c r="V1549" s="6" t="s">
        <v>66</v>
      </c>
      <c r="W1549" s="6" t="s">
        <v>58</v>
      </c>
      <c r="X1549" s="6" t="s">
        <v>11041</v>
      </c>
      <c r="Y1549" s="6" t="s">
        <v>11042</v>
      </c>
      <c r="Z1549" s="6" t="s">
        <v>11043</v>
      </c>
      <c r="AA1549" s="6" t="s">
        <v>12067</v>
      </c>
      <c r="AB1549" s="6">
        <v>2023</v>
      </c>
      <c r="AC1549" s="8"/>
      <c r="AD1549" s="6">
        <v>2</v>
      </c>
      <c r="AE1549" s="8"/>
    </row>
    <row r="1550" spans="1:31" ht="64.5" x14ac:dyDescent="0.25">
      <c r="A1550" s="6">
        <v>366</v>
      </c>
      <c r="B1550" s="6">
        <v>2020071027</v>
      </c>
      <c r="C1550" s="6" t="s">
        <v>1472</v>
      </c>
      <c r="D1550" s="6" t="s">
        <v>1473</v>
      </c>
      <c r="E1550" s="6" t="s">
        <v>47</v>
      </c>
      <c r="F1550" s="6">
        <v>15</v>
      </c>
      <c r="G1550" s="6" t="s">
        <v>71</v>
      </c>
      <c r="H1550" s="6">
        <v>103</v>
      </c>
      <c r="I1550" s="6">
        <v>103.5</v>
      </c>
      <c r="J1550" s="6">
        <v>118</v>
      </c>
      <c r="K1550" s="6" t="s">
        <v>35</v>
      </c>
      <c r="L1550" s="6">
        <v>2.5299999999999998</v>
      </c>
      <c r="M1550" s="8"/>
      <c r="N1550" s="6" t="s">
        <v>88</v>
      </c>
      <c r="O1550" s="6" t="s">
        <v>51</v>
      </c>
      <c r="P1550" s="6" t="s">
        <v>89</v>
      </c>
      <c r="Q1550" s="6" t="s">
        <v>53</v>
      </c>
      <c r="R1550" s="6" t="s">
        <v>54</v>
      </c>
      <c r="S1550" s="6" t="s">
        <v>40</v>
      </c>
      <c r="T1550" s="6" t="s">
        <v>56</v>
      </c>
      <c r="U1550" s="6">
        <v>21</v>
      </c>
      <c r="V1550" s="6" t="s">
        <v>66</v>
      </c>
      <c r="W1550" s="6" t="s">
        <v>58</v>
      </c>
      <c r="X1550" s="6" t="s">
        <v>1474</v>
      </c>
      <c r="Y1550" s="6" t="s">
        <v>1475</v>
      </c>
      <c r="Z1550" s="6" t="s">
        <v>1476</v>
      </c>
      <c r="AA1550" s="6" t="s">
        <v>10925</v>
      </c>
      <c r="AB1550" s="6">
        <v>2023</v>
      </c>
      <c r="AC1550" s="8"/>
      <c r="AD1550" s="6">
        <v>1</v>
      </c>
      <c r="AE1550" s="8"/>
    </row>
    <row r="1551" spans="1:31" ht="90" x14ac:dyDescent="0.25">
      <c r="A1551" s="6">
        <v>386</v>
      </c>
      <c r="B1551" s="6">
        <v>2012070098</v>
      </c>
      <c r="C1551" s="6" t="s">
        <v>17425</v>
      </c>
      <c r="D1551" s="6" t="s">
        <v>17426</v>
      </c>
      <c r="E1551" s="6" t="s">
        <v>93</v>
      </c>
      <c r="F1551" s="6">
        <v>5</v>
      </c>
      <c r="G1551" s="6" t="s">
        <v>71</v>
      </c>
      <c r="H1551" s="6">
        <v>138</v>
      </c>
      <c r="I1551" s="6">
        <v>145</v>
      </c>
      <c r="J1551" s="6">
        <v>143</v>
      </c>
      <c r="K1551" s="6" t="s">
        <v>35</v>
      </c>
      <c r="L1551" s="6">
        <v>3.18</v>
      </c>
      <c r="M1551" s="8"/>
      <c r="N1551" s="6" t="s">
        <v>398</v>
      </c>
      <c r="O1551" s="6" t="s">
        <v>17427</v>
      </c>
      <c r="P1551" s="6" t="s">
        <v>81</v>
      </c>
      <c r="Q1551" s="6" t="s">
        <v>65</v>
      </c>
      <c r="R1551" s="6" t="s">
        <v>95</v>
      </c>
      <c r="S1551" s="6" t="s">
        <v>40</v>
      </c>
      <c r="T1551" s="6" t="s">
        <v>56</v>
      </c>
      <c r="U1551" s="6">
        <v>29</v>
      </c>
      <c r="V1551" s="6" t="s">
        <v>66</v>
      </c>
      <c r="W1551" s="6" t="s">
        <v>58</v>
      </c>
      <c r="X1551" s="6" t="s">
        <v>17428</v>
      </c>
      <c r="Y1551" s="6" t="s">
        <v>17429</v>
      </c>
      <c r="Z1551" s="6" t="s">
        <v>17430</v>
      </c>
      <c r="AA1551" s="6" t="s">
        <v>10925</v>
      </c>
      <c r="AB1551" s="6">
        <v>2023</v>
      </c>
      <c r="AC1551" s="8"/>
      <c r="AD1551" s="6">
        <v>1</v>
      </c>
      <c r="AE1551" s="9">
        <v>45109</v>
      </c>
    </row>
    <row r="1552" spans="1:31" ht="51.75" x14ac:dyDescent="0.25">
      <c r="A1552" s="6">
        <v>400</v>
      </c>
      <c r="B1552" s="6">
        <v>2021121028</v>
      </c>
      <c r="C1552" s="6" t="s">
        <v>1609</v>
      </c>
      <c r="D1552" s="6" t="s">
        <v>1596</v>
      </c>
      <c r="E1552" s="6" t="s">
        <v>47</v>
      </c>
      <c r="F1552" s="6">
        <v>16</v>
      </c>
      <c r="G1552" s="6" t="s">
        <v>139</v>
      </c>
      <c r="H1552" s="6">
        <v>46</v>
      </c>
      <c r="I1552" s="6">
        <v>46</v>
      </c>
      <c r="J1552" s="6">
        <v>62</v>
      </c>
      <c r="K1552" s="6" t="s">
        <v>35</v>
      </c>
      <c r="L1552" s="6">
        <v>2.73</v>
      </c>
      <c r="M1552" s="8"/>
      <c r="N1552" s="6" t="s">
        <v>272</v>
      </c>
      <c r="O1552" s="8"/>
      <c r="P1552" s="6" t="s">
        <v>64</v>
      </c>
      <c r="Q1552" s="6" t="s">
        <v>65</v>
      </c>
      <c r="R1552" s="6" t="s">
        <v>54</v>
      </c>
      <c r="S1552" s="6" t="s">
        <v>40</v>
      </c>
      <c r="T1552" s="6" t="s">
        <v>56</v>
      </c>
      <c r="U1552" s="6">
        <v>18</v>
      </c>
      <c r="V1552" s="6" t="s">
        <v>66</v>
      </c>
      <c r="W1552" s="6" t="s">
        <v>58</v>
      </c>
      <c r="X1552" s="6" t="s">
        <v>1610</v>
      </c>
      <c r="Y1552" s="8"/>
      <c r="Z1552" s="8"/>
      <c r="AA1552" s="6" t="s">
        <v>10925</v>
      </c>
      <c r="AB1552" s="6">
        <v>2023</v>
      </c>
      <c r="AC1552" s="8"/>
      <c r="AD1552" s="6">
        <v>1</v>
      </c>
      <c r="AE1552" s="8"/>
    </row>
    <row r="1553" spans="1:31" ht="39" x14ac:dyDescent="0.25">
      <c r="A1553" s="6">
        <v>403</v>
      </c>
      <c r="B1553" s="6">
        <v>2022061039</v>
      </c>
      <c r="C1553" s="6" t="s">
        <v>1611</v>
      </c>
      <c r="D1553" s="6" t="s">
        <v>1612</v>
      </c>
      <c r="E1553" s="6" t="s">
        <v>93</v>
      </c>
      <c r="F1553" s="6">
        <v>9</v>
      </c>
      <c r="G1553" s="6" t="s">
        <v>139</v>
      </c>
      <c r="H1553" s="6">
        <v>35</v>
      </c>
      <c r="I1553" s="6">
        <v>38</v>
      </c>
      <c r="J1553" s="6">
        <v>44</v>
      </c>
      <c r="K1553" s="6" t="s">
        <v>35</v>
      </c>
      <c r="L1553" s="6">
        <v>3.5</v>
      </c>
      <c r="M1553" s="8"/>
      <c r="N1553" s="6" t="s">
        <v>477</v>
      </c>
      <c r="O1553" s="6" t="s">
        <v>94</v>
      </c>
      <c r="P1553" s="6" t="s">
        <v>64</v>
      </c>
      <c r="Q1553" s="6" t="s">
        <v>65</v>
      </c>
      <c r="R1553" s="6" t="s">
        <v>95</v>
      </c>
      <c r="S1553" s="6" t="s">
        <v>40</v>
      </c>
      <c r="T1553" s="6" t="s">
        <v>56</v>
      </c>
      <c r="U1553" s="6">
        <v>19</v>
      </c>
      <c r="V1553" s="6" t="s">
        <v>66</v>
      </c>
      <c r="W1553" s="6" t="s">
        <v>58</v>
      </c>
      <c r="X1553" s="6" t="s">
        <v>1613</v>
      </c>
      <c r="Y1553" s="6" t="s">
        <v>1614</v>
      </c>
      <c r="Z1553" s="6" t="s">
        <v>1615</v>
      </c>
      <c r="AA1553" s="6" t="s">
        <v>12067</v>
      </c>
      <c r="AB1553" s="6">
        <v>2023</v>
      </c>
      <c r="AC1553" s="8"/>
      <c r="AD1553" s="6">
        <v>2</v>
      </c>
      <c r="AE1553" s="8"/>
    </row>
    <row r="1554" spans="1:31" ht="64.5" x14ac:dyDescent="0.25">
      <c r="A1554" s="6">
        <v>419</v>
      </c>
      <c r="B1554" s="6">
        <v>2022091043</v>
      </c>
      <c r="C1554" s="6" t="s">
        <v>1669</v>
      </c>
      <c r="D1554" s="6" t="s">
        <v>1667</v>
      </c>
      <c r="E1554" s="6" t="s">
        <v>47</v>
      </c>
      <c r="F1554" s="6">
        <v>12</v>
      </c>
      <c r="G1554" s="6" t="s">
        <v>78</v>
      </c>
      <c r="H1554" s="6">
        <v>16</v>
      </c>
      <c r="I1554" s="6">
        <v>16</v>
      </c>
      <c r="J1554" s="6">
        <v>28</v>
      </c>
      <c r="K1554" s="6" t="s">
        <v>35</v>
      </c>
      <c r="L1554" s="6">
        <v>2.46</v>
      </c>
      <c r="M1554" s="8"/>
      <c r="N1554" s="6" t="s">
        <v>216</v>
      </c>
      <c r="O1554" s="6" t="s">
        <v>134</v>
      </c>
      <c r="P1554" s="6" t="s">
        <v>147</v>
      </c>
      <c r="Q1554" s="6" t="s">
        <v>148</v>
      </c>
      <c r="R1554" s="6" t="s">
        <v>54</v>
      </c>
      <c r="S1554" s="6" t="s">
        <v>55</v>
      </c>
      <c r="T1554" s="6" t="s">
        <v>56</v>
      </c>
      <c r="U1554" s="6">
        <v>17</v>
      </c>
      <c r="V1554" s="6" t="s">
        <v>66</v>
      </c>
      <c r="W1554" s="6" t="s">
        <v>58</v>
      </c>
      <c r="X1554" s="6" t="s">
        <v>1670</v>
      </c>
      <c r="Y1554" s="6" t="s">
        <v>1671</v>
      </c>
      <c r="Z1554" s="6">
        <v>8683581174</v>
      </c>
      <c r="AA1554" s="6" t="s">
        <v>10925</v>
      </c>
      <c r="AB1554" s="6">
        <v>2023</v>
      </c>
      <c r="AC1554" s="8"/>
      <c r="AD1554" s="6">
        <v>1</v>
      </c>
      <c r="AE1554" s="8"/>
    </row>
    <row r="1555" spans="1:31" ht="64.5" x14ac:dyDescent="0.25">
      <c r="A1555" s="6">
        <v>424</v>
      </c>
      <c r="B1555" s="6">
        <v>2017041017</v>
      </c>
      <c r="C1555" s="6" t="s">
        <v>1689</v>
      </c>
      <c r="D1555" s="6" t="s">
        <v>1677</v>
      </c>
      <c r="E1555" s="6" t="s">
        <v>47</v>
      </c>
      <c r="F1555" s="6">
        <v>7</v>
      </c>
      <c r="G1555" s="6" t="s">
        <v>34</v>
      </c>
      <c r="H1555" s="6">
        <v>66</v>
      </c>
      <c r="I1555" s="6">
        <v>66</v>
      </c>
      <c r="J1555" s="6">
        <v>73</v>
      </c>
      <c r="K1555" s="6" t="s">
        <v>35</v>
      </c>
      <c r="L1555" s="6">
        <v>3.1</v>
      </c>
      <c r="M1555" s="8"/>
      <c r="N1555" s="6" t="s">
        <v>254</v>
      </c>
      <c r="O1555" s="6" t="s">
        <v>134</v>
      </c>
      <c r="P1555" s="6" t="s">
        <v>147</v>
      </c>
      <c r="Q1555" s="6" t="s">
        <v>148</v>
      </c>
      <c r="R1555" s="6" t="s">
        <v>54</v>
      </c>
      <c r="S1555" s="6" t="s">
        <v>40</v>
      </c>
      <c r="T1555" s="6" t="s">
        <v>56</v>
      </c>
      <c r="U1555" s="6">
        <v>25</v>
      </c>
      <c r="V1555" s="6" t="s">
        <v>66</v>
      </c>
      <c r="W1555" s="6" t="s">
        <v>58</v>
      </c>
      <c r="X1555" s="6" t="s">
        <v>1690</v>
      </c>
      <c r="Y1555" s="6" t="s">
        <v>1691</v>
      </c>
      <c r="Z1555" s="6" t="s">
        <v>1692</v>
      </c>
      <c r="AA1555" s="6" t="s">
        <v>12067</v>
      </c>
      <c r="AB1555" s="6">
        <v>2023</v>
      </c>
      <c r="AC1555" s="8"/>
      <c r="AD1555" s="6">
        <v>2</v>
      </c>
      <c r="AE1555" s="8"/>
    </row>
    <row r="1556" spans="1:31" ht="64.5" x14ac:dyDescent="0.25">
      <c r="A1556" s="6">
        <v>431</v>
      </c>
      <c r="B1556" s="6">
        <v>2019071033</v>
      </c>
      <c r="C1556" s="6" t="s">
        <v>16825</v>
      </c>
      <c r="D1556" s="6" t="s">
        <v>1677</v>
      </c>
      <c r="E1556" s="6" t="s">
        <v>47</v>
      </c>
      <c r="F1556" s="6">
        <v>15</v>
      </c>
      <c r="G1556" s="6" t="s">
        <v>71</v>
      </c>
      <c r="H1556" s="6">
        <v>111</v>
      </c>
      <c r="I1556" s="6">
        <v>113</v>
      </c>
      <c r="J1556" s="6">
        <v>126</v>
      </c>
      <c r="K1556" s="6" t="s">
        <v>35</v>
      </c>
      <c r="L1556" s="6">
        <v>3.44</v>
      </c>
      <c r="M1556" s="8"/>
      <c r="N1556" s="6" t="s">
        <v>216</v>
      </c>
      <c r="O1556" s="8"/>
      <c r="P1556" s="6" t="s">
        <v>147</v>
      </c>
      <c r="Q1556" s="6" t="s">
        <v>148</v>
      </c>
      <c r="R1556" s="6" t="s">
        <v>54</v>
      </c>
      <c r="S1556" s="6" t="s">
        <v>40</v>
      </c>
      <c r="T1556" s="6" t="s">
        <v>56</v>
      </c>
      <c r="U1556" s="6">
        <v>23</v>
      </c>
      <c r="V1556" s="6" t="s">
        <v>66</v>
      </c>
      <c r="W1556" s="6" t="s">
        <v>58</v>
      </c>
      <c r="X1556" s="6" t="s">
        <v>16826</v>
      </c>
      <c r="Y1556" s="6" t="s">
        <v>16827</v>
      </c>
      <c r="Z1556" s="6" t="s">
        <v>16828</v>
      </c>
      <c r="AA1556" s="6" t="s">
        <v>45</v>
      </c>
      <c r="AB1556" s="6">
        <v>2022</v>
      </c>
      <c r="AC1556" s="8"/>
      <c r="AD1556" s="6">
        <v>3</v>
      </c>
      <c r="AE1556" s="9">
        <v>45109</v>
      </c>
    </row>
    <row r="1557" spans="1:31" ht="64.5" x14ac:dyDescent="0.25">
      <c r="A1557" s="6">
        <v>433</v>
      </c>
      <c r="B1557" s="6">
        <v>2019081354</v>
      </c>
      <c r="C1557" s="6" t="s">
        <v>2011</v>
      </c>
      <c r="D1557" s="6" t="s">
        <v>1702</v>
      </c>
      <c r="E1557" s="6" t="s">
        <v>47</v>
      </c>
      <c r="F1557" s="6">
        <v>0</v>
      </c>
      <c r="G1557" s="6" t="s">
        <v>71</v>
      </c>
      <c r="H1557" s="6">
        <v>135</v>
      </c>
      <c r="I1557" s="6">
        <v>135.5</v>
      </c>
      <c r="J1557" s="6">
        <v>135</v>
      </c>
      <c r="K1557" s="6" t="s">
        <v>35</v>
      </c>
      <c r="L1557" s="6">
        <v>3.14</v>
      </c>
      <c r="M1557" s="8"/>
      <c r="N1557" s="6" t="s">
        <v>88</v>
      </c>
      <c r="O1557" s="8"/>
      <c r="P1557" s="6" t="s">
        <v>89</v>
      </c>
      <c r="Q1557" s="6" t="s">
        <v>53</v>
      </c>
      <c r="R1557" s="6" t="s">
        <v>95</v>
      </c>
      <c r="S1557" s="6" t="s">
        <v>40</v>
      </c>
      <c r="T1557" s="6" t="s">
        <v>56</v>
      </c>
      <c r="U1557" s="6">
        <v>22</v>
      </c>
      <c r="V1557" s="6" t="s">
        <v>66</v>
      </c>
      <c r="W1557" s="6" t="s">
        <v>58</v>
      </c>
      <c r="X1557" s="6" t="s">
        <v>17431</v>
      </c>
      <c r="Y1557" s="6" t="s">
        <v>17432</v>
      </c>
      <c r="Z1557" s="6" t="s">
        <v>17433</v>
      </c>
      <c r="AA1557" s="6" t="s">
        <v>12067</v>
      </c>
      <c r="AB1557" s="6">
        <v>2023</v>
      </c>
      <c r="AC1557" s="8"/>
      <c r="AD1557" s="6">
        <v>2</v>
      </c>
      <c r="AE1557" s="8"/>
    </row>
    <row r="1558" spans="1:31" ht="90" x14ac:dyDescent="0.25">
      <c r="A1558" s="6">
        <v>436</v>
      </c>
      <c r="B1558" s="6">
        <v>2019051060</v>
      </c>
      <c r="C1558" s="6" t="s">
        <v>1712</v>
      </c>
      <c r="D1558" s="6" t="s">
        <v>1702</v>
      </c>
      <c r="E1558" s="6" t="s">
        <v>1713</v>
      </c>
      <c r="F1558" s="6">
        <v>5</v>
      </c>
      <c r="G1558" s="6" t="s">
        <v>34</v>
      </c>
      <c r="H1558" s="6">
        <v>70</v>
      </c>
      <c r="I1558" s="6">
        <v>70</v>
      </c>
      <c r="J1558" s="6">
        <v>75</v>
      </c>
      <c r="K1558" s="6" t="s">
        <v>35</v>
      </c>
      <c r="L1558" s="6">
        <v>3.1</v>
      </c>
      <c r="M1558" s="8"/>
      <c r="N1558" s="6" t="s">
        <v>398</v>
      </c>
      <c r="O1558" s="6" t="s">
        <v>680</v>
      </c>
      <c r="P1558" s="6" t="s">
        <v>81</v>
      </c>
      <c r="Q1558" s="6" t="s">
        <v>65</v>
      </c>
      <c r="R1558" s="6" t="s">
        <v>1713</v>
      </c>
      <c r="S1558" s="6" t="s">
        <v>40</v>
      </c>
      <c r="T1558" s="6" t="s">
        <v>56</v>
      </c>
      <c r="U1558" s="6">
        <v>23</v>
      </c>
      <c r="V1558" s="6" t="s">
        <v>66</v>
      </c>
      <c r="W1558" s="6" t="s">
        <v>58</v>
      </c>
      <c r="X1558" s="6" t="s">
        <v>1714</v>
      </c>
      <c r="Y1558" s="6" t="s">
        <v>1715</v>
      </c>
      <c r="Z1558" s="6" t="s">
        <v>1716</v>
      </c>
      <c r="AA1558" s="6" t="s">
        <v>12067</v>
      </c>
      <c r="AB1558" s="6">
        <v>2023</v>
      </c>
      <c r="AC1558" s="8"/>
      <c r="AD1558" s="6">
        <v>2</v>
      </c>
      <c r="AE1558" s="8"/>
    </row>
    <row r="1559" spans="1:31" ht="64.5" x14ac:dyDescent="0.25">
      <c r="A1559" s="6">
        <v>443</v>
      </c>
      <c r="B1559" s="6">
        <v>2021091159</v>
      </c>
      <c r="C1559" s="6" t="s">
        <v>1736</v>
      </c>
      <c r="D1559" s="6" t="s">
        <v>1737</v>
      </c>
      <c r="E1559" s="6" t="s">
        <v>47</v>
      </c>
      <c r="F1559" s="6">
        <v>3</v>
      </c>
      <c r="G1559" s="6" t="s">
        <v>139</v>
      </c>
      <c r="H1559" s="6">
        <v>60</v>
      </c>
      <c r="I1559" s="6">
        <v>60</v>
      </c>
      <c r="J1559" s="6">
        <v>63</v>
      </c>
      <c r="K1559" s="6" t="s">
        <v>35</v>
      </c>
      <c r="L1559" s="6">
        <v>2.96</v>
      </c>
      <c r="M1559" s="8"/>
      <c r="N1559" s="6" t="s">
        <v>1295</v>
      </c>
      <c r="O1559" s="6" t="s">
        <v>51</v>
      </c>
      <c r="P1559" s="6" t="s">
        <v>197</v>
      </c>
      <c r="Q1559" s="6" t="s">
        <v>53</v>
      </c>
      <c r="R1559" s="6" t="s">
        <v>109</v>
      </c>
      <c r="S1559" s="6" t="s">
        <v>40</v>
      </c>
      <c r="T1559" s="6" t="s">
        <v>56</v>
      </c>
      <c r="U1559" s="6">
        <v>24</v>
      </c>
      <c r="V1559" s="6" t="s">
        <v>66</v>
      </c>
      <c r="W1559" s="6" t="s">
        <v>58</v>
      </c>
      <c r="X1559" s="6" t="s">
        <v>1738</v>
      </c>
      <c r="Y1559" s="8"/>
      <c r="Z1559" s="8"/>
      <c r="AA1559" s="6" t="s">
        <v>12067</v>
      </c>
      <c r="AB1559" s="6">
        <v>2023</v>
      </c>
      <c r="AC1559" s="8"/>
      <c r="AD1559" s="6">
        <v>2</v>
      </c>
      <c r="AE1559" s="8"/>
    </row>
    <row r="1560" spans="1:31" ht="64.5" x14ac:dyDescent="0.25">
      <c r="A1560" s="6">
        <v>449</v>
      </c>
      <c r="B1560" s="6">
        <v>2020031010</v>
      </c>
      <c r="C1560" s="6" t="s">
        <v>1759</v>
      </c>
      <c r="D1560" s="6" t="s">
        <v>1756</v>
      </c>
      <c r="E1560" s="6" t="s">
        <v>47</v>
      </c>
      <c r="F1560" s="6">
        <v>10</v>
      </c>
      <c r="G1560" s="6" t="s">
        <v>34</v>
      </c>
      <c r="H1560" s="6">
        <v>87</v>
      </c>
      <c r="I1560" s="6">
        <v>90</v>
      </c>
      <c r="J1560" s="6">
        <v>97</v>
      </c>
      <c r="K1560" s="6" t="s">
        <v>35</v>
      </c>
      <c r="L1560" s="6">
        <v>3.57</v>
      </c>
      <c r="M1560" s="8"/>
      <c r="N1560" s="6" t="s">
        <v>216</v>
      </c>
      <c r="O1560" s="6" t="s">
        <v>134</v>
      </c>
      <c r="P1560" s="6" t="s">
        <v>147</v>
      </c>
      <c r="Q1560" s="6" t="s">
        <v>148</v>
      </c>
      <c r="R1560" s="6" t="s">
        <v>54</v>
      </c>
      <c r="S1560" s="6" t="s">
        <v>40</v>
      </c>
      <c r="T1560" s="6" t="s">
        <v>56</v>
      </c>
      <c r="U1560" s="6">
        <v>22</v>
      </c>
      <c r="V1560" s="6" t="s">
        <v>66</v>
      </c>
      <c r="W1560" s="6" t="s">
        <v>58</v>
      </c>
      <c r="X1560" s="6" t="s">
        <v>1760</v>
      </c>
      <c r="Y1560" s="6" t="s">
        <v>1761</v>
      </c>
      <c r="Z1560" s="6" t="s">
        <v>1762</v>
      </c>
      <c r="AA1560" s="6" t="s">
        <v>10925</v>
      </c>
      <c r="AB1560" s="6">
        <v>2023</v>
      </c>
      <c r="AC1560" s="8"/>
      <c r="AD1560" s="6">
        <v>1</v>
      </c>
      <c r="AE1560" s="8"/>
    </row>
    <row r="1561" spans="1:31" ht="64.5" x14ac:dyDescent="0.25">
      <c r="A1561" s="6">
        <v>455</v>
      </c>
      <c r="B1561" s="6">
        <v>2019081159</v>
      </c>
      <c r="C1561" s="6" t="s">
        <v>1778</v>
      </c>
      <c r="D1561" s="6" t="s">
        <v>1779</v>
      </c>
      <c r="E1561" s="6" t="s">
        <v>47</v>
      </c>
      <c r="F1561" s="6">
        <v>11</v>
      </c>
      <c r="G1561" s="6" t="s">
        <v>34</v>
      </c>
      <c r="H1561" s="6">
        <v>66</v>
      </c>
      <c r="I1561" s="6">
        <v>70</v>
      </c>
      <c r="J1561" s="6">
        <v>77</v>
      </c>
      <c r="K1561" s="6" t="s">
        <v>35</v>
      </c>
      <c r="L1561" s="6">
        <v>2.29</v>
      </c>
      <c r="M1561" s="6" t="s">
        <v>49</v>
      </c>
      <c r="N1561" s="6" t="s">
        <v>196</v>
      </c>
      <c r="O1561" s="8"/>
      <c r="P1561" s="6" t="s">
        <v>197</v>
      </c>
      <c r="Q1561" s="6" t="s">
        <v>53</v>
      </c>
      <c r="R1561" s="6" t="s">
        <v>54</v>
      </c>
      <c r="S1561" s="6" t="s">
        <v>55</v>
      </c>
      <c r="T1561" s="6" t="s">
        <v>56</v>
      </c>
      <c r="U1561" s="6">
        <v>22</v>
      </c>
      <c r="V1561" s="6" t="s">
        <v>66</v>
      </c>
      <c r="W1561" s="6" t="s">
        <v>58</v>
      </c>
      <c r="X1561" s="6" t="s">
        <v>1780</v>
      </c>
      <c r="Y1561" s="6" t="s">
        <v>1781</v>
      </c>
      <c r="Z1561" s="6" t="s">
        <v>1782</v>
      </c>
      <c r="AA1561" s="6" t="s">
        <v>45</v>
      </c>
      <c r="AB1561" s="6">
        <v>2022</v>
      </c>
      <c r="AC1561" s="8"/>
      <c r="AD1561" s="6">
        <v>3</v>
      </c>
      <c r="AE1561" s="8"/>
    </row>
    <row r="1562" spans="1:31" ht="64.5" x14ac:dyDescent="0.25">
      <c r="A1562" s="6">
        <v>457</v>
      </c>
      <c r="B1562" s="6">
        <v>2019081124</v>
      </c>
      <c r="C1562" s="6" t="s">
        <v>1785</v>
      </c>
      <c r="D1562" s="6" t="s">
        <v>1786</v>
      </c>
      <c r="E1562" s="6" t="s">
        <v>47</v>
      </c>
      <c r="F1562" s="6">
        <v>7</v>
      </c>
      <c r="G1562" s="6" t="s">
        <v>71</v>
      </c>
      <c r="H1562" s="6">
        <v>112</v>
      </c>
      <c r="I1562" s="6">
        <v>112</v>
      </c>
      <c r="J1562" s="6">
        <v>119</v>
      </c>
      <c r="K1562" s="6" t="s">
        <v>35</v>
      </c>
      <c r="L1562" s="6">
        <v>3.78</v>
      </c>
      <c r="M1562" s="8"/>
      <c r="N1562" s="6" t="s">
        <v>771</v>
      </c>
      <c r="O1562" s="8"/>
      <c r="P1562" s="6" t="s">
        <v>197</v>
      </c>
      <c r="Q1562" s="6" t="s">
        <v>53</v>
      </c>
      <c r="R1562" s="6" t="s">
        <v>54</v>
      </c>
      <c r="S1562" s="6" t="s">
        <v>40</v>
      </c>
      <c r="T1562" s="6" t="s">
        <v>56</v>
      </c>
      <c r="U1562" s="6">
        <v>23</v>
      </c>
      <c r="V1562" s="6" t="s">
        <v>66</v>
      </c>
      <c r="W1562" s="6" t="s">
        <v>58</v>
      </c>
      <c r="X1562" s="6" t="s">
        <v>1791</v>
      </c>
      <c r="Y1562" s="8"/>
      <c r="Z1562" s="6" t="s">
        <v>1792</v>
      </c>
      <c r="AA1562" s="6" t="s">
        <v>10925</v>
      </c>
      <c r="AB1562" s="6">
        <v>2023</v>
      </c>
      <c r="AC1562" s="8"/>
      <c r="AD1562" s="6">
        <v>1</v>
      </c>
      <c r="AE1562" s="9">
        <v>45109</v>
      </c>
    </row>
    <row r="1563" spans="1:31" ht="64.5" x14ac:dyDescent="0.25">
      <c r="A1563" s="6">
        <v>477</v>
      </c>
      <c r="B1563" s="6">
        <v>2019071063</v>
      </c>
      <c r="C1563" s="6" t="s">
        <v>2629</v>
      </c>
      <c r="D1563" s="6" t="s">
        <v>1849</v>
      </c>
      <c r="E1563" s="6" t="s">
        <v>47</v>
      </c>
      <c r="F1563" s="6">
        <v>3</v>
      </c>
      <c r="G1563" s="6" t="s">
        <v>71</v>
      </c>
      <c r="H1563" s="6">
        <v>117</v>
      </c>
      <c r="I1563" s="6">
        <v>119</v>
      </c>
      <c r="J1563" s="6">
        <v>120</v>
      </c>
      <c r="K1563" s="6" t="s">
        <v>35</v>
      </c>
      <c r="L1563" s="6">
        <v>3.38</v>
      </c>
      <c r="M1563" s="8"/>
      <c r="N1563" s="6" t="s">
        <v>500</v>
      </c>
      <c r="O1563" s="8"/>
      <c r="P1563" s="6" t="s">
        <v>147</v>
      </c>
      <c r="Q1563" s="6" t="s">
        <v>148</v>
      </c>
      <c r="R1563" s="6" t="s">
        <v>54</v>
      </c>
      <c r="S1563" s="6" t="s">
        <v>40</v>
      </c>
      <c r="T1563" s="6" t="s">
        <v>56</v>
      </c>
      <c r="U1563" s="6">
        <v>24</v>
      </c>
      <c r="V1563" s="6" t="s">
        <v>66</v>
      </c>
      <c r="W1563" s="6" t="s">
        <v>58</v>
      </c>
      <c r="X1563" s="6" t="s">
        <v>16829</v>
      </c>
      <c r="Y1563" s="6" t="s">
        <v>16830</v>
      </c>
      <c r="Z1563" s="6" t="s">
        <v>16831</v>
      </c>
      <c r="AA1563" s="6" t="s">
        <v>10925</v>
      </c>
      <c r="AB1563" s="6">
        <v>2023</v>
      </c>
      <c r="AC1563" s="8"/>
      <c r="AD1563" s="6">
        <v>1</v>
      </c>
      <c r="AE1563" s="9">
        <v>45109</v>
      </c>
    </row>
    <row r="1564" spans="1:31" ht="90" x14ac:dyDescent="0.25">
      <c r="A1564" s="6">
        <v>491</v>
      </c>
      <c r="B1564" s="6">
        <v>2021061103</v>
      </c>
      <c r="C1564" s="6" t="s">
        <v>11079</v>
      </c>
      <c r="D1564" s="6" t="s">
        <v>1885</v>
      </c>
      <c r="E1564" s="6" t="s">
        <v>47</v>
      </c>
      <c r="F1564" s="6">
        <v>6</v>
      </c>
      <c r="G1564" s="6" t="s">
        <v>139</v>
      </c>
      <c r="H1564" s="6">
        <v>63</v>
      </c>
      <c r="I1564" s="6">
        <v>63</v>
      </c>
      <c r="J1564" s="6">
        <v>69</v>
      </c>
      <c r="K1564" s="6" t="s">
        <v>35</v>
      </c>
      <c r="L1564" s="6">
        <v>3.68</v>
      </c>
      <c r="M1564" s="8"/>
      <c r="N1564" s="6" t="s">
        <v>338</v>
      </c>
      <c r="O1564" s="6" t="s">
        <v>80</v>
      </c>
      <c r="P1564" s="6" t="s">
        <v>81</v>
      </c>
      <c r="Q1564" s="6" t="s">
        <v>65</v>
      </c>
      <c r="R1564" s="6" t="s">
        <v>109</v>
      </c>
      <c r="S1564" s="6" t="s">
        <v>40</v>
      </c>
      <c r="T1564" s="6" t="s">
        <v>56</v>
      </c>
      <c r="U1564" s="6">
        <v>31</v>
      </c>
      <c r="V1564" s="6" t="s">
        <v>66</v>
      </c>
      <c r="W1564" s="6" t="s">
        <v>58</v>
      </c>
      <c r="X1564" s="6" t="s">
        <v>11080</v>
      </c>
      <c r="Y1564" s="8"/>
      <c r="Z1564" s="8"/>
      <c r="AA1564" s="6" t="s">
        <v>12067</v>
      </c>
      <c r="AB1564" s="6">
        <v>2023</v>
      </c>
      <c r="AC1564" s="8"/>
      <c r="AD1564" s="6">
        <v>2</v>
      </c>
      <c r="AE1564" s="8"/>
    </row>
    <row r="1565" spans="1:31" ht="64.5" x14ac:dyDescent="0.25">
      <c r="A1565" s="6">
        <v>498</v>
      </c>
      <c r="B1565" s="6">
        <v>2020011009</v>
      </c>
      <c r="C1565" s="6" t="s">
        <v>1907</v>
      </c>
      <c r="D1565" s="6" t="s">
        <v>1897</v>
      </c>
      <c r="E1565" s="6" t="s">
        <v>47</v>
      </c>
      <c r="F1565" s="6">
        <v>12</v>
      </c>
      <c r="G1565" s="6" t="s">
        <v>34</v>
      </c>
      <c r="H1565" s="6">
        <v>78</v>
      </c>
      <c r="I1565" s="6">
        <v>78</v>
      </c>
      <c r="J1565" s="6">
        <v>90</v>
      </c>
      <c r="K1565" s="6" t="s">
        <v>35</v>
      </c>
      <c r="L1565" s="6">
        <v>2.61</v>
      </c>
      <c r="M1565" s="8"/>
      <c r="N1565" s="6" t="s">
        <v>196</v>
      </c>
      <c r="O1565" s="8"/>
      <c r="P1565" s="6" t="s">
        <v>197</v>
      </c>
      <c r="Q1565" s="6" t="s">
        <v>53</v>
      </c>
      <c r="R1565" s="6" t="s">
        <v>109</v>
      </c>
      <c r="S1565" s="6" t="s">
        <v>40</v>
      </c>
      <c r="T1565" s="6" t="s">
        <v>56</v>
      </c>
      <c r="U1565" s="6">
        <v>22</v>
      </c>
      <c r="V1565" s="6" t="s">
        <v>66</v>
      </c>
      <c r="W1565" s="6" t="s">
        <v>58</v>
      </c>
      <c r="X1565" s="6" t="s">
        <v>1908</v>
      </c>
      <c r="Y1565" s="6" t="s">
        <v>1909</v>
      </c>
      <c r="Z1565" s="6" t="s">
        <v>1910</v>
      </c>
      <c r="AA1565" s="6" t="s">
        <v>10925</v>
      </c>
      <c r="AB1565" s="6">
        <v>2023</v>
      </c>
      <c r="AC1565" s="8"/>
      <c r="AD1565" s="6">
        <v>1</v>
      </c>
      <c r="AE1565" s="8"/>
    </row>
    <row r="1566" spans="1:31" ht="90" x14ac:dyDescent="0.25">
      <c r="A1566" s="6">
        <v>505</v>
      </c>
      <c r="B1566" s="6">
        <v>2018081271</v>
      </c>
      <c r="C1566" s="6" t="s">
        <v>16835</v>
      </c>
      <c r="D1566" s="6" t="s">
        <v>16836</v>
      </c>
      <c r="E1566" s="6" t="s">
        <v>47</v>
      </c>
      <c r="F1566" s="6">
        <v>1</v>
      </c>
      <c r="G1566" s="6" t="s">
        <v>71</v>
      </c>
      <c r="H1566" s="6">
        <v>123</v>
      </c>
      <c r="I1566" s="6">
        <v>128</v>
      </c>
      <c r="J1566" s="6">
        <v>124</v>
      </c>
      <c r="K1566" s="6" t="s">
        <v>35</v>
      </c>
      <c r="L1566" s="6">
        <v>3.35</v>
      </c>
      <c r="M1566" s="8"/>
      <c r="N1566" s="6" t="s">
        <v>12054</v>
      </c>
      <c r="O1566" s="8"/>
      <c r="P1566" s="6" t="s">
        <v>81</v>
      </c>
      <c r="Q1566" s="6" t="s">
        <v>65</v>
      </c>
      <c r="R1566" s="6" t="s">
        <v>54</v>
      </c>
      <c r="S1566" s="6" t="s">
        <v>40</v>
      </c>
      <c r="T1566" s="6" t="s">
        <v>56</v>
      </c>
      <c r="U1566" s="6">
        <v>22</v>
      </c>
      <c r="V1566" s="6" t="s">
        <v>66</v>
      </c>
      <c r="W1566" s="6" t="s">
        <v>58</v>
      </c>
      <c r="X1566" s="6" t="s">
        <v>16837</v>
      </c>
      <c r="Y1566" s="8"/>
      <c r="Z1566" s="6" t="s">
        <v>16838</v>
      </c>
      <c r="AA1566" s="6" t="s">
        <v>10925</v>
      </c>
      <c r="AB1566" s="6">
        <v>2023</v>
      </c>
      <c r="AC1566" s="8"/>
      <c r="AD1566" s="6">
        <v>1</v>
      </c>
      <c r="AE1566" s="9">
        <v>45109</v>
      </c>
    </row>
    <row r="1567" spans="1:31" ht="64.5" x14ac:dyDescent="0.25">
      <c r="A1567" s="6">
        <v>506</v>
      </c>
      <c r="B1567" s="6">
        <v>2021081014</v>
      </c>
      <c r="C1567" s="6" t="s">
        <v>114</v>
      </c>
      <c r="D1567" s="6" t="s">
        <v>1933</v>
      </c>
      <c r="E1567" s="6" t="s">
        <v>47</v>
      </c>
      <c r="F1567" s="6">
        <v>9</v>
      </c>
      <c r="G1567" s="6" t="s">
        <v>34</v>
      </c>
      <c r="H1567" s="6">
        <v>80</v>
      </c>
      <c r="I1567" s="6">
        <v>80.5</v>
      </c>
      <c r="J1567" s="6">
        <v>89</v>
      </c>
      <c r="K1567" s="6" t="s">
        <v>35</v>
      </c>
      <c r="L1567" s="6">
        <v>3.25</v>
      </c>
      <c r="M1567" s="8"/>
      <c r="N1567" s="6" t="s">
        <v>88</v>
      </c>
      <c r="O1567" s="6" t="s">
        <v>51</v>
      </c>
      <c r="P1567" s="6" t="s">
        <v>89</v>
      </c>
      <c r="Q1567" s="6" t="s">
        <v>53</v>
      </c>
      <c r="R1567" s="6" t="s">
        <v>109</v>
      </c>
      <c r="S1567" s="6" t="s">
        <v>40</v>
      </c>
      <c r="T1567" s="6" t="s">
        <v>56</v>
      </c>
      <c r="U1567" s="6">
        <v>36</v>
      </c>
      <c r="V1567" s="6" t="s">
        <v>66</v>
      </c>
      <c r="W1567" s="6" t="s">
        <v>58</v>
      </c>
      <c r="X1567" s="6" t="s">
        <v>1934</v>
      </c>
      <c r="Y1567" s="8"/>
      <c r="Z1567" s="8"/>
      <c r="AA1567" s="6" t="s">
        <v>12067</v>
      </c>
      <c r="AB1567" s="6">
        <v>2023</v>
      </c>
      <c r="AC1567" s="8"/>
      <c r="AD1567" s="6">
        <v>2</v>
      </c>
      <c r="AE1567" s="8"/>
    </row>
    <row r="1568" spans="1:31" ht="64.5" x14ac:dyDescent="0.25">
      <c r="A1568" s="6">
        <v>516</v>
      </c>
      <c r="B1568" s="6">
        <v>2020111042</v>
      </c>
      <c r="C1568" s="6" t="s">
        <v>1982</v>
      </c>
      <c r="D1568" s="6" t="s">
        <v>1970</v>
      </c>
      <c r="E1568" s="6" t="s">
        <v>47</v>
      </c>
      <c r="F1568" s="6">
        <v>11</v>
      </c>
      <c r="G1568" s="6" t="s">
        <v>139</v>
      </c>
      <c r="H1568" s="6">
        <v>44</v>
      </c>
      <c r="I1568" s="6">
        <v>44</v>
      </c>
      <c r="J1568" s="6">
        <v>55</v>
      </c>
      <c r="K1568" s="6" t="s">
        <v>35</v>
      </c>
      <c r="L1568" s="6">
        <v>3.05</v>
      </c>
      <c r="M1568" s="8"/>
      <c r="N1568" s="6" t="s">
        <v>1983</v>
      </c>
      <c r="O1568" s="6" t="s">
        <v>51</v>
      </c>
      <c r="P1568" s="6" t="s">
        <v>197</v>
      </c>
      <c r="Q1568" s="6" t="s">
        <v>53</v>
      </c>
      <c r="R1568" s="6" t="s">
        <v>54</v>
      </c>
      <c r="S1568" s="6" t="s">
        <v>40</v>
      </c>
      <c r="T1568" s="6" t="s">
        <v>56</v>
      </c>
      <c r="U1568" s="6">
        <v>20</v>
      </c>
      <c r="V1568" s="6" t="s">
        <v>66</v>
      </c>
      <c r="W1568" s="6" t="s">
        <v>58</v>
      </c>
      <c r="X1568" s="6" t="s">
        <v>1984</v>
      </c>
      <c r="Y1568" s="6" t="s">
        <v>1985</v>
      </c>
      <c r="Z1568" s="6" t="s">
        <v>1986</v>
      </c>
      <c r="AA1568" s="6" t="s">
        <v>10925</v>
      </c>
      <c r="AB1568" s="6">
        <v>2023</v>
      </c>
      <c r="AC1568" s="8"/>
      <c r="AD1568" s="6">
        <v>1</v>
      </c>
      <c r="AE1568" s="8"/>
    </row>
    <row r="1569" spans="1:31" ht="64.5" x14ac:dyDescent="0.25">
      <c r="A1569" s="6">
        <v>520</v>
      </c>
      <c r="B1569" s="6">
        <v>2019081172</v>
      </c>
      <c r="C1569" s="6" t="s">
        <v>11003</v>
      </c>
      <c r="D1569" s="6" t="s">
        <v>1987</v>
      </c>
      <c r="E1569" s="6" t="s">
        <v>47</v>
      </c>
      <c r="F1569" s="6">
        <v>0</v>
      </c>
      <c r="G1569" s="6" t="s">
        <v>71</v>
      </c>
      <c r="H1569" s="6">
        <v>137</v>
      </c>
      <c r="I1569" s="6">
        <v>137.5</v>
      </c>
      <c r="J1569" s="6">
        <v>137</v>
      </c>
      <c r="K1569" s="6" t="s">
        <v>35</v>
      </c>
      <c r="L1569" s="6">
        <v>3.09</v>
      </c>
      <c r="M1569" s="8"/>
      <c r="N1569" s="6" t="s">
        <v>88</v>
      </c>
      <c r="O1569" s="6" t="s">
        <v>603</v>
      </c>
      <c r="P1569" s="6" t="s">
        <v>89</v>
      </c>
      <c r="Q1569" s="6" t="s">
        <v>53</v>
      </c>
      <c r="R1569" s="6" t="s">
        <v>54</v>
      </c>
      <c r="S1569" s="6" t="s">
        <v>40</v>
      </c>
      <c r="T1569" s="6" t="s">
        <v>56</v>
      </c>
      <c r="U1569" s="6">
        <v>21</v>
      </c>
      <c r="V1569" s="6" t="s">
        <v>66</v>
      </c>
      <c r="W1569" s="6" t="s">
        <v>58</v>
      </c>
      <c r="X1569" s="6" t="s">
        <v>16839</v>
      </c>
      <c r="Y1569" s="8"/>
      <c r="Z1569" s="6" t="s">
        <v>16840</v>
      </c>
      <c r="AA1569" s="6" t="s">
        <v>12067</v>
      </c>
      <c r="AB1569" s="6">
        <v>2023</v>
      </c>
      <c r="AC1569" s="8"/>
      <c r="AD1569" s="6">
        <v>2</v>
      </c>
      <c r="AE1569" s="9">
        <v>45109</v>
      </c>
    </row>
    <row r="1570" spans="1:31" ht="64.5" x14ac:dyDescent="0.25">
      <c r="A1570" s="6">
        <v>525</v>
      </c>
      <c r="B1570" s="6">
        <v>2017081109</v>
      </c>
      <c r="C1570" s="6" t="s">
        <v>1681</v>
      </c>
      <c r="D1570" s="6" t="s">
        <v>2007</v>
      </c>
      <c r="E1570" s="6" t="s">
        <v>47</v>
      </c>
      <c r="F1570" s="6">
        <v>15</v>
      </c>
      <c r="G1570" s="6" t="s">
        <v>71</v>
      </c>
      <c r="H1570" s="6">
        <v>120</v>
      </c>
      <c r="I1570" s="6">
        <v>125</v>
      </c>
      <c r="J1570" s="6">
        <v>135</v>
      </c>
      <c r="K1570" s="6" t="s">
        <v>35</v>
      </c>
      <c r="L1570" s="6">
        <v>2.5499999999999998</v>
      </c>
      <c r="M1570" s="8"/>
      <c r="N1570" s="6" t="s">
        <v>216</v>
      </c>
      <c r="O1570" s="6" t="s">
        <v>134</v>
      </c>
      <c r="P1570" s="6" t="s">
        <v>147</v>
      </c>
      <c r="Q1570" s="6" t="s">
        <v>148</v>
      </c>
      <c r="R1570" s="6" t="s">
        <v>54</v>
      </c>
      <c r="S1570" s="6" t="s">
        <v>40</v>
      </c>
      <c r="T1570" s="6" t="s">
        <v>56</v>
      </c>
      <c r="U1570" s="6">
        <v>24</v>
      </c>
      <c r="V1570" s="6" t="s">
        <v>66</v>
      </c>
      <c r="W1570" s="6" t="s">
        <v>58</v>
      </c>
      <c r="X1570" s="6" t="s">
        <v>2008</v>
      </c>
      <c r="Y1570" s="6" t="s">
        <v>2009</v>
      </c>
      <c r="Z1570" s="6" t="s">
        <v>2010</v>
      </c>
      <c r="AA1570" s="6" t="s">
        <v>10925</v>
      </c>
      <c r="AB1570" s="6">
        <v>2023</v>
      </c>
      <c r="AC1570" s="8"/>
      <c r="AD1570" s="6">
        <v>1</v>
      </c>
      <c r="AE1570" s="8"/>
    </row>
    <row r="1571" spans="1:31" ht="64.5" x14ac:dyDescent="0.25">
      <c r="A1571" s="6">
        <v>528</v>
      </c>
      <c r="B1571" s="6">
        <v>2016020017</v>
      </c>
      <c r="C1571" s="6" t="s">
        <v>1785</v>
      </c>
      <c r="D1571" s="6" t="s">
        <v>2021</v>
      </c>
      <c r="E1571" s="6" t="s">
        <v>47</v>
      </c>
      <c r="F1571" s="6">
        <v>6</v>
      </c>
      <c r="G1571" s="6" t="s">
        <v>71</v>
      </c>
      <c r="H1571" s="6">
        <v>130</v>
      </c>
      <c r="I1571" s="6">
        <v>133</v>
      </c>
      <c r="J1571" s="6">
        <v>136</v>
      </c>
      <c r="K1571" s="6" t="s">
        <v>35</v>
      </c>
      <c r="L1571" s="6">
        <v>3.21</v>
      </c>
      <c r="M1571" s="8"/>
      <c r="N1571" s="6" t="s">
        <v>771</v>
      </c>
      <c r="O1571" s="8"/>
      <c r="P1571" s="6" t="s">
        <v>197</v>
      </c>
      <c r="Q1571" s="6" t="s">
        <v>53</v>
      </c>
      <c r="R1571" s="6" t="s">
        <v>54</v>
      </c>
      <c r="S1571" s="6" t="s">
        <v>40</v>
      </c>
      <c r="T1571" s="6" t="s">
        <v>130</v>
      </c>
      <c r="U1571" s="6">
        <v>36</v>
      </c>
      <c r="V1571" s="6" t="s">
        <v>66</v>
      </c>
      <c r="W1571" s="6" t="s">
        <v>58</v>
      </c>
      <c r="X1571" s="6" t="s">
        <v>16711</v>
      </c>
      <c r="Y1571" s="6" t="s">
        <v>16712</v>
      </c>
      <c r="Z1571" s="6" t="s">
        <v>16713</v>
      </c>
      <c r="AA1571" s="6" t="s">
        <v>10925</v>
      </c>
      <c r="AB1571" s="6">
        <v>2023</v>
      </c>
      <c r="AC1571" s="8"/>
      <c r="AD1571" s="6">
        <v>1</v>
      </c>
      <c r="AE1571" s="8"/>
    </row>
    <row r="1572" spans="1:31" ht="64.5" x14ac:dyDescent="0.25">
      <c r="A1572" s="6">
        <v>529</v>
      </c>
      <c r="B1572" s="6">
        <v>2021111068</v>
      </c>
      <c r="C1572" s="6" t="s">
        <v>2024</v>
      </c>
      <c r="D1572" s="6" t="s">
        <v>2025</v>
      </c>
      <c r="E1572" s="6" t="s">
        <v>47</v>
      </c>
      <c r="F1572" s="6">
        <v>6.5</v>
      </c>
      <c r="G1572" s="6" t="s">
        <v>139</v>
      </c>
      <c r="H1572" s="6">
        <v>46</v>
      </c>
      <c r="I1572" s="6">
        <v>46.5</v>
      </c>
      <c r="J1572" s="6">
        <v>52.5</v>
      </c>
      <c r="K1572" s="6" t="s">
        <v>35</v>
      </c>
      <c r="L1572" s="6">
        <v>2.98</v>
      </c>
      <c r="M1572" s="8"/>
      <c r="N1572" s="6" t="s">
        <v>88</v>
      </c>
      <c r="O1572" s="8"/>
      <c r="P1572" s="6" t="s">
        <v>89</v>
      </c>
      <c r="Q1572" s="6" t="s">
        <v>53</v>
      </c>
      <c r="R1572" s="6" t="s">
        <v>54</v>
      </c>
      <c r="S1572" s="6" t="s">
        <v>40</v>
      </c>
      <c r="T1572" s="6" t="s">
        <v>56</v>
      </c>
      <c r="U1572" s="6">
        <v>21</v>
      </c>
      <c r="V1572" s="6" t="s">
        <v>66</v>
      </c>
      <c r="W1572" s="6" t="s">
        <v>58</v>
      </c>
      <c r="X1572" s="6" t="s">
        <v>2026</v>
      </c>
      <c r="Y1572" s="8"/>
      <c r="Z1572" s="8"/>
      <c r="AA1572" s="6" t="s">
        <v>12067</v>
      </c>
      <c r="AB1572" s="6">
        <v>2023</v>
      </c>
      <c r="AC1572" s="8"/>
      <c r="AD1572" s="6">
        <v>2</v>
      </c>
      <c r="AE1572" s="8"/>
    </row>
    <row r="1573" spans="1:31" ht="64.5" x14ac:dyDescent="0.25">
      <c r="A1573" s="6">
        <v>543</v>
      </c>
      <c r="B1573" s="6">
        <v>2021091005</v>
      </c>
      <c r="C1573" s="6" t="s">
        <v>2073</v>
      </c>
      <c r="D1573" s="6" t="s">
        <v>2074</v>
      </c>
      <c r="E1573" s="6" t="s">
        <v>93</v>
      </c>
      <c r="F1573" s="6">
        <v>9</v>
      </c>
      <c r="G1573" s="6" t="s">
        <v>34</v>
      </c>
      <c r="H1573" s="6">
        <v>80</v>
      </c>
      <c r="I1573" s="6">
        <v>80.5</v>
      </c>
      <c r="J1573" s="6">
        <v>89</v>
      </c>
      <c r="K1573" s="6" t="s">
        <v>35</v>
      </c>
      <c r="L1573" s="6">
        <v>3.63</v>
      </c>
      <c r="M1573" s="8"/>
      <c r="N1573" s="6" t="s">
        <v>88</v>
      </c>
      <c r="O1573" s="6" t="s">
        <v>94</v>
      </c>
      <c r="P1573" s="6" t="s">
        <v>89</v>
      </c>
      <c r="Q1573" s="6" t="s">
        <v>53</v>
      </c>
      <c r="R1573" s="6" t="s">
        <v>95</v>
      </c>
      <c r="S1573" s="6" t="s">
        <v>40</v>
      </c>
      <c r="T1573" s="6" t="s">
        <v>130</v>
      </c>
      <c r="U1573" s="6">
        <v>37</v>
      </c>
      <c r="V1573" s="6" t="s">
        <v>66</v>
      </c>
      <c r="W1573" s="6" t="s">
        <v>58</v>
      </c>
      <c r="X1573" s="6" t="s">
        <v>2075</v>
      </c>
      <c r="Y1573" s="8"/>
      <c r="Z1573" s="8"/>
      <c r="AA1573" s="6" t="s">
        <v>12067</v>
      </c>
      <c r="AB1573" s="6">
        <v>2023</v>
      </c>
      <c r="AC1573" s="8"/>
      <c r="AD1573" s="6">
        <v>2</v>
      </c>
      <c r="AE1573" s="8"/>
    </row>
    <row r="1574" spans="1:31" ht="64.5" x14ac:dyDescent="0.25">
      <c r="A1574" s="6">
        <v>544</v>
      </c>
      <c r="B1574" s="6">
        <v>2021111065</v>
      </c>
      <c r="C1574" s="6" t="s">
        <v>1113</v>
      </c>
      <c r="D1574" s="6" t="s">
        <v>17271</v>
      </c>
      <c r="E1574" s="6" t="s">
        <v>47</v>
      </c>
      <c r="F1574" s="6">
        <v>3.5</v>
      </c>
      <c r="G1574" s="6" t="s">
        <v>139</v>
      </c>
      <c r="H1574" s="6">
        <v>46</v>
      </c>
      <c r="I1574" s="6">
        <v>46.5</v>
      </c>
      <c r="J1574" s="6">
        <v>49.5</v>
      </c>
      <c r="K1574" s="6" t="s">
        <v>35</v>
      </c>
      <c r="L1574" s="6">
        <v>2.79</v>
      </c>
      <c r="M1574" s="8"/>
      <c r="N1574" s="6" t="s">
        <v>88</v>
      </c>
      <c r="O1574" s="6" t="s">
        <v>51</v>
      </c>
      <c r="P1574" s="6" t="s">
        <v>89</v>
      </c>
      <c r="Q1574" s="6" t="s">
        <v>53</v>
      </c>
      <c r="R1574" s="6" t="s">
        <v>54</v>
      </c>
      <c r="S1574" s="6" t="s">
        <v>40</v>
      </c>
      <c r="T1574" s="6" t="s">
        <v>56</v>
      </c>
      <c r="U1574" s="6">
        <v>20</v>
      </c>
      <c r="V1574" s="6" t="s">
        <v>66</v>
      </c>
      <c r="W1574" s="6" t="s">
        <v>58</v>
      </c>
      <c r="X1574" s="6" t="s">
        <v>17272</v>
      </c>
      <c r="Y1574" s="8"/>
      <c r="Z1574" s="8"/>
      <c r="AA1574" s="6" t="s">
        <v>12067</v>
      </c>
      <c r="AB1574" s="6">
        <v>2023</v>
      </c>
      <c r="AC1574" s="8"/>
      <c r="AD1574" s="6">
        <v>2</v>
      </c>
      <c r="AE1574" s="8"/>
    </row>
    <row r="1575" spans="1:31" ht="51.75" x14ac:dyDescent="0.25">
      <c r="A1575" s="6">
        <v>554</v>
      </c>
      <c r="B1575" s="6">
        <v>2022111006</v>
      </c>
      <c r="C1575" s="6" t="s">
        <v>1978</v>
      </c>
      <c r="D1575" s="6" t="s">
        <v>2108</v>
      </c>
      <c r="E1575" s="6" t="s">
        <v>47</v>
      </c>
      <c r="F1575" s="6">
        <v>9</v>
      </c>
      <c r="G1575" s="6" t="s">
        <v>78</v>
      </c>
      <c r="H1575" s="6">
        <v>25</v>
      </c>
      <c r="I1575" s="6">
        <v>25</v>
      </c>
      <c r="J1575" s="6">
        <v>34</v>
      </c>
      <c r="K1575" s="6" t="s">
        <v>35</v>
      </c>
      <c r="L1575" s="6">
        <v>3.79</v>
      </c>
      <c r="M1575" s="8"/>
      <c r="N1575" s="6" t="s">
        <v>423</v>
      </c>
      <c r="O1575" s="8"/>
      <c r="P1575" s="6" t="s">
        <v>168</v>
      </c>
      <c r="Q1575" s="6" t="s">
        <v>148</v>
      </c>
      <c r="R1575" s="6" t="s">
        <v>54</v>
      </c>
      <c r="S1575" s="6" t="s">
        <v>40</v>
      </c>
      <c r="T1575" s="6" t="s">
        <v>56</v>
      </c>
      <c r="U1575" s="6">
        <v>18</v>
      </c>
      <c r="V1575" s="6" t="s">
        <v>66</v>
      </c>
      <c r="W1575" s="6" t="s">
        <v>58</v>
      </c>
      <c r="X1575" s="6" t="s">
        <v>2177</v>
      </c>
      <c r="Y1575" s="6" t="s">
        <v>2178</v>
      </c>
      <c r="Z1575" s="6" t="s">
        <v>2179</v>
      </c>
      <c r="AA1575" s="6" t="s">
        <v>12067</v>
      </c>
      <c r="AB1575" s="6">
        <v>2023</v>
      </c>
      <c r="AC1575" s="8"/>
      <c r="AD1575" s="6">
        <v>2</v>
      </c>
      <c r="AE1575" s="8"/>
    </row>
    <row r="1576" spans="1:31" ht="64.5" x14ac:dyDescent="0.25">
      <c r="A1576" s="6">
        <v>562</v>
      </c>
      <c r="B1576" s="6">
        <v>2019051054</v>
      </c>
      <c r="C1576" s="6" t="s">
        <v>1223</v>
      </c>
      <c r="D1576" s="6" t="s">
        <v>2108</v>
      </c>
      <c r="E1576" s="6" t="s">
        <v>47</v>
      </c>
      <c r="F1576" s="6">
        <v>0</v>
      </c>
      <c r="G1576" s="6" t="s">
        <v>71</v>
      </c>
      <c r="H1576" s="6">
        <v>137</v>
      </c>
      <c r="I1576" s="6">
        <v>137.5</v>
      </c>
      <c r="J1576" s="6">
        <v>137</v>
      </c>
      <c r="K1576" s="6" t="s">
        <v>35</v>
      </c>
      <c r="L1576" s="6">
        <v>3.46</v>
      </c>
      <c r="M1576" s="8"/>
      <c r="N1576" s="6" t="s">
        <v>88</v>
      </c>
      <c r="O1576" s="6" t="s">
        <v>603</v>
      </c>
      <c r="P1576" s="6" t="s">
        <v>89</v>
      </c>
      <c r="Q1576" s="6" t="s">
        <v>53</v>
      </c>
      <c r="R1576" s="6" t="s">
        <v>54</v>
      </c>
      <c r="S1576" s="6" t="s">
        <v>40</v>
      </c>
      <c r="T1576" s="6" t="s">
        <v>56</v>
      </c>
      <c r="U1576" s="6">
        <v>32</v>
      </c>
      <c r="V1576" s="6" t="s">
        <v>66</v>
      </c>
      <c r="W1576" s="6" t="s">
        <v>58</v>
      </c>
      <c r="X1576" s="6" t="s">
        <v>16856</v>
      </c>
      <c r="Y1576" s="6" t="s">
        <v>16857</v>
      </c>
      <c r="Z1576" s="6" t="s">
        <v>16858</v>
      </c>
      <c r="AA1576" s="6" t="s">
        <v>12067</v>
      </c>
      <c r="AB1576" s="6">
        <v>2023</v>
      </c>
      <c r="AC1576" s="8"/>
      <c r="AD1576" s="6">
        <v>2</v>
      </c>
      <c r="AE1576" s="9">
        <v>45109</v>
      </c>
    </row>
    <row r="1577" spans="1:31" ht="64.5" x14ac:dyDescent="0.25">
      <c r="A1577" s="6">
        <v>564</v>
      </c>
      <c r="B1577" s="6">
        <v>2021121044</v>
      </c>
      <c r="C1577" s="6" t="s">
        <v>436</v>
      </c>
      <c r="D1577" s="6" t="s">
        <v>2108</v>
      </c>
      <c r="E1577" s="6" t="s">
        <v>47</v>
      </c>
      <c r="F1577" s="6">
        <v>3.5</v>
      </c>
      <c r="G1577" s="6" t="s">
        <v>139</v>
      </c>
      <c r="H1577" s="6">
        <v>47</v>
      </c>
      <c r="I1577" s="6">
        <v>47.5</v>
      </c>
      <c r="J1577" s="6">
        <v>50.5</v>
      </c>
      <c r="K1577" s="6" t="s">
        <v>35</v>
      </c>
      <c r="L1577" s="6">
        <v>3.47</v>
      </c>
      <c r="M1577" s="8"/>
      <c r="N1577" s="6" t="s">
        <v>88</v>
      </c>
      <c r="O1577" s="6" t="s">
        <v>51</v>
      </c>
      <c r="P1577" s="6" t="s">
        <v>89</v>
      </c>
      <c r="Q1577" s="6" t="s">
        <v>53</v>
      </c>
      <c r="R1577" s="6" t="s">
        <v>54</v>
      </c>
      <c r="S1577" s="6" t="s">
        <v>40</v>
      </c>
      <c r="T1577" s="6" t="s">
        <v>56</v>
      </c>
      <c r="U1577" s="6">
        <v>28</v>
      </c>
      <c r="V1577" s="6" t="s">
        <v>66</v>
      </c>
      <c r="W1577" s="6" t="s">
        <v>58</v>
      </c>
      <c r="X1577" s="6" t="s">
        <v>2205</v>
      </c>
      <c r="Y1577" s="8"/>
      <c r="Z1577" s="8"/>
      <c r="AA1577" s="6" t="s">
        <v>12067</v>
      </c>
      <c r="AB1577" s="6">
        <v>2023</v>
      </c>
      <c r="AC1577" s="8"/>
      <c r="AD1577" s="6">
        <v>2</v>
      </c>
      <c r="AE1577" s="8"/>
    </row>
    <row r="1578" spans="1:31" ht="39" x14ac:dyDescent="0.25">
      <c r="A1578" s="6">
        <v>567</v>
      </c>
      <c r="B1578" s="6">
        <v>2020091194</v>
      </c>
      <c r="C1578" s="6" t="s">
        <v>201</v>
      </c>
      <c r="D1578" s="6" t="s">
        <v>2108</v>
      </c>
      <c r="E1578" s="6" t="s">
        <v>47</v>
      </c>
      <c r="F1578" s="6">
        <v>15</v>
      </c>
      <c r="G1578" s="6" t="s">
        <v>34</v>
      </c>
      <c r="H1578" s="6">
        <v>80</v>
      </c>
      <c r="I1578" s="6">
        <v>80</v>
      </c>
      <c r="J1578" s="6">
        <v>95</v>
      </c>
      <c r="K1578" s="6" t="s">
        <v>35</v>
      </c>
      <c r="L1578" s="6">
        <v>2.75</v>
      </c>
      <c r="M1578" s="8"/>
      <c r="N1578" s="6" t="s">
        <v>477</v>
      </c>
      <c r="O1578" s="8"/>
      <c r="P1578" s="6" t="s">
        <v>64</v>
      </c>
      <c r="Q1578" s="6" t="s">
        <v>65</v>
      </c>
      <c r="R1578" s="6" t="s">
        <v>54</v>
      </c>
      <c r="S1578" s="6" t="s">
        <v>40</v>
      </c>
      <c r="T1578" s="6" t="s">
        <v>56</v>
      </c>
      <c r="U1578" s="6">
        <v>22</v>
      </c>
      <c r="V1578" s="6" t="s">
        <v>66</v>
      </c>
      <c r="W1578" s="6" t="s">
        <v>58</v>
      </c>
      <c r="X1578" s="6" t="s">
        <v>16841</v>
      </c>
      <c r="Y1578" s="6" t="s">
        <v>16842</v>
      </c>
      <c r="Z1578" s="6" t="s">
        <v>16843</v>
      </c>
      <c r="AA1578" s="6" t="s">
        <v>10925</v>
      </c>
      <c r="AB1578" s="6">
        <v>2023</v>
      </c>
      <c r="AC1578" s="8"/>
      <c r="AD1578" s="6">
        <v>1</v>
      </c>
      <c r="AE1578" s="8"/>
    </row>
    <row r="1579" spans="1:31" ht="51.75" x14ac:dyDescent="0.25">
      <c r="A1579" s="6">
        <v>572</v>
      </c>
      <c r="B1579" s="6">
        <v>2020081358</v>
      </c>
      <c r="C1579" s="6" t="s">
        <v>2161</v>
      </c>
      <c r="D1579" s="6" t="s">
        <v>2108</v>
      </c>
      <c r="E1579" s="6" t="s">
        <v>93</v>
      </c>
      <c r="F1579" s="6">
        <v>14</v>
      </c>
      <c r="G1579" s="6" t="s">
        <v>71</v>
      </c>
      <c r="H1579" s="6">
        <v>108</v>
      </c>
      <c r="I1579" s="6">
        <v>111</v>
      </c>
      <c r="J1579" s="6">
        <v>122</v>
      </c>
      <c r="K1579" s="6" t="s">
        <v>35</v>
      </c>
      <c r="L1579" s="6">
        <v>3.71</v>
      </c>
      <c r="M1579" s="8"/>
      <c r="N1579" s="6" t="s">
        <v>313</v>
      </c>
      <c r="O1579" s="6" t="s">
        <v>80</v>
      </c>
      <c r="P1579" s="6" t="s">
        <v>64</v>
      </c>
      <c r="Q1579" s="6" t="s">
        <v>65</v>
      </c>
      <c r="R1579" s="6" t="s">
        <v>95</v>
      </c>
      <c r="S1579" s="6" t="s">
        <v>40</v>
      </c>
      <c r="T1579" s="6" t="s">
        <v>56</v>
      </c>
      <c r="U1579" s="6">
        <v>21</v>
      </c>
      <c r="V1579" s="6" t="s">
        <v>66</v>
      </c>
      <c r="W1579" s="6" t="s">
        <v>58</v>
      </c>
      <c r="X1579" s="6" t="s">
        <v>2162</v>
      </c>
      <c r="Y1579" s="6" t="s">
        <v>2163</v>
      </c>
      <c r="Z1579" s="6" t="s">
        <v>2164</v>
      </c>
      <c r="AA1579" s="6" t="s">
        <v>10925</v>
      </c>
      <c r="AB1579" s="6">
        <v>2023</v>
      </c>
      <c r="AC1579" s="8"/>
      <c r="AD1579" s="6">
        <v>1</v>
      </c>
      <c r="AE1579" s="8"/>
    </row>
    <row r="1580" spans="1:31" ht="64.5" x14ac:dyDescent="0.25">
      <c r="A1580" s="6">
        <v>573</v>
      </c>
      <c r="B1580" s="6">
        <v>2019081219</v>
      </c>
      <c r="C1580" s="6" t="s">
        <v>16849</v>
      </c>
      <c r="D1580" s="6" t="s">
        <v>2108</v>
      </c>
      <c r="E1580" s="6" t="s">
        <v>47</v>
      </c>
      <c r="F1580" s="6">
        <v>11</v>
      </c>
      <c r="G1580" s="6" t="s">
        <v>71</v>
      </c>
      <c r="H1580" s="6">
        <v>134</v>
      </c>
      <c r="I1580" s="6">
        <v>134.5</v>
      </c>
      <c r="J1580" s="6">
        <v>145</v>
      </c>
      <c r="K1580" s="6" t="s">
        <v>35</v>
      </c>
      <c r="L1580" s="6">
        <v>2.76</v>
      </c>
      <c r="M1580" s="8"/>
      <c r="N1580" s="6" t="s">
        <v>88</v>
      </c>
      <c r="O1580" s="6" t="s">
        <v>603</v>
      </c>
      <c r="P1580" s="6" t="s">
        <v>89</v>
      </c>
      <c r="Q1580" s="6" t="s">
        <v>53</v>
      </c>
      <c r="R1580" s="6" t="s">
        <v>54</v>
      </c>
      <c r="S1580" s="6" t="s">
        <v>40</v>
      </c>
      <c r="T1580" s="6" t="s">
        <v>56</v>
      </c>
      <c r="U1580" s="6">
        <v>21</v>
      </c>
      <c r="V1580" s="6" t="s">
        <v>66</v>
      </c>
      <c r="W1580" s="6" t="s">
        <v>58</v>
      </c>
      <c r="X1580" s="6" t="s">
        <v>16850</v>
      </c>
      <c r="Y1580" s="6" t="s">
        <v>16851</v>
      </c>
      <c r="Z1580" s="6" t="s">
        <v>16852</v>
      </c>
      <c r="AA1580" s="6" t="s">
        <v>10925</v>
      </c>
      <c r="AB1580" s="6">
        <v>2023</v>
      </c>
      <c r="AC1580" s="8"/>
      <c r="AD1580" s="6">
        <v>1</v>
      </c>
      <c r="AE1580" s="8"/>
    </row>
    <row r="1581" spans="1:31" ht="64.5" x14ac:dyDescent="0.25">
      <c r="A1581" s="6">
        <v>575</v>
      </c>
      <c r="B1581" s="6">
        <v>2017071006</v>
      </c>
      <c r="C1581" s="6" t="s">
        <v>5742</v>
      </c>
      <c r="D1581" s="6" t="s">
        <v>2108</v>
      </c>
      <c r="E1581" s="6" t="s">
        <v>47</v>
      </c>
      <c r="F1581" s="6">
        <v>12</v>
      </c>
      <c r="G1581" s="6" t="s">
        <v>71</v>
      </c>
      <c r="H1581" s="6">
        <v>128</v>
      </c>
      <c r="I1581" s="6">
        <v>131</v>
      </c>
      <c r="J1581" s="6">
        <v>140</v>
      </c>
      <c r="K1581" s="6" t="s">
        <v>35</v>
      </c>
      <c r="L1581" s="6">
        <v>3.15</v>
      </c>
      <c r="M1581" s="8"/>
      <c r="N1581" s="6" t="s">
        <v>1452</v>
      </c>
      <c r="O1581" s="6" t="s">
        <v>616</v>
      </c>
      <c r="P1581" s="6" t="s">
        <v>353</v>
      </c>
      <c r="Q1581" s="6" t="s">
        <v>38</v>
      </c>
      <c r="R1581" s="6" t="s">
        <v>54</v>
      </c>
      <c r="S1581" s="6" t="s">
        <v>40</v>
      </c>
      <c r="T1581" s="6" t="s">
        <v>56</v>
      </c>
      <c r="U1581" s="6">
        <v>31</v>
      </c>
      <c r="V1581" s="6" t="s">
        <v>66</v>
      </c>
      <c r="W1581" s="6" t="s">
        <v>58</v>
      </c>
      <c r="X1581" s="6" t="s">
        <v>16853</v>
      </c>
      <c r="Y1581" s="6" t="s">
        <v>16854</v>
      </c>
      <c r="Z1581" s="6" t="s">
        <v>16855</v>
      </c>
      <c r="AA1581" s="6" t="s">
        <v>10925</v>
      </c>
      <c r="AB1581" s="6">
        <v>2023</v>
      </c>
      <c r="AC1581" s="8"/>
      <c r="AD1581" s="6">
        <v>1</v>
      </c>
      <c r="AE1581" s="9">
        <v>45109</v>
      </c>
    </row>
    <row r="1582" spans="1:31" ht="64.5" x14ac:dyDescent="0.25">
      <c r="A1582" s="6">
        <v>585</v>
      </c>
      <c r="B1582" s="6">
        <v>2019081005</v>
      </c>
      <c r="C1582" s="6" t="s">
        <v>201</v>
      </c>
      <c r="D1582" s="6" t="s">
        <v>2108</v>
      </c>
      <c r="E1582" s="6" t="s">
        <v>47</v>
      </c>
      <c r="F1582" s="6">
        <v>9</v>
      </c>
      <c r="G1582" s="6" t="s">
        <v>71</v>
      </c>
      <c r="H1582" s="6">
        <v>126</v>
      </c>
      <c r="I1582" s="6">
        <v>128</v>
      </c>
      <c r="J1582" s="6">
        <v>135</v>
      </c>
      <c r="K1582" s="6" t="s">
        <v>35</v>
      </c>
      <c r="L1582" s="6">
        <v>3.58</v>
      </c>
      <c r="M1582" s="8"/>
      <c r="N1582" s="6" t="s">
        <v>216</v>
      </c>
      <c r="O1582" s="8"/>
      <c r="P1582" s="6" t="s">
        <v>147</v>
      </c>
      <c r="Q1582" s="6" t="s">
        <v>148</v>
      </c>
      <c r="R1582" s="6" t="s">
        <v>54</v>
      </c>
      <c r="S1582" s="6" t="s">
        <v>40</v>
      </c>
      <c r="T1582" s="6" t="s">
        <v>56</v>
      </c>
      <c r="U1582" s="6">
        <v>22</v>
      </c>
      <c r="V1582" s="6" t="s">
        <v>66</v>
      </c>
      <c r="W1582" s="6" t="s">
        <v>58</v>
      </c>
      <c r="X1582" s="6" t="s">
        <v>16847</v>
      </c>
      <c r="Y1582" s="6" t="s">
        <v>16848</v>
      </c>
      <c r="Z1582" s="6" t="s">
        <v>16843</v>
      </c>
      <c r="AA1582" s="6" t="s">
        <v>45</v>
      </c>
      <c r="AB1582" s="6">
        <v>2022</v>
      </c>
      <c r="AC1582" s="8"/>
      <c r="AD1582" s="6">
        <v>3</v>
      </c>
      <c r="AE1582" s="9">
        <v>45109</v>
      </c>
    </row>
    <row r="1583" spans="1:31" ht="64.5" x14ac:dyDescent="0.25">
      <c r="A1583" s="6">
        <v>632</v>
      </c>
      <c r="B1583" s="6">
        <v>2021071168</v>
      </c>
      <c r="C1583" s="6" t="s">
        <v>2371</v>
      </c>
      <c r="D1583" s="6" t="s">
        <v>2372</v>
      </c>
      <c r="E1583" s="6" t="s">
        <v>93</v>
      </c>
      <c r="F1583" s="6">
        <v>6</v>
      </c>
      <c r="G1583" s="6" t="s">
        <v>34</v>
      </c>
      <c r="H1583" s="6">
        <v>77</v>
      </c>
      <c r="I1583" s="6">
        <v>77.5</v>
      </c>
      <c r="J1583" s="6">
        <v>83</v>
      </c>
      <c r="K1583" s="6" t="s">
        <v>35</v>
      </c>
      <c r="L1583" s="6">
        <v>3.25</v>
      </c>
      <c r="M1583" s="8"/>
      <c r="N1583" s="6" t="s">
        <v>88</v>
      </c>
      <c r="O1583" s="6" t="s">
        <v>94</v>
      </c>
      <c r="P1583" s="6" t="s">
        <v>89</v>
      </c>
      <c r="Q1583" s="6" t="s">
        <v>53</v>
      </c>
      <c r="R1583" s="6" t="s">
        <v>95</v>
      </c>
      <c r="S1583" s="6" t="s">
        <v>40</v>
      </c>
      <c r="T1583" s="6" t="s">
        <v>56</v>
      </c>
      <c r="U1583" s="6">
        <v>21</v>
      </c>
      <c r="V1583" s="6" t="s">
        <v>66</v>
      </c>
      <c r="W1583" s="6" t="s">
        <v>58</v>
      </c>
      <c r="X1583" s="6" t="s">
        <v>2373</v>
      </c>
      <c r="Y1583" s="8"/>
      <c r="Z1583" s="8"/>
      <c r="AA1583" s="6" t="s">
        <v>12067</v>
      </c>
      <c r="AB1583" s="6">
        <v>2023</v>
      </c>
      <c r="AC1583" s="8"/>
      <c r="AD1583" s="6">
        <v>2</v>
      </c>
      <c r="AE1583" s="8"/>
    </row>
    <row r="1584" spans="1:31" ht="64.5" x14ac:dyDescent="0.25">
      <c r="A1584" s="6">
        <v>633</v>
      </c>
      <c r="B1584" s="6">
        <v>2021081072</v>
      </c>
      <c r="C1584" s="6" t="s">
        <v>3192</v>
      </c>
      <c r="D1584" s="6" t="s">
        <v>2372</v>
      </c>
      <c r="E1584" s="6" t="s">
        <v>47</v>
      </c>
      <c r="F1584" s="6">
        <v>9</v>
      </c>
      <c r="G1584" s="6" t="s">
        <v>139</v>
      </c>
      <c r="H1584" s="6">
        <v>40</v>
      </c>
      <c r="I1584" s="6">
        <v>40</v>
      </c>
      <c r="J1584" s="6">
        <v>49</v>
      </c>
      <c r="K1584" s="6" t="s">
        <v>35</v>
      </c>
      <c r="L1584" s="6">
        <v>2.99</v>
      </c>
      <c r="M1584" s="8"/>
      <c r="N1584" s="6" t="s">
        <v>63</v>
      </c>
      <c r="O1584" s="6" t="s">
        <v>80</v>
      </c>
      <c r="P1584" s="6" t="s">
        <v>64</v>
      </c>
      <c r="Q1584" s="6" t="s">
        <v>65</v>
      </c>
      <c r="R1584" s="6" t="s">
        <v>54</v>
      </c>
      <c r="S1584" s="6" t="s">
        <v>40</v>
      </c>
      <c r="T1584" s="6" t="s">
        <v>56</v>
      </c>
      <c r="U1584" s="6">
        <v>24</v>
      </c>
      <c r="V1584" s="6" t="s">
        <v>66</v>
      </c>
      <c r="W1584" s="6" t="s">
        <v>58</v>
      </c>
      <c r="X1584" s="6" t="s">
        <v>16867</v>
      </c>
      <c r="Y1584" s="6" t="s">
        <v>16868</v>
      </c>
      <c r="Z1584" s="6" t="s">
        <v>16869</v>
      </c>
      <c r="AA1584" s="6" t="s">
        <v>45</v>
      </c>
      <c r="AB1584" s="6">
        <v>2022</v>
      </c>
      <c r="AC1584" s="8"/>
      <c r="AD1584" s="6">
        <v>3</v>
      </c>
      <c r="AE1584" s="8"/>
    </row>
    <row r="1585" spans="1:31" ht="64.5" x14ac:dyDescent="0.25">
      <c r="A1585" s="6">
        <v>635</v>
      </c>
      <c r="B1585" s="6">
        <v>2022081079</v>
      </c>
      <c r="C1585" s="6" t="s">
        <v>2379</v>
      </c>
      <c r="D1585" s="6" t="s">
        <v>2375</v>
      </c>
      <c r="E1585" s="6" t="s">
        <v>47</v>
      </c>
      <c r="F1585" s="6">
        <v>9.5</v>
      </c>
      <c r="G1585" s="6" t="s">
        <v>139</v>
      </c>
      <c r="H1585" s="6">
        <v>40</v>
      </c>
      <c r="I1585" s="6">
        <v>40.5</v>
      </c>
      <c r="J1585" s="6">
        <v>49.5</v>
      </c>
      <c r="K1585" s="6" t="s">
        <v>35</v>
      </c>
      <c r="L1585" s="6">
        <v>3.31</v>
      </c>
      <c r="M1585" s="8"/>
      <c r="N1585" s="6" t="s">
        <v>88</v>
      </c>
      <c r="O1585" s="8"/>
      <c r="P1585" s="6" t="s">
        <v>89</v>
      </c>
      <c r="Q1585" s="6" t="s">
        <v>53</v>
      </c>
      <c r="R1585" s="6" t="s">
        <v>54</v>
      </c>
      <c r="S1585" s="6" t="s">
        <v>40</v>
      </c>
      <c r="T1585" s="6" t="s">
        <v>56</v>
      </c>
      <c r="U1585" s="6">
        <v>20</v>
      </c>
      <c r="V1585" s="6" t="s">
        <v>66</v>
      </c>
      <c r="W1585" s="6" t="s">
        <v>58</v>
      </c>
      <c r="X1585" s="6" t="s">
        <v>2380</v>
      </c>
      <c r="Y1585" s="6" t="s">
        <v>2381</v>
      </c>
      <c r="Z1585" s="6">
        <v>8683935682</v>
      </c>
      <c r="AA1585" s="6" t="s">
        <v>12067</v>
      </c>
      <c r="AB1585" s="6">
        <v>2023</v>
      </c>
      <c r="AC1585" s="8"/>
      <c r="AD1585" s="6">
        <v>2</v>
      </c>
      <c r="AE1585" s="8"/>
    </row>
    <row r="1586" spans="1:31" ht="64.5" x14ac:dyDescent="0.25">
      <c r="A1586" s="6">
        <v>640</v>
      </c>
      <c r="B1586" s="6">
        <v>2020091114</v>
      </c>
      <c r="C1586" s="6" t="s">
        <v>17434</v>
      </c>
      <c r="D1586" s="6" t="s">
        <v>2398</v>
      </c>
      <c r="E1586" s="6" t="s">
        <v>93</v>
      </c>
      <c r="F1586" s="6">
        <v>14</v>
      </c>
      <c r="G1586" s="6" t="s">
        <v>34</v>
      </c>
      <c r="H1586" s="6">
        <v>80</v>
      </c>
      <c r="I1586" s="6">
        <v>80.5</v>
      </c>
      <c r="J1586" s="6">
        <v>94</v>
      </c>
      <c r="K1586" s="6" t="s">
        <v>35</v>
      </c>
      <c r="L1586" s="6">
        <v>2.75</v>
      </c>
      <c r="M1586" s="8"/>
      <c r="N1586" s="6" t="s">
        <v>88</v>
      </c>
      <c r="O1586" s="6" t="s">
        <v>51</v>
      </c>
      <c r="P1586" s="6" t="s">
        <v>89</v>
      </c>
      <c r="Q1586" s="6" t="s">
        <v>53</v>
      </c>
      <c r="R1586" s="6" t="s">
        <v>95</v>
      </c>
      <c r="S1586" s="6" t="s">
        <v>40</v>
      </c>
      <c r="T1586" s="6" t="s">
        <v>56</v>
      </c>
      <c r="U1586" s="6">
        <v>22</v>
      </c>
      <c r="V1586" s="6" t="s">
        <v>66</v>
      </c>
      <c r="W1586" s="6" t="s">
        <v>58</v>
      </c>
      <c r="X1586" s="6" t="s">
        <v>17435</v>
      </c>
      <c r="Y1586" s="6" t="s">
        <v>17436</v>
      </c>
      <c r="Z1586" s="6" t="s">
        <v>17437</v>
      </c>
      <c r="AA1586" s="6" t="s">
        <v>45</v>
      </c>
      <c r="AB1586" s="6">
        <v>2022</v>
      </c>
      <c r="AC1586" s="8"/>
      <c r="AD1586" s="6">
        <v>3</v>
      </c>
      <c r="AE1586" s="8"/>
    </row>
    <row r="1587" spans="1:31" ht="64.5" x14ac:dyDescent="0.25">
      <c r="A1587" s="6">
        <v>642</v>
      </c>
      <c r="B1587" s="6">
        <v>2019081352</v>
      </c>
      <c r="C1587" s="6" t="s">
        <v>561</v>
      </c>
      <c r="D1587" s="6" t="s">
        <v>16870</v>
      </c>
      <c r="E1587" s="6" t="s">
        <v>47</v>
      </c>
      <c r="F1587" s="6">
        <v>0</v>
      </c>
      <c r="G1587" s="6" t="s">
        <v>71</v>
      </c>
      <c r="H1587" s="6">
        <v>137</v>
      </c>
      <c r="I1587" s="6">
        <v>137.5</v>
      </c>
      <c r="J1587" s="6">
        <v>137</v>
      </c>
      <c r="K1587" s="6" t="s">
        <v>35</v>
      </c>
      <c r="L1587" s="6">
        <v>3.2</v>
      </c>
      <c r="M1587" s="8"/>
      <c r="N1587" s="6" t="s">
        <v>88</v>
      </c>
      <c r="O1587" s="6" t="s">
        <v>603</v>
      </c>
      <c r="P1587" s="6" t="s">
        <v>89</v>
      </c>
      <c r="Q1587" s="6" t="s">
        <v>53</v>
      </c>
      <c r="R1587" s="6" t="s">
        <v>54</v>
      </c>
      <c r="S1587" s="6" t="s">
        <v>40</v>
      </c>
      <c r="T1587" s="6" t="s">
        <v>56</v>
      </c>
      <c r="U1587" s="6">
        <v>21</v>
      </c>
      <c r="V1587" s="6" t="s">
        <v>66</v>
      </c>
      <c r="W1587" s="6" t="s">
        <v>58</v>
      </c>
      <c r="X1587" s="6" t="s">
        <v>16871</v>
      </c>
      <c r="Y1587" s="6" t="s">
        <v>16872</v>
      </c>
      <c r="Z1587" s="6" t="s">
        <v>16873</v>
      </c>
      <c r="AA1587" s="6" t="s">
        <v>12067</v>
      </c>
      <c r="AB1587" s="6">
        <v>2023</v>
      </c>
      <c r="AC1587" s="8"/>
      <c r="AD1587" s="6">
        <v>2</v>
      </c>
      <c r="AE1587" s="9">
        <v>45109</v>
      </c>
    </row>
    <row r="1588" spans="1:31" ht="51.75" x14ac:dyDescent="0.25">
      <c r="A1588" s="6">
        <v>644</v>
      </c>
      <c r="B1588" s="6">
        <v>2018081275</v>
      </c>
      <c r="C1588" s="6" t="s">
        <v>16874</v>
      </c>
      <c r="D1588" s="6" t="s">
        <v>16875</v>
      </c>
      <c r="E1588" s="6" t="s">
        <v>47</v>
      </c>
      <c r="F1588" s="6">
        <v>6</v>
      </c>
      <c r="G1588" s="6" t="s">
        <v>71</v>
      </c>
      <c r="H1588" s="6">
        <v>128</v>
      </c>
      <c r="I1588" s="6">
        <v>131</v>
      </c>
      <c r="J1588" s="6">
        <v>134</v>
      </c>
      <c r="K1588" s="6" t="s">
        <v>35</v>
      </c>
      <c r="L1588" s="6">
        <v>3.25</v>
      </c>
      <c r="M1588" s="8"/>
      <c r="N1588" s="6" t="s">
        <v>272</v>
      </c>
      <c r="O1588" s="8"/>
      <c r="P1588" s="6" t="s">
        <v>64</v>
      </c>
      <c r="Q1588" s="6" t="s">
        <v>65</v>
      </c>
      <c r="R1588" s="6" t="s">
        <v>54</v>
      </c>
      <c r="S1588" s="6" t="s">
        <v>40</v>
      </c>
      <c r="T1588" s="6" t="s">
        <v>56</v>
      </c>
      <c r="U1588" s="6">
        <v>24</v>
      </c>
      <c r="V1588" s="6" t="s">
        <v>66</v>
      </c>
      <c r="W1588" s="6" t="s">
        <v>58</v>
      </c>
      <c r="X1588" s="6" t="s">
        <v>16876</v>
      </c>
      <c r="Y1588" s="8"/>
      <c r="Z1588" s="6" t="s">
        <v>16877</v>
      </c>
      <c r="AA1588" s="6" t="s">
        <v>45</v>
      </c>
      <c r="AB1588" s="6">
        <v>2022</v>
      </c>
      <c r="AC1588" s="8"/>
      <c r="AD1588" s="6">
        <v>3</v>
      </c>
      <c r="AE1588" s="9">
        <v>45109</v>
      </c>
    </row>
    <row r="1589" spans="1:31" ht="64.5" x14ac:dyDescent="0.25">
      <c r="A1589" s="6">
        <v>672</v>
      </c>
      <c r="B1589" s="6">
        <v>2020081437</v>
      </c>
      <c r="C1589" s="6" t="s">
        <v>16878</v>
      </c>
      <c r="D1589" s="6" t="s">
        <v>11143</v>
      </c>
      <c r="E1589" s="6" t="s">
        <v>47</v>
      </c>
      <c r="F1589" s="6">
        <v>17</v>
      </c>
      <c r="G1589" s="6" t="s">
        <v>71</v>
      </c>
      <c r="H1589" s="6">
        <v>111</v>
      </c>
      <c r="I1589" s="6">
        <v>113</v>
      </c>
      <c r="J1589" s="6">
        <v>128</v>
      </c>
      <c r="K1589" s="6" t="s">
        <v>35</v>
      </c>
      <c r="L1589" s="6">
        <v>3.17</v>
      </c>
      <c r="M1589" s="8"/>
      <c r="N1589" s="6" t="s">
        <v>216</v>
      </c>
      <c r="O1589" s="6" t="s">
        <v>134</v>
      </c>
      <c r="P1589" s="6" t="s">
        <v>147</v>
      </c>
      <c r="Q1589" s="6" t="s">
        <v>148</v>
      </c>
      <c r="R1589" s="6" t="s">
        <v>54</v>
      </c>
      <c r="S1589" s="6" t="s">
        <v>40</v>
      </c>
      <c r="T1589" s="6" t="s">
        <v>56</v>
      </c>
      <c r="U1589" s="6">
        <v>22</v>
      </c>
      <c r="V1589" s="6" t="s">
        <v>66</v>
      </c>
      <c r="W1589" s="6" t="s">
        <v>58</v>
      </c>
      <c r="X1589" s="6" t="s">
        <v>16879</v>
      </c>
      <c r="Y1589" s="6" t="s">
        <v>16880</v>
      </c>
      <c r="Z1589" s="6" t="s">
        <v>16881</v>
      </c>
      <c r="AA1589" s="6" t="s">
        <v>10925</v>
      </c>
      <c r="AB1589" s="6">
        <v>2023</v>
      </c>
      <c r="AC1589" s="8"/>
      <c r="AD1589" s="6">
        <v>1</v>
      </c>
      <c r="AE1589" s="8"/>
    </row>
    <row r="1590" spans="1:31" ht="64.5" x14ac:dyDescent="0.25">
      <c r="A1590" s="6">
        <v>679</v>
      </c>
      <c r="B1590" s="6">
        <v>2016080077</v>
      </c>
      <c r="C1590" s="6" t="s">
        <v>2165</v>
      </c>
      <c r="D1590" s="6" t="s">
        <v>17354</v>
      </c>
      <c r="E1590" s="6" t="s">
        <v>47</v>
      </c>
      <c r="F1590" s="6">
        <v>1</v>
      </c>
      <c r="G1590" s="6" t="s">
        <v>71</v>
      </c>
      <c r="H1590" s="6">
        <v>127</v>
      </c>
      <c r="I1590" s="6">
        <v>127</v>
      </c>
      <c r="J1590" s="6">
        <v>128</v>
      </c>
      <c r="K1590" s="6" t="s">
        <v>35</v>
      </c>
      <c r="L1590" s="6">
        <v>2.77</v>
      </c>
      <c r="M1590" s="8"/>
      <c r="N1590" s="6" t="s">
        <v>771</v>
      </c>
      <c r="O1590" s="8"/>
      <c r="P1590" s="6" t="s">
        <v>197</v>
      </c>
      <c r="Q1590" s="6" t="s">
        <v>53</v>
      </c>
      <c r="R1590" s="6" t="s">
        <v>54</v>
      </c>
      <c r="S1590" s="6" t="s">
        <v>55</v>
      </c>
      <c r="T1590" s="6" t="s">
        <v>56</v>
      </c>
      <c r="U1590" s="6">
        <v>23</v>
      </c>
      <c r="V1590" s="6" t="s">
        <v>66</v>
      </c>
      <c r="W1590" s="6" t="s">
        <v>58</v>
      </c>
      <c r="X1590" s="6" t="s">
        <v>17355</v>
      </c>
      <c r="Y1590" s="8"/>
      <c r="Z1590" s="6" t="s">
        <v>17356</v>
      </c>
      <c r="AA1590" s="6" t="s">
        <v>12067</v>
      </c>
      <c r="AB1590" s="6">
        <v>2023</v>
      </c>
      <c r="AC1590" s="8"/>
      <c r="AD1590" s="6">
        <v>2</v>
      </c>
      <c r="AE1590" s="8"/>
    </row>
    <row r="1591" spans="1:31" ht="64.5" x14ac:dyDescent="0.25">
      <c r="A1591" s="6">
        <v>687</v>
      </c>
      <c r="B1591" s="6">
        <v>2020081144</v>
      </c>
      <c r="C1591" s="6" t="s">
        <v>2532</v>
      </c>
      <c r="D1591" s="6" t="s">
        <v>2533</v>
      </c>
      <c r="E1591" s="6" t="s">
        <v>47</v>
      </c>
      <c r="F1591" s="6">
        <v>9</v>
      </c>
      <c r="G1591" s="6" t="s">
        <v>139</v>
      </c>
      <c r="H1591" s="6">
        <v>57</v>
      </c>
      <c r="I1591" s="6">
        <v>57</v>
      </c>
      <c r="J1591" s="6">
        <v>66</v>
      </c>
      <c r="K1591" s="6" t="s">
        <v>35</v>
      </c>
      <c r="L1591" s="6">
        <v>2.08</v>
      </c>
      <c r="M1591" s="6" t="s">
        <v>49</v>
      </c>
      <c r="N1591" s="6" t="s">
        <v>196</v>
      </c>
      <c r="O1591" s="6" t="s">
        <v>51</v>
      </c>
      <c r="P1591" s="6" t="s">
        <v>197</v>
      </c>
      <c r="Q1591" s="6" t="s">
        <v>53</v>
      </c>
      <c r="R1591" s="6" t="s">
        <v>54</v>
      </c>
      <c r="S1591" s="6" t="s">
        <v>55</v>
      </c>
      <c r="T1591" s="8"/>
      <c r="U1591" s="6">
        <v>23</v>
      </c>
      <c r="V1591" s="6" t="s">
        <v>66</v>
      </c>
      <c r="W1591" s="6" t="s">
        <v>58</v>
      </c>
      <c r="X1591" s="6" t="s">
        <v>2534</v>
      </c>
      <c r="Y1591" s="6" t="s">
        <v>2535</v>
      </c>
      <c r="Z1591" s="6" t="s">
        <v>2536</v>
      </c>
      <c r="AA1591" s="6" t="s">
        <v>10925</v>
      </c>
      <c r="AB1591" s="6">
        <v>2023</v>
      </c>
      <c r="AC1591" s="8"/>
      <c r="AD1591" s="6">
        <v>1</v>
      </c>
      <c r="AE1591" s="8"/>
    </row>
    <row r="1592" spans="1:31" ht="64.5" x14ac:dyDescent="0.25">
      <c r="A1592" s="6">
        <v>691</v>
      </c>
      <c r="B1592" s="6">
        <v>2022091047</v>
      </c>
      <c r="C1592" s="6" t="s">
        <v>2542</v>
      </c>
      <c r="D1592" s="6" t="s">
        <v>2538</v>
      </c>
      <c r="E1592" s="6" t="s">
        <v>47</v>
      </c>
      <c r="F1592" s="6">
        <v>12</v>
      </c>
      <c r="G1592" s="6" t="s">
        <v>78</v>
      </c>
      <c r="H1592" s="6">
        <v>25</v>
      </c>
      <c r="I1592" s="6">
        <v>25</v>
      </c>
      <c r="J1592" s="6">
        <v>37</v>
      </c>
      <c r="K1592" s="6" t="s">
        <v>35</v>
      </c>
      <c r="L1592" s="6">
        <v>2.2999999999999998</v>
      </c>
      <c r="M1592" s="6" t="s">
        <v>49</v>
      </c>
      <c r="N1592" s="6" t="s">
        <v>500</v>
      </c>
      <c r="O1592" s="6" t="s">
        <v>134</v>
      </c>
      <c r="P1592" s="6" t="s">
        <v>147</v>
      </c>
      <c r="Q1592" s="6" t="s">
        <v>148</v>
      </c>
      <c r="R1592" s="6" t="s">
        <v>54</v>
      </c>
      <c r="S1592" s="6" t="s">
        <v>55</v>
      </c>
      <c r="T1592" s="8"/>
      <c r="U1592" s="6">
        <v>18</v>
      </c>
      <c r="V1592" s="6" t="s">
        <v>66</v>
      </c>
      <c r="W1592" s="6" t="s">
        <v>58</v>
      </c>
      <c r="X1592" s="6" t="s">
        <v>2543</v>
      </c>
      <c r="Y1592" s="6" t="s">
        <v>2544</v>
      </c>
      <c r="Z1592" s="6" t="s">
        <v>2545</v>
      </c>
      <c r="AA1592" s="6" t="s">
        <v>10925</v>
      </c>
      <c r="AB1592" s="6">
        <v>2023</v>
      </c>
      <c r="AC1592" s="8"/>
      <c r="AD1592" s="6">
        <v>1</v>
      </c>
      <c r="AE1592" s="8"/>
    </row>
    <row r="1593" spans="1:31" ht="64.5" x14ac:dyDescent="0.25">
      <c r="A1593" s="6">
        <v>693</v>
      </c>
      <c r="B1593" s="6">
        <v>2016080180</v>
      </c>
      <c r="C1593" s="6" t="s">
        <v>8167</v>
      </c>
      <c r="D1593" s="6" t="s">
        <v>2538</v>
      </c>
      <c r="E1593" s="6" t="s">
        <v>47</v>
      </c>
      <c r="F1593" s="6">
        <v>4</v>
      </c>
      <c r="G1593" s="6" t="s">
        <v>71</v>
      </c>
      <c r="H1593" s="6">
        <v>127</v>
      </c>
      <c r="I1593" s="6">
        <v>127</v>
      </c>
      <c r="J1593" s="6">
        <v>131</v>
      </c>
      <c r="K1593" s="6" t="s">
        <v>35</v>
      </c>
      <c r="L1593" s="6">
        <v>2.44</v>
      </c>
      <c r="M1593" s="8"/>
      <c r="N1593" s="6" t="s">
        <v>254</v>
      </c>
      <c r="O1593" s="6" t="s">
        <v>11148</v>
      </c>
      <c r="P1593" s="6" t="s">
        <v>147</v>
      </c>
      <c r="Q1593" s="6" t="s">
        <v>148</v>
      </c>
      <c r="R1593" s="6" t="s">
        <v>54</v>
      </c>
      <c r="S1593" s="6" t="s">
        <v>55</v>
      </c>
      <c r="T1593" s="6" t="s">
        <v>56</v>
      </c>
      <c r="U1593" s="6">
        <v>23</v>
      </c>
      <c r="V1593" s="6" t="s">
        <v>66</v>
      </c>
      <c r="W1593" s="6" t="s">
        <v>58</v>
      </c>
      <c r="X1593" s="6" t="s">
        <v>11149</v>
      </c>
      <c r="Y1593" s="6" t="s">
        <v>11150</v>
      </c>
      <c r="Z1593" s="6" t="s">
        <v>11151</v>
      </c>
      <c r="AA1593" s="6" t="s">
        <v>45</v>
      </c>
      <c r="AB1593" s="6">
        <v>2022</v>
      </c>
      <c r="AC1593" s="8"/>
      <c r="AD1593" s="6">
        <v>3</v>
      </c>
      <c r="AE1593" s="8"/>
    </row>
    <row r="1594" spans="1:31" ht="39" x14ac:dyDescent="0.25">
      <c r="A1594" s="6">
        <v>704</v>
      </c>
      <c r="B1594" s="6">
        <v>2015040013</v>
      </c>
      <c r="C1594" s="6" t="s">
        <v>16690</v>
      </c>
      <c r="D1594" s="6" t="s">
        <v>16691</v>
      </c>
      <c r="E1594" s="6" t="s">
        <v>47</v>
      </c>
      <c r="F1594" s="6">
        <v>3</v>
      </c>
      <c r="G1594" s="6" t="s">
        <v>71</v>
      </c>
      <c r="H1594" s="6">
        <v>117</v>
      </c>
      <c r="I1594" s="6">
        <v>123</v>
      </c>
      <c r="J1594" s="6">
        <v>120</v>
      </c>
      <c r="K1594" s="6" t="s">
        <v>35</v>
      </c>
      <c r="L1594" s="6">
        <v>3.11</v>
      </c>
      <c r="M1594" s="8"/>
      <c r="N1594" s="6" t="s">
        <v>428</v>
      </c>
      <c r="O1594" s="6" t="s">
        <v>14033</v>
      </c>
      <c r="P1594" s="6" t="s">
        <v>64</v>
      </c>
      <c r="Q1594" s="6" t="s">
        <v>65</v>
      </c>
      <c r="R1594" s="6" t="s">
        <v>54</v>
      </c>
      <c r="S1594" s="6" t="s">
        <v>55</v>
      </c>
      <c r="T1594" s="8"/>
      <c r="U1594" s="6">
        <v>27</v>
      </c>
      <c r="V1594" s="6" t="s">
        <v>66</v>
      </c>
      <c r="W1594" s="6" t="s">
        <v>58</v>
      </c>
      <c r="X1594" s="6" t="s">
        <v>16692</v>
      </c>
      <c r="Y1594" s="6" t="s">
        <v>16693</v>
      </c>
      <c r="Z1594" s="8"/>
      <c r="AA1594" s="6" t="s">
        <v>10925</v>
      </c>
      <c r="AB1594" s="6">
        <v>2023</v>
      </c>
      <c r="AC1594" s="8"/>
      <c r="AD1594" s="6">
        <v>1</v>
      </c>
      <c r="AE1594" s="9">
        <v>45109</v>
      </c>
    </row>
    <row r="1595" spans="1:31" ht="64.5" x14ac:dyDescent="0.25">
      <c r="A1595" s="6">
        <v>717</v>
      </c>
      <c r="B1595" s="6">
        <v>2019061028</v>
      </c>
      <c r="C1595" s="6" t="s">
        <v>2612</v>
      </c>
      <c r="D1595" s="6" t="s">
        <v>2613</v>
      </c>
      <c r="E1595" s="6" t="s">
        <v>47</v>
      </c>
      <c r="F1595" s="6">
        <v>3</v>
      </c>
      <c r="G1595" s="6" t="s">
        <v>34</v>
      </c>
      <c r="H1595" s="6">
        <v>66</v>
      </c>
      <c r="I1595" s="6">
        <v>66</v>
      </c>
      <c r="J1595" s="6">
        <v>69</v>
      </c>
      <c r="K1595" s="6" t="s">
        <v>35</v>
      </c>
      <c r="L1595" s="6">
        <v>3.76</v>
      </c>
      <c r="M1595" s="8"/>
      <c r="N1595" s="6" t="s">
        <v>352</v>
      </c>
      <c r="O1595" s="8"/>
      <c r="P1595" s="6" t="s">
        <v>353</v>
      </c>
      <c r="Q1595" s="6" t="s">
        <v>38</v>
      </c>
      <c r="R1595" s="6" t="s">
        <v>54</v>
      </c>
      <c r="S1595" s="6" t="s">
        <v>40</v>
      </c>
      <c r="T1595" s="6" t="s">
        <v>130</v>
      </c>
      <c r="U1595" s="6">
        <v>45</v>
      </c>
      <c r="V1595" s="6" t="s">
        <v>66</v>
      </c>
      <c r="W1595" s="6" t="s">
        <v>58</v>
      </c>
      <c r="X1595" s="6" t="s">
        <v>2614</v>
      </c>
      <c r="Y1595" s="6" t="s">
        <v>2615</v>
      </c>
      <c r="Z1595" s="6" t="s">
        <v>2616</v>
      </c>
      <c r="AA1595" s="6" t="s">
        <v>12067</v>
      </c>
      <c r="AB1595" s="6">
        <v>2023</v>
      </c>
      <c r="AC1595" s="8"/>
      <c r="AD1595" s="6">
        <v>2</v>
      </c>
      <c r="AE1595" s="8"/>
    </row>
    <row r="1596" spans="1:31" ht="51.75" x14ac:dyDescent="0.25">
      <c r="A1596" s="6">
        <v>726</v>
      </c>
      <c r="B1596" s="6">
        <v>2022071064</v>
      </c>
      <c r="C1596" s="6" t="s">
        <v>20894</v>
      </c>
      <c r="D1596" s="6" t="s">
        <v>628</v>
      </c>
      <c r="E1596" s="6" t="s">
        <v>47</v>
      </c>
      <c r="F1596" s="6">
        <v>0</v>
      </c>
      <c r="G1596" s="6" t="s">
        <v>48</v>
      </c>
      <c r="H1596" s="6">
        <v>0</v>
      </c>
      <c r="I1596" s="6">
        <v>0</v>
      </c>
      <c r="J1596" s="6">
        <v>0</v>
      </c>
      <c r="K1596" s="6" t="s">
        <v>35</v>
      </c>
      <c r="L1596" s="6">
        <v>0</v>
      </c>
      <c r="M1596" s="8"/>
      <c r="N1596" s="6" t="s">
        <v>226</v>
      </c>
      <c r="O1596" s="6" t="s">
        <v>134</v>
      </c>
      <c r="P1596" s="6" t="s">
        <v>227</v>
      </c>
      <c r="Q1596" s="6" t="s">
        <v>228</v>
      </c>
      <c r="R1596" s="6" t="s">
        <v>109</v>
      </c>
      <c r="S1596" s="6" t="s">
        <v>40</v>
      </c>
      <c r="T1596" s="6" t="s">
        <v>56</v>
      </c>
      <c r="U1596" s="6">
        <v>24</v>
      </c>
      <c r="V1596" s="6" t="s">
        <v>66</v>
      </c>
      <c r="W1596" s="6" t="s">
        <v>58</v>
      </c>
      <c r="X1596" s="6" t="s">
        <v>20895</v>
      </c>
      <c r="Y1596" s="6" t="s">
        <v>20896</v>
      </c>
      <c r="Z1596" s="6" t="s">
        <v>20897</v>
      </c>
      <c r="AA1596" s="6" t="s">
        <v>45</v>
      </c>
      <c r="AB1596" s="6">
        <v>2022</v>
      </c>
      <c r="AC1596" s="8"/>
      <c r="AD1596" s="6">
        <v>3</v>
      </c>
      <c r="AE1596" s="8"/>
    </row>
    <row r="1597" spans="1:31" ht="64.5" x14ac:dyDescent="0.25">
      <c r="A1597" s="6">
        <v>741</v>
      </c>
      <c r="B1597" s="6">
        <v>2018081376</v>
      </c>
      <c r="C1597" s="6" t="s">
        <v>8387</v>
      </c>
      <c r="D1597" s="6" t="s">
        <v>1162</v>
      </c>
      <c r="E1597" s="6" t="s">
        <v>47</v>
      </c>
      <c r="F1597" s="6">
        <v>7</v>
      </c>
      <c r="G1597" s="6" t="s">
        <v>71</v>
      </c>
      <c r="H1597" s="6">
        <v>126</v>
      </c>
      <c r="I1597" s="6">
        <v>134</v>
      </c>
      <c r="J1597" s="6">
        <v>133</v>
      </c>
      <c r="K1597" s="6" t="s">
        <v>35</v>
      </c>
      <c r="L1597" s="6">
        <v>2.87</v>
      </c>
      <c r="M1597" s="8"/>
      <c r="N1597" s="6" t="s">
        <v>254</v>
      </c>
      <c r="O1597" s="8"/>
      <c r="P1597" s="6" t="s">
        <v>147</v>
      </c>
      <c r="Q1597" s="6" t="s">
        <v>148</v>
      </c>
      <c r="R1597" s="6" t="s">
        <v>54</v>
      </c>
      <c r="S1597" s="6" t="s">
        <v>40</v>
      </c>
      <c r="T1597" s="6" t="s">
        <v>56</v>
      </c>
      <c r="U1597" s="6">
        <v>22</v>
      </c>
      <c r="V1597" s="6" t="s">
        <v>66</v>
      </c>
      <c r="W1597" s="6" t="s">
        <v>58</v>
      </c>
      <c r="X1597" s="6" t="s">
        <v>16888</v>
      </c>
      <c r="Y1597" s="6" t="s">
        <v>16889</v>
      </c>
      <c r="Z1597" s="6" t="s">
        <v>16890</v>
      </c>
      <c r="AA1597" s="6" t="s">
        <v>10925</v>
      </c>
      <c r="AB1597" s="6">
        <v>2023</v>
      </c>
      <c r="AC1597" s="8"/>
      <c r="AD1597" s="6">
        <v>1</v>
      </c>
      <c r="AE1597" s="9">
        <v>45109</v>
      </c>
    </row>
    <row r="1598" spans="1:31" ht="64.5" x14ac:dyDescent="0.25">
      <c r="A1598" s="6">
        <v>754</v>
      </c>
      <c r="B1598" s="6">
        <v>2020051019</v>
      </c>
      <c r="C1598" s="6" t="s">
        <v>160</v>
      </c>
      <c r="D1598" s="6" t="s">
        <v>16578</v>
      </c>
      <c r="E1598" s="6" t="s">
        <v>47</v>
      </c>
      <c r="F1598" s="6">
        <v>5</v>
      </c>
      <c r="G1598" s="6" t="s">
        <v>71</v>
      </c>
      <c r="H1598" s="6">
        <v>114</v>
      </c>
      <c r="I1598" s="6">
        <v>114.5</v>
      </c>
      <c r="J1598" s="6">
        <v>119</v>
      </c>
      <c r="K1598" s="6" t="s">
        <v>35</v>
      </c>
      <c r="L1598" s="6">
        <v>3.48</v>
      </c>
      <c r="M1598" s="8"/>
      <c r="N1598" s="6" t="s">
        <v>88</v>
      </c>
      <c r="O1598" s="6" t="s">
        <v>51</v>
      </c>
      <c r="P1598" s="6" t="s">
        <v>89</v>
      </c>
      <c r="Q1598" s="6" t="s">
        <v>53</v>
      </c>
      <c r="R1598" s="6" t="s">
        <v>54</v>
      </c>
      <c r="S1598" s="6" t="s">
        <v>40</v>
      </c>
      <c r="T1598" s="6" t="s">
        <v>56</v>
      </c>
      <c r="U1598" s="6">
        <v>23</v>
      </c>
      <c r="V1598" s="6" t="s">
        <v>66</v>
      </c>
      <c r="W1598" s="6" t="s">
        <v>58</v>
      </c>
      <c r="X1598" s="6" t="s">
        <v>16891</v>
      </c>
      <c r="Y1598" s="6" t="s">
        <v>16892</v>
      </c>
      <c r="Z1598" s="6" t="s">
        <v>16893</v>
      </c>
      <c r="AA1598" s="6" t="s">
        <v>12067</v>
      </c>
      <c r="AB1598" s="6">
        <v>2023</v>
      </c>
      <c r="AC1598" s="8"/>
      <c r="AD1598" s="6">
        <v>2</v>
      </c>
      <c r="AE1598" s="8"/>
    </row>
    <row r="1599" spans="1:31" ht="90" x14ac:dyDescent="0.25">
      <c r="A1599" s="6">
        <v>767</v>
      </c>
      <c r="B1599" s="6">
        <v>2020081011</v>
      </c>
      <c r="C1599" s="6" t="s">
        <v>6558</v>
      </c>
      <c r="D1599" s="6" t="s">
        <v>2787</v>
      </c>
      <c r="E1599" s="6" t="s">
        <v>176</v>
      </c>
      <c r="F1599" s="6">
        <v>2</v>
      </c>
      <c r="G1599" s="6" t="s">
        <v>71</v>
      </c>
      <c r="H1599" s="6">
        <v>102</v>
      </c>
      <c r="I1599" s="6">
        <v>104</v>
      </c>
      <c r="J1599" s="6">
        <v>104</v>
      </c>
      <c r="K1599" s="6" t="s">
        <v>35</v>
      </c>
      <c r="L1599" s="6">
        <v>3.11</v>
      </c>
      <c r="M1599" s="8"/>
      <c r="N1599" s="6" t="s">
        <v>12054</v>
      </c>
      <c r="O1599" s="8"/>
      <c r="P1599" s="6" t="s">
        <v>81</v>
      </c>
      <c r="Q1599" s="6" t="s">
        <v>65</v>
      </c>
      <c r="R1599" s="6" t="s">
        <v>179</v>
      </c>
      <c r="S1599" s="6" t="s">
        <v>40</v>
      </c>
      <c r="T1599" s="6" t="s">
        <v>56</v>
      </c>
      <c r="U1599" s="6">
        <v>25</v>
      </c>
      <c r="V1599" s="6" t="s">
        <v>66</v>
      </c>
      <c r="W1599" s="6" t="s">
        <v>58</v>
      </c>
      <c r="X1599" s="6" t="s">
        <v>17542</v>
      </c>
      <c r="Y1599" s="6" t="s">
        <v>17543</v>
      </c>
      <c r="Z1599" s="6" t="s">
        <v>17544</v>
      </c>
      <c r="AA1599" s="6" t="s">
        <v>12067</v>
      </c>
      <c r="AB1599" s="6">
        <v>2023</v>
      </c>
      <c r="AC1599" s="8"/>
      <c r="AD1599" s="6">
        <v>2</v>
      </c>
      <c r="AE1599" s="8"/>
    </row>
    <row r="1600" spans="1:31" ht="90" x14ac:dyDescent="0.25">
      <c r="A1600" s="6">
        <v>768</v>
      </c>
      <c r="B1600" s="6">
        <v>2013090168</v>
      </c>
      <c r="C1600" s="6" t="s">
        <v>2786</v>
      </c>
      <c r="D1600" s="6" t="s">
        <v>2787</v>
      </c>
      <c r="E1600" s="6" t="s">
        <v>176</v>
      </c>
      <c r="F1600" s="6">
        <v>11</v>
      </c>
      <c r="G1600" s="6" t="s">
        <v>34</v>
      </c>
      <c r="H1600" s="6">
        <v>84</v>
      </c>
      <c r="I1600" s="6">
        <v>87</v>
      </c>
      <c r="J1600" s="6">
        <v>95</v>
      </c>
      <c r="K1600" s="6" t="s">
        <v>35</v>
      </c>
      <c r="L1600" s="6">
        <v>2.58</v>
      </c>
      <c r="M1600" s="8"/>
      <c r="N1600" s="6" t="s">
        <v>12054</v>
      </c>
      <c r="O1600" s="8"/>
      <c r="P1600" s="6" t="s">
        <v>81</v>
      </c>
      <c r="Q1600" s="6" t="s">
        <v>65</v>
      </c>
      <c r="R1600" s="6" t="s">
        <v>179</v>
      </c>
      <c r="S1600" s="6" t="s">
        <v>40</v>
      </c>
      <c r="T1600" s="6" t="s">
        <v>56</v>
      </c>
      <c r="U1600" s="6">
        <v>27</v>
      </c>
      <c r="V1600" s="6" t="s">
        <v>66</v>
      </c>
      <c r="W1600" s="6" t="s">
        <v>58</v>
      </c>
      <c r="X1600" s="6" t="s">
        <v>2788</v>
      </c>
      <c r="Y1600" s="6" t="s">
        <v>2789</v>
      </c>
      <c r="Z1600" s="6" t="s">
        <v>2790</v>
      </c>
      <c r="AA1600" s="6" t="s">
        <v>10925</v>
      </c>
      <c r="AB1600" s="6">
        <v>2023</v>
      </c>
      <c r="AC1600" s="8"/>
      <c r="AD1600" s="6">
        <v>1</v>
      </c>
      <c r="AE1600" s="8"/>
    </row>
    <row r="1601" spans="1:31" ht="64.5" x14ac:dyDescent="0.25">
      <c r="A1601" s="6">
        <v>775</v>
      </c>
      <c r="B1601" s="6">
        <v>2019051035</v>
      </c>
      <c r="C1601" s="6" t="s">
        <v>2802</v>
      </c>
      <c r="D1601" s="6" t="s">
        <v>2803</v>
      </c>
      <c r="E1601" s="6" t="s">
        <v>47</v>
      </c>
      <c r="F1601" s="6">
        <v>8</v>
      </c>
      <c r="G1601" s="6" t="s">
        <v>71</v>
      </c>
      <c r="H1601" s="6">
        <v>111</v>
      </c>
      <c r="I1601" s="6">
        <v>117.5</v>
      </c>
      <c r="J1601" s="6">
        <v>119</v>
      </c>
      <c r="K1601" s="6" t="s">
        <v>35</v>
      </c>
      <c r="L1601" s="6">
        <v>2.46</v>
      </c>
      <c r="M1601" s="8"/>
      <c r="N1601" s="6" t="s">
        <v>88</v>
      </c>
      <c r="O1601" s="6" t="s">
        <v>51</v>
      </c>
      <c r="P1601" s="6" t="s">
        <v>89</v>
      </c>
      <c r="Q1601" s="6" t="s">
        <v>53</v>
      </c>
      <c r="R1601" s="6" t="s">
        <v>54</v>
      </c>
      <c r="S1601" s="6" t="s">
        <v>40</v>
      </c>
      <c r="T1601" s="6" t="s">
        <v>56</v>
      </c>
      <c r="U1601" s="6">
        <v>23</v>
      </c>
      <c r="V1601" s="6" t="s">
        <v>66</v>
      </c>
      <c r="W1601" s="6" t="s">
        <v>58</v>
      </c>
      <c r="X1601" s="6" t="s">
        <v>2804</v>
      </c>
      <c r="Y1601" s="6" t="s">
        <v>2805</v>
      </c>
      <c r="Z1601" s="6" t="s">
        <v>2806</v>
      </c>
      <c r="AA1601" s="6" t="s">
        <v>12067</v>
      </c>
      <c r="AB1601" s="6">
        <v>2023</v>
      </c>
      <c r="AC1601" s="8"/>
      <c r="AD1601" s="6">
        <v>2</v>
      </c>
      <c r="AE1601" s="8"/>
    </row>
    <row r="1602" spans="1:31" ht="64.5" x14ac:dyDescent="0.25">
      <c r="A1602" s="6">
        <v>785</v>
      </c>
      <c r="B1602" s="6">
        <v>2018081312</v>
      </c>
      <c r="C1602" s="6" t="s">
        <v>239</v>
      </c>
      <c r="D1602" s="6" t="s">
        <v>2829</v>
      </c>
      <c r="E1602" s="6" t="s">
        <v>47</v>
      </c>
      <c r="F1602" s="6">
        <v>3</v>
      </c>
      <c r="G1602" s="6" t="s">
        <v>71</v>
      </c>
      <c r="H1602" s="6">
        <v>137</v>
      </c>
      <c r="I1602" s="6">
        <v>155.5</v>
      </c>
      <c r="J1602" s="6">
        <v>140</v>
      </c>
      <c r="K1602" s="6" t="s">
        <v>35</v>
      </c>
      <c r="L1602" s="6">
        <v>2.89</v>
      </c>
      <c r="M1602" s="8"/>
      <c r="N1602" s="6" t="s">
        <v>88</v>
      </c>
      <c r="O1602" s="6" t="s">
        <v>51</v>
      </c>
      <c r="P1602" s="6" t="s">
        <v>89</v>
      </c>
      <c r="Q1602" s="6" t="s">
        <v>53</v>
      </c>
      <c r="R1602" s="6" t="s">
        <v>54</v>
      </c>
      <c r="S1602" s="6" t="s">
        <v>40</v>
      </c>
      <c r="T1602" s="6" t="s">
        <v>56</v>
      </c>
      <c r="U1602" s="6">
        <v>22</v>
      </c>
      <c r="V1602" s="6" t="s">
        <v>66</v>
      </c>
      <c r="W1602" s="6" t="s">
        <v>58</v>
      </c>
      <c r="X1602" s="6" t="s">
        <v>16897</v>
      </c>
      <c r="Y1602" s="6" t="s">
        <v>16898</v>
      </c>
      <c r="Z1602" s="6" t="s">
        <v>16899</v>
      </c>
      <c r="AA1602" s="6" t="s">
        <v>10925</v>
      </c>
      <c r="AB1602" s="6">
        <v>2023</v>
      </c>
      <c r="AC1602" s="8"/>
      <c r="AD1602" s="6">
        <v>1</v>
      </c>
      <c r="AE1602" s="9">
        <v>45109</v>
      </c>
    </row>
    <row r="1603" spans="1:31" ht="90" x14ac:dyDescent="0.25">
      <c r="A1603" s="6">
        <v>792</v>
      </c>
      <c r="B1603" s="6">
        <v>2020071055</v>
      </c>
      <c r="C1603" s="6" t="s">
        <v>3360</v>
      </c>
      <c r="D1603" s="6" t="s">
        <v>17441</v>
      </c>
      <c r="E1603" s="6" t="s">
        <v>93</v>
      </c>
      <c r="F1603" s="6">
        <v>8</v>
      </c>
      <c r="G1603" s="6" t="s">
        <v>71</v>
      </c>
      <c r="H1603" s="6">
        <v>97</v>
      </c>
      <c r="I1603" s="6">
        <v>99</v>
      </c>
      <c r="J1603" s="6">
        <v>105</v>
      </c>
      <c r="K1603" s="6" t="s">
        <v>35</v>
      </c>
      <c r="L1603" s="6">
        <v>3.49</v>
      </c>
      <c r="M1603" s="8"/>
      <c r="N1603" s="6" t="s">
        <v>364</v>
      </c>
      <c r="O1603" s="8"/>
      <c r="P1603" s="6" t="s">
        <v>81</v>
      </c>
      <c r="Q1603" s="6" t="s">
        <v>65</v>
      </c>
      <c r="R1603" s="6" t="s">
        <v>95</v>
      </c>
      <c r="S1603" s="6" t="s">
        <v>40</v>
      </c>
      <c r="T1603" s="6" t="s">
        <v>56</v>
      </c>
      <c r="U1603" s="6">
        <v>23</v>
      </c>
      <c r="V1603" s="6" t="s">
        <v>66</v>
      </c>
      <c r="W1603" s="6" t="s">
        <v>58</v>
      </c>
      <c r="X1603" s="6" t="s">
        <v>17442</v>
      </c>
      <c r="Y1603" s="6" t="s">
        <v>17443</v>
      </c>
      <c r="Z1603" s="6" t="s">
        <v>17444</v>
      </c>
      <c r="AA1603" s="6" t="s">
        <v>12067</v>
      </c>
      <c r="AB1603" s="6">
        <v>2023</v>
      </c>
      <c r="AC1603" s="8"/>
      <c r="AD1603" s="6">
        <v>2</v>
      </c>
      <c r="AE1603" s="8"/>
    </row>
    <row r="1604" spans="1:31" ht="64.5" x14ac:dyDescent="0.25">
      <c r="A1604" s="6">
        <v>828</v>
      </c>
      <c r="B1604" s="6">
        <v>2019051009</v>
      </c>
      <c r="C1604" s="6" t="s">
        <v>17377</v>
      </c>
      <c r="D1604" s="6" t="s">
        <v>2970</v>
      </c>
      <c r="E1604" s="6" t="s">
        <v>93</v>
      </c>
      <c r="F1604" s="6">
        <v>0</v>
      </c>
      <c r="G1604" s="6" t="s">
        <v>71</v>
      </c>
      <c r="H1604" s="6">
        <v>137</v>
      </c>
      <c r="I1604" s="6">
        <v>140.5</v>
      </c>
      <c r="J1604" s="6">
        <v>137</v>
      </c>
      <c r="K1604" s="6" t="s">
        <v>35</v>
      </c>
      <c r="L1604" s="6">
        <v>2.72</v>
      </c>
      <c r="M1604" s="8"/>
      <c r="N1604" s="6" t="s">
        <v>88</v>
      </c>
      <c r="O1604" s="6" t="s">
        <v>51</v>
      </c>
      <c r="P1604" s="6" t="s">
        <v>89</v>
      </c>
      <c r="Q1604" s="6" t="s">
        <v>53</v>
      </c>
      <c r="R1604" s="6" t="s">
        <v>260</v>
      </c>
      <c r="S1604" s="6" t="s">
        <v>40</v>
      </c>
      <c r="T1604" s="6" t="s">
        <v>56</v>
      </c>
      <c r="U1604" s="6">
        <v>24</v>
      </c>
      <c r="V1604" s="6" t="s">
        <v>66</v>
      </c>
      <c r="W1604" s="6" t="s">
        <v>58</v>
      </c>
      <c r="X1604" s="6" t="s">
        <v>17378</v>
      </c>
      <c r="Y1604" s="6" t="s">
        <v>17379</v>
      </c>
      <c r="Z1604" s="6" t="s">
        <v>17380</v>
      </c>
      <c r="AA1604" s="6" t="s">
        <v>12067</v>
      </c>
      <c r="AB1604" s="6">
        <v>2023</v>
      </c>
      <c r="AC1604" s="8"/>
      <c r="AD1604" s="6">
        <v>2</v>
      </c>
      <c r="AE1604" s="8"/>
    </row>
    <row r="1605" spans="1:31" ht="64.5" x14ac:dyDescent="0.25">
      <c r="A1605" s="6">
        <v>833</v>
      </c>
      <c r="B1605" s="6">
        <v>2019081348</v>
      </c>
      <c r="C1605" s="6" t="s">
        <v>1506</v>
      </c>
      <c r="D1605" s="6" t="s">
        <v>2970</v>
      </c>
      <c r="E1605" s="6" t="s">
        <v>47</v>
      </c>
      <c r="F1605" s="6">
        <v>11</v>
      </c>
      <c r="G1605" s="6" t="s">
        <v>34</v>
      </c>
      <c r="H1605" s="6">
        <v>84</v>
      </c>
      <c r="I1605" s="6">
        <v>86</v>
      </c>
      <c r="J1605" s="6">
        <v>95</v>
      </c>
      <c r="K1605" s="6" t="s">
        <v>35</v>
      </c>
      <c r="L1605" s="6">
        <v>3.18</v>
      </c>
      <c r="M1605" s="8"/>
      <c r="N1605" s="6" t="s">
        <v>146</v>
      </c>
      <c r="O1605" s="6" t="s">
        <v>134</v>
      </c>
      <c r="P1605" s="6" t="s">
        <v>147</v>
      </c>
      <c r="Q1605" s="6" t="s">
        <v>148</v>
      </c>
      <c r="R1605" s="6" t="s">
        <v>54</v>
      </c>
      <c r="S1605" s="6" t="s">
        <v>40</v>
      </c>
      <c r="T1605" s="6" t="s">
        <v>56</v>
      </c>
      <c r="U1605" s="6">
        <v>21</v>
      </c>
      <c r="V1605" s="6" t="s">
        <v>66</v>
      </c>
      <c r="W1605" s="6" t="s">
        <v>58</v>
      </c>
      <c r="X1605" s="6" t="s">
        <v>16900</v>
      </c>
      <c r="Y1605" s="6" t="s">
        <v>16901</v>
      </c>
      <c r="Z1605" s="6" t="s">
        <v>16902</v>
      </c>
      <c r="AA1605" s="6" t="s">
        <v>10925</v>
      </c>
      <c r="AB1605" s="6">
        <v>2023</v>
      </c>
      <c r="AC1605" s="8"/>
      <c r="AD1605" s="6">
        <v>1</v>
      </c>
      <c r="AE1605" s="8"/>
    </row>
    <row r="1606" spans="1:31" ht="90" x14ac:dyDescent="0.25">
      <c r="A1606" s="6">
        <v>841</v>
      </c>
      <c r="B1606" s="6">
        <v>2017081066</v>
      </c>
      <c r="C1606" s="6" t="s">
        <v>2431</v>
      </c>
      <c r="D1606" s="6" t="s">
        <v>3019</v>
      </c>
      <c r="E1606" s="6" t="s">
        <v>47</v>
      </c>
      <c r="F1606" s="6">
        <v>8</v>
      </c>
      <c r="G1606" s="6" t="s">
        <v>139</v>
      </c>
      <c r="H1606" s="6">
        <v>36</v>
      </c>
      <c r="I1606" s="6">
        <v>36</v>
      </c>
      <c r="J1606" s="6">
        <v>44</v>
      </c>
      <c r="K1606" s="6" t="s">
        <v>35</v>
      </c>
      <c r="L1606" s="6">
        <v>2.68</v>
      </c>
      <c r="M1606" s="8"/>
      <c r="N1606" s="6" t="s">
        <v>398</v>
      </c>
      <c r="O1606" s="8"/>
      <c r="P1606" s="6" t="s">
        <v>81</v>
      </c>
      <c r="Q1606" s="6" t="s">
        <v>65</v>
      </c>
      <c r="R1606" s="6" t="s">
        <v>95</v>
      </c>
      <c r="S1606" s="6" t="s">
        <v>40</v>
      </c>
      <c r="T1606" s="6" t="s">
        <v>56</v>
      </c>
      <c r="U1606" s="6">
        <v>27</v>
      </c>
      <c r="V1606" s="6" t="s">
        <v>66</v>
      </c>
      <c r="W1606" s="6" t="s">
        <v>58</v>
      </c>
      <c r="X1606" s="6" t="s">
        <v>20898</v>
      </c>
      <c r="Y1606" s="6" t="s">
        <v>20899</v>
      </c>
      <c r="Z1606" s="6" t="s">
        <v>20900</v>
      </c>
      <c r="AA1606" s="6" t="s">
        <v>10925</v>
      </c>
      <c r="AB1606" s="6">
        <v>2023</v>
      </c>
      <c r="AC1606" s="8"/>
      <c r="AD1606" s="6">
        <v>1</v>
      </c>
      <c r="AE1606" s="8"/>
    </row>
    <row r="1607" spans="1:31" ht="64.5" x14ac:dyDescent="0.25">
      <c r="A1607" s="6">
        <v>844</v>
      </c>
      <c r="B1607" s="6">
        <v>2020091069</v>
      </c>
      <c r="C1607" s="6" t="s">
        <v>16906</v>
      </c>
      <c r="D1607" s="6" t="s">
        <v>3036</v>
      </c>
      <c r="E1607" s="6" t="s">
        <v>47</v>
      </c>
      <c r="F1607" s="6">
        <v>5</v>
      </c>
      <c r="G1607" s="6" t="s">
        <v>71</v>
      </c>
      <c r="H1607" s="6">
        <v>114</v>
      </c>
      <c r="I1607" s="6">
        <v>114.5</v>
      </c>
      <c r="J1607" s="6">
        <v>119</v>
      </c>
      <c r="K1607" s="6" t="s">
        <v>35</v>
      </c>
      <c r="L1607" s="6">
        <v>3.14</v>
      </c>
      <c r="M1607" s="8"/>
      <c r="N1607" s="6" t="s">
        <v>88</v>
      </c>
      <c r="O1607" s="6" t="s">
        <v>51</v>
      </c>
      <c r="P1607" s="6" t="s">
        <v>89</v>
      </c>
      <c r="Q1607" s="6" t="s">
        <v>53</v>
      </c>
      <c r="R1607" s="6" t="s">
        <v>54</v>
      </c>
      <c r="S1607" s="6" t="s">
        <v>40</v>
      </c>
      <c r="T1607" s="6" t="s">
        <v>56</v>
      </c>
      <c r="U1607" s="6">
        <v>22</v>
      </c>
      <c r="V1607" s="6" t="s">
        <v>66</v>
      </c>
      <c r="W1607" s="6" t="s">
        <v>58</v>
      </c>
      <c r="X1607" s="6" t="s">
        <v>16907</v>
      </c>
      <c r="Y1607" s="6" t="s">
        <v>16908</v>
      </c>
      <c r="Z1607" s="6" t="s">
        <v>16909</v>
      </c>
      <c r="AA1607" s="6" t="s">
        <v>12067</v>
      </c>
      <c r="AB1607" s="6">
        <v>2023</v>
      </c>
      <c r="AC1607" s="8"/>
      <c r="AD1607" s="6">
        <v>2</v>
      </c>
      <c r="AE1607" s="8"/>
    </row>
    <row r="1608" spans="1:31" ht="64.5" x14ac:dyDescent="0.25">
      <c r="A1608" s="6">
        <v>846</v>
      </c>
      <c r="B1608" s="6">
        <v>2022091022</v>
      </c>
      <c r="C1608" s="6" t="s">
        <v>3040</v>
      </c>
      <c r="D1608" s="6" t="s">
        <v>3036</v>
      </c>
      <c r="E1608" s="6" t="s">
        <v>47</v>
      </c>
      <c r="F1608" s="6">
        <v>15</v>
      </c>
      <c r="G1608" s="6" t="s">
        <v>78</v>
      </c>
      <c r="H1608" s="6">
        <v>31</v>
      </c>
      <c r="I1608" s="6">
        <v>31</v>
      </c>
      <c r="J1608" s="6">
        <v>46</v>
      </c>
      <c r="K1608" s="6" t="s">
        <v>35</v>
      </c>
      <c r="L1608" s="6">
        <v>2.5499999999999998</v>
      </c>
      <c r="M1608" s="8"/>
      <c r="N1608" s="6" t="s">
        <v>216</v>
      </c>
      <c r="O1608" s="6" t="s">
        <v>134</v>
      </c>
      <c r="P1608" s="6" t="s">
        <v>147</v>
      </c>
      <c r="Q1608" s="6" t="s">
        <v>148</v>
      </c>
      <c r="R1608" s="6" t="s">
        <v>54</v>
      </c>
      <c r="S1608" s="6" t="s">
        <v>40</v>
      </c>
      <c r="T1608" s="8"/>
      <c r="U1608" s="6">
        <v>18</v>
      </c>
      <c r="V1608" s="6" t="s">
        <v>66</v>
      </c>
      <c r="W1608" s="6" t="s">
        <v>58</v>
      </c>
      <c r="X1608" s="6" t="s">
        <v>3041</v>
      </c>
      <c r="Y1608" s="6" t="s">
        <v>3042</v>
      </c>
      <c r="Z1608" s="6" t="s">
        <v>3043</v>
      </c>
      <c r="AA1608" s="6" t="s">
        <v>10925</v>
      </c>
      <c r="AB1608" s="6">
        <v>2023</v>
      </c>
      <c r="AC1608" s="8"/>
      <c r="AD1608" s="6">
        <v>1</v>
      </c>
      <c r="AE1608" s="8"/>
    </row>
    <row r="1609" spans="1:31" ht="64.5" x14ac:dyDescent="0.25">
      <c r="A1609" s="6">
        <v>867</v>
      </c>
      <c r="B1609" s="6">
        <v>2019081070</v>
      </c>
      <c r="C1609" s="6" t="s">
        <v>16774</v>
      </c>
      <c r="D1609" s="6" t="s">
        <v>3123</v>
      </c>
      <c r="E1609" s="6" t="s">
        <v>47</v>
      </c>
      <c r="F1609" s="6">
        <v>13</v>
      </c>
      <c r="G1609" s="6" t="s">
        <v>71</v>
      </c>
      <c r="H1609" s="6">
        <v>115</v>
      </c>
      <c r="I1609" s="6">
        <v>119.5</v>
      </c>
      <c r="J1609" s="6">
        <v>128</v>
      </c>
      <c r="K1609" s="6" t="s">
        <v>35</v>
      </c>
      <c r="L1609" s="6">
        <v>2.9</v>
      </c>
      <c r="M1609" s="8"/>
      <c r="N1609" s="6" t="s">
        <v>88</v>
      </c>
      <c r="O1609" s="8"/>
      <c r="P1609" s="6" t="s">
        <v>89</v>
      </c>
      <c r="Q1609" s="6" t="s">
        <v>53</v>
      </c>
      <c r="R1609" s="6" t="s">
        <v>54</v>
      </c>
      <c r="S1609" s="6" t="s">
        <v>40</v>
      </c>
      <c r="T1609" s="6" t="s">
        <v>372</v>
      </c>
      <c r="U1609" s="6">
        <v>22</v>
      </c>
      <c r="V1609" s="6" t="s">
        <v>66</v>
      </c>
      <c r="W1609" s="6" t="s">
        <v>58</v>
      </c>
      <c r="X1609" s="6" t="s">
        <v>16775</v>
      </c>
      <c r="Y1609" s="6" t="s">
        <v>16776</v>
      </c>
      <c r="Z1609" s="6" t="s">
        <v>16777</v>
      </c>
      <c r="AA1609" s="6" t="s">
        <v>45</v>
      </c>
      <c r="AB1609" s="6">
        <v>2022</v>
      </c>
      <c r="AC1609" s="8"/>
      <c r="AD1609" s="6">
        <v>3</v>
      </c>
      <c r="AE1609" s="8"/>
    </row>
    <row r="1610" spans="1:31" ht="39" x14ac:dyDescent="0.25">
      <c r="A1610" s="6">
        <v>869</v>
      </c>
      <c r="B1610" s="6">
        <v>2015100024</v>
      </c>
      <c r="C1610" s="6" t="s">
        <v>2348</v>
      </c>
      <c r="D1610" s="6" t="s">
        <v>3143</v>
      </c>
      <c r="E1610" s="6" t="s">
        <v>47</v>
      </c>
      <c r="F1610" s="6">
        <v>3</v>
      </c>
      <c r="G1610" s="6" t="s">
        <v>71</v>
      </c>
      <c r="H1610" s="6">
        <v>118</v>
      </c>
      <c r="I1610" s="6">
        <v>121</v>
      </c>
      <c r="J1610" s="6">
        <v>121</v>
      </c>
      <c r="K1610" s="6" t="s">
        <v>35</v>
      </c>
      <c r="L1610" s="6">
        <v>3.58</v>
      </c>
      <c r="M1610" s="8"/>
      <c r="N1610" s="6" t="s">
        <v>428</v>
      </c>
      <c r="O1610" s="8"/>
      <c r="P1610" s="6" t="s">
        <v>64</v>
      </c>
      <c r="Q1610" s="6" t="s">
        <v>65</v>
      </c>
      <c r="R1610" s="6" t="s">
        <v>54</v>
      </c>
      <c r="S1610" s="6" t="s">
        <v>55</v>
      </c>
      <c r="T1610" s="6" t="s">
        <v>56</v>
      </c>
      <c r="U1610" s="6">
        <v>30</v>
      </c>
      <c r="V1610" s="6" t="s">
        <v>66</v>
      </c>
      <c r="W1610" s="6" t="s">
        <v>58</v>
      </c>
      <c r="X1610" s="6" t="s">
        <v>17315</v>
      </c>
      <c r="Y1610" s="6" t="s">
        <v>17316</v>
      </c>
      <c r="Z1610" s="8"/>
      <c r="AA1610" s="6" t="s">
        <v>10925</v>
      </c>
      <c r="AB1610" s="6">
        <v>2023</v>
      </c>
      <c r="AC1610" s="8"/>
      <c r="AD1610" s="6">
        <v>1</v>
      </c>
      <c r="AE1610" s="9">
        <v>45109</v>
      </c>
    </row>
    <row r="1611" spans="1:31" ht="90" x14ac:dyDescent="0.25">
      <c r="A1611" s="6">
        <v>877</v>
      </c>
      <c r="B1611" s="6">
        <v>2018101016</v>
      </c>
      <c r="C1611" s="6" t="s">
        <v>11216</v>
      </c>
      <c r="D1611" s="6" t="s">
        <v>3160</v>
      </c>
      <c r="E1611" s="6" t="s">
        <v>93</v>
      </c>
      <c r="F1611" s="6">
        <v>4</v>
      </c>
      <c r="G1611" s="6" t="s">
        <v>71</v>
      </c>
      <c r="H1611" s="6">
        <v>123</v>
      </c>
      <c r="I1611" s="6">
        <v>128</v>
      </c>
      <c r="J1611" s="6">
        <v>127</v>
      </c>
      <c r="K1611" s="6" t="s">
        <v>35</v>
      </c>
      <c r="L1611" s="6">
        <v>3.45</v>
      </c>
      <c r="M1611" s="8"/>
      <c r="N1611" s="6" t="s">
        <v>12054</v>
      </c>
      <c r="O1611" s="8"/>
      <c r="P1611" s="6" t="s">
        <v>81</v>
      </c>
      <c r="Q1611" s="6" t="s">
        <v>65</v>
      </c>
      <c r="R1611" s="6" t="s">
        <v>95</v>
      </c>
      <c r="S1611" s="6" t="s">
        <v>40</v>
      </c>
      <c r="T1611" s="6" t="s">
        <v>130</v>
      </c>
      <c r="U1611" s="6">
        <v>33</v>
      </c>
      <c r="V1611" s="6" t="s">
        <v>66</v>
      </c>
      <c r="W1611" s="6" t="s">
        <v>58</v>
      </c>
      <c r="X1611" s="6" t="s">
        <v>11217</v>
      </c>
      <c r="Y1611" s="6" t="s">
        <v>11218</v>
      </c>
      <c r="Z1611" s="6" t="s">
        <v>11219</v>
      </c>
      <c r="AA1611" s="6" t="s">
        <v>10925</v>
      </c>
      <c r="AB1611" s="6">
        <v>2023</v>
      </c>
      <c r="AC1611" s="8"/>
      <c r="AD1611" s="6">
        <v>1</v>
      </c>
      <c r="AE1611" s="9">
        <v>45109</v>
      </c>
    </row>
    <row r="1612" spans="1:31" ht="51.75" x14ac:dyDescent="0.25">
      <c r="A1612" s="6">
        <v>882</v>
      </c>
      <c r="B1612" s="6">
        <v>2013090078</v>
      </c>
      <c r="C1612" s="6" t="s">
        <v>886</v>
      </c>
      <c r="D1612" s="6" t="s">
        <v>15268</v>
      </c>
      <c r="E1612" s="6" t="s">
        <v>47</v>
      </c>
      <c r="F1612" s="6">
        <v>4</v>
      </c>
      <c r="G1612" s="6" t="s">
        <v>71</v>
      </c>
      <c r="H1612" s="6">
        <v>140</v>
      </c>
      <c r="I1612" s="6">
        <v>151</v>
      </c>
      <c r="J1612" s="6">
        <v>144</v>
      </c>
      <c r="K1612" s="6" t="s">
        <v>35</v>
      </c>
      <c r="L1612" s="6">
        <v>2.83</v>
      </c>
      <c r="M1612" s="8"/>
      <c r="N1612" s="6" t="s">
        <v>226</v>
      </c>
      <c r="O1612" s="8"/>
      <c r="P1612" s="6" t="s">
        <v>227</v>
      </c>
      <c r="Q1612" s="6" t="s">
        <v>228</v>
      </c>
      <c r="R1612" s="6" t="s">
        <v>54</v>
      </c>
      <c r="S1612" s="6" t="s">
        <v>40</v>
      </c>
      <c r="T1612" s="6" t="s">
        <v>130</v>
      </c>
      <c r="U1612" s="6">
        <v>27</v>
      </c>
      <c r="V1612" s="6" t="s">
        <v>66</v>
      </c>
      <c r="W1612" s="6" t="s">
        <v>58</v>
      </c>
      <c r="X1612" s="6" t="s">
        <v>20901</v>
      </c>
      <c r="Y1612" s="6" t="s">
        <v>20902</v>
      </c>
      <c r="Z1612" s="6" t="s">
        <v>20903</v>
      </c>
      <c r="AA1612" s="6" t="s">
        <v>12067</v>
      </c>
      <c r="AB1612" s="6">
        <v>2023</v>
      </c>
      <c r="AC1612" s="8"/>
      <c r="AD1612" s="6">
        <v>2</v>
      </c>
      <c r="AE1612" s="8"/>
    </row>
    <row r="1613" spans="1:31" ht="64.5" x14ac:dyDescent="0.25">
      <c r="A1613" s="6">
        <v>892</v>
      </c>
      <c r="B1613" s="6">
        <v>2019061045</v>
      </c>
      <c r="C1613" s="6" t="s">
        <v>11224</v>
      </c>
      <c r="D1613" s="6" t="s">
        <v>3178</v>
      </c>
      <c r="E1613" s="6" t="s">
        <v>47</v>
      </c>
      <c r="F1613" s="6">
        <v>9</v>
      </c>
      <c r="G1613" s="6" t="s">
        <v>71</v>
      </c>
      <c r="H1613" s="6">
        <v>135</v>
      </c>
      <c r="I1613" s="6">
        <v>138</v>
      </c>
      <c r="J1613" s="6">
        <v>144</v>
      </c>
      <c r="K1613" s="6" t="s">
        <v>35</v>
      </c>
      <c r="L1613" s="6">
        <v>2.9</v>
      </c>
      <c r="M1613" s="8"/>
      <c r="N1613" s="6" t="s">
        <v>294</v>
      </c>
      <c r="O1613" s="6" t="s">
        <v>410</v>
      </c>
      <c r="P1613" s="6" t="s">
        <v>37</v>
      </c>
      <c r="Q1613" s="6" t="s">
        <v>38</v>
      </c>
      <c r="R1613" s="6" t="s">
        <v>54</v>
      </c>
      <c r="S1613" s="6" t="s">
        <v>40</v>
      </c>
      <c r="T1613" s="6" t="s">
        <v>56</v>
      </c>
      <c r="U1613" s="6">
        <v>24</v>
      </c>
      <c r="V1613" s="6" t="s">
        <v>66</v>
      </c>
      <c r="W1613" s="6" t="s">
        <v>58</v>
      </c>
      <c r="X1613" s="6" t="s">
        <v>11225</v>
      </c>
      <c r="Y1613" s="6" t="s">
        <v>11226</v>
      </c>
      <c r="Z1613" s="6" t="s">
        <v>11227</v>
      </c>
      <c r="AA1613" s="6" t="s">
        <v>12067</v>
      </c>
      <c r="AB1613" s="6">
        <v>2023</v>
      </c>
      <c r="AC1613" s="8"/>
      <c r="AD1613" s="6">
        <v>2</v>
      </c>
      <c r="AE1613" s="8"/>
    </row>
    <row r="1614" spans="1:31" ht="77.25" x14ac:dyDescent="0.25">
      <c r="A1614" s="6">
        <v>916</v>
      </c>
      <c r="B1614" s="6">
        <v>2015080207</v>
      </c>
      <c r="C1614" s="6" t="s">
        <v>3305</v>
      </c>
      <c r="D1614" s="6" t="s">
        <v>3306</v>
      </c>
      <c r="E1614" s="6" t="s">
        <v>3064</v>
      </c>
      <c r="F1614" s="6">
        <v>6</v>
      </c>
      <c r="G1614" s="6" t="s">
        <v>71</v>
      </c>
      <c r="H1614" s="6">
        <v>21</v>
      </c>
      <c r="I1614" s="6">
        <v>151</v>
      </c>
      <c r="J1614" s="6">
        <v>27</v>
      </c>
      <c r="K1614" s="6" t="s">
        <v>115</v>
      </c>
      <c r="L1614" s="6">
        <v>3.57</v>
      </c>
      <c r="M1614" s="8"/>
      <c r="N1614" s="6" t="s">
        <v>116</v>
      </c>
      <c r="O1614" s="8"/>
      <c r="P1614" s="6" t="s">
        <v>117</v>
      </c>
      <c r="Q1614" s="6" t="s">
        <v>118</v>
      </c>
      <c r="R1614" s="6" t="s">
        <v>119</v>
      </c>
      <c r="S1614" s="6" t="s">
        <v>40</v>
      </c>
      <c r="T1614" s="8"/>
      <c r="U1614" s="6">
        <v>25</v>
      </c>
      <c r="V1614" s="6" t="s">
        <v>66</v>
      </c>
      <c r="W1614" s="6" t="s">
        <v>58</v>
      </c>
      <c r="X1614" s="6" t="s">
        <v>3307</v>
      </c>
      <c r="Y1614" s="6" t="s">
        <v>3308</v>
      </c>
      <c r="Z1614" s="6" t="s">
        <v>3309</v>
      </c>
      <c r="AA1614" s="6" t="s">
        <v>12067</v>
      </c>
      <c r="AB1614" s="6">
        <v>2023</v>
      </c>
      <c r="AC1614" s="8"/>
      <c r="AD1614" s="6">
        <v>2</v>
      </c>
      <c r="AE1614" s="8"/>
    </row>
    <row r="1615" spans="1:31" ht="51.75" x14ac:dyDescent="0.25">
      <c r="A1615" s="6">
        <v>921</v>
      </c>
      <c r="B1615" s="6">
        <v>2022081227</v>
      </c>
      <c r="C1615" s="6" t="s">
        <v>20904</v>
      </c>
      <c r="D1615" s="6" t="s">
        <v>3311</v>
      </c>
      <c r="E1615" s="6" t="s">
        <v>47</v>
      </c>
      <c r="F1615" s="6">
        <v>12</v>
      </c>
      <c r="G1615" s="6" t="s">
        <v>48</v>
      </c>
      <c r="H1615" s="6">
        <v>12</v>
      </c>
      <c r="I1615" s="6">
        <v>12</v>
      </c>
      <c r="J1615" s="6">
        <v>24</v>
      </c>
      <c r="K1615" s="6" t="s">
        <v>35</v>
      </c>
      <c r="L1615" s="6">
        <v>3.33</v>
      </c>
      <c r="M1615" s="8"/>
      <c r="N1615" s="6" t="s">
        <v>154</v>
      </c>
      <c r="O1615" s="8"/>
      <c r="P1615" s="6" t="s">
        <v>155</v>
      </c>
      <c r="Q1615" s="6" t="s">
        <v>156</v>
      </c>
      <c r="R1615" s="6" t="s">
        <v>1893</v>
      </c>
      <c r="S1615" s="6" t="s">
        <v>55</v>
      </c>
      <c r="T1615" s="6" t="s">
        <v>130</v>
      </c>
      <c r="U1615" s="6">
        <v>33</v>
      </c>
      <c r="V1615" s="6" t="s">
        <v>66</v>
      </c>
      <c r="W1615" s="6" t="s">
        <v>58</v>
      </c>
      <c r="X1615" s="6" t="s">
        <v>20905</v>
      </c>
      <c r="Y1615" s="6" t="s">
        <v>20906</v>
      </c>
      <c r="Z1615" s="6">
        <v>8684693000</v>
      </c>
      <c r="AA1615" s="6" t="s">
        <v>45</v>
      </c>
      <c r="AB1615" s="6">
        <v>2022</v>
      </c>
      <c r="AC1615" s="8"/>
      <c r="AD1615" s="6">
        <v>3</v>
      </c>
      <c r="AE1615" s="8"/>
    </row>
    <row r="1616" spans="1:31" ht="64.5" x14ac:dyDescent="0.25">
      <c r="A1616" s="6">
        <v>927</v>
      </c>
      <c r="B1616" s="6">
        <v>2020081567</v>
      </c>
      <c r="C1616" s="6" t="s">
        <v>17445</v>
      </c>
      <c r="D1616" s="6" t="s">
        <v>16918</v>
      </c>
      <c r="E1616" s="6" t="s">
        <v>93</v>
      </c>
      <c r="F1616" s="6">
        <v>5</v>
      </c>
      <c r="G1616" s="6" t="s">
        <v>71</v>
      </c>
      <c r="H1616" s="6">
        <v>114</v>
      </c>
      <c r="I1616" s="6">
        <v>114.5</v>
      </c>
      <c r="J1616" s="6">
        <v>119</v>
      </c>
      <c r="K1616" s="6" t="s">
        <v>35</v>
      </c>
      <c r="L1616" s="6">
        <v>3.18</v>
      </c>
      <c r="M1616" s="8"/>
      <c r="N1616" s="6" t="s">
        <v>88</v>
      </c>
      <c r="O1616" s="6" t="s">
        <v>51</v>
      </c>
      <c r="P1616" s="6" t="s">
        <v>89</v>
      </c>
      <c r="Q1616" s="6" t="s">
        <v>53</v>
      </c>
      <c r="R1616" s="6" t="s">
        <v>95</v>
      </c>
      <c r="S1616" s="6" t="s">
        <v>40</v>
      </c>
      <c r="T1616" s="6" t="s">
        <v>56</v>
      </c>
      <c r="U1616" s="6">
        <v>33</v>
      </c>
      <c r="V1616" s="6" t="s">
        <v>66</v>
      </c>
      <c r="W1616" s="6" t="s">
        <v>58</v>
      </c>
      <c r="X1616" s="6" t="s">
        <v>17446</v>
      </c>
      <c r="Y1616" s="6" t="s">
        <v>17447</v>
      </c>
      <c r="Z1616" s="6" t="s">
        <v>17448</v>
      </c>
      <c r="AA1616" s="6" t="s">
        <v>12067</v>
      </c>
      <c r="AB1616" s="6">
        <v>2023</v>
      </c>
      <c r="AC1616" s="8"/>
      <c r="AD1616" s="6">
        <v>2</v>
      </c>
      <c r="AE1616" s="8"/>
    </row>
    <row r="1617" spans="1:31" ht="64.5" x14ac:dyDescent="0.25">
      <c r="A1617" s="6">
        <v>928</v>
      </c>
      <c r="B1617" s="6">
        <v>2021091009</v>
      </c>
      <c r="C1617" s="6" t="s">
        <v>16917</v>
      </c>
      <c r="D1617" s="6" t="s">
        <v>16918</v>
      </c>
      <c r="E1617" s="6" t="s">
        <v>47</v>
      </c>
      <c r="F1617" s="8"/>
      <c r="G1617" s="8"/>
      <c r="H1617" s="6">
        <v>34</v>
      </c>
      <c r="I1617" s="8"/>
      <c r="J1617" s="8"/>
      <c r="K1617" s="6" t="s">
        <v>35</v>
      </c>
      <c r="L1617" s="6">
        <v>2.59</v>
      </c>
      <c r="M1617" s="8"/>
      <c r="N1617" s="6" t="s">
        <v>88</v>
      </c>
      <c r="O1617" s="6" t="s">
        <v>51</v>
      </c>
      <c r="P1617" s="6" t="s">
        <v>89</v>
      </c>
      <c r="Q1617" s="6" t="s">
        <v>53</v>
      </c>
      <c r="R1617" s="6" t="s">
        <v>54</v>
      </c>
      <c r="S1617" s="6" t="s">
        <v>40</v>
      </c>
      <c r="T1617" s="6" t="s">
        <v>56</v>
      </c>
      <c r="U1617" s="6">
        <v>20</v>
      </c>
      <c r="V1617" s="6" t="s">
        <v>66</v>
      </c>
      <c r="W1617" s="6" t="s">
        <v>58</v>
      </c>
      <c r="X1617" s="6" t="s">
        <v>16919</v>
      </c>
      <c r="Y1617" s="8"/>
      <c r="Z1617" s="8"/>
      <c r="AA1617" s="6" t="s">
        <v>45</v>
      </c>
      <c r="AB1617" s="6">
        <v>2022</v>
      </c>
      <c r="AC1617" s="8"/>
      <c r="AD1617" s="6">
        <v>3</v>
      </c>
      <c r="AE1617" s="8"/>
    </row>
    <row r="1618" spans="1:31" ht="64.5" x14ac:dyDescent="0.25">
      <c r="A1618" s="6">
        <v>939</v>
      </c>
      <c r="B1618" s="6">
        <v>2017091004</v>
      </c>
      <c r="C1618" s="6" t="s">
        <v>9452</v>
      </c>
      <c r="D1618" s="6" t="s">
        <v>3352</v>
      </c>
      <c r="E1618" s="6" t="s">
        <v>47</v>
      </c>
      <c r="F1618" s="6">
        <v>9</v>
      </c>
      <c r="G1618" s="6" t="s">
        <v>34</v>
      </c>
      <c r="H1618" s="6">
        <v>78</v>
      </c>
      <c r="I1618" s="6">
        <v>81</v>
      </c>
      <c r="J1618" s="6">
        <v>87</v>
      </c>
      <c r="K1618" s="6" t="s">
        <v>35</v>
      </c>
      <c r="L1618" s="6">
        <v>2.6</v>
      </c>
      <c r="M1618" s="8"/>
      <c r="N1618" s="6" t="s">
        <v>500</v>
      </c>
      <c r="O1618" s="8"/>
      <c r="P1618" s="6" t="s">
        <v>147</v>
      </c>
      <c r="Q1618" s="6" t="s">
        <v>148</v>
      </c>
      <c r="R1618" s="6" t="s">
        <v>54</v>
      </c>
      <c r="S1618" s="6" t="s">
        <v>40</v>
      </c>
      <c r="T1618" s="6" t="s">
        <v>56</v>
      </c>
      <c r="U1618" s="6">
        <v>23</v>
      </c>
      <c r="V1618" s="6" t="s">
        <v>66</v>
      </c>
      <c r="W1618" s="6" t="s">
        <v>58</v>
      </c>
      <c r="X1618" s="6" t="s">
        <v>16929</v>
      </c>
      <c r="Y1618" s="6" t="s">
        <v>16930</v>
      </c>
      <c r="Z1618" s="6" t="s">
        <v>16931</v>
      </c>
      <c r="AA1618" s="6" t="s">
        <v>45</v>
      </c>
      <c r="AB1618" s="6">
        <v>2022</v>
      </c>
      <c r="AC1618" s="8"/>
      <c r="AD1618" s="6">
        <v>3</v>
      </c>
      <c r="AE1618" s="8"/>
    </row>
    <row r="1619" spans="1:31" ht="90" x14ac:dyDescent="0.25">
      <c r="A1619" s="6">
        <v>941</v>
      </c>
      <c r="B1619" s="6">
        <v>2016091015</v>
      </c>
      <c r="C1619" s="6" t="s">
        <v>16932</v>
      </c>
      <c r="D1619" s="6" t="s">
        <v>16933</v>
      </c>
      <c r="E1619" s="6" t="s">
        <v>47</v>
      </c>
      <c r="F1619" s="6">
        <v>9</v>
      </c>
      <c r="G1619" s="6" t="s">
        <v>71</v>
      </c>
      <c r="H1619" s="6">
        <v>127</v>
      </c>
      <c r="I1619" s="6">
        <v>132</v>
      </c>
      <c r="J1619" s="6">
        <v>136</v>
      </c>
      <c r="K1619" s="6" t="s">
        <v>35</v>
      </c>
      <c r="L1619" s="6">
        <v>3.07</v>
      </c>
      <c r="M1619" s="8"/>
      <c r="N1619" s="6" t="s">
        <v>12054</v>
      </c>
      <c r="O1619" s="8"/>
      <c r="P1619" s="6" t="s">
        <v>81</v>
      </c>
      <c r="Q1619" s="6" t="s">
        <v>65</v>
      </c>
      <c r="R1619" s="6" t="s">
        <v>54</v>
      </c>
      <c r="S1619" s="6" t="s">
        <v>40</v>
      </c>
      <c r="T1619" s="6" t="s">
        <v>56</v>
      </c>
      <c r="U1619" s="6">
        <v>27</v>
      </c>
      <c r="V1619" s="6" t="s">
        <v>66</v>
      </c>
      <c r="W1619" s="6" t="s">
        <v>58</v>
      </c>
      <c r="X1619" s="6" t="s">
        <v>16934</v>
      </c>
      <c r="Y1619" s="6" t="s">
        <v>16935</v>
      </c>
      <c r="Z1619" s="6" t="s">
        <v>16936</v>
      </c>
      <c r="AA1619" s="6" t="s">
        <v>12067</v>
      </c>
      <c r="AB1619" s="6">
        <v>2023</v>
      </c>
      <c r="AC1619" s="8"/>
      <c r="AD1619" s="6">
        <v>2</v>
      </c>
      <c r="AE1619" s="8"/>
    </row>
    <row r="1620" spans="1:31" ht="64.5" x14ac:dyDescent="0.25">
      <c r="A1620" s="6">
        <v>942</v>
      </c>
      <c r="B1620" s="6">
        <v>2016111018</v>
      </c>
      <c r="C1620" s="6" t="s">
        <v>5374</v>
      </c>
      <c r="D1620" s="6" t="s">
        <v>16933</v>
      </c>
      <c r="E1620" s="6" t="s">
        <v>176</v>
      </c>
      <c r="F1620" s="6">
        <v>8</v>
      </c>
      <c r="G1620" s="6" t="s">
        <v>71</v>
      </c>
      <c r="H1620" s="6">
        <v>103</v>
      </c>
      <c r="I1620" s="6">
        <v>108</v>
      </c>
      <c r="J1620" s="6">
        <v>111</v>
      </c>
      <c r="K1620" s="6" t="s">
        <v>35</v>
      </c>
      <c r="L1620" s="6">
        <v>2.92</v>
      </c>
      <c r="M1620" s="8"/>
      <c r="N1620" s="6" t="s">
        <v>216</v>
      </c>
      <c r="O1620" s="8"/>
      <c r="P1620" s="6" t="s">
        <v>147</v>
      </c>
      <c r="Q1620" s="6" t="s">
        <v>148</v>
      </c>
      <c r="R1620" s="6" t="s">
        <v>179</v>
      </c>
      <c r="S1620" s="6" t="s">
        <v>40</v>
      </c>
      <c r="T1620" s="6" t="s">
        <v>56</v>
      </c>
      <c r="U1620" s="6">
        <v>30</v>
      </c>
      <c r="V1620" s="6" t="s">
        <v>66</v>
      </c>
      <c r="W1620" s="6" t="s">
        <v>58</v>
      </c>
      <c r="X1620" s="6" t="s">
        <v>17548</v>
      </c>
      <c r="Y1620" s="6" t="s">
        <v>17549</v>
      </c>
      <c r="Z1620" s="6" t="s">
        <v>17550</v>
      </c>
      <c r="AA1620" s="6" t="s">
        <v>12067</v>
      </c>
      <c r="AB1620" s="6">
        <v>2023</v>
      </c>
      <c r="AC1620" s="8"/>
      <c r="AD1620" s="6">
        <v>2</v>
      </c>
      <c r="AE1620" s="8"/>
    </row>
    <row r="1621" spans="1:31" ht="64.5" x14ac:dyDescent="0.25">
      <c r="A1621" s="6">
        <v>959</v>
      </c>
      <c r="B1621" s="6">
        <v>2020091402</v>
      </c>
      <c r="C1621" s="6" t="s">
        <v>870</v>
      </c>
      <c r="D1621" s="6" t="s">
        <v>3399</v>
      </c>
      <c r="E1621" s="6" t="s">
        <v>47</v>
      </c>
      <c r="F1621" s="6">
        <v>12</v>
      </c>
      <c r="G1621" s="6" t="s">
        <v>34</v>
      </c>
      <c r="H1621" s="6">
        <v>86</v>
      </c>
      <c r="I1621" s="6">
        <v>86</v>
      </c>
      <c r="J1621" s="6">
        <v>98</v>
      </c>
      <c r="K1621" s="6" t="s">
        <v>35</v>
      </c>
      <c r="L1621" s="6">
        <v>3</v>
      </c>
      <c r="M1621" s="8"/>
      <c r="N1621" s="6" t="s">
        <v>990</v>
      </c>
      <c r="O1621" s="6" t="s">
        <v>134</v>
      </c>
      <c r="P1621" s="6" t="s">
        <v>353</v>
      </c>
      <c r="Q1621" s="6" t="s">
        <v>38</v>
      </c>
      <c r="R1621" s="6" t="s">
        <v>54</v>
      </c>
      <c r="S1621" s="6" t="s">
        <v>40</v>
      </c>
      <c r="T1621" s="6" t="s">
        <v>56</v>
      </c>
      <c r="U1621" s="6">
        <v>24</v>
      </c>
      <c r="V1621" s="6" t="s">
        <v>66</v>
      </c>
      <c r="W1621" s="6" t="s">
        <v>58</v>
      </c>
      <c r="X1621" s="6" t="s">
        <v>3402</v>
      </c>
      <c r="Y1621" s="6" t="s">
        <v>3403</v>
      </c>
      <c r="Z1621" s="6" t="s">
        <v>3404</v>
      </c>
      <c r="AA1621" s="6" t="s">
        <v>10925</v>
      </c>
      <c r="AB1621" s="6">
        <v>2023</v>
      </c>
      <c r="AC1621" s="8"/>
      <c r="AD1621" s="6">
        <v>1</v>
      </c>
      <c r="AE1621" s="8"/>
    </row>
    <row r="1622" spans="1:31" ht="64.5" x14ac:dyDescent="0.25">
      <c r="A1622" s="6">
        <v>966</v>
      </c>
      <c r="B1622" s="6">
        <v>2021091033</v>
      </c>
      <c r="C1622" s="6" t="s">
        <v>3438</v>
      </c>
      <c r="D1622" s="6" t="s">
        <v>3439</v>
      </c>
      <c r="E1622" s="6" t="s">
        <v>47</v>
      </c>
      <c r="F1622" s="6">
        <v>14</v>
      </c>
      <c r="G1622" s="6" t="s">
        <v>139</v>
      </c>
      <c r="H1622" s="6">
        <v>53</v>
      </c>
      <c r="I1622" s="6">
        <v>53</v>
      </c>
      <c r="J1622" s="6">
        <v>67</v>
      </c>
      <c r="K1622" s="6" t="s">
        <v>35</v>
      </c>
      <c r="L1622" s="6">
        <v>3.3</v>
      </c>
      <c r="M1622" s="8"/>
      <c r="N1622" s="6" t="s">
        <v>492</v>
      </c>
      <c r="O1622" s="6" t="s">
        <v>51</v>
      </c>
      <c r="P1622" s="6" t="s">
        <v>197</v>
      </c>
      <c r="Q1622" s="6" t="s">
        <v>53</v>
      </c>
      <c r="R1622" s="6" t="s">
        <v>54</v>
      </c>
      <c r="S1622" s="6" t="s">
        <v>40</v>
      </c>
      <c r="T1622" s="6" t="s">
        <v>56</v>
      </c>
      <c r="U1622" s="6">
        <v>26</v>
      </c>
      <c r="V1622" s="6" t="s">
        <v>66</v>
      </c>
      <c r="W1622" s="6" t="s">
        <v>58</v>
      </c>
      <c r="X1622" s="6" t="s">
        <v>3441</v>
      </c>
      <c r="Y1622" s="6" t="s">
        <v>3442</v>
      </c>
      <c r="Z1622" s="6" t="s">
        <v>3443</v>
      </c>
      <c r="AA1622" s="6" t="s">
        <v>10925</v>
      </c>
      <c r="AB1622" s="6">
        <v>2023</v>
      </c>
      <c r="AC1622" s="8"/>
      <c r="AD1622" s="6">
        <v>1</v>
      </c>
      <c r="AE1622" s="8"/>
    </row>
    <row r="1623" spans="1:31" ht="64.5" x14ac:dyDescent="0.25">
      <c r="A1623" s="6">
        <v>974</v>
      </c>
      <c r="B1623" s="6">
        <v>2021121049</v>
      </c>
      <c r="C1623" s="6" t="s">
        <v>1712</v>
      </c>
      <c r="D1623" s="6" t="s">
        <v>3462</v>
      </c>
      <c r="E1623" s="6" t="s">
        <v>93</v>
      </c>
      <c r="F1623" s="6">
        <v>3.5</v>
      </c>
      <c r="G1623" s="6" t="s">
        <v>139</v>
      </c>
      <c r="H1623" s="6">
        <v>46</v>
      </c>
      <c r="I1623" s="6">
        <v>46.5</v>
      </c>
      <c r="J1623" s="6">
        <v>49.5</v>
      </c>
      <c r="K1623" s="6" t="s">
        <v>35</v>
      </c>
      <c r="L1623" s="6">
        <v>2.83</v>
      </c>
      <c r="M1623" s="8"/>
      <c r="N1623" s="6" t="s">
        <v>88</v>
      </c>
      <c r="O1623" s="8"/>
      <c r="P1623" s="6" t="s">
        <v>89</v>
      </c>
      <c r="Q1623" s="6" t="s">
        <v>53</v>
      </c>
      <c r="R1623" s="6" t="s">
        <v>95</v>
      </c>
      <c r="S1623" s="6" t="s">
        <v>40</v>
      </c>
      <c r="T1623" s="6" t="s">
        <v>56</v>
      </c>
      <c r="U1623" s="6">
        <v>19</v>
      </c>
      <c r="V1623" s="6" t="s">
        <v>66</v>
      </c>
      <c r="W1623" s="6" t="s">
        <v>58</v>
      </c>
      <c r="X1623" s="6" t="s">
        <v>3463</v>
      </c>
      <c r="Y1623" s="8"/>
      <c r="Z1623" s="8"/>
      <c r="AA1623" s="6" t="s">
        <v>12067</v>
      </c>
      <c r="AB1623" s="6">
        <v>2023</v>
      </c>
      <c r="AC1623" s="8"/>
      <c r="AD1623" s="6">
        <v>2</v>
      </c>
      <c r="AE1623" s="8"/>
    </row>
    <row r="1624" spans="1:31" ht="64.5" x14ac:dyDescent="0.25">
      <c r="A1624" s="6">
        <v>975</v>
      </c>
      <c r="B1624" s="6">
        <v>2020081520</v>
      </c>
      <c r="C1624" s="6" t="s">
        <v>17449</v>
      </c>
      <c r="D1624" s="6" t="s">
        <v>16607</v>
      </c>
      <c r="E1624" s="6" t="s">
        <v>93</v>
      </c>
      <c r="F1624" s="6">
        <v>5</v>
      </c>
      <c r="G1624" s="6" t="s">
        <v>71</v>
      </c>
      <c r="H1624" s="6">
        <v>114</v>
      </c>
      <c r="I1624" s="6">
        <v>114.5</v>
      </c>
      <c r="J1624" s="6">
        <v>119</v>
      </c>
      <c r="K1624" s="6" t="s">
        <v>35</v>
      </c>
      <c r="L1624" s="6">
        <v>3.41</v>
      </c>
      <c r="M1624" s="8"/>
      <c r="N1624" s="6" t="s">
        <v>88</v>
      </c>
      <c r="O1624" s="6" t="s">
        <v>51</v>
      </c>
      <c r="P1624" s="6" t="s">
        <v>89</v>
      </c>
      <c r="Q1624" s="6" t="s">
        <v>53</v>
      </c>
      <c r="R1624" s="6" t="s">
        <v>95</v>
      </c>
      <c r="S1624" s="6" t="s">
        <v>40</v>
      </c>
      <c r="T1624" s="6" t="s">
        <v>56</v>
      </c>
      <c r="U1624" s="6">
        <v>24</v>
      </c>
      <c r="V1624" s="6" t="s">
        <v>66</v>
      </c>
      <c r="W1624" s="6" t="s">
        <v>58</v>
      </c>
      <c r="X1624" s="6" t="s">
        <v>17450</v>
      </c>
      <c r="Y1624" s="6" t="s">
        <v>17451</v>
      </c>
      <c r="Z1624" s="6" t="s">
        <v>17452</v>
      </c>
      <c r="AA1624" s="6" t="s">
        <v>12067</v>
      </c>
      <c r="AB1624" s="6">
        <v>2023</v>
      </c>
      <c r="AC1624" s="8"/>
      <c r="AD1624" s="6">
        <v>2</v>
      </c>
      <c r="AE1624" s="8"/>
    </row>
    <row r="1625" spans="1:31" ht="90" x14ac:dyDescent="0.25">
      <c r="A1625" s="6">
        <v>976</v>
      </c>
      <c r="B1625" s="6">
        <v>2014070106</v>
      </c>
      <c r="C1625" s="6" t="s">
        <v>6477</v>
      </c>
      <c r="D1625" s="6" t="s">
        <v>16607</v>
      </c>
      <c r="E1625" s="6" t="s">
        <v>47</v>
      </c>
      <c r="F1625" s="6">
        <v>3</v>
      </c>
      <c r="G1625" s="6" t="s">
        <v>71</v>
      </c>
      <c r="H1625" s="6">
        <v>39</v>
      </c>
      <c r="I1625" s="6">
        <v>166</v>
      </c>
      <c r="J1625" s="6">
        <v>42</v>
      </c>
      <c r="K1625" s="6" t="s">
        <v>115</v>
      </c>
      <c r="L1625" s="6">
        <v>3.59</v>
      </c>
      <c r="M1625" s="8"/>
      <c r="N1625" s="6" t="s">
        <v>482</v>
      </c>
      <c r="O1625" s="8"/>
      <c r="P1625" s="6" t="s">
        <v>117</v>
      </c>
      <c r="Q1625" s="6" t="s">
        <v>118</v>
      </c>
      <c r="R1625" s="6" t="s">
        <v>1482</v>
      </c>
      <c r="S1625" s="6" t="s">
        <v>40</v>
      </c>
      <c r="T1625" s="6" t="s">
        <v>56</v>
      </c>
      <c r="U1625" s="6">
        <v>29</v>
      </c>
      <c r="V1625" s="6" t="s">
        <v>66</v>
      </c>
      <c r="W1625" s="6" t="s">
        <v>58</v>
      </c>
      <c r="X1625" s="6" t="s">
        <v>16608</v>
      </c>
      <c r="Y1625" s="6" t="s">
        <v>16609</v>
      </c>
      <c r="Z1625" s="8"/>
      <c r="AA1625" s="6" t="s">
        <v>45</v>
      </c>
      <c r="AB1625" s="6">
        <v>2022</v>
      </c>
      <c r="AC1625" s="8"/>
      <c r="AD1625" s="6">
        <v>3</v>
      </c>
      <c r="AE1625" s="8"/>
    </row>
    <row r="1626" spans="1:31" ht="90" x14ac:dyDescent="0.25">
      <c r="A1626" s="6">
        <v>988</v>
      </c>
      <c r="B1626" s="6">
        <v>2019111002</v>
      </c>
      <c r="C1626" s="6" t="s">
        <v>469</v>
      </c>
      <c r="D1626" s="6" t="s">
        <v>3513</v>
      </c>
      <c r="E1626" s="6" t="s">
        <v>93</v>
      </c>
      <c r="F1626" s="6">
        <v>6</v>
      </c>
      <c r="G1626" s="6" t="s">
        <v>71</v>
      </c>
      <c r="H1626" s="6">
        <v>99</v>
      </c>
      <c r="I1626" s="6">
        <v>99</v>
      </c>
      <c r="J1626" s="6">
        <v>105</v>
      </c>
      <c r="K1626" s="6" t="s">
        <v>35</v>
      </c>
      <c r="L1626" s="6">
        <v>3.04</v>
      </c>
      <c r="M1626" s="8"/>
      <c r="N1626" s="6" t="s">
        <v>398</v>
      </c>
      <c r="O1626" s="6" t="s">
        <v>680</v>
      </c>
      <c r="P1626" s="6" t="s">
        <v>81</v>
      </c>
      <c r="Q1626" s="6" t="s">
        <v>65</v>
      </c>
      <c r="R1626" s="6" t="s">
        <v>95</v>
      </c>
      <c r="S1626" s="6" t="s">
        <v>40</v>
      </c>
      <c r="T1626" s="6" t="s">
        <v>56</v>
      </c>
      <c r="U1626" s="6">
        <v>23</v>
      </c>
      <c r="V1626" s="6" t="s">
        <v>66</v>
      </c>
      <c r="W1626" s="6" t="s">
        <v>58</v>
      </c>
      <c r="X1626" s="6" t="s">
        <v>3521</v>
      </c>
      <c r="Y1626" s="6" t="s">
        <v>3522</v>
      </c>
      <c r="Z1626" s="6" t="s">
        <v>3523</v>
      </c>
      <c r="AA1626" s="6" t="s">
        <v>12067</v>
      </c>
      <c r="AB1626" s="6">
        <v>2023</v>
      </c>
      <c r="AC1626" s="8"/>
      <c r="AD1626" s="6">
        <v>2</v>
      </c>
      <c r="AE1626" s="8"/>
    </row>
    <row r="1627" spans="1:31" ht="64.5" x14ac:dyDescent="0.25">
      <c r="A1627" s="6">
        <v>989</v>
      </c>
      <c r="B1627" s="6">
        <v>2020091135</v>
      </c>
      <c r="C1627" s="6" t="s">
        <v>5227</v>
      </c>
      <c r="D1627" s="6" t="s">
        <v>3513</v>
      </c>
      <c r="E1627" s="6" t="s">
        <v>93</v>
      </c>
      <c r="F1627" s="6">
        <v>15</v>
      </c>
      <c r="G1627" s="6" t="s">
        <v>71</v>
      </c>
      <c r="H1627" s="6">
        <v>109</v>
      </c>
      <c r="I1627" s="6">
        <v>109.5</v>
      </c>
      <c r="J1627" s="6">
        <v>124</v>
      </c>
      <c r="K1627" s="6" t="s">
        <v>35</v>
      </c>
      <c r="L1627" s="6">
        <v>2.79</v>
      </c>
      <c r="M1627" s="8"/>
      <c r="N1627" s="6" t="s">
        <v>88</v>
      </c>
      <c r="O1627" s="6" t="s">
        <v>51</v>
      </c>
      <c r="P1627" s="6" t="s">
        <v>89</v>
      </c>
      <c r="Q1627" s="6" t="s">
        <v>53</v>
      </c>
      <c r="R1627" s="6" t="s">
        <v>95</v>
      </c>
      <c r="S1627" s="6" t="s">
        <v>40</v>
      </c>
      <c r="T1627" s="6" t="s">
        <v>56</v>
      </c>
      <c r="U1627" s="6">
        <v>21</v>
      </c>
      <c r="V1627" s="6" t="s">
        <v>66</v>
      </c>
      <c r="W1627" s="6" t="s">
        <v>58</v>
      </c>
      <c r="X1627" s="6" t="s">
        <v>11254</v>
      </c>
      <c r="Y1627" s="6" t="s">
        <v>11255</v>
      </c>
      <c r="Z1627" s="6" t="s">
        <v>11256</v>
      </c>
      <c r="AA1627" s="6" t="s">
        <v>10925</v>
      </c>
      <c r="AB1627" s="6">
        <v>2023</v>
      </c>
      <c r="AC1627" s="8"/>
      <c r="AD1627" s="6">
        <v>1</v>
      </c>
      <c r="AE1627" s="8"/>
    </row>
    <row r="1628" spans="1:31" ht="90" x14ac:dyDescent="0.25">
      <c r="A1628" s="6">
        <v>1001</v>
      </c>
      <c r="B1628" s="6">
        <v>2021071061</v>
      </c>
      <c r="C1628" s="6" t="s">
        <v>3578</v>
      </c>
      <c r="D1628" s="6" t="s">
        <v>2979</v>
      </c>
      <c r="E1628" s="6" t="s">
        <v>47</v>
      </c>
      <c r="F1628" s="6">
        <v>12</v>
      </c>
      <c r="G1628" s="6" t="s">
        <v>139</v>
      </c>
      <c r="H1628" s="6">
        <v>60</v>
      </c>
      <c r="I1628" s="6">
        <v>60</v>
      </c>
      <c r="J1628" s="6">
        <v>72</v>
      </c>
      <c r="K1628" s="6" t="s">
        <v>35</v>
      </c>
      <c r="L1628" s="6">
        <v>3.11</v>
      </c>
      <c r="M1628" s="8"/>
      <c r="N1628" s="6" t="s">
        <v>302</v>
      </c>
      <c r="O1628" s="6" t="s">
        <v>80</v>
      </c>
      <c r="P1628" s="6" t="s">
        <v>81</v>
      </c>
      <c r="Q1628" s="6" t="s">
        <v>65</v>
      </c>
      <c r="R1628" s="6" t="s">
        <v>54</v>
      </c>
      <c r="S1628" s="6" t="s">
        <v>40</v>
      </c>
      <c r="T1628" s="6" t="s">
        <v>56</v>
      </c>
      <c r="U1628" s="6">
        <v>22</v>
      </c>
      <c r="V1628" s="6" t="s">
        <v>66</v>
      </c>
      <c r="W1628" s="6" t="s">
        <v>58</v>
      </c>
      <c r="X1628" s="6" t="s">
        <v>3579</v>
      </c>
      <c r="Y1628" s="8"/>
      <c r="Z1628" s="8"/>
      <c r="AA1628" s="6" t="s">
        <v>12067</v>
      </c>
      <c r="AB1628" s="6">
        <v>2023</v>
      </c>
      <c r="AC1628" s="8"/>
      <c r="AD1628" s="6">
        <v>2</v>
      </c>
      <c r="AE1628" s="8"/>
    </row>
    <row r="1629" spans="1:31" ht="64.5" x14ac:dyDescent="0.25">
      <c r="A1629" s="6">
        <v>1015</v>
      </c>
      <c r="B1629" s="6">
        <v>2019081351</v>
      </c>
      <c r="C1629" s="6" t="s">
        <v>3612</v>
      </c>
      <c r="D1629" s="6" t="s">
        <v>3605</v>
      </c>
      <c r="E1629" s="6" t="s">
        <v>47</v>
      </c>
      <c r="F1629" s="6">
        <v>15</v>
      </c>
      <c r="G1629" s="6" t="s">
        <v>71</v>
      </c>
      <c r="H1629" s="6">
        <v>97</v>
      </c>
      <c r="I1629" s="6">
        <v>100</v>
      </c>
      <c r="J1629" s="6">
        <v>112</v>
      </c>
      <c r="K1629" s="6" t="s">
        <v>35</v>
      </c>
      <c r="L1629" s="6">
        <v>2.73</v>
      </c>
      <c r="M1629" s="8"/>
      <c r="N1629" s="6" t="s">
        <v>771</v>
      </c>
      <c r="O1629" s="8"/>
      <c r="P1629" s="6" t="s">
        <v>197</v>
      </c>
      <c r="Q1629" s="6" t="s">
        <v>53</v>
      </c>
      <c r="R1629" s="6" t="s">
        <v>54</v>
      </c>
      <c r="S1629" s="6" t="s">
        <v>40</v>
      </c>
      <c r="T1629" s="6" t="s">
        <v>56</v>
      </c>
      <c r="U1629" s="6">
        <v>21</v>
      </c>
      <c r="V1629" s="6" t="s">
        <v>66</v>
      </c>
      <c r="W1629" s="6" t="s">
        <v>58</v>
      </c>
      <c r="X1629" s="6" t="s">
        <v>3613</v>
      </c>
      <c r="Y1629" s="6" t="s">
        <v>3614</v>
      </c>
      <c r="Z1629" s="6" t="s">
        <v>3615</v>
      </c>
      <c r="AA1629" s="6" t="s">
        <v>10925</v>
      </c>
      <c r="AB1629" s="6">
        <v>2023</v>
      </c>
      <c r="AC1629" s="8"/>
      <c r="AD1629" s="6">
        <v>1</v>
      </c>
      <c r="AE1629" s="8"/>
    </row>
    <row r="1630" spans="1:31" ht="64.5" x14ac:dyDescent="0.25">
      <c r="A1630" s="6">
        <v>1023</v>
      </c>
      <c r="B1630" s="6">
        <v>2019081248</v>
      </c>
      <c r="C1630" s="6" t="s">
        <v>17551</v>
      </c>
      <c r="D1630" s="6" t="s">
        <v>3646</v>
      </c>
      <c r="E1630" s="6" t="s">
        <v>176</v>
      </c>
      <c r="F1630" s="6">
        <v>3</v>
      </c>
      <c r="G1630" s="6" t="s">
        <v>139</v>
      </c>
      <c r="H1630" s="6">
        <v>35</v>
      </c>
      <c r="I1630" s="6">
        <v>35</v>
      </c>
      <c r="J1630" s="6">
        <v>38</v>
      </c>
      <c r="K1630" s="6" t="s">
        <v>35</v>
      </c>
      <c r="L1630" s="6">
        <v>2.6</v>
      </c>
      <c r="M1630" s="8"/>
      <c r="N1630" s="6" t="s">
        <v>216</v>
      </c>
      <c r="O1630" s="6" t="s">
        <v>134</v>
      </c>
      <c r="P1630" s="6" t="s">
        <v>147</v>
      </c>
      <c r="Q1630" s="6" t="s">
        <v>148</v>
      </c>
      <c r="R1630" s="6" t="s">
        <v>179</v>
      </c>
      <c r="S1630" s="6" t="s">
        <v>40</v>
      </c>
      <c r="T1630" s="6" t="s">
        <v>56</v>
      </c>
      <c r="U1630" s="6">
        <v>22</v>
      </c>
      <c r="V1630" s="6" t="s">
        <v>66</v>
      </c>
      <c r="W1630" s="6" t="s">
        <v>58</v>
      </c>
      <c r="X1630" s="6" t="s">
        <v>17552</v>
      </c>
      <c r="Y1630" s="8"/>
      <c r="Z1630" s="6" t="s">
        <v>17553</v>
      </c>
      <c r="AA1630" s="6" t="s">
        <v>10925</v>
      </c>
      <c r="AB1630" s="6">
        <v>2023</v>
      </c>
      <c r="AC1630" s="8"/>
      <c r="AD1630" s="6">
        <v>1</v>
      </c>
      <c r="AE1630" s="8"/>
    </row>
    <row r="1631" spans="1:31" ht="51.75" x14ac:dyDescent="0.25">
      <c r="A1631" s="6">
        <v>1029</v>
      </c>
      <c r="B1631" s="6">
        <v>2016080020</v>
      </c>
      <c r="C1631" s="6" t="s">
        <v>16714</v>
      </c>
      <c r="D1631" s="6" t="s">
        <v>3662</v>
      </c>
      <c r="E1631" s="6" t="s">
        <v>47</v>
      </c>
      <c r="F1631" s="6">
        <v>10</v>
      </c>
      <c r="G1631" s="6" t="s">
        <v>71</v>
      </c>
      <c r="H1631" s="6">
        <v>112</v>
      </c>
      <c r="I1631" s="6">
        <v>118</v>
      </c>
      <c r="J1631" s="6">
        <v>122</v>
      </c>
      <c r="K1631" s="6" t="s">
        <v>35</v>
      </c>
      <c r="L1631" s="6">
        <v>3.63</v>
      </c>
      <c r="M1631" s="8"/>
      <c r="N1631" s="6" t="s">
        <v>313</v>
      </c>
      <c r="O1631" s="8"/>
      <c r="P1631" s="6" t="s">
        <v>64</v>
      </c>
      <c r="Q1631" s="6" t="s">
        <v>65</v>
      </c>
      <c r="R1631" s="6" t="s">
        <v>54</v>
      </c>
      <c r="S1631" s="6" t="s">
        <v>40</v>
      </c>
      <c r="T1631" s="6" t="s">
        <v>130</v>
      </c>
      <c r="U1631" s="6">
        <v>42</v>
      </c>
      <c r="V1631" s="6" t="s">
        <v>66</v>
      </c>
      <c r="W1631" s="6" t="s">
        <v>58</v>
      </c>
      <c r="X1631" s="6" t="s">
        <v>16715</v>
      </c>
      <c r="Y1631" s="6" t="s">
        <v>16716</v>
      </c>
      <c r="Z1631" s="6" t="s">
        <v>16717</v>
      </c>
      <c r="AA1631" s="6" t="s">
        <v>10925</v>
      </c>
      <c r="AB1631" s="6">
        <v>2023</v>
      </c>
      <c r="AC1631" s="8"/>
      <c r="AD1631" s="6">
        <v>1</v>
      </c>
      <c r="AE1631" s="8"/>
    </row>
    <row r="1632" spans="1:31" ht="90" x14ac:dyDescent="0.25">
      <c r="A1632" s="6">
        <v>1051</v>
      </c>
      <c r="B1632" s="6">
        <v>2015080275</v>
      </c>
      <c r="C1632" s="6" t="s">
        <v>16674</v>
      </c>
      <c r="D1632" s="6" t="s">
        <v>3758</v>
      </c>
      <c r="E1632" s="6" t="s">
        <v>47</v>
      </c>
      <c r="F1632" s="6">
        <v>6</v>
      </c>
      <c r="G1632" s="6" t="s">
        <v>34</v>
      </c>
      <c r="H1632" s="6">
        <v>79</v>
      </c>
      <c r="I1632" s="6">
        <v>79</v>
      </c>
      <c r="J1632" s="6">
        <v>85</v>
      </c>
      <c r="K1632" s="6" t="s">
        <v>35</v>
      </c>
      <c r="L1632" s="6">
        <v>1.57</v>
      </c>
      <c r="M1632" s="6" t="s">
        <v>476</v>
      </c>
      <c r="N1632" s="6" t="s">
        <v>398</v>
      </c>
      <c r="O1632" s="6" t="s">
        <v>16508</v>
      </c>
      <c r="P1632" s="6" t="s">
        <v>81</v>
      </c>
      <c r="Q1632" s="6" t="s">
        <v>65</v>
      </c>
      <c r="R1632" s="6" t="s">
        <v>109</v>
      </c>
      <c r="S1632" s="6" t="s">
        <v>40</v>
      </c>
      <c r="T1632" s="6" t="s">
        <v>56</v>
      </c>
      <c r="U1632" s="6">
        <v>27</v>
      </c>
      <c r="V1632" s="6" t="s">
        <v>66</v>
      </c>
      <c r="W1632" s="6" t="s">
        <v>58</v>
      </c>
      <c r="X1632" s="6" t="s">
        <v>16675</v>
      </c>
      <c r="Y1632" s="6" t="s">
        <v>16676</v>
      </c>
      <c r="Z1632" s="6" t="s">
        <v>16677</v>
      </c>
      <c r="AA1632" s="6" t="s">
        <v>12067</v>
      </c>
      <c r="AB1632" s="6">
        <v>2023</v>
      </c>
      <c r="AC1632" s="8"/>
      <c r="AD1632" s="6">
        <v>2</v>
      </c>
      <c r="AE1632" s="8"/>
    </row>
    <row r="1633" spans="1:31" ht="64.5" x14ac:dyDescent="0.25">
      <c r="A1633" s="6">
        <v>1069</v>
      </c>
      <c r="B1633" s="6">
        <v>2021011060</v>
      </c>
      <c r="C1633" s="6" t="s">
        <v>3192</v>
      </c>
      <c r="D1633" s="6" t="s">
        <v>11302</v>
      </c>
      <c r="E1633" s="6" t="s">
        <v>93</v>
      </c>
      <c r="F1633" s="6">
        <v>16</v>
      </c>
      <c r="G1633" s="6" t="s">
        <v>34</v>
      </c>
      <c r="H1633" s="6">
        <v>71</v>
      </c>
      <c r="I1633" s="6">
        <v>71.5</v>
      </c>
      <c r="J1633" s="6">
        <v>87</v>
      </c>
      <c r="K1633" s="6" t="s">
        <v>35</v>
      </c>
      <c r="L1633" s="6">
        <v>2.5499999999999998</v>
      </c>
      <c r="M1633" s="8"/>
      <c r="N1633" s="6" t="s">
        <v>88</v>
      </c>
      <c r="O1633" s="6" t="s">
        <v>51</v>
      </c>
      <c r="P1633" s="6" t="s">
        <v>89</v>
      </c>
      <c r="Q1633" s="6" t="s">
        <v>53</v>
      </c>
      <c r="R1633" s="6" t="s">
        <v>260</v>
      </c>
      <c r="S1633" s="6" t="s">
        <v>40</v>
      </c>
      <c r="T1633" s="6" t="s">
        <v>56</v>
      </c>
      <c r="U1633" s="6">
        <v>21</v>
      </c>
      <c r="V1633" s="6" t="s">
        <v>66</v>
      </c>
      <c r="W1633" s="6" t="s">
        <v>58</v>
      </c>
      <c r="X1633" s="6" t="s">
        <v>11303</v>
      </c>
      <c r="Y1633" s="6" t="s">
        <v>11304</v>
      </c>
      <c r="Z1633" s="6" t="s">
        <v>11305</v>
      </c>
      <c r="AA1633" s="6" t="s">
        <v>10925</v>
      </c>
      <c r="AB1633" s="6">
        <v>2023</v>
      </c>
      <c r="AC1633" s="8"/>
      <c r="AD1633" s="6">
        <v>1</v>
      </c>
      <c r="AE1633" s="8"/>
    </row>
    <row r="1634" spans="1:31" ht="90" x14ac:dyDescent="0.25">
      <c r="A1634" s="6">
        <v>1079</v>
      </c>
      <c r="B1634" s="6">
        <v>2019011011</v>
      </c>
      <c r="C1634" s="6" t="s">
        <v>17554</v>
      </c>
      <c r="D1634" s="6" t="s">
        <v>3829</v>
      </c>
      <c r="E1634" s="6" t="s">
        <v>176</v>
      </c>
      <c r="F1634" s="6">
        <v>5</v>
      </c>
      <c r="G1634" s="6" t="s">
        <v>71</v>
      </c>
      <c r="H1634" s="6">
        <v>109</v>
      </c>
      <c r="I1634" s="6">
        <v>111</v>
      </c>
      <c r="J1634" s="6">
        <v>114</v>
      </c>
      <c r="K1634" s="6" t="s">
        <v>35</v>
      </c>
      <c r="L1634" s="6">
        <v>2.99</v>
      </c>
      <c r="M1634" s="8"/>
      <c r="N1634" s="6" t="s">
        <v>398</v>
      </c>
      <c r="O1634" s="8"/>
      <c r="P1634" s="6" t="s">
        <v>81</v>
      </c>
      <c r="Q1634" s="6" t="s">
        <v>65</v>
      </c>
      <c r="R1634" s="6" t="s">
        <v>179</v>
      </c>
      <c r="S1634" s="6" t="s">
        <v>40</v>
      </c>
      <c r="T1634" s="6" t="s">
        <v>56</v>
      </c>
      <c r="U1634" s="6">
        <v>24</v>
      </c>
      <c r="V1634" s="6" t="s">
        <v>66</v>
      </c>
      <c r="W1634" s="6" t="s">
        <v>58</v>
      </c>
      <c r="X1634" s="6" t="s">
        <v>17555</v>
      </c>
      <c r="Y1634" s="8"/>
      <c r="Z1634" s="6" t="s">
        <v>17556</v>
      </c>
      <c r="AA1634" s="6" t="s">
        <v>12067</v>
      </c>
      <c r="AB1634" s="6">
        <v>2023</v>
      </c>
      <c r="AC1634" s="8"/>
      <c r="AD1634" s="6">
        <v>2</v>
      </c>
      <c r="AE1634" s="8"/>
    </row>
    <row r="1635" spans="1:31" ht="90" x14ac:dyDescent="0.25">
      <c r="A1635" s="6">
        <v>1080</v>
      </c>
      <c r="B1635" s="6">
        <v>2018011012</v>
      </c>
      <c r="C1635" s="6" t="s">
        <v>11309</v>
      </c>
      <c r="D1635" s="6" t="s">
        <v>3829</v>
      </c>
      <c r="E1635" s="6" t="s">
        <v>176</v>
      </c>
      <c r="F1635" s="6">
        <v>12</v>
      </c>
      <c r="G1635" s="6" t="s">
        <v>34</v>
      </c>
      <c r="H1635" s="6">
        <v>85</v>
      </c>
      <c r="I1635" s="6">
        <v>85</v>
      </c>
      <c r="J1635" s="6">
        <v>97</v>
      </c>
      <c r="K1635" s="6" t="s">
        <v>35</v>
      </c>
      <c r="L1635" s="6">
        <v>2.98</v>
      </c>
      <c r="M1635" s="8"/>
      <c r="N1635" s="6" t="s">
        <v>12054</v>
      </c>
      <c r="O1635" s="6" t="s">
        <v>80</v>
      </c>
      <c r="P1635" s="6" t="s">
        <v>81</v>
      </c>
      <c r="Q1635" s="6" t="s">
        <v>65</v>
      </c>
      <c r="R1635" s="6" t="s">
        <v>179</v>
      </c>
      <c r="S1635" s="6" t="s">
        <v>40</v>
      </c>
      <c r="T1635" s="6" t="s">
        <v>56</v>
      </c>
      <c r="U1635" s="6">
        <v>26</v>
      </c>
      <c r="V1635" s="6" t="s">
        <v>66</v>
      </c>
      <c r="W1635" s="6" t="s">
        <v>58</v>
      </c>
      <c r="X1635" s="6" t="s">
        <v>11310</v>
      </c>
      <c r="Y1635" s="6" t="s">
        <v>11311</v>
      </c>
      <c r="Z1635" s="6" t="s">
        <v>11312</v>
      </c>
      <c r="AA1635" s="6" t="s">
        <v>12067</v>
      </c>
      <c r="AB1635" s="6">
        <v>2023</v>
      </c>
      <c r="AC1635" s="8"/>
      <c r="AD1635" s="6">
        <v>2</v>
      </c>
      <c r="AE1635" s="8"/>
    </row>
    <row r="1636" spans="1:31" ht="64.5" x14ac:dyDescent="0.25">
      <c r="A1636" s="6">
        <v>1084</v>
      </c>
      <c r="B1636" s="6">
        <v>2022081012</v>
      </c>
      <c r="C1636" s="6" t="s">
        <v>351</v>
      </c>
      <c r="D1636" s="6" t="s">
        <v>3829</v>
      </c>
      <c r="E1636" s="6" t="s">
        <v>47</v>
      </c>
      <c r="F1636" s="6">
        <v>9.5</v>
      </c>
      <c r="G1636" s="6" t="s">
        <v>139</v>
      </c>
      <c r="H1636" s="6">
        <v>36</v>
      </c>
      <c r="I1636" s="6">
        <v>36.5</v>
      </c>
      <c r="J1636" s="6">
        <v>45.5</v>
      </c>
      <c r="K1636" s="6" t="s">
        <v>35</v>
      </c>
      <c r="L1636" s="6">
        <v>3.45</v>
      </c>
      <c r="M1636" s="8"/>
      <c r="N1636" s="6" t="s">
        <v>88</v>
      </c>
      <c r="O1636" s="6" t="s">
        <v>51</v>
      </c>
      <c r="P1636" s="6" t="s">
        <v>89</v>
      </c>
      <c r="Q1636" s="6" t="s">
        <v>53</v>
      </c>
      <c r="R1636" s="6" t="s">
        <v>109</v>
      </c>
      <c r="S1636" s="6" t="s">
        <v>40</v>
      </c>
      <c r="T1636" s="6" t="s">
        <v>130</v>
      </c>
      <c r="U1636" s="6">
        <v>41</v>
      </c>
      <c r="V1636" s="6" t="s">
        <v>66</v>
      </c>
      <c r="W1636" s="6" t="s">
        <v>58</v>
      </c>
      <c r="X1636" s="6" t="s">
        <v>3889</v>
      </c>
      <c r="Y1636" s="6" t="s">
        <v>3890</v>
      </c>
      <c r="Z1636" s="6" t="s">
        <v>3891</v>
      </c>
      <c r="AA1636" s="6" t="s">
        <v>12067</v>
      </c>
      <c r="AB1636" s="6">
        <v>2023</v>
      </c>
      <c r="AC1636" s="8"/>
      <c r="AD1636" s="6">
        <v>2</v>
      </c>
      <c r="AE1636" s="8"/>
    </row>
    <row r="1637" spans="1:31" ht="90" x14ac:dyDescent="0.25">
      <c r="A1637" s="6">
        <v>1092</v>
      </c>
      <c r="B1637" s="6">
        <v>2022091073</v>
      </c>
      <c r="C1637" s="6" t="s">
        <v>3833</v>
      </c>
      <c r="D1637" s="6" t="s">
        <v>3829</v>
      </c>
      <c r="E1637" s="6" t="s">
        <v>93</v>
      </c>
      <c r="F1637" s="8"/>
      <c r="G1637" s="6" t="s">
        <v>48</v>
      </c>
      <c r="H1637" s="6">
        <v>0</v>
      </c>
      <c r="I1637" s="8"/>
      <c r="J1637" s="8"/>
      <c r="K1637" s="6" t="s">
        <v>35</v>
      </c>
      <c r="L1637" s="6">
        <v>0</v>
      </c>
      <c r="M1637" s="8"/>
      <c r="N1637" s="6" t="s">
        <v>398</v>
      </c>
      <c r="O1637" s="6" t="s">
        <v>94</v>
      </c>
      <c r="P1637" s="6" t="s">
        <v>81</v>
      </c>
      <c r="Q1637" s="6" t="s">
        <v>65</v>
      </c>
      <c r="R1637" s="6" t="s">
        <v>95</v>
      </c>
      <c r="S1637" s="6" t="s">
        <v>40</v>
      </c>
      <c r="T1637" s="6" t="s">
        <v>56</v>
      </c>
      <c r="U1637" s="6">
        <v>18</v>
      </c>
      <c r="V1637" s="6" t="s">
        <v>66</v>
      </c>
      <c r="W1637" s="6" t="s">
        <v>58</v>
      </c>
      <c r="X1637" s="6" t="s">
        <v>20907</v>
      </c>
      <c r="Y1637" s="6" t="s">
        <v>20908</v>
      </c>
      <c r="Z1637" s="6" t="s">
        <v>20909</v>
      </c>
      <c r="AA1637" s="6" t="s">
        <v>45</v>
      </c>
      <c r="AB1637" s="6">
        <v>2022</v>
      </c>
      <c r="AC1637" s="8"/>
      <c r="AD1637" s="6">
        <v>3</v>
      </c>
      <c r="AE1637" s="8"/>
    </row>
    <row r="1638" spans="1:31" ht="64.5" x14ac:dyDescent="0.25">
      <c r="A1638" s="6">
        <v>1094</v>
      </c>
      <c r="B1638" s="6">
        <v>2021071075</v>
      </c>
      <c r="C1638" s="6" t="s">
        <v>11316</v>
      </c>
      <c r="D1638" s="6" t="s">
        <v>3897</v>
      </c>
      <c r="E1638" s="6" t="s">
        <v>47</v>
      </c>
      <c r="F1638" s="6">
        <v>6</v>
      </c>
      <c r="G1638" s="6" t="s">
        <v>139</v>
      </c>
      <c r="H1638" s="6">
        <v>45</v>
      </c>
      <c r="I1638" s="6">
        <v>48</v>
      </c>
      <c r="J1638" s="6">
        <v>51</v>
      </c>
      <c r="K1638" s="6" t="s">
        <v>35</v>
      </c>
      <c r="L1638" s="6">
        <v>3.03</v>
      </c>
      <c r="M1638" s="8"/>
      <c r="N1638" s="6" t="s">
        <v>50</v>
      </c>
      <c r="O1638" s="6" t="s">
        <v>51</v>
      </c>
      <c r="P1638" s="6" t="s">
        <v>52</v>
      </c>
      <c r="Q1638" s="6" t="s">
        <v>53</v>
      </c>
      <c r="R1638" s="6" t="s">
        <v>54</v>
      </c>
      <c r="S1638" s="6" t="s">
        <v>40</v>
      </c>
      <c r="T1638" s="6" t="s">
        <v>56</v>
      </c>
      <c r="U1638" s="6">
        <v>24</v>
      </c>
      <c r="V1638" s="6" t="s">
        <v>66</v>
      </c>
      <c r="W1638" s="6" t="s">
        <v>58</v>
      </c>
      <c r="X1638" s="6" t="s">
        <v>11317</v>
      </c>
      <c r="Y1638" s="6" t="s">
        <v>11318</v>
      </c>
      <c r="Z1638" s="6" t="s">
        <v>11319</v>
      </c>
      <c r="AA1638" s="6" t="s">
        <v>12067</v>
      </c>
      <c r="AB1638" s="6">
        <v>2023</v>
      </c>
      <c r="AC1638" s="8"/>
      <c r="AD1638" s="6">
        <v>2</v>
      </c>
      <c r="AE1638" s="8"/>
    </row>
    <row r="1639" spans="1:31" ht="90" x14ac:dyDescent="0.25">
      <c r="A1639" s="6">
        <v>1102</v>
      </c>
      <c r="B1639" s="6">
        <v>2016060045</v>
      </c>
      <c r="C1639" s="6" t="s">
        <v>3930</v>
      </c>
      <c r="D1639" s="6" t="s">
        <v>3931</v>
      </c>
      <c r="E1639" s="6" t="s">
        <v>47</v>
      </c>
      <c r="F1639" s="6">
        <v>3</v>
      </c>
      <c r="G1639" s="6" t="s">
        <v>34</v>
      </c>
      <c r="H1639" s="6">
        <v>75</v>
      </c>
      <c r="I1639" s="6">
        <v>76</v>
      </c>
      <c r="J1639" s="6">
        <v>78</v>
      </c>
      <c r="K1639" s="6" t="s">
        <v>35</v>
      </c>
      <c r="L1639" s="6">
        <v>2.67</v>
      </c>
      <c r="M1639" s="8"/>
      <c r="N1639" s="6" t="s">
        <v>12054</v>
      </c>
      <c r="O1639" s="8"/>
      <c r="P1639" s="6" t="s">
        <v>81</v>
      </c>
      <c r="Q1639" s="6" t="s">
        <v>65</v>
      </c>
      <c r="R1639" s="6" t="s">
        <v>54</v>
      </c>
      <c r="S1639" s="6" t="s">
        <v>55</v>
      </c>
      <c r="T1639" s="6" t="s">
        <v>56</v>
      </c>
      <c r="U1639" s="6">
        <v>34</v>
      </c>
      <c r="V1639" s="6" t="s">
        <v>66</v>
      </c>
      <c r="W1639" s="6" t="s">
        <v>58</v>
      </c>
      <c r="X1639" s="6" t="s">
        <v>3932</v>
      </c>
      <c r="Y1639" s="6" t="s">
        <v>3933</v>
      </c>
      <c r="Z1639" s="6" t="s">
        <v>3934</v>
      </c>
      <c r="AA1639" s="6" t="s">
        <v>12067</v>
      </c>
      <c r="AB1639" s="6">
        <v>2023</v>
      </c>
      <c r="AC1639" s="8"/>
      <c r="AD1639" s="6">
        <v>2</v>
      </c>
      <c r="AE1639" s="8"/>
    </row>
    <row r="1640" spans="1:31" ht="64.5" x14ac:dyDescent="0.25">
      <c r="A1640" s="6">
        <v>1121</v>
      </c>
      <c r="B1640" s="6">
        <v>2020091351</v>
      </c>
      <c r="C1640" s="6" t="s">
        <v>2165</v>
      </c>
      <c r="D1640" s="6" t="s">
        <v>4014</v>
      </c>
      <c r="E1640" s="6" t="s">
        <v>47</v>
      </c>
      <c r="F1640" s="6">
        <v>11</v>
      </c>
      <c r="G1640" s="6" t="s">
        <v>139</v>
      </c>
      <c r="H1640" s="6">
        <v>58</v>
      </c>
      <c r="I1640" s="6">
        <v>64</v>
      </c>
      <c r="J1640" s="6">
        <v>69</v>
      </c>
      <c r="K1640" s="6" t="s">
        <v>35</v>
      </c>
      <c r="L1640" s="6">
        <v>3.22</v>
      </c>
      <c r="M1640" s="8"/>
      <c r="N1640" s="6" t="s">
        <v>358</v>
      </c>
      <c r="O1640" s="6" t="s">
        <v>51</v>
      </c>
      <c r="P1640" s="6" t="s">
        <v>52</v>
      </c>
      <c r="Q1640" s="6" t="s">
        <v>53</v>
      </c>
      <c r="R1640" s="6" t="s">
        <v>54</v>
      </c>
      <c r="S1640" s="6" t="s">
        <v>55</v>
      </c>
      <c r="T1640" s="6" t="s">
        <v>56</v>
      </c>
      <c r="U1640" s="6">
        <v>20</v>
      </c>
      <c r="V1640" s="6" t="s">
        <v>66</v>
      </c>
      <c r="W1640" s="6" t="s">
        <v>58</v>
      </c>
      <c r="X1640" s="6" t="s">
        <v>4015</v>
      </c>
      <c r="Y1640" s="6" t="s">
        <v>4016</v>
      </c>
      <c r="Z1640" s="6" t="s">
        <v>4017</v>
      </c>
      <c r="AA1640" s="6" t="s">
        <v>10925</v>
      </c>
      <c r="AB1640" s="6">
        <v>2023</v>
      </c>
      <c r="AC1640" s="8"/>
      <c r="AD1640" s="6">
        <v>1</v>
      </c>
      <c r="AE1640" s="8"/>
    </row>
    <row r="1641" spans="1:31" ht="64.5" x14ac:dyDescent="0.25">
      <c r="A1641" s="6">
        <v>1122</v>
      </c>
      <c r="B1641" s="6">
        <v>2020091246</v>
      </c>
      <c r="C1641" s="6" t="s">
        <v>11830</v>
      </c>
      <c r="D1641" s="6" t="s">
        <v>4014</v>
      </c>
      <c r="E1641" s="6" t="s">
        <v>47</v>
      </c>
      <c r="F1641" s="6">
        <v>6</v>
      </c>
      <c r="G1641" s="6" t="s">
        <v>139</v>
      </c>
      <c r="H1641" s="6">
        <v>37</v>
      </c>
      <c r="I1641" s="6">
        <v>37.5</v>
      </c>
      <c r="J1641" s="6">
        <v>43</v>
      </c>
      <c r="K1641" s="6" t="s">
        <v>35</v>
      </c>
      <c r="L1641" s="6">
        <v>2.08</v>
      </c>
      <c r="M1641" s="6" t="s">
        <v>49</v>
      </c>
      <c r="N1641" s="6" t="s">
        <v>88</v>
      </c>
      <c r="O1641" s="6" t="s">
        <v>51</v>
      </c>
      <c r="P1641" s="6" t="s">
        <v>89</v>
      </c>
      <c r="Q1641" s="6" t="s">
        <v>53</v>
      </c>
      <c r="R1641" s="6" t="s">
        <v>54</v>
      </c>
      <c r="S1641" s="6" t="s">
        <v>40</v>
      </c>
      <c r="T1641" s="6" t="s">
        <v>56</v>
      </c>
      <c r="U1641" s="6">
        <v>21</v>
      </c>
      <c r="V1641" s="6" t="s">
        <v>66</v>
      </c>
      <c r="W1641" s="6" t="s">
        <v>58</v>
      </c>
      <c r="X1641" s="6" t="s">
        <v>16961</v>
      </c>
      <c r="Y1641" s="6" t="s">
        <v>16962</v>
      </c>
      <c r="Z1641" s="6" t="s">
        <v>16963</v>
      </c>
      <c r="AA1641" s="6" t="s">
        <v>45</v>
      </c>
      <c r="AB1641" s="6">
        <v>2022</v>
      </c>
      <c r="AC1641" s="8"/>
      <c r="AD1641" s="6">
        <v>3</v>
      </c>
      <c r="AE1641" s="8"/>
    </row>
    <row r="1642" spans="1:31" ht="64.5" x14ac:dyDescent="0.25">
      <c r="A1642" s="6">
        <v>1126</v>
      </c>
      <c r="B1642" s="6">
        <v>2019051010</v>
      </c>
      <c r="C1642" s="6" t="s">
        <v>6641</v>
      </c>
      <c r="D1642" s="6" t="s">
        <v>4022</v>
      </c>
      <c r="E1642" s="6" t="s">
        <v>47</v>
      </c>
      <c r="F1642" s="6">
        <v>0</v>
      </c>
      <c r="G1642" s="6" t="s">
        <v>71</v>
      </c>
      <c r="H1642" s="6">
        <v>137</v>
      </c>
      <c r="I1642" s="6">
        <v>137.5</v>
      </c>
      <c r="J1642" s="6">
        <v>137</v>
      </c>
      <c r="K1642" s="6" t="s">
        <v>35</v>
      </c>
      <c r="L1642" s="6">
        <v>3.38</v>
      </c>
      <c r="M1642" s="8"/>
      <c r="N1642" s="6" t="s">
        <v>88</v>
      </c>
      <c r="O1642" s="6" t="s">
        <v>603</v>
      </c>
      <c r="P1642" s="6" t="s">
        <v>89</v>
      </c>
      <c r="Q1642" s="6" t="s">
        <v>53</v>
      </c>
      <c r="R1642" s="6" t="s">
        <v>54</v>
      </c>
      <c r="S1642" s="6" t="s">
        <v>40</v>
      </c>
      <c r="T1642" s="6" t="s">
        <v>56</v>
      </c>
      <c r="U1642" s="6">
        <v>23</v>
      </c>
      <c r="V1642" s="6" t="s">
        <v>66</v>
      </c>
      <c r="W1642" s="6" t="s">
        <v>58</v>
      </c>
      <c r="X1642" s="6" t="s">
        <v>16964</v>
      </c>
      <c r="Y1642" s="6" t="s">
        <v>16965</v>
      </c>
      <c r="Z1642" s="6" t="s">
        <v>16966</v>
      </c>
      <c r="AA1642" s="6" t="s">
        <v>12067</v>
      </c>
      <c r="AB1642" s="6">
        <v>2023</v>
      </c>
      <c r="AC1642" s="8"/>
      <c r="AD1642" s="6">
        <v>2</v>
      </c>
      <c r="AE1642" s="9">
        <v>45109</v>
      </c>
    </row>
    <row r="1643" spans="1:31" ht="39" x14ac:dyDescent="0.25">
      <c r="A1643" s="6">
        <v>1132</v>
      </c>
      <c r="B1643" s="6">
        <v>2022111009</v>
      </c>
      <c r="C1643" s="6" t="s">
        <v>91</v>
      </c>
      <c r="D1643" s="6" t="s">
        <v>4043</v>
      </c>
      <c r="E1643" s="6" t="s">
        <v>47</v>
      </c>
      <c r="F1643" s="6">
        <v>16</v>
      </c>
      <c r="G1643" s="6" t="s">
        <v>48</v>
      </c>
      <c r="H1643" s="6">
        <v>16</v>
      </c>
      <c r="I1643" s="6">
        <v>16</v>
      </c>
      <c r="J1643" s="6">
        <v>32</v>
      </c>
      <c r="K1643" s="6" t="s">
        <v>35</v>
      </c>
      <c r="L1643" s="6">
        <v>3.42</v>
      </c>
      <c r="M1643" s="8"/>
      <c r="N1643" s="6" t="s">
        <v>477</v>
      </c>
      <c r="O1643" s="6" t="s">
        <v>80</v>
      </c>
      <c r="P1643" s="6" t="s">
        <v>64</v>
      </c>
      <c r="Q1643" s="6" t="s">
        <v>65</v>
      </c>
      <c r="R1643" s="6" t="s">
        <v>54</v>
      </c>
      <c r="S1643" s="6" t="s">
        <v>40</v>
      </c>
      <c r="T1643" s="6" t="s">
        <v>56</v>
      </c>
      <c r="U1643" s="6">
        <v>18</v>
      </c>
      <c r="V1643" s="6" t="s">
        <v>66</v>
      </c>
      <c r="W1643" s="6" t="s">
        <v>58</v>
      </c>
      <c r="X1643" s="6" t="s">
        <v>4044</v>
      </c>
      <c r="Y1643" s="6" t="s">
        <v>4045</v>
      </c>
      <c r="Z1643" s="6" t="s">
        <v>4046</v>
      </c>
      <c r="AA1643" s="6" t="s">
        <v>10925</v>
      </c>
      <c r="AB1643" s="6">
        <v>2023</v>
      </c>
      <c r="AC1643" s="8"/>
      <c r="AD1643" s="6">
        <v>1</v>
      </c>
      <c r="AE1643" s="8"/>
    </row>
    <row r="1644" spans="1:31" ht="90" x14ac:dyDescent="0.25">
      <c r="A1644" s="6">
        <v>1138</v>
      </c>
      <c r="B1644" s="6">
        <v>2022121049</v>
      </c>
      <c r="C1644" s="6" t="s">
        <v>2362</v>
      </c>
      <c r="D1644" s="6" t="s">
        <v>4076</v>
      </c>
      <c r="E1644" s="6" t="s">
        <v>47</v>
      </c>
      <c r="F1644" s="6">
        <v>6</v>
      </c>
      <c r="G1644" s="6" t="s">
        <v>78</v>
      </c>
      <c r="H1644" s="6">
        <v>22</v>
      </c>
      <c r="I1644" s="6">
        <v>22</v>
      </c>
      <c r="J1644" s="6">
        <v>28</v>
      </c>
      <c r="K1644" s="6" t="s">
        <v>35</v>
      </c>
      <c r="L1644" s="6">
        <v>3.45</v>
      </c>
      <c r="M1644" s="8"/>
      <c r="N1644" s="6" t="s">
        <v>398</v>
      </c>
      <c r="O1644" s="6" t="s">
        <v>80</v>
      </c>
      <c r="P1644" s="6" t="s">
        <v>81</v>
      </c>
      <c r="Q1644" s="6" t="s">
        <v>65</v>
      </c>
      <c r="R1644" s="6" t="s">
        <v>54</v>
      </c>
      <c r="S1644" s="6" t="s">
        <v>55</v>
      </c>
      <c r="T1644" s="6" t="s">
        <v>56</v>
      </c>
      <c r="U1644" s="6">
        <v>20</v>
      </c>
      <c r="V1644" s="6" t="s">
        <v>66</v>
      </c>
      <c r="W1644" s="6" t="s">
        <v>58</v>
      </c>
      <c r="X1644" s="6" t="s">
        <v>4088</v>
      </c>
      <c r="Y1644" s="6" t="s">
        <v>4089</v>
      </c>
      <c r="Z1644" s="6" t="s">
        <v>4090</v>
      </c>
      <c r="AA1644" s="6" t="s">
        <v>12067</v>
      </c>
      <c r="AB1644" s="6">
        <v>2023</v>
      </c>
      <c r="AC1644" s="8"/>
      <c r="AD1644" s="6">
        <v>2</v>
      </c>
      <c r="AE1644" s="8"/>
    </row>
    <row r="1645" spans="1:31" ht="51.75" x14ac:dyDescent="0.25">
      <c r="A1645" s="6">
        <v>1139</v>
      </c>
      <c r="B1645" s="6">
        <v>2019111026</v>
      </c>
      <c r="C1645" s="6" t="s">
        <v>16967</v>
      </c>
      <c r="D1645" s="6" t="s">
        <v>4076</v>
      </c>
      <c r="E1645" s="6" t="s">
        <v>47</v>
      </c>
      <c r="F1645" s="6">
        <v>18</v>
      </c>
      <c r="G1645" s="6" t="s">
        <v>71</v>
      </c>
      <c r="H1645" s="6">
        <v>110</v>
      </c>
      <c r="I1645" s="6">
        <v>110</v>
      </c>
      <c r="J1645" s="6">
        <v>128</v>
      </c>
      <c r="K1645" s="6" t="s">
        <v>35</v>
      </c>
      <c r="L1645" s="6">
        <v>3.83</v>
      </c>
      <c r="M1645" s="8"/>
      <c r="N1645" s="6" t="s">
        <v>272</v>
      </c>
      <c r="O1645" s="8"/>
      <c r="P1645" s="6" t="s">
        <v>64</v>
      </c>
      <c r="Q1645" s="6" t="s">
        <v>65</v>
      </c>
      <c r="R1645" s="6" t="s">
        <v>54</v>
      </c>
      <c r="S1645" s="6" t="s">
        <v>40</v>
      </c>
      <c r="T1645" s="6" t="s">
        <v>56</v>
      </c>
      <c r="U1645" s="6">
        <v>21</v>
      </c>
      <c r="V1645" s="6" t="s">
        <v>66</v>
      </c>
      <c r="W1645" s="6" t="s">
        <v>58</v>
      </c>
      <c r="X1645" s="6" t="s">
        <v>16968</v>
      </c>
      <c r="Y1645" s="6" t="s">
        <v>16969</v>
      </c>
      <c r="Z1645" s="6" t="s">
        <v>16970</v>
      </c>
      <c r="AA1645" s="6" t="s">
        <v>10925</v>
      </c>
      <c r="AB1645" s="6">
        <v>2023</v>
      </c>
      <c r="AC1645" s="8"/>
      <c r="AD1645" s="6">
        <v>1</v>
      </c>
      <c r="AE1645" s="8"/>
    </row>
    <row r="1646" spans="1:31" ht="64.5" x14ac:dyDescent="0.25">
      <c r="A1646" s="6">
        <v>1168</v>
      </c>
      <c r="B1646" s="6">
        <v>2021071058</v>
      </c>
      <c r="C1646" s="6" t="s">
        <v>4166</v>
      </c>
      <c r="D1646" s="6" t="s">
        <v>4167</v>
      </c>
      <c r="E1646" s="6" t="s">
        <v>47</v>
      </c>
      <c r="F1646" s="6">
        <v>7</v>
      </c>
      <c r="G1646" s="6" t="s">
        <v>139</v>
      </c>
      <c r="H1646" s="6">
        <v>55</v>
      </c>
      <c r="I1646" s="6">
        <v>58</v>
      </c>
      <c r="J1646" s="6">
        <v>62</v>
      </c>
      <c r="K1646" s="6" t="s">
        <v>35</v>
      </c>
      <c r="L1646" s="6">
        <v>2.79</v>
      </c>
      <c r="M1646" s="8"/>
      <c r="N1646" s="6" t="s">
        <v>1983</v>
      </c>
      <c r="O1646" s="6" t="s">
        <v>51</v>
      </c>
      <c r="P1646" s="6" t="s">
        <v>197</v>
      </c>
      <c r="Q1646" s="6" t="s">
        <v>53</v>
      </c>
      <c r="R1646" s="6" t="s">
        <v>54</v>
      </c>
      <c r="S1646" s="6" t="s">
        <v>40</v>
      </c>
      <c r="T1646" s="6" t="s">
        <v>56</v>
      </c>
      <c r="U1646" s="6">
        <v>22</v>
      </c>
      <c r="V1646" s="6" t="s">
        <v>66</v>
      </c>
      <c r="W1646" s="6" t="s">
        <v>58</v>
      </c>
      <c r="X1646" s="6" t="s">
        <v>4168</v>
      </c>
      <c r="Y1646" s="8"/>
      <c r="Z1646" s="8"/>
      <c r="AA1646" s="6" t="s">
        <v>12067</v>
      </c>
      <c r="AB1646" s="6">
        <v>2023</v>
      </c>
      <c r="AC1646" s="8"/>
      <c r="AD1646" s="6">
        <v>2</v>
      </c>
      <c r="AE1646" s="8"/>
    </row>
    <row r="1647" spans="1:31" ht="64.5" x14ac:dyDescent="0.25">
      <c r="A1647" s="6">
        <v>1178</v>
      </c>
      <c r="B1647" s="6">
        <v>2019081338</v>
      </c>
      <c r="C1647" s="6" t="s">
        <v>16971</v>
      </c>
      <c r="D1647" s="6" t="s">
        <v>16972</v>
      </c>
      <c r="E1647" s="6" t="s">
        <v>47</v>
      </c>
      <c r="F1647" s="6">
        <v>0</v>
      </c>
      <c r="G1647" s="6" t="s">
        <v>71</v>
      </c>
      <c r="H1647" s="6">
        <v>137</v>
      </c>
      <c r="I1647" s="6">
        <v>141.5</v>
      </c>
      <c r="J1647" s="6">
        <v>137</v>
      </c>
      <c r="K1647" s="6" t="s">
        <v>35</v>
      </c>
      <c r="L1647" s="6">
        <v>3.07</v>
      </c>
      <c r="M1647" s="8"/>
      <c r="N1647" s="6" t="s">
        <v>88</v>
      </c>
      <c r="O1647" s="6" t="s">
        <v>603</v>
      </c>
      <c r="P1647" s="6" t="s">
        <v>89</v>
      </c>
      <c r="Q1647" s="6" t="s">
        <v>53</v>
      </c>
      <c r="R1647" s="6" t="s">
        <v>54</v>
      </c>
      <c r="S1647" s="6" t="s">
        <v>40</v>
      </c>
      <c r="T1647" s="6" t="s">
        <v>56</v>
      </c>
      <c r="U1647" s="6">
        <v>22</v>
      </c>
      <c r="V1647" s="6" t="s">
        <v>66</v>
      </c>
      <c r="W1647" s="6" t="s">
        <v>58</v>
      </c>
      <c r="X1647" s="6" t="s">
        <v>16973</v>
      </c>
      <c r="Y1647" s="6" t="s">
        <v>16974</v>
      </c>
      <c r="Z1647" s="6" t="s">
        <v>16975</v>
      </c>
      <c r="AA1647" s="6" t="s">
        <v>12067</v>
      </c>
      <c r="AB1647" s="6">
        <v>2023</v>
      </c>
      <c r="AC1647" s="8"/>
      <c r="AD1647" s="6">
        <v>2</v>
      </c>
      <c r="AE1647" s="9">
        <v>45109</v>
      </c>
    </row>
    <row r="1648" spans="1:31" ht="64.5" x14ac:dyDescent="0.25">
      <c r="A1648" s="6">
        <v>1185</v>
      </c>
      <c r="B1648" s="6">
        <v>2020101085</v>
      </c>
      <c r="C1648" s="6" t="s">
        <v>1113</v>
      </c>
      <c r="D1648" s="6" t="s">
        <v>17453</v>
      </c>
      <c r="E1648" s="6" t="s">
        <v>93</v>
      </c>
      <c r="F1648" s="6">
        <v>5</v>
      </c>
      <c r="G1648" s="6" t="s">
        <v>71</v>
      </c>
      <c r="H1648" s="6">
        <v>106</v>
      </c>
      <c r="I1648" s="6">
        <v>106.5</v>
      </c>
      <c r="J1648" s="6">
        <v>111</v>
      </c>
      <c r="K1648" s="6" t="s">
        <v>35</v>
      </c>
      <c r="L1648" s="6">
        <v>2.76</v>
      </c>
      <c r="M1648" s="8"/>
      <c r="N1648" s="6" t="s">
        <v>88</v>
      </c>
      <c r="O1648" s="6" t="s">
        <v>94</v>
      </c>
      <c r="P1648" s="6" t="s">
        <v>89</v>
      </c>
      <c r="Q1648" s="6" t="s">
        <v>53</v>
      </c>
      <c r="R1648" s="6" t="s">
        <v>95</v>
      </c>
      <c r="S1648" s="6" t="s">
        <v>40</v>
      </c>
      <c r="T1648" s="6" t="s">
        <v>56</v>
      </c>
      <c r="U1648" s="6">
        <v>20</v>
      </c>
      <c r="V1648" s="6" t="s">
        <v>66</v>
      </c>
      <c r="W1648" s="6" t="s">
        <v>58</v>
      </c>
      <c r="X1648" s="6" t="s">
        <v>17454</v>
      </c>
      <c r="Y1648" s="6" t="s">
        <v>17455</v>
      </c>
      <c r="Z1648" s="6" t="s">
        <v>17456</v>
      </c>
      <c r="AA1648" s="6" t="s">
        <v>12067</v>
      </c>
      <c r="AB1648" s="6">
        <v>2023</v>
      </c>
      <c r="AC1648" s="8"/>
      <c r="AD1648" s="6">
        <v>2</v>
      </c>
      <c r="AE1648" s="8"/>
    </row>
    <row r="1649" spans="1:31" ht="90" x14ac:dyDescent="0.25">
      <c r="A1649" s="6">
        <v>1206</v>
      </c>
      <c r="B1649" s="6">
        <v>2019011004</v>
      </c>
      <c r="C1649" s="6" t="s">
        <v>4315</v>
      </c>
      <c r="D1649" s="6" t="s">
        <v>4316</v>
      </c>
      <c r="E1649" s="6" t="s">
        <v>47</v>
      </c>
      <c r="F1649" s="6">
        <v>12</v>
      </c>
      <c r="G1649" s="6" t="s">
        <v>34</v>
      </c>
      <c r="H1649" s="6">
        <v>73</v>
      </c>
      <c r="I1649" s="6">
        <v>73</v>
      </c>
      <c r="J1649" s="6">
        <v>85</v>
      </c>
      <c r="K1649" s="6" t="s">
        <v>35</v>
      </c>
      <c r="L1649" s="6">
        <v>3.34</v>
      </c>
      <c r="M1649" s="8"/>
      <c r="N1649" s="6" t="s">
        <v>398</v>
      </c>
      <c r="O1649" s="6" t="s">
        <v>80</v>
      </c>
      <c r="P1649" s="6" t="s">
        <v>81</v>
      </c>
      <c r="Q1649" s="6" t="s">
        <v>65</v>
      </c>
      <c r="R1649" s="6" t="s">
        <v>54</v>
      </c>
      <c r="S1649" s="6" t="s">
        <v>40</v>
      </c>
      <c r="T1649" s="6" t="s">
        <v>56</v>
      </c>
      <c r="U1649" s="6">
        <v>24</v>
      </c>
      <c r="V1649" s="6" t="s">
        <v>66</v>
      </c>
      <c r="W1649" s="6" t="s">
        <v>58</v>
      </c>
      <c r="X1649" s="6" t="s">
        <v>4317</v>
      </c>
      <c r="Y1649" s="6" t="s">
        <v>4318</v>
      </c>
      <c r="Z1649" s="6" t="s">
        <v>4319</v>
      </c>
      <c r="AA1649" s="6" t="s">
        <v>12067</v>
      </c>
      <c r="AB1649" s="6">
        <v>2023</v>
      </c>
      <c r="AC1649" s="8"/>
      <c r="AD1649" s="6">
        <v>2</v>
      </c>
      <c r="AE1649" s="8"/>
    </row>
    <row r="1650" spans="1:31" ht="90" x14ac:dyDescent="0.25">
      <c r="A1650" s="6">
        <v>1229</v>
      </c>
      <c r="B1650" s="6">
        <v>2021071183</v>
      </c>
      <c r="C1650" s="6" t="s">
        <v>4420</v>
      </c>
      <c r="D1650" s="6" t="s">
        <v>4421</v>
      </c>
      <c r="E1650" s="6" t="s">
        <v>47</v>
      </c>
      <c r="F1650" s="6">
        <v>12</v>
      </c>
      <c r="G1650" s="6" t="s">
        <v>34</v>
      </c>
      <c r="H1650" s="6">
        <v>69</v>
      </c>
      <c r="I1650" s="6">
        <v>71</v>
      </c>
      <c r="J1650" s="6">
        <v>81</v>
      </c>
      <c r="K1650" s="6" t="s">
        <v>35</v>
      </c>
      <c r="L1650" s="6">
        <v>3.43</v>
      </c>
      <c r="M1650" s="8"/>
      <c r="N1650" s="6" t="s">
        <v>12054</v>
      </c>
      <c r="O1650" s="6" t="s">
        <v>80</v>
      </c>
      <c r="P1650" s="6" t="s">
        <v>81</v>
      </c>
      <c r="Q1650" s="6" t="s">
        <v>65</v>
      </c>
      <c r="R1650" s="6" t="s">
        <v>54</v>
      </c>
      <c r="S1650" s="6" t="s">
        <v>40</v>
      </c>
      <c r="T1650" s="6" t="s">
        <v>56</v>
      </c>
      <c r="U1650" s="6">
        <v>26</v>
      </c>
      <c r="V1650" s="6" t="s">
        <v>66</v>
      </c>
      <c r="W1650" s="6" t="s">
        <v>58</v>
      </c>
      <c r="X1650" s="6" t="s">
        <v>4422</v>
      </c>
      <c r="Y1650" s="6" t="s">
        <v>4423</v>
      </c>
      <c r="Z1650" s="6" t="s">
        <v>4424</v>
      </c>
      <c r="AA1650" s="6" t="s">
        <v>12067</v>
      </c>
      <c r="AB1650" s="6">
        <v>2023</v>
      </c>
      <c r="AC1650" s="8"/>
      <c r="AD1650" s="6">
        <v>2</v>
      </c>
      <c r="AE1650" s="8"/>
    </row>
    <row r="1651" spans="1:31" ht="64.5" x14ac:dyDescent="0.25">
      <c r="A1651" s="6">
        <v>1240</v>
      </c>
      <c r="B1651" s="6">
        <v>2020091256</v>
      </c>
      <c r="C1651" s="6" t="s">
        <v>645</v>
      </c>
      <c r="D1651" s="6" t="s">
        <v>16976</v>
      </c>
      <c r="E1651" s="6" t="s">
        <v>47</v>
      </c>
      <c r="F1651" s="6">
        <v>9</v>
      </c>
      <c r="G1651" s="6" t="s">
        <v>71</v>
      </c>
      <c r="H1651" s="6">
        <v>105</v>
      </c>
      <c r="I1651" s="6">
        <v>105</v>
      </c>
      <c r="J1651" s="6">
        <v>114</v>
      </c>
      <c r="K1651" s="6" t="s">
        <v>35</v>
      </c>
      <c r="L1651" s="6">
        <v>3.32</v>
      </c>
      <c r="M1651" s="8"/>
      <c r="N1651" s="6" t="s">
        <v>254</v>
      </c>
      <c r="O1651" s="8"/>
      <c r="P1651" s="6" t="s">
        <v>147</v>
      </c>
      <c r="Q1651" s="6" t="s">
        <v>148</v>
      </c>
      <c r="R1651" s="6" t="s">
        <v>54</v>
      </c>
      <c r="S1651" s="6" t="s">
        <v>40</v>
      </c>
      <c r="T1651" s="6" t="s">
        <v>56</v>
      </c>
      <c r="U1651" s="6">
        <v>20</v>
      </c>
      <c r="V1651" s="6" t="s">
        <v>66</v>
      </c>
      <c r="W1651" s="6" t="s">
        <v>58</v>
      </c>
      <c r="X1651" s="6" t="s">
        <v>16977</v>
      </c>
      <c r="Y1651" s="6" t="s">
        <v>16978</v>
      </c>
      <c r="Z1651" s="6" t="s">
        <v>16979</v>
      </c>
      <c r="AA1651" s="6" t="s">
        <v>12067</v>
      </c>
      <c r="AB1651" s="6">
        <v>2023</v>
      </c>
      <c r="AC1651" s="8"/>
      <c r="AD1651" s="6">
        <v>2</v>
      </c>
      <c r="AE1651" s="8"/>
    </row>
    <row r="1652" spans="1:31" ht="51.75" x14ac:dyDescent="0.25">
      <c r="A1652" s="6">
        <v>1252</v>
      </c>
      <c r="B1652" s="6">
        <v>2021041002</v>
      </c>
      <c r="C1652" s="6" t="s">
        <v>4534</v>
      </c>
      <c r="D1652" s="6" t="s">
        <v>4529</v>
      </c>
      <c r="E1652" s="6" t="s">
        <v>176</v>
      </c>
      <c r="F1652" s="6">
        <v>9</v>
      </c>
      <c r="G1652" s="6" t="s">
        <v>34</v>
      </c>
      <c r="H1652" s="6">
        <v>69</v>
      </c>
      <c r="I1652" s="6">
        <v>69</v>
      </c>
      <c r="J1652" s="6">
        <v>78</v>
      </c>
      <c r="K1652" s="6" t="s">
        <v>35</v>
      </c>
      <c r="L1652" s="6">
        <v>3.45</v>
      </c>
      <c r="M1652" s="8"/>
      <c r="N1652" s="6" t="s">
        <v>272</v>
      </c>
      <c r="O1652" s="6" t="s">
        <v>178</v>
      </c>
      <c r="P1652" s="6" t="s">
        <v>64</v>
      </c>
      <c r="Q1652" s="6" t="s">
        <v>65</v>
      </c>
      <c r="R1652" s="6" t="s">
        <v>179</v>
      </c>
      <c r="S1652" s="6" t="s">
        <v>40</v>
      </c>
      <c r="T1652" s="6" t="s">
        <v>56</v>
      </c>
      <c r="U1652" s="6">
        <v>20</v>
      </c>
      <c r="V1652" s="6" t="s">
        <v>66</v>
      </c>
      <c r="W1652" s="6" t="s">
        <v>58</v>
      </c>
      <c r="X1652" s="6" t="s">
        <v>4535</v>
      </c>
      <c r="Y1652" s="6" t="s">
        <v>4536</v>
      </c>
      <c r="Z1652" s="6" t="s">
        <v>4537</v>
      </c>
      <c r="AA1652" s="6" t="s">
        <v>12067</v>
      </c>
      <c r="AB1652" s="6">
        <v>2023</v>
      </c>
      <c r="AC1652" s="8"/>
      <c r="AD1652" s="6">
        <v>2</v>
      </c>
      <c r="AE1652" s="8"/>
    </row>
    <row r="1653" spans="1:31" ht="64.5" x14ac:dyDescent="0.25">
      <c r="A1653" s="6">
        <v>1254</v>
      </c>
      <c r="B1653" s="6">
        <v>2013070118</v>
      </c>
      <c r="C1653" s="6" t="s">
        <v>4528</v>
      </c>
      <c r="D1653" s="6" t="s">
        <v>4529</v>
      </c>
      <c r="E1653" s="6" t="s">
        <v>47</v>
      </c>
      <c r="F1653" s="6">
        <v>6</v>
      </c>
      <c r="G1653" s="6" t="s">
        <v>71</v>
      </c>
      <c r="H1653" s="6">
        <v>137</v>
      </c>
      <c r="I1653" s="6">
        <v>139</v>
      </c>
      <c r="J1653" s="6">
        <v>143</v>
      </c>
      <c r="K1653" s="6" t="s">
        <v>35</v>
      </c>
      <c r="L1653" s="6">
        <v>3.76</v>
      </c>
      <c r="M1653" s="8"/>
      <c r="N1653" s="6" t="s">
        <v>294</v>
      </c>
      <c r="O1653" s="8"/>
      <c r="P1653" s="6" t="s">
        <v>37</v>
      </c>
      <c r="Q1653" s="6" t="s">
        <v>38</v>
      </c>
      <c r="R1653" s="6" t="s">
        <v>54</v>
      </c>
      <c r="S1653" s="6" t="s">
        <v>40</v>
      </c>
      <c r="T1653" s="6" t="s">
        <v>56</v>
      </c>
      <c r="U1653" s="6">
        <v>36</v>
      </c>
      <c r="V1653" s="6" t="s">
        <v>66</v>
      </c>
      <c r="W1653" s="6" t="s">
        <v>58</v>
      </c>
      <c r="X1653" s="6" t="s">
        <v>4530</v>
      </c>
      <c r="Y1653" s="6" t="s">
        <v>4531</v>
      </c>
      <c r="Z1653" s="8"/>
      <c r="AA1653" s="6" t="s">
        <v>10925</v>
      </c>
      <c r="AB1653" s="6">
        <v>2023</v>
      </c>
      <c r="AC1653" s="8"/>
      <c r="AD1653" s="6">
        <v>1</v>
      </c>
      <c r="AE1653" s="8"/>
    </row>
    <row r="1654" spans="1:31" ht="64.5" x14ac:dyDescent="0.25">
      <c r="A1654" s="6">
        <v>1289</v>
      </c>
      <c r="B1654" s="6">
        <v>2019091056</v>
      </c>
      <c r="C1654" s="6" t="s">
        <v>3452</v>
      </c>
      <c r="D1654" s="6" t="s">
        <v>4635</v>
      </c>
      <c r="E1654" s="6" t="s">
        <v>47</v>
      </c>
      <c r="F1654" s="6">
        <v>3</v>
      </c>
      <c r="G1654" s="6" t="s">
        <v>71</v>
      </c>
      <c r="H1654" s="6">
        <v>111</v>
      </c>
      <c r="I1654" s="6">
        <v>115.5</v>
      </c>
      <c r="J1654" s="6">
        <v>114</v>
      </c>
      <c r="K1654" s="6" t="s">
        <v>35</v>
      </c>
      <c r="L1654" s="6">
        <v>2.77</v>
      </c>
      <c r="M1654" s="8"/>
      <c r="N1654" s="6" t="s">
        <v>88</v>
      </c>
      <c r="O1654" s="6" t="s">
        <v>603</v>
      </c>
      <c r="P1654" s="6" t="s">
        <v>89</v>
      </c>
      <c r="Q1654" s="6" t="s">
        <v>53</v>
      </c>
      <c r="R1654" s="6" t="s">
        <v>54</v>
      </c>
      <c r="S1654" s="6" t="s">
        <v>40</v>
      </c>
      <c r="T1654" s="6" t="s">
        <v>56</v>
      </c>
      <c r="U1654" s="6">
        <v>40</v>
      </c>
      <c r="V1654" s="6" t="s">
        <v>66</v>
      </c>
      <c r="W1654" s="6" t="s">
        <v>58</v>
      </c>
      <c r="X1654" s="6" t="s">
        <v>4636</v>
      </c>
      <c r="Y1654" s="6" t="s">
        <v>4637</v>
      </c>
      <c r="Z1654" s="6" t="s">
        <v>4638</v>
      </c>
      <c r="AA1654" s="6" t="s">
        <v>12067</v>
      </c>
      <c r="AB1654" s="6">
        <v>2023</v>
      </c>
      <c r="AC1654" s="8"/>
      <c r="AD1654" s="6">
        <v>2</v>
      </c>
      <c r="AE1654" s="8"/>
    </row>
    <row r="1655" spans="1:31" ht="90" x14ac:dyDescent="0.25">
      <c r="A1655" s="6">
        <v>1317</v>
      </c>
      <c r="B1655" s="6">
        <v>2021101040</v>
      </c>
      <c r="C1655" s="6" t="s">
        <v>16643</v>
      </c>
      <c r="D1655" s="6" t="s">
        <v>16644</v>
      </c>
      <c r="E1655" s="6" t="s">
        <v>47</v>
      </c>
      <c r="F1655" s="6">
        <v>13</v>
      </c>
      <c r="G1655" s="6" t="s">
        <v>139</v>
      </c>
      <c r="H1655" s="6">
        <v>38</v>
      </c>
      <c r="I1655" s="6">
        <v>38</v>
      </c>
      <c r="J1655" s="6">
        <v>51</v>
      </c>
      <c r="K1655" s="6" t="s">
        <v>35</v>
      </c>
      <c r="L1655" s="6">
        <v>3.39</v>
      </c>
      <c r="M1655" s="8"/>
      <c r="N1655" s="6" t="s">
        <v>338</v>
      </c>
      <c r="O1655" s="6" t="s">
        <v>80</v>
      </c>
      <c r="P1655" s="6" t="s">
        <v>81</v>
      </c>
      <c r="Q1655" s="6" t="s">
        <v>65</v>
      </c>
      <c r="R1655" s="6" t="s">
        <v>109</v>
      </c>
      <c r="S1655" s="6" t="s">
        <v>40</v>
      </c>
      <c r="T1655" s="6" t="s">
        <v>56</v>
      </c>
      <c r="U1655" s="6">
        <v>19</v>
      </c>
      <c r="V1655" s="6" t="s">
        <v>66</v>
      </c>
      <c r="W1655" s="6" t="s">
        <v>58</v>
      </c>
      <c r="X1655" s="6" t="s">
        <v>16645</v>
      </c>
      <c r="Y1655" s="8"/>
      <c r="Z1655" s="8"/>
      <c r="AA1655" s="6" t="s">
        <v>45</v>
      </c>
      <c r="AB1655" s="6">
        <v>2022</v>
      </c>
      <c r="AC1655" s="8"/>
      <c r="AD1655" s="6">
        <v>3</v>
      </c>
      <c r="AE1655" s="8"/>
    </row>
    <row r="1656" spans="1:31" ht="64.5" x14ac:dyDescent="0.25">
      <c r="A1656" s="6">
        <v>1326</v>
      </c>
      <c r="B1656" s="6">
        <v>2021061035</v>
      </c>
      <c r="C1656" s="6" t="s">
        <v>3696</v>
      </c>
      <c r="D1656" s="6" t="s">
        <v>17513</v>
      </c>
      <c r="E1656" s="6" t="s">
        <v>93</v>
      </c>
      <c r="F1656" s="8"/>
      <c r="G1656" s="8"/>
      <c r="H1656" s="6">
        <v>40</v>
      </c>
      <c r="I1656" s="8"/>
      <c r="J1656" s="8"/>
      <c r="K1656" s="6" t="s">
        <v>35</v>
      </c>
      <c r="L1656" s="6">
        <v>3.36</v>
      </c>
      <c r="M1656" s="8"/>
      <c r="N1656" s="6" t="s">
        <v>88</v>
      </c>
      <c r="O1656" s="6" t="s">
        <v>51</v>
      </c>
      <c r="P1656" s="6" t="s">
        <v>89</v>
      </c>
      <c r="Q1656" s="6" t="s">
        <v>53</v>
      </c>
      <c r="R1656" s="6" t="s">
        <v>95</v>
      </c>
      <c r="S1656" s="6" t="s">
        <v>55</v>
      </c>
      <c r="T1656" s="6" t="s">
        <v>56</v>
      </c>
      <c r="U1656" s="6">
        <v>23</v>
      </c>
      <c r="V1656" s="6" t="s">
        <v>66</v>
      </c>
      <c r="W1656" s="6" t="s">
        <v>58</v>
      </c>
      <c r="X1656" s="6" t="s">
        <v>17514</v>
      </c>
      <c r="Y1656" s="8"/>
      <c r="Z1656" s="8"/>
      <c r="AA1656" s="6" t="s">
        <v>45</v>
      </c>
      <c r="AB1656" s="6">
        <v>2022</v>
      </c>
      <c r="AC1656" s="8"/>
      <c r="AD1656" s="6">
        <v>3</v>
      </c>
      <c r="AE1656" s="8"/>
    </row>
    <row r="1657" spans="1:31" ht="64.5" x14ac:dyDescent="0.25">
      <c r="A1657" s="6">
        <v>1333</v>
      </c>
      <c r="B1657" s="6">
        <v>2018071024</v>
      </c>
      <c r="C1657" s="6" t="s">
        <v>4838</v>
      </c>
      <c r="D1657" s="6" t="s">
        <v>4836</v>
      </c>
      <c r="E1657" s="6" t="s">
        <v>93</v>
      </c>
      <c r="F1657" s="6">
        <v>2</v>
      </c>
      <c r="G1657" s="6" t="s">
        <v>71</v>
      </c>
      <c r="H1657" s="6">
        <v>123</v>
      </c>
      <c r="I1657" s="6">
        <v>127.5</v>
      </c>
      <c r="J1657" s="6">
        <v>125</v>
      </c>
      <c r="K1657" s="6" t="s">
        <v>35</v>
      </c>
      <c r="L1657" s="6">
        <v>2.7</v>
      </c>
      <c r="M1657" s="8"/>
      <c r="N1657" s="6" t="s">
        <v>88</v>
      </c>
      <c r="O1657" s="6" t="s">
        <v>51</v>
      </c>
      <c r="P1657" s="6" t="s">
        <v>89</v>
      </c>
      <c r="Q1657" s="6" t="s">
        <v>53</v>
      </c>
      <c r="R1657" s="6" t="s">
        <v>260</v>
      </c>
      <c r="S1657" s="6" t="s">
        <v>40</v>
      </c>
      <c r="T1657" s="6" t="s">
        <v>56</v>
      </c>
      <c r="U1657" s="6">
        <v>23</v>
      </c>
      <c r="V1657" s="6" t="s">
        <v>66</v>
      </c>
      <c r="W1657" s="6" t="s">
        <v>58</v>
      </c>
      <c r="X1657" s="6" t="s">
        <v>4839</v>
      </c>
      <c r="Y1657" s="6" t="s">
        <v>4840</v>
      </c>
      <c r="Z1657" s="6" t="s">
        <v>4841</v>
      </c>
      <c r="AA1657" s="6" t="s">
        <v>10925</v>
      </c>
      <c r="AB1657" s="6">
        <v>2023</v>
      </c>
      <c r="AC1657" s="8"/>
      <c r="AD1657" s="6">
        <v>1</v>
      </c>
      <c r="AE1657" s="8"/>
    </row>
    <row r="1658" spans="1:31" ht="64.5" x14ac:dyDescent="0.25">
      <c r="A1658" s="6">
        <v>1343</v>
      </c>
      <c r="B1658" s="6">
        <v>2020111056</v>
      </c>
      <c r="C1658" s="6" t="s">
        <v>4860</v>
      </c>
      <c r="D1658" s="6" t="s">
        <v>4849</v>
      </c>
      <c r="E1658" s="6" t="s">
        <v>47</v>
      </c>
      <c r="F1658" s="6">
        <v>6.5</v>
      </c>
      <c r="G1658" s="6" t="s">
        <v>78</v>
      </c>
      <c r="H1658" s="6">
        <v>28</v>
      </c>
      <c r="I1658" s="6">
        <v>28.5</v>
      </c>
      <c r="J1658" s="6">
        <v>34.5</v>
      </c>
      <c r="K1658" s="6" t="s">
        <v>35</v>
      </c>
      <c r="L1658" s="6">
        <v>2.2999999999999998</v>
      </c>
      <c r="M1658" s="6" t="s">
        <v>49</v>
      </c>
      <c r="N1658" s="6" t="s">
        <v>88</v>
      </c>
      <c r="O1658" s="8"/>
      <c r="P1658" s="6" t="s">
        <v>89</v>
      </c>
      <c r="Q1658" s="6" t="s">
        <v>53</v>
      </c>
      <c r="R1658" s="6" t="s">
        <v>54</v>
      </c>
      <c r="S1658" s="6" t="s">
        <v>40</v>
      </c>
      <c r="T1658" s="6" t="s">
        <v>56</v>
      </c>
      <c r="U1658" s="6">
        <v>22</v>
      </c>
      <c r="V1658" s="6" t="s">
        <v>66</v>
      </c>
      <c r="W1658" s="6" t="s">
        <v>58</v>
      </c>
      <c r="X1658" s="6" t="s">
        <v>4861</v>
      </c>
      <c r="Y1658" s="6" t="s">
        <v>4862</v>
      </c>
      <c r="Z1658" s="6" t="s">
        <v>4863</v>
      </c>
      <c r="AA1658" s="6" t="s">
        <v>12067</v>
      </c>
      <c r="AB1658" s="6">
        <v>2023</v>
      </c>
      <c r="AC1658" s="8"/>
      <c r="AD1658" s="6">
        <v>2</v>
      </c>
      <c r="AE1658" s="8"/>
    </row>
    <row r="1659" spans="1:31" ht="64.5" x14ac:dyDescent="0.25">
      <c r="A1659" s="6">
        <v>1346</v>
      </c>
      <c r="B1659" s="6">
        <v>2020061040</v>
      </c>
      <c r="C1659" s="6" t="s">
        <v>17524</v>
      </c>
      <c r="D1659" s="6" t="s">
        <v>17525</v>
      </c>
      <c r="E1659" s="6" t="s">
        <v>93</v>
      </c>
      <c r="F1659" s="6">
        <v>5</v>
      </c>
      <c r="G1659" s="6" t="s">
        <v>71</v>
      </c>
      <c r="H1659" s="6">
        <v>114</v>
      </c>
      <c r="I1659" s="6">
        <v>114.5</v>
      </c>
      <c r="J1659" s="6">
        <v>119</v>
      </c>
      <c r="K1659" s="6" t="s">
        <v>35</v>
      </c>
      <c r="L1659" s="6">
        <v>2.97</v>
      </c>
      <c r="M1659" s="8"/>
      <c r="N1659" s="6" t="s">
        <v>88</v>
      </c>
      <c r="O1659" s="6" t="s">
        <v>94</v>
      </c>
      <c r="P1659" s="6" t="s">
        <v>89</v>
      </c>
      <c r="Q1659" s="6" t="s">
        <v>53</v>
      </c>
      <c r="R1659" s="6" t="s">
        <v>1917</v>
      </c>
      <c r="S1659" s="6" t="s">
        <v>40</v>
      </c>
      <c r="T1659" s="6" t="s">
        <v>56</v>
      </c>
      <c r="U1659" s="6">
        <v>23</v>
      </c>
      <c r="V1659" s="6" t="s">
        <v>66</v>
      </c>
      <c r="W1659" s="6" t="s">
        <v>58</v>
      </c>
      <c r="X1659" s="6" t="s">
        <v>17526</v>
      </c>
      <c r="Y1659" s="6" t="s">
        <v>17527</v>
      </c>
      <c r="Z1659" s="6" t="s">
        <v>17528</v>
      </c>
      <c r="AA1659" s="6" t="s">
        <v>12067</v>
      </c>
      <c r="AB1659" s="6">
        <v>2023</v>
      </c>
      <c r="AC1659" s="8"/>
      <c r="AD1659" s="6">
        <v>2</v>
      </c>
      <c r="AE1659" s="8"/>
    </row>
    <row r="1660" spans="1:31" ht="64.5" x14ac:dyDescent="0.25">
      <c r="A1660" s="6">
        <v>1352</v>
      </c>
      <c r="B1660" s="6">
        <v>2019081305</v>
      </c>
      <c r="C1660" s="6" t="s">
        <v>533</v>
      </c>
      <c r="D1660" s="6" t="s">
        <v>4892</v>
      </c>
      <c r="E1660" s="6" t="s">
        <v>47</v>
      </c>
      <c r="F1660" s="6">
        <v>3</v>
      </c>
      <c r="G1660" s="6" t="s">
        <v>71</v>
      </c>
      <c r="H1660" s="6">
        <v>137</v>
      </c>
      <c r="I1660" s="6">
        <v>141.5</v>
      </c>
      <c r="J1660" s="6">
        <v>140</v>
      </c>
      <c r="K1660" s="6" t="s">
        <v>35</v>
      </c>
      <c r="L1660" s="6">
        <v>2.89</v>
      </c>
      <c r="M1660" s="8"/>
      <c r="N1660" s="6" t="s">
        <v>88</v>
      </c>
      <c r="O1660" s="6" t="s">
        <v>603</v>
      </c>
      <c r="P1660" s="6" t="s">
        <v>89</v>
      </c>
      <c r="Q1660" s="6" t="s">
        <v>53</v>
      </c>
      <c r="R1660" s="6" t="s">
        <v>54</v>
      </c>
      <c r="S1660" s="6" t="s">
        <v>40</v>
      </c>
      <c r="T1660" s="6" t="s">
        <v>56</v>
      </c>
      <c r="U1660" s="6">
        <v>22</v>
      </c>
      <c r="V1660" s="6" t="s">
        <v>66</v>
      </c>
      <c r="W1660" s="6" t="s">
        <v>58</v>
      </c>
      <c r="X1660" s="6" t="s">
        <v>16987</v>
      </c>
      <c r="Y1660" s="6" t="s">
        <v>16988</v>
      </c>
      <c r="Z1660" s="6" t="s">
        <v>16989</v>
      </c>
      <c r="AA1660" s="6" t="s">
        <v>12067</v>
      </c>
      <c r="AB1660" s="6">
        <v>2023</v>
      </c>
      <c r="AC1660" s="8"/>
      <c r="AD1660" s="6">
        <v>2</v>
      </c>
      <c r="AE1660" s="8"/>
    </row>
    <row r="1661" spans="1:31" ht="64.5" x14ac:dyDescent="0.25">
      <c r="A1661" s="6">
        <v>1354</v>
      </c>
      <c r="B1661" s="6">
        <v>2019011010</v>
      </c>
      <c r="C1661" s="6" t="s">
        <v>2828</v>
      </c>
      <c r="D1661" s="6" t="s">
        <v>4892</v>
      </c>
      <c r="E1661" s="6" t="s">
        <v>47</v>
      </c>
      <c r="F1661" s="6">
        <v>6</v>
      </c>
      <c r="G1661" s="6" t="s">
        <v>71</v>
      </c>
      <c r="H1661" s="6">
        <v>126</v>
      </c>
      <c r="I1661" s="6">
        <v>131</v>
      </c>
      <c r="J1661" s="6">
        <v>132</v>
      </c>
      <c r="K1661" s="6" t="s">
        <v>35</v>
      </c>
      <c r="L1661" s="6">
        <v>3.06</v>
      </c>
      <c r="M1661" s="8"/>
      <c r="N1661" s="6" t="s">
        <v>216</v>
      </c>
      <c r="O1661" s="6" t="s">
        <v>134</v>
      </c>
      <c r="P1661" s="6" t="s">
        <v>147</v>
      </c>
      <c r="Q1661" s="6" t="s">
        <v>148</v>
      </c>
      <c r="R1661" s="6" t="s">
        <v>54</v>
      </c>
      <c r="S1661" s="6" t="s">
        <v>40</v>
      </c>
      <c r="T1661" s="6" t="s">
        <v>56</v>
      </c>
      <c r="U1661" s="6">
        <v>22</v>
      </c>
      <c r="V1661" s="6" t="s">
        <v>66</v>
      </c>
      <c r="W1661" s="6" t="s">
        <v>58</v>
      </c>
      <c r="X1661" s="6" t="s">
        <v>16990</v>
      </c>
      <c r="Y1661" s="6" t="s">
        <v>16991</v>
      </c>
      <c r="Z1661" s="6" t="s">
        <v>16992</v>
      </c>
      <c r="AA1661" s="6" t="s">
        <v>10925</v>
      </c>
      <c r="AB1661" s="6">
        <v>2023</v>
      </c>
      <c r="AC1661" s="8"/>
      <c r="AD1661" s="6">
        <v>1</v>
      </c>
      <c r="AE1661" s="9">
        <v>45109</v>
      </c>
    </row>
    <row r="1662" spans="1:31" ht="51.75" x14ac:dyDescent="0.25">
      <c r="A1662" s="6">
        <v>1372</v>
      </c>
      <c r="B1662" s="6">
        <v>2021111027</v>
      </c>
      <c r="C1662" s="6" t="s">
        <v>4950</v>
      </c>
      <c r="D1662" s="6" t="s">
        <v>4943</v>
      </c>
      <c r="E1662" s="6" t="s">
        <v>47</v>
      </c>
      <c r="F1662" s="6">
        <v>10</v>
      </c>
      <c r="G1662" s="6" t="s">
        <v>34</v>
      </c>
      <c r="H1662" s="6">
        <v>67</v>
      </c>
      <c r="I1662" s="6">
        <v>68</v>
      </c>
      <c r="J1662" s="6">
        <v>77</v>
      </c>
      <c r="K1662" s="6" t="s">
        <v>35</v>
      </c>
      <c r="L1662" s="6">
        <v>3.18</v>
      </c>
      <c r="M1662" s="8"/>
      <c r="N1662" s="6" t="s">
        <v>313</v>
      </c>
      <c r="O1662" s="6" t="s">
        <v>80</v>
      </c>
      <c r="P1662" s="6" t="s">
        <v>64</v>
      </c>
      <c r="Q1662" s="6" t="s">
        <v>65</v>
      </c>
      <c r="R1662" s="6" t="s">
        <v>54</v>
      </c>
      <c r="S1662" s="6" t="s">
        <v>40</v>
      </c>
      <c r="T1662" s="8"/>
      <c r="U1662" s="6">
        <v>19</v>
      </c>
      <c r="V1662" s="6" t="s">
        <v>66</v>
      </c>
      <c r="W1662" s="6" t="s">
        <v>58</v>
      </c>
      <c r="X1662" s="6" t="s">
        <v>4951</v>
      </c>
      <c r="Y1662" s="8"/>
      <c r="Z1662" s="8"/>
      <c r="AA1662" s="6" t="s">
        <v>12067</v>
      </c>
      <c r="AB1662" s="6">
        <v>2023</v>
      </c>
      <c r="AC1662" s="8"/>
      <c r="AD1662" s="6">
        <v>2</v>
      </c>
      <c r="AE1662" s="8"/>
    </row>
    <row r="1663" spans="1:31" ht="64.5" x14ac:dyDescent="0.25">
      <c r="A1663" s="6">
        <v>1373</v>
      </c>
      <c r="B1663" s="6">
        <v>2021091058</v>
      </c>
      <c r="C1663" s="6" t="s">
        <v>4963</v>
      </c>
      <c r="D1663" s="6" t="s">
        <v>4953</v>
      </c>
      <c r="E1663" s="6" t="s">
        <v>33</v>
      </c>
      <c r="F1663" s="6">
        <v>5</v>
      </c>
      <c r="G1663" s="6" t="s">
        <v>139</v>
      </c>
      <c r="H1663" s="6">
        <v>39</v>
      </c>
      <c r="I1663" s="6">
        <v>39</v>
      </c>
      <c r="J1663" s="6">
        <v>44</v>
      </c>
      <c r="K1663" s="6" t="s">
        <v>35</v>
      </c>
      <c r="L1663" s="6">
        <v>3.59</v>
      </c>
      <c r="M1663" s="8"/>
      <c r="N1663" s="6" t="s">
        <v>129</v>
      </c>
      <c r="O1663" s="8"/>
      <c r="P1663" s="6" t="s">
        <v>89</v>
      </c>
      <c r="Q1663" s="6" t="s">
        <v>53</v>
      </c>
      <c r="R1663" s="6" t="s">
        <v>33</v>
      </c>
      <c r="S1663" s="6" t="s">
        <v>40</v>
      </c>
      <c r="T1663" s="6" t="s">
        <v>130</v>
      </c>
      <c r="U1663" s="6">
        <v>35</v>
      </c>
      <c r="V1663" s="6" t="s">
        <v>66</v>
      </c>
      <c r="W1663" s="6" t="s">
        <v>58</v>
      </c>
      <c r="X1663" s="6" t="s">
        <v>17597</v>
      </c>
      <c r="Y1663" s="8"/>
      <c r="Z1663" s="8"/>
      <c r="AA1663" s="6" t="s">
        <v>12067</v>
      </c>
      <c r="AB1663" s="6">
        <v>2023</v>
      </c>
      <c r="AC1663" s="8"/>
      <c r="AD1663" s="6">
        <v>2</v>
      </c>
      <c r="AE1663" s="8"/>
    </row>
    <row r="1664" spans="1:31" ht="39" x14ac:dyDescent="0.25">
      <c r="A1664" s="6">
        <v>1374</v>
      </c>
      <c r="B1664" s="6">
        <v>2022071050</v>
      </c>
      <c r="C1664" s="6" t="s">
        <v>4966</v>
      </c>
      <c r="D1664" s="6" t="s">
        <v>4953</v>
      </c>
      <c r="E1664" s="6" t="s">
        <v>47</v>
      </c>
      <c r="F1664" s="6">
        <v>13</v>
      </c>
      <c r="G1664" s="6" t="s">
        <v>78</v>
      </c>
      <c r="H1664" s="6">
        <v>29</v>
      </c>
      <c r="I1664" s="6">
        <v>29</v>
      </c>
      <c r="J1664" s="6">
        <v>42</v>
      </c>
      <c r="K1664" s="6" t="s">
        <v>35</v>
      </c>
      <c r="L1664" s="6">
        <v>2.67</v>
      </c>
      <c r="M1664" s="8"/>
      <c r="N1664" s="6" t="s">
        <v>428</v>
      </c>
      <c r="O1664" s="6" t="s">
        <v>80</v>
      </c>
      <c r="P1664" s="6" t="s">
        <v>64</v>
      </c>
      <c r="Q1664" s="6" t="s">
        <v>65</v>
      </c>
      <c r="R1664" s="6" t="s">
        <v>54</v>
      </c>
      <c r="S1664" s="6" t="s">
        <v>40</v>
      </c>
      <c r="T1664" s="6" t="s">
        <v>56</v>
      </c>
      <c r="U1664" s="6">
        <v>20</v>
      </c>
      <c r="V1664" s="6" t="s">
        <v>66</v>
      </c>
      <c r="W1664" s="6" t="s">
        <v>58</v>
      </c>
      <c r="X1664" s="6" t="s">
        <v>4967</v>
      </c>
      <c r="Y1664" s="6" t="s">
        <v>4968</v>
      </c>
      <c r="Z1664" s="6" t="s">
        <v>4969</v>
      </c>
      <c r="AA1664" s="6" t="s">
        <v>10925</v>
      </c>
      <c r="AB1664" s="6">
        <v>2023</v>
      </c>
      <c r="AC1664" s="8"/>
      <c r="AD1664" s="6">
        <v>1</v>
      </c>
      <c r="AE1664" s="8"/>
    </row>
    <row r="1665" spans="1:31" ht="39" x14ac:dyDescent="0.25">
      <c r="A1665" s="6">
        <v>1375</v>
      </c>
      <c r="B1665" s="6">
        <v>2020091333</v>
      </c>
      <c r="C1665" s="6" t="s">
        <v>1506</v>
      </c>
      <c r="D1665" s="6" t="s">
        <v>4953</v>
      </c>
      <c r="E1665" s="6" t="s">
        <v>47</v>
      </c>
      <c r="F1665" s="6">
        <v>12</v>
      </c>
      <c r="G1665" s="6" t="s">
        <v>139</v>
      </c>
      <c r="H1665" s="6">
        <v>63</v>
      </c>
      <c r="I1665" s="6">
        <v>63</v>
      </c>
      <c r="J1665" s="6">
        <v>75</v>
      </c>
      <c r="K1665" s="6" t="s">
        <v>35</v>
      </c>
      <c r="L1665" s="6">
        <v>2.96</v>
      </c>
      <c r="M1665" s="8"/>
      <c r="N1665" s="6" t="s">
        <v>428</v>
      </c>
      <c r="O1665" s="6" t="s">
        <v>80</v>
      </c>
      <c r="P1665" s="6" t="s">
        <v>64</v>
      </c>
      <c r="Q1665" s="6" t="s">
        <v>65</v>
      </c>
      <c r="R1665" s="6" t="s">
        <v>54</v>
      </c>
      <c r="S1665" s="6" t="s">
        <v>40</v>
      </c>
      <c r="T1665" s="6" t="s">
        <v>56</v>
      </c>
      <c r="U1665" s="6">
        <v>22</v>
      </c>
      <c r="V1665" s="6" t="s">
        <v>66</v>
      </c>
      <c r="W1665" s="6" t="s">
        <v>58</v>
      </c>
      <c r="X1665" s="6" t="s">
        <v>16993</v>
      </c>
      <c r="Y1665" s="6" t="s">
        <v>16994</v>
      </c>
      <c r="Z1665" s="6" t="s">
        <v>16995</v>
      </c>
      <c r="AA1665" s="6" t="s">
        <v>10925</v>
      </c>
      <c r="AB1665" s="6">
        <v>2023</v>
      </c>
      <c r="AC1665" s="8"/>
      <c r="AD1665" s="6">
        <v>1</v>
      </c>
      <c r="AE1665" s="8"/>
    </row>
    <row r="1666" spans="1:31" ht="64.5" x14ac:dyDescent="0.25">
      <c r="A1666" s="6">
        <v>1382</v>
      </c>
      <c r="B1666" s="6">
        <v>2021081067</v>
      </c>
      <c r="C1666" s="6" t="s">
        <v>5015</v>
      </c>
      <c r="D1666" s="6" t="s">
        <v>5016</v>
      </c>
      <c r="E1666" s="6" t="s">
        <v>93</v>
      </c>
      <c r="F1666" s="6">
        <v>12</v>
      </c>
      <c r="G1666" s="6" t="s">
        <v>34</v>
      </c>
      <c r="H1666" s="6">
        <v>80</v>
      </c>
      <c r="I1666" s="6">
        <v>83.5</v>
      </c>
      <c r="J1666" s="6">
        <v>92</v>
      </c>
      <c r="K1666" s="6" t="s">
        <v>35</v>
      </c>
      <c r="L1666" s="6">
        <v>2.98</v>
      </c>
      <c r="M1666" s="8"/>
      <c r="N1666" s="6" t="s">
        <v>88</v>
      </c>
      <c r="O1666" s="6" t="s">
        <v>94</v>
      </c>
      <c r="P1666" s="6" t="s">
        <v>89</v>
      </c>
      <c r="Q1666" s="6" t="s">
        <v>53</v>
      </c>
      <c r="R1666" s="6" t="s">
        <v>260</v>
      </c>
      <c r="S1666" s="6" t="s">
        <v>40</v>
      </c>
      <c r="T1666" s="6" t="s">
        <v>56</v>
      </c>
      <c r="U1666" s="6">
        <v>19</v>
      </c>
      <c r="V1666" s="6" t="s">
        <v>66</v>
      </c>
      <c r="W1666" s="6" t="s">
        <v>58</v>
      </c>
      <c r="X1666" s="6" t="s">
        <v>5017</v>
      </c>
      <c r="Y1666" s="8"/>
      <c r="Z1666" s="8"/>
      <c r="AA1666" s="6" t="s">
        <v>12067</v>
      </c>
      <c r="AB1666" s="6">
        <v>2023</v>
      </c>
      <c r="AC1666" s="8"/>
      <c r="AD1666" s="6">
        <v>2</v>
      </c>
      <c r="AE1666" s="8"/>
    </row>
    <row r="1667" spans="1:31" ht="64.5" x14ac:dyDescent="0.25">
      <c r="A1667" s="6">
        <v>1397</v>
      </c>
      <c r="B1667" s="6">
        <v>2017011003</v>
      </c>
      <c r="C1667" s="6" t="s">
        <v>17003</v>
      </c>
      <c r="D1667" s="6" t="s">
        <v>5035</v>
      </c>
      <c r="E1667" s="6" t="s">
        <v>47</v>
      </c>
      <c r="F1667" s="6">
        <v>7</v>
      </c>
      <c r="G1667" s="6" t="s">
        <v>71</v>
      </c>
      <c r="H1667" s="6">
        <v>138</v>
      </c>
      <c r="I1667" s="6">
        <v>141</v>
      </c>
      <c r="J1667" s="6">
        <v>145</v>
      </c>
      <c r="K1667" s="6" t="s">
        <v>35</v>
      </c>
      <c r="L1667" s="6">
        <v>2.93</v>
      </c>
      <c r="M1667" s="8"/>
      <c r="N1667" s="6" t="s">
        <v>771</v>
      </c>
      <c r="O1667" s="8"/>
      <c r="P1667" s="6" t="s">
        <v>197</v>
      </c>
      <c r="Q1667" s="6" t="s">
        <v>53</v>
      </c>
      <c r="R1667" s="6" t="s">
        <v>109</v>
      </c>
      <c r="S1667" s="6" t="s">
        <v>40</v>
      </c>
      <c r="T1667" s="6" t="s">
        <v>56</v>
      </c>
      <c r="U1667" s="6">
        <v>29</v>
      </c>
      <c r="V1667" s="6" t="s">
        <v>66</v>
      </c>
      <c r="W1667" s="6" t="s">
        <v>58</v>
      </c>
      <c r="X1667" s="6" t="s">
        <v>17004</v>
      </c>
      <c r="Y1667" s="6" t="s">
        <v>17005</v>
      </c>
      <c r="Z1667" s="6" t="s">
        <v>17006</v>
      </c>
      <c r="AA1667" s="6" t="s">
        <v>12067</v>
      </c>
      <c r="AB1667" s="6">
        <v>2023</v>
      </c>
      <c r="AC1667" s="8"/>
      <c r="AD1667" s="6">
        <v>2</v>
      </c>
      <c r="AE1667" s="8"/>
    </row>
    <row r="1668" spans="1:31" ht="64.5" x14ac:dyDescent="0.25">
      <c r="A1668" s="6">
        <v>1400</v>
      </c>
      <c r="B1668" s="6">
        <v>2021081285</v>
      </c>
      <c r="C1668" s="6" t="s">
        <v>239</v>
      </c>
      <c r="D1668" s="6" t="s">
        <v>5035</v>
      </c>
      <c r="E1668" s="6" t="s">
        <v>93</v>
      </c>
      <c r="F1668" s="6">
        <v>9</v>
      </c>
      <c r="G1668" s="6" t="s">
        <v>34</v>
      </c>
      <c r="H1668" s="6">
        <v>80</v>
      </c>
      <c r="I1668" s="6">
        <v>80.5</v>
      </c>
      <c r="J1668" s="6">
        <v>89</v>
      </c>
      <c r="K1668" s="6" t="s">
        <v>35</v>
      </c>
      <c r="L1668" s="6">
        <v>3.31</v>
      </c>
      <c r="M1668" s="8"/>
      <c r="N1668" s="6" t="s">
        <v>88</v>
      </c>
      <c r="O1668" s="8"/>
      <c r="P1668" s="6" t="s">
        <v>89</v>
      </c>
      <c r="Q1668" s="6" t="s">
        <v>53</v>
      </c>
      <c r="R1668" s="6" t="s">
        <v>260</v>
      </c>
      <c r="S1668" s="6" t="s">
        <v>55</v>
      </c>
      <c r="T1668" s="6" t="s">
        <v>56</v>
      </c>
      <c r="U1668" s="6">
        <v>21</v>
      </c>
      <c r="V1668" s="6" t="s">
        <v>66</v>
      </c>
      <c r="W1668" s="6" t="s">
        <v>58</v>
      </c>
      <c r="X1668" s="6" t="s">
        <v>5087</v>
      </c>
      <c r="Y1668" s="6" t="s">
        <v>5088</v>
      </c>
      <c r="Z1668" s="6" t="s">
        <v>5089</v>
      </c>
      <c r="AA1668" s="6" t="s">
        <v>12067</v>
      </c>
      <c r="AB1668" s="6">
        <v>2023</v>
      </c>
      <c r="AC1668" s="8"/>
      <c r="AD1668" s="6">
        <v>2</v>
      </c>
      <c r="AE1668" s="8"/>
    </row>
    <row r="1669" spans="1:31" ht="64.5" x14ac:dyDescent="0.25">
      <c r="A1669" s="6">
        <v>1415</v>
      </c>
      <c r="B1669" s="6">
        <v>2019071027</v>
      </c>
      <c r="C1669" s="6" t="s">
        <v>1625</v>
      </c>
      <c r="D1669" s="6" t="s">
        <v>16996</v>
      </c>
      <c r="E1669" s="6" t="s">
        <v>47</v>
      </c>
      <c r="F1669" s="6">
        <v>0</v>
      </c>
      <c r="G1669" s="6" t="s">
        <v>71</v>
      </c>
      <c r="H1669" s="6">
        <v>137</v>
      </c>
      <c r="I1669" s="6">
        <v>137.5</v>
      </c>
      <c r="J1669" s="6">
        <v>137</v>
      </c>
      <c r="K1669" s="6" t="s">
        <v>35</v>
      </c>
      <c r="L1669" s="6">
        <v>3.05</v>
      </c>
      <c r="M1669" s="8"/>
      <c r="N1669" s="6" t="s">
        <v>88</v>
      </c>
      <c r="O1669" s="6" t="s">
        <v>603</v>
      </c>
      <c r="P1669" s="6" t="s">
        <v>89</v>
      </c>
      <c r="Q1669" s="6" t="s">
        <v>53</v>
      </c>
      <c r="R1669" s="6" t="s">
        <v>54</v>
      </c>
      <c r="S1669" s="6" t="s">
        <v>40</v>
      </c>
      <c r="T1669" s="6" t="s">
        <v>56</v>
      </c>
      <c r="U1669" s="6">
        <v>22</v>
      </c>
      <c r="V1669" s="6" t="s">
        <v>66</v>
      </c>
      <c r="W1669" s="6" t="s">
        <v>58</v>
      </c>
      <c r="X1669" s="6" t="s">
        <v>16997</v>
      </c>
      <c r="Y1669" s="6" t="s">
        <v>16998</v>
      </c>
      <c r="Z1669" s="6" t="s">
        <v>16999</v>
      </c>
      <c r="AA1669" s="6" t="s">
        <v>12067</v>
      </c>
      <c r="AB1669" s="6">
        <v>2023</v>
      </c>
      <c r="AC1669" s="8"/>
      <c r="AD1669" s="6">
        <v>2</v>
      </c>
      <c r="AE1669" s="9">
        <v>45109</v>
      </c>
    </row>
    <row r="1670" spans="1:31" ht="64.5" x14ac:dyDescent="0.25">
      <c r="A1670" s="6">
        <v>1442</v>
      </c>
      <c r="B1670" s="6">
        <v>2018081259</v>
      </c>
      <c r="C1670" s="6" t="s">
        <v>5231</v>
      </c>
      <c r="D1670" s="6" t="s">
        <v>5219</v>
      </c>
      <c r="E1670" s="6" t="s">
        <v>47</v>
      </c>
      <c r="F1670" s="6">
        <v>9</v>
      </c>
      <c r="G1670" s="6" t="s">
        <v>71</v>
      </c>
      <c r="H1670" s="6">
        <v>112</v>
      </c>
      <c r="I1670" s="6">
        <v>115</v>
      </c>
      <c r="J1670" s="6">
        <v>121</v>
      </c>
      <c r="K1670" s="6" t="s">
        <v>35</v>
      </c>
      <c r="L1670" s="6">
        <v>2.56</v>
      </c>
      <c r="M1670" s="8"/>
      <c r="N1670" s="6" t="s">
        <v>1251</v>
      </c>
      <c r="O1670" s="6" t="s">
        <v>51</v>
      </c>
      <c r="P1670" s="6" t="s">
        <v>52</v>
      </c>
      <c r="Q1670" s="6" t="s">
        <v>53</v>
      </c>
      <c r="R1670" s="6" t="s">
        <v>54</v>
      </c>
      <c r="S1670" s="6" t="s">
        <v>55</v>
      </c>
      <c r="T1670" s="6" t="s">
        <v>56</v>
      </c>
      <c r="U1670" s="6">
        <v>22</v>
      </c>
      <c r="V1670" s="6" t="s">
        <v>66</v>
      </c>
      <c r="W1670" s="6" t="s">
        <v>58</v>
      </c>
      <c r="X1670" s="6" t="s">
        <v>5232</v>
      </c>
      <c r="Y1670" s="6" t="s">
        <v>5233</v>
      </c>
      <c r="Z1670" s="6" t="s">
        <v>5234</v>
      </c>
      <c r="AA1670" s="6" t="s">
        <v>10925</v>
      </c>
      <c r="AB1670" s="6">
        <v>2023</v>
      </c>
      <c r="AC1670" s="8"/>
      <c r="AD1670" s="6">
        <v>1</v>
      </c>
      <c r="AE1670" s="8"/>
    </row>
    <row r="1671" spans="1:31" ht="39" x14ac:dyDescent="0.25">
      <c r="A1671" s="6">
        <v>1450</v>
      </c>
      <c r="B1671" s="6">
        <v>2022091061</v>
      </c>
      <c r="C1671" s="6" t="s">
        <v>5251</v>
      </c>
      <c r="D1671" s="6" t="s">
        <v>5236</v>
      </c>
      <c r="E1671" s="6" t="s">
        <v>93</v>
      </c>
      <c r="F1671" s="6">
        <v>6</v>
      </c>
      <c r="G1671" s="6" t="s">
        <v>78</v>
      </c>
      <c r="H1671" s="6">
        <v>32</v>
      </c>
      <c r="I1671" s="6">
        <v>32</v>
      </c>
      <c r="J1671" s="6">
        <v>38</v>
      </c>
      <c r="K1671" s="6" t="s">
        <v>35</v>
      </c>
      <c r="L1671" s="6">
        <v>3.53</v>
      </c>
      <c r="M1671" s="8"/>
      <c r="N1671" s="6" t="s">
        <v>428</v>
      </c>
      <c r="O1671" s="6" t="s">
        <v>94</v>
      </c>
      <c r="P1671" s="6" t="s">
        <v>64</v>
      </c>
      <c r="Q1671" s="6" t="s">
        <v>65</v>
      </c>
      <c r="R1671" s="6" t="s">
        <v>95</v>
      </c>
      <c r="S1671" s="6" t="s">
        <v>40</v>
      </c>
      <c r="T1671" s="6" t="s">
        <v>56</v>
      </c>
      <c r="U1671" s="6">
        <v>18</v>
      </c>
      <c r="V1671" s="6" t="s">
        <v>66</v>
      </c>
      <c r="W1671" s="6" t="s">
        <v>58</v>
      </c>
      <c r="X1671" s="6" t="s">
        <v>5252</v>
      </c>
      <c r="Y1671" s="6" t="s">
        <v>5253</v>
      </c>
      <c r="Z1671" s="6">
        <v>8683292263</v>
      </c>
      <c r="AA1671" s="6" t="s">
        <v>12067</v>
      </c>
      <c r="AB1671" s="6">
        <v>2023</v>
      </c>
      <c r="AC1671" s="8"/>
      <c r="AD1671" s="6">
        <v>2</v>
      </c>
      <c r="AE1671" s="8"/>
    </row>
    <row r="1672" spans="1:31" ht="64.5" x14ac:dyDescent="0.25">
      <c r="A1672" s="6">
        <v>1451</v>
      </c>
      <c r="B1672" s="6">
        <v>2019061038</v>
      </c>
      <c r="C1672" s="6" t="s">
        <v>17007</v>
      </c>
      <c r="D1672" s="6" t="s">
        <v>5236</v>
      </c>
      <c r="E1672" s="6" t="s">
        <v>47</v>
      </c>
      <c r="F1672" s="6">
        <v>0</v>
      </c>
      <c r="G1672" s="6" t="s">
        <v>71</v>
      </c>
      <c r="H1672" s="6">
        <v>137</v>
      </c>
      <c r="I1672" s="6">
        <v>137.5</v>
      </c>
      <c r="J1672" s="6">
        <v>137</v>
      </c>
      <c r="K1672" s="6" t="s">
        <v>35</v>
      </c>
      <c r="L1672" s="6">
        <v>3.31</v>
      </c>
      <c r="M1672" s="8"/>
      <c r="N1672" s="6" t="s">
        <v>88</v>
      </c>
      <c r="O1672" s="6" t="s">
        <v>603</v>
      </c>
      <c r="P1672" s="6" t="s">
        <v>89</v>
      </c>
      <c r="Q1672" s="6" t="s">
        <v>53</v>
      </c>
      <c r="R1672" s="6" t="s">
        <v>54</v>
      </c>
      <c r="S1672" s="6" t="s">
        <v>40</v>
      </c>
      <c r="T1672" s="6" t="s">
        <v>56</v>
      </c>
      <c r="U1672" s="6">
        <v>34</v>
      </c>
      <c r="V1672" s="6" t="s">
        <v>66</v>
      </c>
      <c r="W1672" s="6" t="s">
        <v>58</v>
      </c>
      <c r="X1672" s="6" t="s">
        <v>17008</v>
      </c>
      <c r="Y1672" s="6" t="s">
        <v>17009</v>
      </c>
      <c r="Z1672" s="6" t="s">
        <v>17010</v>
      </c>
      <c r="AA1672" s="6" t="s">
        <v>12067</v>
      </c>
      <c r="AB1672" s="6">
        <v>2023</v>
      </c>
      <c r="AC1672" s="8"/>
      <c r="AD1672" s="6">
        <v>2</v>
      </c>
      <c r="AE1672" s="9">
        <v>45109</v>
      </c>
    </row>
    <row r="1673" spans="1:31" ht="64.5" x14ac:dyDescent="0.25">
      <c r="A1673" s="6">
        <v>1463</v>
      </c>
      <c r="B1673" s="6">
        <v>2016121016</v>
      </c>
      <c r="C1673" s="6" t="s">
        <v>5297</v>
      </c>
      <c r="D1673" s="6" t="s">
        <v>5236</v>
      </c>
      <c r="E1673" s="6" t="s">
        <v>47</v>
      </c>
      <c r="F1673" s="6">
        <v>5</v>
      </c>
      <c r="G1673" s="6" t="s">
        <v>71</v>
      </c>
      <c r="H1673" s="6">
        <v>108</v>
      </c>
      <c r="I1673" s="6">
        <v>108.5</v>
      </c>
      <c r="J1673" s="6">
        <v>113</v>
      </c>
      <c r="K1673" s="6" t="s">
        <v>35</v>
      </c>
      <c r="L1673" s="6">
        <v>3.32</v>
      </c>
      <c r="M1673" s="8"/>
      <c r="N1673" s="6" t="s">
        <v>88</v>
      </c>
      <c r="O1673" s="8"/>
      <c r="P1673" s="6" t="s">
        <v>89</v>
      </c>
      <c r="Q1673" s="6" t="s">
        <v>53</v>
      </c>
      <c r="R1673" s="6" t="s">
        <v>54</v>
      </c>
      <c r="S1673" s="6" t="s">
        <v>40</v>
      </c>
      <c r="T1673" s="6" t="s">
        <v>56</v>
      </c>
      <c r="U1673" s="6">
        <v>27</v>
      </c>
      <c r="V1673" s="6" t="s">
        <v>66</v>
      </c>
      <c r="W1673" s="6" t="s">
        <v>58</v>
      </c>
      <c r="X1673" s="6" t="s">
        <v>5298</v>
      </c>
      <c r="Y1673" s="6" t="s">
        <v>5299</v>
      </c>
      <c r="Z1673" s="6" t="s">
        <v>5300</v>
      </c>
      <c r="AA1673" s="6" t="s">
        <v>12067</v>
      </c>
      <c r="AB1673" s="6">
        <v>2023</v>
      </c>
      <c r="AC1673" s="8"/>
      <c r="AD1673" s="6">
        <v>2</v>
      </c>
      <c r="AE1673" s="8"/>
    </row>
    <row r="1674" spans="1:31" ht="51.75" x14ac:dyDescent="0.25">
      <c r="A1674" s="6">
        <v>1478</v>
      </c>
      <c r="B1674" s="6">
        <v>2016070078</v>
      </c>
      <c r="C1674" s="6" t="s">
        <v>448</v>
      </c>
      <c r="D1674" s="6" t="s">
        <v>16762</v>
      </c>
      <c r="E1674" s="6" t="s">
        <v>47</v>
      </c>
      <c r="F1674" s="6">
        <v>6</v>
      </c>
      <c r="G1674" s="6" t="s">
        <v>34</v>
      </c>
      <c r="H1674" s="6">
        <v>76</v>
      </c>
      <c r="I1674" s="6">
        <v>76</v>
      </c>
      <c r="J1674" s="6">
        <v>82</v>
      </c>
      <c r="K1674" s="6" t="s">
        <v>35</v>
      </c>
      <c r="L1674" s="6">
        <v>2.97</v>
      </c>
      <c r="M1674" s="8"/>
      <c r="N1674" s="6" t="s">
        <v>313</v>
      </c>
      <c r="O1674" s="8"/>
      <c r="P1674" s="6" t="s">
        <v>64</v>
      </c>
      <c r="Q1674" s="6" t="s">
        <v>65</v>
      </c>
      <c r="R1674" s="6" t="s">
        <v>54</v>
      </c>
      <c r="S1674" s="6" t="s">
        <v>40</v>
      </c>
      <c r="T1674" s="6" t="s">
        <v>130</v>
      </c>
      <c r="U1674" s="6">
        <v>38</v>
      </c>
      <c r="V1674" s="6" t="s">
        <v>66</v>
      </c>
      <c r="W1674" s="6" t="s">
        <v>58</v>
      </c>
      <c r="X1674" s="6" t="s">
        <v>16763</v>
      </c>
      <c r="Y1674" s="6" t="s">
        <v>16764</v>
      </c>
      <c r="Z1674" s="6" t="s">
        <v>16765</v>
      </c>
      <c r="AA1674" s="6" t="s">
        <v>12067</v>
      </c>
      <c r="AB1674" s="6">
        <v>2023</v>
      </c>
      <c r="AC1674" s="8"/>
      <c r="AD1674" s="6">
        <v>2</v>
      </c>
      <c r="AE1674" s="8"/>
    </row>
    <row r="1675" spans="1:31" ht="64.5" x14ac:dyDescent="0.25">
      <c r="A1675" s="6">
        <v>1483</v>
      </c>
      <c r="B1675" s="6">
        <v>2022081118</v>
      </c>
      <c r="C1675" s="6" t="s">
        <v>5345</v>
      </c>
      <c r="D1675" s="6" t="s">
        <v>5325</v>
      </c>
      <c r="E1675" s="6" t="s">
        <v>47</v>
      </c>
      <c r="F1675" s="6">
        <v>9.5</v>
      </c>
      <c r="G1675" s="6" t="s">
        <v>139</v>
      </c>
      <c r="H1675" s="6">
        <v>40</v>
      </c>
      <c r="I1675" s="6">
        <v>40.5</v>
      </c>
      <c r="J1675" s="6">
        <v>49.5</v>
      </c>
      <c r="K1675" s="6" t="s">
        <v>35</v>
      </c>
      <c r="L1675" s="6">
        <v>3.45</v>
      </c>
      <c r="M1675" s="8"/>
      <c r="N1675" s="6" t="s">
        <v>88</v>
      </c>
      <c r="O1675" s="6" t="s">
        <v>51</v>
      </c>
      <c r="P1675" s="6" t="s">
        <v>89</v>
      </c>
      <c r="Q1675" s="6" t="s">
        <v>53</v>
      </c>
      <c r="R1675" s="6" t="s">
        <v>260</v>
      </c>
      <c r="S1675" s="6" t="s">
        <v>40</v>
      </c>
      <c r="T1675" s="6" t="s">
        <v>56</v>
      </c>
      <c r="U1675" s="6">
        <v>19</v>
      </c>
      <c r="V1675" s="6" t="s">
        <v>66</v>
      </c>
      <c r="W1675" s="6" t="s">
        <v>58</v>
      </c>
      <c r="X1675" s="6" t="s">
        <v>5346</v>
      </c>
      <c r="Y1675" s="6" t="s">
        <v>5347</v>
      </c>
      <c r="Z1675" s="6" t="s">
        <v>5348</v>
      </c>
      <c r="AA1675" s="6" t="s">
        <v>12067</v>
      </c>
      <c r="AB1675" s="6">
        <v>2023</v>
      </c>
      <c r="AC1675" s="8"/>
      <c r="AD1675" s="6">
        <v>2</v>
      </c>
      <c r="AE1675" s="8"/>
    </row>
    <row r="1676" spans="1:31" ht="64.5" x14ac:dyDescent="0.25">
      <c r="A1676" s="6">
        <v>1489</v>
      </c>
      <c r="B1676" s="6">
        <v>2017091048</v>
      </c>
      <c r="C1676" s="6" t="s">
        <v>17013</v>
      </c>
      <c r="D1676" s="6" t="s">
        <v>5325</v>
      </c>
      <c r="E1676" s="6" t="s">
        <v>47</v>
      </c>
      <c r="F1676" s="6">
        <v>5</v>
      </c>
      <c r="G1676" s="6" t="s">
        <v>71</v>
      </c>
      <c r="H1676" s="6">
        <v>126</v>
      </c>
      <c r="I1676" s="6">
        <v>128</v>
      </c>
      <c r="J1676" s="6">
        <v>131</v>
      </c>
      <c r="K1676" s="6" t="s">
        <v>35</v>
      </c>
      <c r="L1676" s="6">
        <v>3.12</v>
      </c>
      <c r="M1676" s="8"/>
      <c r="N1676" s="6" t="s">
        <v>216</v>
      </c>
      <c r="O1676" s="6" t="s">
        <v>134</v>
      </c>
      <c r="P1676" s="6" t="s">
        <v>147</v>
      </c>
      <c r="Q1676" s="6" t="s">
        <v>148</v>
      </c>
      <c r="R1676" s="6" t="s">
        <v>54</v>
      </c>
      <c r="S1676" s="6" t="s">
        <v>40</v>
      </c>
      <c r="T1676" s="6" t="s">
        <v>56</v>
      </c>
      <c r="U1676" s="6">
        <v>23</v>
      </c>
      <c r="V1676" s="6" t="s">
        <v>66</v>
      </c>
      <c r="W1676" s="6" t="s">
        <v>58</v>
      </c>
      <c r="X1676" s="6" t="s">
        <v>17014</v>
      </c>
      <c r="Y1676" s="8"/>
      <c r="Z1676" s="6" t="s">
        <v>17015</v>
      </c>
      <c r="AA1676" s="6" t="s">
        <v>10925</v>
      </c>
      <c r="AB1676" s="6">
        <v>2023</v>
      </c>
      <c r="AC1676" s="8"/>
      <c r="AD1676" s="6">
        <v>1</v>
      </c>
      <c r="AE1676" s="9">
        <v>45109</v>
      </c>
    </row>
    <row r="1677" spans="1:31" ht="64.5" x14ac:dyDescent="0.25">
      <c r="A1677" s="6">
        <v>1492</v>
      </c>
      <c r="B1677" s="6">
        <v>2018081314</v>
      </c>
      <c r="C1677" s="6" t="s">
        <v>1208</v>
      </c>
      <c r="D1677" s="6" t="s">
        <v>5325</v>
      </c>
      <c r="E1677" s="6" t="s">
        <v>47</v>
      </c>
      <c r="F1677" s="6">
        <v>3</v>
      </c>
      <c r="G1677" s="6" t="s">
        <v>71</v>
      </c>
      <c r="H1677" s="6">
        <v>126</v>
      </c>
      <c r="I1677" s="6">
        <v>128</v>
      </c>
      <c r="J1677" s="6">
        <v>129</v>
      </c>
      <c r="K1677" s="6" t="s">
        <v>35</v>
      </c>
      <c r="L1677" s="6">
        <v>3.12</v>
      </c>
      <c r="M1677" s="8"/>
      <c r="N1677" s="6" t="s">
        <v>216</v>
      </c>
      <c r="O1677" s="6" t="s">
        <v>134</v>
      </c>
      <c r="P1677" s="6" t="s">
        <v>147</v>
      </c>
      <c r="Q1677" s="6" t="s">
        <v>148</v>
      </c>
      <c r="R1677" s="6" t="s">
        <v>54</v>
      </c>
      <c r="S1677" s="6" t="s">
        <v>40</v>
      </c>
      <c r="T1677" s="6" t="s">
        <v>56</v>
      </c>
      <c r="U1677" s="6">
        <v>32</v>
      </c>
      <c r="V1677" s="6" t="s">
        <v>66</v>
      </c>
      <c r="W1677" s="6" t="s">
        <v>58</v>
      </c>
      <c r="X1677" s="6" t="s">
        <v>17016</v>
      </c>
      <c r="Y1677" s="6" t="s">
        <v>17017</v>
      </c>
      <c r="Z1677" s="6" t="s">
        <v>17018</v>
      </c>
      <c r="AA1677" s="6" t="s">
        <v>45</v>
      </c>
      <c r="AB1677" s="6">
        <v>2022</v>
      </c>
      <c r="AC1677" s="8"/>
      <c r="AD1677" s="6">
        <v>3</v>
      </c>
      <c r="AE1677" s="9">
        <v>45109</v>
      </c>
    </row>
    <row r="1678" spans="1:31" ht="64.5" x14ac:dyDescent="0.25">
      <c r="A1678" s="6">
        <v>1495</v>
      </c>
      <c r="B1678" s="6">
        <v>2019081014</v>
      </c>
      <c r="C1678" s="6" t="s">
        <v>2578</v>
      </c>
      <c r="D1678" s="6" t="s">
        <v>5378</v>
      </c>
      <c r="E1678" s="6" t="s">
        <v>47</v>
      </c>
      <c r="F1678" s="6">
        <v>11</v>
      </c>
      <c r="G1678" s="6" t="s">
        <v>71</v>
      </c>
      <c r="H1678" s="6">
        <v>105</v>
      </c>
      <c r="I1678" s="6">
        <v>105</v>
      </c>
      <c r="J1678" s="6">
        <v>116</v>
      </c>
      <c r="K1678" s="6" t="s">
        <v>35</v>
      </c>
      <c r="L1678" s="6">
        <v>3.39</v>
      </c>
      <c r="M1678" s="8"/>
      <c r="N1678" s="6" t="s">
        <v>254</v>
      </c>
      <c r="O1678" s="8"/>
      <c r="P1678" s="6" t="s">
        <v>147</v>
      </c>
      <c r="Q1678" s="6" t="s">
        <v>148</v>
      </c>
      <c r="R1678" s="6" t="s">
        <v>54</v>
      </c>
      <c r="S1678" s="6" t="s">
        <v>55</v>
      </c>
      <c r="T1678" s="6" t="s">
        <v>56</v>
      </c>
      <c r="U1678" s="6">
        <v>29</v>
      </c>
      <c r="V1678" s="6" t="s">
        <v>66</v>
      </c>
      <c r="W1678" s="6" t="s">
        <v>58</v>
      </c>
      <c r="X1678" s="6" t="s">
        <v>17319</v>
      </c>
      <c r="Y1678" s="6" t="s">
        <v>17320</v>
      </c>
      <c r="Z1678" s="6" t="s">
        <v>17321</v>
      </c>
      <c r="AA1678" s="6" t="s">
        <v>12067</v>
      </c>
      <c r="AB1678" s="6">
        <v>2023</v>
      </c>
      <c r="AC1678" s="8"/>
      <c r="AD1678" s="6">
        <v>2</v>
      </c>
      <c r="AE1678" s="8"/>
    </row>
    <row r="1679" spans="1:31" ht="64.5" x14ac:dyDescent="0.25">
      <c r="A1679" s="6">
        <v>1505</v>
      </c>
      <c r="B1679" s="6">
        <v>2020081519</v>
      </c>
      <c r="C1679" s="6" t="s">
        <v>11462</v>
      </c>
      <c r="D1679" s="6" t="s">
        <v>5378</v>
      </c>
      <c r="E1679" s="6" t="s">
        <v>47</v>
      </c>
      <c r="F1679" s="6">
        <v>11</v>
      </c>
      <c r="G1679" s="6" t="s">
        <v>34</v>
      </c>
      <c r="H1679" s="6">
        <v>76</v>
      </c>
      <c r="I1679" s="6">
        <v>76</v>
      </c>
      <c r="J1679" s="6">
        <v>87</v>
      </c>
      <c r="K1679" s="6" t="s">
        <v>35</v>
      </c>
      <c r="L1679" s="6">
        <v>2.86</v>
      </c>
      <c r="M1679" s="8"/>
      <c r="N1679" s="6" t="s">
        <v>216</v>
      </c>
      <c r="O1679" s="8"/>
      <c r="P1679" s="6" t="s">
        <v>147</v>
      </c>
      <c r="Q1679" s="6" t="s">
        <v>148</v>
      </c>
      <c r="R1679" s="6" t="s">
        <v>54</v>
      </c>
      <c r="S1679" s="6" t="s">
        <v>40</v>
      </c>
      <c r="T1679" s="6" t="s">
        <v>56</v>
      </c>
      <c r="U1679" s="6">
        <v>25</v>
      </c>
      <c r="V1679" s="6" t="s">
        <v>66</v>
      </c>
      <c r="W1679" s="6" t="s">
        <v>58</v>
      </c>
      <c r="X1679" s="6" t="s">
        <v>11463</v>
      </c>
      <c r="Y1679" s="6" t="s">
        <v>11464</v>
      </c>
      <c r="Z1679" s="6" t="s">
        <v>11465</v>
      </c>
      <c r="AA1679" s="6" t="s">
        <v>10925</v>
      </c>
      <c r="AB1679" s="6">
        <v>2023</v>
      </c>
      <c r="AC1679" s="8"/>
      <c r="AD1679" s="6">
        <v>1</v>
      </c>
      <c r="AE1679" s="8"/>
    </row>
    <row r="1680" spans="1:31" ht="39" x14ac:dyDescent="0.25">
      <c r="A1680" s="6">
        <v>1506</v>
      </c>
      <c r="B1680" s="6">
        <v>2022071038</v>
      </c>
      <c r="C1680" s="6" t="s">
        <v>1113</v>
      </c>
      <c r="D1680" s="6" t="s">
        <v>5378</v>
      </c>
      <c r="E1680" s="6" t="s">
        <v>93</v>
      </c>
      <c r="F1680" s="6">
        <v>10</v>
      </c>
      <c r="G1680" s="6" t="s">
        <v>78</v>
      </c>
      <c r="H1680" s="6">
        <v>23</v>
      </c>
      <c r="I1680" s="6">
        <v>23</v>
      </c>
      <c r="J1680" s="6">
        <v>33</v>
      </c>
      <c r="K1680" s="6" t="s">
        <v>35</v>
      </c>
      <c r="L1680" s="6">
        <v>3.84</v>
      </c>
      <c r="M1680" s="8"/>
      <c r="N1680" s="6" t="s">
        <v>428</v>
      </c>
      <c r="O1680" s="6" t="s">
        <v>94</v>
      </c>
      <c r="P1680" s="6" t="s">
        <v>64</v>
      </c>
      <c r="Q1680" s="6" t="s">
        <v>65</v>
      </c>
      <c r="R1680" s="6" t="s">
        <v>95</v>
      </c>
      <c r="S1680" s="6" t="s">
        <v>40</v>
      </c>
      <c r="T1680" s="6" t="s">
        <v>56</v>
      </c>
      <c r="U1680" s="6">
        <v>20</v>
      </c>
      <c r="V1680" s="6" t="s">
        <v>66</v>
      </c>
      <c r="W1680" s="6" t="s">
        <v>58</v>
      </c>
      <c r="X1680" s="6" t="s">
        <v>5393</v>
      </c>
      <c r="Y1680" s="6" t="s">
        <v>5394</v>
      </c>
      <c r="Z1680" s="6" t="s">
        <v>5395</v>
      </c>
      <c r="AA1680" s="6" t="s">
        <v>10925</v>
      </c>
      <c r="AB1680" s="6">
        <v>2023</v>
      </c>
      <c r="AC1680" s="8"/>
      <c r="AD1680" s="6">
        <v>1</v>
      </c>
      <c r="AE1680" s="8"/>
    </row>
    <row r="1681" spans="1:31" ht="64.5" x14ac:dyDescent="0.25">
      <c r="A1681" s="6">
        <v>1525</v>
      </c>
      <c r="B1681" s="6">
        <v>2020101041</v>
      </c>
      <c r="C1681" s="6" t="s">
        <v>17464</v>
      </c>
      <c r="D1681" s="6" t="s">
        <v>5272</v>
      </c>
      <c r="E1681" s="6" t="s">
        <v>93</v>
      </c>
      <c r="F1681" s="6">
        <v>5</v>
      </c>
      <c r="G1681" s="6" t="s">
        <v>71</v>
      </c>
      <c r="H1681" s="6">
        <v>111</v>
      </c>
      <c r="I1681" s="6">
        <v>111.5</v>
      </c>
      <c r="J1681" s="6">
        <v>116</v>
      </c>
      <c r="K1681" s="6" t="s">
        <v>35</v>
      </c>
      <c r="L1681" s="6">
        <v>3.43</v>
      </c>
      <c r="M1681" s="8"/>
      <c r="N1681" s="6" t="s">
        <v>88</v>
      </c>
      <c r="O1681" s="8"/>
      <c r="P1681" s="6" t="s">
        <v>89</v>
      </c>
      <c r="Q1681" s="6" t="s">
        <v>53</v>
      </c>
      <c r="R1681" s="6" t="s">
        <v>95</v>
      </c>
      <c r="S1681" s="6" t="s">
        <v>40</v>
      </c>
      <c r="T1681" s="6" t="s">
        <v>56</v>
      </c>
      <c r="U1681" s="6">
        <v>20</v>
      </c>
      <c r="V1681" s="6" t="s">
        <v>66</v>
      </c>
      <c r="W1681" s="6" t="s">
        <v>58</v>
      </c>
      <c r="X1681" s="6" t="s">
        <v>17465</v>
      </c>
      <c r="Y1681" s="6" t="s">
        <v>17466</v>
      </c>
      <c r="Z1681" s="6" t="s">
        <v>17467</v>
      </c>
      <c r="AA1681" s="6" t="s">
        <v>12067</v>
      </c>
      <c r="AB1681" s="6">
        <v>2023</v>
      </c>
      <c r="AC1681" s="8"/>
      <c r="AD1681" s="6">
        <v>2</v>
      </c>
      <c r="AE1681" s="8"/>
    </row>
    <row r="1682" spans="1:31" ht="39" x14ac:dyDescent="0.25">
      <c r="A1682" s="6">
        <v>1528</v>
      </c>
      <c r="B1682" s="6">
        <v>2016040021</v>
      </c>
      <c r="C1682" s="6" t="s">
        <v>20910</v>
      </c>
      <c r="D1682" s="6" t="s">
        <v>5272</v>
      </c>
      <c r="E1682" s="6" t="s">
        <v>47</v>
      </c>
      <c r="F1682" s="6">
        <v>1</v>
      </c>
      <c r="G1682" s="6" t="s">
        <v>71</v>
      </c>
      <c r="H1682" s="6">
        <v>112</v>
      </c>
      <c r="I1682" s="6">
        <v>118</v>
      </c>
      <c r="J1682" s="6">
        <v>113</v>
      </c>
      <c r="K1682" s="6" t="s">
        <v>35</v>
      </c>
      <c r="L1682" s="6">
        <v>2.91</v>
      </c>
      <c r="M1682" s="8"/>
      <c r="N1682" s="6" t="s">
        <v>428</v>
      </c>
      <c r="O1682" s="8"/>
      <c r="P1682" s="6" t="s">
        <v>64</v>
      </c>
      <c r="Q1682" s="6" t="s">
        <v>65</v>
      </c>
      <c r="R1682" s="6" t="s">
        <v>54</v>
      </c>
      <c r="S1682" s="6" t="s">
        <v>40</v>
      </c>
      <c r="T1682" s="6" t="s">
        <v>56</v>
      </c>
      <c r="U1682" s="6">
        <v>25</v>
      </c>
      <c r="V1682" s="6" t="s">
        <v>66</v>
      </c>
      <c r="W1682" s="6" t="s">
        <v>58</v>
      </c>
      <c r="X1682" s="6" t="s">
        <v>20911</v>
      </c>
      <c r="Y1682" s="6" t="s">
        <v>20912</v>
      </c>
      <c r="Z1682" s="6" t="s">
        <v>20913</v>
      </c>
      <c r="AA1682" s="6" t="s">
        <v>12067</v>
      </c>
      <c r="AB1682" s="6">
        <v>2023</v>
      </c>
      <c r="AC1682" s="8"/>
      <c r="AD1682" s="6">
        <v>2</v>
      </c>
      <c r="AE1682" s="8"/>
    </row>
    <row r="1683" spans="1:31" ht="64.5" x14ac:dyDescent="0.25">
      <c r="A1683" s="6">
        <v>1542</v>
      </c>
      <c r="B1683" s="6">
        <v>2020061021</v>
      </c>
      <c r="C1683" s="6" t="s">
        <v>17385</v>
      </c>
      <c r="D1683" s="6" t="s">
        <v>5272</v>
      </c>
      <c r="E1683" s="6" t="s">
        <v>93</v>
      </c>
      <c r="F1683" s="6">
        <v>5</v>
      </c>
      <c r="G1683" s="6" t="s">
        <v>71</v>
      </c>
      <c r="H1683" s="6">
        <v>114</v>
      </c>
      <c r="I1683" s="6">
        <v>114.5</v>
      </c>
      <c r="J1683" s="6">
        <v>119</v>
      </c>
      <c r="K1683" s="6" t="s">
        <v>35</v>
      </c>
      <c r="L1683" s="6">
        <v>3.1</v>
      </c>
      <c r="M1683" s="8"/>
      <c r="N1683" s="6" t="s">
        <v>88</v>
      </c>
      <c r="O1683" s="6" t="s">
        <v>94</v>
      </c>
      <c r="P1683" s="6" t="s">
        <v>89</v>
      </c>
      <c r="Q1683" s="6" t="s">
        <v>53</v>
      </c>
      <c r="R1683" s="6" t="s">
        <v>260</v>
      </c>
      <c r="S1683" s="6" t="s">
        <v>40</v>
      </c>
      <c r="T1683" s="6" t="s">
        <v>56</v>
      </c>
      <c r="U1683" s="6">
        <v>23</v>
      </c>
      <c r="V1683" s="6" t="s">
        <v>66</v>
      </c>
      <c r="W1683" s="6" t="s">
        <v>58</v>
      </c>
      <c r="X1683" s="6" t="s">
        <v>17386</v>
      </c>
      <c r="Y1683" s="6" t="s">
        <v>17387</v>
      </c>
      <c r="Z1683" s="6" t="s">
        <v>17388</v>
      </c>
      <c r="AA1683" s="6" t="s">
        <v>12067</v>
      </c>
      <c r="AB1683" s="6">
        <v>2023</v>
      </c>
      <c r="AC1683" s="8"/>
      <c r="AD1683" s="6">
        <v>2</v>
      </c>
      <c r="AE1683" s="8"/>
    </row>
    <row r="1684" spans="1:31" ht="90" x14ac:dyDescent="0.25">
      <c r="A1684" s="6">
        <v>1550</v>
      </c>
      <c r="B1684" s="6">
        <v>2016111025</v>
      </c>
      <c r="C1684" s="6" t="s">
        <v>8127</v>
      </c>
      <c r="D1684" s="6" t="s">
        <v>5272</v>
      </c>
      <c r="E1684" s="6" t="s">
        <v>47</v>
      </c>
      <c r="F1684" s="6">
        <v>7</v>
      </c>
      <c r="G1684" s="6" t="s">
        <v>71</v>
      </c>
      <c r="H1684" s="6">
        <v>140</v>
      </c>
      <c r="I1684" s="6">
        <v>149</v>
      </c>
      <c r="J1684" s="6">
        <v>147</v>
      </c>
      <c r="K1684" s="6" t="s">
        <v>35</v>
      </c>
      <c r="L1684" s="6">
        <v>3.28</v>
      </c>
      <c r="M1684" s="8"/>
      <c r="N1684" s="6" t="s">
        <v>302</v>
      </c>
      <c r="O1684" s="8"/>
      <c r="P1684" s="6" t="s">
        <v>81</v>
      </c>
      <c r="Q1684" s="6" t="s">
        <v>65</v>
      </c>
      <c r="R1684" s="6" t="s">
        <v>54</v>
      </c>
      <c r="S1684" s="6" t="s">
        <v>40</v>
      </c>
      <c r="T1684" s="6" t="s">
        <v>56</v>
      </c>
      <c r="U1684" s="6">
        <v>24</v>
      </c>
      <c r="V1684" s="6" t="s">
        <v>66</v>
      </c>
      <c r="W1684" s="6" t="s">
        <v>58</v>
      </c>
      <c r="X1684" s="6" t="s">
        <v>17019</v>
      </c>
      <c r="Y1684" s="6" t="s">
        <v>17020</v>
      </c>
      <c r="Z1684" s="6" t="s">
        <v>17021</v>
      </c>
      <c r="AA1684" s="6" t="s">
        <v>10925</v>
      </c>
      <c r="AB1684" s="6">
        <v>2023</v>
      </c>
      <c r="AC1684" s="8"/>
      <c r="AD1684" s="6">
        <v>1</v>
      </c>
      <c r="AE1684" s="9">
        <v>45109</v>
      </c>
    </row>
    <row r="1685" spans="1:31" ht="64.5" x14ac:dyDescent="0.25">
      <c r="A1685" s="6">
        <v>1575</v>
      </c>
      <c r="B1685" s="6">
        <v>2022111042</v>
      </c>
      <c r="C1685" s="6" t="s">
        <v>5620</v>
      </c>
      <c r="D1685" s="6" t="s">
        <v>5621</v>
      </c>
      <c r="E1685" s="6" t="s">
        <v>47</v>
      </c>
      <c r="F1685" s="6">
        <v>7</v>
      </c>
      <c r="G1685" s="6" t="s">
        <v>78</v>
      </c>
      <c r="H1685" s="6">
        <v>23</v>
      </c>
      <c r="I1685" s="6">
        <v>23</v>
      </c>
      <c r="J1685" s="6">
        <v>30</v>
      </c>
      <c r="K1685" s="6" t="s">
        <v>35</v>
      </c>
      <c r="L1685" s="6">
        <v>3.59</v>
      </c>
      <c r="M1685" s="8"/>
      <c r="N1685" s="6" t="s">
        <v>294</v>
      </c>
      <c r="O1685" s="6" t="s">
        <v>134</v>
      </c>
      <c r="P1685" s="6" t="s">
        <v>37</v>
      </c>
      <c r="Q1685" s="6" t="s">
        <v>38</v>
      </c>
      <c r="R1685" s="6" t="s">
        <v>54</v>
      </c>
      <c r="S1685" s="6" t="s">
        <v>40</v>
      </c>
      <c r="T1685" s="6" t="s">
        <v>130</v>
      </c>
      <c r="U1685" s="6">
        <v>32</v>
      </c>
      <c r="V1685" s="6" t="s">
        <v>66</v>
      </c>
      <c r="W1685" s="6" t="s">
        <v>58</v>
      </c>
      <c r="X1685" s="6" t="s">
        <v>5622</v>
      </c>
      <c r="Y1685" s="6" t="s">
        <v>5623</v>
      </c>
      <c r="Z1685" s="6" t="s">
        <v>5624</v>
      </c>
      <c r="AA1685" s="6" t="s">
        <v>12067</v>
      </c>
      <c r="AB1685" s="6">
        <v>2023</v>
      </c>
      <c r="AC1685" s="8"/>
      <c r="AD1685" s="6">
        <v>2</v>
      </c>
      <c r="AE1685" s="8"/>
    </row>
    <row r="1686" spans="1:31" ht="51.75" x14ac:dyDescent="0.25">
      <c r="A1686" s="6">
        <v>1610</v>
      </c>
      <c r="B1686" s="6">
        <v>2020101039</v>
      </c>
      <c r="C1686" s="6" t="s">
        <v>5280</v>
      </c>
      <c r="D1686" s="6" t="s">
        <v>17285</v>
      </c>
      <c r="E1686" s="6" t="s">
        <v>47</v>
      </c>
      <c r="F1686" s="6">
        <v>7</v>
      </c>
      <c r="G1686" s="6" t="s">
        <v>139</v>
      </c>
      <c r="H1686" s="6">
        <v>45</v>
      </c>
      <c r="I1686" s="6">
        <v>45</v>
      </c>
      <c r="J1686" s="6">
        <v>52</v>
      </c>
      <c r="K1686" s="6" t="s">
        <v>35</v>
      </c>
      <c r="L1686" s="6">
        <v>2.33</v>
      </c>
      <c r="M1686" s="6" t="s">
        <v>49</v>
      </c>
      <c r="N1686" s="6" t="s">
        <v>272</v>
      </c>
      <c r="O1686" s="6" t="s">
        <v>80</v>
      </c>
      <c r="P1686" s="6" t="s">
        <v>64</v>
      </c>
      <c r="Q1686" s="6" t="s">
        <v>65</v>
      </c>
      <c r="R1686" s="6" t="s">
        <v>54</v>
      </c>
      <c r="S1686" s="6" t="s">
        <v>40</v>
      </c>
      <c r="T1686" s="6" t="s">
        <v>56</v>
      </c>
      <c r="U1686" s="6">
        <v>21</v>
      </c>
      <c r="V1686" s="6" t="s">
        <v>66</v>
      </c>
      <c r="W1686" s="6" t="s">
        <v>58</v>
      </c>
      <c r="X1686" s="6" t="s">
        <v>17286</v>
      </c>
      <c r="Y1686" s="6" t="s">
        <v>17287</v>
      </c>
      <c r="Z1686" s="6" t="s">
        <v>17288</v>
      </c>
      <c r="AA1686" s="6" t="s">
        <v>10925</v>
      </c>
      <c r="AB1686" s="6">
        <v>2023</v>
      </c>
      <c r="AC1686" s="8"/>
      <c r="AD1686" s="6">
        <v>1</v>
      </c>
      <c r="AE1686" s="8"/>
    </row>
    <row r="1687" spans="1:31" ht="64.5" x14ac:dyDescent="0.25">
      <c r="A1687" s="6">
        <v>1611</v>
      </c>
      <c r="B1687" s="6">
        <v>2019081279</v>
      </c>
      <c r="C1687" s="6" t="s">
        <v>17029</v>
      </c>
      <c r="D1687" s="6" t="s">
        <v>17030</v>
      </c>
      <c r="E1687" s="6" t="s">
        <v>47</v>
      </c>
      <c r="F1687" s="6">
        <v>0</v>
      </c>
      <c r="G1687" s="6" t="s">
        <v>71</v>
      </c>
      <c r="H1687" s="6">
        <v>137</v>
      </c>
      <c r="I1687" s="6">
        <v>137.5</v>
      </c>
      <c r="J1687" s="6">
        <v>137</v>
      </c>
      <c r="K1687" s="6" t="s">
        <v>35</v>
      </c>
      <c r="L1687" s="6">
        <v>3.05</v>
      </c>
      <c r="M1687" s="8"/>
      <c r="N1687" s="6" t="s">
        <v>88</v>
      </c>
      <c r="O1687" s="8"/>
      <c r="P1687" s="6" t="s">
        <v>89</v>
      </c>
      <c r="Q1687" s="6" t="s">
        <v>53</v>
      </c>
      <c r="R1687" s="6" t="s">
        <v>54</v>
      </c>
      <c r="S1687" s="6" t="s">
        <v>40</v>
      </c>
      <c r="T1687" s="6" t="s">
        <v>56</v>
      </c>
      <c r="U1687" s="6">
        <v>24</v>
      </c>
      <c r="V1687" s="6" t="s">
        <v>66</v>
      </c>
      <c r="W1687" s="6" t="s">
        <v>58</v>
      </c>
      <c r="X1687" s="6" t="s">
        <v>17031</v>
      </c>
      <c r="Y1687" s="6" t="s">
        <v>17032</v>
      </c>
      <c r="Z1687" s="6" t="s">
        <v>17033</v>
      </c>
      <c r="AA1687" s="6" t="s">
        <v>12067</v>
      </c>
      <c r="AB1687" s="6">
        <v>2023</v>
      </c>
      <c r="AC1687" s="8"/>
      <c r="AD1687" s="6">
        <v>2</v>
      </c>
      <c r="AE1687" s="9">
        <v>45109</v>
      </c>
    </row>
    <row r="1688" spans="1:31" ht="90" x14ac:dyDescent="0.25">
      <c r="A1688" s="6">
        <v>1619</v>
      </c>
      <c r="B1688" s="6">
        <v>2019101023</v>
      </c>
      <c r="C1688" s="6" t="s">
        <v>11422</v>
      </c>
      <c r="D1688" s="6" t="s">
        <v>5826</v>
      </c>
      <c r="E1688" s="6" t="s">
        <v>47</v>
      </c>
      <c r="F1688" s="6">
        <v>2</v>
      </c>
      <c r="G1688" s="6" t="s">
        <v>71</v>
      </c>
      <c r="H1688" s="6">
        <v>120</v>
      </c>
      <c r="I1688" s="6">
        <v>122</v>
      </c>
      <c r="J1688" s="6">
        <v>122</v>
      </c>
      <c r="K1688" s="6" t="s">
        <v>35</v>
      </c>
      <c r="L1688" s="6">
        <v>3.15</v>
      </c>
      <c r="M1688" s="8"/>
      <c r="N1688" s="6" t="s">
        <v>12054</v>
      </c>
      <c r="O1688" s="8"/>
      <c r="P1688" s="6" t="s">
        <v>81</v>
      </c>
      <c r="Q1688" s="6" t="s">
        <v>65</v>
      </c>
      <c r="R1688" s="6" t="s">
        <v>54</v>
      </c>
      <c r="S1688" s="6" t="s">
        <v>40</v>
      </c>
      <c r="T1688" s="6" t="s">
        <v>56</v>
      </c>
      <c r="U1688" s="6">
        <v>29</v>
      </c>
      <c r="V1688" s="6" t="s">
        <v>66</v>
      </c>
      <c r="W1688" s="6" t="s">
        <v>58</v>
      </c>
      <c r="X1688" s="6" t="s">
        <v>11423</v>
      </c>
      <c r="Y1688" s="6" t="s">
        <v>11424</v>
      </c>
      <c r="Z1688" s="6" t="s">
        <v>11425</v>
      </c>
      <c r="AA1688" s="6" t="s">
        <v>12067</v>
      </c>
      <c r="AB1688" s="6">
        <v>2023</v>
      </c>
      <c r="AC1688" s="8"/>
      <c r="AD1688" s="6">
        <v>2</v>
      </c>
      <c r="AE1688" s="8"/>
    </row>
    <row r="1689" spans="1:31" ht="90" x14ac:dyDescent="0.25">
      <c r="A1689" s="6">
        <v>1629</v>
      </c>
      <c r="B1689" s="6">
        <v>2013100014</v>
      </c>
      <c r="C1689" s="6" t="s">
        <v>16724</v>
      </c>
      <c r="D1689" s="6" t="s">
        <v>16725</v>
      </c>
      <c r="E1689" s="6" t="s">
        <v>47</v>
      </c>
      <c r="F1689" s="6">
        <v>3</v>
      </c>
      <c r="G1689" s="6" t="s">
        <v>71</v>
      </c>
      <c r="H1689" s="6">
        <v>128</v>
      </c>
      <c r="I1689" s="6">
        <v>134</v>
      </c>
      <c r="J1689" s="6">
        <v>131</v>
      </c>
      <c r="K1689" s="6" t="s">
        <v>35</v>
      </c>
      <c r="L1689" s="6">
        <v>3.45</v>
      </c>
      <c r="M1689" s="8"/>
      <c r="N1689" s="6" t="s">
        <v>302</v>
      </c>
      <c r="O1689" s="8"/>
      <c r="P1689" s="6" t="s">
        <v>81</v>
      </c>
      <c r="Q1689" s="6" t="s">
        <v>65</v>
      </c>
      <c r="R1689" s="6" t="s">
        <v>54</v>
      </c>
      <c r="S1689" s="6" t="s">
        <v>40</v>
      </c>
      <c r="T1689" s="6" t="s">
        <v>130</v>
      </c>
      <c r="U1689" s="6">
        <v>43</v>
      </c>
      <c r="V1689" s="6" t="s">
        <v>66</v>
      </c>
      <c r="W1689" s="6" t="s">
        <v>58</v>
      </c>
      <c r="X1689" s="6" t="s">
        <v>16726</v>
      </c>
      <c r="Y1689" s="6" t="s">
        <v>16727</v>
      </c>
      <c r="Z1689" s="8"/>
      <c r="AA1689" s="6" t="s">
        <v>12067</v>
      </c>
      <c r="AB1689" s="6">
        <v>2023</v>
      </c>
      <c r="AC1689" s="8"/>
      <c r="AD1689" s="6">
        <v>2</v>
      </c>
      <c r="AE1689" s="8"/>
    </row>
    <row r="1690" spans="1:31" ht="64.5" x14ac:dyDescent="0.25">
      <c r="A1690" s="6">
        <v>1639</v>
      </c>
      <c r="B1690" s="6">
        <v>2022091134</v>
      </c>
      <c r="C1690" s="6" t="s">
        <v>5878</v>
      </c>
      <c r="D1690" s="6" t="s">
        <v>5879</v>
      </c>
      <c r="E1690" s="6" t="s">
        <v>47</v>
      </c>
      <c r="F1690" s="6">
        <v>9</v>
      </c>
      <c r="G1690" s="6" t="s">
        <v>78</v>
      </c>
      <c r="H1690" s="6">
        <v>31</v>
      </c>
      <c r="I1690" s="6">
        <v>31</v>
      </c>
      <c r="J1690" s="6">
        <v>40</v>
      </c>
      <c r="K1690" s="6" t="s">
        <v>35</v>
      </c>
      <c r="L1690" s="6">
        <v>3.05</v>
      </c>
      <c r="M1690" s="8"/>
      <c r="N1690" s="6" t="s">
        <v>216</v>
      </c>
      <c r="O1690" s="6" t="s">
        <v>134</v>
      </c>
      <c r="P1690" s="6" t="s">
        <v>147</v>
      </c>
      <c r="Q1690" s="6" t="s">
        <v>148</v>
      </c>
      <c r="R1690" s="6" t="s">
        <v>54</v>
      </c>
      <c r="S1690" s="6" t="s">
        <v>40</v>
      </c>
      <c r="T1690" s="8"/>
      <c r="U1690" s="6">
        <v>19</v>
      </c>
      <c r="V1690" s="6" t="s">
        <v>66</v>
      </c>
      <c r="W1690" s="6" t="s">
        <v>58</v>
      </c>
      <c r="X1690" s="6" t="s">
        <v>5880</v>
      </c>
      <c r="Y1690" s="6" t="s">
        <v>5881</v>
      </c>
      <c r="Z1690" s="6" t="s">
        <v>5882</v>
      </c>
      <c r="AA1690" s="6" t="s">
        <v>12067</v>
      </c>
      <c r="AB1690" s="6">
        <v>2023</v>
      </c>
      <c r="AC1690" s="8"/>
      <c r="AD1690" s="6">
        <v>2</v>
      </c>
      <c r="AE1690" s="8"/>
    </row>
    <row r="1691" spans="1:31" ht="51.75" x14ac:dyDescent="0.25">
      <c r="A1691" s="6">
        <v>1642</v>
      </c>
      <c r="B1691" s="6">
        <v>2019081156</v>
      </c>
      <c r="C1691" s="6" t="s">
        <v>20914</v>
      </c>
      <c r="D1691" s="6" t="s">
        <v>5884</v>
      </c>
      <c r="E1691" s="6" t="s">
        <v>47</v>
      </c>
      <c r="F1691" s="6">
        <v>2</v>
      </c>
      <c r="G1691" s="6" t="s">
        <v>71</v>
      </c>
      <c r="H1691" s="6">
        <v>126</v>
      </c>
      <c r="I1691" s="6">
        <v>128</v>
      </c>
      <c r="J1691" s="6">
        <v>128</v>
      </c>
      <c r="K1691" s="6" t="s">
        <v>35</v>
      </c>
      <c r="L1691" s="6">
        <v>3.35</v>
      </c>
      <c r="M1691" s="8"/>
      <c r="N1691" s="6" t="s">
        <v>167</v>
      </c>
      <c r="O1691" s="8"/>
      <c r="P1691" s="6" t="s">
        <v>168</v>
      </c>
      <c r="Q1691" s="6" t="s">
        <v>148</v>
      </c>
      <c r="R1691" s="6" t="s">
        <v>54</v>
      </c>
      <c r="S1691" s="6" t="s">
        <v>55</v>
      </c>
      <c r="T1691" s="6" t="s">
        <v>56</v>
      </c>
      <c r="U1691" s="6">
        <v>21</v>
      </c>
      <c r="V1691" s="6" t="s">
        <v>66</v>
      </c>
      <c r="W1691" s="6" t="s">
        <v>58</v>
      </c>
      <c r="X1691" s="6" t="s">
        <v>17323</v>
      </c>
      <c r="Y1691" s="6" t="s">
        <v>17324</v>
      </c>
      <c r="Z1691" s="6" t="s">
        <v>17325</v>
      </c>
      <c r="AA1691" s="6" t="s">
        <v>10925</v>
      </c>
      <c r="AB1691" s="6">
        <v>2023</v>
      </c>
      <c r="AC1691" s="8"/>
      <c r="AD1691" s="6">
        <v>1</v>
      </c>
      <c r="AE1691" s="9">
        <v>45109</v>
      </c>
    </row>
    <row r="1692" spans="1:31" ht="64.5" x14ac:dyDescent="0.25">
      <c r="A1692" s="6">
        <v>1651</v>
      </c>
      <c r="B1692" s="6">
        <v>2022081074</v>
      </c>
      <c r="C1692" s="6" t="s">
        <v>5938</v>
      </c>
      <c r="D1692" s="6" t="s">
        <v>5939</v>
      </c>
      <c r="E1692" s="6" t="s">
        <v>93</v>
      </c>
      <c r="F1692" s="6">
        <v>9.5</v>
      </c>
      <c r="G1692" s="6" t="s">
        <v>139</v>
      </c>
      <c r="H1692" s="6">
        <v>40</v>
      </c>
      <c r="I1692" s="6">
        <v>40.5</v>
      </c>
      <c r="J1692" s="6">
        <v>49.5</v>
      </c>
      <c r="K1692" s="6" t="s">
        <v>35</v>
      </c>
      <c r="L1692" s="6">
        <v>3.34</v>
      </c>
      <c r="M1692" s="8"/>
      <c r="N1692" s="6" t="s">
        <v>88</v>
      </c>
      <c r="O1692" s="6" t="s">
        <v>94</v>
      </c>
      <c r="P1692" s="6" t="s">
        <v>89</v>
      </c>
      <c r="Q1692" s="6" t="s">
        <v>53</v>
      </c>
      <c r="R1692" s="6" t="s">
        <v>95</v>
      </c>
      <c r="S1692" s="6" t="s">
        <v>40</v>
      </c>
      <c r="T1692" s="6" t="s">
        <v>56</v>
      </c>
      <c r="U1692" s="6">
        <v>18</v>
      </c>
      <c r="V1692" s="6" t="s">
        <v>66</v>
      </c>
      <c r="W1692" s="6" t="s">
        <v>58</v>
      </c>
      <c r="X1692" s="6" t="s">
        <v>5940</v>
      </c>
      <c r="Y1692" s="6" t="s">
        <v>5941</v>
      </c>
      <c r="Z1692" s="6" t="s">
        <v>5942</v>
      </c>
      <c r="AA1692" s="6" t="s">
        <v>12067</v>
      </c>
      <c r="AB1692" s="6">
        <v>2023</v>
      </c>
      <c r="AC1692" s="8"/>
      <c r="AD1692" s="6">
        <v>2</v>
      </c>
      <c r="AE1692" s="8"/>
    </row>
    <row r="1693" spans="1:31" ht="51.75" x14ac:dyDescent="0.25">
      <c r="A1693" s="6">
        <v>1657</v>
      </c>
      <c r="B1693" s="6">
        <v>2020091299</v>
      </c>
      <c r="C1693" s="6" t="s">
        <v>17470</v>
      </c>
      <c r="D1693" s="6" t="s">
        <v>5966</v>
      </c>
      <c r="E1693" s="6" t="s">
        <v>93</v>
      </c>
      <c r="F1693" s="6">
        <v>12</v>
      </c>
      <c r="G1693" s="6" t="s">
        <v>34</v>
      </c>
      <c r="H1693" s="6">
        <v>67</v>
      </c>
      <c r="I1693" s="6">
        <v>67</v>
      </c>
      <c r="J1693" s="6">
        <v>79</v>
      </c>
      <c r="K1693" s="6" t="s">
        <v>35</v>
      </c>
      <c r="L1693" s="6">
        <v>2.02</v>
      </c>
      <c r="M1693" s="6" t="s">
        <v>49</v>
      </c>
      <c r="N1693" s="6" t="s">
        <v>177</v>
      </c>
      <c r="O1693" s="6" t="s">
        <v>80</v>
      </c>
      <c r="P1693" s="6" t="s">
        <v>64</v>
      </c>
      <c r="Q1693" s="6" t="s">
        <v>65</v>
      </c>
      <c r="R1693" s="6" t="s">
        <v>95</v>
      </c>
      <c r="S1693" s="6" t="s">
        <v>40</v>
      </c>
      <c r="T1693" s="6" t="s">
        <v>56</v>
      </c>
      <c r="U1693" s="6">
        <v>22</v>
      </c>
      <c r="V1693" s="6" t="s">
        <v>66</v>
      </c>
      <c r="W1693" s="6" t="s">
        <v>58</v>
      </c>
      <c r="X1693" s="6" t="s">
        <v>17471</v>
      </c>
      <c r="Y1693" s="6" t="s">
        <v>17472</v>
      </c>
      <c r="Z1693" s="6" t="s">
        <v>17473</v>
      </c>
      <c r="AA1693" s="6" t="s">
        <v>10925</v>
      </c>
      <c r="AB1693" s="6">
        <v>2023</v>
      </c>
      <c r="AC1693" s="8"/>
      <c r="AD1693" s="6">
        <v>1</v>
      </c>
      <c r="AE1693" s="8"/>
    </row>
    <row r="1694" spans="1:31" ht="90" x14ac:dyDescent="0.25">
      <c r="A1694" s="6">
        <v>1672</v>
      </c>
      <c r="B1694" s="6">
        <v>2022111011</v>
      </c>
      <c r="C1694" s="6" t="s">
        <v>16160</v>
      </c>
      <c r="D1694" s="6" t="s">
        <v>20915</v>
      </c>
      <c r="E1694" s="6" t="s">
        <v>33</v>
      </c>
      <c r="F1694" s="6">
        <v>15</v>
      </c>
      <c r="G1694" s="6" t="s">
        <v>78</v>
      </c>
      <c r="H1694" s="6">
        <v>30</v>
      </c>
      <c r="I1694" s="6">
        <v>30</v>
      </c>
      <c r="J1694" s="6">
        <v>45</v>
      </c>
      <c r="K1694" s="6" t="s">
        <v>12514</v>
      </c>
      <c r="L1694" s="6">
        <v>3.5</v>
      </c>
      <c r="M1694" s="8"/>
      <c r="N1694" s="6" t="s">
        <v>12515</v>
      </c>
      <c r="O1694" s="8"/>
      <c r="P1694" s="6" t="s">
        <v>81</v>
      </c>
      <c r="Q1694" s="6" t="s">
        <v>65</v>
      </c>
      <c r="R1694" s="6" t="s">
        <v>12516</v>
      </c>
      <c r="S1694" s="6" t="s">
        <v>40</v>
      </c>
      <c r="T1694" s="6" t="s">
        <v>56</v>
      </c>
      <c r="U1694" s="6">
        <v>18</v>
      </c>
      <c r="V1694" s="6" t="s">
        <v>66</v>
      </c>
      <c r="W1694" s="6" t="s">
        <v>58</v>
      </c>
      <c r="X1694" s="6" t="s">
        <v>20916</v>
      </c>
      <c r="Y1694" s="6" t="s">
        <v>20917</v>
      </c>
      <c r="Z1694" s="6" t="s">
        <v>20918</v>
      </c>
      <c r="AA1694" s="6" t="s">
        <v>12067</v>
      </c>
      <c r="AB1694" s="6">
        <v>2023</v>
      </c>
      <c r="AC1694" s="8"/>
      <c r="AD1694" s="6">
        <v>2</v>
      </c>
      <c r="AE1694" s="8"/>
    </row>
    <row r="1695" spans="1:31" ht="64.5" x14ac:dyDescent="0.25">
      <c r="A1695" s="6">
        <v>1673</v>
      </c>
      <c r="B1695" s="6">
        <v>2020061024</v>
      </c>
      <c r="C1695" s="6" t="s">
        <v>1037</v>
      </c>
      <c r="D1695" s="6" t="s">
        <v>15502</v>
      </c>
      <c r="E1695" s="6" t="s">
        <v>93</v>
      </c>
      <c r="F1695" s="6">
        <v>5</v>
      </c>
      <c r="G1695" s="6" t="s">
        <v>71</v>
      </c>
      <c r="H1695" s="6">
        <v>114</v>
      </c>
      <c r="I1695" s="6">
        <v>117.5</v>
      </c>
      <c r="J1695" s="6">
        <v>119</v>
      </c>
      <c r="K1695" s="6" t="s">
        <v>35</v>
      </c>
      <c r="L1695" s="6">
        <v>2.74</v>
      </c>
      <c r="M1695" s="8"/>
      <c r="N1695" s="6" t="s">
        <v>88</v>
      </c>
      <c r="O1695" s="6" t="s">
        <v>94</v>
      </c>
      <c r="P1695" s="6" t="s">
        <v>89</v>
      </c>
      <c r="Q1695" s="6" t="s">
        <v>53</v>
      </c>
      <c r="R1695" s="6" t="s">
        <v>260</v>
      </c>
      <c r="S1695" s="6" t="s">
        <v>40</v>
      </c>
      <c r="T1695" s="6" t="s">
        <v>56</v>
      </c>
      <c r="U1695" s="6">
        <v>25</v>
      </c>
      <c r="V1695" s="6" t="s">
        <v>66</v>
      </c>
      <c r="W1695" s="6" t="s">
        <v>58</v>
      </c>
      <c r="X1695" s="6" t="s">
        <v>17389</v>
      </c>
      <c r="Y1695" s="6" t="s">
        <v>17390</v>
      </c>
      <c r="Z1695" s="6" t="s">
        <v>17391</v>
      </c>
      <c r="AA1695" s="6" t="s">
        <v>12067</v>
      </c>
      <c r="AB1695" s="6">
        <v>2023</v>
      </c>
      <c r="AC1695" s="8"/>
      <c r="AD1695" s="6">
        <v>2</v>
      </c>
      <c r="AE1695" s="8"/>
    </row>
    <row r="1696" spans="1:31" ht="64.5" x14ac:dyDescent="0.25">
      <c r="A1696" s="6">
        <v>1678</v>
      </c>
      <c r="B1696" s="6">
        <v>2019071040</v>
      </c>
      <c r="C1696" s="6" t="s">
        <v>17039</v>
      </c>
      <c r="D1696" s="6" t="s">
        <v>17040</v>
      </c>
      <c r="E1696" s="6" t="s">
        <v>47</v>
      </c>
      <c r="F1696" s="6">
        <v>0</v>
      </c>
      <c r="G1696" s="6" t="s">
        <v>71</v>
      </c>
      <c r="H1696" s="6">
        <v>137</v>
      </c>
      <c r="I1696" s="6">
        <v>137.5</v>
      </c>
      <c r="J1696" s="6">
        <v>137</v>
      </c>
      <c r="K1696" s="6" t="s">
        <v>35</v>
      </c>
      <c r="L1696" s="6">
        <v>3.18</v>
      </c>
      <c r="M1696" s="8"/>
      <c r="N1696" s="6" t="s">
        <v>88</v>
      </c>
      <c r="O1696" s="6" t="s">
        <v>603</v>
      </c>
      <c r="P1696" s="6" t="s">
        <v>89</v>
      </c>
      <c r="Q1696" s="6" t="s">
        <v>53</v>
      </c>
      <c r="R1696" s="6" t="s">
        <v>54</v>
      </c>
      <c r="S1696" s="6" t="s">
        <v>40</v>
      </c>
      <c r="T1696" s="6" t="s">
        <v>56</v>
      </c>
      <c r="U1696" s="6">
        <v>23</v>
      </c>
      <c r="V1696" s="6" t="s">
        <v>66</v>
      </c>
      <c r="W1696" s="6" t="s">
        <v>58</v>
      </c>
      <c r="X1696" s="6" t="s">
        <v>17041</v>
      </c>
      <c r="Y1696" s="6" t="s">
        <v>17042</v>
      </c>
      <c r="Z1696" s="6" t="s">
        <v>17043</v>
      </c>
      <c r="AA1696" s="6" t="s">
        <v>12067</v>
      </c>
      <c r="AB1696" s="6">
        <v>2023</v>
      </c>
      <c r="AC1696" s="8"/>
      <c r="AD1696" s="6">
        <v>2</v>
      </c>
      <c r="AE1696" s="9">
        <v>45109</v>
      </c>
    </row>
    <row r="1697" spans="1:31" ht="51.75" x14ac:dyDescent="0.25">
      <c r="A1697" s="6">
        <v>1687</v>
      </c>
      <c r="B1697" s="6">
        <v>2016091047</v>
      </c>
      <c r="C1697" s="6" t="s">
        <v>6772</v>
      </c>
      <c r="D1697" s="6" t="s">
        <v>6069</v>
      </c>
      <c r="E1697" s="6" t="s">
        <v>47</v>
      </c>
      <c r="F1697" s="6">
        <v>10</v>
      </c>
      <c r="G1697" s="6" t="s">
        <v>71</v>
      </c>
      <c r="H1697" s="6">
        <v>113</v>
      </c>
      <c r="I1697" s="6">
        <v>113</v>
      </c>
      <c r="J1697" s="6">
        <v>123</v>
      </c>
      <c r="K1697" s="6" t="s">
        <v>35</v>
      </c>
      <c r="L1697" s="6">
        <v>3.03</v>
      </c>
      <c r="M1697" s="8"/>
      <c r="N1697" s="6" t="s">
        <v>423</v>
      </c>
      <c r="O1697" s="8"/>
      <c r="P1697" s="6" t="s">
        <v>168</v>
      </c>
      <c r="Q1697" s="6" t="s">
        <v>148</v>
      </c>
      <c r="R1697" s="6" t="s">
        <v>54</v>
      </c>
      <c r="S1697" s="6" t="s">
        <v>55</v>
      </c>
      <c r="T1697" s="6" t="s">
        <v>56</v>
      </c>
      <c r="U1697" s="6">
        <v>26</v>
      </c>
      <c r="V1697" s="6" t="s">
        <v>66</v>
      </c>
      <c r="W1697" s="6" t="s">
        <v>58</v>
      </c>
      <c r="X1697" s="6" t="s">
        <v>17326</v>
      </c>
      <c r="Y1697" s="6" t="s">
        <v>17327</v>
      </c>
      <c r="Z1697" s="6" t="s">
        <v>17328</v>
      </c>
      <c r="AA1697" s="6" t="s">
        <v>12067</v>
      </c>
      <c r="AB1697" s="6">
        <v>2023</v>
      </c>
      <c r="AC1697" s="8"/>
      <c r="AD1697" s="6">
        <v>2</v>
      </c>
      <c r="AE1697" s="8"/>
    </row>
    <row r="1698" spans="1:31" ht="64.5" x14ac:dyDescent="0.25">
      <c r="A1698" s="6">
        <v>1692</v>
      </c>
      <c r="B1698" s="6">
        <v>2021111085</v>
      </c>
      <c r="C1698" s="6" t="s">
        <v>1506</v>
      </c>
      <c r="D1698" s="6" t="s">
        <v>6069</v>
      </c>
      <c r="E1698" s="6" t="s">
        <v>93</v>
      </c>
      <c r="F1698" s="6">
        <v>3.5</v>
      </c>
      <c r="G1698" s="6" t="s">
        <v>139</v>
      </c>
      <c r="H1698" s="6">
        <v>46</v>
      </c>
      <c r="I1698" s="6">
        <v>46.5</v>
      </c>
      <c r="J1698" s="6">
        <v>49.5</v>
      </c>
      <c r="K1698" s="6" t="s">
        <v>35</v>
      </c>
      <c r="L1698" s="6">
        <v>3.44</v>
      </c>
      <c r="M1698" s="8"/>
      <c r="N1698" s="6" t="s">
        <v>88</v>
      </c>
      <c r="O1698" s="8"/>
      <c r="P1698" s="6" t="s">
        <v>89</v>
      </c>
      <c r="Q1698" s="6" t="s">
        <v>53</v>
      </c>
      <c r="R1698" s="6" t="s">
        <v>95</v>
      </c>
      <c r="S1698" s="6" t="s">
        <v>40</v>
      </c>
      <c r="T1698" s="6" t="s">
        <v>56</v>
      </c>
      <c r="U1698" s="6">
        <v>21</v>
      </c>
      <c r="V1698" s="6" t="s">
        <v>66</v>
      </c>
      <c r="W1698" s="6" t="s">
        <v>58</v>
      </c>
      <c r="X1698" s="6" t="s">
        <v>6101</v>
      </c>
      <c r="Y1698" s="8"/>
      <c r="Z1698" s="8"/>
      <c r="AA1698" s="6" t="s">
        <v>12067</v>
      </c>
      <c r="AB1698" s="6">
        <v>2023</v>
      </c>
      <c r="AC1698" s="8"/>
      <c r="AD1698" s="6">
        <v>2</v>
      </c>
      <c r="AE1698" s="8"/>
    </row>
    <row r="1699" spans="1:31" ht="64.5" x14ac:dyDescent="0.25">
      <c r="A1699" s="6">
        <v>1697</v>
      </c>
      <c r="B1699" s="6">
        <v>2020091359</v>
      </c>
      <c r="C1699" s="6" t="s">
        <v>432</v>
      </c>
      <c r="D1699" s="6" t="s">
        <v>6069</v>
      </c>
      <c r="E1699" s="6" t="s">
        <v>47</v>
      </c>
      <c r="F1699" s="6">
        <v>9.5</v>
      </c>
      <c r="G1699" s="6" t="s">
        <v>139</v>
      </c>
      <c r="H1699" s="6">
        <v>40</v>
      </c>
      <c r="I1699" s="6">
        <v>40.5</v>
      </c>
      <c r="J1699" s="6">
        <v>49.5</v>
      </c>
      <c r="K1699" s="6" t="s">
        <v>35</v>
      </c>
      <c r="L1699" s="6">
        <v>3.7</v>
      </c>
      <c r="M1699" s="8"/>
      <c r="N1699" s="6" t="s">
        <v>88</v>
      </c>
      <c r="O1699" s="6" t="s">
        <v>51</v>
      </c>
      <c r="P1699" s="6" t="s">
        <v>89</v>
      </c>
      <c r="Q1699" s="6" t="s">
        <v>53</v>
      </c>
      <c r="R1699" s="6" t="s">
        <v>54</v>
      </c>
      <c r="S1699" s="6" t="s">
        <v>40</v>
      </c>
      <c r="T1699" s="6" t="s">
        <v>56</v>
      </c>
      <c r="U1699" s="6">
        <v>24</v>
      </c>
      <c r="V1699" s="6" t="s">
        <v>66</v>
      </c>
      <c r="W1699" s="6" t="s">
        <v>58</v>
      </c>
      <c r="X1699" s="6" t="s">
        <v>6128</v>
      </c>
      <c r="Y1699" s="6" t="s">
        <v>6129</v>
      </c>
      <c r="Z1699" s="6" t="s">
        <v>6130</v>
      </c>
      <c r="AA1699" s="6" t="s">
        <v>12067</v>
      </c>
      <c r="AB1699" s="6">
        <v>2023</v>
      </c>
      <c r="AC1699" s="8"/>
      <c r="AD1699" s="6">
        <v>2</v>
      </c>
      <c r="AE1699" s="8"/>
    </row>
    <row r="1700" spans="1:31" ht="64.5" x14ac:dyDescent="0.25">
      <c r="A1700" s="6">
        <v>1699</v>
      </c>
      <c r="B1700" s="6">
        <v>2021081302</v>
      </c>
      <c r="C1700" s="6" t="s">
        <v>6140</v>
      </c>
      <c r="D1700" s="6" t="s">
        <v>6069</v>
      </c>
      <c r="E1700" s="6" t="s">
        <v>93</v>
      </c>
      <c r="F1700" s="6">
        <v>12.5</v>
      </c>
      <c r="G1700" s="6" t="s">
        <v>139</v>
      </c>
      <c r="H1700" s="6">
        <v>37</v>
      </c>
      <c r="I1700" s="6">
        <v>37.5</v>
      </c>
      <c r="J1700" s="6">
        <v>49.5</v>
      </c>
      <c r="K1700" s="6" t="s">
        <v>35</v>
      </c>
      <c r="L1700" s="6">
        <v>2.46</v>
      </c>
      <c r="M1700" s="8"/>
      <c r="N1700" s="6" t="s">
        <v>88</v>
      </c>
      <c r="O1700" s="6" t="s">
        <v>94</v>
      </c>
      <c r="P1700" s="6" t="s">
        <v>89</v>
      </c>
      <c r="Q1700" s="6" t="s">
        <v>53</v>
      </c>
      <c r="R1700" s="6" t="s">
        <v>54</v>
      </c>
      <c r="S1700" s="6" t="s">
        <v>40</v>
      </c>
      <c r="T1700" s="6" t="s">
        <v>56</v>
      </c>
      <c r="U1700" s="6">
        <v>21</v>
      </c>
      <c r="V1700" s="6" t="s">
        <v>66</v>
      </c>
      <c r="W1700" s="6" t="s">
        <v>58</v>
      </c>
      <c r="X1700" s="6" t="s">
        <v>6141</v>
      </c>
      <c r="Y1700" s="6" t="s">
        <v>6142</v>
      </c>
      <c r="Z1700" s="8"/>
      <c r="AA1700" s="6" t="s">
        <v>12067</v>
      </c>
      <c r="AB1700" s="6">
        <v>2023</v>
      </c>
      <c r="AC1700" s="8"/>
      <c r="AD1700" s="6">
        <v>2</v>
      </c>
      <c r="AE1700" s="8"/>
    </row>
    <row r="1701" spans="1:31" ht="64.5" x14ac:dyDescent="0.25">
      <c r="A1701" s="6">
        <v>1708</v>
      </c>
      <c r="B1701" s="6">
        <v>2021111052</v>
      </c>
      <c r="C1701" s="6" t="s">
        <v>2969</v>
      </c>
      <c r="D1701" s="6" t="s">
        <v>6069</v>
      </c>
      <c r="E1701" s="6" t="s">
        <v>47</v>
      </c>
      <c r="F1701" s="6">
        <v>16</v>
      </c>
      <c r="G1701" s="6" t="s">
        <v>139</v>
      </c>
      <c r="H1701" s="6">
        <v>58</v>
      </c>
      <c r="I1701" s="6">
        <v>58</v>
      </c>
      <c r="J1701" s="6">
        <v>74</v>
      </c>
      <c r="K1701" s="6" t="s">
        <v>35</v>
      </c>
      <c r="L1701" s="6">
        <v>3.71</v>
      </c>
      <c r="M1701" s="8"/>
      <c r="N1701" s="6" t="s">
        <v>1452</v>
      </c>
      <c r="O1701" s="6" t="s">
        <v>134</v>
      </c>
      <c r="P1701" s="6" t="s">
        <v>353</v>
      </c>
      <c r="Q1701" s="6" t="s">
        <v>38</v>
      </c>
      <c r="R1701" s="6" t="s">
        <v>54</v>
      </c>
      <c r="S1701" s="6" t="s">
        <v>40</v>
      </c>
      <c r="T1701" s="6" t="s">
        <v>56</v>
      </c>
      <c r="U1701" s="6">
        <v>19</v>
      </c>
      <c r="V1701" s="6" t="s">
        <v>66</v>
      </c>
      <c r="W1701" s="6" t="s">
        <v>58</v>
      </c>
      <c r="X1701" s="6" t="s">
        <v>6118</v>
      </c>
      <c r="Y1701" s="8"/>
      <c r="Z1701" s="8"/>
      <c r="AA1701" s="6" t="s">
        <v>10925</v>
      </c>
      <c r="AB1701" s="6">
        <v>2023</v>
      </c>
      <c r="AC1701" s="8"/>
      <c r="AD1701" s="6">
        <v>1</v>
      </c>
      <c r="AE1701" s="8"/>
    </row>
    <row r="1702" spans="1:31" ht="77.25" x14ac:dyDescent="0.25">
      <c r="A1702" s="6">
        <v>1715</v>
      </c>
      <c r="B1702" s="6">
        <v>2020081424</v>
      </c>
      <c r="C1702" s="6" t="s">
        <v>2607</v>
      </c>
      <c r="D1702" s="6" t="s">
        <v>6069</v>
      </c>
      <c r="E1702" s="6" t="s">
        <v>47</v>
      </c>
      <c r="F1702" s="6">
        <v>3</v>
      </c>
      <c r="G1702" s="6" t="s">
        <v>139</v>
      </c>
      <c r="H1702" s="6">
        <v>39</v>
      </c>
      <c r="I1702" s="6">
        <v>48</v>
      </c>
      <c r="J1702" s="6">
        <v>42</v>
      </c>
      <c r="K1702" s="6" t="s">
        <v>115</v>
      </c>
      <c r="L1702" s="6">
        <v>3.61</v>
      </c>
      <c r="M1702" s="8"/>
      <c r="N1702" s="6" t="s">
        <v>862</v>
      </c>
      <c r="O1702" s="8"/>
      <c r="P1702" s="6" t="s">
        <v>117</v>
      </c>
      <c r="Q1702" s="6" t="s">
        <v>118</v>
      </c>
      <c r="R1702" s="6" t="s">
        <v>1482</v>
      </c>
      <c r="S1702" s="6" t="s">
        <v>40</v>
      </c>
      <c r="T1702" s="6" t="s">
        <v>56</v>
      </c>
      <c r="U1702" s="6">
        <v>26</v>
      </c>
      <c r="V1702" s="6" t="s">
        <v>66</v>
      </c>
      <c r="W1702" s="6" t="s">
        <v>58</v>
      </c>
      <c r="X1702" s="6" t="s">
        <v>16614</v>
      </c>
      <c r="Y1702" s="8"/>
      <c r="Z1702" s="8"/>
      <c r="AA1702" s="6" t="s">
        <v>45</v>
      </c>
      <c r="AB1702" s="6">
        <v>2022</v>
      </c>
      <c r="AC1702" s="8"/>
      <c r="AD1702" s="6">
        <v>3</v>
      </c>
      <c r="AE1702" s="8"/>
    </row>
    <row r="1703" spans="1:31" ht="64.5" x14ac:dyDescent="0.25">
      <c r="A1703" s="6">
        <v>1716</v>
      </c>
      <c r="B1703" s="6">
        <v>2017051008</v>
      </c>
      <c r="C1703" s="6" t="s">
        <v>4683</v>
      </c>
      <c r="D1703" s="6" t="s">
        <v>16728</v>
      </c>
      <c r="E1703" s="6" t="s">
        <v>47</v>
      </c>
      <c r="F1703" s="8"/>
      <c r="G1703" s="8"/>
      <c r="H1703" s="6">
        <v>43</v>
      </c>
      <c r="I1703" s="8"/>
      <c r="J1703" s="8"/>
      <c r="K1703" s="6" t="s">
        <v>35</v>
      </c>
      <c r="L1703" s="6">
        <v>3.1</v>
      </c>
      <c r="M1703" s="8"/>
      <c r="N1703" s="6" t="s">
        <v>216</v>
      </c>
      <c r="O1703" s="8"/>
      <c r="P1703" s="6" t="s">
        <v>147</v>
      </c>
      <c r="Q1703" s="6" t="s">
        <v>148</v>
      </c>
      <c r="R1703" s="6" t="s">
        <v>54</v>
      </c>
      <c r="S1703" s="6" t="s">
        <v>40</v>
      </c>
      <c r="T1703" s="6" t="s">
        <v>130</v>
      </c>
      <c r="U1703" s="6">
        <v>47</v>
      </c>
      <c r="V1703" s="6" t="s">
        <v>66</v>
      </c>
      <c r="W1703" s="6" t="s">
        <v>58</v>
      </c>
      <c r="X1703" s="6" t="s">
        <v>16729</v>
      </c>
      <c r="Y1703" s="6" t="s">
        <v>16730</v>
      </c>
      <c r="Z1703" s="6" t="s">
        <v>16731</v>
      </c>
      <c r="AA1703" s="6" t="s">
        <v>45</v>
      </c>
      <c r="AB1703" s="6">
        <v>2022</v>
      </c>
      <c r="AC1703" s="8"/>
      <c r="AD1703" s="6">
        <v>3</v>
      </c>
      <c r="AE1703" s="8"/>
    </row>
    <row r="1704" spans="1:31" ht="90" x14ac:dyDescent="0.25">
      <c r="A1704" s="6">
        <v>1719</v>
      </c>
      <c r="B1704" s="6">
        <v>2022111085</v>
      </c>
      <c r="C1704" s="6" t="s">
        <v>6167</v>
      </c>
      <c r="D1704" s="6" t="s">
        <v>6157</v>
      </c>
      <c r="E1704" s="6" t="s">
        <v>176</v>
      </c>
      <c r="F1704" s="6">
        <v>8</v>
      </c>
      <c r="G1704" s="6" t="s">
        <v>78</v>
      </c>
      <c r="H1704" s="6">
        <v>24</v>
      </c>
      <c r="I1704" s="6">
        <v>24</v>
      </c>
      <c r="J1704" s="6">
        <v>32</v>
      </c>
      <c r="K1704" s="6" t="s">
        <v>35</v>
      </c>
      <c r="L1704" s="6">
        <v>3.25</v>
      </c>
      <c r="M1704" s="8"/>
      <c r="N1704" s="6" t="s">
        <v>398</v>
      </c>
      <c r="O1704" s="6" t="s">
        <v>178</v>
      </c>
      <c r="P1704" s="6" t="s">
        <v>81</v>
      </c>
      <c r="Q1704" s="6" t="s">
        <v>65</v>
      </c>
      <c r="R1704" s="6" t="s">
        <v>179</v>
      </c>
      <c r="S1704" s="6" t="s">
        <v>40</v>
      </c>
      <c r="T1704" s="6" t="s">
        <v>56</v>
      </c>
      <c r="U1704" s="6">
        <v>19</v>
      </c>
      <c r="V1704" s="6" t="s">
        <v>66</v>
      </c>
      <c r="W1704" s="6" t="s">
        <v>58</v>
      </c>
      <c r="X1704" s="6" t="s">
        <v>6168</v>
      </c>
      <c r="Y1704" s="6" t="s">
        <v>6169</v>
      </c>
      <c r="Z1704" s="6" t="s">
        <v>6170</v>
      </c>
      <c r="AA1704" s="6" t="s">
        <v>12067</v>
      </c>
      <c r="AB1704" s="6">
        <v>2023</v>
      </c>
      <c r="AC1704" s="8"/>
      <c r="AD1704" s="6">
        <v>2</v>
      </c>
      <c r="AE1704" s="8"/>
    </row>
    <row r="1705" spans="1:31" ht="102.75" x14ac:dyDescent="0.25">
      <c r="A1705" s="6">
        <v>1751</v>
      </c>
      <c r="B1705" s="6">
        <v>2015080276</v>
      </c>
      <c r="C1705" s="6" t="s">
        <v>1991</v>
      </c>
      <c r="D1705" s="6" t="s">
        <v>17329</v>
      </c>
      <c r="E1705" s="6" t="s">
        <v>47</v>
      </c>
      <c r="F1705" s="6">
        <v>2</v>
      </c>
      <c r="G1705" s="6" t="s">
        <v>71</v>
      </c>
      <c r="H1705" s="6">
        <v>140</v>
      </c>
      <c r="I1705" s="6">
        <v>158</v>
      </c>
      <c r="J1705" s="6">
        <v>142</v>
      </c>
      <c r="K1705" s="6" t="s">
        <v>35</v>
      </c>
      <c r="L1705" s="6">
        <v>3.18</v>
      </c>
      <c r="M1705" s="8"/>
      <c r="N1705" s="6" t="s">
        <v>741</v>
      </c>
      <c r="O1705" s="8"/>
      <c r="P1705" s="6" t="s">
        <v>52</v>
      </c>
      <c r="Q1705" s="6" t="s">
        <v>53</v>
      </c>
      <c r="R1705" s="6" t="s">
        <v>54</v>
      </c>
      <c r="S1705" s="6" t="s">
        <v>55</v>
      </c>
      <c r="T1705" s="6" t="s">
        <v>56</v>
      </c>
      <c r="U1705" s="6">
        <v>26</v>
      </c>
      <c r="V1705" s="6" t="s">
        <v>66</v>
      </c>
      <c r="W1705" s="6" t="s">
        <v>58</v>
      </c>
      <c r="X1705" s="6" t="s">
        <v>17330</v>
      </c>
      <c r="Y1705" s="6" t="s">
        <v>17331</v>
      </c>
      <c r="Z1705" s="6" t="s">
        <v>17332</v>
      </c>
      <c r="AA1705" s="6" t="s">
        <v>10925</v>
      </c>
      <c r="AB1705" s="6">
        <v>2023</v>
      </c>
      <c r="AC1705" s="8"/>
      <c r="AD1705" s="6">
        <v>1</v>
      </c>
      <c r="AE1705" s="9">
        <v>45109</v>
      </c>
    </row>
    <row r="1706" spans="1:31" ht="51.75" x14ac:dyDescent="0.25">
      <c r="A1706" s="6">
        <v>1769</v>
      </c>
      <c r="B1706" s="6">
        <v>2019081052</v>
      </c>
      <c r="C1706" s="6" t="s">
        <v>8109</v>
      </c>
      <c r="D1706" s="6" t="s">
        <v>6346</v>
      </c>
      <c r="E1706" s="6" t="s">
        <v>47</v>
      </c>
      <c r="F1706" s="6">
        <v>3</v>
      </c>
      <c r="G1706" s="6" t="s">
        <v>71</v>
      </c>
      <c r="H1706" s="6">
        <v>125</v>
      </c>
      <c r="I1706" s="6">
        <v>128</v>
      </c>
      <c r="J1706" s="6">
        <v>128</v>
      </c>
      <c r="K1706" s="6" t="s">
        <v>35</v>
      </c>
      <c r="L1706" s="6">
        <v>3.21</v>
      </c>
      <c r="M1706" s="8"/>
      <c r="N1706" s="6" t="s">
        <v>272</v>
      </c>
      <c r="O1706" s="8"/>
      <c r="P1706" s="6" t="s">
        <v>64</v>
      </c>
      <c r="Q1706" s="6" t="s">
        <v>65</v>
      </c>
      <c r="R1706" s="6" t="s">
        <v>54</v>
      </c>
      <c r="S1706" s="6" t="s">
        <v>55</v>
      </c>
      <c r="T1706" s="6" t="s">
        <v>56</v>
      </c>
      <c r="U1706" s="6">
        <v>30</v>
      </c>
      <c r="V1706" s="6" t="s">
        <v>66</v>
      </c>
      <c r="W1706" s="6" t="s">
        <v>58</v>
      </c>
      <c r="X1706" s="6" t="s">
        <v>17333</v>
      </c>
      <c r="Y1706" s="6" t="s">
        <v>17334</v>
      </c>
      <c r="Z1706" s="6" t="s">
        <v>17335</v>
      </c>
      <c r="AA1706" s="6" t="s">
        <v>12067</v>
      </c>
      <c r="AB1706" s="6">
        <v>2023</v>
      </c>
      <c r="AC1706" s="8"/>
      <c r="AD1706" s="6">
        <v>2</v>
      </c>
      <c r="AE1706" s="8"/>
    </row>
    <row r="1707" spans="1:31" ht="51.75" x14ac:dyDescent="0.25">
      <c r="A1707" s="6">
        <v>1773</v>
      </c>
      <c r="B1707" s="6">
        <v>2020121062</v>
      </c>
      <c r="C1707" s="6" t="s">
        <v>17563</v>
      </c>
      <c r="D1707" s="6" t="s">
        <v>6356</v>
      </c>
      <c r="E1707" s="6" t="s">
        <v>47</v>
      </c>
      <c r="F1707" s="6">
        <v>12</v>
      </c>
      <c r="G1707" s="6" t="s">
        <v>71</v>
      </c>
      <c r="H1707" s="6">
        <v>109</v>
      </c>
      <c r="I1707" s="6">
        <v>109</v>
      </c>
      <c r="J1707" s="6">
        <v>121</v>
      </c>
      <c r="K1707" s="6" t="s">
        <v>35</v>
      </c>
      <c r="L1707" s="6">
        <v>3.93</v>
      </c>
      <c r="M1707" s="8"/>
      <c r="N1707" s="6" t="s">
        <v>423</v>
      </c>
      <c r="O1707" s="6" t="s">
        <v>6792</v>
      </c>
      <c r="P1707" s="6" t="s">
        <v>168</v>
      </c>
      <c r="Q1707" s="6" t="s">
        <v>148</v>
      </c>
      <c r="R1707" s="6" t="s">
        <v>54</v>
      </c>
      <c r="S1707" s="6" t="s">
        <v>40</v>
      </c>
      <c r="T1707" s="6" t="s">
        <v>56</v>
      </c>
      <c r="U1707" s="6">
        <v>20</v>
      </c>
      <c r="V1707" s="6" t="s">
        <v>66</v>
      </c>
      <c r="W1707" s="6" t="s">
        <v>58</v>
      </c>
      <c r="X1707" s="6" t="s">
        <v>17564</v>
      </c>
      <c r="Y1707" s="6" t="s">
        <v>17565</v>
      </c>
      <c r="Z1707" s="6" t="s">
        <v>17566</v>
      </c>
      <c r="AA1707" s="6" t="s">
        <v>12067</v>
      </c>
      <c r="AB1707" s="6">
        <v>2023</v>
      </c>
      <c r="AC1707" s="8"/>
      <c r="AD1707" s="6">
        <v>2</v>
      </c>
      <c r="AE1707" s="8"/>
    </row>
    <row r="1708" spans="1:31" ht="90" x14ac:dyDescent="0.25">
      <c r="A1708" s="6">
        <v>1778</v>
      </c>
      <c r="B1708" s="6">
        <v>2010110078</v>
      </c>
      <c r="C1708" s="6" t="s">
        <v>16649</v>
      </c>
      <c r="D1708" s="6" t="s">
        <v>6381</v>
      </c>
      <c r="E1708" s="6" t="s">
        <v>47</v>
      </c>
      <c r="F1708" s="6">
        <v>1</v>
      </c>
      <c r="G1708" s="6" t="s">
        <v>71</v>
      </c>
      <c r="H1708" s="6">
        <v>136</v>
      </c>
      <c r="I1708" s="6">
        <v>147</v>
      </c>
      <c r="J1708" s="6">
        <v>137</v>
      </c>
      <c r="K1708" s="6" t="s">
        <v>35</v>
      </c>
      <c r="L1708" s="6">
        <v>2.89</v>
      </c>
      <c r="M1708" s="8"/>
      <c r="N1708" s="6" t="s">
        <v>12054</v>
      </c>
      <c r="O1708" s="8"/>
      <c r="P1708" s="6" t="s">
        <v>81</v>
      </c>
      <c r="Q1708" s="6" t="s">
        <v>65</v>
      </c>
      <c r="R1708" s="6" t="s">
        <v>109</v>
      </c>
      <c r="S1708" s="6" t="s">
        <v>40</v>
      </c>
      <c r="T1708" s="6" t="s">
        <v>56</v>
      </c>
      <c r="U1708" s="6">
        <v>33</v>
      </c>
      <c r="V1708" s="6" t="s">
        <v>66</v>
      </c>
      <c r="W1708" s="6" t="s">
        <v>58</v>
      </c>
      <c r="X1708" s="6" t="s">
        <v>16650</v>
      </c>
      <c r="Y1708" s="6" t="s">
        <v>16651</v>
      </c>
      <c r="Z1708" s="6" t="s">
        <v>16652</v>
      </c>
      <c r="AA1708" s="6" t="s">
        <v>10925</v>
      </c>
      <c r="AB1708" s="6">
        <v>2023</v>
      </c>
      <c r="AC1708" s="8"/>
      <c r="AD1708" s="6">
        <v>1</v>
      </c>
      <c r="AE1708" s="9">
        <v>45109</v>
      </c>
    </row>
    <row r="1709" spans="1:31" ht="64.5" x14ac:dyDescent="0.25">
      <c r="A1709" s="6">
        <v>1782</v>
      </c>
      <c r="B1709" s="6">
        <v>2021111082</v>
      </c>
      <c r="C1709" s="6" t="s">
        <v>17508</v>
      </c>
      <c r="D1709" s="6" t="s">
        <v>17509</v>
      </c>
      <c r="E1709" s="6" t="s">
        <v>93</v>
      </c>
      <c r="F1709" s="6">
        <v>15</v>
      </c>
      <c r="G1709" s="6" t="s">
        <v>78</v>
      </c>
      <c r="H1709" s="6">
        <v>30</v>
      </c>
      <c r="I1709" s="6">
        <v>30</v>
      </c>
      <c r="J1709" s="6">
        <v>45</v>
      </c>
      <c r="K1709" s="6" t="s">
        <v>35</v>
      </c>
      <c r="L1709" s="6">
        <v>1.75</v>
      </c>
      <c r="M1709" s="6" t="s">
        <v>476</v>
      </c>
      <c r="N1709" s="6" t="s">
        <v>88</v>
      </c>
      <c r="O1709" s="8"/>
      <c r="P1709" s="6" t="s">
        <v>89</v>
      </c>
      <c r="Q1709" s="6" t="s">
        <v>53</v>
      </c>
      <c r="R1709" s="6" t="s">
        <v>95</v>
      </c>
      <c r="S1709" s="6" t="s">
        <v>40</v>
      </c>
      <c r="T1709" s="6" t="s">
        <v>56</v>
      </c>
      <c r="U1709" s="6">
        <v>22</v>
      </c>
      <c r="V1709" s="6" t="s">
        <v>66</v>
      </c>
      <c r="W1709" s="6" t="s">
        <v>58</v>
      </c>
      <c r="X1709" s="6" t="s">
        <v>17510</v>
      </c>
      <c r="Y1709" s="8"/>
      <c r="Z1709" s="8"/>
      <c r="AA1709" s="6" t="s">
        <v>10925</v>
      </c>
      <c r="AB1709" s="6">
        <v>2023</v>
      </c>
      <c r="AC1709" s="8"/>
      <c r="AD1709" s="6">
        <v>1</v>
      </c>
      <c r="AE1709" s="8"/>
    </row>
    <row r="1710" spans="1:31" ht="64.5" x14ac:dyDescent="0.25">
      <c r="A1710" s="6">
        <v>1805</v>
      </c>
      <c r="B1710" s="6">
        <v>2018081013</v>
      </c>
      <c r="C1710" s="6" t="s">
        <v>3567</v>
      </c>
      <c r="D1710" s="6" t="s">
        <v>17477</v>
      </c>
      <c r="E1710" s="6" t="s">
        <v>93</v>
      </c>
      <c r="F1710" s="6">
        <v>11</v>
      </c>
      <c r="G1710" s="6" t="s">
        <v>71</v>
      </c>
      <c r="H1710" s="6">
        <v>132</v>
      </c>
      <c r="I1710" s="6">
        <v>135</v>
      </c>
      <c r="J1710" s="6">
        <v>143</v>
      </c>
      <c r="K1710" s="6" t="s">
        <v>35</v>
      </c>
      <c r="L1710" s="6">
        <v>3.13</v>
      </c>
      <c r="M1710" s="8"/>
      <c r="N1710" s="6" t="s">
        <v>3637</v>
      </c>
      <c r="O1710" s="6" t="s">
        <v>3559</v>
      </c>
      <c r="P1710" s="6" t="s">
        <v>73</v>
      </c>
      <c r="Q1710" s="6" t="s">
        <v>38</v>
      </c>
      <c r="R1710" s="6" t="s">
        <v>95</v>
      </c>
      <c r="S1710" s="6" t="s">
        <v>40</v>
      </c>
      <c r="T1710" s="6" t="s">
        <v>56</v>
      </c>
      <c r="U1710" s="6">
        <v>39</v>
      </c>
      <c r="V1710" s="6" t="s">
        <v>66</v>
      </c>
      <c r="W1710" s="6" t="s">
        <v>58</v>
      </c>
      <c r="X1710" s="6" t="s">
        <v>17478</v>
      </c>
      <c r="Y1710" s="8"/>
      <c r="Z1710" s="6" t="s">
        <v>17479</v>
      </c>
      <c r="AA1710" s="6" t="s">
        <v>10925</v>
      </c>
      <c r="AB1710" s="6">
        <v>2023</v>
      </c>
      <c r="AC1710" s="8"/>
      <c r="AD1710" s="6">
        <v>1</v>
      </c>
      <c r="AE1710" s="9">
        <v>45109</v>
      </c>
    </row>
    <row r="1711" spans="1:31" ht="64.5" x14ac:dyDescent="0.25">
      <c r="A1711" s="6">
        <v>1807</v>
      </c>
      <c r="B1711" s="6">
        <v>2022091141</v>
      </c>
      <c r="C1711" s="6" t="s">
        <v>20919</v>
      </c>
      <c r="D1711" s="6" t="s">
        <v>6471</v>
      </c>
      <c r="E1711" s="6" t="s">
        <v>47</v>
      </c>
      <c r="F1711" s="6">
        <v>15</v>
      </c>
      <c r="G1711" s="6" t="s">
        <v>78</v>
      </c>
      <c r="H1711" s="6">
        <v>24</v>
      </c>
      <c r="I1711" s="6">
        <v>24</v>
      </c>
      <c r="J1711" s="6">
        <v>39</v>
      </c>
      <c r="K1711" s="6" t="s">
        <v>35</v>
      </c>
      <c r="L1711" s="6">
        <v>2.56</v>
      </c>
      <c r="M1711" s="8"/>
      <c r="N1711" s="6" t="s">
        <v>216</v>
      </c>
      <c r="O1711" s="6" t="s">
        <v>134</v>
      </c>
      <c r="P1711" s="6" t="s">
        <v>147</v>
      </c>
      <c r="Q1711" s="6" t="s">
        <v>148</v>
      </c>
      <c r="R1711" s="6" t="s">
        <v>54</v>
      </c>
      <c r="S1711" s="6" t="s">
        <v>55</v>
      </c>
      <c r="T1711" s="8"/>
      <c r="U1711" s="6">
        <v>18</v>
      </c>
      <c r="V1711" s="6" t="s">
        <v>66</v>
      </c>
      <c r="W1711" s="6" t="s">
        <v>58</v>
      </c>
      <c r="X1711" s="6" t="s">
        <v>20920</v>
      </c>
      <c r="Y1711" s="6" t="s">
        <v>20921</v>
      </c>
      <c r="Z1711" s="6" t="s">
        <v>20922</v>
      </c>
      <c r="AA1711" s="6" t="s">
        <v>10925</v>
      </c>
      <c r="AB1711" s="6">
        <v>2023</v>
      </c>
      <c r="AC1711" s="8"/>
      <c r="AD1711" s="6">
        <v>1</v>
      </c>
      <c r="AE1711" s="8"/>
    </row>
    <row r="1712" spans="1:31" ht="51.75" x14ac:dyDescent="0.25">
      <c r="A1712" s="6">
        <v>1813</v>
      </c>
      <c r="B1712" s="6">
        <v>2018071050</v>
      </c>
      <c r="C1712" s="6" t="s">
        <v>3696</v>
      </c>
      <c r="D1712" s="6" t="s">
        <v>6478</v>
      </c>
      <c r="E1712" s="6" t="s">
        <v>47</v>
      </c>
      <c r="F1712" s="6">
        <v>9</v>
      </c>
      <c r="G1712" s="6" t="s">
        <v>71</v>
      </c>
      <c r="H1712" s="6">
        <v>125</v>
      </c>
      <c r="I1712" s="6">
        <v>128</v>
      </c>
      <c r="J1712" s="6">
        <v>134</v>
      </c>
      <c r="K1712" s="6" t="s">
        <v>35</v>
      </c>
      <c r="L1712" s="6">
        <v>3.19</v>
      </c>
      <c r="M1712" s="8"/>
      <c r="N1712" s="6" t="s">
        <v>272</v>
      </c>
      <c r="O1712" s="8"/>
      <c r="P1712" s="6" t="s">
        <v>64</v>
      </c>
      <c r="Q1712" s="6" t="s">
        <v>65</v>
      </c>
      <c r="R1712" s="6" t="s">
        <v>179</v>
      </c>
      <c r="S1712" s="6" t="s">
        <v>40</v>
      </c>
      <c r="T1712" s="6" t="s">
        <v>56</v>
      </c>
      <c r="U1712" s="6">
        <v>25</v>
      </c>
      <c r="V1712" s="6" t="s">
        <v>66</v>
      </c>
      <c r="W1712" s="6" t="s">
        <v>58</v>
      </c>
      <c r="X1712" s="6" t="s">
        <v>17567</v>
      </c>
      <c r="Y1712" s="6" t="s">
        <v>17568</v>
      </c>
      <c r="Z1712" s="6" t="s">
        <v>17569</v>
      </c>
      <c r="AA1712" s="6" t="s">
        <v>45</v>
      </c>
      <c r="AB1712" s="6">
        <v>2022</v>
      </c>
      <c r="AC1712" s="8"/>
      <c r="AD1712" s="6">
        <v>3</v>
      </c>
      <c r="AE1712" s="9">
        <v>45109</v>
      </c>
    </row>
    <row r="1713" spans="1:31" ht="90" x14ac:dyDescent="0.25">
      <c r="A1713" s="6">
        <v>1815</v>
      </c>
      <c r="B1713" s="6">
        <v>2019071096</v>
      </c>
      <c r="C1713" s="6" t="s">
        <v>11561</v>
      </c>
      <c r="D1713" s="6" t="s">
        <v>6488</v>
      </c>
      <c r="E1713" s="6" t="s">
        <v>47</v>
      </c>
      <c r="F1713" s="6">
        <v>7</v>
      </c>
      <c r="G1713" s="6" t="s">
        <v>71</v>
      </c>
      <c r="H1713" s="6">
        <v>115</v>
      </c>
      <c r="I1713" s="6">
        <v>117</v>
      </c>
      <c r="J1713" s="6">
        <v>122</v>
      </c>
      <c r="K1713" s="6" t="s">
        <v>35</v>
      </c>
      <c r="L1713" s="6">
        <v>3.13</v>
      </c>
      <c r="M1713" s="8"/>
      <c r="N1713" s="6" t="s">
        <v>398</v>
      </c>
      <c r="O1713" s="8"/>
      <c r="P1713" s="6" t="s">
        <v>81</v>
      </c>
      <c r="Q1713" s="6" t="s">
        <v>65</v>
      </c>
      <c r="R1713" s="6" t="s">
        <v>54</v>
      </c>
      <c r="S1713" s="6" t="s">
        <v>55</v>
      </c>
      <c r="T1713" s="6" t="s">
        <v>56</v>
      </c>
      <c r="U1713" s="6">
        <v>21</v>
      </c>
      <c r="V1713" s="6" t="s">
        <v>66</v>
      </c>
      <c r="W1713" s="6" t="s">
        <v>58</v>
      </c>
      <c r="X1713" s="6" t="s">
        <v>11562</v>
      </c>
      <c r="Y1713" s="6" t="s">
        <v>11563</v>
      </c>
      <c r="Z1713" s="6" t="s">
        <v>11564</v>
      </c>
      <c r="AA1713" s="6" t="s">
        <v>10925</v>
      </c>
      <c r="AB1713" s="6">
        <v>2023</v>
      </c>
      <c r="AC1713" s="8"/>
      <c r="AD1713" s="6">
        <v>1</v>
      </c>
      <c r="AE1713" s="8"/>
    </row>
    <row r="1714" spans="1:31" ht="51.75" x14ac:dyDescent="0.25">
      <c r="A1714" s="6">
        <v>1819</v>
      </c>
      <c r="B1714" s="6">
        <v>2021071126</v>
      </c>
      <c r="C1714" s="6" t="s">
        <v>826</v>
      </c>
      <c r="D1714" s="6" t="s">
        <v>6499</v>
      </c>
      <c r="E1714" s="6" t="s">
        <v>47</v>
      </c>
      <c r="F1714" s="6">
        <v>10</v>
      </c>
      <c r="G1714" s="6" t="s">
        <v>34</v>
      </c>
      <c r="H1714" s="6">
        <v>75</v>
      </c>
      <c r="I1714" s="6">
        <v>75</v>
      </c>
      <c r="J1714" s="6">
        <v>85</v>
      </c>
      <c r="K1714" s="6" t="s">
        <v>35</v>
      </c>
      <c r="L1714" s="6">
        <v>3.42</v>
      </c>
      <c r="M1714" s="8"/>
      <c r="N1714" s="6" t="s">
        <v>1135</v>
      </c>
      <c r="O1714" s="6" t="s">
        <v>134</v>
      </c>
      <c r="P1714" s="6" t="s">
        <v>168</v>
      </c>
      <c r="Q1714" s="6" t="s">
        <v>148</v>
      </c>
      <c r="R1714" s="6" t="s">
        <v>54</v>
      </c>
      <c r="S1714" s="6" t="s">
        <v>40</v>
      </c>
      <c r="T1714" s="6" t="s">
        <v>56</v>
      </c>
      <c r="U1714" s="6">
        <v>21</v>
      </c>
      <c r="V1714" s="6" t="s">
        <v>66</v>
      </c>
      <c r="W1714" s="6" t="s">
        <v>58</v>
      </c>
      <c r="X1714" s="6" t="s">
        <v>6500</v>
      </c>
      <c r="Y1714" s="8"/>
      <c r="Z1714" s="8"/>
      <c r="AA1714" s="6" t="s">
        <v>12067</v>
      </c>
      <c r="AB1714" s="6">
        <v>2023</v>
      </c>
      <c r="AC1714" s="8"/>
      <c r="AD1714" s="6">
        <v>2</v>
      </c>
      <c r="AE1714" s="8"/>
    </row>
    <row r="1715" spans="1:31" ht="64.5" x14ac:dyDescent="0.25">
      <c r="A1715" s="6">
        <v>1824</v>
      </c>
      <c r="B1715" s="6">
        <v>2020081048</v>
      </c>
      <c r="C1715" s="6" t="s">
        <v>652</v>
      </c>
      <c r="D1715" s="6" t="s">
        <v>6504</v>
      </c>
      <c r="E1715" s="6" t="s">
        <v>47</v>
      </c>
      <c r="F1715" s="6">
        <v>16</v>
      </c>
      <c r="G1715" s="6" t="s">
        <v>34</v>
      </c>
      <c r="H1715" s="6">
        <v>75</v>
      </c>
      <c r="I1715" s="6">
        <v>75</v>
      </c>
      <c r="J1715" s="6">
        <v>91</v>
      </c>
      <c r="K1715" s="6" t="s">
        <v>35</v>
      </c>
      <c r="L1715" s="6">
        <v>2.56</v>
      </c>
      <c r="M1715" s="8"/>
      <c r="N1715" s="6" t="s">
        <v>1452</v>
      </c>
      <c r="O1715" s="8"/>
      <c r="P1715" s="6" t="s">
        <v>353</v>
      </c>
      <c r="Q1715" s="6" t="s">
        <v>38</v>
      </c>
      <c r="R1715" s="6" t="s">
        <v>54</v>
      </c>
      <c r="S1715" s="6" t="s">
        <v>40</v>
      </c>
      <c r="T1715" s="8"/>
      <c r="U1715" s="6">
        <v>21</v>
      </c>
      <c r="V1715" s="6" t="s">
        <v>66</v>
      </c>
      <c r="W1715" s="6" t="s">
        <v>58</v>
      </c>
      <c r="X1715" s="6" t="s">
        <v>6518</v>
      </c>
      <c r="Y1715" s="6" t="s">
        <v>6519</v>
      </c>
      <c r="Z1715" s="6" t="s">
        <v>6520</v>
      </c>
      <c r="AA1715" s="6" t="s">
        <v>10925</v>
      </c>
      <c r="AB1715" s="6">
        <v>2023</v>
      </c>
      <c r="AC1715" s="8"/>
      <c r="AD1715" s="6">
        <v>1</v>
      </c>
      <c r="AE1715" s="8"/>
    </row>
    <row r="1716" spans="1:31" ht="64.5" x14ac:dyDescent="0.25">
      <c r="A1716" s="6">
        <v>1834</v>
      </c>
      <c r="B1716" s="6">
        <v>2020081294</v>
      </c>
      <c r="C1716" s="6" t="s">
        <v>312</v>
      </c>
      <c r="D1716" s="6" t="s">
        <v>6555</v>
      </c>
      <c r="E1716" s="6" t="s">
        <v>47</v>
      </c>
      <c r="F1716" s="6">
        <v>5</v>
      </c>
      <c r="G1716" s="6" t="s">
        <v>71</v>
      </c>
      <c r="H1716" s="6">
        <v>114</v>
      </c>
      <c r="I1716" s="6">
        <v>114.5</v>
      </c>
      <c r="J1716" s="6">
        <v>119</v>
      </c>
      <c r="K1716" s="6" t="s">
        <v>35</v>
      </c>
      <c r="L1716" s="6">
        <v>2.74</v>
      </c>
      <c r="M1716" s="8"/>
      <c r="N1716" s="6" t="s">
        <v>88</v>
      </c>
      <c r="O1716" s="6" t="s">
        <v>51</v>
      </c>
      <c r="P1716" s="6" t="s">
        <v>89</v>
      </c>
      <c r="Q1716" s="6" t="s">
        <v>53</v>
      </c>
      <c r="R1716" s="6" t="s">
        <v>54</v>
      </c>
      <c r="S1716" s="6" t="s">
        <v>40</v>
      </c>
      <c r="T1716" s="6" t="s">
        <v>56</v>
      </c>
      <c r="U1716" s="6">
        <v>20</v>
      </c>
      <c r="V1716" s="6" t="s">
        <v>66</v>
      </c>
      <c r="W1716" s="6" t="s">
        <v>58</v>
      </c>
      <c r="X1716" s="6" t="s">
        <v>17058</v>
      </c>
      <c r="Y1716" s="6" t="s">
        <v>17059</v>
      </c>
      <c r="Z1716" s="6" t="s">
        <v>17060</v>
      </c>
      <c r="AA1716" s="6" t="s">
        <v>12067</v>
      </c>
      <c r="AB1716" s="6">
        <v>2023</v>
      </c>
      <c r="AC1716" s="8"/>
      <c r="AD1716" s="6">
        <v>2</v>
      </c>
      <c r="AE1716" s="8"/>
    </row>
    <row r="1717" spans="1:31" ht="64.5" x14ac:dyDescent="0.25">
      <c r="A1717" s="6">
        <v>1848</v>
      </c>
      <c r="B1717" s="6">
        <v>2022091024</v>
      </c>
      <c r="C1717" s="6" t="s">
        <v>6364</v>
      </c>
      <c r="D1717" s="6" t="s">
        <v>6602</v>
      </c>
      <c r="E1717" s="6" t="s">
        <v>47</v>
      </c>
      <c r="F1717" s="6">
        <v>16</v>
      </c>
      <c r="G1717" s="6" t="s">
        <v>48</v>
      </c>
      <c r="H1717" s="6">
        <v>13</v>
      </c>
      <c r="I1717" s="6">
        <v>13</v>
      </c>
      <c r="J1717" s="6">
        <v>29</v>
      </c>
      <c r="K1717" s="6" t="s">
        <v>35</v>
      </c>
      <c r="L1717" s="6">
        <v>2.77</v>
      </c>
      <c r="M1717" s="8"/>
      <c r="N1717" s="6" t="s">
        <v>325</v>
      </c>
      <c r="O1717" s="6" t="s">
        <v>134</v>
      </c>
      <c r="P1717" s="6" t="s">
        <v>73</v>
      </c>
      <c r="Q1717" s="6" t="s">
        <v>38</v>
      </c>
      <c r="R1717" s="6" t="s">
        <v>54</v>
      </c>
      <c r="S1717" s="6" t="s">
        <v>40</v>
      </c>
      <c r="T1717" s="6" t="s">
        <v>56</v>
      </c>
      <c r="U1717" s="6">
        <v>18</v>
      </c>
      <c r="V1717" s="6" t="s">
        <v>66</v>
      </c>
      <c r="W1717" s="6" t="s">
        <v>58</v>
      </c>
      <c r="X1717" s="6" t="s">
        <v>6603</v>
      </c>
      <c r="Y1717" s="6" t="s">
        <v>6604</v>
      </c>
      <c r="Z1717" s="6">
        <v>8682921065</v>
      </c>
      <c r="AA1717" s="6" t="s">
        <v>45</v>
      </c>
      <c r="AB1717" s="6">
        <v>2022</v>
      </c>
      <c r="AC1717" s="8"/>
      <c r="AD1717" s="6">
        <v>3</v>
      </c>
      <c r="AE1717" s="8"/>
    </row>
    <row r="1718" spans="1:31" ht="64.5" x14ac:dyDescent="0.25">
      <c r="A1718" s="6">
        <v>1856</v>
      </c>
      <c r="B1718" s="6">
        <v>2019041012</v>
      </c>
      <c r="C1718" s="6" t="s">
        <v>239</v>
      </c>
      <c r="D1718" s="6" t="s">
        <v>2448</v>
      </c>
      <c r="E1718" s="6" t="s">
        <v>47</v>
      </c>
      <c r="F1718" s="6">
        <v>11</v>
      </c>
      <c r="G1718" s="6" t="s">
        <v>71</v>
      </c>
      <c r="H1718" s="6">
        <v>126</v>
      </c>
      <c r="I1718" s="6">
        <v>128</v>
      </c>
      <c r="J1718" s="6">
        <v>137</v>
      </c>
      <c r="K1718" s="6" t="s">
        <v>35</v>
      </c>
      <c r="L1718" s="6">
        <v>3.88</v>
      </c>
      <c r="M1718" s="8"/>
      <c r="N1718" s="6" t="s">
        <v>216</v>
      </c>
      <c r="O1718" s="8"/>
      <c r="P1718" s="6" t="s">
        <v>147</v>
      </c>
      <c r="Q1718" s="6" t="s">
        <v>148</v>
      </c>
      <c r="R1718" s="6" t="s">
        <v>54</v>
      </c>
      <c r="S1718" s="6" t="s">
        <v>40</v>
      </c>
      <c r="T1718" s="6" t="s">
        <v>56</v>
      </c>
      <c r="U1718" s="6">
        <v>23</v>
      </c>
      <c r="V1718" s="6" t="s">
        <v>66</v>
      </c>
      <c r="W1718" s="6" t="s">
        <v>58</v>
      </c>
      <c r="X1718" s="6" t="s">
        <v>17068</v>
      </c>
      <c r="Y1718" s="6" t="s">
        <v>17069</v>
      </c>
      <c r="Z1718" s="6" t="s">
        <v>17070</v>
      </c>
      <c r="AA1718" s="6" t="s">
        <v>10925</v>
      </c>
      <c r="AB1718" s="6">
        <v>2023</v>
      </c>
      <c r="AC1718" s="8"/>
      <c r="AD1718" s="6">
        <v>1</v>
      </c>
      <c r="AE1718" s="9">
        <v>45070</v>
      </c>
    </row>
    <row r="1719" spans="1:31" ht="90" x14ac:dyDescent="0.25">
      <c r="A1719" s="6">
        <v>1858</v>
      </c>
      <c r="B1719" s="6">
        <v>2022011001</v>
      </c>
      <c r="C1719" s="6" t="s">
        <v>5227</v>
      </c>
      <c r="D1719" s="6" t="s">
        <v>2448</v>
      </c>
      <c r="E1719" s="6" t="s">
        <v>3064</v>
      </c>
      <c r="F1719" s="6">
        <v>9</v>
      </c>
      <c r="G1719" s="6" t="s">
        <v>78</v>
      </c>
      <c r="H1719" s="6">
        <v>15</v>
      </c>
      <c r="I1719" s="6">
        <v>18</v>
      </c>
      <c r="J1719" s="6">
        <v>24</v>
      </c>
      <c r="K1719" s="6" t="s">
        <v>115</v>
      </c>
      <c r="L1719" s="6">
        <v>2.87</v>
      </c>
      <c r="M1719" s="8"/>
      <c r="N1719" s="6" t="s">
        <v>482</v>
      </c>
      <c r="O1719" s="8"/>
      <c r="P1719" s="6" t="s">
        <v>117</v>
      </c>
      <c r="Q1719" s="6" t="s">
        <v>118</v>
      </c>
      <c r="R1719" s="6" t="s">
        <v>119</v>
      </c>
      <c r="S1719" s="6" t="s">
        <v>40</v>
      </c>
      <c r="T1719" s="6" t="s">
        <v>56</v>
      </c>
      <c r="U1719" s="6">
        <v>26</v>
      </c>
      <c r="V1719" s="6" t="s">
        <v>66</v>
      </c>
      <c r="W1719" s="6" t="s">
        <v>58</v>
      </c>
      <c r="X1719" s="6" t="s">
        <v>16625</v>
      </c>
      <c r="Y1719" s="8"/>
      <c r="Z1719" s="8"/>
      <c r="AA1719" s="6" t="s">
        <v>45</v>
      </c>
      <c r="AB1719" s="6">
        <v>2022</v>
      </c>
      <c r="AC1719" s="8"/>
      <c r="AD1719" s="6">
        <v>3</v>
      </c>
      <c r="AE1719" s="8"/>
    </row>
    <row r="1720" spans="1:31" ht="64.5" x14ac:dyDescent="0.25">
      <c r="A1720" s="6">
        <v>1861</v>
      </c>
      <c r="B1720" s="6">
        <v>2022091114</v>
      </c>
      <c r="C1720" s="6" t="s">
        <v>2169</v>
      </c>
      <c r="D1720" s="6" t="s">
        <v>6618</v>
      </c>
      <c r="E1720" s="6" t="s">
        <v>47</v>
      </c>
      <c r="F1720" s="6">
        <v>13</v>
      </c>
      <c r="G1720" s="6" t="s">
        <v>78</v>
      </c>
      <c r="H1720" s="6">
        <v>26</v>
      </c>
      <c r="I1720" s="6">
        <v>26</v>
      </c>
      <c r="J1720" s="6">
        <v>39</v>
      </c>
      <c r="K1720" s="6" t="s">
        <v>35</v>
      </c>
      <c r="L1720" s="6">
        <v>3.02</v>
      </c>
      <c r="M1720" s="8"/>
      <c r="N1720" s="6" t="s">
        <v>358</v>
      </c>
      <c r="O1720" s="6" t="s">
        <v>51</v>
      </c>
      <c r="P1720" s="6" t="s">
        <v>52</v>
      </c>
      <c r="Q1720" s="6" t="s">
        <v>53</v>
      </c>
      <c r="R1720" s="6" t="s">
        <v>54</v>
      </c>
      <c r="S1720" s="6" t="s">
        <v>55</v>
      </c>
      <c r="T1720" s="6" t="s">
        <v>56</v>
      </c>
      <c r="U1720" s="6">
        <v>18</v>
      </c>
      <c r="V1720" s="6" t="s">
        <v>66</v>
      </c>
      <c r="W1720" s="6" t="s">
        <v>58</v>
      </c>
      <c r="X1720" s="6" t="s">
        <v>6619</v>
      </c>
      <c r="Y1720" s="6" t="s">
        <v>6620</v>
      </c>
      <c r="Z1720" s="6" t="s">
        <v>6621</v>
      </c>
      <c r="AA1720" s="6" t="s">
        <v>10925</v>
      </c>
      <c r="AB1720" s="6">
        <v>2023</v>
      </c>
      <c r="AC1720" s="8"/>
      <c r="AD1720" s="6">
        <v>1</v>
      </c>
      <c r="AE1720" s="8"/>
    </row>
    <row r="1721" spans="1:31" ht="51.75" x14ac:dyDescent="0.25">
      <c r="A1721" s="6">
        <v>1867</v>
      </c>
      <c r="B1721" s="6">
        <v>2018081188</v>
      </c>
      <c r="C1721" s="6" t="s">
        <v>16653</v>
      </c>
      <c r="D1721" s="6" t="s">
        <v>16654</v>
      </c>
      <c r="E1721" s="6" t="s">
        <v>47</v>
      </c>
      <c r="F1721" s="6">
        <v>3</v>
      </c>
      <c r="G1721" s="6" t="s">
        <v>71</v>
      </c>
      <c r="H1721" s="6">
        <v>126</v>
      </c>
      <c r="I1721" s="6">
        <v>128</v>
      </c>
      <c r="J1721" s="6">
        <v>129</v>
      </c>
      <c r="K1721" s="6" t="s">
        <v>35</v>
      </c>
      <c r="L1721" s="6">
        <v>3.25</v>
      </c>
      <c r="M1721" s="8"/>
      <c r="N1721" s="6" t="s">
        <v>167</v>
      </c>
      <c r="O1721" s="6" t="s">
        <v>134</v>
      </c>
      <c r="P1721" s="6" t="s">
        <v>168</v>
      </c>
      <c r="Q1721" s="6" t="s">
        <v>148</v>
      </c>
      <c r="R1721" s="6" t="s">
        <v>109</v>
      </c>
      <c r="S1721" s="6" t="s">
        <v>40</v>
      </c>
      <c r="T1721" s="6" t="s">
        <v>56</v>
      </c>
      <c r="U1721" s="6">
        <v>23</v>
      </c>
      <c r="V1721" s="6" t="s">
        <v>66</v>
      </c>
      <c r="W1721" s="6" t="s">
        <v>58</v>
      </c>
      <c r="X1721" s="6" t="s">
        <v>16655</v>
      </c>
      <c r="Y1721" s="6" t="s">
        <v>16656</v>
      </c>
      <c r="Z1721" s="6" t="s">
        <v>16657</v>
      </c>
      <c r="AA1721" s="6" t="s">
        <v>45</v>
      </c>
      <c r="AB1721" s="6">
        <v>2022</v>
      </c>
      <c r="AC1721" s="8"/>
      <c r="AD1721" s="6">
        <v>3</v>
      </c>
      <c r="AE1721" s="9">
        <v>45109</v>
      </c>
    </row>
    <row r="1722" spans="1:31" ht="64.5" x14ac:dyDescent="0.25">
      <c r="A1722" s="6">
        <v>1889</v>
      </c>
      <c r="B1722" s="6">
        <v>2014110027</v>
      </c>
      <c r="C1722" s="6" t="s">
        <v>6703</v>
      </c>
      <c r="D1722" s="6" t="s">
        <v>6704</v>
      </c>
      <c r="E1722" s="6" t="s">
        <v>47</v>
      </c>
      <c r="F1722" s="6">
        <v>7</v>
      </c>
      <c r="G1722" s="6" t="s">
        <v>71</v>
      </c>
      <c r="H1722" s="6">
        <v>125</v>
      </c>
      <c r="I1722" s="6">
        <v>125</v>
      </c>
      <c r="J1722" s="6">
        <v>132</v>
      </c>
      <c r="K1722" s="6" t="s">
        <v>35</v>
      </c>
      <c r="L1722" s="6">
        <v>2.81</v>
      </c>
      <c r="M1722" s="8"/>
      <c r="N1722" s="6" t="s">
        <v>771</v>
      </c>
      <c r="O1722" s="8"/>
      <c r="P1722" s="6" t="s">
        <v>197</v>
      </c>
      <c r="Q1722" s="6" t="s">
        <v>53</v>
      </c>
      <c r="R1722" s="6" t="s">
        <v>54</v>
      </c>
      <c r="S1722" s="6" t="s">
        <v>40</v>
      </c>
      <c r="T1722" s="6" t="s">
        <v>56</v>
      </c>
      <c r="U1722" s="6">
        <v>27</v>
      </c>
      <c r="V1722" s="6" t="s">
        <v>66</v>
      </c>
      <c r="W1722" s="6" t="s">
        <v>58</v>
      </c>
      <c r="X1722" s="6" t="s">
        <v>6705</v>
      </c>
      <c r="Y1722" s="6" t="s">
        <v>6706</v>
      </c>
      <c r="Z1722" s="6" t="s">
        <v>6707</v>
      </c>
      <c r="AA1722" s="6" t="s">
        <v>12067</v>
      </c>
      <c r="AB1722" s="6">
        <v>2023</v>
      </c>
      <c r="AC1722" s="8"/>
      <c r="AD1722" s="6">
        <v>2</v>
      </c>
      <c r="AE1722" s="8"/>
    </row>
    <row r="1723" spans="1:31" ht="90" x14ac:dyDescent="0.25">
      <c r="A1723" s="6">
        <v>1893</v>
      </c>
      <c r="B1723" s="6">
        <v>2016080029</v>
      </c>
      <c r="C1723" s="6" t="s">
        <v>10453</v>
      </c>
      <c r="D1723" s="6" t="s">
        <v>16615</v>
      </c>
      <c r="E1723" s="6" t="s">
        <v>47</v>
      </c>
      <c r="F1723" s="6">
        <v>3</v>
      </c>
      <c r="G1723" s="6" t="s">
        <v>71</v>
      </c>
      <c r="H1723" s="6">
        <v>15</v>
      </c>
      <c r="I1723" s="6">
        <v>145</v>
      </c>
      <c r="J1723" s="6">
        <v>18</v>
      </c>
      <c r="K1723" s="6" t="s">
        <v>115</v>
      </c>
      <c r="L1723" s="6">
        <v>3.53</v>
      </c>
      <c r="M1723" s="8"/>
      <c r="N1723" s="6" t="s">
        <v>482</v>
      </c>
      <c r="O1723" s="8"/>
      <c r="P1723" s="6" t="s">
        <v>117</v>
      </c>
      <c r="Q1723" s="6" t="s">
        <v>118</v>
      </c>
      <c r="R1723" s="6" t="s">
        <v>119</v>
      </c>
      <c r="S1723" s="6" t="s">
        <v>40</v>
      </c>
      <c r="T1723" s="6" t="s">
        <v>130</v>
      </c>
      <c r="U1723" s="6">
        <v>34</v>
      </c>
      <c r="V1723" s="6" t="s">
        <v>66</v>
      </c>
      <c r="W1723" s="6" t="s">
        <v>58</v>
      </c>
      <c r="X1723" s="6" t="s">
        <v>16616</v>
      </c>
      <c r="Y1723" s="6" t="s">
        <v>16617</v>
      </c>
      <c r="Z1723" s="6" t="s">
        <v>16618</v>
      </c>
      <c r="AA1723" s="6" t="s">
        <v>12067</v>
      </c>
      <c r="AB1723" s="6">
        <v>2023</v>
      </c>
      <c r="AC1723" s="8"/>
      <c r="AD1723" s="6">
        <v>2</v>
      </c>
      <c r="AE1723" s="8"/>
    </row>
    <row r="1724" spans="1:31" ht="64.5" x14ac:dyDescent="0.25">
      <c r="A1724" s="6">
        <v>1899</v>
      </c>
      <c r="B1724" s="6">
        <v>2021121054</v>
      </c>
      <c r="C1724" s="6" t="s">
        <v>565</v>
      </c>
      <c r="D1724" s="6" t="s">
        <v>6730</v>
      </c>
      <c r="E1724" s="6" t="s">
        <v>47</v>
      </c>
      <c r="F1724" s="6">
        <v>6.5</v>
      </c>
      <c r="G1724" s="6" t="s">
        <v>139</v>
      </c>
      <c r="H1724" s="6">
        <v>46</v>
      </c>
      <c r="I1724" s="6">
        <v>49.5</v>
      </c>
      <c r="J1724" s="6">
        <v>52.5</v>
      </c>
      <c r="K1724" s="6" t="s">
        <v>35</v>
      </c>
      <c r="L1724" s="6">
        <v>3.02</v>
      </c>
      <c r="M1724" s="8"/>
      <c r="N1724" s="6" t="s">
        <v>88</v>
      </c>
      <c r="O1724" s="8"/>
      <c r="P1724" s="6" t="s">
        <v>89</v>
      </c>
      <c r="Q1724" s="6" t="s">
        <v>53</v>
      </c>
      <c r="R1724" s="6" t="s">
        <v>54</v>
      </c>
      <c r="S1724" s="6" t="s">
        <v>40</v>
      </c>
      <c r="T1724" s="6" t="s">
        <v>56</v>
      </c>
      <c r="U1724" s="6">
        <v>21</v>
      </c>
      <c r="V1724" s="6" t="s">
        <v>66</v>
      </c>
      <c r="W1724" s="6" t="s">
        <v>58</v>
      </c>
      <c r="X1724" s="6" t="s">
        <v>6731</v>
      </c>
      <c r="Y1724" s="8"/>
      <c r="Z1724" s="8"/>
      <c r="AA1724" s="6" t="s">
        <v>12067</v>
      </c>
      <c r="AB1724" s="6">
        <v>2023</v>
      </c>
      <c r="AC1724" s="8"/>
      <c r="AD1724" s="6">
        <v>2</v>
      </c>
      <c r="AE1724" s="8"/>
    </row>
    <row r="1725" spans="1:31" ht="39" x14ac:dyDescent="0.25">
      <c r="A1725" s="6">
        <v>1917</v>
      </c>
      <c r="B1725" s="6">
        <v>2020081433</v>
      </c>
      <c r="C1725" s="6" t="s">
        <v>3859</v>
      </c>
      <c r="D1725" s="6" t="s">
        <v>17289</v>
      </c>
      <c r="E1725" s="6" t="s">
        <v>47</v>
      </c>
      <c r="F1725" s="6">
        <v>6</v>
      </c>
      <c r="G1725" s="6" t="s">
        <v>139</v>
      </c>
      <c r="H1725" s="6">
        <v>39</v>
      </c>
      <c r="I1725" s="6">
        <v>39</v>
      </c>
      <c r="J1725" s="6">
        <v>45</v>
      </c>
      <c r="K1725" s="6" t="s">
        <v>35</v>
      </c>
      <c r="L1725" s="6">
        <v>2.87</v>
      </c>
      <c r="M1725" s="8"/>
      <c r="N1725" s="6" t="s">
        <v>428</v>
      </c>
      <c r="O1725" s="6" t="s">
        <v>80</v>
      </c>
      <c r="P1725" s="6" t="s">
        <v>64</v>
      </c>
      <c r="Q1725" s="6" t="s">
        <v>65</v>
      </c>
      <c r="R1725" s="6" t="s">
        <v>54</v>
      </c>
      <c r="S1725" s="6" t="s">
        <v>40</v>
      </c>
      <c r="T1725" s="6" t="s">
        <v>56</v>
      </c>
      <c r="U1725" s="6">
        <v>22</v>
      </c>
      <c r="V1725" s="6" t="s">
        <v>66</v>
      </c>
      <c r="W1725" s="6" t="s">
        <v>58</v>
      </c>
      <c r="X1725" s="6" t="s">
        <v>17290</v>
      </c>
      <c r="Y1725" s="6" t="s">
        <v>17291</v>
      </c>
      <c r="Z1725" s="6" t="s">
        <v>17292</v>
      </c>
      <c r="AA1725" s="6" t="s">
        <v>45</v>
      </c>
      <c r="AB1725" s="6">
        <v>2022</v>
      </c>
      <c r="AC1725" s="8"/>
      <c r="AD1725" s="6">
        <v>3</v>
      </c>
      <c r="AE1725" s="8"/>
    </row>
    <row r="1726" spans="1:31" ht="64.5" x14ac:dyDescent="0.25">
      <c r="A1726" s="6">
        <v>1919</v>
      </c>
      <c r="B1726" s="6">
        <v>2017091028</v>
      </c>
      <c r="C1726" s="6" t="s">
        <v>17075</v>
      </c>
      <c r="D1726" s="6" t="s">
        <v>17076</v>
      </c>
      <c r="E1726" s="6" t="s">
        <v>47</v>
      </c>
      <c r="F1726" s="6">
        <v>3</v>
      </c>
      <c r="G1726" s="6" t="s">
        <v>71</v>
      </c>
      <c r="H1726" s="6">
        <v>137</v>
      </c>
      <c r="I1726" s="6">
        <v>137</v>
      </c>
      <c r="J1726" s="6">
        <v>140</v>
      </c>
      <c r="K1726" s="6" t="s">
        <v>35</v>
      </c>
      <c r="L1726" s="6">
        <v>3.57</v>
      </c>
      <c r="M1726" s="8"/>
      <c r="N1726" s="6" t="s">
        <v>294</v>
      </c>
      <c r="O1726" s="6" t="s">
        <v>51</v>
      </c>
      <c r="P1726" s="6" t="s">
        <v>37</v>
      </c>
      <c r="Q1726" s="6" t="s">
        <v>38</v>
      </c>
      <c r="R1726" s="6" t="s">
        <v>54</v>
      </c>
      <c r="S1726" s="6" t="s">
        <v>40</v>
      </c>
      <c r="T1726" s="6" t="s">
        <v>56</v>
      </c>
      <c r="U1726" s="6">
        <v>32</v>
      </c>
      <c r="V1726" s="6" t="s">
        <v>66</v>
      </c>
      <c r="W1726" s="6" t="s">
        <v>58</v>
      </c>
      <c r="X1726" s="6" t="s">
        <v>17077</v>
      </c>
      <c r="Y1726" s="6" t="s">
        <v>17078</v>
      </c>
      <c r="Z1726" s="6" t="s">
        <v>17079</v>
      </c>
      <c r="AA1726" s="6" t="s">
        <v>10925</v>
      </c>
      <c r="AB1726" s="6">
        <v>2023</v>
      </c>
      <c r="AC1726" s="8"/>
      <c r="AD1726" s="6">
        <v>1</v>
      </c>
      <c r="AE1726" s="8"/>
    </row>
    <row r="1727" spans="1:31" ht="51.75" x14ac:dyDescent="0.25">
      <c r="A1727" s="6">
        <v>1928</v>
      </c>
      <c r="B1727" s="6">
        <v>2014080141</v>
      </c>
      <c r="C1727" s="6" t="s">
        <v>2607</v>
      </c>
      <c r="D1727" s="6" t="s">
        <v>16736</v>
      </c>
      <c r="E1727" s="6" t="s">
        <v>176</v>
      </c>
      <c r="F1727" s="6">
        <v>5</v>
      </c>
      <c r="G1727" s="6" t="s">
        <v>71</v>
      </c>
      <c r="H1727" s="6">
        <v>115</v>
      </c>
      <c r="I1727" s="6">
        <v>115</v>
      </c>
      <c r="J1727" s="6">
        <v>120</v>
      </c>
      <c r="K1727" s="6" t="s">
        <v>35</v>
      </c>
      <c r="L1727" s="6">
        <v>3.47</v>
      </c>
      <c r="M1727" s="8"/>
      <c r="N1727" s="6" t="s">
        <v>272</v>
      </c>
      <c r="O1727" s="8"/>
      <c r="P1727" s="6" t="s">
        <v>64</v>
      </c>
      <c r="Q1727" s="6" t="s">
        <v>65</v>
      </c>
      <c r="R1727" s="6" t="s">
        <v>179</v>
      </c>
      <c r="S1727" s="6" t="s">
        <v>40</v>
      </c>
      <c r="T1727" s="6" t="s">
        <v>56</v>
      </c>
      <c r="U1727" s="6">
        <v>26</v>
      </c>
      <c r="V1727" s="6" t="s">
        <v>66</v>
      </c>
      <c r="W1727" s="6" t="s">
        <v>58</v>
      </c>
      <c r="X1727" s="6" t="s">
        <v>20923</v>
      </c>
      <c r="Y1727" s="8"/>
      <c r="Z1727" s="8"/>
      <c r="AA1727" s="6" t="s">
        <v>12067</v>
      </c>
      <c r="AB1727" s="6">
        <v>2023</v>
      </c>
      <c r="AC1727" s="8"/>
      <c r="AD1727" s="6">
        <v>2</v>
      </c>
      <c r="AE1727" s="8"/>
    </row>
    <row r="1728" spans="1:31" ht="64.5" x14ac:dyDescent="0.25">
      <c r="A1728" s="6">
        <v>1929</v>
      </c>
      <c r="B1728" s="6">
        <v>2019071039</v>
      </c>
      <c r="C1728" s="6" t="s">
        <v>16735</v>
      </c>
      <c r="D1728" s="6" t="s">
        <v>16736</v>
      </c>
      <c r="E1728" s="6" t="s">
        <v>47</v>
      </c>
      <c r="F1728" s="6">
        <v>0</v>
      </c>
      <c r="G1728" s="6" t="s">
        <v>71</v>
      </c>
      <c r="H1728" s="6">
        <v>137</v>
      </c>
      <c r="I1728" s="6">
        <v>141.5</v>
      </c>
      <c r="J1728" s="6">
        <v>137</v>
      </c>
      <c r="K1728" s="6" t="s">
        <v>35</v>
      </c>
      <c r="L1728" s="6">
        <v>2.97</v>
      </c>
      <c r="M1728" s="8"/>
      <c r="N1728" s="6" t="s">
        <v>88</v>
      </c>
      <c r="O1728" s="6" t="s">
        <v>603</v>
      </c>
      <c r="P1728" s="6" t="s">
        <v>89</v>
      </c>
      <c r="Q1728" s="6" t="s">
        <v>53</v>
      </c>
      <c r="R1728" s="6" t="s">
        <v>54</v>
      </c>
      <c r="S1728" s="6" t="s">
        <v>40</v>
      </c>
      <c r="T1728" s="6" t="s">
        <v>130</v>
      </c>
      <c r="U1728" s="6">
        <v>46</v>
      </c>
      <c r="V1728" s="6" t="s">
        <v>66</v>
      </c>
      <c r="W1728" s="6" t="s">
        <v>58</v>
      </c>
      <c r="X1728" s="6" t="s">
        <v>16737</v>
      </c>
      <c r="Y1728" s="6" t="s">
        <v>16738</v>
      </c>
      <c r="Z1728" s="6" t="s">
        <v>16739</v>
      </c>
      <c r="AA1728" s="6" t="s">
        <v>12067</v>
      </c>
      <c r="AB1728" s="6">
        <v>2023</v>
      </c>
      <c r="AC1728" s="8"/>
      <c r="AD1728" s="6">
        <v>2</v>
      </c>
      <c r="AE1728" s="9">
        <v>45109</v>
      </c>
    </row>
    <row r="1729" spans="1:31" ht="64.5" x14ac:dyDescent="0.25">
      <c r="A1729" s="6">
        <v>1930</v>
      </c>
      <c r="B1729" s="6">
        <v>2020101035</v>
      </c>
      <c r="C1729" s="6" t="s">
        <v>2959</v>
      </c>
      <c r="D1729" s="6" t="s">
        <v>6830</v>
      </c>
      <c r="E1729" s="6" t="s">
        <v>47</v>
      </c>
      <c r="F1729" s="6">
        <v>8</v>
      </c>
      <c r="G1729" s="6" t="s">
        <v>71</v>
      </c>
      <c r="H1729" s="6">
        <v>98</v>
      </c>
      <c r="I1729" s="6">
        <v>98.5</v>
      </c>
      <c r="J1729" s="6">
        <v>106</v>
      </c>
      <c r="K1729" s="6" t="s">
        <v>35</v>
      </c>
      <c r="L1729" s="6">
        <v>3.12</v>
      </c>
      <c r="M1729" s="8"/>
      <c r="N1729" s="6" t="s">
        <v>88</v>
      </c>
      <c r="O1729" s="8"/>
      <c r="P1729" s="6" t="s">
        <v>89</v>
      </c>
      <c r="Q1729" s="6" t="s">
        <v>53</v>
      </c>
      <c r="R1729" s="6" t="s">
        <v>54</v>
      </c>
      <c r="S1729" s="6" t="s">
        <v>40</v>
      </c>
      <c r="T1729" s="6" t="s">
        <v>56</v>
      </c>
      <c r="U1729" s="6">
        <v>20</v>
      </c>
      <c r="V1729" s="6" t="s">
        <v>66</v>
      </c>
      <c r="W1729" s="6" t="s">
        <v>58</v>
      </c>
      <c r="X1729" s="6" t="s">
        <v>6831</v>
      </c>
      <c r="Y1729" s="8"/>
      <c r="Z1729" s="6" t="s">
        <v>6832</v>
      </c>
      <c r="AA1729" s="6" t="s">
        <v>12067</v>
      </c>
      <c r="AB1729" s="6">
        <v>2023</v>
      </c>
      <c r="AC1729" s="8"/>
      <c r="AD1729" s="6">
        <v>2</v>
      </c>
      <c r="AE1729" s="8"/>
    </row>
    <row r="1730" spans="1:31" ht="64.5" x14ac:dyDescent="0.25">
      <c r="A1730" s="6">
        <v>1931</v>
      </c>
      <c r="B1730" s="6">
        <v>2019081064</v>
      </c>
      <c r="C1730" s="6" t="s">
        <v>1857</v>
      </c>
      <c r="D1730" s="6" t="s">
        <v>17080</v>
      </c>
      <c r="E1730" s="6" t="s">
        <v>47</v>
      </c>
      <c r="F1730" s="6">
        <v>0</v>
      </c>
      <c r="G1730" s="6" t="s">
        <v>71</v>
      </c>
      <c r="H1730" s="6">
        <v>137</v>
      </c>
      <c r="I1730" s="6">
        <v>137.5</v>
      </c>
      <c r="J1730" s="6">
        <v>137</v>
      </c>
      <c r="K1730" s="6" t="s">
        <v>35</v>
      </c>
      <c r="L1730" s="6">
        <v>3.39</v>
      </c>
      <c r="M1730" s="8"/>
      <c r="N1730" s="6" t="s">
        <v>88</v>
      </c>
      <c r="O1730" s="6" t="s">
        <v>603</v>
      </c>
      <c r="P1730" s="6" t="s">
        <v>89</v>
      </c>
      <c r="Q1730" s="6" t="s">
        <v>53</v>
      </c>
      <c r="R1730" s="6" t="s">
        <v>54</v>
      </c>
      <c r="S1730" s="6" t="s">
        <v>40</v>
      </c>
      <c r="T1730" s="6" t="s">
        <v>56</v>
      </c>
      <c r="U1730" s="6">
        <v>22</v>
      </c>
      <c r="V1730" s="6" t="s">
        <v>66</v>
      </c>
      <c r="W1730" s="6" t="s">
        <v>58</v>
      </c>
      <c r="X1730" s="6" t="s">
        <v>17081</v>
      </c>
      <c r="Y1730" s="6" t="s">
        <v>17082</v>
      </c>
      <c r="Z1730" s="6" t="s">
        <v>17083</v>
      </c>
      <c r="AA1730" s="6" t="s">
        <v>12067</v>
      </c>
      <c r="AB1730" s="6">
        <v>2023</v>
      </c>
      <c r="AC1730" s="8"/>
      <c r="AD1730" s="6">
        <v>2</v>
      </c>
      <c r="AE1730" s="9">
        <v>45109</v>
      </c>
    </row>
    <row r="1731" spans="1:31" ht="64.5" x14ac:dyDescent="0.25">
      <c r="A1731" s="6">
        <v>1934</v>
      </c>
      <c r="B1731" s="6">
        <v>2020091415</v>
      </c>
      <c r="C1731" s="6" t="s">
        <v>17515</v>
      </c>
      <c r="D1731" s="6" t="s">
        <v>6843</v>
      </c>
      <c r="E1731" s="6" t="s">
        <v>93</v>
      </c>
      <c r="F1731" s="6">
        <v>5</v>
      </c>
      <c r="G1731" s="6" t="s">
        <v>71</v>
      </c>
      <c r="H1731" s="6">
        <v>114</v>
      </c>
      <c r="I1731" s="6">
        <v>114.5</v>
      </c>
      <c r="J1731" s="6">
        <v>119</v>
      </c>
      <c r="K1731" s="6" t="s">
        <v>35</v>
      </c>
      <c r="L1731" s="6">
        <v>2.71</v>
      </c>
      <c r="M1731" s="8"/>
      <c r="N1731" s="6" t="s">
        <v>88</v>
      </c>
      <c r="O1731" s="6" t="s">
        <v>51</v>
      </c>
      <c r="P1731" s="6" t="s">
        <v>89</v>
      </c>
      <c r="Q1731" s="6" t="s">
        <v>53</v>
      </c>
      <c r="R1731" s="6" t="s">
        <v>95</v>
      </c>
      <c r="S1731" s="6" t="s">
        <v>55</v>
      </c>
      <c r="T1731" s="6" t="s">
        <v>56</v>
      </c>
      <c r="U1731" s="6">
        <v>20</v>
      </c>
      <c r="V1731" s="6" t="s">
        <v>66</v>
      </c>
      <c r="W1731" s="6" t="s">
        <v>58</v>
      </c>
      <c r="X1731" s="6" t="s">
        <v>17516</v>
      </c>
      <c r="Y1731" s="8"/>
      <c r="Z1731" s="6" t="s">
        <v>17517</v>
      </c>
      <c r="AA1731" s="6" t="s">
        <v>12067</v>
      </c>
      <c r="AB1731" s="6">
        <v>2023</v>
      </c>
      <c r="AC1731" s="8"/>
      <c r="AD1731" s="6">
        <v>2</v>
      </c>
      <c r="AE1731" s="8"/>
    </row>
    <row r="1732" spans="1:31" ht="51.75" x14ac:dyDescent="0.25">
      <c r="A1732" s="6">
        <v>1938</v>
      </c>
      <c r="B1732" s="6">
        <v>2018031014</v>
      </c>
      <c r="C1732" s="6" t="s">
        <v>17570</v>
      </c>
      <c r="D1732" s="6" t="s">
        <v>17571</v>
      </c>
      <c r="E1732" s="6" t="s">
        <v>176</v>
      </c>
      <c r="F1732" s="6">
        <v>10</v>
      </c>
      <c r="G1732" s="6" t="s">
        <v>71</v>
      </c>
      <c r="H1732" s="6">
        <v>125</v>
      </c>
      <c r="I1732" s="6">
        <v>128</v>
      </c>
      <c r="J1732" s="6">
        <v>135</v>
      </c>
      <c r="K1732" s="6" t="s">
        <v>35</v>
      </c>
      <c r="L1732" s="6">
        <v>3.32</v>
      </c>
      <c r="M1732" s="8"/>
      <c r="N1732" s="6" t="s">
        <v>272</v>
      </c>
      <c r="O1732" s="8"/>
      <c r="P1732" s="6" t="s">
        <v>64</v>
      </c>
      <c r="Q1732" s="6" t="s">
        <v>65</v>
      </c>
      <c r="R1732" s="6" t="s">
        <v>179</v>
      </c>
      <c r="S1732" s="6" t="s">
        <v>40</v>
      </c>
      <c r="T1732" s="6" t="s">
        <v>56</v>
      </c>
      <c r="U1732" s="6">
        <v>27</v>
      </c>
      <c r="V1732" s="6" t="s">
        <v>66</v>
      </c>
      <c r="W1732" s="6" t="s">
        <v>58</v>
      </c>
      <c r="X1732" s="6" t="s">
        <v>17572</v>
      </c>
      <c r="Y1732" s="6" t="s">
        <v>17573</v>
      </c>
      <c r="Z1732" s="6" t="s">
        <v>17574</v>
      </c>
      <c r="AA1732" s="6" t="s">
        <v>10925</v>
      </c>
      <c r="AB1732" s="6">
        <v>2023</v>
      </c>
      <c r="AC1732" s="8"/>
      <c r="AD1732" s="6">
        <v>1</v>
      </c>
      <c r="AE1732" s="9">
        <v>45109</v>
      </c>
    </row>
    <row r="1733" spans="1:31" ht="64.5" x14ac:dyDescent="0.25">
      <c r="A1733" s="6">
        <v>1942</v>
      </c>
      <c r="B1733" s="6">
        <v>2021091097</v>
      </c>
      <c r="C1733" s="6" t="s">
        <v>6862</v>
      </c>
      <c r="D1733" s="6" t="s">
        <v>6858</v>
      </c>
      <c r="E1733" s="6" t="s">
        <v>176</v>
      </c>
      <c r="F1733" s="6">
        <v>15</v>
      </c>
      <c r="G1733" s="6" t="s">
        <v>139</v>
      </c>
      <c r="H1733" s="6">
        <v>56</v>
      </c>
      <c r="I1733" s="6">
        <v>56</v>
      </c>
      <c r="J1733" s="6">
        <v>71</v>
      </c>
      <c r="K1733" s="6" t="s">
        <v>35</v>
      </c>
      <c r="L1733" s="6">
        <v>3.04</v>
      </c>
      <c r="M1733" s="8"/>
      <c r="N1733" s="6" t="s">
        <v>63</v>
      </c>
      <c r="O1733" s="6" t="s">
        <v>178</v>
      </c>
      <c r="P1733" s="6" t="s">
        <v>64</v>
      </c>
      <c r="Q1733" s="6" t="s">
        <v>65</v>
      </c>
      <c r="R1733" s="6" t="s">
        <v>179</v>
      </c>
      <c r="S1733" s="6" t="s">
        <v>40</v>
      </c>
      <c r="T1733" s="6" t="s">
        <v>56</v>
      </c>
      <c r="U1733" s="6">
        <v>21</v>
      </c>
      <c r="V1733" s="6" t="s">
        <v>66</v>
      </c>
      <c r="W1733" s="6" t="s">
        <v>58</v>
      </c>
      <c r="X1733" s="6" t="s">
        <v>6863</v>
      </c>
      <c r="Y1733" s="6" t="s">
        <v>6864</v>
      </c>
      <c r="Z1733" s="6" t="s">
        <v>6865</v>
      </c>
      <c r="AA1733" s="6" t="s">
        <v>10925</v>
      </c>
      <c r="AB1733" s="6">
        <v>2023</v>
      </c>
      <c r="AC1733" s="8"/>
      <c r="AD1733" s="6">
        <v>1</v>
      </c>
      <c r="AE1733" s="8"/>
    </row>
    <row r="1734" spans="1:31" ht="90" x14ac:dyDescent="0.25">
      <c r="A1734" s="6">
        <v>1947</v>
      </c>
      <c r="B1734" s="6">
        <v>2009080042</v>
      </c>
      <c r="C1734" s="6" t="s">
        <v>2339</v>
      </c>
      <c r="D1734" s="6" t="s">
        <v>6874</v>
      </c>
      <c r="E1734" s="6" t="s">
        <v>176</v>
      </c>
      <c r="F1734" s="6">
        <v>13</v>
      </c>
      <c r="G1734" s="6" t="s">
        <v>71</v>
      </c>
      <c r="H1734" s="6">
        <v>112</v>
      </c>
      <c r="I1734" s="6">
        <v>125</v>
      </c>
      <c r="J1734" s="6">
        <v>125</v>
      </c>
      <c r="K1734" s="6" t="s">
        <v>35</v>
      </c>
      <c r="L1734" s="6">
        <v>2.31</v>
      </c>
      <c r="M1734" s="6" t="s">
        <v>49</v>
      </c>
      <c r="N1734" s="6" t="s">
        <v>364</v>
      </c>
      <c r="O1734" s="8"/>
      <c r="P1734" s="6" t="s">
        <v>81</v>
      </c>
      <c r="Q1734" s="6" t="s">
        <v>65</v>
      </c>
      <c r="R1734" s="6" t="s">
        <v>179</v>
      </c>
      <c r="S1734" s="6" t="s">
        <v>40</v>
      </c>
      <c r="T1734" s="6" t="s">
        <v>180</v>
      </c>
      <c r="U1734" s="6">
        <v>34</v>
      </c>
      <c r="V1734" s="6" t="s">
        <v>66</v>
      </c>
      <c r="W1734" s="6" t="s">
        <v>58</v>
      </c>
      <c r="X1734" s="6" t="s">
        <v>6882</v>
      </c>
      <c r="Y1734" s="6" t="s">
        <v>6883</v>
      </c>
      <c r="Z1734" s="8"/>
      <c r="AA1734" s="6" t="s">
        <v>10925</v>
      </c>
      <c r="AB1734" s="6">
        <v>2023</v>
      </c>
      <c r="AC1734" s="8"/>
      <c r="AD1734" s="6">
        <v>1</v>
      </c>
      <c r="AE1734" s="8"/>
    </row>
    <row r="1735" spans="1:31" ht="51.75" x14ac:dyDescent="0.25">
      <c r="A1735" s="6">
        <v>1971</v>
      </c>
      <c r="B1735" s="6">
        <v>2017121017</v>
      </c>
      <c r="C1735" s="6" t="s">
        <v>17575</v>
      </c>
      <c r="D1735" s="6" t="s">
        <v>6939</v>
      </c>
      <c r="E1735" s="6" t="s">
        <v>176</v>
      </c>
      <c r="F1735" s="6">
        <v>5</v>
      </c>
      <c r="G1735" s="6" t="s">
        <v>71</v>
      </c>
      <c r="H1735" s="6">
        <v>126</v>
      </c>
      <c r="I1735" s="6">
        <v>129</v>
      </c>
      <c r="J1735" s="6">
        <v>131</v>
      </c>
      <c r="K1735" s="6" t="s">
        <v>35</v>
      </c>
      <c r="L1735" s="6">
        <v>3.38</v>
      </c>
      <c r="M1735" s="8"/>
      <c r="N1735" s="6" t="s">
        <v>272</v>
      </c>
      <c r="O1735" s="8"/>
      <c r="P1735" s="6" t="s">
        <v>64</v>
      </c>
      <c r="Q1735" s="6" t="s">
        <v>65</v>
      </c>
      <c r="R1735" s="6" t="s">
        <v>179</v>
      </c>
      <c r="S1735" s="6" t="s">
        <v>40</v>
      </c>
      <c r="T1735" s="6" t="s">
        <v>56</v>
      </c>
      <c r="U1735" s="6">
        <v>29</v>
      </c>
      <c r="V1735" s="6" t="s">
        <v>66</v>
      </c>
      <c r="W1735" s="6" t="s">
        <v>58</v>
      </c>
      <c r="X1735" s="6" t="s">
        <v>17576</v>
      </c>
      <c r="Y1735" s="6" t="s">
        <v>17577</v>
      </c>
      <c r="Z1735" s="6" t="s">
        <v>17578</v>
      </c>
      <c r="AA1735" s="6" t="s">
        <v>10925</v>
      </c>
      <c r="AB1735" s="6">
        <v>2023</v>
      </c>
      <c r="AC1735" s="8"/>
      <c r="AD1735" s="6">
        <v>1</v>
      </c>
      <c r="AE1735" s="9">
        <v>45109</v>
      </c>
    </row>
    <row r="1736" spans="1:31" ht="51.75" x14ac:dyDescent="0.25">
      <c r="A1736" s="6">
        <v>1995</v>
      </c>
      <c r="B1736" s="6">
        <v>2019071069</v>
      </c>
      <c r="C1736" s="6" t="s">
        <v>7835</v>
      </c>
      <c r="D1736" s="6" t="s">
        <v>6995</v>
      </c>
      <c r="E1736" s="6" t="s">
        <v>47</v>
      </c>
      <c r="F1736" s="6">
        <v>16</v>
      </c>
      <c r="G1736" s="6" t="s">
        <v>71</v>
      </c>
      <c r="H1736" s="6">
        <v>119</v>
      </c>
      <c r="I1736" s="6">
        <v>122</v>
      </c>
      <c r="J1736" s="6">
        <v>135</v>
      </c>
      <c r="K1736" s="6" t="s">
        <v>35</v>
      </c>
      <c r="L1736" s="6">
        <v>3.85</v>
      </c>
      <c r="M1736" s="8"/>
      <c r="N1736" s="6" t="s">
        <v>272</v>
      </c>
      <c r="O1736" s="8"/>
      <c r="P1736" s="6" t="s">
        <v>64</v>
      </c>
      <c r="Q1736" s="6" t="s">
        <v>65</v>
      </c>
      <c r="R1736" s="6" t="s">
        <v>54</v>
      </c>
      <c r="S1736" s="6" t="s">
        <v>40</v>
      </c>
      <c r="T1736" s="6" t="s">
        <v>56</v>
      </c>
      <c r="U1736" s="6">
        <v>24</v>
      </c>
      <c r="V1736" s="6" t="s">
        <v>66</v>
      </c>
      <c r="W1736" s="6" t="s">
        <v>58</v>
      </c>
      <c r="X1736" s="6" t="s">
        <v>17084</v>
      </c>
      <c r="Y1736" s="6" t="s">
        <v>17085</v>
      </c>
      <c r="Z1736" s="6" t="s">
        <v>17086</v>
      </c>
      <c r="AA1736" s="6" t="s">
        <v>10925</v>
      </c>
      <c r="AB1736" s="6">
        <v>2023</v>
      </c>
      <c r="AC1736" s="8"/>
      <c r="AD1736" s="6">
        <v>1</v>
      </c>
      <c r="AE1736" s="9">
        <v>45109</v>
      </c>
    </row>
    <row r="1737" spans="1:31" ht="64.5" x14ac:dyDescent="0.25">
      <c r="A1737" s="6">
        <v>2011</v>
      </c>
      <c r="B1737" s="6">
        <v>2022071046</v>
      </c>
      <c r="C1737" s="6" t="s">
        <v>4062</v>
      </c>
      <c r="D1737" s="6" t="s">
        <v>7082</v>
      </c>
      <c r="E1737" s="6" t="s">
        <v>47</v>
      </c>
      <c r="F1737" s="6">
        <v>13</v>
      </c>
      <c r="G1737" s="6" t="s">
        <v>78</v>
      </c>
      <c r="H1737" s="6">
        <v>25</v>
      </c>
      <c r="I1737" s="6">
        <v>25</v>
      </c>
      <c r="J1737" s="6">
        <v>38</v>
      </c>
      <c r="K1737" s="6" t="s">
        <v>35</v>
      </c>
      <c r="L1737" s="6">
        <v>2.54</v>
      </c>
      <c r="M1737" s="8"/>
      <c r="N1737" s="6" t="s">
        <v>358</v>
      </c>
      <c r="O1737" s="6" t="s">
        <v>51</v>
      </c>
      <c r="P1737" s="6" t="s">
        <v>52</v>
      </c>
      <c r="Q1737" s="6" t="s">
        <v>53</v>
      </c>
      <c r="R1737" s="6" t="s">
        <v>54</v>
      </c>
      <c r="S1737" s="6" t="s">
        <v>40</v>
      </c>
      <c r="T1737" s="6" t="s">
        <v>56</v>
      </c>
      <c r="U1737" s="6">
        <v>20</v>
      </c>
      <c r="V1737" s="6" t="s">
        <v>66</v>
      </c>
      <c r="W1737" s="6" t="s">
        <v>58</v>
      </c>
      <c r="X1737" s="6" t="s">
        <v>7094</v>
      </c>
      <c r="Y1737" s="6" t="s">
        <v>7095</v>
      </c>
      <c r="Z1737" s="6">
        <v>8686747931</v>
      </c>
      <c r="AA1737" s="6" t="s">
        <v>10925</v>
      </c>
      <c r="AB1737" s="6">
        <v>2023</v>
      </c>
      <c r="AC1737" s="8"/>
      <c r="AD1737" s="6">
        <v>1</v>
      </c>
      <c r="AE1737" s="8"/>
    </row>
    <row r="1738" spans="1:31" ht="64.5" x14ac:dyDescent="0.25">
      <c r="A1738" s="6">
        <v>2023</v>
      </c>
      <c r="B1738" s="6">
        <v>2017061030</v>
      </c>
      <c r="C1738" s="6" t="s">
        <v>14565</v>
      </c>
      <c r="D1738" s="6" t="s">
        <v>16570</v>
      </c>
      <c r="E1738" s="6" t="s">
        <v>93</v>
      </c>
      <c r="F1738" s="6">
        <v>2</v>
      </c>
      <c r="G1738" s="6" t="s">
        <v>71</v>
      </c>
      <c r="H1738" s="6">
        <v>137</v>
      </c>
      <c r="I1738" s="6">
        <v>161.5</v>
      </c>
      <c r="J1738" s="6">
        <v>139</v>
      </c>
      <c r="K1738" s="6" t="s">
        <v>35</v>
      </c>
      <c r="L1738" s="6">
        <v>2.69</v>
      </c>
      <c r="M1738" s="8"/>
      <c r="N1738" s="6" t="s">
        <v>88</v>
      </c>
      <c r="O1738" s="6" t="s">
        <v>51</v>
      </c>
      <c r="P1738" s="6" t="s">
        <v>89</v>
      </c>
      <c r="Q1738" s="6" t="s">
        <v>53</v>
      </c>
      <c r="R1738" s="6" t="s">
        <v>95</v>
      </c>
      <c r="S1738" s="6" t="s">
        <v>40</v>
      </c>
      <c r="T1738" s="6" t="s">
        <v>56</v>
      </c>
      <c r="U1738" s="6">
        <v>26</v>
      </c>
      <c r="V1738" s="6" t="s">
        <v>66</v>
      </c>
      <c r="W1738" s="6" t="s">
        <v>58</v>
      </c>
      <c r="X1738" s="6" t="s">
        <v>17484</v>
      </c>
      <c r="Y1738" s="6" t="s">
        <v>17485</v>
      </c>
      <c r="Z1738" s="6" t="s">
        <v>17486</v>
      </c>
      <c r="AA1738" s="6" t="s">
        <v>45</v>
      </c>
      <c r="AB1738" s="6">
        <v>2022</v>
      </c>
      <c r="AC1738" s="8"/>
      <c r="AD1738" s="6">
        <v>3</v>
      </c>
      <c r="AE1738" s="9">
        <v>45109</v>
      </c>
    </row>
    <row r="1739" spans="1:31" ht="51.75" x14ac:dyDescent="0.25">
      <c r="A1739" s="6">
        <v>2056</v>
      </c>
      <c r="B1739" s="6">
        <v>2018091009</v>
      </c>
      <c r="C1739" s="6" t="s">
        <v>17096</v>
      </c>
      <c r="D1739" s="6" t="s">
        <v>17097</v>
      </c>
      <c r="E1739" s="6" t="s">
        <v>47</v>
      </c>
      <c r="F1739" s="6">
        <v>11</v>
      </c>
      <c r="G1739" s="6" t="s">
        <v>71</v>
      </c>
      <c r="H1739" s="6">
        <v>127</v>
      </c>
      <c r="I1739" s="6">
        <v>130</v>
      </c>
      <c r="J1739" s="6">
        <v>138</v>
      </c>
      <c r="K1739" s="6" t="s">
        <v>35</v>
      </c>
      <c r="L1739" s="6">
        <v>3.15</v>
      </c>
      <c r="M1739" s="8"/>
      <c r="N1739" s="6" t="s">
        <v>272</v>
      </c>
      <c r="O1739" s="8"/>
      <c r="P1739" s="6" t="s">
        <v>64</v>
      </c>
      <c r="Q1739" s="6" t="s">
        <v>65</v>
      </c>
      <c r="R1739" s="6" t="s">
        <v>54</v>
      </c>
      <c r="S1739" s="6" t="s">
        <v>40</v>
      </c>
      <c r="T1739" s="6" t="s">
        <v>56</v>
      </c>
      <c r="U1739" s="6">
        <v>22</v>
      </c>
      <c r="V1739" s="6" t="s">
        <v>66</v>
      </c>
      <c r="W1739" s="6" t="s">
        <v>58</v>
      </c>
      <c r="X1739" s="6" t="s">
        <v>17098</v>
      </c>
      <c r="Y1739" s="8"/>
      <c r="Z1739" s="6" t="s">
        <v>17099</v>
      </c>
      <c r="AA1739" s="6" t="s">
        <v>10925</v>
      </c>
      <c r="AB1739" s="6">
        <v>2023</v>
      </c>
      <c r="AC1739" s="8"/>
      <c r="AD1739" s="6">
        <v>1</v>
      </c>
      <c r="AE1739" s="9">
        <v>45109</v>
      </c>
    </row>
    <row r="1740" spans="1:31" ht="64.5" x14ac:dyDescent="0.25">
      <c r="A1740" s="6">
        <v>2058</v>
      </c>
      <c r="B1740" s="6">
        <v>2019081190</v>
      </c>
      <c r="C1740" s="6" t="s">
        <v>8382</v>
      </c>
      <c r="D1740" s="6" t="s">
        <v>7325</v>
      </c>
      <c r="E1740" s="6" t="s">
        <v>47</v>
      </c>
      <c r="F1740" s="6">
        <v>0</v>
      </c>
      <c r="G1740" s="6" t="s">
        <v>71</v>
      </c>
      <c r="H1740" s="6">
        <v>128</v>
      </c>
      <c r="I1740" s="6">
        <v>131.5</v>
      </c>
      <c r="J1740" s="6">
        <v>128</v>
      </c>
      <c r="K1740" s="6" t="s">
        <v>35</v>
      </c>
      <c r="L1740" s="6">
        <v>2.8</v>
      </c>
      <c r="M1740" s="8"/>
      <c r="N1740" s="6" t="s">
        <v>88</v>
      </c>
      <c r="O1740" s="8"/>
      <c r="P1740" s="6" t="s">
        <v>89</v>
      </c>
      <c r="Q1740" s="6" t="s">
        <v>53</v>
      </c>
      <c r="R1740" s="6" t="s">
        <v>95</v>
      </c>
      <c r="S1740" s="6" t="s">
        <v>40</v>
      </c>
      <c r="T1740" s="6" t="s">
        <v>56</v>
      </c>
      <c r="U1740" s="6">
        <v>23</v>
      </c>
      <c r="V1740" s="6" t="s">
        <v>66</v>
      </c>
      <c r="W1740" s="6" t="s">
        <v>58</v>
      </c>
      <c r="X1740" s="6" t="s">
        <v>17487</v>
      </c>
      <c r="Y1740" s="6" t="s">
        <v>17488</v>
      </c>
      <c r="Z1740" s="6" t="s">
        <v>17489</v>
      </c>
      <c r="AA1740" s="6" t="s">
        <v>12067</v>
      </c>
      <c r="AB1740" s="6">
        <v>2023</v>
      </c>
      <c r="AC1740" s="8"/>
      <c r="AD1740" s="6">
        <v>2</v>
      </c>
      <c r="AE1740" s="9">
        <v>45109</v>
      </c>
    </row>
    <row r="1741" spans="1:31" ht="64.5" x14ac:dyDescent="0.25">
      <c r="A1741" s="6">
        <v>2059</v>
      </c>
      <c r="B1741" s="6">
        <v>2019061006</v>
      </c>
      <c r="C1741" s="6" t="s">
        <v>17490</v>
      </c>
      <c r="D1741" s="6" t="s">
        <v>7325</v>
      </c>
      <c r="E1741" s="6" t="s">
        <v>47</v>
      </c>
      <c r="F1741" s="6">
        <v>0</v>
      </c>
      <c r="G1741" s="6" t="s">
        <v>71</v>
      </c>
      <c r="H1741" s="6">
        <v>134</v>
      </c>
      <c r="I1741" s="6">
        <v>134.5</v>
      </c>
      <c r="J1741" s="6">
        <v>134</v>
      </c>
      <c r="K1741" s="6" t="s">
        <v>35</v>
      </c>
      <c r="L1741" s="6">
        <v>3.57</v>
      </c>
      <c r="M1741" s="8"/>
      <c r="N1741" s="6" t="s">
        <v>88</v>
      </c>
      <c r="O1741" s="6" t="s">
        <v>603</v>
      </c>
      <c r="P1741" s="6" t="s">
        <v>89</v>
      </c>
      <c r="Q1741" s="6" t="s">
        <v>53</v>
      </c>
      <c r="R1741" s="6" t="s">
        <v>95</v>
      </c>
      <c r="S1741" s="6" t="s">
        <v>40</v>
      </c>
      <c r="T1741" s="6" t="s">
        <v>56</v>
      </c>
      <c r="U1741" s="6">
        <v>23</v>
      </c>
      <c r="V1741" s="6" t="s">
        <v>66</v>
      </c>
      <c r="W1741" s="6" t="s">
        <v>58</v>
      </c>
      <c r="X1741" s="6" t="s">
        <v>17491</v>
      </c>
      <c r="Y1741" s="6" t="s">
        <v>17492</v>
      </c>
      <c r="Z1741" s="6" t="s">
        <v>17493</v>
      </c>
      <c r="AA1741" s="6" t="s">
        <v>12067</v>
      </c>
      <c r="AB1741" s="6">
        <v>2023</v>
      </c>
      <c r="AC1741" s="8"/>
      <c r="AD1741" s="6">
        <v>2</v>
      </c>
      <c r="AE1741" s="9">
        <v>45109</v>
      </c>
    </row>
    <row r="1742" spans="1:31" ht="51.75" x14ac:dyDescent="0.25">
      <c r="A1742" s="6">
        <v>2070</v>
      </c>
      <c r="B1742" s="6">
        <v>2022111014</v>
      </c>
      <c r="C1742" s="6" t="s">
        <v>7359</v>
      </c>
      <c r="D1742" s="6" t="s">
        <v>7351</v>
      </c>
      <c r="E1742" s="6" t="s">
        <v>47</v>
      </c>
      <c r="F1742" s="6">
        <v>6</v>
      </c>
      <c r="G1742" s="6" t="s">
        <v>78</v>
      </c>
      <c r="H1742" s="6">
        <v>15</v>
      </c>
      <c r="I1742" s="6">
        <v>15</v>
      </c>
      <c r="J1742" s="6">
        <v>21</v>
      </c>
      <c r="K1742" s="6" t="s">
        <v>35</v>
      </c>
      <c r="L1742" s="6">
        <v>4</v>
      </c>
      <c r="M1742" s="8"/>
      <c r="N1742" s="6" t="s">
        <v>313</v>
      </c>
      <c r="O1742" s="6" t="s">
        <v>80</v>
      </c>
      <c r="P1742" s="6" t="s">
        <v>64</v>
      </c>
      <c r="Q1742" s="6" t="s">
        <v>65</v>
      </c>
      <c r="R1742" s="6" t="s">
        <v>54</v>
      </c>
      <c r="S1742" s="6" t="s">
        <v>40</v>
      </c>
      <c r="T1742" s="6" t="s">
        <v>130</v>
      </c>
      <c r="U1742" s="6">
        <v>48</v>
      </c>
      <c r="V1742" s="6" t="s">
        <v>66</v>
      </c>
      <c r="W1742" s="6" t="s">
        <v>58</v>
      </c>
      <c r="X1742" s="6" t="s">
        <v>7360</v>
      </c>
      <c r="Y1742" s="6" t="s">
        <v>7361</v>
      </c>
      <c r="Z1742" s="6" t="s">
        <v>7362</v>
      </c>
      <c r="AA1742" s="6" t="s">
        <v>12067</v>
      </c>
      <c r="AB1742" s="6">
        <v>2023</v>
      </c>
      <c r="AC1742" s="8"/>
      <c r="AD1742" s="6">
        <v>2</v>
      </c>
      <c r="AE1742" s="8"/>
    </row>
    <row r="1743" spans="1:31" ht="51.75" x14ac:dyDescent="0.25">
      <c r="A1743" s="6">
        <v>2087</v>
      </c>
      <c r="B1743" s="6">
        <v>2018121025</v>
      </c>
      <c r="C1743" s="6" t="s">
        <v>10998</v>
      </c>
      <c r="D1743" s="6" t="s">
        <v>7441</v>
      </c>
      <c r="E1743" s="6" t="s">
        <v>93</v>
      </c>
      <c r="F1743" s="6">
        <v>9</v>
      </c>
      <c r="G1743" s="6" t="s">
        <v>34</v>
      </c>
      <c r="H1743" s="6">
        <v>73</v>
      </c>
      <c r="I1743" s="6">
        <v>73</v>
      </c>
      <c r="J1743" s="6">
        <v>82</v>
      </c>
      <c r="K1743" s="6" t="s">
        <v>35</v>
      </c>
      <c r="L1743" s="6">
        <v>2.17</v>
      </c>
      <c r="M1743" s="6" t="s">
        <v>49</v>
      </c>
      <c r="N1743" s="6" t="s">
        <v>313</v>
      </c>
      <c r="O1743" s="8"/>
      <c r="P1743" s="6" t="s">
        <v>64</v>
      </c>
      <c r="Q1743" s="6" t="s">
        <v>65</v>
      </c>
      <c r="R1743" s="6" t="s">
        <v>95</v>
      </c>
      <c r="S1743" s="6" t="s">
        <v>40</v>
      </c>
      <c r="T1743" s="6" t="s">
        <v>56</v>
      </c>
      <c r="U1743" s="6">
        <v>22</v>
      </c>
      <c r="V1743" s="6" t="s">
        <v>66</v>
      </c>
      <c r="W1743" s="6" t="s">
        <v>58</v>
      </c>
      <c r="X1743" s="6" t="s">
        <v>17494</v>
      </c>
      <c r="Y1743" s="6" t="s">
        <v>17495</v>
      </c>
      <c r="Z1743" s="6" t="s">
        <v>17496</v>
      </c>
      <c r="AA1743" s="6" t="s">
        <v>10925</v>
      </c>
      <c r="AB1743" s="6">
        <v>2023</v>
      </c>
      <c r="AC1743" s="8"/>
      <c r="AD1743" s="6">
        <v>1</v>
      </c>
      <c r="AE1743" s="8"/>
    </row>
    <row r="1744" spans="1:31" ht="64.5" x14ac:dyDescent="0.25">
      <c r="A1744" s="6">
        <v>2106</v>
      </c>
      <c r="B1744" s="6">
        <v>2021071129</v>
      </c>
      <c r="C1744" s="6" t="s">
        <v>11654</v>
      </c>
      <c r="D1744" s="6" t="s">
        <v>11655</v>
      </c>
      <c r="E1744" s="6" t="s">
        <v>47</v>
      </c>
      <c r="F1744" s="6">
        <v>9</v>
      </c>
      <c r="G1744" s="6" t="s">
        <v>78</v>
      </c>
      <c r="H1744" s="6">
        <v>22</v>
      </c>
      <c r="I1744" s="6">
        <v>22</v>
      </c>
      <c r="J1744" s="6">
        <v>31</v>
      </c>
      <c r="K1744" s="6" t="s">
        <v>35</v>
      </c>
      <c r="L1744" s="6">
        <v>3.09</v>
      </c>
      <c r="M1744" s="8"/>
      <c r="N1744" s="6" t="s">
        <v>1251</v>
      </c>
      <c r="O1744" s="6" t="s">
        <v>51</v>
      </c>
      <c r="P1744" s="6" t="s">
        <v>52</v>
      </c>
      <c r="Q1744" s="6" t="s">
        <v>53</v>
      </c>
      <c r="R1744" s="6" t="s">
        <v>54</v>
      </c>
      <c r="S1744" s="6" t="s">
        <v>55</v>
      </c>
      <c r="T1744" s="6" t="s">
        <v>56</v>
      </c>
      <c r="U1744" s="6">
        <v>21</v>
      </c>
      <c r="V1744" s="6" t="s">
        <v>66</v>
      </c>
      <c r="W1744" s="6" t="s">
        <v>58</v>
      </c>
      <c r="X1744" s="6" t="s">
        <v>11656</v>
      </c>
      <c r="Y1744" s="8"/>
      <c r="Z1744" s="8"/>
      <c r="AA1744" s="6" t="s">
        <v>10925</v>
      </c>
      <c r="AB1744" s="6">
        <v>2023</v>
      </c>
      <c r="AC1744" s="8"/>
      <c r="AD1744" s="6">
        <v>1</v>
      </c>
      <c r="AE1744" s="8"/>
    </row>
    <row r="1745" spans="1:31" ht="51.75" x14ac:dyDescent="0.25">
      <c r="A1745" s="6">
        <v>2109</v>
      </c>
      <c r="B1745" s="6">
        <v>2018081148</v>
      </c>
      <c r="C1745" s="6" t="s">
        <v>17108</v>
      </c>
      <c r="D1745" s="6" t="s">
        <v>7102</v>
      </c>
      <c r="E1745" s="6" t="s">
        <v>47</v>
      </c>
      <c r="F1745" s="6">
        <v>13</v>
      </c>
      <c r="G1745" s="6" t="s">
        <v>71</v>
      </c>
      <c r="H1745" s="6">
        <v>127</v>
      </c>
      <c r="I1745" s="6">
        <v>127</v>
      </c>
      <c r="J1745" s="6">
        <v>140</v>
      </c>
      <c r="K1745" s="6" t="s">
        <v>35</v>
      </c>
      <c r="L1745" s="6">
        <v>3.33</v>
      </c>
      <c r="M1745" s="8"/>
      <c r="N1745" s="6" t="s">
        <v>423</v>
      </c>
      <c r="O1745" s="6" t="s">
        <v>134</v>
      </c>
      <c r="P1745" s="6" t="s">
        <v>168</v>
      </c>
      <c r="Q1745" s="6" t="s">
        <v>148</v>
      </c>
      <c r="R1745" s="6" t="s">
        <v>54</v>
      </c>
      <c r="S1745" s="6" t="s">
        <v>40</v>
      </c>
      <c r="T1745" s="6" t="s">
        <v>56</v>
      </c>
      <c r="U1745" s="6">
        <v>22</v>
      </c>
      <c r="V1745" s="6" t="s">
        <v>66</v>
      </c>
      <c r="W1745" s="6" t="s">
        <v>58</v>
      </c>
      <c r="X1745" s="6" t="s">
        <v>17109</v>
      </c>
      <c r="Y1745" s="6" t="s">
        <v>17110</v>
      </c>
      <c r="Z1745" s="6" t="s">
        <v>17111</v>
      </c>
      <c r="AA1745" s="6" t="s">
        <v>45</v>
      </c>
      <c r="AB1745" s="6">
        <v>2022</v>
      </c>
      <c r="AC1745" s="8"/>
      <c r="AD1745" s="6">
        <v>3</v>
      </c>
      <c r="AE1745" s="8"/>
    </row>
    <row r="1746" spans="1:31" ht="90" x14ac:dyDescent="0.25">
      <c r="A1746" s="6">
        <v>2120</v>
      </c>
      <c r="B1746" s="6">
        <v>2018081177</v>
      </c>
      <c r="C1746" s="6" t="s">
        <v>826</v>
      </c>
      <c r="D1746" s="6" t="s">
        <v>7588</v>
      </c>
      <c r="E1746" s="6" t="s">
        <v>47</v>
      </c>
      <c r="F1746" s="6">
        <v>8</v>
      </c>
      <c r="G1746" s="6" t="s">
        <v>71</v>
      </c>
      <c r="H1746" s="6">
        <v>103</v>
      </c>
      <c r="I1746" s="6">
        <v>103</v>
      </c>
      <c r="J1746" s="6">
        <v>111</v>
      </c>
      <c r="K1746" s="6" t="s">
        <v>35</v>
      </c>
      <c r="L1746" s="6">
        <v>2.84</v>
      </c>
      <c r="M1746" s="8"/>
      <c r="N1746" s="6" t="s">
        <v>12054</v>
      </c>
      <c r="O1746" s="8"/>
      <c r="P1746" s="6" t="s">
        <v>81</v>
      </c>
      <c r="Q1746" s="6" t="s">
        <v>65</v>
      </c>
      <c r="R1746" s="6" t="s">
        <v>54</v>
      </c>
      <c r="S1746" s="6" t="s">
        <v>40</v>
      </c>
      <c r="T1746" s="6" t="s">
        <v>56</v>
      </c>
      <c r="U1746" s="6">
        <v>22</v>
      </c>
      <c r="V1746" s="6" t="s">
        <v>66</v>
      </c>
      <c r="W1746" s="6" t="s">
        <v>58</v>
      </c>
      <c r="X1746" s="6" t="s">
        <v>17114</v>
      </c>
      <c r="Y1746" s="6" t="s">
        <v>17115</v>
      </c>
      <c r="Z1746" s="6" t="s">
        <v>17116</v>
      </c>
      <c r="AA1746" s="6" t="s">
        <v>10925</v>
      </c>
      <c r="AB1746" s="6">
        <v>2023</v>
      </c>
      <c r="AC1746" s="8"/>
      <c r="AD1746" s="6">
        <v>1</v>
      </c>
      <c r="AE1746" s="8"/>
    </row>
    <row r="1747" spans="1:31" ht="64.5" x14ac:dyDescent="0.25">
      <c r="A1747" s="6">
        <v>2122</v>
      </c>
      <c r="B1747" s="6">
        <v>2010080055</v>
      </c>
      <c r="C1747" s="6" t="s">
        <v>9075</v>
      </c>
      <c r="D1747" s="6" t="s">
        <v>7588</v>
      </c>
      <c r="E1747" s="6" t="s">
        <v>176</v>
      </c>
      <c r="F1747" s="6">
        <v>7</v>
      </c>
      <c r="G1747" s="6" t="s">
        <v>71</v>
      </c>
      <c r="H1747" s="6">
        <v>181</v>
      </c>
      <c r="I1747" s="6">
        <v>186</v>
      </c>
      <c r="J1747" s="6">
        <v>188</v>
      </c>
      <c r="K1747" s="6" t="s">
        <v>35</v>
      </c>
      <c r="L1747" s="6">
        <v>3.07</v>
      </c>
      <c r="M1747" s="8"/>
      <c r="N1747" s="6" t="s">
        <v>294</v>
      </c>
      <c r="O1747" s="8"/>
      <c r="P1747" s="6" t="s">
        <v>37</v>
      </c>
      <c r="Q1747" s="6" t="s">
        <v>38</v>
      </c>
      <c r="R1747" s="6" t="s">
        <v>179</v>
      </c>
      <c r="S1747" s="6" t="s">
        <v>40</v>
      </c>
      <c r="T1747" s="6" t="s">
        <v>180</v>
      </c>
      <c r="U1747" s="6">
        <v>43</v>
      </c>
      <c r="V1747" s="6" t="s">
        <v>66</v>
      </c>
      <c r="W1747" s="6" t="s">
        <v>58</v>
      </c>
      <c r="X1747" s="6" t="s">
        <v>17529</v>
      </c>
      <c r="Y1747" s="6" t="s">
        <v>17530</v>
      </c>
      <c r="Z1747" s="8"/>
      <c r="AA1747" s="6" t="s">
        <v>45</v>
      </c>
      <c r="AB1747" s="6">
        <v>2022</v>
      </c>
      <c r="AC1747" s="8"/>
      <c r="AD1747" s="6">
        <v>3</v>
      </c>
      <c r="AE1747" s="9">
        <v>45109</v>
      </c>
    </row>
    <row r="1748" spans="1:31" ht="90" x14ac:dyDescent="0.25">
      <c r="A1748" s="6">
        <v>2123</v>
      </c>
      <c r="B1748" s="6">
        <v>2020071010</v>
      </c>
      <c r="C1748" s="6" t="s">
        <v>2130</v>
      </c>
      <c r="D1748" s="6" t="s">
        <v>17497</v>
      </c>
      <c r="E1748" s="6" t="s">
        <v>93</v>
      </c>
      <c r="F1748" s="6">
        <v>8</v>
      </c>
      <c r="G1748" s="6" t="s">
        <v>34</v>
      </c>
      <c r="H1748" s="6">
        <v>66</v>
      </c>
      <c r="I1748" s="6">
        <v>66</v>
      </c>
      <c r="J1748" s="6">
        <v>74</v>
      </c>
      <c r="K1748" s="6" t="s">
        <v>35</v>
      </c>
      <c r="L1748" s="6">
        <v>2.65</v>
      </c>
      <c r="M1748" s="8"/>
      <c r="N1748" s="6" t="s">
        <v>398</v>
      </c>
      <c r="O1748" s="6" t="s">
        <v>94</v>
      </c>
      <c r="P1748" s="6" t="s">
        <v>81</v>
      </c>
      <c r="Q1748" s="6" t="s">
        <v>65</v>
      </c>
      <c r="R1748" s="6" t="s">
        <v>95</v>
      </c>
      <c r="S1748" s="6" t="s">
        <v>40</v>
      </c>
      <c r="T1748" s="6" t="s">
        <v>56</v>
      </c>
      <c r="U1748" s="6">
        <v>22</v>
      </c>
      <c r="V1748" s="6" t="s">
        <v>66</v>
      </c>
      <c r="W1748" s="6" t="s">
        <v>58</v>
      </c>
      <c r="X1748" s="6" t="s">
        <v>17498</v>
      </c>
      <c r="Y1748" s="6" t="s">
        <v>17499</v>
      </c>
      <c r="Z1748" s="6" t="s">
        <v>17500</v>
      </c>
      <c r="AA1748" s="6" t="s">
        <v>10925</v>
      </c>
      <c r="AB1748" s="6">
        <v>2023</v>
      </c>
      <c r="AC1748" s="8"/>
      <c r="AD1748" s="6">
        <v>1</v>
      </c>
      <c r="AE1748" s="8"/>
    </row>
    <row r="1749" spans="1:31" ht="77.25" x14ac:dyDescent="0.25">
      <c r="A1749" s="6">
        <v>2130</v>
      </c>
      <c r="B1749" s="6">
        <v>2007040002</v>
      </c>
      <c r="C1749" s="6" t="s">
        <v>7620</v>
      </c>
      <c r="D1749" s="6" t="s">
        <v>20924</v>
      </c>
      <c r="E1749" s="6" t="s">
        <v>47</v>
      </c>
      <c r="F1749" s="6">
        <v>3</v>
      </c>
      <c r="G1749" s="6" t="s">
        <v>71</v>
      </c>
      <c r="H1749" s="6">
        <v>33</v>
      </c>
      <c r="I1749" s="6">
        <v>181</v>
      </c>
      <c r="J1749" s="6">
        <v>36</v>
      </c>
      <c r="K1749" s="6" t="s">
        <v>115</v>
      </c>
      <c r="L1749" s="6">
        <v>3.3</v>
      </c>
      <c r="M1749" s="8"/>
      <c r="N1749" s="6" t="s">
        <v>1646</v>
      </c>
      <c r="O1749" s="8"/>
      <c r="P1749" s="6" t="s">
        <v>37</v>
      </c>
      <c r="Q1749" s="6" t="s">
        <v>38</v>
      </c>
      <c r="R1749" s="6" t="s">
        <v>781</v>
      </c>
      <c r="S1749" s="6" t="s">
        <v>40</v>
      </c>
      <c r="T1749" s="6" t="s">
        <v>130</v>
      </c>
      <c r="U1749" s="6">
        <v>59</v>
      </c>
      <c r="V1749" s="6" t="s">
        <v>66</v>
      </c>
      <c r="W1749" s="6" t="s">
        <v>58</v>
      </c>
      <c r="X1749" s="6" t="s">
        <v>20925</v>
      </c>
      <c r="Y1749" s="6" t="s">
        <v>20926</v>
      </c>
      <c r="Z1749" s="6" t="s">
        <v>20927</v>
      </c>
      <c r="AA1749" s="6" t="s">
        <v>12067</v>
      </c>
      <c r="AB1749" s="6">
        <v>2023</v>
      </c>
      <c r="AC1749" s="8"/>
      <c r="AD1749" s="6">
        <v>2</v>
      </c>
      <c r="AE1749" s="8"/>
    </row>
    <row r="1750" spans="1:31" ht="51.75" x14ac:dyDescent="0.25">
      <c r="A1750" s="6">
        <v>2144</v>
      </c>
      <c r="B1750" s="6">
        <v>2023041012</v>
      </c>
      <c r="C1750" s="6" t="s">
        <v>7694</v>
      </c>
      <c r="D1750" s="6" t="s">
        <v>7688</v>
      </c>
      <c r="E1750" s="6" t="s">
        <v>47</v>
      </c>
      <c r="F1750" s="6">
        <v>12</v>
      </c>
      <c r="G1750" s="6" t="s">
        <v>48</v>
      </c>
      <c r="H1750" s="6">
        <v>12</v>
      </c>
      <c r="I1750" s="6">
        <v>12</v>
      </c>
      <c r="J1750" s="6">
        <v>24</v>
      </c>
      <c r="K1750" s="6" t="s">
        <v>35</v>
      </c>
      <c r="L1750" s="6">
        <v>2.5</v>
      </c>
      <c r="M1750" s="8"/>
      <c r="N1750" s="6" t="s">
        <v>167</v>
      </c>
      <c r="O1750" s="8"/>
      <c r="P1750" s="6" t="s">
        <v>168</v>
      </c>
      <c r="Q1750" s="6" t="s">
        <v>148</v>
      </c>
      <c r="R1750" s="6" t="s">
        <v>54</v>
      </c>
      <c r="S1750" s="6" t="s">
        <v>40</v>
      </c>
      <c r="T1750" s="6" t="s">
        <v>56</v>
      </c>
      <c r="U1750" s="6">
        <v>33</v>
      </c>
      <c r="V1750" s="6" t="s">
        <v>66</v>
      </c>
      <c r="W1750" s="6" t="s">
        <v>58</v>
      </c>
      <c r="X1750" s="6" t="s">
        <v>7695</v>
      </c>
      <c r="Y1750" s="6" t="s">
        <v>7696</v>
      </c>
      <c r="Z1750" s="6" t="s">
        <v>4615</v>
      </c>
      <c r="AA1750" s="6" t="s">
        <v>12067</v>
      </c>
      <c r="AB1750" s="6">
        <v>2023</v>
      </c>
      <c r="AC1750" s="8"/>
      <c r="AD1750" s="6">
        <v>2</v>
      </c>
      <c r="AE1750" s="8"/>
    </row>
    <row r="1751" spans="1:31" ht="39" x14ac:dyDescent="0.25">
      <c r="A1751" s="6">
        <v>2146</v>
      </c>
      <c r="B1751" s="6">
        <v>2022081133</v>
      </c>
      <c r="C1751" s="6" t="s">
        <v>7697</v>
      </c>
      <c r="D1751" s="6" t="s">
        <v>7698</v>
      </c>
      <c r="E1751" s="6" t="s">
        <v>47</v>
      </c>
      <c r="F1751" s="6">
        <v>11</v>
      </c>
      <c r="G1751" s="6" t="s">
        <v>78</v>
      </c>
      <c r="H1751" s="6">
        <v>16</v>
      </c>
      <c r="I1751" s="6">
        <v>16</v>
      </c>
      <c r="J1751" s="6">
        <v>27</v>
      </c>
      <c r="K1751" s="6" t="s">
        <v>35</v>
      </c>
      <c r="L1751" s="6">
        <v>2.0499999999999998</v>
      </c>
      <c r="M1751" s="6" t="s">
        <v>49</v>
      </c>
      <c r="N1751" s="6" t="s">
        <v>428</v>
      </c>
      <c r="O1751" s="6" t="s">
        <v>80</v>
      </c>
      <c r="P1751" s="6" t="s">
        <v>64</v>
      </c>
      <c r="Q1751" s="6" t="s">
        <v>65</v>
      </c>
      <c r="R1751" s="6" t="s">
        <v>54</v>
      </c>
      <c r="S1751" s="6" t="s">
        <v>40</v>
      </c>
      <c r="T1751" s="8"/>
      <c r="U1751" s="6">
        <v>20</v>
      </c>
      <c r="V1751" s="6" t="s">
        <v>66</v>
      </c>
      <c r="W1751" s="6" t="s">
        <v>58</v>
      </c>
      <c r="X1751" s="6" t="s">
        <v>7699</v>
      </c>
      <c r="Y1751" s="6" t="s">
        <v>7700</v>
      </c>
      <c r="Z1751" s="6">
        <v>8683636625</v>
      </c>
      <c r="AA1751" s="6" t="s">
        <v>12067</v>
      </c>
      <c r="AB1751" s="6">
        <v>2023</v>
      </c>
      <c r="AC1751" s="8"/>
      <c r="AD1751" s="6">
        <v>2</v>
      </c>
      <c r="AE1751" s="8"/>
    </row>
    <row r="1752" spans="1:31" ht="51.75" x14ac:dyDescent="0.25">
      <c r="A1752" s="6">
        <v>2161</v>
      </c>
      <c r="B1752" s="6">
        <v>2018051016</v>
      </c>
      <c r="C1752" s="6" t="s">
        <v>7722</v>
      </c>
      <c r="D1752" s="6" t="s">
        <v>7723</v>
      </c>
      <c r="E1752" s="6" t="s">
        <v>47</v>
      </c>
      <c r="F1752" s="6">
        <v>14</v>
      </c>
      <c r="G1752" s="6" t="s">
        <v>34</v>
      </c>
      <c r="H1752" s="6">
        <v>70</v>
      </c>
      <c r="I1752" s="6">
        <v>70</v>
      </c>
      <c r="J1752" s="6">
        <v>84</v>
      </c>
      <c r="K1752" s="6" t="s">
        <v>35</v>
      </c>
      <c r="L1752" s="6">
        <v>2.86</v>
      </c>
      <c r="M1752" s="8"/>
      <c r="N1752" s="6" t="s">
        <v>272</v>
      </c>
      <c r="O1752" s="6" t="s">
        <v>80</v>
      </c>
      <c r="P1752" s="6" t="s">
        <v>64</v>
      </c>
      <c r="Q1752" s="6" t="s">
        <v>65</v>
      </c>
      <c r="R1752" s="6" t="s">
        <v>54</v>
      </c>
      <c r="S1752" s="6" t="s">
        <v>40</v>
      </c>
      <c r="T1752" s="6" t="s">
        <v>56</v>
      </c>
      <c r="U1752" s="6">
        <v>23</v>
      </c>
      <c r="V1752" s="6" t="s">
        <v>66</v>
      </c>
      <c r="W1752" s="6" t="s">
        <v>58</v>
      </c>
      <c r="X1752" s="6" t="s">
        <v>7724</v>
      </c>
      <c r="Y1752" s="6" t="s">
        <v>7725</v>
      </c>
      <c r="Z1752" s="6" t="s">
        <v>7726</v>
      </c>
      <c r="AA1752" s="6" t="s">
        <v>10925</v>
      </c>
      <c r="AB1752" s="6">
        <v>2023</v>
      </c>
      <c r="AC1752" s="8"/>
      <c r="AD1752" s="6">
        <v>1</v>
      </c>
      <c r="AE1752" s="8"/>
    </row>
    <row r="1753" spans="1:31" ht="64.5" x14ac:dyDescent="0.25">
      <c r="A1753" s="6">
        <v>2167</v>
      </c>
      <c r="B1753" s="6">
        <v>2020061015</v>
      </c>
      <c r="C1753" s="6" t="s">
        <v>17392</v>
      </c>
      <c r="D1753" s="6" t="s">
        <v>4907</v>
      </c>
      <c r="E1753" s="6" t="s">
        <v>93</v>
      </c>
      <c r="F1753" s="6">
        <v>5</v>
      </c>
      <c r="G1753" s="6" t="s">
        <v>71</v>
      </c>
      <c r="H1753" s="6">
        <v>96</v>
      </c>
      <c r="I1753" s="6">
        <v>96.5</v>
      </c>
      <c r="J1753" s="6">
        <v>101</v>
      </c>
      <c r="K1753" s="6" t="s">
        <v>35</v>
      </c>
      <c r="L1753" s="6">
        <v>3.19</v>
      </c>
      <c r="M1753" s="8"/>
      <c r="N1753" s="6" t="s">
        <v>88</v>
      </c>
      <c r="O1753" s="6" t="s">
        <v>94</v>
      </c>
      <c r="P1753" s="6" t="s">
        <v>89</v>
      </c>
      <c r="Q1753" s="6" t="s">
        <v>53</v>
      </c>
      <c r="R1753" s="6" t="s">
        <v>260</v>
      </c>
      <c r="S1753" s="6" t="s">
        <v>40</v>
      </c>
      <c r="T1753" s="6" t="s">
        <v>56</v>
      </c>
      <c r="U1753" s="6">
        <v>22</v>
      </c>
      <c r="V1753" s="6" t="s">
        <v>66</v>
      </c>
      <c r="W1753" s="6" t="s">
        <v>58</v>
      </c>
      <c r="X1753" s="6" t="s">
        <v>17393</v>
      </c>
      <c r="Y1753" s="6" t="s">
        <v>17394</v>
      </c>
      <c r="Z1753" s="6" t="s">
        <v>17395</v>
      </c>
      <c r="AA1753" s="6" t="s">
        <v>12067</v>
      </c>
      <c r="AB1753" s="6">
        <v>2023</v>
      </c>
      <c r="AC1753" s="8"/>
      <c r="AD1753" s="6">
        <v>2</v>
      </c>
      <c r="AE1753" s="8"/>
    </row>
    <row r="1754" spans="1:31" ht="77.25" x14ac:dyDescent="0.25">
      <c r="A1754" s="6">
        <v>2169</v>
      </c>
      <c r="B1754" s="6">
        <v>102586</v>
      </c>
      <c r="C1754" s="6" t="s">
        <v>5938</v>
      </c>
      <c r="D1754" s="6" t="s">
        <v>4907</v>
      </c>
      <c r="E1754" s="6" t="s">
        <v>47</v>
      </c>
      <c r="F1754" s="6">
        <v>9</v>
      </c>
      <c r="G1754" s="6" t="s">
        <v>71</v>
      </c>
      <c r="H1754" s="6">
        <v>36</v>
      </c>
      <c r="I1754" s="6">
        <v>150</v>
      </c>
      <c r="J1754" s="6">
        <v>45</v>
      </c>
      <c r="K1754" s="6" t="s">
        <v>115</v>
      </c>
      <c r="L1754" s="6">
        <v>3.64</v>
      </c>
      <c r="M1754" s="8"/>
      <c r="N1754" s="6" t="s">
        <v>116</v>
      </c>
      <c r="O1754" s="8"/>
      <c r="P1754" s="6" t="s">
        <v>117</v>
      </c>
      <c r="Q1754" s="6" t="s">
        <v>118</v>
      </c>
      <c r="R1754" s="6" t="s">
        <v>119</v>
      </c>
      <c r="S1754" s="6" t="s">
        <v>40</v>
      </c>
      <c r="T1754" s="6" t="s">
        <v>56</v>
      </c>
      <c r="U1754" s="6">
        <v>35</v>
      </c>
      <c r="V1754" s="6" t="s">
        <v>66</v>
      </c>
      <c r="W1754" s="6" t="s">
        <v>58</v>
      </c>
      <c r="X1754" s="6" t="s">
        <v>7730</v>
      </c>
      <c r="Y1754" s="6" t="s">
        <v>7731</v>
      </c>
      <c r="Z1754" s="6" t="s">
        <v>7732</v>
      </c>
      <c r="AA1754" s="6" t="s">
        <v>10925</v>
      </c>
      <c r="AB1754" s="6">
        <v>2023</v>
      </c>
      <c r="AC1754" s="8"/>
      <c r="AD1754" s="6">
        <v>1</v>
      </c>
      <c r="AE1754" s="8"/>
    </row>
    <row r="1755" spans="1:31" ht="64.5" x14ac:dyDescent="0.25">
      <c r="A1755" s="6">
        <v>2174</v>
      </c>
      <c r="B1755" s="6">
        <v>2021071106</v>
      </c>
      <c r="C1755" s="6" t="s">
        <v>11686</v>
      </c>
      <c r="D1755" s="6" t="s">
        <v>7770</v>
      </c>
      <c r="E1755" s="6" t="s">
        <v>47</v>
      </c>
      <c r="F1755" s="6">
        <v>6</v>
      </c>
      <c r="G1755" s="6" t="s">
        <v>34</v>
      </c>
      <c r="H1755" s="6">
        <v>67</v>
      </c>
      <c r="I1755" s="6">
        <v>67</v>
      </c>
      <c r="J1755" s="6">
        <v>73</v>
      </c>
      <c r="K1755" s="6" t="s">
        <v>35</v>
      </c>
      <c r="L1755" s="6">
        <v>2.81</v>
      </c>
      <c r="M1755" s="8"/>
      <c r="N1755" s="6" t="s">
        <v>254</v>
      </c>
      <c r="O1755" s="6" t="s">
        <v>134</v>
      </c>
      <c r="P1755" s="6" t="s">
        <v>147</v>
      </c>
      <c r="Q1755" s="6" t="s">
        <v>148</v>
      </c>
      <c r="R1755" s="6" t="s">
        <v>54</v>
      </c>
      <c r="S1755" s="6" t="s">
        <v>40</v>
      </c>
      <c r="T1755" s="6" t="s">
        <v>56</v>
      </c>
      <c r="U1755" s="6">
        <v>20</v>
      </c>
      <c r="V1755" s="6" t="s">
        <v>66</v>
      </c>
      <c r="W1755" s="6" t="s">
        <v>58</v>
      </c>
      <c r="X1755" s="6" t="s">
        <v>11687</v>
      </c>
      <c r="Y1755" s="8"/>
      <c r="Z1755" s="8"/>
      <c r="AA1755" s="6" t="s">
        <v>12067</v>
      </c>
      <c r="AB1755" s="6">
        <v>2023</v>
      </c>
      <c r="AC1755" s="8"/>
      <c r="AD1755" s="6">
        <v>2</v>
      </c>
      <c r="AE1755" s="8"/>
    </row>
    <row r="1756" spans="1:31" ht="90" x14ac:dyDescent="0.25">
      <c r="A1756" s="6">
        <v>2176</v>
      </c>
      <c r="B1756" s="6">
        <v>2022091003</v>
      </c>
      <c r="C1756" s="6" t="s">
        <v>20928</v>
      </c>
      <c r="D1756" s="6" t="s">
        <v>20929</v>
      </c>
      <c r="E1756" s="6" t="s">
        <v>47</v>
      </c>
      <c r="F1756" s="8"/>
      <c r="G1756" s="6" t="s">
        <v>48</v>
      </c>
      <c r="H1756" s="6">
        <v>0</v>
      </c>
      <c r="I1756" s="8"/>
      <c r="J1756" s="8"/>
      <c r="K1756" s="6" t="s">
        <v>35</v>
      </c>
      <c r="L1756" s="6">
        <v>0</v>
      </c>
      <c r="M1756" s="8"/>
      <c r="N1756" s="6" t="s">
        <v>12054</v>
      </c>
      <c r="O1756" s="6" t="s">
        <v>80</v>
      </c>
      <c r="P1756" s="6" t="s">
        <v>81</v>
      </c>
      <c r="Q1756" s="6" t="s">
        <v>65</v>
      </c>
      <c r="R1756" s="6" t="s">
        <v>54</v>
      </c>
      <c r="S1756" s="6" t="s">
        <v>40</v>
      </c>
      <c r="T1756" s="6" t="s">
        <v>130</v>
      </c>
      <c r="U1756" s="6">
        <v>49</v>
      </c>
      <c r="V1756" s="6" t="s">
        <v>66</v>
      </c>
      <c r="W1756" s="6" t="s">
        <v>58</v>
      </c>
      <c r="X1756" s="6" t="s">
        <v>20930</v>
      </c>
      <c r="Y1756" s="6" t="s">
        <v>20931</v>
      </c>
      <c r="Z1756" s="6">
        <v>8683211025</v>
      </c>
      <c r="AA1756" s="6" t="s">
        <v>45</v>
      </c>
      <c r="AB1756" s="6">
        <v>2022</v>
      </c>
      <c r="AC1756" s="8"/>
      <c r="AD1756" s="6">
        <v>3</v>
      </c>
      <c r="AE1756" s="8"/>
    </row>
    <row r="1757" spans="1:31" ht="64.5" x14ac:dyDescent="0.25">
      <c r="A1757" s="6">
        <v>2177</v>
      </c>
      <c r="B1757" s="6">
        <v>2021081015</v>
      </c>
      <c r="C1757" s="6" t="s">
        <v>7777</v>
      </c>
      <c r="D1757" s="6" t="s">
        <v>7778</v>
      </c>
      <c r="E1757" s="6" t="s">
        <v>93</v>
      </c>
      <c r="F1757" s="6">
        <v>9</v>
      </c>
      <c r="G1757" s="6" t="s">
        <v>34</v>
      </c>
      <c r="H1757" s="6">
        <v>80</v>
      </c>
      <c r="I1757" s="6">
        <v>80.5</v>
      </c>
      <c r="J1757" s="6">
        <v>89</v>
      </c>
      <c r="K1757" s="6" t="s">
        <v>35</v>
      </c>
      <c r="L1757" s="6">
        <v>3.35</v>
      </c>
      <c r="M1757" s="8"/>
      <c r="N1757" s="6" t="s">
        <v>88</v>
      </c>
      <c r="O1757" s="6" t="s">
        <v>94</v>
      </c>
      <c r="P1757" s="6" t="s">
        <v>89</v>
      </c>
      <c r="Q1757" s="6" t="s">
        <v>53</v>
      </c>
      <c r="R1757" s="6" t="s">
        <v>260</v>
      </c>
      <c r="S1757" s="6" t="s">
        <v>40</v>
      </c>
      <c r="T1757" s="6" t="s">
        <v>56</v>
      </c>
      <c r="U1757" s="6">
        <v>20</v>
      </c>
      <c r="V1757" s="6" t="s">
        <v>66</v>
      </c>
      <c r="W1757" s="6" t="s">
        <v>58</v>
      </c>
      <c r="X1757" s="6" t="s">
        <v>7779</v>
      </c>
      <c r="Y1757" s="8"/>
      <c r="Z1757" s="8"/>
      <c r="AA1757" s="6" t="s">
        <v>12067</v>
      </c>
      <c r="AB1757" s="6">
        <v>2023</v>
      </c>
      <c r="AC1757" s="8"/>
      <c r="AD1757" s="6">
        <v>2</v>
      </c>
      <c r="AE1757" s="8"/>
    </row>
    <row r="1758" spans="1:31" ht="64.5" x14ac:dyDescent="0.25">
      <c r="A1758" s="6">
        <v>2182</v>
      </c>
      <c r="B1758" s="6">
        <v>2021111057</v>
      </c>
      <c r="C1758" s="6" t="s">
        <v>2165</v>
      </c>
      <c r="D1758" s="6" t="s">
        <v>7799</v>
      </c>
      <c r="E1758" s="6" t="s">
        <v>47</v>
      </c>
      <c r="F1758" s="6">
        <v>13</v>
      </c>
      <c r="G1758" s="6" t="s">
        <v>139</v>
      </c>
      <c r="H1758" s="6">
        <v>56</v>
      </c>
      <c r="I1758" s="6">
        <v>56</v>
      </c>
      <c r="J1758" s="6">
        <v>69</v>
      </c>
      <c r="K1758" s="6" t="s">
        <v>35</v>
      </c>
      <c r="L1758" s="6">
        <v>3.41</v>
      </c>
      <c r="M1758" s="8"/>
      <c r="N1758" s="6" t="s">
        <v>1251</v>
      </c>
      <c r="O1758" s="6" t="s">
        <v>51</v>
      </c>
      <c r="P1758" s="6" t="s">
        <v>52</v>
      </c>
      <c r="Q1758" s="6" t="s">
        <v>53</v>
      </c>
      <c r="R1758" s="6" t="s">
        <v>54</v>
      </c>
      <c r="S1758" s="6" t="s">
        <v>55</v>
      </c>
      <c r="T1758" s="6" t="s">
        <v>56</v>
      </c>
      <c r="U1758" s="6">
        <v>19</v>
      </c>
      <c r="V1758" s="6" t="s">
        <v>66</v>
      </c>
      <c r="W1758" s="6" t="s">
        <v>58</v>
      </c>
      <c r="X1758" s="6" t="s">
        <v>7800</v>
      </c>
      <c r="Y1758" s="8"/>
      <c r="Z1758" s="8"/>
      <c r="AA1758" s="6" t="s">
        <v>10925</v>
      </c>
      <c r="AB1758" s="6">
        <v>2023</v>
      </c>
      <c r="AC1758" s="8"/>
      <c r="AD1758" s="6">
        <v>1</v>
      </c>
      <c r="AE1758" s="8"/>
    </row>
    <row r="1759" spans="1:31" ht="64.5" x14ac:dyDescent="0.25">
      <c r="A1759" s="6">
        <v>2186</v>
      </c>
      <c r="B1759" s="6">
        <v>2020081208</v>
      </c>
      <c r="C1759" s="6" t="s">
        <v>7109</v>
      </c>
      <c r="D1759" s="6" t="s">
        <v>7810</v>
      </c>
      <c r="E1759" s="6" t="s">
        <v>47</v>
      </c>
      <c r="F1759" s="6">
        <v>5</v>
      </c>
      <c r="G1759" s="6" t="s">
        <v>71</v>
      </c>
      <c r="H1759" s="6">
        <v>114</v>
      </c>
      <c r="I1759" s="6">
        <v>114.5</v>
      </c>
      <c r="J1759" s="6">
        <v>119</v>
      </c>
      <c r="K1759" s="6" t="s">
        <v>35</v>
      </c>
      <c r="L1759" s="6">
        <v>3.39</v>
      </c>
      <c r="M1759" s="8"/>
      <c r="N1759" s="6" t="s">
        <v>88</v>
      </c>
      <c r="O1759" s="6" t="s">
        <v>51</v>
      </c>
      <c r="P1759" s="6" t="s">
        <v>89</v>
      </c>
      <c r="Q1759" s="6" t="s">
        <v>53</v>
      </c>
      <c r="R1759" s="6" t="s">
        <v>54</v>
      </c>
      <c r="S1759" s="6" t="s">
        <v>40</v>
      </c>
      <c r="T1759" s="6" t="s">
        <v>130</v>
      </c>
      <c r="U1759" s="6">
        <v>26</v>
      </c>
      <c r="V1759" s="6" t="s">
        <v>66</v>
      </c>
      <c r="W1759" s="6" t="s">
        <v>58</v>
      </c>
      <c r="X1759" s="6" t="s">
        <v>16740</v>
      </c>
      <c r="Y1759" s="6" t="s">
        <v>16741</v>
      </c>
      <c r="Z1759" s="6" t="s">
        <v>16742</v>
      </c>
      <c r="AA1759" s="6" t="s">
        <v>12067</v>
      </c>
      <c r="AB1759" s="6">
        <v>2023</v>
      </c>
      <c r="AC1759" s="8"/>
      <c r="AD1759" s="6">
        <v>2</v>
      </c>
      <c r="AE1759" s="8"/>
    </row>
    <row r="1760" spans="1:31" ht="64.5" x14ac:dyDescent="0.25">
      <c r="A1760" s="6">
        <v>2218</v>
      </c>
      <c r="B1760" s="6">
        <v>2014120062</v>
      </c>
      <c r="C1760" s="6" t="s">
        <v>17125</v>
      </c>
      <c r="D1760" s="6" t="s">
        <v>7875</v>
      </c>
      <c r="E1760" s="6" t="s">
        <v>47</v>
      </c>
      <c r="F1760" s="6">
        <v>5</v>
      </c>
      <c r="G1760" s="6" t="s">
        <v>139</v>
      </c>
      <c r="H1760" s="6">
        <v>39</v>
      </c>
      <c r="I1760" s="6">
        <v>39</v>
      </c>
      <c r="J1760" s="6">
        <v>44</v>
      </c>
      <c r="K1760" s="6" t="s">
        <v>35</v>
      </c>
      <c r="L1760" s="6">
        <v>3.52</v>
      </c>
      <c r="M1760" s="8"/>
      <c r="N1760" s="6" t="s">
        <v>129</v>
      </c>
      <c r="O1760" s="8"/>
      <c r="P1760" s="6" t="s">
        <v>89</v>
      </c>
      <c r="Q1760" s="6" t="s">
        <v>53</v>
      </c>
      <c r="R1760" s="6" t="s">
        <v>54</v>
      </c>
      <c r="S1760" s="6" t="s">
        <v>40</v>
      </c>
      <c r="T1760" s="6" t="s">
        <v>56</v>
      </c>
      <c r="U1760" s="6">
        <v>37</v>
      </c>
      <c r="V1760" s="6" t="s">
        <v>66</v>
      </c>
      <c r="W1760" s="6" t="s">
        <v>58</v>
      </c>
      <c r="X1760" s="6" t="s">
        <v>17126</v>
      </c>
      <c r="Y1760" s="6" t="s">
        <v>17127</v>
      </c>
      <c r="Z1760" s="6" t="s">
        <v>17128</v>
      </c>
      <c r="AA1760" s="6" t="s">
        <v>12067</v>
      </c>
      <c r="AB1760" s="6">
        <v>2023</v>
      </c>
      <c r="AC1760" s="8"/>
      <c r="AD1760" s="6">
        <v>2</v>
      </c>
      <c r="AE1760" s="8"/>
    </row>
    <row r="1761" spans="1:31" ht="64.5" x14ac:dyDescent="0.25">
      <c r="A1761" s="6">
        <v>2225</v>
      </c>
      <c r="B1761" s="6">
        <v>2019091095</v>
      </c>
      <c r="C1761" s="6" t="s">
        <v>17121</v>
      </c>
      <c r="D1761" s="6" t="s">
        <v>7875</v>
      </c>
      <c r="E1761" s="6" t="s">
        <v>47</v>
      </c>
      <c r="F1761" s="6">
        <v>6</v>
      </c>
      <c r="G1761" s="6" t="s">
        <v>34</v>
      </c>
      <c r="H1761" s="6">
        <v>91</v>
      </c>
      <c r="I1761" s="6">
        <v>94</v>
      </c>
      <c r="J1761" s="6">
        <v>97</v>
      </c>
      <c r="K1761" s="6" t="s">
        <v>35</v>
      </c>
      <c r="L1761" s="6">
        <v>3.58</v>
      </c>
      <c r="M1761" s="8"/>
      <c r="N1761" s="6" t="s">
        <v>63</v>
      </c>
      <c r="O1761" s="8"/>
      <c r="P1761" s="6" t="s">
        <v>64</v>
      </c>
      <c r="Q1761" s="6" t="s">
        <v>65</v>
      </c>
      <c r="R1761" s="6" t="s">
        <v>54</v>
      </c>
      <c r="S1761" s="6" t="s">
        <v>40</v>
      </c>
      <c r="T1761" s="6" t="s">
        <v>56</v>
      </c>
      <c r="U1761" s="6">
        <v>22</v>
      </c>
      <c r="V1761" s="6" t="s">
        <v>66</v>
      </c>
      <c r="W1761" s="6" t="s">
        <v>58</v>
      </c>
      <c r="X1761" s="6" t="s">
        <v>17122</v>
      </c>
      <c r="Y1761" s="6" t="s">
        <v>17123</v>
      </c>
      <c r="Z1761" s="6" t="s">
        <v>17124</v>
      </c>
      <c r="AA1761" s="6" t="s">
        <v>10925</v>
      </c>
      <c r="AB1761" s="6">
        <v>2023</v>
      </c>
      <c r="AC1761" s="8"/>
      <c r="AD1761" s="6">
        <v>1</v>
      </c>
      <c r="AE1761" s="8"/>
    </row>
    <row r="1762" spans="1:31" ht="90" x14ac:dyDescent="0.25">
      <c r="A1762" s="6">
        <v>2256</v>
      </c>
      <c r="B1762" s="6">
        <v>2021081291</v>
      </c>
      <c r="C1762" s="6" t="s">
        <v>3582</v>
      </c>
      <c r="D1762" s="6" t="s">
        <v>8000</v>
      </c>
      <c r="E1762" s="6" t="s">
        <v>47</v>
      </c>
      <c r="F1762" s="8"/>
      <c r="G1762" s="8"/>
      <c r="H1762" s="6">
        <v>23</v>
      </c>
      <c r="I1762" s="8"/>
      <c r="J1762" s="8"/>
      <c r="K1762" s="6" t="s">
        <v>35</v>
      </c>
      <c r="L1762" s="6">
        <v>3.4</v>
      </c>
      <c r="M1762" s="8"/>
      <c r="N1762" s="6" t="s">
        <v>12054</v>
      </c>
      <c r="O1762" s="8"/>
      <c r="P1762" s="6" t="s">
        <v>81</v>
      </c>
      <c r="Q1762" s="6" t="s">
        <v>65</v>
      </c>
      <c r="R1762" s="6" t="s">
        <v>54</v>
      </c>
      <c r="S1762" s="6" t="s">
        <v>40</v>
      </c>
      <c r="T1762" s="6" t="s">
        <v>56</v>
      </c>
      <c r="U1762" s="6">
        <v>26</v>
      </c>
      <c r="V1762" s="6" t="s">
        <v>66</v>
      </c>
      <c r="W1762" s="6" t="s">
        <v>58</v>
      </c>
      <c r="X1762" s="6" t="s">
        <v>17135</v>
      </c>
      <c r="Y1762" s="8"/>
      <c r="Z1762" s="6" t="s">
        <v>17136</v>
      </c>
      <c r="AA1762" s="6" t="s">
        <v>45</v>
      </c>
      <c r="AB1762" s="6">
        <v>2022</v>
      </c>
      <c r="AC1762" s="8"/>
      <c r="AD1762" s="6">
        <v>3</v>
      </c>
      <c r="AE1762" s="8"/>
    </row>
    <row r="1763" spans="1:31" ht="64.5" x14ac:dyDescent="0.25">
      <c r="A1763" s="6">
        <v>2261</v>
      </c>
      <c r="B1763" s="6">
        <v>2022091069</v>
      </c>
      <c r="C1763" s="6" t="s">
        <v>8037</v>
      </c>
      <c r="D1763" s="6" t="s">
        <v>8030</v>
      </c>
      <c r="E1763" s="6" t="s">
        <v>47</v>
      </c>
      <c r="F1763" s="6">
        <v>12</v>
      </c>
      <c r="G1763" s="6" t="s">
        <v>78</v>
      </c>
      <c r="H1763" s="6">
        <v>25</v>
      </c>
      <c r="I1763" s="6">
        <v>25</v>
      </c>
      <c r="J1763" s="6">
        <v>37</v>
      </c>
      <c r="K1763" s="6" t="s">
        <v>35</v>
      </c>
      <c r="L1763" s="6">
        <v>3.06</v>
      </c>
      <c r="M1763" s="8"/>
      <c r="N1763" s="6" t="s">
        <v>254</v>
      </c>
      <c r="O1763" s="8"/>
      <c r="P1763" s="6" t="s">
        <v>147</v>
      </c>
      <c r="Q1763" s="6" t="s">
        <v>148</v>
      </c>
      <c r="R1763" s="6" t="s">
        <v>54</v>
      </c>
      <c r="S1763" s="6" t="s">
        <v>40</v>
      </c>
      <c r="T1763" s="8"/>
      <c r="U1763" s="6">
        <v>18</v>
      </c>
      <c r="V1763" s="6" t="s">
        <v>66</v>
      </c>
      <c r="W1763" s="6" t="s">
        <v>58</v>
      </c>
      <c r="X1763" s="6" t="s">
        <v>8038</v>
      </c>
      <c r="Y1763" s="6" t="s">
        <v>8039</v>
      </c>
      <c r="Z1763" s="6" t="s">
        <v>8040</v>
      </c>
      <c r="AA1763" s="6" t="s">
        <v>12067</v>
      </c>
      <c r="AB1763" s="6">
        <v>2023</v>
      </c>
      <c r="AC1763" s="8"/>
      <c r="AD1763" s="6">
        <v>2</v>
      </c>
      <c r="AE1763" s="8"/>
    </row>
    <row r="1764" spans="1:31" ht="90" x14ac:dyDescent="0.25">
      <c r="A1764" s="6">
        <v>2267</v>
      </c>
      <c r="B1764" s="6">
        <v>2019091057</v>
      </c>
      <c r="C1764" s="6" t="s">
        <v>11714</v>
      </c>
      <c r="D1764" s="6" t="s">
        <v>8030</v>
      </c>
      <c r="E1764" s="6" t="s">
        <v>93</v>
      </c>
      <c r="F1764" s="6">
        <v>14</v>
      </c>
      <c r="G1764" s="6" t="s">
        <v>71</v>
      </c>
      <c r="H1764" s="6">
        <v>111</v>
      </c>
      <c r="I1764" s="6">
        <v>113</v>
      </c>
      <c r="J1764" s="6">
        <v>125</v>
      </c>
      <c r="K1764" s="6" t="s">
        <v>35</v>
      </c>
      <c r="L1764" s="6">
        <v>3.29</v>
      </c>
      <c r="M1764" s="8"/>
      <c r="N1764" s="6" t="s">
        <v>12054</v>
      </c>
      <c r="O1764" s="8"/>
      <c r="P1764" s="6" t="s">
        <v>81</v>
      </c>
      <c r="Q1764" s="6" t="s">
        <v>65</v>
      </c>
      <c r="R1764" s="6" t="s">
        <v>95</v>
      </c>
      <c r="S1764" s="6" t="s">
        <v>40</v>
      </c>
      <c r="T1764" s="6" t="s">
        <v>56</v>
      </c>
      <c r="U1764" s="6">
        <v>25</v>
      </c>
      <c r="V1764" s="6" t="s">
        <v>66</v>
      </c>
      <c r="W1764" s="6" t="s">
        <v>58</v>
      </c>
      <c r="X1764" s="6" t="s">
        <v>11715</v>
      </c>
      <c r="Y1764" s="6" t="s">
        <v>11716</v>
      </c>
      <c r="Z1764" s="6" t="s">
        <v>11717</v>
      </c>
      <c r="AA1764" s="6" t="s">
        <v>10925</v>
      </c>
      <c r="AB1764" s="6">
        <v>2023</v>
      </c>
      <c r="AC1764" s="8"/>
      <c r="AD1764" s="6">
        <v>1</v>
      </c>
      <c r="AE1764" s="8"/>
    </row>
    <row r="1765" spans="1:31" ht="64.5" x14ac:dyDescent="0.25">
      <c r="A1765" s="6">
        <v>2268</v>
      </c>
      <c r="B1765" s="6">
        <v>2020081438</v>
      </c>
      <c r="C1765" s="6" t="s">
        <v>8069</v>
      </c>
      <c r="D1765" s="6" t="s">
        <v>8030</v>
      </c>
      <c r="E1765" s="6" t="s">
        <v>47</v>
      </c>
      <c r="F1765" s="6">
        <v>12</v>
      </c>
      <c r="G1765" s="6" t="s">
        <v>34</v>
      </c>
      <c r="H1765" s="6">
        <v>74</v>
      </c>
      <c r="I1765" s="6">
        <v>74</v>
      </c>
      <c r="J1765" s="6">
        <v>86</v>
      </c>
      <c r="K1765" s="6" t="s">
        <v>35</v>
      </c>
      <c r="L1765" s="6">
        <v>2.5099999999999998</v>
      </c>
      <c r="M1765" s="8"/>
      <c r="N1765" s="6" t="s">
        <v>216</v>
      </c>
      <c r="O1765" s="6" t="s">
        <v>134</v>
      </c>
      <c r="P1765" s="6" t="s">
        <v>147</v>
      </c>
      <c r="Q1765" s="6" t="s">
        <v>148</v>
      </c>
      <c r="R1765" s="6" t="s">
        <v>54</v>
      </c>
      <c r="S1765" s="6" t="s">
        <v>55</v>
      </c>
      <c r="T1765" s="6" t="s">
        <v>56</v>
      </c>
      <c r="U1765" s="6">
        <v>23</v>
      </c>
      <c r="V1765" s="6" t="s">
        <v>66</v>
      </c>
      <c r="W1765" s="6" t="s">
        <v>58</v>
      </c>
      <c r="X1765" s="6" t="s">
        <v>8070</v>
      </c>
      <c r="Y1765" s="6" t="s">
        <v>8071</v>
      </c>
      <c r="Z1765" s="6" t="s">
        <v>8072</v>
      </c>
      <c r="AA1765" s="6" t="s">
        <v>10925</v>
      </c>
      <c r="AB1765" s="6">
        <v>2023</v>
      </c>
      <c r="AC1765" s="8"/>
      <c r="AD1765" s="6">
        <v>1</v>
      </c>
      <c r="AE1765" s="8"/>
    </row>
    <row r="1766" spans="1:31" ht="64.5" x14ac:dyDescent="0.25">
      <c r="A1766" s="6">
        <v>2285</v>
      </c>
      <c r="B1766" s="6">
        <v>2020101030</v>
      </c>
      <c r="C1766" s="6" t="s">
        <v>17137</v>
      </c>
      <c r="D1766" s="6" t="s">
        <v>8135</v>
      </c>
      <c r="E1766" s="6" t="s">
        <v>47</v>
      </c>
      <c r="F1766" s="6">
        <v>5</v>
      </c>
      <c r="G1766" s="6" t="s">
        <v>71</v>
      </c>
      <c r="H1766" s="6">
        <v>114</v>
      </c>
      <c r="I1766" s="6">
        <v>114.5</v>
      </c>
      <c r="J1766" s="6">
        <v>119</v>
      </c>
      <c r="K1766" s="6" t="s">
        <v>35</v>
      </c>
      <c r="L1766" s="6">
        <v>2.73</v>
      </c>
      <c r="M1766" s="8"/>
      <c r="N1766" s="6" t="s">
        <v>88</v>
      </c>
      <c r="O1766" s="8"/>
      <c r="P1766" s="6" t="s">
        <v>89</v>
      </c>
      <c r="Q1766" s="6" t="s">
        <v>53</v>
      </c>
      <c r="R1766" s="6" t="s">
        <v>54</v>
      </c>
      <c r="S1766" s="6" t="s">
        <v>40</v>
      </c>
      <c r="T1766" s="6" t="s">
        <v>56</v>
      </c>
      <c r="U1766" s="6">
        <v>23</v>
      </c>
      <c r="V1766" s="6" t="s">
        <v>66</v>
      </c>
      <c r="W1766" s="6" t="s">
        <v>58</v>
      </c>
      <c r="X1766" s="6" t="s">
        <v>17138</v>
      </c>
      <c r="Y1766" s="8"/>
      <c r="Z1766" s="8"/>
      <c r="AA1766" s="6" t="s">
        <v>12067</v>
      </c>
      <c r="AB1766" s="6">
        <v>2023</v>
      </c>
      <c r="AC1766" s="8"/>
      <c r="AD1766" s="6">
        <v>2</v>
      </c>
      <c r="AE1766" s="8"/>
    </row>
    <row r="1767" spans="1:31" ht="64.5" x14ac:dyDescent="0.25">
      <c r="A1767" s="6">
        <v>2297</v>
      </c>
      <c r="B1767" s="6">
        <v>2020051008</v>
      </c>
      <c r="C1767" s="6" t="s">
        <v>16632</v>
      </c>
      <c r="D1767" s="6" t="s">
        <v>16633</v>
      </c>
      <c r="E1767" s="6" t="s">
        <v>47</v>
      </c>
      <c r="F1767" s="6">
        <v>5</v>
      </c>
      <c r="G1767" s="6" t="s">
        <v>71</v>
      </c>
      <c r="H1767" s="6">
        <v>114</v>
      </c>
      <c r="I1767" s="6">
        <v>114.5</v>
      </c>
      <c r="J1767" s="6">
        <v>119</v>
      </c>
      <c r="K1767" s="6" t="s">
        <v>35</v>
      </c>
      <c r="L1767" s="6">
        <v>3.02</v>
      </c>
      <c r="M1767" s="8"/>
      <c r="N1767" s="6" t="s">
        <v>88</v>
      </c>
      <c r="O1767" s="8"/>
      <c r="P1767" s="6" t="s">
        <v>89</v>
      </c>
      <c r="Q1767" s="6" t="s">
        <v>53</v>
      </c>
      <c r="R1767" s="6" t="s">
        <v>54</v>
      </c>
      <c r="S1767" s="6" t="s">
        <v>40</v>
      </c>
      <c r="T1767" s="6" t="s">
        <v>130</v>
      </c>
      <c r="U1767" s="6">
        <v>35</v>
      </c>
      <c r="V1767" s="6" t="s">
        <v>66</v>
      </c>
      <c r="W1767" s="6" t="s">
        <v>58</v>
      </c>
      <c r="X1767" s="6" t="s">
        <v>16634</v>
      </c>
      <c r="Y1767" s="6" t="s">
        <v>16635</v>
      </c>
      <c r="Z1767" s="6" t="s">
        <v>16636</v>
      </c>
      <c r="AA1767" s="6" t="s">
        <v>12067</v>
      </c>
      <c r="AB1767" s="6">
        <v>2023</v>
      </c>
      <c r="AC1767" s="8"/>
      <c r="AD1767" s="6">
        <v>2</v>
      </c>
      <c r="AE1767" s="8"/>
    </row>
    <row r="1768" spans="1:31" ht="51.75" x14ac:dyDescent="0.25">
      <c r="A1768" s="6">
        <v>2314</v>
      </c>
      <c r="B1768" s="6">
        <v>2021101042</v>
      </c>
      <c r="C1768" s="6" t="s">
        <v>8252</v>
      </c>
      <c r="D1768" s="6" t="s">
        <v>8253</v>
      </c>
      <c r="E1768" s="6" t="s">
        <v>93</v>
      </c>
      <c r="F1768" s="6">
        <v>11</v>
      </c>
      <c r="G1768" s="6" t="s">
        <v>34</v>
      </c>
      <c r="H1768" s="6">
        <v>68</v>
      </c>
      <c r="I1768" s="6">
        <v>68</v>
      </c>
      <c r="J1768" s="6">
        <v>79</v>
      </c>
      <c r="K1768" s="6" t="s">
        <v>35</v>
      </c>
      <c r="L1768" s="6">
        <v>3.48</v>
      </c>
      <c r="M1768" s="8"/>
      <c r="N1768" s="6" t="s">
        <v>313</v>
      </c>
      <c r="O1768" s="8"/>
      <c r="P1768" s="6" t="s">
        <v>64</v>
      </c>
      <c r="Q1768" s="6" t="s">
        <v>65</v>
      </c>
      <c r="R1768" s="6" t="s">
        <v>95</v>
      </c>
      <c r="S1768" s="6" t="s">
        <v>40</v>
      </c>
      <c r="T1768" s="6" t="s">
        <v>56</v>
      </c>
      <c r="U1768" s="6">
        <v>19</v>
      </c>
      <c r="V1768" s="6" t="s">
        <v>66</v>
      </c>
      <c r="W1768" s="6" t="s">
        <v>58</v>
      </c>
      <c r="X1768" s="6" t="s">
        <v>8254</v>
      </c>
      <c r="Y1768" s="8"/>
      <c r="Z1768" s="8"/>
      <c r="AA1768" s="6" t="s">
        <v>12067</v>
      </c>
      <c r="AB1768" s="6">
        <v>2023</v>
      </c>
      <c r="AC1768" s="8"/>
      <c r="AD1768" s="6">
        <v>2</v>
      </c>
      <c r="AE1768" s="8"/>
    </row>
    <row r="1769" spans="1:31" ht="64.5" x14ac:dyDescent="0.25">
      <c r="A1769" s="6">
        <v>2315</v>
      </c>
      <c r="B1769" s="6">
        <v>2019081378</v>
      </c>
      <c r="C1769" s="6" t="s">
        <v>5207</v>
      </c>
      <c r="D1769" s="6" t="s">
        <v>8258</v>
      </c>
      <c r="E1769" s="6" t="s">
        <v>93</v>
      </c>
      <c r="F1769" s="6">
        <v>0</v>
      </c>
      <c r="G1769" s="6" t="s">
        <v>71</v>
      </c>
      <c r="H1769" s="6">
        <v>137</v>
      </c>
      <c r="I1769" s="6">
        <v>137.5</v>
      </c>
      <c r="J1769" s="6">
        <v>137</v>
      </c>
      <c r="K1769" s="6" t="s">
        <v>35</v>
      </c>
      <c r="L1769" s="6">
        <v>3.27</v>
      </c>
      <c r="M1769" s="8"/>
      <c r="N1769" s="6" t="s">
        <v>88</v>
      </c>
      <c r="O1769" s="8"/>
      <c r="P1769" s="6" t="s">
        <v>89</v>
      </c>
      <c r="Q1769" s="6" t="s">
        <v>53</v>
      </c>
      <c r="R1769" s="6" t="s">
        <v>54</v>
      </c>
      <c r="S1769" s="6" t="s">
        <v>40</v>
      </c>
      <c r="T1769" s="6" t="s">
        <v>56</v>
      </c>
      <c r="U1769" s="6">
        <v>21</v>
      </c>
      <c r="V1769" s="6" t="s">
        <v>66</v>
      </c>
      <c r="W1769" s="6" t="s">
        <v>58</v>
      </c>
      <c r="X1769" s="6" t="s">
        <v>17142</v>
      </c>
      <c r="Y1769" s="6" t="s">
        <v>17143</v>
      </c>
      <c r="Z1769" s="6" t="s">
        <v>17144</v>
      </c>
      <c r="AA1769" s="6" t="s">
        <v>12067</v>
      </c>
      <c r="AB1769" s="6">
        <v>2023</v>
      </c>
      <c r="AC1769" s="8"/>
      <c r="AD1769" s="6">
        <v>2</v>
      </c>
      <c r="AE1769" s="9">
        <v>45109</v>
      </c>
    </row>
    <row r="1770" spans="1:31" ht="51.75" x14ac:dyDescent="0.25">
      <c r="A1770" s="6">
        <v>2338</v>
      </c>
      <c r="B1770" s="6">
        <v>2021071163</v>
      </c>
      <c r="C1770" s="6" t="s">
        <v>4125</v>
      </c>
      <c r="D1770" s="6" t="s">
        <v>8319</v>
      </c>
      <c r="E1770" s="6" t="s">
        <v>47</v>
      </c>
      <c r="F1770" s="6">
        <v>10</v>
      </c>
      <c r="G1770" s="6" t="s">
        <v>34</v>
      </c>
      <c r="H1770" s="6">
        <v>72</v>
      </c>
      <c r="I1770" s="6">
        <v>72</v>
      </c>
      <c r="J1770" s="6">
        <v>82</v>
      </c>
      <c r="K1770" s="6" t="s">
        <v>35</v>
      </c>
      <c r="L1770" s="6">
        <v>3.39</v>
      </c>
      <c r="M1770" s="8"/>
      <c r="N1770" s="6" t="s">
        <v>272</v>
      </c>
      <c r="O1770" s="8"/>
      <c r="P1770" s="6" t="s">
        <v>64</v>
      </c>
      <c r="Q1770" s="6" t="s">
        <v>65</v>
      </c>
      <c r="R1770" s="6" t="s">
        <v>54</v>
      </c>
      <c r="S1770" s="6" t="s">
        <v>40</v>
      </c>
      <c r="T1770" s="6" t="s">
        <v>56</v>
      </c>
      <c r="U1770" s="6">
        <v>31</v>
      </c>
      <c r="V1770" s="6" t="s">
        <v>66</v>
      </c>
      <c r="W1770" s="6" t="s">
        <v>58</v>
      </c>
      <c r="X1770" s="6" t="s">
        <v>8323</v>
      </c>
      <c r="Y1770" s="6" t="s">
        <v>8324</v>
      </c>
      <c r="Z1770" s="6" t="s">
        <v>8325</v>
      </c>
      <c r="AA1770" s="6" t="s">
        <v>12067</v>
      </c>
      <c r="AB1770" s="6">
        <v>2023</v>
      </c>
      <c r="AC1770" s="8"/>
      <c r="AD1770" s="6">
        <v>2</v>
      </c>
      <c r="AE1770" s="8"/>
    </row>
    <row r="1771" spans="1:31" ht="64.5" x14ac:dyDescent="0.25">
      <c r="A1771" s="6">
        <v>2342</v>
      </c>
      <c r="B1771" s="6">
        <v>2018011024</v>
      </c>
      <c r="C1771" s="6" t="s">
        <v>3192</v>
      </c>
      <c r="D1771" s="6" t="s">
        <v>8339</v>
      </c>
      <c r="E1771" s="6" t="s">
        <v>47</v>
      </c>
      <c r="F1771" s="6">
        <v>4</v>
      </c>
      <c r="G1771" s="6" t="s">
        <v>71</v>
      </c>
      <c r="H1771" s="6">
        <v>121</v>
      </c>
      <c r="I1771" s="6">
        <v>124</v>
      </c>
      <c r="J1771" s="6">
        <v>125</v>
      </c>
      <c r="K1771" s="6" t="s">
        <v>35</v>
      </c>
      <c r="L1771" s="6">
        <v>3.2</v>
      </c>
      <c r="M1771" s="8"/>
      <c r="N1771" s="6" t="s">
        <v>254</v>
      </c>
      <c r="O1771" s="6" t="s">
        <v>134</v>
      </c>
      <c r="P1771" s="6" t="s">
        <v>147</v>
      </c>
      <c r="Q1771" s="6" t="s">
        <v>148</v>
      </c>
      <c r="R1771" s="6" t="s">
        <v>54</v>
      </c>
      <c r="S1771" s="6" t="s">
        <v>40</v>
      </c>
      <c r="T1771" s="6" t="s">
        <v>56</v>
      </c>
      <c r="U1771" s="6">
        <v>23</v>
      </c>
      <c r="V1771" s="6" t="s">
        <v>66</v>
      </c>
      <c r="W1771" s="6" t="s">
        <v>58</v>
      </c>
      <c r="X1771" s="6" t="s">
        <v>17149</v>
      </c>
      <c r="Y1771" s="6" t="s">
        <v>17150</v>
      </c>
      <c r="Z1771" s="6" t="s">
        <v>17151</v>
      </c>
      <c r="AA1771" s="6" t="s">
        <v>12067</v>
      </c>
      <c r="AB1771" s="6">
        <v>2023</v>
      </c>
      <c r="AC1771" s="8"/>
      <c r="AD1771" s="6">
        <v>2</v>
      </c>
      <c r="AE1771" s="8"/>
    </row>
    <row r="1772" spans="1:31" ht="51.75" x14ac:dyDescent="0.25">
      <c r="A1772" s="6">
        <v>2355</v>
      </c>
      <c r="B1772" s="6">
        <v>2018051024</v>
      </c>
      <c r="C1772" s="6" t="s">
        <v>8377</v>
      </c>
      <c r="D1772" s="6" t="s">
        <v>8378</v>
      </c>
      <c r="E1772" s="6" t="s">
        <v>47</v>
      </c>
      <c r="F1772" s="8"/>
      <c r="G1772" s="8"/>
      <c r="H1772" s="6">
        <v>64</v>
      </c>
      <c r="I1772" s="8"/>
      <c r="J1772" s="8"/>
      <c r="K1772" s="6" t="s">
        <v>35</v>
      </c>
      <c r="L1772" s="6">
        <v>3.48</v>
      </c>
      <c r="M1772" s="8"/>
      <c r="N1772" s="6" t="s">
        <v>272</v>
      </c>
      <c r="O1772" s="8"/>
      <c r="P1772" s="6" t="s">
        <v>64</v>
      </c>
      <c r="Q1772" s="6" t="s">
        <v>65</v>
      </c>
      <c r="R1772" s="6" t="s">
        <v>54</v>
      </c>
      <c r="S1772" s="6" t="s">
        <v>40</v>
      </c>
      <c r="T1772" s="6" t="s">
        <v>56</v>
      </c>
      <c r="U1772" s="6">
        <v>22</v>
      </c>
      <c r="V1772" s="6" t="s">
        <v>66</v>
      </c>
      <c r="W1772" s="6" t="s">
        <v>58</v>
      </c>
      <c r="X1772" s="6" t="s">
        <v>8379</v>
      </c>
      <c r="Y1772" s="6" t="s">
        <v>8380</v>
      </c>
      <c r="Z1772" s="6" t="s">
        <v>8381</v>
      </c>
      <c r="AA1772" s="6" t="s">
        <v>45</v>
      </c>
      <c r="AB1772" s="6">
        <v>2022</v>
      </c>
      <c r="AC1772" s="8"/>
      <c r="AD1772" s="6">
        <v>3</v>
      </c>
      <c r="AE1772" s="8"/>
    </row>
    <row r="1773" spans="1:31" ht="39" x14ac:dyDescent="0.25">
      <c r="A1773" s="6">
        <v>2365</v>
      </c>
      <c r="B1773" s="6">
        <v>2021121064</v>
      </c>
      <c r="C1773" s="6" t="s">
        <v>826</v>
      </c>
      <c r="D1773" s="6" t="s">
        <v>17511</v>
      </c>
      <c r="E1773" s="6" t="s">
        <v>93</v>
      </c>
      <c r="F1773" s="8"/>
      <c r="G1773" s="8"/>
      <c r="H1773" s="6">
        <v>16</v>
      </c>
      <c r="I1773" s="8"/>
      <c r="J1773" s="8"/>
      <c r="K1773" s="6" t="s">
        <v>35</v>
      </c>
      <c r="L1773" s="6">
        <v>3.94</v>
      </c>
      <c r="M1773" s="8"/>
      <c r="N1773" s="6" t="s">
        <v>428</v>
      </c>
      <c r="O1773" s="8"/>
      <c r="P1773" s="6" t="s">
        <v>64</v>
      </c>
      <c r="Q1773" s="6" t="s">
        <v>65</v>
      </c>
      <c r="R1773" s="6" t="s">
        <v>95</v>
      </c>
      <c r="S1773" s="6" t="s">
        <v>40</v>
      </c>
      <c r="T1773" s="6" t="s">
        <v>56</v>
      </c>
      <c r="U1773" s="6">
        <v>20</v>
      </c>
      <c r="V1773" s="6" t="s">
        <v>66</v>
      </c>
      <c r="W1773" s="6" t="s">
        <v>58</v>
      </c>
      <c r="X1773" s="6" t="s">
        <v>17512</v>
      </c>
      <c r="Y1773" s="8"/>
      <c r="Z1773" s="8"/>
      <c r="AA1773" s="6" t="s">
        <v>45</v>
      </c>
      <c r="AB1773" s="6">
        <v>2022</v>
      </c>
      <c r="AC1773" s="8"/>
      <c r="AD1773" s="6">
        <v>3</v>
      </c>
      <c r="AE1773" s="8"/>
    </row>
    <row r="1774" spans="1:31" ht="90" x14ac:dyDescent="0.25">
      <c r="A1774" s="6">
        <v>2368</v>
      </c>
      <c r="B1774" s="6">
        <v>2019071059</v>
      </c>
      <c r="C1774" s="6" t="s">
        <v>1733</v>
      </c>
      <c r="D1774" s="6" t="s">
        <v>16663</v>
      </c>
      <c r="E1774" s="6" t="s">
        <v>47</v>
      </c>
      <c r="F1774" s="6">
        <v>13</v>
      </c>
      <c r="G1774" s="6" t="s">
        <v>71</v>
      </c>
      <c r="H1774" s="6">
        <v>127</v>
      </c>
      <c r="I1774" s="6">
        <v>133</v>
      </c>
      <c r="J1774" s="6">
        <v>140</v>
      </c>
      <c r="K1774" s="6" t="s">
        <v>35</v>
      </c>
      <c r="L1774" s="6">
        <v>3.43</v>
      </c>
      <c r="M1774" s="8"/>
      <c r="N1774" s="6" t="s">
        <v>338</v>
      </c>
      <c r="O1774" s="8"/>
      <c r="P1774" s="6" t="s">
        <v>81</v>
      </c>
      <c r="Q1774" s="6" t="s">
        <v>65</v>
      </c>
      <c r="R1774" s="6" t="s">
        <v>109</v>
      </c>
      <c r="S1774" s="6" t="s">
        <v>40</v>
      </c>
      <c r="T1774" s="6" t="s">
        <v>56</v>
      </c>
      <c r="U1774" s="6">
        <v>22</v>
      </c>
      <c r="V1774" s="6" t="s">
        <v>66</v>
      </c>
      <c r="W1774" s="6" t="s">
        <v>58</v>
      </c>
      <c r="X1774" s="6" t="s">
        <v>16664</v>
      </c>
      <c r="Y1774" s="6" t="s">
        <v>16665</v>
      </c>
      <c r="Z1774" s="6" t="s">
        <v>16666</v>
      </c>
      <c r="AA1774" s="6" t="s">
        <v>10925</v>
      </c>
      <c r="AB1774" s="6">
        <v>2023</v>
      </c>
      <c r="AC1774" s="8"/>
      <c r="AD1774" s="6">
        <v>1</v>
      </c>
      <c r="AE1774" s="9">
        <v>45109</v>
      </c>
    </row>
    <row r="1775" spans="1:31" ht="39" x14ac:dyDescent="0.25">
      <c r="A1775" s="6">
        <v>2371</v>
      </c>
      <c r="B1775" s="6">
        <v>2020101028</v>
      </c>
      <c r="C1775" s="6" t="s">
        <v>8423</v>
      </c>
      <c r="D1775" s="6" t="s">
        <v>8424</v>
      </c>
      <c r="E1775" s="6" t="s">
        <v>47</v>
      </c>
      <c r="F1775" s="6">
        <v>9</v>
      </c>
      <c r="G1775" s="6" t="s">
        <v>34</v>
      </c>
      <c r="H1775" s="6">
        <v>79</v>
      </c>
      <c r="I1775" s="6">
        <v>79</v>
      </c>
      <c r="J1775" s="6">
        <v>88</v>
      </c>
      <c r="K1775" s="6" t="s">
        <v>35</v>
      </c>
      <c r="L1775" s="6">
        <v>3.12</v>
      </c>
      <c r="M1775" s="8"/>
      <c r="N1775" s="6" t="s">
        <v>477</v>
      </c>
      <c r="O1775" s="8"/>
      <c r="P1775" s="6" t="s">
        <v>64</v>
      </c>
      <c r="Q1775" s="6" t="s">
        <v>65</v>
      </c>
      <c r="R1775" s="6" t="s">
        <v>54</v>
      </c>
      <c r="S1775" s="6" t="s">
        <v>40</v>
      </c>
      <c r="T1775" s="6" t="s">
        <v>56</v>
      </c>
      <c r="U1775" s="6">
        <v>21</v>
      </c>
      <c r="V1775" s="6" t="s">
        <v>66</v>
      </c>
      <c r="W1775" s="6" t="s">
        <v>58</v>
      </c>
      <c r="X1775" s="6" t="s">
        <v>8425</v>
      </c>
      <c r="Y1775" s="6" t="s">
        <v>8426</v>
      </c>
      <c r="Z1775" s="6" t="s">
        <v>8427</v>
      </c>
      <c r="AA1775" s="6" t="s">
        <v>12067</v>
      </c>
      <c r="AB1775" s="6">
        <v>2023</v>
      </c>
      <c r="AC1775" s="8"/>
      <c r="AD1775" s="6">
        <v>2</v>
      </c>
      <c r="AE1775" s="8"/>
    </row>
    <row r="1776" spans="1:31" ht="64.5" x14ac:dyDescent="0.25">
      <c r="A1776" s="6">
        <v>2388</v>
      </c>
      <c r="B1776" s="6">
        <v>2021121091</v>
      </c>
      <c r="C1776" s="6" t="s">
        <v>8480</v>
      </c>
      <c r="D1776" s="6" t="s">
        <v>8473</v>
      </c>
      <c r="E1776" s="6" t="s">
        <v>47</v>
      </c>
      <c r="F1776" s="6">
        <v>6.5</v>
      </c>
      <c r="G1776" s="6" t="s">
        <v>139</v>
      </c>
      <c r="H1776" s="6">
        <v>43</v>
      </c>
      <c r="I1776" s="6">
        <v>43.5</v>
      </c>
      <c r="J1776" s="6">
        <v>49.5</v>
      </c>
      <c r="K1776" s="6" t="s">
        <v>35</v>
      </c>
      <c r="L1776" s="6">
        <v>2.59</v>
      </c>
      <c r="M1776" s="8"/>
      <c r="N1776" s="6" t="s">
        <v>88</v>
      </c>
      <c r="O1776" s="8"/>
      <c r="P1776" s="6" t="s">
        <v>89</v>
      </c>
      <c r="Q1776" s="6" t="s">
        <v>53</v>
      </c>
      <c r="R1776" s="6" t="s">
        <v>54</v>
      </c>
      <c r="S1776" s="6" t="s">
        <v>40</v>
      </c>
      <c r="T1776" s="6" t="s">
        <v>56</v>
      </c>
      <c r="U1776" s="6">
        <v>20</v>
      </c>
      <c r="V1776" s="6" t="s">
        <v>66</v>
      </c>
      <c r="W1776" s="6" t="s">
        <v>58</v>
      </c>
      <c r="X1776" s="6" t="s">
        <v>8481</v>
      </c>
      <c r="Y1776" s="8"/>
      <c r="Z1776" s="8"/>
      <c r="AA1776" s="6" t="s">
        <v>12067</v>
      </c>
      <c r="AB1776" s="6">
        <v>2023</v>
      </c>
      <c r="AC1776" s="8"/>
      <c r="AD1776" s="6">
        <v>2</v>
      </c>
      <c r="AE1776" s="8"/>
    </row>
    <row r="1777" spans="1:31" ht="64.5" x14ac:dyDescent="0.25">
      <c r="A1777" s="6">
        <v>2395</v>
      </c>
      <c r="B1777" s="6">
        <v>2020051036</v>
      </c>
      <c r="C1777" s="6" t="s">
        <v>2950</v>
      </c>
      <c r="D1777" s="6" t="s">
        <v>17152</v>
      </c>
      <c r="E1777" s="6" t="s">
        <v>47</v>
      </c>
      <c r="F1777" s="6">
        <v>5</v>
      </c>
      <c r="G1777" s="6" t="s">
        <v>71</v>
      </c>
      <c r="H1777" s="6">
        <v>114</v>
      </c>
      <c r="I1777" s="6">
        <v>114.5</v>
      </c>
      <c r="J1777" s="6">
        <v>119</v>
      </c>
      <c r="K1777" s="6" t="s">
        <v>35</v>
      </c>
      <c r="L1777" s="6">
        <v>2.95</v>
      </c>
      <c r="M1777" s="8"/>
      <c r="N1777" s="6" t="s">
        <v>88</v>
      </c>
      <c r="O1777" s="6" t="s">
        <v>51</v>
      </c>
      <c r="P1777" s="6" t="s">
        <v>89</v>
      </c>
      <c r="Q1777" s="6" t="s">
        <v>53</v>
      </c>
      <c r="R1777" s="6" t="s">
        <v>54</v>
      </c>
      <c r="S1777" s="6" t="s">
        <v>40</v>
      </c>
      <c r="T1777" s="6" t="s">
        <v>56</v>
      </c>
      <c r="U1777" s="6">
        <v>38</v>
      </c>
      <c r="V1777" s="6" t="s">
        <v>66</v>
      </c>
      <c r="W1777" s="6" t="s">
        <v>58</v>
      </c>
      <c r="X1777" s="6" t="s">
        <v>17153</v>
      </c>
      <c r="Y1777" s="6" t="s">
        <v>17154</v>
      </c>
      <c r="Z1777" s="6" t="s">
        <v>17155</v>
      </c>
      <c r="AA1777" s="6" t="s">
        <v>12067</v>
      </c>
      <c r="AB1777" s="6">
        <v>2023</v>
      </c>
      <c r="AC1777" s="8"/>
      <c r="AD1777" s="6">
        <v>2</v>
      </c>
      <c r="AE1777" s="8"/>
    </row>
    <row r="1778" spans="1:31" ht="64.5" x14ac:dyDescent="0.25">
      <c r="A1778" s="6">
        <v>2416</v>
      </c>
      <c r="B1778" s="6">
        <v>2022111018</v>
      </c>
      <c r="C1778" s="6" t="s">
        <v>20932</v>
      </c>
      <c r="D1778" s="6" t="s">
        <v>11765</v>
      </c>
      <c r="E1778" s="6" t="s">
        <v>47</v>
      </c>
      <c r="F1778" s="6">
        <v>16</v>
      </c>
      <c r="G1778" s="6" t="s">
        <v>48</v>
      </c>
      <c r="H1778" s="6">
        <v>16</v>
      </c>
      <c r="I1778" s="6">
        <v>16</v>
      </c>
      <c r="J1778" s="6">
        <v>32</v>
      </c>
      <c r="K1778" s="6" t="s">
        <v>35</v>
      </c>
      <c r="L1778" s="6">
        <v>2.56</v>
      </c>
      <c r="M1778" s="8"/>
      <c r="N1778" s="6" t="s">
        <v>294</v>
      </c>
      <c r="O1778" s="6" t="s">
        <v>134</v>
      </c>
      <c r="P1778" s="6" t="s">
        <v>37</v>
      </c>
      <c r="Q1778" s="6" t="s">
        <v>38</v>
      </c>
      <c r="R1778" s="6" t="s">
        <v>54</v>
      </c>
      <c r="S1778" s="6" t="s">
        <v>40</v>
      </c>
      <c r="T1778" s="6" t="s">
        <v>56</v>
      </c>
      <c r="U1778" s="6">
        <v>21</v>
      </c>
      <c r="V1778" s="6" t="s">
        <v>66</v>
      </c>
      <c r="W1778" s="6" t="s">
        <v>58</v>
      </c>
      <c r="X1778" s="6" t="s">
        <v>20933</v>
      </c>
      <c r="Y1778" s="6" t="s">
        <v>20934</v>
      </c>
      <c r="Z1778" s="6">
        <v>8684637289</v>
      </c>
      <c r="AA1778" s="6" t="s">
        <v>10925</v>
      </c>
      <c r="AB1778" s="6">
        <v>2023</v>
      </c>
      <c r="AC1778" s="8"/>
      <c r="AD1778" s="6">
        <v>1</v>
      </c>
      <c r="AE1778" s="8"/>
    </row>
    <row r="1779" spans="1:31" ht="64.5" x14ac:dyDescent="0.25">
      <c r="A1779" s="6">
        <v>2442</v>
      </c>
      <c r="B1779" s="6">
        <v>2019081373</v>
      </c>
      <c r="C1779" s="6" t="s">
        <v>17156</v>
      </c>
      <c r="D1779" s="6" t="s">
        <v>8661</v>
      </c>
      <c r="E1779" s="6" t="s">
        <v>47</v>
      </c>
      <c r="F1779" s="6">
        <v>0</v>
      </c>
      <c r="G1779" s="6" t="s">
        <v>71</v>
      </c>
      <c r="H1779" s="6">
        <v>137</v>
      </c>
      <c r="I1779" s="6">
        <v>137.5</v>
      </c>
      <c r="J1779" s="6">
        <v>137</v>
      </c>
      <c r="K1779" s="6" t="s">
        <v>35</v>
      </c>
      <c r="L1779" s="6">
        <v>3.42</v>
      </c>
      <c r="M1779" s="8"/>
      <c r="N1779" s="6" t="s">
        <v>88</v>
      </c>
      <c r="O1779" s="8"/>
      <c r="P1779" s="6" t="s">
        <v>89</v>
      </c>
      <c r="Q1779" s="6" t="s">
        <v>53</v>
      </c>
      <c r="R1779" s="6" t="s">
        <v>54</v>
      </c>
      <c r="S1779" s="6" t="s">
        <v>40</v>
      </c>
      <c r="T1779" s="6" t="s">
        <v>56</v>
      </c>
      <c r="U1779" s="6">
        <v>23</v>
      </c>
      <c r="V1779" s="6" t="s">
        <v>66</v>
      </c>
      <c r="W1779" s="6" t="s">
        <v>58</v>
      </c>
      <c r="X1779" s="6" t="s">
        <v>17157</v>
      </c>
      <c r="Y1779" s="8"/>
      <c r="Z1779" s="6" t="s">
        <v>17158</v>
      </c>
      <c r="AA1779" s="6" t="s">
        <v>12067</v>
      </c>
      <c r="AB1779" s="6">
        <v>2023</v>
      </c>
      <c r="AC1779" s="8"/>
      <c r="AD1779" s="6">
        <v>2</v>
      </c>
      <c r="AE1779" s="9">
        <v>45109</v>
      </c>
    </row>
    <row r="1780" spans="1:31" ht="64.5" x14ac:dyDescent="0.25">
      <c r="A1780" s="6">
        <v>2445</v>
      </c>
      <c r="B1780" s="6">
        <v>2014080177</v>
      </c>
      <c r="C1780" s="6" t="s">
        <v>6277</v>
      </c>
      <c r="D1780" s="6" t="s">
        <v>8661</v>
      </c>
      <c r="E1780" s="6" t="s">
        <v>47</v>
      </c>
      <c r="F1780" s="6">
        <v>8</v>
      </c>
      <c r="G1780" s="6" t="s">
        <v>71</v>
      </c>
      <c r="H1780" s="6">
        <v>141</v>
      </c>
      <c r="I1780" s="6">
        <v>184.5</v>
      </c>
      <c r="J1780" s="6">
        <v>149</v>
      </c>
      <c r="K1780" s="6" t="s">
        <v>35</v>
      </c>
      <c r="L1780" s="6">
        <v>3.11</v>
      </c>
      <c r="M1780" s="8"/>
      <c r="N1780" s="6" t="s">
        <v>2403</v>
      </c>
      <c r="O1780" s="8"/>
      <c r="P1780" s="6" t="s">
        <v>147</v>
      </c>
      <c r="Q1780" s="6" t="s">
        <v>148</v>
      </c>
      <c r="R1780" s="6" t="s">
        <v>1790</v>
      </c>
      <c r="S1780" s="6" t="s">
        <v>40</v>
      </c>
      <c r="T1780" s="6" t="s">
        <v>56</v>
      </c>
      <c r="U1780" s="6">
        <v>26</v>
      </c>
      <c r="V1780" s="6" t="s">
        <v>66</v>
      </c>
      <c r="W1780" s="6" t="s">
        <v>58</v>
      </c>
      <c r="X1780" s="6" t="s">
        <v>8693</v>
      </c>
      <c r="Y1780" s="6" t="s">
        <v>8694</v>
      </c>
      <c r="Z1780" s="8"/>
      <c r="AA1780" s="6" t="s">
        <v>12067</v>
      </c>
      <c r="AB1780" s="6">
        <v>2023</v>
      </c>
      <c r="AC1780" s="8"/>
      <c r="AD1780" s="6">
        <v>2</v>
      </c>
      <c r="AE1780" s="8"/>
    </row>
    <row r="1781" spans="1:31" ht="64.5" x14ac:dyDescent="0.25">
      <c r="A1781" s="6">
        <v>2456</v>
      </c>
      <c r="B1781" s="6">
        <v>2019081267</v>
      </c>
      <c r="C1781" s="6" t="s">
        <v>4687</v>
      </c>
      <c r="D1781" s="6" t="s">
        <v>8713</v>
      </c>
      <c r="E1781" s="6" t="s">
        <v>47</v>
      </c>
      <c r="F1781" s="6">
        <v>14</v>
      </c>
      <c r="G1781" s="6" t="s">
        <v>34</v>
      </c>
      <c r="H1781" s="6">
        <v>90</v>
      </c>
      <c r="I1781" s="6">
        <v>90</v>
      </c>
      <c r="J1781" s="6">
        <v>104</v>
      </c>
      <c r="K1781" s="6" t="s">
        <v>35</v>
      </c>
      <c r="L1781" s="6">
        <v>2.81</v>
      </c>
      <c r="M1781" s="8"/>
      <c r="N1781" s="6" t="s">
        <v>216</v>
      </c>
      <c r="O1781" s="6" t="s">
        <v>134</v>
      </c>
      <c r="P1781" s="6" t="s">
        <v>147</v>
      </c>
      <c r="Q1781" s="6" t="s">
        <v>148</v>
      </c>
      <c r="R1781" s="6" t="s">
        <v>54</v>
      </c>
      <c r="S1781" s="6" t="s">
        <v>55</v>
      </c>
      <c r="T1781" s="6" t="s">
        <v>56</v>
      </c>
      <c r="U1781" s="6">
        <v>21</v>
      </c>
      <c r="V1781" s="6" t="s">
        <v>66</v>
      </c>
      <c r="W1781" s="6" t="s">
        <v>58</v>
      </c>
      <c r="X1781" s="6" t="s">
        <v>8714</v>
      </c>
      <c r="Y1781" s="8"/>
      <c r="Z1781" s="6" t="s">
        <v>8715</v>
      </c>
      <c r="AA1781" s="6" t="s">
        <v>10925</v>
      </c>
      <c r="AB1781" s="6">
        <v>2023</v>
      </c>
      <c r="AC1781" s="8"/>
      <c r="AD1781" s="6">
        <v>1</v>
      </c>
      <c r="AE1781" s="8"/>
    </row>
    <row r="1782" spans="1:31" ht="64.5" x14ac:dyDescent="0.25">
      <c r="A1782" s="6">
        <v>2464</v>
      </c>
      <c r="B1782" s="6">
        <v>2021081276</v>
      </c>
      <c r="C1782" s="6" t="s">
        <v>8738</v>
      </c>
      <c r="D1782" s="6" t="s">
        <v>8739</v>
      </c>
      <c r="E1782" s="6" t="s">
        <v>93</v>
      </c>
      <c r="F1782" s="6">
        <v>9</v>
      </c>
      <c r="G1782" s="6" t="s">
        <v>34</v>
      </c>
      <c r="H1782" s="6">
        <v>80</v>
      </c>
      <c r="I1782" s="6">
        <v>80.5</v>
      </c>
      <c r="J1782" s="6">
        <v>89</v>
      </c>
      <c r="K1782" s="6" t="s">
        <v>35</v>
      </c>
      <c r="L1782" s="6">
        <v>3.31</v>
      </c>
      <c r="M1782" s="8"/>
      <c r="N1782" s="6" t="s">
        <v>88</v>
      </c>
      <c r="O1782" s="6" t="s">
        <v>94</v>
      </c>
      <c r="P1782" s="6" t="s">
        <v>89</v>
      </c>
      <c r="Q1782" s="6" t="s">
        <v>53</v>
      </c>
      <c r="R1782" s="6" t="s">
        <v>260</v>
      </c>
      <c r="S1782" s="6" t="s">
        <v>40</v>
      </c>
      <c r="T1782" s="6" t="s">
        <v>130</v>
      </c>
      <c r="U1782" s="6">
        <v>39</v>
      </c>
      <c r="V1782" s="6" t="s">
        <v>66</v>
      </c>
      <c r="W1782" s="6" t="s">
        <v>58</v>
      </c>
      <c r="X1782" s="6" t="s">
        <v>8740</v>
      </c>
      <c r="Y1782" s="6" t="s">
        <v>8741</v>
      </c>
      <c r="Z1782" s="6" t="s">
        <v>8742</v>
      </c>
      <c r="AA1782" s="6" t="s">
        <v>12067</v>
      </c>
      <c r="AB1782" s="6">
        <v>2023</v>
      </c>
      <c r="AC1782" s="8"/>
      <c r="AD1782" s="6">
        <v>2</v>
      </c>
      <c r="AE1782" s="8"/>
    </row>
    <row r="1783" spans="1:31" ht="51.75" x14ac:dyDescent="0.25">
      <c r="A1783" s="6">
        <v>2474</v>
      </c>
      <c r="B1783" s="6">
        <v>2021121001</v>
      </c>
      <c r="C1783" s="6" t="s">
        <v>8769</v>
      </c>
      <c r="D1783" s="6" t="s">
        <v>8743</v>
      </c>
      <c r="E1783" s="6" t="s">
        <v>47</v>
      </c>
      <c r="F1783" s="6">
        <v>9</v>
      </c>
      <c r="G1783" s="6" t="s">
        <v>34</v>
      </c>
      <c r="H1783" s="6">
        <v>67</v>
      </c>
      <c r="I1783" s="6">
        <v>67</v>
      </c>
      <c r="J1783" s="6">
        <v>76</v>
      </c>
      <c r="K1783" s="6" t="s">
        <v>35</v>
      </c>
      <c r="L1783" s="6">
        <v>3.88</v>
      </c>
      <c r="M1783" s="8"/>
      <c r="N1783" s="6" t="s">
        <v>423</v>
      </c>
      <c r="O1783" s="8"/>
      <c r="P1783" s="6" t="s">
        <v>168</v>
      </c>
      <c r="Q1783" s="6" t="s">
        <v>148</v>
      </c>
      <c r="R1783" s="6" t="s">
        <v>54</v>
      </c>
      <c r="S1783" s="6" t="s">
        <v>40</v>
      </c>
      <c r="T1783" s="6" t="s">
        <v>56</v>
      </c>
      <c r="U1783" s="6">
        <v>20</v>
      </c>
      <c r="V1783" s="6" t="s">
        <v>66</v>
      </c>
      <c r="W1783" s="6" t="s">
        <v>58</v>
      </c>
      <c r="X1783" s="6" t="s">
        <v>8770</v>
      </c>
      <c r="Y1783" s="8"/>
      <c r="Z1783" s="8"/>
      <c r="AA1783" s="6" t="s">
        <v>12067</v>
      </c>
      <c r="AB1783" s="6">
        <v>2023</v>
      </c>
      <c r="AC1783" s="8"/>
      <c r="AD1783" s="6">
        <v>2</v>
      </c>
      <c r="AE1783" s="8"/>
    </row>
    <row r="1784" spans="1:31" ht="64.5" x14ac:dyDescent="0.25">
      <c r="A1784" s="6">
        <v>2481</v>
      </c>
      <c r="B1784" s="6">
        <v>2019081280</v>
      </c>
      <c r="C1784" s="6" t="s">
        <v>1001</v>
      </c>
      <c r="D1784" s="6" t="s">
        <v>8743</v>
      </c>
      <c r="E1784" s="6" t="s">
        <v>47</v>
      </c>
      <c r="F1784" s="6">
        <v>0</v>
      </c>
      <c r="G1784" s="6" t="s">
        <v>71</v>
      </c>
      <c r="H1784" s="6">
        <v>137</v>
      </c>
      <c r="I1784" s="6">
        <v>137.5</v>
      </c>
      <c r="J1784" s="6">
        <v>137</v>
      </c>
      <c r="K1784" s="6" t="s">
        <v>35</v>
      </c>
      <c r="L1784" s="6">
        <v>3.12</v>
      </c>
      <c r="M1784" s="8"/>
      <c r="N1784" s="6" t="s">
        <v>88</v>
      </c>
      <c r="O1784" s="8"/>
      <c r="P1784" s="6" t="s">
        <v>89</v>
      </c>
      <c r="Q1784" s="6" t="s">
        <v>53</v>
      </c>
      <c r="R1784" s="6" t="s">
        <v>54</v>
      </c>
      <c r="S1784" s="6" t="s">
        <v>40</v>
      </c>
      <c r="T1784" s="6" t="s">
        <v>56</v>
      </c>
      <c r="U1784" s="6">
        <v>21</v>
      </c>
      <c r="V1784" s="6" t="s">
        <v>66</v>
      </c>
      <c r="W1784" s="6" t="s">
        <v>58</v>
      </c>
      <c r="X1784" s="6" t="s">
        <v>17162</v>
      </c>
      <c r="Y1784" s="6" t="s">
        <v>17163</v>
      </c>
      <c r="Z1784" s="6" t="s">
        <v>17164</v>
      </c>
      <c r="AA1784" s="6" t="s">
        <v>12067</v>
      </c>
      <c r="AB1784" s="6">
        <v>2023</v>
      </c>
      <c r="AC1784" s="8"/>
      <c r="AD1784" s="6">
        <v>2</v>
      </c>
      <c r="AE1784" s="9">
        <v>45109</v>
      </c>
    </row>
    <row r="1785" spans="1:31" ht="64.5" x14ac:dyDescent="0.25">
      <c r="A1785" s="6">
        <v>2487</v>
      </c>
      <c r="B1785" s="6">
        <v>2012080092</v>
      </c>
      <c r="C1785" s="6" t="s">
        <v>10137</v>
      </c>
      <c r="D1785" s="6" t="s">
        <v>8743</v>
      </c>
      <c r="E1785" s="6" t="s">
        <v>33</v>
      </c>
      <c r="F1785" s="6">
        <v>2</v>
      </c>
      <c r="G1785" s="6" t="s">
        <v>34</v>
      </c>
      <c r="H1785" s="6">
        <v>63</v>
      </c>
      <c r="I1785" s="6">
        <v>69</v>
      </c>
      <c r="J1785" s="6">
        <v>65</v>
      </c>
      <c r="K1785" s="6" t="s">
        <v>35</v>
      </c>
      <c r="L1785" s="6">
        <v>2.78</v>
      </c>
      <c r="M1785" s="8"/>
      <c r="N1785" s="6" t="s">
        <v>88</v>
      </c>
      <c r="O1785" s="8"/>
      <c r="P1785" s="6" t="s">
        <v>89</v>
      </c>
      <c r="Q1785" s="6" t="s">
        <v>53</v>
      </c>
      <c r="R1785" s="6" t="s">
        <v>109</v>
      </c>
      <c r="S1785" s="6" t="s">
        <v>40</v>
      </c>
      <c r="T1785" s="6" t="s">
        <v>130</v>
      </c>
      <c r="U1785" s="6">
        <v>48</v>
      </c>
      <c r="V1785" s="6" t="s">
        <v>66</v>
      </c>
      <c r="W1785" s="6" t="s">
        <v>58</v>
      </c>
      <c r="X1785" s="6" t="s">
        <v>16637</v>
      </c>
      <c r="Y1785" s="6" t="s">
        <v>16638</v>
      </c>
      <c r="Z1785" s="6" t="s">
        <v>16639</v>
      </c>
      <c r="AA1785" s="6" t="s">
        <v>10925</v>
      </c>
      <c r="AB1785" s="6">
        <v>2023</v>
      </c>
      <c r="AC1785" s="8"/>
      <c r="AD1785" s="6">
        <v>1</v>
      </c>
      <c r="AE1785" s="8"/>
    </row>
    <row r="1786" spans="1:31" ht="64.5" x14ac:dyDescent="0.25">
      <c r="A1786" s="6">
        <v>2508</v>
      </c>
      <c r="B1786" s="6">
        <v>2018081152</v>
      </c>
      <c r="C1786" s="6" t="s">
        <v>14859</v>
      </c>
      <c r="D1786" s="6" t="s">
        <v>17300</v>
      </c>
      <c r="E1786" s="6" t="s">
        <v>47</v>
      </c>
      <c r="F1786" s="6">
        <v>6</v>
      </c>
      <c r="G1786" s="6" t="s">
        <v>34</v>
      </c>
      <c r="H1786" s="6">
        <v>64</v>
      </c>
      <c r="I1786" s="6">
        <v>75</v>
      </c>
      <c r="J1786" s="6">
        <v>70</v>
      </c>
      <c r="K1786" s="6" t="s">
        <v>35</v>
      </c>
      <c r="L1786" s="6">
        <v>3.09</v>
      </c>
      <c r="M1786" s="8"/>
      <c r="N1786" s="6" t="s">
        <v>1709</v>
      </c>
      <c r="O1786" s="8"/>
      <c r="P1786" s="6" t="s">
        <v>89</v>
      </c>
      <c r="Q1786" s="6" t="s">
        <v>53</v>
      </c>
      <c r="R1786" s="6" t="s">
        <v>54</v>
      </c>
      <c r="S1786" s="6" t="s">
        <v>40</v>
      </c>
      <c r="T1786" s="6" t="s">
        <v>56</v>
      </c>
      <c r="U1786" s="6">
        <v>47</v>
      </c>
      <c r="V1786" s="6" t="s">
        <v>66</v>
      </c>
      <c r="W1786" s="6" t="s">
        <v>58</v>
      </c>
      <c r="X1786" s="6" t="s">
        <v>17301</v>
      </c>
      <c r="Y1786" s="6" t="s">
        <v>17302</v>
      </c>
      <c r="Z1786" s="6" t="s">
        <v>17303</v>
      </c>
      <c r="AA1786" s="6" t="s">
        <v>10925</v>
      </c>
      <c r="AB1786" s="6">
        <v>2023</v>
      </c>
      <c r="AC1786" s="8"/>
      <c r="AD1786" s="6">
        <v>1</v>
      </c>
      <c r="AE1786" s="9">
        <v>45109</v>
      </c>
    </row>
    <row r="1787" spans="1:31" ht="51.75" x14ac:dyDescent="0.25">
      <c r="A1787" s="6">
        <v>2512</v>
      </c>
      <c r="B1787" s="6">
        <v>2021111019</v>
      </c>
      <c r="C1787" s="6" t="s">
        <v>8865</v>
      </c>
      <c r="D1787" s="6" t="s">
        <v>8866</v>
      </c>
      <c r="E1787" s="6" t="s">
        <v>47</v>
      </c>
      <c r="F1787" s="6">
        <v>10</v>
      </c>
      <c r="G1787" s="6" t="s">
        <v>139</v>
      </c>
      <c r="H1787" s="6">
        <v>62</v>
      </c>
      <c r="I1787" s="6">
        <v>62</v>
      </c>
      <c r="J1787" s="6">
        <v>72</v>
      </c>
      <c r="K1787" s="6" t="s">
        <v>35</v>
      </c>
      <c r="L1787" s="6">
        <v>3.9</v>
      </c>
      <c r="M1787" s="8"/>
      <c r="N1787" s="6" t="s">
        <v>167</v>
      </c>
      <c r="O1787" s="6" t="s">
        <v>134</v>
      </c>
      <c r="P1787" s="6" t="s">
        <v>168</v>
      </c>
      <c r="Q1787" s="6" t="s">
        <v>148</v>
      </c>
      <c r="R1787" s="6" t="s">
        <v>54</v>
      </c>
      <c r="S1787" s="6" t="s">
        <v>40</v>
      </c>
      <c r="T1787" s="6" t="s">
        <v>56</v>
      </c>
      <c r="U1787" s="6">
        <v>20</v>
      </c>
      <c r="V1787" s="6" t="s">
        <v>66</v>
      </c>
      <c r="W1787" s="6" t="s">
        <v>58</v>
      </c>
      <c r="X1787" s="6" t="s">
        <v>8867</v>
      </c>
      <c r="Y1787" s="8"/>
      <c r="Z1787" s="8"/>
      <c r="AA1787" s="6" t="s">
        <v>12067</v>
      </c>
      <c r="AB1787" s="6">
        <v>2023</v>
      </c>
      <c r="AC1787" s="8"/>
      <c r="AD1787" s="6">
        <v>2</v>
      </c>
      <c r="AE1787" s="8"/>
    </row>
    <row r="1788" spans="1:31" ht="77.25" x14ac:dyDescent="0.25">
      <c r="A1788" s="6">
        <v>2514</v>
      </c>
      <c r="B1788" s="6">
        <v>2014080212</v>
      </c>
      <c r="C1788" s="6" t="s">
        <v>16598</v>
      </c>
      <c r="D1788" s="6" t="s">
        <v>8866</v>
      </c>
      <c r="E1788" s="6" t="s">
        <v>47</v>
      </c>
      <c r="F1788" s="6">
        <v>6</v>
      </c>
      <c r="G1788" s="6" t="s">
        <v>71</v>
      </c>
      <c r="H1788" s="6">
        <v>30</v>
      </c>
      <c r="I1788" s="6">
        <v>199</v>
      </c>
      <c r="J1788" s="6">
        <v>36</v>
      </c>
      <c r="K1788" s="6" t="s">
        <v>115</v>
      </c>
      <c r="L1788" s="6">
        <v>3.4</v>
      </c>
      <c r="M1788" s="8"/>
      <c r="N1788" s="6" t="s">
        <v>780</v>
      </c>
      <c r="O1788" s="8"/>
      <c r="P1788" s="6" t="s">
        <v>37</v>
      </c>
      <c r="Q1788" s="6" t="s">
        <v>38</v>
      </c>
      <c r="R1788" s="6" t="s">
        <v>7113</v>
      </c>
      <c r="S1788" s="6" t="s">
        <v>40</v>
      </c>
      <c r="T1788" s="8"/>
      <c r="U1788" s="6">
        <v>28</v>
      </c>
      <c r="V1788" s="6" t="s">
        <v>66</v>
      </c>
      <c r="W1788" s="6" t="s">
        <v>58</v>
      </c>
      <c r="X1788" s="6" t="s">
        <v>16599</v>
      </c>
      <c r="Y1788" s="6" t="s">
        <v>16600</v>
      </c>
      <c r="Z1788" s="8"/>
      <c r="AA1788" s="6" t="s">
        <v>45</v>
      </c>
      <c r="AB1788" s="6">
        <v>2022</v>
      </c>
      <c r="AC1788" s="8"/>
      <c r="AD1788" s="6">
        <v>3</v>
      </c>
      <c r="AE1788" s="8"/>
    </row>
    <row r="1789" spans="1:31" ht="64.5" x14ac:dyDescent="0.25">
      <c r="A1789" s="6">
        <v>2525</v>
      </c>
      <c r="B1789" s="6">
        <v>2021091213</v>
      </c>
      <c r="C1789" s="6" t="s">
        <v>5883</v>
      </c>
      <c r="D1789" s="6" t="s">
        <v>8915</v>
      </c>
      <c r="E1789" s="6" t="s">
        <v>47</v>
      </c>
      <c r="F1789" s="6">
        <v>15</v>
      </c>
      <c r="G1789" s="6" t="s">
        <v>139</v>
      </c>
      <c r="H1789" s="6">
        <v>34</v>
      </c>
      <c r="I1789" s="6">
        <v>34</v>
      </c>
      <c r="J1789" s="6">
        <v>49</v>
      </c>
      <c r="K1789" s="6" t="s">
        <v>35</v>
      </c>
      <c r="L1789" s="6">
        <v>2.65</v>
      </c>
      <c r="M1789" s="8"/>
      <c r="N1789" s="6" t="s">
        <v>294</v>
      </c>
      <c r="O1789" s="6" t="s">
        <v>134</v>
      </c>
      <c r="P1789" s="6" t="s">
        <v>37</v>
      </c>
      <c r="Q1789" s="6" t="s">
        <v>38</v>
      </c>
      <c r="R1789" s="6" t="s">
        <v>54</v>
      </c>
      <c r="S1789" s="6" t="s">
        <v>40</v>
      </c>
      <c r="T1789" s="6" t="s">
        <v>56</v>
      </c>
      <c r="U1789" s="6">
        <v>20</v>
      </c>
      <c r="V1789" s="6" t="s">
        <v>66</v>
      </c>
      <c r="W1789" s="6" t="s">
        <v>58</v>
      </c>
      <c r="X1789" s="6" t="s">
        <v>17175</v>
      </c>
      <c r="Y1789" s="8"/>
      <c r="Z1789" s="8"/>
      <c r="AA1789" s="6" t="s">
        <v>10925</v>
      </c>
      <c r="AB1789" s="6">
        <v>2023</v>
      </c>
      <c r="AC1789" s="8"/>
      <c r="AD1789" s="6">
        <v>1</v>
      </c>
      <c r="AE1789" s="8"/>
    </row>
    <row r="1790" spans="1:31" ht="51.75" x14ac:dyDescent="0.25">
      <c r="A1790" s="6">
        <v>2527</v>
      </c>
      <c r="B1790" s="6">
        <v>2018081141</v>
      </c>
      <c r="C1790" s="6" t="s">
        <v>17579</v>
      </c>
      <c r="D1790" s="6" t="s">
        <v>8928</v>
      </c>
      <c r="E1790" s="6" t="s">
        <v>176</v>
      </c>
      <c r="F1790" s="6">
        <v>8</v>
      </c>
      <c r="G1790" s="6" t="s">
        <v>71</v>
      </c>
      <c r="H1790" s="6">
        <v>104</v>
      </c>
      <c r="I1790" s="6">
        <v>104</v>
      </c>
      <c r="J1790" s="6">
        <v>112</v>
      </c>
      <c r="K1790" s="6" t="s">
        <v>35</v>
      </c>
      <c r="L1790" s="6">
        <v>3.22</v>
      </c>
      <c r="M1790" s="8"/>
      <c r="N1790" s="6" t="s">
        <v>272</v>
      </c>
      <c r="O1790" s="8"/>
      <c r="P1790" s="6" t="s">
        <v>64</v>
      </c>
      <c r="Q1790" s="6" t="s">
        <v>65</v>
      </c>
      <c r="R1790" s="6" t="s">
        <v>179</v>
      </c>
      <c r="S1790" s="6" t="s">
        <v>40</v>
      </c>
      <c r="T1790" s="6" t="s">
        <v>56</v>
      </c>
      <c r="U1790" s="6">
        <v>22</v>
      </c>
      <c r="V1790" s="6" t="s">
        <v>66</v>
      </c>
      <c r="W1790" s="6" t="s">
        <v>58</v>
      </c>
      <c r="X1790" s="6" t="s">
        <v>17580</v>
      </c>
      <c r="Y1790" s="6" t="s">
        <v>17581</v>
      </c>
      <c r="Z1790" s="6" t="s">
        <v>17582</v>
      </c>
      <c r="AA1790" s="6" t="s">
        <v>12067</v>
      </c>
      <c r="AB1790" s="6">
        <v>2023</v>
      </c>
      <c r="AC1790" s="8"/>
      <c r="AD1790" s="6">
        <v>2</v>
      </c>
      <c r="AE1790" s="8"/>
    </row>
    <row r="1791" spans="1:31" ht="64.5" x14ac:dyDescent="0.25">
      <c r="A1791" s="6">
        <v>2540</v>
      </c>
      <c r="B1791" s="6">
        <v>2018111007</v>
      </c>
      <c r="C1791" s="6" t="s">
        <v>2742</v>
      </c>
      <c r="D1791" s="6" t="s">
        <v>15218</v>
      </c>
      <c r="E1791" s="6" t="s">
        <v>47</v>
      </c>
      <c r="F1791" s="6">
        <v>11</v>
      </c>
      <c r="G1791" s="6" t="s">
        <v>139</v>
      </c>
      <c r="H1791" s="6">
        <v>50</v>
      </c>
      <c r="I1791" s="6">
        <v>50</v>
      </c>
      <c r="J1791" s="6">
        <v>61</v>
      </c>
      <c r="K1791" s="6" t="s">
        <v>35</v>
      </c>
      <c r="L1791" s="6">
        <v>3.78</v>
      </c>
      <c r="M1791" s="8"/>
      <c r="N1791" s="6" t="s">
        <v>88</v>
      </c>
      <c r="O1791" s="8"/>
      <c r="P1791" s="6" t="s">
        <v>89</v>
      </c>
      <c r="Q1791" s="6" t="s">
        <v>53</v>
      </c>
      <c r="R1791" s="6" t="s">
        <v>54</v>
      </c>
      <c r="S1791" s="6" t="s">
        <v>40</v>
      </c>
      <c r="T1791" s="6" t="s">
        <v>56</v>
      </c>
      <c r="U1791" s="6">
        <v>23</v>
      </c>
      <c r="V1791" s="6" t="s">
        <v>66</v>
      </c>
      <c r="W1791" s="6" t="s">
        <v>58</v>
      </c>
      <c r="X1791" s="6" t="s">
        <v>17179</v>
      </c>
      <c r="Y1791" s="6" t="s">
        <v>17180</v>
      </c>
      <c r="Z1791" s="6" t="s">
        <v>17181</v>
      </c>
      <c r="AA1791" s="6" t="s">
        <v>10925</v>
      </c>
      <c r="AB1791" s="6">
        <v>2023</v>
      </c>
      <c r="AC1791" s="8"/>
      <c r="AD1791" s="6">
        <v>1</v>
      </c>
      <c r="AE1791" s="8"/>
    </row>
    <row r="1792" spans="1:31" ht="90" x14ac:dyDescent="0.25">
      <c r="A1792" s="6">
        <v>2550</v>
      </c>
      <c r="B1792" s="6">
        <v>2018081326</v>
      </c>
      <c r="C1792" s="6" t="s">
        <v>6115</v>
      </c>
      <c r="D1792" s="6" t="s">
        <v>8962</v>
      </c>
      <c r="E1792" s="6" t="s">
        <v>47</v>
      </c>
      <c r="F1792" s="6">
        <v>10</v>
      </c>
      <c r="G1792" s="6" t="s">
        <v>71</v>
      </c>
      <c r="H1792" s="6">
        <v>121</v>
      </c>
      <c r="I1792" s="6">
        <v>123</v>
      </c>
      <c r="J1792" s="6">
        <v>131</v>
      </c>
      <c r="K1792" s="6" t="s">
        <v>35</v>
      </c>
      <c r="L1792" s="6">
        <v>2.97</v>
      </c>
      <c r="M1792" s="8"/>
      <c r="N1792" s="6" t="s">
        <v>12054</v>
      </c>
      <c r="O1792" s="8"/>
      <c r="P1792" s="6" t="s">
        <v>81</v>
      </c>
      <c r="Q1792" s="6" t="s">
        <v>65</v>
      </c>
      <c r="R1792" s="6" t="s">
        <v>54</v>
      </c>
      <c r="S1792" s="6" t="s">
        <v>40</v>
      </c>
      <c r="T1792" s="6" t="s">
        <v>56</v>
      </c>
      <c r="U1792" s="6">
        <v>23</v>
      </c>
      <c r="V1792" s="6" t="s">
        <v>66</v>
      </c>
      <c r="W1792" s="6" t="s">
        <v>58</v>
      </c>
      <c r="X1792" s="6" t="s">
        <v>17182</v>
      </c>
      <c r="Y1792" s="6" t="s">
        <v>17183</v>
      </c>
      <c r="Z1792" s="6" t="s">
        <v>17184</v>
      </c>
      <c r="AA1792" s="6" t="s">
        <v>10925</v>
      </c>
      <c r="AB1792" s="6">
        <v>2023</v>
      </c>
      <c r="AC1792" s="8"/>
      <c r="AD1792" s="6">
        <v>1</v>
      </c>
      <c r="AE1792" s="8"/>
    </row>
    <row r="1793" spans="1:31" ht="64.5" x14ac:dyDescent="0.25">
      <c r="A1793" s="6">
        <v>2554</v>
      </c>
      <c r="B1793" s="6">
        <v>2018081343</v>
      </c>
      <c r="C1793" s="6" t="s">
        <v>17185</v>
      </c>
      <c r="D1793" s="6" t="s">
        <v>8972</v>
      </c>
      <c r="E1793" s="6" t="s">
        <v>47</v>
      </c>
      <c r="F1793" s="6">
        <v>3</v>
      </c>
      <c r="G1793" s="6" t="s">
        <v>71</v>
      </c>
      <c r="H1793" s="6">
        <v>160</v>
      </c>
      <c r="I1793" s="6">
        <v>160</v>
      </c>
      <c r="J1793" s="6">
        <v>163</v>
      </c>
      <c r="K1793" s="6" t="s">
        <v>35</v>
      </c>
      <c r="L1793" s="6">
        <v>3.22</v>
      </c>
      <c r="M1793" s="8"/>
      <c r="N1793" s="6" t="s">
        <v>294</v>
      </c>
      <c r="O1793" s="6" t="s">
        <v>134</v>
      </c>
      <c r="P1793" s="6" t="s">
        <v>37</v>
      </c>
      <c r="Q1793" s="6" t="s">
        <v>38</v>
      </c>
      <c r="R1793" s="6" t="s">
        <v>54</v>
      </c>
      <c r="S1793" s="6" t="s">
        <v>40</v>
      </c>
      <c r="T1793" s="6" t="s">
        <v>56</v>
      </c>
      <c r="U1793" s="6">
        <v>23</v>
      </c>
      <c r="V1793" s="6" t="s">
        <v>66</v>
      </c>
      <c r="W1793" s="6" t="s">
        <v>58</v>
      </c>
      <c r="X1793" s="6" t="s">
        <v>17186</v>
      </c>
      <c r="Y1793" s="6" t="s">
        <v>17187</v>
      </c>
      <c r="Z1793" s="6" t="s">
        <v>17188</v>
      </c>
      <c r="AA1793" s="6" t="s">
        <v>10925</v>
      </c>
      <c r="AB1793" s="6">
        <v>2023</v>
      </c>
      <c r="AC1793" s="8"/>
      <c r="AD1793" s="6">
        <v>1</v>
      </c>
      <c r="AE1793" s="9">
        <v>45109</v>
      </c>
    </row>
    <row r="1794" spans="1:31" ht="64.5" x14ac:dyDescent="0.25">
      <c r="A1794" s="6">
        <v>2559</v>
      </c>
      <c r="B1794" s="6">
        <v>2018061023</v>
      </c>
      <c r="C1794" s="6" t="s">
        <v>17189</v>
      </c>
      <c r="D1794" s="6" t="s">
        <v>12954</v>
      </c>
      <c r="E1794" s="6" t="s">
        <v>47</v>
      </c>
      <c r="F1794" s="6">
        <v>9</v>
      </c>
      <c r="G1794" s="6" t="s">
        <v>71</v>
      </c>
      <c r="H1794" s="6">
        <v>137</v>
      </c>
      <c r="I1794" s="6">
        <v>139.5</v>
      </c>
      <c r="J1794" s="6">
        <v>146</v>
      </c>
      <c r="K1794" s="6" t="s">
        <v>35</v>
      </c>
      <c r="L1794" s="6">
        <v>3.01</v>
      </c>
      <c r="M1794" s="8"/>
      <c r="N1794" s="6" t="s">
        <v>88</v>
      </c>
      <c r="O1794" s="8"/>
      <c r="P1794" s="6" t="s">
        <v>89</v>
      </c>
      <c r="Q1794" s="6" t="s">
        <v>53</v>
      </c>
      <c r="R1794" s="6" t="s">
        <v>54</v>
      </c>
      <c r="S1794" s="6" t="s">
        <v>40</v>
      </c>
      <c r="T1794" s="6" t="s">
        <v>56</v>
      </c>
      <c r="U1794" s="6">
        <v>23</v>
      </c>
      <c r="V1794" s="6" t="s">
        <v>66</v>
      </c>
      <c r="W1794" s="6" t="s">
        <v>58</v>
      </c>
      <c r="X1794" s="6" t="s">
        <v>17190</v>
      </c>
      <c r="Y1794" s="8"/>
      <c r="Z1794" s="8"/>
      <c r="AA1794" s="6" t="s">
        <v>10925</v>
      </c>
      <c r="AB1794" s="6">
        <v>2023</v>
      </c>
      <c r="AC1794" s="8"/>
      <c r="AD1794" s="6">
        <v>1</v>
      </c>
      <c r="AE1794" s="9">
        <v>45109</v>
      </c>
    </row>
    <row r="1795" spans="1:31" ht="64.5" x14ac:dyDescent="0.25">
      <c r="A1795" s="6">
        <v>2563</v>
      </c>
      <c r="B1795" s="6">
        <v>2021061067</v>
      </c>
      <c r="C1795" s="6" t="s">
        <v>9005</v>
      </c>
      <c r="D1795" s="6" t="s">
        <v>8995</v>
      </c>
      <c r="E1795" s="6" t="s">
        <v>47</v>
      </c>
      <c r="F1795" s="6">
        <v>12</v>
      </c>
      <c r="G1795" s="6" t="s">
        <v>34</v>
      </c>
      <c r="H1795" s="6">
        <v>80</v>
      </c>
      <c r="I1795" s="6">
        <v>83.5</v>
      </c>
      <c r="J1795" s="6">
        <v>92</v>
      </c>
      <c r="K1795" s="6" t="s">
        <v>35</v>
      </c>
      <c r="L1795" s="6">
        <v>2.91</v>
      </c>
      <c r="M1795" s="8"/>
      <c r="N1795" s="6" t="s">
        <v>88</v>
      </c>
      <c r="O1795" s="6" t="s">
        <v>51</v>
      </c>
      <c r="P1795" s="6" t="s">
        <v>89</v>
      </c>
      <c r="Q1795" s="6" t="s">
        <v>53</v>
      </c>
      <c r="R1795" s="6" t="s">
        <v>54</v>
      </c>
      <c r="S1795" s="6" t="s">
        <v>40</v>
      </c>
      <c r="T1795" s="6" t="s">
        <v>56</v>
      </c>
      <c r="U1795" s="6">
        <v>20</v>
      </c>
      <c r="V1795" s="6" t="s">
        <v>66</v>
      </c>
      <c r="W1795" s="6" t="s">
        <v>58</v>
      </c>
      <c r="X1795" s="6" t="s">
        <v>9006</v>
      </c>
      <c r="Y1795" s="6" t="s">
        <v>9007</v>
      </c>
      <c r="Z1795" s="6" t="s">
        <v>9008</v>
      </c>
      <c r="AA1795" s="6" t="s">
        <v>12067</v>
      </c>
      <c r="AB1795" s="6">
        <v>2023</v>
      </c>
      <c r="AC1795" s="8"/>
      <c r="AD1795" s="6">
        <v>2</v>
      </c>
      <c r="AE1795" s="8"/>
    </row>
    <row r="1796" spans="1:31" ht="64.5" x14ac:dyDescent="0.25">
      <c r="A1796" s="6">
        <v>2588</v>
      </c>
      <c r="B1796" s="6">
        <v>2021081301</v>
      </c>
      <c r="C1796" s="6" t="s">
        <v>9051</v>
      </c>
      <c r="D1796" s="6" t="s">
        <v>9048</v>
      </c>
      <c r="E1796" s="6" t="s">
        <v>47</v>
      </c>
      <c r="F1796" s="6">
        <v>6</v>
      </c>
      <c r="G1796" s="6" t="s">
        <v>34</v>
      </c>
      <c r="H1796" s="6">
        <v>70</v>
      </c>
      <c r="I1796" s="6">
        <v>70.5</v>
      </c>
      <c r="J1796" s="6">
        <v>76</v>
      </c>
      <c r="K1796" s="6" t="s">
        <v>35</v>
      </c>
      <c r="L1796" s="6">
        <v>2.41</v>
      </c>
      <c r="M1796" s="8"/>
      <c r="N1796" s="6" t="s">
        <v>88</v>
      </c>
      <c r="O1796" s="6" t="s">
        <v>51</v>
      </c>
      <c r="P1796" s="6" t="s">
        <v>89</v>
      </c>
      <c r="Q1796" s="6" t="s">
        <v>53</v>
      </c>
      <c r="R1796" s="6" t="s">
        <v>54</v>
      </c>
      <c r="S1796" s="6" t="s">
        <v>40</v>
      </c>
      <c r="T1796" s="6" t="s">
        <v>56</v>
      </c>
      <c r="U1796" s="6">
        <v>21</v>
      </c>
      <c r="V1796" s="6" t="s">
        <v>66</v>
      </c>
      <c r="W1796" s="6" t="s">
        <v>58</v>
      </c>
      <c r="X1796" s="6" t="s">
        <v>9052</v>
      </c>
      <c r="Y1796" s="8"/>
      <c r="Z1796" s="8"/>
      <c r="AA1796" s="6" t="s">
        <v>12067</v>
      </c>
      <c r="AB1796" s="6">
        <v>2023</v>
      </c>
      <c r="AC1796" s="8"/>
      <c r="AD1796" s="6">
        <v>2</v>
      </c>
      <c r="AE1796" s="8"/>
    </row>
    <row r="1797" spans="1:31" ht="64.5" x14ac:dyDescent="0.25">
      <c r="A1797" s="6">
        <v>2591</v>
      </c>
      <c r="B1797" s="6">
        <v>2019071103</v>
      </c>
      <c r="C1797" s="6" t="s">
        <v>2950</v>
      </c>
      <c r="D1797" s="6" t="s">
        <v>9048</v>
      </c>
      <c r="E1797" s="6" t="s">
        <v>47</v>
      </c>
      <c r="F1797" s="6">
        <v>3</v>
      </c>
      <c r="G1797" s="6" t="s">
        <v>34</v>
      </c>
      <c r="H1797" s="6">
        <v>66</v>
      </c>
      <c r="I1797" s="6">
        <v>66</v>
      </c>
      <c r="J1797" s="6">
        <v>69</v>
      </c>
      <c r="K1797" s="6" t="s">
        <v>35</v>
      </c>
      <c r="L1797" s="6">
        <v>3.46</v>
      </c>
      <c r="M1797" s="8"/>
      <c r="N1797" s="6" t="s">
        <v>129</v>
      </c>
      <c r="O1797" s="8"/>
      <c r="P1797" s="6" t="s">
        <v>89</v>
      </c>
      <c r="Q1797" s="6" t="s">
        <v>53</v>
      </c>
      <c r="R1797" s="6" t="s">
        <v>54</v>
      </c>
      <c r="S1797" s="6" t="s">
        <v>40</v>
      </c>
      <c r="T1797" s="6" t="s">
        <v>56</v>
      </c>
      <c r="U1797" s="6">
        <v>44</v>
      </c>
      <c r="V1797" s="6" t="s">
        <v>66</v>
      </c>
      <c r="W1797" s="6" t="s">
        <v>58</v>
      </c>
      <c r="X1797" s="6" t="s">
        <v>17195</v>
      </c>
      <c r="Y1797" s="6" t="s">
        <v>17196</v>
      </c>
      <c r="Z1797" s="6" t="s">
        <v>17197</v>
      </c>
      <c r="AA1797" s="6" t="s">
        <v>10925</v>
      </c>
      <c r="AB1797" s="6">
        <v>2023</v>
      </c>
      <c r="AC1797" s="8"/>
      <c r="AD1797" s="6">
        <v>1</v>
      </c>
      <c r="AE1797" s="9">
        <v>45109</v>
      </c>
    </row>
    <row r="1798" spans="1:31" ht="64.5" x14ac:dyDescent="0.25">
      <c r="A1798" s="6">
        <v>2603</v>
      </c>
      <c r="B1798" s="6">
        <v>2020081442</v>
      </c>
      <c r="C1798" s="6" t="s">
        <v>17205</v>
      </c>
      <c r="D1798" s="6" t="s">
        <v>9099</v>
      </c>
      <c r="E1798" s="6" t="s">
        <v>47</v>
      </c>
      <c r="F1798" s="6">
        <v>5</v>
      </c>
      <c r="G1798" s="6" t="s">
        <v>71</v>
      </c>
      <c r="H1798" s="6">
        <v>114</v>
      </c>
      <c r="I1798" s="6">
        <v>114.5</v>
      </c>
      <c r="J1798" s="6">
        <v>119</v>
      </c>
      <c r="K1798" s="6" t="s">
        <v>35</v>
      </c>
      <c r="L1798" s="6">
        <v>2.86</v>
      </c>
      <c r="M1798" s="8"/>
      <c r="N1798" s="6" t="s">
        <v>88</v>
      </c>
      <c r="O1798" s="6" t="s">
        <v>51</v>
      </c>
      <c r="P1798" s="6" t="s">
        <v>89</v>
      </c>
      <c r="Q1798" s="6" t="s">
        <v>53</v>
      </c>
      <c r="R1798" s="6" t="s">
        <v>54</v>
      </c>
      <c r="S1798" s="6" t="s">
        <v>40</v>
      </c>
      <c r="T1798" s="6" t="s">
        <v>56</v>
      </c>
      <c r="U1798" s="6">
        <v>21</v>
      </c>
      <c r="V1798" s="6" t="s">
        <v>66</v>
      </c>
      <c r="W1798" s="6" t="s">
        <v>58</v>
      </c>
      <c r="X1798" s="6" t="s">
        <v>17206</v>
      </c>
      <c r="Y1798" s="6" t="s">
        <v>17207</v>
      </c>
      <c r="Z1798" s="6" t="s">
        <v>17208</v>
      </c>
      <c r="AA1798" s="6" t="s">
        <v>12067</v>
      </c>
      <c r="AB1798" s="6">
        <v>2023</v>
      </c>
      <c r="AC1798" s="8"/>
      <c r="AD1798" s="6">
        <v>2</v>
      </c>
      <c r="AE1798" s="8"/>
    </row>
    <row r="1799" spans="1:31" ht="64.5" x14ac:dyDescent="0.25">
      <c r="A1799" s="6">
        <v>2612</v>
      </c>
      <c r="B1799" s="6">
        <v>2020051014</v>
      </c>
      <c r="C1799" s="6" t="s">
        <v>1881</v>
      </c>
      <c r="D1799" s="6" t="s">
        <v>9129</v>
      </c>
      <c r="E1799" s="6" t="s">
        <v>47</v>
      </c>
      <c r="F1799" s="6">
        <v>8</v>
      </c>
      <c r="G1799" s="6" t="s">
        <v>71</v>
      </c>
      <c r="H1799" s="6">
        <v>110</v>
      </c>
      <c r="I1799" s="6">
        <v>113.5</v>
      </c>
      <c r="J1799" s="6">
        <v>118</v>
      </c>
      <c r="K1799" s="6" t="s">
        <v>35</v>
      </c>
      <c r="L1799" s="6">
        <v>2.82</v>
      </c>
      <c r="M1799" s="8"/>
      <c r="N1799" s="6" t="s">
        <v>88</v>
      </c>
      <c r="O1799" s="6" t="s">
        <v>51</v>
      </c>
      <c r="P1799" s="6" t="s">
        <v>89</v>
      </c>
      <c r="Q1799" s="6" t="s">
        <v>53</v>
      </c>
      <c r="R1799" s="6" t="s">
        <v>54</v>
      </c>
      <c r="S1799" s="6" t="s">
        <v>40</v>
      </c>
      <c r="T1799" s="6" t="s">
        <v>56</v>
      </c>
      <c r="U1799" s="6">
        <v>22</v>
      </c>
      <c r="V1799" s="6" t="s">
        <v>66</v>
      </c>
      <c r="W1799" s="6" t="s">
        <v>58</v>
      </c>
      <c r="X1799" s="6" t="s">
        <v>17209</v>
      </c>
      <c r="Y1799" s="6" t="s">
        <v>17210</v>
      </c>
      <c r="Z1799" s="6" t="s">
        <v>17211</v>
      </c>
      <c r="AA1799" s="6" t="s">
        <v>12067</v>
      </c>
      <c r="AB1799" s="6">
        <v>2023</v>
      </c>
      <c r="AC1799" s="8"/>
      <c r="AD1799" s="6">
        <v>2</v>
      </c>
      <c r="AE1799" s="8"/>
    </row>
    <row r="1800" spans="1:31" ht="64.5" x14ac:dyDescent="0.25">
      <c r="A1800" s="6">
        <v>2623</v>
      </c>
      <c r="B1800" s="6">
        <v>2021011041</v>
      </c>
      <c r="C1800" s="6" t="s">
        <v>934</v>
      </c>
      <c r="D1800" s="6" t="s">
        <v>9185</v>
      </c>
      <c r="E1800" s="6" t="s">
        <v>93</v>
      </c>
      <c r="F1800" s="6">
        <v>12</v>
      </c>
      <c r="G1800" s="6" t="s">
        <v>34</v>
      </c>
      <c r="H1800" s="6">
        <v>80</v>
      </c>
      <c r="I1800" s="6">
        <v>83.5</v>
      </c>
      <c r="J1800" s="6">
        <v>92</v>
      </c>
      <c r="K1800" s="6" t="s">
        <v>35</v>
      </c>
      <c r="L1800" s="6">
        <v>2.87</v>
      </c>
      <c r="M1800" s="8"/>
      <c r="N1800" s="6" t="s">
        <v>88</v>
      </c>
      <c r="O1800" s="6" t="s">
        <v>94</v>
      </c>
      <c r="P1800" s="6" t="s">
        <v>89</v>
      </c>
      <c r="Q1800" s="6" t="s">
        <v>53</v>
      </c>
      <c r="R1800" s="6" t="s">
        <v>95</v>
      </c>
      <c r="S1800" s="6" t="s">
        <v>55</v>
      </c>
      <c r="T1800" s="6" t="s">
        <v>56</v>
      </c>
      <c r="U1800" s="6">
        <v>21</v>
      </c>
      <c r="V1800" s="6" t="s">
        <v>66</v>
      </c>
      <c r="W1800" s="6" t="s">
        <v>58</v>
      </c>
      <c r="X1800" s="6" t="s">
        <v>9186</v>
      </c>
      <c r="Y1800" s="6" t="s">
        <v>9187</v>
      </c>
      <c r="Z1800" s="6" t="s">
        <v>9188</v>
      </c>
      <c r="AA1800" s="6" t="s">
        <v>12067</v>
      </c>
      <c r="AB1800" s="6">
        <v>2023</v>
      </c>
      <c r="AC1800" s="8"/>
      <c r="AD1800" s="6">
        <v>2</v>
      </c>
      <c r="AE1800" s="8"/>
    </row>
    <row r="1801" spans="1:31" ht="64.5" x14ac:dyDescent="0.25">
      <c r="A1801" s="6">
        <v>2628</v>
      </c>
      <c r="B1801" s="6">
        <v>2019071038</v>
      </c>
      <c r="C1801" s="6" t="s">
        <v>2828</v>
      </c>
      <c r="D1801" s="6" t="s">
        <v>17367</v>
      </c>
      <c r="E1801" s="6" t="s">
        <v>93</v>
      </c>
      <c r="F1801" s="6">
        <v>2</v>
      </c>
      <c r="G1801" s="6" t="s">
        <v>71</v>
      </c>
      <c r="H1801" s="6">
        <v>137</v>
      </c>
      <c r="I1801" s="6">
        <v>143.5</v>
      </c>
      <c r="J1801" s="6">
        <v>139</v>
      </c>
      <c r="K1801" s="6" t="s">
        <v>35</v>
      </c>
      <c r="L1801" s="6">
        <v>2.84</v>
      </c>
      <c r="M1801" s="8"/>
      <c r="N1801" s="6" t="s">
        <v>88</v>
      </c>
      <c r="O1801" s="6" t="s">
        <v>603</v>
      </c>
      <c r="P1801" s="6" t="s">
        <v>89</v>
      </c>
      <c r="Q1801" s="6" t="s">
        <v>53</v>
      </c>
      <c r="R1801" s="6" t="s">
        <v>260</v>
      </c>
      <c r="S1801" s="6" t="s">
        <v>40</v>
      </c>
      <c r="T1801" s="6" t="s">
        <v>130</v>
      </c>
      <c r="U1801" s="6">
        <v>33</v>
      </c>
      <c r="V1801" s="6" t="s">
        <v>66</v>
      </c>
      <c r="W1801" s="6" t="s">
        <v>58</v>
      </c>
      <c r="X1801" s="6" t="s">
        <v>17368</v>
      </c>
      <c r="Y1801" s="6" t="s">
        <v>17369</v>
      </c>
      <c r="Z1801" s="6" t="s">
        <v>17370</v>
      </c>
      <c r="AA1801" s="6" t="s">
        <v>12067</v>
      </c>
      <c r="AB1801" s="6">
        <v>2023</v>
      </c>
      <c r="AC1801" s="8"/>
      <c r="AD1801" s="6">
        <v>2</v>
      </c>
      <c r="AE1801" s="8"/>
    </row>
    <row r="1802" spans="1:31" ht="64.5" x14ac:dyDescent="0.25">
      <c r="A1802" s="6">
        <v>2645</v>
      </c>
      <c r="B1802" s="6">
        <v>2020101048</v>
      </c>
      <c r="C1802" s="6" t="s">
        <v>17583</v>
      </c>
      <c r="D1802" s="6" t="s">
        <v>1712</v>
      </c>
      <c r="E1802" s="6" t="s">
        <v>47</v>
      </c>
      <c r="F1802" s="6">
        <v>5</v>
      </c>
      <c r="G1802" s="6" t="s">
        <v>71</v>
      </c>
      <c r="H1802" s="6">
        <v>114</v>
      </c>
      <c r="I1802" s="6">
        <v>114.5</v>
      </c>
      <c r="J1802" s="6">
        <v>119</v>
      </c>
      <c r="K1802" s="6" t="s">
        <v>35</v>
      </c>
      <c r="L1802" s="6">
        <v>3.1</v>
      </c>
      <c r="M1802" s="8"/>
      <c r="N1802" s="6" t="s">
        <v>88</v>
      </c>
      <c r="O1802" s="8"/>
      <c r="P1802" s="6" t="s">
        <v>89</v>
      </c>
      <c r="Q1802" s="6" t="s">
        <v>53</v>
      </c>
      <c r="R1802" s="6" t="s">
        <v>179</v>
      </c>
      <c r="S1802" s="6" t="s">
        <v>40</v>
      </c>
      <c r="T1802" s="6" t="s">
        <v>56</v>
      </c>
      <c r="U1802" s="6">
        <v>20</v>
      </c>
      <c r="V1802" s="6" t="s">
        <v>66</v>
      </c>
      <c r="W1802" s="6" t="s">
        <v>58</v>
      </c>
      <c r="X1802" s="6" t="s">
        <v>17584</v>
      </c>
      <c r="Y1802" s="8"/>
      <c r="Z1802" s="8"/>
      <c r="AA1802" s="6" t="s">
        <v>12067</v>
      </c>
      <c r="AB1802" s="6">
        <v>2023</v>
      </c>
      <c r="AC1802" s="8"/>
      <c r="AD1802" s="6">
        <v>2</v>
      </c>
      <c r="AE1802" s="8"/>
    </row>
    <row r="1803" spans="1:31" ht="64.5" x14ac:dyDescent="0.25">
      <c r="A1803" s="6">
        <v>2664</v>
      </c>
      <c r="B1803" s="6">
        <v>2018081241</v>
      </c>
      <c r="C1803" s="6" t="s">
        <v>9326</v>
      </c>
      <c r="D1803" s="6" t="s">
        <v>9318</v>
      </c>
      <c r="E1803" s="6" t="s">
        <v>47</v>
      </c>
      <c r="F1803" s="6">
        <v>7</v>
      </c>
      <c r="G1803" s="6" t="s">
        <v>34</v>
      </c>
      <c r="H1803" s="6">
        <v>71</v>
      </c>
      <c r="I1803" s="6">
        <v>76</v>
      </c>
      <c r="J1803" s="6">
        <v>78</v>
      </c>
      <c r="K1803" s="6" t="s">
        <v>35</v>
      </c>
      <c r="L1803" s="6">
        <v>2.35</v>
      </c>
      <c r="M1803" s="6" t="s">
        <v>49</v>
      </c>
      <c r="N1803" s="6" t="s">
        <v>5126</v>
      </c>
      <c r="O1803" s="6" t="s">
        <v>9327</v>
      </c>
      <c r="P1803" s="6" t="s">
        <v>971</v>
      </c>
      <c r="Q1803" s="6" t="s">
        <v>38</v>
      </c>
      <c r="R1803" s="6" t="s">
        <v>109</v>
      </c>
      <c r="S1803" s="6" t="s">
        <v>40</v>
      </c>
      <c r="T1803" s="6" t="s">
        <v>56</v>
      </c>
      <c r="U1803" s="6">
        <v>23</v>
      </c>
      <c r="V1803" s="6" t="s">
        <v>66</v>
      </c>
      <c r="W1803" s="6" t="s">
        <v>58</v>
      </c>
      <c r="X1803" s="6" t="s">
        <v>9328</v>
      </c>
      <c r="Y1803" s="6" t="s">
        <v>9329</v>
      </c>
      <c r="Z1803" s="6" t="s">
        <v>9330</v>
      </c>
      <c r="AA1803" s="6" t="s">
        <v>45</v>
      </c>
      <c r="AB1803" s="6">
        <v>2022</v>
      </c>
      <c r="AC1803" s="8"/>
      <c r="AD1803" s="6">
        <v>3</v>
      </c>
      <c r="AE1803" s="8"/>
    </row>
    <row r="1804" spans="1:31" ht="64.5" x14ac:dyDescent="0.25">
      <c r="A1804" s="6">
        <v>2671</v>
      </c>
      <c r="B1804" s="6">
        <v>2021061068</v>
      </c>
      <c r="C1804" s="6" t="s">
        <v>9348</v>
      </c>
      <c r="D1804" s="6" t="s">
        <v>9345</v>
      </c>
      <c r="E1804" s="6" t="s">
        <v>93</v>
      </c>
      <c r="F1804" s="6">
        <v>9</v>
      </c>
      <c r="G1804" s="6" t="s">
        <v>34</v>
      </c>
      <c r="H1804" s="6">
        <v>80</v>
      </c>
      <c r="I1804" s="6">
        <v>80.5</v>
      </c>
      <c r="J1804" s="6">
        <v>89</v>
      </c>
      <c r="K1804" s="6" t="s">
        <v>35</v>
      </c>
      <c r="L1804" s="6">
        <v>3.12</v>
      </c>
      <c r="M1804" s="8"/>
      <c r="N1804" s="6" t="s">
        <v>88</v>
      </c>
      <c r="O1804" s="6" t="s">
        <v>94</v>
      </c>
      <c r="P1804" s="6" t="s">
        <v>89</v>
      </c>
      <c r="Q1804" s="6" t="s">
        <v>53</v>
      </c>
      <c r="R1804" s="6" t="s">
        <v>260</v>
      </c>
      <c r="S1804" s="6" t="s">
        <v>40</v>
      </c>
      <c r="T1804" s="6" t="s">
        <v>56</v>
      </c>
      <c r="U1804" s="6">
        <v>20</v>
      </c>
      <c r="V1804" s="6" t="s">
        <v>66</v>
      </c>
      <c r="W1804" s="6" t="s">
        <v>58</v>
      </c>
      <c r="X1804" s="6" t="s">
        <v>9349</v>
      </c>
      <c r="Y1804" s="6" t="s">
        <v>9350</v>
      </c>
      <c r="Z1804" s="6" t="s">
        <v>9351</v>
      </c>
      <c r="AA1804" s="6" t="s">
        <v>12067</v>
      </c>
      <c r="AB1804" s="6">
        <v>2023</v>
      </c>
      <c r="AC1804" s="8"/>
      <c r="AD1804" s="6">
        <v>2</v>
      </c>
      <c r="AE1804" s="8"/>
    </row>
    <row r="1805" spans="1:31" ht="77.25" x14ac:dyDescent="0.25">
      <c r="A1805" s="6">
        <v>2672</v>
      </c>
      <c r="B1805" s="6">
        <v>2022011003</v>
      </c>
      <c r="C1805" s="6" t="s">
        <v>7624</v>
      </c>
      <c r="D1805" s="6" t="s">
        <v>16619</v>
      </c>
      <c r="E1805" s="6" t="s">
        <v>3064</v>
      </c>
      <c r="F1805" s="6">
        <v>15</v>
      </c>
      <c r="G1805" s="6" t="s">
        <v>139</v>
      </c>
      <c r="H1805" s="6">
        <v>30</v>
      </c>
      <c r="I1805" s="6">
        <v>33</v>
      </c>
      <c r="J1805" s="6">
        <v>45</v>
      </c>
      <c r="K1805" s="6" t="s">
        <v>115</v>
      </c>
      <c r="L1805" s="6">
        <v>3.83</v>
      </c>
      <c r="M1805" s="8"/>
      <c r="N1805" s="6" t="s">
        <v>116</v>
      </c>
      <c r="O1805" s="8"/>
      <c r="P1805" s="6" t="s">
        <v>117</v>
      </c>
      <c r="Q1805" s="6" t="s">
        <v>118</v>
      </c>
      <c r="R1805" s="6" t="s">
        <v>119</v>
      </c>
      <c r="S1805" s="6" t="s">
        <v>40</v>
      </c>
      <c r="T1805" s="6" t="s">
        <v>130</v>
      </c>
      <c r="U1805" s="6">
        <v>42</v>
      </c>
      <c r="V1805" s="6" t="s">
        <v>66</v>
      </c>
      <c r="W1805" s="6" t="s">
        <v>58</v>
      </c>
      <c r="X1805" s="6" t="s">
        <v>16620</v>
      </c>
      <c r="Y1805" s="8"/>
      <c r="Z1805" s="8"/>
      <c r="AA1805" s="6" t="s">
        <v>10925</v>
      </c>
      <c r="AB1805" s="6">
        <v>2023</v>
      </c>
      <c r="AC1805" s="8"/>
      <c r="AD1805" s="6">
        <v>1</v>
      </c>
      <c r="AE1805" s="8"/>
    </row>
    <row r="1806" spans="1:31" ht="64.5" x14ac:dyDescent="0.25">
      <c r="A1806" s="6">
        <v>2673</v>
      </c>
      <c r="B1806" s="6">
        <v>2022081082</v>
      </c>
      <c r="C1806" s="6" t="s">
        <v>258</v>
      </c>
      <c r="D1806" s="6" t="s">
        <v>9357</v>
      </c>
      <c r="E1806" s="6" t="s">
        <v>93</v>
      </c>
      <c r="F1806" s="6">
        <v>9.5</v>
      </c>
      <c r="G1806" s="6" t="s">
        <v>139</v>
      </c>
      <c r="H1806" s="6">
        <v>32</v>
      </c>
      <c r="I1806" s="6">
        <v>32.5</v>
      </c>
      <c r="J1806" s="6">
        <v>41.5</v>
      </c>
      <c r="K1806" s="6" t="s">
        <v>35</v>
      </c>
      <c r="L1806" s="6">
        <v>3.72</v>
      </c>
      <c r="M1806" s="8"/>
      <c r="N1806" s="6" t="s">
        <v>88</v>
      </c>
      <c r="O1806" s="6" t="s">
        <v>94</v>
      </c>
      <c r="P1806" s="6" t="s">
        <v>89</v>
      </c>
      <c r="Q1806" s="6" t="s">
        <v>53</v>
      </c>
      <c r="R1806" s="6" t="s">
        <v>95</v>
      </c>
      <c r="S1806" s="6" t="s">
        <v>40</v>
      </c>
      <c r="T1806" s="6" t="s">
        <v>56</v>
      </c>
      <c r="U1806" s="6">
        <v>21</v>
      </c>
      <c r="V1806" s="6" t="s">
        <v>66</v>
      </c>
      <c r="W1806" s="6" t="s">
        <v>58</v>
      </c>
      <c r="X1806" s="6" t="s">
        <v>9367</v>
      </c>
      <c r="Y1806" s="6" t="s">
        <v>9368</v>
      </c>
      <c r="Z1806" s="6" t="s">
        <v>9369</v>
      </c>
      <c r="AA1806" s="6" t="s">
        <v>12067</v>
      </c>
      <c r="AB1806" s="6">
        <v>2023</v>
      </c>
      <c r="AC1806" s="8"/>
      <c r="AD1806" s="6">
        <v>2</v>
      </c>
      <c r="AE1806" s="8"/>
    </row>
    <row r="1807" spans="1:31" ht="90" x14ac:dyDescent="0.25">
      <c r="A1807" s="6">
        <v>2681</v>
      </c>
      <c r="B1807" s="6">
        <v>2019091064</v>
      </c>
      <c r="C1807" s="6" t="s">
        <v>9373</v>
      </c>
      <c r="D1807" s="6" t="s">
        <v>9357</v>
      </c>
      <c r="E1807" s="6" t="s">
        <v>93</v>
      </c>
      <c r="F1807" s="6">
        <v>6</v>
      </c>
      <c r="G1807" s="6" t="s">
        <v>71</v>
      </c>
      <c r="H1807" s="6">
        <v>112</v>
      </c>
      <c r="I1807" s="6">
        <v>117</v>
      </c>
      <c r="J1807" s="6">
        <v>118</v>
      </c>
      <c r="K1807" s="6" t="s">
        <v>35</v>
      </c>
      <c r="L1807" s="6">
        <v>3.64</v>
      </c>
      <c r="M1807" s="8"/>
      <c r="N1807" s="6" t="s">
        <v>12054</v>
      </c>
      <c r="O1807" s="8"/>
      <c r="P1807" s="6" t="s">
        <v>81</v>
      </c>
      <c r="Q1807" s="6" t="s">
        <v>65</v>
      </c>
      <c r="R1807" s="6" t="s">
        <v>95</v>
      </c>
      <c r="S1807" s="6" t="s">
        <v>40</v>
      </c>
      <c r="T1807" s="6" t="s">
        <v>56</v>
      </c>
      <c r="U1807" s="6">
        <v>22</v>
      </c>
      <c r="V1807" s="6" t="s">
        <v>66</v>
      </c>
      <c r="W1807" s="6" t="s">
        <v>58</v>
      </c>
      <c r="X1807" s="6" t="s">
        <v>9374</v>
      </c>
      <c r="Y1807" s="6" t="s">
        <v>9375</v>
      </c>
      <c r="Z1807" s="6" t="s">
        <v>9376</v>
      </c>
      <c r="AA1807" s="6" t="s">
        <v>10925</v>
      </c>
      <c r="AB1807" s="6">
        <v>2023</v>
      </c>
      <c r="AC1807" s="8"/>
      <c r="AD1807" s="6">
        <v>1</v>
      </c>
      <c r="AE1807" s="9">
        <v>45109</v>
      </c>
    </row>
    <row r="1808" spans="1:31" ht="64.5" x14ac:dyDescent="0.25">
      <c r="A1808" s="6">
        <v>2684</v>
      </c>
      <c r="B1808" s="6">
        <v>2021081331</v>
      </c>
      <c r="C1808" s="6" t="s">
        <v>7109</v>
      </c>
      <c r="D1808" s="6" t="s">
        <v>9357</v>
      </c>
      <c r="E1808" s="6" t="s">
        <v>47</v>
      </c>
      <c r="F1808" s="6">
        <v>9</v>
      </c>
      <c r="G1808" s="6" t="s">
        <v>139</v>
      </c>
      <c r="H1808" s="6">
        <v>33</v>
      </c>
      <c r="I1808" s="6">
        <v>33</v>
      </c>
      <c r="J1808" s="6">
        <v>42</v>
      </c>
      <c r="K1808" s="6" t="s">
        <v>35</v>
      </c>
      <c r="L1808" s="6">
        <v>2.2200000000000002</v>
      </c>
      <c r="M1808" s="6" t="s">
        <v>49</v>
      </c>
      <c r="N1808" s="6" t="s">
        <v>63</v>
      </c>
      <c r="O1808" s="6" t="s">
        <v>80</v>
      </c>
      <c r="P1808" s="6" t="s">
        <v>64</v>
      </c>
      <c r="Q1808" s="6" t="s">
        <v>65</v>
      </c>
      <c r="R1808" s="6" t="s">
        <v>54</v>
      </c>
      <c r="S1808" s="6" t="s">
        <v>40</v>
      </c>
      <c r="T1808" s="6" t="s">
        <v>56</v>
      </c>
      <c r="U1808" s="6">
        <v>21</v>
      </c>
      <c r="V1808" s="6" t="s">
        <v>66</v>
      </c>
      <c r="W1808" s="6" t="s">
        <v>58</v>
      </c>
      <c r="X1808" s="6" t="s">
        <v>9403</v>
      </c>
      <c r="Y1808" s="8"/>
      <c r="Z1808" s="8"/>
      <c r="AA1808" s="6" t="s">
        <v>10925</v>
      </c>
      <c r="AB1808" s="6">
        <v>2023</v>
      </c>
      <c r="AC1808" s="8"/>
      <c r="AD1808" s="6">
        <v>1</v>
      </c>
      <c r="AE1808" s="8"/>
    </row>
    <row r="1809" spans="1:31" ht="64.5" x14ac:dyDescent="0.25">
      <c r="A1809" s="6">
        <v>2699</v>
      </c>
      <c r="B1809" s="6">
        <v>2019051052</v>
      </c>
      <c r="C1809" s="6" t="s">
        <v>17400</v>
      </c>
      <c r="D1809" s="6" t="s">
        <v>9437</v>
      </c>
      <c r="E1809" s="6" t="s">
        <v>93</v>
      </c>
      <c r="F1809" s="6">
        <v>0</v>
      </c>
      <c r="G1809" s="6" t="s">
        <v>71</v>
      </c>
      <c r="H1809" s="6">
        <v>137</v>
      </c>
      <c r="I1809" s="6">
        <v>137.5</v>
      </c>
      <c r="J1809" s="6">
        <v>137</v>
      </c>
      <c r="K1809" s="6" t="s">
        <v>35</v>
      </c>
      <c r="L1809" s="6">
        <v>3.08</v>
      </c>
      <c r="M1809" s="8"/>
      <c r="N1809" s="6" t="s">
        <v>88</v>
      </c>
      <c r="O1809" s="6" t="s">
        <v>603</v>
      </c>
      <c r="P1809" s="6" t="s">
        <v>89</v>
      </c>
      <c r="Q1809" s="6" t="s">
        <v>53</v>
      </c>
      <c r="R1809" s="6" t="s">
        <v>260</v>
      </c>
      <c r="S1809" s="6" t="s">
        <v>40</v>
      </c>
      <c r="T1809" s="6" t="s">
        <v>56</v>
      </c>
      <c r="U1809" s="6">
        <v>23</v>
      </c>
      <c r="V1809" s="6" t="s">
        <v>66</v>
      </c>
      <c r="W1809" s="6" t="s">
        <v>58</v>
      </c>
      <c r="X1809" s="6" t="s">
        <v>17401</v>
      </c>
      <c r="Y1809" s="6" t="s">
        <v>17402</v>
      </c>
      <c r="Z1809" s="6" t="s">
        <v>17403</v>
      </c>
      <c r="AA1809" s="6" t="s">
        <v>12067</v>
      </c>
      <c r="AB1809" s="6">
        <v>2023</v>
      </c>
      <c r="AC1809" s="8"/>
      <c r="AD1809" s="6">
        <v>2</v>
      </c>
      <c r="AE1809" s="9">
        <v>45109</v>
      </c>
    </row>
    <row r="1810" spans="1:31" ht="64.5" x14ac:dyDescent="0.25">
      <c r="A1810" s="6">
        <v>2701</v>
      </c>
      <c r="B1810" s="6">
        <v>2021081318</v>
      </c>
      <c r="C1810" s="6" t="s">
        <v>9452</v>
      </c>
      <c r="D1810" s="6" t="s">
        <v>9437</v>
      </c>
      <c r="E1810" s="6" t="s">
        <v>93</v>
      </c>
      <c r="F1810" s="6">
        <v>12</v>
      </c>
      <c r="G1810" s="6" t="s">
        <v>34</v>
      </c>
      <c r="H1810" s="6">
        <v>80</v>
      </c>
      <c r="I1810" s="6">
        <v>83.5</v>
      </c>
      <c r="J1810" s="6">
        <v>92</v>
      </c>
      <c r="K1810" s="6" t="s">
        <v>35</v>
      </c>
      <c r="L1810" s="6">
        <v>3.2</v>
      </c>
      <c r="M1810" s="8"/>
      <c r="N1810" s="6" t="s">
        <v>88</v>
      </c>
      <c r="O1810" s="6" t="s">
        <v>94</v>
      </c>
      <c r="P1810" s="6" t="s">
        <v>89</v>
      </c>
      <c r="Q1810" s="6" t="s">
        <v>53</v>
      </c>
      <c r="R1810" s="6" t="s">
        <v>260</v>
      </c>
      <c r="S1810" s="6" t="s">
        <v>40</v>
      </c>
      <c r="T1810" s="6" t="s">
        <v>56</v>
      </c>
      <c r="U1810" s="6">
        <v>25</v>
      </c>
      <c r="V1810" s="6" t="s">
        <v>66</v>
      </c>
      <c r="W1810" s="6" t="s">
        <v>58</v>
      </c>
      <c r="X1810" s="6" t="s">
        <v>9453</v>
      </c>
      <c r="Y1810" s="8"/>
      <c r="Z1810" s="8"/>
      <c r="AA1810" s="6" t="s">
        <v>12067</v>
      </c>
      <c r="AB1810" s="6">
        <v>2023</v>
      </c>
      <c r="AC1810" s="8"/>
      <c r="AD1810" s="6">
        <v>2</v>
      </c>
      <c r="AE1810" s="8"/>
    </row>
    <row r="1811" spans="1:31" ht="64.5" x14ac:dyDescent="0.25">
      <c r="A1811" s="6">
        <v>2705</v>
      </c>
      <c r="B1811" s="6">
        <v>2019081149</v>
      </c>
      <c r="C1811" s="6" t="s">
        <v>620</v>
      </c>
      <c r="D1811" s="6" t="s">
        <v>9459</v>
      </c>
      <c r="E1811" s="6" t="s">
        <v>47</v>
      </c>
      <c r="F1811" s="6">
        <v>6</v>
      </c>
      <c r="G1811" s="6" t="s">
        <v>71</v>
      </c>
      <c r="H1811" s="6">
        <v>119</v>
      </c>
      <c r="I1811" s="6">
        <v>121</v>
      </c>
      <c r="J1811" s="6">
        <v>125</v>
      </c>
      <c r="K1811" s="6" t="s">
        <v>35</v>
      </c>
      <c r="L1811" s="6">
        <v>3.2</v>
      </c>
      <c r="M1811" s="8"/>
      <c r="N1811" s="6" t="s">
        <v>216</v>
      </c>
      <c r="O1811" s="6" t="s">
        <v>134</v>
      </c>
      <c r="P1811" s="6" t="s">
        <v>147</v>
      </c>
      <c r="Q1811" s="6" t="s">
        <v>148</v>
      </c>
      <c r="R1811" s="6" t="s">
        <v>54</v>
      </c>
      <c r="S1811" s="6" t="s">
        <v>55</v>
      </c>
      <c r="T1811" s="6" t="s">
        <v>56</v>
      </c>
      <c r="U1811" s="6">
        <v>21</v>
      </c>
      <c r="V1811" s="6" t="s">
        <v>66</v>
      </c>
      <c r="W1811" s="6" t="s">
        <v>58</v>
      </c>
      <c r="X1811" s="6" t="s">
        <v>17343</v>
      </c>
      <c r="Y1811" s="6" t="s">
        <v>17344</v>
      </c>
      <c r="Z1811" s="6" t="s">
        <v>17345</v>
      </c>
      <c r="AA1811" s="6" t="s">
        <v>12067</v>
      </c>
      <c r="AB1811" s="6">
        <v>2023</v>
      </c>
      <c r="AC1811" s="8"/>
      <c r="AD1811" s="6">
        <v>2</v>
      </c>
      <c r="AE1811" s="8"/>
    </row>
    <row r="1812" spans="1:31" ht="64.5" x14ac:dyDescent="0.25">
      <c r="A1812" s="6">
        <v>2707</v>
      </c>
      <c r="B1812" s="6">
        <v>2019081151</v>
      </c>
      <c r="C1812" s="6" t="s">
        <v>624</v>
      </c>
      <c r="D1812" s="6" t="s">
        <v>9459</v>
      </c>
      <c r="E1812" s="6" t="s">
        <v>47</v>
      </c>
      <c r="F1812" s="6">
        <v>6</v>
      </c>
      <c r="G1812" s="6" t="s">
        <v>71</v>
      </c>
      <c r="H1812" s="6">
        <v>141</v>
      </c>
      <c r="I1812" s="6">
        <v>141</v>
      </c>
      <c r="J1812" s="6">
        <v>147</v>
      </c>
      <c r="K1812" s="6" t="s">
        <v>35</v>
      </c>
      <c r="L1812" s="6">
        <v>3.73</v>
      </c>
      <c r="M1812" s="8"/>
      <c r="N1812" s="6" t="s">
        <v>294</v>
      </c>
      <c r="O1812" s="6" t="s">
        <v>410</v>
      </c>
      <c r="P1812" s="6" t="s">
        <v>37</v>
      </c>
      <c r="Q1812" s="6" t="s">
        <v>38</v>
      </c>
      <c r="R1812" s="6" t="s">
        <v>54</v>
      </c>
      <c r="S1812" s="6" t="s">
        <v>40</v>
      </c>
      <c r="T1812" s="6" t="s">
        <v>56</v>
      </c>
      <c r="U1812" s="6">
        <v>21</v>
      </c>
      <c r="V1812" s="6" t="s">
        <v>66</v>
      </c>
      <c r="W1812" s="6" t="s">
        <v>58</v>
      </c>
      <c r="X1812" s="6" t="s">
        <v>17218</v>
      </c>
      <c r="Y1812" s="6" t="s">
        <v>17219</v>
      </c>
      <c r="Z1812" s="6" t="s">
        <v>17220</v>
      </c>
      <c r="AA1812" s="6" t="s">
        <v>12067</v>
      </c>
      <c r="AB1812" s="6">
        <v>2023</v>
      </c>
      <c r="AC1812" s="8"/>
      <c r="AD1812" s="6">
        <v>2</v>
      </c>
      <c r="AE1812" s="8"/>
    </row>
    <row r="1813" spans="1:31" ht="64.5" x14ac:dyDescent="0.25">
      <c r="A1813" s="6">
        <v>2716</v>
      </c>
      <c r="B1813" s="6">
        <v>2019011040</v>
      </c>
      <c r="C1813" s="6" t="s">
        <v>2080</v>
      </c>
      <c r="D1813" s="6" t="s">
        <v>9459</v>
      </c>
      <c r="E1813" s="6" t="s">
        <v>47</v>
      </c>
      <c r="F1813" s="6">
        <v>8</v>
      </c>
      <c r="G1813" s="6" t="s">
        <v>71</v>
      </c>
      <c r="H1813" s="6">
        <v>126</v>
      </c>
      <c r="I1813" s="6">
        <v>128</v>
      </c>
      <c r="J1813" s="6">
        <v>134</v>
      </c>
      <c r="K1813" s="6" t="s">
        <v>35</v>
      </c>
      <c r="L1813" s="6">
        <v>3.13</v>
      </c>
      <c r="M1813" s="8"/>
      <c r="N1813" s="6" t="s">
        <v>254</v>
      </c>
      <c r="O1813" s="6" t="s">
        <v>134</v>
      </c>
      <c r="P1813" s="6" t="s">
        <v>147</v>
      </c>
      <c r="Q1813" s="6" t="s">
        <v>148</v>
      </c>
      <c r="R1813" s="6" t="s">
        <v>54</v>
      </c>
      <c r="S1813" s="6" t="s">
        <v>40</v>
      </c>
      <c r="T1813" s="6" t="s">
        <v>56</v>
      </c>
      <c r="U1813" s="6">
        <v>25</v>
      </c>
      <c r="V1813" s="6" t="s">
        <v>66</v>
      </c>
      <c r="W1813" s="6" t="s">
        <v>58</v>
      </c>
      <c r="X1813" s="6" t="s">
        <v>17221</v>
      </c>
      <c r="Y1813" s="6" t="s">
        <v>17222</v>
      </c>
      <c r="Z1813" s="6" t="s">
        <v>9477</v>
      </c>
      <c r="AA1813" s="6" t="s">
        <v>10925</v>
      </c>
      <c r="AB1813" s="6">
        <v>2023</v>
      </c>
      <c r="AC1813" s="8"/>
      <c r="AD1813" s="6">
        <v>1</v>
      </c>
      <c r="AE1813" s="9">
        <v>45109</v>
      </c>
    </row>
    <row r="1814" spans="1:31" ht="64.5" x14ac:dyDescent="0.25">
      <c r="A1814" s="6">
        <v>2721</v>
      </c>
      <c r="B1814" s="6">
        <v>2019041018</v>
      </c>
      <c r="C1814" s="6" t="s">
        <v>9462</v>
      </c>
      <c r="D1814" s="6" t="s">
        <v>9463</v>
      </c>
      <c r="E1814" s="6" t="s">
        <v>47</v>
      </c>
      <c r="F1814" s="6">
        <v>9</v>
      </c>
      <c r="G1814" s="6" t="s">
        <v>34</v>
      </c>
      <c r="H1814" s="6">
        <v>67</v>
      </c>
      <c r="I1814" s="6">
        <v>67</v>
      </c>
      <c r="J1814" s="6">
        <v>76</v>
      </c>
      <c r="K1814" s="6" t="s">
        <v>35</v>
      </c>
      <c r="L1814" s="6">
        <v>3.55</v>
      </c>
      <c r="M1814" s="8"/>
      <c r="N1814" s="6" t="s">
        <v>358</v>
      </c>
      <c r="O1814" s="6" t="s">
        <v>603</v>
      </c>
      <c r="P1814" s="6" t="s">
        <v>52</v>
      </c>
      <c r="Q1814" s="6" t="s">
        <v>53</v>
      </c>
      <c r="R1814" s="6" t="s">
        <v>54</v>
      </c>
      <c r="S1814" s="6" t="s">
        <v>40</v>
      </c>
      <c r="T1814" s="6" t="s">
        <v>56</v>
      </c>
      <c r="U1814" s="6">
        <v>27</v>
      </c>
      <c r="V1814" s="6" t="s">
        <v>66</v>
      </c>
      <c r="W1814" s="6" t="s">
        <v>58</v>
      </c>
      <c r="X1814" s="6" t="s">
        <v>9464</v>
      </c>
      <c r="Y1814" s="6" t="s">
        <v>9465</v>
      </c>
      <c r="Z1814" s="6" t="s">
        <v>9466</v>
      </c>
      <c r="AA1814" s="6" t="s">
        <v>10925</v>
      </c>
      <c r="AB1814" s="6">
        <v>2023</v>
      </c>
      <c r="AC1814" s="8"/>
      <c r="AD1814" s="6">
        <v>1</v>
      </c>
      <c r="AE1814" s="8"/>
    </row>
    <row r="1815" spans="1:31" ht="64.5" x14ac:dyDescent="0.25">
      <c r="A1815" s="6">
        <v>2725</v>
      </c>
      <c r="B1815" s="6">
        <v>2021061024</v>
      </c>
      <c r="C1815" s="6" t="s">
        <v>201</v>
      </c>
      <c r="D1815" s="6" t="s">
        <v>9512</v>
      </c>
      <c r="E1815" s="6" t="s">
        <v>93</v>
      </c>
      <c r="F1815" s="6">
        <v>9</v>
      </c>
      <c r="G1815" s="6" t="s">
        <v>34</v>
      </c>
      <c r="H1815" s="6">
        <v>80</v>
      </c>
      <c r="I1815" s="6">
        <v>80.5</v>
      </c>
      <c r="J1815" s="6">
        <v>89</v>
      </c>
      <c r="K1815" s="6" t="s">
        <v>35</v>
      </c>
      <c r="L1815" s="6">
        <v>3.21</v>
      </c>
      <c r="M1815" s="8"/>
      <c r="N1815" s="6" t="s">
        <v>88</v>
      </c>
      <c r="O1815" s="6" t="s">
        <v>94</v>
      </c>
      <c r="P1815" s="6" t="s">
        <v>89</v>
      </c>
      <c r="Q1815" s="6" t="s">
        <v>53</v>
      </c>
      <c r="R1815" s="6" t="s">
        <v>95</v>
      </c>
      <c r="S1815" s="6" t="s">
        <v>40</v>
      </c>
      <c r="T1815" s="6" t="s">
        <v>56</v>
      </c>
      <c r="U1815" s="6">
        <v>20</v>
      </c>
      <c r="V1815" s="6" t="s">
        <v>66</v>
      </c>
      <c r="W1815" s="6" t="s">
        <v>58</v>
      </c>
      <c r="X1815" s="6" t="s">
        <v>9513</v>
      </c>
      <c r="Y1815" s="8"/>
      <c r="Z1815" s="8"/>
      <c r="AA1815" s="6" t="s">
        <v>12067</v>
      </c>
      <c r="AB1815" s="6">
        <v>2023</v>
      </c>
      <c r="AC1815" s="8"/>
      <c r="AD1815" s="6">
        <v>2</v>
      </c>
      <c r="AE1815" s="8"/>
    </row>
    <row r="1816" spans="1:31" ht="64.5" x14ac:dyDescent="0.25">
      <c r="A1816" s="6">
        <v>2726</v>
      </c>
      <c r="B1816" s="6">
        <v>2021111080</v>
      </c>
      <c r="C1816" s="6" t="s">
        <v>3859</v>
      </c>
      <c r="D1816" s="6" t="s">
        <v>3279</v>
      </c>
      <c r="E1816" s="6" t="s">
        <v>47</v>
      </c>
      <c r="F1816" s="6">
        <v>3.5</v>
      </c>
      <c r="G1816" s="6" t="s">
        <v>139</v>
      </c>
      <c r="H1816" s="6">
        <v>50</v>
      </c>
      <c r="I1816" s="6">
        <v>50.5</v>
      </c>
      <c r="J1816" s="6">
        <v>53.5</v>
      </c>
      <c r="K1816" s="6" t="s">
        <v>35</v>
      </c>
      <c r="L1816" s="6">
        <v>3.65</v>
      </c>
      <c r="M1816" s="8"/>
      <c r="N1816" s="6" t="s">
        <v>88</v>
      </c>
      <c r="O1816" s="8"/>
      <c r="P1816" s="6" t="s">
        <v>89</v>
      </c>
      <c r="Q1816" s="6" t="s">
        <v>53</v>
      </c>
      <c r="R1816" s="6" t="s">
        <v>54</v>
      </c>
      <c r="S1816" s="6" t="s">
        <v>40</v>
      </c>
      <c r="T1816" s="8"/>
      <c r="U1816" s="6">
        <v>19</v>
      </c>
      <c r="V1816" s="6" t="s">
        <v>66</v>
      </c>
      <c r="W1816" s="6" t="s">
        <v>58</v>
      </c>
      <c r="X1816" s="6" t="s">
        <v>9526</v>
      </c>
      <c r="Y1816" s="8"/>
      <c r="Z1816" s="8"/>
      <c r="AA1816" s="6" t="s">
        <v>12067</v>
      </c>
      <c r="AB1816" s="6">
        <v>2023</v>
      </c>
      <c r="AC1816" s="8"/>
      <c r="AD1816" s="6">
        <v>2</v>
      </c>
      <c r="AE1816" s="8"/>
    </row>
    <row r="1817" spans="1:31" ht="64.5" x14ac:dyDescent="0.25">
      <c r="A1817" s="6">
        <v>2731</v>
      </c>
      <c r="B1817" s="6">
        <v>2021061028</v>
      </c>
      <c r="C1817" s="6" t="s">
        <v>17227</v>
      </c>
      <c r="D1817" s="6" t="s">
        <v>3279</v>
      </c>
      <c r="E1817" s="6" t="s">
        <v>47</v>
      </c>
      <c r="F1817" s="6">
        <v>12</v>
      </c>
      <c r="G1817" s="6" t="s">
        <v>139</v>
      </c>
      <c r="H1817" s="6">
        <v>43</v>
      </c>
      <c r="I1817" s="6">
        <v>43.5</v>
      </c>
      <c r="J1817" s="6">
        <v>55</v>
      </c>
      <c r="K1817" s="6" t="s">
        <v>35</v>
      </c>
      <c r="L1817" s="6">
        <v>2.89</v>
      </c>
      <c r="M1817" s="8"/>
      <c r="N1817" s="6" t="s">
        <v>88</v>
      </c>
      <c r="O1817" s="6" t="s">
        <v>51</v>
      </c>
      <c r="P1817" s="6" t="s">
        <v>89</v>
      </c>
      <c r="Q1817" s="6" t="s">
        <v>53</v>
      </c>
      <c r="R1817" s="6" t="s">
        <v>54</v>
      </c>
      <c r="S1817" s="6" t="s">
        <v>40</v>
      </c>
      <c r="T1817" s="6" t="s">
        <v>56</v>
      </c>
      <c r="U1817" s="6">
        <v>23</v>
      </c>
      <c r="V1817" s="6" t="s">
        <v>66</v>
      </c>
      <c r="W1817" s="6" t="s">
        <v>58</v>
      </c>
      <c r="X1817" s="6" t="s">
        <v>17228</v>
      </c>
      <c r="Y1817" s="8"/>
      <c r="Z1817" s="8"/>
      <c r="AA1817" s="6" t="s">
        <v>45</v>
      </c>
      <c r="AB1817" s="6">
        <v>2022</v>
      </c>
      <c r="AC1817" s="8"/>
      <c r="AD1817" s="6">
        <v>3</v>
      </c>
      <c r="AE1817" s="8"/>
    </row>
    <row r="1818" spans="1:31" ht="64.5" x14ac:dyDescent="0.25">
      <c r="A1818" s="6">
        <v>2736</v>
      </c>
      <c r="B1818" s="6">
        <v>2022081073</v>
      </c>
      <c r="C1818" s="6" t="s">
        <v>5784</v>
      </c>
      <c r="D1818" s="6" t="s">
        <v>9559</v>
      </c>
      <c r="E1818" s="6" t="s">
        <v>47</v>
      </c>
      <c r="F1818" s="6">
        <v>15</v>
      </c>
      <c r="G1818" s="6" t="s">
        <v>78</v>
      </c>
      <c r="H1818" s="6">
        <v>25</v>
      </c>
      <c r="I1818" s="6">
        <v>25</v>
      </c>
      <c r="J1818" s="6">
        <v>40</v>
      </c>
      <c r="K1818" s="6" t="s">
        <v>35</v>
      </c>
      <c r="L1818" s="6">
        <v>3.05</v>
      </c>
      <c r="M1818" s="8"/>
      <c r="N1818" s="6" t="s">
        <v>216</v>
      </c>
      <c r="O1818" s="6" t="s">
        <v>134</v>
      </c>
      <c r="P1818" s="6" t="s">
        <v>147</v>
      </c>
      <c r="Q1818" s="6" t="s">
        <v>148</v>
      </c>
      <c r="R1818" s="6" t="s">
        <v>54</v>
      </c>
      <c r="S1818" s="6" t="s">
        <v>55</v>
      </c>
      <c r="T1818" s="6" t="s">
        <v>56</v>
      </c>
      <c r="U1818" s="6">
        <v>19</v>
      </c>
      <c r="V1818" s="6" t="s">
        <v>66</v>
      </c>
      <c r="W1818" s="6" t="s">
        <v>58</v>
      </c>
      <c r="X1818" s="6" t="s">
        <v>20935</v>
      </c>
      <c r="Y1818" s="6" t="s">
        <v>20936</v>
      </c>
      <c r="Z1818" s="6" t="s">
        <v>20937</v>
      </c>
      <c r="AA1818" s="6" t="s">
        <v>10925</v>
      </c>
      <c r="AB1818" s="6">
        <v>2023</v>
      </c>
      <c r="AC1818" s="8"/>
      <c r="AD1818" s="6">
        <v>1</v>
      </c>
      <c r="AE1818" s="8"/>
    </row>
    <row r="1819" spans="1:31" ht="64.5" x14ac:dyDescent="0.25">
      <c r="A1819" s="6">
        <v>2737</v>
      </c>
      <c r="B1819" s="6">
        <v>2022111027</v>
      </c>
      <c r="C1819" s="6" t="s">
        <v>4878</v>
      </c>
      <c r="D1819" s="6" t="s">
        <v>9566</v>
      </c>
      <c r="E1819" s="6" t="s">
        <v>93</v>
      </c>
      <c r="F1819" s="6">
        <v>9</v>
      </c>
      <c r="G1819" s="6" t="s">
        <v>78</v>
      </c>
      <c r="H1819" s="6">
        <v>23</v>
      </c>
      <c r="I1819" s="6">
        <v>23</v>
      </c>
      <c r="J1819" s="6">
        <v>32</v>
      </c>
      <c r="K1819" s="6" t="s">
        <v>35</v>
      </c>
      <c r="L1819" s="6">
        <v>3</v>
      </c>
      <c r="M1819" s="8"/>
      <c r="N1819" s="6" t="s">
        <v>63</v>
      </c>
      <c r="O1819" s="8"/>
      <c r="P1819" s="6" t="s">
        <v>64</v>
      </c>
      <c r="Q1819" s="6" t="s">
        <v>65</v>
      </c>
      <c r="R1819" s="6" t="s">
        <v>95</v>
      </c>
      <c r="S1819" s="6" t="s">
        <v>40</v>
      </c>
      <c r="T1819" s="6" t="s">
        <v>56</v>
      </c>
      <c r="U1819" s="6">
        <v>18</v>
      </c>
      <c r="V1819" s="6" t="s">
        <v>66</v>
      </c>
      <c r="W1819" s="6" t="s">
        <v>58</v>
      </c>
      <c r="X1819" s="6" t="s">
        <v>9567</v>
      </c>
      <c r="Y1819" s="6" t="s">
        <v>9568</v>
      </c>
      <c r="Z1819" s="6" t="s">
        <v>9569</v>
      </c>
      <c r="AA1819" s="6" t="s">
        <v>12067</v>
      </c>
      <c r="AB1819" s="6">
        <v>2023</v>
      </c>
      <c r="AC1819" s="8"/>
      <c r="AD1819" s="6">
        <v>2</v>
      </c>
      <c r="AE1819" s="8"/>
    </row>
    <row r="1820" spans="1:31" ht="51.75" x14ac:dyDescent="0.25">
      <c r="A1820" s="6">
        <v>2741</v>
      </c>
      <c r="B1820" s="6">
        <v>2020101050</v>
      </c>
      <c r="C1820" s="6" t="s">
        <v>9589</v>
      </c>
      <c r="D1820" s="6" t="s">
        <v>9585</v>
      </c>
      <c r="E1820" s="6" t="s">
        <v>93</v>
      </c>
      <c r="F1820" s="6">
        <v>8</v>
      </c>
      <c r="G1820" s="6" t="s">
        <v>34</v>
      </c>
      <c r="H1820" s="6">
        <v>65</v>
      </c>
      <c r="I1820" s="6">
        <v>65</v>
      </c>
      <c r="J1820" s="6">
        <v>73</v>
      </c>
      <c r="K1820" s="6" t="s">
        <v>35</v>
      </c>
      <c r="L1820" s="6">
        <v>3.8</v>
      </c>
      <c r="M1820" s="8"/>
      <c r="N1820" s="6" t="s">
        <v>272</v>
      </c>
      <c r="O1820" s="6" t="s">
        <v>80</v>
      </c>
      <c r="P1820" s="6" t="s">
        <v>64</v>
      </c>
      <c r="Q1820" s="6" t="s">
        <v>65</v>
      </c>
      <c r="R1820" s="6" t="s">
        <v>95</v>
      </c>
      <c r="S1820" s="6" t="s">
        <v>40</v>
      </c>
      <c r="T1820" s="6" t="s">
        <v>56</v>
      </c>
      <c r="U1820" s="6">
        <v>20</v>
      </c>
      <c r="V1820" s="6" t="s">
        <v>66</v>
      </c>
      <c r="W1820" s="6" t="s">
        <v>58</v>
      </c>
      <c r="X1820" s="6" t="s">
        <v>9590</v>
      </c>
      <c r="Y1820" s="6" t="s">
        <v>9591</v>
      </c>
      <c r="Z1820" s="6" t="s">
        <v>9592</v>
      </c>
      <c r="AA1820" s="6" t="s">
        <v>12067</v>
      </c>
      <c r="AB1820" s="6">
        <v>2023</v>
      </c>
      <c r="AC1820" s="8"/>
      <c r="AD1820" s="6">
        <v>2</v>
      </c>
      <c r="AE1820" s="8"/>
    </row>
    <row r="1821" spans="1:31" ht="90" x14ac:dyDescent="0.25">
      <c r="A1821" s="6">
        <v>2762</v>
      </c>
      <c r="B1821" s="6">
        <v>2009010159</v>
      </c>
      <c r="C1821" s="6" t="s">
        <v>20938</v>
      </c>
      <c r="D1821" s="6" t="s">
        <v>20939</v>
      </c>
      <c r="E1821" s="6" t="s">
        <v>47</v>
      </c>
      <c r="F1821" s="6">
        <v>6</v>
      </c>
      <c r="G1821" s="6" t="s">
        <v>71</v>
      </c>
      <c r="H1821" s="6">
        <v>135</v>
      </c>
      <c r="I1821" s="6">
        <v>146</v>
      </c>
      <c r="J1821" s="6">
        <v>141</v>
      </c>
      <c r="K1821" s="6" t="s">
        <v>35</v>
      </c>
      <c r="L1821" s="6">
        <v>2.94</v>
      </c>
      <c r="M1821" s="8"/>
      <c r="N1821" s="6" t="s">
        <v>398</v>
      </c>
      <c r="O1821" s="8"/>
      <c r="P1821" s="6" t="s">
        <v>81</v>
      </c>
      <c r="Q1821" s="6" t="s">
        <v>65</v>
      </c>
      <c r="R1821" s="6" t="s">
        <v>54</v>
      </c>
      <c r="S1821" s="6" t="s">
        <v>40</v>
      </c>
      <c r="T1821" s="6" t="s">
        <v>56</v>
      </c>
      <c r="U1821" s="6">
        <v>47</v>
      </c>
      <c r="V1821" s="6" t="s">
        <v>66</v>
      </c>
      <c r="W1821" s="6" t="s">
        <v>58</v>
      </c>
      <c r="X1821" s="6" t="s">
        <v>20940</v>
      </c>
      <c r="Y1821" s="6" t="s">
        <v>20941</v>
      </c>
      <c r="Z1821" s="6" t="s">
        <v>20942</v>
      </c>
      <c r="AA1821" s="6" t="s">
        <v>45</v>
      </c>
      <c r="AB1821" s="6">
        <v>2022</v>
      </c>
      <c r="AC1821" s="8"/>
      <c r="AD1821" s="6">
        <v>3</v>
      </c>
      <c r="AE1821" s="8"/>
    </row>
    <row r="1822" spans="1:31" ht="64.5" x14ac:dyDescent="0.25">
      <c r="A1822" s="6">
        <v>2766</v>
      </c>
      <c r="B1822" s="6">
        <v>2018081070</v>
      </c>
      <c r="C1822" s="6" t="s">
        <v>165</v>
      </c>
      <c r="D1822" s="6" t="s">
        <v>9680</v>
      </c>
      <c r="E1822" s="6" t="s">
        <v>47</v>
      </c>
      <c r="F1822" s="6">
        <v>12</v>
      </c>
      <c r="G1822" s="6" t="s">
        <v>34</v>
      </c>
      <c r="H1822" s="6">
        <v>74</v>
      </c>
      <c r="I1822" s="6">
        <v>74</v>
      </c>
      <c r="J1822" s="6">
        <v>86</v>
      </c>
      <c r="K1822" s="6" t="s">
        <v>35</v>
      </c>
      <c r="L1822" s="6">
        <v>3.59</v>
      </c>
      <c r="M1822" s="8"/>
      <c r="N1822" s="6" t="s">
        <v>216</v>
      </c>
      <c r="O1822" s="8"/>
      <c r="P1822" s="6" t="s">
        <v>147</v>
      </c>
      <c r="Q1822" s="6" t="s">
        <v>148</v>
      </c>
      <c r="R1822" s="6" t="s">
        <v>54</v>
      </c>
      <c r="S1822" s="6" t="s">
        <v>40</v>
      </c>
      <c r="T1822" s="6" t="s">
        <v>130</v>
      </c>
      <c r="U1822" s="6">
        <v>36</v>
      </c>
      <c r="V1822" s="6" t="s">
        <v>66</v>
      </c>
      <c r="W1822" s="6" t="s">
        <v>58</v>
      </c>
      <c r="X1822" s="6" t="s">
        <v>16746</v>
      </c>
      <c r="Y1822" s="8"/>
      <c r="Z1822" s="6" t="s">
        <v>16747</v>
      </c>
      <c r="AA1822" s="6" t="s">
        <v>10925</v>
      </c>
      <c r="AB1822" s="6">
        <v>2023</v>
      </c>
      <c r="AC1822" s="8"/>
      <c r="AD1822" s="6">
        <v>1</v>
      </c>
      <c r="AE1822" s="8"/>
    </row>
    <row r="1823" spans="1:31" ht="51.75" x14ac:dyDescent="0.25">
      <c r="A1823" s="6">
        <v>2767</v>
      </c>
      <c r="B1823" s="6">
        <v>2019081222</v>
      </c>
      <c r="C1823" s="6" t="s">
        <v>3255</v>
      </c>
      <c r="D1823" s="6" t="s">
        <v>9680</v>
      </c>
      <c r="E1823" s="6" t="s">
        <v>176</v>
      </c>
      <c r="F1823" s="6">
        <v>12</v>
      </c>
      <c r="G1823" s="6" t="s">
        <v>71</v>
      </c>
      <c r="H1823" s="6">
        <v>103</v>
      </c>
      <c r="I1823" s="6">
        <v>103</v>
      </c>
      <c r="J1823" s="6">
        <v>115</v>
      </c>
      <c r="K1823" s="6" t="s">
        <v>35</v>
      </c>
      <c r="L1823" s="6">
        <v>3.4</v>
      </c>
      <c r="M1823" s="8"/>
      <c r="N1823" s="6" t="s">
        <v>272</v>
      </c>
      <c r="O1823" s="8"/>
      <c r="P1823" s="6" t="s">
        <v>64</v>
      </c>
      <c r="Q1823" s="6" t="s">
        <v>65</v>
      </c>
      <c r="R1823" s="6" t="s">
        <v>179</v>
      </c>
      <c r="S1823" s="6" t="s">
        <v>40</v>
      </c>
      <c r="T1823" s="6" t="s">
        <v>56</v>
      </c>
      <c r="U1823" s="6">
        <v>21</v>
      </c>
      <c r="V1823" s="6" t="s">
        <v>66</v>
      </c>
      <c r="W1823" s="6" t="s">
        <v>58</v>
      </c>
      <c r="X1823" s="6" t="s">
        <v>11880</v>
      </c>
      <c r="Y1823" s="6" t="s">
        <v>11881</v>
      </c>
      <c r="Z1823" s="6" t="s">
        <v>11882</v>
      </c>
      <c r="AA1823" s="6" t="s">
        <v>10925</v>
      </c>
      <c r="AB1823" s="6">
        <v>2023</v>
      </c>
      <c r="AC1823" s="8"/>
      <c r="AD1823" s="6">
        <v>1</v>
      </c>
      <c r="AE1823" s="8"/>
    </row>
    <row r="1824" spans="1:31" ht="64.5" x14ac:dyDescent="0.25">
      <c r="A1824" s="6">
        <v>2772</v>
      </c>
      <c r="B1824" s="6">
        <v>2015080336</v>
      </c>
      <c r="C1824" s="6" t="s">
        <v>2802</v>
      </c>
      <c r="D1824" s="6" t="s">
        <v>19520</v>
      </c>
      <c r="E1824" s="6" t="s">
        <v>47</v>
      </c>
      <c r="F1824" s="6">
        <v>9</v>
      </c>
      <c r="G1824" s="6" t="s">
        <v>71</v>
      </c>
      <c r="H1824" s="6">
        <v>109</v>
      </c>
      <c r="I1824" s="6">
        <v>109</v>
      </c>
      <c r="J1824" s="6">
        <v>118</v>
      </c>
      <c r="K1824" s="6" t="s">
        <v>35</v>
      </c>
      <c r="L1824" s="6">
        <v>2.94</v>
      </c>
      <c r="M1824" s="8"/>
      <c r="N1824" s="6" t="s">
        <v>771</v>
      </c>
      <c r="O1824" s="8"/>
      <c r="P1824" s="6" t="s">
        <v>197</v>
      </c>
      <c r="Q1824" s="6" t="s">
        <v>53</v>
      </c>
      <c r="R1824" s="6" t="s">
        <v>54</v>
      </c>
      <c r="S1824" s="6" t="s">
        <v>40</v>
      </c>
      <c r="T1824" s="6" t="s">
        <v>56</v>
      </c>
      <c r="U1824" s="6">
        <v>26</v>
      </c>
      <c r="V1824" s="6" t="s">
        <v>66</v>
      </c>
      <c r="W1824" s="6" t="s">
        <v>58</v>
      </c>
      <c r="X1824" s="6" t="s">
        <v>20943</v>
      </c>
      <c r="Y1824" s="6" t="s">
        <v>20944</v>
      </c>
      <c r="Z1824" s="8"/>
      <c r="AA1824" s="6" t="s">
        <v>10925</v>
      </c>
      <c r="AB1824" s="6">
        <v>2023</v>
      </c>
      <c r="AC1824" s="8"/>
      <c r="AD1824" s="6">
        <v>1</v>
      </c>
      <c r="AE1824" s="8"/>
    </row>
    <row r="1825" spans="1:31" ht="64.5" x14ac:dyDescent="0.25">
      <c r="A1825" s="6">
        <v>2776</v>
      </c>
      <c r="B1825" s="6">
        <v>2021121033</v>
      </c>
      <c r="C1825" s="6" t="s">
        <v>9704</v>
      </c>
      <c r="D1825" s="6" t="s">
        <v>9705</v>
      </c>
      <c r="E1825" s="6" t="s">
        <v>47</v>
      </c>
      <c r="F1825" s="6">
        <v>3.5</v>
      </c>
      <c r="G1825" s="6" t="s">
        <v>139</v>
      </c>
      <c r="H1825" s="6">
        <v>46</v>
      </c>
      <c r="I1825" s="6">
        <v>46.5</v>
      </c>
      <c r="J1825" s="6">
        <v>49.5</v>
      </c>
      <c r="K1825" s="6" t="s">
        <v>35</v>
      </c>
      <c r="L1825" s="6">
        <v>2.93</v>
      </c>
      <c r="M1825" s="8"/>
      <c r="N1825" s="6" t="s">
        <v>88</v>
      </c>
      <c r="O1825" s="6" t="s">
        <v>51</v>
      </c>
      <c r="P1825" s="6" t="s">
        <v>89</v>
      </c>
      <c r="Q1825" s="6" t="s">
        <v>53</v>
      </c>
      <c r="R1825" s="6" t="s">
        <v>95</v>
      </c>
      <c r="S1825" s="6" t="s">
        <v>55</v>
      </c>
      <c r="T1825" s="6" t="s">
        <v>56</v>
      </c>
      <c r="U1825" s="6">
        <v>19</v>
      </c>
      <c r="V1825" s="6" t="s">
        <v>66</v>
      </c>
      <c r="W1825" s="6" t="s">
        <v>58</v>
      </c>
      <c r="X1825" s="6" t="s">
        <v>9706</v>
      </c>
      <c r="Y1825" s="8"/>
      <c r="Z1825" s="8"/>
      <c r="AA1825" s="6" t="s">
        <v>12067</v>
      </c>
      <c r="AB1825" s="6">
        <v>2023</v>
      </c>
      <c r="AC1825" s="8"/>
      <c r="AD1825" s="6">
        <v>2</v>
      </c>
      <c r="AE1825" s="8"/>
    </row>
    <row r="1826" spans="1:31" ht="64.5" x14ac:dyDescent="0.25">
      <c r="A1826" s="6">
        <v>2777</v>
      </c>
      <c r="B1826" s="6">
        <v>2021121020</v>
      </c>
      <c r="C1826" s="6" t="s">
        <v>2169</v>
      </c>
      <c r="D1826" s="6" t="s">
        <v>9705</v>
      </c>
      <c r="E1826" s="6" t="s">
        <v>93</v>
      </c>
      <c r="F1826" s="6">
        <v>3.5</v>
      </c>
      <c r="G1826" s="6" t="s">
        <v>139</v>
      </c>
      <c r="H1826" s="6">
        <v>46</v>
      </c>
      <c r="I1826" s="6">
        <v>46.5</v>
      </c>
      <c r="J1826" s="6">
        <v>49.5</v>
      </c>
      <c r="K1826" s="6" t="s">
        <v>35</v>
      </c>
      <c r="L1826" s="6">
        <v>3.49</v>
      </c>
      <c r="M1826" s="8"/>
      <c r="N1826" s="6" t="s">
        <v>88</v>
      </c>
      <c r="O1826" s="8"/>
      <c r="P1826" s="6" t="s">
        <v>89</v>
      </c>
      <c r="Q1826" s="6" t="s">
        <v>53</v>
      </c>
      <c r="R1826" s="6" t="s">
        <v>95</v>
      </c>
      <c r="S1826" s="6" t="s">
        <v>55</v>
      </c>
      <c r="T1826" s="6" t="s">
        <v>56</v>
      </c>
      <c r="U1826" s="6">
        <v>21</v>
      </c>
      <c r="V1826" s="6" t="s">
        <v>66</v>
      </c>
      <c r="W1826" s="6" t="s">
        <v>58</v>
      </c>
      <c r="X1826" s="6" t="s">
        <v>9709</v>
      </c>
      <c r="Y1826" s="8"/>
      <c r="Z1826" s="8"/>
      <c r="AA1826" s="6" t="s">
        <v>12067</v>
      </c>
      <c r="AB1826" s="6">
        <v>2023</v>
      </c>
      <c r="AC1826" s="8"/>
      <c r="AD1826" s="6">
        <v>2</v>
      </c>
      <c r="AE1826" s="8"/>
    </row>
    <row r="1827" spans="1:31" ht="64.5" x14ac:dyDescent="0.25">
      <c r="A1827" s="6">
        <v>2795</v>
      </c>
      <c r="B1827" s="6">
        <v>2019081204</v>
      </c>
      <c r="C1827" s="6" t="s">
        <v>17229</v>
      </c>
      <c r="D1827" s="6" t="s">
        <v>9784</v>
      </c>
      <c r="E1827" s="6" t="s">
        <v>47</v>
      </c>
      <c r="F1827" s="6">
        <v>12</v>
      </c>
      <c r="G1827" s="6" t="s">
        <v>71</v>
      </c>
      <c r="H1827" s="6">
        <v>135</v>
      </c>
      <c r="I1827" s="6">
        <v>135</v>
      </c>
      <c r="J1827" s="6">
        <v>147</v>
      </c>
      <c r="K1827" s="6" t="s">
        <v>35</v>
      </c>
      <c r="L1827" s="6">
        <v>3.13</v>
      </c>
      <c r="M1827" s="8"/>
      <c r="N1827" s="6" t="s">
        <v>294</v>
      </c>
      <c r="O1827" s="6" t="s">
        <v>410</v>
      </c>
      <c r="P1827" s="6" t="s">
        <v>37</v>
      </c>
      <c r="Q1827" s="6" t="s">
        <v>38</v>
      </c>
      <c r="R1827" s="6" t="s">
        <v>54</v>
      </c>
      <c r="S1827" s="6" t="s">
        <v>40</v>
      </c>
      <c r="T1827" s="6" t="s">
        <v>56</v>
      </c>
      <c r="U1827" s="6">
        <v>21</v>
      </c>
      <c r="V1827" s="6" t="s">
        <v>66</v>
      </c>
      <c r="W1827" s="6" t="s">
        <v>58</v>
      </c>
      <c r="X1827" s="6" t="s">
        <v>17230</v>
      </c>
      <c r="Y1827" s="6" t="s">
        <v>17231</v>
      </c>
      <c r="Z1827" s="6" t="s">
        <v>17232</v>
      </c>
      <c r="AA1827" s="6" t="s">
        <v>12067</v>
      </c>
      <c r="AB1827" s="6">
        <v>2023</v>
      </c>
      <c r="AC1827" s="8"/>
      <c r="AD1827" s="6">
        <v>2</v>
      </c>
      <c r="AE1827" s="8"/>
    </row>
    <row r="1828" spans="1:31" ht="64.5" x14ac:dyDescent="0.25">
      <c r="A1828" s="6">
        <v>2796</v>
      </c>
      <c r="B1828" s="6">
        <v>2021121007</v>
      </c>
      <c r="C1828" s="6" t="s">
        <v>9783</v>
      </c>
      <c r="D1828" s="6" t="s">
        <v>9784</v>
      </c>
      <c r="E1828" s="6" t="s">
        <v>47</v>
      </c>
      <c r="F1828" s="6">
        <v>3.5</v>
      </c>
      <c r="G1828" s="6" t="s">
        <v>139</v>
      </c>
      <c r="H1828" s="6">
        <v>46</v>
      </c>
      <c r="I1828" s="6">
        <v>46.5</v>
      </c>
      <c r="J1828" s="6">
        <v>49.5</v>
      </c>
      <c r="K1828" s="6" t="s">
        <v>35</v>
      </c>
      <c r="L1828" s="6">
        <v>3.29</v>
      </c>
      <c r="M1828" s="8"/>
      <c r="N1828" s="6" t="s">
        <v>88</v>
      </c>
      <c r="O1828" s="6" t="s">
        <v>51</v>
      </c>
      <c r="P1828" s="6" t="s">
        <v>89</v>
      </c>
      <c r="Q1828" s="6" t="s">
        <v>53</v>
      </c>
      <c r="R1828" s="6" t="s">
        <v>54</v>
      </c>
      <c r="S1828" s="6" t="s">
        <v>40</v>
      </c>
      <c r="T1828" s="6" t="s">
        <v>56</v>
      </c>
      <c r="U1828" s="6">
        <v>19</v>
      </c>
      <c r="V1828" s="6" t="s">
        <v>66</v>
      </c>
      <c r="W1828" s="6" t="s">
        <v>58</v>
      </c>
      <c r="X1828" s="6" t="s">
        <v>9785</v>
      </c>
      <c r="Y1828" s="6" t="s">
        <v>9786</v>
      </c>
      <c r="Z1828" s="6" t="s">
        <v>20945</v>
      </c>
      <c r="AA1828" s="6" t="s">
        <v>12067</v>
      </c>
      <c r="AB1828" s="6">
        <v>2023</v>
      </c>
      <c r="AC1828" s="8"/>
      <c r="AD1828" s="6">
        <v>2</v>
      </c>
      <c r="AE1828" s="8"/>
    </row>
    <row r="1829" spans="1:31" ht="64.5" x14ac:dyDescent="0.25">
      <c r="A1829" s="6">
        <v>2834</v>
      </c>
      <c r="B1829" s="6">
        <v>2022121018</v>
      </c>
      <c r="C1829" s="6" t="s">
        <v>20946</v>
      </c>
      <c r="D1829" s="6" t="s">
        <v>9872</v>
      </c>
      <c r="E1829" s="6" t="s">
        <v>47</v>
      </c>
      <c r="F1829" s="6">
        <v>9</v>
      </c>
      <c r="G1829" s="6" t="s">
        <v>78</v>
      </c>
      <c r="H1829" s="6">
        <v>25</v>
      </c>
      <c r="I1829" s="6">
        <v>25</v>
      </c>
      <c r="J1829" s="6">
        <v>34</v>
      </c>
      <c r="K1829" s="6" t="s">
        <v>35</v>
      </c>
      <c r="L1829" s="6">
        <v>2.4900000000000002</v>
      </c>
      <c r="M1829" s="8"/>
      <c r="N1829" s="6" t="s">
        <v>492</v>
      </c>
      <c r="O1829" s="6" t="s">
        <v>51</v>
      </c>
      <c r="P1829" s="6" t="s">
        <v>197</v>
      </c>
      <c r="Q1829" s="6" t="s">
        <v>53</v>
      </c>
      <c r="R1829" s="6" t="s">
        <v>54</v>
      </c>
      <c r="S1829" s="6" t="s">
        <v>40</v>
      </c>
      <c r="T1829" s="6" t="s">
        <v>56</v>
      </c>
      <c r="U1829" s="6">
        <v>20</v>
      </c>
      <c r="V1829" s="6" t="s">
        <v>66</v>
      </c>
      <c r="W1829" s="6" t="s">
        <v>58</v>
      </c>
      <c r="X1829" s="6" t="s">
        <v>20947</v>
      </c>
      <c r="Y1829" s="6" t="s">
        <v>20948</v>
      </c>
      <c r="Z1829" s="6">
        <v>8683889331</v>
      </c>
      <c r="AA1829" s="6" t="s">
        <v>12067</v>
      </c>
      <c r="AB1829" s="6">
        <v>2023</v>
      </c>
      <c r="AC1829" s="8"/>
      <c r="AD1829" s="6">
        <v>2</v>
      </c>
      <c r="AE1829" s="8"/>
    </row>
    <row r="1830" spans="1:31" ht="90" x14ac:dyDescent="0.25">
      <c r="A1830" s="6">
        <v>2854</v>
      </c>
      <c r="B1830" s="6">
        <v>2020071048</v>
      </c>
      <c r="C1830" s="6" t="s">
        <v>3859</v>
      </c>
      <c r="D1830" s="6" t="s">
        <v>9966</v>
      </c>
      <c r="E1830" s="6" t="s">
        <v>47</v>
      </c>
      <c r="F1830" s="6">
        <v>6</v>
      </c>
      <c r="G1830" s="6" t="s">
        <v>71</v>
      </c>
      <c r="H1830" s="6">
        <v>97</v>
      </c>
      <c r="I1830" s="6">
        <v>97</v>
      </c>
      <c r="J1830" s="6">
        <v>103</v>
      </c>
      <c r="K1830" s="6" t="s">
        <v>35</v>
      </c>
      <c r="L1830" s="6">
        <v>3.79</v>
      </c>
      <c r="M1830" s="8"/>
      <c r="N1830" s="6" t="s">
        <v>338</v>
      </c>
      <c r="O1830" s="6" t="s">
        <v>80</v>
      </c>
      <c r="P1830" s="6" t="s">
        <v>81</v>
      </c>
      <c r="Q1830" s="6" t="s">
        <v>65</v>
      </c>
      <c r="R1830" s="6" t="s">
        <v>109</v>
      </c>
      <c r="S1830" s="6" t="s">
        <v>40</v>
      </c>
      <c r="T1830" s="6" t="s">
        <v>56</v>
      </c>
      <c r="U1830" s="6">
        <v>41</v>
      </c>
      <c r="V1830" s="6" t="s">
        <v>66</v>
      </c>
      <c r="W1830" s="6" t="s">
        <v>58</v>
      </c>
      <c r="X1830" s="6" t="s">
        <v>10030</v>
      </c>
      <c r="Y1830" s="6" t="s">
        <v>10031</v>
      </c>
      <c r="Z1830" s="6" t="s">
        <v>6633</v>
      </c>
      <c r="AA1830" s="6" t="s">
        <v>12067</v>
      </c>
      <c r="AB1830" s="6">
        <v>2023</v>
      </c>
      <c r="AC1830" s="8"/>
      <c r="AD1830" s="6">
        <v>2</v>
      </c>
      <c r="AE1830" s="8"/>
    </row>
    <row r="1831" spans="1:31" ht="39" x14ac:dyDescent="0.25">
      <c r="A1831" s="6">
        <v>2863</v>
      </c>
      <c r="B1831" s="6">
        <v>2022041012</v>
      </c>
      <c r="C1831" s="6" t="s">
        <v>10091</v>
      </c>
      <c r="D1831" s="6" t="s">
        <v>9966</v>
      </c>
      <c r="E1831" s="6" t="s">
        <v>176</v>
      </c>
      <c r="F1831" s="6">
        <v>11</v>
      </c>
      <c r="G1831" s="6" t="s">
        <v>139</v>
      </c>
      <c r="H1831" s="6">
        <v>42</v>
      </c>
      <c r="I1831" s="6">
        <v>42</v>
      </c>
      <c r="J1831" s="6">
        <v>53</v>
      </c>
      <c r="K1831" s="6" t="s">
        <v>35</v>
      </c>
      <c r="L1831" s="6">
        <v>3.82</v>
      </c>
      <c r="M1831" s="8"/>
      <c r="N1831" s="6" t="s">
        <v>428</v>
      </c>
      <c r="O1831" s="8"/>
      <c r="P1831" s="6" t="s">
        <v>64</v>
      </c>
      <c r="Q1831" s="6" t="s">
        <v>65</v>
      </c>
      <c r="R1831" s="6" t="s">
        <v>179</v>
      </c>
      <c r="S1831" s="6" t="s">
        <v>40</v>
      </c>
      <c r="T1831" s="8"/>
      <c r="U1831" s="6">
        <v>22</v>
      </c>
      <c r="V1831" s="6" t="s">
        <v>66</v>
      </c>
      <c r="W1831" s="6" t="s">
        <v>58</v>
      </c>
      <c r="X1831" s="6" t="s">
        <v>10092</v>
      </c>
      <c r="Y1831" s="6" t="s">
        <v>10093</v>
      </c>
      <c r="Z1831" s="6">
        <v>8682924533</v>
      </c>
      <c r="AA1831" s="6" t="s">
        <v>12067</v>
      </c>
      <c r="AB1831" s="6">
        <v>2023</v>
      </c>
      <c r="AC1831" s="8"/>
      <c r="AD1831" s="6">
        <v>2</v>
      </c>
      <c r="AE1831" s="8"/>
    </row>
    <row r="1832" spans="1:31" ht="51.75" x14ac:dyDescent="0.25">
      <c r="A1832" s="6">
        <v>2867</v>
      </c>
      <c r="B1832" s="6">
        <v>2018101043</v>
      </c>
      <c r="C1832" s="6" t="s">
        <v>594</v>
      </c>
      <c r="D1832" s="6" t="s">
        <v>9966</v>
      </c>
      <c r="E1832" s="6" t="s">
        <v>47</v>
      </c>
      <c r="F1832" s="6">
        <v>17</v>
      </c>
      <c r="G1832" s="6" t="s">
        <v>71</v>
      </c>
      <c r="H1832" s="6">
        <v>104</v>
      </c>
      <c r="I1832" s="6">
        <v>104</v>
      </c>
      <c r="J1832" s="6">
        <v>121</v>
      </c>
      <c r="K1832" s="6" t="s">
        <v>35</v>
      </c>
      <c r="L1832" s="6">
        <v>3.71</v>
      </c>
      <c r="M1832" s="8"/>
      <c r="N1832" s="6" t="s">
        <v>272</v>
      </c>
      <c r="O1832" s="6" t="s">
        <v>680</v>
      </c>
      <c r="P1832" s="6" t="s">
        <v>64</v>
      </c>
      <c r="Q1832" s="6" t="s">
        <v>65</v>
      </c>
      <c r="R1832" s="6" t="s">
        <v>54</v>
      </c>
      <c r="S1832" s="6" t="s">
        <v>40</v>
      </c>
      <c r="T1832" s="6" t="s">
        <v>56</v>
      </c>
      <c r="U1832" s="6">
        <v>23</v>
      </c>
      <c r="V1832" s="6" t="s">
        <v>66</v>
      </c>
      <c r="W1832" s="6" t="s">
        <v>58</v>
      </c>
      <c r="X1832" s="6" t="s">
        <v>17233</v>
      </c>
      <c r="Y1832" s="6" t="s">
        <v>17234</v>
      </c>
      <c r="Z1832" s="6" t="s">
        <v>17235</v>
      </c>
      <c r="AA1832" s="6" t="s">
        <v>10925</v>
      </c>
      <c r="AB1832" s="6">
        <v>2023</v>
      </c>
      <c r="AC1832" s="8"/>
      <c r="AD1832" s="6">
        <v>1</v>
      </c>
      <c r="AE1832" s="8"/>
    </row>
    <row r="1833" spans="1:31" ht="51.75" x14ac:dyDescent="0.25">
      <c r="A1833" s="6">
        <v>2868</v>
      </c>
      <c r="B1833" s="6">
        <v>2019081079</v>
      </c>
      <c r="C1833" s="6" t="s">
        <v>4802</v>
      </c>
      <c r="D1833" s="6" t="s">
        <v>9966</v>
      </c>
      <c r="E1833" s="6" t="s">
        <v>47</v>
      </c>
      <c r="F1833" s="6">
        <v>3</v>
      </c>
      <c r="G1833" s="6" t="s">
        <v>71</v>
      </c>
      <c r="H1833" s="6">
        <v>98</v>
      </c>
      <c r="I1833" s="6">
        <v>101</v>
      </c>
      <c r="J1833" s="6">
        <v>101</v>
      </c>
      <c r="K1833" s="6" t="s">
        <v>35</v>
      </c>
      <c r="L1833" s="6">
        <v>3.35</v>
      </c>
      <c r="M1833" s="8"/>
      <c r="N1833" s="6" t="s">
        <v>272</v>
      </c>
      <c r="O1833" s="8"/>
      <c r="P1833" s="6" t="s">
        <v>64</v>
      </c>
      <c r="Q1833" s="6" t="s">
        <v>65</v>
      </c>
      <c r="R1833" s="6" t="s">
        <v>54</v>
      </c>
      <c r="S1833" s="6" t="s">
        <v>40</v>
      </c>
      <c r="T1833" s="6" t="s">
        <v>56</v>
      </c>
      <c r="U1833" s="6">
        <v>23</v>
      </c>
      <c r="V1833" s="6" t="s">
        <v>66</v>
      </c>
      <c r="W1833" s="6" t="s">
        <v>58</v>
      </c>
      <c r="X1833" s="6" t="s">
        <v>17236</v>
      </c>
      <c r="Y1833" s="6" t="s">
        <v>17237</v>
      </c>
      <c r="Z1833" s="6" t="s">
        <v>17238</v>
      </c>
      <c r="AA1833" s="6" t="s">
        <v>10925</v>
      </c>
      <c r="AB1833" s="6">
        <v>2023</v>
      </c>
      <c r="AC1833" s="8"/>
      <c r="AD1833" s="6">
        <v>1</v>
      </c>
      <c r="AE1833" s="9">
        <v>45109</v>
      </c>
    </row>
    <row r="1834" spans="1:31" ht="51.75" x14ac:dyDescent="0.25">
      <c r="A1834" s="6">
        <v>2870</v>
      </c>
      <c r="B1834" s="6">
        <v>2019111022</v>
      </c>
      <c r="C1834" s="6" t="s">
        <v>12150</v>
      </c>
      <c r="D1834" s="6" t="s">
        <v>9966</v>
      </c>
      <c r="E1834" s="6" t="s">
        <v>93</v>
      </c>
      <c r="F1834" s="6">
        <v>8</v>
      </c>
      <c r="G1834" s="6" t="s">
        <v>71</v>
      </c>
      <c r="H1834" s="6">
        <v>119</v>
      </c>
      <c r="I1834" s="6">
        <v>122</v>
      </c>
      <c r="J1834" s="6">
        <v>127</v>
      </c>
      <c r="K1834" s="6" t="s">
        <v>35</v>
      </c>
      <c r="L1834" s="6">
        <v>3.79</v>
      </c>
      <c r="M1834" s="8"/>
      <c r="N1834" s="6" t="s">
        <v>313</v>
      </c>
      <c r="O1834" s="8"/>
      <c r="P1834" s="6" t="s">
        <v>64</v>
      </c>
      <c r="Q1834" s="6" t="s">
        <v>65</v>
      </c>
      <c r="R1834" s="6" t="s">
        <v>95</v>
      </c>
      <c r="S1834" s="6" t="s">
        <v>55</v>
      </c>
      <c r="T1834" s="6" t="s">
        <v>56</v>
      </c>
      <c r="U1834" s="6">
        <v>26</v>
      </c>
      <c r="V1834" s="6" t="s">
        <v>66</v>
      </c>
      <c r="W1834" s="6" t="s">
        <v>58</v>
      </c>
      <c r="X1834" s="6" t="s">
        <v>17518</v>
      </c>
      <c r="Y1834" s="6" t="s">
        <v>17519</v>
      </c>
      <c r="Z1834" s="6" t="s">
        <v>17520</v>
      </c>
      <c r="AA1834" s="6" t="s">
        <v>10925</v>
      </c>
      <c r="AB1834" s="6">
        <v>2023</v>
      </c>
      <c r="AC1834" s="8"/>
      <c r="AD1834" s="6">
        <v>1</v>
      </c>
      <c r="AE1834" s="9">
        <v>45109</v>
      </c>
    </row>
    <row r="1835" spans="1:31" ht="64.5" x14ac:dyDescent="0.25">
      <c r="A1835" s="6">
        <v>2871</v>
      </c>
      <c r="B1835" s="6">
        <v>2021111090</v>
      </c>
      <c r="C1835" s="6" t="s">
        <v>15081</v>
      </c>
      <c r="D1835" s="6" t="s">
        <v>9966</v>
      </c>
      <c r="E1835" s="6" t="s">
        <v>47</v>
      </c>
      <c r="F1835" s="6">
        <v>15</v>
      </c>
      <c r="G1835" s="6" t="s">
        <v>139</v>
      </c>
      <c r="H1835" s="6">
        <v>40</v>
      </c>
      <c r="I1835" s="6">
        <v>40</v>
      </c>
      <c r="J1835" s="6">
        <v>55</v>
      </c>
      <c r="K1835" s="6" t="s">
        <v>35</v>
      </c>
      <c r="L1835" s="6">
        <v>3.7</v>
      </c>
      <c r="M1835" s="8"/>
      <c r="N1835" s="6" t="s">
        <v>294</v>
      </c>
      <c r="O1835" s="6" t="s">
        <v>134</v>
      </c>
      <c r="P1835" s="6" t="s">
        <v>37</v>
      </c>
      <c r="Q1835" s="6" t="s">
        <v>38</v>
      </c>
      <c r="R1835" s="6" t="s">
        <v>109</v>
      </c>
      <c r="S1835" s="6" t="s">
        <v>40</v>
      </c>
      <c r="T1835" s="6" t="s">
        <v>56</v>
      </c>
      <c r="U1835" s="6">
        <v>35</v>
      </c>
      <c r="V1835" s="6" t="s">
        <v>66</v>
      </c>
      <c r="W1835" s="6" t="s">
        <v>58</v>
      </c>
      <c r="X1835" s="6" t="s">
        <v>16678</v>
      </c>
      <c r="Y1835" s="8"/>
      <c r="Z1835" s="8"/>
      <c r="AA1835" s="6" t="s">
        <v>10925</v>
      </c>
      <c r="AB1835" s="6">
        <v>2023</v>
      </c>
      <c r="AC1835" s="8"/>
      <c r="AD1835" s="6">
        <v>1</v>
      </c>
      <c r="AE1835" s="8"/>
    </row>
    <row r="1836" spans="1:31" ht="51.75" x14ac:dyDescent="0.25">
      <c r="A1836" s="6">
        <v>2872</v>
      </c>
      <c r="B1836" s="6">
        <v>2022081205</v>
      </c>
      <c r="C1836" s="6" t="s">
        <v>1669</v>
      </c>
      <c r="D1836" s="6" t="s">
        <v>9966</v>
      </c>
      <c r="E1836" s="6" t="s">
        <v>93</v>
      </c>
      <c r="F1836" s="6">
        <v>16</v>
      </c>
      <c r="G1836" s="6" t="s">
        <v>78</v>
      </c>
      <c r="H1836" s="6">
        <v>32</v>
      </c>
      <c r="I1836" s="6">
        <v>32</v>
      </c>
      <c r="J1836" s="6">
        <v>48</v>
      </c>
      <c r="K1836" s="6" t="s">
        <v>35</v>
      </c>
      <c r="L1836" s="6">
        <v>3.69</v>
      </c>
      <c r="M1836" s="8"/>
      <c r="N1836" s="6" t="s">
        <v>272</v>
      </c>
      <c r="O1836" s="6" t="s">
        <v>94</v>
      </c>
      <c r="P1836" s="6" t="s">
        <v>64</v>
      </c>
      <c r="Q1836" s="6" t="s">
        <v>65</v>
      </c>
      <c r="R1836" s="6" t="s">
        <v>95</v>
      </c>
      <c r="S1836" s="6" t="s">
        <v>55</v>
      </c>
      <c r="T1836" s="6" t="s">
        <v>56</v>
      </c>
      <c r="U1836" s="6">
        <v>19</v>
      </c>
      <c r="V1836" s="6" t="s">
        <v>66</v>
      </c>
      <c r="W1836" s="6" t="s">
        <v>58</v>
      </c>
      <c r="X1836" s="6" t="s">
        <v>10020</v>
      </c>
      <c r="Y1836" s="6" t="s">
        <v>10021</v>
      </c>
      <c r="Z1836" s="6" t="s">
        <v>1368</v>
      </c>
      <c r="AA1836" s="6" t="s">
        <v>10925</v>
      </c>
      <c r="AB1836" s="6">
        <v>2023</v>
      </c>
      <c r="AC1836" s="8"/>
      <c r="AD1836" s="6">
        <v>1</v>
      </c>
      <c r="AE1836" s="8"/>
    </row>
    <row r="1837" spans="1:31" ht="51.75" x14ac:dyDescent="0.25">
      <c r="A1837" s="6">
        <v>2873</v>
      </c>
      <c r="B1837" s="6">
        <v>2022081123</v>
      </c>
      <c r="C1837" s="6" t="s">
        <v>10025</v>
      </c>
      <c r="D1837" s="6" t="s">
        <v>9966</v>
      </c>
      <c r="E1837" s="6" t="s">
        <v>47</v>
      </c>
      <c r="F1837" s="6">
        <v>13</v>
      </c>
      <c r="G1837" s="6" t="s">
        <v>78</v>
      </c>
      <c r="H1837" s="6">
        <v>22</v>
      </c>
      <c r="I1837" s="6">
        <v>22</v>
      </c>
      <c r="J1837" s="6">
        <v>35</v>
      </c>
      <c r="K1837" s="6" t="s">
        <v>35</v>
      </c>
      <c r="L1837" s="6">
        <v>2.59</v>
      </c>
      <c r="M1837" s="8"/>
      <c r="N1837" s="6" t="s">
        <v>167</v>
      </c>
      <c r="O1837" s="8"/>
      <c r="P1837" s="6" t="s">
        <v>168</v>
      </c>
      <c r="Q1837" s="6" t="s">
        <v>148</v>
      </c>
      <c r="R1837" s="6" t="s">
        <v>54</v>
      </c>
      <c r="S1837" s="6" t="s">
        <v>40</v>
      </c>
      <c r="T1837" s="6" t="s">
        <v>56</v>
      </c>
      <c r="U1837" s="6">
        <v>24</v>
      </c>
      <c r="V1837" s="6" t="s">
        <v>66</v>
      </c>
      <c r="W1837" s="6" t="s">
        <v>58</v>
      </c>
      <c r="X1837" s="6" t="s">
        <v>10026</v>
      </c>
      <c r="Y1837" s="6" t="s">
        <v>10027</v>
      </c>
      <c r="Z1837" s="6">
        <v>8683087805</v>
      </c>
      <c r="AA1837" s="6" t="s">
        <v>10925</v>
      </c>
      <c r="AB1837" s="6">
        <v>2023</v>
      </c>
      <c r="AC1837" s="8"/>
      <c r="AD1837" s="6">
        <v>1</v>
      </c>
      <c r="AE1837" s="8"/>
    </row>
    <row r="1838" spans="1:31" ht="51.75" x14ac:dyDescent="0.25">
      <c r="A1838" s="6">
        <v>2879</v>
      </c>
      <c r="B1838" s="6">
        <v>2022071065</v>
      </c>
      <c r="C1838" s="6" t="s">
        <v>239</v>
      </c>
      <c r="D1838" s="6" t="s">
        <v>9966</v>
      </c>
      <c r="E1838" s="6" t="s">
        <v>93</v>
      </c>
      <c r="F1838" s="6">
        <v>13</v>
      </c>
      <c r="G1838" s="6" t="s">
        <v>78</v>
      </c>
      <c r="H1838" s="6">
        <v>29</v>
      </c>
      <c r="I1838" s="6">
        <v>29</v>
      </c>
      <c r="J1838" s="6">
        <v>42</v>
      </c>
      <c r="K1838" s="6" t="s">
        <v>35</v>
      </c>
      <c r="L1838" s="6">
        <v>3.69</v>
      </c>
      <c r="M1838" s="8"/>
      <c r="N1838" s="6" t="s">
        <v>202</v>
      </c>
      <c r="O1838" s="6" t="s">
        <v>94</v>
      </c>
      <c r="P1838" s="6" t="s">
        <v>64</v>
      </c>
      <c r="Q1838" s="6" t="s">
        <v>65</v>
      </c>
      <c r="R1838" s="6" t="s">
        <v>1917</v>
      </c>
      <c r="S1838" s="6" t="s">
        <v>40</v>
      </c>
      <c r="T1838" s="6" t="s">
        <v>56</v>
      </c>
      <c r="U1838" s="6">
        <v>21</v>
      </c>
      <c r="V1838" s="6" t="s">
        <v>66</v>
      </c>
      <c r="W1838" s="6" t="s">
        <v>58</v>
      </c>
      <c r="X1838" s="6" t="s">
        <v>10064</v>
      </c>
      <c r="Y1838" s="6" t="s">
        <v>10065</v>
      </c>
      <c r="Z1838" s="6">
        <v>8684624072</v>
      </c>
      <c r="AA1838" s="6" t="s">
        <v>10925</v>
      </c>
      <c r="AB1838" s="6">
        <v>2023</v>
      </c>
      <c r="AC1838" s="8"/>
      <c r="AD1838" s="6">
        <v>1</v>
      </c>
      <c r="AE1838" s="8"/>
    </row>
    <row r="1839" spans="1:31" ht="64.5" x14ac:dyDescent="0.25">
      <c r="A1839" s="6">
        <v>2880</v>
      </c>
      <c r="B1839" s="6">
        <v>2020091378</v>
      </c>
      <c r="C1839" s="6" t="s">
        <v>8865</v>
      </c>
      <c r="D1839" s="6" t="s">
        <v>9966</v>
      </c>
      <c r="E1839" s="6" t="s">
        <v>47</v>
      </c>
      <c r="F1839" s="6">
        <v>10</v>
      </c>
      <c r="G1839" s="6" t="s">
        <v>139</v>
      </c>
      <c r="H1839" s="6">
        <v>55</v>
      </c>
      <c r="I1839" s="6">
        <v>55</v>
      </c>
      <c r="J1839" s="6">
        <v>65</v>
      </c>
      <c r="K1839" s="6" t="s">
        <v>35</v>
      </c>
      <c r="L1839" s="6">
        <v>2.3199999999999998</v>
      </c>
      <c r="M1839" s="6" t="s">
        <v>49</v>
      </c>
      <c r="N1839" s="6" t="s">
        <v>254</v>
      </c>
      <c r="O1839" s="6" t="s">
        <v>134</v>
      </c>
      <c r="P1839" s="6" t="s">
        <v>147</v>
      </c>
      <c r="Q1839" s="6" t="s">
        <v>148</v>
      </c>
      <c r="R1839" s="6" t="s">
        <v>54</v>
      </c>
      <c r="S1839" s="6" t="s">
        <v>40</v>
      </c>
      <c r="T1839" s="6" t="s">
        <v>56</v>
      </c>
      <c r="U1839" s="6">
        <v>20</v>
      </c>
      <c r="V1839" s="6" t="s">
        <v>66</v>
      </c>
      <c r="W1839" s="6" t="s">
        <v>58</v>
      </c>
      <c r="X1839" s="6" t="s">
        <v>17242</v>
      </c>
      <c r="Y1839" s="6" t="s">
        <v>17243</v>
      </c>
      <c r="Z1839" s="6" t="s">
        <v>17244</v>
      </c>
      <c r="AA1839" s="6" t="s">
        <v>10925</v>
      </c>
      <c r="AB1839" s="6">
        <v>2023</v>
      </c>
      <c r="AC1839" s="8"/>
      <c r="AD1839" s="6">
        <v>1</v>
      </c>
      <c r="AE1839" s="8"/>
    </row>
    <row r="1840" spans="1:31" ht="64.5" x14ac:dyDescent="0.25">
      <c r="A1840" s="6">
        <v>2886</v>
      </c>
      <c r="B1840" s="6">
        <v>2020111078</v>
      </c>
      <c r="C1840" s="6" t="s">
        <v>7218</v>
      </c>
      <c r="D1840" s="6" t="s">
        <v>9966</v>
      </c>
      <c r="E1840" s="6" t="s">
        <v>47</v>
      </c>
      <c r="F1840" s="6">
        <v>8</v>
      </c>
      <c r="G1840" s="6" t="s">
        <v>139</v>
      </c>
      <c r="H1840" s="6">
        <v>46</v>
      </c>
      <c r="I1840" s="6">
        <v>46</v>
      </c>
      <c r="J1840" s="6">
        <v>54</v>
      </c>
      <c r="K1840" s="6" t="s">
        <v>35</v>
      </c>
      <c r="L1840" s="6">
        <v>2.1</v>
      </c>
      <c r="M1840" s="6" t="s">
        <v>49</v>
      </c>
      <c r="N1840" s="6" t="s">
        <v>500</v>
      </c>
      <c r="O1840" s="6" t="s">
        <v>134</v>
      </c>
      <c r="P1840" s="6" t="s">
        <v>147</v>
      </c>
      <c r="Q1840" s="6" t="s">
        <v>148</v>
      </c>
      <c r="R1840" s="6" t="s">
        <v>54</v>
      </c>
      <c r="S1840" s="6" t="s">
        <v>40</v>
      </c>
      <c r="T1840" s="6" t="s">
        <v>56</v>
      </c>
      <c r="U1840" s="6">
        <v>20</v>
      </c>
      <c r="V1840" s="6" t="s">
        <v>66</v>
      </c>
      <c r="W1840" s="6" t="s">
        <v>58</v>
      </c>
      <c r="X1840" s="6" t="s">
        <v>17245</v>
      </c>
      <c r="Y1840" s="6" t="s">
        <v>17246</v>
      </c>
      <c r="Z1840" s="6" t="s">
        <v>17247</v>
      </c>
      <c r="AA1840" s="6" t="s">
        <v>10925</v>
      </c>
      <c r="AB1840" s="6">
        <v>2023</v>
      </c>
      <c r="AC1840" s="8"/>
      <c r="AD1840" s="6">
        <v>1</v>
      </c>
      <c r="AE1840" s="8"/>
    </row>
    <row r="1841" spans="1:31" ht="64.5" x14ac:dyDescent="0.25">
      <c r="A1841" s="6">
        <v>2888</v>
      </c>
      <c r="B1841" s="6">
        <v>2019061039</v>
      </c>
      <c r="C1841" s="6" t="s">
        <v>10100</v>
      </c>
      <c r="D1841" s="6" t="s">
        <v>9966</v>
      </c>
      <c r="E1841" s="6" t="s">
        <v>47</v>
      </c>
      <c r="F1841" s="6">
        <v>16</v>
      </c>
      <c r="G1841" s="6" t="s">
        <v>34</v>
      </c>
      <c r="H1841" s="6">
        <v>72</v>
      </c>
      <c r="I1841" s="6">
        <v>72</v>
      </c>
      <c r="J1841" s="6">
        <v>88</v>
      </c>
      <c r="K1841" s="6" t="s">
        <v>35</v>
      </c>
      <c r="L1841" s="6">
        <v>2.63</v>
      </c>
      <c r="M1841" s="8"/>
      <c r="N1841" s="6" t="s">
        <v>500</v>
      </c>
      <c r="O1841" s="6" t="s">
        <v>134</v>
      </c>
      <c r="P1841" s="6" t="s">
        <v>147</v>
      </c>
      <c r="Q1841" s="6" t="s">
        <v>148</v>
      </c>
      <c r="R1841" s="6" t="s">
        <v>54</v>
      </c>
      <c r="S1841" s="6" t="s">
        <v>40</v>
      </c>
      <c r="T1841" s="6" t="s">
        <v>56</v>
      </c>
      <c r="U1841" s="6">
        <v>23</v>
      </c>
      <c r="V1841" s="6" t="s">
        <v>66</v>
      </c>
      <c r="W1841" s="6" t="s">
        <v>58</v>
      </c>
      <c r="X1841" s="6" t="s">
        <v>10101</v>
      </c>
      <c r="Y1841" s="6" t="s">
        <v>10102</v>
      </c>
      <c r="Z1841" s="6" t="s">
        <v>10103</v>
      </c>
      <c r="AA1841" s="6" t="s">
        <v>10925</v>
      </c>
      <c r="AB1841" s="6">
        <v>2023</v>
      </c>
      <c r="AC1841" s="8"/>
      <c r="AD1841" s="6">
        <v>1</v>
      </c>
      <c r="AE1841" s="8"/>
    </row>
    <row r="1842" spans="1:31" ht="64.5" x14ac:dyDescent="0.25">
      <c r="A1842" s="6">
        <v>2893</v>
      </c>
      <c r="B1842" s="6">
        <v>2021081002</v>
      </c>
      <c r="C1842" s="6" t="s">
        <v>7109</v>
      </c>
      <c r="D1842" s="6" t="s">
        <v>9966</v>
      </c>
      <c r="E1842" s="6" t="s">
        <v>47</v>
      </c>
      <c r="F1842" s="6">
        <v>3</v>
      </c>
      <c r="G1842" s="6" t="s">
        <v>78</v>
      </c>
      <c r="H1842" s="6">
        <v>24</v>
      </c>
      <c r="I1842" s="6">
        <v>24</v>
      </c>
      <c r="J1842" s="6">
        <v>27</v>
      </c>
      <c r="K1842" s="6" t="s">
        <v>35</v>
      </c>
      <c r="L1842" s="6">
        <v>3.21</v>
      </c>
      <c r="M1842" s="8"/>
      <c r="N1842" s="6" t="s">
        <v>294</v>
      </c>
      <c r="O1842" s="6" t="s">
        <v>134</v>
      </c>
      <c r="P1842" s="6" t="s">
        <v>37</v>
      </c>
      <c r="Q1842" s="6" t="s">
        <v>38</v>
      </c>
      <c r="R1842" s="6" t="s">
        <v>54</v>
      </c>
      <c r="S1842" s="6" t="s">
        <v>40</v>
      </c>
      <c r="T1842" s="6" t="s">
        <v>56</v>
      </c>
      <c r="U1842" s="6">
        <v>22</v>
      </c>
      <c r="V1842" s="6" t="s">
        <v>66</v>
      </c>
      <c r="W1842" s="6" t="s">
        <v>58</v>
      </c>
      <c r="X1842" s="6" t="s">
        <v>10097</v>
      </c>
      <c r="Y1842" s="8"/>
      <c r="Z1842" s="8"/>
      <c r="AA1842" s="6" t="s">
        <v>45</v>
      </c>
      <c r="AB1842" s="6">
        <v>2022</v>
      </c>
      <c r="AC1842" s="8"/>
      <c r="AD1842" s="6">
        <v>3</v>
      </c>
      <c r="AE1842" s="8"/>
    </row>
    <row r="1843" spans="1:31" ht="64.5" x14ac:dyDescent="0.25">
      <c r="A1843" s="6">
        <v>2904</v>
      </c>
      <c r="B1843" s="6">
        <v>2013080147</v>
      </c>
      <c r="C1843" s="6" t="s">
        <v>17248</v>
      </c>
      <c r="D1843" s="6" t="s">
        <v>10133</v>
      </c>
      <c r="E1843" s="6" t="s">
        <v>47</v>
      </c>
      <c r="F1843" s="6">
        <v>9</v>
      </c>
      <c r="G1843" s="6" t="s">
        <v>34</v>
      </c>
      <c r="H1843" s="6">
        <v>87</v>
      </c>
      <c r="I1843" s="6">
        <v>94</v>
      </c>
      <c r="J1843" s="6">
        <v>96</v>
      </c>
      <c r="K1843" s="6" t="s">
        <v>35</v>
      </c>
      <c r="L1843" s="6">
        <v>1.92</v>
      </c>
      <c r="M1843" s="6" t="s">
        <v>476</v>
      </c>
      <c r="N1843" s="6" t="s">
        <v>216</v>
      </c>
      <c r="O1843" s="8"/>
      <c r="P1843" s="6" t="s">
        <v>147</v>
      </c>
      <c r="Q1843" s="6" t="s">
        <v>148</v>
      </c>
      <c r="R1843" s="6" t="s">
        <v>54</v>
      </c>
      <c r="S1843" s="6" t="s">
        <v>40</v>
      </c>
      <c r="T1843" s="6" t="s">
        <v>56</v>
      </c>
      <c r="U1843" s="6">
        <v>28</v>
      </c>
      <c r="V1843" s="6" t="s">
        <v>66</v>
      </c>
      <c r="W1843" s="6" t="s">
        <v>58</v>
      </c>
      <c r="X1843" s="6" t="s">
        <v>17249</v>
      </c>
      <c r="Y1843" s="8"/>
      <c r="Z1843" s="6" t="s">
        <v>17250</v>
      </c>
      <c r="AA1843" s="6" t="s">
        <v>45</v>
      </c>
      <c r="AB1843" s="6">
        <v>2022</v>
      </c>
      <c r="AC1843" s="8"/>
      <c r="AD1843" s="6">
        <v>3</v>
      </c>
      <c r="AE1843" s="8"/>
    </row>
    <row r="1844" spans="1:31" ht="64.5" x14ac:dyDescent="0.25">
      <c r="A1844" s="6">
        <v>2927</v>
      </c>
      <c r="B1844" s="6">
        <v>2019081313</v>
      </c>
      <c r="C1844" s="6" t="s">
        <v>5272</v>
      </c>
      <c r="D1844" s="6" t="s">
        <v>10220</v>
      </c>
      <c r="E1844" s="6" t="s">
        <v>47</v>
      </c>
      <c r="F1844" s="6">
        <v>12</v>
      </c>
      <c r="G1844" s="6" t="s">
        <v>139</v>
      </c>
      <c r="H1844" s="6">
        <v>64</v>
      </c>
      <c r="I1844" s="6">
        <v>64</v>
      </c>
      <c r="J1844" s="6">
        <v>76</v>
      </c>
      <c r="K1844" s="6" t="s">
        <v>35</v>
      </c>
      <c r="L1844" s="6">
        <v>2.3199999999999998</v>
      </c>
      <c r="M1844" s="6" t="s">
        <v>49</v>
      </c>
      <c r="N1844" s="6" t="s">
        <v>50</v>
      </c>
      <c r="O1844" s="8"/>
      <c r="P1844" s="6" t="s">
        <v>52</v>
      </c>
      <c r="Q1844" s="6" t="s">
        <v>53</v>
      </c>
      <c r="R1844" s="6" t="s">
        <v>109</v>
      </c>
      <c r="S1844" s="6" t="s">
        <v>55</v>
      </c>
      <c r="T1844" s="6" t="s">
        <v>56</v>
      </c>
      <c r="U1844" s="6">
        <v>21</v>
      </c>
      <c r="V1844" s="6" t="s">
        <v>66</v>
      </c>
      <c r="W1844" s="6" t="s">
        <v>58</v>
      </c>
      <c r="X1844" s="6" t="s">
        <v>20949</v>
      </c>
      <c r="Y1844" s="6" t="s">
        <v>20950</v>
      </c>
      <c r="Z1844" s="6" t="s">
        <v>20951</v>
      </c>
      <c r="AA1844" s="6" t="s">
        <v>10925</v>
      </c>
      <c r="AB1844" s="6">
        <v>2023</v>
      </c>
      <c r="AC1844" s="8"/>
      <c r="AD1844" s="6">
        <v>1</v>
      </c>
      <c r="AE1844" s="8"/>
    </row>
    <row r="1845" spans="1:31" ht="64.5" x14ac:dyDescent="0.25">
      <c r="A1845" s="6">
        <v>2958</v>
      </c>
      <c r="B1845" s="6">
        <v>2020091439</v>
      </c>
      <c r="C1845" s="6" t="s">
        <v>10349</v>
      </c>
      <c r="D1845" s="6" t="s">
        <v>10337</v>
      </c>
      <c r="E1845" s="6" t="s">
        <v>47</v>
      </c>
      <c r="F1845" s="6">
        <v>10</v>
      </c>
      <c r="G1845" s="6" t="s">
        <v>34</v>
      </c>
      <c r="H1845" s="6">
        <v>94</v>
      </c>
      <c r="I1845" s="6">
        <v>94</v>
      </c>
      <c r="J1845" s="6">
        <v>104</v>
      </c>
      <c r="K1845" s="6" t="s">
        <v>35</v>
      </c>
      <c r="L1845" s="6">
        <v>3.08</v>
      </c>
      <c r="M1845" s="8"/>
      <c r="N1845" s="6" t="s">
        <v>196</v>
      </c>
      <c r="O1845" s="6" t="s">
        <v>51</v>
      </c>
      <c r="P1845" s="6" t="s">
        <v>197</v>
      </c>
      <c r="Q1845" s="6" t="s">
        <v>53</v>
      </c>
      <c r="R1845" s="6" t="s">
        <v>54</v>
      </c>
      <c r="S1845" s="6" t="s">
        <v>40</v>
      </c>
      <c r="T1845" s="6" t="s">
        <v>56</v>
      </c>
      <c r="U1845" s="6">
        <v>19</v>
      </c>
      <c r="V1845" s="6" t="s">
        <v>66</v>
      </c>
      <c r="W1845" s="6" t="s">
        <v>58</v>
      </c>
      <c r="X1845" s="6" t="s">
        <v>10350</v>
      </c>
      <c r="Y1845" s="8"/>
      <c r="Z1845" s="8"/>
      <c r="AA1845" s="6" t="s">
        <v>12067</v>
      </c>
      <c r="AB1845" s="6">
        <v>2023</v>
      </c>
      <c r="AC1845" s="8"/>
      <c r="AD1845" s="6">
        <v>2</v>
      </c>
      <c r="AE1845" s="8"/>
    </row>
    <row r="1846" spans="1:31" ht="64.5" x14ac:dyDescent="0.25">
      <c r="A1846" s="6">
        <v>3026</v>
      </c>
      <c r="B1846" s="6">
        <v>2021091023</v>
      </c>
      <c r="C1846" s="6" t="s">
        <v>1489</v>
      </c>
      <c r="D1846" s="6" t="s">
        <v>10566</v>
      </c>
      <c r="E1846" s="6" t="s">
        <v>93</v>
      </c>
      <c r="F1846" s="6">
        <v>3.5</v>
      </c>
      <c r="G1846" s="6" t="s">
        <v>139</v>
      </c>
      <c r="H1846" s="6">
        <v>46</v>
      </c>
      <c r="I1846" s="6">
        <v>46.5</v>
      </c>
      <c r="J1846" s="6">
        <v>49.5</v>
      </c>
      <c r="K1846" s="6" t="s">
        <v>35</v>
      </c>
      <c r="L1846" s="6">
        <v>2.98</v>
      </c>
      <c r="M1846" s="8"/>
      <c r="N1846" s="6" t="s">
        <v>88</v>
      </c>
      <c r="O1846" s="6" t="s">
        <v>94</v>
      </c>
      <c r="P1846" s="6" t="s">
        <v>89</v>
      </c>
      <c r="Q1846" s="6" t="s">
        <v>53</v>
      </c>
      <c r="R1846" s="6" t="s">
        <v>95</v>
      </c>
      <c r="S1846" s="6" t="s">
        <v>40</v>
      </c>
      <c r="T1846" s="6" t="s">
        <v>56</v>
      </c>
      <c r="U1846" s="6">
        <v>21</v>
      </c>
      <c r="V1846" s="6" t="s">
        <v>66</v>
      </c>
      <c r="W1846" s="6" t="s">
        <v>58</v>
      </c>
      <c r="X1846" s="6" t="s">
        <v>10567</v>
      </c>
      <c r="Y1846" s="8"/>
      <c r="Z1846" s="8"/>
      <c r="AA1846" s="6" t="s">
        <v>12067</v>
      </c>
      <c r="AB1846" s="6">
        <v>2023</v>
      </c>
      <c r="AC1846" s="8"/>
      <c r="AD1846" s="6">
        <v>2</v>
      </c>
      <c r="AE1846" s="8"/>
    </row>
    <row r="1847" spans="1:31" ht="64.5" x14ac:dyDescent="0.25">
      <c r="A1847" s="6">
        <v>3030</v>
      </c>
      <c r="B1847" s="6">
        <v>2020121087</v>
      </c>
      <c r="C1847" s="6" t="s">
        <v>11978</v>
      </c>
      <c r="D1847" s="6" t="s">
        <v>10577</v>
      </c>
      <c r="E1847" s="6" t="s">
        <v>47</v>
      </c>
      <c r="F1847" s="6">
        <v>10</v>
      </c>
      <c r="G1847" s="6" t="s">
        <v>139</v>
      </c>
      <c r="H1847" s="6">
        <v>61</v>
      </c>
      <c r="I1847" s="6">
        <v>61</v>
      </c>
      <c r="J1847" s="6">
        <v>71</v>
      </c>
      <c r="K1847" s="6" t="s">
        <v>35</v>
      </c>
      <c r="L1847" s="6">
        <v>2.35</v>
      </c>
      <c r="M1847" s="6" t="s">
        <v>49</v>
      </c>
      <c r="N1847" s="6" t="s">
        <v>216</v>
      </c>
      <c r="O1847" s="6" t="s">
        <v>134</v>
      </c>
      <c r="P1847" s="6" t="s">
        <v>147</v>
      </c>
      <c r="Q1847" s="6" t="s">
        <v>148</v>
      </c>
      <c r="R1847" s="6" t="s">
        <v>54</v>
      </c>
      <c r="S1847" s="6" t="s">
        <v>40</v>
      </c>
      <c r="T1847" s="6" t="s">
        <v>56</v>
      </c>
      <c r="U1847" s="6">
        <v>22</v>
      </c>
      <c r="V1847" s="6" t="s">
        <v>66</v>
      </c>
      <c r="W1847" s="6" t="s">
        <v>58</v>
      </c>
      <c r="X1847" s="6" t="s">
        <v>11979</v>
      </c>
      <c r="Y1847" s="6" t="s">
        <v>11980</v>
      </c>
      <c r="Z1847" s="6" t="s">
        <v>11981</v>
      </c>
      <c r="AA1847" s="6" t="s">
        <v>12067</v>
      </c>
      <c r="AB1847" s="6">
        <v>2023</v>
      </c>
      <c r="AC1847" s="8"/>
      <c r="AD1847" s="6">
        <v>2</v>
      </c>
      <c r="AE1847" s="8"/>
    </row>
    <row r="1848" spans="1:31" ht="64.5" x14ac:dyDescent="0.25">
      <c r="A1848" s="6">
        <v>3031</v>
      </c>
      <c r="B1848" s="6">
        <v>2021091072</v>
      </c>
      <c r="C1848" s="6" t="s">
        <v>293</v>
      </c>
      <c r="D1848" s="6" t="s">
        <v>10577</v>
      </c>
      <c r="E1848" s="6" t="s">
        <v>93</v>
      </c>
      <c r="F1848" s="6">
        <v>3.5</v>
      </c>
      <c r="G1848" s="6" t="s">
        <v>139</v>
      </c>
      <c r="H1848" s="6">
        <v>40</v>
      </c>
      <c r="I1848" s="6">
        <v>40.5</v>
      </c>
      <c r="J1848" s="6">
        <v>43.5</v>
      </c>
      <c r="K1848" s="6" t="s">
        <v>35</v>
      </c>
      <c r="L1848" s="6">
        <v>2.82</v>
      </c>
      <c r="M1848" s="8"/>
      <c r="N1848" s="6" t="s">
        <v>88</v>
      </c>
      <c r="O1848" s="6" t="s">
        <v>94</v>
      </c>
      <c r="P1848" s="6" t="s">
        <v>89</v>
      </c>
      <c r="Q1848" s="6" t="s">
        <v>53</v>
      </c>
      <c r="R1848" s="6" t="s">
        <v>95</v>
      </c>
      <c r="S1848" s="6" t="s">
        <v>40</v>
      </c>
      <c r="T1848" s="6" t="s">
        <v>56</v>
      </c>
      <c r="U1848" s="6">
        <v>21</v>
      </c>
      <c r="V1848" s="6" t="s">
        <v>66</v>
      </c>
      <c r="W1848" s="6" t="s">
        <v>58</v>
      </c>
      <c r="X1848" s="6" t="s">
        <v>10596</v>
      </c>
      <c r="Y1848" s="8"/>
      <c r="Z1848" s="8"/>
      <c r="AA1848" s="6" t="s">
        <v>12067</v>
      </c>
      <c r="AB1848" s="6">
        <v>2023</v>
      </c>
      <c r="AC1848" s="8"/>
      <c r="AD1848" s="6">
        <v>2</v>
      </c>
      <c r="AE1848" s="8"/>
    </row>
    <row r="1849" spans="1:31" ht="39" x14ac:dyDescent="0.25">
      <c r="A1849" s="6">
        <v>3060</v>
      </c>
      <c r="B1849" s="6">
        <v>2022071067</v>
      </c>
      <c r="C1849" s="6" t="s">
        <v>4229</v>
      </c>
      <c r="D1849" s="6" t="s">
        <v>10577</v>
      </c>
      <c r="E1849" s="6" t="s">
        <v>176</v>
      </c>
      <c r="F1849" s="6">
        <v>10</v>
      </c>
      <c r="G1849" s="6" t="s">
        <v>78</v>
      </c>
      <c r="H1849" s="6">
        <v>13</v>
      </c>
      <c r="I1849" s="6">
        <v>13</v>
      </c>
      <c r="J1849" s="6">
        <v>23</v>
      </c>
      <c r="K1849" s="6" t="s">
        <v>35</v>
      </c>
      <c r="L1849" s="6">
        <v>2.5299999999999998</v>
      </c>
      <c r="M1849" s="8"/>
      <c r="N1849" s="6" t="s">
        <v>477</v>
      </c>
      <c r="O1849" s="6" t="s">
        <v>178</v>
      </c>
      <c r="P1849" s="6" t="s">
        <v>64</v>
      </c>
      <c r="Q1849" s="6" t="s">
        <v>65</v>
      </c>
      <c r="R1849" s="6" t="s">
        <v>179</v>
      </c>
      <c r="S1849" s="6" t="s">
        <v>40</v>
      </c>
      <c r="T1849" s="6" t="s">
        <v>56</v>
      </c>
      <c r="U1849" s="6">
        <v>20</v>
      </c>
      <c r="V1849" s="6" t="s">
        <v>66</v>
      </c>
      <c r="W1849" s="6" t="s">
        <v>58</v>
      </c>
      <c r="X1849" s="6" t="s">
        <v>10649</v>
      </c>
      <c r="Y1849" s="6" t="s">
        <v>10650</v>
      </c>
      <c r="Z1849" s="6" t="s">
        <v>10651</v>
      </c>
      <c r="AA1849" s="6" t="s">
        <v>10925</v>
      </c>
      <c r="AB1849" s="6">
        <v>2023</v>
      </c>
      <c r="AC1849" s="8"/>
      <c r="AD1849" s="6">
        <v>1</v>
      </c>
      <c r="AE1849" s="8"/>
    </row>
    <row r="1850" spans="1:31" ht="64.5" x14ac:dyDescent="0.25">
      <c r="A1850" s="6">
        <v>3079</v>
      </c>
      <c r="B1850" s="6">
        <v>2019061016</v>
      </c>
      <c r="C1850" s="6" t="s">
        <v>16751</v>
      </c>
      <c r="D1850" s="6" t="s">
        <v>16752</v>
      </c>
      <c r="E1850" s="6" t="s">
        <v>47</v>
      </c>
      <c r="F1850" s="6">
        <v>3</v>
      </c>
      <c r="G1850" s="6" t="s">
        <v>34</v>
      </c>
      <c r="H1850" s="6">
        <v>67</v>
      </c>
      <c r="I1850" s="6">
        <v>67</v>
      </c>
      <c r="J1850" s="6">
        <v>70</v>
      </c>
      <c r="K1850" s="6" t="s">
        <v>35</v>
      </c>
      <c r="L1850" s="6">
        <v>3.78</v>
      </c>
      <c r="M1850" s="8"/>
      <c r="N1850" s="6" t="s">
        <v>1709</v>
      </c>
      <c r="O1850" s="8"/>
      <c r="P1850" s="6" t="s">
        <v>89</v>
      </c>
      <c r="Q1850" s="6" t="s">
        <v>53</v>
      </c>
      <c r="R1850" s="6" t="s">
        <v>54</v>
      </c>
      <c r="S1850" s="6" t="s">
        <v>40</v>
      </c>
      <c r="T1850" s="6" t="s">
        <v>130</v>
      </c>
      <c r="U1850" s="6">
        <v>42</v>
      </c>
      <c r="V1850" s="6" t="s">
        <v>66</v>
      </c>
      <c r="W1850" s="6" t="s">
        <v>58</v>
      </c>
      <c r="X1850" s="6" t="s">
        <v>16753</v>
      </c>
      <c r="Y1850" s="6" t="s">
        <v>16754</v>
      </c>
      <c r="Z1850" s="6" t="s">
        <v>16755</v>
      </c>
      <c r="AA1850" s="6" t="s">
        <v>45</v>
      </c>
      <c r="AB1850" s="6">
        <v>2022</v>
      </c>
      <c r="AC1850" s="8"/>
      <c r="AD1850" s="6">
        <v>3</v>
      </c>
      <c r="AE1850" s="8"/>
    </row>
    <row r="1851" spans="1:31" ht="64.5" x14ac:dyDescent="0.25">
      <c r="A1851" s="6">
        <v>3101</v>
      </c>
      <c r="B1851" s="6">
        <v>2020071050</v>
      </c>
      <c r="C1851" s="6" t="s">
        <v>10812</v>
      </c>
      <c r="D1851" s="6" t="s">
        <v>10805</v>
      </c>
      <c r="E1851" s="6" t="s">
        <v>93</v>
      </c>
      <c r="F1851" s="6">
        <v>11</v>
      </c>
      <c r="G1851" s="6" t="s">
        <v>34</v>
      </c>
      <c r="H1851" s="6">
        <v>89</v>
      </c>
      <c r="I1851" s="6">
        <v>89.5</v>
      </c>
      <c r="J1851" s="6">
        <v>100</v>
      </c>
      <c r="K1851" s="6" t="s">
        <v>35</v>
      </c>
      <c r="L1851" s="6">
        <v>2.9</v>
      </c>
      <c r="M1851" s="8"/>
      <c r="N1851" s="6" t="s">
        <v>88</v>
      </c>
      <c r="O1851" s="6" t="s">
        <v>94</v>
      </c>
      <c r="P1851" s="6" t="s">
        <v>89</v>
      </c>
      <c r="Q1851" s="6" t="s">
        <v>53</v>
      </c>
      <c r="R1851" s="6" t="s">
        <v>260</v>
      </c>
      <c r="S1851" s="6" t="s">
        <v>40</v>
      </c>
      <c r="T1851" s="6" t="s">
        <v>56</v>
      </c>
      <c r="U1851" s="6">
        <v>21</v>
      </c>
      <c r="V1851" s="6" t="s">
        <v>66</v>
      </c>
      <c r="W1851" s="6" t="s">
        <v>58</v>
      </c>
      <c r="X1851" s="6" t="s">
        <v>10813</v>
      </c>
      <c r="Y1851" s="6" t="s">
        <v>10814</v>
      </c>
      <c r="Z1851" s="6" t="s">
        <v>10815</v>
      </c>
      <c r="AA1851" s="6" t="s">
        <v>12067</v>
      </c>
      <c r="AB1851" s="6">
        <v>2023</v>
      </c>
      <c r="AC1851" s="8"/>
      <c r="AD1851" s="6">
        <v>2</v>
      </c>
      <c r="AE1851" s="8"/>
    </row>
    <row r="1852" spans="1:31" ht="90" x14ac:dyDescent="0.25">
      <c r="A1852" s="6">
        <v>3109</v>
      </c>
      <c r="B1852" s="6">
        <v>2017071037</v>
      </c>
      <c r="C1852" s="6" t="s">
        <v>16756</v>
      </c>
      <c r="D1852" s="6" t="s">
        <v>10820</v>
      </c>
      <c r="E1852" s="6" t="s">
        <v>47</v>
      </c>
      <c r="F1852" s="6">
        <v>1</v>
      </c>
      <c r="G1852" s="6" t="s">
        <v>71</v>
      </c>
      <c r="H1852" s="6">
        <v>137</v>
      </c>
      <c r="I1852" s="6">
        <v>142</v>
      </c>
      <c r="J1852" s="6">
        <v>138</v>
      </c>
      <c r="K1852" s="6" t="s">
        <v>35</v>
      </c>
      <c r="L1852" s="6">
        <v>2.63</v>
      </c>
      <c r="M1852" s="8"/>
      <c r="N1852" s="6" t="s">
        <v>12054</v>
      </c>
      <c r="O1852" s="8"/>
      <c r="P1852" s="6" t="s">
        <v>81</v>
      </c>
      <c r="Q1852" s="6" t="s">
        <v>65</v>
      </c>
      <c r="R1852" s="6" t="s">
        <v>54</v>
      </c>
      <c r="S1852" s="6" t="s">
        <v>40</v>
      </c>
      <c r="T1852" s="6" t="s">
        <v>130</v>
      </c>
      <c r="U1852" s="6">
        <v>24</v>
      </c>
      <c r="V1852" s="6" t="s">
        <v>66</v>
      </c>
      <c r="W1852" s="6" t="s">
        <v>58</v>
      </c>
      <c r="X1852" s="6" t="s">
        <v>16757</v>
      </c>
      <c r="Y1852" s="6" t="s">
        <v>16758</v>
      </c>
      <c r="Z1852" s="6" t="s">
        <v>16759</v>
      </c>
      <c r="AA1852" s="6" t="s">
        <v>10925</v>
      </c>
      <c r="AB1852" s="6">
        <v>2023</v>
      </c>
      <c r="AC1852" s="8"/>
      <c r="AD1852" s="6">
        <v>1</v>
      </c>
      <c r="AE1852" s="9">
        <v>45109</v>
      </c>
    </row>
    <row r="1853" spans="1:31" ht="64.5" x14ac:dyDescent="0.25">
      <c r="A1853" s="6">
        <v>3122</v>
      </c>
      <c r="B1853" s="6">
        <v>2014100013</v>
      </c>
      <c r="C1853" s="6" t="s">
        <v>17297</v>
      </c>
      <c r="D1853" s="6" t="s">
        <v>15734</v>
      </c>
      <c r="E1853" s="6" t="s">
        <v>47</v>
      </c>
      <c r="F1853" s="6">
        <v>3</v>
      </c>
      <c r="G1853" s="6" t="s">
        <v>71</v>
      </c>
      <c r="H1853" s="6">
        <v>126</v>
      </c>
      <c r="I1853" s="6">
        <v>126</v>
      </c>
      <c r="J1853" s="6">
        <v>129</v>
      </c>
      <c r="K1853" s="6" t="s">
        <v>35</v>
      </c>
      <c r="L1853" s="6">
        <v>2.61</v>
      </c>
      <c r="M1853" s="8"/>
      <c r="N1853" s="6" t="s">
        <v>325</v>
      </c>
      <c r="O1853" s="6" t="s">
        <v>3559</v>
      </c>
      <c r="P1853" s="6" t="s">
        <v>73</v>
      </c>
      <c r="Q1853" s="6" t="s">
        <v>38</v>
      </c>
      <c r="R1853" s="6" t="s">
        <v>54</v>
      </c>
      <c r="S1853" s="6" t="s">
        <v>40</v>
      </c>
      <c r="T1853" s="6" t="s">
        <v>56</v>
      </c>
      <c r="U1853" s="6">
        <v>39</v>
      </c>
      <c r="V1853" s="6" t="s">
        <v>66</v>
      </c>
      <c r="W1853" s="6" t="s">
        <v>58</v>
      </c>
      <c r="X1853" s="6" t="s">
        <v>17298</v>
      </c>
      <c r="Y1853" s="6" t="s">
        <v>17299</v>
      </c>
      <c r="Z1853" s="8"/>
      <c r="AA1853" s="6" t="s">
        <v>10925</v>
      </c>
      <c r="AB1853" s="6">
        <v>2023</v>
      </c>
      <c r="AC1853" s="8"/>
      <c r="AD1853" s="6">
        <v>1</v>
      </c>
      <c r="AE1853" s="8"/>
    </row>
    <row r="1854" spans="1:31" ht="77.25" x14ac:dyDescent="0.25">
      <c r="A1854" s="6">
        <v>3124</v>
      </c>
      <c r="B1854" s="6">
        <v>2018081145</v>
      </c>
      <c r="C1854" s="6" t="s">
        <v>1223</v>
      </c>
      <c r="D1854" s="6" t="s">
        <v>10884</v>
      </c>
      <c r="E1854" s="6" t="s">
        <v>47</v>
      </c>
      <c r="F1854" s="6">
        <v>7</v>
      </c>
      <c r="G1854" s="6" t="s">
        <v>34</v>
      </c>
      <c r="H1854" s="6">
        <v>90</v>
      </c>
      <c r="I1854" s="6">
        <v>90</v>
      </c>
      <c r="J1854" s="6">
        <v>97</v>
      </c>
      <c r="K1854" s="6" t="s">
        <v>35</v>
      </c>
      <c r="L1854" s="6">
        <v>2.93</v>
      </c>
      <c r="M1854" s="8"/>
      <c r="N1854" s="6" t="s">
        <v>207</v>
      </c>
      <c r="O1854" s="8"/>
      <c r="P1854" s="6" t="s">
        <v>108</v>
      </c>
      <c r="Q1854" s="6" t="s">
        <v>53</v>
      </c>
      <c r="R1854" s="6" t="s">
        <v>54</v>
      </c>
      <c r="S1854" s="6" t="s">
        <v>40</v>
      </c>
      <c r="T1854" s="6" t="s">
        <v>56</v>
      </c>
      <c r="U1854" s="6">
        <v>22</v>
      </c>
      <c r="V1854" s="6" t="s">
        <v>66</v>
      </c>
      <c r="W1854" s="6" t="s">
        <v>58</v>
      </c>
      <c r="X1854" s="6" t="s">
        <v>17258</v>
      </c>
      <c r="Y1854" s="6" t="s">
        <v>17259</v>
      </c>
      <c r="Z1854" s="8"/>
      <c r="AA1854" s="6" t="s">
        <v>10925</v>
      </c>
      <c r="AB1854" s="6">
        <v>2023</v>
      </c>
      <c r="AC1854" s="8"/>
      <c r="AD1854" s="6">
        <v>1</v>
      </c>
      <c r="AE1854" s="8"/>
    </row>
    <row r="1855" spans="1:31" ht="51.75" x14ac:dyDescent="0.25">
      <c r="A1855" s="6">
        <v>481</v>
      </c>
      <c r="B1855" s="6">
        <v>2022111075</v>
      </c>
      <c r="C1855" s="6" t="s">
        <v>1871</v>
      </c>
      <c r="D1855" s="6" t="s">
        <v>1867</v>
      </c>
      <c r="E1855" s="6" t="s">
        <v>47</v>
      </c>
      <c r="F1855" s="6">
        <v>16</v>
      </c>
      <c r="G1855" s="6" t="s">
        <v>48</v>
      </c>
      <c r="H1855" s="6">
        <v>16</v>
      </c>
      <c r="I1855" s="6">
        <v>16</v>
      </c>
      <c r="J1855" s="6">
        <v>32</v>
      </c>
      <c r="K1855" s="6" t="s">
        <v>35</v>
      </c>
      <c r="L1855" s="6">
        <v>3.29</v>
      </c>
      <c r="M1855" s="8"/>
      <c r="N1855" s="6" t="s">
        <v>423</v>
      </c>
      <c r="O1855" s="8"/>
      <c r="P1855" s="6" t="s">
        <v>168</v>
      </c>
      <c r="Q1855" s="6" t="s">
        <v>148</v>
      </c>
      <c r="R1855" s="6" t="s">
        <v>54</v>
      </c>
      <c r="S1855" s="6" t="s">
        <v>55</v>
      </c>
      <c r="T1855" s="8"/>
      <c r="U1855" s="6">
        <v>18</v>
      </c>
      <c r="V1855" s="6" t="s">
        <v>1872</v>
      </c>
      <c r="W1855" s="6" t="s">
        <v>58</v>
      </c>
      <c r="X1855" s="6" t="s">
        <v>1873</v>
      </c>
      <c r="Y1855" s="6" t="s">
        <v>1874</v>
      </c>
      <c r="Z1855" s="6">
        <v>8682772869</v>
      </c>
      <c r="AA1855" s="6" t="s">
        <v>10925</v>
      </c>
      <c r="AB1855" s="6">
        <v>2023</v>
      </c>
      <c r="AC1855" s="8"/>
      <c r="AD1855" s="6">
        <v>1</v>
      </c>
      <c r="AE1855" s="8"/>
    </row>
    <row r="1856" spans="1:31" ht="90" x14ac:dyDescent="0.25">
      <c r="A1856" s="6">
        <v>2773</v>
      </c>
      <c r="B1856" s="6">
        <v>2022071004</v>
      </c>
      <c r="C1856" s="6" t="s">
        <v>201</v>
      </c>
      <c r="D1856" s="6" t="s">
        <v>9700</v>
      </c>
      <c r="E1856" s="6" t="s">
        <v>47</v>
      </c>
      <c r="F1856" s="6">
        <v>5</v>
      </c>
      <c r="G1856" s="6" t="s">
        <v>78</v>
      </c>
      <c r="H1856" s="6">
        <v>27</v>
      </c>
      <c r="I1856" s="6">
        <v>27</v>
      </c>
      <c r="J1856" s="6">
        <v>32</v>
      </c>
      <c r="K1856" s="6" t="s">
        <v>35</v>
      </c>
      <c r="L1856" s="6">
        <v>2.2999999999999998</v>
      </c>
      <c r="M1856" s="6" t="s">
        <v>49</v>
      </c>
      <c r="N1856" s="6" t="s">
        <v>398</v>
      </c>
      <c r="O1856" s="8"/>
      <c r="P1856" s="6" t="s">
        <v>81</v>
      </c>
      <c r="Q1856" s="6" t="s">
        <v>65</v>
      </c>
      <c r="R1856" s="6" t="s">
        <v>54</v>
      </c>
      <c r="S1856" s="6" t="s">
        <v>40</v>
      </c>
      <c r="T1856" s="6" t="s">
        <v>56</v>
      </c>
      <c r="U1856" s="6">
        <v>19</v>
      </c>
      <c r="V1856" s="6" t="s">
        <v>1872</v>
      </c>
      <c r="W1856" s="6" t="s">
        <v>58</v>
      </c>
      <c r="X1856" s="6" t="s">
        <v>9701</v>
      </c>
      <c r="Y1856" s="6" t="s">
        <v>9702</v>
      </c>
      <c r="Z1856" s="6" t="s">
        <v>9703</v>
      </c>
      <c r="AA1856" s="6" t="s">
        <v>12067</v>
      </c>
      <c r="AB1856" s="6">
        <v>2023</v>
      </c>
      <c r="AC1856" s="8"/>
      <c r="AD1856" s="6">
        <v>2</v>
      </c>
      <c r="AE1856" s="8"/>
    </row>
    <row r="1857" spans="1:31" ht="64.5" x14ac:dyDescent="0.25">
      <c r="A1857" s="6">
        <v>162</v>
      </c>
      <c r="B1857" s="6">
        <v>2022081214</v>
      </c>
      <c r="C1857" s="6" t="s">
        <v>807</v>
      </c>
      <c r="D1857" s="6" t="s">
        <v>794</v>
      </c>
      <c r="E1857" s="6" t="s">
        <v>47</v>
      </c>
      <c r="F1857" s="6">
        <v>9.5</v>
      </c>
      <c r="G1857" s="6" t="s">
        <v>139</v>
      </c>
      <c r="H1857" s="6">
        <v>40</v>
      </c>
      <c r="I1857" s="6">
        <v>40.5</v>
      </c>
      <c r="J1857" s="6">
        <v>49.5</v>
      </c>
      <c r="K1857" s="6" t="s">
        <v>35</v>
      </c>
      <c r="L1857" s="6">
        <v>3.03</v>
      </c>
      <c r="M1857" s="8"/>
      <c r="N1857" s="6" t="s">
        <v>88</v>
      </c>
      <c r="O1857" s="6" t="s">
        <v>51</v>
      </c>
      <c r="P1857" s="6" t="s">
        <v>89</v>
      </c>
      <c r="Q1857" s="6" t="s">
        <v>53</v>
      </c>
      <c r="R1857" s="6" t="s">
        <v>54</v>
      </c>
      <c r="S1857" s="6" t="s">
        <v>40</v>
      </c>
      <c r="T1857" s="6" t="s">
        <v>56</v>
      </c>
      <c r="U1857" s="6">
        <v>20</v>
      </c>
      <c r="V1857" s="6" t="s">
        <v>808</v>
      </c>
      <c r="W1857" s="6" t="s">
        <v>58</v>
      </c>
      <c r="X1857" s="6" t="s">
        <v>809</v>
      </c>
      <c r="Y1857" s="6" t="s">
        <v>810</v>
      </c>
      <c r="Z1857" s="6" t="s">
        <v>811</v>
      </c>
      <c r="AA1857" s="6" t="s">
        <v>12067</v>
      </c>
      <c r="AB1857" s="6">
        <v>2023</v>
      </c>
      <c r="AC1857" s="8"/>
      <c r="AD1857" s="6">
        <v>2</v>
      </c>
      <c r="AE1857" s="8"/>
    </row>
    <row r="1858" spans="1:31" ht="51.75" x14ac:dyDescent="0.25">
      <c r="A1858" s="6">
        <v>911</v>
      </c>
      <c r="B1858" s="6">
        <v>2022111087</v>
      </c>
      <c r="C1858" s="6" t="s">
        <v>3270</v>
      </c>
      <c r="D1858" s="6" t="s">
        <v>3271</v>
      </c>
      <c r="E1858" s="6" t="s">
        <v>47</v>
      </c>
      <c r="F1858" s="6">
        <v>3</v>
      </c>
      <c r="G1858" s="6" t="s">
        <v>78</v>
      </c>
      <c r="H1858" s="6">
        <v>19</v>
      </c>
      <c r="I1858" s="6">
        <v>19</v>
      </c>
      <c r="J1858" s="6">
        <v>22</v>
      </c>
      <c r="K1858" s="6" t="s">
        <v>35</v>
      </c>
      <c r="L1858" s="6">
        <v>2.2999999999999998</v>
      </c>
      <c r="M1858" s="6" t="s">
        <v>49</v>
      </c>
      <c r="N1858" s="6" t="s">
        <v>272</v>
      </c>
      <c r="O1858" s="6" t="s">
        <v>80</v>
      </c>
      <c r="P1858" s="6" t="s">
        <v>64</v>
      </c>
      <c r="Q1858" s="6" t="s">
        <v>65</v>
      </c>
      <c r="R1858" s="6" t="s">
        <v>54</v>
      </c>
      <c r="S1858" s="6" t="s">
        <v>40</v>
      </c>
      <c r="T1858" s="6" t="s">
        <v>56</v>
      </c>
      <c r="U1858" s="6">
        <v>18</v>
      </c>
      <c r="V1858" s="6" t="s">
        <v>808</v>
      </c>
      <c r="W1858" s="6" t="s">
        <v>58</v>
      </c>
      <c r="X1858" s="6" t="s">
        <v>3272</v>
      </c>
      <c r="Y1858" s="6" t="s">
        <v>3273</v>
      </c>
      <c r="Z1858" s="6" t="s">
        <v>3274</v>
      </c>
      <c r="AA1858" s="6" t="s">
        <v>12067</v>
      </c>
      <c r="AB1858" s="6">
        <v>2023</v>
      </c>
      <c r="AC1858" s="8"/>
      <c r="AD1858" s="6">
        <v>2</v>
      </c>
      <c r="AE1858" s="8"/>
    </row>
    <row r="1859" spans="1:31" ht="64.5" x14ac:dyDescent="0.25">
      <c r="A1859" s="6">
        <v>1106</v>
      </c>
      <c r="B1859" s="6">
        <v>2022121033</v>
      </c>
      <c r="C1859" s="6" t="s">
        <v>20952</v>
      </c>
      <c r="D1859" s="6" t="s">
        <v>3949</v>
      </c>
      <c r="E1859" s="6" t="s">
        <v>47</v>
      </c>
      <c r="F1859" s="6">
        <v>15</v>
      </c>
      <c r="G1859" s="6" t="s">
        <v>78</v>
      </c>
      <c r="H1859" s="6">
        <v>0</v>
      </c>
      <c r="I1859" s="6">
        <v>0</v>
      </c>
      <c r="J1859" s="6">
        <v>15</v>
      </c>
      <c r="K1859" s="6" t="s">
        <v>35</v>
      </c>
      <c r="L1859" s="6">
        <v>0</v>
      </c>
      <c r="M1859" s="8"/>
      <c r="N1859" s="6" t="s">
        <v>990</v>
      </c>
      <c r="O1859" s="6" t="s">
        <v>134</v>
      </c>
      <c r="P1859" s="6" t="s">
        <v>353</v>
      </c>
      <c r="Q1859" s="6" t="s">
        <v>38</v>
      </c>
      <c r="R1859" s="6" t="s">
        <v>54</v>
      </c>
      <c r="S1859" s="6" t="s">
        <v>55</v>
      </c>
      <c r="T1859" s="6" t="s">
        <v>56</v>
      </c>
      <c r="U1859" s="6">
        <v>31</v>
      </c>
      <c r="V1859" s="6" t="s">
        <v>808</v>
      </c>
      <c r="W1859" s="6" t="s">
        <v>58</v>
      </c>
      <c r="X1859" s="6" t="s">
        <v>20953</v>
      </c>
      <c r="Y1859" s="6" t="s">
        <v>20954</v>
      </c>
      <c r="Z1859" s="6">
        <v>8682721894</v>
      </c>
      <c r="AA1859" s="6" t="s">
        <v>12067</v>
      </c>
      <c r="AB1859" s="6">
        <v>2023</v>
      </c>
      <c r="AC1859" s="8"/>
      <c r="AD1859" s="6">
        <v>2</v>
      </c>
      <c r="AE1859" s="8"/>
    </row>
    <row r="1860" spans="1:31" ht="64.5" x14ac:dyDescent="0.25">
      <c r="A1860" s="6">
        <v>1342</v>
      </c>
      <c r="B1860" s="6">
        <v>2020081219</v>
      </c>
      <c r="C1860" s="6" t="s">
        <v>4854</v>
      </c>
      <c r="D1860" s="6" t="s">
        <v>4849</v>
      </c>
      <c r="E1860" s="6" t="s">
        <v>47</v>
      </c>
      <c r="F1860" s="6">
        <v>5</v>
      </c>
      <c r="G1860" s="6" t="s">
        <v>71</v>
      </c>
      <c r="H1860" s="6">
        <v>99</v>
      </c>
      <c r="I1860" s="6">
        <v>99.5</v>
      </c>
      <c r="J1860" s="6">
        <v>104</v>
      </c>
      <c r="K1860" s="6" t="s">
        <v>35</v>
      </c>
      <c r="L1860" s="6">
        <v>2.81</v>
      </c>
      <c r="M1860" s="8"/>
      <c r="N1860" s="6" t="s">
        <v>88</v>
      </c>
      <c r="O1860" s="8"/>
      <c r="P1860" s="6" t="s">
        <v>89</v>
      </c>
      <c r="Q1860" s="6" t="s">
        <v>53</v>
      </c>
      <c r="R1860" s="6" t="s">
        <v>54</v>
      </c>
      <c r="S1860" s="6" t="s">
        <v>40</v>
      </c>
      <c r="T1860" s="6" t="s">
        <v>56</v>
      </c>
      <c r="U1860" s="6">
        <v>20</v>
      </c>
      <c r="V1860" s="6" t="s">
        <v>808</v>
      </c>
      <c r="W1860" s="6" t="s">
        <v>58</v>
      </c>
      <c r="X1860" s="6" t="s">
        <v>4855</v>
      </c>
      <c r="Y1860" s="6" t="s">
        <v>4856</v>
      </c>
      <c r="Z1860" s="6" t="s">
        <v>4857</v>
      </c>
      <c r="AA1860" s="6" t="s">
        <v>12067</v>
      </c>
      <c r="AB1860" s="6">
        <v>2023</v>
      </c>
      <c r="AC1860" s="8"/>
      <c r="AD1860" s="6">
        <v>2</v>
      </c>
      <c r="AE1860" s="8"/>
    </row>
    <row r="1861" spans="1:31" ht="64.5" x14ac:dyDescent="0.25">
      <c r="A1861" s="6">
        <v>1381</v>
      </c>
      <c r="B1861" s="6">
        <v>2022081062</v>
      </c>
      <c r="C1861" s="6" t="s">
        <v>1911</v>
      </c>
      <c r="D1861" s="6" t="s">
        <v>5011</v>
      </c>
      <c r="E1861" s="6" t="s">
        <v>93</v>
      </c>
      <c r="F1861" s="6">
        <v>12.5</v>
      </c>
      <c r="G1861" s="6" t="s">
        <v>139</v>
      </c>
      <c r="H1861" s="6">
        <v>40</v>
      </c>
      <c r="I1861" s="6">
        <v>40.5</v>
      </c>
      <c r="J1861" s="6">
        <v>52.5</v>
      </c>
      <c r="K1861" s="6" t="s">
        <v>35</v>
      </c>
      <c r="L1861" s="6">
        <v>2.68</v>
      </c>
      <c r="M1861" s="8"/>
      <c r="N1861" s="6" t="s">
        <v>88</v>
      </c>
      <c r="O1861" s="6" t="s">
        <v>94</v>
      </c>
      <c r="P1861" s="6" t="s">
        <v>89</v>
      </c>
      <c r="Q1861" s="6" t="s">
        <v>53</v>
      </c>
      <c r="R1861" s="6" t="s">
        <v>95</v>
      </c>
      <c r="S1861" s="6" t="s">
        <v>40</v>
      </c>
      <c r="T1861" s="6" t="s">
        <v>56</v>
      </c>
      <c r="U1861" s="6">
        <v>19</v>
      </c>
      <c r="V1861" s="6" t="s">
        <v>808</v>
      </c>
      <c r="W1861" s="6" t="s">
        <v>58</v>
      </c>
      <c r="X1861" s="6" t="s">
        <v>5012</v>
      </c>
      <c r="Y1861" s="6" t="s">
        <v>5013</v>
      </c>
      <c r="Z1861" s="6" t="s">
        <v>5014</v>
      </c>
      <c r="AA1861" s="6" t="s">
        <v>12067</v>
      </c>
      <c r="AB1861" s="6">
        <v>2023</v>
      </c>
      <c r="AC1861" s="8"/>
      <c r="AD1861" s="6">
        <v>2</v>
      </c>
      <c r="AE1861" s="8"/>
    </row>
    <row r="1862" spans="1:31" ht="51.75" x14ac:dyDescent="0.25">
      <c r="A1862" s="6">
        <v>1479</v>
      </c>
      <c r="B1862" s="6">
        <v>2022061225</v>
      </c>
      <c r="C1862" s="6" t="s">
        <v>5321</v>
      </c>
      <c r="D1862" s="6" t="s">
        <v>5322</v>
      </c>
      <c r="E1862" s="6" t="s">
        <v>47</v>
      </c>
      <c r="F1862" s="6">
        <v>9</v>
      </c>
      <c r="G1862" s="6" t="s">
        <v>78</v>
      </c>
      <c r="H1862" s="6">
        <v>19</v>
      </c>
      <c r="I1862" s="6">
        <v>19</v>
      </c>
      <c r="J1862" s="6">
        <v>28</v>
      </c>
      <c r="K1862" s="6" t="s">
        <v>35</v>
      </c>
      <c r="L1862" s="6">
        <v>3.31</v>
      </c>
      <c r="M1862" s="8"/>
      <c r="N1862" s="6" t="s">
        <v>272</v>
      </c>
      <c r="O1862" s="8"/>
      <c r="P1862" s="6" t="s">
        <v>64</v>
      </c>
      <c r="Q1862" s="6" t="s">
        <v>65</v>
      </c>
      <c r="R1862" s="6" t="s">
        <v>54</v>
      </c>
      <c r="S1862" s="6" t="s">
        <v>55</v>
      </c>
      <c r="T1862" s="6" t="s">
        <v>56</v>
      </c>
      <c r="U1862" s="6">
        <v>33</v>
      </c>
      <c r="V1862" s="6" t="s">
        <v>808</v>
      </c>
      <c r="W1862" s="6" t="s">
        <v>58</v>
      </c>
      <c r="X1862" s="6" t="s">
        <v>5323</v>
      </c>
      <c r="Y1862" s="6" t="s">
        <v>5324</v>
      </c>
      <c r="Z1862" s="6">
        <v>8682996267</v>
      </c>
      <c r="AA1862" s="6" t="s">
        <v>12067</v>
      </c>
      <c r="AB1862" s="6">
        <v>2023</v>
      </c>
      <c r="AC1862" s="8"/>
      <c r="AD1862" s="6">
        <v>2</v>
      </c>
      <c r="AE1862" s="8"/>
    </row>
    <row r="1863" spans="1:31" ht="39" x14ac:dyDescent="0.25">
      <c r="A1863" s="6">
        <v>1523</v>
      </c>
      <c r="B1863" s="6">
        <v>2022111063</v>
      </c>
      <c r="C1863" s="6" t="s">
        <v>2374</v>
      </c>
      <c r="D1863" s="6" t="s">
        <v>5272</v>
      </c>
      <c r="E1863" s="6" t="s">
        <v>110</v>
      </c>
      <c r="F1863" s="6">
        <v>4</v>
      </c>
      <c r="G1863" s="6" t="s">
        <v>78</v>
      </c>
      <c r="H1863" s="6">
        <v>17</v>
      </c>
      <c r="I1863" s="6">
        <v>17</v>
      </c>
      <c r="J1863" s="6">
        <v>21</v>
      </c>
      <c r="K1863" s="6" t="s">
        <v>35</v>
      </c>
      <c r="L1863" s="6">
        <v>3.37</v>
      </c>
      <c r="M1863" s="8"/>
      <c r="N1863" s="6" t="s">
        <v>428</v>
      </c>
      <c r="O1863" s="6" t="s">
        <v>279</v>
      </c>
      <c r="P1863" s="6" t="s">
        <v>64</v>
      </c>
      <c r="Q1863" s="6" t="s">
        <v>65</v>
      </c>
      <c r="R1863" s="6" t="s">
        <v>110</v>
      </c>
      <c r="S1863" s="6" t="s">
        <v>40</v>
      </c>
      <c r="T1863" s="8"/>
      <c r="U1863" s="6">
        <v>22</v>
      </c>
      <c r="V1863" s="6" t="s">
        <v>808</v>
      </c>
      <c r="W1863" s="6" t="s">
        <v>58</v>
      </c>
      <c r="X1863" s="6" t="s">
        <v>5457</v>
      </c>
      <c r="Y1863" s="6" t="s">
        <v>5458</v>
      </c>
      <c r="Z1863" s="6">
        <v>7587186224</v>
      </c>
      <c r="AA1863" s="6" t="s">
        <v>12067</v>
      </c>
      <c r="AB1863" s="6">
        <v>2023</v>
      </c>
      <c r="AC1863" s="8"/>
      <c r="AD1863" s="6">
        <v>2</v>
      </c>
      <c r="AE1863" s="8"/>
    </row>
    <row r="1864" spans="1:31" ht="51.75" x14ac:dyDescent="0.25">
      <c r="A1864" s="6">
        <v>1795</v>
      </c>
      <c r="B1864" s="6">
        <v>2022091027</v>
      </c>
      <c r="C1864" s="6" t="s">
        <v>4425</v>
      </c>
      <c r="D1864" s="6" t="s">
        <v>6432</v>
      </c>
      <c r="E1864" s="6" t="s">
        <v>47</v>
      </c>
      <c r="F1864" s="6">
        <v>16</v>
      </c>
      <c r="G1864" s="6" t="s">
        <v>78</v>
      </c>
      <c r="H1864" s="6">
        <v>32</v>
      </c>
      <c r="I1864" s="6">
        <v>32</v>
      </c>
      <c r="J1864" s="6">
        <v>48</v>
      </c>
      <c r="K1864" s="6" t="s">
        <v>35</v>
      </c>
      <c r="L1864" s="6">
        <v>3.79</v>
      </c>
      <c r="M1864" s="8"/>
      <c r="N1864" s="6" t="s">
        <v>272</v>
      </c>
      <c r="O1864" s="6" t="s">
        <v>80</v>
      </c>
      <c r="P1864" s="6" t="s">
        <v>64</v>
      </c>
      <c r="Q1864" s="6" t="s">
        <v>65</v>
      </c>
      <c r="R1864" s="6" t="s">
        <v>54</v>
      </c>
      <c r="S1864" s="6" t="s">
        <v>40</v>
      </c>
      <c r="T1864" s="6" t="s">
        <v>56</v>
      </c>
      <c r="U1864" s="6">
        <v>18</v>
      </c>
      <c r="V1864" s="6" t="s">
        <v>808</v>
      </c>
      <c r="W1864" s="6" t="s">
        <v>58</v>
      </c>
      <c r="X1864" s="6" t="s">
        <v>6433</v>
      </c>
      <c r="Y1864" s="6" t="s">
        <v>6434</v>
      </c>
      <c r="Z1864" s="6" t="s">
        <v>6435</v>
      </c>
      <c r="AA1864" s="6" t="s">
        <v>10925</v>
      </c>
      <c r="AB1864" s="6">
        <v>2023</v>
      </c>
      <c r="AC1864" s="8"/>
      <c r="AD1864" s="6">
        <v>1</v>
      </c>
      <c r="AE1864" s="8"/>
    </row>
    <row r="1865" spans="1:31" ht="39" x14ac:dyDescent="0.25">
      <c r="A1865" s="6">
        <v>2367</v>
      </c>
      <c r="B1865" s="6">
        <v>2022121011</v>
      </c>
      <c r="C1865" s="6" t="s">
        <v>270</v>
      </c>
      <c r="D1865" s="6" t="s">
        <v>8419</v>
      </c>
      <c r="E1865" s="6" t="s">
        <v>47</v>
      </c>
      <c r="F1865" s="6">
        <v>16</v>
      </c>
      <c r="G1865" s="6" t="s">
        <v>48</v>
      </c>
      <c r="H1865" s="6">
        <v>16</v>
      </c>
      <c r="I1865" s="6">
        <v>16</v>
      </c>
      <c r="J1865" s="6">
        <v>32</v>
      </c>
      <c r="K1865" s="6" t="s">
        <v>35</v>
      </c>
      <c r="L1865" s="6">
        <v>2.79</v>
      </c>
      <c r="M1865" s="8"/>
      <c r="N1865" s="6" t="s">
        <v>428</v>
      </c>
      <c r="O1865" s="6" t="s">
        <v>80</v>
      </c>
      <c r="P1865" s="6" t="s">
        <v>64</v>
      </c>
      <c r="Q1865" s="6" t="s">
        <v>65</v>
      </c>
      <c r="R1865" s="6" t="s">
        <v>54</v>
      </c>
      <c r="S1865" s="6" t="s">
        <v>40</v>
      </c>
      <c r="T1865" s="6" t="s">
        <v>56</v>
      </c>
      <c r="U1865" s="6">
        <v>19</v>
      </c>
      <c r="V1865" s="6" t="s">
        <v>808</v>
      </c>
      <c r="W1865" s="6" t="s">
        <v>58</v>
      </c>
      <c r="X1865" s="6" t="s">
        <v>8420</v>
      </c>
      <c r="Y1865" s="6" t="s">
        <v>8421</v>
      </c>
      <c r="Z1865" s="6" t="s">
        <v>8422</v>
      </c>
      <c r="AA1865" s="6" t="s">
        <v>10925</v>
      </c>
      <c r="AB1865" s="6">
        <v>2023</v>
      </c>
      <c r="AC1865" s="8"/>
      <c r="AD1865" s="6">
        <v>1</v>
      </c>
      <c r="AE1865" s="8"/>
    </row>
    <row r="1866" spans="1:31" ht="64.5" x14ac:dyDescent="0.25">
      <c r="A1866" s="6">
        <v>2839</v>
      </c>
      <c r="B1866" s="6">
        <v>2021111050</v>
      </c>
      <c r="C1866" s="6" t="s">
        <v>2292</v>
      </c>
      <c r="D1866" s="6" t="s">
        <v>9900</v>
      </c>
      <c r="E1866" s="6" t="s">
        <v>47</v>
      </c>
      <c r="F1866" s="6">
        <v>8</v>
      </c>
      <c r="G1866" s="6" t="s">
        <v>34</v>
      </c>
      <c r="H1866" s="6">
        <v>66</v>
      </c>
      <c r="I1866" s="6">
        <v>69</v>
      </c>
      <c r="J1866" s="6">
        <v>74</v>
      </c>
      <c r="K1866" s="6" t="s">
        <v>35</v>
      </c>
      <c r="L1866" s="6">
        <v>3.16</v>
      </c>
      <c r="M1866" s="8"/>
      <c r="N1866" s="6" t="s">
        <v>1251</v>
      </c>
      <c r="O1866" s="6" t="s">
        <v>51</v>
      </c>
      <c r="P1866" s="6" t="s">
        <v>52</v>
      </c>
      <c r="Q1866" s="6" t="s">
        <v>53</v>
      </c>
      <c r="R1866" s="6" t="s">
        <v>54</v>
      </c>
      <c r="S1866" s="6" t="s">
        <v>55</v>
      </c>
      <c r="T1866" s="6" t="s">
        <v>56</v>
      </c>
      <c r="U1866" s="6">
        <v>19</v>
      </c>
      <c r="V1866" s="6" t="s">
        <v>808</v>
      </c>
      <c r="W1866" s="6" t="s">
        <v>58</v>
      </c>
      <c r="X1866" s="6" t="s">
        <v>9904</v>
      </c>
      <c r="Y1866" s="8"/>
      <c r="Z1866" s="8"/>
      <c r="AA1866" s="6" t="s">
        <v>12067</v>
      </c>
      <c r="AB1866" s="6">
        <v>2023</v>
      </c>
      <c r="AC1866" s="8"/>
      <c r="AD1866" s="6">
        <v>2</v>
      </c>
      <c r="AE1866" s="8"/>
    </row>
    <row r="1867" spans="1:31" ht="64.5" x14ac:dyDescent="0.25">
      <c r="A1867" s="6">
        <v>78</v>
      </c>
      <c r="B1867" s="6">
        <v>2021081300</v>
      </c>
      <c r="C1867" s="6" t="s">
        <v>16381</v>
      </c>
      <c r="D1867" s="6" t="s">
        <v>397</v>
      </c>
      <c r="E1867" s="6" t="s">
        <v>93</v>
      </c>
      <c r="F1867" s="6">
        <v>9</v>
      </c>
      <c r="G1867" s="6" t="s">
        <v>139</v>
      </c>
      <c r="H1867" s="6">
        <v>37</v>
      </c>
      <c r="I1867" s="6">
        <v>37.5</v>
      </c>
      <c r="J1867" s="6">
        <v>46</v>
      </c>
      <c r="K1867" s="6" t="s">
        <v>35</v>
      </c>
      <c r="L1867" s="6">
        <v>1.6</v>
      </c>
      <c r="M1867" s="6" t="s">
        <v>476</v>
      </c>
      <c r="N1867" s="6" t="s">
        <v>88</v>
      </c>
      <c r="O1867" s="6" t="s">
        <v>94</v>
      </c>
      <c r="P1867" s="6" t="s">
        <v>89</v>
      </c>
      <c r="Q1867" s="6" t="s">
        <v>53</v>
      </c>
      <c r="R1867" s="6" t="s">
        <v>95</v>
      </c>
      <c r="S1867" s="6" t="s">
        <v>40</v>
      </c>
      <c r="T1867" s="6" t="s">
        <v>56</v>
      </c>
      <c r="U1867" s="6">
        <v>21</v>
      </c>
      <c r="V1867" s="6" t="s">
        <v>5971</v>
      </c>
      <c r="W1867" s="6" t="s">
        <v>58</v>
      </c>
      <c r="X1867" s="6" t="s">
        <v>17622</v>
      </c>
      <c r="Y1867" s="8"/>
      <c r="Z1867" s="8"/>
      <c r="AA1867" s="6" t="s">
        <v>45</v>
      </c>
      <c r="AB1867" s="6">
        <v>2022</v>
      </c>
      <c r="AC1867" s="8"/>
      <c r="AD1867" s="6">
        <v>3</v>
      </c>
      <c r="AE1867" s="8"/>
    </row>
    <row r="1868" spans="1:31" ht="64.5" x14ac:dyDescent="0.25">
      <c r="A1868" s="6">
        <v>1131</v>
      </c>
      <c r="B1868" s="6">
        <v>2020101122</v>
      </c>
      <c r="C1868" s="6" t="s">
        <v>17619</v>
      </c>
      <c r="D1868" s="6" t="s">
        <v>4043</v>
      </c>
      <c r="E1868" s="6" t="s">
        <v>93</v>
      </c>
      <c r="F1868" s="6">
        <v>9</v>
      </c>
      <c r="G1868" s="6" t="s">
        <v>34</v>
      </c>
      <c r="H1868" s="6">
        <v>67</v>
      </c>
      <c r="I1868" s="6">
        <v>67.5</v>
      </c>
      <c r="J1868" s="6">
        <v>76</v>
      </c>
      <c r="K1868" s="6" t="s">
        <v>35</v>
      </c>
      <c r="L1868" s="6">
        <v>3.13</v>
      </c>
      <c r="M1868" s="8"/>
      <c r="N1868" s="6" t="s">
        <v>88</v>
      </c>
      <c r="O1868" s="6" t="s">
        <v>94</v>
      </c>
      <c r="P1868" s="6" t="s">
        <v>89</v>
      </c>
      <c r="Q1868" s="6" t="s">
        <v>53</v>
      </c>
      <c r="R1868" s="6" t="s">
        <v>260</v>
      </c>
      <c r="S1868" s="6" t="s">
        <v>40</v>
      </c>
      <c r="T1868" s="6" t="s">
        <v>56</v>
      </c>
      <c r="U1868" s="6">
        <v>25</v>
      </c>
      <c r="V1868" s="6" t="s">
        <v>5971</v>
      </c>
      <c r="W1868" s="6" t="s">
        <v>58</v>
      </c>
      <c r="X1868" s="6" t="s">
        <v>17620</v>
      </c>
      <c r="Y1868" s="6" t="s">
        <v>17621</v>
      </c>
      <c r="Z1868" s="8"/>
      <c r="AA1868" s="6" t="s">
        <v>12067</v>
      </c>
      <c r="AB1868" s="6">
        <v>2023</v>
      </c>
      <c r="AC1868" s="8"/>
      <c r="AD1868" s="6">
        <v>2</v>
      </c>
      <c r="AE1868" s="8"/>
    </row>
    <row r="1869" spans="1:31" ht="64.5" x14ac:dyDescent="0.25">
      <c r="A1869" s="6">
        <v>1812</v>
      </c>
      <c r="B1869" s="6">
        <v>2022061216</v>
      </c>
      <c r="C1869" s="6" t="s">
        <v>2367</v>
      </c>
      <c r="D1869" s="6" t="s">
        <v>6478</v>
      </c>
      <c r="E1869" s="6" t="s">
        <v>47</v>
      </c>
      <c r="F1869" s="6">
        <v>3</v>
      </c>
      <c r="G1869" s="6" t="s">
        <v>78</v>
      </c>
      <c r="H1869" s="6">
        <v>30</v>
      </c>
      <c r="I1869" s="6">
        <v>30</v>
      </c>
      <c r="J1869" s="6">
        <v>33</v>
      </c>
      <c r="K1869" s="6" t="s">
        <v>35</v>
      </c>
      <c r="L1869" s="6">
        <v>2.77</v>
      </c>
      <c r="M1869" s="8"/>
      <c r="N1869" s="6" t="s">
        <v>5126</v>
      </c>
      <c r="O1869" s="6" t="s">
        <v>134</v>
      </c>
      <c r="P1869" s="6" t="s">
        <v>971</v>
      </c>
      <c r="Q1869" s="6" t="s">
        <v>38</v>
      </c>
      <c r="R1869" s="6" t="s">
        <v>109</v>
      </c>
      <c r="S1869" s="6" t="s">
        <v>55</v>
      </c>
      <c r="T1869" s="6" t="s">
        <v>56</v>
      </c>
      <c r="U1869" s="6">
        <v>20</v>
      </c>
      <c r="V1869" s="6" t="s">
        <v>5971</v>
      </c>
      <c r="W1869" s="6" t="s">
        <v>58</v>
      </c>
      <c r="X1869" s="6" t="s">
        <v>6484</v>
      </c>
      <c r="Y1869" s="6" t="s">
        <v>6485</v>
      </c>
      <c r="Z1869" s="6" t="s">
        <v>6486</v>
      </c>
      <c r="AA1869" s="6" t="s">
        <v>12067</v>
      </c>
      <c r="AB1869" s="6">
        <v>2023</v>
      </c>
      <c r="AC1869" s="8"/>
      <c r="AD1869" s="6">
        <v>2</v>
      </c>
      <c r="AE1869" s="8"/>
    </row>
    <row r="1870" spans="1:31" ht="64.5" x14ac:dyDescent="0.25">
      <c r="A1870" s="6">
        <v>2131</v>
      </c>
      <c r="B1870" s="6">
        <v>2020081612</v>
      </c>
      <c r="C1870" s="6" t="s">
        <v>573</v>
      </c>
      <c r="D1870" s="6" t="s">
        <v>7637</v>
      </c>
      <c r="E1870" s="6" t="s">
        <v>47</v>
      </c>
      <c r="F1870" s="6">
        <v>12</v>
      </c>
      <c r="G1870" s="6" t="s">
        <v>78</v>
      </c>
      <c r="H1870" s="6">
        <v>21</v>
      </c>
      <c r="I1870" s="6">
        <v>21</v>
      </c>
      <c r="J1870" s="6">
        <v>33</v>
      </c>
      <c r="K1870" s="6" t="s">
        <v>35</v>
      </c>
      <c r="L1870" s="6">
        <v>2.33</v>
      </c>
      <c r="M1870" s="6" t="s">
        <v>49</v>
      </c>
      <c r="N1870" s="6" t="s">
        <v>500</v>
      </c>
      <c r="O1870" s="6" t="s">
        <v>134</v>
      </c>
      <c r="P1870" s="6" t="s">
        <v>147</v>
      </c>
      <c r="Q1870" s="6" t="s">
        <v>148</v>
      </c>
      <c r="R1870" s="6" t="s">
        <v>54</v>
      </c>
      <c r="S1870" s="6" t="s">
        <v>40</v>
      </c>
      <c r="T1870" s="6" t="s">
        <v>56</v>
      </c>
      <c r="U1870" s="6">
        <v>20</v>
      </c>
      <c r="V1870" s="6" t="s">
        <v>5971</v>
      </c>
      <c r="W1870" s="6" t="s">
        <v>58</v>
      </c>
      <c r="X1870" s="6" t="s">
        <v>7638</v>
      </c>
      <c r="Y1870" s="6" t="s">
        <v>7639</v>
      </c>
      <c r="Z1870" s="6" t="s">
        <v>7640</v>
      </c>
      <c r="AA1870" s="6" t="s">
        <v>12067</v>
      </c>
      <c r="AB1870" s="6">
        <v>2023</v>
      </c>
      <c r="AC1870" s="8"/>
      <c r="AD1870" s="6">
        <v>2</v>
      </c>
      <c r="AE1870" s="8"/>
    </row>
    <row r="1871" spans="1:31" ht="64.5" x14ac:dyDescent="0.25">
      <c r="A1871" s="6">
        <v>2749</v>
      </c>
      <c r="B1871" s="6">
        <v>2021051049</v>
      </c>
      <c r="C1871" s="6" t="s">
        <v>9621</v>
      </c>
      <c r="D1871" s="6" t="s">
        <v>9622</v>
      </c>
      <c r="E1871" s="6" t="s">
        <v>47</v>
      </c>
      <c r="F1871" s="6">
        <v>16</v>
      </c>
      <c r="G1871" s="6" t="s">
        <v>139</v>
      </c>
      <c r="H1871" s="6">
        <v>49</v>
      </c>
      <c r="I1871" s="6">
        <v>49</v>
      </c>
      <c r="J1871" s="6">
        <v>65</v>
      </c>
      <c r="K1871" s="6" t="s">
        <v>35</v>
      </c>
      <c r="L1871" s="6">
        <v>3.12</v>
      </c>
      <c r="M1871" s="8"/>
      <c r="N1871" s="6" t="s">
        <v>196</v>
      </c>
      <c r="O1871" s="6" t="s">
        <v>51</v>
      </c>
      <c r="P1871" s="6" t="s">
        <v>197</v>
      </c>
      <c r="Q1871" s="6" t="s">
        <v>53</v>
      </c>
      <c r="R1871" s="6" t="s">
        <v>54</v>
      </c>
      <c r="S1871" s="6" t="s">
        <v>40</v>
      </c>
      <c r="T1871" s="6" t="s">
        <v>56</v>
      </c>
      <c r="U1871" s="6">
        <v>20</v>
      </c>
      <c r="V1871" s="6" t="s">
        <v>5971</v>
      </c>
      <c r="W1871" s="6" t="s">
        <v>58</v>
      </c>
      <c r="X1871" s="6" t="s">
        <v>9623</v>
      </c>
      <c r="Y1871" s="8"/>
      <c r="Z1871" s="8"/>
      <c r="AA1871" s="6" t="s">
        <v>10925</v>
      </c>
      <c r="AB1871" s="6">
        <v>2023</v>
      </c>
      <c r="AC1871" s="8"/>
      <c r="AD1871" s="6">
        <v>1</v>
      </c>
      <c r="AE1871" s="8"/>
    </row>
    <row r="1872" spans="1:31" ht="64.5" x14ac:dyDescent="0.25">
      <c r="A1872" s="6">
        <v>3000</v>
      </c>
      <c r="B1872" s="6">
        <v>2022091058</v>
      </c>
      <c r="C1872" s="6" t="s">
        <v>10497</v>
      </c>
      <c r="D1872" s="6" t="s">
        <v>10492</v>
      </c>
      <c r="E1872" s="6" t="s">
        <v>47</v>
      </c>
      <c r="F1872" s="6">
        <v>11</v>
      </c>
      <c r="G1872" s="6" t="s">
        <v>139</v>
      </c>
      <c r="H1872" s="6">
        <v>33</v>
      </c>
      <c r="I1872" s="6">
        <v>36</v>
      </c>
      <c r="J1872" s="6">
        <v>44</v>
      </c>
      <c r="K1872" s="6" t="s">
        <v>35</v>
      </c>
      <c r="L1872" s="6">
        <v>2.89</v>
      </c>
      <c r="M1872" s="8"/>
      <c r="N1872" s="6" t="s">
        <v>325</v>
      </c>
      <c r="O1872" s="6" t="s">
        <v>134</v>
      </c>
      <c r="P1872" s="6" t="s">
        <v>73</v>
      </c>
      <c r="Q1872" s="6" t="s">
        <v>38</v>
      </c>
      <c r="R1872" s="6" t="s">
        <v>54</v>
      </c>
      <c r="S1872" s="6" t="s">
        <v>40</v>
      </c>
      <c r="T1872" s="8"/>
      <c r="U1872" s="6">
        <v>19</v>
      </c>
      <c r="V1872" s="6" t="s">
        <v>5971</v>
      </c>
      <c r="W1872" s="6" t="s">
        <v>58</v>
      </c>
      <c r="X1872" s="6" t="s">
        <v>10498</v>
      </c>
      <c r="Y1872" s="6" t="s">
        <v>10499</v>
      </c>
      <c r="Z1872" s="6">
        <v>8683855101</v>
      </c>
      <c r="AA1872" s="6" t="s">
        <v>12067</v>
      </c>
      <c r="AB1872" s="6">
        <v>2023</v>
      </c>
      <c r="AC1872" s="8"/>
      <c r="AD1872" s="6">
        <v>2</v>
      </c>
      <c r="AE1872" s="8"/>
    </row>
    <row r="1873" spans="1:31" ht="64.5" x14ac:dyDescent="0.25">
      <c r="A1873" s="6">
        <v>3009</v>
      </c>
      <c r="B1873" s="6">
        <v>2021081012</v>
      </c>
      <c r="C1873" s="6" t="s">
        <v>10509</v>
      </c>
      <c r="D1873" s="6" t="s">
        <v>10505</v>
      </c>
      <c r="E1873" s="6" t="s">
        <v>93</v>
      </c>
      <c r="F1873" s="6">
        <v>9</v>
      </c>
      <c r="G1873" s="6" t="s">
        <v>34</v>
      </c>
      <c r="H1873" s="6">
        <v>80</v>
      </c>
      <c r="I1873" s="6">
        <v>80.5</v>
      </c>
      <c r="J1873" s="6">
        <v>89</v>
      </c>
      <c r="K1873" s="6" t="s">
        <v>35</v>
      </c>
      <c r="L1873" s="6">
        <v>3.36</v>
      </c>
      <c r="M1873" s="8"/>
      <c r="N1873" s="6" t="s">
        <v>88</v>
      </c>
      <c r="O1873" s="6" t="s">
        <v>94</v>
      </c>
      <c r="P1873" s="6" t="s">
        <v>89</v>
      </c>
      <c r="Q1873" s="6" t="s">
        <v>53</v>
      </c>
      <c r="R1873" s="6" t="s">
        <v>260</v>
      </c>
      <c r="S1873" s="6" t="s">
        <v>40</v>
      </c>
      <c r="T1873" s="6" t="s">
        <v>56</v>
      </c>
      <c r="U1873" s="6">
        <v>21</v>
      </c>
      <c r="V1873" s="6" t="s">
        <v>5971</v>
      </c>
      <c r="W1873" s="6" t="s">
        <v>58</v>
      </c>
      <c r="X1873" s="6" t="s">
        <v>10510</v>
      </c>
      <c r="Y1873" s="8"/>
      <c r="Z1873" s="8"/>
      <c r="AA1873" s="6" t="s">
        <v>12067</v>
      </c>
      <c r="AB1873" s="6">
        <v>2023</v>
      </c>
      <c r="AC1873" s="8"/>
      <c r="AD1873" s="6">
        <v>2</v>
      </c>
      <c r="AE1873" s="8"/>
    </row>
    <row r="1874" spans="1:31" ht="64.5" x14ac:dyDescent="0.25">
      <c r="A1874" s="6">
        <v>1811</v>
      </c>
      <c r="B1874" s="6">
        <v>2020081615</v>
      </c>
      <c r="C1874" s="6" t="s">
        <v>1167</v>
      </c>
      <c r="D1874" s="6" t="s">
        <v>6478</v>
      </c>
      <c r="E1874" s="6" t="s">
        <v>47</v>
      </c>
      <c r="F1874" s="6">
        <v>4</v>
      </c>
      <c r="G1874" s="6" t="s">
        <v>139</v>
      </c>
      <c r="H1874" s="6">
        <v>33</v>
      </c>
      <c r="I1874" s="6">
        <v>37</v>
      </c>
      <c r="J1874" s="6">
        <v>37</v>
      </c>
      <c r="K1874" s="6" t="s">
        <v>35</v>
      </c>
      <c r="L1874" s="6">
        <v>2.57</v>
      </c>
      <c r="M1874" s="8"/>
      <c r="N1874" s="6" t="s">
        <v>358</v>
      </c>
      <c r="O1874" s="6" t="s">
        <v>51</v>
      </c>
      <c r="P1874" s="6" t="s">
        <v>52</v>
      </c>
      <c r="Q1874" s="6" t="s">
        <v>53</v>
      </c>
      <c r="R1874" s="6" t="s">
        <v>54</v>
      </c>
      <c r="S1874" s="6" t="s">
        <v>55</v>
      </c>
      <c r="T1874" s="6" t="s">
        <v>56</v>
      </c>
      <c r="U1874" s="6">
        <v>21</v>
      </c>
      <c r="V1874" s="6" t="s">
        <v>2956</v>
      </c>
      <c r="W1874" s="6" t="s">
        <v>58</v>
      </c>
      <c r="X1874" s="6" t="s">
        <v>17626</v>
      </c>
      <c r="Y1874" s="6" t="s">
        <v>17627</v>
      </c>
      <c r="Z1874" s="6" t="s">
        <v>17628</v>
      </c>
      <c r="AA1874" s="6" t="s">
        <v>12067</v>
      </c>
      <c r="AB1874" s="6">
        <v>2023</v>
      </c>
      <c r="AC1874" s="8"/>
      <c r="AD1874" s="6">
        <v>2</v>
      </c>
      <c r="AE1874" s="8"/>
    </row>
    <row r="1875" spans="1:31" ht="64.5" x14ac:dyDescent="0.25">
      <c r="A1875" s="6">
        <v>1854</v>
      </c>
      <c r="B1875" s="6">
        <v>2022071087</v>
      </c>
      <c r="C1875" s="6" t="s">
        <v>498</v>
      </c>
      <c r="D1875" s="6" t="s">
        <v>6610</v>
      </c>
      <c r="E1875" s="6" t="s">
        <v>93</v>
      </c>
      <c r="F1875" s="6">
        <v>9.5</v>
      </c>
      <c r="G1875" s="6" t="s">
        <v>139</v>
      </c>
      <c r="H1875" s="6">
        <v>40</v>
      </c>
      <c r="I1875" s="6">
        <v>40.5</v>
      </c>
      <c r="J1875" s="6">
        <v>49.5</v>
      </c>
      <c r="K1875" s="6" t="s">
        <v>35</v>
      </c>
      <c r="L1875" s="6">
        <v>3.34</v>
      </c>
      <c r="M1875" s="8"/>
      <c r="N1875" s="6" t="s">
        <v>88</v>
      </c>
      <c r="O1875" s="6" t="s">
        <v>94</v>
      </c>
      <c r="P1875" s="6" t="s">
        <v>89</v>
      </c>
      <c r="Q1875" s="6" t="s">
        <v>53</v>
      </c>
      <c r="R1875" s="6" t="s">
        <v>95</v>
      </c>
      <c r="S1875" s="6" t="s">
        <v>55</v>
      </c>
      <c r="T1875" s="6" t="s">
        <v>56</v>
      </c>
      <c r="U1875" s="6">
        <v>20</v>
      </c>
      <c r="V1875" s="6" t="s">
        <v>2956</v>
      </c>
      <c r="W1875" s="6" t="s">
        <v>58</v>
      </c>
      <c r="X1875" s="6" t="s">
        <v>6611</v>
      </c>
      <c r="Y1875" s="6" t="s">
        <v>6612</v>
      </c>
      <c r="Z1875" s="6" t="s">
        <v>6613</v>
      </c>
      <c r="AA1875" s="6" t="s">
        <v>12067</v>
      </c>
      <c r="AB1875" s="6">
        <v>2023</v>
      </c>
      <c r="AC1875" s="8"/>
      <c r="AD1875" s="6">
        <v>2</v>
      </c>
      <c r="AE1875" s="8"/>
    </row>
    <row r="1876" spans="1:31" ht="64.5" x14ac:dyDescent="0.25">
      <c r="A1876" s="6">
        <v>2373</v>
      </c>
      <c r="B1876" s="6">
        <v>2020081472</v>
      </c>
      <c r="C1876" s="6" t="s">
        <v>17630</v>
      </c>
      <c r="D1876" s="6" t="s">
        <v>17631</v>
      </c>
      <c r="E1876" s="6" t="s">
        <v>93</v>
      </c>
      <c r="F1876" s="6">
        <v>5</v>
      </c>
      <c r="G1876" s="6" t="s">
        <v>71</v>
      </c>
      <c r="H1876" s="6">
        <v>96</v>
      </c>
      <c r="I1876" s="6">
        <v>96.5</v>
      </c>
      <c r="J1876" s="6">
        <v>101</v>
      </c>
      <c r="K1876" s="6" t="s">
        <v>35</v>
      </c>
      <c r="L1876" s="6">
        <v>3.23</v>
      </c>
      <c r="M1876" s="8"/>
      <c r="N1876" s="6" t="s">
        <v>88</v>
      </c>
      <c r="O1876" s="6" t="s">
        <v>94</v>
      </c>
      <c r="P1876" s="6" t="s">
        <v>89</v>
      </c>
      <c r="Q1876" s="6" t="s">
        <v>53</v>
      </c>
      <c r="R1876" s="6" t="s">
        <v>95</v>
      </c>
      <c r="S1876" s="6" t="s">
        <v>40</v>
      </c>
      <c r="T1876" s="6" t="s">
        <v>56</v>
      </c>
      <c r="U1876" s="6">
        <v>24</v>
      </c>
      <c r="V1876" s="6" t="s">
        <v>2956</v>
      </c>
      <c r="W1876" s="6" t="s">
        <v>58</v>
      </c>
      <c r="X1876" s="6" t="s">
        <v>17632</v>
      </c>
      <c r="Y1876" s="6" t="s">
        <v>17633</v>
      </c>
      <c r="Z1876" s="6" t="s">
        <v>17634</v>
      </c>
      <c r="AA1876" s="6" t="s">
        <v>12067</v>
      </c>
      <c r="AB1876" s="6">
        <v>2023</v>
      </c>
      <c r="AC1876" s="8"/>
      <c r="AD1876" s="6">
        <v>2</v>
      </c>
      <c r="AE1876" s="8"/>
    </row>
    <row r="1877" spans="1:31" ht="64.5" x14ac:dyDescent="0.25">
      <c r="A1877" s="6">
        <v>15</v>
      </c>
      <c r="B1877" s="6">
        <v>2020091187</v>
      </c>
      <c r="C1877" s="6" t="s">
        <v>5291</v>
      </c>
      <c r="D1877" s="6" t="s">
        <v>17682</v>
      </c>
      <c r="E1877" s="6" t="s">
        <v>93</v>
      </c>
      <c r="F1877" s="6">
        <v>5</v>
      </c>
      <c r="G1877" s="6" t="s">
        <v>71</v>
      </c>
      <c r="H1877" s="6">
        <v>114</v>
      </c>
      <c r="I1877" s="6">
        <v>114.5</v>
      </c>
      <c r="J1877" s="6">
        <v>119</v>
      </c>
      <c r="K1877" s="6" t="s">
        <v>35</v>
      </c>
      <c r="L1877" s="6">
        <v>3.56</v>
      </c>
      <c r="M1877" s="8"/>
      <c r="N1877" s="6" t="s">
        <v>88</v>
      </c>
      <c r="O1877" s="6" t="s">
        <v>51</v>
      </c>
      <c r="P1877" s="6" t="s">
        <v>89</v>
      </c>
      <c r="Q1877" s="6" t="s">
        <v>53</v>
      </c>
      <c r="R1877" s="6" t="s">
        <v>95</v>
      </c>
      <c r="S1877" s="6" t="s">
        <v>40</v>
      </c>
      <c r="T1877" s="6" t="s">
        <v>56</v>
      </c>
      <c r="U1877" s="6">
        <v>23</v>
      </c>
      <c r="V1877" s="6" t="s">
        <v>433</v>
      </c>
      <c r="W1877" s="6" t="s">
        <v>58</v>
      </c>
      <c r="X1877" s="6" t="s">
        <v>17683</v>
      </c>
      <c r="Y1877" s="6" t="s">
        <v>17684</v>
      </c>
      <c r="Z1877" s="6" t="s">
        <v>17685</v>
      </c>
      <c r="AA1877" s="6" t="s">
        <v>12067</v>
      </c>
      <c r="AB1877" s="6">
        <v>2023</v>
      </c>
      <c r="AC1877" s="8"/>
      <c r="AD1877" s="6">
        <v>2</v>
      </c>
      <c r="AE1877" s="8"/>
    </row>
    <row r="1878" spans="1:31" ht="64.5" x14ac:dyDescent="0.25">
      <c r="A1878" s="6">
        <v>82</v>
      </c>
      <c r="B1878" s="6">
        <v>2019081121</v>
      </c>
      <c r="C1878" s="6" t="s">
        <v>17656</v>
      </c>
      <c r="D1878" s="6" t="s">
        <v>422</v>
      </c>
      <c r="E1878" s="6" t="s">
        <v>47</v>
      </c>
      <c r="F1878" s="6">
        <v>12</v>
      </c>
      <c r="G1878" s="6" t="s">
        <v>71</v>
      </c>
      <c r="H1878" s="6">
        <v>134</v>
      </c>
      <c r="I1878" s="6">
        <v>134</v>
      </c>
      <c r="J1878" s="6">
        <v>146</v>
      </c>
      <c r="K1878" s="6" t="s">
        <v>35</v>
      </c>
      <c r="L1878" s="6">
        <v>3.68</v>
      </c>
      <c r="M1878" s="8"/>
      <c r="N1878" s="6" t="s">
        <v>990</v>
      </c>
      <c r="O1878" s="6" t="s">
        <v>616</v>
      </c>
      <c r="P1878" s="6" t="s">
        <v>353</v>
      </c>
      <c r="Q1878" s="6" t="s">
        <v>38</v>
      </c>
      <c r="R1878" s="6" t="s">
        <v>54</v>
      </c>
      <c r="S1878" s="6" t="s">
        <v>40</v>
      </c>
      <c r="T1878" s="6" t="s">
        <v>56</v>
      </c>
      <c r="U1878" s="6">
        <v>21</v>
      </c>
      <c r="V1878" s="6" t="s">
        <v>433</v>
      </c>
      <c r="W1878" s="6" t="s">
        <v>58</v>
      </c>
      <c r="X1878" s="6" t="s">
        <v>17657</v>
      </c>
      <c r="Y1878" s="8"/>
      <c r="Z1878" s="6" t="s">
        <v>17658</v>
      </c>
      <c r="AA1878" s="6" t="s">
        <v>10925</v>
      </c>
      <c r="AB1878" s="6">
        <v>2023</v>
      </c>
      <c r="AC1878" s="8"/>
      <c r="AD1878" s="6">
        <v>1</v>
      </c>
      <c r="AE1878" s="9">
        <v>45109</v>
      </c>
    </row>
    <row r="1879" spans="1:31" ht="51.75" x14ac:dyDescent="0.25">
      <c r="A1879" s="6">
        <v>83</v>
      </c>
      <c r="B1879" s="6">
        <v>2022071074</v>
      </c>
      <c r="C1879" s="6" t="s">
        <v>432</v>
      </c>
      <c r="D1879" s="6" t="s">
        <v>422</v>
      </c>
      <c r="E1879" s="6" t="s">
        <v>47</v>
      </c>
      <c r="F1879" s="6">
        <v>11</v>
      </c>
      <c r="G1879" s="6" t="s">
        <v>78</v>
      </c>
      <c r="H1879" s="6">
        <v>27</v>
      </c>
      <c r="I1879" s="6">
        <v>27</v>
      </c>
      <c r="J1879" s="6">
        <v>38</v>
      </c>
      <c r="K1879" s="6" t="s">
        <v>35</v>
      </c>
      <c r="L1879" s="6">
        <v>3.3</v>
      </c>
      <c r="M1879" s="8"/>
      <c r="N1879" s="6" t="s">
        <v>313</v>
      </c>
      <c r="O1879" s="6" t="s">
        <v>80</v>
      </c>
      <c r="P1879" s="6" t="s">
        <v>64</v>
      </c>
      <c r="Q1879" s="6" t="s">
        <v>65</v>
      </c>
      <c r="R1879" s="6" t="s">
        <v>54</v>
      </c>
      <c r="S1879" s="6" t="s">
        <v>40</v>
      </c>
      <c r="T1879" s="6" t="s">
        <v>56</v>
      </c>
      <c r="U1879" s="6">
        <v>24</v>
      </c>
      <c r="V1879" s="6" t="s">
        <v>433</v>
      </c>
      <c r="W1879" s="6" t="s">
        <v>58</v>
      </c>
      <c r="X1879" s="6" t="s">
        <v>434</v>
      </c>
      <c r="Y1879" s="6" t="s">
        <v>435</v>
      </c>
      <c r="Z1879" s="6">
        <v>18687343022</v>
      </c>
      <c r="AA1879" s="6" t="s">
        <v>10925</v>
      </c>
      <c r="AB1879" s="6">
        <v>2023</v>
      </c>
      <c r="AC1879" s="8"/>
      <c r="AD1879" s="6">
        <v>1</v>
      </c>
      <c r="AE1879" s="8"/>
    </row>
    <row r="1880" spans="1:31" ht="64.5" x14ac:dyDescent="0.25">
      <c r="A1880" s="6">
        <v>599</v>
      </c>
      <c r="B1880" s="6">
        <v>2020081111</v>
      </c>
      <c r="C1880" s="6" t="s">
        <v>17686</v>
      </c>
      <c r="D1880" s="6" t="s">
        <v>17687</v>
      </c>
      <c r="E1880" s="6" t="s">
        <v>93</v>
      </c>
      <c r="F1880" s="6">
        <v>5</v>
      </c>
      <c r="G1880" s="6" t="s">
        <v>71</v>
      </c>
      <c r="H1880" s="6">
        <v>104</v>
      </c>
      <c r="I1880" s="6">
        <v>104.5</v>
      </c>
      <c r="J1880" s="6">
        <v>109</v>
      </c>
      <c r="K1880" s="6" t="s">
        <v>35</v>
      </c>
      <c r="L1880" s="6">
        <v>3.54</v>
      </c>
      <c r="M1880" s="8"/>
      <c r="N1880" s="6" t="s">
        <v>88</v>
      </c>
      <c r="O1880" s="6" t="s">
        <v>51</v>
      </c>
      <c r="P1880" s="6" t="s">
        <v>89</v>
      </c>
      <c r="Q1880" s="6" t="s">
        <v>53</v>
      </c>
      <c r="R1880" s="6" t="s">
        <v>95</v>
      </c>
      <c r="S1880" s="6" t="s">
        <v>40</v>
      </c>
      <c r="T1880" s="6" t="s">
        <v>56</v>
      </c>
      <c r="U1880" s="6">
        <v>23</v>
      </c>
      <c r="V1880" s="6" t="s">
        <v>433</v>
      </c>
      <c r="W1880" s="6" t="s">
        <v>58</v>
      </c>
      <c r="X1880" s="6" t="s">
        <v>17688</v>
      </c>
      <c r="Y1880" s="6" t="s">
        <v>17689</v>
      </c>
      <c r="Z1880" s="6" t="s">
        <v>17690</v>
      </c>
      <c r="AA1880" s="6" t="s">
        <v>12067</v>
      </c>
      <c r="AB1880" s="6">
        <v>2023</v>
      </c>
      <c r="AC1880" s="8"/>
      <c r="AD1880" s="6">
        <v>2</v>
      </c>
      <c r="AE1880" s="8"/>
    </row>
    <row r="1881" spans="1:31" ht="64.5" x14ac:dyDescent="0.25">
      <c r="A1881" s="6">
        <v>757</v>
      </c>
      <c r="B1881" s="6">
        <v>2019091053</v>
      </c>
      <c r="C1881" s="6" t="s">
        <v>7102</v>
      </c>
      <c r="D1881" s="6" t="s">
        <v>17649</v>
      </c>
      <c r="E1881" s="6" t="s">
        <v>47</v>
      </c>
      <c r="F1881" s="6">
        <v>6</v>
      </c>
      <c r="G1881" s="6" t="s">
        <v>71</v>
      </c>
      <c r="H1881" s="6">
        <v>140</v>
      </c>
      <c r="I1881" s="6">
        <v>140</v>
      </c>
      <c r="J1881" s="6">
        <v>146</v>
      </c>
      <c r="K1881" s="6" t="s">
        <v>35</v>
      </c>
      <c r="L1881" s="6">
        <v>3.74</v>
      </c>
      <c r="M1881" s="8"/>
      <c r="N1881" s="6" t="s">
        <v>294</v>
      </c>
      <c r="O1881" s="6" t="s">
        <v>410</v>
      </c>
      <c r="P1881" s="6" t="s">
        <v>37</v>
      </c>
      <c r="Q1881" s="6" t="s">
        <v>38</v>
      </c>
      <c r="R1881" s="6" t="s">
        <v>54</v>
      </c>
      <c r="S1881" s="6" t="s">
        <v>55</v>
      </c>
      <c r="T1881" s="6" t="s">
        <v>130</v>
      </c>
      <c r="U1881" s="6">
        <v>43</v>
      </c>
      <c r="V1881" s="6" t="s">
        <v>433</v>
      </c>
      <c r="W1881" s="6" t="s">
        <v>58</v>
      </c>
      <c r="X1881" s="6" t="s">
        <v>17650</v>
      </c>
      <c r="Y1881" s="6" t="s">
        <v>17651</v>
      </c>
      <c r="Z1881" s="6" t="s">
        <v>17652</v>
      </c>
      <c r="AA1881" s="6" t="s">
        <v>12067</v>
      </c>
      <c r="AB1881" s="6">
        <v>2023</v>
      </c>
      <c r="AC1881" s="8"/>
      <c r="AD1881" s="6">
        <v>2</v>
      </c>
      <c r="AE1881" s="8"/>
    </row>
    <row r="1882" spans="1:31" ht="51.75" x14ac:dyDescent="0.25">
      <c r="A1882" s="6">
        <v>1141</v>
      </c>
      <c r="B1882" s="6">
        <v>2019101014</v>
      </c>
      <c r="C1882" s="6" t="s">
        <v>6056</v>
      </c>
      <c r="D1882" s="6" t="s">
        <v>17659</v>
      </c>
      <c r="E1882" s="6" t="s">
        <v>47</v>
      </c>
      <c r="F1882" s="6">
        <v>9</v>
      </c>
      <c r="G1882" s="6" t="s">
        <v>71</v>
      </c>
      <c r="H1882" s="6">
        <v>118</v>
      </c>
      <c r="I1882" s="6">
        <v>120</v>
      </c>
      <c r="J1882" s="6">
        <v>127</v>
      </c>
      <c r="K1882" s="6" t="s">
        <v>35</v>
      </c>
      <c r="L1882" s="6">
        <v>2.98</v>
      </c>
      <c r="M1882" s="8"/>
      <c r="N1882" s="6" t="s">
        <v>167</v>
      </c>
      <c r="O1882" s="6" t="s">
        <v>134</v>
      </c>
      <c r="P1882" s="6" t="s">
        <v>168</v>
      </c>
      <c r="Q1882" s="6" t="s">
        <v>148</v>
      </c>
      <c r="R1882" s="6" t="s">
        <v>54</v>
      </c>
      <c r="S1882" s="6" t="s">
        <v>40</v>
      </c>
      <c r="T1882" s="6" t="s">
        <v>56</v>
      </c>
      <c r="U1882" s="6">
        <v>22</v>
      </c>
      <c r="V1882" s="6" t="s">
        <v>433</v>
      </c>
      <c r="W1882" s="6" t="s">
        <v>58</v>
      </c>
      <c r="X1882" s="6" t="s">
        <v>17660</v>
      </c>
      <c r="Y1882" s="6" t="s">
        <v>17661</v>
      </c>
      <c r="Z1882" s="6" t="s">
        <v>17662</v>
      </c>
      <c r="AA1882" s="6" t="s">
        <v>12067</v>
      </c>
      <c r="AB1882" s="6">
        <v>2023</v>
      </c>
      <c r="AC1882" s="8"/>
      <c r="AD1882" s="6">
        <v>2</v>
      </c>
      <c r="AE1882" s="8"/>
    </row>
    <row r="1883" spans="1:31" ht="64.5" x14ac:dyDescent="0.25">
      <c r="A1883" s="6">
        <v>1239</v>
      </c>
      <c r="B1883" s="6">
        <v>2020111040</v>
      </c>
      <c r="C1883" s="6" t="s">
        <v>206</v>
      </c>
      <c r="D1883" s="6" t="s">
        <v>4476</v>
      </c>
      <c r="E1883" s="6" t="s">
        <v>47</v>
      </c>
      <c r="F1883" s="6">
        <v>10</v>
      </c>
      <c r="G1883" s="6" t="s">
        <v>34</v>
      </c>
      <c r="H1883" s="6">
        <v>87</v>
      </c>
      <c r="I1883" s="6">
        <v>93</v>
      </c>
      <c r="J1883" s="6">
        <v>97</v>
      </c>
      <c r="K1883" s="6" t="s">
        <v>35</v>
      </c>
      <c r="L1883" s="6">
        <v>2.84</v>
      </c>
      <c r="M1883" s="8"/>
      <c r="N1883" s="6" t="s">
        <v>254</v>
      </c>
      <c r="O1883" s="6" t="s">
        <v>134</v>
      </c>
      <c r="P1883" s="6" t="s">
        <v>147</v>
      </c>
      <c r="Q1883" s="6" t="s">
        <v>148</v>
      </c>
      <c r="R1883" s="6" t="s">
        <v>54</v>
      </c>
      <c r="S1883" s="6" t="s">
        <v>40</v>
      </c>
      <c r="T1883" s="6" t="s">
        <v>56</v>
      </c>
      <c r="U1883" s="6">
        <v>20</v>
      </c>
      <c r="V1883" s="6" t="s">
        <v>433</v>
      </c>
      <c r="W1883" s="6" t="s">
        <v>58</v>
      </c>
      <c r="X1883" s="6" t="s">
        <v>4478</v>
      </c>
      <c r="Y1883" s="6" t="s">
        <v>4479</v>
      </c>
      <c r="Z1883" s="6" t="s">
        <v>4480</v>
      </c>
      <c r="AA1883" s="6" t="s">
        <v>12067</v>
      </c>
      <c r="AB1883" s="6">
        <v>2023</v>
      </c>
      <c r="AC1883" s="8"/>
      <c r="AD1883" s="6">
        <v>2</v>
      </c>
      <c r="AE1883" s="8"/>
    </row>
    <row r="1884" spans="1:31" ht="64.5" x14ac:dyDescent="0.25">
      <c r="A1884" s="6">
        <v>1417</v>
      </c>
      <c r="B1884" s="6">
        <v>2013090002</v>
      </c>
      <c r="C1884" s="6" t="s">
        <v>14867</v>
      </c>
      <c r="D1884" s="6" t="s">
        <v>15558</v>
      </c>
      <c r="E1884" s="6" t="s">
        <v>47</v>
      </c>
      <c r="F1884" s="6">
        <v>9</v>
      </c>
      <c r="G1884" s="6" t="s">
        <v>71</v>
      </c>
      <c r="H1884" s="6">
        <v>128</v>
      </c>
      <c r="I1884" s="6">
        <v>130</v>
      </c>
      <c r="J1884" s="6">
        <v>137</v>
      </c>
      <c r="K1884" s="6" t="s">
        <v>35</v>
      </c>
      <c r="L1884" s="6">
        <v>2.85</v>
      </c>
      <c r="M1884" s="8"/>
      <c r="N1884" s="6" t="s">
        <v>216</v>
      </c>
      <c r="O1884" s="8"/>
      <c r="P1884" s="6" t="s">
        <v>147</v>
      </c>
      <c r="Q1884" s="6" t="s">
        <v>148</v>
      </c>
      <c r="R1884" s="6" t="s">
        <v>54</v>
      </c>
      <c r="S1884" s="6" t="s">
        <v>40</v>
      </c>
      <c r="T1884" s="6" t="s">
        <v>56</v>
      </c>
      <c r="U1884" s="6">
        <v>27</v>
      </c>
      <c r="V1884" s="6" t="s">
        <v>433</v>
      </c>
      <c r="W1884" s="6" t="s">
        <v>58</v>
      </c>
      <c r="X1884" s="6" t="s">
        <v>17663</v>
      </c>
      <c r="Y1884" s="6" t="s">
        <v>17664</v>
      </c>
      <c r="Z1884" s="8"/>
      <c r="AA1884" s="6" t="s">
        <v>12067</v>
      </c>
      <c r="AB1884" s="6">
        <v>2023</v>
      </c>
      <c r="AC1884" s="8"/>
      <c r="AD1884" s="6">
        <v>2</v>
      </c>
      <c r="AE1884" s="8"/>
    </row>
    <row r="1885" spans="1:31" ht="64.5" x14ac:dyDescent="0.25">
      <c r="A1885" s="6">
        <v>1511</v>
      </c>
      <c r="B1885" s="6">
        <v>2020051024</v>
      </c>
      <c r="C1885" s="6" t="s">
        <v>1223</v>
      </c>
      <c r="D1885" s="6" t="s">
        <v>2344</v>
      </c>
      <c r="E1885" s="6" t="s">
        <v>93</v>
      </c>
      <c r="F1885" s="6">
        <v>5</v>
      </c>
      <c r="G1885" s="6" t="s">
        <v>71</v>
      </c>
      <c r="H1885" s="6">
        <v>114</v>
      </c>
      <c r="I1885" s="6">
        <v>114.5</v>
      </c>
      <c r="J1885" s="6">
        <v>119</v>
      </c>
      <c r="K1885" s="6" t="s">
        <v>35</v>
      </c>
      <c r="L1885" s="6">
        <v>3.17</v>
      </c>
      <c r="M1885" s="8"/>
      <c r="N1885" s="6" t="s">
        <v>88</v>
      </c>
      <c r="O1885" s="6" t="s">
        <v>94</v>
      </c>
      <c r="P1885" s="6" t="s">
        <v>89</v>
      </c>
      <c r="Q1885" s="6" t="s">
        <v>53</v>
      </c>
      <c r="R1885" s="6" t="s">
        <v>260</v>
      </c>
      <c r="S1885" s="6" t="s">
        <v>40</v>
      </c>
      <c r="T1885" s="6" t="s">
        <v>56</v>
      </c>
      <c r="U1885" s="6">
        <v>24</v>
      </c>
      <c r="V1885" s="6" t="s">
        <v>433</v>
      </c>
      <c r="W1885" s="6" t="s">
        <v>58</v>
      </c>
      <c r="X1885" s="6" t="s">
        <v>17676</v>
      </c>
      <c r="Y1885" s="6" t="s">
        <v>17677</v>
      </c>
      <c r="Z1885" s="6" t="s">
        <v>17678</v>
      </c>
      <c r="AA1885" s="6" t="s">
        <v>12067</v>
      </c>
      <c r="AB1885" s="6">
        <v>2023</v>
      </c>
      <c r="AC1885" s="8"/>
      <c r="AD1885" s="6">
        <v>2</v>
      </c>
      <c r="AE1885" s="8"/>
    </row>
    <row r="1886" spans="1:31" ht="64.5" x14ac:dyDescent="0.25">
      <c r="A1886" s="6">
        <v>1566</v>
      </c>
      <c r="B1886" s="6">
        <v>2019081096</v>
      </c>
      <c r="C1886" s="6" t="s">
        <v>270</v>
      </c>
      <c r="D1886" s="6" t="s">
        <v>17691</v>
      </c>
      <c r="E1886" s="6" t="s">
        <v>93</v>
      </c>
      <c r="F1886" s="6">
        <v>12</v>
      </c>
      <c r="G1886" s="6" t="s">
        <v>71</v>
      </c>
      <c r="H1886" s="6">
        <v>117</v>
      </c>
      <c r="I1886" s="6">
        <v>120</v>
      </c>
      <c r="J1886" s="6">
        <v>129</v>
      </c>
      <c r="K1886" s="6" t="s">
        <v>35</v>
      </c>
      <c r="L1886" s="6">
        <v>3.8</v>
      </c>
      <c r="M1886" s="8"/>
      <c r="N1886" s="6" t="s">
        <v>146</v>
      </c>
      <c r="O1886" s="8"/>
      <c r="P1886" s="6" t="s">
        <v>147</v>
      </c>
      <c r="Q1886" s="6" t="s">
        <v>148</v>
      </c>
      <c r="R1886" s="6" t="s">
        <v>95</v>
      </c>
      <c r="S1886" s="6" t="s">
        <v>40</v>
      </c>
      <c r="T1886" s="6" t="s">
        <v>56</v>
      </c>
      <c r="U1886" s="6">
        <v>23</v>
      </c>
      <c r="V1886" s="6" t="s">
        <v>433</v>
      </c>
      <c r="W1886" s="6" t="s">
        <v>58</v>
      </c>
      <c r="X1886" s="6" t="s">
        <v>17692</v>
      </c>
      <c r="Y1886" s="6" t="s">
        <v>17693</v>
      </c>
      <c r="Z1886" s="6" t="s">
        <v>17694</v>
      </c>
      <c r="AA1886" s="6" t="s">
        <v>10925</v>
      </c>
      <c r="AB1886" s="6">
        <v>2023</v>
      </c>
      <c r="AC1886" s="8"/>
      <c r="AD1886" s="6">
        <v>1</v>
      </c>
      <c r="AE1886" s="9">
        <v>45109</v>
      </c>
    </row>
    <row r="1887" spans="1:31" ht="64.5" x14ac:dyDescent="0.25">
      <c r="A1887" s="6">
        <v>1775</v>
      </c>
      <c r="B1887" s="6">
        <v>2021111083</v>
      </c>
      <c r="C1887" s="6" t="s">
        <v>6364</v>
      </c>
      <c r="D1887" s="6" t="s">
        <v>6356</v>
      </c>
      <c r="E1887" s="6" t="s">
        <v>93</v>
      </c>
      <c r="F1887" s="6">
        <v>6.5</v>
      </c>
      <c r="G1887" s="6" t="s">
        <v>139</v>
      </c>
      <c r="H1887" s="6">
        <v>43</v>
      </c>
      <c r="I1887" s="6">
        <v>46.5</v>
      </c>
      <c r="J1887" s="6">
        <v>49.5</v>
      </c>
      <c r="K1887" s="6" t="s">
        <v>35</v>
      </c>
      <c r="L1887" s="6">
        <v>2.38</v>
      </c>
      <c r="M1887" s="6" t="s">
        <v>49</v>
      </c>
      <c r="N1887" s="6" t="s">
        <v>88</v>
      </c>
      <c r="O1887" s="8"/>
      <c r="P1887" s="6" t="s">
        <v>89</v>
      </c>
      <c r="Q1887" s="6" t="s">
        <v>53</v>
      </c>
      <c r="R1887" s="6" t="s">
        <v>95</v>
      </c>
      <c r="S1887" s="6" t="s">
        <v>40</v>
      </c>
      <c r="T1887" s="6" t="s">
        <v>56</v>
      </c>
      <c r="U1887" s="6">
        <v>19</v>
      </c>
      <c r="V1887" s="6" t="s">
        <v>433</v>
      </c>
      <c r="W1887" s="6" t="s">
        <v>58</v>
      </c>
      <c r="X1887" s="6" t="s">
        <v>6365</v>
      </c>
      <c r="Y1887" s="8"/>
      <c r="Z1887" s="8"/>
      <c r="AA1887" s="6" t="s">
        <v>12067</v>
      </c>
      <c r="AB1887" s="6">
        <v>2023</v>
      </c>
      <c r="AC1887" s="8"/>
      <c r="AD1887" s="6">
        <v>2</v>
      </c>
      <c r="AE1887" s="8"/>
    </row>
    <row r="1888" spans="1:31" ht="64.5" x14ac:dyDescent="0.25">
      <c r="A1888" s="6">
        <v>1806</v>
      </c>
      <c r="B1888" s="6">
        <v>2019061018</v>
      </c>
      <c r="C1888" s="6" t="s">
        <v>17665</v>
      </c>
      <c r="D1888" s="6" t="s">
        <v>6471</v>
      </c>
      <c r="E1888" s="6" t="s">
        <v>47</v>
      </c>
      <c r="F1888" s="6">
        <v>0</v>
      </c>
      <c r="G1888" s="6" t="s">
        <v>71</v>
      </c>
      <c r="H1888" s="6">
        <v>123</v>
      </c>
      <c r="I1888" s="6">
        <v>123.5</v>
      </c>
      <c r="J1888" s="6">
        <v>123</v>
      </c>
      <c r="K1888" s="6" t="s">
        <v>35</v>
      </c>
      <c r="L1888" s="6">
        <v>3.85</v>
      </c>
      <c r="M1888" s="8"/>
      <c r="N1888" s="6" t="s">
        <v>88</v>
      </c>
      <c r="O1888" s="6" t="s">
        <v>603</v>
      </c>
      <c r="P1888" s="6" t="s">
        <v>89</v>
      </c>
      <c r="Q1888" s="6" t="s">
        <v>53</v>
      </c>
      <c r="R1888" s="6" t="s">
        <v>54</v>
      </c>
      <c r="S1888" s="6" t="s">
        <v>40</v>
      </c>
      <c r="T1888" s="6" t="s">
        <v>56</v>
      </c>
      <c r="U1888" s="6">
        <v>23</v>
      </c>
      <c r="V1888" s="6" t="s">
        <v>433</v>
      </c>
      <c r="W1888" s="6" t="s">
        <v>58</v>
      </c>
      <c r="X1888" s="6" t="s">
        <v>17666</v>
      </c>
      <c r="Y1888" s="6" t="s">
        <v>17667</v>
      </c>
      <c r="Z1888" s="6" t="s">
        <v>17668</v>
      </c>
      <c r="AA1888" s="6" t="s">
        <v>12067</v>
      </c>
      <c r="AB1888" s="6">
        <v>2023</v>
      </c>
      <c r="AC1888" s="8"/>
      <c r="AD1888" s="6">
        <v>2</v>
      </c>
      <c r="AE1888" s="9">
        <v>45109</v>
      </c>
    </row>
    <row r="1889" spans="1:31" ht="64.5" x14ac:dyDescent="0.25">
      <c r="A1889" s="6">
        <v>2133</v>
      </c>
      <c r="B1889" s="6">
        <v>2014070068</v>
      </c>
      <c r="C1889" s="6" t="s">
        <v>17644</v>
      </c>
      <c r="D1889" s="6" t="s">
        <v>17645</v>
      </c>
      <c r="E1889" s="6" t="s">
        <v>47</v>
      </c>
      <c r="F1889" s="6">
        <v>11</v>
      </c>
      <c r="G1889" s="6" t="s">
        <v>71</v>
      </c>
      <c r="H1889" s="6">
        <v>132</v>
      </c>
      <c r="I1889" s="6">
        <v>134</v>
      </c>
      <c r="J1889" s="6">
        <v>143</v>
      </c>
      <c r="K1889" s="6" t="s">
        <v>35</v>
      </c>
      <c r="L1889" s="6">
        <v>3.2</v>
      </c>
      <c r="M1889" s="8"/>
      <c r="N1889" s="6" t="s">
        <v>216</v>
      </c>
      <c r="O1889" s="8"/>
      <c r="P1889" s="6" t="s">
        <v>147</v>
      </c>
      <c r="Q1889" s="6" t="s">
        <v>148</v>
      </c>
      <c r="R1889" s="6" t="s">
        <v>54</v>
      </c>
      <c r="S1889" s="6" t="s">
        <v>40</v>
      </c>
      <c r="T1889" s="8"/>
      <c r="U1889" s="6">
        <v>40</v>
      </c>
      <c r="V1889" s="6" t="s">
        <v>433</v>
      </c>
      <c r="W1889" s="6" t="s">
        <v>58</v>
      </c>
      <c r="X1889" s="6" t="s">
        <v>17647</v>
      </c>
      <c r="Y1889" s="6" t="s">
        <v>17648</v>
      </c>
      <c r="Z1889" s="8"/>
      <c r="AA1889" s="6" t="s">
        <v>10925</v>
      </c>
      <c r="AB1889" s="6">
        <v>2023</v>
      </c>
      <c r="AC1889" s="8"/>
      <c r="AD1889" s="6">
        <v>1</v>
      </c>
      <c r="AE1889" s="9">
        <v>45109</v>
      </c>
    </row>
    <row r="1890" spans="1:31" ht="90" x14ac:dyDescent="0.25">
      <c r="A1890" s="6">
        <v>2304</v>
      </c>
      <c r="B1890" s="6">
        <v>2016080089</v>
      </c>
      <c r="C1890" s="6" t="s">
        <v>11732</v>
      </c>
      <c r="D1890" s="6" t="s">
        <v>11733</v>
      </c>
      <c r="E1890" s="6" t="s">
        <v>93</v>
      </c>
      <c r="F1890" s="6">
        <v>8</v>
      </c>
      <c r="G1890" s="6" t="s">
        <v>71</v>
      </c>
      <c r="H1890" s="6">
        <v>117</v>
      </c>
      <c r="I1890" s="6">
        <v>119</v>
      </c>
      <c r="J1890" s="6">
        <v>125</v>
      </c>
      <c r="K1890" s="6" t="s">
        <v>35</v>
      </c>
      <c r="L1890" s="6">
        <v>2.71</v>
      </c>
      <c r="M1890" s="8"/>
      <c r="N1890" s="6" t="s">
        <v>398</v>
      </c>
      <c r="O1890" s="8"/>
      <c r="P1890" s="6" t="s">
        <v>81</v>
      </c>
      <c r="Q1890" s="6" t="s">
        <v>65</v>
      </c>
      <c r="R1890" s="6" t="s">
        <v>95</v>
      </c>
      <c r="S1890" s="6" t="s">
        <v>40</v>
      </c>
      <c r="T1890" s="6" t="s">
        <v>56</v>
      </c>
      <c r="U1890" s="6">
        <v>25</v>
      </c>
      <c r="V1890" s="6" t="s">
        <v>433</v>
      </c>
      <c r="W1890" s="6" t="s">
        <v>58</v>
      </c>
      <c r="X1890" s="6" t="s">
        <v>11735</v>
      </c>
      <c r="Y1890" s="8"/>
      <c r="Z1890" s="8"/>
      <c r="AA1890" s="6" t="s">
        <v>10925</v>
      </c>
      <c r="AB1890" s="6">
        <v>2023</v>
      </c>
      <c r="AC1890" s="8"/>
      <c r="AD1890" s="6">
        <v>1</v>
      </c>
      <c r="AE1890" s="8"/>
    </row>
    <row r="1891" spans="1:31" ht="64.5" x14ac:dyDescent="0.25">
      <c r="A1891" s="6">
        <v>2336</v>
      </c>
      <c r="B1891" s="6">
        <v>2021121060</v>
      </c>
      <c r="C1891" s="6" t="s">
        <v>17641</v>
      </c>
      <c r="D1891" s="6" t="s">
        <v>17642</v>
      </c>
      <c r="E1891" s="6" t="s">
        <v>47</v>
      </c>
      <c r="F1891" s="6">
        <v>3.5</v>
      </c>
      <c r="G1891" s="6" t="s">
        <v>139</v>
      </c>
      <c r="H1891" s="6">
        <v>46</v>
      </c>
      <c r="I1891" s="6">
        <v>46.5</v>
      </c>
      <c r="J1891" s="6">
        <v>49.5</v>
      </c>
      <c r="K1891" s="6" t="s">
        <v>35</v>
      </c>
      <c r="L1891" s="6">
        <v>3.26</v>
      </c>
      <c r="M1891" s="8"/>
      <c r="N1891" s="6" t="s">
        <v>88</v>
      </c>
      <c r="O1891" s="8"/>
      <c r="P1891" s="6" t="s">
        <v>89</v>
      </c>
      <c r="Q1891" s="6" t="s">
        <v>53</v>
      </c>
      <c r="R1891" s="6" t="s">
        <v>109</v>
      </c>
      <c r="S1891" s="6" t="s">
        <v>40</v>
      </c>
      <c r="T1891" s="6" t="s">
        <v>56</v>
      </c>
      <c r="U1891" s="6">
        <v>19</v>
      </c>
      <c r="V1891" s="6" t="s">
        <v>433</v>
      </c>
      <c r="W1891" s="6" t="s">
        <v>58</v>
      </c>
      <c r="X1891" s="6" t="s">
        <v>17643</v>
      </c>
      <c r="Y1891" s="8"/>
      <c r="Z1891" s="8"/>
      <c r="AA1891" s="6" t="s">
        <v>12067</v>
      </c>
      <c r="AB1891" s="6">
        <v>2023</v>
      </c>
      <c r="AC1891" s="8"/>
      <c r="AD1891" s="6">
        <v>2</v>
      </c>
      <c r="AE1891" s="8"/>
    </row>
    <row r="1892" spans="1:31" ht="64.5" x14ac:dyDescent="0.25">
      <c r="A1892" s="6">
        <v>2378</v>
      </c>
      <c r="B1892" s="6">
        <v>2014010039</v>
      </c>
      <c r="C1892" s="6" t="s">
        <v>8469</v>
      </c>
      <c r="D1892" s="6" t="s">
        <v>8438</v>
      </c>
      <c r="E1892" s="6" t="s">
        <v>47</v>
      </c>
      <c r="F1892" s="6">
        <v>3</v>
      </c>
      <c r="G1892" s="6" t="s">
        <v>34</v>
      </c>
      <c r="H1892" s="6">
        <v>70</v>
      </c>
      <c r="I1892" s="6">
        <v>70</v>
      </c>
      <c r="J1892" s="6">
        <v>73</v>
      </c>
      <c r="K1892" s="6" t="s">
        <v>754</v>
      </c>
      <c r="L1892" s="6">
        <v>2.88</v>
      </c>
      <c r="M1892" s="8"/>
      <c r="N1892" s="6" t="s">
        <v>11793</v>
      </c>
      <c r="O1892" s="8"/>
      <c r="P1892" s="6" t="s">
        <v>754</v>
      </c>
      <c r="Q1892" s="6" t="s">
        <v>754</v>
      </c>
      <c r="R1892" s="6" t="s">
        <v>109</v>
      </c>
      <c r="S1892" s="6" t="s">
        <v>40</v>
      </c>
      <c r="T1892" s="6" t="s">
        <v>56</v>
      </c>
      <c r="U1892" s="6">
        <v>49</v>
      </c>
      <c r="V1892" s="6" t="s">
        <v>433</v>
      </c>
      <c r="W1892" s="6" t="s">
        <v>58</v>
      </c>
      <c r="X1892" s="6" t="s">
        <v>17639</v>
      </c>
      <c r="Y1892" s="6" t="s">
        <v>17640</v>
      </c>
      <c r="Z1892" s="8"/>
      <c r="AA1892" s="6" t="s">
        <v>12067</v>
      </c>
      <c r="AB1892" s="6">
        <v>2023</v>
      </c>
      <c r="AC1892" s="8"/>
      <c r="AD1892" s="6">
        <v>2</v>
      </c>
      <c r="AE1892" s="8"/>
    </row>
    <row r="1893" spans="1:31" ht="64.5" x14ac:dyDescent="0.25">
      <c r="A1893" s="6">
        <v>2386</v>
      </c>
      <c r="B1893" s="6">
        <v>2019081115</v>
      </c>
      <c r="C1893" s="6" t="s">
        <v>17669</v>
      </c>
      <c r="D1893" s="6" t="s">
        <v>8465</v>
      </c>
      <c r="E1893" s="6" t="s">
        <v>47</v>
      </c>
      <c r="F1893" s="6">
        <v>0</v>
      </c>
      <c r="G1893" s="6" t="s">
        <v>71</v>
      </c>
      <c r="H1893" s="6">
        <v>137</v>
      </c>
      <c r="I1893" s="6">
        <v>140.5</v>
      </c>
      <c r="J1893" s="6">
        <v>137</v>
      </c>
      <c r="K1893" s="6" t="s">
        <v>35</v>
      </c>
      <c r="L1893" s="6">
        <v>2.83</v>
      </c>
      <c r="M1893" s="8"/>
      <c r="N1893" s="6" t="s">
        <v>88</v>
      </c>
      <c r="O1893" s="6" t="s">
        <v>603</v>
      </c>
      <c r="P1893" s="6" t="s">
        <v>89</v>
      </c>
      <c r="Q1893" s="6" t="s">
        <v>53</v>
      </c>
      <c r="R1893" s="6" t="s">
        <v>54</v>
      </c>
      <c r="S1893" s="6" t="s">
        <v>40</v>
      </c>
      <c r="T1893" s="6" t="s">
        <v>56</v>
      </c>
      <c r="U1893" s="6">
        <v>22</v>
      </c>
      <c r="V1893" s="6" t="s">
        <v>433</v>
      </c>
      <c r="W1893" s="6" t="s">
        <v>58</v>
      </c>
      <c r="X1893" s="6" t="s">
        <v>17670</v>
      </c>
      <c r="Y1893" s="6" t="s">
        <v>17671</v>
      </c>
      <c r="Z1893" s="6" t="s">
        <v>17672</v>
      </c>
      <c r="AA1893" s="6" t="s">
        <v>12067</v>
      </c>
      <c r="AB1893" s="6">
        <v>2023</v>
      </c>
      <c r="AC1893" s="8"/>
      <c r="AD1893" s="6">
        <v>2</v>
      </c>
      <c r="AE1893" s="9">
        <v>45109</v>
      </c>
    </row>
    <row r="1894" spans="1:31" ht="90" x14ac:dyDescent="0.25">
      <c r="A1894" s="6">
        <v>2402</v>
      </c>
      <c r="B1894" s="6">
        <v>2014070112</v>
      </c>
      <c r="C1894" s="6" t="s">
        <v>17695</v>
      </c>
      <c r="D1894" s="6" t="s">
        <v>8527</v>
      </c>
      <c r="E1894" s="6" t="s">
        <v>93</v>
      </c>
      <c r="F1894" s="6">
        <v>8</v>
      </c>
      <c r="G1894" s="6" t="s">
        <v>71</v>
      </c>
      <c r="H1894" s="6">
        <v>117</v>
      </c>
      <c r="I1894" s="6">
        <v>108</v>
      </c>
      <c r="J1894" s="6">
        <v>125</v>
      </c>
      <c r="K1894" s="6" t="s">
        <v>35</v>
      </c>
      <c r="L1894" s="6">
        <v>3.12</v>
      </c>
      <c r="M1894" s="8"/>
      <c r="N1894" s="6" t="s">
        <v>12054</v>
      </c>
      <c r="O1894" s="8"/>
      <c r="P1894" s="6" t="s">
        <v>81</v>
      </c>
      <c r="Q1894" s="6" t="s">
        <v>65</v>
      </c>
      <c r="R1894" s="6" t="s">
        <v>95</v>
      </c>
      <c r="S1894" s="6" t="s">
        <v>40</v>
      </c>
      <c r="T1894" s="6" t="s">
        <v>56</v>
      </c>
      <c r="U1894" s="6">
        <v>28</v>
      </c>
      <c r="V1894" s="6" t="s">
        <v>433</v>
      </c>
      <c r="W1894" s="6" t="s">
        <v>58</v>
      </c>
      <c r="X1894" s="6" t="s">
        <v>17696</v>
      </c>
      <c r="Y1894" s="6" t="s">
        <v>17697</v>
      </c>
      <c r="Z1894" s="8"/>
      <c r="AA1894" s="6" t="s">
        <v>45</v>
      </c>
      <c r="AB1894" s="6">
        <v>2022</v>
      </c>
      <c r="AC1894" s="8"/>
      <c r="AD1894" s="6">
        <v>3</v>
      </c>
      <c r="AE1894" s="8"/>
    </row>
    <row r="1895" spans="1:31" ht="64.5" x14ac:dyDescent="0.25">
      <c r="A1895" s="6">
        <v>2745</v>
      </c>
      <c r="B1895" s="6">
        <v>2018081001</v>
      </c>
      <c r="C1895" s="6" t="s">
        <v>17679</v>
      </c>
      <c r="D1895" s="6" t="s">
        <v>15521</v>
      </c>
      <c r="E1895" s="6" t="s">
        <v>93</v>
      </c>
      <c r="F1895" s="6">
        <v>3</v>
      </c>
      <c r="G1895" s="6" t="s">
        <v>71</v>
      </c>
      <c r="H1895" s="6">
        <v>113</v>
      </c>
      <c r="I1895" s="6">
        <v>116</v>
      </c>
      <c r="J1895" s="6">
        <v>116</v>
      </c>
      <c r="K1895" s="6" t="s">
        <v>35</v>
      </c>
      <c r="L1895" s="6">
        <v>3.45</v>
      </c>
      <c r="M1895" s="8"/>
      <c r="N1895" s="6" t="s">
        <v>63</v>
      </c>
      <c r="O1895" s="8"/>
      <c r="P1895" s="6" t="s">
        <v>64</v>
      </c>
      <c r="Q1895" s="6" t="s">
        <v>65</v>
      </c>
      <c r="R1895" s="6" t="s">
        <v>95</v>
      </c>
      <c r="S1895" s="6" t="s">
        <v>40</v>
      </c>
      <c r="T1895" s="8"/>
      <c r="U1895" s="6">
        <v>40</v>
      </c>
      <c r="V1895" s="6" t="s">
        <v>433</v>
      </c>
      <c r="W1895" s="6" t="s">
        <v>58</v>
      </c>
      <c r="X1895" s="6" t="s">
        <v>17680</v>
      </c>
      <c r="Y1895" s="8"/>
      <c r="Z1895" s="6" t="s">
        <v>17681</v>
      </c>
      <c r="AA1895" s="6" t="s">
        <v>10925</v>
      </c>
      <c r="AB1895" s="6">
        <v>2023</v>
      </c>
      <c r="AC1895" s="8"/>
      <c r="AD1895" s="6">
        <v>1</v>
      </c>
      <c r="AE1895" s="9">
        <v>45109</v>
      </c>
    </row>
    <row r="1896" spans="1:31" ht="64.5" x14ac:dyDescent="0.25">
      <c r="A1896" s="6">
        <v>313</v>
      </c>
      <c r="B1896" s="6">
        <v>2021101048</v>
      </c>
      <c r="C1896" s="6" t="s">
        <v>1322</v>
      </c>
      <c r="D1896" s="6" t="s">
        <v>1323</v>
      </c>
      <c r="E1896" s="6" t="s">
        <v>47</v>
      </c>
      <c r="F1896" s="6">
        <v>6.5</v>
      </c>
      <c r="G1896" s="6" t="s">
        <v>139</v>
      </c>
      <c r="H1896" s="6">
        <v>46</v>
      </c>
      <c r="I1896" s="6">
        <v>49.5</v>
      </c>
      <c r="J1896" s="6">
        <v>52.5</v>
      </c>
      <c r="K1896" s="6" t="s">
        <v>35</v>
      </c>
      <c r="L1896" s="6">
        <v>2.77</v>
      </c>
      <c r="M1896" s="8"/>
      <c r="N1896" s="6" t="s">
        <v>88</v>
      </c>
      <c r="O1896" s="8"/>
      <c r="P1896" s="6" t="s">
        <v>89</v>
      </c>
      <c r="Q1896" s="6" t="s">
        <v>53</v>
      </c>
      <c r="R1896" s="6" t="s">
        <v>54</v>
      </c>
      <c r="S1896" s="6" t="s">
        <v>40</v>
      </c>
      <c r="T1896" s="6" t="s">
        <v>56</v>
      </c>
      <c r="U1896" s="6">
        <v>19</v>
      </c>
      <c r="V1896" s="6" t="s">
        <v>1324</v>
      </c>
      <c r="W1896" s="6" t="s">
        <v>58</v>
      </c>
      <c r="X1896" s="6" t="s">
        <v>1325</v>
      </c>
      <c r="Y1896" s="8"/>
      <c r="Z1896" s="8"/>
      <c r="AA1896" s="6" t="s">
        <v>12067</v>
      </c>
      <c r="AB1896" s="6">
        <v>2023</v>
      </c>
      <c r="AC1896" s="8"/>
      <c r="AD1896" s="6">
        <v>2</v>
      </c>
      <c r="AE1896" s="8"/>
    </row>
    <row r="1897" spans="1:31" ht="64.5" x14ac:dyDescent="0.25">
      <c r="A1897" s="6">
        <v>186</v>
      </c>
      <c r="B1897" s="6">
        <v>2022111088</v>
      </c>
      <c r="C1897" s="6" t="s">
        <v>713</v>
      </c>
      <c r="D1897" s="6" t="s">
        <v>10980</v>
      </c>
      <c r="E1897" s="6" t="s">
        <v>47</v>
      </c>
      <c r="F1897" s="6">
        <v>16</v>
      </c>
      <c r="G1897" s="6" t="s">
        <v>48</v>
      </c>
      <c r="H1897" s="6">
        <v>12</v>
      </c>
      <c r="I1897" s="6">
        <v>12</v>
      </c>
      <c r="J1897" s="6">
        <v>28</v>
      </c>
      <c r="K1897" s="6" t="s">
        <v>35</v>
      </c>
      <c r="L1897" s="6">
        <v>1.92</v>
      </c>
      <c r="M1897" s="6" t="s">
        <v>476</v>
      </c>
      <c r="N1897" s="6" t="s">
        <v>358</v>
      </c>
      <c r="O1897" s="6" t="s">
        <v>51</v>
      </c>
      <c r="P1897" s="6" t="s">
        <v>52</v>
      </c>
      <c r="Q1897" s="6" t="s">
        <v>53</v>
      </c>
      <c r="R1897" s="6" t="s">
        <v>54</v>
      </c>
      <c r="S1897" s="6" t="s">
        <v>55</v>
      </c>
      <c r="T1897" s="6" t="s">
        <v>56</v>
      </c>
      <c r="U1897" s="6">
        <v>19</v>
      </c>
      <c r="V1897" s="6" t="s">
        <v>8634</v>
      </c>
      <c r="W1897" s="6" t="s">
        <v>58</v>
      </c>
      <c r="X1897" s="6" t="s">
        <v>10981</v>
      </c>
      <c r="Y1897" s="6" t="s">
        <v>10982</v>
      </c>
      <c r="Z1897" s="6" t="s">
        <v>10983</v>
      </c>
      <c r="AA1897" s="6" t="s">
        <v>10925</v>
      </c>
      <c r="AB1897" s="6">
        <v>2023</v>
      </c>
      <c r="AC1897" s="8"/>
      <c r="AD1897" s="6">
        <v>1</v>
      </c>
      <c r="AE1897" s="8"/>
    </row>
    <row r="1898" spans="1:31" ht="64.5" x14ac:dyDescent="0.25">
      <c r="A1898" s="6">
        <v>10</v>
      </c>
      <c r="B1898" s="6">
        <v>2019081004</v>
      </c>
      <c r="C1898" s="6" t="s">
        <v>17698</v>
      </c>
      <c r="D1898" s="6" t="s">
        <v>106</v>
      </c>
      <c r="E1898" s="6" t="s">
        <v>47</v>
      </c>
      <c r="F1898" s="6">
        <v>0</v>
      </c>
      <c r="G1898" s="6" t="s">
        <v>71</v>
      </c>
      <c r="H1898" s="6">
        <v>134</v>
      </c>
      <c r="I1898" s="6">
        <v>134.5</v>
      </c>
      <c r="J1898" s="6">
        <v>134</v>
      </c>
      <c r="K1898" s="6" t="s">
        <v>35</v>
      </c>
      <c r="L1898" s="6">
        <v>3.11</v>
      </c>
      <c r="M1898" s="8"/>
      <c r="N1898" s="6" t="s">
        <v>88</v>
      </c>
      <c r="O1898" s="8"/>
      <c r="P1898" s="6" t="s">
        <v>89</v>
      </c>
      <c r="Q1898" s="6" t="s">
        <v>53</v>
      </c>
      <c r="R1898" s="6" t="s">
        <v>54</v>
      </c>
      <c r="S1898" s="6" t="s">
        <v>40</v>
      </c>
      <c r="T1898" s="6" t="s">
        <v>56</v>
      </c>
      <c r="U1898" s="6">
        <v>30</v>
      </c>
      <c r="V1898" s="6" t="s">
        <v>17699</v>
      </c>
      <c r="W1898" s="6" t="s">
        <v>58</v>
      </c>
      <c r="X1898" s="6" t="s">
        <v>17700</v>
      </c>
      <c r="Y1898" s="6" t="s">
        <v>17701</v>
      </c>
      <c r="Z1898" s="6" t="s">
        <v>17702</v>
      </c>
      <c r="AA1898" s="6" t="s">
        <v>12067</v>
      </c>
      <c r="AB1898" s="6">
        <v>2023</v>
      </c>
      <c r="AC1898" s="8"/>
      <c r="AD1898" s="6">
        <v>2</v>
      </c>
      <c r="AE1898" s="9">
        <v>45109</v>
      </c>
    </row>
    <row r="1899" spans="1:31" ht="64.5" x14ac:dyDescent="0.25">
      <c r="A1899" s="6">
        <v>72</v>
      </c>
      <c r="B1899" s="6">
        <v>2021011026</v>
      </c>
      <c r="C1899" s="6" t="s">
        <v>391</v>
      </c>
      <c r="D1899" s="6" t="s">
        <v>376</v>
      </c>
      <c r="E1899" s="6" t="s">
        <v>93</v>
      </c>
      <c r="F1899" s="6">
        <v>9</v>
      </c>
      <c r="G1899" s="6" t="s">
        <v>34</v>
      </c>
      <c r="H1899" s="6">
        <v>80</v>
      </c>
      <c r="I1899" s="6">
        <v>83.5</v>
      </c>
      <c r="J1899" s="6">
        <v>89</v>
      </c>
      <c r="K1899" s="6" t="s">
        <v>35</v>
      </c>
      <c r="L1899" s="6">
        <v>3.14</v>
      </c>
      <c r="M1899" s="8"/>
      <c r="N1899" s="6" t="s">
        <v>88</v>
      </c>
      <c r="O1899" s="6" t="s">
        <v>94</v>
      </c>
      <c r="P1899" s="6" t="s">
        <v>89</v>
      </c>
      <c r="Q1899" s="6" t="s">
        <v>53</v>
      </c>
      <c r="R1899" s="6" t="s">
        <v>260</v>
      </c>
      <c r="S1899" s="6" t="s">
        <v>40</v>
      </c>
      <c r="T1899" s="6" t="s">
        <v>56</v>
      </c>
      <c r="U1899" s="6">
        <v>23</v>
      </c>
      <c r="V1899" s="6" t="s">
        <v>392</v>
      </c>
      <c r="W1899" s="6" t="s">
        <v>58</v>
      </c>
      <c r="X1899" s="6" t="s">
        <v>393</v>
      </c>
      <c r="Y1899" s="6" t="s">
        <v>394</v>
      </c>
      <c r="Z1899" s="6" t="s">
        <v>395</v>
      </c>
      <c r="AA1899" s="6" t="s">
        <v>12067</v>
      </c>
      <c r="AB1899" s="6">
        <v>2023</v>
      </c>
      <c r="AC1899" s="8"/>
      <c r="AD1899" s="6">
        <v>2</v>
      </c>
      <c r="AE1899" s="8"/>
    </row>
    <row r="1900" spans="1:31" ht="64.5" x14ac:dyDescent="0.25">
      <c r="A1900" s="6">
        <v>1135</v>
      </c>
      <c r="B1900" s="6">
        <v>2019081297</v>
      </c>
      <c r="C1900" s="6" t="s">
        <v>1454</v>
      </c>
      <c r="D1900" s="6" t="s">
        <v>4052</v>
      </c>
      <c r="E1900" s="6" t="s">
        <v>47</v>
      </c>
      <c r="F1900" s="6">
        <v>9</v>
      </c>
      <c r="G1900" s="6" t="s">
        <v>71</v>
      </c>
      <c r="H1900" s="6">
        <v>100</v>
      </c>
      <c r="I1900" s="6">
        <v>100</v>
      </c>
      <c r="J1900" s="6">
        <v>109</v>
      </c>
      <c r="K1900" s="6" t="s">
        <v>35</v>
      </c>
      <c r="L1900" s="6">
        <v>3.37</v>
      </c>
      <c r="M1900" s="8"/>
      <c r="N1900" s="6" t="s">
        <v>294</v>
      </c>
      <c r="O1900" s="8"/>
      <c r="P1900" s="6" t="s">
        <v>37</v>
      </c>
      <c r="Q1900" s="6" t="s">
        <v>38</v>
      </c>
      <c r="R1900" s="6" t="s">
        <v>54</v>
      </c>
      <c r="S1900" s="6" t="s">
        <v>40</v>
      </c>
      <c r="T1900" s="6" t="s">
        <v>56</v>
      </c>
      <c r="U1900" s="6">
        <v>23</v>
      </c>
      <c r="V1900" s="6" t="s">
        <v>4053</v>
      </c>
      <c r="W1900" s="6" t="s">
        <v>58</v>
      </c>
      <c r="X1900" s="6" t="s">
        <v>4054</v>
      </c>
      <c r="Y1900" s="6" t="s">
        <v>4055</v>
      </c>
      <c r="Z1900" s="6" t="s">
        <v>4056</v>
      </c>
      <c r="AA1900" s="6" t="s">
        <v>12067</v>
      </c>
      <c r="AB1900" s="6">
        <v>2023</v>
      </c>
      <c r="AC1900" s="8"/>
      <c r="AD1900" s="6">
        <v>2</v>
      </c>
      <c r="AE1900" s="8"/>
    </row>
    <row r="1901" spans="1:31" ht="64.5" x14ac:dyDescent="0.25">
      <c r="A1901" s="6">
        <v>918</v>
      </c>
      <c r="B1901" s="6">
        <v>2017081103</v>
      </c>
      <c r="C1901" s="6" t="s">
        <v>2671</v>
      </c>
      <c r="D1901" s="6" t="s">
        <v>3311</v>
      </c>
      <c r="E1901" s="6" t="s">
        <v>47</v>
      </c>
      <c r="F1901" s="6">
        <v>6.5</v>
      </c>
      <c r="G1901" s="6" t="s">
        <v>71</v>
      </c>
      <c r="H1901" s="6">
        <v>143</v>
      </c>
      <c r="I1901" s="6">
        <v>143.5</v>
      </c>
      <c r="J1901" s="6">
        <v>149.5</v>
      </c>
      <c r="K1901" s="6" t="s">
        <v>35</v>
      </c>
      <c r="L1901" s="6">
        <v>3.63</v>
      </c>
      <c r="M1901" s="8"/>
      <c r="N1901" s="6" t="s">
        <v>88</v>
      </c>
      <c r="O1901" s="8"/>
      <c r="P1901" s="6" t="s">
        <v>89</v>
      </c>
      <c r="Q1901" s="6" t="s">
        <v>53</v>
      </c>
      <c r="R1901" s="6" t="s">
        <v>54</v>
      </c>
      <c r="S1901" s="6" t="s">
        <v>40</v>
      </c>
      <c r="T1901" s="6" t="s">
        <v>56</v>
      </c>
      <c r="U1901" s="6">
        <v>26</v>
      </c>
      <c r="V1901" s="6" t="s">
        <v>3315</v>
      </c>
      <c r="W1901" s="6" t="s">
        <v>58</v>
      </c>
      <c r="X1901" s="6" t="s">
        <v>3316</v>
      </c>
      <c r="Y1901" s="6" t="s">
        <v>3317</v>
      </c>
      <c r="Z1901" s="6" t="s">
        <v>3318</v>
      </c>
      <c r="AA1901" s="6" t="s">
        <v>12067</v>
      </c>
      <c r="AB1901" s="6">
        <v>2023</v>
      </c>
      <c r="AC1901" s="8"/>
      <c r="AD1901" s="6">
        <v>2</v>
      </c>
      <c r="AE1901" s="8"/>
    </row>
    <row r="1902" spans="1:31" ht="64.5" x14ac:dyDescent="0.25">
      <c r="A1902" s="6">
        <v>9</v>
      </c>
      <c r="B1902" s="6">
        <v>2020101112</v>
      </c>
      <c r="C1902" s="6" t="s">
        <v>17850</v>
      </c>
      <c r="D1902" s="6" t="s">
        <v>106</v>
      </c>
      <c r="E1902" s="6" t="s">
        <v>47</v>
      </c>
      <c r="F1902" s="6">
        <v>5</v>
      </c>
      <c r="G1902" s="6" t="s">
        <v>71</v>
      </c>
      <c r="H1902" s="6">
        <v>114</v>
      </c>
      <c r="I1902" s="6">
        <v>114.5</v>
      </c>
      <c r="J1902" s="6">
        <v>119</v>
      </c>
      <c r="K1902" s="6" t="s">
        <v>35</v>
      </c>
      <c r="L1902" s="6">
        <v>3.56</v>
      </c>
      <c r="M1902" s="8"/>
      <c r="N1902" s="6" t="s">
        <v>88</v>
      </c>
      <c r="O1902" s="6" t="s">
        <v>51</v>
      </c>
      <c r="P1902" s="6" t="s">
        <v>89</v>
      </c>
      <c r="Q1902" s="6" t="s">
        <v>53</v>
      </c>
      <c r="R1902" s="6" t="s">
        <v>54</v>
      </c>
      <c r="S1902" s="6" t="s">
        <v>40</v>
      </c>
      <c r="T1902" s="6" t="s">
        <v>56</v>
      </c>
      <c r="U1902" s="6">
        <v>21</v>
      </c>
      <c r="V1902" s="6" t="s">
        <v>359</v>
      </c>
      <c r="W1902" s="6" t="s">
        <v>58</v>
      </c>
      <c r="X1902" s="6" t="s">
        <v>17851</v>
      </c>
      <c r="Y1902" s="6" t="s">
        <v>17852</v>
      </c>
      <c r="Z1902" s="6" t="s">
        <v>17853</v>
      </c>
      <c r="AA1902" s="6" t="s">
        <v>12067</v>
      </c>
      <c r="AB1902" s="6">
        <v>2023</v>
      </c>
      <c r="AC1902" s="8"/>
      <c r="AD1902" s="6">
        <v>2</v>
      </c>
      <c r="AE1902" s="8"/>
    </row>
    <row r="1903" spans="1:31" ht="64.5" x14ac:dyDescent="0.25">
      <c r="A1903" s="6">
        <v>61</v>
      </c>
      <c r="B1903" s="6">
        <v>2019081254</v>
      </c>
      <c r="C1903" s="6" t="s">
        <v>17854</v>
      </c>
      <c r="D1903" s="6" t="s">
        <v>288</v>
      </c>
      <c r="E1903" s="6" t="s">
        <v>47</v>
      </c>
      <c r="F1903" s="6">
        <v>9</v>
      </c>
      <c r="G1903" s="6" t="s">
        <v>71</v>
      </c>
      <c r="H1903" s="6">
        <v>126</v>
      </c>
      <c r="I1903" s="6">
        <v>128</v>
      </c>
      <c r="J1903" s="6">
        <v>135</v>
      </c>
      <c r="K1903" s="6" t="s">
        <v>35</v>
      </c>
      <c r="L1903" s="6">
        <v>3.24</v>
      </c>
      <c r="M1903" s="8"/>
      <c r="N1903" s="6" t="s">
        <v>500</v>
      </c>
      <c r="O1903" s="8"/>
      <c r="P1903" s="6" t="s">
        <v>147</v>
      </c>
      <c r="Q1903" s="6" t="s">
        <v>148</v>
      </c>
      <c r="R1903" s="6" t="s">
        <v>54</v>
      </c>
      <c r="S1903" s="6" t="s">
        <v>40</v>
      </c>
      <c r="T1903" s="6" t="s">
        <v>56</v>
      </c>
      <c r="U1903" s="6">
        <v>22</v>
      </c>
      <c r="V1903" s="6" t="s">
        <v>359</v>
      </c>
      <c r="W1903" s="6" t="s">
        <v>58</v>
      </c>
      <c r="X1903" s="6" t="s">
        <v>17855</v>
      </c>
      <c r="Y1903" s="6" t="s">
        <v>17856</v>
      </c>
      <c r="Z1903" s="6" t="s">
        <v>17857</v>
      </c>
      <c r="AA1903" s="6" t="s">
        <v>10925</v>
      </c>
      <c r="AB1903" s="6">
        <v>2023</v>
      </c>
      <c r="AC1903" s="8"/>
      <c r="AD1903" s="6">
        <v>1</v>
      </c>
      <c r="AE1903" s="9">
        <v>45109</v>
      </c>
    </row>
    <row r="1904" spans="1:31" ht="51.75" x14ac:dyDescent="0.25">
      <c r="A1904" s="6">
        <v>62</v>
      </c>
      <c r="B1904" s="6">
        <v>2019081261</v>
      </c>
      <c r="C1904" s="6" t="s">
        <v>17858</v>
      </c>
      <c r="D1904" s="6" t="s">
        <v>288</v>
      </c>
      <c r="E1904" s="6" t="s">
        <v>47</v>
      </c>
      <c r="F1904" s="6">
        <v>18</v>
      </c>
      <c r="G1904" s="6" t="s">
        <v>71</v>
      </c>
      <c r="H1904" s="6">
        <v>119</v>
      </c>
      <c r="I1904" s="6">
        <v>124</v>
      </c>
      <c r="J1904" s="6">
        <v>137</v>
      </c>
      <c r="K1904" s="6" t="s">
        <v>35</v>
      </c>
      <c r="L1904" s="6">
        <v>3.1</v>
      </c>
      <c r="M1904" s="8"/>
      <c r="N1904" s="6" t="s">
        <v>272</v>
      </c>
      <c r="O1904" s="8"/>
      <c r="P1904" s="6" t="s">
        <v>64</v>
      </c>
      <c r="Q1904" s="6" t="s">
        <v>65</v>
      </c>
      <c r="R1904" s="6" t="s">
        <v>54</v>
      </c>
      <c r="S1904" s="6" t="s">
        <v>40</v>
      </c>
      <c r="T1904" s="6" t="s">
        <v>56</v>
      </c>
      <c r="U1904" s="6">
        <v>24</v>
      </c>
      <c r="V1904" s="6" t="s">
        <v>359</v>
      </c>
      <c r="W1904" s="6" t="s">
        <v>58</v>
      </c>
      <c r="X1904" s="6" t="s">
        <v>17859</v>
      </c>
      <c r="Y1904" s="6" t="s">
        <v>17860</v>
      </c>
      <c r="Z1904" s="6" t="s">
        <v>17857</v>
      </c>
      <c r="AA1904" s="6" t="s">
        <v>10925</v>
      </c>
      <c r="AB1904" s="6">
        <v>2023</v>
      </c>
      <c r="AC1904" s="8"/>
      <c r="AD1904" s="6">
        <v>1</v>
      </c>
      <c r="AE1904" s="9">
        <v>45109</v>
      </c>
    </row>
    <row r="1905" spans="1:31" ht="115.5" x14ac:dyDescent="0.25">
      <c r="A1905" s="6">
        <v>67</v>
      </c>
      <c r="B1905" s="6">
        <v>2021071120</v>
      </c>
      <c r="C1905" s="6" t="s">
        <v>17736</v>
      </c>
      <c r="D1905" s="6" t="s">
        <v>288</v>
      </c>
      <c r="E1905" s="6" t="s">
        <v>47</v>
      </c>
      <c r="F1905" s="6">
        <v>4</v>
      </c>
      <c r="G1905" s="6" t="s">
        <v>139</v>
      </c>
      <c r="H1905" s="6">
        <v>36</v>
      </c>
      <c r="I1905" s="6">
        <v>42</v>
      </c>
      <c r="J1905" s="6">
        <v>40</v>
      </c>
      <c r="K1905" s="6" t="s">
        <v>115</v>
      </c>
      <c r="L1905" s="6">
        <v>3.72</v>
      </c>
      <c r="M1905" s="8"/>
      <c r="N1905" s="6" t="s">
        <v>10372</v>
      </c>
      <c r="O1905" s="8"/>
      <c r="P1905" s="6" t="s">
        <v>81</v>
      </c>
      <c r="Q1905" s="6" t="s">
        <v>65</v>
      </c>
      <c r="R1905" s="6" t="s">
        <v>662</v>
      </c>
      <c r="S1905" s="6" t="s">
        <v>55</v>
      </c>
      <c r="T1905" s="6" t="s">
        <v>56</v>
      </c>
      <c r="U1905" s="6">
        <v>49</v>
      </c>
      <c r="V1905" s="6" t="s">
        <v>359</v>
      </c>
      <c r="W1905" s="6" t="s">
        <v>58</v>
      </c>
      <c r="X1905" s="6" t="s">
        <v>17737</v>
      </c>
      <c r="Y1905" s="8"/>
      <c r="Z1905" s="8"/>
      <c r="AA1905" s="6" t="s">
        <v>45</v>
      </c>
      <c r="AB1905" s="6">
        <v>2022</v>
      </c>
      <c r="AC1905" s="8"/>
      <c r="AD1905" s="6">
        <v>3</v>
      </c>
      <c r="AE1905" s="9">
        <v>45109</v>
      </c>
    </row>
    <row r="1906" spans="1:31" ht="90" x14ac:dyDescent="0.25">
      <c r="A1906" s="6">
        <v>69</v>
      </c>
      <c r="B1906" s="6">
        <v>2020081001</v>
      </c>
      <c r="C1906" s="6" t="s">
        <v>362</v>
      </c>
      <c r="D1906" s="6" t="s">
        <v>363</v>
      </c>
      <c r="E1906" s="6" t="s">
        <v>93</v>
      </c>
      <c r="F1906" s="6">
        <v>8</v>
      </c>
      <c r="G1906" s="6" t="s">
        <v>139</v>
      </c>
      <c r="H1906" s="6">
        <v>58</v>
      </c>
      <c r="I1906" s="6">
        <v>58</v>
      </c>
      <c r="J1906" s="6">
        <v>66</v>
      </c>
      <c r="K1906" s="6" t="s">
        <v>35</v>
      </c>
      <c r="L1906" s="6">
        <v>2.5099999999999998</v>
      </c>
      <c r="M1906" s="8"/>
      <c r="N1906" s="6" t="s">
        <v>364</v>
      </c>
      <c r="O1906" s="6" t="s">
        <v>80</v>
      </c>
      <c r="P1906" s="6" t="s">
        <v>81</v>
      </c>
      <c r="Q1906" s="6" t="s">
        <v>65</v>
      </c>
      <c r="R1906" s="6" t="s">
        <v>95</v>
      </c>
      <c r="S1906" s="6" t="s">
        <v>40</v>
      </c>
      <c r="T1906" s="6" t="s">
        <v>130</v>
      </c>
      <c r="U1906" s="6">
        <v>36</v>
      </c>
      <c r="V1906" s="6" t="s">
        <v>359</v>
      </c>
      <c r="W1906" s="6" t="s">
        <v>58</v>
      </c>
      <c r="X1906" s="6" t="s">
        <v>365</v>
      </c>
      <c r="Y1906" s="6" t="s">
        <v>366</v>
      </c>
      <c r="Z1906" s="6" t="s">
        <v>367</v>
      </c>
      <c r="AA1906" s="6" t="s">
        <v>12067</v>
      </c>
      <c r="AB1906" s="6">
        <v>2023</v>
      </c>
      <c r="AC1906" s="8"/>
      <c r="AD1906" s="6">
        <v>2</v>
      </c>
      <c r="AE1906" s="8"/>
    </row>
    <row r="1907" spans="1:31" ht="64.5" x14ac:dyDescent="0.25">
      <c r="A1907" s="6">
        <v>70</v>
      </c>
      <c r="B1907" s="6">
        <v>2020071024</v>
      </c>
      <c r="C1907" s="6" t="s">
        <v>17861</v>
      </c>
      <c r="D1907" s="6" t="s">
        <v>376</v>
      </c>
      <c r="E1907" s="6" t="s">
        <v>47</v>
      </c>
      <c r="F1907" s="6">
        <v>5</v>
      </c>
      <c r="G1907" s="6" t="s">
        <v>71</v>
      </c>
      <c r="H1907" s="6">
        <v>114</v>
      </c>
      <c r="I1907" s="6">
        <v>114.5</v>
      </c>
      <c r="J1907" s="6">
        <v>119</v>
      </c>
      <c r="K1907" s="6" t="s">
        <v>35</v>
      </c>
      <c r="L1907" s="6">
        <v>2.93</v>
      </c>
      <c r="M1907" s="8"/>
      <c r="N1907" s="6" t="s">
        <v>88</v>
      </c>
      <c r="O1907" s="6" t="s">
        <v>51</v>
      </c>
      <c r="P1907" s="6" t="s">
        <v>89</v>
      </c>
      <c r="Q1907" s="6" t="s">
        <v>53</v>
      </c>
      <c r="R1907" s="6" t="s">
        <v>54</v>
      </c>
      <c r="S1907" s="6" t="s">
        <v>40</v>
      </c>
      <c r="T1907" s="6" t="s">
        <v>56</v>
      </c>
      <c r="U1907" s="6">
        <v>39</v>
      </c>
      <c r="V1907" s="6" t="s">
        <v>359</v>
      </c>
      <c r="W1907" s="6" t="s">
        <v>58</v>
      </c>
      <c r="X1907" s="6" t="s">
        <v>17862</v>
      </c>
      <c r="Y1907" s="6" t="s">
        <v>17863</v>
      </c>
      <c r="Z1907" s="6" t="s">
        <v>17864</v>
      </c>
      <c r="AA1907" s="6" t="s">
        <v>12067</v>
      </c>
      <c r="AB1907" s="6">
        <v>2023</v>
      </c>
      <c r="AC1907" s="8"/>
      <c r="AD1907" s="6">
        <v>2</v>
      </c>
      <c r="AE1907" s="8"/>
    </row>
    <row r="1908" spans="1:31" ht="51.75" x14ac:dyDescent="0.25">
      <c r="A1908" s="6">
        <v>86</v>
      </c>
      <c r="B1908" s="6">
        <v>2017081266</v>
      </c>
      <c r="C1908" s="6" t="s">
        <v>17865</v>
      </c>
      <c r="D1908" s="6" t="s">
        <v>460</v>
      </c>
      <c r="E1908" s="6" t="s">
        <v>47</v>
      </c>
      <c r="F1908" s="6">
        <v>3</v>
      </c>
      <c r="G1908" s="6" t="s">
        <v>71</v>
      </c>
      <c r="H1908" s="6">
        <v>118</v>
      </c>
      <c r="I1908" s="6">
        <v>118</v>
      </c>
      <c r="J1908" s="6">
        <v>121</v>
      </c>
      <c r="K1908" s="6" t="s">
        <v>35</v>
      </c>
      <c r="L1908" s="6">
        <v>2.96</v>
      </c>
      <c r="M1908" s="8"/>
      <c r="N1908" s="6" t="s">
        <v>423</v>
      </c>
      <c r="O1908" s="8"/>
      <c r="P1908" s="6" t="s">
        <v>168</v>
      </c>
      <c r="Q1908" s="6" t="s">
        <v>148</v>
      </c>
      <c r="R1908" s="6" t="s">
        <v>54</v>
      </c>
      <c r="S1908" s="6" t="s">
        <v>40</v>
      </c>
      <c r="T1908" s="6" t="s">
        <v>56</v>
      </c>
      <c r="U1908" s="6">
        <v>26</v>
      </c>
      <c r="V1908" s="6" t="s">
        <v>359</v>
      </c>
      <c r="W1908" s="6" t="s">
        <v>58</v>
      </c>
      <c r="X1908" s="6" t="s">
        <v>17866</v>
      </c>
      <c r="Y1908" s="6" t="s">
        <v>17867</v>
      </c>
      <c r="Z1908" s="6" t="s">
        <v>17868</v>
      </c>
      <c r="AA1908" s="6" t="s">
        <v>12067</v>
      </c>
      <c r="AB1908" s="6">
        <v>2023</v>
      </c>
      <c r="AC1908" s="8"/>
      <c r="AD1908" s="6">
        <v>2</v>
      </c>
      <c r="AE1908" s="8"/>
    </row>
    <row r="1909" spans="1:31" ht="90" x14ac:dyDescent="0.25">
      <c r="A1909" s="6">
        <v>92</v>
      </c>
      <c r="B1909" s="6">
        <v>2021091176</v>
      </c>
      <c r="C1909" s="6" t="s">
        <v>2031</v>
      </c>
      <c r="D1909" s="6" t="s">
        <v>474</v>
      </c>
      <c r="E1909" s="6" t="s">
        <v>47</v>
      </c>
      <c r="F1909" s="6">
        <v>12</v>
      </c>
      <c r="G1909" s="6" t="s">
        <v>78</v>
      </c>
      <c r="H1909" s="6">
        <v>29</v>
      </c>
      <c r="I1909" s="6">
        <v>29</v>
      </c>
      <c r="J1909" s="6">
        <v>41</v>
      </c>
      <c r="K1909" s="6" t="s">
        <v>35</v>
      </c>
      <c r="L1909" s="6">
        <v>1.95</v>
      </c>
      <c r="M1909" s="6" t="s">
        <v>476</v>
      </c>
      <c r="N1909" s="6" t="s">
        <v>12054</v>
      </c>
      <c r="O1909" s="6" t="s">
        <v>80</v>
      </c>
      <c r="P1909" s="6" t="s">
        <v>81</v>
      </c>
      <c r="Q1909" s="6" t="s">
        <v>65</v>
      </c>
      <c r="R1909" s="6" t="s">
        <v>54</v>
      </c>
      <c r="S1909" s="6" t="s">
        <v>40</v>
      </c>
      <c r="T1909" s="6" t="s">
        <v>56</v>
      </c>
      <c r="U1909" s="6">
        <v>20</v>
      </c>
      <c r="V1909" s="6" t="s">
        <v>359</v>
      </c>
      <c r="W1909" s="6" t="s">
        <v>58</v>
      </c>
      <c r="X1909" s="6" t="s">
        <v>18160</v>
      </c>
      <c r="Y1909" s="8"/>
      <c r="Z1909" s="8"/>
      <c r="AA1909" s="6" t="s">
        <v>45</v>
      </c>
      <c r="AB1909" s="6">
        <v>2022</v>
      </c>
      <c r="AC1909" s="8"/>
      <c r="AD1909" s="6">
        <v>3</v>
      </c>
      <c r="AE1909" s="8"/>
    </row>
    <row r="1910" spans="1:31" ht="39" x14ac:dyDescent="0.25">
      <c r="A1910" s="6">
        <v>96</v>
      </c>
      <c r="B1910" s="6">
        <v>2016010025</v>
      </c>
      <c r="C1910" s="6" t="s">
        <v>18311</v>
      </c>
      <c r="D1910" s="6" t="s">
        <v>18312</v>
      </c>
      <c r="E1910" s="6" t="s">
        <v>93</v>
      </c>
      <c r="F1910" s="6">
        <v>7</v>
      </c>
      <c r="G1910" s="6" t="s">
        <v>71</v>
      </c>
      <c r="H1910" s="6">
        <v>113</v>
      </c>
      <c r="I1910" s="6">
        <v>116</v>
      </c>
      <c r="J1910" s="6">
        <v>120</v>
      </c>
      <c r="K1910" s="6" t="s">
        <v>35</v>
      </c>
      <c r="L1910" s="6">
        <v>3.35</v>
      </c>
      <c r="M1910" s="8"/>
      <c r="N1910" s="6" t="s">
        <v>428</v>
      </c>
      <c r="O1910" s="8"/>
      <c r="P1910" s="6" t="s">
        <v>64</v>
      </c>
      <c r="Q1910" s="6" t="s">
        <v>65</v>
      </c>
      <c r="R1910" s="6" t="s">
        <v>95</v>
      </c>
      <c r="S1910" s="6" t="s">
        <v>40</v>
      </c>
      <c r="T1910" s="6" t="s">
        <v>56</v>
      </c>
      <c r="U1910" s="6">
        <v>35</v>
      </c>
      <c r="V1910" s="6" t="s">
        <v>359</v>
      </c>
      <c r="W1910" s="6" t="s">
        <v>58</v>
      </c>
      <c r="X1910" s="6" t="s">
        <v>18313</v>
      </c>
      <c r="Y1910" s="6" t="s">
        <v>18314</v>
      </c>
      <c r="Z1910" s="8"/>
      <c r="AA1910" s="6" t="s">
        <v>12067</v>
      </c>
      <c r="AB1910" s="6">
        <v>2023</v>
      </c>
      <c r="AC1910" s="8"/>
      <c r="AD1910" s="6">
        <v>2</v>
      </c>
      <c r="AE1910" s="8"/>
    </row>
    <row r="1911" spans="1:31" ht="64.5" x14ac:dyDescent="0.25">
      <c r="A1911" s="6">
        <v>112</v>
      </c>
      <c r="B1911" s="6">
        <v>2019081294</v>
      </c>
      <c r="C1911" s="6" t="s">
        <v>602</v>
      </c>
      <c r="D1911" s="6" t="s">
        <v>570</v>
      </c>
      <c r="E1911" s="6" t="s">
        <v>47</v>
      </c>
      <c r="F1911" s="8"/>
      <c r="G1911" s="8"/>
      <c r="H1911" s="6">
        <v>91</v>
      </c>
      <c r="I1911" s="8"/>
      <c r="J1911" s="8"/>
      <c r="K1911" s="6" t="s">
        <v>35</v>
      </c>
      <c r="L1911" s="6">
        <v>2.71</v>
      </c>
      <c r="M1911" s="8"/>
      <c r="N1911" s="6" t="s">
        <v>216</v>
      </c>
      <c r="O1911" s="6" t="s">
        <v>603</v>
      </c>
      <c r="P1911" s="6" t="s">
        <v>147</v>
      </c>
      <c r="Q1911" s="6" t="s">
        <v>148</v>
      </c>
      <c r="R1911" s="6" t="s">
        <v>54</v>
      </c>
      <c r="S1911" s="6" t="s">
        <v>55</v>
      </c>
      <c r="T1911" s="6" t="s">
        <v>56</v>
      </c>
      <c r="U1911" s="6">
        <v>22</v>
      </c>
      <c r="V1911" s="6" t="s">
        <v>359</v>
      </c>
      <c r="W1911" s="6" t="s">
        <v>58</v>
      </c>
      <c r="X1911" s="6" t="s">
        <v>604</v>
      </c>
      <c r="Y1911" s="6" t="s">
        <v>605</v>
      </c>
      <c r="Z1911" s="6" t="s">
        <v>606</v>
      </c>
      <c r="AA1911" s="6" t="s">
        <v>12067</v>
      </c>
      <c r="AB1911" s="6">
        <v>2023</v>
      </c>
      <c r="AC1911" s="8"/>
      <c r="AD1911" s="6">
        <v>2</v>
      </c>
      <c r="AE1911" s="8"/>
    </row>
    <row r="1912" spans="1:31" ht="64.5" x14ac:dyDescent="0.25">
      <c r="A1912" s="6">
        <v>114</v>
      </c>
      <c r="B1912" s="6">
        <v>2019091013</v>
      </c>
      <c r="C1912" s="6" t="s">
        <v>614</v>
      </c>
      <c r="D1912" s="6" t="s">
        <v>570</v>
      </c>
      <c r="E1912" s="6" t="s">
        <v>47</v>
      </c>
      <c r="F1912" s="8"/>
      <c r="G1912" s="8"/>
      <c r="H1912" s="6">
        <v>123</v>
      </c>
      <c r="I1912" s="8"/>
      <c r="J1912" s="8"/>
      <c r="K1912" s="6" t="s">
        <v>35</v>
      </c>
      <c r="L1912" s="6">
        <v>3.26</v>
      </c>
      <c r="M1912" s="8"/>
      <c r="N1912" s="6" t="s">
        <v>352</v>
      </c>
      <c r="O1912" s="6" t="s">
        <v>616</v>
      </c>
      <c r="P1912" s="6" t="s">
        <v>353</v>
      </c>
      <c r="Q1912" s="6" t="s">
        <v>38</v>
      </c>
      <c r="R1912" s="6" t="s">
        <v>54</v>
      </c>
      <c r="S1912" s="6" t="s">
        <v>40</v>
      </c>
      <c r="T1912" s="6" t="s">
        <v>56</v>
      </c>
      <c r="U1912" s="6">
        <v>22</v>
      </c>
      <c r="V1912" s="6" t="s">
        <v>359</v>
      </c>
      <c r="W1912" s="6" t="s">
        <v>58</v>
      </c>
      <c r="X1912" s="6" t="s">
        <v>617</v>
      </c>
      <c r="Y1912" s="6" t="s">
        <v>618</v>
      </c>
      <c r="Z1912" s="6" t="s">
        <v>619</v>
      </c>
      <c r="AA1912" s="6" t="s">
        <v>12067</v>
      </c>
      <c r="AB1912" s="6">
        <v>2023</v>
      </c>
      <c r="AC1912" s="8"/>
      <c r="AD1912" s="6">
        <v>2</v>
      </c>
      <c r="AE1912" s="8"/>
    </row>
    <row r="1913" spans="1:31" ht="90" x14ac:dyDescent="0.25">
      <c r="A1913" s="6">
        <v>124</v>
      </c>
      <c r="B1913" s="6">
        <v>2016080149</v>
      </c>
      <c r="C1913" s="6" t="s">
        <v>17869</v>
      </c>
      <c r="D1913" s="6" t="s">
        <v>17870</v>
      </c>
      <c r="E1913" s="6" t="s">
        <v>47</v>
      </c>
      <c r="F1913" s="6">
        <v>1</v>
      </c>
      <c r="G1913" s="6" t="s">
        <v>71</v>
      </c>
      <c r="H1913" s="6">
        <v>133</v>
      </c>
      <c r="I1913" s="6">
        <v>144</v>
      </c>
      <c r="J1913" s="6">
        <v>134</v>
      </c>
      <c r="K1913" s="6" t="s">
        <v>35</v>
      </c>
      <c r="L1913" s="6">
        <v>2.81</v>
      </c>
      <c r="M1913" s="8"/>
      <c r="N1913" s="6" t="s">
        <v>302</v>
      </c>
      <c r="O1913" s="8"/>
      <c r="P1913" s="6" t="s">
        <v>81</v>
      </c>
      <c r="Q1913" s="6" t="s">
        <v>65</v>
      </c>
      <c r="R1913" s="6" t="s">
        <v>54</v>
      </c>
      <c r="S1913" s="6" t="s">
        <v>40</v>
      </c>
      <c r="T1913" s="6" t="s">
        <v>56</v>
      </c>
      <c r="U1913" s="6">
        <v>24</v>
      </c>
      <c r="V1913" s="6" t="s">
        <v>359</v>
      </c>
      <c r="W1913" s="6" t="s">
        <v>58</v>
      </c>
      <c r="X1913" s="6" t="s">
        <v>17871</v>
      </c>
      <c r="Y1913" s="8"/>
      <c r="Z1913" s="6" t="s">
        <v>17872</v>
      </c>
      <c r="AA1913" s="6" t="s">
        <v>10925</v>
      </c>
      <c r="AB1913" s="6">
        <v>2023</v>
      </c>
      <c r="AC1913" s="8"/>
      <c r="AD1913" s="6">
        <v>1</v>
      </c>
      <c r="AE1913" s="9">
        <v>45109</v>
      </c>
    </row>
    <row r="1914" spans="1:31" ht="64.5" x14ac:dyDescent="0.25">
      <c r="A1914" s="6">
        <v>140</v>
      </c>
      <c r="B1914" s="6">
        <v>2022091028</v>
      </c>
      <c r="C1914" s="6" t="s">
        <v>713</v>
      </c>
      <c r="D1914" s="6" t="s">
        <v>709</v>
      </c>
      <c r="E1914" s="6" t="s">
        <v>47</v>
      </c>
      <c r="F1914" s="6">
        <v>16</v>
      </c>
      <c r="G1914" s="6" t="s">
        <v>78</v>
      </c>
      <c r="H1914" s="6">
        <v>29</v>
      </c>
      <c r="I1914" s="6">
        <v>29</v>
      </c>
      <c r="J1914" s="6">
        <v>45</v>
      </c>
      <c r="K1914" s="6" t="s">
        <v>35</v>
      </c>
      <c r="L1914" s="6">
        <v>2.75</v>
      </c>
      <c r="M1914" s="8"/>
      <c r="N1914" s="6" t="s">
        <v>500</v>
      </c>
      <c r="O1914" s="6" t="s">
        <v>134</v>
      </c>
      <c r="P1914" s="6" t="s">
        <v>147</v>
      </c>
      <c r="Q1914" s="6" t="s">
        <v>148</v>
      </c>
      <c r="R1914" s="6" t="s">
        <v>54</v>
      </c>
      <c r="S1914" s="6" t="s">
        <v>55</v>
      </c>
      <c r="T1914" s="8"/>
      <c r="U1914" s="6">
        <v>18</v>
      </c>
      <c r="V1914" s="6" t="s">
        <v>359</v>
      </c>
      <c r="W1914" s="6" t="s">
        <v>58</v>
      </c>
      <c r="X1914" s="6" t="s">
        <v>714</v>
      </c>
      <c r="Y1914" s="6" t="s">
        <v>715</v>
      </c>
      <c r="Z1914" s="6">
        <v>8683226130</v>
      </c>
      <c r="AA1914" s="6" t="s">
        <v>10925</v>
      </c>
      <c r="AB1914" s="6">
        <v>2023</v>
      </c>
      <c r="AC1914" s="8"/>
      <c r="AD1914" s="6">
        <v>1</v>
      </c>
      <c r="AE1914" s="8"/>
    </row>
    <row r="1915" spans="1:31" ht="39" x14ac:dyDescent="0.25">
      <c r="A1915" s="6">
        <v>146</v>
      </c>
      <c r="B1915" s="6">
        <v>2021091056</v>
      </c>
      <c r="C1915" s="6" t="s">
        <v>734</v>
      </c>
      <c r="D1915" s="6" t="s">
        <v>735</v>
      </c>
      <c r="E1915" s="6" t="s">
        <v>93</v>
      </c>
      <c r="F1915" s="6">
        <v>8</v>
      </c>
      <c r="G1915" s="6" t="s">
        <v>139</v>
      </c>
      <c r="H1915" s="6">
        <v>53</v>
      </c>
      <c r="I1915" s="6">
        <v>53</v>
      </c>
      <c r="J1915" s="6">
        <v>61</v>
      </c>
      <c r="K1915" s="6" t="s">
        <v>35</v>
      </c>
      <c r="L1915" s="6">
        <v>2.95</v>
      </c>
      <c r="M1915" s="8"/>
      <c r="N1915" s="6" t="s">
        <v>428</v>
      </c>
      <c r="O1915" s="8"/>
      <c r="P1915" s="6" t="s">
        <v>64</v>
      </c>
      <c r="Q1915" s="6" t="s">
        <v>65</v>
      </c>
      <c r="R1915" s="6" t="s">
        <v>95</v>
      </c>
      <c r="S1915" s="6" t="s">
        <v>55</v>
      </c>
      <c r="T1915" s="6" t="s">
        <v>56</v>
      </c>
      <c r="U1915" s="6">
        <v>22</v>
      </c>
      <c r="V1915" s="6" t="s">
        <v>359</v>
      </c>
      <c r="W1915" s="6" t="s">
        <v>58</v>
      </c>
      <c r="X1915" s="6" t="s">
        <v>736</v>
      </c>
      <c r="Y1915" s="6" t="s">
        <v>737</v>
      </c>
      <c r="Z1915" s="6" t="s">
        <v>738</v>
      </c>
      <c r="AA1915" s="6" t="s">
        <v>12067</v>
      </c>
      <c r="AB1915" s="6">
        <v>2023</v>
      </c>
      <c r="AC1915" s="8"/>
      <c r="AD1915" s="6">
        <v>2</v>
      </c>
      <c r="AE1915" s="8"/>
    </row>
    <row r="1916" spans="1:31" ht="39" x14ac:dyDescent="0.25">
      <c r="A1916" s="6">
        <v>159</v>
      </c>
      <c r="B1916" s="6">
        <v>2019091023</v>
      </c>
      <c r="C1916" s="6" t="s">
        <v>11216</v>
      </c>
      <c r="D1916" s="6" t="s">
        <v>18318</v>
      </c>
      <c r="E1916" s="6" t="s">
        <v>93</v>
      </c>
      <c r="F1916" s="6">
        <v>9</v>
      </c>
      <c r="G1916" s="6" t="s">
        <v>71</v>
      </c>
      <c r="H1916" s="6">
        <v>107</v>
      </c>
      <c r="I1916" s="6">
        <v>107</v>
      </c>
      <c r="J1916" s="6">
        <v>116</v>
      </c>
      <c r="K1916" s="6" t="s">
        <v>35</v>
      </c>
      <c r="L1916" s="6">
        <v>3.09</v>
      </c>
      <c r="M1916" s="8"/>
      <c r="N1916" s="6" t="s">
        <v>428</v>
      </c>
      <c r="O1916" s="8"/>
      <c r="P1916" s="6" t="s">
        <v>64</v>
      </c>
      <c r="Q1916" s="6" t="s">
        <v>65</v>
      </c>
      <c r="R1916" s="6" t="s">
        <v>95</v>
      </c>
      <c r="S1916" s="6" t="s">
        <v>40</v>
      </c>
      <c r="T1916" s="6" t="s">
        <v>130</v>
      </c>
      <c r="U1916" s="6">
        <v>40</v>
      </c>
      <c r="V1916" s="6" t="s">
        <v>359</v>
      </c>
      <c r="W1916" s="6" t="s">
        <v>58</v>
      </c>
      <c r="X1916" s="6" t="s">
        <v>18319</v>
      </c>
      <c r="Y1916" s="6" t="s">
        <v>18320</v>
      </c>
      <c r="Z1916" s="6" t="s">
        <v>18321</v>
      </c>
      <c r="AA1916" s="6" t="s">
        <v>12067</v>
      </c>
      <c r="AB1916" s="6">
        <v>2023</v>
      </c>
      <c r="AC1916" s="8"/>
      <c r="AD1916" s="6">
        <v>2</v>
      </c>
      <c r="AE1916" s="8"/>
    </row>
    <row r="1917" spans="1:31" ht="51.75" x14ac:dyDescent="0.25">
      <c r="A1917" s="6">
        <v>164</v>
      </c>
      <c r="B1917" s="6">
        <v>2017041003</v>
      </c>
      <c r="C1917" s="6" t="s">
        <v>10969</v>
      </c>
      <c r="D1917" s="6" t="s">
        <v>813</v>
      </c>
      <c r="E1917" s="6" t="s">
        <v>47</v>
      </c>
      <c r="F1917" s="6">
        <v>12</v>
      </c>
      <c r="G1917" s="6" t="s">
        <v>71</v>
      </c>
      <c r="H1917" s="6">
        <v>106</v>
      </c>
      <c r="I1917" s="6">
        <v>106</v>
      </c>
      <c r="J1917" s="6">
        <v>118</v>
      </c>
      <c r="K1917" s="6" t="s">
        <v>35</v>
      </c>
      <c r="L1917" s="6">
        <v>2.3199999999999998</v>
      </c>
      <c r="M1917" s="6" t="s">
        <v>49</v>
      </c>
      <c r="N1917" s="6" t="s">
        <v>167</v>
      </c>
      <c r="O1917" s="8"/>
      <c r="P1917" s="6" t="s">
        <v>168</v>
      </c>
      <c r="Q1917" s="6" t="s">
        <v>148</v>
      </c>
      <c r="R1917" s="6" t="s">
        <v>109</v>
      </c>
      <c r="S1917" s="6" t="s">
        <v>55</v>
      </c>
      <c r="T1917" s="6" t="s">
        <v>56</v>
      </c>
      <c r="U1917" s="6">
        <v>24</v>
      </c>
      <c r="V1917" s="6" t="s">
        <v>359</v>
      </c>
      <c r="W1917" s="6" t="s">
        <v>58</v>
      </c>
      <c r="X1917" s="6" t="s">
        <v>10970</v>
      </c>
      <c r="Y1917" s="6" t="s">
        <v>10971</v>
      </c>
      <c r="Z1917" s="6" t="s">
        <v>10972</v>
      </c>
      <c r="AA1917" s="6" t="s">
        <v>10925</v>
      </c>
      <c r="AB1917" s="6">
        <v>2023</v>
      </c>
      <c r="AC1917" s="8"/>
      <c r="AD1917" s="6">
        <v>1</v>
      </c>
      <c r="AE1917" s="8"/>
    </row>
    <row r="1918" spans="1:31" ht="64.5" x14ac:dyDescent="0.25">
      <c r="A1918" s="6">
        <v>167</v>
      </c>
      <c r="B1918" s="6">
        <v>2009060039</v>
      </c>
      <c r="C1918" s="6" t="s">
        <v>10832</v>
      </c>
      <c r="D1918" s="6" t="s">
        <v>822</v>
      </c>
      <c r="E1918" s="6" t="s">
        <v>47</v>
      </c>
      <c r="F1918" s="6">
        <v>18</v>
      </c>
      <c r="G1918" s="6" t="s">
        <v>71</v>
      </c>
      <c r="H1918" s="6">
        <v>140</v>
      </c>
      <c r="I1918" s="6">
        <v>140</v>
      </c>
      <c r="J1918" s="6">
        <v>158</v>
      </c>
      <c r="K1918" s="6" t="s">
        <v>35</v>
      </c>
      <c r="L1918" s="6">
        <v>3.71</v>
      </c>
      <c r="M1918" s="8"/>
      <c r="N1918" s="6" t="s">
        <v>1452</v>
      </c>
      <c r="O1918" s="8"/>
      <c r="P1918" s="6" t="s">
        <v>353</v>
      </c>
      <c r="Q1918" s="6" t="s">
        <v>38</v>
      </c>
      <c r="R1918" s="6" t="s">
        <v>54</v>
      </c>
      <c r="S1918" s="6" t="s">
        <v>40</v>
      </c>
      <c r="T1918" s="6" t="s">
        <v>56</v>
      </c>
      <c r="U1918" s="6">
        <v>33</v>
      </c>
      <c r="V1918" s="6" t="s">
        <v>359</v>
      </c>
      <c r="W1918" s="6" t="s">
        <v>58</v>
      </c>
      <c r="X1918" s="6" t="s">
        <v>17873</v>
      </c>
      <c r="Y1918" s="6" t="s">
        <v>17874</v>
      </c>
      <c r="Z1918" s="8"/>
      <c r="AA1918" s="6" t="s">
        <v>10925</v>
      </c>
      <c r="AB1918" s="6">
        <v>2023</v>
      </c>
      <c r="AC1918" s="8"/>
      <c r="AD1918" s="6">
        <v>1</v>
      </c>
      <c r="AE1918" s="9">
        <v>45109</v>
      </c>
    </row>
    <row r="1919" spans="1:31" ht="64.5" x14ac:dyDescent="0.25">
      <c r="A1919" s="6">
        <v>170</v>
      </c>
      <c r="B1919" s="6">
        <v>2019081275</v>
      </c>
      <c r="C1919" s="6" t="s">
        <v>2462</v>
      </c>
      <c r="D1919" s="6" t="s">
        <v>827</v>
      </c>
      <c r="E1919" s="6" t="s">
        <v>93</v>
      </c>
      <c r="F1919" s="6">
        <v>0</v>
      </c>
      <c r="G1919" s="6" t="s">
        <v>71</v>
      </c>
      <c r="H1919" s="6">
        <v>137</v>
      </c>
      <c r="I1919" s="6">
        <v>137.5</v>
      </c>
      <c r="J1919" s="6">
        <v>137</v>
      </c>
      <c r="K1919" s="6" t="s">
        <v>35</v>
      </c>
      <c r="L1919" s="6">
        <v>3.3</v>
      </c>
      <c r="M1919" s="8"/>
      <c r="N1919" s="6" t="s">
        <v>88</v>
      </c>
      <c r="O1919" s="8"/>
      <c r="P1919" s="6" t="s">
        <v>89</v>
      </c>
      <c r="Q1919" s="6" t="s">
        <v>53</v>
      </c>
      <c r="R1919" s="6" t="s">
        <v>95</v>
      </c>
      <c r="S1919" s="6" t="s">
        <v>40</v>
      </c>
      <c r="T1919" s="6" t="s">
        <v>56</v>
      </c>
      <c r="U1919" s="6">
        <v>23</v>
      </c>
      <c r="V1919" s="6" t="s">
        <v>359</v>
      </c>
      <c r="W1919" s="6" t="s">
        <v>58</v>
      </c>
      <c r="X1919" s="6" t="s">
        <v>18327</v>
      </c>
      <c r="Y1919" s="8"/>
      <c r="Z1919" s="6" t="s">
        <v>18328</v>
      </c>
      <c r="AA1919" s="6" t="s">
        <v>12067</v>
      </c>
      <c r="AB1919" s="6">
        <v>2023</v>
      </c>
      <c r="AC1919" s="8"/>
      <c r="AD1919" s="6">
        <v>2</v>
      </c>
      <c r="AE1919" s="9">
        <v>45109</v>
      </c>
    </row>
    <row r="1920" spans="1:31" ht="64.5" x14ac:dyDescent="0.25">
      <c r="A1920" s="6">
        <v>236</v>
      </c>
      <c r="B1920" s="6">
        <v>2021121126</v>
      </c>
      <c r="C1920" s="6" t="s">
        <v>17744</v>
      </c>
      <c r="D1920" s="6" t="s">
        <v>17745</v>
      </c>
      <c r="E1920" s="6" t="s">
        <v>47</v>
      </c>
      <c r="F1920" s="8"/>
      <c r="G1920" s="8"/>
      <c r="H1920" s="6">
        <v>17</v>
      </c>
      <c r="I1920" s="8"/>
      <c r="J1920" s="8"/>
      <c r="K1920" s="6" t="s">
        <v>35</v>
      </c>
      <c r="L1920" s="6">
        <v>3.88</v>
      </c>
      <c r="M1920" s="8"/>
      <c r="N1920" s="6" t="s">
        <v>5126</v>
      </c>
      <c r="O1920" s="8"/>
      <c r="P1920" s="6" t="s">
        <v>971</v>
      </c>
      <c r="Q1920" s="6" t="s">
        <v>38</v>
      </c>
      <c r="R1920" s="6" t="s">
        <v>109</v>
      </c>
      <c r="S1920" s="6" t="s">
        <v>40</v>
      </c>
      <c r="T1920" s="6" t="s">
        <v>130</v>
      </c>
      <c r="U1920" s="6">
        <v>42</v>
      </c>
      <c r="V1920" s="6" t="s">
        <v>359</v>
      </c>
      <c r="W1920" s="6" t="s">
        <v>58</v>
      </c>
      <c r="X1920" s="6" t="s">
        <v>17746</v>
      </c>
      <c r="Y1920" s="8"/>
      <c r="Z1920" s="8"/>
      <c r="AA1920" s="6" t="s">
        <v>45</v>
      </c>
      <c r="AB1920" s="6">
        <v>2022</v>
      </c>
      <c r="AC1920" s="8"/>
      <c r="AD1920" s="6">
        <v>3</v>
      </c>
      <c r="AE1920" s="8"/>
    </row>
    <row r="1921" spans="1:31" ht="64.5" x14ac:dyDescent="0.25">
      <c r="A1921" s="6">
        <v>238</v>
      </c>
      <c r="B1921" s="6">
        <v>2021121026</v>
      </c>
      <c r="C1921" s="6" t="s">
        <v>826</v>
      </c>
      <c r="D1921" s="6" t="s">
        <v>1107</v>
      </c>
      <c r="E1921" s="6" t="s">
        <v>47</v>
      </c>
      <c r="F1921" s="6">
        <v>6.5</v>
      </c>
      <c r="G1921" s="6" t="s">
        <v>139</v>
      </c>
      <c r="H1921" s="6">
        <v>37</v>
      </c>
      <c r="I1921" s="6">
        <v>37.5</v>
      </c>
      <c r="J1921" s="6">
        <v>43.5</v>
      </c>
      <c r="K1921" s="6" t="s">
        <v>35</v>
      </c>
      <c r="L1921" s="6">
        <v>2.27</v>
      </c>
      <c r="M1921" s="6" t="s">
        <v>49</v>
      </c>
      <c r="N1921" s="6" t="s">
        <v>88</v>
      </c>
      <c r="O1921" s="8"/>
      <c r="P1921" s="6" t="s">
        <v>89</v>
      </c>
      <c r="Q1921" s="6" t="s">
        <v>53</v>
      </c>
      <c r="R1921" s="6" t="s">
        <v>54</v>
      </c>
      <c r="S1921" s="6" t="s">
        <v>40</v>
      </c>
      <c r="T1921" s="6" t="s">
        <v>56</v>
      </c>
      <c r="U1921" s="6">
        <v>22</v>
      </c>
      <c r="V1921" s="6" t="s">
        <v>359</v>
      </c>
      <c r="W1921" s="6" t="s">
        <v>58</v>
      </c>
      <c r="X1921" s="6" t="s">
        <v>1108</v>
      </c>
      <c r="Y1921" s="8"/>
      <c r="Z1921" s="8"/>
      <c r="AA1921" s="6" t="s">
        <v>12067</v>
      </c>
      <c r="AB1921" s="6">
        <v>2023</v>
      </c>
      <c r="AC1921" s="8"/>
      <c r="AD1921" s="6">
        <v>2</v>
      </c>
      <c r="AE1921" s="8"/>
    </row>
    <row r="1922" spans="1:31" ht="51.75" x14ac:dyDescent="0.25">
      <c r="A1922" s="6">
        <v>248</v>
      </c>
      <c r="B1922" s="6">
        <v>2020111053</v>
      </c>
      <c r="C1922" s="6" t="s">
        <v>1134</v>
      </c>
      <c r="D1922" s="6" t="s">
        <v>1128</v>
      </c>
      <c r="E1922" s="6" t="s">
        <v>47</v>
      </c>
      <c r="F1922" s="6">
        <v>16</v>
      </c>
      <c r="G1922" s="6" t="s">
        <v>34</v>
      </c>
      <c r="H1922" s="6">
        <v>70</v>
      </c>
      <c r="I1922" s="6">
        <v>71</v>
      </c>
      <c r="J1922" s="6">
        <v>86</v>
      </c>
      <c r="K1922" s="6" t="s">
        <v>35</v>
      </c>
      <c r="L1922" s="6">
        <v>2.54</v>
      </c>
      <c r="M1922" s="8"/>
      <c r="N1922" s="6" t="s">
        <v>1135</v>
      </c>
      <c r="O1922" s="6" t="s">
        <v>134</v>
      </c>
      <c r="P1922" s="6" t="s">
        <v>168</v>
      </c>
      <c r="Q1922" s="6" t="s">
        <v>148</v>
      </c>
      <c r="R1922" s="6" t="s">
        <v>54</v>
      </c>
      <c r="S1922" s="6" t="s">
        <v>40</v>
      </c>
      <c r="T1922" s="6" t="s">
        <v>56</v>
      </c>
      <c r="U1922" s="6">
        <v>20</v>
      </c>
      <c r="V1922" s="6" t="s">
        <v>359</v>
      </c>
      <c r="W1922" s="6" t="s">
        <v>58</v>
      </c>
      <c r="X1922" s="6" t="s">
        <v>1136</v>
      </c>
      <c r="Y1922" s="6" t="s">
        <v>1137</v>
      </c>
      <c r="Z1922" s="6" t="s">
        <v>1138</v>
      </c>
      <c r="AA1922" s="6" t="s">
        <v>10925</v>
      </c>
      <c r="AB1922" s="6">
        <v>2023</v>
      </c>
      <c r="AC1922" s="8"/>
      <c r="AD1922" s="6">
        <v>1</v>
      </c>
      <c r="AE1922" s="8"/>
    </row>
    <row r="1923" spans="1:31" ht="64.5" x14ac:dyDescent="0.25">
      <c r="A1923" s="6">
        <v>269</v>
      </c>
      <c r="B1923" s="6">
        <v>2019101022</v>
      </c>
      <c r="C1923" s="6" t="s">
        <v>18329</v>
      </c>
      <c r="D1923" s="6" t="s">
        <v>1182</v>
      </c>
      <c r="E1923" s="6" t="s">
        <v>93</v>
      </c>
      <c r="F1923" s="6">
        <v>11</v>
      </c>
      <c r="G1923" s="6" t="s">
        <v>71</v>
      </c>
      <c r="H1923" s="6">
        <v>121</v>
      </c>
      <c r="I1923" s="6">
        <v>121</v>
      </c>
      <c r="J1923" s="6">
        <v>132</v>
      </c>
      <c r="K1923" s="6" t="s">
        <v>35</v>
      </c>
      <c r="L1923" s="6">
        <v>3.68</v>
      </c>
      <c r="M1923" s="8"/>
      <c r="N1923" s="6" t="s">
        <v>63</v>
      </c>
      <c r="O1923" s="8"/>
      <c r="P1923" s="6" t="s">
        <v>64</v>
      </c>
      <c r="Q1923" s="6" t="s">
        <v>65</v>
      </c>
      <c r="R1923" s="6" t="s">
        <v>95</v>
      </c>
      <c r="S1923" s="6" t="s">
        <v>40</v>
      </c>
      <c r="T1923" s="6" t="s">
        <v>56</v>
      </c>
      <c r="U1923" s="6">
        <v>24</v>
      </c>
      <c r="V1923" s="6" t="s">
        <v>359</v>
      </c>
      <c r="W1923" s="6" t="s">
        <v>58</v>
      </c>
      <c r="X1923" s="6" t="s">
        <v>18330</v>
      </c>
      <c r="Y1923" s="6" t="s">
        <v>18331</v>
      </c>
      <c r="Z1923" s="6" t="s">
        <v>18332</v>
      </c>
      <c r="AA1923" s="6" t="s">
        <v>10925</v>
      </c>
      <c r="AB1923" s="6">
        <v>2023</v>
      </c>
      <c r="AC1923" s="8"/>
      <c r="AD1923" s="6">
        <v>1</v>
      </c>
      <c r="AE1923" s="8"/>
    </row>
    <row r="1924" spans="1:31" ht="64.5" x14ac:dyDescent="0.25">
      <c r="A1924" s="6">
        <v>274</v>
      </c>
      <c r="B1924" s="6">
        <v>2023011013</v>
      </c>
      <c r="C1924" s="6" t="s">
        <v>1198</v>
      </c>
      <c r="D1924" s="6" t="s">
        <v>1199</v>
      </c>
      <c r="E1924" s="6" t="s">
        <v>47</v>
      </c>
      <c r="F1924" s="6">
        <v>9</v>
      </c>
      <c r="G1924" s="6" t="s">
        <v>78</v>
      </c>
      <c r="H1924" s="6">
        <v>22</v>
      </c>
      <c r="I1924" s="6">
        <v>22</v>
      </c>
      <c r="J1924" s="6">
        <v>31</v>
      </c>
      <c r="K1924" s="6" t="s">
        <v>35</v>
      </c>
      <c r="L1924" s="6">
        <v>3.46</v>
      </c>
      <c r="M1924" s="8"/>
      <c r="N1924" s="6" t="s">
        <v>294</v>
      </c>
      <c r="O1924" s="8"/>
      <c r="P1924" s="6" t="s">
        <v>37</v>
      </c>
      <c r="Q1924" s="6" t="s">
        <v>38</v>
      </c>
      <c r="R1924" s="6" t="s">
        <v>54</v>
      </c>
      <c r="S1924" s="6" t="s">
        <v>40</v>
      </c>
      <c r="T1924" s="6" t="s">
        <v>56</v>
      </c>
      <c r="U1924" s="6">
        <v>19</v>
      </c>
      <c r="V1924" s="6" t="s">
        <v>359</v>
      </c>
      <c r="W1924" s="6" t="s">
        <v>58</v>
      </c>
      <c r="X1924" s="6" t="s">
        <v>1200</v>
      </c>
      <c r="Y1924" s="6" t="s">
        <v>1201</v>
      </c>
      <c r="Z1924" s="6" t="s">
        <v>1202</v>
      </c>
      <c r="AA1924" s="6" t="s">
        <v>12067</v>
      </c>
      <c r="AB1924" s="6">
        <v>2023</v>
      </c>
      <c r="AC1924" s="8"/>
      <c r="AD1924" s="6">
        <v>2</v>
      </c>
      <c r="AE1924" s="8"/>
    </row>
    <row r="1925" spans="1:31" ht="64.5" x14ac:dyDescent="0.25">
      <c r="A1925" s="6">
        <v>304</v>
      </c>
      <c r="B1925" s="6">
        <v>2020081160</v>
      </c>
      <c r="C1925" s="6" t="s">
        <v>573</v>
      </c>
      <c r="D1925" s="6" t="s">
        <v>1294</v>
      </c>
      <c r="E1925" s="6" t="s">
        <v>93</v>
      </c>
      <c r="F1925" s="6">
        <v>5</v>
      </c>
      <c r="G1925" s="6" t="s">
        <v>71</v>
      </c>
      <c r="H1925" s="6">
        <v>114</v>
      </c>
      <c r="I1925" s="6">
        <v>114.5</v>
      </c>
      <c r="J1925" s="6">
        <v>119</v>
      </c>
      <c r="K1925" s="6" t="s">
        <v>35</v>
      </c>
      <c r="L1925" s="6">
        <v>3.5</v>
      </c>
      <c r="M1925" s="8"/>
      <c r="N1925" s="6" t="s">
        <v>88</v>
      </c>
      <c r="O1925" s="6" t="s">
        <v>94</v>
      </c>
      <c r="P1925" s="6" t="s">
        <v>89</v>
      </c>
      <c r="Q1925" s="6" t="s">
        <v>53</v>
      </c>
      <c r="R1925" s="6" t="s">
        <v>95</v>
      </c>
      <c r="S1925" s="6" t="s">
        <v>40</v>
      </c>
      <c r="T1925" s="6" t="s">
        <v>56</v>
      </c>
      <c r="U1925" s="6">
        <v>23</v>
      </c>
      <c r="V1925" s="6" t="s">
        <v>359</v>
      </c>
      <c r="W1925" s="6" t="s">
        <v>58</v>
      </c>
      <c r="X1925" s="6" t="s">
        <v>18333</v>
      </c>
      <c r="Y1925" s="6" t="s">
        <v>18334</v>
      </c>
      <c r="Z1925" s="6" t="s">
        <v>18335</v>
      </c>
      <c r="AA1925" s="6" t="s">
        <v>12067</v>
      </c>
      <c r="AB1925" s="6">
        <v>2023</v>
      </c>
      <c r="AC1925" s="8"/>
      <c r="AD1925" s="6">
        <v>2</v>
      </c>
      <c r="AE1925" s="8"/>
    </row>
    <row r="1926" spans="1:31" ht="64.5" x14ac:dyDescent="0.25">
      <c r="A1926" s="6">
        <v>354</v>
      </c>
      <c r="B1926" s="6">
        <v>2018011030</v>
      </c>
      <c r="C1926" s="6" t="s">
        <v>1438</v>
      </c>
      <c r="D1926" s="6" t="s">
        <v>1433</v>
      </c>
      <c r="E1926" s="6" t="s">
        <v>47</v>
      </c>
      <c r="F1926" s="6">
        <v>4</v>
      </c>
      <c r="G1926" s="6" t="s">
        <v>71</v>
      </c>
      <c r="H1926" s="6">
        <v>122</v>
      </c>
      <c r="I1926" s="6">
        <v>128</v>
      </c>
      <c r="J1926" s="6">
        <v>126</v>
      </c>
      <c r="K1926" s="6" t="s">
        <v>35</v>
      </c>
      <c r="L1926" s="6">
        <v>3.09</v>
      </c>
      <c r="M1926" s="8"/>
      <c r="N1926" s="6" t="s">
        <v>1251</v>
      </c>
      <c r="O1926" s="8"/>
      <c r="P1926" s="6" t="s">
        <v>52</v>
      </c>
      <c r="Q1926" s="6" t="s">
        <v>53</v>
      </c>
      <c r="R1926" s="6" t="s">
        <v>54</v>
      </c>
      <c r="S1926" s="6" t="s">
        <v>40</v>
      </c>
      <c r="T1926" s="6" t="s">
        <v>56</v>
      </c>
      <c r="U1926" s="6">
        <v>31</v>
      </c>
      <c r="V1926" s="6" t="s">
        <v>359</v>
      </c>
      <c r="W1926" s="6" t="s">
        <v>58</v>
      </c>
      <c r="X1926" s="6" t="s">
        <v>1439</v>
      </c>
      <c r="Y1926" s="6" t="s">
        <v>1440</v>
      </c>
      <c r="Z1926" s="6" t="s">
        <v>1441</v>
      </c>
      <c r="AA1926" s="6" t="s">
        <v>10925</v>
      </c>
      <c r="AB1926" s="6">
        <v>2023</v>
      </c>
      <c r="AC1926" s="8"/>
      <c r="AD1926" s="6">
        <v>1</v>
      </c>
      <c r="AE1926" s="8"/>
    </row>
    <row r="1927" spans="1:31" ht="64.5" x14ac:dyDescent="0.25">
      <c r="A1927" s="6">
        <v>365</v>
      </c>
      <c r="B1927" s="6">
        <v>2022081071</v>
      </c>
      <c r="C1927" s="6" t="s">
        <v>1477</v>
      </c>
      <c r="D1927" s="6" t="s">
        <v>1473</v>
      </c>
      <c r="E1927" s="6" t="s">
        <v>93</v>
      </c>
      <c r="F1927" s="6">
        <v>12.5</v>
      </c>
      <c r="G1927" s="6" t="s">
        <v>139</v>
      </c>
      <c r="H1927" s="6">
        <v>40</v>
      </c>
      <c r="I1927" s="6">
        <v>43.5</v>
      </c>
      <c r="J1927" s="6">
        <v>52.5</v>
      </c>
      <c r="K1927" s="6" t="s">
        <v>35</v>
      </c>
      <c r="L1927" s="6">
        <v>2.73</v>
      </c>
      <c r="M1927" s="8"/>
      <c r="N1927" s="6" t="s">
        <v>88</v>
      </c>
      <c r="O1927" s="6" t="s">
        <v>94</v>
      </c>
      <c r="P1927" s="6" t="s">
        <v>89</v>
      </c>
      <c r="Q1927" s="6" t="s">
        <v>53</v>
      </c>
      <c r="R1927" s="6" t="s">
        <v>95</v>
      </c>
      <c r="S1927" s="6" t="s">
        <v>40</v>
      </c>
      <c r="T1927" s="6" t="s">
        <v>56</v>
      </c>
      <c r="U1927" s="6">
        <v>25</v>
      </c>
      <c r="V1927" s="6" t="s">
        <v>359</v>
      </c>
      <c r="W1927" s="6" t="s">
        <v>58</v>
      </c>
      <c r="X1927" s="6" t="s">
        <v>1478</v>
      </c>
      <c r="Y1927" s="6" t="s">
        <v>1479</v>
      </c>
      <c r="Z1927" s="6">
        <v>18682751257</v>
      </c>
      <c r="AA1927" s="6" t="s">
        <v>12067</v>
      </c>
      <c r="AB1927" s="6">
        <v>2023</v>
      </c>
      <c r="AC1927" s="8"/>
      <c r="AD1927" s="6">
        <v>2</v>
      </c>
      <c r="AE1927" s="8"/>
    </row>
    <row r="1928" spans="1:31" ht="90" x14ac:dyDescent="0.25">
      <c r="A1928" s="6">
        <v>369</v>
      </c>
      <c r="B1928" s="6">
        <v>2014120044</v>
      </c>
      <c r="C1928" s="6" t="s">
        <v>1480</v>
      </c>
      <c r="D1928" s="6" t="s">
        <v>1481</v>
      </c>
      <c r="E1928" s="6" t="s">
        <v>47</v>
      </c>
      <c r="F1928" s="6">
        <v>3</v>
      </c>
      <c r="G1928" s="6" t="s">
        <v>71</v>
      </c>
      <c r="H1928" s="6">
        <v>39</v>
      </c>
      <c r="I1928" s="6">
        <v>161</v>
      </c>
      <c r="J1928" s="6">
        <v>42</v>
      </c>
      <c r="K1928" s="6" t="s">
        <v>115</v>
      </c>
      <c r="L1928" s="6">
        <v>3.51</v>
      </c>
      <c r="M1928" s="8"/>
      <c r="N1928" s="6" t="s">
        <v>482</v>
      </c>
      <c r="O1928" s="8"/>
      <c r="P1928" s="6" t="s">
        <v>117</v>
      </c>
      <c r="Q1928" s="6" t="s">
        <v>118</v>
      </c>
      <c r="R1928" s="6" t="s">
        <v>1482</v>
      </c>
      <c r="S1928" s="6" t="s">
        <v>40</v>
      </c>
      <c r="T1928" s="6" t="s">
        <v>56</v>
      </c>
      <c r="U1928" s="6">
        <v>29</v>
      </c>
      <c r="V1928" s="6" t="s">
        <v>359</v>
      </c>
      <c r="W1928" s="6" t="s">
        <v>58</v>
      </c>
      <c r="X1928" s="6" t="s">
        <v>1483</v>
      </c>
      <c r="Y1928" s="6" t="s">
        <v>1484</v>
      </c>
      <c r="Z1928" s="8"/>
      <c r="AA1928" s="6" t="s">
        <v>10925</v>
      </c>
      <c r="AB1928" s="6">
        <v>2023</v>
      </c>
      <c r="AC1928" s="8"/>
      <c r="AD1928" s="6">
        <v>1</v>
      </c>
      <c r="AE1928" s="8"/>
    </row>
    <row r="1929" spans="1:31" ht="51.75" x14ac:dyDescent="0.25">
      <c r="A1929" s="6">
        <v>373</v>
      </c>
      <c r="B1929" s="6">
        <v>102051</v>
      </c>
      <c r="C1929" s="6" t="s">
        <v>3393</v>
      </c>
      <c r="D1929" s="6" t="s">
        <v>16480</v>
      </c>
      <c r="E1929" s="6" t="s">
        <v>47</v>
      </c>
      <c r="F1929" s="6">
        <v>5</v>
      </c>
      <c r="G1929" s="6" t="s">
        <v>71</v>
      </c>
      <c r="H1929" s="6">
        <v>151</v>
      </c>
      <c r="I1929" s="6">
        <v>157</v>
      </c>
      <c r="J1929" s="6">
        <v>156</v>
      </c>
      <c r="K1929" s="6" t="s">
        <v>35</v>
      </c>
      <c r="L1929" s="6">
        <v>2.8</v>
      </c>
      <c r="M1929" s="8"/>
      <c r="N1929" s="6" t="s">
        <v>313</v>
      </c>
      <c r="O1929" s="8"/>
      <c r="P1929" s="6" t="s">
        <v>64</v>
      </c>
      <c r="Q1929" s="6" t="s">
        <v>65</v>
      </c>
      <c r="R1929" s="6" t="s">
        <v>109</v>
      </c>
      <c r="S1929" s="6" t="s">
        <v>40</v>
      </c>
      <c r="T1929" s="6" t="s">
        <v>56</v>
      </c>
      <c r="U1929" s="6">
        <v>36</v>
      </c>
      <c r="V1929" s="6" t="s">
        <v>359</v>
      </c>
      <c r="W1929" s="6" t="s">
        <v>58</v>
      </c>
      <c r="X1929" s="6" t="s">
        <v>17747</v>
      </c>
      <c r="Y1929" s="6" t="s">
        <v>17748</v>
      </c>
      <c r="Z1929" s="6" t="s">
        <v>17749</v>
      </c>
      <c r="AA1929" s="6" t="s">
        <v>45</v>
      </c>
      <c r="AB1929" s="6">
        <v>2022</v>
      </c>
      <c r="AC1929" s="8"/>
      <c r="AD1929" s="6">
        <v>3</v>
      </c>
      <c r="AE1929" s="9">
        <v>45109</v>
      </c>
    </row>
    <row r="1930" spans="1:31" ht="64.5" x14ac:dyDescent="0.25">
      <c r="A1930" s="6">
        <v>374</v>
      </c>
      <c r="B1930" s="6">
        <v>2021121010</v>
      </c>
      <c r="C1930" s="6" t="s">
        <v>1515</v>
      </c>
      <c r="D1930" s="6" t="s">
        <v>1511</v>
      </c>
      <c r="E1930" s="6" t="s">
        <v>47</v>
      </c>
      <c r="F1930" s="6">
        <v>3.5</v>
      </c>
      <c r="G1930" s="6" t="s">
        <v>139</v>
      </c>
      <c r="H1930" s="6">
        <v>50</v>
      </c>
      <c r="I1930" s="6">
        <v>50.5</v>
      </c>
      <c r="J1930" s="6">
        <v>53.5</v>
      </c>
      <c r="K1930" s="6" t="s">
        <v>35</v>
      </c>
      <c r="L1930" s="6">
        <v>3.52</v>
      </c>
      <c r="M1930" s="8"/>
      <c r="N1930" s="6" t="s">
        <v>88</v>
      </c>
      <c r="O1930" s="8"/>
      <c r="P1930" s="6" t="s">
        <v>89</v>
      </c>
      <c r="Q1930" s="6" t="s">
        <v>53</v>
      </c>
      <c r="R1930" s="6" t="s">
        <v>54</v>
      </c>
      <c r="S1930" s="6" t="s">
        <v>40</v>
      </c>
      <c r="T1930" s="8"/>
      <c r="U1930" s="6">
        <v>19</v>
      </c>
      <c r="V1930" s="6" t="s">
        <v>359</v>
      </c>
      <c r="W1930" s="6" t="s">
        <v>58</v>
      </c>
      <c r="X1930" s="6" t="s">
        <v>1516</v>
      </c>
      <c r="Y1930" s="8"/>
      <c r="Z1930" s="8"/>
      <c r="AA1930" s="6" t="s">
        <v>12067</v>
      </c>
      <c r="AB1930" s="6">
        <v>2023</v>
      </c>
      <c r="AC1930" s="8"/>
      <c r="AD1930" s="6">
        <v>2</v>
      </c>
      <c r="AE1930" s="8"/>
    </row>
    <row r="1931" spans="1:31" ht="64.5" x14ac:dyDescent="0.25">
      <c r="A1931" s="6">
        <v>401</v>
      </c>
      <c r="B1931" s="6">
        <v>2021011014</v>
      </c>
      <c r="C1931" s="6" t="s">
        <v>8382</v>
      </c>
      <c r="D1931" s="6" t="s">
        <v>1596</v>
      </c>
      <c r="E1931" s="6" t="s">
        <v>176</v>
      </c>
      <c r="F1931" s="6">
        <v>15</v>
      </c>
      <c r="G1931" s="6" t="s">
        <v>78</v>
      </c>
      <c r="H1931" s="6">
        <v>15</v>
      </c>
      <c r="I1931" s="6">
        <v>15</v>
      </c>
      <c r="J1931" s="6">
        <v>30</v>
      </c>
      <c r="K1931" s="6" t="s">
        <v>35</v>
      </c>
      <c r="L1931" s="6">
        <v>2.39</v>
      </c>
      <c r="M1931" s="6" t="s">
        <v>49</v>
      </c>
      <c r="N1931" s="6" t="s">
        <v>216</v>
      </c>
      <c r="O1931" s="8"/>
      <c r="P1931" s="6" t="s">
        <v>147</v>
      </c>
      <c r="Q1931" s="6" t="s">
        <v>148</v>
      </c>
      <c r="R1931" s="6" t="s">
        <v>179</v>
      </c>
      <c r="S1931" s="6" t="s">
        <v>40</v>
      </c>
      <c r="T1931" s="6" t="s">
        <v>130</v>
      </c>
      <c r="U1931" s="6">
        <v>36</v>
      </c>
      <c r="V1931" s="6" t="s">
        <v>359</v>
      </c>
      <c r="W1931" s="6" t="s">
        <v>58</v>
      </c>
      <c r="X1931" s="6" t="s">
        <v>18385</v>
      </c>
      <c r="Y1931" s="6" t="s">
        <v>18386</v>
      </c>
      <c r="Z1931" s="6" t="s">
        <v>18387</v>
      </c>
      <c r="AA1931" s="6" t="s">
        <v>45</v>
      </c>
      <c r="AB1931" s="6">
        <v>2022</v>
      </c>
      <c r="AC1931" s="8"/>
      <c r="AD1931" s="6">
        <v>3</v>
      </c>
      <c r="AE1931" s="8"/>
    </row>
    <row r="1932" spans="1:31" ht="64.5" x14ac:dyDescent="0.25">
      <c r="A1932" s="6">
        <v>445</v>
      </c>
      <c r="B1932" s="6">
        <v>2021091052</v>
      </c>
      <c r="C1932" s="6" t="s">
        <v>1749</v>
      </c>
      <c r="D1932" s="6" t="s">
        <v>1750</v>
      </c>
      <c r="E1932" s="6" t="s">
        <v>93</v>
      </c>
      <c r="F1932" s="6">
        <v>9</v>
      </c>
      <c r="G1932" s="6" t="s">
        <v>34</v>
      </c>
      <c r="H1932" s="6">
        <v>80</v>
      </c>
      <c r="I1932" s="6">
        <v>80.5</v>
      </c>
      <c r="J1932" s="6">
        <v>89</v>
      </c>
      <c r="K1932" s="6" t="s">
        <v>35</v>
      </c>
      <c r="L1932" s="6">
        <v>3.55</v>
      </c>
      <c r="M1932" s="8"/>
      <c r="N1932" s="6" t="s">
        <v>88</v>
      </c>
      <c r="O1932" s="8"/>
      <c r="P1932" s="6" t="s">
        <v>89</v>
      </c>
      <c r="Q1932" s="6" t="s">
        <v>53</v>
      </c>
      <c r="R1932" s="6" t="s">
        <v>95</v>
      </c>
      <c r="S1932" s="6" t="s">
        <v>40</v>
      </c>
      <c r="T1932" s="6" t="s">
        <v>56</v>
      </c>
      <c r="U1932" s="6">
        <v>46</v>
      </c>
      <c r="V1932" s="6" t="s">
        <v>359</v>
      </c>
      <c r="W1932" s="6" t="s">
        <v>58</v>
      </c>
      <c r="X1932" s="6" t="s">
        <v>1751</v>
      </c>
      <c r="Y1932" s="8"/>
      <c r="Z1932" s="8"/>
      <c r="AA1932" s="6" t="s">
        <v>12067</v>
      </c>
      <c r="AB1932" s="6">
        <v>2023</v>
      </c>
      <c r="AC1932" s="8"/>
      <c r="AD1932" s="6">
        <v>2</v>
      </c>
      <c r="AE1932" s="8"/>
    </row>
    <row r="1933" spans="1:31" ht="51.75" x14ac:dyDescent="0.25">
      <c r="A1933" s="6">
        <v>453</v>
      </c>
      <c r="B1933" s="6">
        <v>2021121004</v>
      </c>
      <c r="C1933" s="6" t="s">
        <v>1776</v>
      </c>
      <c r="D1933" s="6" t="s">
        <v>1764</v>
      </c>
      <c r="E1933" s="6" t="s">
        <v>47</v>
      </c>
      <c r="F1933" s="6">
        <v>9</v>
      </c>
      <c r="G1933" s="6" t="s">
        <v>139</v>
      </c>
      <c r="H1933" s="6">
        <v>61</v>
      </c>
      <c r="I1933" s="6">
        <v>61</v>
      </c>
      <c r="J1933" s="6">
        <v>70</v>
      </c>
      <c r="K1933" s="6" t="s">
        <v>35</v>
      </c>
      <c r="L1933" s="6">
        <v>3.21</v>
      </c>
      <c r="M1933" s="8"/>
      <c r="N1933" s="6" t="s">
        <v>202</v>
      </c>
      <c r="O1933" s="8"/>
      <c r="P1933" s="6" t="s">
        <v>64</v>
      </c>
      <c r="Q1933" s="6" t="s">
        <v>65</v>
      </c>
      <c r="R1933" s="6" t="s">
        <v>54</v>
      </c>
      <c r="S1933" s="6" t="s">
        <v>40</v>
      </c>
      <c r="T1933" s="8"/>
      <c r="U1933" s="6">
        <v>18</v>
      </c>
      <c r="V1933" s="6" t="s">
        <v>359</v>
      </c>
      <c r="W1933" s="6" t="s">
        <v>58</v>
      </c>
      <c r="X1933" s="6" t="s">
        <v>1777</v>
      </c>
      <c r="Y1933" s="8"/>
      <c r="Z1933" s="8"/>
      <c r="AA1933" s="6" t="s">
        <v>12067</v>
      </c>
      <c r="AB1933" s="6">
        <v>2023</v>
      </c>
      <c r="AC1933" s="8"/>
      <c r="AD1933" s="6">
        <v>2</v>
      </c>
      <c r="AE1933" s="8"/>
    </row>
    <row r="1934" spans="1:31" ht="51.75" x14ac:dyDescent="0.25">
      <c r="A1934" s="6">
        <v>471</v>
      </c>
      <c r="B1934" s="6">
        <v>2022081220</v>
      </c>
      <c r="C1934" s="6" t="s">
        <v>20955</v>
      </c>
      <c r="D1934" s="6" t="s">
        <v>20956</v>
      </c>
      <c r="E1934" s="6" t="s">
        <v>47</v>
      </c>
      <c r="F1934" s="6">
        <v>9</v>
      </c>
      <c r="G1934" s="6" t="s">
        <v>78</v>
      </c>
      <c r="H1934" s="6">
        <v>15</v>
      </c>
      <c r="I1934" s="6">
        <v>15</v>
      </c>
      <c r="J1934" s="6">
        <v>24</v>
      </c>
      <c r="K1934" s="6" t="s">
        <v>35</v>
      </c>
      <c r="L1934" s="6">
        <v>2</v>
      </c>
      <c r="M1934" s="6" t="s">
        <v>49</v>
      </c>
      <c r="N1934" s="6" t="s">
        <v>167</v>
      </c>
      <c r="O1934" s="6" t="s">
        <v>134</v>
      </c>
      <c r="P1934" s="6" t="s">
        <v>168</v>
      </c>
      <c r="Q1934" s="6" t="s">
        <v>148</v>
      </c>
      <c r="R1934" s="6" t="s">
        <v>109</v>
      </c>
      <c r="S1934" s="6" t="s">
        <v>40</v>
      </c>
      <c r="T1934" s="6" t="s">
        <v>56</v>
      </c>
      <c r="U1934" s="6">
        <v>21</v>
      </c>
      <c r="V1934" s="6" t="s">
        <v>359</v>
      </c>
      <c r="W1934" s="6" t="s">
        <v>58</v>
      </c>
      <c r="X1934" s="6" t="s">
        <v>20957</v>
      </c>
      <c r="Y1934" s="6" t="s">
        <v>20958</v>
      </c>
      <c r="Z1934" s="6" t="s">
        <v>20959</v>
      </c>
      <c r="AA1934" s="6" t="s">
        <v>10925</v>
      </c>
      <c r="AB1934" s="6">
        <v>2023</v>
      </c>
      <c r="AC1934" s="8"/>
      <c r="AD1934" s="6">
        <v>1</v>
      </c>
      <c r="AE1934" s="8"/>
    </row>
    <row r="1935" spans="1:31" ht="90" x14ac:dyDescent="0.25">
      <c r="A1935" s="6">
        <v>476</v>
      </c>
      <c r="B1935" s="6">
        <v>2017081133</v>
      </c>
      <c r="C1935" s="6" t="s">
        <v>1857</v>
      </c>
      <c r="D1935" s="6" t="s">
        <v>1849</v>
      </c>
      <c r="E1935" s="6" t="s">
        <v>47</v>
      </c>
      <c r="F1935" s="6">
        <v>6</v>
      </c>
      <c r="G1935" s="6" t="s">
        <v>71</v>
      </c>
      <c r="H1935" s="6">
        <v>21</v>
      </c>
      <c r="I1935" s="6">
        <v>152</v>
      </c>
      <c r="J1935" s="6">
        <v>27</v>
      </c>
      <c r="K1935" s="6" t="s">
        <v>115</v>
      </c>
      <c r="L1935" s="6">
        <v>3.67</v>
      </c>
      <c r="M1935" s="8"/>
      <c r="N1935" s="6" t="s">
        <v>482</v>
      </c>
      <c r="O1935" s="8"/>
      <c r="P1935" s="6" t="s">
        <v>117</v>
      </c>
      <c r="Q1935" s="6" t="s">
        <v>118</v>
      </c>
      <c r="R1935" s="6" t="s">
        <v>119</v>
      </c>
      <c r="S1935" s="6" t="s">
        <v>40</v>
      </c>
      <c r="T1935" s="6" t="s">
        <v>56</v>
      </c>
      <c r="U1935" s="6">
        <v>23</v>
      </c>
      <c r="V1935" s="6" t="s">
        <v>359</v>
      </c>
      <c r="W1935" s="6" t="s">
        <v>58</v>
      </c>
      <c r="X1935" s="6" t="s">
        <v>1858</v>
      </c>
      <c r="Y1935" s="6" t="s">
        <v>1859</v>
      </c>
      <c r="Z1935" s="6" t="s">
        <v>1860</v>
      </c>
      <c r="AA1935" s="6" t="s">
        <v>12067</v>
      </c>
      <c r="AB1935" s="6">
        <v>2023</v>
      </c>
      <c r="AC1935" s="8"/>
      <c r="AD1935" s="6">
        <v>2</v>
      </c>
      <c r="AE1935" s="8"/>
    </row>
    <row r="1936" spans="1:31" ht="64.5" x14ac:dyDescent="0.25">
      <c r="A1936" s="6">
        <v>486</v>
      </c>
      <c r="B1936" s="6">
        <v>2019061031</v>
      </c>
      <c r="C1936" s="6" t="s">
        <v>258</v>
      </c>
      <c r="D1936" s="6" t="s">
        <v>16294</v>
      </c>
      <c r="E1936" s="6" t="s">
        <v>47</v>
      </c>
      <c r="F1936" s="6">
        <v>0</v>
      </c>
      <c r="G1936" s="6" t="s">
        <v>71</v>
      </c>
      <c r="H1936" s="6">
        <v>137</v>
      </c>
      <c r="I1936" s="6">
        <v>141.5</v>
      </c>
      <c r="J1936" s="6">
        <v>137</v>
      </c>
      <c r="K1936" s="6" t="s">
        <v>35</v>
      </c>
      <c r="L1936" s="6">
        <v>2.94</v>
      </c>
      <c r="M1936" s="8"/>
      <c r="N1936" s="6" t="s">
        <v>88</v>
      </c>
      <c r="O1936" s="8"/>
      <c r="P1936" s="6" t="s">
        <v>89</v>
      </c>
      <c r="Q1936" s="6" t="s">
        <v>53</v>
      </c>
      <c r="R1936" s="6" t="s">
        <v>54</v>
      </c>
      <c r="S1936" s="6" t="s">
        <v>40</v>
      </c>
      <c r="T1936" s="6" t="s">
        <v>56</v>
      </c>
      <c r="U1936" s="6">
        <v>39</v>
      </c>
      <c r="V1936" s="6" t="s">
        <v>359</v>
      </c>
      <c r="W1936" s="6" t="s">
        <v>58</v>
      </c>
      <c r="X1936" s="6" t="s">
        <v>17885</v>
      </c>
      <c r="Y1936" s="6" t="s">
        <v>17886</v>
      </c>
      <c r="Z1936" s="6" t="s">
        <v>17887</v>
      </c>
      <c r="AA1936" s="6" t="s">
        <v>12067</v>
      </c>
      <c r="AB1936" s="6">
        <v>2023</v>
      </c>
      <c r="AC1936" s="8"/>
      <c r="AD1936" s="6">
        <v>2</v>
      </c>
      <c r="AE1936" s="9">
        <v>45109</v>
      </c>
    </row>
    <row r="1937" spans="1:31" ht="64.5" x14ac:dyDescent="0.25">
      <c r="A1937" s="6">
        <v>511</v>
      </c>
      <c r="B1937" s="6">
        <v>2020101092</v>
      </c>
      <c r="C1937" s="6" t="s">
        <v>201</v>
      </c>
      <c r="D1937" s="6" t="s">
        <v>1956</v>
      </c>
      <c r="E1937" s="6" t="s">
        <v>47</v>
      </c>
      <c r="F1937" s="6">
        <v>6</v>
      </c>
      <c r="G1937" s="6" t="s">
        <v>139</v>
      </c>
      <c r="H1937" s="6">
        <v>61</v>
      </c>
      <c r="I1937" s="6">
        <v>61</v>
      </c>
      <c r="J1937" s="6">
        <v>67</v>
      </c>
      <c r="K1937" s="6" t="s">
        <v>35</v>
      </c>
      <c r="L1937" s="6">
        <v>2.58</v>
      </c>
      <c r="M1937" s="8"/>
      <c r="N1937" s="6" t="s">
        <v>196</v>
      </c>
      <c r="O1937" s="6" t="s">
        <v>51</v>
      </c>
      <c r="P1937" s="6" t="s">
        <v>197</v>
      </c>
      <c r="Q1937" s="6" t="s">
        <v>53</v>
      </c>
      <c r="R1937" s="6" t="s">
        <v>54</v>
      </c>
      <c r="S1937" s="6" t="s">
        <v>40</v>
      </c>
      <c r="T1937" s="6" t="s">
        <v>56</v>
      </c>
      <c r="U1937" s="6">
        <v>21</v>
      </c>
      <c r="V1937" s="6" t="s">
        <v>359</v>
      </c>
      <c r="W1937" s="6" t="s">
        <v>58</v>
      </c>
      <c r="X1937" s="6" t="s">
        <v>1959</v>
      </c>
      <c r="Y1937" s="6" t="s">
        <v>1960</v>
      </c>
      <c r="Z1937" s="6" t="s">
        <v>1961</v>
      </c>
      <c r="AA1937" s="6" t="s">
        <v>12067</v>
      </c>
      <c r="AB1937" s="6">
        <v>2023</v>
      </c>
      <c r="AC1937" s="8"/>
      <c r="AD1937" s="6">
        <v>2</v>
      </c>
      <c r="AE1937" s="8"/>
    </row>
    <row r="1938" spans="1:31" ht="64.5" x14ac:dyDescent="0.25">
      <c r="A1938" s="6">
        <v>537</v>
      </c>
      <c r="B1938" s="6">
        <v>2020071005</v>
      </c>
      <c r="C1938" s="6" t="s">
        <v>3488</v>
      </c>
      <c r="D1938" s="6" t="s">
        <v>14088</v>
      </c>
      <c r="E1938" s="6" t="s">
        <v>47</v>
      </c>
      <c r="F1938" s="6">
        <v>5</v>
      </c>
      <c r="G1938" s="6" t="s">
        <v>71</v>
      </c>
      <c r="H1938" s="6">
        <v>114</v>
      </c>
      <c r="I1938" s="6">
        <v>114.5</v>
      </c>
      <c r="J1938" s="6">
        <v>119</v>
      </c>
      <c r="K1938" s="6" t="s">
        <v>35</v>
      </c>
      <c r="L1938" s="6">
        <v>3.46</v>
      </c>
      <c r="M1938" s="8"/>
      <c r="N1938" s="6" t="s">
        <v>88</v>
      </c>
      <c r="O1938" s="6" t="s">
        <v>51</v>
      </c>
      <c r="P1938" s="6" t="s">
        <v>89</v>
      </c>
      <c r="Q1938" s="6" t="s">
        <v>53</v>
      </c>
      <c r="R1938" s="6" t="s">
        <v>54</v>
      </c>
      <c r="S1938" s="6" t="s">
        <v>40</v>
      </c>
      <c r="T1938" s="6" t="s">
        <v>56</v>
      </c>
      <c r="U1938" s="6">
        <v>21</v>
      </c>
      <c r="V1938" s="6" t="s">
        <v>359</v>
      </c>
      <c r="W1938" s="6" t="s">
        <v>58</v>
      </c>
      <c r="X1938" s="6" t="s">
        <v>17892</v>
      </c>
      <c r="Y1938" s="6" t="s">
        <v>17893</v>
      </c>
      <c r="Z1938" s="6" t="s">
        <v>17894</v>
      </c>
      <c r="AA1938" s="6" t="s">
        <v>12067</v>
      </c>
      <c r="AB1938" s="6">
        <v>2023</v>
      </c>
      <c r="AC1938" s="8"/>
      <c r="AD1938" s="6">
        <v>2</v>
      </c>
      <c r="AE1938" s="8"/>
    </row>
    <row r="1939" spans="1:31" ht="90" x14ac:dyDescent="0.25">
      <c r="A1939" s="6">
        <v>540</v>
      </c>
      <c r="B1939" s="6">
        <v>2016081052</v>
      </c>
      <c r="C1939" s="6" t="s">
        <v>17895</v>
      </c>
      <c r="D1939" s="6" t="s">
        <v>17896</v>
      </c>
      <c r="E1939" s="6" t="s">
        <v>47</v>
      </c>
      <c r="F1939" s="6">
        <v>8</v>
      </c>
      <c r="G1939" s="6" t="s">
        <v>71</v>
      </c>
      <c r="H1939" s="6">
        <v>134</v>
      </c>
      <c r="I1939" s="6">
        <v>141</v>
      </c>
      <c r="J1939" s="6">
        <v>142</v>
      </c>
      <c r="K1939" s="6" t="s">
        <v>35</v>
      </c>
      <c r="L1939" s="6">
        <v>3.3</v>
      </c>
      <c r="M1939" s="8"/>
      <c r="N1939" s="6" t="s">
        <v>5999</v>
      </c>
      <c r="O1939" s="8"/>
      <c r="P1939" s="6" t="s">
        <v>81</v>
      </c>
      <c r="Q1939" s="6" t="s">
        <v>65</v>
      </c>
      <c r="R1939" s="6" t="s">
        <v>54</v>
      </c>
      <c r="S1939" s="6" t="s">
        <v>40</v>
      </c>
      <c r="T1939" s="6" t="s">
        <v>56</v>
      </c>
      <c r="U1939" s="6">
        <v>34</v>
      </c>
      <c r="V1939" s="6" t="s">
        <v>359</v>
      </c>
      <c r="W1939" s="6" t="s">
        <v>58</v>
      </c>
      <c r="X1939" s="6" t="s">
        <v>17897</v>
      </c>
      <c r="Y1939" s="6" t="s">
        <v>17898</v>
      </c>
      <c r="Z1939" s="6" t="s">
        <v>17899</v>
      </c>
      <c r="AA1939" s="6" t="s">
        <v>10925</v>
      </c>
      <c r="AB1939" s="6">
        <v>2023</v>
      </c>
      <c r="AC1939" s="8"/>
      <c r="AD1939" s="6">
        <v>1</v>
      </c>
      <c r="AE1939" s="9">
        <v>45109</v>
      </c>
    </row>
    <row r="1940" spans="1:31" ht="64.5" x14ac:dyDescent="0.25">
      <c r="A1940" s="6">
        <v>548</v>
      </c>
      <c r="B1940" s="6">
        <v>2018031017</v>
      </c>
      <c r="C1940" s="6" t="s">
        <v>15612</v>
      </c>
      <c r="D1940" s="6" t="s">
        <v>17900</v>
      </c>
      <c r="E1940" s="6" t="s">
        <v>47</v>
      </c>
      <c r="F1940" s="6">
        <v>9</v>
      </c>
      <c r="G1940" s="6" t="s">
        <v>71</v>
      </c>
      <c r="H1940" s="6">
        <v>98</v>
      </c>
      <c r="I1940" s="6">
        <v>98</v>
      </c>
      <c r="J1940" s="6">
        <v>107</v>
      </c>
      <c r="K1940" s="6" t="s">
        <v>35</v>
      </c>
      <c r="L1940" s="6">
        <v>2.92</v>
      </c>
      <c r="M1940" s="8"/>
      <c r="N1940" s="6" t="s">
        <v>146</v>
      </c>
      <c r="O1940" s="6" t="s">
        <v>134</v>
      </c>
      <c r="P1940" s="6" t="s">
        <v>147</v>
      </c>
      <c r="Q1940" s="6" t="s">
        <v>148</v>
      </c>
      <c r="R1940" s="6" t="s">
        <v>54</v>
      </c>
      <c r="S1940" s="6" t="s">
        <v>40</v>
      </c>
      <c r="T1940" s="6" t="s">
        <v>56</v>
      </c>
      <c r="U1940" s="6">
        <v>39</v>
      </c>
      <c r="V1940" s="6" t="s">
        <v>359</v>
      </c>
      <c r="W1940" s="6" t="s">
        <v>58</v>
      </c>
      <c r="X1940" s="6" t="s">
        <v>17901</v>
      </c>
      <c r="Y1940" s="6" t="s">
        <v>17902</v>
      </c>
      <c r="Z1940" s="6" t="s">
        <v>17903</v>
      </c>
      <c r="AA1940" s="6" t="s">
        <v>10925</v>
      </c>
      <c r="AB1940" s="6">
        <v>2023</v>
      </c>
      <c r="AC1940" s="8"/>
      <c r="AD1940" s="6">
        <v>1</v>
      </c>
      <c r="AE1940" s="8"/>
    </row>
    <row r="1941" spans="1:31" ht="64.5" x14ac:dyDescent="0.25">
      <c r="A1941" s="6">
        <v>556</v>
      </c>
      <c r="B1941" s="6">
        <v>2019081002</v>
      </c>
      <c r="C1941" s="6" t="s">
        <v>1506</v>
      </c>
      <c r="D1941" s="6" t="s">
        <v>2108</v>
      </c>
      <c r="E1941" s="6" t="s">
        <v>93</v>
      </c>
      <c r="F1941" s="6">
        <v>0</v>
      </c>
      <c r="G1941" s="6" t="s">
        <v>71</v>
      </c>
      <c r="H1941" s="6">
        <v>119</v>
      </c>
      <c r="I1941" s="6">
        <v>119.5</v>
      </c>
      <c r="J1941" s="6">
        <v>119</v>
      </c>
      <c r="K1941" s="6" t="s">
        <v>35</v>
      </c>
      <c r="L1941" s="6">
        <v>3.66</v>
      </c>
      <c r="M1941" s="8"/>
      <c r="N1941" s="6" t="s">
        <v>88</v>
      </c>
      <c r="O1941" s="6" t="s">
        <v>603</v>
      </c>
      <c r="P1941" s="6" t="s">
        <v>89</v>
      </c>
      <c r="Q1941" s="6" t="s">
        <v>53</v>
      </c>
      <c r="R1941" s="6" t="s">
        <v>260</v>
      </c>
      <c r="S1941" s="6" t="s">
        <v>40</v>
      </c>
      <c r="T1941" s="6" t="s">
        <v>56</v>
      </c>
      <c r="U1941" s="6">
        <v>23</v>
      </c>
      <c r="V1941" s="6" t="s">
        <v>359</v>
      </c>
      <c r="W1941" s="6" t="s">
        <v>58</v>
      </c>
      <c r="X1941" s="6" t="s">
        <v>18284</v>
      </c>
      <c r="Y1941" s="6" t="s">
        <v>18285</v>
      </c>
      <c r="Z1941" s="6" t="s">
        <v>18286</v>
      </c>
      <c r="AA1941" s="6" t="s">
        <v>12067</v>
      </c>
      <c r="AB1941" s="6">
        <v>2023</v>
      </c>
      <c r="AC1941" s="8"/>
      <c r="AD1941" s="6">
        <v>2</v>
      </c>
      <c r="AE1941" s="9">
        <v>45109</v>
      </c>
    </row>
    <row r="1942" spans="1:31" ht="77.25" x14ac:dyDescent="0.25">
      <c r="A1942" s="6">
        <v>574</v>
      </c>
      <c r="B1942" s="6">
        <v>2022081122</v>
      </c>
      <c r="C1942" s="6" t="s">
        <v>2173</v>
      </c>
      <c r="D1942" s="6" t="s">
        <v>2108</v>
      </c>
      <c r="E1942" s="6" t="s">
        <v>47</v>
      </c>
      <c r="F1942" s="6">
        <v>11</v>
      </c>
      <c r="G1942" s="6" t="s">
        <v>78</v>
      </c>
      <c r="H1942" s="6">
        <v>22</v>
      </c>
      <c r="I1942" s="6">
        <v>22</v>
      </c>
      <c r="J1942" s="6">
        <v>33</v>
      </c>
      <c r="K1942" s="6" t="s">
        <v>35</v>
      </c>
      <c r="L1942" s="6">
        <v>2.1</v>
      </c>
      <c r="M1942" s="6" t="s">
        <v>49</v>
      </c>
      <c r="N1942" s="6" t="s">
        <v>207</v>
      </c>
      <c r="O1942" s="6" t="s">
        <v>51</v>
      </c>
      <c r="P1942" s="6" t="s">
        <v>108</v>
      </c>
      <c r="Q1942" s="6" t="s">
        <v>53</v>
      </c>
      <c r="R1942" s="6" t="s">
        <v>54</v>
      </c>
      <c r="S1942" s="6" t="s">
        <v>40</v>
      </c>
      <c r="T1942" s="6" t="s">
        <v>56</v>
      </c>
      <c r="U1942" s="6">
        <v>21</v>
      </c>
      <c r="V1942" s="6" t="s">
        <v>359</v>
      </c>
      <c r="W1942" s="6" t="s">
        <v>58</v>
      </c>
      <c r="X1942" s="6" t="s">
        <v>2174</v>
      </c>
      <c r="Y1942" s="6" t="s">
        <v>2175</v>
      </c>
      <c r="Z1942" s="6" t="s">
        <v>2176</v>
      </c>
      <c r="AA1942" s="6" t="s">
        <v>10925</v>
      </c>
      <c r="AB1942" s="6">
        <v>2023</v>
      </c>
      <c r="AC1942" s="8"/>
      <c r="AD1942" s="6">
        <v>1</v>
      </c>
      <c r="AE1942" s="8"/>
    </row>
    <row r="1943" spans="1:31" ht="90" x14ac:dyDescent="0.25">
      <c r="A1943" s="6">
        <v>578</v>
      </c>
      <c r="B1943" s="6">
        <v>2014040042</v>
      </c>
      <c r="C1943" s="6" t="s">
        <v>17708</v>
      </c>
      <c r="D1943" s="6" t="s">
        <v>2108</v>
      </c>
      <c r="E1943" s="6" t="s">
        <v>47</v>
      </c>
      <c r="F1943" s="6">
        <v>6</v>
      </c>
      <c r="G1943" s="6" t="s">
        <v>71</v>
      </c>
      <c r="H1943" s="6">
        <v>39</v>
      </c>
      <c r="I1943" s="6">
        <v>191</v>
      </c>
      <c r="J1943" s="6">
        <v>45</v>
      </c>
      <c r="K1943" s="6" t="s">
        <v>115</v>
      </c>
      <c r="L1943" s="6">
        <v>3.59</v>
      </c>
      <c r="M1943" s="8"/>
      <c r="N1943" s="6" t="s">
        <v>482</v>
      </c>
      <c r="O1943" s="8"/>
      <c r="P1943" s="6" t="s">
        <v>117</v>
      </c>
      <c r="Q1943" s="6" t="s">
        <v>118</v>
      </c>
      <c r="R1943" s="6" t="s">
        <v>1482</v>
      </c>
      <c r="S1943" s="6" t="s">
        <v>40</v>
      </c>
      <c r="T1943" s="6" t="s">
        <v>130</v>
      </c>
      <c r="U1943" s="6">
        <v>41</v>
      </c>
      <c r="V1943" s="6" t="s">
        <v>359</v>
      </c>
      <c r="W1943" s="6" t="s">
        <v>58</v>
      </c>
      <c r="X1943" s="6" t="s">
        <v>17709</v>
      </c>
      <c r="Y1943" s="6" t="s">
        <v>17710</v>
      </c>
      <c r="Z1943" s="8"/>
      <c r="AA1943" s="6" t="s">
        <v>10925</v>
      </c>
      <c r="AB1943" s="6">
        <v>2023</v>
      </c>
      <c r="AC1943" s="8"/>
      <c r="AD1943" s="6">
        <v>1</v>
      </c>
      <c r="AE1943" s="8"/>
    </row>
    <row r="1944" spans="1:31" ht="51.75" x14ac:dyDescent="0.25">
      <c r="A1944" s="6">
        <v>588</v>
      </c>
      <c r="B1944" s="6">
        <v>2021071004</v>
      </c>
      <c r="C1944" s="6" t="s">
        <v>9646</v>
      </c>
      <c r="D1944" s="6" t="s">
        <v>2108</v>
      </c>
      <c r="E1944" s="6" t="s">
        <v>47</v>
      </c>
      <c r="F1944" s="6">
        <v>12</v>
      </c>
      <c r="G1944" s="6" t="s">
        <v>139</v>
      </c>
      <c r="H1944" s="6">
        <v>50</v>
      </c>
      <c r="I1944" s="6">
        <v>50</v>
      </c>
      <c r="J1944" s="6">
        <v>62</v>
      </c>
      <c r="K1944" s="6" t="s">
        <v>35</v>
      </c>
      <c r="L1944" s="6">
        <v>2.99</v>
      </c>
      <c r="M1944" s="8"/>
      <c r="N1944" s="6" t="s">
        <v>313</v>
      </c>
      <c r="O1944" s="6" t="s">
        <v>80</v>
      </c>
      <c r="P1944" s="6" t="s">
        <v>64</v>
      </c>
      <c r="Q1944" s="6" t="s">
        <v>65</v>
      </c>
      <c r="R1944" s="6" t="s">
        <v>54</v>
      </c>
      <c r="S1944" s="6" t="s">
        <v>55</v>
      </c>
      <c r="T1944" s="6" t="s">
        <v>56</v>
      </c>
      <c r="U1944" s="6">
        <v>20</v>
      </c>
      <c r="V1944" s="6" t="s">
        <v>359</v>
      </c>
      <c r="W1944" s="6" t="s">
        <v>58</v>
      </c>
      <c r="X1944" s="6" t="s">
        <v>18197</v>
      </c>
      <c r="Y1944" s="8"/>
      <c r="Z1944" s="8"/>
      <c r="AA1944" s="6" t="s">
        <v>45</v>
      </c>
      <c r="AB1944" s="6">
        <v>2022</v>
      </c>
      <c r="AC1944" s="8"/>
      <c r="AD1944" s="6">
        <v>3</v>
      </c>
      <c r="AE1944" s="8"/>
    </row>
    <row r="1945" spans="1:31" ht="64.5" x14ac:dyDescent="0.25">
      <c r="A1945" s="6">
        <v>593</v>
      </c>
      <c r="B1945" s="6">
        <v>2018011031</v>
      </c>
      <c r="C1945" s="6" t="s">
        <v>2231</v>
      </c>
      <c r="D1945" s="6" t="s">
        <v>2232</v>
      </c>
      <c r="E1945" s="6" t="s">
        <v>47</v>
      </c>
      <c r="F1945" s="6">
        <v>5</v>
      </c>
      <c r="G1945" s="6" t="s">
        <v>139</v>
      </c>
      <c r="H1945" s="6">
        <v>63</v>
      </c>
      <c r="I1945" s="6">
        <v>63</v>
      </c>
      <c r="J1945" s="6">
        <v>68</v>
      </c>
      <c r="K1945" s="6" t="s">
        <v>35</v>
      </c>
      <c r="L1945" s="6">
        <v>2.38</v>
      </c>
      <c r="M1945" s="6" t="s">
        <v>49</v>
      </c>
      <c r="N1945" s="6" t="s">
        <v>254</v>
      </c>
      <c r="O1945" s="8"/>
      <c r="P1945" s="6" t="s">
        <v>147</v>
      </c>
      <c r="Q1945" s="6" t="s">
        <v>148</v>
      </c>
      <c r="R1945" s="6" t="s">
        <v>54</v>
      </c>
      <c r="S1945" s="6" t="s">
        <v>40</v>
      </c>
      <c r="T1945" s="6" t="s">
        <v>56</v>
      </c>
      <c r="U1945" s="6">
        <v>25</v>
      </c>
      <c r="V1945" s="6" t="s">
        <v>359</v>
      </c>
      <c r="W1945" s="6" t="s">
        <v>58</v>
      </c>
      <c r="X1945" s="6" t="s">
        <v>2233</v>
      </c>
      <c r="Y1945" s="6" t="s">
        <v>2234</v>
      </c>
      <c r="Z1945" s="6" t="s">
        <v>2235</v>
      </c>
      <c r="AA1945" s="6" t="s">
        <v>12067</v>
      </c>
      <c r="AB1945" s="6">
        <v>2023</v>
      </c>
      <c r="AC1945" s="8"/>
      <c r="AD1945" s="6">
        <v>2</v>
      </c>
      <c r="AE1945" s="8"/>
    </row>
    <row r="1946" spans="1:31" ht="51.75" x14ac:dyDescent="0.25">
      <c r="A1946" s="6">
        <v>605</v>
      </c>
      <c r="B1946" s="6">
        <v>101635</v>
      </c>
      <c r="C1946" s="6" t="s">
        <v>15452</v>
      </c>
      <c r="D1946" s="6" t="s">
        <v>19685</v>
      </c>
      <c r="E1946" s="6" t="s">
        <v>47</v>
      </c>
      <c r="F1946" s="6">
        <v>7</v>
      </c>
      <c r="G1946" s="6" t="s">
        <v>139</v>
      </c>
      <c r="H1946" s="6">
        <v>43</v>
      </c>
      <c r="I1946" s="6">
        <v>47</v>
      </c>
      <c r="J1946" s="6">
        <v>50</v>
      </c>
      <c r="K1946" s="6" t="s">
        <v>35</v>
      </c>
      <c r="L1946" s="6">
        <v>2.87</v>
      </c>
      <c r="M1946" s="8"/>
      <c r="N1946" s="6" t="s">
        <v>226</v>
      </c>
      <c r="O1946" s="8"/>
      <c r="P1946" s="6" t="s">
        <v>227</v>
      </c>
      <c r="Q1946" s="6" t="s">
        <v>228</v>
      </c>
      <c r="R1946" s="6" t="s">
        <v>109</v>
      </c>
      <c r="S1946" s="6" t="s">
        <v>40</v>
      </c>
      <c r="T1946" s="6" t="s">
        <v>56</v>
      </c>
      <c r="U1946" s="6">
        <v>37</v>
      </c>
      <c r="V1946" s="6" t="s">
        <v>359</v>
      </c>
      <c r="W1946" s="6" t="s">
        <v>58</v>
      </c>
      <c r="X1946" s="6" t="s">
        <v>20960</v>
      </c>
      <c r="Y1946" s="6" t="s">
        <v>20961</v>
      </c>
      <c r="Z1946" s="6" t="s">
        <v>20962</v>
      </c>
      <c r="AA1946" s="6" t="s">
        <v>10925</v>
      </c>
      <c r="AB1946" s="6">
        <v>2023</v>
      </c>
      <c r="AC1946" s="8"/>
      <c r="AD1946" s="6">
        <v>1</v>
      </c>
      <c r="AE1946" s="8"/>
    </row>
    <row r="1947" spans="1:31" ht="64.5" x14ac:dyDescent="0.25">
      <c r="A1947" s="6">
        <v>628</v>
      </c>
      <c r="B1947" s="6">
        <v>2021011037</v>
      </c>
      <c r="C1947" s="6" t="s">
        <v>2339</v>
      </c>
      <c r="D1947" s="6" t="s">
        <v>2340</v>
      </c>
      <c r="E1947" s="6" t="s">
        <v>93</v>
      </c>
      <c r="F1947" s="6">
        <v>9</v>
      </c>
      <c r="G1947" s="6" t="s">
        <v>34</v>
      </c>
      <c r="H1947" s="6">
        <v>77</v>
      </c>
      <c r="I1947" s="6">
        <v>77.5</v>
      </c>
      <c r="J1947" s="6">
        <v>86</v>
      </c>
      <c r="K1947" s="6" t="s">
        <v>35</v>
      </c>
      <c r="L1947" s="6">
        <v>2.98</v>
      </c>
      <c r="M1947" s="8"/>
      <c r="N1947" s="6" t="s">
        <v>88</v>
      </c>
      <c r="O1947" s="6" t="s">
        <v>51</v>
      </c>
      <c r="P1947" s="6" t="s">
        <v>89</v>
      </c>
      <c r="Q1947" s="6" t="s">
        <v>53</v>
      </c>
      <c r="R1947" s="6" t="s">
        <v>95</v>
      </c>
      <c r="S1947" s="6" t="s">
        <v>40</v>
      </c>
      <c r="T1947" s="6" t="s">
        <v>56</v>
      </c>
      <c r="U1947" s="6">
        <v>34</v>
      </c>
      <c r="V1947" s="6" t="s">
        <v>359</v>
      </c>
      <c r="W1947" s="6" t="s">
        <v>58</v>
      </c>
      <c r="X1947" s="6" t="s">
        <v>2341</v>
      </c>
      <c r="Y1947" s="6" t="s">
        <v>2342</v>
      </c>
      <c r="Z1947" s="6" t="s">
        <v>2343</v>
      </c>
      <c r="AA1947" s="6" t="s">
        <v>12067</v>
      </c>
      <c r="AB1947" s="6">
        <v>2023</v>
      </c>
      <c r="AC1947" s="8"/>
      <c r="AD1947" s="6">
        <v>2</v>
      </c>
      <c r="AE1947" s="8"/>
    </row>
    <row r="1948" spans="1:31" ht="64.5" x14ac:dyDescent="0.25">
      <c r="A1948" s="6">
        <v>630</v>
      </c>
      <c r="B1948" s="6">
        <v>2020101094</v>
      </c>
      <c r="C1948" s="6" t="s">
        <v>17904</v>
      </c>
      <c r="D1948" s="6" t="s">
        <v>2368</v>
      </c>
      <c r="E1948" s="6" t="s">
        <v>47</v>
      </c>
      <c r="F1948" s="6">
        <v>5</v>
      </c>
      <c r="G1948" s="6" t="s">
        <v>71</v>
      </c>
      <c r="H1948" s="6">
        <v>114</v>
      </c>
      <c r="I1948" s="6">
        <v>114.5</v>
      </c>
      <c r="J1948" s="6">
        <v>119</v>
      </c>
      <c r="K1948" s="6" t="s">
        <v>35</v>
      </c>
      <c r="L1948" s="6">
        <v>2.83</v>
      </c>
      <c r="M1948" s="8"/>
      <c r="N1948" s="6" t="s">
        <v>88</v>
      </c>
      <c r="O1948" s="6" t="s">
        <v>51</v>
      </c>
      <c r="P1948" s="6" t="s">
        <v>89</v>
      </c>
      <c r="Q1948" s="6" t="s">
        <v>53</v>
      </c>
      <c r="R1948" s="6" t="s">
        <v>54</v>
      </c>
      <c r="S1948" s="6" t="s">
        <v>40</v>
      </c>
      <c r="T1948" s="6" t="s">
        <v>56</v>
      </c>
      <c r="U1948" s="6">
        <v>20</v>
      </c>
      <c r="V1948" s="6" t="s">
        <v>359</v>
      </c>
      <c r="W1948" s="6" t="s">
        <v>58</v>
      </c>
      <c r="X1948" s="6" t="s">
        <v>17905</v>
      </c>
      <c r="Y1948" s="8"/>
      <c r="Z1948" s="8"/>
      <c r="AA1948" s="6" t="s">
        <v>12067</v>
      </c>
      <c r="AB1948" s="6">
        <v>2023</v>
      </c>
      <c r="AC1948" s="8"/>
      <c r="AD1948" s="6">
        <v>2</v>
      </c>
      <c r="AE1948" s="8"/>
    </row>
    <row r="1949" spans="1:31" ht="64.5" x14ac:dyDescent="0.25">
      <c r="A1949" s="6">
        <v>636</v>
      </c>
      <c r="B1949" s="6">
        <v>2020071002</v>
      </c>
      <c r="C1949" s="6" t="s">
        <v>14083</v>
      </c>
      <c r="D1949" s="6" t="s">
        <v>2375</v>
      </c>
      <c r="E1949" s="6" t="s">
        <v>93</v>
      </c>
      <c r="F1949" s="6">
        <v>5</v>
      </c>
      <c r="G1949" s="6" t="s">
        <v>71</v>
      </c>
      <c r="H1949" s="6">
        <v>114</v>
      </c>
      <c r="I1949" s="6">
        <v>114.5</v>
      </c>
      <c r="J1949" s="6">
        <v>119</v>
      </c>
      <c r="K1949" s="6" t="s">
        <v>35</v>
      </c>
      <c r="L1949" s="6">
        <v>2.75</v>
      </c>
      <c r="M1949" s="8"/>
      <c r="N1949" s="6" t="s">
        <v>88</v>
      </c>
      <c r="O1949" s="6" t="s">
        <v>94</v>
      </c>
      <c r="P1949" s="6" t="s">
        <v>89</v>
      </c>
      <c r="Q1949" s="6" t="s">
        <v>53</v>
      </c>
      <c r="R1949" s="6" t="s">
        <v>260</v>
      </c>
      <c r="S1949" s="6" t="s">
        <v>40</v>
      </c>
      <c r="T1949" s="6" t="s">
        <v>56</v>
      </c>
      <c r="U1949" s="6">
        <v>29</v>
      </c>
      <c r="V1949" s="6" t="s">
        <v>359</v>
      </c>
      <c r="W1949" s="6" t="s">
        <v>58</v>
      </c>
      <c r="X1949" s="6" t="s">
        <v>18287</v>
      </c>
      <c r="Y1949" s="6" t="s">
        <v>18288</v>
      </c>
      <c r="Z1949" s="6" t="s">
        <v>18289</v>
      </c>
      <c r="AA1949" s="6" t="s">
        <v>12067</v>
      </c>
      <c r="AB1949" s="6">
        <v>2023</v>
      </c>
      <c r="AC1949" s="8"/>
      <c r="AD1949" s="6">
        <v>2</v>
      </c>
      <c r="AE1949" s="8"/>
    </row>
    <row r="1950" spans="1:31" ht="64.5" x14ac:dyDescent="0.25">
      <c r="A1950" s="6">
        <v>661</v>
      </c>
      <c r="B1950" s="6">
        <v>2021071150</v>
      </c>
      <c r="C1950" s="6" t="s">
        <v>17750</v>
      </c>
      <c r="D1950" s="6" t="s">
        <v>13788</v>
      </c>
      <c r="E1950" s="6" t="s">
        <v>47</v>
      </c>
      <c r="F1950" s="6">
        <v>6</v>
      </c>
      <c r="G1950" s="6" t="s">
        <v>78</v>
      </c>
      <c r="H1950" s="6">
        <v>6</v>
      </c>
      <c r="I1950" s="6">
        <v>6</v>
      </c>
      <c r="J1950" s="6">
        <v>12</v>
      </c>
      <c r="K1950" s="6" t="s">
        <v>35</v>
      </c>
      <c r="L1950" s="6">
        <v>2</v>
      </c>
      <c r="M1950" s="6" t="s">
        <v>49</v>
      </c>
      <c r="N1950" s="6" t="s">
        <v>216</v>
      </c>
      <c r="O1950" s="6" t="s">
        <v>134</v>
      </c>
      <c r="P1950" s="6" t="s">
        <v>147</v>
      </c>
      <c r="Q1950" s="6" t="s">
        <v>148</v>
      </c>
      <c r="R1950" s="6" t="s">
        <v>109</v>
      </c>
      <c r="S1950" s="6" t="s">
        <v>40</v>
      </c>
      <c r="T1950" s="6" t="s">
        <v>56</v>
      </c>
      <c r="U1950" s="6">
        <v>35</v>
      </c>
      <c r="V1950" s="6" t="s">
        <v>359</v>
      </c>
      <c r="W1950" s="6" t="s">
        <v>58</v>
      </c>
      <c r="X1950" s="6" t="s">
        <v>17751</v>
      </c>
      <c r="Y1950" s="6" t="s">
        <v>17752</v>
      </c>
      <c r="Z1950" s="6" t="s">
        <v>17753</v>
      </c>
      <c r="AA1950" s="6" t="s">
        <v>45</v>
      </c>
      <c r="AB1950" s="6">
        <v>2022</v>
      </c>
      <c r="AC1950" s="8"/>
      <c r="AD1950" s="6">
        <v>3</v>
      </c>
      <c r="AE1950" s="8"/>
    </row>
    <row r="1951" spans="1:31" ht="64.5" x14ac:dyDescent="0.25">
      <c r="A1951" s="6">
        <v>670</v>
      </c>
      <c r="B1951" s="6">
        <v>2013080320</v>
      </c>
      <c r="C1951" s="6" t="s">
        <v>17906</v>
      </c>
      <c r="D1951" s="6" t="s">
        <v>17907</v>
      </c>
      <c r="E1951" s="6" t="s">
        <v>47</v>
      </c>
      <c r="F1951" s="6">
        <v>3</v>
      </c>
      <c r="G1951" s="6" t="s">
        <v>71</v>
      </c>
      <c r="H1951" s="6">
        <v>136</v>
      </c>
      <c r="I1951" s="6">
        <v>141</v>
      </c>
      <c r="J1951" s="6">
        <v>139</v>
      </c>
      <c r="K1951" s="6" t="s">
        <v>35</v>
      </c>
      <c r="L1951" s="6">
        <v>3.04</v>
      </c>
      <c r="M1951" s="8"/>
      <c r="N1951" s="6" t="s">
        <v>1452</v>
      </c>
      <c r="O1951" s="6" t="s">
        <v>14069</v>
      </c>
      <c r="P1951" s="6" t="s">
        <v>353</v>
      </c>
      <c r="Q1951" s="6" t="s">
        <v>38</v>
      </c>
      <c r="R1951" s="6" t="s">
        <v>54</v>
      </c>
      <c r="S1951" s="6" t="s">
        <v>40</v>
      </c>
      <c r="T1951" s="6" t="s">
        <v>56</v>
      </c>
      <c r="U1951" s="6">
        <v>27</v>
      </c>
      <c r="V1951" s="6" t="s">
        <v>359</v>
      </c>
      <c r="W1951" s="6" t="s">
        <v>58</v>
      </c>
      <c r="X1951" s="6" t="s">
        <v>17908</v>
      </c>
      <c r="Y1951" s="6" t="s">
        <v>17909</v>
      </c>
      <c r="Z1951" s="6" t="s">
        <v>17910</v>
      </c>
      <c r="AA1951" s="6" t="s">
        <v>45</v>
      </c>
      <c r="AB1951" s="6">
        <v>2022</v>
      </c>
      <c r="AC1951" s="8"/>
      <c r="AD1951" s="6">
        <v>3</v>
      </c>
      <c r="AE1951" s="9">
        <v>45109</v>
      </c>
    </row>
    <row r="1952" spans="1:31" ht="64.5" x14ac:dyDescent="0.25">
      <c r="A1952" s="6">
        <v>681</v>
      </c>
      <c r="B1952" s="6">
        <v>2021051020</v>
      </c>
      <c r="C1952" s="6" t="s">
        <v>17911</v>
      </c>
      <c r="D1952" s="6" t="s">
        <v>14586</v>
      </c>
      <c r="E1952" s="6" t="s">
        <v>47</v>
      </c>
      <c r="F1952" s="6">
        <v>13</v>
      </c>
      <c r="G1952" s="6" t="s">
        <v>139</v>
      </c>
      <c r="H1952" s="6">
        <v>44</v>
      </c>
      <c r="I1952" s="6">
        <v>44</v>
      </c>
      <c r="J1952" s="6">
        <v>57</v>
      </c>
      <c r="K1952" s="6" t="s">
        <v>35</v>
      </c>
      <c r="L1952" s="6">
        <v>3.25</v>
      </c>
      <c r="M1952" s="8"/>
      <c r="N1952" s="6" t="s">
        <v>1251</v>
      </c>
      <c r="O1952" s="6" t="s">
        <v>51</v>
      </c>
      <c r="P1952" s="6" t="s">
        <v>52</v>
      </c>
      <c r="Q1952" s="6" t="s">
        <v>53</v>
      </c>
      <c r="R1952" s="6" t="s">
        <v>54</v>
      </c>
      <c r="S1952" s="6" t="s">
        <v>40</v>
      </c>
      <c r="T1952" s="6" t="s">
        <v>56</v>
      </c>
      <c r="U1952" s="6">
        <v>22</v>
      </c>
      <c r="V1952" s="6" t="s">
        <v>359</v>
      </c>
      <c r="W1952" s="6" t="s">
        <v>58</v>
      </c>
      <c r="X1952" s="6" t="s">
        <v>17912</v>
      </c>
      <c r="Y1952" s="6" t="s">
        <v>17913</v>
      </c>
      <c r="Z1952" s="6" t="s">
        <v>17914</v>
      </c>
      <c r="AA1952" s="6" t="s">
        <v>45</v>
      </c>
      <c r="AB1952" s="6">
        <v>2022</v>
      </c>
      <c r="AC1952" s="8"/>
      <c r="AD1952" s="6">
        <v>3</v>
      </c>
      <c r="AE1952" s="8"/>
    </row>
    <row r="1953" spans="1:31" ht="64.5" x14ac:dyDescent="0.25">
      <c r="A1953" s="6">
        <v>686</v>
      </c>
      <c r="B1953" s="6">
        <v>2021061058</v>
      </c>
      <c r="C1953" s="6" t="s">
        <v>2524</v>
      </c>
      <c r="D1953" s="6" t="s">
        <v>2525</v>
      </c>
      <c r="E1953" s="6" t="s">
        <v>47</v>
      </c>
      <c r="F1953" s="6">
        <v>10</v>
      </c>
      <c r="G1953" s="6" t="s">
        <v>34</v>
      </c>
      <c r="H1953" s="6">
        <v>81</v>
      </c>
      <c r="I1953" s="6">
        <v>81.5</v>
      </c>
      <c r="J1953" s="6">
        <v>91</v>
      </c>
      <c r="K1953" s="6" t="s">
        <v>35</v>
      </c>
      <c r="L1953" s="6">
        <v>3.17</v>
      </c>
      <c r="M1953" s="8"/>
      <c r="N1953" s="6" t="s">
        <v>88</v>
      </c>
      <c r="O1953" s="6" t="s">
        <v>51</v>
      </c>
      <c r="P1953" s="6" t="s">
        <v>89</v>
      </c>
      <c r="Q1953" s="6" t="s">
        <v>53</v>
      </c>
      <c r="R1953" s="6" t="s">
        <v>54</v>
      </c>
      <c r="S1953" s="6" t="s">
        <v>40</v>
      </c>
      <c r="T1953" s="6" t="s">
        <v>56</v>
      </c>
      <c r="U1953" s="6">
        <v>21</v>
      </c>
      <c r="V1953" s="6" t="s">
        <v>359</v>
      </c>
      <c r="W1953" s="6" t="s">
        <v>58</v>
      </c>
      <c r="X1953" s="6" t="s">
        <v>2526</v>
      </c>
      <c r="Y1953" s="8"/>
      <c r="Z1953" s="8"/>
      <c r="AA1953" s="6" t="s">
        <v>12067</v>
      </c>
      <c r="AB1953" s="6">
        <v>2023</v>
      </c>
      <c r="AC1953" s="8"/>
      <c r="AD1953" s="6">
        <v>2</v>
      </c>
      <c r="AE1953" s="8"/>
    </row>
    <row r="1954" spans="1:31" ht="64.5" x14ac:dyDescent="0.25">
      <c r="A1954" s="6">
        <v>709</v>
      </c>
      <c r="B1954" s="6">
        <v>2015050061</v>
      </c>
      <c r="C1954" s="6" t="s">
        <v>765</v>
      </c>
      <c r="D1954" s="6" t="s">
        <v>18336</v>
      </c>
      <c r="E1954" s="6" t="s">
        <v>93</v>
      </c>
      <c r="F1954" s="6">
        <v>3</v>
      </c>
      <c r="G1954" s="6" t="s">
        <v>71</v>
      </c>
      <c r="H1954" s="6">
        <v>134</v>
      </c>
      <c r="I1954" s="6">
        <v>134.5</v>
      </c>
      <c r="J1954" s="6">
        <v>137</v>
      </c>
      <c r="K1954" s="6" t="s">
        <v>35</v>
      </c>
      <c r="L1954" s="6">
        <v>3.05</v>
      </c>
      <c r="M1954" s="8"/>
      <c r="N1954" s="6" t="s">
        <v>88</v>
      </c>
      <c r="O1954" s="8"/>
      <c r="P1954" s="6" t="s">
        <v>89</v>
      </c>
      <c r="Q1954" s="6" t="s">
        <v>53</v>
      </c>
      <c r="R1954" s="6" t="s">
        <v>95</v>
      </c>
      <c r="S1954" s="6" t="s">
        <v>40</v>
      </c>
      <c r="T1954" s="6" t="s">
        <v>56</v>
      </c>
      <c r="U1954" s="6">
        <v>29</v>
      </c>
      <c r="V1954" s="6" t="s">
        <v>359</v>
      </c>
      <c r="W1954" s="6" t="s">
        <v>58</v>
      </c>
      <c r="X1954" s="6" t="s">
        <v>18337</v>
      </c>
      <c r="Y1954" s="6" t="s">
        <v>18338</v>
      </c>
      <c r="Z1954" s="8"/>
      <c r="AA1954" s="6" t="s">
        <v>45</v>
      </c>
      <c r="AB1954" s="6">
        <v>2022</v>
      </c>
      <c r="AC1954" s="8"/>
      <c r="AD1954" s="6">
        <v>3</v>
      </c>
      <c r="AE1954" s="9">
        <v>45109</v>
      </c>
    </row>
    <row r="1955" spans="1:31" ht="64.5" x14ac:dyDescent="0.25">
      <c r="A1955" s="6">
        <v>723</v>
      </c>
      <c r="B1955" s="6">
        <v>2018091046</v>
      </c>
      <c r="C1955" s="6" t="s">
        <v>11182</v>
      </c>
      <c r="D1955" s="6" t="s">
        <v>628</v>
      </c>
      <c r="E1955" s="6" t="s">
        <v>47</v>
      </c>
      <c r="F1955" s="6">
        <v>5</v>
      </c>
      <c r="G1955" s="6" t="s">
        <v>71</v>
      </c>
      <c r="H1955" s="6">
        <v>107</v>
      </c>
      <c r="I1955" s="6">
        <v>107</v>
      </c>
      <c r="J1955" s="6">
        <v>112</v>
      </c>
      <c r="K1955" s="6" t="s">
        <v>35</v>
      </c>
      <c r="L1955" s="6">
        <v>2.56</v>
      </c>
      <c r="M1955" s="8"/>
      <c r="N1955" s="6" t="s">
        <v>771</v>
      </c>
      <c r="O1955" s="8"/>
      <c r="P1955" s="6" t="s">
        <v>197</v>
      </c>
      <c r="Q1955" s="6" t="s">
        <v>53</v>
      </c>
      <c r="R1955" s="6" t="s">
        <v>54</v>
      </c>
      <c r="S1955" s="6" t="s">
        <v>40</v>
      </c>
      <c r="T1955" s="6" t="s">
        <v>56</v>
      </c>
      <c r="U1955" s="6">
        <v>29</v>
      </c>
      <c r="V1955" s="6" t="s">
        <v>359</v>
      </c>
      <c r="W1955" s="6" t="s">
        <v>58</v>
      </c>
      <c r="X1955" s="6" t="s">
        <v>11183</v>
      </c>
      <c r="Y1955" s="6" t="s">
        <v>11184</v>
      </c>
      <c r="Z1955" s="6" t="s">
        <v>11185</v>
      </c>
      <c r="AA1955" s="6" t="s">
        <v>12067</v>
      </c>
      <c r="AB1955" s="6">
        <v>2023</v>
      </c>
      <c r="AC1955" s="8"/>
      <c r="AD1955" s="6">
        <v>2</v>
      </c>
      <c r="AE1955" s="8"/>
    </row>
    <row r="1956" spans="1:31" ht="77.25" x14ac:dyDescent="0.25">
      <c r="A1956" s="6">
        <v>725</v>
      </c>
      <c r="B1956" s="6">
        <v>2019111025</v>
      </c>
      <c r="C1956" s="6" t="s">
        <v>2625</v>
      </c>
      <c r="D1956" s="6" t="s">
        <v>628</v>
      </c>
      <c r="E1956" s="6" t="s">
        <v>176</v>
      </c>
      <c r="F1956" s="6">
        <v>8</v>
      </c>
      <c r="G1956" s="6" t="s">
        <v>139</v>
      </c>
      <c r="H1956" s="6">
        <v>50</v>
      </c>
      <c r="I1956" s="6">
        <v>50</v>
      </c>
      <c r="J1956" s="6">
        <v>58</v>
      </c>
      <c r="K1956" s="6" t="s">
        <v>35</v>
      </c>
      <c r="L1956" s="6">
        <v>2.1</v>
      </c>
      <c r="M1956" s="6" t="s">
        <v>49</v>
      </c>
      <c r="N1956" s="6" t="s">
        <v>207</v>
      </c>
      <c r="O1956" s="6" t="s">
        <v>134</v>
      </c>
      <c r="P1956" s="6" t="s">
        <v>108</v>
      </c>
      <c r="Q1956" s="6" t="s">
        <v>53</v>
      </c>
      <c r="R1956" s="6" t="s">
        <v>54</v>
      </c>
      <c r="S1956" s="6" t="s">
        <v>55</v>
      </c>
      <c r="T1956" s="6" t="s">
        <v>56</v>
      </c>
      <c r="U1956" s="6">
        <v>23</v>
      </c>
      <c r="V1956" s="6" t="s">
        <v>359</v>
      </c>
      <c r="W1956" s="6" t="s">
        <v>58</v>
      </c>
      <c r="X1956" s="6" t="s">
        <v>2626</v>
      </c>
      <c r="Y1956" s="6" t="s">
        <v>2627</v>
      </c>
      <c r="Z1956" s="6" t="s">
        <v>2628</v>
      </c>
      <c r="AA1956" s="6" t="s">
        <v>10925</v>
      </c>
      <c r="AB1956" s="6">
        <v>2023</v>
      </c>
      <c r="AC1956" s="8"/>
      <c r="AD1956" s="6">
        <v>1</v>
      </c>
      <c r="AE1956" s="8"/>
    </row>
    <row r="1957" spans="1:31" ht="64.5" x14ac:dyDescent="0.25">
      <c r="A1957" s="6">
        <v>728</v>
      </c>
      <c r="B1957" s="6">
        <v>2021111064</v>
      </c>
      <c r="C1957" s="6" t="s">
        <v>18164</v>
      </c>
      <c r="D1957" s="6" t="s">
        <v>628</v>
      </c>
      <c r="E1957" s="6" t="s">
        <v>47</v>
      </c>
      <c r="F1957" s="6">
        <v>14</v>
      </c>
      <c r="G1957" s="6" t="s">
        <v>78</v>
      </c>
      <c r="H1957" s="6">
        <v>19</v>
      </c>
      <c r="I1957" s="6">
        <v>19</v>
      </c>
      <c r="J1957" s="6">
        <v>33</v>
      </c>
      <c r="K1957" s="6" t="s">
        <v>35</v>
      </c>
      <c r="L1957" s="6">
        <v>2.72</v>
      </c>
      <c r="M1957" s="8"/>
      <c r="N1957" s="6" t="s">
        <v>88</v>
      </c>
      <c r="O1957" s="6" t="s">
        <v>51</v>
      </c>
      <c r="P1957" s="6" t="s">
        <v>89</v>
      </c>
      <c r="Q1957" s="6" t="s">
        <v>53</v>
      </c>
      <c r="R1957" s="6" t="s">
        <v>54</v>
      </c>
      <c r="S1957" s="6" t="s">
        <v>40</v>
      </c>
      <c r="T1957" s="6" t="s">
        <v>56</v>
      </c>
      <c r="U1957" s="6">
        <v>20</v>
      </c>
      <c r="V1957" s="6" t="s">
        <v>359</v>
      </c>
      <c r="W1957" s="6" t="s">
        <v>58</v>
      </c>
      <c r="X1957" s="6" t="s">
        <v>18165</v>
      </c>
      <c r="Y1957" s="8"/>
      <c r="Z1957" s="8"/>
      <c r="AA1957" s="6" t="s">
        <v>45</v>
      </c>
      <c r="AB1957" s="6">
        <v>2022</v>
      </c>
      <c r="AC1957" s="8"/>
      <c r="AD1957" s="6">
        <v>3</v>
      </c>
      <c r="AE1957" s="8"/>
    </row>
    <row r="1958" spans="1:31" ht="64.5" x14ac:dyDescent="0.25">
      <c r="A1958" s="6">
        <v>751</v>
      </c>
      <c r="B1958" s="6">
        <v>2020011014</v>
      </c>
      <c r="C1958" s="6" t="s">
        <v>18198</v>
      </c>
      <c r="D1958" s="6" t="s">
        <v>18199</v>
      </c>
      <c r="E1958" s="6" t="s">
        <v>47</v>
      </c>
      <c r="F1958" s="6">
        <v>6</v>
      </c>
      <c r="G1958" s="6" t="s">
        <v>71</v>
      </c>
      <c r="H1958" s="6">
        <v>123</v>
      </c>
      <c r="I1958" s="6">
        <v>123</v>
      </c>
      <c r="J1958" s="6">
        <v>129</v>
      </c>
      <c r="K1958" s="6" t="s">
        <v>35</v>
      </c>
      <c r="L1958" s="6">
        <v>3.94</v>
      </c>
      <c r="M1958" s="8"/>
      <c r="N1958" s="6" t="s">
        <v>294</v>
      </c>
      <c r="O1958" s="6" t="s">
        <v>410</v>
      </c>
      <c r="P1958" s="6" t="s">
        <v>37</v>
      </c>
      <c r="Q1958" s="6" t="s">
        <v>38</v>
      </c>
      <c r="R1958" s="6" t="s">
        <v>54</v>
      </c>
      <c r="S1958" s="6" t="s">
        <v>55</v>
      </c>
      <c r="T1958" s="6" t="s">
        <v>56</v>
      </c>
      <c r="U1958" s="6">
        <v>37</v>
      </c>
      <c r="V1958" s="6" t="s">
        <v>359</v>
      </c>
      <c r="W1958" s="6" t="s">
        <v>58</v>
      </c>
      <c r="X1958" s="6" t="s">
        <v>18200</v>
      </c>
      <c r="Y1958" s="6" t="s">
        <v>18201</v>
      </c>
      <c r="Z1958" s="6" t="s">
        <v>18202</v>
      </c>
      <c r="AA1958" s="6" t="s">
        <v>12067</v>
      </c>
      <c r="AB1958" s="6">
        <v>2023</v>
      </c>
      <c r="AC1958" s="8"/>
      <c r="AD1958" s="6">
        <v>2</v>
      </c>
      <c r="AE1958" s="8"/>
    </row>
    <row r="1959" spans="1:31" ht="77.25" x14ac:dyDescent="0.25">
      <c r="A1959" s="6">
        <v>772</v>
      </c>
      <c r="B1959" s="6">
        <v>2021091107</v>
      </c>
      <c r="C1959" s="6" t="s">
        <v>1144</v>
      </c>
      <c r="D1959" s="6" t="s">
        <v>2795</v>
      </c>
      <c r="E1959" s="6" t="s">
        <v>47</v>
      </c>
      <c r="F1959" s="6">
        <v>15</v>
      </c>
      <c r="G1959" s="6" t="s">
        <v>139</v>
      </c>
      <c r="H1959" s="6">
        <v>36</v>
      </c>
      <c r="I1959" s="6">
        <v>42</v>
      </c>
      <c r="J1959" s="6">
        <v>51</v>
      </c>
      <c r="K1959" s="6" t="s">
        <v>115</v>
      </c>
      <c r="L1959" s="6">
        <v>3.58</v>
      </c>
      <c r="M1959" s="8"/>
      <c r="N1959" s="6" t="s">
        <v>116</v>
      </c>
      <c r="O1959" s="8"/>
      <c r="P1959" s="6" t="s">
        <v>117</v>
      </c>
      <c r="Q1959" s="6" t="s">
        <v>118</v>
      </c>
      <c r="R1959" s="6" t="s">
        <v>119</v>
      </c>
      <c r="S1959" s="6" t="s">
        <v>40</v>
      </c>
      <c r="T1959" s="6" t="s">
        <v>180</v>
      </c>
      <c r="U1959" s="6">
        <v>49</v>
      </c>
      <c r="V1959" s="6" t="s">
        <v>359</v>
      </c>
      <c r="W1959" s="6" t="s">
        <v>58</v>
      </c>
      <c r="X1959" s="6" t="s">
        <v>17718</v>
      </c>
      <c r="Y1959" s="8"/>
      <c r="Z1959" s="8"/>
      <c r="AA1959" s="6" t="s">
        <v>10925</v>
      </c>
      <c r="AB1959" s="6">
        <v>2023</v>
      </c>
      <c r="AC1959" s="8"/>
      <c r="AD1959" s="6">
        <v>1</v>
      </c>
      <c r="AE1959" s="8"/>
    </row>
    <row r="1960" spans="1:31" ht="64.5" x14ac:dyDescent="0.25">
      <c r="A1960" s="6">
        <v>783</v>
      </c>
      <c r="B1960" s="6">
        <v>2021081319</v>
      </c>
      <c r="C1960" s="6" t="s">
        <v>2815</v>
      </c>
      <c r="D1960" s="6" t="s">
        <v>2816</v>
      </c>
      <c r="E1960" s="6" t="s">
        <v>93</v>
      </c>
      <c r="F1960" s="6">
        <v>9</v>
      </c>
      <c r="G1960" s="6" t="s">
        <v>34</v>
      </c>
      <c r="H1960" s="6">
        <v>80</v>
      </c>
      <c r="I1960" s="6">
        <v>80.5</v>
      </c>
      <c r="J1960" s="6">
        <v>89</v>
      </c>
      <c r="K1960" s="6" t="s">
        <v>35</v>
      </c>
      <c r="L1960" s="6">
        <v>3.51</v>
      </c>
      <c r="M1960" s="8"/>
      <c r="N1960" s="6" t="s">
        <v>88</v>
      </c>
      <c r="O1960" s="6" t="s">
        <v>94</v>
      </c>
      <c r="P1960" s="6" t="s">
        <v>89</v>
      </c>
      <c r="Q1960" s="6" t="s">
        <v>53</v>
      </c>
      <c r="R1960" s="6" t="s">
        <v>95</v>
      </c>
      <c r="S1960" s="6" t="s">
        <v>40</v>
      </c>
      <c r="T1960" s="6" t="s">
        <v>56</v>
      </c>
      <c r="U1960" s="6">
        <v>43</v>
      </c>
      <c r="V1960" s="6" t="s">
        <v>359</v>
      </c>
      <c r="W1960" s="6" t="s">
        <v>58</v>
      </c>
      <c r="X1960" s="6" t="s">
        <v>2817</v>
      </c>
      <c r="Y1960" s="6" t="s">
        <v>2818</v>
      </c>
      <c r="Z1960" s="6" t="s">
        <v>2819</v>
      </c>
      <c r="AA1960" s="6" t="s">
        <v>12067</v>
      </c>
      <c r="AB1960" s="6">
        <v>2023</v>
      </c>
      <c r="AC1960" s="8"/>
      <c r="AD1960" s="6">
        <v>2</v>
      </c>
      <c r="AE1960" s="8"/>
    </row>
    <row r="1961" spans="1:31" ht="64.5" x14ac:dyDescent="0.25">
      <c r="A1961" s="6">
        <v>800</v>
      </c>
      <c r="B1961" s="6">
        <v>2019081013</v>
      </c>
      <c r="C1961" s="6" t="s">
        <v>3162</v>
      </c>
      <c r="D1961" s="6" t="s">
        <v>2880</v>
      </c>
      <c r="E1961" s="6" t="s">
        <v>93</v>
      </c>
      <c r="F1961" s="6">
        <v>0</v>
      </c>
      <c r="G1961" s="6" t="s">
        <v>71</v>
      </c>
      <c r="H1961" s="6">
        <v>137</v>
      </c>
      <c r="I1961" s="6">
        <v>137.5</v>
      </c>
      <c r="J1961" s="6">
        <v>137</v>
      </c>
      <c r="K1961" s="6" t="s">
        <v>35</v>
      </c>
      <c r="L1961" s="6">
        <v>3.05</v>
      </c>
      <c r="M1961" s="8"/>
      <c r="N1961" s="6" t="s">
        <v>88</v>
      </c>
      <c r="O1961" s="8"/>
      <c r="P1961" s="6" t="s">
        <v>89</v>
      </c>
      <c r="Q1961" s="6" t="s">
        <v>53</v>
      </c>
      <c r="R1961" s="6" t="s">
        <v>260</v>
      </c>
      <c r="S1961" s="6" t="s">
        <v>40</v>
      </c>
      <c r="T1961" s="6" t="s">
        <v>56</v>
      </c>
      <c r="U1961" s="6">
        <v>23</v>
      </c>
      <c r="V1961" s="6" t="s">
        <v>359</v>
      </c>
      <c r="W1961" s="6" t="s">
        <v>58</v>
      </c>
      <c r="X1961" s="6" t="s">
        <v>18290</v>
      </c>
      <c r="Y1961" s="6" t="s">
        <v>18291</v>
      </c>
      <c r="Z1961" s="6" t="s">
        <v>18292</v>
      </c>
      <c r="AA1961" s="6" t="s">
        <v>12067</v>
      </c>
      <c r="AB1961" s="6">
        <v>2023</v>
      </c>
      <c r="AC1961" s="8"/>
      <c r="AD1961" s="6">
        <v>2</v>
      </c>
      <c r="AE1961" s="8"/>
    </row>
    <row r="1962" spans="1:31" ht="64.5" x14ac:dyDescent="0.25">
      <c r="A1962" s="6">
        <v>801</v>
      </c>
      <c r="B1962" s="6">
        <v>2020081428</v>
      </c>
      <c r="C1962" s="6" t="s">
        <v>2883</v>
      </c>
      <c r="D1962" s="6" t="s">
        <v>2880</v>
      </c>
      <c r="E1962" s="6" t="s">
        <v>47</v>
      </c>
      <c r="F1962" s="6">
        <v>5</v>
      </c>
      <c r="G1962" s="6" t="s">
        <v>71</v>
      </c>
      <c r="H1962" s="6">
        <v>114</v>
      </c>
      <c r="I1962" s="6">
        <v>114.5</v>
      </c>
      <c r="J1962" s="6">
        <v>119</v>
      </c>
      <c r="K1962" s="6" t="s">
        <v>35</v>
      </c>
      <c r="L1962" s="6">
        <v>2.87</v>
      </c>
      <c r="M1962" s="8"/>
      <c r="N1962" s="6" t="s">
        <v>88</v>
      </c>
      <c r="O1962" s="8"/>
      <c r="P1962" s="6" t="s">
        <v>89</v>
      </c>
      <c r="Q1962" s="6" t="s">
        <v>53</v>
      </c>
      <c r="R1962" s="6" t="s">
        <v>54</v>
      </c>
      <c r="S1962" s="6" t="s">
        <v>40</v>
      </c>
      <c r="T1962" s="6" t="s">
        <v>56</v>
      </c>
      <c r="U1962" s="6">
        <v>20</v>
      </c>
      <c r="V1962" s="6" t="s">
        <v>359</v>
      </c>
      <c r="W1962" s="6" t="s">
        <v>58</v>
      </c>
      <c r="X1962" s="6" t="s">
        <v>17915</v>
      </c>
      <c r="Y1962" s="6" t="s">
        <v>17916</v>
      </c>
      <c r="Z1962" s="6" t="s">
        <v>17917</v>
      </c>
      <c r="AA1962" s="6" t="s">
        <v>12067</v>
      </c>
      <c r="AB1962" s="6">
        <v>2023</v>
      </c>
      <c r="AC1962" s="8"/>
      <c r="AD1962" s="6">
        <v>2</v>
      </c>
      <c r="AE1962" s="8"/>
    </row>
    <row r="1963" spans="1:31" ht="90" x14ac:dyDescent="0.25">
      <c r="A1963" s="6">
        <v>802</v>
      </c>
      <c r="B1963" s="6">
        <v>2019081390</v>
      </c>
      <c r="C1963" s="6" t="s">
        <v>2891</v>
      </c>
      <c r="D1963" s="6" t="s">
        <v>2880</v>
      </c>
      <c r="E1963" s="6" t="s">
        <v>47</v>
      </c>
      <c r="F1963" s="6">
        <v>7</v>
      </c>
      <c r="G1963" s="6" t="s">
        <v>71</v>
      </c>
      <c r="H1963" s="6">
        <v>106</v>
      </c>
      <c r="I1963" s="6">
        <v>106</v>
      </c>
      <c r="J1963" s="6">
        <v>113</v>
      </c>
      <c r="K1963" s="6" t="s">
        <v>35</v>
      </c>
      <c r="L1963" s="6">
        <v>3.34</v>
      </c>
      <c r="M1963" s="8"/>
      <c r="N1963" s="6" t="s">
        <v>12054</v>
      </c>
      <c r="O1963" s="8"/>
      <c r="P1963" s="6" t="s">
        <v>81</v>
      </c>
      <c r="Q1963" s="6" t="s">
        <v>65</v>
      </c>
      <c r="R1963" s="6" t="s">
        <v>54</v>
      </c>
      <c r="S1963" s="6" t="s">
        <v>40</v>
      </c>
      <c r="T1963" s="6" t="s">
        <v>56</v>
      </c>
      <c r="U1963" s="6">
        <v>21</v>
      </c>
      <c r="V1963" s="6" t="s">
        <v>359</v>
      </c>
      <c r="W1963" s="6" t="s">
        <v>58</v>
      </c>
      <c r="X1963" s="6" t="s">
        <v>2892</v>
      </c>
      <c r="Y1963" s="6" t="s">
        <v>2893</v>
      </c>
      <c r="Z1963" s="6" t="s">
        <v>2894</v>
      </c>
      <c r="AA1963" s="6" t="s">
        <v>12067</v>
      </c>
      <c r="AB1963" s="6">
        <v>2023</v>
      </c>
      <c r="AC1963" s="8"/>
      <c r="AD1963" s="6">
        <v>2</v>
      </c>
      <c r="AE1963" s="8"/>
    </row>
    <row r="1964" spans="1:31" ht="64.5" x14ac:dyDescent="0.25">
      <c r="A1964" s="6">
        <v>807</v>
      </c>
      <c r="B1964" s="6">
        <v>2022111044</v>
      </c>
      <c r="C1964" s="6" t="s">
        <v>2887</v>
      </c>
      <c r="D1964" s="6" t="s">
        <v>2880</v>
      </c>
      <c r="E1964" s="6" t="s">
        <v>47</v>
      </c>
      <c r="F1964" s="6">
        <v>16</v>
      </c>
      <c r="G1964" s="6" t="s">
        <v>48</v>
      </c>
      <c r="H1964" s="6">
        <v>16</v>
      </c>
      <c r="I1964" s="6">
        <v>16</v>
      </c>
      <c r="J1964" s="6">
        <v>32</v>
      </c>
      <c r="K1964" s="6" t="s">
        <v>35</v>
      </c>
      <c r="L1964" s="6">
        <v>3.17</v>
      </c>
      <c r="M1964" s="8"/>
      <c r="N1964" s="6" t="s">
        <v>358</v>
      </c>
      <c r="O1964" s="6" t="s">
        <v>51</v>
      </c>
      <c r="P1964" s="6" t="s">
        <v>52</v>
      </c>
      <c r="Q1964" s="6" t="s">
        <v>53</v>
      </c>
      <c r="R1964" s="6" t="s">
        <v>54</v>
      </c>
      <c r="S1964" s="6" t="s">
        <v>55</v>
      </c>
      <c r="T1964" s="6" t="s">
        <v>56</v>
      </c>
      <c r="U1964" s="6">
        <v>18</v>
      </c>
      <c r="V1964" s="6" t="s">
        <v>359</v>
      </c>
      <c r="W1964" s="6" t="s">
        <v>58</v>
      </c>
      <c r="X1964" s="6" t="s">
        <v>2889</v>
      </c>
      <c r="Y1964" s="6" t="s">
        <v>2890</v>
      </c>
      <c r="Z1964" s="6">
        <v>18682963670</v>
      </c>
      <c r="AA1964" s="6" t="s">
        <v>10925</v>
      </c>
      <c r="AB1964" s="6">
        <v>2023</v>
      </c>
      <c r="AC1964" s="8"/>
      <c r="AD1964" s="6">
        <v>1</v>
      </c>
      <c r="AE1964" s="8"/>
    </row>
    <row r="1965" spans="1:31" ht="64.5" x14ac:dyDescent="0.25">
      <c r="A1965" s="6">
        <v>862</v>
      </c>
      <c r="B1965" s="6">
        <v>2022081013</v>
      </c>
      <c r="C1965" s="6" t="s">
        <v>3122</v>
      </c>
      <c r="D1965" s="6" t="s">
        <v>3123</v>
      </c>
      <c r="E1965" s="6" t="s">
        <v>47</v>
      </c>
      <c r="F1965" s="6">
        <v>9.5</v>
      </c>
      <c r="G1965" s="6" t="s">
        <v>139</v>
      </c>
      <c r="H1965" s="6">
        <v>40</v>
      </c>
      <c r="I1965" s="6">
        <v>40.5</v>
      </c>
      <c r="J1965" s="6">
        <v>49.5</v>
      </c>
      <c r="K1965" s="6" t="s">
        <v>35</v>
      </c>
      <c r="L1965" s="6">
        <v>3.67</v>
      </c>
      <c r="M1965" s="8"/>
      <c r="N1965" s="6" t="s">
        <v>88</v>
      </c>
      <c r="O1965" s="6" t="s">
        <v>51</v>
      </c>
      <c r="P1965" s="6" t="s">
        <v>89</v>
      </c>
      <c r="Q1965" s="6" t="s">
        <v>53</v>
      </c>
      <c r="R1965" s="6" t="s">
        <v>54</v>
      </c>
      <c r="S1965" s="6" t="s">
        <v>40</v>
      </c>
      <c r="T1965" s="6" t="s">
        <v>56</v>
      </c>
      <c r="U1965" s="6">
        <v>20</v>
      </c>
      <c r="V1965" s="6" t="s">
        <v>359</v>
      </c>
      <c r="W1965" s="6" t="s">
        <v>58</v>
      </c>
      <c r="X1965" s="6" t="s">
        <v>3124</v>
      </c>
      <c r="Y1965" s="6" t="s">
        <v>3125</v>
      </c>
      <c r="Z1965" s="6" t="s">
        <v>3126</v>
      </c>
      <c r="AA1965" s="6" t="s">
        <v>12067</v>
      </c>
      <c r="AB1965" s="6">
        <v>2023</v>
      </c>
      <c r="AC1965" s="8"/>
      <c r="AD1965" s="6">
        <v>2</v>
      </c>
      <c r="AE1965" s="8"/>
    </row>
    <row r="1966" spans="1:31" ht="64.5" x14ac:dyDescent="0.25">
      <c r="A1966" s="6">
        <v>863</v>
      </c>
      <c r="B1966" s="6">
        <v>2022081028</v>
      </c>
      <c r="C1966" s="6" t="s">
        <v>3127</v>
      </c>
      <c r="D1966" s="6" t="s">
        <v>3123</v>
      </c>
      <c r="E1966" s="6" t="s">
        <v>47</v>
      </c>
      <c r="F1966" s="6">
        <v>9.5</v>
      </c>
      <c r="G1966" s="6" t="s">
        <v>139</v>
      </c>
      <c r="H1966" s="6">
        <v>40</v>
      </c>
      <c r="I1966" s="6">
        <v>40.5</v>
      </c>
      <c r="J1966" s="6">
        <v>49.5</v>
      </c>
      <c r="K1966" s="6" t="s">
        <v>35</v>
      </c>
      <c r="L1966" s="6">
        <v>3.76</v>
      </c>
      <c r="M1966" s="8"/>
      <c r="N1966" s="6" t="s">
        <v>88</v>
      </c>
      <c r="O1966" s="6" t="s">
        <v>51</v>
      </c>
      <c r="P1966" s="6" t="s">
        <v>89</v>
      </c>
      <c r="Q1966" s="6" t="s">
        <v>53</v>
      </c>
      <c r="R1966" s="6" t="s">
        <v>54</v>
      </c>
      <c r="S1966" s="6" t="s">
        <v>40</v>
      </c>
      <c r="T1966" s="6" t="s">
        <v>56</v>
      </c>
      <c r="U1966" s="6">
        <v>23</v>
      </c>
      <c r="V1966" s="6" t="s">
        <v>359</v>
      </c>
      <c r="W1966" s="6" t="s">
        <v>58</v>
      </c>
      <c r="X1966" s="6" t="s">
        <v>3128</v>
      </c>
      <c r="Y1966" s="6" t="s">
        <v>3129</v>
      </c>
      <c r="Z1966" s="6" t="s">
        <v>3126</v>
      </c>
      <c r="AA1966" s="6" t="s">
        <v>12067</v>
      </c>
      <c r="AB1966" s="6">
        <v>2023</v>
      </c>
      <c r="AC1966" s="8"/>
      <c r="AD1966" s="6">
        <v>2</v>
      </c>
      <c r="AE1966" s="8"/>
    </row>
    <row r="1967" spans="1:31" ht="39" x14ac:dyDescent="0.25">
      <c r="A1967" s="6">
        <v>872</v>
      </c>
      <c r="B1967" s="6">
        <v>2018081179</v>
      </c>
      <c r="C1967" s="6" t="s">
        <v>2240</v>
      </c>
      <c r="D1967" s="6" t="s">
        <v>3150</v>
      </c>
      <c r="E1967" s="6" t="s">
        <v>47</v>
      </c>
      <c r="F1967" s="6">
        <v>3</v>
      </c>
      <c r="G1967" s="6" t="s">
        <v>34</v>
      </c>
      <c r="H1967" s="6">
        <v>94</v>
      </c>
      <c r="I1967" s="6">
        <v>94</v>
      </c>
      <c r="J1967" s="6">
        <v>97</v>
      </c>
      <c r="K1967" s="6" t="s">
        <v>35</v>
      </c>
      <c r="L1967" s="6">
        <v>2.99</v>
      </c>
      <c r="M1967" s="8"/>
      <c r="N1967" s="6" t="s">
        <v>477</v>
      </c>
      <c r="O1967" s="8"/>
      <c r="P1967" s="6" t="s">
        <v>64</v>
      </c>
      <c r="Q1967" s="6" t="s">
        <v>65</v>
      </c>
      <c r="R1967" s="6" t="s">
        <v>54</v>
      </c>
      <c r="S1967" s="6" t="s">
        <v>40</v>
      </c>
      <c r="T1967" s="6" t="s">
        <v>56</v>
      </c>
      <c r="U1967" s="6">
        <v>23</v>
      </c>
      <c r="V1967" s="6" t="s">
        <v>359</v>
      </c>
      <c r="W1967" s="6" t="s">
        <v>58</v>
      </c>
      <c r="X1967" s="6" t="s">
        <v>3151</v>
      </c>
      <c r="Y1967" s="6" t="s">
        <v>3152</v>
      </c>
      <c r="Z1967" s="6" t="s">
        <v>3153</v>
      </c>
      <c r="AA1967" s="6" t="s">
        <v>10925</v>
      </c>
      <c r="AB1967" s="6">
        <v>2023</v>
      </c>
      <c r="AC1967" s="8"/>
      <c r="AD1967" s="6">
        <v>1</v>
      </c>
      <c r="AE1967" s="8"/>
    </row>
    <row r="1968" spans="1:31" ht="64.5" x14ac:dyDescent="0.25">
      <c r="A1968" s="6">
        <v>886</v>
      </c>
      <c r="B1968" s="6">
        <v>2020051020</v>
      </c>
      <c r="C1968" s="6" t="s">
        <v>3781</v>
      </c>
      <c r="D1968" s="6" t="s">
        <v>3178</v>
      </c>
      <c r="E1968" s="6" t="s">
        <v>47</v>
      </c>
      <c r="F1968" s="6">
        <v>5</v>
      </c>
      <c r="G1968" s="6" t="s">
        <v>71</v>
      </c>
      <c r="H1968" s="6">
        <v>114</v>
      </c>
      <c r="I1968" s="6">
        <v>114.5</v>
      </c>
      <c r="J1968" s="6">
        <v>119</v>
      </c>
      <c r="K1968" s="6" t="s">
        <v>35</v>
      </c>
      <c r="L1968" s="6">
        <v>3.15</v>
      </c>
      <c r="M1968" s="8"/>
      <c r="N1968" s="6" t="s">
        <v>88</v>
      </c>
      <c r="O1968" s="6" t="s">
        <v>51</v>
      </c>
      <c r="P1968" s="6" t="s">
        <v>89</v>
      </c>
      <c r="Q1968" s="6" t="s">
        <v>53</v>
      </c>
      <c r="R1968" s="6" t="s">
        <v>54</v>
      </c>
      <c r="S1968" s="6" t="s">
        <v>40</v>
      </c>
      <c r="T1968" s="6" t="s">
        <v>56</v>
      </c>
      <c r="U1968" s="6">
        <v>24</v>
      </c>
      <c r="V1968" s="6" t="s">
        <v>359</v>
      </c>
      <c r="W1968" s="6" t="s">
        <v>58</v>
      </c>
      <c r="X1968" s="6" t="s">
        <v>17918</v>
      </c>
      <c r="Y1968" s="6" t="s">
        <v>17919</v>
      </c>
      <c r="Z1968" s="6" t="s">
        <v>17920</v>
      </c>
      <c r="AA1968" s="6" t="s">
        <v>12067</v>
      </c>
      <c r="AB1968" s="6">
        <v>2023</v>
      </c>
      <c r="AC1968" s="8"/>
      <c r="AD1968" s="6">
        <v>2</v>
      </c>
      <c r="AE1968" s="8"/>
    </row>
    <row r="1969" spans="1:31" ht="64.5" x14ac:dyDescent="0.25">
      <c r="A1969" s="6">
        <v>887</v>
      </c>
      <c r="B1969" s="6">
        <v>2020081513</v>
      </c>
      <c r="C1969" s="6" t="s">
        <v>3196</v>
      </c>
      <c r="D1969" s="6" t="s">
        <v>3178</v>
      </c>
      <c r="E1969" s="6" t="s">
        <v>47</v>
      </c>
      <c r="F1969" s="6">
        <v>12</v>
      </c>
      <c r="G1969" s="6" t="s">
        <v>34</v>
      </c>
      <c r="H1969" s="6">
        <v>72</v>
      </c>
      <c r="I1969" s="6">
        <v>82.5</v>
      </c>
      <c r="J1969" s="6">
        <v>84</v>
      </c>
      <c r="K1969" s="6" t="s">
        <v>35</v>
      </c>
      <c r="L1969" s="6">
        <v>3</v>
      </c>
      <c r="M1969" s="8"/>
      <c r="N1969" s="6" t="s">
        <v>88</v>
      </c>
      <c r="O1969" s="6" t="s">
        <v>51</v>
      </c>
      <c r="P1969" s="6" t="s">
        <v>89</v>
      </c>
      <c r="Q1969" s="6" t="s">
        <v>53</v>
      </c>
      <c r="R1969" s="6" t="s">
        <v>54</v>
      </c>
      <c r="S1969" s="6" t="s">
        <v>40</v>
      </c>
      <c r="T1969" s="6" t="s">
        <v>56</v>
      </c>
      <c r="U1969" s="6">
        <v>24</v>
      </c>
      <c r="V1969" s="6" t="s">
        <v>359</v>
      </c>
      <c r="W1969" s="6" t="s">
        <v>58</v>
      </c>
      <c r="X1969" s="6" t="s">
        <v>3197</v>
      </c>
      <c r="Y1969" s="6" t="s">
        <v>3198</v>
      </c>
      <c r="Z1969" s="6" t="s">
        <v>3199</v>
      </c>
      <c r="AA1969" s="6" t="s">
        <v>12067</v>
      </c>
      <c r="AB1969" s="6">
        <v>2023</v>
      </c>
      <c r="AC1969" s="8"/>
      <c r="AD1969" s="6">
        <v>2</v>
      </c>
      <c r="AE1969" s="8"/>
    </row>
    <row r="1970" spans="1:31" ht="102.75" x14ac:dyDescent="0.25">
      <c r="A1970" s="6">
        <v>900</v>
      </c>
      <c r="B1970" s="6">
        <v>2016111027</v>
      </c>
      <c r="C1970" s="6" t="s">
        <v>8109</v>
      </c>
      <c r="D1970" s="6" t="s">
        <v>3178</v>
      </c>
      <c r="E1970" s="6" t="s">
        <v>47</v>
      </c>
      <c r="F1970" s="6">
        <v>3</v>
      </c>
      <c r="G1970" s="6" t="s">
        <v>139</v>
      </c>
      <c r="H1970" s="6">
        <v>35</v>
      </c>
      <c r="I1970" s="6">
        <v>47</v>
      </c>
      <c r="J1970" s="6">
        <v>38</v>
      </c>
      <c r="K1970" s="6" t="s">
        <v>115</v>
      </c>
      <c r="L1970" s="6">
        <v>3.58</v>
      </c>
      <c r="M1970" s="8"/>
      <c r="N1970" s="6" t="s">
        <v>1964</v>
      </c>
      <c r="O1970" s="8"/>
      <c r="P1970" s="6" t="s">
        <v>81</v>
      </c>
      <c r="Q1970" s="6" t="s">
        <v>65</v>
      </c>
      <c r="R1970" s="6" t="s">
        <v>662</v>
      </c>
      <c r="S1970" s="6" t="s">
        <v>55</v>
      </c>
      <c r="T1970" s="6" t="s">
        <v>56</v>
      </c>
      <c r="U1970" s="6">
        <v>35</v>
      </c>
      <c r="V1970" s="6" t="s">
        <v>359</v>
      </c>
      <c r="W1970" s="6" t="s">
        <v>58</v>
      </c>
      <c r="X1970" s="6" t="s">
        <v>17738</v>
      </c>
      <c r="Y1970" s="6" t="s">
        <v>17739</v>
      </c>
      <c r="Z1970" s="6" t="s">
        <v>17740</v>
      </c>
      <c r="AA1970" s="6" t="s">
        <v>10925</v>
      </c>
      <c r="AB1970" s="6">
        <v>2023</v>
      </c>
      <c r="AC1970" s="8"/>
      <c r="AD1970" s="6">
        <v>1</v>
      </c>
      <c r="AE1970" s="8"/>
    </row>
    <row r="1971" spans="1:31" ht="51.75" x14ac:dyDescent="0.25">
      <c r="A1971" s="6">
        <v>907</v>
      </c>
      <c r="B1971" s="6">
        <v>2022071079</v>
      </c>
      <c r="C1971" s="6" t="s">
        <v>11232</v>
      </c>
      <c r="D1971" s="6" t="s">
        <v>3251</v>
      </c>
      <c r="E1971" s="6" t="s">
        <v>176</v>
      </c>
      <c r="F1971" s="6">
        <v>9</v>
      </c>
      <c r="G1971" s="6" t="s">
        <v>139</v>
      </c>
      <c r="H1971" s="6">
        <v>33</v>
      </c>
      <c r="I1971" s="6">
        <v>33</v>
      </c>
      <c r="J1971" s="6">
        <v>42</v>
      </c>
      <c r="K1971" s="6" t="s">
        <v>35</v>
      </c>
      <c r="L1971" s="6">
        <v>3.71</v>
      </c>
      <c r="M1971" s="8"/>
      <c r="N1971" s="6" t="s">
        <v>313</v>
      </c>
      <c r="O1971" s="6" t="s">
        <v>178</v>
      </c>
      <c r="P1971" s="6" t="s">
        <v>64</v>
      </c>
      <c r="Q1971" s="6" t="s">
        <v>65</v>
      </c>
      <c r="R1971" s="6" t="s">
        <v>179</v>
      </c>
      <c r="S1971" s="6" t="s">
        <v>55</v>
      </c>
      <c r="T1971" s="6" t="s">
        <v>56</v>
      </c>
      <c r="U1971" s="6">
        <v>35</v>
      </c>
      <c r="V1971" s="6" t="s">
        <v>359</v>
      </c>
      <c r="W1971" s="6" t="s">
        <v>58</v>
      </c>
      <c r="X1971" s="6" t="s">
        <v>11233</v>
      </c>
      <c r="Y1971" s="6" t="s">
        <v>11234</v>
      </c>
      <c r="Z1971" s="6">
        <v>8683425909</v>
      </c>
      <c r="AA1971" s="6" t="s">
        <v>12067</v>
      </c>
      <c r="AB1971" s="6">
        <v>2023</v>
      </c>
      <c r="AC1971" s="8"/>
      <c r="AD1971" s="6">
        <v>2</v>
      </c>
      <c r="AE1971" s="8"/>
    </row>
    <row r="1972" spans="1:31" ht="90" x14ac:dyDescent="0.25">
      <c r="A1972" s="6">
        <v>919</v>
      </c>
      <c r="B1972" s="6">
        <v>2021091110</v>
      </c>
      <c r="C1972" s="6" t="s">
        <v>321</v>
      </c>
      <c r="D1972" s="6" t="s">
        <v>3311</v>
      </c>
      <c r="E1972" s="6" t="s">
        <v>47</v>
      </c>
      <c r="F1972" s="8"/>
      <c r="G1972" s="8"/>
      <c r="H1972" s="6">
        <v>46</v>
      </c>
      <c r="I1972" s="8"/>
      <c r="J1972" s="8"/>
      <c r="K1972" s="6" t="s">
        <v>35</v>
      </c>
      <c r="L1972" s="6">
        <v>3.09</v>
      </c>
      <c r="M1972" s="8"/>
      <c r="N1972" s="6" t="s">
        <v>12054</v>
      </c>
      <c r="O1972" s="6" t="s">
        <v>80</v>
      </c>
      <c r="P1972" s="6" t="s">
        <v>81</v>
      </c>
      <c r="Q1972" s="6" t="s">
        <v>65</v>
      </c>
      <c r="R1972" s="6" t="s">
        <v>109</v>
      </c>
      <c r="S1972" s="6" t="s">
        <v>40</v>
      </c>
      <c r="T1972" s="6" t="s">
        <v>56</v>
      </c>
      <c r="U1972" s="6">
        <v>26</v>
      </c>
      <c r="V1972" s="6" t="s">
        <v>359</v>
      </c>
      <c r="W1972" s="6" t="s">
        <v>58</v>
      </c>
      <c r="X1972" s="6" t="s">
        <v>3319</v>
      </c>
      <c r="Y1972" s="6" t="s">
        <v>3320</v>
      </c>
      <c r="Z1972" s="6" t="s">
        <v>3321</v>
      </c>
      <c r="AA1972" s="6" t="s">
        <v>12067</v>
      </c>
      <c r="AB1972" s="6">
        <v>2023</v>
      </c>
      <c r="AC1972" s="8"/>
      <c r="AD1972" s="6">
        <v>2</v>
      </c>
      <c r="AE1972" s="8"/>
    </row>
    <row r="1973" spans="1:31" ht="39" x14ac:dyDescent="0.25">
      <c r="A1973" s="6">
        <v>936</v>
      </c>
      <c r="B1973" s="6">
        <v>2022071109</v>
      </c>
      <c r="C1973" s="6" t="s">
        <v>20963</v>
      </c>
      <c r="D1973" s="6" t="s">
        <v>20964</v>
      </c>
      <c r="E1973" s="6" t="s">
        <v>47</v>
      </c>
      <c r="F1973" s="6">
        <v>9</v>
      </c>
      <c r="G1973" s="6" t="s">
        <v>78</v>
      </c>
      <c r="H1973" s="6">
        <v>13</v>
      </c>
      <c r="I1973" s="6">
        <v>17</v>
      </c>
      <c r="J1973" s="6">
        <v>22</v>
      </c>
      <c r="K1973" s="6" t="s">
        <v>35</v>
      </c>
      <c r="L1973" s="6">
        <v>2.27</v>
      </c>
      <c r="M1973" s="6" t="s">
        <v>49</v>
      </c>
      <c r="N1973" s="6" t="s">
        <v>428</v>
      </c>
      <c r="O1973" s="6" t="s">
        <v>80</v>
      </c>
      <c r="P1973" s="6" t="s">
        <v>64</v>
      </c>
      <c r="Q1973" s="6" t="s">
        <v>65</v>
      </c>
      <c r="R1973" s="6" t="s">
        <v>54</v>
      </c>
      <c r="S1973" s="6" t="s">
        <v>40</v>
      </c>
      <c r="T1973" s="6" t="s">
        <v>56</v>
      </c>
      <c r="U1973" s="6">
        <v>19</v>
      </c>
      <c r="V1973" s="6" t="s">
        <v>359</v>
      </c>
      <c r="W1973" s="6" t="s">
        <v>58</v>
      </c>
      <c r="X1973" s="6" t="s">
        <v>20965</v>
      </c>
      <c r="Y1973" s="6" t="s">
        <v>20966</v>
      </c>
      <c r="Z1973" s="6" t="s">
        <v>20967</v>
      </c>
      <c r="AA1973" s="6" t="s">
        <v>10925</v>
      </c>
      <c r="AB1973" s="6">
        <v>2023</v>
      </c>
      <c r="AC1973" s="8"/>
      <c r="AD1973" s="6">
        <v>1</v>
      </c>
      <c r="AE1973" s="8"/>
    </row>
    <row r="1974" spans="1:31" ht="64.5" x14ac:dyDescent="0.25">
      <c r="A1974" s="6">
        <v>944</v>
      </c>
      <c r="B1974" s="6">
        <v>2019081340</v>
      </c>
      <c r="C1974" s="6" t="s">
        <v>18203</v>
      </c>
      <c r="D1974" s="6" t="s">
        <v>18204</v>
      </c>
      <c r="E1974" s="6" t="s">
        <v>47</v>
      </c>
      <c r="F1974" s="6">
        <v>5</v>
      </c>
      <c r="G1974" s="6" t="s">
        <v>71</v>
      </c>
      <c r="H1974" s="6">
        <v>124</v>
      </c>
      <c r="I1974" s="6">
        <v>124</v>
      </c>
      <c r="J1974" s="6">
        <v>129</v>
      </c>
      <c r="K1974" s="6" t="s">
        <v>35</v>
      </c>
      <c r="L1974" s="6">
        <v>3.1</v>
      </c>
      <c r="M1974" s="8"/>
      <c r="N1974" s="6" t="s">
        <v>1251</v>
      </c>
      <c r="O1974" s="8"/>
      <c r="P1974" s="6" t="s">
        <v>52</v>
      </c>
      <c r="Q1974" s="6" t="s">
        <v>53</v>
      </c>
      <c r="R1974" s="6" t="s">
        <v>54</v>
      </c>
      <c r="S1974" s="6" t="s">
        <v>55</v>
      </c>
      <c r="T1974" s="6" t="s">
        <v>56</v>
      </c>
      <c r="U1974" s="6">
        <v>22</v>
      </c>
      <c r="V1974" s="6" t="s">
        <v>359</v>
      </c>
      <c r="W1974" s="6" t="s">
        <v>58</v>
      </c>
      <c r="X1974" s="6" t="s">
        <v>18205</v>
      </c>
      <c r="Y1974" s="6" t="s">
        <v>18206</v>
      </c>
      <c r="Z1974" s="6" t="s">
        <v>18207</v>
      </c>
      <c r="AA1974" s="6" t="s">
        <v>12067</v>
      </c>
      <c r="AB1974" s="6">
        <v>2023</v>
      </c>
      <c r="AC1974" s="8"/>
      <c r="AD1974" s="6">
        <v>2</v>
      </c>
      <c r="AE1974" s="8"/>
    </row>
    <row r="1975" spans="1:31" ht="64.5" x14ac:dyDescent="0.25">
      <c r="A1975" s="6">
        <v>962</v>
      </c>
      <c r="B1975" s="6">
        <v>2021091233</v>
      </c>
      <c r="C1975" s="6" t="s">
        <v>3414</v>
      </c>
      <c r="D1975" s="6" t="s">
        <v>3415</v>
      </c>
      <c r="E1975" s="6" t="s">
        <v>47</v>
      </c>
      <c r="F1975" s="6">
        <v>8</v>
      </c>
      <c r="G1975" s="6" t="s">
        <v>34</v>
      </c>
      <c r="H1975" s="6">
        <v>75</v>
      </c>
      <c r="I1975" s="6">
        <v>75</v>
      </c>
      <c r="J1975" s="6">
        <v>83</v>
      </c>
      <c r="K1975" s="6" t="s">
        <v>35</v>
      </c>
      <c r="L1975" s="6">
        <v>3.74</v>
      </c>
      <c r="M1975" s="8"/>
      <c r="N1975" s="6" t="s">
        <v>196</v>
      </c>
      <c r="O1975" s="8"/>
      <c r="P1975" s="6" t="s">
        <v>197</v>
      </c>
      <c r="Q1975" s="6" t="s">
        <v>53</v>
      </c>
      <c r="R1975" s="6" t="s">
        <v>54</v>
      </c>
      <c r="S1975" s="6" t="s">
        <v>40</v>
      </c>
      <c r="T1975" s="6" t="s">
        <v>56</v>
      </c>
      <c r="U1975" s="6">
        <v>19</v>
      </c>
      <c r="V1975" s="6" t="s">
        <v>359</v>
      </c>
      <c r="W1975" s="6" t="s">
        <v>58</v>
      </c>
      <c r="X1975" s="6" t="s">
        <v>3416</v>
      </c>
      <c r="Y1975" s="8"/>
      <c r="Z1975" s="8"/>
      <c r="AA1975" s="6" t="s">
        <v>12067</v>
      </c>
      <c r="AB1975" s="6">
        <v>2023</v>
      </c>
      <c r="AC1975" s="8"/>
      <c r="AD1975" s="6">
        <v>2</v>
      </c>
      <c r="AE1975" s="8"/>
    </row>
    <row r="1976" spans="1:31" ht="51.75" x14ac:dyDescent="0.25">
      <c r="A1976" s="6">
        <v>963</v>
      </c>
      <c r="B1976" s="6">
        <v>2020081466</v>
      </c>
      <c r="C1976" s="6" t="s">
        <v>17926</v>
      </c>
      <c r="D1976" s="6" t="s">
        <v>3415</v>
      </c>
      <c r="E1976" s="6" t="s">
        <v>47</v>
      </c>
      <c r="F1976" s="6">
        <v>8</v>
      </c>
      <c r="G1976" s="6" t="s">
        <v>71</v>
      </c>
      <c r="H1976" s="6">
        <v>117</v>
      </c>
      <c r="I1976" s="6">
        <v>117</v>
      </c>
      <c r="J1976" s="6">
        <v>125</v>
      </c>
      <c r="K1976" s="6" t="s">
        <v>35</v>
      </c>
      <c r="L1976" s="6">
        <v>3.78</v>
      </c>
      <c r="M1976" s="8"/>
      <c r="N1976" s="6" t="s">
        <v>423</v>
      </c>
      <c r="O1976" s="8"/>
      <c r="P1976" s="6" t="s">
        <v>168</v>
      </c>
      <c r="Q1976" s="6" t="s">
        <v>148</v>
      </c>
      <c r="R1976" s="6" t="s">
        <v>54</v>
      </c>
      <c r="S1976" s="6" t="s">
        <v>40</v>
      </c>
      <c r="T1976" s="6" t="s">
        <v>56</v>
      </c>
      <c r="U1976" s="6">
        <v>20</v>
      </c>
      <c r="V1976" s="6" t="s">
        <v>359</v>
      </c>
      <c r="W1976" s="6" t="s">
        <v>58</v>
      </c>
      <c r="X1976" s="6" t="s">
        <v>17927</v>
      </c>
      <c r="Y1976" s="8"/>
      <c r="Z1976" s="8"/>
      <c r="AA1976" s="6" t="s">
        <v>12067</v>
      </c>
      <c r="AB1976" s="6">
        <v>2023</v>
      </c>
      <c r="AC1976" s="8"/>
      <c r="AD1976" s="6">
        <v>2</v>
      </c>
      <c r="AE1976" s="8"/>
    </row>
    <row r="1977" spans="1:31" ht="90" x14ac:dyDescent="0.25">
      <c r="A1977" s="6">
        <v>1003</v>
      </c>
      <c r="B1977" s="6">
        <v>2017081173</v>
      </c>
      <c r="C1977" s="6" t="s">
        <v>2374</v>
      </c>
      <c r="D1977" s="6" t="s">
        <v>2979</v>
      </c>
      <c r="E1977" s="6" t="s">
        <v>47</v>
      </c>
      <c r="F1977" s="6">
        <v>9</v>
      </c>
      <c r="G1977" s="6" t="s">
        <v>71</v>
      </c>
      <c r="H1977" s="6">
        <v>103</v>
      </c>
      <c r="I1977" s="6">
        <v>105</v>
      </c>
      <c r="J1977" s="6">
        <v>112</v>
      </c>
      <c r="K1977" s="6" t="s">
        <v>35</v>
      </c>
      <c r="L1977" s="6">
        <v>3.62</v>
      </c>
      <c r="M1977" s="8"/>
      <c r="N1977" s="6" t="s">
        <v>12054</v>
      </c>
      <c r="O1977" s="8"/>
      <c r="P1977" s="6" t="s">
        <v>81</v>
      </c>
      <c r="Q1977" s="6" t="s">
        <v>65</v>
      </c>
      <c r="R1977" s="6" t="s">
        <v>54</v>
      </c>
      <c r="S1977" s="6" t="s">
        <v>40</v>
      </c>
      <c r="T1977" s="8"/>
      <c r="U1977" s="6">
        <v>41</v>
      </c>
      <c r="V1977" s="6" t="s">
        <v>359</v>
      </c>
      <c r="W1977" s="6" t="s">
        <v>58</v>
      </c>
      <c r="X1977" s="6" t="s">
        <v>3541</v>
      </c>
      <c r="Y1977" s="8"/>
      <c r="Z1977" s="6" t="s">
        <v>3542</v>
      </c>
      <c r="AA1977" s="6" t="s">
        <v>10925</v>
      </c>
      <c r="AB1977" s="6">
        <v>2023</v>
      </c>
      <c r="AC1977" s="8"/>
      <c r="AD1977" s="6">
        <v>1</v>
      </c>
      <c r="AE1977" s="8"/>
    </row>
    <row r="1978" spans="1:31" ht="64.5" x14ac:dyDescent="0.25">
      <c r="A1978" s="6">
        <v>1004</v>
      </c>
      <c r="B1978" s="6">
        <v>2020071003</v>
      </c>
      <c r="C1978" s="6" t="s">
        <v>16362</v>
      </c>
      <c r="D1978" s="6" t="s">
        <v>2979</v>
      </c>
      <c r="E1978" s="6" t="s">
        <v>47</v>
      </c>
      <c r="F1978" s="6">
        <v>12</v>
      </c>
      <c r="G1978" s="6" t="s">
        <v>34</v>
      </c>
      <c r="H1978" s="6">
        <v>81</v>
      </c>
      <c r="I1978" s="6">
        <v>81</v>
      </c>
      <c r="J1978" s="6">
        <v>93</v>
      </c>
      <c r="K1978" s="6" t="s">
        <v>35</v>
      </c>
      <c r="L1978" s="6">
        <v>2.61</v>
      </c>
      <c r="M1978" s="8"/>
      <c r="N1978" s="6" t="s">
        <v>254</v>
      </c>
      <c r="O1978" s="6" t="s">
        <v>134</v>
      </c>
      <c r="P1978" s="6" t="s">
        <v>147</v>
      </c>
      <c r="Q1978" s="6" t="s">
        <v>148</v>
      </c>
      <c r="R1978" s="6" t="s">
        <v>54</v>
      </c>
      <c r="S1978" s="6" t="s">
        <v>40</v>
      </c>
      <c r="T1978" s="6" t="s">
        <v>56</v>
      </c>
      <c r="U1978" s="6">
        <v>21</v>
      </c>
      <c r="V1978" s="6" t="s">
        <v>359</v>
      </c>
      <c r="W1978" s="6" t="s">
        <v>58</v>
      </c>
      <c r="X1978" s="6" t="s">
        <v>17932</v>
      </c>
      <c r="Y1978" s="6" t="s">
        <v>17933</v>
      </c>
      <c r="Z1978" s="6" t="s">
        <v>17934</v>
      </c>
      <c r="AA1978" s="6" t="s">
        <v>10925</v>
      </c>
      <c r="AB1978" s="6">
        <v>2023</v>
      </c>
      <c r="AC1978" s="8"/>
      <c r="AD1978" s="6">
        <v>1</v>
      </c>
      <c r="AE1978" s="8"/>
    </row>
    <row r="1979" spans="1:31" ht="51.75" x14ac:dyDescent="0.25">
      <c r="A1979" s="6">
        <v>1040</v>
      </c>
      <c r="B1979" s="6">
        <v>2016081035</v>
      </c>
      <c r="C1979" s="6" t="s">
        <v>3700</v>
      </c>
      <c r="D1979" s="6" t="s">
        <v>3696</v>
      </c>
      <c r="E1979" s="6" t="s">
        <v>47</v>
      </c>
      <c r="F1979" s="6">
        <v>6</v>
      </c>
      <c r="G1979" s="6" t="s">
        <v>139</v>
      </c>
      <c r="H1979" s="6">
        <v>53</v>
      </c>
      <c r="I1979" s="6">
        <v>53</v>
      </c>
      <c r="J1979" s="6">
        <v>59</v>
      </c>
      <c r="K1979" s="6" t="s">
        <v>35</v>
      </c>
      <c r="L1979" s="6">
        <v>2.38</v>
      </c>
      <c r="M1979" s="6" t="s">
        <v>49</v>
      </c>
      <c r="N1979" s="6" t="s">
        <v>272</v>
      </c>
      <c r="O1979" s="8"/>
      <c r="P1979" s="6" t="s">
        <v>64</v>
      </c>
      <c r="Q1979" s="6" t="s">
        <v>65</v>
      </c>
      <c r="R1979" s="6" t="s">
        <v>54</v>
      </c>
      <c r="S1979" s="6" t="s">
        <v>55</v>
      </c>
      <c r="T1979" s="6" t="s">
        <v>130</v>
      </c>
      <c r="U1979" s="6">
        <v>41</v>
      </c>
      <c r="V1979" s="6" t="s">
        <v>359</v>
      </c>
      <c r="W1979" s="6" t="s">
        <v>58</v>
      </c>
      <c r="X1979" s="6" t="s">
        <v>3701</v>
      </c>
      <c r="Y1979" s="6" t="s">
        <v>3702</v>
      </c>
      <c r="Z1979" s="6" t="s">
        <v>3703</v>
      </c>
      <c r="AA1979" s="6" t="s">
        <v>10925</v>
      </c>
      <c r="AB1979" s="6">
        <v>2023</v>
      </c>
      <c r="AC1979" s="8"/>
      <c r="AD1979" s="6">
        <v>1</v>
      </c>
      <c r="AE1979" s="8"/>
    </row>
    <row r="1980" spans="1:31" ht="90" x14ac:dyDescent="0.25">
      <c r="A1980" s="6">
        <v>1050</v>
      </c>
      <c r="B1980" s="6">
        <v>2020081017</v>
      </c>
      <c r="C1980" s="6" t="s">
        <v>11285</v>
      </c>
      <c r="D1980" s="6" t="s">
        <v>3758</v>
      </c>
      <c r="E1980" s="6" t="s">
        <v>47</v>
      </c>
      <c r="F1980" s="6">
        <v>9</v>
      </c>
      <c r="G1980" s="6" t="s">
        <v>139</v>
      </c>
      <c r="H1980" s="6">
        <v>46</v>
      </c>
      <c r="I1980" s="6">
        <v>46</v>
      </c>
      <c r="J1980" s="6">
        <v>55</v>
      </c>
      <c r="K1980" s="6" t="s">
        <v>35</v>
      </c>
      <c r="L1980" s="6">
        <v>3.04</v>
      </c>
      <c r="M1980" s="8"/>
      <c r="N1980" s="6" t="s">
        <v>398</v>
      </c>
      <c r="O1980" s="6" t="s">
        <v>80</v>
      </c>
      <c r="P1980" s="6" t="s">
        <v>81</v>
      </c>
      <c r="Q1980" s="6" t="s">
        <v>65</v>
      </c>
      <c r="R1980" s="6" t="s">
        <v>54</v>
      </c>
      <c r="S1980" s="6" t="s">
        <v>40</v>
      </c>
      <c r="T1980" s="6" t="s">
        <v>56</v>
      </c>
      <c r="U1980" s="6">
        <v>23</v>
      </c>
      <c r="V1980" s="6" t="s">
        <v>359</v>
      </c>
      <c r="W1980" s="6" t="s">
        <v>58</v>
      </c>
      <c r="X1980" s="6" t="s">
        <v>11286</v>
      </c>
      <c r="Y1980" s="6" t="s">
        <v>11287</v>
      </c>
      <c r="Z1980" s="6" t="s">
        <v>11288</v>
      </c>
      <c r="AA1980" s="6" t="s">
        <v>12067</v>
      </c>
      <c r="AB1980" s="6">
        <v>2023</v>
      </c>
      <c r="AC1980" s="8"/>
      <c r="AD1980" s="6">
        <v>2</v>
      </c>
      <c r="AE1980" s="8"/>
    </row>
    <row r="1981" spans="1:31" ht="64.5" x14ac:dyDescent="0.25">
      <c r="A1981" s="6">
        <v>1053</v>
      </c>
      <c r="B1981" s="6">
        <v>2021121053</v>
      </c>
      <c r="C1981" s="6" t="s">
        <v>1743</v>
      </c>
      <c r="D1981" s="6" t="s">
        <v>3758</v>
      </c>
      <c r="E1981" s="6" t="s">
        <v>47</v>
      </c>
      <c r="F1981" s="6">
        <v>9</v>
      </c>
      <c r="G1981" s="6" t="s">
        <v>139</v>
      </c>
      <c r="H1981" s="6">
        <v>48</v>
      </c>
      <c r="I1981" s="6">
        <v>48</v>
      </c>
      <c r="J1981" s="6">
        <v>57</v>
      </c>
      <c r="K1981" s="6" t="s">
        <v>35</v>
      </c>
      <c r="L1981" s="6">
        <v>3.1</v>
      </c>
      <c r="M1981" s="8"/>
      <c r="N1981" s="6" t="s">
        <v>216</v>
      </c>
      <c r="O1981" s="8"/>
      <c r="P1981" s="6" t="s">
        <v>147</v>
      </c>
      <c r="Q1981" s="6" t="s">
        <v>148</v>
      </c>
      <c r="R1981" s="6" t="s">
        <v>109</v>
      </c>
      <c r="S1981" s="6" t="s">
        <v>55</v>
      </c>
      <c r="T1981" s="6" t="s">
        <v>56</v>
      </c>
      <c r="U1981" s="6">
        <v>21</v>
      </c>
      <c r="V1981" s="6" t="s">
        <v>359</v>
      </c>
      <c r="W1981" s="6" t="s">
        <v>58</v>
      </c>
      <c r="X1981" s="6" t="s">
        <v>3761</v>
      </c>
      <c r="Y1981" s="8"/>
      <c r="Z1981" s="8"/>
      <c r="AA1981" s="6" t="s">
        <v>12067</v>
      </c>
      <c r="AB1981" s="6">
        <v>2023</v>
      </c>
      <c r="AC1981" s="8"/>
      <c r="AD1981" s="6">
        <v>2</v>
      </c>
      <c r="AE1981" s="8"/>
    </row>
    <row r="1982" spans="1:31" ht="64.5" x14ac:dyDescent="0.25">
      <c r="A1982" s="6">
        <v>1063</v>
      </c>
      <c r="B1982" s="6">
        <v>2022111072</v>
      </c>
      <c r="C1982" s="6" t="s">
        <v>691</v>
      </c>
      <c r="D1982" s="6" t="s">
        <v>3792</v>
      </c>
      <c r="E1982" s="6" t="s">
        <v>47</v>
      </c>
      <c r="F1982" s="8"/>
      <c r="G1982" s="8"/>
      <c r="H1982" s="6">
        <v>16</v>
      </c>
      <c r="I1982" s="8"/>
      <c r="J1982" s="8"/>
      <c r="K1982" s="6" t="s">
        <v>35</v>
      </c>
      <c r="L1982" s="6">
        <v>3.38</v>
      </c>
      <c r="M1982" s="8"/>
      <c r="N1982" s="6" t="s">
        <v>492</v>
      </c>
      <c r="O1982" s="6" t="s">
        <v>51</v>
      </c>
      <c r="P1982" s="6" t="s">
        <v>197</v>
      </c>
      <c r="Q1982" s="6" t="s">
        <v>53</v>
      </c>
      <c r="R1982" s="6" t="s">
        <v>54</v>
      </c>
      <c r="S1982" s="6" t="s">
        <v>40</v>
      </c>
      <c r="T1982" s="8"/>
      <c r="U1982" s="6">
        <v>20</v>
      </c>
      <c r="V1982" s="6" t="s">
        <v>359</v>
      </c>
      <c r="W1982" s="6" t="s">
        <v>58</v>
      </c>
      <c r="X1982" s="6" t="s">
        <v>3796</v>
      </c>
      <c r="Y1982" s="6" t="s">
        <v>3797</v>
      </c>
      <c r="Z1982" s="6" t="s">
        <v>3798</v>
      </c>
      <c r="AA1982" s="6" t="s">
        <v>12067</v>
      </c>
      <c r="AB1982" s="6">
        <v>2023</v>
      </c>
      <c r="AC1982" s="8"/>
      <c r="AD1982" s="6">
        <v>2</v>
      </c>
      <c r="AE1982" s="8"/>
    </row>
    <row r="1983" spans="1:31" ht="39" x14ac:dyDescent="0.25">
      <c r="A1983" s="6">
        <v>1070</v>
      </c>
      <c r="B1983" s="6">
        <v>2019051055</v>
      </c>
      <c r="C1983" s="6" t="s">
        <v>160</v>
      </c>
      <c r="D1983" s="6" t="s">
        <v>17939</v>
      </c>
      <c r="E1983" s="6" t="s">
        <v>93</v>
      </c>
      <c r="F1983" s="6">
        <v>9</v>
      </c>
      <c r="G1983" s="6" t="s">
        <v>71</v>
      </c>
      <c r="H1983" s="6">
        <v>115</v>
      </c>
      <c r="I1983" s="6">
        <v>118</v>
      </c>
      <c r="J1983" s="6">
        <v>124</v>
      </c>
      <c r="K1983" s="6" t="s">
        <v>35</v>
      </c>
      <c r="L1983" s="6">
        <v>3.7</v>
      </c>
      <c r="M1983" s="8"/>
      <c r="N1983" s="6" t="s">
        <v>428</v>
      </c>
      <c r="O1983" s="6" t="s">
        <v>680</v>
      </c>
      <c r="P1983" s="6" t="s">
        <v>64</v>
      </c>
      <c r="Q1983" s="6" t="s">
        <v>65</v>
      </c>
      <c r="R1983" s="6" t="s">
        <v>54</v>
      </c>
      <c r="S1983" s="6" t="s">
        <v>40</v>
      </c>
      <c r="T1983" s="6" t="s">
        <v>56</v>
      </c>
      <c r="U1983" s="6">
        <v>23</v>
      </c>
      <c r="V1983" s="6" t="s">
        <v>359</v>
      </c>
      <c r="W1983" s="6" t="s">
        <v>58</v>
      </c>
      <c r="X1983" s="6" t="s">
        <v>17940</v>
      </c>
      <c r="Y1983" s="6" t="s">
        <v>17941</v>
      </c>
      <c r="Z1983" s="6" t="s">
        <v>17942</v>
      </c>
      <c r="AA1983" s="6" t="s">
        <v>12067</v>
      </c>
      <c r="AB1983" s="6">
        <v>2023</v>
      </c>
      <c r="AC1983" s="8"/>
      <c r="AD1983" s="6">
        <v>2</v>
      </c>
      <c r="AE1983" s="8"/>
    </row>
    <row r="1984" spans="1:31" ht="51.75" x14ac:dyDescent="0.25">
      <c r="A1984" s="6">
        <v>1085</v>
      </c>
      <c r="B1984" s="6">
        <v>2021111029</v>
      </c>
      <c r="C1984" s="6" t="s">
        <v>3828</v>
      </c>
      <c r="D1984" s="6" t="s">
        <v>3829</v>
      </c>
      <c r="E1984" s="6" t="s">
        <v>93</v>
      </c>
      <c r="F1984" s="6">
        <v>16</v>
      </c>
      <c r="G1984" s="6" t="s">
        <v>139</v>
      </c>
      <c r="H1984" s="6">
        <v>45</v>
      </c>
      <c r="I1984" s="6">
        <v>45</v>
      </c>
      <c r="J1984" s="6">
        <v>61</v>
      </c>
      <c r="K1984" s="6" t="s">
        <v>35</v>
      </c>
      <c r="L1984" s="6">
        <v>3.79</v>
      </c>
      <c r="M1984" s="8"/>
      <c r="N1984" s="6" t="s">
        <v>272</v>
      </c>
      <c r="O1984" s="6" t="s">
        <v>94</v>
      </c>
      <c r="P1984" s="6" t="s">
        <v>64</v>
      </c>
      <c r="Q1984" s="6" t="s">
        <v>65</v>
      </c>
      <c r="R1984" s="6" t="s">
        <v>1917</v>
      </c>
      <c r="S1984" s="6" t="s">
        <v>40</v>
      </c>
      <c r="T1984" s="6" t="s">
        <v>56</v>
      </c>
      <c r="U1984" s="6">
        <v>21</v>
      </c>
      <c r="V1984" s="6" t="s">
        <v>359</v>
      </c>
      <c r="W1984" s="6" t="s">
        <v>58</v>
      </c>
      <c r="X1984" s="6" t="s">
        <v>3830</v>
      </c>
      <c r="Y1984" s="8"/>
      <c r="Z1984" s="8"/>
      <c r="AA1984" s="6" t="s">
        <v>10925</v>
      </c>
      <c r="AB1984" s="6">
        <v>2023</v>
      </c>
      <c r="AC1984" s="8"/>
      <c r="AD1984" s="6">
        <v>1</v>
      </c>
      <c r="AE1984" s="8"/>
    </row>
    <row r="1985" spans="1:31" ht="64.5" x14ac:dyDescent="0.25">
      <c r="A1985" s="6">
        <v>1100</v>
      </c>
      <c r="B1985" s="6">
        <v>2018061009</v>
      </c>
      <c r="C1985" s="6" t="s">
        <v>18296</v>
      </c>
      <c r="D1985" s="6" t="s">
        <v>3924</v>
      </c>
      <c r="E1985" s="6" t="s">
        <v>93</v>
      </c>
      <c r="F1985" s="6">
        <v>5</v>
      </c>
      <c r="G1985" s="6" t="s">
        <v>71</v>
      </c>
      <c r="H1985" s="6">
        <v>108</v>
      </c>
      <c r="I1985" s="6">
        <v>122.5</v>
      </c>
      <c r="J1985" s="6">
        <v>113</v>
      </c>
      <c r="K1985" s="6" t="s">
        <v>35</v>
      </c>
      <c r="L1985" s="6">
        <v>2.3199999999999998</v>
      </c>
      <c r="M1985" s="6" t="s">
        <v>49</v>
      </c>
      <c r="N1985" s="6" t="s">
        <v>88</v>
      </c>
      <c r="O1985" s="6" t="s">
        <v>51</v>
      </c>
      <c r="P1985" s="6" t="s">
        <v>89</v>
      </c>
      <c r="Q1985" s="6" t="s">
        <v>53</v>
      </c>
      <c r="R1985" s="6" t="s">
        <v>260</v>
      </c>
      <c r="S1985" s="6" t="s">
        <v>40</v>
      </c>
      <c r="T1985" s="6" t="s">
        <v>56</v>
      </c>
      <c r="U1985" s="6">
        <v>28</v>
      </c>
      <c r="V1985" s="6" t="s">
        <v>359</v>
      </c>
      <c r="W1985" s="6" t="s">
        <v>58</v>
      </c>
      <c r="X1985" s="6" t="s">
        <v>18297</v>
      </c>
      <c r="Y1985" s="6" t="s">
        <v>18298</v>
      </c>
      <c r="Z1985" s="6" t="s">
        <v>18299</v>
      </c>
      <c r="AA1985" s="6" t="s">
        <v>12067</v>
      </c>
      <c r="AB1985" s="6">
        <v>2023</v>
      </c>
      <c r="AC1985" s="8"/>
      <c r="AD1985" s="6">
        <v>2</v>
      </c>
      <c r="AE1985" s="8"/>
    </row>
    <row r="1986" spans="1:31" ht="64.5" x14ac:dyDescent="0.25">
      <c r="A1986" s="6">
        <v>1128</v>
      </c>
      <c r="B1986" s="6">
        <v>2018081212</v>
      </c>
      <c r="C1986" s="6" t="s">
        <v>8533</v>
      </c>
      <c r="D1986" s="6" t="s">
        <v>4022</v>
      </c>
      <c r="E1986" s="6" t="s">
        <v>47</v>
      </c>
      <c r="F1986" s="6">
        <v>12</v>
      </c>
      <c r="G1986" s="6" t="s">
        <v>71</v>
      </c>
      <c r="H1986" s="6">
        <v>126</v>
      </c>
      <c r="I1986" s="6">
        <v>134</v>
      </c>
      <c r="J1986" s="6">
        <v>138</v>
      </c>
      <c r="K1986" s="6" t="s">
        <v>35</v>
      </c>
      <c r="L1986" s="6">
        <v>2.77</v>
      </c>
      <c r="M1986" s="8"/>
      <c r="N1986" s="6" t="s">
        <v>146</v>
      </c>
      <c r="O1986" s="6" t="s">
        <v>134</v>
      </c>
      <c r="P1986" s="6" t="s">
        <v>147</v>
      </c>
      <c r="Q1986" s="6" t="s">
        <v>148</v>
      </c>
      <c r="R1986" s="6" t="s">
        <v>54</v>
      </c>
      <c r="S1986" s="6" t="s">
        <v>40</v>
      </c>
      <c r="T1986" s="6" t="s">
        <v>56</v>
      </c>
      <c r="U1986" s="6">
        <v>22</v>
      </c>
      <c r="V1986" s="6" t="s">
        <v>359</v>
      </c>
      <c r="W1986" s="6" t="s">
        <v>58</v>
      </c>
      <c r="X1986" s="6" t="s">
        <v>17943</v>
      </c>
      <c r="Y1986" s="6" t="s">
        <v>17944</v>
      </c>
      <c r="Z1986" s="6" t="s">
        <v>17945</v>
      </c>
      <c r="AA1986" s="6" t="s">
        <v>10925</v>
      </c>
      <c r="AB1986" s="6">
        <v>2023</v>
      </c>
      <c r="AC1986" s="8"/>
      <c r="AD1986" s="6">
        <v>1</v>
      </c>
      <c r="AE1986" s="9">
        <v>45109</v>
      </c>
    </row>
    <row r="1987" spans="1:31" ht="64.5" x14ac:dyDescent="0.25">
      <c r="A1987" s="6">
        <v>1130</v>
      </c>
      <c r="B1987" s="6">
        <v>2019081167</v>
      </c>
      <c r="C1987" s="6" t="s">
        <v>1832</v>
      </c>
      <c r="D1987" s="6" t="s">
        <v>17947</v>
      </c>
      <c r="E1987" s="6" t="s">
        <v>47</v>
      </c>
      <c r="F1987" s="6">
        <v>14</v>
      </c>
      <c r="G1987" s="6" t="s">
        <v>71</v>
      </c>
      <c r="H1987" s="6">
        <v>125</v>
      </c>
      <c r="I1987" s="6">
        <v>125</v>
      </c>
      <c r="J1987" s="6">
        <v>139</v>
      </c>
      <c r="K1987" s="6" t="s">
        <v>35</v>
      </c>
      <c r="L1987" s="6">
        <v>3.11</v>
      </c>
      <c r="M1987" s="8"/>
      <c r="N1987" s="6" t="s">
        <v>771</v>
      </c>
      <c r="O1987" s="8"/>
      <c r="P1987" s="6" t="s">
        <v>197</v>
      </c>
      <c r="Q1987" s="6" t="s">
        <v>53</v>
      </c>
      <c r="R1987" s="6" t="s">
        <v>54</v>
      </c>
      <c r="S1987" s="6" t="s">
        <v>40</v>
      </c>
      <c r="T1987" s="6" t="s">
        <v>56</v>
      </c>
      <c r="U1987" s="6">
        <v>22</v>
      </c>
      <c r="V1987" s="6" t="s">
        <v>359</v>
      </c>
      <c r="W1987" s="6" t="s">
        <v>58</v>
      </c>
      <c r="X1987" s="6" t="s">
        <v>17948</v>
      </c>
      <c r="Y1987" s="6" t="s">
        <v>17949</v>
      </c>
      <c r="Z1987" s="6" t="s">
        <v>17950</v>
      </c>
      <c r="AA1987" s="6" t="s">
        <v>10925</v>
      </c>
      <c r="AB1987" s="6">
        <v>2023</v>
      </c>
      <c r="AC1987" s="8"/>
      <c r="AD1987" s="6">
        <v>1</v>
      </c>
      <c r="AE1987" s="8"/>
    </row>
    <row r="1988" spans="1:31" ht="90" x14ac:dyDescent="0.25">
      <c r="A1988" s="6">
        <v>1133</v>
      </c>
      <c r="B1988" s="6">
        <v>2018011005</v>
      </c>
      <c r="C1988" s="6" t="s">
        <v>1749</v>
      </c>
      <c r="D1988" s="6" t="s">
        <v>4043</v>
      </c>
      <c r="E1988" s="6" t="s">
        <v>47</v>
      </c>
      <c r="F1988" s="6">
        <v>4</v>
      </c>
      <c r="G1988" s="6" t="s">
        <v>71</v>
      </c>
      <c r="H1988" s="6">
        <v>122</v>
      </c>
      <c r="I1988" s="6">
        <v>124</v>
      </c>
      <c r="J1988" s="6">
        <v>126</v>
      </c>
      <c r="K1988" s="6" t="s">
        <v>35</v>
      </c>
      <c r="L1988" s="6">
        <v>3.44</v>
      </c>
      <c r="M1988" s="8"/>
      <c r="N1988" s="6" t="s">
        <v>12054</v>
      </c>
      <c r="O1988" s="8"/>
      <c r="P1988" s="6" t="s">
        <v>81</v>
      </c>
      <c r="Q1988" s="6" t="s">
        <v>65</v>
      </c>
      <c r="R1988" s="6" t="s">
        <v>54</v>
      </c>
      <c r="S1988" s="6" t="s">
        <v>40</v>
      </c>
      <c r="T1988" s="6" t="s">
        <v>130</v>
      </c>
      <c r="U1988" s="6">
        <v>42</v>
      </c>
      <c r="V1988" s="6" t="s">
        <v>359</v>
      </c>
      <c r="W1988" s="6" t="s">
        <v>58</v>
      </c>
      <c r="X1988" s="6" t="s">
        <v>17821</v>
      </c>
      <c r="Y1988" s="6" t="s">
        <v>17822</v>
      </c>
      <c r="Z1988" s="6" t="s">
        <v>17823</v>
      </c>
      <c r="AA1988" s="6" t="s">
        <v>10925</v>
      </c>
      <c r="AB1988" s="6">
        <v>2023</v>
      </c>
      <c r="AC1988" s="8"/>
      <c r="AD1988" s="6">
        <v>1</v>
      </c>
      <c r="AE1988" s="8"/>
    </row>
    <row r="1989" spans="1:31" ht="51.75" x14ac:dyDescent="0.25">
      <c r="A1989" s="6">
        <v>1153</v>
      </c>
      <c r="B1989" s="6">
        <v>2018091002</v>
      </c>
      <c r="C1989" s="6" t="s">
        <v>6121</v>
      </c>
      <c r="D1989" s="6" t="s">
        <v>4138</v>
      </c>
      <c r="E1989" s="6" t="s">
        <v>47</v>
      </c>
      <c r="F1989" s="6">
        <v>5</v>
      </c>
      <c r="G1989" s="6" t="s">
        <v>71</v>
      </c>
      <c r="H1989" s="6">
        <v>129</v>
      </c>
      <c r="I1989" s="6">
        <v>133</v>
      </c>
      <c r="J1989" s="6">
        <v>134</v>
      </c>
      <c r="K1989" s="6" t="s">
        <v>35</v>
      </c>
      <c r="L1989" s="6">
        <v>3.03</v>
      </c>
      <c r="M1989" s="8"/>
      <c r="N1989" s="6" t="s">
        <v>272</v>
      </c>
      <c r="O1989" s="8"/>
      <c r="P1989" s="6" t="s">
        <v>64</v>
      </c>
      <c r="Q1989" s="6" t="s">
        <v>65</v>
      </c>
      <c r="R1989" s="6" t="s">
        <v>54</v>
      </c>
      <c r="S1989" s="6" t="s">
        <v>40</v>
      </c>
      <c r="T1989" s="6" t="s">
        <v>56</v>
      </c>
      <c r="U1989" s="6">
        <v>22</v>
      </c>
      <c r="V1989" s="6" t="s">
        <v>359</v>
      </c>
      <c r="W1989" s="6" t="s">
        <v>58</v>
      </c>
      <c r="X1989" s="6" t="s">
        <v>17951</v>
      </c>
      <c r="Y1989" s="6" t="s">
        <v>17952</v>
      </c>
      <c r="Z1989" s="6" t="s">
        <v>17953</v>
      </c>
      <c r="AA1989" s="6" t="s">
        <v>45</v>
      </c>
      <c r="AB1989" s="6">
        <v>2022</v>
      </c>
      <c r="AC1989" s="8"/>
      <c r="AD1989" s="6">
        <v>3</v>
      </c>
      <c r="AE1989" s="9">
        <v>45109</v>
      </c>
    </row>
    <row r="1990" spans="1:31" ht="64.5" x14ac:dyDescent="0.25">
      <c r="A1990" s="6">
        <v>1154</v>
      </c>
      <c r="B1990" s="6">
        <v>2020051010</v>
      </c>
      <c r="C1990" s="6" t="s">
        <v>432</v>
      </c>
      <c r="D1990" s="6" t="s">
        <v>4142</v>
      </c>
      <c r="E1990" s="6" t="s">
        <v>93</v>
      </c>
      <c r="F1990" s="6">
        <v>5</v>
      </c>
      <c r="G1990" s="6" t="s">
        <v>71</v>
      </c>
      <c r="H1990" s="6">
        <v>114</v>
      </c>
      <c r="I1990" s="6">
        <v>114.5</v>
      </c>
      <c r="J1990" s="6">
        <v>119</v>
      </c>
      <c r="K1990" s="6" t="s">
        <v>35</v>
      </c>
      <c r="L1990" s="6">
        <v>2.5099999999999998</v>
      </c>
      <c r="M1990" s="8"/>
      <c r="N1990" s="6" t="s">
        <v>88</v>
      </c>
      <c r="O1990" s="6" t="s">
        <v>94</v>
      </c>
      <c r="P1990" s="6" t="s">
        <v>89</v>
      </c>
      <c r="Q1990" s="6" t="s">
        <v>53</v>
      </c>
      <c r="R1990" s="6" t="s">
        <v>260</v>
      </c>
      <c r="S1990" s="6" t="s">
        <v>40</v>
      </c>
      <c r="T1990" s="6" t="s">
        <v>56</v>
      </c>
      <c r="U1990" s="6">
        <v>21</v>
      </c>
      <c r="V1990" s="6" t="s">
        <v>359</v>
      </c>
      <c r="W1990" s="6" t="s">
        <v>58</v>
      </c>
      <c r="X1990" s="6" t="s">
        <v>4143</v>
      </c>
      <c r="Y1990" s="6" t="s">
        <v>4144</v>
      </c>
      <c r="Z1990" s="6" t="s">
        <v>4145</v>
      </c>
      <c r="AA1990" s="6" t="s">
        <v>12067</v>
      </c>
      <c r="AB1990" s="6">
        <v>2023</v>
      </c>
      <c r="AC1990" s="8"/>
      <c r="AD1990" s="6">
        <v>2</v>
      </c>
      <c r="AE1990" s="8"/>
    </row>
    <row r="1991" spans="1:31" ht="64.5" x14ac:dyDescent="0.25">
      <c r="A1991" s="6">
        <v>1186</v>
      </c>
      <c r="B1991" s="6">
        <v>2019081325</v>
      </c>
      <c r="C1991" s="6" t="s">
        <v>17958</v>
      </c>
      <c r="D1991" s="6" t="s">
        <v>17453</v>
      </c>
      <c r="E1991" s="6" t="s">
        <v>47</v>
      </c>
      <c r="F1991" s="6">
        <v>0</v>
      </c>
      <c r="G1991" s="6" t="s">
        <v>71</v>
      </c>
      <c r="H1991" s="6">
        <v>137</v>
      </c>
      <c r="I1991" s="6">
        <v>141.5</v>
      </c>
      <c r="J1991" s="6">
        <v>137</v>
      </c>
      <c r="K1991" s="6" t="s">
        <v>35</v>
      </c>
      <c r="L1991" s="6">
        <v>3.13</v>
      </c>
      <c r="M1991" s="8"/>
      <c r="N1991" s="6" t="s">
        <v>88</v>
      </c>
      <c r="O1991" s="6" t="s">
        <v>603</v>
      </c>
      <c r="P1991" s="6" t="s">
        <v>89</v>
      </c>
      <c r="Q1991" s="6" t="s">
        <v>53</v>
      </c>
      <c r="R1991" s="6" t="s">
        <v>54</v>
      </c>
      <c r="S1991" s="6" t="s">
        <v>40</v>
      </c>
      <c r="T1991" s="6" t="s">
        <v>56</v>
      </c>
      <c r="U1991" s="6">
        <v>21</v>
      </c>
      <c r="V1991" s="6" t="s">
        <v>359</v>
      </c>
      <c r="W1991" s="6" t="s">
        <v>58</v>
      </c>
      <c r="X1991" s="6" t="s">
        <v>17959</v>
      </c>
      <c r="Y1991" s="6" t="s">
        <v>17960</v>
      </c>
      <c r="Z1991" s="6" t="s">
        <v>17961</v>
      </c>
      <c r="AA1991" s="6" t="s">
        <v>12067</v>
      </c>
      <c r="AB1991" s="6">
        <v>2023</v>
      </c>
      <c r="AC1991" s="8"/>
      <c r="AD1991" s="6">
        <v>2</v>
      </c>
      <c r="AE1991" s="9">
        <v>45109</v>
      </c>
    </row>
    <row r="1992" spans="1:31" ht="64.5" x14ac:dyDescent="0.25">
      <c r="A1992" s="6">
        <v>1192</v>
      </c>
      <c r="B1992" s="6">
        <v>2019071041</v>
      </c>
      <c r="C1992" s="6" t="s">
        <v>18300</v>
      </c>
      <c r="D1992" s="6" t="s">
        <v>20968</v>
      </c>
      <c r="E1992" s="6" t="s">
        <v>93</v>
      </c>
      <c r="F1992" s="6">
        <v>0</v>
      </c>
      <c r="G1992" s="6" t="s">
        <v>71</v>
      </c>
      <c r="H1992" s="6">
        <v>137</v>
      </c>
      <c r="I1992" s="6">
        <v>137.5</v>
      </c>
      <c r="J1992" s="6">
        <v>137</v>
      </c>
      <c r="K1992" s="6" t="s">
        <v>35</v>
      </c>
      <c r="L1992" s="6">
        <v>3.15</v>
      </c>
      <c r="M1992" s="8"/>
      <c r="N1992" s="6" t="s">
        <v>88</v>
      </c>
      <c r="O1992" s="6" t="s">
        <v>603</v>
      </c>
      <c r="P1992" s="6" t="s">
        <v>89</v>
      </c>
      <c r="Q1992" s="6" t="s">
        <v>53</v>
      </c>
      <c r="R1992" s="6" t="s">
        <v>260</v>
      </c>
      <c r="S1992" s="6" t="s">
        <v>40</v>
      </c>
      <c r="T1992" s="6" t="s">
        <v>56</v>
      </c>
      <c r="U1992" s="6">
        <v>24</v>
      </c>
      <c r="V1992" s="6" t="s">
        <v>359</v>
      </c>
      <c r="W1992" s="6" t="s">
        <v>58</v>
      </c>
      <c r="X1992" s="6" t="s">
        <v>18301</v>
      </c>
      <c r="Y1992" s="6" t="s">
        <v>18302</v>
      </c>
      <c r="Z1992" s="6" t="s">
        <v>18303</v>
      </c>
      <c r="AA1992" s="6" t="s">
        <v>12067</v>
      </c>
      <c r="AB1992" s="6">
        <v>2023</v>
      </c>
      <c r="AC1992" s="8"/>
      <c r="AD1992" s="6">
        <v>2</v>
      </c>
      <c r="AE1992" s="9">
        <v>45109</v>
      </c>
    </row>
    <row r="1993" spans="1:31" ht="90" x14ac:dyDescent="0.25">
      <c r="A1993" s="6">
        <v>1201</v>
      </c>
      <c r="B1993" s="6">
        <v>2022121037</v>
      </c>
      <c r="C1993" s="6" t="s">
        <v>20969</v>
      </c>
      <c r="D1993" s="6" t="s">
        <v>4269</v>
      </c>
      <c r="E1993" s="6" t="s">
        <v>47</v>
      </c>
      <c r="F1993" s="6">
        <v>14</v>
      </c>
      <c r="G1993" s="6" t="s">
        <v>48</v>
      </c>
      <c r="H1993" s="6">
        <v>6</v>
      </c>
      <c r="I1993" s="6">
        <v>6</v>
      </c>
      <c r="J1993" s="6">
        <v>20</v>
      </c>
      <c r="K1993" s="6" t="s">
        <v>35</v>
      </c>
      <c r="L1993" s="6">
        <v>0.86</v>
      </c>
      <c r="M1993" s="6" t="s">
        <v>476</v>
      </c>
      <c r="N1993" s="6" t="s">
        <v>338</v>
      </c>
      <c r="O1993" s="6" t="s">
        <v>80</v>
      </c>
      <c r="P1993" s="6" t="s">
        <v>81</v>
      </c>
      <c r="Q1993" s="6" t="s">
        <v>65</v>
      </c>
      <c r="R1993" s="6" t="s">
        <v>109</v>
      </c>
      <c r="S1993" s="6" t="s">
        <v>55</v>
      </c>
      <c r="T1993" s="8"/>
      <c r="U1993" s="6">
        <v>18</v>
      </c>
      <c r="V1993" s="6" t="s">
        <v>359</v>
      </c>
      <c r="W1993" s="6" t="s">
        <v>58</v>
      </c>
      <c r="X1993" s="6" t="s">
        <v>20970</v>
      </c>
      <c r="Y1993" s="6" t="s">
        <v>20971</v>
      </c>
      <c r="Z1993" s="6">
        <v>8684697320</v>
      </c>
      <c r="AA1993" s="6" t="s">
        <v>10925</v>
      </c>
      <c r="AB1993" s="6">
        <v>2023</v>
      </c>
      <c r="AC1993" s="8"/>
      <c r="AD1993" s="6">
        <v>1</v>
      </c>
      <c r="AE1993" s="8"/>
    </row>
    <row r="1994" spans="1:31" ht="64.5" x14ac:dyDescent="0.25">
      <c r="A1994" s="6">
        <v>1210</v>
      </c>
      <c r="B1994" s="6">
        <v>2019061009</v>
      </c>
      <c r="C1994" s="6" t="s">
        <v>2057</v>
      </c>
      <c r="D1994" s="6" t="s">
        <v>4339</v>
      </c>
      <c r="E1994" s="6" t="s">
        <v>47</v>
      </c>
      <c r="F1994" s="6">
        <v>0</v>
      </c>
      <c r="G1994" s="6" t="s">
        <v>71</v>
      </c>
      <c r="H1994" s="6">
        <v>137</v>
      </c>
      <c r="I1994" s="6">
        <v>139.5</v>
      </c>
      <c r="J1994" s="6">
        <v>137</v>
      </c>
      <c r="K1994" s="6" t="s">
        <v>35</v>
      </c>
      <c r="L1994" s="6">
        <v>2.87</v>
      </c>
      <c r="M1994" s="8"/>
      <c r="N1994" s="6" t="s">
        <v>88</v>
      </c>
      <c r="O1994" s="6" t="s">
        <v>603</v>
      </c>
      <c r="P1994" s="6" t="s">
        <v>89</v>
      </c>
      <c r="Q1994" s="6" t="s">
        <v>53</v>
      </c>
      <c r="R1994" s="6" t="s">
        <v>54</v>
      </c>
      <c r="S1994" s="6" t="s">
        <v>40</v>
      </c>
      <c r="T1994" s="6" t="s">
        <v>56</v>
      </c>
      <c r="U1994" s="6">
        <v>23</v>
      </c>
      <c r="V1994" s="6" t="s">
        <v>359</v>
      </c>
      <c r="W1994" s="6" t="s">
        <v>58</v>
      </c>
      <c r="X1994" s="6" t="s">
        <v>17966</v>
      </c>
      <c r="Y1994" s="6" t="s">
        <v>17967</v>
      </c>
      <c r="Z1994" s="6" t="s">
        <v>17968</v>
      </c>
      <c r="AA1994" s="6" t="s">
        <v>12067</v>
      </c>
      <c r="AB1994" s="6">
        <v>2023</v>
      </c>
      <c r="AC1994" s="8"/>
      <c r="AD1994" s="6">
        <v>2</v>
      </c>
      <c r="AE1994" s="8"/>
    </row>
    <row r="1995" spans="1:31" ht="64.5" x14ac:dyDescent="0.25">
      <c r="A1995" s="6">
        <v>1214</v>
      </c>
      <c r="B1995" s="6">
        <v>2021071067</v>
      </c>
      <c r="C1995" s="6" t="s">
        <v>3658</v>
      </c>
      <c r="D1995" s="6" t="s">
        <v>4339</v>
      </c>
      <c r="E1995" s="6" t="s">
        <v>47</v>
      </c>
      <c r="F1995" s="6">
        <v>9</v>
      </c>
      <c r="G1995" s="6" t="s">
        <v>34</v>
      </c>
      <c r="H1995" s="6">
        <v>76</v>
      </c>
      <c r="I1995" s="6">
        <v>76.5</v>
      </c>
      <c r="J1995" s="6">
        <v>85</v>
      </c>
      <c r="K1995" s="6" t="s">
        <v>35</v>
      </c>
      <c r="L1995" s="6">
        <v>3.2</v>
      </c>
      <c r="M1995" s="8"/>
      <c r="N1995" s="6" t="s">
        <v>88</v>
      </c>
      <c r="O1995" s="6" t="s">
        <v>51</v>
      </c>
      <c r="P1995" s="6" t="s">
        <v>89</v>
      </c>
      <c r="Q1995" s="6" t="s">
        <v>53</v>
      </c>
      <c r="R1995" s="6" t="s">
        <v>54</v>
      </c>
      <c r="S1995" s="6" t="s">
        <v>55</v>
      </c>
      <c r="T1995" s="6" t="s">
        <v>56</v>
      </c>
      <c r="U1995" s="6">
        <v>21</v>
      </c>
      <c r="V1995" s="6" t="s">
        <v>359</v>
      </c>
      <c r="W1995" s="6" t="s">
        <v>58</v>
      </c>
      <c r="X1995" s="6" t="s">
        <v>4357</v>
      </c>
      <c r="Y1995" s="8"/>
      <c r="Z1995" s="8"/>
      <c r="AA1995" s="6" t="s">
        <v>12067</v>
      </c>
      <c r="AB1995" s="6">
        <v>2023</v>
      </c>
      <c r="AC1995" s="8"/>
      <c r="AD1995" s="6">
        <v>2</v>
      </c>
      <c r="AE1995" s="8"/>
    </row>
    <row r="1996" spans="1:31" ht="64.5" x14ac:dyDescent="0.25">
      <c r="A1996" s="6">
        <v>1223</v>
      </c>
      <c r="B1996" s="6">
        <v>2020081198</v>
      </c>
      <c r="C1996" s="6" t="s">
        <v>4411</v>
      </c>
      <c r="D1996" s="6" t="s">
        <v>4407</v>
      </c>
      <c r="E1996" s="6" t="s">
        <v>47</v>
      </c>
      <c r="F1996" s="6">
        <v>8</v>
      </c>
      <c r="G1996" s="6" t="s">
        <v>71</v>
      </c>
      <c r="H1996" s="6">
        <v>99</v>
      </c>
      <c r="I1996" s="6">
        <v>99.5</v>
      </c>
      <c r="J1996" s="6">
        <v>107</v>
      </c>
      <c r="K1996" s="6" t="s">
        <v>35</v>
      </c>
      <c r="L1996" s="6">
        <v>3.27</v>
      </c>
      <c r="M1996" s="8"/>
      <c r="N1996" s="6" t="s">
        <v>88</v>
      </c>
      <c r="O1996" s="6" t="s">
        <v>51</v>
      </c>
      <c r="P1996" s="6" t="s">
        <v>89</v>
      </c>
      <c r="Q1996" s="6" t="s">
        <v>53</v>
      </c>
      <c r="R1996" s="6" t="s">
        <v>54</v>
      </c>
      <c r="S1996" s="6" t="s">
        <v>40</v>
      </c>
      <c r="T1996" s="6" t="s">
        <v>56</v>
      </c>
      <c r="U1996" s="6">
        <v>20</v>
      </c>
      <c r="V1996" s="6" t="s">
        <v>359</v>
      </c>
      <c r="W1996" s="6" t="s">
        <v>58</v>
      </c>
      <c r="X1996" s="6" t="s">
        <v>4412</v>
      </c>
      <c r="Y1996" s="6" t="s">
        <v>4413</v>
      </c>
      <c r="Z1996" s="6" t="s">
        <v>4414</v>
      </c>
      <c r="AA1996" s="6" t="s">
        <v>12067</v>
      </c>
      <c r="AB1996" s="6">
        <v>2023</v>
      </c>
      <c r="AC1996" s="8"/>
      <c r="AD1996" s="6">
        <v>2</v>
      </c>
      <c r="AE1996" s="8"/>
    </row>
    <row r="1997" spans="1:31" ht="39" x14ac:dyDescent="0.25">
      <c r="A1997" s="6">
        <v>1249</v>
      </c>
      <c r="B1997" s="6">
        <v>2020091259</v>
      </c>
      <c r="C1997" s="6" t="s">
        <v>4520</v>
      </c>
      <c r="D1997" s="6" t="s">
        <v>4521</v>
      </c>
      <c r="E1997" s="6" t="s">
        <v>47</v>
      </c>
      <c r="F1997" s="6">
        <v>9</v>
      </c>
      <c r="G1997" s="6" t="s">
        <v>34</v>
      </c>
      <c r="H1997" s="6">
        <v>82</v>
      </c>
      <c r="I1997" s="6">
        <v>82</v>
      </c>
      <c r="J1997" s="6">
        <v>91</v>
      </c>
      <c r="K1997" s="6" t="s">
        <v>35</v>
      </c>
      <c r="L1997" s="6">
        <v>2.89</v>
      </c>
      <c r="M1997" s="8"/>
      <c r="N1997" s="6" t="s">
        <v>428</v>
      </c>
      <c r="O1997" s="8"/>
      <c r="P1997" s="6" t="s">
        <v>64</v>
      </c>
      <c r="Q1997" s="6" t="s">
        <v>65</v>
      </c>
      <c r="R1997" s="6" t="s">
        <v>54</v>
      </c>
      <c r="S1997" s="6" t="s">
        <v>40</v>
      </c>
      <c r="T1997" s="6" t="s">
        <v>56</v>
      </c>
      <c r="U1997" s="6">
        <v>21</v>
      </c>
      <c r="V1997" s="6" t="s">
        <v>359</v>
      </c>
      <c r="W1997" s="6" t="s">
        <v>58</v>
      </c>
      <c r="X1997" s="6" t="s">
        <v>4522</v>
      </c>
      <c r="Y1997" s="6" t="s">
        <v>4523</v>
      </c>
      <c r="Z1997" s="6" t="s">
        <v>4524</v>
      </c>
      <c r="AA1997" s="6" t="s">
        <v>12067</v>
      </c>
      <c r="AB1997" s="6">
        <v>2023</v>
      </c>
      <c r="AC1997" s="8"/>
      <c r="AD1997" s="6">
        <v>2</v>
      </c>
      <c r="AE1997" s="8"/>
    </row>
    <row r="1998" spans="1:31" ht="64.5" x14ac:dyDescent="0.25">
      <c r="A1998" s="6">
        <v>1250</v>
      </c>
      <c r="B1998" s="6">
        <v>2021051036</v>
      </c>
      <c r="C1998" s="6" t="s">
        <v>1374</v>
      </c>
      <c r="D1998" s="6" t="s">
        <v>4521</v>
      </c>
      <c r="E1998" s="6" t="s">
        <v>47</v>
      </c>
      <c r="F1998" s="6">
        <v>12</v>
      </c>
      <c r="G1998" s="6" t="s">
        <v>34</v>
      </c>
      <c r="H1998" s="6">
        <v>81</v>
      </c>
      <c r="I1998" s="6">
        <v>81</v>
      </c>
      <c r="J1998" s="6">
        <v>93</v>
      </c>
      <c r="K1998" s="6" t="s">
        <v>35</v>
      </c>
      <c r="L1998" s="6">
        <v>3.59</v>
      </c>
      <c r="M1998" s="8"/>
      <c r="N1998" s="6" t="s">
        <v>500</v>
      </c>
      <c r="O1998" s="6" t="s">
        <v>134</v>
      </c>
      <c r="P1998" s="6" t="s">
        <v>147</v>
      </c>
      <c r="Q1998" s="6" t="s">
        <v>148</v>
      </c>
      <c r="R1998" s="6" t="s">
        <v>54</v>
      </c>
      <c r="S1998" s="6" t="s">
        <v>40</v>
      </c>
      <c r="T1998" s="6" t="s">
        <v>56</v>
      </c>
      <c r="U1998" s="6">
        <v>23</v>
      </c>
      <c r="V1998" s="6" t="s">
        <v>359</v>
      </c>
      <c r="W1998" s="6" t="s">
        <v>58</v>
      </c>
      <c r="X1998" s="6" t="s">
        <v>4525</v>
      </c>
      <c r="Y1998" s="6" t="s">
        <v>4526</v>
      </c>
      <c r="Z1998" s="6" t="s">
        <v>4527</v>
      </c>
      <c r="AA1998" s="6" t="s">
        <v>12067</v>
      </c>
      <c r="AB1998" s="6">
        <v>2023</v>
      </c>
      <c r="AC1998" s="8"/>
      <c r="AD1998" s="6">
        <v>2</v>
      </c>
      <c r="AE1998" s="8"/>
    </row>
    <row r="1999" spans="1:31" ht="77.25" x14ac:dyDescent="0.25">
      <c r="A1999" s="6">
        <v>1264</v>
      </c>
      <c r="B1999" s="6">
        <v>100456</v>
      </c>
      <c r="C1999" s="6" t="s">
        <v>12952</v>
      </c>
      <c r="D1999" s="6" t="s">
        <v>4555</v>
      </c>
      <c r="E1999" s="6" t="s">
        <v>3064</v>
      </c>
      <c r="F1999" s="6">
        <v>3</v>
      </c>
      <c r="G1999" s="6" t="s">
        <v>71</v>
      </c>
      <c r="H1999" s="6">
        <v>21</v>
      </c>
      <c r="I1999" s="6">
        <v>130</v>
      </c>
      <c r="J1999" s="6">
        <v>24</v>
      </c>
      <c r="K1999" s="6" t="s">
        <v>115</v>
      </c>
      <c r="L1999" s="6">
        <v>3.19</v>
      </c>
      <c r="M1999" s="8"/>
      <c r="N1999" s="6" t="s">
        <v>116</v>
      </c>
      <c r="O1999" s="8"/>
      <c r="P1999" s="6" t="s">
        <v>117</v>
      </c>
      <c r="Q1999" s="6" t="s">
        <v>118</v>
      </c>
      <c r="R1999" s="6" t="s">
        <v>119</v>
      </c>
      <c r="S1999" s="6" t="s">
        <v>40</v>
      </c>
      <c r="T1999" s="6" t="s">
        <v>56</v>
      </c>
      <c r="U1999" s="6">
        <v>57</v>
      </c>
      <c r="V1999" s="6" t="s">
        <v>359</v>
      </c>
      <c r="W1999" s="6" t="s">
        <v>58</v>
      </c>
      <c r="X1999" s="6" t="s">
        <v>17723</v>
      </c>
      <c r="Y1999" s="6" t="s">
        <v>17724</v>
      </c>
      <c r="Z1999" s="8"/>
      <c r="AA1999" s="6" t="s">
        <v>12067</v>
      </c>
      <c r="AB1999" s="6">
        <v>2023</v>
      </c>
      <c r="AC1999" s="8"/>
      <c r="AD1999" s="6">
        <v>2</v>
      </c>
      <c r="AE1999" s="8"/>
    </row>
    <row r="2000" spans="1:31" ht="64.5" x14ac:dyDescent="0.25">
      <c r="A2000" s="6">
        <v>1278</v>
      </c>
      <c r="B2000" s="6">
        <v>2017071134</v>
      </c>
      <c r="C2000" s="6" t="s">
        <v>549</v>
      </c>
      <c r="D2000" s="6" t="s">
        <v>11375</v>
      </c>
      <c r="E2000" s="6" t="s">
        <v>47</v>
      </c>
      <c r="F2000" s="6">
        <v>6</v>
      </c>
      <c r="G2000" s="6" t="s">
        <v>71</v>
      </c>
      <c r="H2000" s="6">
        <v>97</v>
      </c>
      <c r="I2000" s="6">
        <v>100</v>
      </c>
      <c r="J2000" s="6">
        <v>103</v>
      </c>
      <c r="K2000" s="6" t="s">
        <v>35</v>
      </c>
      <c r="L2000" s="6">
        <v>2.39</v>
      </c>
      <c r="M2000" s="6" t="s">
        <v>49</v>
      </c>
      <c r="N2000" s="6" t="s">
        <v>254</v>
      </c>
      <c r="O2000" s="6" t="s">
        <v>134</v>
      </c>
      <c r="P2000" s="6" t="s">
        <v>147</v>
      </c>
      <c r="Q2000" s="6" t="s">
        <v>148</v>
      </c>
      <c r="R2000" s="6" t="s">
        <v>54</v>
      </c>
      <c r="S2000" s="6" t="s">
        <v>40</v>
      </c>
      <c r="T2000" s="6" t="s">
        <v>56</v>
      </c>
      <c r="U2000" s="6">
        <v>25</v>
      </c>
      <c r="V2000" s="6" t="s">
        <v>359</v>
      </c>
      <c r="W2000" s="6" t="s">
        <v>58</v>
      </c>
      <c r="X2000" s="6" t="s">
        <v>11379</v>
      </c>
      <c r="Y2000" s="6" t="s">
        <v>11380</v>
      </c>
      <c r="Z2000" s="6" t="s">
        <v>11381</v>
      </c>
      <c r="AA2000" s="6" t="s">
        <v>10925</v>
      </c>
      <c r="AB2000" s="6">
        <v>2023</v>
      </c>
      <c r="AC2000" s="8"/>
      <c r="AD2000" s="6">
        <v>1</v>
      </c>
      <c r="AE2000" s="8"/>
    </row>
    <row r="2001" spans="1:31" ht="90" x14ac:dyDescent="0.25">
      <c r="A2001" s="6">
        <v>1287</v>
      </c>
      <c r="B2001" s="6">
        <v>2017081175</v>
      </c>
      <c r="C2001" s="6" t="s">
        <v>17969</v>
      </c>
      <c r="D2001" s="6" t="s">
        <v>17970</v>
      </c>
      <c r="E2001" s="6" t="s">
        <v>47</v>
      </c>
      <c r="F2001" s="6">
        <v>6</v>
      </c>
      <c r="G2001" s="6" t="s">
        <v>34</v>
      </c>
      <c r="H2001" s="6">
        <v>69</v>
      </c>
      <c r="I2001" s="6">
        <v>69</v>
      </c>
      <c r="J2001" s="6">
        <v>75</v>
      </c>
      <c r="K2001" s="6" t="s">
        <v>35</v>
      </c>
      <c r="L2001" s="6">
        <v>2.75</v>
      </c>
      <c r="M2001" s="8"/>
      <c r="N2001" s="6" t="s">
        <v>302</v>
      </c>
      <c r="O2001" s="8"/>
      <c r="P2001" s="6" t="s">
        <v>81</v>
      </c>
      <c r="Q2001" s="6" t="s">
        <v>65</v>
      </c>
      <c r="R2001" s="6" t="s">
        <v>54</v>
      </c>
      <c r="S2001" s="6" t="s">
        <v>40</v>
      </c>
      <c r="T2001" s="6" t="s">
        <v>56</v>
      </c>
      <c r="U2001" s="6">
        <v>32</v>
      </c>
      <c r="V2001" s="6" t="s">
        <v>359</v>
      </c>
      <c r="W2001" s="6" t="s">
        <v>58</v>
      </c>
      <c r="X2001" s="6" t="s">
        <v>17971</v>
      </c>
      <c r="Y2001" s="6" t="s">
        <v>17972</v>
      </c>
      <c r="Z2001" s="6" t="s">
        <v>17973</v>
      </c>
      <c r="AA2001" s="6" t="s">
        <v>10925</v>
      </c>
      <c r="AB2001" s="6">
        <v>2023</v>
      </c>
      <c r="AC2001" s="8"/>
      <c r="AD2001" s="6">
        <v>1</v>
      </c>
      <c r="AE2001" s="8"/>
    </row>
    <row r="2002" spans="1:31" ht="90" x14ac:dyDescent="0.25">
      <c r="A2002" s="6">
        <v>1325</v>
      </c>
      <c r="B2002" s="6">
        <v>2012110024</v>
      </c>
      <c r="C2002" s="6" t="s">
        <v>17711</v>
      </c>
      <c r="D2002" s="6" t="s">
        <v>20972</v>
      </c>
      <c r="E2002" s="6" t="s">
        <v>47</v>
      </c>
      <c r="F2002" s="6">
        <v>6</v>
      </c>
      <c r="G2002" s="6" t="s">
        <v>71</v>
      </c>
      <c r="H2002" s="6">
        <v>39</v>
      </c>
      <c r="I2002" s="6">
        <v>166</v>
      </c>
      <c r="J2002" s="6">
        <v>45</v>
      </c>
      <c r="K2002" s="6" t="s">
        <v>115</v>
      </c>
      <c r="L2002" s="6">
        <v>3.56</v>
      </c>
      <c r="M2002" s="8"/>
      <c r="N2002" s="6" t="s">
        <v>482</v>
      </c>
      <c r="O2002" s="8"/>
      <c r="P2002" s="6" t="s">
        <v>117</v>
      </c>
      <c r="Q2002" s="6" t="s">
        <v>118</v>
      </c>
      <c r="R2002" s="6" t="s">
        <v>1482</v>
      </c>
      <c r="S2002" s="6" t="s">
        <v>40</v>
      </c>
      <c r="T2002" s="6" t="s">
        <v>130</v>
      </c>
      <c r="U2002" s="6">
        <v>42</v>
      </c>
      <c r="V2002" s="6" t="s">
        <v>359</v>
      </c>
      <c r="W2002" s="6" t="s">
        <v>58</v>
      </c>
      <c r="X2002" s="6" t="s">
        <v>17712</v>
      </c>
      <c r="Y2002" s="6" t="s">
        <v>17713</v>
      </c>
      <c r="Z2002" s="6" t="s">
        <v>17714</v>
      </c>
      <c r="AA2002" s="6" t="s">
        <v>10925</v>
      </c>
      <c r="AB2002" s="6">
        <v>2023</v>
      </c>
      <c r="AC2002" s="8"/>
      <c r="AD2002" s="6">
        <v>1</v>
      </c>
      <c r="AE2002" s="9">
        <v>45109</v>
      </c>
    </row>
    <row r="2003" spans="1:31" ht="64.5" x14ac:dyDescent="0.25">
      <c r="A2003" s="6">
        <v>1334</v>
      </c>
      <c r="B2003" s="6">
        <v>2013090026</v>
      </c>
      <c r="C2003" s="6" t="s">
        <v>1198</v>
      </c>
      <c r="D2003" s="6" t="s">
        <v>4836</v>
      </c>
      <c r="E2003" s="6" t="s">
        <v>47</v>
      </c>
      <c r="F2003" s="6">
        <v>10</v>
      </c>
      <c r="G2003" s="6" t="s">
        <v>34</v>
      </c>
      <c r="H2003" s="6">
        <v>88</v>
      </c>
      <c r="I2003" s="6">
        <v>92</v>
      </c>
      <c r="J2003" s="6">
        <v>98</v>
      </c>
      <c r="K2003" s="6" t="s">
        <v>35</v>
      </c>
      <c r="L2003" s="6">
        <v>2.17</v>
      </c>
      <c r="M2003" s="6" t="s">
        <v>49</v>
      </c>
      <c r="N2003" s="6" t="s">
        <v>88</v>
      </c>
      <c r="O2003" s="8"/>
      <c r="P2003" s="6" t="s">
        <v>89</v>
      </c>
      <c r="Q2003" s="6" t="s">
        <v>53</v>
      </c>
      <c r="R2003" s="6" t="s">
        <v>54</v>
      </c>
      <c r="S2003" s="6" t="s">
        <v>40</v>
      </c>
      <c r="T2003" s="6" t="s">
        <v>56</v>
      </c>
      <c r="U2003" s="6">
        <v>31</v>
      </c>
      <c r="V2003" s="6" t="s">
        <v>359</v>
      </c>
      <c r="W2003" s="6" t="s">
        <v>58</v>
      </c>
      <c r="X2003" s="6" t="s">
        <v>20973</v>
      </c>
      <c r="Y2003" s="6" t="s">
        <v>20974</v>
      </c>
      <c r="Z2003" s="6" t="s">
        <v>20975</v>
      </c>
      <c r="AA2003" s="6" t="s">
        <v>45</v>
      </c>
      <c r="AB2003" s="6">
        <v>2022</v>
      </c>
      <c r="AC2003" s="8"/>
      <c r="AD2003" s="6">
        <v>3</v>
      </c>
      <c r="AE2003" s="8"/>
    </row>
    <row r="2004" spans="1:31" ht="39" x14ac:dyDescent="0.25">
      <c r="A2004" s="6">
        <v>1355</v>
      </c>
      <c r="B2004" s="6">
        <v>2020101044</v>
      </c>
      <c r="C2004" s="6" t="s">
        <v>4886</v>
      </c>
      <c r="D2004" s="6" t="s">
        <v>4887</v>
      </c>
      <c r="E2004" s="6" t="s">
        <v>47</v>
      </c>
      <c r="F2004" s="6">
        <v>12</v>
      </c>
      <c r="G2004" s="6" t="s">
        <v>34</v>
      </c>
      <c r="H2004" s="6">
        <v>85</v>
      </c>
      <c r="I2004" s="6">
        <v>85</v>
      </c>
      <c r="J2004" s="6">
        <v>97</v>
      </c>
      <c r="K2004" s="6" t="s">
        <v>35</v>
      </c>
      <c r="L2004" s="6">
        <v>3.63</v>
      </c>
      <c r="M2004" s="8"/>
      <c r="N2004" s="6" t="s">
        <v>428</v>
      </c>
      <c r="O2004" s="8"/>
      <c r="P2004" s="6" t="s">
        <v>64</v>
      </c>
      <c r="Q2004" s="6" t="s">
        <v>65</v>
      </c>
      <c r="R2004" s="6" t="s">
        <v>54</v>
      </c>
      <c r="S2004" s="6" t="s">
        <v>40</v>
      </c>
      <c r="T2004" s="6" t="s">
        <v>56</v>
      </c>
      <c r="U2004" s="6">
        <v>20</v>
      </c>
      <c r="V2004" s="6" t="s">
        <v>359</v>
      </c>
      <c r="W2004" s="6" t="s">
        <v>58</v>
      </c>
      <c r="X2004" s="6" t="s">
        <v>4888</v>
      </c>
      <c r="Y2004" s="6" t="s">
        <v>4889</v>
      </c>
      <c r="Z2004" s="6" t="s">
        <v>4890</v>
      </c>
      <c r="AA2004" s="6" t="s">
        <v>12067</v>
      </c>
      <c r="AB2004" s="6">
        <v>2023</v>
      </c>
      <c r="AC2004" s="8"/>
      <c r="AD2004" s="6">
        <v>2</v>
      </c>
      <c r="AE2004" s="8"/>
    </row>
    <row r="2005" spans="1:31" ht="64.5" x14ac:dyDescent="0.25">
      <c r="A2005" s="6">
        <v>1371</v>
      </c>
      <c r="B2005" s="6">
        <v>2022081095</v>
      </c>
      <c r="C2005" s="6" t="s">
        <v>2339</v>
      </c>
      <c r="D2005" s="6" t="s">
        <v>4938</v>
      </c>
      <c r="E2005" s="6" t="s">
        <v>47</v>
      </c>
      <c r="F2005" s="6">
        <v>16</v>
      </c>
      <c r="G2005" s="6" t="s">
        <v>48</v>
      </c>
      <c r="H2005" s="6">
        <v>16</v>
      </c>
      <c r="I2005" s="6">
        <v>16</v>
      </c>
      <c r="J2005" s="6">
        <v>32</v>
      </c>
      <c r="K2005" s="6" t="s">
        <v>35</v>
      </c>
      <c r="L2005" s="6">
        <v>3.75</v>
      </c>
      <c r="M2005" s="8"/>
      <c r="N2005" s="6" t="s">
        <v>88</v>
      </c>
      <c r="O2005" s="8"/>
      <c r="P2005" s="6" t="s">
        <v>89</v>
      </c>
      <c r="Q2005" s="6" t="s">
        <v>53</v>
      </c>
      <c r="R2005" s="6" t="s">
        <v>54</v>
      </c>
      <c r="S2005" s="6" t="s">
        <v>40</v>
      </c>
      <c r="T2005" s="6" t="s">
        <v>56</v>
      </c>
      <c r="U2005" s="6">
        <v>33</v>
      </c>
      <c r="V2005" s="6" t="s">
        <v>359</v>
      </c>
      <c r="W2005" s="6" t="s">
        <v>58</v>
      </c>
      <c r="X2005" s="6" t="s">
        <v>20976</v>
      </c>
      <c r="Y2005" s="6" t="s">
        <v>20977</v>
      </c>
      <c r="Z2005" s="6">
        <v>18687013512</v>
      </c>
      <c r="AA2005" s="6" t="s">
        <v>45</v>
      </c>
      <c r="AB2005" s="6">
        <v>2022</v>
      </c>
      <c r="AC2005" s="8"/>
      <c r="AD2005" s="6">
        <v>3</v>
      </c>
      <c r="AE2005" s="8"/>
    </row>
    <row r="2006" spans="1:31" ht="64.5" x14ac:dyDescent="0.25">
      <c r="A2006" s="6">
        <v>1389</v>
      </c>
      <c r="B2006" s="6">
        <v>2018081176</v>
      </c>
      <c r="C2006" s="6" t="s">
        <v>1162</v>
      </c>
      <c r="D2006" s="6" t="s">
        <v>12754</v>
      </c>
      <c r="E2006" s="6" t="s">
        <v>47</v>
      </c>
      <c r="F2006" s="8"/>
      <c r="G2006" s="8"/>
      <c r="H2006" s="6">
        <v>102</v>
      </c>
      <c r="I2006" s="8"/>
      <c r="J2006" s="8"/>
      <c r="K2006" s="6" t="s">
        <v>35</v>
      </c>
      <c r="L2006" s="6">
        <v>2.27</v>
      </c>
      <c r="M2006" s="6" t="s">
        <v>49</v>
      </c>
      <c r="N2006" s="6" t="s">
        <v>196</v>
      </c>
      <c r="O2006" s="8"/>
      <c r="P2006" s="6" t="s">
        <v>197</v>
      </c>
      <c r="Q2006" s="6" t="s">
        <v>53</v>
      </c>
      <c r="R2006" s="6" t="s">
        <v>54</v>
      </c>
      <c r="S2006" s="6" t="s">
        <v>55</v>
      </c>
      <c r="T2006" s="6" t="s">
        <v>56</v>
      </c>
      <c r="U2006" s="6">
        <v>24</v>
      </c>
      <c r="V2006" s="6" t="s">
        <v>359</v>
      </c>
      <c r="W2006" s="6" t="s">
        <v>58</v>
      </c>
      <c r="X2006" s="6" t="s">
        <v>18212</v>
      </c>
      <c r="Y2006" s="6" t="s">
        <v>18213</v>
      </c>
      <c r="Z2006" s="6" t="s">
        <v>18214</v>
      </c>
      <c r="AA2006" s="6" t="s">
        <v>10925</v>
      </c>
      <c r="AB2006" s="6">
        <v>2023</v>
      </c>
      <c r="AC2006" s="8"/>
      <c r="AD2006" s="6">
        <v>1</v>
      </c>
      <c r="AE2006" s="8"/>
    </row>
    <row r="2007" spans="1:31" ht="64.5" x14ac:dyDescent="0.25">
      <c r="A2007" s="6">
        <v>1420</v>
      </c>
      <c r="B2007" s="6">
        <v>2016081014</v>
      </c>
      <c r="C2007" s="6" t="s">
        <v>1013</v>
      </c>
      <c r="D2007" s="6" t="s">
        <v>5137</v>
      </c>
      <c r="E2007" s="6" t="s">
        <v>47</v>
      </c>
      <c r="F2007" s="6">
        <v>9</v>
      </c>
      <c r="G2007" s="6" t="s">
        <v>71</v>
      </c>
      <c r="H2007" s="6">
        <v>99</v>
      </c>
      <c r="I2007" s="6">
        <v>99</v>
      </c>
      <c r="J2007" s="6">
        <v>108</v>
      </c>
      <c r="K2007" s="6" t="s">
        <v>35</v>
      </c>
      <c r="L2007" s="6">
        <v>3.45</v>
      </c>
      <c r="M2007" s="8"/>
      <c r="N2007" s="6" t="s">
        <v>3637</v>
      </c>
      <c r="O2007" s="6" t="s">
        <v>134</v>
      </c>
      <c r="P2007" s="6" t="s">
        <v>73</v>
      </c>
      <c r="Q2007" s="6" t="s">
        <v>38</v>
      </c>
      <c r="R2007" s="6" t="s">
        <v>54</v>
      </c>
      <c r="S2007" s="6" t="s">
        <v>40</v>
      </c>
      <c r="T2007" s="6" t="s">
        <v>56</v>
      </c>
      <c r="U2007" s="6">
        <v>24</v>
      </c>
      <c r="V2007" s="6" t="s">
        <v>359</v>
      </c>
      <c r="W2007" s="6" t="s">
        <v>58</v>
      </c>
      <c r="X2007" s="6" t="s">
        <v>5140</v>
      </c>
      <c r="Y2007" s="6" t="s">
        <v>5141</v>
      </c>
      <c r="Z2007" s="6" t="s">
        <v>5142</v>
      </c>
      <c r="AA2007" s="6" t="s">
        <v>12067</v>
      </c>
      <c r="AB2007" s="6">
        <v>2023</v>
      </c>
      <c r="AC2007" s="8"/>
      <c r="AD2007" s="6">
        <v>2</v>
      </c>
      <c r="AE2007" s="8"/>
    </row>
    <row r="2008" spans="1:31" ht="64.5" x14ac:dyDescent="0.25">
      <c r="A2008" s="6">
        <v>1429</v>
      </c>
      <c r="B2008" s="6">
        <v>2022081098</v>
      </c>
      <c r="C2008" s="6" t="s">
        <v>5183</v>
      </c>
      <c r="D2008" s="6" t="s">
        <v>5184</v>
      </c>
      <c r="E2008" s="6" t="s">
        <v>47</v>
      </c>
      <c r="F2008" s="6">
        <v>9.5</v>
      </c>
      <c r="G2008" s="6" t="s">
        <v>139</v>
      </c>
      <c r="H2008" s="6">
        <v>40</v>
      </c>
      <c r="I2008" s="6">
        <v>40.5</v>
      </c>
      <c r="J2008" s="6">
        <v>49.5</v>
      </c>
      <c r="K2008" s="6" t="s">
        <v>35</v>
      </c>
      <c r="L2008" s="6">
        <v>3.21</v>
      </c>
      <c r="M2008" s="8"/>
      <c r="N2008" s="6" t="s">
        <v>88</v>
      </c>
      <c r="O2008" s="6" t="s">
        <v>51</v>
      </c>
      <c r="P2008" s="6" t="s">
        <v>89</v>
      </c>
      <c r="Q2008" s="6" t="s">
        <v>53</v>
      </c>
      <c r="R2008" s="6" t="s">
        <v>54</v>
      </c>
      <c r="S2008" s="6" t="s">
        <v>40</v>
      </c>
      <c r="T2008" s="6" t="s">
        <v>56</v>
      </c>
      <c r="U2008" s="6">
        <v>28</v>
      </c>
      <c r="V2008" s="6" t="s">
        <v>359</v>
      </c>
      <c r="W2008" s="6" t="s">
        <v>58</v>
      </c>
      <c r="X2008" s="6" t="s">
        <v>5185</v>
      </c>
      <c r="Y2008" s="6" t="s">
        <v>5186</v>
      </c>
      <c r="Z2008" s="6" t="s">
        <v>5187</v>
      </c>
      <c r="AA2008" s="6" t="s">
        <v>12067</v>
      </c>
      <c r="AB2008" s="6">
        <v>2023</v>
      </c>
      <c r="AC2008" s="8"/>
      <c r="AD2008" s="6">
        <v>2</v>
      </c>
      <c r="AE2008" s="8"/>
    </row>
    <row r="2009" spans="1:31" ht="64.5" x14ac:dyDescent="0.25">
      <c r="A2009" s="6">
        <v>1433</v>
      </c>
      <c r="B2009" s="6">
        <v>2020091362</v>
      </c>
      <c r="C2009" s="6" t="s">
        <v>5204</v>
      </c>
      <c r="D2009" s="6" t="s">
        <v>5205</v>
      </c>
      <c r="E2009" s="6" t="s">
        <v>93</v>
      </c>
      <c r="F2009" s="6">
        <v>9</v>
      </c>
      <c r="G2009" s="6" t="s">
        <v>34</v>
      </c>
      <c r="H2009" s="6">
        <v>80</v>
      </c>
      <c r="I2009" s="6">
        <v>80.5</v>
      </c>
      <c r="J2009" s="6">
        <v>89</v>
      </c>
      <c r="K2009" s="6" t="s">
        <v>35</v>
      </c>
      <c r="L2009" s="6">
        <v>3.39</v>
      </c>
      <c r="M2009" s="8"/>
      <c r="N2009" s="6" t="s">
        <v>88</v>
      </c>
      <c r="O2009" s="6" t="s">
        <v>51</v>
      </c>
      <c r="P2009" s="6" t="s">
        <v>89</v>
      </c>
      <c r="Q2009" s="6" t="s">
        <v>53</v>
      </c>
      <c r="R2009" s="6" t="s">
        <v>95</v>
      </c>
      <c r="S2009" s="6" t="s">
        <v>40</v>
      </c>
      <c r="T2009" s="6" t="s">
        <v>56</v>
      </c>
      <c r="U2009" s="6">
        <v>23</v>
      </c>
      <c r="V2009" s="6" t="s">
        <v>359</v>
      </c>
      <c r="W2009" s="6" t="s">
        <v>58</v>
      </c>
      <c r="X2009" s="6" t="s">
        <v>5206</v>
      </c>
      <c r="Y2009" s="8"/>
      <c r="Z2009" s="8"/>
      <c r="AA2009" s="6" t="s">
        <v>12067</v>
      </c>
      <c r="AB2009" s="6">
        <v>2023</v>
      </c>
      <c r="AC2009" s="8"/>
      <c r="AD2009" s="6">
        <v>2</v>
      </c>
      <c r="AE2009" s="8"/>
    </row>
    <row r="2010" spans="1:31" ht="90" x14ac:dyDescent="0.25">
      <c r="A2010" s="6">
        <v>1434</v>
      </c>
      <c r="B2010" s="6">
        <v>2015080247</v>
      </c>
      <c r="C2010" s="6" t="s">
        <v>5871</v>
      </c>
      <c r="D2010" s="6" t="s">
        <v>5205</v>
      </c>
      <c r="E2010" s="6" t="s">
        <v>47</v>
      </c>
      <c r="F2010" s="6">
        <v>5</v>
      </c>
      <c r="G2010" s="6" t="s">
        <v>71</v>
      </c>
      <c r="H2010" s="6">
        <v>133</v>
      </c>
      <c r="I2010" s="6">
        <v>139</v>
      </c>
      <c r="J2010" s="6">
        <v>138</v>
      </c>
      <c r="K2010" s="6" t="s">
        <v>35</v>
      </c>
      <c r="L2010" s="6">
        <v>2.93</v>
      </c>
      <c r="M2010" s="8"/>
      <c r="N2010" s="6" t="s">
        <v>302</v>
      </c>
      <c r="O2010" s="8"/>
      <c r="P2010" s="6" t="s">
        <v>81</v>
      </c>
      <c r="Q2010" s="6" t="s">
        <v>65</v>
      </c>
      <c r="R2010" s="6" t="s">
        <v>54</v>
      </c>
      <c r="S2010" s="6" t="s">
        <v>40</v>
      </c>
      <c r="T2010" s="8"/>
      <c r="U2010" s="6">
        <v>31</v>
      </c>
      <c r="V2010" s="6" t="s">
        <v>359</v>
      </c>
      <c r="W2010" s="6" t="s">
        <v>58</v>
      </c>
      <c r="X2010" s="6" t="s">
        <v>17804</v>
      </c>
      <c r="Y2010" s="6" t="s">
        <v>17805</v>
      </c>
      <c r="Z2010" s="8"/>
      <c r="AA2010" s="6" t="s">
        <v>10925</v>
      </c>
      <c r="AB2010" s="6">
        <v>2023</v>
      </c>
      <c r="AC2010" s="8"/>
      <c r="AD2010" s="6">
        <v>1</v>
      </c>
      <c r="AE2010" s="8"/>
    </row>
    <row r="2011" spans="1:31" ht="64.5" x14ac:dyDescent="0.25">
      <c r="A2011" s="6">
        <v>1435</v>
      </c>
      <c r="B2011" s="6">
        <v>2021091223</v>
      </c>
      <c r="C2011" s="6" t="s">
        <v>5207</v>
      </c>
      <c r="D2011" s="6" t="s">
        <v>5208</v>
      </c>
      <c r="E2011" s="6" t="s">
        <v>47</v>
      </c>
      <c r="F2011" s="6">
        <v>12</v>
      </c>
      <c r="G2011" s="6" t="s">
        <v>139</v>
      </c>
      <c r="H2011" s="6">
        <v>55</v>
      </c>
      <c r="I2011" s="6">
        <v>61</v>
      </c>
      <c r="J2011" s="6">
        <v>67</v>
      </c>
      <c r="K2011" s="6" t="s">
        <v>35</v>
      </c>
      <c r="L2011" s="6">
        <v>2.9</v>
      </c>
      <c r="M2011" s="8"/>
      <c r="N2011" s="6" t="s">
        <v>196</v>
      </c>
      <c r="O2011" s="8"/>
      <c r="P2011" s="6" t="s">
        <v>197</v>
      </c>
      <c r="Q2011" s="6" t="s">
        <v>53</v>
      </c>
      <c r="R2011" s="6" t="s">
        <v>54</v>
      </c>
      <c r="S2011" s="6" t="s">
        <v>40</v>
      </c>
      <c r="T2011" s="6" t="s">
        <v>56</v>
      </c>
      <c r="U2011" s="6">
        <v>20</v>
      </c>
      <c r="V2011" s="6" t="s">
        <v>359</v>
      </c>
      <c r="W2011" s="6" t="s">
        <v>58</v>
      </c>
      <c r="X2011" s="6" t="s">
        <v>5209</v>
      </c>
      <c r="Y2011" s="6" t="s">
        <v>5210</v>
      </c>
      <c r="Z2011" s="6" t="s">
        <v>5211</v>
      </c>
      <c r="AA2011" s="6" t="s">
        <v>12067</v>
      </c>
      <c r="AB2011" s="6">
        <v>2023</v>
      </c>
      <c r="AC2011" s="8"/>
      <c r="AD2011" s="6">
        <v>2</v>
      </c>
      <c r="AE2011" s="8"/>
    </row>
    <row r="2012" spans="1:31" ht="64.5" x14ac:dyDescent="0.25">
      <c r="A2012" s="6">
        <v>1436</v>
      </c>
      <c r="B2012" s="6">
        <v>2020101128</v>
      </c>
      <c r="C2012" s="6" t="s">
        <v>974</v>
      </c>
      <c r="D2012" s="6" t="s">
        <v>5212</v>
      </c>
      <c r="E2012" s="6" t="s">
        <v>47</v>
      </c>
      <c r="F2012" s="6">
        <v>12</v>
      </c>
      <c r="G2012" s="6" t="s">
        <v>34</v>
      </c>
      <c r="H2012" s="6">
        <v>93</v>
      </c>
      <c r="I2012" s="6">
        <v>96</v>
      </c>
      <c r="J2012" s="6">
        <v>105</v>
      </c>
      <c r="K2012" s="6" t="s">
        <v>35</v>
      </c>
      <c r="L2012" s="6">
        <v>2.84</v>
      </c>
      <c r="M2012" s="8"/>
      <c r="N2012" s="6" t="s">
        <v>254</v>
      </c>
      <c r="O2012" s="6" t="s">
        <v>134</v>
      </c>
      <c r="P2012" s="6" t="s">
        <v>147</v>
      </c>
      <c r="Q2012" s="6" t="s">
        <v>148</v>
      </c>
      <c r="R2012" s="6" t="s">
        <v>54</v>
      </c>
      <c r="S2012" s="6" t="s">
        <v>40</v>
      </c>
      <c r="T2012" s="6" t="s">
        <v>56</v>
      </c>
      <c r="U2012" s="6">
        <v>20</v>
      </c>
      <c r="V2012" s="6" t="s">
        <v>359</v>
      </c>
      <c r="W2012" s="6" t="s">
        <v>58</v>
      </c>
      <c r="X2012" s="6" t="s">
        <v>5213</v>
      </c>
      <c r="Y2012" s="6" t="s">
        <v>5214</v>
      </c>
      <c r="Z2012" s="6" t="s">
        <v>5215</v>
      </c>
      <c r="AA2012" s="6" t="s">
        <v>12067</v>
      </c>
      <c r="AB2012" s="6">
        <v>2023</v>
      </c>
      <c r="AC2012" s="8"/>
      <c r="AD2012" s="6">
        <v>2</v>
      </c>
      <c r="AE2012" s="8"/>
    </row>
    <row r="2013" spans="1:31" ht="64.5" x14ac:dyDescent="0.25">
      <c r="A2013" s="6">
        <v>1448</v>
      </c>
      <c r="B2013" s="6">
        <v>2019051044</v>
      </c>
      <c r="C2013" s="6" t="s">
        <v>293</v>
      </c>
      <c r="D2013" s="6" t="s">
        <v>5236</v>
      </c>
      <c r="E2013" s="6" t="s">
        <v>47</v>
      </c>
      <c r="F2013" s="6">
        <v>0</v>
      </c>
      <c r="G2013" s="6" t="s">
        <v>71</v>
      </c>
      <c r="H2013" s="6">
        <v>137</v>
      </c>
      <c r="I2013" s="6">
        <v>137.5</v>
      </c>
      <c r="J2013" s="6">
        <v>137</v>
      </c>
      <c r="K2013" s="6" t="s">
        <v>35</v>
      </c>
      <c r="L2013" s="6">
        <v>3.23</v>
      </c>
      <c r="M2013" s="8"/>
      <c r="N2013" s="6" t="s">
        <v>88</v>
      </c>
      <c r="O2013" s="6" t="s">
        <v>603</v>
      </c>
      <c r="P2013" s="6" t="s">
        <v>89</v>
      </c>
      <c r="Q2013" s="6" t="s">
        <v>53</v>
      </c>
      <c r="R2013" s="6" t="s">
        <v>54</v>
      </c>
      <c r="S2013" s="6" t="s">
        <v>40</v>
      </c>
      <c r="T2013" s="6" t="s">
        <v>56</v>
      </c>
      <c r="U2013" s="6">
        <v>23</v>
      </c>
      <c r="V2013" s="6" t="s">
        <v>359</v>
      </c>
      <c r="W2013" s="6" t="s">
        <v>58</v>
      </c>
      <c r="X2013" s="6" t="s">
        <v>17975</v>
      </c>
      <c r="Y2013" s="6" t="s">
        <v>17976</v>
      </c>
      <c r="Z2013" s="6" t="s">
        <v>17977</v>
      </c>
      <c r="AA2013" s="6" t="s">
        <v>12067</v>
      </c>
      <c r="AB2013" s="6">
        <v>2023</v>
      </c>
      <c r="AC2013" s="8"/>
      <c r="AD2013" s="6">
        <v>2</v>
      </c>
      <c r="AE2013" s="9">
        <v>45109</v>
      </c>
    </row>
    <row r="2014" spans="1:31" ht="39" x14ac:dyDescent="0.25">
      <c r="A2014" s="6">
        <v>1452</v>
      </c>
      <c r="B2014" s="6">
        <v>2020101086</v>
      </c>
      <c r="C2014" s="6" t="s">
        <v>1651</v>
      </c>
      <c r="D2014" s="6" t="s">
        <v>5236</v>
      </c>
      <c r="E2014" s="6" t="s">
        <v>47</v>
      </c>
      <c r="F2014" s="6">
        <v>9</v>
      </c>
      <c r="G2014" s="6" t="s">
        <v>71</v>
      </c>
      <c r="H2014" s="6">
        <v>107</v>
      </c>
      <c r="I2014" s="6">
        <v>110</v>
      </c>
      <c r="J2014" s="6">
        <v>116</v>
      </c>
      <c r="K2014" s="6" t="s">
        <v>35</v>
      </c>
      <c r="L2014" s="6">
        <v>3.3</v>
      </c>
      <c r="M2014" s="8"/>
      <c r="N2014" s="6" t="s">
        <v>477</v>
      </c>
      <c r="O2014" s="8"/>
      <c r="P2014" s="6" t="s">
        <v>64</v>
      </c>
      <c r="Q2014" s="6" t="s">
        <v>65</v>
      </c>
      <c r="R2014" s="6" t="s">
        <v>54</v>
      </c>
      <c r="S2014" s="6" t="s">
        <v>40</v>
      </c>
      <c r="T2014" s="6" t="s">
        <v>56</v>
      </c>
      <c r="U2014" s="6">
        <v>20</v>
      </c>
      <c r="V2014" s="6" t="s">
        <v>359</v>
      </c>
      <c r="W2014" s="6" t="s">
        <v>58</v>
      </c>
      <c r="X2014" s="6" t="s">
        <v>17978</v>
      </c>
      <c r="Y2014" s="6" t="s">
        <v>17979</v>
      </c>
      <c r="Z2014" s="6" t="s">
        <v>17980</v>
      </c>
      <c r="AA2014" s="6" t="s">
        <v>12067</v>
      </c>
      <c r="AB2014" s="6">
        <v>2023</v>
      </c>
      <c r="AC2014" s="8"/>
      <c r="AD2014" s="6">
        <v>2</v>
      </c>
      <c r="AE2014" s="8"/>
    </row>
    <row r="2015" spans="1:31" ht="64.5" x14ac:dyDescent="0.25">
      <c r="A2015" s="6">
        <v>1453</v>
      </c>
      <c r="B2015" s="6">
        <v>2020091227</v>
      </c>
      <c r="C2015" s="6" t="s">
        <v>18269</v>
      </c>
      <c r="D2015" s="6" t="s">
        <v>5236</v>
      </c>
      <c r="E2015" s="6" t="s">
        <v>47</v>
      </c>
      <c r="F2015" s="6">
        <v>12</v>
      </c>
      <c r="G2015" s="6" t="s">
        <v>34</v>
      </c>
      <c r="H2015" s="6">
        <v>96</v>
      </c>
      <c r="I2015" s="6">
        <v>96</v>
      </c>
      <c r="J2015" s="6">
        <v>108</v>
      </c>
      <c r="K2015" s="6" t="s">
        <v>35</v>
      </c>
      <c r="L2015" s="6">
        <v>2.88</v>
      </c>
      <c r="M2015" s="8"/>
      <c r="N2015" s="6" t="s">
        <v>216</v>
      </c>
      <c r="O2015" s="6" t="s">
        <v>134</v>
      </c>
      <c r="P2015" s="6" t="s">
        <v>147</v>
      </c>
      <c r="Q2015" s="6" t="s">
        <v>148</v>
      </c>
      <c r="R2015" s="6" t="s">
        <v>54</v>
      </c>
      <c r="S2015" s="6" t="s">
        <v>55</v>
      </c>
      <c r="T2015" s="6" t="s">
        <v>56</v>
      </c>
      <c r="U2015" s="6">
        <v>20</v>
      </c>
      <c r="V2015" s="6" t="s">
        <v>359</v>
      </c>
      <c r="W2015" s="6" t="s">
        <v>58</v>
      </c>
      <c r="X2015" s="6" t="s">
        <v>18270</v>
      </c>
      <c r="Y2015" s="6" t="s">
        <v>18271</v>
      </c>
      <c r="Z2015" s="6" t="s">
        <v>18272</v>
      </c>
      <c r="AA2015" s="6" t="s">
        <v>12067</v>
      </c>
      <c r="AB2015" s="6">
        <v>2023</v>
      </c>
      <c r="AC2015" s="8"/>
      <c r="AD2015" s="6">
        <v>2</v>
      </c>
      <c r="AE2015" s="8"/>
    </row>
    <row r="2016" spans="1:31" ht="64.5" x14ac:dyDescent="0.25">
      <c r="A2016" s="6">
        <v>1457</v>
      </c>
      <c r="B2016" s="6">
        <v>2020091388</v>
      </c>
      <c r="C2016" s="6" t="s">
        <v>459</v>
      </c>
      <c r="D2016" s="6" t="s">
        <v>5236</v>
      </c>
      <c r="E2016" s="6" t="s">
        <v>47</v>
      </c>
      <c r="F2016" s="6">
        <v>6</v>
      </c>
      <c r="G2016" s="6" t="s">
        <v>139</v>
      </c>
      <c r="H2016" s="6">
        <v>53</v>
      </c>
      <c r="I2016" s="6">
        <v>53</v>
      </c>
      <c r="J2016" s="6">
        <v>59</v>
      </c>
      <c r="K2016" s="6" t="s">
        <v>35</v>
      </c>
      <c r="L2016" s="6">
        <v>3.19</v>
      </c>
      <c r="M2016" s="8"/>
      <c r="N2016" s="6" t="s">
        <v>990</v>
      </c>
      <c r="O2016" s="8"/>
      <c r="P2016" s="6" t="s">
        <v>353</v>
      </c>
      <c r="Q2016" s="6" t="s">
        <v>38</v>
      </c>
      <c r="R2016" s="6" t="s">
        <v>54</v>
      </c>
      <c r="S2016" s="6" t="s">
        <v>40</v>
      </c>
      <c r="T2016" s="6" t="s">
        <v>56</v>
      </c>
      <c r="U2016" s="6">
        <v>22</v>
      </c>
      <c r="V2016" s="6" t="s">
        <v>359</v>
      </c>
      <c r="W2016" s="6" t="s">
        <v>58</v>
      </c>
      <c r="X2016" s="6" t="s">
        <v>5269</v>
      </c>
      <c r="Y2016" s="6" t="s">
        <v>5270</v>
      </c>
      <c r="Z2016" s="6" t="s">
        <v>5271</v>
      </c>
      <c r="AA2016" s="6" t="s">
        <v>12067</v>
      </c>
      <c r="AB2016" s="6">
        <v>2023</v>
      </c>
      <c r="AC2016" s="8"/>
      <c r="AD2016" s="6">
        <v>2</v>
      </c>
      <c r="AE2016" s="8"/>
    </row>
    <row r="2017" spans="1:31" ht="64.5" x14ac:dyDescent="0.25">
      <c r="A2017" s="6">
        <v>1462</v>
      </c>
      <c r="B2017" s="6">
        <v>2022081144</v>
      </c>
      <c r="C2017" s="6" t="s">
        <v>5293</v>
      </c>
      <c r="D2017" s="6" t="s">
        <v>5236</v>
      </c>
      <c r="E2017" s="6" t="s">
        <v>47</v>
      </c>
      <c r="F2017" s="6">
        <v>9.5</v>
      </c>
      <c r="G2017" s="6" t="s">
        <v>139</v>
      </c>
      <c r="H2017" s="6">
        <v>40</v>
      </c>
      <c r="I2017" s="6">
        <v>40.5</v>
      </c>
      <c r="J2017" s="6">
        <v>49.5</v>
      </c>
      <c r="K2017" s="6" t="s">
        <v>35</v>
      </c>
      <c r="L2017" s="6">
        <v>3.47</v>
      </c>
      <c r="M2017" s="8"/>
      <c r="N2017" s="6" t="s">
        <v>88</v>
      </c>
      <c r="O2017" s="6" t="s">
        <v>51</v>
      </c>
      <c r="P2017" s="6" t="s">
        <v>89</v>
      </c>
      <c r="Q2017" s="6" t="s">
        <v>53</v>
      </c>
      <c r="R2017" s="6" t="s">
        <v>54</v>
      </c>
      <c r="S2017" s="6" t="s">
        <v>40</v>
      </c>
      <c r="T2017" s="6" t="s">
        <v>56</v>
      </c>
      <c r="U2017" s="6">
        <v>19</v>
      </c>
      <c r="V2017" s="6" t="s">
        <v>359</v>
      </c>
      <c r="W2017" s="6" t="s">
        <v>58</v>
      </c>
      <c r="X2017" s="6" t="s">
        <v>5294</v>
      </c>
      <c r="Y2017" s="6" t="s">
        <v>5295</v>
      </c>
      <c r="Z2017" s="6" t="s">
        <v>5296</v>
      </c>
      <c r="AA2017" s="6" t="s">
        <v>12067</v>
      </c>
      <c r="AB2017" s="6">
        <v>2023</v>
      </c>
      <c r="AC2017" s="8"/>
      <c r="AD2017" s="6">
        <v>2</v>
      </c>
      <c r="AE2017" s="8"/>
    </row>
    <row r="2018" spans="1:31" ht="64.5" x14ac:dyDescent="0.25">
      <c r="A2018" s="6">
        <v>1486</v>
      </c>
      <c r="B2018" s="6">
        <v>2021111058</v>
      </c>
      <c r="C2018" s="6" t="s">
        <v>5368</v>
      </c>
      <c r="D2018" s="6" t="s">
        <v>5325</v>
      </c>
      <c r="E2018" s="6" t="s">
        <v>47</v>
      </c>
      <c r="F2018" s="6">
        <v>6.5</v>
      </c>
      <c r="G2018" s="6" t="s">
        <v>139</v>
      </c>
      <c r="H2018" s="6">
        <v>47</v>
      </c>
      <c r="I2018" s="6">
        <v>50.5</v>
      </c>
      <c r="J2018" s="6">
        <v>53.5</v>
      </c>
      <c r="K2018" s="6" t="s">
        <v>35</v>
      </c>
      <c r="L2018" s="6">
        <v>3.02</v>
      </c>
      <c r="M2018" s="8"/>
      <c r="N2018" s="6" t="s">
        <v>88</v>
      </c>
      <c r="O2018" s="6" t="s">
        <v>51</v>
      </c>
      <c r="P2018" s="6" t="s">
        <v>89</v>
      </c>
      <c r="Q2018" s="6" t="s">
        <v>53</v>
      </c>
      <c r="R2018" s="6" t="s">
        <v>54</v>
      </c>
      <c r="S2018" s="6" t="s">
        <v>40</v>
      </c>
      <c r="T2018" s="6" t="s">
        <v>56</v>
      </c>
      <c r="U2018" s="6">
        <v>38</v>
      </c>
      <c r="V2018" s="6" t="s">
        <v>359</v>
      </c>
      <c r="W2018" s="6" t="s">
        <v>58</v>
      </c>
      <c r="X2018" s="6" t="s">
        <v>5369</v>
      </c>
      <c r="Y2018" s="8"/>
      <c r="Z2018" s="8"/>
      <c r="AA2018" s="6" t="s">
        <v>12067</v>
      </c>
      <c r="AB2018" s="6">
        <v>2023</v>
      </c>
      <c r="AC2018" s="8"/>
      <c r="AD2018" s="6">
        <v>2</v>
      </c>
      <c r="AE2018" s="8"/>
    </row>
    <row r="2019" spans="1:31" ht="64.5" x14ac:dyDescent="0.25">
      <c r="A2019" s="6">
        <v>1496</v>
      </c>
      <c r="B2019" s="6">
        <v>2019081179</v>
      </c>
      <c r="C2019" s="6" t="s">
        <v>765</v>
      </c>
      <c r="D2019" s="6" t="s">
        <v>5378</v>
      </c>
      <c r="E2019" s="6" t="s">
        <v>47</v>
      </c>
      <c r="F2019" s="6">
        <v>3</v>
      </c>
      <c r="G2019" s="6" t="s">
        <v>71</v>
      </c>
      <c r="H2019" s="6">
        <v>137</v>
      </c>
      <c r="I2019" s="6">
        <v>143.5</v>
      </c>
      <c r="J2019" s="6">
        <v>140</v>
      </c>
      <c r="K2019" s="6" t="s">
        <v>35</v>
      </c>
      <c r="L2019" s="6">
        <v>3.23</v>
      </c>
      <c r="M2019" s="8"/>
      <c r="N2019" s="6" t="s">
        <v>88</v>
      </c>
      <c r="O2019" s="6" t="s">
        <v>603</v>
      </c>
      <c r="P2019" s="6" t="s">
        <v>89</v>
      </c>
      <c r="Q2019" s="6" t="s">
        <v>53</v>
      </c>
      <c r="R2019" s="6" t="s">
        <v>54</v>
      </c>
      <c r="S2019" s="6" t="s">
        <v>40</v>
      </c>
      <c r="T2019" s="6" t="s">
        <v>56</v>
      </c>
      <c r="U2019" s="6">
        <v>28</v>
      </c>
      <c r="V2019" s="6" t="s">
        <v>359</v>
      </c>
      <c r="W2019" s="6" t="s">
        <v>58</v>
      </c>
      <c r="X2019" s="6" t="s">
        <v>17987</v>
      </c>
      <c r="Y2019" s="6" t="s">
        <v>17988</v>
      </c>
      <c r="Z2019" s="6" t="s">
        <v>17989</v>
      </c>
      <c r="AA2019" s="6" t="s">
        <v>12067</v>
      </c>
      <c r="AB2019" s="6">
        <v>2023</v>
      </c>
      <c r="AC2019" s="8"/>
      <c r="AD2019" s="6">
        <v>2</v>
      </c>
      <c r="AE2019" s="8"/>
    </row>
    <row r="2020" spans="1:31" ht="64.5" x14ac:dyDescent="0.25">
      <c r="A2020" s="6">
        <v>1512</v>
      </c>
      <c r="B2020" s="6">
        <v>2019081356</v>
      </c>
      <c r="C2020" s="6" t="s">
        <v>18343</v>
      </c>
      <c r="D2020" s="6" t="s">
        <v>2344</v>
      </c>
      <c r="E2020" s="6" t="s">
        <v>93</v>
      </c>
      <c r="F2020" s="6">
        <v>5</v>
      </c>
      <c r="G2020" s="6" t="s">
        <v>71</v>
      </c>
      <c r="H2020" s="6">
        <v>111</v>
      </c>
      <c r="I2020" s="6">
        <v>111.5</v>
      </c>
      <c r="J2020" s="6">
        <v>116</v>
      </c>
      <c r="K2020" s="6" t="s">
        <v>35</v>
      </c>
      <c r="L2020" s="6">
        <v>3.51</v>
      </c>
      <c r="M2020" s="8"/>
      <c r="N2020" s="6" t="s">
        <v>88</v>
      </c>
      <c r="O2020" s="6" t="s">
        <v>51</v>
      </c>
      <c r="P2020" s="6" t="s">
        <v>89</v>
      </c>
      <c r="Q2020" s="6" t="s">
        <v>53</v>
      </c>
      <c r="R2020" s="6" t="s">
        <v>95</v>
      </c>
      <c r="S2020" s="6" t="s">
        <v>40</v>
      </c>
      <c r="T2020" s="6" t="s">
        <v>56</v>
      </c>
      <c r="U2020" s="6">
        <v>24</v>
      </c>
      <c r="V2020" s="6" t="s">
        <v>359</v>
      </c>
      <c r="W2020" s="6" t="s">
        <v>58</v>
      </c>
      <c r="X2020" s="6" t="s">
        <v>18344</v>
      </c>
      <c r="Y2020" s="6" t="s">
        <v>18345</v>
      </c>
      <c r="Z2020" s="6" t="s">
        <v>18346</v>
      </c>
      <c r="AA2020" s="6" t="s">
        <v>12067</v>
      </c>
      <c r="AB2020" s="6">
        <v>2023</v>
      </c>
      <c r="AC2020" s="8"/>
      <c r="AD2020" s="6">
        <v>2</v>
      </c>
      <c r="AE2020" s="8"/>
    </row>
    <row r="2021" spans="1:31" ht="64.5" x14ac:dyDescent="0.25">
      <c r="A2021" s="6">
        <v>1524</v>
      </c>
      <c r="B2021" s="6">
        <v>2021061059</v>
      </c>
      <c r="C2021" s="6" t="s">
        <v>5459</v>
      </c>
      <c r="D2021" s="6" t="s">
        <v>5272</v>
      </c>
      <c r="E2021" s="6" t="s">
        <v>93</v>
      </c>
      <c r="F2021" s="6">
        <v>9</v>
      </c>
      <c r="G2021" s="6" t="s">
        <v>34</v>
      </c>
      <c r="H2021" s="6">
        <v>80</v>
      </c>
      <c r="I2021" s="6">
        <v>80.5</v>
      </c>
      <c r="J2021" s="6">
        <v>89</v>
      </c>
      <c r="K2021" s="6" t="s">
        <v>35</v>
      </c>
      <c r="L2021" s="6">
        <v>2.92</v>
      </c>
      <c r="M2021" s="8"/>
      <c r="N2021" s="6" t="s">
        <v>88</v>
      </c>
      <c r="O2021" s="6" t="s">
        <v>94</v>
      </c>
      <c r="P2021" s="6" t="s">
        <v>89</v>
      </c>
      <c r="Q2021" s="6" t="s">
        <v>53</v>
      </c>
      <c r="R2021" s="6" t="s">
        <v>260</v>
      </c>
      <c r="S2021" s="6" t="s">
        <v>40</v>
      </c>
      <c r="T2021" s="6" t="s">
        <v>56</v>
      </c>
      <c r="U2021" s="6">
        <v>20</v>
      </c>
      <c r="V2021" s="6" t="s">
        <v>359</v>
      </c>
      <c r="W2021" s="6" t="s">
        <v>58</v>
      </c>
      <c r="X2021" s="6" t="s">
        <v>5460</v>
      </c>
      <c r="Y2021" s="8"/>
      <c r="Z2021" s="6" t="s">
        <v>5461</v>
      </c>
      <c r="AA2021" s="6" t="s">
        <v>12067</v>
      </c>
      <c r="AB2021" s="6">
        <v>2023</v>
      </c>
      <c r="AC2021" s="8"/>
      <c r="AD2021" s="6">
        <v>2</v>
      </c>
      <c r="AE2021" s="8"/>
    </row>
    <row r="2022" spans="1:31" ht="77.25" x14ac:dyDescent="0.25">
      <c r="A2022" s="6">
        <v>1548</v>
      </c>
      <c r="B2022" s="6">
        <v>2011080025</v>
      </c>
      <c r="C2022" s="6" t="s">
        <v>5276</v>
      </c>
      <c r="D2022" s="6" t="s">
        <v>5272</v>
      </c>
      <c r="E2022" s="6" t="s">
        <v>47</v>
      </c>
      <c r="F2022" s="6">
        <v>15</v>
      </c>
      <c r="G2022" s="6" t="s">
        <v>71</v>
      </c>
      <c r="H2022" s="6">
        <v>39</v>
      </c>
      <c r="I2022" s="6">
        <v>187</v>
      </c>
      <c r="J2022" s="6">
        <v>54</v>
      </c>
      <c r="K2022" s="6" t="s">
        <v>115</v>
      </c>
      <c r="L2022" s="6">
        <v>3.77</v>
      </c>
      <c r="M2022" s="8"/>
      <c r="N2022" s="6" t="s">
        <v>116</v>
      </c>
      <c r="O2022" s="8"/>
      <c r="P2022" s="6" t="s">
        <v>117</v>
      </c>
      <c r="Q2022" s="6" t="s">
        <v>118</v>
      </c>
      <c r="R2022" s="6" t="s">
        <v>119</v>
      </c>
      <c r="S2022" s="6" t="s">
        <v>40</v>
      </c>
      <c r="T2022" s="6" t="s">
        <v>56</v>
      </c>
      <c r="U2022" s="6">
        <v>34</v>
      </c>
      <c r="V2022" s="6" t="s">
        <v>359</v>
      </c>
      <c r="W2022" s="6" t="s">
        <v>58</v>
      </c>
      <c r="X2022" s="6" t="s">
        <v>5571</v>
      </c>
      <c r="Y2022" s="6" t="s">
        <v>5572</v>
      </c>
      <c r="Z2022" s="6" t="s">
        <v>5573</v>
      </c>
      <c r="AA2022" s="6" t="s">
        <v>10925</v>
      </c>
      <c r="AB2022" s="6">
        <v>2023</v>
      </c>
      <c r="AC2022" s="8"/>
      <c r="AD2022" s="6">
        <v>1</v>
      </c>
      <c r="AE2022" s="8"/>
    </row>
    <row r="2023" spans="1:31" ht="64.5" x14ac:dyDescent="0.25">
      <c r="A2023" s="6">
        <v>1569</v>
      </c>
      <c r="B2023" s="6">
        <v>2019081355</v>
      </c>
      <c r="C2023" s="6" t="s">
        <v>18347</v>
      </c>
      <c r="D2023" s="6" t="s">
        <v>5603</v>
      </c>
      <c r="E2023" s="6" t="s">
        <v>93</v>
      </c>
      <c r="F2023" s="6">
        <v>0</v>
      </c>
      <c r="G2023" s="6" t="s">
        <v>71</v>
      </c>
      <c r="H2023" s="6">
        <v>137</v>
      </c>
      <c r="I2023" s="6">
        <v>137.5</v>
      </c>
      <c r="J2023" s="6">
        <v>137</v>
      </c>
      <c r="K2023" s="6" t="s">
        <v>35</v>
      </c>
      <c r="L2023" s="6">
        <v>3.17</v>
      </c>
      <c r="M2023" s="8"/>
      <c r="N2023" s="6" t="s">
        <v>88</v>
      </c>
      <c r="O2023" s="6" t="s">
        <v>51</v>
      </c>
      <c r="P2023" s="6" t="s">
        <v>89</v>
      </c>
      <c r="Q2023" s="6" t="s">
        <v>53</v>
      </c>
      <c r="R2023" s="6" t="s">
        <v>95</v>
      </c>
      <c r="S2023" s="6" t="s">
        <v>40</v>
      </c>
      <c r="T2023" s="6" t="s">
        <v>56</v>
      </c>
      <c r="U2023" s="6">
        <v>22</v>
      </c>
      <c r="V2023" s="6" t="s">
        <v>359</v>
      </c>
      <c r="W2023" s="6" t="s">
        <v>58</v>
      </c>
      <c r="X2023" s="6" t="s">
        <v>18348</v>
      </c>
      <c r="Y2023" s="6" t="s">
        <v>18349</v>
      </c>
      <c r="Z2023" s="6" t="s">
        <v>18350</v>
      </c>
      <c r="AA2023" s="6" t="s">
        <v>12067</v>
      </c>
      <c r="AB2023" s="6">
        <v>2023</v>
      </c>
      <c r="AC2023" s="8"/>
      <c r="AD2023" s="6">
        <v>2</v>
      </c>
      <c r="AE2023" s="9">
        <v>45109</v>
      </c>
    </row>
    <row r="2024" spans="1:31" ht="64.5" x14ac:dyDescent="0.25">
      <c r="A2024" s="6">
        <v>1603</v>
      </c>
      <c r="B2024" s="6">
        <v>2020081538</v>
      </c>
      <c r="C2024" s="6" t="s">
        <v>18351</v>
      </c>
      <c r="D2024" s="6" t="s">
        <v>15448</v>
      </c>
      <c r="E2024" s="6" t="s">
        <v>93</v>
      </c>
      <c r="F2024" s="6">
        <v>5</v>
      </c>
      <c r="G2024" s="6" t="s">
        <v>71</v>
      </c>
      <c r="H2024" s="6">
        <v>111</v>
      </c>
      <c r="I2024" s="6">
        <v>111.5</v>
      </c>
      <c r="J2024" s="6">
        <v>116</v>
      </c>
      <c r="K2024" s="6" t="s">
        <v>35</v>
      </c>
      <c r="L2024" s="6">
        <v>2.74</v>
      </c>
      <c r="M2024" s="8"/>
      <c r="N2024" s="6" t="s">
        <v>88</v>
      </c>
      <c r="O2024" s="6" t="s">
        <v>51</v>
      </c>
      <c r="P2024" s="6" t="s">
        <v>89</v>
      </c>
      <c r="Q2024" s="6" t="s">
        <v>53</v>
      </c>
      <c r="R2024" s="6" t="s">
        <v>95</v>
      </c>
      <c r="S2024" s="6" t="s">
        <v>40</v>
      </c>
      <c r="T2024" s="6" t="s">
        <v>56</v>
      </c>
      <c r="U2024" s="6">
        <v>22</v>
      </c>
      <c r="V2024" s="6" t="s">
        <v>359</v>
      </c>
      <c r="W2024" s="6" t="s">
        <v>58</v>
      </c>
      <c r="X2024" s="6" t="s">
        <v>18352</v>
      </c>
      <c r="Y2024" s="6" t="s">
        <v>18353</v>
      </c>
      <c r="Z2024" s="6" t="s">
        <v>18354</v>
      </c>
      <c r="AA2024" s="6" t="s">
        <v>12067</v>
      </c>
      <c r="AB2024" s="6">
        <v>2023</v>
      </c>
      <c r="AC2024" s="8"/>
      <c r="AD2024" s="6">
        <v>2</v>
      </c>
      <c r="AE2024" s="8"/>
    </row>
    <row r="2025" spans="1:31" ht="90" x14ac:dyDescent="0.25">
      <c r="A2025" s="6">
        <v>1606</v>
      </c>
      <c r="B2025" s="6">
        <v>2020111006</v>
      </c>
      <c r="C2025" s="6" t="s">
        <v>614</v>
      </c>
      <c r="D2025" s="6" t="s">
        <v>5792</v>
      </c>
      <c r="E2025" s="6" t="s">
        <v>47</v>
      </c>
      <c r="F2025" s="6">
        <v>15</v>
      </c>
      <c r="G2025" s="6" t="s">
        <v>34</v>
      </c>
      <c r="H2025" s="6">
        <v>95</v>
      </c>
      <c r="I2025" s="6">
        <v>95</v>
      </c>
      <c r="J2025" s="6">
        <v>110</v>
      </c>
      <c r="K2025" s="6" t="s">
        <v>35</v>
      </c>
      <c r="L2025" s="6">
        <v>3.38</v>
      </c>
      <c r="M2025" s="8"/>
      <c r="N2025" s="6" t="s">
        <v>398</v>
      </c>
      <c r="O2025" s="6" t="s">
        <v>80</v>
      </c>
      <c r="P2025" s="6" t="s">
        <v>81</v>
      </c>
      <c r="Q2025" s="6" t="s">
        <v>65</v>
      </c>
      <c r="R2025" s="6" t="s">
        <v>54</v>
      </c>
      <c r="S2025" s="6" t="s">
        <v>40</v>
      </c>
      <c r="T2025" s="6" t="s">
        <v>56</v>
      </c>
      <c r="U2025" s="6">
        <v>20</v>
      </c>
      <c r="V2025" s="6" t="s">
        <v>359</v>
      </c>
      <c r="W2025" s="6" t="s">
        <v>58</v>
      </c>
      <c r="X2025" s="6" t="s">
        <v>5793</v>
      </c>
      <c r="Y2025" s="6" t="s">
        <v>5794</v>
      </c>
      <c r="Z2025" s="6" t="s">
        <v>5795</v>
      </c>
      <c r="AA2025" s="6" t="s">
        <v>10925</v>
      </c>
      <c r="AB2025" s="6">
        <v>2023</v>
      </c>
      <c r="AC2025" s="8"/>
      <c r="AD2025" s="6">
        <v>1</v>
      </c>
      <c r="AE2025" s="8"/>
    </row>
    <row r="2026" spans="1:31" ht="64.5" x14ac:dyDescent="0.25">
      <c r="A2026" s="6">
        <v>1608</v>
      </c>
      <c r="B2026" s="6">
        <v>2021011010</v>
      </c>
      <c r="C2026" s="6" t="s">
        <v>8372</v>
      </c>
      <c r="D2026" s="6" t="s">
        <v>17993</v>
      </c>
      <c r="E2026" s="6" t="s">
        <v>47</v>
      </c>
      <c r="F2026" s="6">
        <v>11</v>
      </c>
      <c r="G2026" s="6" t="s">
        <v>34</v>
      </c>
      <c r="H2026" s="6">
        <v>88</v>
      </c>
      <c r="I2026" s="6">
        <v>90</v>
      </c>
      <c r="J2026" s="6">
        <v>99</v>
      </c>
      <c r="K2026" s="6" t="s">
        <v>35</v>
      </c>
      <c r="L2026" s="6">
        <v>3.67</v>
      </c>
      <c r="M2026" s="8"/>
      <c r="N2026" s="6" t="s">
        <v>216</v>
      </c>
      <c r="O2026" s="6" t="s">
        <v>134</v>
      </c>
      <c r="P2026" s="6" t="s">
        <v>147</v>
      </c>
      <c r="Q2026" s="6" t="s">
        <v>148</v>
      </c>
      <c r="R2026" s="6" t="s">
        <v>54</v>
      </c>
      <c r="S2026" s="6" t="s">
        <v>40</v>
      </c>
      <c r="T2026" s="6" t="s">
        <v>56</v>
      </c>
      <c r="U2026" s="6">
        <v>33</v>
      </c>
      <c r="V2026" s="6" t="s">
        <v>359</v>
      </c>
      <c r="W2026" s="6" t="s">
        <v>58</v>
      </c>
      <c r="X2026" s="6" t="s">
        <v>11511</v>
      </c>
      <c r="Y2026" s="6" t="s">
        <v>11512</v>
      </c>
      <c r="Z2026" s="6" t="s">
        <v>11513</v>
      </c>
      <c r="AA2026" s="6" t="s">
        <v>10925</v>
      </c>
      <c r="AB2026" s="6">
        <v>2023</v>
      </c>
      <c r="AC2026" s="8"/>
      <c r="AD2026" s="6">
        <v>1</v>
      </c>
      <c r="AE2026" s="8"/>
    </row>
    <row r="2027" spans="1:31" ht="64.5" x14ac:dyDescent="0.25">
      <c r="A2027" s="6">
        <v>1621</v>
      </c>
      <c r="B2027" s="6">
        <v>2021101082</v>
      </c>
      <c r="C2027" s="6" t="s">
        <v>293</v>
      </c>
      <c r="D2027" s="6" t="s">
        <v>5826</v>
      </c>
      <c r="E2027" s="6" t="s">
        <v>47</v>
      </c>
      <c r="F2027" s="6">
        <v>10</v>
      </c>
      <c r="G2027" s="6" t="s">
        <v>48</v>
      </c>
      <c r="H2027" s="6">
        <v>10</v>
      </c>
      <c r="I2027" s="6">
        <v>10</v>
      </c>
      <c r="J2027" s="6">
        <v>20</v>
      </c>
      <c r="K2027" s="6" t="s">
        <v>35</v>
      </c>
      <c r="L2027" s="6">
        <v>3.77</v>
      </c>
      <c r="M2027" s="8"/>
      <c r="N2027" s="6" t="s">
        <v>196</v>
      </c>
      <c r="O2027" s="6" t="s">
        <v>51</v>
      </c>
      <c r="P2027" s="6" t="s">
        <v>197</v>
      </c>
      <c r="Q2027" s="6" t="s">
        <v>53</v>
      </c>
      <c r="R2027" s="6" t="s">
        <v>54</v>
      </c>
      <c r="S2027" s="6" t="s">
        <v>40</v>
      </c>
      <c r="T2027" s="8"/>
      <c r="U2027" s="6">
        <v>19</v>
      </c>
      <c r="V2027" s="6" t="s">
        <v>359</v>
      </c>
      <c r="W2027" s="6" t="s">
        <v>58</v>
      </c>
      <c r="X2027" s="6" t="s">
        <v>20978</v>
      </c>
      <c r="Y2027" s="8"/>
      <c r="Z2027" s="8"/>
      <c r="AA2027" s="6" t="s">
        <v>10925</v>
      </c>
      <c r="AB2027" s="6">
        <v>2023</v>
      </c>
      <c r="AC2027" s="8"/>
      <c r="AD2027" s="6">
        <v>1</v>
      </c>
      <c r="AE2027" s="8"/>
    </row>
    <row r="2028" spans="1:31" ht="64.5" x14ac:dyDescent="0.25">
      <c r="A2028" s="6">
        <v>1626</v>
      </c>
      <c r="B2028" s="6">
        <v>2017071160</v>
      </c>
      <c r="C2028" s="6" t="s">
        <v>18223</v>
      </c>
      <c r="D2028" s="6" t="s">
        <v>18224</v>
      </c>
      <c r="E2028" s="6" t="s">
        <v>47</v>
      </c>
      <c r="F2028" s="6">
        <v>2</v>
      </c>
      <c r="G2028" s="6" t="s">
        <v>71</v>
      </c>
      <c r="H2028" s="6">
        <v>127</v>
      </c>
      <c r="I2028" s="6">
        <v>130</v>
      </c>
      <c r="J2028" s="6">
        <v>129</v>
      </c>
      <c r="K2028" s="6" t="s">
        <v>35</v>
      </c>
      <c r="L2028" s="6">
        <v>2.97</v>
      </c>
      <c r="M2028" s="8"/>
      <c r="N2028" s="6" t="s">
        <v>63</v>
      </c>
      <c r="O2028" s="8"/>
      <c r="P2028" s="6" t="s">
        <v>64</v>
      </c>
      <c r="Q2028" s="6" t="s">
        <v>65</v>
      </c>
      <c r="R2028" s="6" t="s">
        <v>54</v>
      </c>
      <c r="S2028" s="6" t="s">
        <v>55</v>
      </c>
      <c r="T2028" s="6" t="s">
        <v>56</v>
      </c>
      <c r="U2028" s="6">
        <v>26</v>
      </c>
      <c r="V2028" s="6" t="s">
        <v>359</v>
      </c>
      <c r="W2028" s="6" t="s">
        <v>58</v>
      </c>
      <c r="X2028" s="6" t="s">
        <v>18225</v>
      </c>
      <c r="Y2028" s="6" t="s">
        <v>18226</v>
      </c>
      <c r="Z2028" s="6" t="s">
        <v>18227</v>
      </c>
      <c r="AA2028" s="6" t="s">
        <v>45</v>
      </c>
      <c r="AB2028" s="6">
        <v>2022</v>
      </c>
      <c r="AC2028" s="8"/>
      <c r="AD2028" s="6">
        <v>3</v>
      </c>
      <c r="AE2028" s="8"/>
    </row>
    <row r="2029" spans="1:31" ht="90" x14ac:dyDescent="0.25">
      <c r="A2029" s="6">
        <v>1664</v>
      </c>
      <c r="B2029" s="6">
        <v>2020101089</v>
      </c>
      <c r="C2029" s="6" t="s">
        <v>5990</v>
      </c>
      <c r="D2029" s="6" t="s">
        <v>5991</v>
      </c>
      <c r="E2029" s="6" t="s">
        <v>93</v>
      </c>
      <c r="F2029" s="6">
        <v>14</v>
      </c>
      <c r="G2029" s="6" t="s">
        <v>139</v>
      </c>
      <c r="H2029" s="6">
        <v>47</v>
      </c>
      <c r="I2029" s="6">
        <v>47</v>
      </c>
      <c r="J2029" s="6">
        <v>61</v>
      </c>
      <c r="K2029" s="6" t="s">
        <v>35</v>
      </c>
      <c r="L2029" s="6">
        <v>2.5299999999999998</v>
      </c>
      <c r="M2029" s="8"/>
      <c r="N2029" s="6" t="s">
        <v>12054</v>
      </c>
      <c r="O2029" s="8"/>
      <c r="P2029" s="6" t="s">
        <v>81</v>
      </c>
      <c r="Q2029" s="6" t="s">
        <v>65</v>
      </c>
      <c r="R2029" s="6" t="s">
        <v>1917</v>
      </c>
      <c r="S2029" s="6" t="s">
        <v>40</v>
      </c>
      <c r="T2029" s="6" t="s">
        <v>56</v>
      </c>
      <c r="U2029" s="6">
        <v>31</v>
      </c>
      <c r="V2029" s="6" t="s">
        <v>359</v>
      </c>
      <c r="W2029" s="6" t="s">
        <v>58</v>
      </c>
      <c r="X2029" s="6" t="s">
        <v>5992</v>
      </c>
      <c r="Y2029" s="8"/>
      <c r="Z2029" s="8"/>
      <c r="AA2029" s="6" t="s">
        <v>10925</v>
      </c>
      <c r="AB2029" s="6">
        <v>2023</v>
      </c>
      <c r="AC2029" s="8"/>
      <c r="AD2029" s="6">
        <v>1</v>
      </c>
      <c r="AE2029" s="8"/>
    </row>
    <row r="2030" spans="1:31" ht="64.5" x14ac:dyDescent="0.25">
      <c r="A2030" s="6">
        <v>1668</v>
      </c>
      <c r="B2030" s="6">
        <v>2019111003</v>
      </c>
      <c r="C2030" s="6" t="s">
        <v>2774</v>
      </c>
      <c r="D2030" s="6" t="s">
        <v>6025</v>
      </c>
      <c r="E2030" s="6" t="s">
        <v>93</v>
      </c>
      <c r="F2030" s="6">
        <v>9</v>
      </c>
      <c r="G2030" s="6" t="s">
        <v>71</v>
      </c>
      <c r="H2030" s="6">
        <v>108</v>
      </c>
      <c r="I2030" s="6">
        <v>108</v>
      </c>
      <c r="J2030" s="6">
        <v>117</v>
      </c>
      <c r="K2030" s="6" t="s">
        <v>35</v>
      </c>
      <c r="L2030" s="6">
        <v>3.22</v>
      </c>
      <c r="M2030" s="8"/>
      <c r="N2030" s="6" t="s">
        <v>63</v>
      </c>
      <c r="O2030" s="8"/>
      <c r="P2030" s="6" t="s">
        <v>64</v>
      </c>
      <c r="Q2030" s="6" t="s">
        <v>65</v>
      </c>
      <c r="R2030" s="6" t="s">
        <v>95</v>
      </c>
      <c r="S2030" s="6" t="s">
        <v>40</v>
      </c>
      <c r="T2030" s="6" t="s">
        <v>56</v>
      </c>
      <c r="U2030" s="6">
        <v>21</v>
      </c>
      <c r="V2030" s="6" t="s">
        <v>359</v>
      </c>
      <c r="W2030" s="6" t="s">
        <v>58</v>
      </c>
      <c r="X2030" s="6" t="s">
        <v>18355</v>
      </c>
      <c r="Y2030" s="6" t="s">
        <v>18356</v>
      </c>
      <c r="Z2030" s="6" t="s">
        <v>18357</v>
      </c>
      <c r="AA2030" s="6" t="s">
        <v>12067</v>
      </c>
      <c r="AB2030" s="6">
        <v>2023</v>
      </c>
      <c r="AC2030" s="8"/>
      <c r="AD2030" s="6">
        <v>2</v>
      </c>
      <c r="AE2030" s="8"/>
    </row>
    <row r="2031" spans="1:31" ht="64.5" x14ac:dyDescent="0.25">
      <c r="A2031" s="6">
        <v>1684</v>
      </c>
      <c r="B2031" s="6">
        <v>2020091337</v>
      </c>
      <c r="C2031" s="6" t="s">
        <v>1881</v>
      </c>
      <c r="D2031" s="6" t="s">
        <v>6069</v>
      </c>
      <c r="E2031" s="6" t="s">
        <v>47</v>
      </c>
      <c r="F2031" s="6">
        <v>9</v>
      </c>
      <c r="G2031" s="6" t="s">
        <v>34</v>
      </c>
      <c r="H2031" s="6">
        <v>80</v>
      </c>
      <c r="I2031" s="6">
        <v>80.5</v>
      </c>
      <c r="J2031" s="6">
        <v>89</v>
      </c>
      <c r="K2031" s="6" t="s">
        <v>35</v>
      </c>
      <c r="L2031" s="6">
        <v>3.28</v>
      </c>
      <c r="M2031" s="8"/>
      <c r="N2031" s="6" t="s">
        <v>88</v>
      </c>
      <c r="O2031" s="6" t="s">
        <v>51</v>
      </c>
      <c r="P2031" s="6" t="s">
        <v>89</v>
      </c>
      <c r="Q2031" s="6" t="s">
        <v>53</v>
      </c>
      <c r="R2031" s="6" t="s">
        <v>54</v>
      </c>
      <c r="S2031" s="6" t="s">
        <v>40</v>
      </c>
      <c r="T2031" s="6" t="s">
        <v>56</v>
      </c>
      <c r="U2031" s="6">
        <v>40</v>
      </c>
      <c r="V2031" s="6" t="s">
        <v>359</v>
      </c>
      <c r="W2031" s="6" t="s">
        <v>58</v>
      </c>
      <c r="X2031" s="6" t="s">
        <v>6082</v>
      </c>
      <c r="Y2031" s="8"/>
      <c r="Z2031" s="6" t="s">
        <v>6083</v>
      </c>
      <c r="AA2031" s="6" t="s">
        <v>12067</v>
      </c>
      <c r="AB2031" s="6">
        <v>2023</v>
      </c>
      <c r="AC2031" s="8"/>
      <c r="AD2031" s="6">
        <v>2</v>
      </c>
      <c r="AE2031" s="8"/>
    </row>
    <row r="2032" spans="1:31" ht="64.5" x14ac:dyDescent="0.25">
      <c r="A2032" s="6">
        <v>1721</v>
      </c>
      <c r="B2032" s="6">
        <v>2022061036</v>
      </c>
      <c r="C2032" s="6" t="s">
        <v>20979</v>
      </c>
      <c r="D2032" s="6" t="s">
        <v>6157</v>
      </c>
      <c r="E2032" s="6" t="s">
        <v>47</v>
      </c>
      <c r="F2032" s="6">
        <v>15</v>
      </c>
      <c r="G2032" s="6" t="s">
        <v>78</v>
      </c>
      <c r="H2032" s="6">
        <v>24</v>
      </c>
      <c r="I2032" s="6">
        <v>24</v>
      </c>
      <c r="J2032" s="6">
        <v>39</v>
      </c>
      <c r="K2032" s="6" t="s">
        <v>35</v>
      </c>
      <c r="L2032" s="6">
        <v>2.7</v>
      </c>
      <c r="M2032" s="8"/>
      <c r="N2032" s="6" t="s">
        <v>50</v>
      </c>
      <c r="O2032" s="6" t="s">
        <v>51</v>
      </c>
      <c r="P2032" s="6" t="s">
        <v>52</v>
      </c>
      <c r="Q2032" s="6" t="s">
        <v>53</v>
      </c>
      <c r="R2032" s="6" t="s">
        <v>54</v>
      </c>
      <c r="S2032" s="6" t="s">
        <v>55</v>
      </c>
      <c r="T2032" s="6" t="s">
        <v>56</v>
      </c>
      <c r="U2032" s="6">
        <v>20</v>
      </c>
      <c r="V2032" s="6" t="s">
        <v>359</v>
      </c>
      <c r="W2032" s="6" t="s">
        <v>58</v>
      </c>
      <c r="X2032" s="6" t="s">
        <v>20980</v>
      </c>
      <c r="Y2032" s="6" t="s">
        <v>20981</v>
      </c>
      <c r="Z2032" s="6">
        <v>3717301</v>
      </c>
      <c r="AA2032" s="6" t="s">
        <v>10925</v>
      </c>
      <c r="AB2032" s="6">
        <v>2023</v>
      </c>
      <c r="AC2032" s="8"/>
      <c r="AD2032" s="6">
        <v>1</v>
      </c>
      <c r="AE2032" s="8"/>
    </row>
    <row r="2033" spans="1:31" ht="64.5" x14ac:dyDescent="0.25">
      <c r="A2033" s="6">
        <v>1730</v>
      </c>
      <c r="B2033" s="6">
        <v>2020101097</v>
      </c>
      <c r="C2033" s="6" t="s">
        <v>6186</v>
      </c>
      <c r="D2033" s="6" t="s">
        <v>6187</v>
      </c>
      <c r="E2033" s="6" t="s">
        <v>47</v>
      </c>
      <c r="F2033" s="6">
        <v>12</v>
      </c>
      <c r="G2033" s="6" t="s">
        <v>34</v>
      </c>
      <c r="H2033" s="6">
        <v>77</v>
      </c>
      <c r="I2033" s="6">
        <v>77.5</v>
      </c>
      <c r="J2033" s="6">
        <v>89</v>
      </c>
      <c r="K2033" s="6" t="s">
        <v>35</v>
      </c>
      <c r="L2033" s="6">
        <v>2.71</v>
      </c>
      <c r="M2033" s="8"/>
      <c r="N2033" s="6" t="s">
        <v>88</v>
      </c>
      <c r="O2033" s="6" t="s">
        <v>51</v>
      </c>
      <c r="P2033" s="6" t="s">
        <v>89</v>
      </c>
      <c r="Q2033" s="6" t="s">
        <v>53</v>
      </c>
      <c r="R2033" s="6" t="s">
        <v>54</v>
      </c>
      <c r="S2033" s="6" t="s">
        <v>40</v>
      </c>
      <c r="T2033" s="6" t="s">
        <v>56</v>
      </c>
      <c r="U2033" s="6">
        <v>20</v>
      </c>
      <c r="V2033" s="6" t="s">
        <v>359</v>
      </c>
      <c r="W2033" s="6" t="s">
        <v>58</v>
      </c>
      <c r="X2033" s="6" t="s">
        <v>6188</v>
      </c>
      <c r="Y2033" s="8"/>
      <c r="Z2033" s="8"/>
      <c r="AA2033" s="6" t="s">
        <v>12067</v>
      </c>
      <c r="AB2033" s="6">
        <v>2023</v>
      </c>
      <c r="AC2033" s="8"/>
      <c r="AD2033" s="6">
        <v>2</v>
      </c>
      <c r="AE2033" s="8"/>
    </row>
    <row r="2034" spans="1:31" ht="64.5" x14ac:dyDescent="0.25">
      <c r="A2034" s="6">
        <v>1756</v>
      </c>
      <c r="B2034" s="6">
        <v>2021101041</v>
      </c>
      <c r="C2034" s="6" t="s">
        <v>6300</v>
      </c>
      <c r="D2034" s="6" t="s">
        <v>6296</v>
      </c>
      <c r="E2034" s="6" t="s">
        <v>47</v>
      </c>
      <c r="F2034" s="6">
        <v>7</v>
      </c>
      <c r="G2034" s="6" t="s">
        <v>139</v>
      </c>
      <c r="H2034" s="6">
        <v>41</v>
      </c>
      <c r="I2034" s="6">
        <v>41</v>
      </c>
      <c r="J2034" s="6">
        <v>48</v>
      </c>
      <c r="K2034" s="6" t="s">
        <v>35</v>
      </c>
      <c r="L2034" s="6">
        <v>2.16</v>
      </c>
      <c r="M2034" s="6" t="s">
        <v>49</v>
      </c>
      <c r="N2034" s="6" t="s">
        <v>196</v>
      </c>
      <c r="O2034" s="8"/>
      <c r="P2034" s="6" t="s">
        <v>197</v>
      </c>
      <c r="Q2034" s="6" t="s">
        <v>53</v>
      </c>
      <c r="R2034" s="6" t="s">
        <v>54</v>
      </c>
      <c r="S2034" s="6" t="s">
        <v>40</v>
      </c>
      <c r="T2034" s="6" t="s">
        <v>56</v>
      </c>
      <c r="U2034" s="6">
        <v>19</v>
      </c>
      <c r="V2034" s="6" t="s">
        <v>359</v>
      </c>
      <c r="W2034" s="6" t="s">
        <v>58</v>
      </c>
      <c r="X2034" s="6" t="s">
        <v>6301</v>
      </c>
      <c r="Y2034" s="8"/>
      <c r="Z2034" s="8"/>
      <c r="AA2034" s="6" t="s">
        <v>12067</v>
      </c>
      <c r="AB2034" s="6">
        <v>2023</v>
      </c>
      <c r="AC2034" s="8"/>
      <c r="AD2034" s="6">
        <v>2</v>
      </c>
      <c r="AE2034" s="8"/>
    </row>
    <row r="2035" spans="1:31" ht="64.5" x14ac:dyDescent="0.25">
      <c r="A2035" s="6">
        <v>1762</v>
      </c>
      <c r="B2035" s="6">
        <v>2020111026</v>
      </c>
      <c r="C2035" s="6" t="s">
        <v>5227</v>
      </c>
      <c r="D2035" s="6" t="s">
        <v>18017</v>
      </c>
      <c r="E2035" s="6" t="s">
        <v>47</v>
      </c>
      <c r="F2035" s="6">
        <v>18</v>
      </c>
      <c r="G2035" s="6" t="s">
        <v>139</v>
      </c>
      <c r="H2035" s="6">
        <v>47</v>
      </c>
      <c r="I2035" s="6">
        <v>47</v>
      </c>
      <c r="J2035" s="6">
        <v>65</v>
      </c>
      <c r="K2035" s="6" t="s">
        <v>35</v>
      </c>
      <c r="L2035" s="6">
        <v>3.12</v>
      </c>
      <c r="M2035" s="8"/>
      <c r="N2035" s="6" t="s">
        <v>254</v>
      </c>
      <c r="O2035" s="6" t="s">
        <v>134</v>
      </c>
      <c r="P2035" s="6" t="s">
        <v>147</v>
      </c>
      <c r="Q2035" s="6" t="s">
        <v>148</v>
      </c>
      <c r="R2035" s="6" t="s">
        <v>54</v>
      </c>
      <c r="S2035" s="6" t="s">
        <v>40</v>
      </c>
      <c r="T2035" s="6" t="s">
        <v>56</v>
      </c>
      <c r="U2035" s="6">
        <v>24</v>
      </c>
      <c r="V2035" s="6" t="s">
        <v>359</v>
      </c>
      <c r="W2035" s="6" t="s">
        <v>58</v>
      </c>
      <c r="X2035" s="6" t="s">
        <v>18018</v>
      </c>
      <c r="Y2035" s="6" t="s">
        <v>18019</v>
      </c>
      <c r="Z2035" s="6" t="s">
        <v>18020</v>
      </c>
      <c r="AA2035" s="6" t="s">
        <v>45</v>
      </c>
      <c r="AB2035" s="6">
        <v>2022</v>
      </c>
      <c r="AC2035" s="8"/>
      <c r="AD2035" s="6">
        <v>3</v>
      </c>
      <c r="AE2035" s="8"/>
    </row>
    <row r="2036" spans="1:31" ht="64.5" x14ac:dyDescent="0.25">
      <c r="A2036" s="6">
        <v>1768</v>
      </c>
      <c r="B2036" s="6">
        <v>2019081195</v>
      </c>
      <c r="C2036" s="6" t="s">
        <v>2057</v>
      </c>
      <c r="D2036" s="6" t="s">
        <v>6338</v>
      </c>
      <c r="E2036" s="6" t="s">
        <v>47</v>
      </c>
      <c r="F2036" s="6">
        <v>19</v>
      </c>
      <c r="G2036" s="6" t="s">
        <v>71</v>
      </c>
      <c r="H2036" s="6">
        <v>125</v>
      </c>
      <c r="I2036" s="6">
        <v>128</v>
      </c>
      <c r="J2036" s="6">
        <v>144</v>
      </c>
      <c r="K2036" s="6" t="s">
        <v>35</v>
      </c>
      <c r="L2036" s="6">
        <v>3.49</v>
      </c>
      <c r="M2036" s="8"/>
      <c r="N2036" s="6" t="s">
        <v>63</v>
      </c>
      <c r="O2036" s="8"/>
      <c r="P2036" s="6" t="s">
        <v>64</v>
      </c>
      <c r="Q2036" s="6" t="s">
        <v>65</v>
      </c>
      <c r="R2036" s="6" t="s">
        <v>54</v>
      </c>
      <c r="S2036" s="6" t="s">
        <v>40</v>
      </c>
      <c r="T2036" s="6" t="s">
        <v>56</v>
      </c>
      <c r="U2036" s="6">
        <v>21</v>
      </c>
      <c r="V2036" s="6" t="s">
        <v>359</v>
      </c>
      <c r="W2036" s="6" t="s">
        <v>58</v>
      </c>
      <c r="X2036" s="6" t="s">
        <v>18021</v>
      </c>
      <c r="Y2036" s="6" t="s">
        <v>18022</v>
      </c>
      <c r="Z2036" s="6" t="s">
        <v>18023</v>
      </c>
      <c r="AA2036" s="6" t="s">
        <v>10925</v>
      </c>
      <c r="AB2036" s="6">
        <v>2023</v>
      </c>
      <c r="AC2036" s="8"/>
      <c r="AD2036" s="6">
        <v>1</v>
      </c>
      <c r="AE2036" s="9">
        <v>45109</v>
      </c>
    </row>
    <row r="2037" spans="1:31" ht="51.75" x14ac:dyDescent="0.25">
      <c r="A2037" s="6">
        <v>1779</v>
      </c>
      <c r="B2037" s="6">
        <v>2020081289</v>
      </c>
      <c r="C2037" s="6" t="s">
        <v>4029</v>
      </c>
      <c r="D2037" s="6" t="s">
        <v>6384</v>
      </c>
      <c r="E2037" s="6" t="s">
        <v>47</v>
      </c>
      <c r="F2037" s="6">
        <v>6</v>
      </c>
      <c r="G2037" s="6" t="s">
        <v>34</v>
      </c>
      <c r="H2037" s="6">
        <v>90</v>
      </c>
      <c r="I2037" s="6">
        <v>90</v>
      </c>
      <c r="J2037" s="6">
        <v>96</v>
      </c>
      <c r="K2037" s="6" t="s">
        <v>35</v>
      </c>
      <c r="L2037" s="6">
        <v>3.52</v>
      </c>
      <c r="M2037" s="8"/>
      <c r="N2037" s="6" t="s">
        <v>272</v>
      </c>
      <c r="O2037" s="8"/>
      <c r="P2037" s="6" t="s">
        <v>64</v>
      </c>
      <c r="Q2037" s="6" t="s">
        <v>65</v>
      </c>
      <c r="R2037" s="6" t="s">
        <v>54</v>
      </c>
      <c r="S2037" s="6" t="s">
        <v>40</v>
      </c>
      <c r="T2037" s="6" t="s">
        <v>56</v>
      </c>
      <c r="U2037" s="6">
        <v>20</v>
      </c>
      <c r="V2037" s="6" t="s">
        <v>359</v>
      </c>
      <c r="W2037" s="6" t="s">
        <v>58</v>
      </c>
      <c r="X2037" s="6" t="s">
        <v>6385</v>
      </c>
      <c r="Y2037" s="6" t="s">
        <v>6386</v>
      </c>
      <c r="Z2037" s="6" t="s">
        <v>6387</v>
      </c>
      <c r="AA2037" s="6" t="s">
        <v>12067</v>
      </c>
      <c r="AB2037" s="6">
        <v>2023</v>
      </c>
      <c r="AC2037" s="8"/>
      <c r="AD2037" s="6">
        <v>2</v>
      </c>
      <c r="AE2037" s="8"/>
    </row>
    <row r="2038" spans="1:31" ht="64.5" x14ac:dyDescent="0.25">
      <c r="A2038" s="6">
        <v>1792</v>
      </c>
      <c r="B2038" s="6">
        <v>2021051037</v>
      </c>
      <c r="C2038" s="6" t="s">
        <v>3192</v>
      </c>
      <c r="D2038" s="6" t="s">
        <v>18024</v>
      </c>
      <c r="E2038" s="6" t="s">
        <v>47</v>
      </c>
      <c r="F2038" s="6">
        <v>16</v>
      </c>
      <c r="G2038" s="6" t="s">
        <v>78</v>
      </c>
      <c r="H2038" s="6">
        <v>26</v>
      </c>
      <c r="I2038" s="6">
        <v>26</v>
      </c>
      <c r="J2038" s="6">
        <v>42</v>
      </c>
      <c r="K2038" s="6" t="s">
        <v>35</v>
      </c>
      <c r="L2038" s="6">
        <v>1.91</v>
      </c>
      <c r="M2038" s="6" t="s">
        <v>476</v>
      </c>
      <c r="N2038" s="6" t="s">
        <v>1452</v>
      </c>
      <c r="O2038" s="8"/>
      <c r="P2038" s="6" t="s">
        <v>353</v>
      </c>
      <c r="Q2038" s="6" t="s">
        <v>38</v>
      </c>
      <c r="R2038" s="6" t="s">
        <v>54</v>
      </c>
      <c r="S2038" s="6" t="s">
        <v>40</v>
      </c>
      <c r="T2038" s="6" t="s">
        <v>56</v>
      </c>
      <c r="U2038" s="6">
        <v>22</v>
      </c>
      <c r="V2038" s="6" t="s">
        <v>359</v>
      </c>
      <c r="W2038" s="6" t="s">
        <v>58</v>
      </c>
      <c r="X2038" s="6" t="s">
        <v>18025</v>
      </c>
      <c r="Y2038" s="8"/>
      <c r="Z2038" s="8"/>
      <c r="AA2038" s="6" t="s">
        <v>45</v>
      </c>
      <c r="AB2038" s="6">
        <v>2022</v>
      </c>
      <c r="AC2038" s="8"/>
      <c r="AD2038" s="6">
        <v>3</v>
      </c>
      <c r="AE2038" s="8"/>
    </row>
    <row r="2039" spans="1:31" ht="39" x14ac:dyDescent="0.25">
      <c r="A2039" s="6">
        <v>1847</v>
      </c>
      <c r="B2039" s="6">
        <v>2016081062</v>
      </c>
      <c r="C2039" s="6" t="s">
        <v>1343</v>
      </c>
      <c r="D2039" s="6" t="s">
        <v>6595</v>
      </c>
      <c r="E2039" s="6" t="s">
        <v>47</v>
      </c>
      <c r="F2039" s="6">
        <v>10</v>
      </c>
      <c r="G2039" s="6" t="s">
        <v>71</v>
      </c>
      <c r="H2039" s="6">
        <v>118</v>
      </c>
      <c r="I2039" s="6">
        <v>124</v>
      </c>
      <c r="J2039" s="6">
        <v>128</v>
      </c>
      <c r="K2039" s="6" t="s">
        <v>35</v>
      </c>
      <c r="L2039" s="6">
        <v>2.5499999999999998</v>
      </c>
      <c r="M2039" s="8"/>
      <c r="N2039" s="6" t="s">
        <v>428</v>
      </c>
      <c r="O2039" s="8"/>
      <c r="P2039" s="6" t="s">
        <v>64</v>
      </c>
      <c r="Q2039" s="6" t="s">
        <v>65</v>
      </c>
      <c r="R2039" s="6" t="s">
        <v>54</v>
      </c>
      <c r="S2039" s="6" t="s">
        <v>40</v>
      </c>
      <c r="T2039" s="6" t="s">
        <v>56</v>
      </c>
      <c r="U2039" s="6">
        <v>27</v>
      </c>
      <c r="V2039" s="6" t="s">
        <v>359</v>
      </c>
      <c r="W2039" s="6" t="s">
        <v>58</v>
      </c>
      <c r="X2039" s="6" t="s">
        <v>6599</v>
      </c>
      <c r="Y2039" s="6" t="s">
        <v>6600</v>
      </c>
      <c r="Z2039" s="6" t="s">
        <v>6601</v>
      </c>
      <c r="AA2039" s="6" t="s">
        <v>45</v>
      </c>
      <c r="AB2039" s="6">
        <v>2022</v>
      </c>
      <c r="AC2039" s="8"/>
      <c r="AD2039" s="6">
        <v>3</v>
      </c>
      <c r="AE2039" s="8"/>
    </row>
    <row r="2040" spans="1:31" ht="64.5" x14ac:dyDescent="0.25">
      <c r="A2040" s="6">
        <v>1879</v>
      </c>
      <c r="B2040" s="6">
        <v>2020081295</v>
      </c>
      <c r="C2040" s="6" t="s">
        <v>6677</v>
      </c>
      <c r="D2040" s="6" t="s">
        <v>6678</v>
      </c>
      <c r="E2040" s="6" t="s">
        <v>47</v>
      </c>
      <c r="F2040" s="6">
        <v>5</v>
      </c>
      <c r="G2040" s="6" t="s">
        <v>71</v>
      </c>
      <c r="H2040" s="6">
        <v>99</v>
      </c>
      <c r="I2040" s="6">
        <v>99.5</v>
      </c>
      <c r="J2040" s="6">
        <v>104</v>
      </c>
      <c r="K2040" s="6" t="s">
        <v>35</v>
      </c>
      <c r="L2040" s="6">
        <v>3.29</v>
      </c>
      <c r="M2040" s="8"/>
      <c r="N2040" s="6" t="s">
        <v>88</v>
      </c>
      <c r="O2040" s="6" t="s">
        <v>51</v>
      </c>
      <c r="P2040" s="6" t="s">
        <v>89</v>
      </c>
      <c r="Q2040" s="6" t="s">
        <v>53</v>
      </c>
      <c r="R2040" s="6" t="s">
        <v>54</v>
      </c>
      <c r="S2040" s="6" t="s">
        <v>40</v>
      </c>
      <c r="T2040" s="6" t="s">
        <v>56</v>
      </c>
      <c r="U2040" s="6">
        <v>21</v>
      </c>
      <c r="V2040" s="6" t="s">
        <v>359</v>
      </c>
      <c r="W2040" s="6" t="s">
        <v>58</v>
      </c>
      <c r="X2040" s="6" t="s">
        <v>6679</v>
      </c>
      <c r="Y2040" s="6" t="s">
        <v>6680</v>
      </c>
      <c r="Z2040" s="6" t="s">
        <v>6681</v>
      </c>
      <c r="AA2040" s="6" t="s">
        <v>12067</v>
      </c>
      <c r="AB2040" s="6">
        <v>2023</v>
      </c>
      <c r="AC2040" s="8"/>
      <c r="AD2040" s="6">
        <v>2</v>
      </c>
      <c r="AE2040" s="8"/>
    </row>
    <row r="2041" spans="1:31" ht="90" x14ac:dyDescent="0.25">
      <c r="A2041" s="6">
        <v>1885</v>
      </c>
      <c r="B2041" s="6">
        <v>2020081616</v>
      </c>
      <c r="C2041" s="6" t="s">
        <v>1113</v>
      </c>
      <c r="D2041" s="6" t="s">
        <v>6699</v>
      </c>
      <c r="E2041" s="6" t="s">
        <v>93</v>
      </c>
      <c r="F2041" s="6">
        <v>12</v>
      </c>
      <c r="G2041" s="6" t="s">
        <v>34</v>
      </c>
      <c r="H2041" s="6">
        <v>86</v>
      </c>
      <c r="I2041" s="6">
        <v>86</v>
      </c>
      <c r="J2041" s="6">
        <v>98</v>
      </c>
      <c r="K2041" s="6" t="s">
        <v>35</v>
      </c>
      <c r="L2041" s="6">
        <v>3.68</v>
      </c>
      <c r="M2041" s="8"/>
      <c r="N2041" s="6" t="s">
        <v>12054</v>
      </c>
      <c r="O2041" s="6" t="s">
        <v>80</v>
      </c>
      <c r="P2041" s="6" t="s">
        <v>81</v>
      </c>
      <c r="Q2041" s="6" t="s">
        <v>65</v>
      </c>
      <c r="R2041" s="6" t="s">
        <v>95</v>
      </c>
      <c r="S2041" s="6" t="s">
        <v>40</v>
      </c>
      <c r="T2041" s="6" t="s">
        <v>56</v>
      </c>
      <c r="U2041" s="6">
        <v>20</v>
      </c>
      <c r="V2041" s="6" t="s">
        <v>359</v>
      </c>
      <c r="W2041" s="6" t="s">
        <v>58</v>
      </c>
      <c r="X2041" s="6" t="s">
        <v>6700</v>
      </c>
      <c r="Y2041" s="6" t="s">
        <v>6701</v>
      </c>
      <c r="Z2041" s="6" t="s">
        <v>6702</v>
      </c>
      <c r="AA2041" s="6" t="s">
        <v>10925</v>
      </c>
      <c r="AB2041" s="6">
        <v>2023</v>
      </c>
      <c r="AC2041" s="8"/>
      <c r="AD2041" s="6">
        <v>1</v>
      </c>
      <c r="AE2041" s="8"/>
    </row>
    <row r="2042" spans="1:31" ht="64.5" x14ac:dyDescent="0.25">
      <c r="A2042" s="6">
        <v>1891</v>
      </c>
      <c r="B2042" s="6">
        <v>2022071054</v>
      </c>
      <c r="C2042" s="6" t="s">
        <v>20982</v>
      </c>
      <c r="D2042" s="6" t="s">
        <v>6704</v>
      </c>
      <c r="E2042" s="6" t="s">
        <v>93</v>
      </c>
      <c r="F2042" s="6">
        <v>13</v>
      </c>
      <c r="G2042" s="6" t="s">
        <v>78</v>
      </c>
      <c r="H2042" s="6">
        <v>23</v>
      </c>
      <c r="I2042" s="6">
        <v>23</v>
      </c>
      <c r="J2042" s="6">
        <v>36</v>
      </c>
      <c r="K2042" s="6" t="s">
        <v>35</v>
      </c>
      <c r="L2042" s="6">
        <v>2.73</v>
      </c>
      <c r="M2042" s="8"/>
      <c r="N2042" s="6" t="s">
        <v>63</v>
      </c>
      <c r="O2042" s="6" t="s">
        <v>94</v>
      </c>
      <c r="P2042" s="6" t="s">
        <v>64</v>
      </c>
      <c r="Q2042" s="6" t="s">
        <v>65</v>
      </c>
      <c r="R2042" s="6" t="s">
        <v>95</v>
      </c>
      <c r="S2042" s="6" t="s">
        <v>40</v>
      </c>
      <c r="T2042" s="6" t="s">
        <v>56</v>
      </c>
      <c r="U2042" s="6">
        <v>19</v>
      </c>
      <c r="V2042" s="6" t="s">
        <v>359</v>
      </c>
      <c r="W2042" s="6" t="s">
        <v>58</v>
      </c>
      <c r="X2042" s="6" t="s">
        <v>20983</v>
      </c>
      <c r="Y2042" s="6" t="s">
        <v>20984</v>
      </c>
      <c r="Z2042" s="6" t="s">
        <v>20985</v>
      </c>
      <c r="AA2042" s="6" t="s">
        <v>10925</v>
      </c>
      <c r="AB2042" s="6">
        <v>2023</v>
      </c>
      <c r="AC2042" s="8"/>
      <c r="AD2042" s="6">
        <v>1</v>
      </c>
      <c r="AE2042" s="8"/>
    </row>
    <row r="2043" spans="1:31" ht="64.5" x14ac:dyDescent="0.25">
      <c r="A2043" s="6">
        <v>1894</v>
      </c>
      <c r="B2043" s="6">
        <v>2019071065</v>
      </c>
      <c r="C2043" s="6" t="s">
        <v>10832</v>
      </c>
      <c r="D2043" s="6" t="s">
        <v>1569</v>
      </c>
      <c r="E2043" s="6" t="s">
        <v>47</v>
      </c>
      <c r="F2043" s="6">
        <v>17</v>
      </c>
      <c r="G2043" s="6" t="s">
        <v>71</v>
      </c>
      <c r="H2043" s="6">
        <v>111</v>
      </c>
      <c r="I2043" s="6">
        <v>113</v>
      </c>
      <c r="J2043" s="6">
        <v>128</v>
      </c>
      <c r="K2043" s="6" t="s">
        <v>35</v>
      </c>
      <c r="L2043" s="6">
        <v>3.88</v>
      </c>
      <c r="M2043" s="8"/>
      <c r="N2043" s="6" t="s">
        <v>216</v>
      </c>
      <c r="O2043" s="8"/>
      <c r="P2043" s="6" t="s">
        <v>147</v>
      </c>
      <c r="Q2043" s="6" t="s">
        <v>148</v>
      </c>
      <c r="R2043" s="6" t="s">
        <v>54</v>
      </c>
      <c r="S2043" s="6" t="s">
        <v>40</v>
      </c>
      <c r="T2043" s="6" t="s">
        <v>56</v>
      </c>
      <c r="U2043" s="6">
        <v>30</v>
      </c>
      <c r="V2043" s="6" t="s">
        <v>359</v>
      </c>
      <c r="W2043" s="6" t="s">
        <v>58</v>
      </c>
      <c r="X2043" s="6" t="s">
        <v>18035</v>
      </c>
      <c r="Y2043" s="6" t="s">
        <v>18036</v>
      </c>
      <c r="Z2043" s="6" t="s">
        <v>18037</v>
      </c>
      <c r="AA2043" s="6" t="s">
        <v>10925</v>
      </c>
      <c r="AB2043" s="6">
        <v>2023</v>
      </c>
      <c r="AC2043" s="8"/>
      <c r="AD2043" s="6">
        <v>1</v>
      </c>
      <c r="AE2043" s="9">
        <v>45070</v>
      </c>
    </row>
    <row r="2044" spans="1:31" ht="64.5" x14ac:dyDescent="0.25">
      <c r="A2044" s="6">
        <v>1900</v>
      </c>
      <c r="B2044" s="6">
        <v>2021091145</v>
      </c>
      <c r="C2044" s="6" t="s">
        <v>3023</v>
      </c>
      <c r="D2044" s="6" t="s">
        <v>6734</v>
      </c>
      <c r="E2044" s="6" t="s">
        <v>47</v>
      </c>
      <c r="F2044" s="6">
        <v>6</v>
      </c>
      <c r="G2044" s="6" t="s">
        <v>139</v>
      </c>
      <c r="H2044" s="6">
        <v>50</v>
      </c>
      <c r="I2044" s="6">
        <v>53</v>
      </c>
      <c r="J2044" s="6">
        <v>56</v>
      </c>
      <c r="K2044" s="6" t="s">
        <v>35</v>
      </c>
      <c r="L2044" s="6">
        <v>3.16</v>
      </c>
      <c r="M2044" s="8"/>
      <c r="N2044" s="6" t="s">
        <v>196</v>
      </c>
      <c r="O2044" s="8"/>
      <c r="P2044" s="6" t="s">
        <v>197</v>
      </c>
      <c r="Q2044" s="6" t="s">
        <v>53</v>
      </c>
      <c r="R2044" s="6" t="s">
        <v>109</v>
      </c>
      <c r="S2044" s="6" t="s">
        <v>40</v>
      </c>
      <c r="T2044" s="6" t="s">
        <v>56</v>
      </c>
      <c r="U2044" s="6">
        <v>21</v>
      </c>
      <c r="V2044" s="6" t="s">
        <v>359</v>
      </c>
      <c r="W2044" s="6" t="s">
        <v>58</v>
      </c>
      <c r="X2044" s="6" t="s">
        <v>6735</v>
      </c>
      <c r="Y2044" s="8"/>
      <c r="Z2044" s="8"/>
      <c r="AA2044" s="6" t="s">
        <v>12067</v>
      </c>
      <c r="AB2044" s="6">
        <v>2023</v>
      </c>
      <c r="AC2044" s="8"/>
      <c r="AD2044" s="6">
        <v>2</v>
      </c>
      <c r="AE2044" s="8"/>
    </row>
    <row r="2045" spans="1:31" ht="102.75" x14ac:dyDescent="0.25">
      <c r="A2045" s="6">
        <v>1901</v>
      </c>
      <c r="B2045" s="6">
        <v>2015080274</v>
      </c>
      <c r="C2045" s="6" t="s">
        <v>248</v>
      </c>
      <c r="D2045" s="6" t="s">
        <v>11589</v>
      </c>
      <c r="E2045" s="6" t="s">
        <v>47</v>
      </c>
      <c r="F2045" s="6">
        <v>4</v>
      </c>
      <c r="G2045" s="6" t="s">
        <v>71</v>
      </c>
      <c r="H2045" s="6">
        <v>116</v>
      </c>
      <c r="I2045" s="6">
        <v>116</v>
      </c>
      <c r="J2045" s="6">
        <v>120</v>
      </c>
      <c r="K2045" s="6" t="s">
        <v>35</v>
      </c>
      <c r="L2045" s="6">
        <v>2.46</v>
      </c>
      <c r="M2045" s="8"/>
      <c r="N2045" s="6" t="s">
        <v>2888</v>
      </c>
      <c r="O2045" s="8"/>
      <c r="P2045" s="6" t="s">
        <v>52</v>
      </c>
      <c r="Q2045" s="6" t="s">
        <v>53</v>
      </c>
      <c r="R2045" s="6" t="s">
        <v>54</v>
      </c>
      <c r="S2045" s="6" t="s">
        <v>55</v>
      </c>
      <c r="T2045" s="6" t="s">
        <v>56</v>
      </c>
      <c r="U2045" s="6">
        <v>26</v>
      </c>
      <c r="V2045" s="6" t="s">
        <v>359</v>
      </c>
      <c r="W2045" s="6" t="s">
        <v>58</v>
      </c>
      <c r="X2045" s="6" t="s">
        <v>11590</v>
      </c>
      <c r="Y2045" s="6" t="s">
        <v>11591</v>
      </c>
      <c r="Z2045" s="6" t="s">
        <v>11592</v>
      </c>
      <c r="AA2045" s="6" t="s">
        <v>12067</v>
      </c>
      <c r="AB2045" s="6">
        <v>2023</v>
      </c>
      <c r="AC2045" s="8"/>
      <c r="AD2045" s="6">
        <v>2</v>
      </c>
      <c r="AE2045" s="8"/>
    </row>
    <row r="2046" spans="1:31" ht="64.5" x14ac:dyDescent="0.25">
      <c r="A2046" s="6">
        <v>1920</v>
      </c>
      <c r="B2046" s="6">
        <v>2019061003</v>
      </c>
      <c r="C2046" s="6" t="s">
        <v>8533</v>
      </c>
      <c r="D2046" s="6" t="s">
        <v>6801</v>
      </c>
      <c r="E2046" s="6" t="s">
        <v>93</v>
      </c>
      <c r="F2046" s="6">
        <v>0</v>
      </c>
      <c r="G2046" s="6" t="s">
        <v>71</v>
      </c>
      <c r="H2046" s="6">
        <v>137</v>
      </c>
      <c r="I2046" s="6">
        <v>137.5</v>
      </c>
      <c r="J2046" s="6">
        <v>137</v>
      </c>
      <c r="K2046" s="6" t="s">
        <v>35</v>
      </c>
      <c r="L2046" s="6">
        <v>3.2</v>
      </c>
      <c r="M2046" s="8"/>
      <c r="N2046" s="6" t="s">
        <v>88</v>
      </c>
      <c r="O2046" s="6" t="s">
        <v>603</v>
      </c>
      <c r="P2046" s="6" t="s">
        <v>89</v>
      </c>
      <c r="Q2046" s="6" t="s">
        <v>53</v>
      </c>
      <c r="R2046" s="6" t="s">
        <v>260</v>
      </c>
      <c r="S2046" s="6" t="s">
        <v>40</v>
      </c>
      <c r="T2046" s="6" t="s">
        <v>56</v>
      </c>
      <c r="U2046" s="6">
        <v>23</v>
      </c>
      <c r="V2046" s="6" t="s">
        <v>359</v>
      </c>
      <c r="W2046" s="6" t="s">
        <v>58</v>
      </c>
      <c r="X2046" s="6" t="s">
        <v>18308</v>
      </c>
      <c r="Y2046" s="6" t="s">
        <v>18309</v>
      </c>
      <c r="Z2046" s="6" t="s">
        <v>18310</v>
      </c>
      <c r="AA2046" s="6" t="s">
        <v>12067</v>
      </c>
      <c r="AB2046" s="6">
        <v>2023</v>
      </c>
      <c r="AC2046" s="8"/>
      <c r="AD2046" s="6">
        <v>2</v>
      </c>
      <c r="AE2046" s="9">
        <v>45109</v>
      </c>
    </row>
    <row r="2047" spans="1:31" ht="64.5" x14ac:dyDescent="0.25">
      <c r="A2047" s="6">
        <v>1927</v>
      </c>
      <c r="B2047" s="6">
        <v>2016121004</v>
      </c>
      <c r="C2047" s="6" t="s">
        <v>2685</v>
      </c>
      <c r="D2047" s="6" t="s">
        <v>18176</v>
      </c>
      <c r="E2047" s="6" t="s">
        <v>47</v>
      </c>
      <c r="F2047" s="6">
        <v>6</v>
      </c>
      <c r="G2047" s="6" t="s">
        <v>34</v>
      </c>
      <c r="H2047" s="6">
        <v>89</v>
      </c>
      <c r="I2047" s="6">
        <v>89</v>
      </c>
      <c r="J2047" s="6">
        <v>95</v>
      </c>
      <c r="K2047" s="6" t="s">
        <v>35</v>
      </c>
      <c r="L2047" s="6">
        <v>2.2999999999999998</v>
      </c>
      <c r="M2047" s="6" t="s">
        <v>49</v>
      </c>
      <c r="N2047" s="6" t="s">
        <v>3440</v>
      </c>
      <c r="O2047" s="8"/>
      <c r="P2047" s="6" t="s">
        <v>197</v>
      </c>
      <c r="Q2047" s="6" t="s">
        <v>53</v>
      </c>
      <c r="R2047" s="6" t="s">
        <v>54</v>
      </c>
      <c r="S2047" s="6" t="s">
        <v>40</v>
      </c>
      <c r="T2047" s="6" t="s">
        <v>56</v>
      </c>
      <c r="U2047" s="6">
        <v>27</v>
      </c>
      <c r="V2047" s="6" t="s">
        <v>359</v>
      </c>
      <c r="W2047" s="6" t="s">
        <v>58</v>
      </c>
      <c r="X2047" s="6" t="s">
        <v>18177</v>
      </c>
      <c r="Y2047" s="6" t="s">
        <v>18178</v>
      </c>
      <c r="Z2047" s="6" t="s">
        <v>18179</v>
      </c>
      <c r="AA2047" s="6" t="s">
        <v>12067</v>
      </c>
      <c r="AB2047" s="6">
        <v>2023</v>
      </c>
      <c r="AC2047" s="8"/>
      <c r="AD2047" s="6">
        <v>2</v>
      </c>
      <c r="AE2047" s="8"/>
    </row>
    <row r="2048" spans="1:31" ht="64.5" x14ac:dyDescent="0.25">
      <c r="A2048" s="6">
        <v>2015</v>
      </c>
      <c r="B2048" s="6">
        <v>2016081103</v>
      </c>
      <c r="C2048" s="6" t="s">
        <v>628</v>
      </c>
      <c r="D2048" s="6" t="s">
        <v>18228</v>
      </c>
      <c r="E2048" s="6" t="s">
        <v>47</v>
      </c>
      <c r="F2048" s="6">
        <v>3</v>
      </c>
      <c r="G2048" s="6" t="s">
        <v>71</v>
      </c>
      <c r="H2048" s="6">
        <v>125</v>
      </c>
      <c r="I2048" s="6">
        <v>125</v>
      </c>
      <c r="J2048" s="6">
        <v>128</v>
      </c>
      <c r="K2048" s="6" t="s">
        <v>35</v>
      </c>
      <c r="L2048" s="6">
        <v>2.5299999999999998</v>
      </c>
      <c r="M2048" s="8"/>
      <c r="N2048" s="6" t="s">
        <v>216</v>
      </c>
      <c r="O2048" s="8"/>
      <c r="P2048" s="6" t="s">
        <v>147</v>
      </c>
      <c r="Q2048" s="6" t="s">
        <v>148</v>
      </c>
      <c r="R2048" s="6" t="s">
        <v>54</v>
      </c>
      <c r="S2048" s="6" t="s">
        <v>55</v>
      </c>
      <c r="T2048" s="6" t="s">
        <v>56</v>
      </c>
      <c r="U2048" s="6">
        <v>25</v>
      </c>
      <c r="V2048" s="6" t="s">
        <v>359</v>
      </c>
      <c r="W2048" s="6" t="s">
        <v>58</v>
      </c>
      <c r="X2048" s="6" t="s">
        <v>18229</v>
      </c>
      <c r="Y2048" s="6" t="s">
        <v>18230</v>
      </c>
      <c r="Z2048" s="6" t="s">
        <v>18231</v>
      </c>
      <c r="AA2048" s="6" t="s">
        <v>12067</v>
      </c>
      <c r="AB2048" s="6">
        <v>2023</v>
      </c>
      <c r="AC2048" s="8"/>
      <c r="AD2048" s="6">
        <v>2</v>
      </c>
      <c r="AE2048" s="8"/>
    </row>
    <row r="2049" spans="1:31" ht="90" x14ac:dyDescent="0.25">
      <c r="A2049" s="6">
        <v>2029</v>
      </c>
      <c r="B2049" s="6">
        <v>2020071044</v>
      </c>
      <c r="C2049" s="6" t="s">
        <v>1118</v>
      </c>
      <c r="D2049" s="6" t="s">
        <v>7173</v>
      </c>
      <c r="E2049" s="6" t="s">
        <v>93</v>
      </c>
      <c r="F2049" s="6">
        <v>9</v>
      </c>
      <c r="G2049" s="6" t="s">
        <v>139</v>
      </c>
      <c r="H2049" s="6">
        <v>54</v>
      </c>
      <c r="I2049" s="6">
        <v>54</v>
      </c>
      <c r="J2049" s="6">
        <v>63</v>
      </c>
      <c r="K2049" s="6" t="s">
        <v>35</v>
      </c>
      <c r="L2049" s="6">
        <v>3.69</v>
      </c>
      <c r="M2049" s="8"/>
      <c r="N2049" s="6" t="s">
        <v>398</v>
      </c>
      <c r="O2049" s="6" t="s">
        <v>94</v>
      </c>
      <c r="P2049" s="6" t="s">
        <v>81</v>
      </c>
      <c r="Q2049" s="6" t="s">
        <v>65</v>
      </c>
      <c r="R2049" s="6" t="s">
        <v>95</v>
      </c>
      <c r="S2049" s="6" t="s">
        <v>40</v>
      </c>
      <c r="T2049" s="6" t="s">
        <v>56</v>
      </c>
      <c r="U2049" s="6">
        <v>42</v>
      </c>
      <c r="V2049" s="6" t="s">
        <v>359</v>
      </c>
      <c r="W2049" s="6" t="s">
        <v>58</v>
      </c>
      <c r="X2049" s="6" t="s">
        <v>18358</v>
      </c>
      <c r="Y2049" s="6" t="s">
        <v>18359</v>
      </c>
      <c r="Z2049" s="6" t="s">
        <v>18360</v>
      </c>
      <c r="AA2049" s="6" t="s">
        <v>45</v>
      </c>
      <c r="AB2049" s="6">
        <v>2022</v>
      </c>
      <c r="AC2049" s="8"/>
      <c r="AD2049" s="6">
        <v>3</v>
      </c>
      <c r="AE2049" s="8"/>
    </row>
    <row r="2050" spans="1:31" ht="39" x14ac:dyDescent="0.25">
      <c r="A2050" s="6">
        <v>2035</v>
      </c>
      <c r="B2050" s="6">
        <v>2016080163</v>
      </c>
      <c r="C2050" s="6" t="s">
        <v>18038</v>
      </c>
      <c r="D2050" s="6" t="s">
        <v>18039</v>
      </c>
      <c r="E2050" s="6" t="s">
        <v>47</v>
      </c>
      <c r="F2050" s="6">
        <v>3</v>
      </c>
      <c r="G2050" s="6" t="s">
        <v>71</v>
      </c>
      <c r="H2050" s="6">
        <v>121</v>
      </c>
      <c r="I2050" s="6">
        <v>124</v>
      </c>
      <c r="J2050" s="6">
        <v>124</v>
      </c>
      <c r="K2050" s="6" t="s">
        <v>35</v>
      </c>
      <c r="L2050" s="6">
        <v>3.54</v>
      </c>
      <c r="M2050" s="8"/>
      <c r="N2050" s="6" t="s">
        <v>428</v>
      </c>
      <c r="O2050" s="8"/>
      <c r="P2050" s="6" t="s">
        <v>64</v>
      </c>
      <c r="Q2050" s="6" t="s">
        <v>65</v>
      </c>
      <c r="R2050" s="6" t="s">
        <v>54</v>
      </c>
      <c r="S2050" s="6" t="s">
        <v>40</v>
      </c>
      <c r="T2050" s="6" t="s">
        <v>56</v>
      </c>
      <c r="U2050" s="6">
        <v>32</v>
      </c>
      <c r="V2050" s="6" t="s">
        <v>359</v>
      </c>
      <c r="W2050" s="6" t="s">
        <v>58</v>
      </c>
      <c r="X2050" s="6" t="s">
        <v>18040</v>
      </c>
      <c r="Y2050" s="6" t="s">
        <v>18041</v>
      </c>
      <c r="Z2050" s="6" t="s">
        <v>18042</v>
      </c>
      <c r="AA2050" s="6" t="s">
        <v>45</v>
      </c>
      <c r="AB2050" s="6">
        <v>2022</v>
      </c>
      <c r="AC2050" s="8"/>
      <c r="AD2050" s="6">
        <v>3</v>
      </c>
      <c r="AE2050" s="9">
        <v>45109</v>
      </c>
    </row>
    <row r="2051" spans="1:31" ht="64.5" x14ac:dyDescent="0.25">
      <c r="A2051" s="6">
        <v>2037</v>
      </c>
      <c r="B2051" s="6">
        <v>2021061087</v>
      </c>
      <c r="C2051" s="6" t="s">
        <v>18043</v>
      </c>
      <c r="D2051" s="6" t="s">
        <v>18044</v>
      </c>
      <c r="E2051" s="6" t="s">
        <v>47</v>
      </c>
      <c r="F2051" s="6">
        <v>9</v>
      </c>
      <c r="G2051" s="6" t="s">
        <v>139</v>
      </c>
      <c r="H2051" s="6">
        <v>61</v>
      </c>
      <c r="I2051" s="6">
        <v>61.5</v>
      </c>
      <c r="J2051" s="6">
        <v>70</v>
      </c>
      <c r="K2051" s="6" t="s">
        <v>35</v>
      </c>
      <c r="L2051" s="6">
        <v>2.96</v>
      </c>
      <c r="M2051" s="8"/>
      <c r="N2051" s="6" t="s">
        <v>88</v>
      </c>
      <c r="O2051" s="6" t="s">
        <v>51</v>
      </c>
      <c r="P2051" s="6" t="s">
        <v>89</v>
      </c>
      <c r="Q2051" s="6" t="s">
        <v>53</v>
      </c>
      <c r="R2051" s="6" t="s">
        <v>54</v>
      </c>
      <c r="S2051" s="6" t="s">
        <v>40</v>
      </c>
      <c r="T2051" s="6" t="s">
        <v>56</v>
      </c>
      <c r="U2051" s="6">
        <v>36</v>
      </c>
      <c r="V2051" s="6" t="s">
        <v>359</v>
      </c>
      <c r="W2051" s="6" t="s">
        <v>58</v>
      </c>
      <c r="X2051" s="6" t="s">
        <v>18045</v>
      </c>
      <c r="Y2051" s="6" t="s">
        <v>18046</v>
      </c>
      <c r="Z2051" s="6" t="s">
        <v>18047</v>
      </c>
      <c r="AA2051" s="6" t="s">
        <v>12067</v>
      </c>
      <c r="AB2051" s="6">
        <v>2023</v>
      </c>
      <c r="AC2051" s="8"/>
      <c r="AD2051" s="6">
        <v>2</v>
      </c>
      <c r="AE2051" s="8"/>
    </row>
    <row r="2052" spans="1:31" ht="64.5" x14ac:dyDescent="0.25">
      <c r="A2052" s="6">
        <v>2105</v>
      </c>
      <c r="B2052" s="6">
        <v>2021121011</v>
      </c>
      <c r="C2052" s="6" t="s">
        <v>7509</v>
      </c>
      <c r="D2052" s="6" t="s">
        <v>7506</v>
      </c>
      <c r="E2052" s="6" t="s">
        <v>47</v>
      </c>
      <c r="F2052" s="6">
        <v>6.5</v>
      </c>
      <c r="G2052" s="6" t="s">
        <v>139</v>
      </c>
      <c r="H2052" s="6">
        <v>46</v>
      </c>
      <c r="I2052" s="6">
        <v>49.5</v>
      </c>
      <c r="J2052" s="6">
        <v>52.5</v>
      </c>
      <c r="K2052" s="6" t="s">
        <v>35</v>
      </c>
      <c r="L2052" s="6">
        <v>2.84</v>
      </c>
      <c r="M2052" s="8"/>
      <c r="N2052" s="6" t="s">
        <v>88</v>
      </c>
      <c r="O2052" s="8"/>
      <c r="P2052" s="6" t="s">
        <v>89</v>
      </c>
      <c r="Q2052" s="6" t="s">
        <v>53</v>
      </c>
      <c r="R2052" s="6" t="s">
        <v>54</v>
      </c>
      <c r="S2052" s="6" t="s">
        <v>40</v>
      </c>
      <c r="T2052" s="6" t="s">
        <v>56</v>
      </c>
      <c r="U2052" s="6">
        <v>20</v>
      </c>
      <c r="V2052" s="6" t="s">
        <v>359</v>
      </c>
      <c r="W2052" s="6" t="s">
        <v>58</v>
      </c>
      <c r="X2052" s="6" t="s">
        <v>7510</v>
      </c>
      <c r="Y2052" s="8"/>
      <c r="Z2052" s="8"/>
      <c r="AA2052" s="6" t="s">
        <v>12067</v>
      </c>
      <c r="AB2052" s="6">
        <v>2023</v>
      </c>
      <c r="AC2052" s="8"/>
      <c r="AD2052" s="6">
        <v>2</v>
      </c>
      <c r="AE2052" s="8"/>
    </row>
    <row r="2053" spans="1:31" ht="64.5" x14ac:dyDescent="0.25">
      <c r="A2053" s="6">
        <v>2107</v>
      </c>
      <c r="B2053" s="6">
        <v>2020101083</v>
      </c>
      <c r="C2053" s="6" t="s">
        <v>18048</v>
      </c>
      <c r="D2053" s="6" t="s">
        <v>18049</v>
      </c>
      <c r="E2053" s="6" t="s">
        <v>47</v>
      </c>
      <c r="F2053" s="6">
        <v>12</v>
      </c>
      <c r="G2053" s="6" t="s">
        <v>71</v>
      </c>
      <c r="H2053" s="6">
        <v>107</v>
      </c>
      <c r="I2053" s="6">
        <v>107</v>
      </c>
      <c r="J2053" s="6">
        <v>119</v>
      </c>
      <c r="K2053" s="6" t="s">
        <v>35</v>
      </c>
      <c r="L2053" s="6">
        <v>3.24</v>
      </c>
      <c r="M2053" s="8"/>
      <c r="N2053" s="6" t="s">
        <v>216</v>
      </c>
      <c r="O2053" s="6" t="s">
        <v>134</v>
      </c>
      <c r="P2053" s="6" t="s">
        <v>147</v>
      </c>
      <c r="Q2053" s="6" t="s">
        <v>148</v>
      </c>
      <c r="R2053" s="6" t="s">
        <v>54</v>
      </c>
      <c r="S2053" s="6" t="s">
        <v>40</v>
      </c>
      <c r="T2053" s="6" t="s">
        <v>56</v>
      </c>
      <c r="U2053" s="6">
        <v>21</v>
      </c>
      <c r="V2053" s="6" t="s">
        <v>359</v>
      </c>
      <c r="W2053" s="6" t="s">
        <v>58</v>
      </c>
      <c r="X2053" s="6" t="s">
        <v>18050</v>
      </c>
      <c r="Y2053" s="6" t="s">
        <v>18051</v>
      </c>
      <c r="Z2053" s="6" t="s">
        <v>18052</v>
      </c>
      <c r="AA2053" s="6" t="s">
        <v>12067</v>
      </c>
      <c r="AB2053" s="6">
        <v>2023</v>
      </c>
      <c r="AC2053" s="8"/>
      <c r="AD2053" s="6">
        <v>2</v>
      </c>
      <c r="AE2053" s="8"/>
    </row>
    <row r="2054" spans="1:31" ht="90" x14ac:dyDescent="0.25">
      <c r="A2054" s="6">
        <v>2150</v>
      </c>
      <c r="B2054" s="6">
        <v>2020071011</v>
      </c>
      <c r="C2054" s="6" t="s">
        <v>7707</v>
      </c>
      <c r="D2054" s="6" t="s">
        <v>5803</v>
      </c>
      <c r="E2054" s="6" t="s">
        <v>47</v>
      </c>
      <c r="F2054" s="6">
        <v>6</v>
      </c>
      <c r="G2054" s="6" t="s">
        <v>34</v>
      </c>
      <c r="H2054" s="6">
        <v>82</v>
      </c>
      <c r="I2054" s="6">
        <v>82</v>
      </c>
      <c r="J2054" s="6">
        <v>88</v>
      </c>
      <c r="K2054" s="6" t="s">
        <v>35</v>
      </c>
      <c r="L2054" s="6">
        <v>3.03</v>
      </c>
      <c r="M2054" s="8"/>
      <c r="N2054" s="6" t="s">
        <v>398</v>
      </c>
      <c r="O2054" s="6" t="s">
        <v>80</v>
      </c>
      <c r="P2054" s="6" t="s">
        <v>81</v>
      </c>
      <c r="Q2054" s="6" t="s">
        <v>65</v>
      </c>
      <c r="R2054" s="6" t="s">
        <v>54</v>
      </c>
      <c r="S2054" s="6" t="s">
        <v>55</v>
      </c>
      <c r="T2054" s="6" t="s">
        <v>56</v>
      </c>
      <c r="U2054" s="6">
        <v>22</v>
      </c>
      <c r="V2054" s="6" t="s">
        <v>359</v>
      </c>
      <c r="W2054" s="6" t="s">
        <v>58</v>
      </c>
      <c r="X2054" s="6" t="s">
        <v>7708</v>
      </c>
      <c r="Y2054" s="6" t="s">
        <v>7709</v>
      </c>
      <c r="Z2054" s="6" t="s">
        <v>7710</v>
      </c>
      <c r="AA2054" s="6" t="s">
        <v>12067</v>
      </c>
      <c r="AB2054" s="6">
        <v>2023</v>
      </c>
      <c r="AC2054" s="8"/>
      <c r="AD2054" s="6">
        <v>2</v>
      </c>
      <c r="AE2054" s="8"/>
    </row>
    <row r="2055" spans="1:31" ht="51.75" x14ac:dyDescent="0.25">
      <c r="A2055" s="6">
        <v>2180</v>
      </c>
      <c r="B2055" s="6">
        <v>2009120175</v>
      </c>
      <c r="C2055" s="6" t="s">
        <v>10453</v>
      </c>
      <c r="D2055" s="6" t="s">
        <v>7783</v>
      </c>
      <c r="E2055" s="6" t="s">
        <v>47</v>
      </c>
      <c r="F2055" s="6">
        <v>12</v>
      </c>
      <c r="G2055" s="6" t="s">
        <v>71</v>
      </c>
      <c r="H2055" s="6">
        <v>113</v>
      </c>
      <c r="I2055" s="6">
        <v>117</v>
      </c>
      <c r="J2055" s="6">
        <v>125</v>
      </c>
      <c r="K2055" s="6" t="s">
        <v>35</v>
      </c>
      <c r="L2055" s="6">
        <v>3.19</v>
      </c>
      <c r="M2055" s="8"/>
      <c r="N2055" s="6" t="s">
        <v>313</v>
      </c>
      <c r="O2055" s="8"/>
      <c r="P2055" s="6" t="s">
        <v>64</v>
      </c>
      <c r="Q2055" s="6" t="s">
        <v>65</v>
      </c>
      <c r="R2055" s="6" t="s">
        <v>54</v>
      </c>
      <c r="S2055" s="6" t="s">
        <v>40</v>
      </c>
      <c r="T2055" s="6" t="s">
        <v>56</v>
      </c>
      <c r="U2055" s="6">
        <v>39</v>
      </c>
      <c r="V2055" s="6" t="s">
        <v>359</v>
      </c>
      <c r="W2055" s="6" t="s">
        <v>58</v>
      </c>
      <c r="X2055" s="6" t="s">
        <v>18053</v>
      </c>
      <c r="Y2055" s="6" t="s">
        <v>18054</v>
      </c>
      <c r="Z2055" s="8"/>
      <c r="AA2055" s="6" t="s">
        <v>10925</v>
      </c>
      <c r="AB2055" s="6">
        <v>2023</v>
      </c>
      <c r="AC2055" s="8"/>
      <c r="AD2055" s="6">
        <v>1</v>
      </c>
      <c r="AE2055" s="8"/>
    </row>
    <row r="2056" spans="1:31" ht="64.5" x14ac:dyDescent="0.25">
      <c r="A2056" s="6">
        <v>2183</v>
      </c>
      <c r="B2056" s="6">
        <v>2021011023</v>
      </c>
      <c r="C2056" s="6" t="s">
        <v>3409</v>
      </c>
      <c r="D2056" s="6" t="s">
        <v>7803</v>
      </c>
      <c r="E2056" s="6" t="s">
        <v>93</v>
      </c>
      <c r="F2056" s="6">
        <v>12</v>
      </c>
      <c r="G2056" s="6" t="s">
        <v>34</v>
      </c>
      <c r="H2056" s="6">
        <v>80</v>
      </c>
      <c r="I2056" s="6">
        <v>83.5</v>
      </c>
      <c r="J2056" s="6">
        <v>92</v>
      </c>
      <c r="K2056" s="6" t="s">
        <v>35</v>
      </c>
      <c r="L2056" s="6">
        <v>3.02</v>
      </c>
      <c r="M2056" s="8"/>
      <c r="N2056" s="6" t="s">
        <v>88</v>
      </c>
      <c r="O2056" s="6" t="s">
        <v>51</v>
      </c>
      <c r="P2056" s="6" t="s">
        <v>89</v>
      </c>
      <c r="Q2056" s="6" t="s">
        <v>53</v>
      </c>
      <c r="R2056" s="6" t="s">
        <v>95</v>
      </c>
      <c r="S2056" s="6" t="s">
        <v>40</v>
      </c>
      <c r="T2056" s="6" t="s">
        <v>56</v>
      </c>
      <c r="U2056" s="6">
        <v>20</v>
      </c>
      <c r="V2056" s="6" t="s">
        <v>359</v>
      </c>
      <c r="W2056" s="6" t="s">
        <v>58</v>
      </c>
      <c r="X2056" s="6" t="s">
        <v>7804</v>
      </c>
      <c r="Y2056" s="8"/>
      <c r="Z2056" s="8"/>
      <c r="AA2056" s="6" t="s">
        <v>12067</v>
      </c>
      <c r="AB2056" s="6">
        <v>2023</v>
      </c>
      <c r="AC2056" s="8"/>
      <c r="AD2056" s="6">
        <v>2</v>
      </c>
      <c r="AE2056" s="8"/>
    </row>
    <row r="2057" spans="1:31" ht="64.5" x14ac:dyDescent="0.25">
      <c r="A2057" s="6">
        <v>2232</v>
      </c>
      <c r="B2057" s="6">
        <v>2019081341</v>
      </c>
      <c r="C2057" s="6" t="s">
        <v>7946</v>
      </c>
      <c r="D2057" s="6" t="s">
        <v>7947</v>
      </c>
      <c r="E2057" s="6" t="s">
        <v>47</v>
      </c>
      <c r="F2057" s="6">
        <v>12</v>
      </c>
      <c r="G2057" s="6" t="s">
        <v>71</v>
      </c>
      <c r="H2057" s="6">
        <v>112</v>
      </c>
      <c r="I2057" s="6">
        <v>112</v>
      </c>
      <c r="J2057" s="6">
        <v>124</v>
      </c>
      <c r="K2057" s="6" t="s">
        <v>35</v>
      </c>
      <c r="L2057" s="6">
        <v>2.82</v>
      </c>
      <c r="M2057" s="8"/>
      <c r="N2057" s="6" t="s">
        <v>5126</v>
      </c>
      <c r="O2057" s="6" t="s">
        <v>5400</v>
      </c>
      <c r="P2057" s="6" t="s">
        <v>971</v>
      </c>
      <c r="Q2057" s="6" t="s">
        <v>38</v>
      </c>
      <c r="R2057" s="6" t="s">
        <v>109</v>
      </c>
      <c r="S2057" s="6" t="s">
        <v>55</v>
      </c>
      <c r="T2057" s="6" t="s">
        <v>56</v>
      </c>
      <c r="U2057" s="6">
        <v>21</v>
      </c>
      <c r="V2057" s="6" t="s">
        <v>359</v>
      </c>
      <c r="W2057" s="6" t="s">
        <v>58</v>
      </c>
      <c r="X2057" s="6" t="s">
        <v>7948</v>
      </c>
      <c r="Y2057" s="6" t="s">
        <v>7949</v>
      </c>
      <c r="Z2057" s="6" t="s">
        <v>7950</v>
      </c>
      <c r="AA2057" s="6" t="s">
        <v>10925</v>
      </c>
      <c r="AB2057" s="6">
        <v>2023</v>
      </c>
      <c r="AC2057" s="8"/>
      <c r="AD2057" s="6">
        <v>1</v>
      </c>
      <c r="AE2057" s="8"/>
    </row>
    <row r="2058" spans="1:31" ht="51.75" x14ac:dyDescent="0.25">
      <c r="A2058" s="6">
        <v>2236</v>
      </c>
      <c r="B2058" s="6">
        <v>2012110032</v>
      </c>
      <c r="C2058" s="6" t="s">
        <v>3452</v>
      </c>
      <c r="D2058" s="6" t="s">
        <v>7954</v>
      </c>
      <c r="E2058" s="6" t="s">
        <v>47</v>
      </c>
      <c r="F2058" s="6">
        <v>10</v>
      </c>
      <c r="G2058" s="6" t="s">
        <v>78</v>
      </c>
      <c r="H2058" s="6">
        <v>18</v>
      </c>
      <c r="I2058" s="6">
        <v>21</v>
      </c>
      <c r="J2058" s="6">
        <v>28</v>
      </c>
      <c r="K2058" s="6" t="s">
        <v>35</v>
      </c>
      <c r="L2058" s="6">
        <v>1.68</v>
      </c>
      <c r="M2058" s="6" t="s">
        <v>476</v>
      </c>
      <c r="N2058" s="6" t="s">
        <v>423</v>
      </c>
      <c r="O2058" s="8"/>
      <c r="P2058" s="6" t="s">
        <v>168</v>
      </c>
      <c r="Q2058" s="6" t="s">
        <v>148</v>
      </c>
      <c r="R2058" s="6" t="s">
        <v>54</v>
      </c>
      <c r="S2058" s="6" t="s">
        <v>40</v>
      </c>
      <c r="T2058" s="6" t="s">
        <v>56</v>
      </c>
      <c r="U2058" s="6">
        <v>30</v>
      </c>
      <c r="V2058" s="6" t="s">
        <v>359</v>
      </c>
      <c r="W2058" s="6" t="s">
        <v>58</v>
      </c>
      <c r="X2058" s="6" t="s">
        <v>20986</v>
      </c>
      <c r="Y2058" s="6" t="s">
        <v>20987</v>
      </c>
      <c r="Z2058" s="6" t="s">
        <v>20988</v>
      </c>
      <c r="AA2058" s="6" t="s">
        <v>12067</v>
      </c>
      <c r="AB2058" s="6">
        <v>2023</v>
      </c>
      <c r="AC2058" s="8"/>
      <c r="AD2058" s="6">
        <v>2</v>
      </c>
      <c r="AE2058" s="8"/>
    </row>
    <row r="2059" spans="1:31" ht="39" x14ac:dyDescent="0.25">
      <c r="A2059" s="6">
        <v>2239</v>
      </c>
      <c r="B2059" s="6">
        <v>2018081352</v>
      </c>
      <c r="C2059" s="6" t="s">
        <v>18235</v>
      </c>
      <c r="D2059" s="6" t="s">
        <v>7954</v>
      </c>
      <c r="E2059" s="6" t="s">
        <v>47</v>
      </c>
      <c r="F2059" s="6">
        <v>6</v>
      </c>
      <c r="G2059" s="6" t="s">
        <v>71</v>
      </c>
      <c r="H2059" s="6">
        <v>132</v>
      </c>
      <c r="I2059" s="6">
        <v>132</v>
      </c>
      <c r="J2059" s="6">
        <v>138</v>
      </c>
      <c r="K2059" s="6" t="s">
        <v>35</v>
      </c>
      <c r="L2059" s="6">
        <v>3.43</v>
      </c>
      <c r="M2059" s="8"/>
      <c r="N2059" s="6" t="s">
        <v>428</v>
      </c>
      <c r="O2059" s="8"/>
      <c r="P2059" s="6" t="s">
        <v>64</v>
      </c>
      <c r="Q2059" s="6" t="s">
        <v>65</v>
      </c>
      <c r="R2059" s="6" t="s">
        <v>54</v>
      </c>
      <c r="S2059" s="6" t="s">
        <v>55</v>
      </c>
      <c r="T2059" s="6" t="s">
        <v>56</v>
      </c>
      <c r="U2059" s="6">
        <v>23</v>
      </c>
      <c r="V2059" s="6" t="s">
        <v>359</v>
      </c>
      <c r="W2059" s="6" t="s">
        <v>58</v>
      </c>
      <c r="X2059" s="6" t="s">
        <v>18236</v>
      </c>
      <c r="Y2059" s="8"/>
      <c r="Z2059" s="8"/>
      <c r="AA2059" s="6" t="s">
        <v>12067</v>
      </c>
      <c r="AB2059" s="6">
        <v>2023</v>
      </c>
      <c r="AC2059" s="8"/>
      <c r="AD2059" s="6">
        <v>2</v>
      </c>
      <c r="AE2059" s="8"/>
    </row>
    <row r="2060" spans="1:31" ht="64.5" x14ac:dyDescent="0.25">
      <c r="A2060" s="6">
        <v>2259</v>
      </c>
      <c r="B2060" s="6">
        <v>2022081086</v>
      </c>
      <c r="C2060" s="6" t="s">
        <v>11710</v>
      </c>
      <c r="D2060" s="6" t="s">
        <v>8030</v>
      </c>
      <c r="E2060" s="6" t="s">
        <v>93</v>
      </c>
      <c r="F2060" s="6">
        <v>9.5</v>
      </c>
      <c r="G2060" s="6" t="s">
        <v>139</v>
      </c>
      <c r="H2060" s="6">
        <v>40</v>
      </c>
      <c r="I2060" s="6">
        <v>40.5</v>
      </c>
      <c r="J2060" s="6">
        <v>49.5</v>
      </c>
      <c r="K2060" s="6" t="s">
        <v>35</v>
      </c>
      <c r="L2060" s="6">
        <v>3.14</v>
      </c>
      <c r="M2060" s="8"/>
      <c r="N2060" s="6" t="s">
        <v>88</v>
      </c>
      <c r="O2060" s="6" t="s">
        <v>94</v>
      </c>
      <c r="P2060" s="6" t="s">
        <v>89</v>
      </c>
      <c r="Q2060" s="6" t="s">
        <v>53</v>
      </c>
      <c r="R2060" s="6" t="s">
        <v>95</v>
      </c>
      <c r="S2060" s="6" t="s">
        <v>40</v>
      </c>
      <c r="T2060" s="8"/>
      <c r="U2060" s="6">
        <v>39</v>
      </c>
      <c r="V2060" s="6" t="s">
        <v>359</v>
      </c>
      <c r="W2060" s="6" t="s">
        <v>58</v>
      </c>
      <c r="X2060" s="6" t="s">
        <v>11711</v>
      </c>
      <c r="Y2060" s="6" t="s">
        <v>11712</v>
      </c>
      <c r="Z2060" s="6" t="s">
        <v>11713</v>
      </c>
      <c r="AA2060" s="6" t="s">
        <v>12067</v>
      </c>
      <c r="AB2060" s="6">
        <v>2023</v>
      </c>
      <c r="AC2060" s="8"/>
      <c r="AD2060" s="6">
        <v>2</v>
      </c>
      <c r="AE2060" s="8"/>
    </row>
    <row r="2061" spans="1:31" ht="90" x14ac:dyDescent="0.25">
      <c r="A2061" s="6">
        <v>2302</v>
      </c>
      <c r="B2061" s="6">
        <v>2020071076</v>
      </c>
      <c r="C2061" s="6" t="s">
        <v>8190</v>
      </c>
      <c r="D2061" s="6" t="s">
        <v>8191</v>
      </c>
      <c r="E2061" s="6" t="s">
        <v>47</v>
      </c>
      <c r="F2061" s="6">
        <v>9</v>
      </c>
      <c r="G2061" s="6" t="s">
        <v>34</v>
      </c>
      <c r="H2061" s="6">
        <v>88</v>
      </c>
      <c r="I2061" s="6">
        <v>88</v>
      </c>
      <c r="J2061" s="6">
        <v>97</v>
      </c>
      <c r="K2061" s="6" t="s">
        <v>35</v>
      </c>
      <c r="L2061" s="6">
        <v>2.92</v>
      </c>
      <c r="M2061" s="8"/>
      <c r="N2061" s="6" t="s">
        <v>338</v>
      </c>
      <c r="O2061" s="8"/>
      <c r="P2061" s="6" t="s">
        <v>81</v>
      </c>
      <c r="Q2061" s="6" t="s">
        <v>65</v>
      </c>
      <c r="R2061" s="6" t="s">
        <v>109</v>
      </c>
      <c r="S2061" s="6" t="s">
        <v>40</v>
      </c>
      <c r="T2061" s="6" t="s">
        <v>56</v>
      </c>
      <c r="U2061" s="6">
        <v>22</v>
      </c>
      <c r="V2061" s="6" t="s">
        <v>359</v>
      </c>
      <c r="W2061" s="6" t="s">
        <v>58</v>
      </c>
      <c r="X2061" s="6" t="s">
        <v>8192</v>
      </c>
      <c r="Y2061" s="6" t="s">
        <v>8193</v>
      </c>
      <c r="Z2061" s="6" t="s">
        <v>8194</v>
      </c>
      <c r="AA2061" s="6" t="s">
        <v>12067</v>
      </c>
      <c r="AB2061" s="6">
        <v>2023</v>
      </c>
      <c r="AC2061" s="8"/>
      <c r="AD2061" s="6">
        <v>2</v>
      </c>
      <c r="AE2061" s="8"/>
    </row>
    <row r="2062" spans="1:31" ht="64.5" x14ac:dyDescent="0.25">
      <c r="A2062" s="6">
        <v>2324</v>
      </c>
      <c r="B2062" s="6">
        <v>2020081584</v>
      </c>
      <c r="C2062" s="6" t="s">
        <v>11324</v>
      </c>
      <c r="D2062" s="6" t="s">
        <v>8274</v>
      </c>
      <c r="E2062" s="6" t="s">
        <v>47</v>
      </c>
      <c r="F2062" s="8"/>
      <c r="G2062" s="8"/>
      <c r="H2062" s="6">
        <v>103</v>
      </c>
      <c r="I2062" s="8"/>
      <c r="J2062" s="8"/>
      <c r="K2062" s="6" t="s">
        <v>35</v>
      </c>
      <c r="L2062" s="6">
        <v>2.66</v>
      </c>
      <c r="M2062" s="8"/>
      <c r="N2062" s="6" t="s">
        <v>88</v>
      </c>
      <c r="O2062" s="6" t="s">
        <v>51</v>
      </c>
      <c r="P2062" s="6" t="s">
        <v>89</v>
      </c>
      <c r="Q2062" s="6" t="s">
        <v>53</v>
      </c>
      <c r="R2062" s="6" t="s">
        <v>54</v>
      </c>
      <c r="S2062" s="6" t="s">
        <v>40</v>
      </c>
      <c r="T2062" s="6" t="s">
        <v>56</v>
      </c>
      <c r="U2062" s="6">
        <v>23</v>
      </c>
      <c r="V2062" s="6" t="s">
        <v>359</v>
      </c>
      <c r="W2062" s="6" t="s">
        <v>58</v>
      </c>
      <c r="X2062" s="6" t="s">
        <v>18058</v>
      </c>
      <c r="Y2062" s="6" t="s">
        <v>18059</v>
      </c>
      <c r="Z2062" s="6" t="s">
        <v>18060</v>
      </c>
      <c r="AA2062" s="6" t="s">
        <v>12067</v>
      </c>
      <c r="AB2062" s="6">
        <v>2023</v>
      </c>
      <c r="AC2062" s="8"/>
      <c r="AD2062" s="6">
        <v>2</v>
      </c>
      <c r="AE2062" s="8"/>
    </row>
    <row r="2063" spans="1:31" ht="64.5" x14ac:dyDescent="0.25">
      <c r="A2063" s="6">
        <v>2326</v>
      </c>
      <c r="B2063" s="6">
        <v>2017081298</v>
      </c>
      <c r="C2063" s="6" t="s">
        <v>691</v>
      </c>
      <c r="D2063" s="6" t="s">
        <v>14620</v>
      </c>
      <c r="E2063" s="6" t="s">
        <v>47</v>
      </c>
      <c r="F2063" s="6">
        <v>12</v>
      </c>
      <c r="G2063" s="6" t="s">
        <v>71</v>
      </c>
      <c r="H2063" s="6">
        <v>132</v>
      </c>
      <c r="I2063" s="6">
        <v>132</v>
      </c>
      <c r="J2063" s="6">
        <v>144</v>
      </c>
      <c r="K2063" s="6" t="s">
        <v>35</v>
      </c>
      <c r="L2063" s="6">
        <v>3.55</v>
      </c>
      <c r="M2063" s="8"/>
      <c r="N2063" s="6" t="s">
        <v>990</v>
      </c>
      <c r="O2063" s="6" t="s">
        <v>20989</v>
      </c>
      <c r="P2063" s="6" t="s">
        <v>353</v>
      </c>
      <c r="Q2063" s="6" t="s">
        <v>38</v>
      </c>
      <c r="R2063" s="6" t="s">
        <v>54</v>
      </c>
      <c r="S2063" s="6" t="s">
        <v>40</v>
      </c>
      <c r="T2063" s="6" t="s">
        <v>56</v>
      </c>
      <c r="U2063" s="6">
        <v>23</v>
      </c>
      <c r="V2063" s="6" t="s">
        <v>359</v>
      </c>
      <c r="W2063" s="6" t="s">
        <v>58</v>
      </c>
      <c r="X2063" s="6" t="s">
        <v>18182</v>
      </c>
      <c r="Y2063" s="6" t="s">
        <v>18183</v>
      </c>
      <c r="Z2063" s="6" t="s">
        <v>18184</v>
      </c>
      <c r="AA2063" s="6" t="s">
        <v>10925</v>
      </c>
      <c r="AB2063" s="6">
        <v>2023</v>
      </c>
      <c r="AC2063" s="8"/>
      <c r="AD2063" s="6">
        <v>1</v>
      </c>
      <c r="AE2063" s="9">
        <v>45109</v>
      </c>
    </row>
    <row r="2064" spans="1:31" ht="64.5" x14ac:dyDescent="0.25">
      <c r="A2064" s="6">
        <v>2330</v>
      </c>
      <c r="B2064" s="6">
        <v>2022081085</v>
      </c>
      <c r="C2064" s="6" t="s">
        <v>8290</v>
      </c>
      <c r="D2064" s="6" t="s">
        <v>8291</v>
      </c>
      <c r="E2064" s="6" t="s">
        <v>47</v>
      </c>
      <c r="F2064" s="6">
        <v>9.5</v>
      </c>
      <c r="G2064" s="6" t="s">
        <v>139</v>
      </c>
      <c r="H2064" s="6">
        <v>40</v>
      </c>
      <c r="I2064" s="6">
        <v>40.5</v>
      </c>
      <c r="J2064" s="6">
        <v>49.5</v>
      </c>
      <c r="K2064" s="6" t="s">
        <v>35</v>
      </c>
      <c r="L2064" s="6">
        <v>2.79</v>
      </c>
      <c r="M2064" s="8"/>
      <c r="N2064" s="6" t="s">
        <v>88</v>
      </c>
      <c r="O2064" s="6" t="s">
        <v>51</v>
      </c>
      <c r="P2064" s="6" t="s">
        <v>89</v>
      </c>
      <c r="Q2064" s="6" t="s">
        <v>53</v>
      </c>
      <c r="R2064" s="6" t="s">
        <v>54</v>
      </c>
      <c r="S2064" s="6" t="s">
        <v>40</v>
      </c>
      <c r="T2064" s="6" t="s">
        <v>56</v>
      </c>
      <c r="U2064" s="6">
        <v>21</v>
      </c>
      <c r="V2064" s="6" t="s">
        <v>359</v>
      </c>
      <c r="W2064" s="6" t="s">
        <v>58</v>
      </c>
      <c r="X2064" s="6" t="s">
        <v>8292</v>
      </c>
      <c r="Y2064" s="6" t="s">
        <v>8293</v>
      </c>
      <c r="Z2064" s="6">
        <v>8682784171</v>
      </c>
      <c r="AA2064" s="6" t="s">
        <v>12067</v>
      </c>
      <c r="AB2064" s="6">
        <v>2023</v>
      </c>
      <c r="AC2064" s="8"/>
      <c r="AD2064" s="6">
        <v>2</v>
      </c>
      <c r="AE2064" s="8"/>
    </row>
    <row r="2065" spans="1:31" ht="51.75" x14ac:dyDescent="0.25">
      <c r="A2065" s="6">
        <v>2394</v>
      </c>
      <c r="B2065" s="6">
        <v>2017081188</v>
      </c>
      <c r="C2065" s="6" t="s">
        <v>18237</v>
      </c>
      <c r="D2065" s="6" t="s">
        <v>8489</v>
      </c>
      <c r="E2065" s="6" t="s">
        <v>47</v>
      </c>
      <c r="F2065" s="6">
        <v>7</v>
      </c>
      <c r="G2065" s="6" t="s">
        <v>71</v>
      </c>
      <c r="H2065" s="6">
        <v>127</v>
      </c>
      <c r="I2065" s="6">
        <v>138</v>
      </c>
      <c r="J2065" s="6">
        <v>134</v>
      </c>
      <c r="K2065" s="6" t="s">
        <v>35</v>
      </c>
      <c r="L2065" s="6">
        <v>2.72</v>
      </c>
      <c r="M2065" s="8"/>
      <c r="N2065" s="6" t="s">
        <v>167</v>
      </c>
      <c r="O2065" s="6" t="s">
        <v>134</v>
      </c>
      <c r="P2065" s="6" t="s">
        <v>168</v>
      </c>
      <c r="Q2065" s="6" t="s">
        <v>148</v>
      </c>
      <c r="R2065" s="6" t="s">
        <v>54</v>
      </c>
      <c r="S2065" s="6" t="s">
        <v>55</v>
      </c>
      <c r="T2065" s="6" t="s">
        <v>56</v>
      </c>
      <c r="U2065" s="6">
        <v>24</v>
      </c>
      <c r="V2065" s="6" t="s">
        <v>359</v>
      </c>
      <c r="W2065" s="6" t="s">
        <v>58</v>
      </c>
      <c r="X2065" s="6" t="s">
        <v>18238</v>
      </c>
      <c r="Y2065" s="6" t="s">
        <v>18239</v>
      </c>
      <c r="Z2065" s="6" t="s">
        <v>18240</v>
      </c>
      <c r="AA2065" s="6" t="s">
        <v>45</v>
      </c>
      <c r="AB2065" s="6">
        <v>2022</v>
      </c>
      <c r="AC2065" s="8"/>
      <c r="AD2065" s="6">
        <v>3</v>
      </c>
      <c r="AE2065" s="9">
        <v>45109</v>
      </c>
    </row>
    <row r="2066" spans="1:31" ht="39" x14ac:dyDescent="0.25">
      <c r="A2066" s="6">
        <v>2410</v>
      </c>
      <c r="B2066" s="6">
        <v>2020031007</v>
      </c>
      <c r="C2066" s="6" t="s">
        <v>826</v>
      </c>
      <c r="D2066" s="6" t="s">
        <v>8557</v>
      </c>
      <c r="E2066" s="6" t="s">
        <v>47</v>
      </c>
      <c r="F2066" s="6">
        <v>7</v>
      </c>
      <c r="G2066" s="6" t="s">
        <v>34</v>
      </c>
      <c r="H2066" s="6">
        <v>67</v>
      </c>
      <c r="I2066" s="6">
        <v>67</v>
      </c>
      <c r="J2066" s="6">
        <v>74</v>
      </c>
      <c r="K2066" s="6" t="s">
        <v>35</v>
      </c>
      <c r="L2066" s="6">
        <v>3.67</v>
      </c>
      <c r="M2066" s="8"/>
      <c r="N2066" s="6" t="s">
        <v>428</v>
      </c>
      <c r="O2066" s="6" t="s">
        <v>80</v>
      </c>
      <c r="P2066" s="6" t="s">
        <v>64</v>
      </c>
      <c r="Q2066" s="6" t="s">
        <v>65</v>
      </c>
      <c r="R2066" s="6" t="s">
        <v>54</v>
      </c>
      <c r="S2066" s="6" t="s">
        <v>40</v>
      </c>
      <c r="T2066" s="6" t="s">
        <v>56</v>
      </c>
      <c r="U2066" s="6">
        <v>23</v>
      </c>
      <c r="V2066" s="6" t="s">
        <v>359</v>
      </c>
      <c r="W2066" s="6" t="s">
        <v>58</v>
      </c>
      <c r="X2066" s="6" t="s">
        <v>8558</v>
      </c>
      <c r="Y2066" s="6" t="s">
        <v>8559</v>
      </c>
      <c r="Z2066" s="6" t="s">
        <v>8560</v>
      </c>
      <c r="AA2066" s="6" t="s">
        <v>12067</v>
      </c>
      <c r="AB2066" s="6">
        <v>2023</v>
      </c>
      <c r="AC2066" s="8"/>
      <c r="AD2066" s="6">
        <v>2</v>
      </c>
      <c r="AE2066" s="8"/>
    </row>
    <row r="2067" spans="1:31" ht="90" x14ac:dyDescent="0.25">
      <c r="A2067" s="6">
        <v>2421</v>
      </c>
      <c r="B2067" s="6">
        <v>2017091027</v>
      </c>
      <c r="C2067" s="6" t="s">
        <v>17833</v>
      </c>
      <c r="D2067" s="6" t="s">
        <v>17834</v>
      </c>
      <c r="E2067" s="6" t="s">
        <v>47</v>
      </c>
      <c r="F2067" s="6">
        <v>6</v>
      </c>
      <c r="G2067" s="6" t="s">
        <v>34</v>
      </c>
      <c r="H2067" s="6">
        <v>85</v>
      </c>
      <c r="I2067" s="6">
        <v>88</v>
      </c>
      <c r="J2067" s="6">
        <v>91</v>
      </c>
      <c r="K2067" s="6" t="s">
        <v>35</v>
      </c>
      <c r="L2067" s="6">
        <v>3.14</v>
      </c>
      <c r="M2067" s="8"/>
      <c r="N2067" s="6" t="s">
        <v>12054</v>
      </c>
      <c r="O2067" s="8"/>
      <c r="P2067" s="6" t="s">
        <v>81</v>
      </c>
      <c r="Q2067" s="6" t="s">
        <v>65</v>
      </c>
      <c r="R2067" s="6" t="s">
        <v>109</v>
      </c>
      <c r="S2067" s="6" t="s">
        <v>40</v>
      </c>
      <c r="T2067" s="6" t="s">
        <v>130</v>
      </c>
      <c r="U2067" s="6">
        <v>52</v>
      </c>
      <c r="V2067" s="6" t="s">
        <v>359</v>
      </c>
      <c r="W2067" s="6" t="s">
        <v>58</v>
      </c>
      <c r="X2067" s="6" t="s">
        <v>17835</v>
      </c>
      <c r="Y2067" s="6" t="s">
        <v>17836</v>
      </c>
      <c r="Z2067" s="6" t="s">
        <v>17837</v>
      </c>
      <c r="AA2067" s="6" t="s">
        <v>12067</v>
      </c>
      <c r="AB2067" s="6">
        <v>2023</v>
      </c>
      <c r="AC2067" s="8"/>
      <c r="AD2067" s="6">
        <v>2</v>
      </c>
      <c r="AE2067" s="8"/>
    </row>
    <row r="2068" spans="1:31" ht="64.5" x14ac:dyDescent="0.25">
      <c r="A2068" s="6">
        <v>2425</v>
      </c>
      <c r="B2068" s="6">
        <v>2022081081</v>
      </c>
      <c r="C2068" s="6" t="s">
        <v>2677</v>
      </c>
      <c r="D2068" s="6" t="s">
        <v>20990</v>
      </c>
      <c r="E2068" s="6" t="s">
        <v>93</v>
      </c>
      <c r="F2068" s="6">
        <v>9.5</v>
      </c>
      <c r="G2068" s="6" t="s">
        <v>78</v>
      </c>
      <c r="H2068" s="6">
        <v>29</v>
      </c>
      <c r="I2068" s="6">
        <v>29.5</v>
      </c>
      <c r="J2068" s="6">
        <v>38.5</v>
      </c>
      <c r="K2068" s="6" t="s">
        <v>35</v>
      </c>
      <c r="L2068" s="6">
        <v>1.74</v>
      </c>
      <c r="M2068" s="6" t="s">
        <v>476</v>
      </c>
      <c r="N2068" s="6" t="s">
        <v>88</v>
      </c>
      <c r="O2068" s="6" t="s">
        <v>94</v>
      </c>
      <c r="P2068" s="6" t="s">
        <v>89</v>
      </c>
      <c r="Q2068" s="6" t="s">
        <v>53</v>
      </c>
      <c r="R2068" s="6" t="s">
        <v>95</v>
      </c>
      <c r="S2068" s="6" t="s">
        <v>40</v>
      </c>
      <c r="T2068" s="8"/>
      <c r="U2068" s="6">
        <v>20</v>
      </c>
      <c r="V2068" s="6" t="s">
        <v>359</v>
      </c>
      <c r="W2068" s="6" t="s">
        <v>58</v>
      </c>
      <c r="X2068" s="6" t="s">
        <v>20991</v>
      </c>
      <c r="Y2068" s="6" t="s">
        <v>20992</v>
      </c>
      <c r="Z2068" s="6" t="s">
        <v>20993</v>
      </c>
      <c r="AA2068" s="6" t="s">
        <v>12067</v>
      </c>
      <c r="AB2068" s="6">
        <v>2023</v>
      </c>
      <c r="AC2068" s="8"/>
      <c r="AD2068" s="6">
        <v>2</v>
      </c>
      <c r="AE2068" s="8"/>
    </row>
    <row r="2069" spans="1:31" ht="64.5" x14ac:dyDescent="0.25">
      <c r="A2069" s="6">
        <v>2438</v>
      </c>
      <c r="B2069" s="6">
        <v>2020121027</v>
      </c>
      <c r="C2069" s="6" t="s">
        <v>17758</v>
      </c>
      <c r="D2069" s="6" t="s">
        <v>5755</v>
      </c>
      <c r="E2069" s="6" t="s">
        <v>47</v>
      </c>
      <c r="F2069" s="6">
        <v>12</v>
      </c>
      <c r="G2069" s="6" t="s">
        <v>139</v>
      </c>
      <c r="H2069" s="6">
        <v>63</v>
      </c>
      <c r="I2069" s="6">
        <v>63</v>
      </c>
      <c r="J2069" s="6">
        <v>75</v>
      </c>
      <c r="K2069" s="6" t="s">
        <v>35</v>
      </c>
      <c r="L2069" s="6">
        <v>3.19</v>
      </c>
      <c r="M2069" s="8"/>
      <c r="N2069" s="6" t="s">
        <v>492</v>
      </c>
      <c r="O2069" s="6" t="s">
        <v>51</v>
      </c>
      <c r="P2069" s="6" t="s">
        <v>197</v>
      </c>
      <c r="Q2069" s="6" t="s">
        <v>53</v>
      </c>
      <c r="R2069" s="6" t="s">
        <v>54</v>
      </c>
      <c r="S2069" s="6" t="s">
        <v>40</v>
      </c>
      <c r="T2069" s="6" t="s">
        <v>56</v>
      </c>
      <c r="U2069" s="6">
        <v>30</v>
      </c>
      <c r="V2069" s="6" t="s">
        <v>359</v>
      </c>
      <c r="W2069" s="6" t="s">
        <v>58</v>
      </c>
      <c r="X2069" s="6" t="s">
        <v>17759</v>
      </c>
      <c r="Y2069" s="6" t="s">
        <v>17760</v>
      </c>
      <c r="Z2069" s="6" t="s">
        <v>17761</v>
      </c>
      <c r="AA2069" s="6" t="s">
        <v>10925</v>
      </c>
      <c r="AB2069" s="6">
        <v>2023</v>
      </c>
      <c r="AC2069" s="8"/>
      <c r="AD2069" s="6">
        <v>1</v>
      </c>
      <c r="AE2069" s="8"/>
    </row>
    <row r="2070" spans="1:31" ht="64.5" x14ac:dyDescent="0.25">
      <c r="A2070" s="6">
        <v>2440</v>
      </c>
      <c r="B2070" s="6">
        <v>2020051029</v>
      </c>
      <c r="C2070" s="6" t="s">
        <v>1113</v>
      </c>
      <c r="D2070" s="6" t="s">
        <v>8661</v>
      </c>
      <c r="E2070" s="6" t="s">
        <v>93</v>
      </c>
      <c r="F2070" s="6">
        <v>7</v>
      </c>
      <c r="G2070" s="6" t="s">
        <v>71</v>
      </c>
      <c r="H2070" s="6">
        <v>110</v>
      </c>
      <c r="I2070" s="6">
        <v>113.5</v>
      </c>
      <c r="J2070" s="6">
        <v>117</v>
      </c>
      <c r="K2070" s="6" t="s">
        <v>35</v>
      </c>
      <c r="L2070" s="6">
        <v>2.75</v>
      </c>
      <c r="M2070" s="8"/>
      <c r="N2070" s="6" t="s">
        <v>88</v>
      </c>
      <c r="O2070" s="6" t="s">
        <v>94</v>
      </c>
      <c r="P2070" s="6" t="s">
        <v>89</v>
      </c>
      <c r="Q2070" s="6" t="s">
        <v>53</v>
      </c>
      <c r="R2070" s="6" t="s">
        <v>260</v>
      </c>
      <c r="S2070" s="6" t="s">
        <v>40</v>
      </c>
      <c r="T2070" s="6" t="s">
        <v>56</v>
      </c>
      <c r="U2070" s="6">
        <v>21</v>
      </c>
      <c r="V2070" s="6" t="s">
        <v>359</v>
      </c>
      <c r="W2070" s="6" t="s">
        <v>58</v>
      </c>
      <c r="X2070" s="6" t="s">
        <v>8673</v>
      </c>
      <c r="Y2070" s="6" t="s">
        <v>8674</v>
      </c>
      <c r="Z2070" s="6" t="s">
        <v>8675</v>
      </c>
      <c r="AA2070" s="6" t="s">
        <v>12067</v>
      </c>
      <c r="AB2070" s="6">
        <v>2023</v>
      </c>
      <c r="AC2070" s="8"/>
      <c r="AD2070" s="6">
        <v>2</v>
      </c>
      <c r="AE2070" s="8"/>
    </row>
    <row r="2071" spans="1:31" ht="64.5" x14ac:dyDescent="0.25">
      <c r="A2071" s="6">
        <v>2450</v>
      </c>
      <c r="B2071" s="6">
        <v>2022071080</v>
      </c>
      <c r="C2071" s="6" t="s">
        <v>8680</v>
      </c>
      <c r="D2071" s="6" t="s">
        <v>8661</v>
      </c>
      <c r="E2071" s="6" t="s">
        <v>47</v>
      </c>
      <c r="F2071" s="6">
        <v>15</v>
      </c>
      <c r="G2071" s="6" t="s">
        <v>78</v>
      </c>
      <c r="H2071" s="6">
        <v>31</v>
      </c>
      <c r="I2071" s="6">
        <v>31</v>
      </c>
      <c r="J2071" s="6">
        <v>46</v>
      </c>
      <c r="K2071" s="6" t="s">
        <v>35</v>
      </c>
      <c r="L2071" s="6">
        <v>3.23</v>
      </c>
      <c r="M2071" s="8"/>
      <c r="N2071" s="6" t="s">
        <v>216</v>
      </c>
      <c r="O2071" s="6" t="s">
        <v>134</v>
      </c>
      <c r="P2071" s="6" t="s">
        <v>147</v>
      </c>
      <c r="Q2071" s="6" t="s">
        <v>148</v>
      </c>
      <c r="R2071" s="6" t="s">
        <v>54</v>
      </c>
      <c r="S2071" s="6" t="s">
        <v>40</v>
      </c>
      <c r="T2071" s="6" t="s">
        <v>56</v>
      </c>
      <c r="U2071" s="6">
        <v>26</v>
      </c>
      <c r="V2071" s="6" t="s">
        <v>359</v>
      </c>
      <c r="W2071" s="6" t="s">
        <v>58</v>
      </c>
      <c r="X2071" s="6" t="s">
        <v>8681</v>
      </c>
      <c r="Y2071" s="6" t="s">
        <v>8682</v>
      </c>
      <c r="Z2071" s="6">
        <v>8683791679</v>
      </c>
      <c r="AA2071" s="6" t="s">
        <v>10925</v>
      </c>
      <c r="AB2071" s="6">
        <v>2023</v>
      </c>
      <c r="AC2071" s="8"/>
      <c r="AD2071" s="6">
        <v>1</v>
      </c>
      <c r="AE2071" s="8"/>
    </row>
    <row r="2072" spans="1:31" ht="77.25" x14ac:dyDescent="0.25">
      <c r="A2072" s="6">
        <v>2458</v>
      </c>
      <c r="B2072" s="6">
        <v>2019011002</v>
      </c>
      <c r="C2072" s="6" t="s">
        <v>9016</v>
      </c>
      <c r="D2072" s="6" t="s">
        <v>17762</v>
      </c>
      <c r="E2072" s="6" t="s">
        <v>47</v>
      </c>
      <c r="F2072" s="6">
        <v>4</v>
      </c>
      <c r="G2072" s="6" t="s">
        <v>71</v>
      </c>
      <c r="H2072" s="6">
        <v>140</v>
      </c>
      <c r="I2072" s="6">
        <v>144</v>
      </c>
      <c r="J2072" s="6">
        <v>144</v>
      </c>
      <c r="K2072" s="6" t="s">
        <v>35</v>
      </c>
      <c r="L2072" s="6">
        <v>3.53</v>
      </c>
      <c r="M2072" s="8"/>
      <c r="N2072" s="6" t="s">
        <v>107</v>
      </c>
      <c r="O2072" s="6" t="s">
        <v>134</v>
      </c>
      <c r="P2072" s="6" t="s">
        <v>108</v>
      </c>
      <c r="Q2072" s="6" t="s">
        <v>53</v>
      </c>
      <c r="R2072" s="6" t="s">
        <v>109</v>
      </c>
      <c r="S2072" s="6" t="s">
        <v>40</v>
      </c>
      <c r="T2072" s="6" t="s">
        <v>56</v>
      </c>
      <c r="U2072" s="6">
        <v>29</v>
      </c>
      <c r="V2072" s="6" t="s">
        <v>359</v>
      </c>
      <c r="W2072" s="6" t="s">
        <v>58</v>
      </c>
      <c r="X2072" s="6" t="s">
        <v>17763</v>
      </c>
      <c r="Y2072" s="6" t="s">
        <v>17764</v>
      </c>
      <c r="Z2072" s="6" t="s">
        <v>17765</v>
      </c>
      <c r="AA2072" s="6" t="s">
        <v>12067</v>
      </c>
      <c r="AB2072" s="6">
        <v>2023</v>
      </c>
      <c r="AC2072" s="8"/>
      <c r="AD2072" s="6">
        <v>2</v>
      </c>
      <c r="AE2072" s="8"/>
    </row>
    <row r="2073" spans="1:31" ht="39" x14ac:dyDescent="0.25">
      <c r="A2073" s="6">
        <v>2465</v>
      </c>
      <c r="B2073" s="6">
        <v>2018081045</v>
      </c>
      <c r="C2073" s="6" t="s">
        <v>10132</v>
      </c>
      <c r="D2073" s="6" t="s">
        <v>20994</v>
      </c>
      <c r="E2073" s="6" t="s">
        <v>47</v>
      </c>
      <c r="F2073" s="6">
        <v>14</v>
      </c>
      <c r="G2073" s="6" t="s">
        <v>139</v>
      </c>
      <c r="H2073" s="6">
        <v>59</v>
      </c>
      <c r="I2073" s="6">
        <v>59</v>
      </c>
      <c r="J2073" s="6">
        <v>73</v>
      </c>
      <c r="K2073" s="6" t="s">
        <v>35</v>
      </c>
      <c r="L2073" s="6">
        <v>2.77</v>
      </c>
      <c r="M2073" s="8"/>
      <c r="N2073" s="6" t="s">
        <v>477</v>
      </c>
      <c r="O2073" s="6" t="s">
        <v>680</v>
      </c>
      <c r="P2073" s="6" t="s">
        <v>64</v>
      </c>
      <c r="Q2073" s="6" t="s">
        <v>65</v>
      </c>
      <c r="R2073" s="6" t="s">
        <v>54</v>
      </c>
      <c r="S2073" s="6" t="s">
        <v>40</v>
      </c>
      <c r="T2073" s="6" t="s">
        <v>56</v>
      </c>
      <c r="U2073" s="6">
        <v>41</v>
      </c>
      <c r="V2073" s="6" t="s">
        <v>359</v>
      </c>
      <c r="W2073" s="6" t="s">
        <v>58</v>
      </c>
      <c r="X2073" s="6" t="s">
        <v>20995</v>
      </c>
      <c r="Y2073" s="6" t="s">
        <v>20996</v>
      </c>
      <c r="Z2073" s="6" t="s">
        <v>20997</v>
      </c>
      <c r="AA2073" s="6" t="s">
        <v>10925</v>
      </c>
      <c r="AB2073" s="6">
        <v>2023</v>
      </c>
      <c r="AC2073" s="8"/>
      <c r="AD2073" s="6">
        <v>1</v>
      </c>
      <c r="AE2073" s="8"/>
    </row>
    <row r="2074" spans="1:31" ht="64.5" x14ac:dyDescent="0.25">
      <c r="A2074" s="6">
        <v>2466</v>
      </c>
      <c r="B2074" s="6">
        <v>2014060070</v>
      </c>
      <c r="C2074" s="6" t="s">
        <v>18078</v>
      </c>
      <c r="D2074" s="6" t="s">
        <v>18079</v>
      </c>
      <c r="E2074" s="6" t="s">
        <v>47</v>
      </c>
      <c r="F2074" s="6">
        <v>9</v>
      </c>
      <c r="G2074" s="6" t="s">
        <v>71</v>
      </c>
      <c r="H2074" s="6">
        <v>138</v>
      </c>
      <c r="I2074" s="6">
        <v>150</v>
      </c>
      <c r="J2074" s="6">
        <v>147</v>
      </c>
      <c r="K2074" s="6" t="s">
        <v>35</v>
      </c>
      <c r="L2074" s="6">
        <v>2.92</v>
      </c>
      <c r="M2074" s="8"/>
      <c r="N2074" s="6" t="s">
        <v>1452</v>
      </c>
      <c r="O2074" s="6" t="s">
        <v>13941</v>
      </c>
      <c r="P2074" s="6" t="s">
        <v>353</v>
      </c>
      <c r="Q2074" s="6" t="s">
        <v>38</v>
      </c>
      <c r="R2074" s="6" t="s">
        <v>54</v>
      </c>
      <c r="S2074" s="6" t="s">
        <v>40</v>
      </c>
      <c r="T2074" s="6" t="s">
        <v>56</v>
      </c>
      <c r="U2074" s="6">
        <v>37</v>
      </c>
      <c r="V2074" s="6" t="s">
        <v>359</v>
      </c>
      <c r="W2074" s="6" t="s">
        <v>58</v>
      </c>
      <c r="X2074" s="6" t="s">
        <v>18080</v>
      </c>
      <c r="Y2074" s="6" t="s">
        <v>18081</v>
      </c>
      <c r="Z2074" s="8"/>
      <c r="AA2074" s="6" t="s">
        <v>10925</v>
      </c>
      <c r="AB2074" s="6">
        <v>2023</v>
      </c>
      <c r="AC2074" s="8"/>
      <c r="AD2074" s="6">
        <v>1</v>
      </c>
      <c r="AE2074" s="9">
        <v>45109</v>
      </c>
    </row>
    <row r="2075" spans="1:31" ht="90" x14ac:dyDescent="0.25">
      <c r="A2075" s="6">
        <v>2468</v>
      </c>
      <c r="B2075" s="6">
        <v>2022071056</v>
      </c>
      <c r="C2075" s="6" t="s">
        <v>293</v>
      </c>
      <c r="D2075" s="6" t="s">
        <v>8743</v>
      </c>
      <c r="E2075" s="6" t="s">
        <v>47</v>
      </c>
      <c r="F2075" s="6">
        <v>8</v>
      </c>
      <c r="G2075" s="6" t="s">
        <v>78</v>
      </c>
      <c r="H2075" s="6">
        <v>25</v>
      </c>
      <c r="I2075" s="6">
        <v>25</v>
      </c>
      <c r="J2075" s="6">
        <v>33</v>
      </c>
      <c r="K2075" s="6" t="s">
        <v>35</v>
      </c>
      <c r="L2075" s="6">
        <v>2.66</v>
      </c>
      <c r="M2075" s="8"/>
      <c r="N2075" s="6" t="s">
        <v>398</v>
      </c>
      <c r="O2075" s="6" t="s">
        <v>80</v>
      </c>
      <c r="P2075" s="6" t="s">
        <v>81</v>
      </c>
      <c r="Q2075" s="6" t="s">
        <v>65</v>
      </c>
      <c r="R2075" s="6" t="s">
        <v>54</v>
      </c>
      <c r="S2075" s="6" t="s">
        <v>40</v>
      </c>
      <c r="T2075" s="6" t="s">
        <v>56</v>
      </c>
      <c r="U2075" s="6">
        <v>20</v>
      </c>
      <c r="V2075" s="6" t="s">
        <v>359</v>
      </c>
      <c r="W2075" s="6" t="s">
        <v>58</v>
      </c>
      <c r="X2075" s="6" t="s">
        <v>8747</v>
      </c>
      <c r="Y2075" s="6" t="s">
        <v>8748</v>
      </c>
      <c r="Z2075" s="6">
        <v>8687595759</v>
      </c>
      <c r="AA2075" s="6" t="s">
        <v>12067</v>
      </c>
      <c r="AB2075" s="6">
        <v>2023</v>
      </c>
      <c r="AC2075" s="8"/>
      <c r="AD2075" s="6">
        <v>2</v>
      </c>
      <c r="AE2075" s="8"/>
    </row>
    <row r="2076" spans="1:31" ht="64.5" x14ac:dyDescent="0.25">
      <c r="A2076" s="6">
        <v>2472</v>
      </c>
      <c r="B2076" s="6">
        <v>2020081412</v>
      </c>
      <c r="C2076" s="6" t="s">
        <v>8759</v>
      </c>
      <c r="D2076" s="6" t="s">
        <v>8743</v>
      </c>
      <c r="E2076" s="6" t="s">
        <v>47</v>
      </c>
      <c r="F2076" s="6">
        <v>11</v>
      </c>
      <c r="G2076" s="6" t="s">
        <v>34</v>
      </c>
      <c r="H2076" s="6">
        <v>82</v>
      </c>
      <c r="I2076" s="6">
        <v>82</v>
      </c>
      <c r="J2076" s="6">
        <v>93</v>
      </c>
      <c r="K2076" s="6" t="s">
        <v>35</v>
      </c>
      <c r="L2076" s="6">
        <v>3.52</v>
      </c>
      <c r="M2076" s="8"/>
      <c r="N2076" s="6" t="s">
        <v>63</v>
      </c>
      <c r="O2076" s="8"/>
      <c r="P2076" s="6" t="s">
        <v>64</v>
      </c>
      <c r="Q2076" s="6" t="s">
        <v>65</v>
      </c>
      <c r="R2076" s="6" t="s">
        <v>54</v>
      </c>
      <c r="S2076" s="6" t="s">
        <v>40</v>
      </c>
      <c r="T2076" s="6" t="s">
        <v>56</v>
      </c>
      <c r="U2076" s="6">
        <v>31</v>
      </c>
      <c r="V2076" s="6" t="s">
        <v>359</v>
      </c>
      <c r="W2076" s="6" t="s">
        <v>58</v>
      </c>
      <c r="X2076" s="6" t="s">
        <v>8760</v>
      </c>
      <c r="Y2076" s="6" t="s">
        <v>8761</v>
      </c>
      <c r="Z2076" s="6" t="s">
        <v>8762</v>
      </c>
      <c r="AA2076" s="6" t="s">
        <v>12067</v>
      </c>
      <c r="AB2076" s="6">
        <v>2023</v>
      </c>
      <c r="AC2076" s="8"/>
      <c r="AD2076" s="6">
        <v>2</v>
      </c>
      <c r="AE2076" s="8"/>
    </row>
    <row r="2077" spans="1:31" ht="64.5" x14ac:dyDescent="0.25">
      <c r="A2077" s="6">
        <v>2479</v>
      </c>
      <c r="B2077" s="6">
        <v>2019081357</v>
      </c>
      <c r="C2077" s="6" t="s">
        <v>9546</v>
      </c>
      <c r="D2077" s="6" t="s">
        <v>8743</v>
      </c>
      <c r="E2077" s="6" t="s">
        <v>93</v>
      </c>
      <c r="F2077" s="6">
        <v>0</v>
      </c>
      <c r="G2077" s="6" t="s">
        <v>71</v>
      </c>
      <c r="H2077" s="6">
        <v>119</v>
      </c>
      <c r="I2077" s="6">
        <v>119.5</v>
      </c>
      <c r="J2077" s="6">
        <v>119</v>
      </c>
      <c r="K2077" s="6" t="s">
        <v>35</v>
      </c>
      <c r="L2077" s="6">
        <v>3.53</v>
      </c>
      <c r="M2077" s="8"/>
      <c r="N2077" s="6" t="s">
        <v>88</v>
      </c>
      <c r="O2077" s="6" t="s">
        <v>51</v>
      </c>
      <c r="P2077" s="6" t="s">
        <v>89</v>
      </c>
      <c r="Q2077" s="6" t="s">
        <v>53</v>
      </c>
      <c r="R2077" s="6" t="s">
        <v>95</v>
      </c>
      <c r="S2077" s="6" t="s">
        <v>40</v>
      </c>
      <c r="T2077" s="6" t="s">
        <v>56</v>
      </c>
      <c r="U2077" s="6">
        <v>24</v>
      </c>
      <c r="V2077" s="6" t="s">
        <v>359</v>
      </c>
      <c r="W2077" s="6" t="s">
        <v>58</v>
      </c>
      <c r="X2077" s="6" t="s">
        <v>18363</v>
      </c>
      <c r="Y2077" s="6" t="s">
        <v>18364</v>
      </c>
      <c r="Z2077" s="6" t="s">
        <v>18365</v>
      </c>
      <c r="AA2077" s="6" t="s">
        <v>12067</v>
      </c>
      <c r="AB2077" s="6">
        <v>2023</v>
      </c>
      <c r="AC2077" s="8"/>
      <c r="AD2077" s="6">
        <v>2</v>
      </c>
      <c r="AE2077" s="9">
        <v>45109</v>
      </c>
    </row>
    <row r="2078" spans="1:31" ht="51.75" x14ac:dyDescent="0.25">
      <c r="A2078" s="6">
        <v>2489</v>
      </c>
      <c r="B2078" s="6">
        <v>2018081277</v>
      </c>
      <c r="C2078" s="6" t="s">
        <v>432</v>
      </c>
      <c r="D2078" s="6" t="s">
        <v>8743</v>
      </c>
      <c r="E2078" s="6" t="s">
        <v>47</v>
      </c>
      <c r="F2078" s="6">
        <v>12</v>
      </c>
      <c r="G2078" s="6" t="s">
        <v>71</v>
      </c>
      <c r="H2078" s="6">
        <v>126</v>
      </c>
      <c r="I2078" s="6">
        <v>128</v>
      </c>
      <c r="J2078" s="6">
        <v>138</v>
      </c>
      <c r="K2078" s="6" t="s">
        <v>35</v>
      </c>
      <c r="L2078" s="6">
        <v>2.94</v>
      </c>
      <c r="M2078" s="8"/>
      <c r="N2078" s="6" t="s">
        <v>167</v>
      </c>
      <c r="O2078" s="6" t="s">
        <v>134</v>
      </c>
      <c r="P2078" s="6" t="s">
        <v>168</v>
      </c>
      <c r="Q2078" s="6" t="s">
        <v>148</v>
      </c>
      <c r="R2078" s="6" t="s">
        <v>54</v>
      </c>
      <c r="S2078" s="6" t="s">
        <v>40</v>
      </c>
      <c r="T2078" s="6" t="s">
        <v>56</v>
      </c>
      <c r="U2078" s="6">
        <v>22</v>
      </c>
      <c r="V2078" s="6" t="s">
        <v>359</v>
      </c>
      <c r="W2078" s="6" t="s">
        <v>58</v>
      </c>
      <c r="X2078" s="6" t="s">
        <v>18082</v>
      </c>
      <c r="Y2078" s="6" t="s">
        <v>18083</v>
      </c>
      <c r="Z2078" s="6" t="s">
        <v>18084</v>
      </c>
      <c r="AA2078" s="6" t="s">
        <v>45</v>
      </c>
      <c r="AB2078" s="6">
        <v>2022</v>
      </c>
      <c r="AC2078" s="8"/>
      <c r="AD2078" s="6">
        <v>3</v>
      </c>
      <c r="AE2078" s="9">
        <v>45109</v>
      </c>
    </row>
    <row r="2079" spans="1:31" ht="115.5" x14ac:dyDescent="0.25">
      <c r="A2079" s="6">
        <v>2493</v>
      </c>
      <c r="B2079" s="6">
        <v>2022121046</v>
      </c>
      <c r="C2079" s="6" t="s">
        <v>1301</v>
      </c>
      <c r="D2079" s="6" t="s">
        <v>8805</v>
      </c>
      <c r="E2079" s="6" t="s">
        <v>47</v>
      </c>
      <c r="F2079" s="6">
        <v>10</v>
      </c>
      <c r="G2079" s="6" t="s">
        <v>78</v>
      </c>
      <c r="H2079" s="6">
        <v>22</v>
      </c>
      <c r="I2079" s="6">
        <v>22</v>
      </c>
      <c r="J2079" s="6">
        <v>32</v>
      </c>
      <c r="K2079" s="6" t="s">
        <v>115</v>
      </c>
      <c r="L2079" s="6">
        <v>3.77</v>
      </c>
      <c r="M2079" s="8"/>
      <c r="N2079" s="6" t="s">
        <v>10372</v>
      </c>
      <c r="O2079" s="8"/>
      <c r="P2079" s="6" t="s">
        <v>81</v>
      </c>
      <c r="Q2079" s="6" t="s">
        <v>65</v>
      </c>
      <c r="R2079" s="6" t="s">
        <v>662</v>
      </c>
      <c r="S2079" s="6" t="s">
        <v>55</v>
      </c>
      <c r="T2079" s="6" t="s">
        <v>130</v>
      </c>
      <c r="U2079" s="6">
        <v>35</v>
      </c>
      <c r="V2079" s="6" t="s">
        <v>359</v>
      </c>
      <c r="W2079" s="6" t="s">
        <v>58</v>
      </c>
      <c r="X2079" s="6" t="s">
        <v>20998</v>
      </c>
      <c r="Y2079" s="6" t="s">
        <v>20999</v>
      </c>
      <c r="Z2079" s="6">
        <v>8683597210</v>
      </c>
      <c r="AA2079" s="6" t="s">
        <v>12067</v>
      </c>
      <c r="AB2079" s="6">
        <v>2023</v>
      </c>
      <c r="AC2079" s="8"/>
      <c r="AD2079" s="6">
        <v>2</v>
      </c>
      <c r="AE2079" s="8"/>
    </row>
    <row r="2080" spans="1:31" ht="64.5" x14ac:dyDescent="0.25">
      <c r="A2080" s="6">
        <v>2503</v>
      </c>
      <c r="B2080" s="6">
        <v>2021061065</v>
      </c>
      <c r="C2080" s="6" t="s">
        <v>8839</v>
      </c>
      <c r="D2080" s="6" t="s">
        <v>8835</v>
      </c>
      <c r="E2080" s="6" t="s">
        <v>93</v>
      </c>
      <c r="F2080" s="6">
        <v>12</v>
      </c>
      <c r="G2080" s="6" t="s">
        <v>34</v>
      </c>
      <c r="H2080" s="6">
        <v>80</v>
      </c>
      <c r="I2080" s="6">
        <v>83.5</v>
      </c>
      <c r="J2080" s="6">
        <v>92</v>
      </c>
      <c r="K2080" s="6" t="s">
        <v>35</v>
      </c>
      <c r="L2080" s="6">
        <v>2.92</v>
      </c>
      <c r="M2080" s="8"/>
      <c r="N2080" s="6" t="s">
        <v>88</v>
      </c>
      <c r="O2080" s="6" t="s">
        <v>94</v>
      </c>
      <c r="P2080" s="6" t="s">
        <v>89</v>
      </c>
      <c r="Q2080" s="6" t="s">
        <v>53</v>
      </c>
      <c r="R2080" s="6" t="s">
        <v>260</v>
      </c>
      <c r="S2080" s="6" t="s">
        <v>40</v>
      </c>
      <c r="T2080" s="6" t="s">
        <v>56</v>
      </c>
      <c r="U2080" s="6">
        <v>25</v>
      </c>
      <c r="V2080" s="6" t="s">
        <v>359</v>
      </c>
      <c r="W2080" s="6" t="s">
        <v>58</v>
      </c>
      <c r="X2080" s="6" t="s">
        <v>8840</v>
      </c>
      <c r="Y2080" s="6" t="s">
        <v>8841</v>
      </c>
      <c r="Z2080" s="6" t="s">
        <v>8842</v>
      </c>
      <c r="AA2080" s="6" t="s">
        <v>12067</v>
      </c>
      <c r="AB2080" s="6">
        <v>2023</v>
      </c>
      <c r="AC2080" s="8"/>
      <c r="AD2080" s="6">
        <v>2</v>
      </c>
      <c r="AE2080" s="8"/>
    </row>
    <row r="2081" spans="1:31" ht="64.5" x14ac:dyDescent="0.25">
      <c r="A2081" s="6">
        <v>2504</v>
      </c>
      <c r="B2081" s="6">
        <v>2019061020</v>
      </c>
      <c r="C2081" s="6" t="s">
        <v>463</v>
      </c>
      <c r="D2081" s="6" t="s">
        <v>8835</v>
      </c>
      <c r="E2081" s="6" t="s">
        <v>47</v>
      </c>
      <c r="F2081" s="6">
        <v>0</v>
      </c>
      <c r="G2081" s="6" t="s">
        <v>71</v>
      </c>
      <c r="H2081" s="6">
        <v>137</v>
      </c>
      <c r="I2081" s="6">
        <v>143.5</v>
      </c>
      <c r="J2081" s="6">
        <v>137</v>
      </c>
      <c r="K2081" s="6" t="s">
        <v>35</v>
      </c>
      <c r="L2081" s="6">
        <v>2.85</v>
      </c>
      <c r="M2081" s="8"/>
      <c r="N2081" s="6" t="s">
        <v>88</v>
      </c>
      <c r="O2081" s="6" t="s">
        <v>603</v>
      </c>
      <c r="P2081" s="6" t="s">
        <v>89</v>
      </c>
      <c r="Q2081" s="6" t="s">
        <v>53</v>
      </c>
      <c r="R2081" s="6" t="s">
        <v>54</v>
      </c>
      <c r="S2081" s="6" t="s">
        <v>40</v>
      </c>
      <c r="T2081" s="6" t="s">
        <v>56</v>
      </c>
      <c r="U2081" s="6">
        <v>23</v>
      </c>
      <c r="V2081" s="6" t="s">
        <v>359</v>
      </c>
      <c r="W2081" s="6" t="s">
        <v>58</v>
      </c>
      <c r="X2081" s="6" t="s">
        <v>18085</v>
      </c>
      <c r="Y2081" s="6" t="s">
        <v>18086</v>
      </c>
      <c r="Z2081" s="6" t="s">
        <v>18087</v>
      </c>
      <c r="AA2081" s="6" t="s">
        <v>12067</v>
      </c>
      <c r="AB2081" s="6">
        <v>2023</v>
      </c>
      <c r="AC2081" s="8"/>
      <c r="AD2081" s="6">
        <v>2</v>
      </c>
      <c r="AE2081" s="9">
        <v>45109</v>
      </c>
    </row>
    <row r="2082" spans="1:31" ht="64.5" x14ac:dyDescent="0.25">
      <c r="A2082" s="6">
        <v>2519</v>
      </c>
      <c r="B2082" s="6">
        <v>2020011001</v>
      </c>
      <c r="C2082" s="6" t="s">
        <v>270</v>
      </c>
      <c r="D2082" s="6" t="s">
        <v>8883</v>
      </c>
      <c r="E2082" s="6" t="s">
        <v>47</v>
      </c>
      <c r="F2082" s="6">
        <v>6</v>
      </c>
      <c r="G2082" s="6" t="s">
        <v>71</v>
      </c>
      <c r="H2082" s="6">
        <v>100</v>
      </c>
      <c r="I2082" s="6">
        <v>100</v>
      </c>
      <c r="J2082" s="6">
        <v>106</v>
      </c>
      <c r="K2082" s="6" t="s">
        <v>35</v>
      </c>
      <c r="L2082" s="6">
        <v>3.22</v>
      </c>
      <c r="M2082" s="8"/>
      <c r="N2082" s="6" t="s">
        <v>294</v>
      </c>
      <c r="O2082" s="6" t="s">
        <v>410</v>
      </c>
      <c r="P2082" s="6" t="s">
        <v>37</v>
      </c>
      <c r="Q2082" s="6" t="s">
        <v>38</v>
      </c>
      <c r="R2082" s="6" t="s">
        <v>54</v>
      </c>
      <c r="S2082" s="6" t="s">
        <v>40</v>
      </c>
      <c r="T2082" s="6" t="s">
        <v>56</v>
      </c>
      <c r="U2082" s="6">
        <v>21</v>
      </c>
      <c r="V2082" s="6" t="s">
        <v>359</v>
      </c>
      <c r="W2082" s="6" t="s">
        <v>58</v>
      </c>
      <c r="X2082" s="6" t="s">
        <v>8887</v>
      </c>
      <c r="Y2082" s="6" t="s">
        <v>8888</v>
      </c>
      <c r="Z2082" s="6" t="s">
        <v>8889</v>
      </c>
      <c r="AA2082" s="6" t="s">
        <v>45</v>
      </c>
      <c r="AB2082" s="6">
        <v>2022</v>
      </c>
      <c r="AC2082" s="8"/>
      <c r="AD2082" s="6">
        <v>3</v>
      </c>
      <c r="AE2082" s="8"/>
    </row>
    <row r="2083" spans="1:31" ht="64.5" x14ac:dyDescent="0.25">
      <c r="A2083" s="6">
        <v>2522</v>
      </c>
      <c r="B2083" s="6">
        <v>2017091046</v>
      </c>
      <c r="C2083" s="6" t="s">
        <v>18241</v>
      </c>
      <c r="D2083" s="6" t="s">
        <v>8898</v>
      </c>
      <c r="E2083" s="6" t="s">
        <v>47</v>
      </c>
      <c r="F2083" s="6">
        <v>11</v>
      </c>
      <c r="G2083" s="6" t="s">
        <v>71</v>
      </c>
      <c r="H2083" s="6">
        <v>132</v>
      </c>
      <c r="I2083" s="6">
        <v>137</v>
      </c>
      <c r="J2083" s="6">
        <v>143</v>
      </c>
      <c r="K2083" s="6" t="s">
        <v>35</v>
      </c>
      <c r="L2083" s="6">
        <v>2.85</v>
      </c>
      <c r="M2083" s="8"/>
      <c r="N2083" s="6" t="s">
        <v>254</v>
      </c>
      <c r="O2083" s="8"/>
      <c r="P2083" s="6" t="s">
        <v>147</v>
      </c>
      <c r="Q2083" s="6" t="s">
        <v>148</v>
      </c>
      <c r="R2083" s="6" t="s">
        <v>54</v>
      </c>
      <c r="S2083" s="6" t="s">
        <v>55</v>
      </c>
      <c r="T2083" s="6" t="s">
        <v>56</v>
      </c>
      <c r="U2083" s="6">
        <v>24</v>
      </c>
      <c r="V2083" s="6" t="s">
        <v>359</v>
      </c>
      <c r="W2083" s="6" t="s">
        <v>58</v>
      </c>
      <c r="X2083" s="6" t="s">
        <v>18242</v>
      </c>
      <c r="Y2083" s="6" t="s">
        <v>18243</v>
      </c>
      <c r="Z2083" s="6" t="s">
        <v>18244</v>
      </c>
      <c r="AA2083" s="6" t="s">
        <v>10925</v>
      </c>
      <c r="AB2083" s="6">
        <v>2023</v>
      </c>
      <c r="AC2083" s="8"/>
      <c r="AD2083" s="6">
        <v>1</v>
      </c>
      <c r="AE2083" s="9">
        <v>45109</v>
      </c>
    </row>
    <row r="2084" spans="1:31" ht="64.5" x14ac:dyDescent="0.25">
      <c r="A2084" s="6">
        <v>2546</v>
      </c>
      <c r="B2084" s="6">
        <v>2020091432</v>
      </c>
      <c r="C2084" s="6" t="s">
        <v>18088</v>
      </c>
      <c r="D2084" s="6" t="s">
        <v>8519</v>
      </c>
      <c r="E2084" s="6" t="s">
        <v>47</v>
      </c>
      <c r="F2084" s="6">
        <v>12</v>
      </c>
      <c r="G2084" s="6" t="s">
        <v>139</v>
      </c>
      <c r="H2084" s="6">
        <v>47</v>
      </c>
      <c r="I2084" s="6">
        <v>47</v>
      </c>
      <c r="J2084" s="6">
        <v>59</v>
      </c>
      <c r="K2084" s="6" t="s">
        <v>35</v>
      </c>
      <c r="L2084" s="6">
        <v>2.14</v>
      </c>
      <c r="M2084" s="6" t="s">
        <v>49</v>
      </c>
      <c r="N2084" s="6" t="s">
        <v>492</v>
      </c>
      <c r="O2084" s="8"/>
      <c r="P2084" s="6" t="s">
        <v>197</v>
      </c>
      <c r="Q2084" s="6" t="s">
        <v>53</v>
      </c>
      <c r="R2084" s="6" t="s">
        <v>54</v>
      </c>
      <c r="S2084" s="6" t="s">
        <v>40</v>
      </c>
      <c r="T2084" s="6" t="s">
        <v>56</v>
      </c>
      <c r="U2084" s="6">
        <v>21</v>
      </c>
      <c r="V2084" s="6" t="s">
        <v>359</v>
      </c>
      <c r="W2084" s="6" t="s">
        <v>58</v>
      </c>
      <c r="X2084" s="6" t="s">
        <v>18089</v>
      </c>
      <c r="Y2084" s="8"/>
      <c r="Z2084" s="6" t="s">
        <v>18090</v>
      </c>
      <c r="AA2084" s="6" t="s">
        <v>10925</v>
      </c>
      <c r="AB2084" s="6">
        <v>2023</v>
      </c>
      <c r="AC2084" s="8"/>
      <c r="AD2084" s="6">
        <v>1</v>
      </c>
      <c r="AE2084" s="8"/>
    </row>
    <row r="2085" spans="1:31" ht="64.5" x14ac:dyDescent="0.25">
      <c r="A2085" s="6">
        <v>2547</v>
      </c>
      <c r="B2085" s="6">
        <v>2021111007</v>
      </c>
      <c r="C2085" s="6" t="s">
        <v>8955</v>
      </c>
      <c r="D2085" s="6" t="s">
        <v>8956</v>
      </c>
      <c r="E2085" s="6" t="s">
        <v>47</v>
      </c>
      <c r="F2085" s="6">
        <v>14</v>
      </c>
      <c r="G2085" s="6" t="s">
        <v>139</v>
      </c>
      <c r="H2085" s="6">
        <v>54</v>
      </c>
      <c r="I2085" s="6">
        <v>54</v>
      </c>
      <c r="J2085" s="6">
        <v>68</v>
      </c>
      <c r="K2085" s="6" t="s">
        <v>35</v>
      </c>
      <c r="L2085" s="6">
        <v>3.47</v>
      </c>
      <c r="M2085" s="8"/>
      <c r="N2085" s="6" t="s">
        <v>216</v>
      </c>
      <c r="O2085" s="6" t="s">
        <v>134</v>
      </c>
      <c r="P2085" s="6" t="s">
        <v>147</v>
      </c>
      <c r="Q2085" s="6" t="s">
        <v>148</v>
      </c>
      <c r="R2085" s="6" t="s">
        <v>54</v>
      </c>
      <c r="S2085" s="6" t="s">
        <v>40</v>
      </c>
      <c r="T2085" s="6" t="s">
        <v>56</v>
      </c>
      <c r="U2085" s="6">
        <v>19</v>
      </c>
      <c r="V2085" s="6" t="s">
        <v>359</v>
      </c>
      <c r="W2085" s="6" t="s">
        <v>58</v>
      </c>
      <c r="X2085" s="6" t="s">
        <v>8957</v>
      </c>
      <c r="Y2085" s="8"/>
      <c r="Z2085" s="8"/>
      <c r="AA2085" s="6" t="s">
        <v>10925</v>
      </c>
      <c r="AB2085" s="6">
        <v>2023</v>
      </c>
      <c r="AC2085" s="8"/>
      <c r="AD2085" s="6">
        <v>1</v>
      </c>
      <c r="AE2085" s="8"/>
    </row>
    <row r="2086" spans="1:31" ht="64.5" x14ac:dyDescent="0.25">
      <c r="A2086" s="6">
        <v>2557</v>
      </c>
      <c r="B2086" s="6">
        <v>2019091037</v>
      </c>
      <c r="C2086" s="6" t="s">
        <v>3696</v>
      </c>
      <c r="D2086" s="6" t="s">
        <v>12954</v>
      </c>
      <c r="E2086" s="6" t="s">
        <v>47</v>
      </c>
      <c r="F2086" s="6">
        <v>0</v>
      </c>
      <c r="G2086" s="6" t="s">
        <v>71</v>
      </c>
      <c r="H2086" s="6">
        <v>137</v>
      </c>
      <c r="I2086" s="6">
        <v>137.5</v>
      </c>
      <c r="J2086" s="6">
        <v>137</v>
      </c>
      <c r="K2086" s="6" t="s">
        <v>35</v>
      </c>
      <c r="L2086" s="6">
        <v>3.11</v>
      </c>
      <c r="M2086" s="8"/>
      <c r="N2086" s="6" t="s">
        <v>88</v>
      </c>
      <c r="O2086" s="6" t="s">
        <v>603</v>
      </c>
      <c r="P2086" s="6" t="s">
        <v>89</v>
      </c>
      <c r="Q2086" s="6" t="s">
        <v>53</v>
      </c>
      <c r="R2086" s="6" t="s">
        <v>54</v>
      </c>
      <c r="S2086" s="6" t="s">
        <v>55</v>
      </c>
      <c r="T2086" s="6" t="s">
        <v>56</v>
      </c>
      <c r="U2086" s="6">
        <v>25</v>
      </c>
      <c r="V2086" s="6" t="s">
        <v>359</v>
      </c>
      <c r="W2086" s="6" t="s">
        <v>58</v>
      </c>
      <c r="X2086" s="6" t="s">
        <v>18247</v>
      </c>
      <c r="Y2086" s="6" t="s">
        <v>18248</v>
      </c>
      <c r="Z2086" s="6" t="s">
        <v>18249</v>
      </c>
      <c r="AA2086" s="6" t="s">
        <v>12067</v>
      </c>
      <c r="AB2086" s="6">
        <v>2023</v>
      </c>
      <c r="AC2086" s="8"/>
      <c r="AD2086" s="6">
        <v>2</v>
      </c>
      <c r="AE2086" s="9">
        <v>45109</v>
      </c>
    </row>
    <row r="2087" spans="1:31" ht="77.25" x14ac:dyDescent="0.25">
      <c r="A2087" s="6">
        <v>2586</v>
      </c>
      <c r="B2087" s="6">
        <v>2013080162</v>
      </c>
      <c r="C2087" s="6" t="s">
        <v>17725</v>
      </c>
      <c r="D2087" s="6" t="s">
        <v>17726</v>
      </c>
      <c r="E2087" s="6" t="s">
        <v>47</v>
      </c>
      <c r="F2087" s="6">
        <v>15</v>
      </c>
      <c r="G2087" s="6" t="s">
        <v>71</v>
      </c>
      <c r="H2087" s="6">
        <v>30</v>
      </c>
      <c r="I2087" s="6">
        <v>158</v>
      </c>
      <c r="J2087" s="6">
        <v>45</v>
      </c>
      <c r="K2087" s="6" t="s">
        <v>115</v>
      </c>
      <c r="L2087" s="6">
        <v>3.7</v>
      </c>
      <c r="M2087" s="8"/>
      <c r="N2087" s="6" t="s">
        <v>116</v>
      </c>
      <c r="O2087" s="8"/>
      <c r="P2087" s="6" t="s">
        <v>117</v>
      </c>
      <c r="Q2087" s="6" t="s">
        <v>118</v>
      </c>
      <c r="R2087" s="6" t="s">
        <v>119</v>
      </c>
      <c r="S2087" s="6" t="s">
        <v>40</v>
      </c>
      <c r="T2087" s="6" t="s">
        <v>56</v>
      </c>
      <c r="U2087" s="6">
        <v>30</v>
      </c>
      <c r="V2087" s="6" t="s">
        <v>359</v>
      </c>
      <c r="W2087" s="6" t="s">
        <v>58</v>
      </c>
      <c r="X2087" s="6" t="s">
        <v>17727</v>
      </c>
      <c r="Y2087" s="6" t="s">
        <v>17728</v>
      </c>
      <c r="Z2087" s="8"/>
      <c r="AA2087" s="6" t="s">
        <v>10925</v>
      </c>
      <c r="AB2087" s="6">
        <v>2023</v>
      </c>
      <c r="AC2087" s="8"/>
      <c r="AD2087" s="6">
        <v>1</v>
      </c>
      <c r="AE2087" s="8"/>
    </row>
    <row r="2088" spans="1:31" ht="64.5" x14ac:dyDescent="0.25">
      <c r="A2088" s="6">
        <v>2593</v>
      </c>
      <c r="B2088" s="6">
        <v>2020081116</v>
      </c>
      <c r="C2088" s="6" t="s">
        <v>258</v>
      </c>
      <c r="D2088" s="6" t="s">
        <v>9059</v>
      </c>
      <c r="E2088" s="6" t="s">
        <v>47</v>
      </c>
      <c r="F2088" s="6">
        <v>5</v>
      </c>
      <c r="G2088" s="6" t="s">
        <v>71</v>
      </c>
      <c r="H2088" s="6">
        <v>114</v>
      </c>
      <c r="I2088" s="6">
        <v>114.5</v>
      </c>
      <c r="J2088" s="6">
        <v>119</v>
      </c>
      <c r="K2088" s="6" t="s">
        <v>35</v>
      </c>
      <c r="L2088" s="6">
        <v>3.67</v>
      </c>
      <c r="M2088" s="8"/>
      <c r="N2088" s="6" t="s">
        <v>88</v>
      </c>
      <c r="O2088" s="6" t="s">
        <v>51</v>
      </c>
      <c r="P2088" s="6" t="s">
        <v>89</v>
      </c>
      <c r="Q2088" s="6" t="s">
        <v>53</v>
      </c>
      <c r="R2088" s="6" t="s">
        <v>54</v>
      </c>
      <c r="S2088" s="6" t="s">
        <v>40</v>
      </c>
      <c r="T2088" s="6" t="s">
        <v>56</v>
      </c>
      <c r="U2088" s="6">
        <v>38</v>
      </c>
      <c r="V2088" s="6" t="s">
        <v>359</v>
      </c>
      <c r="W2088" s="6" t="s">
        <v>58</v>
      </c>
      <c r="X2088" s="6" t="s">
        <v>18091</v>
      </c>
      <c r="Y2088" s="6" t="s">
        <v>18092</v>
      </c>
      <c r="Z2088" s="6" t="s">
        <v>18093</v>
      </c>
      <c r="AA2088" s="6" t="s">
        <v>12067</v>
      </c>
      <c r="AB2088" s="6">
        <v>2023</v>
      </c>
      <c r="AC2088" s="8"/>
      <c r="AD2088" s="6">
        <v>2</v>
      </c>
      <c r="AE2088" s="8"/>
    </row>
    <row r="2089" spans="1:31" ht="64.5" x14ac:dyDescent="0.25">
      <c r="A2089" s="6">
        <v>2597</v>
      </c>
      <c r="B2089" s="6">
        <v>2022081142</v>
      </c>
      <c r="C2089" s="6" t="s">
        <v>201</v>
      </c>
      <c r="D2089" s="6" t="s">
        <v>9081</v>
      </c>
      <c r="E2089" s="6" t="s">
        <v>47</v>
      </c>
      <c r="F2089" s="6">
        <v>9.5</v>
      </c>
      <c r="G2089" s="6" t="s">
        <v>139</v>
      </c>
      <c r="H2089" s="6">
        <v>40</v>
      </c>
      <c r="I2089" s="6">
        <v>40.5</v>
      </c>
      <c r="J2089" s="6">
        <v>49.5</v>
      </c>
      <c r="K2089" s="6" t="s">
        <v>35</v>
      </c>
      <c r="L2089" s="6">
        <v>3.07</v>
      </c>
      <c r="M2089" s="8"/>
      <c r="N2089" s="6" t="s">
        <v>88</v>
      </c>
      <c r="O2089" s="6" t="s">
        <v>51</v>
      </c>
      <c r="P2089" s="6" t="s">
        <v>89</v>
      </c>
      <c r="Q2089" s="6" t="s">
        <v>53</v>
      </c>
      <c r="R2089" s="6" t="s">
        <v>54</v>
      </c>
      <c r="S2089" s="6" t="s">
        <v>40</v>
      </c>
      <c r="T2089" s="6" t="s">
        <v>56</v>
      </c>
      <c r="U2089" s="6">
        <v>21</v>
      </c>
      <c r="V2089" s="6" t="s">
        <v>359</v>
      </c>
      <c r="W2089" s="6" t="s">
        <v>58</v>
      </c>
      <c r="X2089" s="6" t="s">
        <v>9085</v>
      </c>
      <c r="Y2089" s="6" t="s">
        <v>9086</v>
      </c>
      <c r="Z2089" s="6" t="s">
        <v>9087</v>
      </c>
      <c r="AA2089" s="6" t="s">
        <v>12067</v>
      </c>
      <c r="AB2089" s="6">
        <v>2023</v>
      </c>
      <c r="AC2089" s="8"/>
      <c r="AD2089" s="6">
        <v>2</v>
      </c>
      <c r="AE2089" s="8"/>
    </row>
    <row r="2090" spans="1:31" ht="51.75" x14ac:dyDescent="0.25">
      <c r="A2090" s="6">
        <v>2604</v>
      </c>
      <c r="B2090" s="6">
        <v>2022091045</v>
      </c>
      <c r="C2090" s="6" t="s">
        <v>1113</v>
      </c>
      <c r="D2090" s="6" t="s">
        <v>9099</v>
      </c>
      <c r="E2090" s="6" t="s">
        <v>93</v>
      </c>
      <c r="F2090" s="6">
        <v>15</v>
      </c>
      <c r="G2090" s="6" t="s">
        <v>78</v>
      </c>
      <c r="H2090" s="6">
        <v>28</v>
      </c>
      <c r="I2090" s="6">
        <v>31</v>
      </c>
      <c r="J2090" s="6">
        <v>43</v>
      </c>
      <c r="K2090" s="6" t="s">
        <v>35</v>
      </c>
      <c r="L2090" s="6">
        <v>3.19</v>
      </c>
      <c r="M2090" s="8"/>
      <c r="N2090" s="6" t="s">
        <v>313</v>
      </c>
      <c r="O2090" s="8"/>
      <c r="P2090" s="6" t="s">
        <v>64</v>
      </c>
      <c r="Q2090" s="6" t="s">
        <v>65</v>
      </c>
      <c r="R2090" s="6" t="s">
        <v>95</v>
      </c>
      <c r="S2090" s="6" t="s">
        <v>40</v>
      </c>
      <c r="T2090" s="6" t="s">
        <v>56</v>
      </c>
      <c r="U2090" s="6">
        <v>18</v>
      </c>
      <c r="V2090" s="6" t="s">
        <v>359</v>
      </c>
      <c r="W2090" s="6" t="s">
        <v>58</v>
      </c>
      <c r="X2090" s="6" t="s">
        <v>9100</v>
      </c>
      <c r="Y2090" s="6" t="s">
        <v>9101</v>
      </c>
      <c r="Z2090" s="6" t="s">
        <v>9102</v>
      </c>
      <c r="AA2090" s="6" t="s">
        <v>10925</v>
      </c>
      <c r="AB2090" s="6">
        <v>2023</v>
      </c>
      <c r="AC2090" s="8"/>
      <c r="AD2090" s="6">
        <v>1</v>
      </c>
      <c r="AE2090" s="8"/>
    </row>
    <row r="2091" spans="1:31" ht="64.5" x14ac:dyDescent="0.25">
      <c r="A2091" s="6">
        <v>2613</v>
      </c>
      <c r="B2091" s="6">
        <v>2018081130</v>
      </c>
      <c r="C2091" s="6" t="s">
        <v>9140</v>
      </c>
      <c r="D2091" s="6" t="s">
        <v>9129</v>
      </c>
      <c r="E2091" s="6" t="s">
        <v>47</v>
      </c>
      <c r="F2091" s="8"/>
      <c r="G2091" s="8"/>
      <c r="H2091" s="6">
        <v>86</v>
      </c>
      <c r="I2091" s="8"/>
      <c r="J2091" s="8"/>
      <c r="K2091" s="6" t="s">
        <v>35</v>
      </c>
      <c r="L2091" s="6">
        <v>2.48</v>
      </c>
      <c r="M2091" s="8"/>
      <c r="N2091" s="6" t="s">
        <v>216</v>
      </c>
      <c r="O2091" s="6" t="s">
        <v>134</v>
      </c>
      <c r="P2091" s="6" t="s">
        <v>147</v>
      </c>
      <c r="Q2091" s="6" t="s">
        <v>148</v>
      </c>
      <c r="R2091" s="6" t="s">
        <v>54</v>
      </c>
      <c r="S2091" s="6" t="s">
        <v>40</v>
      </c>
      <c r="T2091" s="6" t="s">
        <v>56</v>
      </c>
      <c r="U2091" s="6">
        <v>25</v>
      </c>
      <c r="V2091" s="6" t="s">
        <v>359</v>
      </c>
      <c r="W2091" s="6" t="s">
        <v>58</v>
      </c>
      <c r="X2091" s="6" t="s">
        <v>9141</v>
      </c>
      <c r="Y2091" s="6" t="s">
        <v>9142</v>
      </c>
      <c r="Z2091" s="6" t="s">
        <v>9143</v>
      </c>
      <c r="AA2091" s="6" t="s">
        <v>10925</v>
      </c>
      <c r="AB2091" s="6">
        <v>2023</v>
      </c>
      <c r="AC2091" s="8"/>
      <c r="AD2091" s="6">
        <v>1</v>
      </c>
      <c r="AE2091" s="8"/>
    </row>
    <row r="2092" spans="1:31" ht="64.5" x14ac:dyDescent="0.25">
      <c r="A2092" s="6">
        <v>2616</v>
      </c>
      <c r="B2092" s="6">
        <v>2020091353</v>
      </c>
      <c r="C2092" s="6" t="s">
        <v>18366</v>
      </c>
      <c r="D2092" s="6" t="s">
        <v>18367</v>
      </c>
      <c r="E2092" s="6" t="s">
        <v>93</v>
      </c>
      <c r="F2092" s="6">
        <v>5</v>
      </c>
      <c r="G2092" s="6" t="s">
        <v>71</v>
      </c>
      <c r="H2092" s="6">
        <v>108</v>
      </c>
      <c r="I2092" s="6">
        <v>108.5</v>
      </c>
      <c r="J2092" s="6">
        <v>113</v>
      </c>
      <c r="K2092" s="6" t="s">
        <v>35</v>
      </c>
      <c r="L2092" s="6">
        <v>3.06</v>
      </c>
      <c r="M2092" s="8"/>
      <c r="N2092" s="6" t="s">
        <v>88</v>
      </c>
      <c r="O2092" s="6" t="s">
        <v>51</v>
      </c>
      <c r="P2092" s="6" t="s">
        <v>89</v>
      </c>
      <c r="Q2092" s="6" t="s">
        <v>53</v>
      </c>
      <c r="R2092" s="6" t="s">
        <v>95</v>
      </c>
      <c r="S2092" s="6" t="s">
        <v>40</v>
      </c>
      <c r="T2092" s="6" t="s">
        <v>56</v>
      </c>
      <c r="U2092" s="6">
        <v>20</v>
      </c>
      <c r="V2092" s="6" t="s">
        <v>359</v>
      </c>
      <c r="W2092" s="6" t="s">
        <v>58</v>
      </c>
      <c r="X2092" s="6" t="s">
        <v>18368</v>
      </c>
      <c r="Y2092" s="8"/>
      <c r="Z2092" s="6" t="s">
        <v>18369</v>
      </c>
      <c r="AA2092" s="6" t="s">
        <v>12067</v>
      </c>
      <c r="AB2092" s="6">
        <v>2023</v>
      </c>
      <c r="AC2092" s="8"/>
      <c r="AD2092" s="6">
        <v>2</v>
      </c>
      <c r="AE2092" s="8"/>
    </row>
    <row r="2093" spans="1:31" ht="51.75" x14ac:dyDescent="0.25">
      <c r="A2093" s="6">
        <v>2619</v>
      </c>
      <c r="B2093" s="6">
        <v>2020091296</v>
      </c>
      <c r="C2093" s="6" t="s">
        <v>18094</v>
      </c>
      <c r="D2093" s="6" t="s">
        <v>9159</v>
      </c>
      <c r="E2093" s="6" t="s">
        <v>47</v>
      </c>
      <c r="F2093" s="6">
        <v>12</v>
      </c>
      <c r="G2093" s="6" t="s">
        <v>71</v>
      </c>
      <c r="H2093" s="6">
        <v>108</v>
      </c>
      <c r="I2093" s="6">
        <v>110</v>
      </c>
      <c r="J2093" s="6">
        <v>120</v>
      </c>
      <c r="K2093" s="6" t="s">
        <v>35</v>
      </c>
      <c r="L2093" s="6">
        <v>3.53</v>
      </c>
      <c r="M2093" s="8"/>
      <c r="N2093" s="6" t="s">
        <v>167</v>
      </c>
      <c r="O2093" s="6" t="s">
        <v>134</v>
      </c>
      <c r="P2093" s="6" t="s">
        <v>168</v>
      </c>
      <c r="Q2093" s="6" t="s">
        <v>148</v>
      </c>
      <c r="R2093" s="6" t="s">
        <v>54</v>
      </c>
      <c r="S2093" s="6" t="s">
        <v>40</v>
      </c>
      <c r="T2093" s="6" t="s">
        <v>56</v>
      </c>
      <c r="U2093" s="6">
        <v>24</v>
      </c>
      <c r="V2093" s="6" t="s">
        <v>359</v>
      </c>
      <c r="W2093" s="6" t="s">
        <v>58</v>
      </c>
      <c r="X2093" s="6" t="s">
        <v>18095</v>
      </c>
      <c r="Y2093" s="6" t="s">
        <v>18096</v>
      </c>
      <c r="Z2093" s="6" t="s">
        <v>18097</v>
      </c>
      <c r="AA2093" s="6" t="s">
        <v>10925</v>
      </c>
      <c r="AB2093" s="6">
        <v>2023</v>
      </c>
      <c r="AC2093" s="8"/>
      <c r="AD2093" s="6">
        <v>1</v>
      </c>
      <c r="AE2093" s="9">
        <v>45109</v>
      </c>
    </row>
    <row r="2094" spans="1:31" ht="64.5" x14ac:dyDescent="0.25">
      <c r="A2094" s="6">
        <v>2712</v>
      </c>
      <c r="B2094" s="6">
        <v>2018081347</v>
      </c>
      <c r="C2094" s="6" t="s">
        <v>432</v>
      </c>
      <c r="D2094" s="6" t="s">
        <v>9459</v>
      </c>
      <c r="E2094" s="6" t="s">
        <v>47</v>
      </c>
      <c r="F2094" s="6">
        <v>3</v>
      </c>
      <c r="G2094" s="6" t="s">
        <v>71</v>
      </c>
      <c r="H2094" s="6">
        <v>160</v>
      </c>
      <c r="I2094" s="6">
        <v>163</v>
      </c>
      <c r="J2094" s="6">
        <v>163</v>
      </c>
      <c r="K2094" s="6" t="s">
        <v>35</v>
      </c>
      <c r="L2094" s="6">
        <v>3.27</v>
      </c>
      <c r="M2094" s="8"/>
      <c r="N2094" s="6" t="s">
        <v>294</v>
      </c>
      <c r="O2094" s="6" t="s">
        <v>134</v>
      </c>
      <c r="P2094" s="6" t="s">
        <v>37</v>
      </c>
      <c r="Q2094" s="6" t="s">
        <v>38</v>
      </c>
      <c r="R2094" s="6" t="s">
        <v>54</v>
      </c>
      <c r="S2094" s="6" t="s">
        <v>40</v>
      </c>
      <c r="T2094" s="6" t="s">
        <v>56</v>
      </c>
      <c r="U2094" s="6">
        <v>25</v>
      </c>
      <c r="V2094" s="6" t="s">
        <v>359</v>
      </c>
      <c r="W2094" s="6" t="s">
        <v>58</v>
      </c>
      <c r="X2094" s="6" t="s">
        <v>18102</v>
      </c>
      <c r="Y2094" s="6" t="s">
        <v>18103</v>
      </c>
      <c r="Z2094" s="6" t="s">
        <v>18104</v>
      </c>
      <c r="AA2094" s="6" t="s">
        <v>10925</v>
      </c>
      <c r="AB2094" s="6">
        <v>2023</v>
      </c>
      <c r="AC2094" s="8"/>
      <c r="AD2094" s="6">
        <v>1</v>
      </c>
      <c r="AE2094" s="9">
        <v>45109</v>
      </c>
    </row>
    <row r="2095" spans="1:31" ht="64.5" x14ac:dyDescent="0.25">
      <c r="A2095" s="6">
        <v>2715</v>
      </c>
      <c r="B2095" s="6">
        <v>2019081186</v>
      </c>
      <c r="C2095" s="6" t="s">
        <v>14662</v>
      </c>
      <c r="D2095" s="6" t="s">
        <v>9459</v>
      </c>
      <c r="E2095" s="6" t="s">
        <v>47</v>
      </c>
      <c r="F2095" s="6">
        <v>16</v>
      </c>
      <c r="G2095" s="6" t="s">
        <v>71</v>
      </c>
      <c r="H2095" s="6">
        <v>113</v>
      </c>
      <c r="I2095" s="6">
        <v>113</v>
      </c>
      <c r="J2095" s="6">
        <v>129</v>
      </c>
      <c r="K2095" s="6" t="s">
        <v>35</v>
      </c>
      <c r="L2095" s="6">
        <v>3.38</v>
      </c>
      <c r="M2095" s="8"/>
      <c r="N2095" s="6" t="s">
        <v>771</v>
      </c>
      <c r="O2095" s="8"/>
      <c r="P2095" s="6" t="s">
        <v>197</v>
      </c>
      <c r="Q2095" s="6" t="s">
        <v>53</v>
      </c>
      <c r="R2095" s="6" t="s">
        <v>54</v>
      </c>
      <c r="S2095" s="6" t="s">
        <v>40</v>
      </c>
      <c r="T2095" s="6" t="s">
        <v>56</v>
      </c>
      <c r="U2095" s="6">
        <v>24</v>
      </c>
      <c r="V2095" s="6" t="s">
        <v>359</v>
      </c>
      <c r="W2095" s="6" t="s">
        <v>58</v>
      </c>
      <c r="X2095" s="6" t="s">
        <v>18105</v>
      </c>
      <c r="Y2095" s="6" t="s">
        <v>18106</v>
      </c>
      <c r="Z2095" s="6" t="s">
        <v>18107</v>
      </c>
      <c r="AA2095" s="6" t="s">
        <v>10925</v>
      </c>
      <c r="AB2095" s="6">
        <v>2023</v>
      </c>
      <c r="AC2095" s="8"/>
      <c r="AD2095" s="6">
        <v>1</v>
      </c>
      <c r="AE2095" s="9">
        <v>45109</v>
      </c>
    </row>
    <row r="2096" spans="1:31" ht="90" x14ac:dyDescent="0.25">
      <c r="A2096" s="6">
        <v>2717</v>
      </c>
      <c r="B2096" s="6">
        <v>2020121058</v>
      </c>
      <c r="C2096" s="6" t="s">
        <v>8382</v>
      </c>
      <c r="D2096" s="6" t="s">
        <v>9459</v>
      </c>
      <c r="E2096" s="6" t="s">
        <v>47</v>
      </c>
      <c r="F2096" s="6">
        <v>6</v>
      </c>
      <c r="G2096" s="6" t="s">
        <v>139</v>
      </c>
      <c r="H2096" s="6">
        <v>39</v>
      </c>
      <c r="I2096" s="6">
        <v>42</v>
      </c>
      <c r="J2096" s="6">
        <v>45</v>
      </c>
      <c r="K2096" s="6" t="s">
        <v>115</v>
      </c>
      <c r="L2096" s="6">
        <v>3.82</v>
      </c>
      <c r="M2096" s="8"/>
      <c r="N2096" s="6" t="s">
        <v>482</v>
      </c>
      <c r="O2096" s="8"/>
      <c r="P2096" s="6" t="s">
        <v>117</v>
      </c>
      <c r="Q2096" s="6" t="s">
        <v>118</v>
      </c>
      <c r="R2096" s="6" t="s">
        <v>119</v>
      </c>
      <c r="S2096" s="6" t="s">
        <v>40</v>
      </c>
      <c r="T2096" s="8"/>
      <c r="U2096" s="6">
        <v>43</v>
      </c>
      <c r="V2096" s="6" t="s">
        <v>359</v>
      </c>
      <c r="W2096" s="6" t="s">
        <v>58</v>
      </c>
      <c r="X2096" s="6" t="s">
        <v>9467</v>
      </c>
      <c r="Y2096" s="8"/>
      <c r="Z2096" s="8"/>
      <c r="AA2096" s="6" t="s">
        <v>45</v>
      </c>
      <c r="AB2096" s="6">
        <v>2022</v>
      </c>
      <c r="AC2096" s="8"/>
      <c r="AD2096" s="6">
        <v>3</v>
      </c>
      <c r="AE2096" s="8"/>
    </row>
    <row r="2097" spans="1:31" ht="39" x14ac:dyDescent="0.25">
      <c r="A2097" s="6">
        <v>2718</v>
      </c>
      <c r="B2097" s="6">
        <v>2016060096</v>
      </c>
      <c r="C2097" s="6" t="s">
        <v>18098</v>
      </c>
      <c r="D2097" s="6" t="s">
        <v>9459</v>
      </c>
      <c r="E2097" s="6" t="s">
        <v>47</v>
      </c>
      <c r="F2097" s="6">
        <v>15</v>
      </c>
      <c r="G2097" s="6" t="s">
        <v>139</v>
      </c>
      <c r="H2097" s="6">
        <v>37</v>
      </c>
      <c r="I2097" s="6">
        <v>40</v>
      </c>
      <c r="J2097" s="6">
        <v>52</v>
      </c>
      <c r="K2097" s="6" t="s">
        <v>35</v>
      </c>
      <c r="L2097" s="6">
        <v>2.0299999999999998</v>
      </c>
      <c r="M2097" s="6" t="s">
        <v>49</v>
      </c>
      <c r="N2097" s="6" t="s">
        <v>428</v>
      </c>
      <c r="O2097" s="6" t="s">
        <v>80</v>
      </c>
      <c r="P2097" s="6" t="s">
        <v>64</v>
      </c>
      <c r="Q2097" s="6" t="s">
        <v>65</v>
      </c>
      <c r="R2097" s="6" t="s">
        <v>54</v>
      </c>
      <c r="S2097" s="6" t="s">
        <v>40</v>
      </c>
      <c r="T2097" s="6" t="s">
        <v>56</v>
      </c>
      <c r="U2097" s="6">
        <v>25</v>
      </c>
      <c r="V2097" s="6" t="s">
        <v>359</v>
      </c>
      <c r="W2097" s="6" t="s">
        <v>58</v>
      </c>
      <c r="X2097" s="6" t="s">
        <v>18099</v>
      </c>
      <c r="Y2097" s="6" t="s">
        <v>18100</v>
      </c>
      <c r="Z2097" s="6" t="s">
        <v>18101</v>
      </c>
      <c r="AA2097" s="6" t="s">
        <v>45</v>
      </c>
      <c r="AB2097" s="6">
        <v>2022</v>
      </c>
      <c r="AC2097" s="8"/>
      <c r="AD2097" s="6">
        <v>3</v>
      </c>
      <c r="AE2097" s="8"/>
    </row>
    <row r="2098" spans="1:31" ht="64.5" x14ac:dyDescent="0.25">
      <c r="A2098" s="6">
        <v>2752</v>
      </c>
      <c r="B2098" s="6">
        <v>2019071090</v>
      </c>
      <c r="C2098" s="6" t="s">
        <v>18111</v>
      </c>
      <c r="D2098" s="6" t="s">
        <v>18112</v>
      </c>
      <c r="E2098" s="6" t="s">
        <v>47</v>
      </c>
      <c r="F2098" s="6">
        <v>0</v>
      </c>
      <c r="G2098" s="6" t="s">
        <v>71</v>
      </c>
      <c r="H2098" s="6">
        <v>137</v>
      </c>
      <c r="I2098" s="6">
        <v>137.5</v>
      </c>
      <c r="J2098" s="6">
        <v>137</v>
      </c>
      <c r="K2098" s="6" t="s">
        <v>35</v>
      </c>
      <c r="L2098" s="6">
        <v>3.02</v>
      </c>
      <c r="M2098" s="8"/>
      <c r="N2098" s="6" t="s">
        <v>88</v>
      </c>
      <c r="O2098" s="6" t="s">
        <v>603</v>
      </c>
      <c r="P2098" s="6" t="s">
        <v>89</v>
      </c>
      <c r="Q2098" s="6" t="s">
        <v>53</v>
      </c>
      <c r="R2098" s="6" t="s">
        <v>54</v>
      </c>
      <c r="S2098" s="6" t="s">
        <v>40</v>
      </c>
      <c r="T2098" s="6" t="s">
        <v>56</v>
      </c>
      <c r="U2098" s="6">
        <v>23</v>
      </c>
      <c r="V2098" s="6" t="s">
        <v>359</v>
      </c>
      <c r="W2098" s="6" t="s">
        <v>58</v>
      </c>
      <c r="X2098" s="6" t="s">
        <v>18113</v>
      </c>
      <c r="Y2098" s="6" t="s">
        <v>18114</v>
      </c>
      <c r="Z2098" s="6" t="s">
        <v>18115</v>
      </c>
      <c r="AA2098" s="6" t="s">
        <v>12067</v>
      </c>
      <c r="AB2098" s="6">
        <v>2023</v>
      </c>
      <c r="AC2098" s="8"/>
      <c r="AD2098" s="6">
        <v>2</v>
      </c>
      <c r="AE2098" s="9">
        <v>45109</v>
      </c>
    </row>
    <row r="2099" spans="1:31" ht="90" x14ac:dyDescent="0.25">
      <c r="A2099" s="6">
        <v>2778</v>
      </c>
      <c r="B2099" s="6">
        <v>2019091062</v>
      </c>
      <c r="C2099" s="6" t="s">
        <v>17824</v>
      </c>
      <c r="D2099" s="6" t="s">
        <v>9705</v>
      </c>
      <c r="E2099" s="6" t="s">
        <v>47</v>
      </c>
      <c r="F2099" s="6">
        <v>8</v>
      </c>
      <c r="G2099" s="6" t="s">
        <v>71</v>
      </c>
      <c r="H2099" s="6">
        <v>106</v>
      </c>
      <c r="I2099" s="6">
        <v>111</v>
      </c>
      <c r="J2099" s="6">
        <v>114</v>
      </c>
      <c r="K2099" s="6" t="s">
        <v>35</v>
      </c>
      <c r="L2099" s="6">
        <v>3.3</v>
      </c>
      <c r="M2099" s="8"/>
      <c r="N2099" s="6" t="s">
        <v>12054</v>
      </c>
      <c r="O2099" s="8"/>
      <c r="P2099" s="6" t="s">
        <v>81</v>
      </c>
      <c r="Q2099" s="6" t="s">
        <v>65</v>
      </c>
      <c r="R2099" s="6" t="s">
        <v>54</v>
      </c>
      <c r="S2099" s="6" t="s">
        <v>40</v>
      </c>
      <c r="T2099" s="6" t="s">
        <v>130</v>
      </c>
      <c r="U2099" s="6">
        <v>45</v>
      </c>
      <c r="V2099" s="6" t="s">
        <v>359</v>
      </c>
      <c r="W2099" s="6" t="s">
        <v>58</v>
      </c>
      <c r="X2099" s="6" t="s">
        <v>17825</v>
      </c>
      <c r="Y2099" s="6" t="s">
        <v>17826</v>
      </c>
      <c r="Z2099" s="6" t="s">
        <v>17827</v>
      </c>
      <c r="AA2099" s="6" t="s">
        <v>10925</v>
      </c>
      <c r="AB2099" s="6">
        <v>2023</v>
      </c>
      <c r="AC2099" s="8"/>
      <c r="AD2099" s="6">
        <v>1</v>
      </c>
      <c r="AE2099" s="8"/>
    </row>
    <row r="2100" spans="1:31" ht="64.5" x14ac:dyDescent="0.25">
      <c r="A2100" s="6">
        <v>2790</v>
      </c>
      <c r="B2100" s="6">
        <v>2016060104</v>
      </c>
      <c r="C2100" s="6" t="s">
        <v>2344</v>
      </c>
      <c r="D2100" s="6" t="s">
        <v>9756</v>
      </c>
      <c r="E2100" s="6" t="s">
        <v>47</v>
      </c>
      <c r="F2100" s="6">
        <v>6</v>
      </c>
      <c r="G2100" s="6" t="s">
        <v>71</v>
      </c>
      <c r="H2100" s="6">
        <v>155</v>
      </c>
      <c r="I2100" s="6">
        <v>158</v>
      </c>
      <c r="J2100" s="6">
        <v>161</v>
      </c>
      <c r="K2100" s="6" t="s">
        <v>35</v>
      </c>
      <c r="L2100" s="6">
        <v>3.07</v>
      </c>
      <c r="M2100" s="8"/>
      <c r="N2100" s="6" t="s">
        <v>294</v>
      </c>
      <c r="O2100" s="8"/>
      <c r="P2100" s="6" t="s">
        <v>37</v>
      </c>
      <c r="Q2100" s="6" t="s">
        <v>38</v>
      </c>
      <c r="R2100" s="6" t="s">
        <v>54</v>
      </c>
      <c r="S2100" s="6" t="s">
        <v>55</v>
      </c>
      <c r="T2100" s="6" t="s">
        <v>56</v>
      </c>
      <c r="U2100" s="6">
        <v>25</v>
      </c>
      <c r="V2100" s="6" t="s">
        <v>359</v>
      </c>
      <c r="W2100" s="6" t="s">
        <v>58</v>
      </c>
      <c r="X2100" s="6" t="s">
        <v>9757</v>
      </c>
      <c r="Y2100" s="6" t="s">
        <v>9758</v>
      </c>
      <c r="Z2100" s="6" t="s">
        <v>9759</v>
      </c>
      <c r="AA2100" s="6" t="s">
        <v>10925</v>
      </c>
      <c r="AB2100" s="6">
        <v>2023</v>
      </c>
      <c r="AC2100" s="8"/>
      <c r="AD2100" s="6">
        <v>1</v>
      </c>
      <c r="AE2100" s="8"/>
    </row>
    <row r="2101" spans="1:31" ht="64.5" x14ac:dyDescent="0.25">
      <c r="A2101" s="6">
        <v>2794</v>
      </c>
      <c r="B2101" s="6">
        <v>2018081257</v>
      </c>
      <c r="C2101" s="6" t="s">
        <v>974</v>
      </c>
      <c r="D2101" s="6" t="s">
        <v>18119</v>
      </c>
      <c r="E2101" s="6" t="s">
        <v>47</v>
      </c>
      <c r="F2101" s="6">
        <v>6</v>
      </c>
      <c r="G2101" s="6" t="s">
        <v>34</v>
      </c>
      <c r="H2101" s="6">
        <v>71</v>
      </c>
      <c r="I2101" s="6">
        <v>71</v>
      </c>
      <c r="J2101" s="6">
        <v>77</v>
      </c>
      <c r="K2101" s="6" t="s">
        <v>35</v>
      </c>
      <c r="L2101" s="6">
        <v>2.36</v>
      </c>
      <c r="M2101" s="6" t="s">
        <v>49</v>
      </c>
      <c r="N2101" s="6" t="s">
        <v>1452</v>
      </c>
      <c r="O2101" s="8"/>
      <c r="P2101" s="6" t="s">
        <v>353</v>
      </c>
      <c r="Q2101" s="6" t="s">
        <v>38</v>
      </c>
      <c r="R2101" s="6" t="s">
        <v>54</v>
      </c>
      <c r="S2101" s="6" t="s">
        <v>40</v>
      </c>
      <c r="T2101" s="6" t="s">
        <v>56</v>
      </c>
      <c r="U2101" s="6">
        <v>25</v>
      </c>
      <c r="V2101" s="6" t="s">
        <v>359</v>
      </c>
      <c r="W2101" s="6" t="s">
        <v>58</v>
      </c>
      <c r="X2101" s="6" t="s">
        <v>18120</v>
      </c>
      <c r="Y2101" s="6" t="s">
        <v>18121</v>
      </c>
      <c r="Z2101" s="6" t="s">
        <v>18122</v>
      </c>
      <c r="AA2101" s="6" t="s">
        <v>10925</v>
      </c>
      <c r="AB2101" s="6">
        <v>2023</v>
      </c>
      <c r="AC2101" s="8"/>
      <c r="AD2101" s="6">
        <v>1</v>
      </c>
      <c r="AE2101" s="8"/>
    </row>
    <row r="2102" spans="1:31" ht="51.75" x14ac:dyDescent="0.25">
      <c r="A2102" s="6">
        <v>2799</v>
      </c>
      <c r="B2102" s="6">
        <v>2011080222</v>
      </c>
      <c r="C2102" s="6" t="s">
        <v>9788</v>
      </c>
      <c r="D2102" s="6" t="s">
        <v>9789</v>
      </c>
      <c r="E2102" s="6" t="s">
        <v>47</v>
      </c>
      <c r="F2102" s="6">
        <v>9</v>
      </c>
      <c r="G2102" s="6" t="s">
        <v>139</v>
      </c>
      <c r="H2102" s="6">
        <v>54</v>
      </c>
      <c r="I2102" s="6">
        <v>54</v>
      </c>
      <c r="J2102" s="6">
        <v>63</v>
      </c>
      <c r="K2102" s="6" t="s">
        <v>35</v>
      </c>
      <c r="L2102" s="6">
        <v>3.74</v>
      </c>
      <c r="M2102" s="8"/>
      <c r="N2102" s="6" t="s">
        <v>1135</v>
      </c>
      <c r="O2102" s="6" t="s">
        <v>134</v>
      </c>
      <c r="P2102" s="6" t="s">
        <v>168</v>
      </c>
      <c r="Q2102" s="6" t="s">
        <v>148</v>
      </c>
      <c r="R2102" s="6" t="s">
        <v>54</v>
      </c>
      <c r="S2102" s="6" t="s">
        <v>40</v>
      </c>
      <c r="T2102" s="6" t="s">
        <v>56</v>
      </c>
      <c r="U2102" s="6">
        <v>32</v>
      </c>
      <c r="V2102" s="6" t="s">
        <v>359</v>
      </c>
      <c r="W2102" s="6" t="s">
        <v>58</v>
      </c>
      <c r="X2102" s="6" t="s">
        <v>9790</v>
      </c>
      <c r="Y2102" s="6" t="s">
        <v>9791</v>
      </c>
      <c r="Z2102" s="6" t="s">
        <v>9792</v>
      </c>
      <c r="AA2102" s="6" t="s">
        <v>10925</v>
      </c>
      <c r="AB2102" s="6">
        <v>2023</v>
      </c>
      <c r="AC2102" s="8"/>
      <c r="AD2102" s="6">
        <v>1</v>
      </c>
      <c r="AE2102" s="8"/>
    </row>
    <row r="2103" spans="1:31" ht="64.5" x14ac:dyDescent="0.25">
      <c r="A2103" s="6">
        <v>2809</v>
      </c>
      <c r="B2103" s="6">
        <v>2017081249</v>
      </c>
      <c r="C2103" s="6" t="s">
        <v>9810</v>
      </c>
      <c r="D2103" s="6" t="s">
        <v>9811</v>
      </c>
      <c r="E2103" s="6" t="s">
        <v>47</v>
      </c>
      <c r="F2103" s="6">
        <v>12</v>
      </c>
      <c r="G2103" s="6" t="s">
        <v>71</v>
      </c>
      <c r="H2103" s="6">
        <v>0</v>
      </c>
      <c r="I2103" s="6">
        <v>152</v>
      </c>
      <c r="J2103" s="6">
        <v>12</v>
      </c>
      <c r="K2103" s="6" t="s">
        <v>115</v>
      </c>
      <c r="L2103" s="6">
        <v>0</v>
      </c>
      <c r="M2103" s="8"/>
      <c r="N2103" s="6" t="s">
        <v>2796</v>
      </c>
      <c r="O2103" s="8"/>
      <c r="P2103" s="6" t="s">
        <v>147</v>
      </c>
      <c r="Q2103" s="6" t="s">
        <v>148</v>
      </c>
      <c r="R2103" s="6" t="s">
        <v>669</v>
      </c>
      <c r="S2103" s="6" t="s">
        <v>40</v>
      </c>
      <c r="T2103" s="6" t="s">
        <v>56</v>
      </c>
      <c r="U2103" s="6">
        <v>23</v>
      </c>
      <c r="V2103" s="6" t="s">
        <v>359</v>
      </c>
      <c r="W2103" s="6" t="s">
        <v>58</v>
      </c>
      <c r="X2103" s="6" t="s">
        <v>9812</v>
      </c>
      <c r="Y2103" s="6" t="s">
        <v>9813</v>
      </c>
      <c r="Z2103" s="6" t="s">
        <v>9814</v>
      </c>
      <c r="AA2103" s="6" t="s">
        <v>12067</v>
      </c>
      <c r="AB2103" s="6">
        <v>2023</v>
      </c>
      <c r="AC2103" s="8"/>
      <c r="AD2103" s="6">
        <v>2</v>
      </c>
      <c r="AE2103" s="8"/>
    </row>
    <row r="2104" spans="1:31" ht="77.25" x14ac:dyDescent="0.25">
      <c r="A2104" s="6">
        <v>2823</v>
      </c>
      <c r="B2104" s="6">
        <v>2019071030</v>
      </c>
      <c r="C2104" s="6" t="s">
        <v>17766</v>
      </c>
      <c r="D2104" s="6" t="s">
        <v>9839</v>
      </c>
      <c r="E2104" s="6" t="s">
        <v>47</v>
      </c>
      <c r="F2104" s="6">
        <v>4</v>
      </c>
      <c r="G2104" s="6" t="s">
        <v>71</v>
      </c>
      <c r="H2104" s="6">
        <v>115</v>
      </c>
      <c r="I2104" s="6">
        <v>115</v>
      </c>
      <c r="J2104" s="6">
        <v>119</v>
      </c>
      <c r="K2104" s="6" t="s">
        <v>35</v>
      </c>
      <c r="L2104" s="6">
        <v>3.8</v>
      </c>
      <c r="M2104" s="8"/>
      <c r="N2104" s="6" t="s">
        <v>107</v>
      </c>
      <c r="O2104" s="6" t="s">
        <v>603</v>
      </c>
      <c r="P2104" s="6" t="s">
        <v>108</v>
      </c>
      <c r="Q2104" s="6" t="s">
        <v>53</v>
      </c>
      <c r="R2104" s="6" t="s">
        <v>109</v>
      </c>
      <c r="S2104" s="6" t="s">
        <v>40</v>
      </c>
      <c r="T2104" s="6" t="s">
        <v>56</v>
      </c>
      <c r="U2104" s="6">
        <v>24</v>
      </c>
      <c r="V2104" s="6" t="s">
        <v>359</v>
      </c>
      <c r="W2104" s="6" t="s">
        <v>58</v>
      </c>
      <c r="X2104" s="6" t="s">
        <v>17767</v>
      </c>
      <c r="Y2104" s="6" t="s">
        <v>17768</v>
      </c>
      <c r="Z2104" s="6" t="s">
        <v>17769</v>
      </c>
      <c r="AA2104" s="6" t="s">
        <v>12067</v>
      </c>
      <c r="AB2104" s="6">
        <v>2023</v>
      </c>
      <c r="AC2104" s="8"/>
      <c r="AD2104" s="6">
        <v>2</v>
      </c>
      <c r="AE2104" s="8"/>
    </row>
    <row r="2105" spans="1:31" ht="77.25" x14ac:dyDescent="0.25">
      <c r="A2105" s="6">
        <v>2826</v>
      </c>
      <c r="B2105" s="6">
        <v>101891</v>
      </c>
      <c r="C2105" s="6" t="s">
        <v>17729</v>
      </c>
      <c r="D2105" s="6" t="s">
        <v>17730</v>
      </c>
      <c r="E2105" s="6" t="s">
        <v>47</v>
      </c>
      <c r="F2105" s="6">
        <v>3</v>
      </c>
      <c r="G2105" s="6" t="s">
        <v>71</v>
      </c>
      <c r="H2105" s="6">
        <v>39</v>
      </c>
      <c r="I2105" s="6">
        <v>184</v>
      </c>
      <c r="J2105" s="6">
        <v>42</v>
      </c>
      <c r="K2105" s="6" t="s">
        <v>115</v>
      </c>
      <c r="L2105" s="6">
        <v>3.41</v>
      </c>
      <c r="M2105" s="8"/>
      <c r="N2105" s="6" t="s">
        <v>862</v>
      </c>
      <c r="O2105" s="8"/>
      <c r="P2105" s="6" t="s">
        <v>117</v>
      </c>
      <c r="Q2105" s="6" t="s">
        <v>118</v>
      </c>
      <c r="R2105" s="6" t="s">
        <v>119</v>
      </c>
      <c r="S2105" s="6" t="s">
        <v>55</v>
      </c>
      <c r="T2105" s="6" t="s">
        <v>56</v>
      </c>
      <c r="U2105" s="6">
        <v>44</v>
      </c>
      <c r="V2105" s="6" t="s">
        <v>359</v>
      </c>
      <c r="W2105" s="6" t="s">
        <v>58</v>
      </c>
      <c r="X2105" s="6" t="s">
        <v>17731</v>
      </c>
      <c r="Y2105" s="6" t="s">
        <v>17732</v>
      </c>
      <c r="Z2105" s="6" t="s">
        <v>17733</v>
      </c>
      <c r="AA2105" s="6" t="s">
        <v>45</v>
      </c>
      <c r="AB2105" s="6">
        <v>2022</v>
      </c>
      <c r="AC2105" s="8"/>
      <c r="AD2105" s="6">
        <v>3</v>
      </c>
      <c r="AE2105" s="8"/>
    </row>
    <row r="2106" spans="1:31" ht="51.75" x14ac:dyDescent="0.25">
      <c r="A2106" s="6">
        <v>2832</v>
      </c>
      <c r="B2106" s="6">
        <v>2019081330</v>
      </c>
      <c r="C2106" s="6" t="s">
        <v>18374</v>
      </c>
      <c r="D2106" s="6" t="s">
        <v>9872</v>
      </c>
      <c r="E2106" s="6" t="s">
        <v>93</v>
      </c>
      <c r="F2106" s="6">
        <v>2</v>
      </c>
      <c r="G2106" s="6" t="s">
        <v>71</v>
      </c>
      <c r="H2106" s="6">
        <v>123</v>
      </c>
      <c r="I2106" s="6">
        <v>132</v>
      </c>
      <c r="J2106" s="6">
        <v>125</v>
      </c>
      <c r="K2106" s="6" t="s">
        <v>35</v>
      </c>
      <c r="L2106" s="6">
        <v>2.99</v>
      </c>
      <c r="M2106" s="8"/>
      <c r="N2106" s="6" t="s">
        <v>272</v>
      </c>
      <c r="O2106" s="8"/>
      <c r="P2106" s="6" t="s">
        <v>64</v>
      </c>
      <c r="Q2106" s="6" t="s">
        <v>65</v>
      </c>
      <c r="R2106" s="6" t="s">
        <v>95</v>
      </c>
      <c r="S2106" s="6" t="s">
        <v>40</v>
      </c>
      <c r="T2106" s="6" t="s">
        <v>56</v>
      </c>
      <c r="U2106" s="6">
        <v>20</v>
      </c>
      <c r="V2106" s="6" t="s">
        <v>359</v>
      </c>
      <c r="W2106" s="6" t="s">
        <v>58</v>
      </c>
      <c r="X2106" s="6" t="s">
        <v>18375</v>
      </c>
      <c r="Y2106" s="6" t="s">
        <v>18376</v>
      </c>
      <c r="Z2106" s="6" t="s">
        <v>18377</v>
      </c>
      <c r="AA2106" s="6" t="s">
        <v>12067</v>
      </c>
      <c r="AB2106" s="6">
        <v>2023</v>
      </c>
      <c r="AC2106" s="8"/>
      <c r="AD2106" s="6">
        <v>2</v>
      </c>
      <c r="AE2106" s="8"/>
    </row>
    <row r="2107" spans="1:31" ht="64.5" x14ac:dyDescent="0.25">
      <c r="A2107" s="6">
        <v>2837</v>
      </c>
      <c r="B2107" s="6">
        <v>2020101119</v>
      </c>
      <c r="C2107" s="6" t="s">
        <v>18378</v>
      </c>
      <c r="D2107" s="6" t="s">
        <v>18379</v>
      </c>
      <c r="E2107" s="6" t="s">
        <v>93</v>
      </c>
      <c r="F2107" s="6">
        <v>5</v>
      </c>
      <c r="G2107" s="6" t="s">
        <v>71</v>
      </c>
      <c r="H2107" s="6">
        <v>114</v>
      </c>
      <c r="I2107" s="6">
        <v>114.5</v>
      </c>
      <c r="J2107" s="6">
        <v>119</v>
      </c>
      <c r="K2107" s="6" t="s">
        <v>35</v>
      </c>
      <c r="L2107" s="6">
        <v>2.77</v>
      </c>
      <c r="M2107" s="8"/>
      <c r="N2107" s="6" t="s">
        <v>88</v>
      </c>
      <c r="O2107" s="6" t="s">
        <v>51</v>
      </c>
      <c r="P2107" s="6" t="s">
        <v>89</v>
      </c>
      <c r="Q2107" s="6" t="s">
        <v>53</v>
      </c>
      <c r="R2107" s="6" t="s">
        <v>95</v>
      </c>
      <c r="S2107" s="6" t="s">
        <v>40</v>
      </c>
      <c r="T2107" s="6" t="s">
        <v>56</v>
      </c>
      <c r="U2107" s="6">
        <v>20</v>
      </c>
      <c r="V2107" s="6" t="s">
        <v>359</v>
      </c>
      <c r="W2107" s="6" t="s">
        <v>58</v>
      </c>
      <c r="X2107" s="6" t="s">
        <v>18380</v>
      </c>
      <c r="Y2107" s="6" t="s">
        <v>18381</v>
      </c>
      <c r="Z2107" s="6" t="s">
        <v>18382</v>
      </c>
      <c r="AA2107" s="6" t="s">
        <v>12067</v>
      </c>
      <c r="AB2107" s="6">
        <v>2023</v>
      </c>
      <c r="AC2107" s="8"/>
      <c r="AD2107" s="6">
        <v>2</v>
      </c>
      <c r="AE2107" s="8"/>
    </row>
    <row r="2108" spans="1:31" ht="77.25" x14ac:dyDescent="0.25">
      <c r="A2108" s="6">
        <v>2859</v>
      </c>
      <c r="B2108" s="6">
        <v>2020081535</v>
      </c>
      <c r="C2108" s="6" t="s">
        <v>9053</v>
      </c>
      <c r="D2108" s="6" t="s">
        <v>9966</v>
      </c>
      <c r="E2108" s="6" t="s">
        <v>47</v>
      </c>
      <c r="F2108" s="6">
        <v>6</v>
      </c>
      <c r="G2108" s="6" t="s">
        <v>71</v>
      </c>
      <c r="H2108" s="6">
        <v>113</v>
      </c>
      <c r="I2108" s="6">
        <v>116</v>
      </c>
      <c r="J2108" s="6">
        <v>119</v>
      </c>
      <c r="K2108" s="6" t="s">
        <v>35</v>
      </c>
      <c r="L2108" s="6">
        <v>3.5</v>
      </c>
      <c r="M2108" s="8"/>
      <c r="N2108" s="6" t="s">
        <v>207</v>
      </c>
      <c r="O2108" s="8"/>
      <c r="P2108" s="6" t="s">
        <v>108</v>
      </c>
      <c r="Q2108" s="6" t="s">
        <v>53</v>
      </c>
      <c r="R2108" s="6" t="s">
        <v>54</v>
      </c>
      <c r="S2108" s="6" t="s">
        <v>40</v>
      </c>
      <c r="T2108" s="6" t="s">
        <v>130</v>
      </c>
      <c r="U2108" s="6">
        <v>33</v>
      </c>
      <c r="V2108" s="6" t="s">
        <v>359</v>
      </c>
      <c r="W2108" s="6" t="s">
        <v>58</v>
      </c>
      <c r="X2108" s="6" t="s">
        <v>17828</v>
      </c>
      <c r="Y2108" s="6" t="s">
        <v>17829</v>
      </c>
      <c r="Z2108" s="6" t="s">
        <v>17830</v>
      </c>
      <c r="AA2108" s="6" t="s">
        <v>12067</v>
      </c>
      <c r="AB2108" s="6">
        <v>2023</v>
      </c>
      <c r="AC2108" s="8"/>
      <c r="AD2108" s="6">
        <v>2</v>
      </c>
      <c r="AE2108" s="8"/>
    </row>
    <row r="2109" spans="1:31" ht="77.25" x14ac:dyDescent="0.25">
      <c r="A2109" s="6">
        <v>2950</v>
      </c>
      <c r="B2109" s="6">
        <v>2016060014</v>
      </c>
      <c r="C2109" s="6" t="s">
        <v>17715</v>
      </c>
      <c r="D2109" s="6" t="s">
        <v>10313</v>
      </c>
      <c r="E2109" s="6" t="s">
        <v>47</v>
      </c>
      <c r="F2109" s="6">
        <v>3</v>
      </c>
      <c r="G2109" s="6" t="s">
        <v>71</v>
      </c>
      <c r="H2109" s="6">
        <v>36</v>
      </c>
      <c r="I2109" s="6">
        <v>179.5</v>
      </c>
      <c r="J2109" s="6">
        <v>39</v>
      </c>
      <c r="K2109" s="6" t="s">
        <v>115</v>
      </c>
      <c r="L2109" s="6">
        <v>3.56</v>
      </c>
      <c r="M2109" s="8"/>
      <c r="N2109" s="6" t="s">
        <v>116</v>
      </c>
      <c r="O2109" s="8"/>
      <c r="P2109" s="6" t="s">
        <v>117</v>
      </c>
      <c r="Q2109" s="6" t="s">
        <v>118</v>
      </c>
      <c r="R2109" s="6" t="s">
        <v>1482</v>
      </c>
      <c r="S2109" s="6" t="s">
        <v>40</v>
      </c>
      <c r="T2109" s="6" t="s">
        <v>56</v>
      </c>
      <c r="U2109" s="6">
        <v>31</v>
      </c>
      <c r="V2109" s="6" t="s">
        <v>359</v>
      </c>
      <c r="W2109" s="6" t="s">
        <v>58</v>
      </c>
      <c r="X2109" s="6" t="s">
        <v>17716</v>
      </c>
      <c r="Y2109" s="6" t="s">
        <v>17717</v>
      </c>
      <c r="Z2109" s="8"/>
      <c r="AA2109" s="6" t="s">
        <v>45</v>
      </c>
      <c r="AB2109" s="6">
        <v>2022</v>
      </c>
      <c r="AC2109" s="8"/>
      <c r="AD2109" s="6">
        <v>3</v>
      </c>
      <c r="AE2109" s="8"/>
    </row>
    <row r="2110" spans="1:31" ht="90" x14ac:dyDescent="0.25">
      <c r="A2110" s="6">
        <v>2962</v>
      </c>
      <c r="B2110" s="6">
        <v>2015060104</v>
      </c>
      <c r="C2110" s="6" t="s">
        <v>16774</v>
      </c>
      <c r="D2110" s="6" t="s">
        <v>18137</v>
      </c>
      <c r="E2110" s="6" t="s">
        <v>176</v>
      </c>
      <c r="F2110" s="6">
        <v>2</v>
      </c>
      <c r="G2110" s="6" t="s">
        <v>71</v>
      </c>
      <c r="H2110" s="6">
        <v>133</v>
      </c>
      <c r="I2110" s="6">
        <v>143</v>
      </c>
      <c r="J2110" s="6">
        <v>135</v>
      </c>
      <c r="K2110" s="6" t="s">
        <v>35</v>
      </c>
      <c r="L2110" s="6">
        <v>2.67</v>
      </c>
      <c r="M2110" s="8"/>
      <c r="N2110" s="6" t="s">
        <v>1077</v>
      </c>
      <c r="O2110" s="8"/>
      <c r="P2110" s="6" t="s">
        <v>81</v>
      </c>
      <c r="Q2110" s="6" t="s">
        <v>65</v>
      </c>
      <c r="R2110" s="6" t="s">
        <v>179</v>
      </c>
      <c r="S2110" s="6" t="s">
        <v>40</v>
      </c>
      <c r="T2110" s="6" t="s">
        <v>56</v>
      </c>
      <c r="U2110" s="6">
        <v>26</v>
      </c>
      <c r="V2110" s="6" t="s">
        <v>359</v>
      </c>
      <c r="W2110" s="6" t="s">
        <v>58</v>
      </c>
      <c r="X2110" s="6" t="s">
        <v>18138</v>
      </c>
      <c r="Y2110" s="6" t="s">
        <v>18139</v>
      </c>
      <c r="Z2110" s="6" t="s">
        <v>18140</v>
      </c>
      <c r="AA2110" s="6" t="s">
        <v>12067</v>
      </c>
      <c r="AB2110" s="6">
        <v>2023</v>
      </c>
      <c r="AC2110" s="8"/>
      <c r="AD2110" s="6">
        <v>2</v>
      </c>
      <c r="AE2110" s="8"/>
    </row>
    <row r="2111" spans="1:31" ht="51.75" x14ac:dyDescent="0.25">
      <c r="A2111" s="6">
        <v>2966</v>
      </c>
      <c r="B2111" s="6">
        <v>2019121011</v>
      </c>
      <c r="C2111" s="6" t="s">
        <v>18141</v>
      </c>
      <c r="D2111" s="6" t="s">
        <v>18142</v>
      </c>
      <c r="E2111" s="6" t="s">
        <v>47</v>
      </c>
      <c r="F2111" s="6">
        <v>9</v>
      </c>
      <c r="G2111" s="6" t="s">
        <v>71</v>
      </c>
      <c r="H2111" s="6">
        <v>126</v>
      </c>
      <c r="I2111" s="6">
        <v>128</v>
      </c>
      <c r="J2111" s="6">
        <v>135</v>
      </c>
      <c r="K2111" s="6" t="s">
        <v>35</v>
      </c>
      <c r="L2111" s="6">
        <v>3.04</v>
      </c>
      <c r="M2111" s="8"/>
      <c r="N2111" s="6" t="s">
        <v>167</v>
      </c>
      <c r="O2111" s="6" t="s">
        <v>134</v>
      </c>
      <c r="P2111" s="6" t="s">
        <v>168</v>
      </c>
      <c r="Q2111" s="6" t="s">
        <v>148</v>
      </c>
      <c r="R2111" s="6" t="s">
        <v>54</v>
      </c>
      <c r="S2111" s="6" t="s">
        <v>40</v>
      </c>
      <c r="T2111" s="6" t="s">
        <v>56</v>
      </c>
      <c r="U2111" s="6">
        <v>21</v>
      </c>
      <c r="V2111" s="6" t="s">
        <v>359</v>
      </c>
      <c r="W2111" s="6" t="s">
        <v>58</v>
      </c>
      <c r="X2111" s="6" t="s">
        <v>18143</v>
      </c>
      <c r="Y2111" s="6" t="s">
        <v>18144</v>
      </c>
      <c r="Z2111" s="6" t="s">
        <v>18145</v>
      </c>
      <c r="AA2111" s="6" t="s">
        <v>45</v>
      </c>
      <c r="AB2111" s="6">
        <v>2022</v>
      </c>
      <c r="AC2111" s="8"/>
      <c r="AD2111" s="6">
        <v>3</v>
      </c>
      <c r="AE2111" s="9">
        <v>45109</v>
      </c>
    </row>
    <row r="2112" spans="1:31" ht="64.5" x14ac:dyDescent="0.25">
      <c r="A2112" s="6">
        <v>2968</v>
      </c>
      <c r="B2112" s="6">
        <v>2021061070</v>
      </c>
      <c r="C2112" s="6" t="s">
        <v>10379</v>
      </c>
      <c r="D2112" s="6" t="s">
        <v>10380</v>
      </c>
      <c r="E2112" s="6" t="s">
        <v>47</v>
      </c>
      <c r="F2112" s="6">
        <v>9</v>
      </c>
      <c r="G2112" s="6" t="s">
        <v>34</v>
      </c>
      <c r="H2112" s="6">
        <v>80</v>
      </c>
      <c r="I2112" s="6">
        <v>80.5</v>
      </c>
      <c r="J2112" s="6">
        <v>89</v>
      </c>
      <c r="K2112" s="6" t="s">
        <v>35</v>
      </c>
      <c r="L2112" s="6">
        <v>2.89</v>
      </c>
      <c r="M2112" s="8"/>
      <c r="N2112" s="6" t="s">
        <v>88</v>
      </c>
      <c r="O2112" s="6" t="s">
        <v>94</v>
      </c>
      <c r="P2112" s="6" t="s">
        <v>89</v>
      </c>
      <c r="Q2112" s="6" t="s">
        <v>53</v>
      </c>
      <c r="R2112" s="6" t="s">
        <v>54</v>
      </c>
      <c r="S2112" s="6" t="s">
        <v>40</v>
      </c>
      <c r="T2112" s="6" t="s">
        <v>56</v>
      </c>
      <c r="U2112" s="6">
        <v>21</v>
      </c>
      <c r="V2112" s="6" t="s">
        <v>359</v>
      </c>
      <c r="W2112" s="6" t="s">
        <v>58</v>
      </c>
      <c r="X2112" s="6" t="s">
        <v>10381</v>
      </c>
      <c r="Y2112" s="6" t="s">
        <v>10382</v>
      </c>
      <c r="Z2112" s="6" t="s">
        <v>10383</v>
      </c>
      <c r="AA2112" s="6" t="s">
        <v>12067</v>
      </c>
      <c r="AB2112" s="6">
        <v>2023</v>
      </c>
      <c r="AC2112" s="8"/>
      <c r="AD2112" s="6">
        <v>2</v>
      </c>
      <c r="AE2112" s="8"/>
    </row>
    <row r="2113" spans="1:31" ht="51.75" x14ac:dyDescent="0.25">
      <c r="A2113" s="6">
        <v>3002</v>
      </c>
      <c r="B2113" s="6">
        <v>2018091050</v>
      </c>
      <c r="C2113" s="6" t="s">
        <v>3882</v>
      </c>
      <c r="D2113" s="6" t="s">
        <v>10492</v>
      </c>
      <c r="E2113" s="6" t="s">
        <v>47</v>
      </c>
      <c r="F2113" s="6">
        <v>3</v>
      </c>
      <c r="G2113" s="6" t="s">
        <v>71</v>
      </c>
      <c r="H2113" s="6">
        <v>132</v>
      </c>
      <c r="I2113" s="6">
        <v>137</v>
      </c>
      <c r="J2113" s="6">
        <v>135</v>
      </c>
      <c r="K2113" s="6" t="s">
        <v>35</v>
      </c>
      <c r="L2113" s="6">
        <v>3.15</v>
      </c>
      <c r="M2113" s="8"/>
      <c r="N2113" s="6" t="s">
        <v>167</v>
      </c>
      <c r="O2113" s="6" t="s">
        <v>134</v>
      </c>
      <c r="P2113" s="6" t="s">
        <v>168</v>
      </c>
      <c r="Q2113" s="6" t="s">
        <v>148</v>
      </c>
      <c r="R2113" s="6" t="s">
        <v>54</v>
      </c>
      <c r="S2113" s="6" t="s">
        <v>55</v>
      </c>
      <c r="T2113" s="6" t="s">
        <v>56</v>
      </c>
      <c r="U2113" s="6">
        <v>22</v>
      </c>
      <c r="V2113" s="6" t="s">
        <v>359</v>
      </c>
      <c r="W2113" s="6" t="s">
        <v>58</v>
      </c>
      <c r="X2113" s="6" t="s">
        <v>18258</v>
      </c>
      <c r="Y2113" s="6" t="s">
        <v>18259</v>
      </c>
      <c r="Z2113" s="6" t="s">
        <v>18260</v>
      </c>
      <c r="AA2113" s="6" t="s">
        <v>10925</v>
      </c>
      <c r="AB2113" s="6">
        <v>2023</v>
      </c>
      <c r="AC2113" s="8"/>
      <c r="AD2113" s="6">
        <v>1</v>
      </c>
      <c r="AE2113" s="9">
        <v>45109</v>
      </c>
    </row>
    <row r="2114" spans="1:31" ht="77.25" x14ac:dyDescent="0.25">
      <c r="A2114" s="6">
        <v>3005</v>
      </c>
      <c r="B2114" s="6">
        <v>2017081164</v>
      </c>
      <c r="C2114" s="6" t="s">
        <v>18150</v>
      </c>
      <c r="D2114" s="6" t="s">
        <v>10501</v>
      </c>
      <c r="E2114" s="6" t="s">
        <v>47</v>
      </c>
      <c r="F2114" s="6">
        <v>7</v>
      </c>
      <c r="G2114" s="6" t="s">
        <v>71</v>
      </c>
      <c r="H2114" s="6">
        <v>132</v>
      </c>
      <c r="I2114" s="6">
        <v>135</v>
      </c>
      <c r="J2114" s="6">
        <v>139</v>
      </c>
      <c r="K2114" s="6" t="s">
        <v>35</v>
      </c>
      <c r="L2114" s="6">
        <v>3.39</v>
      </c>
      <c r="M2114" s="8"/>
      <c r="N2114" s="6" t="s">
        <v>207</v>
      </c>
      <c r="O2114" s="8"/>
      <c r="P2114" s="6" t="s">
        <v>108</v>
      </c>
      <c r="Q2114" s="6" t="s">
        <v>53</v>
      </c>
      <c r="R2114" s="6" t="s">
        <v>54</v>
      </c>
      <c r="S2114" s="6" t="s">
        <v>40</v>
      </c>
      <c r="T2114" s="6" t="s">
        <v>56</v>
      </c>
      <c r="U2114" s="6">
        <v>24</v>
      </c>
      <c r="V2114" s="6" t="s">
        <v>359</v>
      </c>
      <c r="W2114" s="6" t="s">
        <v>58</v>
      </c>
      <c r="X2114" s="6" t="s">
        <v>18151</v>
      </c>
      <c r="Y2114" s="6" t="s">
        <v>18152</v>
      </c>
      <c r="Z2114" s="6" t="s">
        <v>14370</v>
      </c>
      <c r="AA2114" s="6" t="s">
        <v>10925</v>
      </c>
      <c r="AB2114" s="6">
        <v>2023</v>
      </c>
      <c r="AC2114" s="8"/>
      <c r="AD2114" s="6">
        <v>1</v>
      </c>
      <c r="AE2114" s="9">
        <v>45109</v>
      </c>
    </row>
    <row r="2115" spans="1:31" ht="64.5" x14ac:dyDescent="0.25">
      <c r="A2115" s="6">
        <v>3016</v>
      </c>
      <c r="B2115" s="6">
        <v>2017081117</v>
      </c>
      <c r="C2115" s="6" t="s">
        <v>7218</v>
      </c>
      <c r="D2115" s="6" t="s">
        <v>10535</v>
      </c>
      <c r="E2115" s="6" t="s">
        <v>47</v>
      </c>
      <c r="F2115" s="6">
        <v>4</v>
      </c>
      <c r="G2115" s="6" t="s">
        <v>71</v>
      </c>
      <c r="H2115" s="6">
        <v>126</v>
      </c>
      <c r="I2115" s="6">
        <v>129</v>
      </c>
      <c r="J2115" s="6">
        <v>130</v>
      </c>
      <c r="K2115" s="6" t="s">
        <v>35</v>
      </c>
      <c r="L2115" s="6">
        <v>3.06</v>
      </c>
      <c r="M2115" s="8"/>
      <c r="N2115" s="6" t="s">
        <v>500</v>
      </c>
      <c r="O2115" s="8"/>
      <c r="P2115" s="6" t="s">
        <v>147</v>
      </c>
      <c r="Q2115" s="6" t="s">
        <v>148</v>
      </c>
      <c r="R2115" s="6" t="s">
        <v>54</v>
      </c>
      <c r="S2115" s="6" t="s">
        <v>40</v>
      </c>
      <c r="T2115" s="6" t="s">
        <v>56</v>
      </c>
      <c r="U2115" s="6">
        <v>23</v>
      </c>
      <c r="V2115" s="6" t="s">
        <v>359</v>
      </c>
      <c r="W2115" s="6" t="s">
        <v>58</v>
      </c>
      <c r="X2115" s="6" t="s">
        <v>18185</v>
      </c>
      <c r="Y2115" s="6" t="s">
        <v>18186</v>
      </c>
      <c r="Z2115" s="6" t="s">
        <v>18155</v>
      </c>
      <c r="AA2115" s="6" t="s">
        <v>10925</v>
      </c>
      <c r="AB2115" s="6">
        <v>2023</v>
      </c>
      <c r="AC2115" s="8"/>
      <c r="AD2115" s="6">
        <v>1</v>
      </c>
      <c r="AE2115" s="9">
        <v>45109</v>
      </c>
    </row>
    <row r="2116" spans="1:31" ht="39" x14ac:dyDescent="0.25">
      <c r="A2116" s="6">
        <v>3039</v>
      </c>
      <c r="B2116" s="6">
        <v>2017121056</v>
      </c>
      <c r="C2116" s="6" t="s">
        <v>21000</v>
      </c>
      <c r="D2116" s="6" t="s">
        <v>10577</v>
      </c>
      <c r="E2116" s="6" t="s">
        <v>176</v>
      </c>
      <c r="F2116" s="8"/>
      <c r="G2116" s="8"/>
      <c r="H2116" s="6">
        <v>38</v>
      </c>
      <c r="I2116" s="8"/>
      <c r="J2116" s="8"/>
      <c r="K2116" s="6" t="s">
        <v>35</v>
      </c>
      <c r="L2116" s="6">
        <v>2.57</v>
      </c>
      <c r="M2116" s="8"/>
      <c r="N2116" s="6" t="s">
        <v>428</v>
      </c>
      <c r="O2116" s="8"/>
      <c r="P2116" s="6" t="s">
        <v>64</v>
      </c>
      <c r="Q2116" s="6" t="s">
        <v>65</v>
      </c>
      <c r="R2116" s="6" t="s">
        <v>179</v>
      </c>
      <c r="S2116" s="6" t="s">
        <v>40</v>
      </c>
      <c r="T2116" s="6" t="s">
        <v>56</v>
      </c>
      <c r="U2116" s="6">
        <v>27</v>
      </c>
      <c r="V2116" s="6" t="s">
        <v>359</v>
      </c>
      <c r="W2116" s="6" t="s">
        <v>58</v>
      </c>
      <c r="X2116" s="6" t="s">
        <v>21001</v>
      </c>
      <c r="Y2116" s="6" t="s">
        <v>21002</v>
      </c>
      <c r="Z2116" s="6" t="s">
        <v>21003</v>
      </c>
      <c r="AA2116" s="6" t="s">
        <v>12067</v>
      </c>
      <c r="AB2116" s="6">
        <v>2023</v>
      </c>
      <c r="AC2116" s="8"/>
      <c r="AD2116" s="6">
        <v>2</v>
      </c>
      <c r="AE2116" s="8"/>
    </row>
    <row r="2117" spans="1:31" ht="64.5" x14ac:dyDescent="0.25">
      <c r="A2117" s="6">
        <v>3053</v>
      </c>
      <c r="B2117" s="6">
        <v>2010010035</v>
      </c>
      <c r="C2117" s="6" t="s">
        <v>10735</v>
      </c>
      <c r="D2117" s="6" t="s">
        <v>10577</v>
      </c>
      <c r="E2117" s="6" t="s">
        <v>93</v>
      </c>
      <c r="F2117" s="6">
        <v>5</v>
      </c>
      <c r="G2117" s="6" t="s">
        <v>71</v>
      </c>
      <c r="H2117" s="6">
        <v>183</v>
      </c>
      <c r="I2117" s="6">
        <v>192.5</v>
      </c>
      <c r="J2117" s="6">
        <v>188</v>
      </c>
      <c r="K2117" s="6" t="s">
        <v>35</v>
      </c>
      <c r="L2117" s="6">
        <v>2.82</v>
      </c>
      <c r="M2117" s="8"/>
      <c r="N2117" s="6" t="s">
        <v>88</v>
      </c>
      <c r="O2117" s="8"/>
      <c r="P2117" s="6" t="s">
        <v>89</v>
      </c>
      <c r="Q2117" s="6" t="s">
        <v>53</v>
      </c>
      <c r="R2117" s="6" t="s">
        <v>1917</v>
      </c>
      <c r="S2117" s="6" t="s">
        <v>40</v>
      </c>
      <c r="T2117" s="6" t="s">
        <v>56</v>
      </c>
      <c r="U2117" s="6">
        <v>33</v>
      </c>
      <c r="V2117" s="6" t="s">
        <v>359</v>
      </c>
      <c r="W2117" s="6" t="s">
        <v>58</v>
      </c>
      <c r="X2117" s="6" t="s">
        <v>10737</v>
      </c>
      <c r="Y2117" s="6" t="s">
        <v>10738</v>
      </c>
      <c r="Z2117" s="6" t="s">
        <v>10739</v>
      </c>
      <c r="AA2117" s="6" t="s">
        <v>12067</v>
      </c>
      <c r="AB2117" s="6">
        <v>2023</v>
      </c>
      <c r="AC2117" s="8"/>
      <c r="AD2117" s="6">
        <v>2</v>
      </c>
      <c r="AE2117" s="8"/>
    </row>
    <row r="2118" spans="1:31" ht="39" x14ac:dyDescent="0.25">
      <c r="A2118" s="6">
        <v>3056</v>
      </c>
      <c r="B2118" s="6">
        <v>2022071075</v>
      </c>
      <c r="C2118" s="6" t="s">
        <v>21004</v>
      </c>
      <c r="D2118" s="6" t="s">
        <v>10577</v>
      </c>
      <c r="E2118" s="6" t="s">
        <v>93</v>
      </c>
      <c r="F2118" s="6">
        <v>10</v>
      </c>
      <c r="G2118" s="6" t="s">
        <v>78</v>
      </c>
      <c r="H2118" s="6">
        <v>20</v>
      </c>
      <c r="I2118" s="6">
        <v>20</v>
      </c>
      <c r="J2118" s="6">
        <v>30</v>
      </c>
      <c r="K2118" s="6" t="s">
        <v>35</v>
      </c>
      <c r="L2118" s="6">
        <v>3.09</v>
      </c>
      <c r="M2118" s="8"/>
      <c r="N2118" s="6" t="s">
        <v>428</v>
      </c>
      <c r="O2118" s="6" t="s">
        <v>94</v>
      </c>
      <c r="P2118" s="6" t="s">
        <v>64</v>
      </c>
      <c r="Q2118" s="6" t="s">
        <v>65</v>
      </c>
      <c r="R2118" s="6" t="s">
        <v>1917</v>
      </c>
      <c r="S2118" s="6" t="s">
        <v>40</v>
      </c>
      <c r="T2118" s="6" t="s">
        <v>56</v>
      </c>
      <c r="U2118" s="6">
        <v>21</v>
      </c>
      <c r="V2118" s="6" t="s">
        <v>359</v>
      </c>
      <c r="W2118" s="6" t="s">
        <v>58</v>
      </c>
      <c r="X2118" s="6" t="s">
        <v>21005</v>
      </c>
      <c r="Y2118" s="6" t="s">
        <v>21006</v>
      </c>
      <c r="Z2118" s="6" t="s">
        <v>21007</v>
      </c>
      <c r="AA2118" s="6" t="s">
        <v>10925</v>
      </c>
      <c r="AB2118" s="6">
        <v>2023</v>
      </c>
      <c r="AC2118" s="8"/>
      <c r="AD2118" s="6">
        <v>1</v>
      </c>
      <c r="AE2118" s="8"/>
    </row>
    <row r="2119" spans="1:31" ht="77.25" x14ac:dyDescent="0.25">
      <c r="A2119" s="6">
        <v>3065</v>
      </c>
      <c r="B2119" s="6">
        <v>101193</v>
      </c>
      <c r="C2119" s="6" t="s">
        <v>8773</v>
      </c>
      <c r="D2119" s="6" t="s">
        <v>10577</v>
      </c>
      <c r="E2119" s="6" t="s">
        <v>3064</v>
      </c>
      <c r="F2119" s="6">
        <v>3</v>
      </c>
      <c r="G2119" s="6" t="s">
        <v>71</v>
      </c>
      <c r="H2119" s="6">
        <v>36</v>
      </c>
      <c r="I2119" s="6">
        <v>145</v>
      </c>
      <c r="J2119" s="6">
        <v>39</v>
      </c>
      <c r="K2119" s="6" t="s">
        <v>115</v>
      </c>
      <c r="L2119" s="6">
        <v>3.13</v>
      </c>
      <c r="M2119" s="8"/>
      <c r="N2119" s="6" t="s">
        <v>116</v>
      </c>
      <c r="O2119" s="8"/>
      <c r="P2119" s="6" t="s">
        <v>117</v>
      </c>
      <c r="Q2119" s="6" t="s">
        <v>118</v>
      </c>
      <c r="R2119" s="6" t="s">
        <v>119</v>
      </c>
      <c r="S2119" s="6" t="s">
        <v>40</v>
      </c>
      <c r="T2119" s="6" t="s">
        <v>56</v>
      </c>
      <c r="U2119" s="6">
        <v>39</v>
      </c>
      <c r="V2119" s="6" t="s">
        <v>359</v>
      </c>
      <c r="W2119" s="6" t="s">
        <v>58</v>
      </c>
      <c r="X2119" s="6" t="s">
        <v>10690</v>
      </c>
      <c r="Y2119" s="6" t="s">
        <v>10691</v>
      </c>
      <c r="Z2119" s="6" t="s">
        <v>10692</v>
      </c>
      <c r="AA2119" s="6" t="s">
        <v>10925</v>
      </c>
      <c r="AB2119" s="6">
        <v>2023</v>
      </c>
      <c r="AC2119" s="8"/>
      <c r="AD2119" s="6">
        <v>1</v>
      </c>
      <c r="AE2119" s="8"/>
    </row>
    <row r="2120" spans="1:31" ht="64.5" x14ac:dyDescent="0.25">
      <c r="A2120" s="6">
        <v>3085</v>
      </c>
      <c r="B2120" s="6">
        <v>2020071080</v>
      </c>
      <c r="C2120" s="6" t="s">
        <v>293</v>
      </c>
      <c r="D2120" s="6" t="s">
        <v>10750</v>
      </c>
      <c r="E2120" s="6" t="s">
        <v>47</v>
      </c>
      <c r="F2120" s="6">
        <v>8</v>
      </c>
      <c r="G2120" s="6" t="s">
        <v>71</v>
      </c>
      <c r="H2120" s="6">
        <v>102</v>
      </c>
      <c r="I2120" s="6">
        <v>106.5</v>
      </c>
      <c r="J2120" s="6">
        <v>110</v>
      </c>
      <c r="K2120" s="6" t="s">
        <v>35</v>
      </c>
      <c r="L2120" s="6">
        <v>2.7</v>
      </c>
      <c r="M2120" s="8"/>
      <c r="N2120" s="6" t="s">
        <v>88</v>
      </c>
      <c r="O2120" s="8"/>
      <c r="P2120" s="6" t="s">
        <v>89</v>
      </c>
      <c r="Q2120" s="6" t="s">
        <v>53</v>
      </c>
      <c r="R2120" s="6" t="s">
        <v>54</v>
      </c>
      <c r="S2120" s="6" t="s">
        <v>40</v>
      </c>
      <c r="T2120" s="8"/>
      <c r="U2120" s="6">
        <v>21</v>
      </c>
      <c r="V2120" s="6" t="s">
        <v>359</v>
      </c>
      <c r="W2120" s="6" t="s">
        <v>58</v>
      </c>
      <c r="X2120" s="6" t="s">
        <v>10756</v>
      </c>
      <c r="Y2120" s="8"/>
      <c r="Z2120" s="8"/>
      <c r="AA2120" s="6" t="s">
        <v>12067</v>
      </c>
      <c r="AB2120" s="6">
        <v>2023</v>
      </c>
      <c r="AC2120" s="8"/>
      <c r="AD2120" s="6">
        <v>2</v>
      </c>
      <c r="AE2120" s="8"/>
    </row>
    <row r="2121" spans="1:31" ht="51.75" x14ac:dyDescent="0.25">
      <c r="A2121" s="6">
        <v>3104</v>
      </c>
      <c r="B2121" s="6">
        <v>102443</v>
      </c>
      <c r="C2121" s="6" t="s">
        <v>6121</v>
      </c>
      <c r="D2121" s="6" t="s">
        <v>17800</v>
      </c>
      <c r="E2121" s="6" t="s">
        <v>47</v>
      </c>
      <c r="F2121" s="8"/>
      <c r="G2121" s="8"/>
      <c r="H2121" s="6">
        <v>140</v>
      </c>
      <c r="I2121" s="8"/>
      <c r="J2121" s="8"/>
      <c r="K2121" s="6" t="s">
        <v>35</v>
      </c>
      <c r="L2121" s="6">
        <v>3.19</v>
      </c>
      <c r="M2121" s="8"/>
      <c r="N2121" s="6" t="s">
        <v>226</v>
      </c>
      <c r="O2121" s="8"/>
      <c r="P2121" s="6" t="s">
        <v>227</v>
      </c>
      <c r="Q2121" s="6" t="s">
        <v>228</v>
      </c>
      <c r="R2121" s="6" t="s">
        <v>109</v>
      </c>
      <c r="S2121" s="6" t="s">
        <v>55</v>
      </c>
      <c r="T2121" s="6" t="s">
        <v>56</v>
      </c>
      <c r="U2121" s="6">
        <v>42</v>
      </c>
      <c r="V2121" s="6" t="s">
        <v>359</v>
      </c>
      <c r="W2121" s="6" t="s">
        <v>58</v>
      </c>
      <c r="X2121" s="6" t="s">
        <v>17801</v>
      </c>
      <c r="Y2121" s="6" t="s">
        <v>17802</v>
      </c>
      <c r="Z2121" s="6" t="s">
        <v>17803</v>
      </c>
      <c r="AA2121" s="6" t="s">
        <v>45</v>
      </c>
      <c r="AB2121" s="6">
        <v>2022</v>
      </c>
      <c r="AC2121" s="8"/>
      <c r="AD2121" s="6">
        <v>3</v>
      </c>
      <c r="AE2121" s="8"/>
    </row>
    <row r="2122" spans="1:31" ht="64.5" x14ac:dyDescent="0.25">
      <c r="A2122" s="6">
        <v>3111</v>
      </c>
      <c r="B2122" s="6">
        <v>2021111048</v>
      </c>
      <c r="C2122" s="6" t="s">
        <v>10832</v>
      </c>
      <c r="D2122" s="6" t="s">
        <v>10833</v>
      </c>
      <c r="E2122" s="6" t="s">
        <v>47</v>
      </c>
      <c r="F2122" s="8"/>
      <c r="G2122" s="8"/>
      <c r="H2122" s="6">
        <v>28</v>
      </c>
      <c r="I2122" s="8"/>
      <c r="J2122" s="8"/>
      <c r="K2122" s="6" t="s">
        <v>35</v>
      </c>
      <c r="L2122" s="6">
        <v>3.32</v>
      </c>
      <c r="M2122" s="8"/>
      <c r="N2122" s="6" t="s">
        <v>492</v>
      </c>
      <c r="O2122" s="6" t="s">
        <v>51</v>
      </c>
      <c r="P2122" s="6" t="s">
        <v>197</v>
      </c>
      <c r="Q2122" s="6" t="s">
        <v>53</v>
      </c>
      <c r="R2122" s="6" t="s">
        <v>54</v>
      </c>
      <c r="S2122" s="6" t="s">
        <v>40</v>
      </c>
      <c r="T2122" s="6" t="s">
        <v>56</v>
      </c>
      <c r="U2122" s="6">
        <v>22</v>
      </c>
      <c r="V2122" s="6" t="s">
        <v>359</v>
      </c>
      <c r="W2122" s="6" t="s">
        <v>58</v>
      </c>
      <c r="X2122" s="6" t="s">
        <v>10834</v>
      </c>
      <c r="Y2122" s="6" t="s">
        <v>10835</v>
      </c>
      <c r="Z2122" s="6" t="s">
        <v>10836</v>
      </c>
      <c r="AA2122" s="6" t="s">
        <v>12067</v>
      </c>
      <c r="AB2122" s="6">
        <v>2023</v>
      </c>
      <c r="AC2122" s="8"/>
      <c r="AD2122" s="6">
        <v>2</v>
      </c>
      <c r="AE2122" s="8"/>
    </row>
    <row r="2123" spans="1:31" ht="64.5" x14ac:dyDescent="0.25">
      <c r="A2123" s="6">
        <v>3119</v>
      </c>
      <c r="B2123" s="6">
        <v>2021091199</v>
      </c>
      <c r="C2123" s="6" t="s">
        <v>2031</v>
      </c>
      <c r="D2123" s="6" t="s">
        <v>10870</v>
      </c>
      <c r="E2123" s="6" t="s">
        <v>47</v>
      </c>
      <c r="F2123" s="6">
        <v>3.5</v>
      </c>
      <c r="G2123" s="6" t="s">
        <v>139</v>
      </c>
      <c r="H2123" s="6">
        <v>46</v>
      </c>
      <c r="I2123" s="6">
        <v>46.5</v>
      </c>
      <c r="J2123" s="6">
        <v>49.5</v>
      </c>
      <c r="K2123" s="6" t="s">
        <v>35</v>
      </c>
      <c r="L2123" s="6">
        <v>3.5</v>
      </c>
      <c r="M2123" s="8"/>
      <c r="N2123" s="6" t="s">
        <v>88</v>
      </c>
      <c r="O2123" s="6" t="s">
        <v>51</v>
      </c>
      <c r="P2123" s="6" t="s">
        <v>89</v>
      </c>
      <c r="Q2123" s="6" t="s">
        <v>53</v>
      </c>
      <c r="R2123" s="6" t="s">
        <v>54</v>
      </c>
      <c r="S2123" s="6" t="s">
        <v>40</v>
      </c>
      <c r="T2123" s="6" t="s">
        <v>56</v>
      </c>
      <c r="U2123" s="6">
        <v>19</v>
      </c>
      <c r="V2123" s="6" t="s">
        <v>359</v>
      </c>
      <c r="W2123" s="6" t="s">
        <v>58</v>
      </c>
      <c r="X2123" s="6" t="s">
        <v>10871</v>
      </c>
      <c r="Y2123" s="8"/>
      <c r="Z2123" s="8"/>
      <c r="AA2123" s="6" t="s">
        <v>12067</v>
      </c>
      <c r="AB2123" s="6">
        <v>2023</v>
      </c>
      <c r="AC2123" s="8"/>
      <c r="AD2123" s="6">
        <v>2</v>
      </c>
      <c r="AE2123" s="8"/>
    </row>
    <row r="2124" spans="1:31" ht="64.5" x14ac:dyDescent="0.25">
      <c r="A2124" s="6">
        <v>3120</v>
      </c>
      <c r="B2124" s="6">
        <v>2020081227</v>
      </c>
      <c r="C2124" s="6" t="s">
        <v>10865</v>
      </c>
      <c r="D2124" s="6" t="s">
        <v>10866</v>
      </c>
      <c r="E2124" s="6" t="s">
        <v>47</v>
      </c>
      <c r="F2124" s="6">
        <v>5</v>
      </c>
      <c r="G2124" s="6" t="s">
        <v>71</v>
      </c>
      <c r="H2124" s="6">
        <v>111</v>
      </c>
      <c r="I2124" s="6">
        <v>111.5</v>
      </c>
      <c r="J2124" s="6">
        <v>116</v>
      </c>
      <c r="K2124" s="6" t="s">
        <v>35</v>
      </c>
      <c r="L2124" s="6">
        <v>2.58</v>
      </c>
      <c r="M2124" s="8"/>
      <c r="N2124" s="6" t="s">
        <v>88</v>
      </c>
      <c r="O2124" s="6" t="s">
        <v>51</v>
      </c>
      <c r="P2124" s="6" t="s">
        <v>89</v>
      </c>
      <c r="Q2124" s="6" t="s">
        <v>53</v>
      </c>
      <c r="R2124" s="6" t="s">
        <v>54</v>
      </c>
      <c r="S2124" s="6" t="s">
        <v>40</v>
      </c>
      <c r="T2124" s="8"/>
      <c r="U2124" s="6">
        <v>20</v>
      </c>
      <c r="V2124" s="6" t="s">
        <v>359</v>
      </c>
      <c r="W2124" s="6" t="s">
        <v>58</v>
      </c>
      <c r="X2124" s="6" t="s">
        <v>10867</v>
      </c>
      <c r="Y2124" s="6" t="s">
        <v>10868</v>
      </c>
      <c r="Z2124" s="6" t="s">
        <v>10869</v>
      </c>
      <c r="AA2124" s="6" t="s">
        <v>12067</v>
      </c>
      <c r="AB2124" s="6">
        <v>2023</v>
      </c>
      <c r="AC2124" s="8"/>
      <c r="AD2124" s="6">
        <v>2</v>
      </c>
      <c r="AE2124" s="8"/>
    </row>
    <row r="2125" spans="1:31" ht="64.5" x14ac:dyDescent="0.25">
      <c r="A2125" s="6">
        <v>3129</v>
      </c>
      <c r="B2125" s="6">
        <v>2022071033</v>
      </c>
      <c r="C2125" s="6" t="s">
        <v>10735</v>
      </c>
      <c r="D2125" s="6" t="s">
        <v>10894</v>
      </c>
      <c r="E2125" s="6" t="s">
        <v>47</v>
      </c>
      <c r="F2125" s="6">
        <v>11</v>
      </c>
      <c r="G2125" s="6" t="s">
        <v>78</v>
      </c>
      <c r="H2125" s="6">
        <v>24</v>
      </c>
      <c r="I2125" s="6">
        <v>24</v>
      </c>
      <c r="J2125" s="6">
        <v>35</v>
      </c>
      <c r="K2125" s="6" t="s">
        <v>35</v>
      </c>
      <c r="L2125" s="6">
        <v>2.38</v>
      </c>
      <c r="M2125" s="6" t="s">
        <v>49</v>
      </c>
      <c r="N2125" s="6" t="s">
        <v>216</v>
      </c>
      <c r="O2125" s="8"/>
      <c r="P2125" s="6" t="s">
        <v>147</v>
      </c>
      <c r="Q2125" s="6" t="s">
        <v>148</v>
      </c>
      <c r="R2125" s="6" t="s">
        <v>54</v>
      </c>
      <c r="S2125" s="6" t="s">
        <v>40</v>
      </c>
      <c r="T2125" s="6" t="s">
        <v>56</v>
      </c>
      <c r="U2125" s="6">
        <v>19</v>
      </c>
      <c r="V2125" s="6" t="s">
        <v>359</v>
      </c>
      <c r="W2125" s="6" t="s">
        <v>58</v>
      </c>
      <c r="X2125" s="6" t="s">
        <v>21008</v>
      </c>
      <c r="Y2125" s="6" t="s">
        <v>21009</v>
      </c>
      <c r="Z2125" s="6" t="s">
        <v>21010</v>
      </c>
      <c r="AA2125" s="6" t="s">
        <v>10925</v>
      </c>
      <c r="AB2125" s="6">
        <v>2023</v>
      </c>
      <c r="AC2125" s="8"/>
      <c r="AD2125" s="6">
        <v>1</v>
      </c>
      <c r="AE2125" s="8"/>
    </row>
    <row r="2126" spans="1:31" ht="64.5" x14ac:dyDescent="0.25">
      <c r="A2126" s="6">
        <v>716</v>
      </c>
      <c r="B2126" s="6">
        <v>2016091134</v>
      </c>
      <c r="C2126" s="6" t="s">
        <v>18391</v>
      </c>
      <c r="D2126" s="6" t="s">
        <v>18392</v>
      </c>
      <c r="E2126" s="6" t="s">
        <v>47</v>
      </c>
      <c r="F2126" s="6">
        <v>10</v>
      </c>
      <c r="G2126" s="6" t="s">
        <v>34</v>
      </c>
      <c r="H2126" s="6">
        <v>82</v>
      </c>
      <c r="I2126" s="6">
        <v>89</v>
      </c>
      <c r="J2126" s="6">
        <v>92</v>
      </c>
      <c r="K2126" s="6" t="s">
        <v>35</v>
      </c>
      <c r="L2126" s="6">
        <v>2.34</v>
      </c>
      <c r="M2126" s="6" t="s">
        <v>49</v>
      </c>
      <c r="N2126" s="6" t="s">
        <v>216</v>
      </c>
      <c r="O2126" s="6" t="s">
        <v>134</v>
      </c>
      <c r="P2126" s="6" t="s">
        <v>147</v>
      </c>
      <c r="Q2126" s="6" t="s">
        <v>148</v>
      </c>
      <c r="R2126" s="6" t="s">
        <v>54</v>
      </c>
      <c r="S2126" s="6" t="s">
        <v>40</v>
      </c>
      <c r="T2126" s="6" t="s">
        <v>56</v>
      </c>
      <c r="U2126" s="6">
        <v>25</v>
      </c>
      <c r="V2126" s="6" t="s">
        <v>18393</v>
      </c>
      <c r="W2126" s="6" t="s">
        <v>58</v>
      </c>
      <c r="X2126" s="6" t="s">
        <v>18394</v>
      </c>
      <c r="Y2126" s="6" t="s">
        <v>18395</v>
      </c>
      <c r="Z2126" s="6" t="s">
        <v>18396</v>
      </c>
      <c r="AA2126" s="6" t="s">
        <v>10925</v>
      </c>
      <c r="AB2126" s="6">
        <v>2023</v>
      </c>
      <c r="AC2126" s="8"/>
      <c r="AD2126" s="6">
        <v>1</v>
      </c>
      <c r="AE2126" s="8"/>
    </row>
    <row r="2127" spans="1:31" ht="64.5" x14ac:dyDescent="0.25">
      <c r="A2127" s="6">
        <v>6</v>
      </c>
      <c r="B2127" s="6">
        <v>2021101086</v>
      </c>
      <c r="C2127" s="6" t="s">
        <v>69</v>
      </c>
      <c r="D2127" s="6" t="s">
        <v>70</v>
      </c>
      <c r="E2127" s="6" t="s">
        <v>47</v>
      </c>
      <c r="F2127" s="6">
        <v>9</v>
      </c>
      <c r="G2127" s="6" t="s">
        <v>34</v>
      </c>
      <c r="H2127" s="6">
        <v>69</v>
      </c>
      <c r="I2127" s="6">
        <v>69</v>
      </c>
      <c r="J2127" s="6">
        <v>78</v>
      </c>
      <c r="K2127" s="6" t="s">
        <v>35</v>
      </c>
      <c r="L2127" s="6">
        <v>3.55</v>
      </c>
      <c r="M2127" s="8"/>
      <c r="N2127" s="6" t="s">
        <v>325</v>
      </c>
      <c r="O2127" s="6" t="s">
        <v>134</v>
      </c>
      <c r="P2127" s="6" t="s">
        <v>73</v>
      </c>
      <c r="Q2127" s="6" t="s">
        <v>38</v>
      </c>
      <c r="R2127" s="6" t="s">
        <v>54</v>
      </c>
      <c r="S2127" s="6" t="s">
        <v>40</v>
      </c>
      <c r="T2127" s="6" t="s">
        <v>56</v>
      </c>
      <c r="U2127" s="6">
        <v>19</v>
      </c>
      <c r="V2127" s="6" t="s">
        <v>74</v>
      </c>
      <c r="W2127" s="6" t="s">
        <v>58</v>
      </c>
      <c r="X2127" s="6" t="s">
        <v>75</v>
      </c>
      <c r="Y2127" s="8"/>
      <c r="Z2127" s="8"/>
      <c r="AA2127" s="6" t="s">
        <v>12067</v>
      </c>
      <c r="AB2127" s="6">
        <v>2023</v>
      </c>
      <c r="AC2127" s="8"/>
      <c r="AD2127" s="6">
        <v>2</v>
      </c>
      <c r="AE2127" s="8"/>
    </row>
    <row r="2128" spans="1:31" ht="64.5" x14ac:dyDescent="0.25">
      <c r="A2128" s="6">
        <v>19</v>
      </c>
      <c r="B2128" s="6">
        <v>2017081045</v>
      </c>
      <c r="C2128" s="6" t="s">
        <v>188</v>
      </c>
      <c r="D2128" s="6" t="s">
        <v>172</v>
      </c>
      <c r="E2128" s="6" t="s">
        <v>47</v>
      </c>
      <c r="F2128" s="6">
        <v>9</v>
      </c>
      <c r="G2128" s="6" t="s">
        <v>71</v>
      </c>
      <c r="H2128" s="6">
        <v>24</v>
      </c>
      <c r="I2128" s="6">
        <v>181</v>
      </c>
      <c r="J2128" s="6">
        <v>33</v>
      </c>
      <c r="K2128" s="6" t="s">
        <v>115</v>
      </c>
      <c r="L2128" s="6">
        <v>3.13</v>
      </c>
      <c r="M2128" s="8"/>
      <c r="N2128" s="6" t="s">
        <v>189</v>
      </c>
      <c r="O2128" s="8"/>
      <c r="P2128" s="6" t="s">
        <v>147</v>
      </c>
      <c r="Q2128" s="6" t="s">
        <v>148</v>
      </c>
      <c r="R2128" s="6" t="s">
        <v>191</v>
      </c>
      <c r="S2128" s="6" t="s">
        <v>40</v>
      </c>
      <c r="T2128" s="6" t="s">
        <v>56</v>
      </c>
      <c r="U2128" s="6">
        <v>23</v>
      </c>
      <c r="V2128" s="6" t="s">
        <v>74</v>
      </c>
      <c r="W2128" s="6" t="s">
        <v>58</v>
      </c>
      <c r="X2128" s="6" t="s">
        <v>192</v>
      </c>
      <c r="Y2128" s="6" t="s">
        <v>193</v>
      </c>
      <c r="Z2128" s="6" t="s">
        <v>194</v>
      </c>
      <c r="AA2128" s="6" t="s">
        <v>12067</v>
      </c>
      <c r="AB2128" s="6">
        <v>2023</v>
      </c>
      <c r="AC2128" s="8"/>
      <c r="AD2128" s="6">
        <v>2</v>
      </c>
      <c r="AE2128" s="8"/>
    </row>
    <row r="2129" spans="1:31" ht="64.5" x14ac:dyDescent="0.25">
      <c r="A2129" s="6">
        <v>21</v>
      </c>
      <c r="B2129" s="6">
        <v>2021121117</v>
      </c>
      <c r="C2129" s="6" t="s">
        <v>215</v>
      </c>
      <c r="D2129" s="6" t="s">
        <v>172</v>
      </c>
      <c r="E2129" s="6" t="s">
        <v>47</v>
      </c>
      <c r="F2129" s="6">
        <v>12</v>
      </c>
      <c r="G2129" s="6" t="s">
        <v>34</v>
      </c>
      <c r="H2129" s="6">
        <v>71</v>
      </c>
      <c r="I2129" s="6">
        <v>71</v>
      </c>
      <c r="J2129" s="6">
        <v>83</v>
      </c>
      <c r="K2129" s="6" t="s">
        <v>35</v>
      </c>
      <c r="L2129" s="6">
        <v>3.3</v>
      </c>
      <c r="M2129" s="8"/>
      <c r="N2129" s="6" t="s">
        <v>216</v>
      </c>
      <c r="O2129" s="8"/>
      <c r="P2129" s="6" t="s">
        <v>147</v>
      </c>
      <c r="Q2129" s="6" t="s">
        <v>148</v>
      </c>
      <c r="R2129" s="6" t="s">
        <v>54</v>
      </c>
      <c r="S2129" s="6" t="s">
        <v>55</v>
      </c>
      <c r="T2129" s="6" t="s">
        <v>56</v>
      </c>
      <c r="U2129" s="6">
        <v>19</v>
      </c>
      <c r="V2129" s="6" t="s">
        <v>74</v>
      </c>
      <c r="W2129" s="6" t="s">
        <v>58</v>
      </c>
      <c r="X2129" s="6" t="s">
        <v>217</v>
      </c>
      <c r="Y2129" s="8"/>
      <c r="Z2129" s="8"/>
      <c r="AA2129" s="6" t="s">
        <v>12067</v>
      </c>
      <c r="AB2129" s="6">
        <v>2023</v>
      </c>
      <c r="AC2129" s="8"/>
      <c r="AD2129" s="6">
        <v>2</v>
      </c>
      <c r="AE2129" s="8"/>
    </row>
    <row r="2130" spans="1:31" ht="90" x14ac:dyDescent="0.25">
      <c r="A2130" s="6">
        <v>22</v>
      </c>
      <c r="B2130" s="6">
        <v>2019081331</v>
      </c>
      <c r="C2130" s="6" t="s">
        <v>2194</v>
      </c>
      <c r="D2130" s="6" t="s">
        <v>172</v>
      </c>
      <c r="E2130" s="6" t="s">
        <v>176</v>
      </c>
      <c r="F2130" s="6">
        <v>8</v>
      </c>
      <c r="G2130" s="6" t="s">
        <v>71</v>
      </c>
      <c r="H2130" s="6">
        <v>106</v>
      </c>
      <c r="I2130" s="6">
        <v>109</v>
      </c>
      <c r="J2130" s="6">
        <v>114</v>
      </c>
      <c r="K2130" s="6" t="s">
        <v>35</v>
      </c>
      <c r="L2130" s="6">
        <v>2.85</v>
      </c>
      <c r="M2130" s="8"/>
      <c r="N2130" s="6" t="s">
        <v>364</v>
      </c>
      <c r="O2130" s="8"/>
      <c r="P2130" s="6" t="s">
        <v>81</v>
      </c>
      <c r="Q2130" s="6" t="s">
        <v>65</v>
      </c>
      <c r="R2130" s="6" t="s">
        <v>179</v>
      </c>
      <c r="S2130" s="6" t="s">
        <v>40</v>
      </c>
      <c r="T2130" s="6" t="s">
        <v>56</v>
      </c>
      <c r="U2130" s="6">
        <v>20</v>
      </c>
      <c r="V2130" s="6" t="s">
        <v>74</v>
      </c>
      <c r="W2130" s="6" t="s">
        <v>58</v>
      </c>
      <c r="X2130" s="6" t="s">
        <v>19719</v>
      </c>
      <c r="Y2130" s="6" t="s">
        <v>19720</v>
      </c>
      <c r="Z2130" s="6" t="s">
        <v>19721</v>
      </c>
      <c r="AA2130" s="6" t="s">
        <v>12067</v>
      </c>
      <c r="AB2130" s="6">
        <v>2023</v>
      </c>
      <c r="AC2130" s="8"/>
      <c r="AD2130" s="6">
        <v>2</v>
      </c>
      <c r="AE2130" s="8"/>
    </row>
    <row r="2131" spans="1:31" ht="77.25" x14ac:dyDescent="0.25">
      <c r="A2131" s="6">
        <v>24</v>
      </c>
      <c r="B2131" s="6">
        <v>2019081215</v>
      </c>
      <c r="C2131" s="6" t="s">
        <v>2011</v>
      </c>
      <c r="D2131" s="6" t="s">
        <v>172</v>
      </c>
      <c r="E2131" s="6" t="s">
        <v>47</v>
      </c>
      <c r="F2131" s="6">
        <v>16</v>
      </c>
      <c r="G2131" s="6" t="s">
        <v>71</v>
      </c>
      <c r="H2131" s="6">
        <v>96</v>
      </c>
      <c r="I2131" s="6">
        <v>99</v>
      </c>
      <c r="J2131" s="6">
        <v>112</v>
      </c>
      <c r="K2131" s="6" t="s">
        <v>35</v>
      </c>
      <c r="L2131" s="6">
        <v>2.96</v>
      </c>
      <c r="M2131" s="8"/>
      <c r="N2131" s="6" t="s">
        <v>207</v>
      </c>
      <c r="O2131" s="6" t="s">
        <v>603</v>
      </c>
      <c r="P2131" s="6" t="s">
        <v>108</v>
      </c>
      <c r="Q2131" s="6" t="s">
        <v>53</v>
      </c>
      <c r="R2131" s="6" t="s">
        <v>54</v>
      </c>
      <c r="S2131" s="6" t="s">
        <v>40</v>
      </c>
      <c r="T2131" s="6" t="s">
        <v>56</v>
      </c>
      <c r="U2131" s="6">
        <v>22</v>
      </c>
      <c r="V2131" s="6" t="s">
        <v>74</v>
      </c>
      <c r="W2131" s="6" t="s">
        <v>58</v>
      </c>
      <c r="X2131" s="6" t="s">
        <v>18729</v>
      </c>
      <c r="Y2131" s="8"/>
      <c r="Z2131" s="6" t="s">
        <v>18730</v>
      </c>
      <c r="AA2131" s="6" t="s">
        <v>10925</v>
      </c>
      <c r="AB2131" s="6">
        <v>2023</v>
      </c>
      <c r="AC2131" s="8"/>
      <c r="AD2131" s="6">
        <v>1</v>
      </c>
      <c r="AE2131" s="8"/>
    </row>
    <row r="2132" spans="1:31" ht="64.5" x14ac:dyDescent="0.25">
      <c r="A2132" s="6">
        <v>25</v>
      </c>
      <c r="B2132" s="6">
        <v>2022121016</v>
      </c>
      <c r="C2132" s="6" t="s">
        <v>195</v>
      </c>
      <c r="D2132" s="6" t="s">
        <v>172</v>
      </c>
      <c r="E2132" s="6" t="s">
        <v>47</v>
      </c>
      <c r="F2132" s="6">
        <v>16</v>
      </c>
      <c r="G2132" s="6" t="s">
        <v>48</v>
      </c>
      <c r="H2132" s="6">
        <v>16</v>
      </c>
      <c r="I2132" s="6">
        <v>16</v>
      </c>
      <c r="J2132" s="6">
        <v>32</v>
      </c>
      <c r="K2132" s="6" t="s">
        <v>35</v>
      </c>
      <c r="L2132" s="6">
        <v>3.08</v>
      </c>
      <c r="M2132" s="8"/>
      <c r="N2132" s="6" t="s">
        <v>196</v>
      </c>
      <c r="O2132" s="8"/>
      <c r="P2132" s="6" t="s">
        <v>197</v>
      </c>
      <c r="Q2132" s="6" t="s">
        <v>53</v>
      </c>
      <c r="R2132" s="6" t="s">
        <v>54</v>
      </c>
      <c r="S2132" s="6" t="s">
        <v>55</v>
      </c>
      <c r="T2132" s="6" t="s">
        <v>56</v>
      </c>
      <c r="U2132" s="6">
        <v>19</v>
      </c>
      <c r="V2132" s="6" t="s">
        <v>74</v>
      </c>
      <c r="W2132" s="6" t="s">
        <v>58</v>
      </c>
      <c r="X2132" s="6" t="s">
        <v>198</v>
      </c>
      <c r="Y2132" s="6" t="s">
        <v>199</v>
      </c>
      <c r="Z2132" s="6" t="s">
        <v>200</v>
      </c>
      <c r="AA2132" s="6" t="s">
        <v>10925</v>
      </c>
      <c r="AB2132" s="6">
        <v>2023</v>
      </c>
      <c r="AC2132" s="8"/>
      <c r="AD2132" s="6">
        <v>1</v>
      </c>
      <c r="AE2132" s="8"/>
    </row>
    <row r="2133" spans="1:31" ht="64.5" x14ac:dyDescent="0.25">
      <c r="A2133" s="6">
        <v>26</v>
      </c>
      <c r="B2133" s="6">
        <v>2021111001</v>
      </c>
      <c r="C2133" s="6" t="s">
        <v>218</v>
      </c>
      <c r="D2133" s="6" t="s">
        <v>172</v>
      </c>
      <c r="E2133" s="6" t="s">
        <v>47</v>
      </c>
      <c r="F2133" s="6">
        <v>14</v>
      </c>
      <c r="G2133" s="6" t="s">
        <v>139</v>
      </c>
      <c r="H2133" s="6">
        <v>41</v>
      </c>
      <c r="I2133" s="6">
        <v>41</v>
      </c>
      <c r="J2133" s="6">
        <v>55</v>
      </c>
      <c r="K2133" s="6" t="s">
        <v>35</v>
      </c>
      <c r="L2133" s="6">
        <v>3.16</v>
      </c>
      <c r="M2133" s="8"/>
      <c r="N2133" s="6" t="s">
        <v>1983</v>
      </c>
      <c r="O2133" s="6" t="s">
        <v>51</v>
      </c>
      <c r="P2133" s="6" t="s">
        <v>197</v>
      </c>
      <c r="Q2133" s="6" t="s">
        <v>53</v>
      </c>
      <c r="R2133" s="6" t="s">
        <v>54</v>
      </c>
      <c r="S2133" s="6" t="s">
        <v>40</v>
      </c>
      <c r="T2133" s="6" t="s">
        <v>56</v>
      </c>
      <c r="U2133" s="6">
        <v>23</v>
      </c>
      <c r="V2133" s="6" t="s">
        <v>74</v>
      </c>
      <c r="W2133" s="6" t="s">
        <v>58</v>
      </c>
      <c r="X2133" s="6" t="s">
        <v>219</v>
      </c>
      <c r="Y2133" s="8"/>
      <c r="Z2133" s="8"/>
      <c r="AA2133" s="6" t="s">
        <v>10925</v>
      </c>
      <c r="AB2133" s="6">
        <v>2023</v>
      </c>
      <c r="AC2133" s="8"/>
      <c r="AD2133" s="6">
        <v>1</v>
      </c>
      <c r="AE2133" s="8"/>
    </row>
    <row r="2134" spans="1:31" ht="64.5" x14ac:dyDescent="0.25">
      <c r="A2134" s="6">
        <v>30</v>
      </c>
      <c r="B2134" s="6">
        <v>2021121097</v>
      </c>
      <c r="C2134" s="6" t="s">
        <v>19268</v>
      </c>
      <c r="D2134" s="6" t="s">
        <v>172</v>
      </c>
      <c r="E2134" s="6" t="s">
        <v>47</v>
      </c>
      <c r="F2134" s="6">
        <v>10</v>
      </c>
      <c r="G2134" s="6" t="s">
        <v>78</v>
      </c>
      <c r="H2134" s="6">
        <v>28</v>
      </c>
      <c r="I2134" s="6">
        <v>28</v>
      </c>
      <c r="J2134" s="6">
        <v>38</v>
      </c>
      <c r="K2134" s="6" t="s">
        <v>35</v>
      </c>
      <c r="L2134" s="6">
        <v>2.89</v>
      </c>
      <c r="M2134" s="8"/>
      <c r="N2134" s="6" t="s">
        <v>88</v>
      </c>
      <c r="O2134" s="6" t="s">
        <v>51</v>
      </c>
      <c r="P2134" s="6" t="s">
        <v>89</v>
      </c>
      <c r="Q2134" s="6" t="s">
        <v>53</v>
      </c>
      <c r="R2134" s="6" t="s">
        <v>54</v>
      </c>
      <c r="S2134" s="6" t="s">
        <v>40</v>
      </c>
      <c r="T2134" s="6" t="s">
        <v>56</v>
      </c>
      <c r="U2134" s="6">
        <v>26</v>
      </c>
      <c r="V2134" s="6" t="s">
        <v>74</v>
      </c>
      <c r="W2134" s="6" t="s">
        <v>58</v>
      </c>
      <c r="X2134" s="6" t="s">
        <v>19269</v>
      </c>
      <c r="Y2134" s="8"/>
      <c r="Z2134" s="8"/>
      <c r="AA2134" s="6" t="s">
        <v>45</v>
      </c>
      <c r="AB2134" s="6">
        <v>2022</v>
      </c>
      <c r="AC2134" s="8"/>
      <c r="AD2134" s="6">
        <v>3</v>
      </c>
      <c r="AE2134" s="8"/>
    </row>
    <row r="2135" spans="1:31" ht="64.5" x14ac:dyDescent="0.25">
      <c r="A2135" s="6">
        <v>32</v>
      </c>
      <c r="B2135" s="6">
        <v>2021121032</v>
      </c>
      <c r="C2135" s="6" t="s">
        <v>239</v>
      </c>
      <c r="D2135" s="6" t="s">
        <v>240</v>
      </c>
      <c r="E2135" s="6" t="s">
        <v>93</v>
      </c>
      <c r="F2135" s="6">
        <v>6.5</v>
      </c>
      <c r="G2135" s="6" t="s">
        <v>139</v>
      </c>
      <c r="H2135" s="6">
        <v>46</v>
      </c>
      <c r="I2135" s="6">
        <v>49.5</v>
      </c>
      <c r="J2135" s="6">
        <v>52.5</v>
      </c>
      <c r="K2135" s="6" t="s">
        <v>35</v>
      </c>
      <c r="L2135" s="6">
        <v>2.93</v>
      </c>
      <c r="M2135" s="8"/>
      <c r="N2135" s="6" t="s">
        <v>88</v>
      </c>
      <c r="O2135" s="6" t="s">
        <v>94</v>
      </c>
      <c r="P2135" s="6" t="s">
        <v>89</v>
      </c>
      <c r="Q2135" s="6" t="s">
        <v>53</v>
      </c>
      <c r="R2135" s="6" t="s">
        <v>95</v>
      </c>
      <c r="S2135" s="6" t="s">
        <v>40</v>
      </c>
      <c r="T2135" s="6" t="s">
        <v>56</v>
      </c>
      <c r="U2135" s="6">
        <v>19</v>
      </c>
      <c r="V2135" s="6" t="s">
        <v>74</v>
      </c>
      <c r="W2135" s="6" t="s">
        <v>58</v>
      </c>
      <c r="X2135" s="6" t="s">
        <v>241</v>
      </c>
      <c r="Y2135" s="8"/>
      <c r="Z2135" s="8"/>
      <c r="AA2135" s="6" t="s">
        <v>12067</v>
      </c>
      <c r="AB2135" s="6">
        <v>2023</v>
      </c>
      <c r="AC2135" s="8"/>
      <c r="AD2135" s="6">
        <v>2</v>
      </c>
      <c r="AE2135" s="8"/>
    </row>
    <row r="2136" spans="1:31" ht="64.5" x14ac:dyDescent="0.25">
      <c r="A2136" s="6">
        <v>49</v>
      </c>
      <c r="B2136" s="6">
        <v>2021111066</v>
      </c>
      <c r="C2136" s="6" t="s">
        <v>321</v>
      </c>
      <c r="D2136" s="6" t="s">
        <v>288</v>
      </c>
      <c r="E2136" s="6" t="s">
        <v>47</v>
      </c>
      <c r="F2136" s="6">
        <v>3.5</v>
      </c>
      <c r="G2136" s="6" t="s">
        <v>139</v>
      </c>
      <c r="H2136" s="6">
        <v>49</v>
      </c>
      <c r="I2136" s="6">
        <v>49.5</v>
      </c>
      <c r="J2136" s="6">
        <v>52.5</v>
      </c>
      <c r="K2136" s="6" t="s">
        <v>35</v>
      </c>
      <c r="L2136" s="6">
        <v>3.24</v>
      </c>
      <c r="M2136" s="8"/>
      <c r="N2136" s="6" t="s">
        <v>88</v>
      </c>
      <c r="O2136" s="8"/>
      <c r="P2136" s="6" t="s">
        <v>89</v>
      </c>
      <c r="Q2136" s="6" t="s">
        <v>53</v>
      </c>
      <c r="R2136" s="6" t="s">
        <v>54</v>
      </c>
      <c r="S2136" s="6" t="s">
        <v>40</v>
      </c>
      <c r="T2136" s="6" t="s">
        <v>56</v>
      </c>
      <c r="U2136" s="6">
        <v>20</v>
      </c>
      <c r="V2136" s="6" t="s">
        <v>74</v>
      </c>
      <c r="W2136" s="6" t="s">
        <v>58</v>
      </c>
      <c r="X2136" s="6" t="s">
        <v>322</v>
      </c>
      <c r="Y2136" s="8"/>
      <c r="Z2136" s="8"/>
      <c r="AA2136" s="6" t="s">
        <v>12067</v>
      </c>
      <c r="AB2136" s="6">
        <v>2023</v>
      </c>
      <c r="AC2136" s="8"/>
      <c r="AD2136" s="6">
        <v>2</v>
      </c>
      <c r="AE2136" s="8"/>
    </row>
    <row r="2137" spans="1:31" ht="90" x14ac:dyDescent="0.25">
      <c r="A2137" s="6">
        <v>51</v>
      </c>
      <c r="B2137" s="6">
        <v>2018081143</v>
      </c>
      <c r="C2137" s="6" t="s">
        <v>3293</v>
      </c>
      <c r="D2137" s="6" t="s">
        <v>288</v>
      </c>
      <c r="E2137" s="6" t="s">
        <v>93</v>
      </c>
      <c r="F2137" s="6">
        <v>8</v>
      </c>
      <c r="G2137" s="6" t="s">
        <v>71</v>
      </c>
      <c r="H2137" s="6">
        <v>113</v>
      </c>
      <c r="I2137" s="6">
        <v>121</v>
      </c>
      <c r="J2137" s="6">
        <v>121</v>
      </c>
      <c r="K2137" s="6" t="s">
        <v>35</v>
      </c>
      <c r="L2137" s="6">
        <v>2.98</v>
      </c>
      <c r="M2137" s="8"/>
      <c r="N2137" s="6" t="s">
        <v>12054</v>
      </c>
      <c r="O2137" s="8"/>
      <c r="P2137" s="6" t="s">
        <v>81</v>
      </c>
      <c r="Q2137" s="6" t="s">
        <v>65</v>
      </c>
      <c r="R2137" s="6" t="s">
        <v>95</v>
      </c>
      <c r="S2137" s="6" t="s">
        <v>40</v>
      </c>
      <c r="T2137" s="6" t="s">
        <v>56</v>
      </c>
      <c r="U2137" s="6">
        <v>48</v>
      </c>
      <c r="V2137" s="6" t="s">
        <v>74</v>
      </c>
      <c r="W2137" s="6" t="s">
        <v>58</v>
      </c>
      <c r="X2137" s="6" t="s">
        <v>19629</v>
      </c>
      <c r="Y2137" s="6" t="s">
        <v>19630</v>
      </c>
      <c r="Z2137" s="6" t="s">
        <v>19631</v>
      </c>
      <c r="AA2137" s="6" t="s">
        <v>12067</v>
      </c>
      <c r="AB2137" s="6">
        <v>2023</v>
      </c>
      <c r="AC2137" s="8"/>
      <c r="AD2137" s="6">
        <v>2</v>
      </c>
      <c r="AE2137" s="8"/>
    </row>
    <row r="2138" spans="1:31" ht="64.5" x14ac:dyDescent="0.25">
      <c r="A2138" s="6">
        <v>53</v>
      </c>
      <c r="B2138" s="6">
        <v>2020091123</v>
      </c>
      <c r="C2138" s="6" t="s">
        <v>347</v>
      </c>
      <c r="D2138" s="6" t="s">
        <v>288</v>
      </c>
      <c r="E2138" s="6" t="s">
        <v>47</v>
      </c>
      <c r="F2138" s="6">
        <v>12</v>
      </c>
      <c r="G2138" s="6" t="s">
        <v>71</v>
      </c>
      <c r="H2138" s="6">
        <v>105</v>
      </c>
      <c r="I2138" s="6">
        <v>105</v>
      </c>
      <c r="J2138" s="6">
        <v>117</v>
      </c>
      <c r="K2138" s="6" t="s">
        <v>35</v>
      </c>
      <c r="L2138" s="6">
        <v>3.34</v>
      </c>
      <c r="M2138" s="8"/>
      <c r="N2138" s="6" t="s">
        <v>294</v>
      </c>
      <c r="O2138" s="6" t="s">
        <v>134</v>
      </c>
      <c r="P2138" s="6" t="s">
        <v>37</v>
      </c>
      <c r="Q2138" s="6" t="s">
        <v>38</v>
      </c>
      <c r="R2138" s="6" t="s">
        <v>54</v>
      </c>
      <c r="S2138" s="6" t="s">
        <v>40</v>
      </c>
      <c r="T2138" s="8"/>
      <c r="U2138" s="6">
        <v>36</v>
      </c>
      <c r="V2138" s="6" t="s">
        <v>74</v>
      </c>
      <c r="W2138" s="6" t="s">
        <v>58</v>
      </c>
      <c r="X2138" s="6" t="s">
        <v>348</v>
      </c>
      <c r="Y2138" s="6" t="s">
        <v>349</v>
      </c>
      <c r="Z2138" s="6" t="s">
        <v>350</v>
      </c>
      <c r="AA2138" s="6" t="s">
        <v>12067</v>
      </c>
      <c r="AB2138" s="6">
        <v>2023</v>
      </c>
      <c r="AC2138" s="8"/>
      <c r="AD2138" s="6">
        <v>2</v>
      </c>
      <c r="AE2138" s="8"/>
    </row>
    <row r="2139" spans="1:31" ht="39" x14ac:dyDescent="0.25">
      <c r="A2139" s="6">
        <v>59</v>
      </c>
      <c r="B2139" s="6">
        <v>2020071012</v>
      </c>
      <c r="C2139" s="6" t="s">
        <v>312</v>
      </c>
      <c r="D2139" s="6" t="s">
        <v>288</v>
      </c>
      <c r="E2139" s="6" t="s">
        <v>47</v>
      </c>
      <c r="F2139" s="6">
        <v>12</v>
      </c>
      <c r="G2139" s="6" t="s">
        <v>34</v>
      </c>
      <c r="H2139" s="6">
        <v>69</v>
      </c>
      <c r="I2139" s="6">
        <v>72</v>
      </c>
      <c r="J2139" s="6">
        <v>81</v>
      </c>
      <c r="K2139" s="6" t="s">
        <v>35</v>
      </c>
      <c r="L2139" s="6">
        <v>2.58</v>
      </c>
      <c r="M2139" s="8"/>
      <c r="N2139" s="6" t="s">
        <v>477</v>
      </c>
      <c r="O2139" s="6" t="s">
        <v>80</v>
      </c>
      <c r="P2139" s="6" t="s">
        <v>64</v>
      </c>
      <c r="Q2139" s="6" t="s">
        <v>65</v>
      </c>
      <c r="R2139" s="6" t="s">
        <v>54</v>
      </c>
      <c r="S2139" s="6" t="s">
        <v>40</v>
      </c>
      <c r="T2139" s="6" t="s">
        <v>56</v>
      </c>
      <c r="U2139" s="6">
        <v>22</v>
      </c>
      <c r="V2139" s="6" t="s">
        <v>74</v>
      </c>
      <c r="W2139" s="6" t="s">
        <v>58</v>
      </c>
      <c r="X2139" s="6" t="s">
        <v>314</v>
      </c>
      <c r="Y2139" s="6" t="s">
        <v>315</v>
      </c>
      <c r="Z2139" s="6" t="s">
        <v>316</v>
      </c>
      <c r="AA2139" s="6" t="s">
        <v>10925</v>
      </c>
      <c r="AB2139" s="6">
        <v>2023</v>
      </c>
      <c r="AC2139" s="8"/>
      <c r="AD2139" s="6">
        <v>1</v>
      </c>
      <c r="AE2139" s="8"/>
    </row>
    <row r="2140" spans="1:31" ht="64.5" x14ac:dyDescent="0.25">
      <c r="A2140" s="6">
        <v>60</v>
      </c>
      <c r="B2140" s="6">
        <v>2020091315</v>
      </c>
      <c r="C2140" s="6" t="s">
        <v>19551</v>
      </c>
      <c r="D2140" s="6" t="s">
        <v>288</v>
      </c>
      <c r="E2140" s="6" t="s">
        <v>47</v>
      </c>
      <c r="F2140" s="6">
        <v>10</v>
      </c>
      <c r="G2140" s="6" t="s">
        <v>139</v>
      </c>
      <c r="H2140" s="6">
        <v>37</v>
      </c>
      <c r="I2140" s="6">
        <v>37</v>
      </c>
      <c r="J2140" s="6">
        <v>47</v>
      </c>
      <c r="K2140" s="6" t="s">
        <v>35</v>
      </c>
      <c r="L2140" s="6">
        <v>1.87</v>
      </c>
      <c r="M2140" s="6" t="s">
        <v>476</v>
      </c>
      <c r="N2140" s="6" t="s">
        <v>358</v>
      </c>
      <c r="O2140" s="8"/>
      <c r="P2140" s="6" t="s">
        <v>52</v>
      </c>
      <c r="Q2140" s="6" t="s">
        <v>53</v>
      </c>
      <c r="R2140" s="6" t="s">
        <v>54</v>
      </c>
      <c r="S2140" s="6" t="s">
        <v>55</v>
      </c>
      <c r="T2140" s="6" t="s">
        <v>56</v>
      </c>
      <c r="U2140" s="6">
        <v>21</v>
      </c>
      <c r="V2140" s="6" t="s">
        <v>74</v>
      </c>
      <c r="W2140" s="6" t="s">
        <v>58</v>
      </c>
      <c r="X2140" s="6" t="s">
        <v>19552</v>
      </c>
      <c r="Y2140" s="8"/>
      <c r="Z2140" s="8"/>
      <c r="AA2140" s="6" t="s">
        <v>10925</v>
      </c>
      <c r="AB2140" s="6">
        <v>2023</v>
      </c>
      <c r="AC2140" s="8"/>
      <c r="AD2140" s="6">
        <v>1</v>
      </c>
      <c r="AE2140" s="8"/>
    </row>
    <row r="2141" spans="1:31" ht="90" x14ac:dyDescent="0.25">
      <c r="A2141" s="6">
        <v>71</v>
      </c>
      <c r="B2141" s="6">
        <v>2021091175</v>
      </c>
      <c r="C2141" s="6" t="s">
        <v>383</v>
      </c>
      <c r="D2141" s="6" t="s">
        <v>376</v>
      </c>
      <c r="E2141" s="6" t="s">
        <v>47</v>
      </c>
      <c r="F2141" s="6">
        <v>6</v>
      </c>
      <c r="G2141" s="6" t="s">
        <v>34</v>
      </c>
      <c r="H2141" s="6">
        <v>67</v>
      </c>
      <c r="I2141" s="6">
        <v>67</v>
      </c>
      <c r="J2141" s="6">
        <v>73</v>
      </c>
      <c r="K2141" s="6" t="s">
        <v>35</v>
      </c>
      <c r="L2141" s="6">
        <v>3.14</v>
      </c>
      <c r="M2141" s="8"/>
      <c r="N2141" s="6" t="s">
        <v>12054</v>
      </c>
      <c r="O2141" s="8"/>
      <c r="P2141" s="6" t="s">
        <v>81</v>
      </c>
      <c r="Q2141" s="6" t="s">
        <v>65</v>
      </c>
      <c r="R2141" s="6" t="s">
        <v>54</v>
      </c>
      <c r="S2141" s="6" t="s">
        <v>40</v>
      </c>
      <c r="T2141" s="6" t="s">
        <v>56</v>
      </c>
      <c r="U2141" s="6">
        <v>20</v>
      </c>
      <c r="V2141" s="6" t="s">
        <v>74</v>
      </c>
      <c r="W2141" s="6" t="s">
        <v>58</v>
      </c>
      <c r="X2141" s="6" t="s">
        <v>384</v>
      </c>
      <c r="Y2141" s="6" t="s">
        <v>385</v>
      </c>
      <c r="Z2141" s="6" t="s">
        <v>386</v>
      </c>
      <c r="AA2141" s="6" t="s">
        <v>12067</v>
      </c>
      <c r="AB2141" s="6">
        <v>2023</v>
      </c>
      <c r="AC2141" s="8"/>
      <c r="AD2141" s="6">
        <v>2</v>
      </c>
      <c r="AE2141" s="8"/>
    </row>
    <row r="2142" spans="1:31" ht="51.75" x14ac:dyDescent="0.25">
      <c r="A2142" s="6">
        <v>73</v>
      </c>
      <c r="B2142" s="6">
        <v>2022121067</v>
      </c>
      <c r="C2142" s="6" t="s">
        <v>7034</v>
      </c>
      <c r="D2142" s="6" t="s">
        <v>15925</v>
      </c>
      <c r="E2142" s="6" t="s">
        <v>47</v>
      </c>
      <c r="F2142" s="6">
        <v>6</v>
      </c>
      <c r="G2142" s="6" t="s">
        <v>48</v>
      </c>
      <c r="H2142" s="6">
        <v>3</v>
      </c>
      <c r="I2142" s="6">
        <v>3</v>
      </c>
      <c r="J2142" s="6">
        <v>9</v>
      </c>
      <c r="K2142" s="6" t="s">
        <v>35</v>
      </c>
      <c r="L2142" s="6">
        <v>1.5</v>
      </c>
      <c r="M2142" s="6" t="s">
        <v>476</v>
      </c>
      <c r="N2142" s="6" t="s">
        <v>423</v>
      </c>
      <c r="O2142" s="6" t="s">
        <v>134</v>
      </c>
      <c r="P2142" s="6" t="s">
        <v>168</v>
      </c>
      <c r="Q2142" s="6" t="s">
        <v>148</v>
      </c>
      <c r="R2142" s="6" t="s">
        <v>109</v>
      </c>
      <c r="S2142" s="6" t="s">
        <v>40</v>
      </c>
      <c r="T2142" s="6" t="s">
        <v>56</v>
      </c>
      <c r="U2142" s="6">
        <v>47</v>
      </c>
      <c r="V2142" s="6" t="s">
        <v>74</v>
      </c>
      <c r="W2142" s="6" t="s">
        <v>58</v>
      </c>
      <c r="X2142" s="6" t="s">
        <v>21011</v>
      </c>
      <c r="Y2142" s="6" t="s">
        <v>21012</v>
      </c>
      <c r="Z2142" s="6" t="s">
        <v>21013</v>
      </c>
      <c r="AA2142" s="6" t="s">
        <v>10925</v>
      </c>
      <c r="AB2142" s="6">
        <v>2023</v>
      </c>
      <c r="AC2142" s="8"/>
      <c r="AD2142" s="6">
        <v>1</v>
      </c>
      <c r="AE2142" s="8"/>
    </row>
    <row r="2143" spans="1:31" ht="90" x14ac:dyDescent="0.25">
      <c r="A2143" s="6">
        <v>87</v>
      </c>
      <c r="B2143" s="6">
        <v>2019081193</v>
      </c>
      <c r="C2143" s="6" t="s">
        <v>19600</v>
      </c>
      <c r="D2143" s="6" t="s">
        <v>460</v>
      </c>
      <c r="E2143" s="6" t="s">
        <v>93</v>
      </c>
      <c r="F2143" s="6">
        <v>4</v>
      </c>
      <c r="G2143" s="6" t="s">
        <v>71</v>
      </c>
      <c r="H2143" s="6">
        <v>123</v>
      </c>
      <c r="I2143" s="6">
        <v>128</v>
      </c>
      <c r="J2143" s="6">
        <v>127</v>
      </c>
      <c r="K2143" s="6" t="s">
        <v>35</v>
      </c>
      <c r="L2143" s="6">
        <v>3.6</v>
      </c>
      <c r="M2143" s="8"/>
      <c r="N2143" s="6" t="s">
        <v>12054</v>
      </c>
      <c r="O2143" s="8"/>
      <c r="P2143" s="6" t="s">
        <v>81</v>
      </c>
      <c r="Q2143" s="6" t="s">
        <v>65</v>
      </c>
      <c r="R2143" s="6" t="s">
        <v>95</v>
      </c>
      <c r="S2143" s="6" t="s">
        <v>40</v>
      </c>
      <c r="T2143" s="6" t="s">
        <v>56</v>
      </c>
      <c r="U2143" s="6">
        <v>21</v>
      </c>
      <c r="V2143" s="6" t="s">
        <v>74</v>
      </c>
      <c r="W2143" s="6" t="s">
        <v>58</v>
      </c>
      <c r="X2143" s="6" t="s">
        <v>19632</v>
      </c>
      <c r="Y2143" s="8"/>
      <c r="Z2143" s="6" t="s">
        <v>19633</v>
      </c>
      <c r="AA2143" s="6" t="s">
        <v>10925</v>
      </c>
      <c r="AB2143" s="6">
        <v>2023</v>
      </c>
      <c r="AC2143" s="8"/>
      <c r="AD2143" s="6">
        <v>1</v>
      </c>
      <c r="AE2143" s="9">
        <v>45109</v>
      </c>
    </row>
    <row r="2144" spans="1:31" ht="90" x14ac:dyDescent="0.25">
      <c r="A2144" s="6">
        <v>91</v>
      </c>
      <c r="B2144" s="6">
        <v>2012080130</v>
      </c>
      <c r="C2144" s="6" t="s">
        <v>21014</v>
      </c>
      <c r="D2144" s="6" t="s">
        <v>474</v>
      </c>
      <c r="E2144" s="6" t="s">
        <v>47</v>
      </c>
      <c r="F2144" s="6">
        <v>3</v>
      </c>
      <c r="G2144" s="6" t="s">
        <v>71</v>
      </c>
      <c r="H2144" s="6">
        <v>151</v>
      </c>
      <c r="I2144" s="6">
        <v>166</v>
      </c>
      <c r="J2144" s="6">
        <v>154</v>
      </c>
      <c r="K2144" s="6" t="s">
        <v>35</v>
      </c>
      <c r="L2144" s="6">
        <v>2.98</v>
      </c>
      <c r="M2144" s="8"/>
      <c r="N2144" s="6" t="s">
        <v>302</v>
      </c>
      <c r="O2144" s="8"/>
      <c r="P2144" s="6" t="s">
        <v>81</v>
      </c>
      <c r="Q2144" s="6" t="s">
        <v>65</v>
      </c>
      <c r="R2144" s="6" t="s">
        <v>109</v>
      </c>
      <c r="S2144" s="6" t="s">
        <v>55</v>
      </c>
      <c r="T2144" s="6" t="s">
        <v>56</v>
      </c>
      <c r="U2144" s="6">
        <v>37</v>
      </c>
      <c r="V2144" s="6" t="s">
        <v>74</v>
      </c>
      <c r="W2144" s="6" t="s">
        <v>58</v>
      </c>
      <c r="X2144" s="6" t="s">
        <v>21015</v>
      </c>
      <c r="Y2144" s="6" t="s">
        <v>21016</v>
      </c>
      <c r="Z2144" s="8"/>
      <c r="AA2144" s="6" t="s">
        <v>10925</v>
      </c>
      <c r="AB2144" s="6">
        <v>2023</v>
      </c>
      <c r="AC2144" s="8"/>
      <c r="AD2144" s="6">
        <v>1</v>
      </c>
      <c r="AE2144" s="9">
        <v>45109</v>
      </c>
    </row>
    <row r="2145" spans="1:31" ht="51.75" x14ac:dyDescent="0.25">
      <c r="A2145" s="6">
        <v>105</v>
      </c>
      <c r="B2145" s="6">
        <v>2019081187</v>
      </c>
      <c r="C2145" s="6" t="s">
        <v>18742</v>
      </c>
      <c r="D2145" s="6" t="s">
        <v>18740</v>
      </c>
      <c r="E2145" s="6" t="s">
        <v>47</v>
      </c>
      <c r="F2145" s="6">
        <v>10</v>
      </c>
      <c r="G2145" s="6" t="s">
        <v>71</v>
      </c>
      <c r="H2145" s="6">
        <v>125</v>
      </c>
      <c r="I2145" s="6">
        <v>128</v>
      </c>
      <c r="J2145" s="6">
        <v>135</v>
      </c>
      <c r="K2145" s="6" t="s">
        <v>35</v>
      </c>
      <c r="L2145" s="6">
        <v>3.93</v>
      </c>
      <c r="M2145" s="8"/>
      <c r="N2145" s="6" t="s">
        <v>202</v>
      </c>
      <c r="O2145" s="8"/>
      <c r="P2145" s="6" t="s">
        <v>64</v>
      </c>
      <c r="Q2145" s="6" t="s">
        <v>65</v>
      </c>
      <c r="R2145" s="6" t="s">
        <v>54</v>
      </c>
      <c r="S2145" s="6" t="s">
        <v>40</v>
      </c>
      <c r="T2145" s="6" t="s">
        <v>56</v>
      </c>
      <c r="U2145" s="6">
        <v>21</v>
      </c>
      <c r="V2145" s="6" t="s">
        <v>74</v>
      </c>
      <c r="W2145" s="6" t="s">
        <v>58</v>
      </c>
      <c r="X2145" s="6" t="s">
        <v>18743</v>
      </c>
      <c r="Y2145" s="6" t="s">
        <v>18744</v>
      </c>
      <c r="Z2145" s="6" t="s">
        <v>18745</v>
      </c>
      <c r="AA2145" s="6" t="s">
        <v>10925</v>
      </c>
      <c r="AB2145" s="6">
        <v>2023</v>
      </c>
      <c r="AC2145" s="8"/>
      <c r="AD2145" s="6">
        <v>1</v>
      </c>
      <c r="AE2145" s="9">
        <v>45109</v>
      </c>
    </row>
    <row r="2146" spans="1:31" ht="39" x14ac:dyDescent="0.25">
      <c r="A2146" s="6">
        <v>118</v>
      </c>
      <c r="B2146" s="6">
        <v>2018081208</v>
      </c>
      <c r="C2146" s="6" t="s">
        <v>293</v>
      </c>
      <c r="D2146" s="6" t="s">
        <v>570</v>
      </c>
      <c r="E2146" s="6" t="s">
        <v>47</v>
      </c>
      <c r="F2146" s="6">
        <v>14</v>
      </c>
      <c r="G2146" s="6" t="s">
        <v>139</v>
      </c>
      <c r="H2146" s="6">
        <v>58</v>
      </c>
      <c r="I2146" s="6">
        <v>61</v>
      </c>
      <c r="J2146" s="6">
        <v>72</v>
      </c>
      <c r="K2146" s="6" t="s">
        <v>35</v>
      </c>
      <c r="L2146" s="6">
        <v>2.72</v>
      </c>
      <c r="M2146" s="8"/>
      <c r="N2146" s="6" t="s">
        <v>428</v>
      </c>
      <c r="O2146" s="6" t="s">
        <v>680</v>
      </c>
      <c r="P2146" s="6" t="s">
        <v>64</v>
      </c>
      <c r="Q2146" s="6" t="s">
        <v>65</v>
      </c>
      <c r="R2146" s="6" t="s">
        <v>54</v>
      </c>
      <c r="S2146" s="6" t="s">
        <v>40</v>
      </c>
      <c r="T2146" s="6" t="s">
        <v>56</v>
      </c>
      <c r="U2146" s="6">
        <v>24</v>
      </c>
      <c r="V2146" s="6" t="s">
        <v>74</v>
      </c>
      <c r="W2146" s="6" t="s">
        <v>58</v>
      </c>
      <c r="X2146" s="6" t="s">
        <v>582</v>
      </c>
      <c r="Y2146" s="6" t="s">
        <v>583</v>
      </c>
      <c r="Z2146" s="6" t="s">
        <v>584</v>
      </c>
      <c r="AA2146" s="6" t="s">
        <v>10925</v>
      </c>
      <c r="AB2146" s="6">
        <v>2023</v>
      </c>
      <c r="AC2146" s="8"/>
      <c r="AD2146" s="6">
        <v>1</v>
      </c>
      <c r="AE2146" s="8"/>
    </row>
    <row r="2147" spans="1:31" ht="51.75" x14ac:dyDescent="0.25">
      <c r="A2147" s="6">
        <v>125</v>
      </c>
      <c r="B2147" s="6">
        <v>2020091146</v>
      </c>
      <c r="C2147" s="6" t="s">
        <v>628</v>
      </c>
      <c r="D2147" s="6" t="s">
        <v>629</v>
      </c>
      <c r="E2147" s="6" t="s">
        <v>47</v>
      </c>
      <c r="F2147" s="6">
        <v>11</v>
      </c>
      <c r="G2147" s="6" t="s">
        <v>71</v>
      </c>
      <c r="H2147" s="6">
        <v>98</v>
      </c>
      <c r="I2147" s="6">
        <v>106</v>
      </c>
      <c r="J2147" s="6">
        <v>109</v>
      </c>
      <c r="K2147" s="6" t="s">
        <v>35</v>
      </c>
      <c r="L2147" s="6">
        <v>2.96</v>
      </c>
      <c r="M2147" s="8"/>
      <c r="N2147" s="6" t="s">
        <v>272</v>
      </c>
      <c r="O2147" s="8"/>
      <c r="P2147" s="6" t="s">
        <v>64</v>
      </c>
      <c r="Q2147" s="6" t="s">
        <v>65</v>
      </c>
      <c r="R2147" s="6" t="s">
        <v>54</v>
      </c>
      <c r="S2147" s="6" t="s">
        <v>55</v>
      </c>
      <c r="T2147" s="6" t="s">
        <v>56</v>
      </c>
      <c r="U2147" s="6">
        <v>22</v>
      </c>
      <c r="V2147" s="6" t="s">
        <v>74</v>
      </c>
      <c r="W2147" s="6" t="s">
        <v>58</v>
      </c>
      <c r="X2147" s="6" t="s">
        <v>630</v>
      </c>
      <c r="Y2147" s="8"/>
      <c r="Z2147" s="6" t="s">
        <v>631</v>
      </c>
      <c r="AA2147" s="6" t="s">
        <v>12067</v>
      </c>
      <c r="AB2147" s="6">
        <v>2023</v>
      </c>
      <c r="AC2147" s="8"/>
      <c r="AD2147" s="6">
        <v>2</v>
      </c>
      <c r="AE2147" s="8"/>
    </row>
    <row r="2148" spans="1:31" ht="64.5" x14ac:dyDescent="0.25">
      <c r="A2148" s="6">
        <v>127</v>
      </c>
      <c r="B2148" s="6">
        <v>2008090259</v>
      </c>
      <c r="C2148" s="6" t="s">
        <v>351</v>
      </c>
      <c r="D2148" s="6" t="s">
        <v>629</v>
      </c>
      <c r="E2148" s="6" t="s">
        <v>47</v>
      </c>
      <c r="F2148" s="6">
        <v>6</v>
      </c>
      <c r="G2148" s="6" t="s">
        <v>139</v>
      </c>
      <c r="H2148" s="6">
        <v>45</v>
      </c>
      <c r="I2148" s="6">
        <v>45</v>
      </c>
      <c r="J2148" s="6">
        <v>51</v>
      </c>
      <c r="K2148" s="6" t="s">
        <v>35</v>
      </c>
      <c r="L2148" s="6">
        <v>3.04</v>
      </c>
      <c r="M2148" s="8"/>
      <c r="N2148" s="6" t="s">
        <v>63</v>
      </c>
      <c r="O2148" s="8"/>
      <c r="P2148" s="6" t="s">
        <v>64</v>
      </c>
      <c r="Q2148" s="6" t="s">
        <v>65</v>
      </c>
      <c r="R2148" s="6" t="s">
        <v>54</v>
      </c>
      <c r="S2148" s="6" t="s">
        <v>40</v>
      </c>
      <c r="T2148" s="6" t="s">
        <v>56</v>
      </c>
      <c r="U2148" s="6">
        <v>43</v>
      </c>
      <c r="V2148" s="6" t="s">
        <v>74</v>
      </c>
      <c r="W2148" s="6" t="s">
        <v>58</v>
      </c>
      <c r="X2148" s="6" t="s">
        <v>21017</v>
      </c>
      <c r="Y2148" s="6" t="s">
        <v>21018</v>
      </c>
      <c r="Z2148" s="6" t="s">
        <v>21019</v>
      </c>
      <c r="AA2148" s="6" t="s">
        <v>10925</v>
      </c>
      <c r="AB2148" s="6">
        <v>2023</v>
      </c>
      <c r="AC2148" s="8"/>
      <c r="AD2148" s="6">
        <v>1</v>
      </c>
      <c r="AE2148" s="8"/>
    </row>
    <row r="2149" spans="1:31" ht="64.5" x14ac:dyDescent="0.25">
      <c r="A2149" s="6">
        <v>128</v>
      </c>
      <c r="B2149" s="6">
        <v>2013030004</v>
      </c>
      <c r="C2149" s="6" t="s">
        <v>594</v>
      </c>
      <c r="D2149" s="6" t="s">
        <v>639</v>
      </c>
      <c r="E2149" s="6" t="s">
        <v>47</v>
      </c>
      <c r="F2149" s="6">
        <v>9.5</v>
      </c>
      <c r="G2149" s="6" t="s">
        <v>139</v>
      </c>
      <c r="H2149" s="6">
        <v>49</v>
      </c>
      <c r="I2149" s="6">
        <v>49.5</v>
      </c>
      <c r="J2149" s="6">
        <v>58.5</v>
      </c>
      <c r="K2149" s="6" t="s">
        <v>35</v>
      </c>
      <c r="L2149" s="6">
        <v>2.59</v>
      </c>
      <c r="M2149" s="8"/>
      <c r="N2149" s="6" t="s">
        <v>88</v>
      </c>
      <c r="O2149" s="8"/>
      <c r="P2149" s="6" t="s">
        <v>89</v>
      </c>
      <c r="Q2149" s="6" t="s">
        <v>53</v>
      </c>
      <c r="R2149" s="6" t="s">
        <v>54</v>
      </c>
      <c r="S2149" s="6" t="s">
        <v>40</v>
      </c>
      <c r="T2149" s="6" t="s">
        <v>56</v>
      </c>
      <c r="U2149" s="6">
        <v>28</v>
      </c>
      <c r="V2149" s="6" t="s">
        <v>74</v>
      </c>
      <c r="W2149" s="6" t="s">
        <v>58</v>
      </c>
      <c r="X2149" s="6" t="s">
        <v>21020</v>
      </c>
      <c r="Y2149" s="6" t="s">
        <v>21021</v>
      </c>
      <c r="Z2149" s="6" t="s">
        <v>21022</v>
      </c>
      <c r="AA2149" s="6" t="s">
        <v>12067</v>
      </c>
      <c r="AB2149" s="6">
        <v>2023</v>
      </c>
      <c r="AC2149" s="8"/>
      <c r="AD2149" s="6">
        <v>2</v>
      </c>
      <c r="AE2149" s="8"/>
    </row>
    <row r="2150" spans="1:31" ht="64.5" x14ac:dyDescent="0.25">
      <c r="A2150" s="6">
        <v>129</v>
      </c>
      <c r="B2150" s="6">
        <v>2021011027</v>
      </c>
      <c r="C2150" s="6" t="s">
        <v>638</v>
      </c>
      <c r="D2150" s="6" t="s">
        <v>639</v>
      </c>
      <c r="E2150" s="6" t="s">
        <v>47</v>
      </c>
      <c r="F2150" s="6">
        <v>7</v>
      </c>
      <c r="G2150" s="6" t="s">
        <v>34</v>
      </c>
      <c r="H2150" s="6">
        <v>81</v>
      </c>
      <c r="I2150" s="6">
        <v>81.5</v>
      </c>
      <c r="J2150" s="6">
        <v>88</v>
      </c>
      <c r="K2150" s="6" t="s">
        <v>35</v>
      </c>
      <c r="L2150" s="6">
        <v>3.05</v>
      </c>
      <c r="M2150" s="8"/>
      <c r="N2150" s="6" t="s">
        <v>88</v>
      </c>
      <c r="O2150" s="6" t="s">
        <v>94</v>
      </c>
      <c r="P2150" s="6" t="s">
        <v>89</v>
      </c>
      <c r="Q2150" s="6" t="s">
        <v>53</v>
      </c>
      <c r="R2150" s="6" t="s">
        <v>54</v>
      </c>
      <c r="S2150" s="6" t="s">
        <v>40</v>
      </c>
      <c r="T2150" s="6" t="s">
        <v>56</v>
      </c>
      <c r="U2150" s="6">
        <v>20</v>
      </c>
      <c r="V2150" s="6" t="s">
        <v>74</v>
      </c>
      <c r="W2150" s="6" t="s">
        <v>58</v>
      </c>
      <c r="X2150" s="6" t="s">
        <v>640</v>
      </c>
      <c r="Y2150" s="6" t="s">
        <v>641</v>
      </c>
      <c r="Z2150" s="6" t="s">
        <v>642</v>
      </c>
      <c r="AA2150" s="6" t="s">
        <v>12067</v>
      </c>
      <c r="AB2150" s="6">
        <v>2023</v>
      </c>
      <c r="AC2150" s="8"/>
      <c r="AD2150" s="6">
        <v>2</v>
      </c>
      <c r="AE2150" s="8"/>
    </row>
    <row r="2151" spans="1:31" ht="64.5" x14ac:dyDescent="0.25">
      <c r="A2151" s="6">
        <v>131</v>
      </c>
      <c r="B2151" s="6">
        <v>2018091013</v>
      </c>
      <c r="C2151" s="6" t="s">
        <v>666</v>
      </c>
      <c r="D2151" s="6" t="s">
        <v>667</v>
      </c>
      <c r="E2151" s="6" t="s">
        <v>47</v>
      </c>
      <c r="F2151" s="6">
        <v>3</v>
      </c>
      <c r="G2151" s="6" t="s">
        <v>71</v>
      </c>
      <c r="H2151" s="6">
        <v>129</v>
      </c>
      <c r="I2151" s="6">
        <v>131</v>
      </c>
      <c r="J2151" s="6">
        <v>132</v>
      </c>
      <c r="K2151" s="6" t="s">
        <v>35</v>
      </c>
      <c r="L2151" s="6">
        <v>2.72</v>
      </c>
      <c r="M2151" s="8"/>
      <c r="N2151" s="6" t="s">
        <v>216</v>
      </c>
      <c r="O2151" s="6" t="s">
        <v>134</v>
      </c>
      <c r="P2151" s="6" t="s">
        <v>147</v>
      </c>
      <c r="Q2151" s="6" t="s">
        <v>148</v>
      </c>
      <c r="R2151" s="6" t="s">
        <v>109</v>
      </c>
      <c r="S2151" s="6" t="s">
        <v>40</v>
      </c>
      <c r="T2151" s="6" t="s">
        <v>56</v>
      </c>
      <c r="U2151" s="6">
        <v>22</v>
      </c>
      <c r="V2151" s="6" t="s">
        <v>74</v>
      </c>
      <c r="W2151" s="6" t="s">
        <v>58</v>
      </c>
      <c r="X2151" s="6" t="s">
        <v>670</v>
      </c>
      <c r="Y2151" s="6" t="s">
        <v>671</v>
      </c>
      <c r="Z2151" s="6" t="s">
        <v>672</v>
      </c>
      <c r="AA2151" s="6" t="s">
        <v>10925</v>
      </c>
      <c r="AB2151" s="6">
        <v>2023</v>
      </c>
      <c r="AC2151" s="8"/>
      <c r="AD2151" s="6">
        <v>1</v>
      </c>
      <c r="AE2151" s="9">
        <v>45109</v>
      </c>
    </row>
    <row r="2152" spans="1:31" ht="64.5" x14ac:dyDescent="0.25">
      <c r="A2152" s="6">
        <v>138</v>
      </c>
      <c r="B2152" s="6">
        <v>2019081128</v>
      </c>
      <c r="C2152" s="6" t="s">
        <v>708</v>
      </c>
      <c r="D2152" s="6" t="s">
        <v>709</v>
      </c>
      <c r="E2152" s="6" t="s">
        <v>93</v>
      </c>
      <c r="F2152" s="6">
        <v>12</v>
      </c>
      <c r="G2152" s="6" t="s">
        <v>34</v>
      </c>
      <c r="H2152" s="6">
        <v>71</v>
      </c>
      <c r="I2152" s="6">
        <v>78.5</v>
      </c>
      <c r="J2152" s="6">
        <v>83</v>
      </c>
      <c r="K2152" s="6" t="s">
        <v>35</v>
      </c>
      <c r="L2152" s="6">
        <v>2.97</v>
      </c>
      <c r="M2152" s="8"/>
      <c r="N2152" s="6" t="s">
        <v>88</v>
      </c>
      <c r="O2152" s="6" t="s">
        <v>603</v>
      </c>
      <c r="P2152" s="6" t="s">
        <v>89</v>
      </c>
      <c r="Q2152" s="6" t="s">
        <v>53</v>
      </c>
      <c r="R2152" s="6" t="s">
        <v>95</v>
      </c>
      <c r="S2152" s="6" t="s">
        <v>40</v>
      </c>
      <c r="T2152" s="6" t="s">
        <v>56</v>
      </c>
      <c r="U2152" s="6">
        <v>22</v>
      </c>
      <c r="V2152" s="6" t="s">
        <v>74</v>
      </c>
      <c r="W2152" s="6" t="s">
        <v>58</v>
      </c>
      <c r="X2152" s="6" t="s">
        <v>710</v>
      </c>
      <c r="Y2152" s="6" t="s">
        <v>711</v>
      </c>
      <c r="Z2152" s="6" t="s">
        <v>712</v>
      </c>
      <c r="AA2152" s="6" t="s">
        <v>12067</v>
      </c>
      <c r="AB2152" s="6">
        <v>2023</v>
      </c>
      <c r="AC2152" s="8"/>
      <c r="AD2152" s="6">
        <v>2</v>
      </c>
      <c r="AE2152" s="8"/>
    </row>
    <row r="2153" spans="1:31" ht="64.5" x14ac:dyDescent="0.25">
      <c r="A2153" s="6">
        <v>142</v>
      </c>
      <c r="B2153" s="6">
        <v>2019081137</v>
      </c>
      <c r="C2153" s="6" t="s">
        <v>19322</v>
      </c>
      <c r="D2153" s="6" t="s">
        <v>722</v>
      </c>
      <c r="E2153" s="6" t="s">
        <v>47</v>
      </c>
      <c r="F2153" s="6">
        <v>6</v>
      </c>
      <c r="G2153" s="6" t="s">
        <v>71</v>
      </c>
      <c r="H2153" s="6">
        <v>124</v>
      </c>
      <c r="I2153" s="6">
        <v>124</v>
      </c>
      <c r="J2153" s="6">
        <v>130</v>
      </c>
      <c r="K2153" s="6" t="s">
        <v>35</v>
      </c>
      <c r="L2153" s="6">
        <v>3.32</v>
      </c>
      <c r="M2153" s="8"/>
      <c r="N2153" s="6" t="s">
        <v>1251</v>
      </c>
      <c r="O2153" s="8"/>
      <c r="P2153" s="6" t="s">
        <v>52</v>
      </c>
      <c r="Q2153" s="6" t="s">
        <v>53</v>
      </c>
      <c r="R2153" s="6" t="s">
        <v>54</v>
      </c>
      <c r="S2153" s="6" t="s">
        <v>55</v>
      </c>
      <c r="T2153" s="6" t="s">
        <v>56</v>
      </c>
      <c r="U2153" s="6">
        <v>23</v>
      </c>
      <c r="V2153" s="6" t="s">
        <v>74</v>
      </c>
      <c r="W2153" s="6" t="s">
        <v>58</v>
      </c>
      <c r="X2153" s="6" t="s">
        <v>19323</v>
      </c>
      <c r="Y2153" s="8"/>
      <c r="Z2153" s="6" t="s">
        <v>19324</v>
      </c>
      <c r="AA2153" s="6" t="s">
        <v>12067</v>
      </c>
      <c r="AB2153" s="6">
        <v>2023</v>
      </c>
      <c r="AC2153" s="8"/>
      <c r="AD2153" s="6">
        <v>2</v>
      </c>
      <c r="AE2153" s="8"/>
    </row>
    <row r="2154" spans="1:31" ht="77.25" x14ac:dyDescent="0.25">
      <c r="A2154" s="6">
        <v>143</v>
      </c>
      <c r="B2154" s="6">
        <v>2013080201</v>
      </c>
      <c r="C2154" s="6" t="s">
        <v>725</v>
      </c>
      <c r="D2154" s="6" t="s">
        <v>722</v>
      </c>
      <c r="E2154" s="6" t="s">
        <v>47</v>
      </c>
      <c r="F2154" s="6">
        <v>6</v>
      </c>
      <c r="G2154" s="6" t="s">
        <v>71</v>
      </c>
      <c r="H2154" s="6">
        <v>33</v>
      </c>
      <c r="I2154" s="6">
        <v>180</v>
      </c>
      <c r="J2154" s="6">
        <v>39</v>
      </c>
      <c r="K2154" s="6" t="s">
        <v>115</v>
      </c>
      <c r="L2154" s="6">
        <v>3.4</v>
      </c>
      <c r="M2154" s="8"/>
      <c r="N2154" s="6" t="s">
        <v>116</v>
      </c>
      <c r="O2154" s="8"/>
      <c r="P2154" s="6" t="s">
        <v>117</v>
      </c>
      <c r="Q2154" s="6" t="s">
        <v>118</v>
      </c>
      <c r="R2154" s="6" t="s">
        <v>1482</v>
      </c>
      <c r="S2154" s="6" t="s">
        <v>40</v>
      </c>
      <c r="T2154" s="6" t="s">
        <v>56</v>
      </c>
      <c r="U2154" s="6">
        <v>30</v>
      </c>
      <c r="V2154" s="6" t="s">
        <v>74</v>
      </c>
      <c r="W2154" s="6" t="s">
        <v>58</v>
      </c>
      <c r="X2154" s="6" t="s">
        <v>726</v>
      </c>
      <c r="Y2154" s="6" t="s">
        <v>727</v>
      </c>
      <c r="Z2154" s="6" t="s">
        <v>728</v>
      </c>
      <c r="AA2154" s="6" t="s">
        <v>10925</v>
      </c>
      <c r="AB2154" s="6">
        <v>2023</v>
      </c>
      <c r="AC2154" s="8"/>
      <c r="AD2154" s="6">
        <v>1</v>
      </c>
      <c r="AE2154" s="8"/>
    </row>
    <row r="2155" spans="1:31" ht="64.5" x14ac:dyDescent="0.25">
      <c r="A2155" s="6">
        <v>150</v>
      </c>
      <c r="B2155" s="6">
        <v>2019081306</v>
      </c>
      <c r="C2155" s="6" t="s">
        <v>19325</v>
      </c>
      <c r="D2155" s="6" t="s">
        <v>740</v>
      </c>
      <c r="E2155" s="6" t="s">
        <v>47</v>
      </c>
      <c r="F2155" s="6">
        <v>3</v>
      </c>
      <c r="G2155" s="6" t="s">
        <v>71</v>
      </c>
      <c r="H2155" s="6">
        <v>124</v>
      </c>
      <c r="I2155" s="6">
        <v>127</v>
      </c>
      <c r="J2155" s="6">
        <v>127</v>
      </c>
      <c r="K2155" s="6" t="s">
        <v>35</v>
      </c>
      <c r="L2155" s="6">
        <v>3.12</v>
      </c>
      <c r="M2155" s="8"/>
      <c r="N2155" s="6" t="s">
        <v>771</v>
      </c>
      <c r="O2155" s="8"/>
      <c r="P2155" s="6" t="s">
        <v>197</v>
      </c>
      <c r="Q2155" s="6" t="s">
        <v>53</v>
      </c>
      <c r="R2155" s="6" t="s">
        <v>54</v>
      </c>
      <c r="S2155" s="6" t="s">
        <v>55</v>
      </c>
      <c r="T2155" s="6" t="s">
        <v>56</v>
      </c>
      <c r="U2155" s="6">
        <v>21</v>
      </c>
      <c r="V2155" s="6" t="s">
        <v>74</v>
      </c>
      <c r="W2155" s="6" t="s">
        <v>58</v>
      </c>
      <c r="X2155" s="6" t="s">
        <v>19326</v>
      </c>
      <c r="Y2155" s="6" t="s">
        <v>19327</v>
      </c>
      <c r="Z2155" s="6" t="s">
        <v>19328</v>
      </c>
      <c r="AA2155" s="6" t="s">
        <v>12067</v>
      </c>
      <c r="AB2155" s="6">
        <v>2023</v>
      </c>
      <c r="AC2155" s="8"/>
      <c r="AD2155" s="6">
        <v>2</v>
      </c>
      <c r="AE2155" s="8"/>
    </row>
    <row r="2156" spans="1:31" ht="64.5" x14ac:dyDescent="0.25">
      <c r="A2156" s="6">
        <v>151</v>
      </c>
      <c r="B2156" s="6">
        <v>2021091179</v>
      </c>
      <c r="C2156" s="6" t="s">
        <v>739</v>
      </c>
      <c r="D2156" s="6" t="s">
        <v>740</v>
      </c>
      <c r="E2156" s="6" t="s">
        <v>47</v>
      </c>
      <c r="F2156" s="6">
        <v>4</v>
      </c>
      <c r="G2156" s="6" t="s">
        <v>34</v>
      </c>
      <c r="H2156" s="6">
        <v>72</v>
      </c>
      <c r="I2156" s="6">
        <v>72</v>
      </c>
      <c r="J2156" s="6">
        <v>76</v>
      </c>
      <c r="K2156" s="6" t="s">
        <v>35</v>
      </c>
      <c r="L2156" s="6">
        <v>3.49</v>
      </c>
      <c r="M2156" s="8"/>
      <c r="N2156" s="6" t="s">
        <v>358</v>
      </c>
      <c r="O2156" s="6" t="s">
        <v>51</v>
      </c>
      <c r="P2156" s="6" t="s">
        <v>52</v>
      </c>
      <c r="Q2156" s="6" t="s">
        <v>53</v>
      </c>
      <c r="R2156" s="6" t="s">
        <v>54</v>
      </c>
      <c r="S2156" s="6" t="s">
        <v>55</v>
      </c>
      <c r="T2156" s="6" t="s">
        <v>56</v>
      </c>
      <c r="U2156" s="6">
        <v>18</v>
      </c>
      <c r="V2156" s="6" t="s">
        <v>74</v>
      </c>
      <c r="W2156" s="6" t="s">
        <v>58</v>
      </c>
      <c r="X2156" s="6" t="s">
        <v>742</v>
      </c>
      <c r="Y2156" s="8"/>
      <c r="Z2156" s="8"/>
      <c r="AA2156" s="6" t="s">
        <v>12067</v>
      </c>
      <c r="AB2156" s="6">
        <v>2023</v>
      </c>
      <c r="AC2156" s="8"/>
      <c r="AD2156" s="6">
        <v>2</v>
      </c>
      <c r="AE2156" s="8"/>
    </row>
    <row r="2157" spans="1:31" ht="64.5" x14ac:dyDescent="0.25">
      <c r="A2157" s="6">
        <v>152</v>
      </c>
      <c r="B2157" s="6">
        <v>2020011006</v>
      </c>
      <c r="C2157" s="6" t="s">
        <v>743</v>
      </c>
      <c r="D2157" s="6" t="s">
        <v>740</v>
      </c>
      <c r="E2157" s="6" t="s">
        <v>47</v>
      </c>
      <c r="F2157" s="6">
        <v>6</v>
      </c>
      <c r="G2157" s="6" t="s">
        <v>34</v>
      </c>
      <c r="H2157" s="6">
        <v>68</v>
      </c>
      <c r="I2157" s="6">
        <v>68</v>
      </c>
      <c r="J2157" s="6">
        <v>74</v>
      </c>
      <c r="K2157" s="6" t="s">
        <v>35</v>
      </c>
      <c r="L2157" s="6">
        <v>2.64</v>
      </c>
      <c r="M2157" s="8"/>
      <c r="N2157" s="6" t="s">
        <v>6382</v>
      </c>
      <c r="O2157" s="8"/>
      <c r="P2157" s="6" t="s">
        <v>353</v>
      </c>
      <c r="Q2157" s="6" t="s">
        <v>38</v>
      </c>
      <c r="R2157" s="6" t="s">
        <v>109</v>
      </c>
      <c r="S2157" s="6" t="s">
        <v>40</v>
      </c>
      <c r="T2157" s="6" t="s">
        <v>56</v>
      </c>
      <c r="U2157" s="6">
        <v>22</v>
      </c>
      <c r="V2157" s="6" t="s">
        <v>74</v>
      </c>
      <c r="W2157" s="6" t="s">
        <v>58</v>
      </c>
      <c r="X2157" s="6" t="s">
        <v>744</v>
      </c>
      <c r="Y2157" s="6" t="s">
        <v>745</v>
      </c>
      <c r="Z2157" s="6" t="s">
        <v>746</v>
      </c>
      <c r="AA2157" s="6" t="s">
        <v>12067</v>
      </c>
      <c r="AB2157" s="6">
        <v>2023</v>
      </c>
      <c r="AC2157" s="8"/>
      <c r="AD2157" s="6">
        <v>2</v>
      </c>
      <c r="AE2157" s="8"/>
    </row>
    <row r="2158" spans="1:31" ht="77.25" x14ac:dyDescent="0.25">
      <c r="A2158" s="6">
        <v>169</v>
      </c>
      <c r="B2158" s="6">
        <v>2019101017</v>
      </c>
      <c r="C2158" s="6" t="s">
        <v>14288</v>
      </c>
      <c r="D2158" s="6" t="s">
        <v>827</v>
      </c>
      <c r="E2158" s="6" t="s">
        <v>47</v>
      </c>
      <c r="F2158" s="6">
        <v>4</v>
      </c>
      <c r="G2158" s="6" t="s">
        <v>71</v>
      </c>
      <c r="H2158" s="6">
        <v>117</v>
      </c>
      <c r="I2158" s="6">
        <v>117</v>
      </c>
      <c r="J2158" s="6">
        <v>121</v>
      </c>
      <c r="K2158" s="6" t="s">
        <v>35</v>
      </c>
      <c r="L2158" s="6">
        <v>3.55</v>
      </c>
      <c r="M2158" s="8"/>
      <c r="N2158" s="6" t="s">
        <v>107</v>
      </c>
      <c r="O2158" s="8"/>
      <c r="P2158" s="6" t="s">
        <v>108</v>
      </c>
      <c r="Q2158" s="6" t="s">
        <v>53</v>
      </c>
      <c r="R2158" s="6" t="s">
        <v>109</v>
      </c>
      <c r="S2158" s="6" t="s">
        <v>40</v>
      </c>
      <c r="T2158" s="6" t="s">
        <v>56</v>
      </c>
      <c r="U2158" s="6">
        <v>32</v>
      </c>
      <c r="V2158" s="6" t="s">
        <v>74</v>
      </c>
      <c r="W2158" s="6" t="s">
        <v>58</v>
      </c>
      <c r="X2158" s="6" t="s">
        <v>18523</v>
      </c>
      <c r="Y2158" s="6" t="s">
        <v>18524</v>
      </c>
      <c r="Z2158" s="6" t="s">
        <v>18525</v>
      </c>
      <c r="AA2158" s="6" t="s">
        <v>12067</v>
      </c>
      <c r="AB2158" s="6">
        <v>2023</v>
      </c>
      <c r="AC2158" s="8"/>
      <c r="AD2158" s="6">
        <v>2</v>
      </c>
      <c r="AE2158" s="8"/>
    </row>
    <row r="2159" spans="1:31" ht="64.5" x14ac:dyDescent="0.25">
      <c r="A2159" s="6">
        <v>176</v>
      </c>
      <c r="B2159" s="6">
        <v>2019081168</v>
      </c>
      <c r="C2159" s="6" t="s">
        <v>1693</v>
      </c>
      <c r="D2159" s="6" t="s">
        <v>861</v>
      </c>
      <c r="E2159" s="6" t="s">
        <v>47</v>
      </c>
      <c r="F2159" s="6">
        <v>12</v>
      </c>
      <c r="G2159" s="6" t="s">
        <v>71</v>
      </c>
      <c r="H2159" s="6">
        <v>122</v>
      </c>
      <c r="I2159" s="6">
        <v>122</v>
      </c>
      <c r="J2159" s="6">
        <v>134</v>
      </c>
      <c r="K2159" s="6" t="s">
        <v>35</v>
      </c>
      <c r="L2159" s="6">
        <v>3.26</v>
      </c>
      <c r="M2159" s="8"/>
      <c r="N2159" s="6" t="s">
        <v>294</v>
      </c>
      <c r="O2159" s="6" t="s">
        <v>410</v>
      </c>
      <c r="P2159" s="6" t="s">
        <v>37</v>
      </c>
      <c r="Q2159" s="6" t="s">
        <v>38</v>
      </c>
      <c r="R2159" s="6" t="s">
        <v>54</v>
      </c>
      <c r="S2159" s="6" t="s">
        <v>40</v>
      </c>
      <c r="T2159" s="6" t="s">
        <v>56</v>
      </c>
      <c r="U2159" s="6">
        <v>21</v>
      </c>
      <c r="V2159" s="6" t="s">
        <v>74</v>
      </c>
      <c r="W2159" s="6" t="s">
        <v>58</v>
      </c>
      <c r="X2159" s="6" t="s">
        <v>18752</v>
      </c>
      <c r="Y2159" s="6" t="s">
        <v>18753</v>
      </c>
      <c r="Z2159" s="6" t="s">
        <v>18754</v>
      </c>
      <c r="AA2159" s="6" t="s">
        <v>12067</v>
      </c>
      <c r="AB2159" s="6">
        <v>2023</v>
      </c>
      <c r="AC2159" s="8"/>
      <c r="AD2159" s="6">
        <v>2</v>
      </c>
      <c r="AE2159" s="8"/>
    </row>
    <row r="2160" spans="1:31" ht="64.5" x14ac:dyDescent="0.25">
      <c r="A2160" s="6">
        <v>179</v>
      </c>
      <c r="B2160" s="6">
        <v>2018071095</v>
      </c>
      <c r="C2160" s="6" t="s">
        <v>18653</v>
      </c>
      <c r="D2160" s="6" t="s">
        <v>18654</v>
      </c>
      <c r="E2160" s="6" t="s">
        <v>47</v>
      </c>
      <c r="F2160" s="6">
        <v>17</v>
      </c>
      <c r="G2160" s="6" t="s">
        <v>71</v>
      </c>
      <c r="H2160" s="6">
        <v>160</v>
      </c>
      <c r="I2160" s="6">
        <v>163</v>
      </c>
      <c r="J2160" s="6">
        <v>177</v>
      </c>
      <c r="K2160" s="6" t="s">
        <v>35</v>
      </c>
      <c r="L2160" s="6">
        <v>3.65</v>
      </c>
      <c r="M2160" s="8"/>
      <c r="N2160" s="6" t="s">
        <v>294</v>
      </c>
      <c r="O2160" s="6" t="s">
        <v>134</v>
      </c>
      <c r="P2160" s="6" t="s">
        <v>37</v>
      </c>
      <c r="Q2160" s="6" t="s">
        <v>38</v>
      </c>
      <c r="R2160" s="6" t="s">
        <v>54</v>
      </c>
      <c r="S2160" s="6" t="s">
        <v>40</v>
      </c>
      <c r="T2160" s="6" t="s">
        <v>180</v>
      </c>
      <c r="U2160" s="6">
        <v>51</v>
      </c>
      <c r="V2160" s="6" t="s">
        <v>74</v>
      </c>
      <c r="W2160" s="6" t="s">
        <v>58</v>
      </c>
      <c r="X2160" s="6" t="s">
        <v>18655</v>
      </c>
      <c r="Y2160" s="6" t="s">
        <v>18656</v>
      </c>
      <c r="Z2160" s="6" t="s">
        <v>18657</v>
      </c>
      <c r="AA2160" s="6" t="s">
        <v>10925</v>
      </c>
      <c r="AB2160" s="6">
        <v>2023</v>
      </c>
      <c r="AC2160" s="8"/>
      <c r="AD2160" s="6">
        <v>1</v>
      </c>
      <c r="AE2160" s="9">
        <v>45109</v>
      </c>
    </row>
    <row r="2161" spans="1:31" ht="64.5" x14ac:dyDescent="0.25">
      <c r="A2161" s="6">
        <v>187</v>
      </c>
      <c r="B2161" s="6">
        <v>100815</v>
      </c>
      <c r="C2161" s="6" t="s">
        <v>21023</v>
      </c>
      <c r="D2161" s="6" t="s">
        <v>21024</v>
      </c>
      <c r="E2161" s="6" t="s">
        <v>47</v>
      </c>
      <c r="F2161" s="6">
        <v>3</v>
      </c>
      <c r="G2161" s="6" t="s">
        <v>71</v>
      </c>
      <c r="H2161" s="6">
        <v>30</v>
      </c>
      <c r="I2161" s="6">
        <v>164</v>
      </c>
      <c r="J2161" s="6">
        <v>33</v>
      </c>
      <c r="K2161" s="6" t="s">
        <v>115</v>
      </c>
      <c r="L2161" s="6">
        <v>3.17</v>
      </c>
      <c r="M2161" s="8"/>
      <c r="N2161" s="6" t="s">
        <v>21025</v>
      </c>
      <c r="O2161" s="8"/>
      <c r="P2161" s="6" t="s">
        <v>353</v>
      </c>
      <c r="Q2161" s="6" t="s">
        <v>38</v>
      </c>
      <c r="R2161" s="6" t="s">
        <v>21026</v>
      </c>
      <c r="S2161" s="6" t="s">
        <v>40</v>
      </c>
      <c r="T2161" s="6" t="s">
        <v>56</v>
      </c>
      <c r="U2161" s="6">
        <v>44</v>
      </c>
      <c r="V2161" s="6" t="s">
        <v>74</v>
      </c>
      <c r="W2161" s="6" t="s">
        <v>58</v>
      </c>
      <c r="X2161" s="6" t="s">
        <v>21027</v>
      </c>
      <c r="Y2161" s="6" t="s">
        <v>21028</v>
      </c>
      <c r="Z2161" s="8"/>
      <c r="AA2161" s="6" t="s">
        <v>12067</v>
      </c>
      <c r="AB2161" s="6">
        <v>2023</v>
      </c>
      <c r="AC2161" s="8"/>
      <c r="AD2161" s="6">
        <v>2</v>
      </c>
      <c r="AE2161" s="8"/>
    </row>
    <row r="2162" spans="1:31" ht="51.75" x14ac:dyDescent="0.25">
      <c r="A2162" s="6">
        <v>195</v>
      </c>
      <c r="B2162" s="6">
        <v>2021071100</v>
      </c>
      <c r="C2162" s="6" t="s">
        <v>10984</v>
      </c>
      <c r="D2162" s="6" t="s">
        <v>926</v>
      </c>
      <c r="E2162" s="6" t="s">
        <v>47</v>
      </c>
      <c r="F2162" s="6">
        <v>8</v>
      </c>
      <c r="G2162" s="6" t="s">
        <v>139</v>
      </c>
      <c r="H2162" s="6">
        <v>53</v>
      </c>
      <c r="I2162" s="6">
        <v>53</v>
      </c>
      <c r="J2162" s="6">
        <v>61</v>
      </c>
      <c r="K2162" s="6" t="s">
        <v>35</v>
      </c>
      <c r="L2162" s="6">
        <v>2.8</v>
      </c>
      <c r="M2162" s="8"/>
      <c r="N2162" s="6" t="s">
        <v>423</v>
      </c>
      <c r="O2162" s="8"/>
      <c r="P2162" s="6" t="s">
        <v>168</v>
      </c>
      <c r="Q2162" s="6" t="s">
        <v>148</v>
      </c>
      <c r="R2162" s="6" t="s">
        <v>54</v>
      </c>
      <c r="S2162" s="6" t="s">
        <v>55</v>
      </c>
      <c r="T2162" s="6" t="s">
        <v>56</v>
      </c>
      <c r="U2162" s="6">
        <v>21</v>
      </c>
      <c r="V2162" s="6" t="s">
        <v>74</v>
      </c>
      <c r="W2162" s="6" t="s">
        <v>58</v>
      </c>
      <c r="X2162" s="6" t="s">
        <v>10985</v>
      </c>
      <c r="Y2162" s="8"/>
      <c r="Z2162" s="8"/>
      <c r="AA2162" s="6" t="s">
        <v>10925</v>
      </c>
      <c r="AB2162" s="6">
        <v>2023</v>
      </c>
      <c r="AC2162" s="8"/>
      <c r="AD2162" s="6">
        <v>1</v>
      </c>
      <c r="AE2162" s="8"/>
    </row>
    <row r="2163" spans="1:31" ht="90" x14ac:dyDescent="0.25">
      <c r="A2163" s="6">
        <v>198</v>
      </c>
      <c r="B2163" s="6">
        <v>2019081353</v>
      </c>
      <c r="C2163" s="6" t="s">
        <v>293</v>
      </c>
      <c r="D2163" s="6" t="s">
        <v>950</v>
      </c>
      <c r="E2163" s="6" t="s">
        <v>176</v>
      </c>
      <c r="F2163" s="6">
        <v>6</v>
      </c>
      <c r="G2163" s="6" t="s">
        <v>71</v>
      </c>
      <c r="H2163" s="6">
        <v>121</v>
      </c>
      <c r="I2163" s="6">
        <v>121</v>
      </c>
      <c r="J2163" s="6">
        <v>127</v>
      </c>
      <c r="K2163" s="6" t="s">
        <v>35</v>
      </c>
      <c r="L2163" s="6">
        <v>2.92</v>
      </c>
      <c r="M2163" s="8"/>
      <c r="N2163" s="6" t="s">
        <v>12054</v>
      </c>
      <c r="O2163" s="8"/>
      <c r="P2163" s="6" t="s">
        <v>81</v>
      </c>
      <c r="Q2163" s="6" t="s">
        <v>65</v>
      </c>
      <c r="R2163" s="6" t="s">
        <v>179</v>
      </c>
      <c r="S2163" s="6" t="s">
        <v>40</v>
      </c>
      <c r="T2163" s="6" t="s">
        <v>56</v>
      </c>
      <c r="U2163" s="6">
        <v>22</v>
      </c>
      <c r="V2163" s="6" t="s">
        <v>74</v>
      </c>
      <c r="W2163" s="6" t="s">
        <v>58</v>
      </c>
      <c r="X2163" s="6" t="s">
        <v>10991</v>
      </c>
      <c r="Y2163" s="6" t="s">
        <v>10992</v>
      </c>
      <c r="Z2163" s="6" t="s">
        <v>10993</v>
      </c>
      <c r="AA2163" s="6" t="s">
        <v>12067</v>
      </c>
      <c r="AB2163" s="6">
        <v>2023</v>
      </c>
      <c r="AC2163" s="8"/>
      <c r="AD2163" s="6">
        <v>2</v>
      </c>
      <c r="AE2163" s="8"/>
    </row>
    <row r="2164" spans="1:31" ht="77.25" x14ac:dyDescent="0.25">
      <c r="A2164" s="6">
        <v>221</v>
      </c>
      <c r="B2164" s="6">
        <v>2015080087</v>
      </c>
      <c r="C2164" s="6" t="s">
        <v>18526</v>
      </c>
      <c r="D2164" s="6" t="s">
        <v>18527</v>
      </c>
      <c r="E2164" s="6" t="s">
        <v>47</v>
      </c>
      <c r="F2164" s="6">
        <v>11</v>
      </c>
      <c r="G2164" s="6" t="s">
        <v>71</v>
      </c>
      <c r="H2164" s="6">
        <v>185</v>
      </c>
      <c r="I2164" s="6">
        <v>195</v>
      </c>
      <c r="J2164" s="6">
        <v>196</v>
      </c>
      <c r="K2164" s="6" t="s">
        <v>35</v>
      </c>
      <c r="L2164" s="6">
        <v>3.29</v>
      </c>
      <c r="M2164" s="8"/>
      <c r="N2164" s="6" t="s">
        <v>107</v>
      </c>
      <c r="O2164" s="8"/>
      <c r="P2164" s="6" t="s">
        <v>108</v>
      </c>
      <c r="Q2164" s="6" t="s">
        <v>53</v>
      </c>
      <c r="R2164" s="6" t="s">
        <v>109</v>
      </c>
      <c r="S2164" s="6" t="s">
        <v>40</v>
      </c>
      <c r="T2164" s="6" t="s">
        <v>56</v>
      </c>
      <c r="U2164" s="6">
        <v>25</v>
      </c>
      <c r="V2164" s="6" t="s">
        <v>74</v>
      </c>
      <c r="W2164" s="6" t="s">
        <v>58</v>
      </c>
      <c r="X2164" s="6" t="s">
        <v>18528</v>
      </c>
      <c r="Y2164" s="6" t="s">
        <v>18529</v>
      </c>
      <c r="Z2164" s="6" t="s">
        <v>18530</v>
      </c>
      <c r="AA2164" s="6" t="s">
        <v>10925</v>
      </c>
      <c r="AB2164" s="6">
        <v>2023</v>
      </c>
      <c r="AC2164" s="8"/>
      <c r="AD2164" s="6">
        <v>1</v>
      </c>
      <c r="AE2164" s="8"/>
    </row>
    <row r="2165" spans="1:31" ht="64.5" x14ac:dyDescent="0.25">
      <c r="A2165" s="6">
        <v>223</v>
      </c>
      <c r="B2165" s="6">
        <v>2019081334</v>
      </c>
      <c r="C2165" s="6" t="s">
        <v>293</v>
      </c>
      <c r="D2165" s="6" t="s">
        <v>1029</v>
      </c>
      <c r="E2165" s="6" t="s">
        <v>47</v>
      </c>
      <c r="F2165" s="6">
        <v>0</v>
      </c>
      <c r="G2165" s="6" t="s">
        <v>71</v>
      </c>
      <c r="H2165" s="6">
        <v>137</v>
      </c>
      <c r="I2165" s="6">
        <v>137.5</v>
      </c>
      <c r="J2165" s="6">
        <v>137</v>
      </c>
      <c r="K2165" s="6" t="s">
        <v>35</v>
      </c>
      <c r="L2165" s="6">
        <v>3.51</v>
      </c>
      <c r="M2165" s="8"/>
      <c r="N2165" s="6" t="s">
        <v>88</v>
      </c>
      <c r="O2165" s="6" t="s">
        <v>603</v>
      </c>
      <c r="P2165" s="6" t="s">
        <v>89</v>
      </c>
      <c r="Q2165" s="6" t="s">
        <v>53</v>
      </c>
      <c r="R2165" s="6" t="s">
        <v>54</v>
      </c>
      <c r="S2165" s="6" t="s">
        <v>40</v>
      </c>
      <c r="T2165" s="6" t="s">
        <v>56</v>
      </c>
      <c r="U2165" s="6">
        <v>21</v>
      </c>
      <c r="V2165" s="6" t="s">
        <v>74</v>
      </c>
      <c r="W2165" s="6" t="s">
        <v>58</v>
      </c>
      <c r="X2165" s="6" t="s">
        <v>18755</v>
      </c>
      <c r="Y2165" s="6" t="s">
        <v>18756</v>
      </c>
      <c r="Z2165" s="6" t="s">
        <v>18757</v>
      </c>
      <c r="AA2165" s="6" t="s">
        <v>12067</v>
      </c>
      <c r="AB2165" s="6">
        <v>2023</v>
      </c>
      <c r="AC2165" s="8"/>
      <c r="AD2165" s="6">
        <v>2</v>
      </c>
      <c r="AE2165" s="9">
        <v>45109</v>
      </c>
    </row>
    <row r="2166" spans="1:31" ht="64.5" x14ac:dyDescent="0.25">
      <c r="A2166" s="6">
        <v>224</v>
      </c>
      <c r="B2166" s="6">
        <v>2021061019</v>
      </c>
      <c r="C2166" s="6" t="s">
        <v>1052</v>
      </c>
      <c r="D2166" s="6" t="s">
        <v>1029</v>
      </c>
      <c r="E2166" s="6" t="s">
        <v>47</v>
      </c>
      <c r="F2166" s="6">
        <v>9</v>
      </c>
      <c r="G2166" s="6" t="s">
        <v>34</v>
      </c>
      <c r="H2166" s="6">
        <v>80</v>
      </c>
      <c r="I2166" s="6">
        <v>80.5</v>
      </c>
      <c r="J2166" s="6">
        <v>89</v>
      </c>
      <c r="K2166" s="6" t="s">
        <v>35</v>
      </c>
      <c r="L2166" s="6">
        <v>3.08</v>
      </c>
      <c r="M2166" s="8"/>
      <c r="N2166" s="6" t="s">
        <v>88</v>
      </c>
      <c r="O2166" s="6" t="s">
        <v>51</v>
      </c>
      <c r="P2166" s="6" t="s">
        <v>89</v>
      </c>
      <c r="Q2166" s="6" t="s">
        <v>53</v>
      </c>
      <c r="R2166" s="6" t="s">
        <v>54</v>
      </c>
      <c r="S2166" s="6" t="s">
        <v>40</v>
      </c>
      <c r="T2166" s="6" t="s">
        <v>56</v>
      </c>
      <c r="U2166" s="6">
        <v>20</v>
      </c>
      <c r="V2166" s="6" t="s">
        <v>74</v>
      </c>
      <c r="W2166" s="6" t="s">
        <v>58</v>
      </c>
      <c r="X2166" s="6" t="s">
        <v>1053</v>
      </c>
      <c r="Y2166" s="6" t="s">
        <v>1054</v>
      </c>
      <c r="Z2166" s="6" t="s">
        <v>1055</v>
      </c>
      <c r="AA2166" s="6" t="s">
        <v>12067</v>
      </c>
      <c r="AB2166" s="6">
        <v>2023</v>
      </c>
      <c r="AC2166" s="8"/>
      <c r="AD2166" s="6">
        <v>2</v>
      </c>
      <c r="AE2166" s="8"/>
    </row>
    <row r="2167" spans="1:31" ht="64.5" x14ac:dyDescent="0.25">
      <c r="A2167" s="6">
        <v>226</v>
      </c>
      <c r="B2167" s="6">
        <v>2021061021</v>
      </c>
      <c r="C2167" s="6" t="s">
        <v>1065</v>
      </c>
      <c r="D2167" s="6" t="s">
        <v>1029</v>
      </c>
      <c r="E2167" s="6" t="s">
        <v>93</v>
      </c>
      <c r="F2167" s="6">
        <v>9</v>
      </c>
      <c r="G2167" s="6" t="s">
        <v>34</v>
      </c>
      <c r="H2167" s="6">
        <v>80</v>
      </c>
      <c r="I2167" s="6">
        <v>80.5</v>
      </c>
      <c r="J2167" s="6">
        <v>89</v>
      </c>
      <c r="K2167" s="6" t="s">
        <v>35</v>
      </c>
      <c r="L2167" s="6">
        <v>2.83</v>
      </c>
      <c r="M2167" s="8"/>
      <c r="N2167" s="6" t="s">
        <v>88</v>
      </c>
      <c r="O2167" s="6" t="s">
        <v>94</v>
      </c>
      <c r="P2167" s="6" t="s">
        <v>89</v>
      </c>
      <c r="Q2167" s="6" t="s">
        <v>53</v>
      </c>
      <c r="R2167" s="6" t="s">
        <v>260</v>
      </c>
      <c r="S2167" s="6" t="s">
        <v>40</v>
      </c>
      <c r="T2167" s="6" t="s">
        <v>56</v>
      </c>
      <c r="U2167" s="6">
        <v>20</v>
      </c>
      <c r="V2167" s="6" t="s">
        <v>74</v>
      </c>
      <c r="W2167" s="6" t="s">
        <v>58</v>
      </c>
      <c r="X2167" s="6" t="s">
        <v>1066</v>
      </c>
      <c r="Y2167" s="6" t="s">
        <v>1067</v>
      </c>
      <c r="Z2167" s="6" t="s">
        <v>1068</v>
      </c>
      <c r="AA2167" s="6" t="s">
        <v>12067</v>
      </c>
      <c r="AB2167" s="6">
        <v>2023</v>
      </c>
      <c r="AC2167" s="8"/>
      <c r="AD2167" s="6">
        <v>2</v>
      </c>
      <c r="AE2167" s="8"/>
    </row>
    <row r="2168" spans="1:31" ht="64.5" x14ac:dyDescent="0.25">
      <c r="A2168" s="6">
        <v>228</v>
      </c>
      <c r="B2168" s="6">
        <v>2021121099</v>
      </c>
      <c r="C2168" s="6" t="s">
        <v>1081</v>
      </c>
      <c r="D2168" s="6" t="s">
        <v>1029</v>
      </c>
      <c r="E2168" s="6" t="s">
        <v>47</v>
      </c>
      <c r="F2168" s="6">
        <v>3.5</v>
      </c>
      <c r="G2168" s="6" t="s">
        <v>139</v>
      </c>
      <c r="H2168" s="6">
        <v>46</v>
      </c>
      <c r="I2168" s="6">
        <v>46.5</v>
      </c>
      <c r="J2168" s="6">
        <v>49.5</v>
      </c>
      <c r="K2168" s="6" t="s">
        <v>35</v>
      </c>
      <c r="L2168" s="6">
        <v>3.27</v>
      </c>
      <c r="M2168" s="8"/>
      <c r="N2168" s="6" t="s">
        <v>88</v>
      </c>
      <c r="O2168" s="8"/>
      <c r="P2168" s="6" t="s">
        <v>89</v>
      </c>
      <c r="Q2168" s="6" t="s">
        <v>53</v>
      </c>
      <c r="R2168" s="6" t="s">
        <v>54</v>
      </c>
      <c r="S2168" s="6" t="s">
        <v>40</v>
      </c>
      <c r="T2168" s="6" t="s">
        <v>56</v>
      </c>
      <c r="U2168" s="6">
        <v>22</v>
      </c>
      <c r="V2168" s="6" t="s">
        <v>74</v>
      </c>
      <c r="W2168" s="6" t="s">
        <v>58</v>
      </c>
      <c r="X2168" s="6" t="s">
        <v>1082</v>
      </c>
      <c r="Y2168" s="8"/>
      <c r="Z2168" s="8"/>
      <c r="AA2168" s="6" t="s">
        <v>12067</v>
      </c>
      <c r="AB2168" s="6">
        <v>2023</v>
      </c>
      <c r="AC2168" s="8"/>
      <c r="AD2168" s="6">
        <v>2</v>
      </c>
      <c r="AE2168" s="8"/>
    </row>
    <row r="2169" spans="1:31" ht="64.5" x14ac:dyDescent="0.25">
      <c r="A2169" s="6">
        <v>233</v>
      </c>
      <c r="B2169" s="6">
        <v>2022091137</v>
      </c>
      <c r="C2169" s="6" t="s">
        <v>1061</v>
      </c>
      <c r="D2169" s="6" t="s">
        <v>1029</v>
      </c>
      <c r="E2169" s="6" t="s">
        <v>176</v>
      </c>
      <c r="F2169" s="6">
        <v>9</v>
      </c>
      <c r="G2169" s="6" t="s">
        <v>78</v>
      </c>
      <c r="H2169" s="6">
        <v>22</v>
      </c>
      <c r="I2169" s="6">
        <v>22</v>
      </c>
      <c r="J2169" s="6">
        <v>31</v>
      </c>
      <c r="K2169" s="6" t="s">
        <v>35</v>
      </c>
      <c r="L2169" s="6">
        <v>3.05</v>
      </c>
      <c r="M2169" s="8"/>
      <c r="N2169" s="6" t="s">
        <v>216</v>
      </c>
      <c r="O2169" s="6" t="s">
        <v>178</v>
      </c>
      <c r="P2169" s="6" t="s">
        <v>147</v>
      </c>
      <c r="Q2169" s="6" t="s">
        <v>148</v>
      </c>
      <c r="R2169" s="6" t="s">
        <v>179</v>
      </c>
      <c r="S2169" s="6" t="s">
        <v>40</v>
      </c>
      <c r="T2169" s="6" t="s">
        <v>56</v>
      </c>
      <c r="U2169" s="6">
        <v>18</v>
      </c>
      <c r="V2169" s="6" t="s">
        <v>74</v>
      </c>
      <c r="W2169" s="6" t="s">
        <v>58</v>
      </c>
      <c r="X2169" s="6" t="s">
        <v>1062</v>
      </c>
      <c r="Y2169" s="6" t="s">
        <v>1063</v>
      </c>
      <c r="Z2169" s="6">
        <v>4672169</v>
      </c>
      <c r="AA2169" s="6" t="s">
        <v>10925</v>
      </c>
      <c r="AB2169" s="6">
        <v>2023</v>
      </c>
      <c r="AC2169" s="8"/>
      <c r="AD2169" s="6">
        <v>1</v>
      </c>
      <c r="AE2169" s="8"/>
    </row>
    <row r="2170" spans="1:31" ht="64.5" x14ac:dyDescent="0.25">
      <c r="A2170" s="6">
        <v>239</v>
      </c>
      <c r="B2170" s="6">
        <v>2018081170</v>
      </c>
      <c r="C2170" s="6" t="s">
        <v>19329</v>
      </c>
      <c r="D2170" s="6" t="s">
        <v>1107</v>
      </c>
      <c r="E2170" s="6" t="s">
        <v>47</v>
      </c>
      <c r="F2170" s="6">
        <v>4</v>
      </c>
      <c r="G2170" s="6" t="s">
        <v>71</v>
      </c>
      <c r="H2170" s="6">
        <v>128</v>
      </c>
      <c r="I2170" s="6">
        <v>130</v>
      </c>
      <c r="J2170" s="6">
        <v>132</v>
      </c>
      <c r="K2170" s="6" t="s">
        <v>35</v>
      </c>
      <c r="L2170" s="6">
        <v>3.07</v>
      </c>
      <c r="M2170" s="8"/>
      <c r="N2170" s="6" t="s">
        <v>771</v>
      </c>
      <c r="O2170" s="6" t="s">
        <v>51</v>
      </c>
      <c r="P2170" s="6" t="s">
        <v>197</v>
      </c>
      <c r="Q2170" s="6" t="s">
        <v>53</v>
      </c>
      <c r="R2170" s="6" t="s">
        <v>54</v>
      </c>
      <c r="S2170" s="6" t="s">
        <v>55</v>
      </c>
      <c r="T2170" s="6" t="s">
        <v>56</v>
      </c>
      <c r="U2170" s="6">
        <v>22</v>
      </c>
      <c r="V2170" s="6" t="s">
        <v>74</v>
      </c>
      <c r="W2170" s="6" t="s">
        <v>58</v>
      </c>
      <c r="X2170" s="6" t="s">
        <v>19330</v>
      </c>
      <c r="Y2170" s="6" t="s">
        <v>19331</v>
      </c>
      <c r="Z2170" s="6" t="s">
        <v>19332</v>
      </c>
      <c r="AA2170" s="6" t="s">
        <v>12067</v>
      </c>
      <c r="AB2170" s="6">
        <v>2023</v>
      </c>
      <c r="AC2170" s="8"/>
      <c r="AD2170" s="6">
        <v>2</v>
      </c>
      <c r="AE2170" s="8"/>
    </row>
    <row r="2171" spans="1:31" ht="64.5" x14ac:dyDescent="0.25">
      <c r="A2171" s="6">
        <v>250</v>
      </c>
      <c r="B2171" s="6">
        <v>2021121051</v>
      </c>
      <c r="C2171" s="6" t="s">
        <v>19270</v>
      </c>
      <c r="D2171" s="6" t="s">
        <v>1128</v>
      </c>
      <c r="E2171" s="6" t="s">
        <v>47</v>
      </c>
      <c r="F2171" s="6">
        <v>12</v>
      </c>
      <c r="G2171" s="6" t="s">
        <v>78</v>
      </c>
      <c r="H2171" s="6">
        <v>25</v>
      </c>
      <c r="I2171" s="6">
        <v>25</v>
      </c>
      <c r="J2171" s="6">
        <v>37</v>
      </c>
      <c r="K2171" s="6" t="s">
        <v>35</v>
      </c>
      <c r="L2171" s="6">
        <v>2.7</v>
      </c>
      <c r="M2171" s="8"/>
      <c r="N2171" s="6" t="s">
        <v>216</v>
      </c>
      <c r="O2171" s="8"/>
      <c r="P2171" s="6" t="s">
        <v>147</v>
      </c>
      <c r="Q2171" s="6" t="s">
        <v>148</v>
      </c>
      <c r="R2171" s="6" t="s">
        <v>54</v>
      </c>
      <c r="S2171" s="6" t="s">
        <v>40</v>
      </c>
      <c r="T2171" s="6" t="s">
        <v>56</v>
      </c>
      <c r="U2171" s="6">
        <v>19</v>
      </c>
      <c r="V2171" s="6" t="s">
        <v>74</v>
      </c>
      <c r="W2171" s="6" t="s">
        <v>58</v>
      </c>
      <c r="X2171" s="6" t="s">
        <v>19271</v>
      </c>
      <c r="Y2171" s="8"/>
      <c r="Z2171" s="8"/>
      <c r="AA2171" s="6" t="s">
        <v>45</v>
      </c>
      <c r="AB2171" s="6">
        <v>2022</v>
      </c>
      <c r="AC2171" s="8"/>
      <c r="AD2171" s="6">
        <v>3</v>
      </c>
      <c r="AE2171" s="8"/>
    </row>
    <row r="2172" spans="1:31" ht="64.5" x14ac:dyDescent="0.25">
      <c r="A2172" s="6">
        <v>266</v>
      </c>
      <c r="B2172" s="6">
        <v>2018091029</v>
      </c>
      <c r="C2172" s="6" t="s">
        <v>16164</v>
      </c>
      <c r="D2172" s="6" t="s">
        <v>1182</v>
      </c>
      <c r="E2172" s="6" t="s">
        <v>47</v>
      </c>
      <c r="F2172" s="6">
        <v>0</v>
      </c>
      <c r="G2172" s="6" t="s">
        <v>71</v>
      </c>
      <c r="H2172" s="6">
        <v>141</v>
      </c>
      <c r="I2172" s="6">
        <v>144.5</v>
      </c>
      <c r="J2172" s="6">
        <v>141</v>
      </c>
      <c r="K2172" s="6" t="s">
        <v>35</v>
      </c>
      <c r="L2172" s="6">
        <v>3</v>
      </c>
      <c r="M2172" s="8"/>
      <c r="N2172" s="6" t="s">
        <v>88</v>
      </c>
      <c r="O2172" s="8"/>
      <c r="P2172" s="6" t="s">
        <v>89</v>
      </c>
      <c r="Q2172" s="6" t="s">
        <v>53</v>
      </c>
      <c r="R2172" s="6" t="s">
        <v>54</v>
      </c>
      <c r="S2172" s="6" t="s">
        <v>40</v>
      </c>
      <c r="T2172" s="6" t="s">
        <v>56</v>
      </c>
      <c r="U2172" s="6">
        <v>23</v>
      </c>
      <c r="V2172" s="6" t="s">
        <v>74</v>
      </c>
      <c r="W2172" s="6" t="s">
        <v>58</v>
      </c>
      <c r="X2172" s="6" t="s">
        <v>18758</v>
      </c>
      <c r="Y2172" s="6" t="s">
        <v>18759</v>
      </c>
      <c r="Z2172" s="6" t="s">
        <v>18760</v>
      </c>
      <c r="AA2172" s="6" t="s">
        <v>12067</v>
      </c>
      <c r="AB2172" s="6">
        <v>2023</v>
      </c>
      <c r="AC2172" s="8"/>
      <c r="AD2172" s="6">
        <v>2</v>
      </c>
      <c r="AE2172" s="9">
        <v>45109</v>
      </c>
    </row>
    <row r="2173" spans="1:31" ht="90" x14ac:dyDescent="0.25">
      <c r="A2173" s="6">
        <v>268</v>
      </c>
      <c r="B2173" s="6">
        <v>2017061062</v>
      </c>
      <c r="C2173" s="6" t="s">
        <v>19722</v>
      </c>
      <c r="D2173" s="6" t="s">
        <v>1182</v>
      </c>
      <c r="E2173" s="6" t="s">
        <v>176</v>
      </c>
      <c r="F2173" s="6">
        <v>7</v>
      </c>
      <c r="G2173" s="6" t="s">
        <v>71</v>
      </c>
      <c r="H2173" s="6">
        <v>123</v>
      </c>
      <c r="I2173" s="6">
        <v>130</v>
      </c>
      <c r="J2173" s="6">
        <v>130</v>
      </c>
      <c r="K2173" s="6" t="s">
        <v>35</v>
      </c>
      <c r="L2173" s="6">
        <v>2.93</v>
      </c>
      <c r="M2173" s="8"/>
      <c r="N2173" s="6" t="s">
        <v>12054</v>
      </c>
      <c r="O2173" s="8"/>
      <c r="P2173" s="6" t="s">
        <v>81</v>
      </c>
      <c r="Q2173" s="6" t="s">
        <v>65</v>
      </c>
      <c r="R2173" s="6" t="s">
        <v>179</v>
      </c>
      <c r="S2173" s="6" t="s">
        <v>40</v>
      </c>
      <c r="T2173" s="6" t="s">
        <v>56</v>
      </c>
      <c r="U2173" s="6">
        <v>29</v>
      </c>
      <c r="V2173" s="6" t="s">
        <v>74</v>
      </c>
      <c r="W2173" s="6" t="s">
        <v>58</v>
      </c>
      <c r="X2173" s="6" t="s">
        <v>19723</v>
      </c>
      <c r="Y2173" s="6" t="s">
        <v>19724</v>
      </c>
      <c r="Z2173" s="6" t="s">
        <v>19725</v>
      </c>
      <c r="AA2173" s="6" t="s">
        <v>10925</v>
      </c>
      <c r="AB2173" s="6">
        <v>2023</v>
      </c>
      <c r="AC2173" s="8"/>
      <c r="AD2173" s="6">
        <v>1</v>
      </c>
      <c r="AE2173" s="9">
        <v>45109</v>
      </c>
    </row>
    <row r="2174" spans="1:31" ht="64.5" x14ac:dyDescent="0.25">
      <c r="A2174" s="6">
        <v>271</v>
      </c>
      <c r="B2174" s="6">
        <v>2018081173</v>
      </c>
      <c r="C2174" s="6" t="s">
        <v>18761</v>
      </c>
      <c r="D2174" s="6" t="s">
        <v>1182</v>
      </c>
      <c r="E2174" s="6" t="s">
        <v>47</v>
      </c>
      <c r="F2174" s="6">
        <v>3</v>
      </c>
      <c r="G2174" s="6" t="s">
        <v>71</v>
      </c>
      <c r="H2174" s="6">
        <v>160</v>
      </c>
      <c r="I2174" s="6">
        <v>160</v>
      </c>
      <c r="J2174" s="6">
        <v>163</v>
      </c>
      <c r="K2174" s="6" t="s">
        <v>35</v>
      </c>
      <c r="L2174" s="6">
        <v>3.66</v>
      </c>
      <c r="M2174" s="8"/>
      <c r="N2174" s="6" t="s">
        <v>294</v>
      </c>
      <c r="O2174" s="6" t="s">
        <v>134</v>
      </c>
      <c r="P2174" s="6" t="s">
        <v>37</v>
      </c>
      <c r="Q2174" s="6" t="s">
        <v>38</v>
      </c>
      <c r="R2174" s="6" t="s">
        <v>54</v>
      </c>
      <c r="S2174" s="6" t="s">
        <v>40</v>
      </c>
      <c r="T2174" s="6" t="s">
        <v>56</v>
      </c>
      <c r="U2174" s="6">
        <v>22</v>
      </c>
      <c r="V2174" s="6" t="s">
        <v>74</v>
      </c>
      <c r="W2174" s="6" t="s">
        <v>58</v>
      </c>
      <c r="X2174" s="6" t="s">
        <v>18762</v>
      </c>
      <c r="Y2174" s="6" t="s">
        <v>18763</v>
      </c>
      <c r="Z2174" s="6" t="s">
        <v>18764</v>
      </c>
      <c r="AA2174" s="6" t="s">
        <v>10925</v>
      </c>
      <c r="AB2174" s="6">
        <v>2023</v>
      </c>
      <c r="AC2174" s="8"/>
      <c r="AD2174" s="6">
        <v>1</v>
      </c>
      <c r="AE2174" s="9">
        <v>45109</v>
      </c>
    </row>
    <row r="2175" spans="1:31" ht="39" x14ac:dyDescent="0.25">
      <c r="A2175" s="6">
        <v>276</v>
      </c>
      <c r="B2175" s="6">
        <v>2020071060</v>
      </c>
      <c r="C2175" s="6" t="s">
        <v>1208</v>
      </c>
      <c r="D2175" s="6" t="s">
        <v>1204</v>
      </c>
      <c r="E2175" s="6" t="s">
        <v>47</v>
      </c>
      <c r="F2175" s="6">
        <v>4</v>
      </c>
      <c r="G2175" s="6" t="s">
        <v>139</v>
      </c>
      <c r="H2175" s="6">
        <v>36</v>
      </c>
      <c r="I2175" s="6">
        <v>36</v>
      </c>
      <c r="J2175" s="6">
        <v>40</v>
      </c>
      <c r="K2175" s="6" t="s">
        <v>35</v>
      </c>
      <c r="L2175" s="6">
        <v>2.96</v>
      </c>
      <c r="M2175" s="8"/>
      <c r="N2175" s="6" t="s">
        <v>428</v>
      </c>
      <c r="O2175" s="6" t="s">
        <v>80</v>
      </c>
      <c r="P2175" s="6" t="s">
        <v>64</v>
      </c>
      <c r="Q2175" s="6" t="s">
        <v>65</v>
      </c>
      <c r="R2175" s="6" t="s">
        <v>54</v>
      </c>
      <c r="S2175" s="6" t="s">
        <v>40</v>
      </c>
      <c r="T2175" s="8"/>
      <c r="U2175" s="6">
        <v>20</v>
      </c>
      <c r="V2175" s="6" t="s">
        <v>74</v>
      </c>
      <c r="W2175" s="6" t="s">
        <v>58</v>
      </c>
      <c r="X2175" s="6" t="s">
        <v>1209</v>
      </c>
      <c r="Y2175" s="6" t="s">
        <v>1210</v>
      </c>
      <c r="Z2175" s="6" t="s">
        <v>1211</v>
      </c>
      <c r="AA2175" s="6" t="s">
        <v>12067</v>
      </c>
      <c r="AB2175" s="6">
        <v>2023</v>
      </c>
      <c r="AC2175" s="8"/>
      <c r="AD2175" s="6">
        <v>2</v>
      </c>
      <c r="AE2175" s="8"/>
    </row>
    <row r="2176" spans="1:31" ht="51.75" x14ac:dyDescent="0.25">
      <c r="A2176" s="6">
        <v>280</v>
      </c>
      <c r="B2176" s="6">
        <v>2018051013</v>
      </c>
      <c r="C2176" s="6" t="s">
        <v>10525</v>
      </c>
      <c r="D2176" s="6" t="s">
        <v>14649</v>
      </c>
      <c r="E2176" s="6" t="s">
        <v>47</v>
      </c>
      <c r="F2176" s="6">
        <v>9</v>
      </c>
      <c r="G2176" s="6" t="s">
        <v>71</v>
      </c>
      <c r="H2176" s="6">
        <v>131</v>
      </c>
      <c r="I2176" s="6">
        <v>134</v>
      </c>
      <c r="J2176" s="6">
        <v>140</v>
      </c>
      <c r="K2176" s="6" t="s">
        <v>35</v>
      </c>
      <c r="L2176" s="6">
        <v>3.36</v>
      </c>
      <c r="M2176" s="8"/>
      <c r="N2176" s="6" t="s">
        <v>272</v>
      </c>
      <c r="O2176" s="8"/>
      <c r="P2176" s="6" t="s">
        <v>64</v>
      </c>
      <c r="Q2176" s="6" t="s">
        <v>65</v>
      </c>
      <c r="R2176" s="6" t="s">
        <v>54</v>
      </c>
      <c r="S2176" s="6" t="s">
        <v>40</v>
      </c>
      <c r="T2176" s="6" t="s">
        <v>56</v>
      </c>
      <c r="U2176" s="6">
        <v>23</v>
      </c>
      <c r="V2176" s="6" t="s">
        <v>74</v>
      </c>
      <c r="W2176" s="6" t="s">
        <v>58</v>
      </c>
      <c r="X2176" s="6" t="s">
        <v>18765</v>
      </c>
      <c r="Y2176" s="6" t="s">
        <v>18685</v>
      </c>
      <c r="Z2176" s="6" t="s">
        <v>18766</v>
      </c>
      <c r="AA2176" s="6" t="s">
        <v>10925</v>
      </c>
      <c r="AB2176" s="6">
        <v>2023</v>
      </c>
      <c r="AC2176" s="8"/>
      <c r="AD2176" s="6">
        <v>1</v>
      </c>
      <c r="AE2176" s="9">
        <v>45109</v>
      </c>
    </row>
    <row r="2177" spans="1:31" ht="51.75" x14ac:dyDescent="0.25">
      <c r="A2177" s="6">
        <v>284</v>
      </c>
      <c r="B2177" s="6">
        <v>2012110004</v>
      </c>
      <c r="C2177" s="6" t="s">
        <v>18413</v>
      </c>
      <c r="D2177" s="6" t="s">
        <v>1230</v>
      </c>
      <c r="E2177" s="6" t="s">
        <v>47</v>
      </c>
      <c r="F2177" s="6">
        <v>12</v>
      </c>
      <c r="G2177" s="6" t="s">
        <v>71</v>
      </c>
      <c r="H2177" s="6">
        <v>27</v>
      </c>
      <c r="I2177" s="6">
        <v>166</v>
      </c>
      <c r="J2177" s="6">
        <v>39</v>
      </c>
      <c r="K2177" s="6" t="s">
        <v>115</v>
      </c>
      <c r="L2177" s="6">
        <v>3.74</v>
      </c>
      <c r="M2177" s="8"/>
      <c r="N2177" s="6" t="s">
        <v>5821</v>
      </c>
      <c r="O2177" s="8"/>
      <c r="P2177" s="6" t="s">
        <v>155</v>
      </c>
      <c r="Q2177" s="6" t="s">
        <v>156</v>
      </c>
      <c r="R2177" s="6" t="s">
        <v>12104</v>
      </c>
      <c r="S2177" s="6" t="s">
        <v>55</v>
      </c>
      <c r="T2177" s="6" t="s">
        <v>56</v>
      </c>
      <c r="U2177" s="6">
        <v>29</v>
      </c>
      <c r="V2177" s="6" t="s">
        <v>74</v>
      </c>
      <c r="W2177" s="6" t="s">
        <v>58</v>
      </c>
      <c r="X2177" s="6" t="s">
        <v>18414</v>
      </c>
      <c r="Y2177" s="6" t="s">
        <v>18415</v>
      </c>
      <c r="Z2177" s="6" t="s">
        <v>18416</v>
      </c>
      <c r="AA2177" s="6" t="s">
        <v>12067</v>
      </c>
      <c r="AB2177" s="6">
        <v>2023</v>
      </c>
      <c r="AC2177" s="8"/>
      <c r="AD2177" s="6">
        <v>2</v>
      </c>
      <c r="AE2177" s="8"/>
    </row>
    <row r="2178" spans="1:31" ht="51.75" x14ac:dyDescent="0.25">
      <c r="A2178" s="6">
        <v>290</v>
      </c>
      <c r="B2178" s="6">
        <v>2018081103</v>
      </c>
      <c r="C2178" s="6" t="s">
        <v>498</v>
      </c>
      <c r="D2178" s="6" t="s">
        <v>1230</v>
      </c>
      <c r="E2178" s="6" t="s">
        <v>47</v>
      </c>
      <c r="F2178" s="6">
        <v>15</v>
      </c>
      <c r="G2178" s="6" t="s">
        <v>71</v>
      </c>
      <c r="H2178" s="6">
        <v>116</v>
      </c>
      <c r="I2178" s="6">
        <v>125</v>
      </c>
      <c r="J2178" s="6">
        <v>131</v>
      </c>
      <c r="K2178" s="6" t="s">
        <v>35</v>
      </c>
      <c r="L2178" s="6">
        <v>2.62</v>
      </c>
      <c r="M2178" s="8"/>
      <c r="N2178" s="6" t="s">
        <v>272</v>
      </c>
      <c r="O2178" s="8"/>
      <c r="P2178" s="6" t="s">
        <v>64</v>
      </c>
      <c r="Q2178" s="6" t="s">
        <v>65</v>
      </c>
      <c r="R2178" s="6" t="s">
        <v>109</v>
      </c>
      <c r="S2178" s="6" t="s">
        <v>55</v>
      </c>
      <c r="T2178" s="6" t="s">
        <v>56</v>
      </c>
      <c r="U2178" s="6">
        <v>23</v>
      </c>
      <c r="V2178" s="6" t="s">
        <v>74</v>
      </c>
      <c r="W2178" s="6" t="s">
        <v>58</v>
      </c>
      <c r="X2178" s="6" t="s">
        <v>1263</v>
      </c>
      <c r="Y2178" s="6" t="s">
        <v>1264</v>
      </c>
      <c r="Z2178" s="6" t="s">
        <v>1265</v>
      </c>
      <c r="AA2178" s="6" t="s">
        <v>10925</v>
      </c>
      <c r="AB2178" s="6">
        <v>2023</v>
      </c>
      <c r="AC2178" s="8"/>
      <c r="AD2178" s="6">
        <v>1</v>
      </c>
      <c r="AE2178" s="8"/>
    </row>
    <row r="2179" spans="1:31" ht="64.5" x14ac:dyDescent="0.25">
      <c r="A2179" s="6">
        <v>291</v>
      </c>
      <c r="B2179" s="6">
        <v>2011070122</v>
      </c>
      <c r="C2179" s="6" t="s">
        <v>1250</v>
      </c>
      <c r="D2179" s="6" t="s">
        <v>1230</v>
      </c>
      <c r="E2179" s="6" t="s">
        <v>47</v>
      </c>
      <c r="F2179" s="6">
        <v>15</v>
      </c>
      <c r="G2179" s="6" t="s">
        <v>71</v>
      </c>
      <c r="H2179" s="6">
        <v>170</v>
      </c>
      <c r="I2179" s="6">
        <v>185</v>
      </c>
      <c r="J2179" s="6">
        <v>185</v>
      </c>
      <c r="K2179" s="6" t="s">
        <v>35</v>
      </c>
      <c r="L2179" s="6">
        <v>2.86</v>
      </c>
      <c r="M2179" s="8"/>
      <c r="N2179" s="6" t="s">
        <v>1251</v>
      </c>
      <c r="O2179" s="8"/>
      <c r="P2179" s="6" t="s">
        <v>52</v>
      </c>
      <c r="Q2179" s="6" t="s">
        <v>53</v>
      </c>
      <c r="R2179" s="6" t="s">
        <v>54</v>
      </c>
      <c r="S2179" s="6" t="s">
        <v>40</v>
      </c>
      <c r="T2179" s="6" t="s">
        <v>56</v>
      </c>
      <c r="U2179" s="6">
        <v>43</v>
      </c>
      <c r="V2179" s="6" t="s">
        <v>74</v>
      </c>
      <c r="W2179" s="6" t="s">
        <v>58</v>
      </c>
      <c r="X2179" s="6" t="s">
        <v>1252</v>
      </c>
      <c r="Y2179" s="6" t="s">
        <v>1253</v>
      </c>
      <c r="Z2179" s="6" t="s">
        <v>1254</v>
      </c>
      <c r="AA2179" s="6" t="s">
        <v>45</v>
      </c>
      <c r="AB2179" s="6">
        <v>2022</v>
      </c>
      <c r="AC2179" s="8"/>
      <c r="AD2179" s="6">
        <v>3</v>
      </c>
      <c r="AE2179" s="8"/>
    </row>
    <row r="2180" spans="1:31" ht="64.5" x14ac:dyDescent="0.25">
      <c r="A2180" s="6">
        <v>301</v>
      </c>
      <c r="B2180" s="6">
        <v>2019081150</v>
      </c>
      <c r="C2180" s="6" t="s">
        <v>1283</v>
      </c>
      <c r="D2180" s="6" t="s">
        <v>1284</v>
      </c>
      <c r="E2180" s="6" t="s">
        <v>47</v>
      </c>
      <c r="F2180" s="6">
        <v>16</v>
      </c>
      <c r="G2180" s="6" t="s">
        <v>34</v>
      </c>
      <c r="H2180" s="6">
        <v>89</v>
      </c>
      <c r="I2180" s="6">
        <v>89</v>
      </c>
      <c r="J2180" s="6">
        <v>105</v>
      </c>
      <c r="K2180" s="6" t="s">
        <v>35</v>
      </c>
      <c r="L2180" s="6">
        <v>2.2200000000000002</v>
      </c>
      <c r="M2180" s="6" t="s">
        <v>49</v>
      </c>
      <c r="N2180" s="6" t="s">
        <v>771</v>
      </c>
      <c r="O2180" s="8"/>
      <c r="P2180" s="6" t="s">
        <v>197</v>
      </c>
      <c r="Q2180" s="6" t="s">
        <v>53</v>
      </c>
      <c r="R2180" s="6" t="s">
        <v>54</v>
      </c>
      <c r="S2180" s="6" t="s">
        <v>55</v>
      </c>
      <c r="T2180" s="6" t="s">
        <v>56</v>
      </c>
      <c r="U2180" s="6">
        <v>24</v>
      </c>
      <c r="V2180" s="6" t="s">
        <v>74</v>
      </c>
      <c r="W2180" s="6" t="s">
        <v>58</v>
      </c>
      <c r="X2180" s="6" t="s">
        <v>1285</v>
      </c>
      <c r="Y2180" s="6" t="s">
        <v>1286</v>
      </c>
      <c r="Z2180" s="6" t="s">
        <v>1287</v>
      </c>
      <c r="AA2180" s="6" t="s">
        <v>10925</v>
      </c>
      <c r="AB2180" s="6">
        <v>2023</v>
      </c>
      <c r="AC2180" s="8"/>
      <c r="AD2180" s="6">
        <v>1</v>
      </c>
      <c r="AE2180" s="8"/>
    </row>
    <row r="2181" spans="1:31" ht="64.5" x14ac:dyDescent="0.25">
      <c r="A2181" s="6">
        <v>305</v>
      </c>
      <c r="B2181" s="6">
        <v>2021091183</v>
      </c>
      <c r="C2181" s="6" t="s">
        <v>1001</v>
      </c>
      <c r="D2181" s="6" t="s">
        <v>1294</v>
      </c>
      <c r="E2181" s="6" t="s">
        <v>47</v>
      </c>
      <c r="F2181" s="6">
        <v>3</v>
      </c>
      <c r="G2181" s="6" t="s">
        <v>139</v>
      </c>
      <c r="H2181" s="6">
        <v>64</v>
      </c>
      <c r="I2181" s="6">
        <v>64</v>
      </c>
      <c r="J2181" s="6">
        <v>67</v>
      </c>
      <c r="K2181" s="6" t="s">
        <v>35</v>
      </c>
      <c r="L2181" s="6">
        <v>3.49</v>
      </c>
      <c r="M2181" s="8"/>
      <c r="N2181" s="6" t="s">
        <v>1295</v>
      </c>
      <c r="O2181" s="6" t="s">
        <v>51</v>
      </c>
      <c r="P2181" s="6" t="s">
        <v>197</v>
      </c>
      <c r="Q2181" s="6" t="s">
        <v>53</v>
      </c>
      <c r="R2181" s="6" t="s">
        <v>109</v>
      </c>
      <c r="S2181" s="6" t="s">
        <v>40</v>
      </c>
      <c r="T2181" s="6" t="s">
        <v>56</v>
      </c>
      <c r="U2181" s="6">
        <v>18</v>
      </c>
      <c r="V2181" s="6" t="s">
        <v>74</v>
      </c>
      <c r="W2181" s="6" t="s">
        <v>58</v>
      </c>
      <c r="X2181" s="6" t="s">
        <v>18774</v>
      </c>
      <c r="Y2181" s="8"/>
      <c r="Z2181" s="8"/>
      <c r="AA2181" s="6" t="s">
        <v>12067</v>
      </c>
      <c r="AB2181" s="6">
        <v>2023</v>
      </c>
      <c r="AC2181" s="8"/>
      <c r="AD2181" s="6">
        <v>2</v>
      </c>
      <c r="AE2181" s="8"/>
    </row>
    <row r="2182" spans="1:31" ht="90" x14ac:dyDescent="0.25">
      <c r="A2182" s="6">
        <v>306</v>
      </c>
      <c r="B2182" s="6">
        <v>2014100028</v>
      </c>
      <c r="C2182" s="6" t="s">
        <v>1310</v>
      </c>
      <c r="D2182" s="6" t="s">
        <v>1294</v>
      </c>
      <c r="E2182" s="6" t="s">
        <v>47</v>
      </c>
      <c r="F2182" s="6">
        <v>6</v>
      </c>
      <c r="G2182" s="6" t="s">
        <v>71</v>
      </c>
      <c r="H2182" s="6">
        <v>12</v>
      </c>
      <c r="I2182" s="6">
        <v>141</v>
      </c>
      <c r="J2182" s="6">
        <v>18</v>
      </c>
      <c r="K2182" s="6" t="s">
        <v>115</v>
      </c>
      <c r="L2182" s="6">
        <v>3.25</v>
      </c>
      <c r="M2182" s="8"/>
      <c r="N2182" s="6" t="s">
        <v>482</v>
      </c>
      <c r="O2182" s="8"/>
      <c r="P2182" s="6" t="s">
        <v>117</v>
      </c>
      <c r="Q2182" s="6" t="s">
        <v>118</v>
      </c>
      <c r="R2182" s="6" t="s">
        <v>119</v>
      </c>
      <c r="S2182" s="6" t="s">
        <v>40</v>
      </c>
      <c r="T2182" s="6" t="s">
        <v>56</v>
      </c>
      <c r="U2182" s="6">
        <v>30</v>
      </c>
      <c r="V2182" s="6" t="s">
        <v>74</v>
      </c>
      <c r="W2182" s="6" t="s">
        <v>58</v>
      </c>
      <c r="X2182" s="6" t="s">
        <v>1311</v>
      </c>
      <c r="Y2182" s="6" t="s">
        <v>1312</v>
      </c>
      <c r="Z2182" s="8"/>
      <c r="AA2182" s="6" t="s">
        <v>12067</v>
      </c>
      <c r="AB2182" s="6">
        <v>2023</v>
      </c>
      <c r="AC2182" s="8"/>
      <c r="AD2182" s="6">
        <v>2</v>
      </c>
      <c r="AE2182" s="8"/>
    </row>
    <row r="2183" spans="1:31" ht="64.5" x14ac:dyDescent="0.25">
      <c r="A2183" s="6">
        <v>309</v>
      </c>
      <c r="B2183" s="6">
        <v>2017111015</v>
      </c>
      <c r="C2183" s="6" t="s">
        <v>18770</v>
      </c>
      <c r="D2183" s="6" t="s">
        <v>1294</v>
      </c>
      <c r="E2183" s="6" t="s">
        <v>47</v>
      </c>
      <c r="F2183" s="6">
        <v>5</v>
      </c>
      <c r="G2183" s="6" t="s">
        <v>71</v>
      </c>
      <c r="H2183" s="6">
        <v>126</v>
      </c>
      <c r="I2183" s="6">
        <v>129</v>
      </c>
      <c r="J2183" s="6">
        <v>131</v>
      </c>
      <c r="K2183" s="6" t="s">
        <v>35</v>
      </c>
      <c r="L2183" s="6">
        <v>3.02</v>
      </c>
      <c r="M2183" s="8"/>
      <c r="N2183" s="6" t="s">
        <v>216</v>
      </c>
      <c r="O2183" s="8"/>
      <c r="P2183" s="6" t="s">
        <v>147</v>
      </c>
      <c r="Q2183" s="6" t="s">
        <v>148</v>
      </c>
      <c r="R2183" s="6" t="s">
        <v>54</v>
      </c>
      <c r="S2183" s="6" t="s">
        <v>40</v>
      </c>
      <c r="T2183" s="6" t="s">
        <v>56</v>
      </c>
      <c r="U2183" s="6">
        <v>22</v>
      </c>
      <c r="V2183" s="6" t="s">
        <v>74</v>
      </c>
      <c r="W2183" s="6" t="s">
        <v>58</v>
      </c>
      <c r="X2183" s="6" t="s">
        <v>18771</v>
      </c>
      <c r="Y2183" s="6" t="s">
        <v>18772</v>
      </c>
      <c r="Z2183" s="6" t="s">
        <v>18773</v>
      </c>
      <c r="AA2183" s="6" t="s">
        <v>45</v>
      </c>
      <c r="AB2183" s="6">
        <v>2022</v>
      </c>
      <c r="AC2183" s="8"/>
      <c r="AD2183" s="6">
        <v>3</v>
      </c>
      <c r="AE2183" s="9">
        <v>45109</v>
      </c>
    </row>
    <row r="2184" spans="1:31" ht="64.5" x14ac:dyDescent="0.25">
      <c r="A2184" s="6">
        <v>318</v>
      </c>
      <c r="B2184" s="6">
        <v>2018081218</v>
      </c>
      <c r="C2184" s="6" t="s">
        <v>1338</v>
      </c>
      <c r="D2184" s="6" t="s">
        <v>1339</v>
      </c>
      <c r="E2184" s="6" t="s">
        <v>47</v>
      </c>
      <c r="F2184" s="6">
        <v>12</v>
      </c>
      <c r="G2184" s="6" t="s">
        <v>34</v>
      </c>
      <c r="H2184" s="6">
        <v>68</v>
      </c>
      <c r="I2184" s="6">
        <v>68</v>
      </c>
      <c r="J2184" s="6">
        <v>80</v>
      </c>
      <c r="K2184" s="6" t="s">
        <v>35</v>
      </c>
      <c r="L2184" s="6">
        <v>1.97</v>
      </c>
      <c r="M2184" s="6" t="s">
        <v>476</v>
      </c>
      <c r="N2184" s="6" t="s">
        <v>1251</v>
      </c>
      <c r="O2184" s="6" t="s">
        <v>51</v>
      </c>
      <c r="P2184" s="6" t="s">
        <v>52</v>
      </c>
      <c r="Q2184" s="6" t="s">
        <v>53</v>
      </c>
      <c r="R2184" s="6" t="s">
        <v>54</v>
      </c>
      <c r="S2184" s="6" t="s">
        <v>55</v>
      </c>
      <c r="T2184" s="6" t="s">
        <v>56</v>
      </c>
      <c r="U2184" s="6">
        <v>22</v>
      </c>
      <c r="V2184" s="6" t="s">
        <v>74</v>
      </c>
      <c r="W2184" s="6" t="s">
        <v>58</v>
      </c>
      <c r="X2184" s="6" t="s">
        <v>1340</v>
      </c>
      <c r="Y2184" s="6" t="s">
        <v>1341</v>
      </c>
      <c r="Z2184" s="6" t="s">
        <v>1342</v>
      </c>
      <c r="AA2184" s="6" t="s">
        <v>10925</v>
      </c>
      <c r="AB2184" s="6">
        <v>2023</v>
      </c>
      <c r="AC2184" s="8"/>
      <c r="AD2184" s="6">
        <v>1</v>
      </c>
      <c r="AE2184" s="8"/>
    </row>
    <row r="2185" spans="1:31" ht="64.5" x14ac:dyDescent="0.25">
      <c r="A2185" s="6">
        <v>321</v>
      </c>
      <c r="B2185" s="6">
        <v>2020081032</v>
      </c>
      <c r="C2185" s="6" t="s">
        <v>14288</v>
      </c>
      <c r="D2185" s="6" t="s">
        <v>18775</v>
      </c>
      <c r="E2185" s="6" t="s">
        <v>47</v>
      </c>
      <c r="F2185" s="6">
        <v>9</v>
      </c>
      <c r="G2185" s="6" t="s">
        <v>71</v>
      </c>
      <c r="H2185" s="6">
        <v>106</v>
      </c>
      <c r="I2185" s="6">
        <v>106</v>
      </c>
      <c r="J2185" s="6">
        <v>115</v>
      </c>
      <c r="K2185" s="6" t="s">
        <v>35</v>
      </c>
      <c r="L2185" s="6">
        <v>3.42</v>
      </c>
      <c r="M2185" s="8"/>
      <c r="N2185" s="6" t="s">
        <v>254</v>
      </c>
      <c r="O2185" s="6" t="s">
        <v>134</v>
      </c>
      <c r="P2185" s="6" t="s">
        <v>147</v>
      </c>
      <c r="Q2185" s="6" t="s">
        <v>148</v>
      </c>
      <c r="R2185" s="6" t="s">
        <v>54</v>
      </c>
      <c r="S2185" s="6" t="s">
        <v>40</v>
      </c>
      <c r="T2185" s="6" t="s">
        <v>56</v>
      </c>
      <c r="U2185" s="6">
        <v>23</v>
      </c>
      <c r="V2185" s="6" t="s">
        <v>74</v>
      </c>
      <c r="W2185" s="6" t="s">
        <v>58</v>
      </c>
      <c r="X2185" s="6" t="s">
        <v>18776</v>
      </c>
      <c r="Y2185" s="6" t="s">
        <v>18777</v>
      </c>
      <c r="Z2185" s="6" t="s">
        <v>18778</v>
      </c>
      <c r="AA2185" s="6" t="s">
        <v>12067</v>
      </c>
      <c r="AB2185" s="6">
        <v>2023</v>
      </c>
      <c r="AC2185" s="8"/>
      <c r="AD2185" s="6">
        <v>2</v>
      </c>
      <c r="AE2185" s="8"/>
    </row>
    <row r="2186" spans="1:31" ht="90" x14ac:dyDescent="0.25">
      <c r="A2186" s="6">
        <v>340</v>
      </c>
      <c r="B2186" s="6">
        <v>2021081368</v>
      </c>
      <c r="C2186" s="6" t="s">
        <v>1005</v>
      </c>
      <c r="D2186" s="6" t="s">
        <v>1393</v>
      </c>
      <c r="E2186" s="6" t="s">
        <v>176</v>
      </c>
      <c r="F2186" s="6">
        <v>8</v>
      </c>
      <c r="G2186" s="6" t="s">
        <v>139</v>
      </c>
      <c r="H2186" s="6">
        <v>59</v>
      </c>
      <c r="I2186" s="6">
        <v>59</v>
      </c>
      <c r="J2186" s="6">
        <v>67</v>
      </c>
      <c r="K2186" s="6" t="s">
        <v>35</v>
      </c>
      <c r="L2186" s="6">
        <v>2.84</v>
      </c>
      <c r="M2186" s="8"/>
      <c r="N2186" s="6" t="s">
        <v>12054</v>
      </c>
      <c r="O2186" s="6" t="s">
        <v>80</v>
      </c>
      <c r="P2186" s="6" t="s">
        <v>81</v>
      </c>
      <c r="Q2186" s="6" t="s">
        <v>65</v>
      </c>
      <c r="R2186" s="6" t="s">
        <v>179</v>
      </c>
      <c r="S2186" s="6" t="s">
        <v>40</v>
      </c>
      <c r="T2186" s="6" t="s">
        <v>56</v>
      </c>
      <c r="U2186" s="6">
        <v>20</v>
      </c>
      <c r="V2186" s="6" t="s">
        <v>74</v>
      </c>
      <c r="W2186" s="6" t="s">
        <v>58</v>
      </c>
      <c r="X2186" s="6" t="s">
        <v>1394</v>
      </c>
      <c r="Y2186" s="6" t="s">
        <v>1395</v>
      </c>
      <c r="Z2186" s="6" t="s">
        <v>1396</v>
      </c>
      <c r="AA2186" s="6" t="s">
        <v>12067</v>
      </c>
      <c r="AB2186" s="6">
        <v>2023</v>
      </c>
      <c r="AC2186" s="8"/>
      <c r="AD2186" s="6">
        <v>2</v>
      </c>
      <c r="AE2186" s="8"/>
    </row>
    <row r="2187" spans="1:31" ht="64.5" x14ac:dyDescent="0.25">
      <c r="A2187" s="6">
        <v>350</v>
      </c>
      <c r="B2187" s="6">
        <v>2009080365</v>
      </c>
      <c r="C2187" s="6" t="s">
        <v>6207</v>
      </c>
      <c r="D2187" s="6" t="s">
        <v>21029</v>
      </c>
      <c r="E2187" s="6" t="s">
        <v>47</v>
      </c>
      <c r="F2187" s="6">
        <v>5</v>
      </c>
      <c r="G2187" s="6" t="s">
        <v>71</v>
      </c>
      <c r="H2187" s="6">
        <v>139</v>
      </c>
      <c r="I2187" s="6">
        <v>149</v>
      </c>
      <c r="J2187" s="6">
        <v>144</v>
      </c>
      <c r="K2187" s="6" t="s">
        <v>35</v>
      </c>
      <c r="L2187" s="6">
        <v>2.56</v>
      </c>
      <c r="M2187" s="8"/>
      <c r="N2187" s="6" t="s">
        <v>492</v>
      </c>
      <c r="O2187" s="8"/>
      <c r="P2187" s="6" t="s">
        <v>197</v>
      </c>
      <c r="Q2187" s="6" t="s">
        <v>53</v>
      </c>
      <c r="R2187" s="6" t="s">
        <v>109</v>
      </c>
      <c r="S2187" s="6" t="s">
        <v>55</v>
      </c>
      <c r="T2187" s="6" t="s">
        <v>56</v>
      </c>
      <c r="U2187" s="6">
        <v>33</v>
      </c>
      <c r="V2187" s="6" t="s">
        <v>74</v>
      </c>
      <c r="W2187" s="6" t="s">
        <v>58</v>
      </c>
      <c r="X2187" s="6" t="s">
        <v>21030</v>
      </c>
      <c r="Y2187" s="6" t="s">
        <v>21031</v>
      </c>
      <c r="Z2187" s="8"/>
      <c r="AA2187" s="6" t="s">
        <v>10925</v>
      </c>
      <c r="AB2187" s="6">
        <v>2023</v>
      </c>
      <c r="AC2187" s="8"/>
      <c r="AD2187" s="6">
        <v>1</v>
      </c>
      <c r="AE2187" s="8"/>
    </row>
    <row r="2188" spans="1:31" ht="51.75" x14ac:dyDescent="0.25">
      <c r="A2188" s="6">
        <v>353</v>
      </c>
      <c r="B2188" s="6">
        <v>2020081069</v>
      </c>
      <c r="C2188" s="6" t="s">
        <v>1432</v>
      </c>
      <c r="D2188" s="6" t="s">
        <v>1433</v>
      </c>
      <c r="E2188" s="6" t="s">
        <v>47</v>
      </c>
      <c r="F2188" s="6">
        <v>13</v>
      </c>
      <c r="G2188" s="6" t="s">
        <v>34</v>
      </c>
      <c r="H2188" s="6">
        <v>81</v>
      </c>
      <c r="I2188" s="6">
        <v>81</v>
      </c>
      <c r="J2188" s="6">
        <v>94</v>
      </c>
      <c r="K2188" s="6" t="s">
        <v>35</v>
      </c>
      <c r="L2188" s="6">
        <v>3.56</v>
      </c>
      <c r="M2188" s="8"/>
      <c r="N2188" s="6" t="s">
        <v>1434</v>
      </c>
      <c r="O2188" s="6" t="s">
        <v>134</v>
      </c>
      <c r="P2188" s="6" t="s">
        <v>155</v>
      </c>
      <c r="Q2188" s="6" t="s">
        <v>156</v>
      </c>
      <c r="R2188" s="6" t="s">
        <v>54</v>
      </c>
      <c r="S2188" s="6" t="s">
        <v>40</v>
      </c>
      <c r="T2188" s="6" t="s">
        <v>56</v>
      </c>
      <c r="U2188" s="6">
        <v>20</v>
      </c>
      <c r="V2188" s="6" t="s">
        <v>74</v>
      </c>
      <c r="W2188" s="6" t="s">
        <v>58</v>
      </c>
      <c r="X2188" s="6" t="s">
        <v>1435</v>
      </c>
      <c r="Y2188" s="6" t="s">
        <v>1436</v>
      </c>
      <c r="Z2188" s="6" t="s">
        <v>1437</v>
      </c>
      <c r="AA2188" s="6" t="s">
        <v>10925</v>
      </c>
      <c r="AB2188" s="6">
        <v>2023</v>
      </c>
      <c r="AC2188" s="8"/>
      <c r="AD2188" s="6">
        <v>1</v>
      </c>
      <c r="AE2188" s="8"/>
    </row>
    <row r="2189" spans="1:31" ht="90" x14ac:dyDescent="0.25">
      <c r="A2189" s="6">
        <v>355</v>
      </c>
      <c r="B2189" s="6">
        <v>2020121030</v>
      </c>
      <c r="C2189" s="6" t="s">
        <v>1442</v>
      </c>
      <c r="D2189" s="6" t="s">
        <v>1433</v>
      </c>
      <c r="E2189" s="6" t="s">
        <v>47</v>
      </c>
      <c r="F2189" s="6">
        <v>14</v>
      </c>
      <c r="G2189" s="6" t="s">
        <v>34</v>
      </c>
      <c r="H2189" s="6">
        <v>79</v>
      </c>
      <c r="I2189" s="6">
        <v>79</v>
      </c>
      <c r="J2189" s="6">
        <v>93</v>
      </c>
      <c r="K2189" s="6" t="s">
        <v>35</v>
      </c>
      <c r="L2189" s="6">
        <v>3.38</v>
      </c>
      <c r="M2189" s="8"/>
      <c r="N2189" s="6" t="s">
        <v>12054</v>
      </c>
      <c r="O2189" s="6" t="s">
        <v>80</v>
      </c>
      <c r="P2189" s="6" t="s">
        <v>81</v>
      </c>
      <c r="Q2189" s="6" t="s">
        <v>65</v>
      </c>
      <c r="R2189" s="6" t="s">
        <v>54</v>
      </c>
      <c r="S2189" s="6" t="s">
        <v>40</v>
      </c>
      <c r="T2189" s="6" t="s">
        <v>56</v>
      </c>
      <c r="U2189" s="6">
        <v>21</v>
      </c>
      <c r="V2189" s="6" t="s">
        <v>74</v>
      </c>
      <c r="W2189" s="6" t="s">
        <v>58</v>
      </c>
      <c r="X2189" s="6" t="s">
        <v>1443</v>
      </c>
      <c r="Y2189" s="6" t="s">
        <v>1444</v>
      </c>
      <c r="Z2189" s="6" t="s">
        <v>1445</v>
      </c>
      <c r="AA2189" s="6" t="s">
        <v>10925</v>
      </c>
      <c r="AB2189" s="6">
        <v>2023</v>
      </c>
      <c r="AC2189" s="8"/>
      <c r="AD2189" s="6">
        <v>1</v>
      </c>
      <c r="AE2189" s="8"/>
    </row>
    <row r="2190" spans="1:31" ht="64.5" x14ac:dyDescent="0.25">
      <c r="A2190" s="6">
        <v>358</v>
      </c>
      <c r="B2190" s="6">
        <v>2016121020</v>
      </c>
      <c r="C2190" s="6" t="s">
        <v>3868</v>
      </c>
      <c r="D2190" s="6" t="s">
        <v>1447</v>
      </c>
      <c r="E2190" s="6" t="s">
        <v>176</v>
      </c>
      <c r="F2190" s="6">
        <v>9</v>
      </c>
      <c r="G2190" s="6" t="s">
        <v>71</v>
      </c>
      <c r="H2190" s="6">
        <v>136</v>
      </c>
      <c r="I2190" s="6">
        <v>139</v>
      </c>
      <c r="J2190" s="6">
        <v>145</v>
      </c>
      <c r="K2190" s="6" t="s">
        <v>35</v>
      </c>
      <c r="L2190" s="6">
        <v>3.43</v>
      </c>
      <c r="M2190" s="8"/>
      <c r="N2190" s="6" t="s">
        <v>771</v>
      </c>
      <c r="O2190" s="8"/>
      <c r="P2190" s="6" t="s">
        <v>197</v>
      </c>
      <c r="Q2190" s="6" t="s">
        <v>53</v>
      </c>
      <c r="R2190" s="6" t="s">
        <v>54</v>
      </c>
      <c r="S2190" s="6" t="s">
        <v>40</v>
      </c>
      <c r="T2190" s="6" t="s">
        <v>56</v>
      </c>
      <c r="U2190" s="6">
        <v>26</v>
      </c>
      <c r="V2190" s="6" t="s">
        <v>74</v>
      </c>
      <c r="W2190" s="6" t="s">
        <v>58</v>
      </c>
      <c r="X2190" s="6" t="s">
        <v>18779</v>
      </c>
      <c r="Y2190" s="6" t="s">
        <v>18780</v>
      </c>
      <c r="Z2190" s="6" t="s">
        <v>18781</v>
      </c>
      <c r="AA2190" s="6" t="s">
        <v>10925</v>
      </c>
      <c r="AB2190" s="6">
        <v>2023</v>
      </c>
      <c r="AC2190" s="8"/>
      <c r="AD2190" s="6">
        <v>1</v>
      </c>
      <c r="AE2190" s="9">
        <v>45109</v>
      </c>
    </row>
    <row r="2191" spans="1:31" ht="64.5" x14ac:dyDescent="0.25">
      <c r="A2191" s="6">
        <v>359</v>
      </c>
      <c r="B2191" s="6">
        <v>2021091185</v>
      </c>
      <c r="C2191" s="6" t="s">
        <v>1451</v>
      </c>
      <c r="D2191" s="6" t="s">
        <v>1447</v>
      </c>
      <c r="E2191" s="6" t="s">
        <v>47</v>
      </c>
      <c r="F2191" s="6">
        <v>11</v>
      </c>
      <c r="G2191" s="6" t="s">
        <v>139</v>
      </c>
      <c r="H2191" s="6">
        <v>54</v>
      </c>
      <c r="I2191" s="6">
        <v>54</v>
      </c>
      <c r="J2191" s="6">
        <v>65</v>
      </c>
      <c r="K2191" s="6" t="s">
        <v>35</v>
      </c>
      <c r="L2191" s="6">
        <v>3.19</v>
      </c>
      <c r="M2191" s="8"/>
      <c r="N2191" s="6" t="s">
        <v>1452</v>
      </c>
      <c r="O2191" s="6" t="s">
        <v>134</v>
      </c>
      <c r="P2191" s="6" t="s">
        <v>353</v>
      </c>
      <c r="Q2191" s="6" t="s">
        <v>38</v>
      </c>
      <c r="R2191" s="6" t="s">
        <v>54</v>
      </c>
      <c r="S2191" s="6" t="s">
        <v>55</v>
      </c>
      <c r="T2191" s="6" t="s">
        <v>56</v>
      </c>
      <c r="U2191" s="6">
        <v>19</v>
      </c>
      <c r="V2191" s="6" t="s">
        <v>74</v>
      </c>
      <c r="W2191" s="6" t="s">
        <v>58</v>
      </c>
      <c r="X2191" s="6" t="s">
        <v>1453</v>
      </c>
      <c r="Y2191" s="8"/>
      <c r="Z2191" s="8"/>
      <c r="AA2191" s="6" t="s">
        <v>10925</v>
      </c>
      <c r="AB2191" s="6">
        <v>2023</v>
      </c>
      <c r="AC2191" s="8"/>
      <c r="AD2191" s="6">
        <v>1</v>
      </c>
      <c r="AE2191" s="8"/>
    </row>
    <row r="2192" spans="1:31" ht="51.75" x14ac:dyDescent="0.25">
      <c r="A2192" s="6">
        <v>360</v>
      </c>
      <c r="B2192" s="6">
        <v>2018111049</v>
      </c>
      <c r="C2192" s="6" t="s">
        <v>19272</v>
      </c>
      <c r="D2192" s="6" t="s">
        <v>1447</v>
      </c>
      <c r="E2192" s="6" t="s">
        <v>47</v>
      </c>
      <c r="F2192" s="6">
        <v>15</v>
      </c>
      <c r="G2192" s="6" t="s">
        <v>34</v>
      </c>
      <c r="H2192" s="6">
        <v>79</v>
      </c>
      <c r="I2192" s="6">
        <v>79</v>
      </c>
      <c r="J2192" s="6">
        <v>94</v>
      </c>
      <c r="K2192" s="6" t="s">
        <v>35</v>
      </c>
      <c r="L2192" s="6">
        <v>2.2400000000000002</v>
      </c>
      <c r="M2192" s="6" t="s">
        <v>49</v>
      </c>
      <c r="N2192" s="6" t="s">
        <v>167</v>
      </c>
      <c r="O2192" s="6" t="s">
        <v>134</v>
      </c>
      <c r="P2192" s="6" t="s">
        <v>168</v>
      </c>
      <c r="Q2192" s="6" t="s">
        <v>148</v>
      </c>
      <c r="R2192" s="6" t="s">
        <v>54</v>
      </c>
      <c r="S2192" s="6" t="s">
        <v>40</v>
      </c>
      <c r="T2192" s="6" t="s">
        <v>56</v>
      </c>
      <c r="U2192" s="6">
        <v>33</v>
      </c>
      <c r="V2192" s="6" t="s">
        <v>74</v>
      </c>
      <c r="W2192" s="6" t="s">
        <v>58</v>
      </c>
      <c r="X2192" s="6" t="s">
        <v>19273</v>
      </c>
      <c r="Y2192" s="6" t="s">
        <v>19274</v>
      </c>
      <c r="Z2192" s="6" t="s">
        <v>19275</v>
      </c>
      <c r="AA2192" s="6" t="s">
        <v>10925</v>
      </c>
      <c r="AB2192" s="6">
        <v>2023</v>
      </c>
      <c r="AC2192" s="8"/>
      <c r="AD2192" s="6">
        <v>1</v>
      </c>
      <c r="AE2192" s="8"/>
    </row>
    <row r="2193" spans="1:31" ht="64.5" x14ac:dyDescent="0.25">
      <c r="A2193" s="6">
        <v>378</v>
      </c>
      <c r="B2193" s="6">
        <v>2022091020</v>
      </c>
      <c r="C2193" s="6" t="s">
        <v>1535</v>
      </c>
      <c r="D2193" s="6" t="s">
        <v>1536</v>
      </c>
      <c r="E2193" s="6" t="s">
        <v>47</v>
      </c>
      <c r="F2193" s="6">
        <v>14</v>
      </c>
      <c r="G2193" s="6" t="s">
        <v>78</v>
      </c>
      <c r="H2193" s="6">
        <v>24</v>
      </c>
      <c r="I2193" s="6">
        <v>24</v>
      </c>
      <c r="J2193" s="6">
        <v>38</v>
      </c>
      <c r="K2193" s="6" t="s">
        <v>35</v>
      </c>
      <c r="L2193" s="6">
        <v>3.88</v>
      </c>
      <c r="M2193" s="8"/>
      <c r="N2193" s="6" t="s">
        <v>492</v>
      </c>
      <c r="O2193" s="6" t="s">
        <v>51</v>
      </c>
      <c r="P2193" s="6" t="s">
        <v>197</v>
      </c>
      <c r="Q2193" s="6" t="s">
        <v>53</v>
      </c>
      <c r="R2193" s="6" t="s">
        <v>109</v>
      </c>
      <c r="S2193" s="6" t="s">
        <v>55</v>
      </c>
      <c r="T2193" s="6" t="s">
        <v>56</v>
      </c>
      <c r="U2193" s="6">
        <v>18</v>
      </c>
      <c r="V2193" s="6" t="s">
        <v>74</v>
      </c>
      <c r="W2193" s="6" t="s">
        <v>58</v>
      </c>
      <c r="X2193" s="6" t="s">
        <v>1537</v>
      </c>
      <c r="Y2193" s="6" t="s">
        <v>1538</v>
      </c>
      <c r="Z2193" s="6">
        <v>2769234</v>
      </c>
      <c r="AA2193" s="6" t="s">
        <v>10925</v>
      </c>
      <c r="AB2193" s="6">
        <v>2023</v>
      </c>
      <c r="AC2193" s="8"/>
      <c r="AD2193" s="6">
        <v>1</v>
      </c>
      <c r="AE2193" s="8"/>
    </row>
    <row r="2194" spans="1:31" ht="64.5" x14ac:dyDescent="0.25">
      <c r="A2194" s="6">
        <v>379</v>
      </c>
      <c r="B2194" s="6">
        <v>2019121026</v>
      </c>
      <c r="C2194" s="6" t="s">
        <v>211</v>
      </c>
      <c r="D2194" s="6" t="s">
        <v>1536</v>
      </c>
      <c r="E2194" s="6" t="s">
        <v>47</v>
      </c>
      <c r="F2194" s="6">
        <v>6</v>
      </c>
      <c r="G2194" s="6" t="s">
        <v>139</v>
      </c>
      <c r="H2194" s="6">
        <v>34</v>
      </c>
      <c r="I2194" s="6">
        <v>34</v>
      </c>
      <c r="J2194" s="6">
        <v>40</v>
      </c>
      <c r="K2194" s="6" t="s">
        <v>35</v>
      </c>
      <c r="L2194" s="6">
        <v>3.73</v>
      </c>
      <c r="M2194" s="8"/>
      <c r="N2194" s="6" t="s">
        <v>990</v>
      </c>
      <c r="O2194" s="8"/>
      <c r="P2194" s="6" t="s">
        <v>353</v>
      </c>
      <c r="Q2194" s="6" t="s">
        <v>38</v>
      </c>
      <c r="R2194" s="6" t="s">
        <v>109</v>
      </c>
      <c r="S2194" s="6" t="s">
        <v>40</v>
      </c>
      <c r="T2194" s="6" t="s">
        <v>56</v>
      </c>
      <c r="U2194" s="6">
        <v>20</v>
      </c>
      <c r="V2194" s="6" t="s">
        <v>74</v>
      </c>
      <c r="W2194" s="6" t="s">
        <v>58</v>
      </c>
      <c r="X2194" s="6" t="s">
        <v>1539</v>
      </c>
      <c r="Y2194" s="6" t="s">
        <v>1540</v>
      </c>
      <c r="Z2194" s="6" t="s">
        <v>1541</v>
      </c>
      <c r="AA2194" s="6" t="s">
        <v>10925</v>
      </c>
      <c r="AB2194" s="6">
        <v>2023</v>
      </c>
      <c r="AC2194" s="8"/>
      <c r="AD2194" s="6">
        <v>1</v>
      </c>
      <c r="AE2194" s="8"/>
    </row>
    <row r="2195" spans="1:31" ht="51.75" x14ac:dyDescent="0.25">
      <c r="A2195" s="6">
        <v>397</v>
      </c>
      <c r="B2195" s="6">
        <v>2022111045</v>
      </c>
      <c r="C2195" s="6" t="s">
        <v>17644</v>
      </c>
      <c r="D2195" s="6" t="s">
        <v>1596</v>
      </c>
      <c r="E2195" s="6" t="s">
        <v>47</v>
      </c>
      <c r="F2195" s="6">
        <v>12</v>
      </c>
      <c r="G2195" s="6" t="s">
        <v>48</v>
      </c>
      <c r="H2195" s="6">
        <v>0</v>
      </c>
      <c r="I2195" s="6">
        <v>0</v>
      </c>
      <c r="J2195" s="6">
        <v>12</v>
      </c>
      <c r="K2195" s="6" t="s">
        <v>35</v>
      </c>
      <c r="L2195" s="6">
        <v>0</v>
      </c>
      <c r="M2195" s="8"/>
      <c r="N2195" s="6" t="s">
        <v>167</v>
      </c>
      <c r="O2195" s="6" t="s">
        <v>134</v>
      </c>
      <c r="P2195" s="6" t="s">
        <v>168</v>
      </c>
      <c r="Q2195" s="6" t="s">
        <v>148</v>
      </c>
      <c r="R2195" s="6" t="s">
        <v>109</v>
      </c>
      <c r="S2195" s="6" t="s">
        <v>40</v>
      </c>
      <c r="T2195" s="6" t="s">
        <v>130</v>
      </c>
      <c r="U2195" s="6">
        <v>45</v>
      </c>
      <c r="V2195" s="6" t="s">
        <v>74</v>
      </c>
      <c r="W2195" s="6" t="s">
        <v>58</v>
      </c>
      <c r="X2195" s="6" t="s">
        <v>21032</v>
      </c>
      <c r="Y2195" s="6" t="s">
        <v>21033</v>
      </c>
      <c r="Z2195" s="6" t="s">
        <v>21034</v>
      </c>
      <c r="AA2195" s="6" t="s">
        <v>10925</v>
      </c>
      <c r="AB2195" s="6">
        <v>2023</v>
      </c>
      <c r="AC2195" s="8"/>
      <c r="AD2195" s="6">
        <v>1</v>
      </c>
      <c r="AE2195" s="8"/>
    </row>
    <row r="2196" spans="1:31" ht="90" x14ac:dyDescent="0.25">
      <c r="A2196" s="6">
        <v>398</v>
      </c>
      <c r="B2196" s="6">
        <v>2015120043</v>
      </c>
      <c r="C2196" s="6" t="s">
        <v>18531</v>
      </c>
      <c r="D2196" s="6" t="s">
        <v>1596</v>
      </c>
      <c r="E2196" s="6" t="s">
        <v>47</v>
      </c>
      <c r="F2196" s="6">
        <v>1</v>
      </c>
      <c r="G2196" s="6" t="s">
        <v>71</v>
      </c>
      <c r="H2196" s="6">
        <v>137</v>
      </c>
      <c r="I2196" s="6">
        <v>143</v>
      </c>
      <c r="J2196" s="6">
        <v>138</v>
      </c>
      <c r="K2196" s="6" t="s">
        <v>35</v>
      </c>
      <c r="L2196" s="6">
        <v>2.9</v>
      </c>
      <c r="M2196" s="8"/>
      <c r="N2196" s="6" t="s">
        <v>13498</v>
      </c>
      <c r="O2196" s="8"/>
      <c r="P2196" s="6" t="s">
        <v>81</v>
      </c>
      <c r="Q2196" s="6" t="s">
        <v>65</v>
      </c>
      <c r="R2196" s="6" t="s">
        <v>109</v>
      </c>
      <c r="S2196" s="6" t="s">
        <v>40</v>
      </c>
      <c r="T2196" s="6" t="s">
        <v>56</v>
      </c>
      <c r="U2196" s="6">
        <v>30</v>
      </c>
      <c r="V2196" s="6" t="s">
        <v>74</v>
      </c>
      <c r="W2196" s="6" t="s">
        <v>58</v>
      </c>
      <c r="X2196" s="6" t="s">
        <v>18532</v>
      </c>
      <c r="Y2196" s="6" t="s">
        <v>18533</v>
      </c>
      <c r="Z2196" s="6" t="s">
        <v>18534</v>
      </c>
      <c r="AA2196" s="6" t="s">
        <v>10925</v>
      </c>
      <c r="AB2196" s="6">
        <v>2023</v>
      </c>
      <c r="AC2196" s="8"/>
      <c r="AD2196" s="6">
        <v>1</v>
      </c>
      <c r="AE2196" s="8"/>
    </row>
    <row r="2197" spans="1:31" ht="64.5" x14ac:dyDescent="0.25">
      <c r="A2197" s="6">
        <v>399</v>
      </c>
      <c r="B2197" s="6">
        <v>2021071017</v>
      </c>
      <c r="C2197" s="6" t="s">
        <v>1595</v>
      </c>
      <c r="D2197" s="6" t="s">
        <v>1596</v>
      </c>
      <c r="E2197" s="6" t="s">
        <v>47</v>
      </c>
      <c r="F2197" s="6">
        <v>15</v>
      </c>
      <c r="G2197" s="6" t="s">
        <v>139</v>
      </c>
      <c r="H2197" s="6">
        <v>46</v>
      </c>
      <c r="I2197" s="6">
        <v>46</v>
      </c>
      <c r="J2197" s="6">
        <v>61</v>
      </c>
      <c r="K2197" s="6" t="s">
        <v>35</v>
      </c>
      <c r="L2197" s="6">
        <v>3.1</v>
      </c>
      <c r="M2197" s="8"/>
      <c r="N2197" s="6" t="s">
        <v>1452</v>
      </c>
      <c r="O2197" s="6" t="s">
        <v>134</v>
      </c>
      <c r="P2197" s="6" t="s">
        <v>353</v>
      </c>
      <c r="Q2197" s="6" t="s">
        <v>38</v>
      </c>
      <c r="R2197" s="6" t="s">
        <v>54</v>
      </c>
      <c r="S2197" s="6" t="s">
        <v>40</v>
      </c>
      <c r="T2197" s="6" t="s">
        <v>56</v>
      </c>
      <c r="U2197" s="6">
        <v>20</v>
      </c>
      <c r="V2197" s="6" t="s">
        <v>74</v>
      </c>
      <c r="W2197" s="6" t="s">
        <v>58</v>
      </c>
      <c r="X2197" s="6" t="s">
        <v>1597</v>
      </c>
      <c r="Y2197" s="6" t="s">
        <v>1598</v>
      </c>
      <c r="Z2197" s="6" t="s">
        <v>1599</v>
      </c>
      <c r="AA2197" s="6" t="s">
        <v>10925</v>
      </c>
      <c r="AB2197" s="6">
        <v>2023</v>
      </c>
      <c r="AC2197" s="8"/>
      <c r="AD2197" s="6">
        <v>1</v>
      </c>
      <c r="AE2197" s="8"/>
    </row>
    <row r="2198" spans="1:31" ht="64.5" x14ac:dyDescent="0.25">
      <c r="A2198" s="6">
        <v>406</v>
      </c>
      <c r="B2198" s="6">
        <v>2021111059</v>
      </c>
      <c r="C2198" s="6" t="s">
        <v>1621</v>
      </c>
      <c r="D2198" s="6" t="s">
        <v>1617</v>
      </c>
      <c r="E2198" s="6" t="s">
        <v>47</v>
      </c>
      <c r="F2198" s="6">
        <v>7</v>
      </c>
      <c r="G2198" s="6" t="s">
        <v>139</v>
      </c>
      <c r="H2198" s="6">
        <v>46</v>
      </c>
      <c r="I2198" s="6">
        <v>49</v>
      </c>
      <c r="J2198" s="6">
        <v>53</v>
      </c>
      <c r="K2198" s="6" t="s">
        <v>35</v>
      </c>
      <c r="L2198" s="6">
        <v>2.65</v>
      </c>
      <c r="M2198" s="8"/>
      <c r="N2198" s="6" t="s">
        <v>1251</v>
      </c>
      <c r="O2198" s="6" t="s">
        <v>51</v>
      </c>
      <c r="P2198" s="6" t="s">
        <v>52</v>
      </c>
      <c r="Q2198" s="6" t="s">
        <v>53</v>
      </c>
      <c r="R2198" s="6" t="s">
        <v>54</v>
      </c>
      <c r="S2198" s="6" t="s">
        <v>55</v>
      </c>
      <c r="T2198" s="8"/>
      <c r="U2198" s="6">
        <v>18</v>
      </c>
      <c r="V2198" s="6" t="s">
        <v>74</v>
      </c>
      <c r="W2198" s="6" t="s">
        <v>58</v>
      </c>
      <c r="X2198" s="6" t="s">
        <v>1622</v>
      </c>
      <c r="Y2198" s="8"/>
      <c r="Z2198" s="8"/>
      <c r="AA2198" s="6" t="s">
        <v>12067</v>
      </c>
      <c r="AB2198" s="6">
        <v>2023</v>
      </c>
      <c r="AC2198" s="8"/>
      <c r="AD2198" s="6">
        <v>2</v>
      </c>
      <c r="AE2198" s="8"/>
    </row>
    <row r="2199" spans="1:31" ht="64.5" x14ac:dyDescent="0.25">
      <c r="A2199" s="6">
        <v>409</v>
      </c>
      <c r="B2199" s="6">
        <v>2021061056</v>
      </c>
      <c r="C2199" s="6" t="s">
        <v>1628</v>
      </c>
      <c r="D2199" s="6" t="s">
        <v>1629</v>
      </c>
      <c r="E2199" s="6" t="s">
        <v>47</v>
      </c>
      <c r="F2199" s="6">
        <v>9</v>
      </c>
      <c r="G2199" s="6" t="s">
        <v>34</v>
      </c>
      <c r="H2199" s="6">
        <v>80</v>
      </c>
      <c r="I2199" s="6">
        <v>80.5</v>
      </c>
      <c r="J2199" s="6">
        <v>89</v>
      </c>
      <c r="K2199" s="6" t="s">
        <v>35</v>
      </c>
      <c r="L2199" s="6">
        <v>3.36</v>
      </c>
      <c r="M2199" s="8"/>
      <c r="N2199" s="6" t="s">
        <v>88</v>
      </c>
      <c r="O2199" s="6" t="s">
        <v>51</v>
      </c>
      <c r="P2199" s="6" t="s">
        <v>89</v>
      </c>
      <c r="Q2199" s="6" t="s">
        <v>53</v>
      </c>
      <c r="R2199" s="6" t="s">
        <v>54</v>
      </c>
      <c r="S2199" s="6" t="s">
        <v>55</v>
      </c>
      <c r="T2199" s="6" t="s">
        <v>56</v>
      </c>
      <c r="U2199" s="6">
        <v>20</v>
      </c>
      <c r="V2199" s="6" t="s">
        <v>74</v>
      </c>
      <c r="W2199" s="6" t="s">
        <v>58</v>
      </c>
      <c r="X2199" s="6" t="s">
        <v>1630</v>
      </c>
      <c r="Y2199" s="8"/>
      <c r="Z2199" s="8"/>
      <c r="AA2199" s="6" t="s">
        <v>12067</v>
      </c>
      <c r="AB2199" s="6">
        <v>2023</v>
      </c>
      <c r="AC2199" s="8"/>
      <c r="AD2199" s="6">
        <v>2</v>
      </c>
      <c r="AE2199" s="8"/>
    </row>
    <row r="2200" spans="1:31" ht="64.5" x14ac:dyDescent="0.25">
      <c r="A2200" s="6">
        <v>417</v>
      </c>
      <c r="B2200" s="6">
        <v>2021121055</v>
      </c>
      <c r="C2200" s="6" t="s">
        <v>1666</v>
      </c>
      <c r="D2200" s="6" t="s">
        <v>1667</v>
      </c>
      <c r="E2200" s="6" t="s">
        <v>176</v>
      </c>
      <c r="F2200" s="6">
        <v>6</v>
      </c>
      <c r="G2200" s="6" t="s">
        <v>139</v>
      </c>
      <c r="H2200" s="6">
        <v>48</v>
      </c>
      <c r="I2200" s="6">
        <v>48</v>
      </c>
      <c r="J2200" s="6">
        <v>54</v>
      </c>
      <c r="K2200" s="6" t="s">
        <v>35</v>
      </c>
      <c r="L2200" s="6">
        <v>2.96</v>
      </c>
      <c r="M2200" s="8"/>
      <c r="N2200" s="6" t="s">
        <v>216</v>
      </c>
      <c r="O2200" s="6" t="s">
        <v>178</v>
      </c>
      <c r="P2200" s="6" t="s">
        <v>147</v>
      </c>
      <c r="Q2200" s="6" t="s">
        <v>148</v>
      </c>
      <c r="R2200" s="6" t="s">
        <v>179</v>
      </c>
      <c r="S2200" s="6" t="s">
        <v>40</v>
      </c>
      <c r="T2200" s="6" t="s">
        <v>56</v>
      </c>
      <c r="U2200" s="6">
        <v>19</v>
      </c>
      <c r="V2200" s="6" t="s">
        <v>74</v>
      </c>
      <c r="W2200" s="6" t="s">
        <v>58</v>
      </c>
      <c r="X2200" s="6" t="s">
        <v>1668</v>
      </c>
      <c r="Y2200" s="8"/>
      <c r="Z2200" s="8"/>
      <c r="AA2200" s="6" t="s">
        <v>12067</v>
      </c>
      <c r="AB2200" s="6">
        <v>2023</v>
      </c>
      <c r="AC2200" s="8"/>
      <c r="AD2200" s="6">
        <v>2</v>
      </c>
      <c r="AE2200" s="8"/>
    </row>
    <row r="2201" spans="1:31" ht="51.75" x14ac:dyDescent="0.25">
      <c r="A2201" s="6">
        <v>425</v>
      </c>
      <c r="B2201" s="6">
        <v>2020081095</v>
      </c>
      <c r="C2201" s="6" t="s">
        <v>362</v>
      </c>
      <c r="D2201" s="6" t="s">
        <v>1677</v>
      </c>
      <c r="E2201" s="6" t="s">
        <v>47</v>
      </c>
      <c r="F2201" s="6">
        <v>12</v>
      </c>
      <c r="G2201" s="6" t="s">
        <v>34</v>
      </c>
      <c r="H2201" s="6">
        <v>89</v>
      </c>
      <c r="I2201" s="6">
        <v>89</v>
      </c>
      <c r="J2201" s="6">
        <v>101</v>
      </c>
      <c r="K2201" s="6" t="s">
        <v>35</v>
      </c>
      <c r="L2201" s="6">
        <v>3.69</v>
      </c>
      <c r="M2201" s="8"/>
      <c r="N2201" s="6" t="s">
        <v>202</v>
      </c>
      <c r="O2201" s="8"/>
      <c r="P2201" s="6" t="s">
        <v>64</v>
      </c>
      <c r="Q2201" s="6" t="s">
        <v>65</v>
      </c>
      <c r="R2201" s="6" t="s">
        <v>54</v>
      </c>
      <c r="S2201" s="6" t="s">
        <v>40</v>
      </c>
      <c r="T2201" s="6" t="s">
        <v>56</v>
      </c>
      <c r="U2201" s="6">
        <v>22</v>
      </c>
      <c r="V2201" s="6" t="s">
        <v>74</v>
      </c>
      <c r="W2201" s="6" t="s">
        <v>58</v>
      </c>
      <c r="X2201" s="6" t="s">
        <v>18782</v>
      </c>
      <c r="Y2201" s="6" t="s">
        <v>18783</v>
      </c>
      <c r="Z2201" s="6" t="s">
        <v>18784</v>
      </c>
      <c r="AA2201" s="6" t="s">
        <v>12067</v>
      </c>
      <c r="AB2201" s="6">
        <v>2023</v>
      </c>
      <c r="AC2201" s="8"/>
      <c r="AD2201" s="6">
        <v>2</v>
      </c>
      <c r="AE2201" s="8"/>
    </row>
    <row r="2202" spans="1:31" ht="64.5" x14ac:dyDescent="0.25">
      <c r="A2202" s="6">
        <v>434</v>
      </c>
      <c r="B2202" s="6">
        <v>2019081135</v>
      </c>
      <c r="C2202" s="6" t="s">
        <v>9986</v>
      </c>
      <c r="D2202" s="6" t="s">
        <v>1702</v>
      </c>
      <c r="E2202" s="6" t="s">
        <v>47</v>
      </c>
      <c r="F2202" s="6">
        <v>10</v>
      </c>
      <c r="G2202" s="6" t="s">
        <v>71</v>
      </c>
      <c r="H2202" s="6">
        <v>115</v>
      </c>
      <c r="I2202" s="6">
        <v>124</v>
      </c>
      <c r="J2202" s="6">
        <v>125</v>
      </c>
      <c r="K2202" s="6" t="s">
        <v>35</v>
      </c>
      <c r="L2202" s="6">
        <v>2.78</v>
      </c>
      <c r="M2202" s="8"/>
      <c r="N2202" s="6" t="s">
        <v>771</v>
      </c>
      <c r="O2202" s="8"/>
      <c r="P2202" s="6" t="s">
        <v>197</v>
      </c>
      <c r="Q2202" s="6" t="s">
        <v>53</v>
      </c>
      <c r="R2202" s="6" t="s">
        <v>54</v>
      </c>
      <c r="S2202" s="6" t="s">
        <v>40</v>
      </c>
      <c r="T2202" s="6" t="s">
        <v>56</v>
      </c>
      <c r="U2202" s="6">
        <v>21</v>
      </c>
      <c r="V2202" s="6" t="s">
        <v>74</v>
      </c>
      <c r="W2202" s="6" t="s">
        <v>58</v>
      </c>
      <c r="X2202" s="6" t="s">
        <v>18785</v>
      </c>
      <c r="Y2202" s="6" t="s">
        <v>18786</v>
      </c>
      <c r="Z2202" s="6" t="s">
        <v>1708</v>
      </c>
      <c r="AA2202" s="6" t="s">
        <v>12067</v>
      </c>
      <c r="AB2202" s="6">
        <v>2023</v>
      </c>
      <c r="AC2202" s="8"/>
      <c r="AD2202" s="6">
        <v>2</v>
      </c>
      <c r="AE2202" s="8"/>
    </row>
    <row r="2203" spans="1:31" ht="90" x14ac:dyDescent="0.25">
      <c r="A2203" s="6">
        <v>440</v>
      </c>
      <c r="B2203" s="6">
        <v>2019031003</v>
      </c>
      <c r="C2203" s="6" t="s">
        <v>2180</v>
      </c>
      <c r="D2203" s="6" t="s">
        <v>1722</v>
      </c>
      <c r="E2203" s="6" t="s">
        <v>176</v>
      </c>
      <c r="F2203" s="6">
        <v>5</v>
      </c>
      <c r="G2203" s="6" t="s">
        <v>71</v>
      </c>
      <c r="H2203" s="6">
        <v>120</v>
      </c>
      <c r="I2203" s="6">
        <v>125</v>
      </c>
      <c r="J2203" s="6">
        <v>125</v>
      </c>
      <c r="K2203" s="6" t="s">
        <v>35</v>
      </c>
      <c r="L2203" s="6">
        <v>3.24</v>
      </c>
      <c r="M2203" s="8"/>
      <c r="N2203" s="6" t="s">
        <v>302</v>
      </c>
      <c r="O2203" s="6" t="s">
        <v>680</v>
      </c>
      <c r="P2203" s="6" t="s">
        <v>81</v>
      </c>
      <c r="Q2203" s="6" t="s">
        <v>65</v>
      </c>
      <c r="R2203" s="6" t="s">
        <v>179</v>
      </c>
      <c r="S2203" s="6" t="s">
        <v>40</v>
      </c>
      <c r="T2203" s="6" t="s">
        <v>56</v>
      </c>
      <c r="U2203" s="6">
        <v>22</v>
      </c>
      <c r="V2203" s="6" t="s">
        <v>74</v>
      </c>
      <c r="W2203" s="6" t="s">
        <v>58</v>
      </c>
      <c r="X2203" s="6" t="s">
        <v>19726</v>
      </c>
      <c r="Y2203" s="6" t="s">
        <v>19727</v>
      </c>
      <c r="Z2203" s="6" t="s">
        <v>19728</v>
      </c>
      <c r="AA2203" s="6" t="s">
        <v>12067</v>
      </c>
      <c r="AB2203" s="6">
        <v>2023</v>
      </c>
      <c r="AC2203" s="8"/>
      <c r="AD2203" s="6">
        <v>2</v>
      </c>
      <c r="AE2203" s="8"/>
    </row>
    <row r="2204" spans="1:31" ht="64.5" x14ac:dyDescent="0.25">
      <c r="A2204" s="6">
        <v>442</v>
      </c>
      <c r="B2204" s="6">
        <v>2020091158</v>
      </c>
      <c r="C2204" s="6" t="s">
        <v>1733</v>
      </c>
      <c r="D2204" s="6" t="s">
        <v>1734</v>
      </c>
      <c r="E2204" s="6" t="s">
        <v>47</v>
      </c>
      <c r="F2204" s="6">
        <v>5</v>
      </c>
      <c r="G2204" s="6" t="s">
        <v>71</v>
      </c>
      <c r="H2204" s="6">
        <v>114</v>
      </c>
      <c r="I2204" s="6">
        <v>114.5</v>
      </c>
      <c r="J2204" s="6">
        <v>119</v>
      </c>
      <c r="K2204" s="6" t="s">
        <v>35</v>
      </c>
      <c r="L2204" s="6">
        <v>2.73</v>
      </c>
      <c r="M2204" s="8"/>
      <c r="N2204" s="6" t="s">
        <v>88</v>
      </c>
      <c r="O2204" s="8"/>
      <c r="P2204" s="6" t="s">
        <v>89</v>
      </c>
      <c r="Q2204" s="6" t="s">
        <v>53</v>
      </c>
      <c r="R2204" s="6" t="s">
        <v>54</v>
      </c>
      <c r="S2204" s="6" t="s">
        <v>40</v>
      </c>
      <c r="T2204" s="6" t="s">
        <v>56</v>
      </c>
      <c r="U2204" s="6">
        <v>20</v>
      </c>
      <c r="V2204" s="6" t="s">
        <v>74</v>
      </c>
      <c r="W2204" s="6" t="s">
        <v>58</v>
      </c>
      <c r="X2204" s="6" t="s">
        <v>1735</v>
      </c>
      <c r="Y2204" s="8"/>
      <c r="Z2204" s="8"/>
      <c r="AA2204" s="6" t="s">
        <v>12067</v>
      </c>
      <c r="AB2204" s="6">
        <v>2023</v>
      </c>
      <c r="AC2204" s="8"/>
      <c r="AD2204" s="6">
        <v>2</v>
      </c>
      <c r="AE2204" s="8"/>
    </row>
    <row r="2205" spans="1:31" ht="51.75" x14ac:dyDescent="0.25">
      <c r="A2205" s="6">
        <v>446</v>
      </c>
      <c r="B2205" s="6">
        <v>2021121003</v>
      </c>
      <c r="C2205" s="6" t="s">
        <v>1752</v>
      </c>
      <c r="D2205" s="6" t="s">
        <v>1753</v>
      </c>
      <c r="E2205" s="6" t="s">
        <v>47</v>
      </c>
      <c r="F2205" s="6">
        <v>17</v>
      </c>
      <c r="G2205" s="6" t="s">
        <v>139</v>
      </c>
      <c r="H2205" s="6">
        <v>59</v>
      </c>
      <c r="I2205" s="6">
        <v>59</v>
      </c>
      <c r="J2205" s="6">
        <v>76</v>
      </c>
      <c r="K2205" s="6" t="s">
        <v>35</v>
      </c>
      <c r="L2205" s="6">
        <v>3.87</v>
      </c>
      <c r="M2205" s="8"/>
      <c r="N2205" s="6" t="s">
        <v>272</v>
      </c>
      <c r="O2205" s="8"/>
      <c r="P2205" s="6" t="s">
        <v>64</v>
      </c>
      <c r="Q2205" s="6" t="s">
        <v>65</v>
      </c>
      <c r="R2205" s="6" t="s">
        <v>54</v>
      </c>
      <c r="S2205" s="6" t="s">
        <v>40</v>
      </c>
      <c r="T2205" s="6" t="s">
        <v>56</v>
      </c>
      <c r="U2205" s="6">
        <v>19</v>
      </c>
      <c r="V2205" s="6" t="s">
        <v>74</v>
      </c>
      <c r="W2205" s="6" t="s">
        <v>58</v>
      </c>
      <c r="X2205" s="6" t="s">
        <v>1754</v>
      </c>
      <c r="Y2205" s="8"/>
      <c r="Z2205" s="8"/>
      <c r="AA2205" s="6" t="s">
        <v>10925</v>
      </c>
      <c r="AB2205" s="6">
        <v>2023</v>
      </c>
      <c r="AC2205" s="8"/>
      <c r="AD2205" s="6">
        <v>1</v>
      </c>
      <c r="AE2205" s="8"/>
    </row>
    <row r="2206" spans="1:31" ht="64.5" x14ac:dyDescent="0.25">
      <c r="A2206" s="6">
        <v>447</v>
      </c>
      <c r="B2206" s="6">
        <v>2022081213</v>
      </c>
      <c r="C2206" s="6" t="s">
        <v>1651</v>
      </c>
      <c r="D2206" s="6" t="s">
        <v>1756</v>
      </c>
      <c r="E2206" s="6" t="s">
        <v>47</v>
      </c>
      <c r="F2206" s="6">
        <v>12.5</v>
      </c>
      <c r="G2206" s="6" t="s">
        <v>139</v>
      </c>
      <c r="H2206" s="6">
        <v>40</v>
      </c>
      <c r="I2206" s="6">
        <v>43.5</v>
      </c>
      <c r="J2206" s="6">
        <v>52.5</v>
      </c>
      <c r="K2206" s="6" t="s">
        <v>35</v>
      </c>
      <c r="L2206" s="6">
        <v>2.58</v>
      </c>
      <c r="M2206" s="8"/>
      <c r="N2206" s="6" t="s">
        <v>88</v>
      </c>
      <c r="O2206" s="6" t="s">
        <v>51</v>
      </c>
      <c r="P2206" s="6" t="s">
        <v>89</v>
      </c>
      <c r="Q2206" s="6" t="s">
        <v>53</v>
      </c>
      <c r="R2206" s="6" t="s">
        <v>54</v>
      </c>
      <c r="S2206" s="6" t="s">
        <v>40</v>
      </c>
      <c r="T2206" s="6" t="s">
        <v>56</v>
      </c>
      <c r="U2206" s="6">
        <v>19</v>
      </c>
      <c r="V2206" s="6" t="s">
        <v>74</v>
      </c>
      <c r="W2206" s="6" t="s">
        <v>58</v>
      </c>
      <c r="X2206" s="6" t="s">
        <v>1757</v>
      </c>
      <c r="Y2206" s="6" t="s">
        <v>1758</v>
      </c>
      <c r="Z2206" s="6">
        <v>8684871684</v>
      </c>
      <c r="AA2206" s="6" t="s">
        <v>12067</v>
      </c>
      <c r="AB2206" s="6">
        <v>2023</v>
      </c>
      <c r="AC2206" s="8"/>
      <c r="AD2206" s="6">
        <v>2</v>
      </c>
      <c r="AE2206" s="8"/>
    </row>
    <row r="2207" spans="1:31" ht="64.5" x14ac:dyDescent="0.25">
      <c r="A2207" s="6">
        <v>450</v>
      </c>
      <c r="B2207" s="6">
        <v>2019081101</v>
      </c>
      <c r="C2207" s="6" t="s">
        <v>18614</v>
      </c>
      <c r="D2207" s="6" t="s">
        <v>1764</v>
      </c>
      <c r="E2207" s="6" t="s">
        <v>47</v>
      </c>
      <c r="F2207" s="6">
        <v>6</v>
      </c>
      <c r="G2207" s="6" t="s">
        <v>71</v>
      </c>
      <c r="H2207" s="6">
        <v>99</v>
      </c>
      <c r="I2207" s="6">
        <v>99</v>
      </c>
      <c r="J2207" s="6">
        <v>105</v>
      </c>
      <c r="K2207" s="6" t="s">
        <v>35</v>
      </c>
      <c r="L2207" s="6">
        <v>3.47</v>
      </c>
      <c r="M2207" s="8"/>
      <c r="N2207" s="6" t="s">
        <v>216</v>
      </c>
      <c r="O2207" s="6" t="s">
        <v>134</v>
      </c>
      <c r="P2207" s="6" t="s">
        <v>147</v>
      </c>
      <c r="Q2207" s="6" t="s">
        <v>148</v>
      </c>
      <c r="R2207" s="6" t="s">
        <v>54</v>
      </c>
      <c r="S2207" s="6" t="s">
        <v>40</v>
      </c>
      <c r="T2207" s="6" t="s">
        <v>56</v>
      </c>
      <c r="U2207" s="6">
        <v>22</v>
      </c>
      <c r="V2207" s="6" t="s">
        <v>74</v>
      </c>
      <c r="W2207" s="6" t="s">
        <v>58</v>
      </c>
      <c r="X2207" s="6" t="s">
        <v>18615</v>
      </c>
      <c r="Y2207" s="8"/>
      <c r="Z2207" s="6" t="s">
        <v>18616</v>
      </c>
      <c r="AA2207" s="6" t="s">
        <v>12067</v>
      </c>
      <c r="AB2207" s="6">
        <v>2023</v>
      </c>
      <c r="AC2207" s="8"/>
      <c r="AD2207" s="6">
        <v>2</v>
      </c>
      <c r="AE2207" s="8"/>
    </row>
    <row r="2208" spans="1:31" ht="64.5" x14ac:dyDescent="0.25">
      <c r="A2208" s="6">
        <v>459</v>
      </c>
      <c r="B2208" s="6">
        <v>2023011006</v>
      </c>
      <c r="C2208" s="6" t="s">
        <v>1806</v>
      </c>
      <c r="D2208" s="6" t="s">
        <v>1802</v>
      </c>
      <c r="E2208" s="6" t="s">
        <v>47</v>
      </c>
      <c r="F2208" s="6">
        <v>9</v>
      </c>
      <c r="G2208" s="6" t="s">
        <v>78</v>
      </c>
      <c r="H2208" s="6">
        <v>25</v>
      </c>
      <c r="I2208" s="6">
        <v>25</v>
      </c>
      <c r="J2208" s="6">
        <v>34</v>
      </c>
      <c r="K2208" s="6" t="s">
        <v>35</v>
      </c>
      <c r="L2208" s="6">
        <v>2.91</v>
      </c>
      <c r="M2208" s="8"/>
      <c r="N2208" s="6" t="s">
        <v>216</v>
      </c>
      <c r="O2208" s="6" t="s">
        <v>134</v>
      </c>
      <c r="P2208" s="6" t="s">
        <v>147</v>
      </c>
      <c r="Q2208" s="6" t="s">
        <v>148</v>
      </c>
      <c r="R2208" s="6" t="s">
        <v>54</v>
      </c>
      <c r="S2208" s="6" t="s">
        <v>40</v>
      </c>
      <c r="T2208" s="6" t="s">
        <v>56</v>
      </c>
      <c r="U2208" s="6">
        <v>18</v>
      </c>
      <c r="V2208" s="6" t="s">
        <v>74</v>
      </c>
      <c r="W2208" s="6" t="s">
        <v>58</v>
      </c>
      <c r="X2208" s="6" t="s">
        <v>1807</v>
      </c>
      <c r="Y2208" s="6" t="s">
        <v>1808</v>
      </c>
      <c r="Z2208" s="6">
        <v>8687851252</v>
      </c>
      <c r="AA2208" s="6" t="s">
        <v>12067</v>
      </c>
      <c r="AB2208" s="6">
        <v>2023</v>
      </c>
      <c r="AC2208" s="8"/>
      <c r="AD2208" s="6">
        <v>2</v>
      </c>
      <c r="AE2208" s="8"/>
    </row>
    <row r="2209" spans="1:31" ht="51.75" x14ac:dyDescent="0.25">
      <c r="A2209" s="6">
        <v>460</v>
      </c>
      <c r="B2209" s="6">
        <v>2020081096</v>
      </c>
      <c r="C2209" s="6" t="s">
        <v>826</v>
      </c>
      <c r="D2209" s="6" t="s">
        <v>1809</v>
      </c>
      <c r="E2209" s="6" t="s">
        <v>47</v>
      </c>
      <c r="F2209" s="6">
        <v>8</v>
      </c>
      <c r="G2209" s="6" t="s">
        <v>34</v>
      </c>
      <c r="H2209" s="6">
        <v>82</v>
      </c>
      <c r="I2209" s="6">
        <v>82</v>
      </c>
      <c r="J2209" s="6">
        <v>90</v>
      </c>
      <c r="K2209" s="6" t="s">
        <v>35</v>
      </c>
      <c r="L2209" s="6">
        <v>2.4300000000000002</v>
      </c>
      <c r="M2209" s="8"/>
      <c r="N2209" s="6" t="s">
        <v>313</v>
      </c>
      <c r="O2209" s="6" t="s">
        <v>80</v>
      </c>
      <c r="P2209" s="6" t="s">
        <v>64</v>
      </c>
      <c r="Q2209" s="6" t="s">
        <v>65</v>
      </c>
      <c r="R2209" s="6" t="s">
        <v>54</v>
      </c>
      <c r="S2209" s="6" t="s">
        <v>40</v>
      </c>
      <c r="T2209" s="6" t="s">
        <v>56</v>
      </c>
      <c r="U2209" s="6">
        <v>21</v>
      </c>
      <c r="V2209" s="6" t="s">
        <v>74</v>
      </c>
      <c r="W2209" s="6" t="s">
        <v>58</v>
      </c>
      <c r="X2209" s="6" t="s">
        <v>1810</v>
      </c>
      <c r="Y2209" s="6" t="s">
        <v>1811</v>
      </c>
      <c r="Z2209" s="6" t="s">
        <v>1812</v>
      </c>
      <c r="AA2209" s="6" t="s">
        <v>12067</v>
      </c>
      <c r="AB2209" s="6">
        <v>2023</v>
      </c>
      <c r="AC2209" s="8"/>
      <c r="AD2209" s="6">
        <v>2</v>
      </c>
      <c r="AE2209" s="8"/>
    </row>
    <row r="2210" spans="1:31" ht="64.5" x14ac:dyDescent="0.25">
      <c r="A2210" s="6">
        <v>461</v>
      </c>
      <c r="B2210" s="6">
        <v>2022091130</v>
      </c>
      <c r="C2210" s="6" t="s">
        <v>1813</v>
      </c>
      <c r="D2210" s="6" t="s">
        <v>1814</v>
      </c>
      <c r="E2210" s="6" t="s">
        <v>47</v>
      </c>
      <c r="F2210" s="6">
        <v>16</v>
      </c>
      <c r="G2210" s="6" t="s">
        <v>78</v>
      </c>
      <c r="H2210" s="6">
        <v>29</v>
      </c>
      <c r="I2210" s="6">
        <v>29</v>
      </c>
      <c r="J2210" s="6">
        <v>45</v>
      </c>
      <c r="K2210" s="6" t="s">
        <v>35</v>
      </c>
      <c r="L2210" s="6">
        <v>2.77</v>
      </c>
      <c r="M2210" s="8"/>
      <c r="N2210" s="6" t="s">
        <v>254</v>
      </c>
      <c r="O2210" s="6" t="s">
        <v>134</v>
      </c>
      <c r="P2210" s="6" t="s">
        <v>147</v>
      </c>
      <c r="Q2210" s="6" t="s">
        <v>148</v>
      </c>
      <c r="R2210" s="6" t="s">
        <v>54</v>
      </c>
      <c r="S2210" s="6" t="s">
        <v>40</v>
      </c>
      <c r="T2210" s="6" t="s">
        <v>56</v>
      </c>
      <c r="U2210" s="6">
        <v>18</v>
      </c>
      <c r="V2210" s="6" t="s">
        <v>74</v>
      </c>
      <c r="W2210" s="6" t="s">
        <v>58</v>
      </c>
      <c r="X2210" s="6" t="s">
        <v>1815</v>
      </c>
      <c r="Y2210" s="6" t="s">
        <v>1816</v>
      </c>
      <c r="Z2210" s="6" t="s">
        <v>1817</v>
      </c>
      <c r="AA2210" s="6" t="s">
        <v>10925</v>
      </c>
      <c r="AB2210" s="6">
        <v>2023</v>
      </c>
      <c r="AC2210" s="8"/>
      <c r="AD2210" s="6">
        <v>1</v>
      </c>
      <c r="AE2210" s="8"/>
    </row>
    <row r="2211" spans="1:31" ht="64.5" x14ac:dyDescent="0.25">
      <c r="A2211" s="6">
        <v>463</v>
      </c>
      <c r="B2211" s="6">
        <v>2019081227</v>
      </c>
      <c r="C2211" s="6" t="s">
        <v>19333</v>
      </c>
      <c r="D2211" s="6" t="s">
        <v>18787</v>
      </c>
      <c r="E2211" s="6" t="s">
        <v>33</v>
      </c>
      <c r="F2211" s="6">
        <v>2</v>
      </c>
      <c r="G2211" s="6" t="s">
        <v>71</v>
      </c>
      <c r="H2211" s="6">
        <v>0</v>
      </c>
      <c r="I2211" s="6">
        <v>116</v>
      </c>
      <c r="J2211" s="6">
        <v>2</v>
      </c>
      <c r="K2211" s="6" t="s">
        <v>115</v>
      </c>
      <c r="L2211" s="6">
        <v>0</v>
      </c>
      <c r="M2211" s="8"/>
      <c r="N2211" s="6" t="s">
        <v>668</v>
      </c>
      <c r="O2211" s="8"/>
      <c r="P2211" s="6" t="s">
        <v>147</v>
      </c>
      <c r="Q2211" s="6" t="s">
        <v>148</v>
      </c>
      <c r="R2211" s="6" t="s">
        <v>669</v>
      </c>
      <c r="S2211" s="6" t="s">
        <v>55</v>
      </c>
      <c r="T2211" s="6" t="s">
        <v>56</v>
      </c>
      <c r="U2211" s="6">
        <v>35</v>
      </c>
      <c r="V2211" s="6" t="s">
        <v>74</v>
      </c>
      <c r="W2211" s="6" t="s">
        <v>58</v>
      </c>
      <c r="X2211" s="6" t="s">
        <v>19334</v>
      </c>
      <c r="Y2211" s="8"/>
      <c r="Z2211" s="6" t="s">
        <v>19335</v>
      </c>
      <c r="AA2211" s="6" t="s">
        <v>10925</v>
      </c>
      <c r="AB2211" s="6">
        <v>2023</v>
      </c>
      <c r="AC2211" s="8"/>
      <c r="AD2211" s="6">
        <v>1</v>
      </c>
      <c r="AE2211" s="8"/>
    </row>
    <row r="2212" spans="1:31" ht="64.5" x14ac:dyDescent="0.25">
      <c r="A2212" s="6">
        <v>474</v>
      </c>
      <c r="B2212" s="6">
        <v>2021111089</v>
      </c>
      <c r="C2212" s="6" t="s">
        <v>585</v>
      </c>
      <c r="D2212" s="6" t="s">
        <v>1846</v>
      </c>
      <c r="E2212" s="6" t="s">
        <v>47</v>
      </c>
      <c r="F2212" s="6">
        <v>10</v>
      </c>
      <c r="G2212" s="6" t="s">
        <v>34</v>
      </c>
      <c r="H2212" s="6">
        <v>67</v>
      </c>
      <c r="I2212" s="6">
        <v>67</v>
      </c>
      <c r="J2212" s="6">
        <v>77</v>
      </c>
      <c r="K2212" s="6" t="s">
        <v>35</v>
      </c>
      <c r="L2212" s="6">
        <v>3.57</v>
      </c>
      <c r="M2212" s="8"/>
      <c r="N2212" s="6" t="s">
        <v>216</v>
      </c>
      <c r="O2212" s="6" t="s">
        <v>134</v>
      </c>
      <c r="P2212" s="6" t="s">
        <v>147</v>
      </c>
      <c r="Q2212" s="6" t="s">
        <v>148</v>
      </c>
      <c r="R2212" s="6" t="s">
        <v>54</v>
      </c>
      <c r="S2212" s="6" t="s">
        <v>40</v>
      </c>
      <c r="T2212" s="6" t="s">
        <v>56</v>
      </c>
      <c r="U2212" s="6">
        <v>19</v>
      </c>
      <c r="V2212" s="6" t="s">
        <v>74</v>
      </c>
      <c r="W2212" s="6" t="s">
        <v>58</v>
      </c>
      <c r="X2212" s="6" t="s">
        <v>1847</v>
      </c>
      <c r="Y2212" s="8"/>
      <c r="Z2212" s="8"/>
      <c r="AA2212" s="6" t="s">
        <v>12067</v>
      </c>
      <c r="AB2212" s="6">
        <v>2023</v>
      </c>
      <c r="AC2212" s="8"/>
      <c r="AD2212" s="6">
        <v>2</v>
      </c>
      <c r="AE2212" s="8"/>
    </row>
    <row r="2213" spans="1:31" ht="77.25" x14ac:dyDescent="0.25">
      <c r="A2213" s="6">
        <v>475</v>
      </c>
      <c r="B2213" s="6">
        <v>2011010012</v>
      </c>
      <c r="C2213" s="6" t="s">
        <v>19553</v>
      </c>
      <c r="D2213" s="6" t="s">
        <v>1849</v>
      </c>
      <c r="E2213" s="6" t="s">
        <v>47</v>
      </c>
      <c r="F2213" s="6">
        <v>6</v>
      </c>
      <c r="G2213" s="6" t="s">
        <v>71</v>
      </c>
      <c r="H2213" s="6">
        <v>125</v>
      </c>
      <c r="I2213" s="6">
        <v>132</v>
      </c>
      <c r="J2213" s="6">
        <v>131</v>
      </c>
      <c r="K2213" s="6" t="s">
        <v>35</v>
      </c>
      <c r="L2213" s="6">
        <v>2.34</v>
      </c>
      <c r="M2213" s="6" t="s">
        <v>49</v>
      </c>
      <c r="N2213" s="6" t="s">
        <v>207</v>
      </c>
      <c r="O2213" s="8"/>
      <c r="P2213" s="6" t="s">
        <v>108</v>
      </c>
      <c r="Q2213" s="6" t="s">
        <v>53</v>
      </c>
      <c r="R2213" s="6" t="s">
        <v>54</v>
      </c>
      <c r="S2213" s="6" t="s">
        <v>55</v>
      </c>
      <c r="T2213" s="6" t="s">
        <v>56</v>
      </c>
      <c r="U2213" s="6">
        <v>31</v>
      </c>
      <c r="V2213" s="6" t="s">
        <v>74</v>
      </c>
      <c r="W2213" s="6" t="s">
        <v>58</v>
      </c>
      <c r="X2213" s="6" t="s">
        <v>19554</v>
      </c>
      <c r="Y2213" s="6" t="s">
        <v>19555</v>
      </c>
      <c r="Z2213" s="6" t="s">
        <v>19556</v>
      </c>
      <c r="AA2213" s="6" t="s">
        <v>12067</v>
      </c>
      <c r="AB2213" s="6">
        <v>2023</v>
      </c>
      <c r="AC2213" s="8"/>
      <c r="AD2213" s="6">
        <v>2</v>
      </c>
      <c r="AE2213" s="8"/>
    </row>
    <row r="2214" spans="1:31" ht="90" x14ac:dyDescent="0.25">
      <c r="A2214" s="6">
        <v>480</v>
      </c>
      <c r="B2214" s="6">
        <v>2017071031</v>
      </c>
      <c r="C2214" s="6" t="s">
        <v>2323</v>
      </c>
      <c r="D2214" s="6" t="s">
        <v>1861</v>
      </c>
      <c r="E2214" s="6" t="s">
        <v>47</v>
      </c>
      <c r="F2214" s="6">
        <v>1</v>
      </c>
      <c r="G2214" s="6" t="s">
        <v>71</v>
      </c>
      <c r="H2214" s="6">
        <v>123</v>
      </c>
      <c r="I2214" s="6">
        <v>131</v>
      </c>
      <c r="J2214" s="6">
        <v>124</v>
      </c>
      <c r="K2214" s="6" t="s">
        <v>35</v>
      </c>
      <c r="L2214" s="6">
        <v>2.92</v>
      </c>
      <c r="M2214" s="8"/>
      <c r="N2214" s="6" t="s">
        <v>364</v>
      </c>
      <c r="O2214" s="8"/>
      <c r="P2214" s="6" t="s">
        <v>81</v>
      </c>
      <c r="Q2214" s="6" t="s">
        <v>65</v>
      </c>
      <c r="R2214" s="6" t="s">
        <v>54</v>
      </c>
      <c r="S2214" s="6" t="s">
        <v>40</v>
      </c>
      <c r="T2214" s="6" t="s">
        <v>56</v>
      </c>
      <c r="U2214" s="6">
        <v>24</v>
      </c>
      <c r="V2214" s="6" t="s">
        <v>74</v>
      </c>
      <c r="W2214" s="6" t="s">
        <v>58</v>
      </c>
      <c r="X2214" s="6" t="s">
        <v>18789</v>
      </c>
      <c r="Y2214" s="6" t="s">
        <v>18790</v>
      </c>
      <c r="Z2214" s="6" t="s">
        <v>18791</v>
      </c>
      <c r="AA2214" s="6" t="s">
        <v>10925</v>
      </c>
      <c r="AB2214" s="6">
        <v>2023</v>
      </c>
      <c r="AC2214" s="8"/>
      <c r="AD2214" s="6">
        <v>1</v>
      </c>
      <c r="AE2214" s="9">
        <v>45109</v>
      </c>
    </row>
    <row r="2215" spans="1:31" ht="64.5" x14ac:dyDescent="0.25">
      <c r="A2215" s="6">
        <v>487</v>
      </c>
      <c r="B2215" s="6">
        <v>2021121075</v>
      </c>
      <c r="C2215" s="6" t="s">
        <v>1881</v>
      </c>
      <c r="D2215" s="6" t="s">
        <v>1882</v>
      </c>
      <c r="E2215" s="6" t="s">
        <v>47</v>
      </c>
      <c r="F2215" s="6">
        <v>9.5</v>
      </c>
      <c r="G2215" s="6" t="s">
        <v>139</v>
      </c>
      <c r="H2215" s="6">
        <v>40</v>
      </c>
      <c r="I2215" s="6">
        <v>40</v>
      </c>
      <c r="J2215" s="6">
        <v>49.5</v>
      </c>
      <c r="K2215" s="6" t="s">
        <v>35</v>
      </c>
      <c r="L2215" s="6">
        <v>3.11</v>
      </c>
      <c r="M2215" s="8"/>
      <c r="N2215" s="6" t="s">
        <v>88</v>
      </c>
      <c r="O2215" s="6" t="s">
        <v>51</v>
      </c>
      <c r="P2215" s="6" t="s">
        <v>89</v>
      </c>
      <c r="Q2215" s="6" t="s">
        <v>53</v>
      </c>
      <c r="R2215" s="6" t="s">
        <v>54</v>
      </c>
      <c r="S2215" s="6" t="s">
        <v>40</v>
      </c>
      <c r="T2215" s="6" t="s">
        <v>56</v>
      </c>
      <c r="U2215" s="6">
        <v>39</v>
      </c>
      <c r="V2215" s="6" t="s">
        <v>74</v>
      </c>
      <c r="W2215" s="6" t="s">
        <v>58</v>
      </c>
      <c r="X2215" s="6" t="s">
        <v>1883</v>
      </c>
      <c r="Y2215" s="8"/>
      <c r="Z2215" s="8"/>
      <c r="AA2215" s="6" t="s">
        <v>12067</v>
      </c>
      <c r="AB2215" s="6">
        <v>2023</v>
      </c>
      <c r="AC2215" s="8"/>
      <c r="AD2215" s="6">
        <v>2</v>
      </c>
      <c r="AE2215" s="8"/>
    </row>
    <row r="2216" spans="1:31" ht="90" x14ac:dyDescent="0.25">
      <c r="A2216" s="6">
        <v>490</v>
      </c>
      <c r="B2216" s="6">
        <v>2022011026</v>
      </c>
      <c r="C2216" s="6" t="s">
        <v>1884</v>
      </c>
      <c r="D2216" s="6" t="s">
        <v>1885</v>
      </c>
      <c r="E2216" s="6" t="s">
        <v>47</v>
      </c>
      <c r="F2216" s="6">
        <v>10</v>
      </c>
      <c r="G2216" s="6" t="s">
        <v>78</v>
      </c>
      <c r="H2216" s="6">
        <v>32</v>
      </c>
      <c r="I2216" s="6">
        <v>32</v>
      </c>
      <c r="J2216" s="6">
        <v>42</v>
      </c>
      <c r="K2216" s="6" t="s">
        <v>35</v>
      </c>
      <c r="L2216" s="6">
        <v>2.34</v>
      </c>
      <c r="M2216" s="6" t="s">
        <v>49</v>
      </c>
      <c r="N2216" s="6" t="s">
        <v>398</v>
      </c>
      <c r="O2216" s="6" t="s">
        <v>80</v>
      </c>
      <c r="P2216" s="6" t="s">
        <v>81</v>
      </c>
      <c r="Q2216" s="6" t="s">
        <v>65</v>
      </c>
      <c r="R2216" s="6" t="s">
        <v>54</v>
      </c>
      <c r="S2216" s="6" t="s">
        <v>40</v>
      </c>
      <c r="T2216" s="6" t="s">
        <v>56</v>
      </c>
      <c r="U2216" s="6">
        <v>21</v>
      </c>
      <c r="V2216" s="6" t="s">
        <v>74</v>
      </c>
      <c r="W2216" s="6" t="s">
        <v>58</v>
      </c>
      <c r="X2216" s="6" t="s">
        <v>1886</v>
      </c>
      <c r="Y2216" s="8"/>
      <c r="Z2216" s="8"/>
      <c r="AA2216" s="6" t="s">
        <v>12067</v>
      </c>
      <c r="AB2216" s="6">
        <v>2023</v>
      </c>
      <c r="AC2216" s="8"/>
      <c r="AD2216" s="6">
        <v>2</v>
      </c>
      <c r="AE2216" s="8"/>
    </row>
    <row r="2217" spans="1:31" ht="51.75" x14ac:dyDescent="0.25">
      <c r="A2217" s="6">
        <v>494</v>
      </c>
      <c r="B2217" s="6">
        <v>2021101165</v>
      </c>
      <c r="C2217" s="6" t="s">
        <v>1901</v>
      </c>
      <c r="D2217" s="6" t="s">
        <v>1897</v>
      </c>
      <c r="E2217" s="6" t="s">
        <v>176</v>
      </c>
      <c r="F2217" s="6">
        <v>6</v>
      </c>
      <c r="G2217" s="6" t="s">
        <v>139</v>
      </c>
      <c r="H2217" s="6">
        <v>53</v>
      </c>
      <c r="I2217" s="6">
        <v>59</v>
      </c>
      <c r="J2217" s="6">
        <v>59</v>
      </c>
      <c r="K2217" s="6" t="s">
        <v>35</v>
      </c>
      <c r="L2217" s="6">
        <v>2.56</v>
      </c>
      <c r="M2217" s="8"/>
      <c r="N2217" s="6" t="s">
        <v>313</v>
      </c>
      <c r="O2217" s="6" t="s">
        <v>178</v>
      </c>
      <c r="P2217" s="6" t="s">
        <v>64</v>
      </c>
      <c r="Q2217" s="6" t="s">
        <v>65</v>
      </c>
      <c r="R2217" s="6" t="s">
        <v>179</v>
      </c>
      <c r="S2217" s="6" t="s">
        <v>40</v>
      </c>
      <c r="T2217" s="8"/>
      <c r="U2217" s="6">
        <v>19</v>
      </c>
      <c r="V2217" s="6" t="s">
        <v>74</v>
      </c>
      <c r="W2217" s="6" t="s">
        <v>58</v>
      </c>
      <c r="X2217" s="6" t="s">
        <v>1902</v>
      </c>
      <c r="Y2217" s="8"/>
      <c r="Z2217" s="6" t="s">
        <v>1903</v>
      </c>
      <c r="AA2217" s="6" t="s">
        <v>12067</v>
      </c>
      <c r="AB2217" s="6">
        <v>2023</v>
      </c>
      <c r="AC2217" s="8"/>
      <c r="AD2217" s="6">
        <v>2</v>
      </c>
      <c r="AE2217" s="8"/>
    </row>
    <row r="2218" spans="1:31" ht="51.75" x14ac:dyDescent="0.25">
      <c r="A2218" s="6">
        <v>503</v>
      </c>
      <c r="B2218" s="6">
        <v>2019081136</v>
      </c>
      <c r="C2218" s="6" t="s">
        <v>1991</v>
      </c>
      <c r="D2218" s="6" t="s">
        <v>19336</v>
      </c>
      <c r="E2218" s="6" t="s">
        <v>47</v>
      </c>
      <c r="F2218" s="6">
        <v>6</v>
      </c>
      <c r="G2218" s="6" t="s">
        <v>71</v>
      </c>
      <c r="H2218" s="6">
        <v>123</v>
      </c>
      <c r="I2218" s="6">
        <v>123</v>
      </c>
      <c r="J2218" s="6">
        <v>129</v>
      </c>
      <c r="K2218" s="6" t="s">
        <v>35</v>
      </c>
      <c r="L2218" s="6">
        <v>3.09</v>
      </c>
      <c r="M2218" s="8"/>
      <c r="N2218" s="6" t="s">
        <v>423</v>
      </c>
      <c r="O2218" s="8"/>
      <c r="P2218" s="6" t="s">
        <v>168</v>
      </c>
      <c r="Q2218" s="6" t="s">
        <v>148</v>
      </c>
      <c r="R2218" s="6" t="s">
        <v>54</v>
      </c>
      <c r="S2218" s="6" t="s">
        <v>55</v>
      </c>
      <c r="T2218" s="6" t="s">
        <v>56</v>
      </c>
      <c r="U2218" s="6">
        <v>22</v>
      </c>
      <c r="V2218" s="6" t="s">
        <v>74</v>
      </c>
      <c r="W2218" s="6" t="s">
        <v>58</v>
      </c>
      <c r="X2218" s="6" t="s">
        <v>19337</v>
      </c>
      <c r="Y2218" s="8"/>
      <c r="Z2218" s="6" t="s">
        <v>19338</v>
      </c>
      <c r="AA2218" s="6" t="s">
        <v>12067</v>
      </c>
      <c r="AB2218" s="6">
        <v>2023</v>
      </c>
      <c r="AC2218" s="8"/>
      <c r="AD2218" s="6">
        <v>2</v>
      </c>
      <c r="AE2218" s="8"/>
    </row>
    <row r="2219" spans="1:31" ht="64.5" x14ac:dyDescent="0.25">
      <c r="A2219" s="6">
        <v>504</v>
      </c>
      <c r="B2219" s="6">
        <v>2018081296</v>
      </c>
      <c r="C2219" s="6" t="s">
        <v>18535</v>
      </c>
      <c r="D2219" s="6" t="s">
        <v>18536</v>
      </c>
      <c r="E2219" s="6" t="s">
        <v>47</v>
      </c>
      <c r="F2219" s="6">
        <v>2</v>
      </c>
      <c r="G2219" s="6" t="s">
        <v>71</v>
      </c>
      <c r="H2219" s="6">
        <v>111</v>
      </c>
      <c r="I2219" s="6">
        <v>115</v>
      </c>
      <c r="J2219" s="6">
        <v>113</v>
      </c>
      <c r="K2219" s="6" t="s">
        <v>35</v>
      </c>
      <c r="L2219" s="6">
        <v>3.73</v>
      </c>
      <c r="M2219" s="8"/>
      <c r="N2219" s="6" t="s">
        <v>970</v>
      </c>
      <c r="O2219" s="8"/>
      <c r="P2219" s="6" t="s">
        <v>971</v>
      </c>
      <c r="Q2219" s="6" t="s">
        <v>38</v>
      </c>
      <c r="R2219" s="6" t="s">
        <v>109</v>
      </c>
      <c r="S2219" s="6" t="s">
        <v>40</v>
      </c>
      <c r="T2219" s="6" t="s">
        <v>56</v>
      </c>
      <c r="U2219" s="6">
        <v>30</v>
      </c>
      <c r="V2219" s="6" t="s">
        <v>74</v>
      </c>
      <c r="W2219" s="6" t="s">
        <v>58</v>
      </c>
      <c r="X2219" s="6" t="s">
        <v>18537</v>
      </c>
      <c r="Y2219" s="6" t="s">
        <v>18538</v>
      </c>
      <c r="Z2219" s="6" t="s">
        <v>18539</v>
      </c>
      <c r="AA2219" s="6" t="s">
        <v>10925</v>
      </c>
      <c r="AB2219" s="6">
        <v>2023</v>
      </c>
      <c r="AC2219" s="8"/>
      <c r="AD2219" s="6">
        <v>1</v>
      </c>
      <c r="AE2219" s="9">
        <v>45109</v>
      </c>
    </row>
    <row r="2220" spans="1:31" ht="64.5" x14ac:dyDescent="0.25">
      <c r="A2220" s="6">
        <v>533</v>
      </c>
      <c r="B2220" s="6">
        <v>2020091109</v>
      </c>
      <c r="C2220" s="6" t="s">
        <v>1318</v>
      </c>
      <c r="D2220" s="6" t="s">
        <v>2032</v>
      </c>
      <c r="E2220" s="6" t="s">
        <v>47</v>
      </c>
      <c r="F2220" s="6">
        <v>15</v>
      </c>
      <c r="G2220" s="6" t="s">
        <v>139</v>
      </c>
      <c r="H2220" s="6">
        <v>46</v>
      </c>
      <c r="I2220" s="6">
        <v>46</v>
      </c>
      <c r="J2220" s="6">
        <v>61</v>
      </c>
      <c r="K2220" s="6" t="s">
        <v>35</v>
      </c>
      <c r="L2220" s="6">
        <v>3.08</v>
      </c>
      <c r="M2220" s="8"/>
      <c r="N2220" s="6" t="s">
        <v>358</v>
      </c>
      <c r="O2220" s="6" t="s">
        <v>51</v>
      </c>
      <c r="P2220" s="6" t="s">
        <v>52</v>
      </c>
      <c r="Q2220" s="6" t="s">
        <v>53</v>
      </c>
      <c r="R2220" s="6" t="s">
        <v>54</v>
      </c>
      <c r="S2220" s="6" t="s">
        <v>55</v>
      </c>
      <c r="T2220" s="6" t="s">
        <v>56</v>
      </c>
      <c r="U2220" s="6">
        <v>23</v>
      </c>
      <c r="V2220" s="6" t="s">
        <v>74</v>
      </c>
      <c r="W2220" s="6" t="s">
        <v>58</v>
      </c>
      <c r="X2220" s="6" t="s">
        <v>2036</v>
      </c>
      <c r="Y2220" s="6" t="s">
        <v>2037</v>
      </c>
      <c r="Z2220" s="6" t="s">
        <v>2038</v>
      </c>
      <c r="AA2220" s="6" t="s">
        <v>10925</v>
      </c>
      <c r="AB2220" s="6">
        <v>2023</v>
      </c>
      <c r="AC2220" s="8"/>
      <c r="AD2220" s="6">
        <v>1</v>
      </c>
      <c r="AE2220" s="8"/>
    </row>
    <row r="2221" spans="1:31" ht="64.5" x14ac:dyDescent="0.25">
      <c r="A2221" s="6">
        <v>534</v>
      </c>
      <c r="B2221" s="6">
        <v>2020091160</v>
      </c>
      <c r="C2221" s="6" t="s">
        <v>19339</v>
      </c>
      <c r="D2221" s="6" t="s">
        <v>2032</v>
      </c>
      <c r="E2221" s="6" t="s">
        <v>47</v>
      </c>
      <c r="F2221" s="6">
        <v>14</v>
      </c>
      <c r="G2221" s="6" t="s">
        <v>34</v>
      </c>
      <c r="H2221" s="6">
        <v>92</v>
      </c>
      <c r="I2221" s="6">
        <v>92</v>
      </c>
      <c r="J2221" s="6">
        <v>106</v>
      </c>
      <c r="K2221" s="6" t="s">
        <v>35</v>
      </c>
      <c r="L2221" s="6">
        <v>3.79</v>
      </c>
      <c r="M2221" s="8"/>
      <c r="N2221" s="6" t="s">
        <v>1251</v>
      </c>
      <c r="O2221" s="8"/>
      <c r="P2221" s="6" t="s">
        <v>52</v>
      </c>
      <c r="Q2221" s="6" t="s">
        <v>53</v>
      </c>
      <c r="R2221" s="6" t="s">
        <v>54</v>
      </c>
      <c r="S2221" s="6" t="s">
        <v>55</v>
      </c>
      <c r="T2221" s="6" t="s">
        <v>56</v>
      </c>
      <c r="U2221" s="6">
        <v>24</v>
      </c>
      <c r="V2221" s="6" t="s">
        <v>74</v>
      </c>
      <c r="W2221" s="6" t="s">
        <v>58</v>
      </c>
      <c r="X2221" s="6" t="s">
        <v>19340</v>
      </c>
      <c r="Y2221" s="6" t="s">
        <v>19341</v>
      </c>
      <c r="Z2221" s="6" t="s">
        <v>19342</v>
      </c>
      <c r="AA2221" s="6" t="s">
        <v>10925</v>
      </c>
      <c r="AB2221" s="6">
        <v>2023</v>
      </c>
      <c r="AC2221" s="8"/>
      <c r="AD2221" s="6">
        <v>1</v>
      </c>
      <c r="AE2221" s="8"/>
    </row>
    <row r="2222" spans="1:31" ht="51.75" x14ac:dyDescent="0.25">
      <c r="A2222" s="6">
        <v>553</v>
      </c>
      <c r="B2222" s="6">
        <v>2018101021</v>
      </c>
      <c r="C2222" s="6" t="s">
        <v>2165</v>
      </c>
      <c r="D2222" s="6" t="s">
        <v>2108</v>
      </c>
      <c r="E2222" s="6" t="s">
        <v>47</v>
      </c>
      <c r="F2222" s="8"/>
      <c r="G2222" s="8"/>
      <c r="H2222" s="6">
        <v>114</v>
      </c>
      <c r="I2222" s="8"/>
      <c r="J2222" s="8"/>
      <c r="K2222" s="6" t="s">
        <v>35</v>
      </c>
      <c r="L2222" s="6">
        <v>2.2999999999999998</v>
      </c>
      <c r="M2222" s="6" t="s">
        <v>49</v>
      </c>
      <c r="N2222" s="6" t="s">
        <v>167</v>
      </c>
      <c r="O2222" s="6" t="s">
        <v>134</v>
      </c>
      <c r="P2222" s="6" t="s">
        <v>168</v>
      </c>
      <c r="Q2222" s="6" t="s">
        <v>148</v>
      </c>
      <c r="R2222" s="6" t="s">
        <v>54</v>
      </c>
      <c r="S2222" s="6" t="s">
        <v>55</v>
      </c>
      <c r="T2222" s="6" t="s">
        <v>56</v>
      </c>
      <c r="U2222" s="6">
        <v>22</v>
      </c>
      <c r="V2222" s="6" t="s">
        <v>74</v>
      </c>
      <c r="W2222" s="6" t="s">
        <v>58</v>
      </c>
      <c r="X2222" s="6" t="s">
        <v>2166</v>
      </c>
      <c r="Y2222" s="6" t="s">
        <v>2167</v>
      </c>
      <c r="Z2222" s="6" t="s">
        <v>2168</v>
      </c>
      <c r="AA2222" s="6" t="s">
        <v>12067</v>
      </c>
      <c r="AB2222" s="6">
        <v>2023</v>
      </c>
      <c r="AC2222" s="8"/>
      <c r="AD2222" s="6">
        <v>2</v>
      </c>
      <c r="AE2222" s="8"/>
    </row>
    <row r="2223" spans="1:31" ht="64.5" x14ac:dyDescent="0.25">
      <c r="A2223" s="6">
        <v>557</v>
      </c>
      <c r="B2223" s="6">
        <v>2021081018</v>
      </c>
      <c r="C2223" s="6" t="s">
        <v>2950</v>
      </c>
      <c r="D2223" s="6" t="s">
        <v>2108</v>
      </c>
      <c r="E2223" s="6" t="s">
        <v>93</v>
      </c>
      <c r="F2223" s="6">
        <v>9</v>
      </c>
      <c r="G2223" s="6" t="s">
        <v>34</v>
      </c>
      <c r="H2223" s="6">
        <v>80</v>
      </c>
      <c r="I2223" s="6">
        <v>80.5</v>
      </c>
      <c r="J2223" s="6">
        <v>89</v>
      </c>
      <c r="K2223" s="6" t="s">
        <v>35</v>
      </c>
      <c r="L2223" s="6">
        <v>3.36</v>
      </c>
      <c r="M2223" s="8"/>
      <c r="N2223" s="6" t="s">
        <v>88</v>
      </c>
      <c r="O2223" s="6" t="s">
        <v>94</v>
      </c>
      <c r="P2223" s="6" t="s">
        <v>89</v>
      </c>
      <c r="Q2223" s="6" t="s">
        <v>53</v>
      </c>
      <c r="R2223" s="6" t="s">
        <v>260</v>
      </c>
      <c r="S2223" s="6" t="s">
        <v>40</v>
      </c>
      <c r="T2223" s="6" t="s">
        <v>56</v>
      </c>
      <c r="U2223" s="6">
        <v>28</v>
      </c>
      <c r="V2223" s="6" t="s">
        <v>74</v>
      </c>
      <c r="W2223" s="6" t="s">
        <v>58</v>
      </c>
      <c r="X2223" s="6" t="s">
        <v>19594</v>
      </c>
      <c r="Y2223" s="8"/>
      <c r="Z2223" s="8"/>
      <c r="AA2223" s="6" t="s">
        <v>12067</v>
      </c>
      <c r="AB2223" s="6">
        <v>2023</v>
      </c>
      <c r="AC2223" s="8"/>
      <c r="AD2223" s="6">
        <v>2</v>
      </c>
      <c r="AE2223" s="8"/>
    </row>
    <row r="2224" spans="1:31" ht="64.5" x14ac:dyDescent="0.25">
      <c r="A2224" s="6">
        <v>570</v>
      </c>
      <c r="B2224" s="6">
        <v>2018081107</v>
      </c>
      <c r="C2224" s="6" t="s">
        <v>628</v>
      </c>
      <c r="D2224" s="6" t="s">
        <v>2108</v>
      </c>
      <c r="E2224" s="6" t="s">
        <v>47</v>
      </c>
      <c r="F2224" s="6">
        <v>11</v>
      </c>
      <c r="G2224" s="6" t="s">
        <v>71</v>
      </c>
      <c r="H2224" s="6">
        <v>110</v>
      </c>
      <c r="I2224" s="6">
        <v>113</v>
      </c>
      <c r="J2224" s="6">
        <v>121</v>
      </c>
      <c r="K2224" s="6" t="s">
        <v>35</v>
      </c>
      <c r="L2224" s="6">
        <v>2.56</v>
      </c>
      <c r="M2224" s="8"/>
      <c r="N2224" s="6" t="s">
        <v>358</v>
      </c>
      <c r="O2224" s="8"/>
      <c r="P2224" s="6" t="s">
        <v>52</v>
      </c>
      <c r="Q2224" s="6" t="s">
        <v>53</v>
      </c>
      <c r="R2224" s="6" t="s">
        <v>54</v>
      </c>
      <c r="S2224" s="6" t="s">
        <v>55</v>
      </c>
      <c r="T2224" s="6" t="s">
        <v>56</v>
      </c>
      <c r="U2224" s="6">
        <v>22</v>
      </c>
      <c r="V2224" s="6" t="s">
        <v>74</v>
      </c>
      <c r="W2224" s="6" t="s">
        <v>58</v>
      </c>
      <c r="X2224" s="6" t="s">
        <v>2140</v>
      </c>
      <c r="Y2224" s="8"/>
      <c r="Z2224" s="6" t="s">
        <v>2141</v>
      </c>
      <c r="AA2224" s="6" t="s">
        <v>10925</v>
      </c>
      <c r="AB2224" s="6">
        <v>2023</v>
      </c>
      <c r="AC2224" s="8"/>
      <c r="AD2224" s="6">
        <v>1</v>
      </c>
      <c r="AE2224" s="8"/>
    </row>
    <row r="2225" spans="1:31" ht="51.75" x14ac:dyDescent="0.25">
      <c r="A2225" s="6">
        <v>571</v>
      </c>
      <c r="B2225" s="6">
        <v>2021051017</v>
      </c>
      <c r="C2225" s="6" t="s">
        <v>3298</v>
      </c>
      <c r="D2225" s="6" t="s">
        <v>2108</v>
      </c>
      <c r="E2225" s="6" t="s">
        <v>47</v>
      </c>
      <c r="F2225" s="6">
        <v>12</v>
      </c>
      <c r="G2225" s="6" t="s">
        <v>139</v>
      </c>
      <c r="H2225" s="6">
        <v>45</v>
      </c>
      <c r="I2225" s="6">
        <v>45</v>
      </c>
      <c r="J2225" s="6">
        <v>57</v>
      </c>
      <c r="K2225" s="6" t="s">
        <v>35</v>
      </c>
      <c r="L2225" s="6">
        <v>2.61</v>
      </c>
      <c r="M2225" s="8"/>
      <c r="N2225" s="6" t="s">
        <v>167</v>
      </c>
      <c r="O2225" s="6" t="s">
        <v>134</v>
      </c>
      <c r="P2225" s="6" t="s">
        <v>168</v>
      </c>
      <c r="Q2225" s="6" t="s">
        <v>148</v>
      </c>
      <c r="R2225" s="6" t="s">
        <v>54</v>
      </c>
      <c r="S2225" s="6" t="s">
        <v>55</v>
      </c>
      <c r="T2225" s="6" t="s">
        <v>56</v>
      </c>
      <c r="U2225" s="6">
        <v>21</v>
      </c>
      <c r="V2225" s="6" t="s">
        <v>74</v>
      </c>
      <c r="W2225" s="6" t="s">
        <v>58</v>
      </c>
      <c r="X2225" s="6" t="s">
        <v>19343</v>
      </c>
      <c r="Y2225" s="6" t="s">
        <v>19344</v>
      </c>
      <c r="Z2225" s="6" t="s">
        <v>19345</v>
      </c>
      <c r="AA2225" s="6" t="s">
        <v>10925</v>
      </c>
      <c r="AB2225" s="6">
        <v>2023</v>
      </c>
      <c r="AC2225" s="8"/>
      <c r="AD2225" s="6">
        <v>1</v>
      </c>
      <c r="AE2225" s="8"/>
    </row>
    <row r="2226" spans="1:31" ht="64.5" x14ac:dyDescent="0.25">
      <c r="A2226" s="6">
        <v>577</v>
      </c>
      <c r="B2226" s="6">
        <v>2018051018</v>
      </c>
      <c r="C2226" s="6" t="s">
        <v>19279</v>
      </c>
      <c r="D2226" s="6" t="s">
        <v>2108</v>
      </c>
      <c r="E2226" s="6" t="s">
        <v>47</v>
      </c>
      <c r="F2226" s="6">
        <v>7</v>
      </c>
      <c r="G2226" s="6" t="s">
        <v>71</v>
      </c>
      <c r="H2226" s="6">
        <v>117</v>
      </c>
      <c r="I2226" s="6">
        <v>120</v>
      </c>
      <c r="J2226" s="6">
        <v>124</v>
      </c>
      <c r="K2226" s="6" t="s">
        <v>35</v>
      </c>
      <c r="L2226" s="6">
        <v>3.19</v>
      </c>
      <c r="M2226" s="8"/>
      <c r="N2226" s="6" t="s">
        <v>500</v>
      </c>
      <c r="O2226" s="8"/>
      <c r="P2226" s="6" t="s">
        <v>147</v>
      </c>
      <c r="Q2226" s="6" t="s">
        <v>148</v>
      </c>
      <c r="R2226" s="6" t="s">
        <v>54</v>
      </c>
      <c r="S2226" s="6" t="s">
        <v>40</v>
      </c>
      <c r="T2226" s="6" t="s">
        <v>56</v>
      </c>
      <c r="U2226" s="6">
        <v>24</v>
      </c>
      <c r="V2226" s="6" t="s">
        <v>74</v>
      </c>
      <c r="W2226" s="6" t="s">
        <v>58</v>
      </c>
      <c r="X2226" s="6" t="s">
        <v>19280</v>
      </c>
      <c r="Y2226" s="6" t="s">
        <v>19281</v>
      </c>
      <c r="Z2226" s="6" t="s">
        <v>19282</v>
      </c>
      <c r="AA2226" s="6" t="s">
        <v>10925</v>
      </c>
      <c r="AB2226" s="6">
        <v>2023</v>
      </c>
      <c r="AC2226" s="8"/>
      <c r="AD2226" s="6">
        <v>1</v>
      </c>
      <c r="AE2226" s="9">
        <v>45109</v>
      </c>
    </row>
    <row r="2227" spans="1:31" ht="64.5" x14ac:dyDescent="0.25">
      <c r="A2227" s="6">
        <v>580</v>
      </c>
      <c r="B2227" s="6">
        <v>2017091102</v>
      </c>
      <c r="C2227" s="6" t="s">
        <v>19729</v>
      </c>
      <c r="D2227" s="6" t="s">
        <v>2108</v>
      </c>
      <c r="E2227" s="6" t="s">
        <v>176</v>
      </c>
      <c r="F2227" s="6">
        <v>10</v>
      </c>
      <c r="G2227" s="6" t="s">
        <v>71</v>
      </c>
      <c r="H2227" s="6">
        <v>160</v>
      </c>
      <c r="I2227" s="6">
        <v>160</v>
      </c>
      <c r="J2227" s="6">
        <v>170</v>
      </c>
      <c r="K2227" s="6" t="s">
        <v>35</v>
      </c>
      <c r="L2227" s="6">
        <v>3.3</v>
      </c>
      <c r="M2227" s="8"/>
      <c r="N2227" s="6" t="s">
        <v>294</v>
      </c>
      <c r="O2227" s="6" t="s">
        <v>134</v>
      </c>
      <c r="P2227" s="6" t="s">
        <v>37</v>
      </c>
      <c r="Q2227" s="6" t="s">
        <v>38</v>
      </c>
      <c r="R2227" s="6" t="s">
        <v>179</v>
      </c>
      <c r="S2227" s="6" t="s">
        <v>40</v>
      </c>
      <c r="T2227" s="6" t="s">
        <v>56</v>
      </c>
      <c r="U2227" s="6">
        <v>25</v>
      </c>
      <c r="V2227" s="6" t="s">
        <v>74</v>
      </c>
      <c r="W2227" s="6" t="s">
        <v>58</v>
      </c>
      <c r="X2227" s="6" t="s">
        <v>19730</v>
      </c>
      <c r="Y2227" s="6" t="s">
        <v>19731</v>
      </c>
      <c r="Z2227" s="6" t="s">
        <v>19732</v>
      </c>
      <c r="AA2227" s="6" t="s">
        <v>10925</v>
      </c>
      <c r="AB2227" s="6">
        <v>2023</v>
      </c>
      <c r="AC2227" s="8"/>
      <c r="AD2227" s="6">
        <v>1</v>
      </c>
      <c r="AE2227" s="8"/>
    </row>
    <row r="2228" spans="1:31" ht="90" x14ac:dyDescent="0.25">
      <c r="A2228" s="6">
        <v>582</v>
      </c>
      <c r="B2228" s="6">
        <v>2015010022</v>
      </c>
      <c r="C2228" s="6" t="s">
        <v>32</v>
      </c>
      <c r="D2228" s="6" t="s">
        <v>2108</v>
      </c>
      <c r="E2228" s="6" t="s">
        <v>47</v>
      </c>
      <c r="F2228" s="6">
        <v>6</v>
      </c>
      <c r="G2228" s="6" t="s">
        <v>34</v>
      </c>
      <c r="H2228" s="6">
        <v>79</v>
      </c>
      <c r="I2228" s="6">
        <v>79</v>
      </c>
      <c r="J2228" s="6">
        <v>85</v>
      </c>
      <c r="K2228" s="6" t="s">
        <v>35</v>
      </c>
      <c r="L2228" s="6">
        <v>2.44</v>
      </c>
      <c r="M2228" s="8"/>
      <c r="N2228" s="6" t="s">
        <v>398</v>
      </c>
      <c r="O2228" s="8"/>
      <c r="P2228" s="6" t="s">
        <v>81</v>
      </c>
      <c r="Q2228" s="6" t="s">
        <v>65</v>
      </c>
      <c r="R2228" s="6" t="s">
        <v>54</v>
      </c>
      <c r="S2228" s="6" t="s">
        <v>55</v>
      </c>
      <c r="T2228" s="6" t="s">
        <v>56</v>
      </c>
      <c r="U2228" s="6">
        <v>34</v>
      </c>
      <c r="V2228" s="6" t="s">
        <v>74</v>
      </c>
      <c r="W2228" s="6" t="s">
        <v>58</v>
      </c>
      <c r="X2228" s="6" t="s">
        <v>2109</v>
      </c>
      <c r="Y2228" s="6" t="s">
        <v>2110</v>
      </c>
      <c r="Z2228" s="8"/>
      <c r="AA2228" s="6" t="s">
        <v>45</v>
      </c>
      <c r="AB2228" s="6">
        <v>2022</v>
      </c>
      <c r="AC2228" s="8"/>
      <c r="AD2228" s="6">
        <v>3</v>
      </c>
      <c r="AE2228" s="8"/>
    </row>
    <row r="2229" spans="1:31" ht="64.5" x14ac:dyDescent="0.25">
      <c r="A2229" s="6">
        <v>586</v>
      </c>
      <c r="B2229" s="6">
        <v>2022081090</v>
      </c>
      <c r="C2229" s="6" t="s">
        <v>7769</v>
      </c>
      <c r="D2229" s="6" t="s">
        <v>2108</v>
      </c>
      <c r="E2229" s="6" t="s">
        <v>47</v>
      </c>
      <c r="F2229" s="6">
        <v>16</v>
      </c>
      <c r="G2229" s="6" t="s">
        <v>48</v>
      </c>
      <c r="H2229" s="6">
        <v>16</v>
      </c>
      <c r="I2229" s="6">
        <v>16</v>
      </c>
      <c r="J2229" s="6">
        <v>32</v>
      </c>
      <c r="K2229" s="6" t="s">
        <v>35</v>
      </c>
      <c r="L2229" s="6">
        <v>2.73</v>
      </c>
      <c r="M2229" s="8"/>
      <c r="N2229" s="6" t="s">
        <v>88</v>
      </c>
      <c r="O2229" s="6" t="s">
        <v>51</v>
      </c>
      <c r="P2229" s="6" t="s">
        <v>89</v>
      </c>
      <c r="Q2229" s="6" t="s">
        <v>53</v>
      </c>
      <c r="R2229" s="6" t="s">
        <v>54</v>
      </c>
      <c r="S2229" s="6" t="s">
        <v>40</v>
      </c>
      <c r="T2229" s="8"/>
      <c r="U2229" s="6">
        <v>18</v>
      </c>
      <c r="V2229" s="6" t="s">
        <v>74</v>
      </c>
      <c r="W2229" s="6" t="s">
        <v>58</v>
      </c>
      <c r="X2229" s="6" t="s">
        <v>21035</v>
      </c>
      <c r="Y2229" s="6" t="s">
        <v>21036</v>
      </c>
      <c r="Z2229" s="6">
        <v>8683739721</v>
      </c>
      <c r="AA2229" s="6" t="s">
        <v>45</v>
      </c>
      <c r="AB2229" s="6">
        <v>2022</v>
      </c>
      <c r="AC2229" s="8"/>
      <c r="AD2229" s="6">
        <v>3</v>
      </c>
      <c r="AE2229" s="8"/>
    </row>
    <row r="2230" spans="1:31" ht="64.5" x14ac:dyDescent="0.25">
      <c r="A2230" s="6">
        <v>589</v>
      </c>
      <c r="B2230" s="6">
        <v>2009080265</v>
      </c>
      <c r="C2230" s="6" t="s">
        <v>2191</v>
      </c>
      <c r="D2230" s="6" t="s">
        <v>2108</v>
      </c>
      <c r="E2230" s="6" t="s">
        <v>47</v>
      </c>
      <c r="F2230" s="6">
        <v>3</v>
      </c>
      <c r="G2230" s="6" t="s">
        <v>71</v>
      </c>
      <c r="H2230" s="6">
        <v>30</v>
      </c>
      <c r="I2230" s="6">
        <v>221</v>
      </c>
      <c r="J2230" s="6">
        <v>33</v>
      </c>
      <c r="K2230" s="6" t="s">
        <v>115</v>
      </c>
      <c r="L2230" s="6">
        <v>3.1</v>
      </c>
      <c r="M2230" s="8"/>
      <c r="N2230" s="6" t="s">
        <v>189</v>
      </c>
      <c r="O2230" s="8"/>
      <c r="P2230" s="6" t="s">
        <v>147</v>
      </c>
      <c r="Q2230" s="6" t="s">
        <v>148</v>
      </c>
      <c r="R2230" s="6" t="s">
        <v>191</v>
      </c>
      <c r="S2230" s="6" t="s">
        <v>40</v>
      </c>
      <c r="T2230" s="6" t="s">
        <v>56</v>
      </c>
      <c r="U2230" s="6">
        <v>34</v>
      </c>
      <c r="V2230" s="6" t="s">
        <v>74</v>
      </c>
      <c r="W2230" s="6" t="s">
        <v>58</v>
      </c>
      <c r="X2230" s="6" t="s">
        <v>2192</v>
      </c>
      <c r="Y2230" s="6" t="s">
        <v>2193</v>
      </c>
      <c r="Z2230" s="8"/>
      <c r="AA2230" s="6" t="s">
        <v>45</v>
      </c>
      <c r="AB2230" s="6">
        <v>2022</v>
      </c>
      <c r="AC2230" s="8"/>
      <c r="AD2230" s="6">
        <v>3</v>
      </c>
      <c r="AE2230" s="8"/>
    </row>
    <row r="2231" spans="1:31" ht="64.5" x14ac:dyDescent="0.25">
      <c r="A2231" s="6">
        <v>602</v>
      </c>
      <c r="B2231" s="6">
        <v>2020091426</v>
      </c>
      <c r="C2231" s="6" t="s">
        <v>4550</v>
      </c>
      <c r="D2231" s="6" t="s">
        <v>713</v>
      </c>
      <c r="E2231" s="6" t="s">
        <v>47</v>
      </c>
      <c r="F2231" s="6">
        <v>15</v>
      </c>
      <c r="G2231" s="6" t="s">
        <v>34</v>
      </c>
      <c r="H2231" s="6">
        <v>96</v>
      </c>
      <c r="I2231" s="6">
        <v>96</v>
      </c>
      <c r="J2231" s="6">
        <v>111</v>
      </c>
      <c r="K2231" s="6" t="s">
        <v>35</v>
      </c>
      <c r="L2231" s="6">
        <v>3.13</v>
      </c>
      <c r="M2231" s="8"/>
      <c r="N2231" s="6" t="s">
        <v>254</v>
      </c>
      <c r="O2231" s="6" t="s">
        <v>134</v>
      </c>
      <c r="P2231" s="6" t="s">
        <v>147</v>
      </c>
      <c r="Q2231" s="6" t="s">
        <v>148</v>
      </c>
      <c r="R2231" s="6" t="s">
        <v>54</v>
      </c>
      <c r="S2231" s="6" t="s">
        <v>55</v>
      </c>
      <c r="T2231" s="6" t="s">
        <v>56</v>
      </c>
      <c r="U2231" s="6">
        <v>21</v>
      </c>
      <c r="V2231" s="6" t="s">
        <v>74</v>
      </c>
      <c r="W2231" s="6" t="s">
        <v>58</v>
      </c>
      <c r="X2231" s="6" t="s">
        <v>19346</v>
      </c>
      <c r="Y2231" s="6" t="s">
        <v>19347</v>
      </c>
      <c r="Z2231" s="6" t="s">
        <v>19348</v>
      </c>
      <c r="AA2231" s="6" t="s">
        <v>10925</v>
      </c>
      <c r="AB2231" s="6">
        <v>2023</v>
      </c>
      <c r="AC2231" s="8"/>
      <c r="AD2231" s="6">
        <v>1</v>
      </c>
      <c r="AE2231" s="8"/>
    </row>
    <row r="2232" spans="1:31" ht="51.75" x14ac:dyDescent="0.25">
      <c r="A2232" s="6">
        <v>604</v>
      </c>
      <c r="B2232" s="6">
        <v>2017071027</v>
      </c>
      <c r="C2232" s="6" t="s">
        <v>4258</v>
      </c>
      <c r="D2232" s="6" t="s">
        <v>19685</v>
      </c>
      <c r="E2232" s="6" t="s">
        <v>93</v>
      </c>
      <c r="F2232" s="6">
        <v>4</v>
      </c>
      <c r="G2232" s="6" t="s">
        <v>71</v>
      </c>
      <c r="H2232" s="6">
        <v>141</v>
      </c>
      <c r="I2232" s="6">
        <v>144</v>
      </c>
      <c r="J2232" s="6">
        <v>145</v>
      </c>
      <c r="K2232" s="6" t="s">
        <v>35</v>
      </c>
      <c r="L2232" s="6">
        <v>3.38</v>
      </c>
      <c r="M2232" s="8"/>
      <c r="N2232" s="6" t="s">
        <v>313</v>
      </c>
      <c r="O2232" s="8"/>
      <c r="P2232" s="6" t="s">
        <v>64</v>
      </c>
      <c r="Q2232" s="6" t="s">
        <v>65</v>
      </c>
      <c r="R2232" s="6" t="s">
        <v>95</v>
      </c>
      <c r="S2232" s="6" t="s">
        <v>55</v>
      </c>
      <c r="T2232" s="6" t="s">
        <v>56</v>
      </c>
      <c r="U2232" s="6">
        <v>26</v>
      </c>
      <c r="V2232" s="6" t="s">
        <v>74</v>
      </c>
      <c r="W2232" s="6" t="s">
        <v>58</v>
      </c>
      <c r="X2232" s="6" t="s">
        <v>19686</v>
      </c>
      <c r="Y2232" s="6" t="s">
        <v>19687</v>
      </c>
      <c r="Z2232" s="6" t="s">
        <v>19688</v>
      </c>
      <c r="AA2232" s="6" t="s">
        <v>10925</v>
      </c>
      <c r="AB2232" s="6">
        <v>2023</v>
      </c>
      <c r="AC2232" s="8"/>
      <c r="AD2232" s="6">
        <v>1</v>
      </c>
      <c r="AE2232" s="9">
        <v>45109</v>
      </c>
    </row>
    <row r="2233" spans="1:31" ht="64.5" x14ac:dyDescent="0.25">
      <c r="A2233" s="6">
        <v>610</v>
      </c>
      <c r="B2233" s="6">
        <v>2023011001</v>
      </c>
      <c r="C2233" s="6" t="s">
        <v>248</v>
      </c>
      <c r="D2233" s="6" t="s">
        <v>2283</v>
      </c>
      <c r="E2233" s="6" t="s">
        <v>47</v>
      </c>
      <c r="F2233" s="6">
        <v>6</v>
      </c>
      <c r="G2233" s="6" t="s">
        <v>78</v>
      </c>
      <c r="H2233" s="6">
        <v>19</v>
      </c>
      <c r="I2233" s="6">
        <v>19</v>
      </c>
      <c r="J2233" s="6">
        <v>25</v>
      </c>
      <c r="K2233" s="6" t="s">
        <v>35</v>
      </c>
      <c r="L2233" s="6">
        <v>2.71</v>
      </c>
      <c r="M2233" s="8"/>
      <c r="N2233" s="6" t="s">
        <v>216</v>
      </c>
      <c r="O2233" s="6" t="s">
        <v>134</v>
      </c>
      <c r="P2233" s="6" t="s">
        <v>147</v>
      </c>
      <c r="Q2233" s="6" t="s">
        <v>148</v>
      </c>
      <c r="R2233" s="6" t="s">
        <v>54</v>
      </c>
      <c r="S2233" s="6" t="s">
        <v>55</v>
      </c>
      <c r="T2233" s="6" t="s">
        <v>56</v>
      </c>
      <c r="U2233" s="6">
        <v>18</v>
      </c>
      <c r="V2233" s="6" t="s">
        <v>74</v>
      </c>
      <c r="W2233" s="6" t="s">
        <v>58</v>
      </c>
      <c r="X2233" s="6" t="s">
        <v>2284</v>
      </c>
      <c r="Y2233" s="6" t="s">
        <v>2285</v>
      </c>
      <c r="Z2233" s="6">
        <v>8682256758</v>
      </c>
      <c r="AA2233" s="6" t="s">
        <v>12067</v>
      </c>
      <c r="AB2233" s="6">
        <v>2023</v>
      </c>
      <c r="AC2233" s="8"/>
      <c r="AD2233" s="6">
        <v>2</v>
      </c>
      <c r="AE2233" s="8"/>
    </row>
    <row r="2234" spans="1:31" ht="51.75" x14ac:dyDescent="0.25">
      <c r="A2234" s="6">
        <v>613</v>
      </c>
      <c r="B2234" s="6">
        <v>2021081290</v>
      </c>
      <c r="C2234" s="6" t="s">
        <v>2296</v>
      </c>
      <c r="D2234" s="6" t="s">
        <v>2283</v>
      </c>
      <c r="E2234" s="6" t="s">
        <v>47</v>
      </c>
      <c r="F2234" s="6">
        <v>10</v>
      </c>
      <c r="G2234" s="6" t="s">
        <v>34</v>
      </c>
      <c r="H2234" s="6">
        <v>87</v>
      </c>
      <c r="I2234" s="6">
        <v>87</v>
      </c>
      <c r="J2234" s="6">
        <v>97</v>
      </c>
      <c r="K2234" s="6" t="s">
        <v>35</v>
      </c>
      <c r="L2234" s="6">
        <v>3.57</v>
      </c>
      <c r="M2234" s="8"/>
      <c r="N2234" s="6" t="s">
        <v>423</v>
      </c>
      <c r="O2234" s="6" t="s">
        <v>134</v>
      </c>
      <c r="P2234" s="6" t="s">
        <v>168</v>
      </c>
      <c r="Q2234" s="6" t="s">
        <v>148</v>
      </c>
      <c r="R2234" s="6" t="s">
        <v>54</v>
      </c>
      <c r="S2234" s="6" t="s">
        <v>40</v>
      </c>
      <c r="T2234" s="6" t="s">
        <v>56</v>
      </c>
      <c r="U2234" s="6">
        <v>21</v>
      </c>
      <c r="V2234" s="6" t="s">
        <v>74</v>
      </c>
      <c r="W2234" s="6" t="s">
        <v>58</v>
      </c>
      <c r="X2234" s="6" t="s">
        <v>2297</v>
      </c>
      <c r="Y2234" s="8"/>
      <c r="Z2234" s="8"/>
      <c r="AA2234" s="6" t="s">
        <v>12067</v>
      </c>
      <c r="AB2234" s="6">
        <v>2023</v>
      </c>
      <c r="AC2234" s="8"/>
      <c r="AD2234" s="6">
        <v>2</v>
      </c>
      <c r="AE2234" s="8"/>
    </row>
    <row r="2235" spans="1:31" ht="64.5" x14ac:dyDescent="0.25">
      <c r="A2235" s="6">
        <v>615</v>
      </c>
      <c r="B2235" s="6">
        <v>2018081109</v>
      </c>
      <c r="C2235" s="6" t="s">
        <v>2323</v>
      </c>
      <c r="D2235" s="6" t="s">
        <v>2283</v>
      </c>
      <c r="E2235" s="6" t="s">
        <v>47</v>
      </c>
      <c r="F2235" s="6">
        <v>12</v>
      </c>
      <c r="G2235" s="6" t="s">
        <v>71</v>
      </c>
      <c r="H2235" s="6">
        <v>129</v>
      </c>
      <c r="I2235" s="6">
        <v>131</v>
      </c>
      <c r="J2235" s="6">
        <v>141</v>
      </c>
      <c r="K2235" s="6" t="s">
        <v>35</v>
      </c>
      <c r="L2235" s="6">
        <v>3.36</v>
      </c>
      <c r="M2235" s="8"/>
      <c r="N2235" s="6" t="s">
        <v>254</v>
      </c>
      <c r="O2235" s="8"/>
      <c r="P2235" s="6" t="s">
        <v>147</v>
      </c>
      <c r="Q2235" s="6" t="s">
        <v>148</v>
      </c>
      <c r="R2235" s="6" t="s">
        <v>54</v>
      </c>
      <c r="S2235" s="6" t="s">
        <v>40</v>
      </c>
      <c r="T2235" s="6" t="s">
        <v>56</v>
      </c>
      <c r="U2235" s="6">
        <v>22</v>
      </c>
      <c r="V2235" s="6" t="s">
        <v>74</v>
      </c>
      <c r="W2235" s="6" t="s">
        <v>58</v>
      </c>
      <c r="X2235" s="6" t="s">
        <v>18798</v>
      </c>
      <c r="Y2235" s="6" t="s">
        <v>18799</v>
      </c>
      <c r="Z2235" s="6" t="s">
        <v>18800</v>
      </c>
      <c r="AA2235" s="6" t="s">
        <v>10925</v>
      </c>
      <c r="AB2235" s="6">
        <v>2023</v>
      </c>
      <c r="AC2235" s="8"/>
      <c r="AD2235" s="6">
        <v>1</v>
      </c>
      <c r="AE2235" s="9">
        <v>45109</v>
      </c>
    </row>
    <row r="2236" spans="1:31" ht="64.5" x14ac:dyDescent="0.25">
      <c r="A2236" s="6">
        <v>620</v>
      </c>
      <c r="B2236" s="6">
        <v>2017021010</v>
      </c>
      <c r="C2236" s="6" t="s">
        <v>11117</v>
      </c>
      <c r="D2236" s="6" t="s">
        <v>2283</v>
      </c>
      <c r="E2236" s="6" t="s">
        <v>47</v>
      </c>
      <c r="F2236" s="6">
        <v>9</v>
      </c>
      <c r="G2236" s="6" t="s">
        <v>71</v>
      </c>
      <c r="H2236" s="6">
        <v>121</v>
      </c>
      <c r="I2236" s="6">
        <v>124</v>
      </c>
      <c r="J2236" s="6">
        <v>130</v>
      </c>
      <c r="K2236" s="6" t="s">
        <v>35</v>
      </c>
      <c r="L2236" s="6">
        <v>3.2</v>
      </c>
      <c r="M2236" s="8"/>
      <c r="N2236" s="6" t="s">
        <v>3637</v>
      </c>
      <c r="O2236" s="6" t="s">
        <v>11118</v>
      </c>
      <c r="P2236" s="6" t="s">
        <v>73</v>
      </c>
      <c r="Q2236" s="6" t="s">
        <v>38</v>
      </c>
      <c r="R2236" s="6" t="s">
        <v>54</v>
      </c>
      <c r="S2236" s="6" t="s">
        <v>40</v>
      </c>
      <c r="T2236" s="6" t="s">
        <v>56</v>
      </c>
      <c r="U2236" s="6">
        <v>27</v>
      </c>
      <c r="V2236" s="6" t="s">
        <v>74</v>
      </c>
      <c r="W2236" s="6" t="s">
        <v>58</v>
      </c>
      <c r="X2236" s="6" t="s">
        <v>11119</v>
      </c>
      <c r="Y2236" s="6" t="s">
        <v>11120</v>
      </c>
      <c r="Z2236" s="6" t="s">
        <v>11121</v>
      </c>
      <c r="AA2236" s="6" t="s">
        <v>10925</v>
      </c>
      <c r="AB2236" s="6">
        <v>2023</v>
      </c>
      <c r="AC2236" s="8"/>
      <c r="AD2236" s="6">
        <v>1</v>
      </c>
      <c r="AE2236" s="8"/>
    </row>
    <row r="2237" spans="1:31" ht="64.5" x14ac:dyDescent="0.25">
      <c r="A2237" s="6">
        <v>622</v>
      </c>
      <c r="B2237" s="6">
        <v>2019081270</v>
      </c>
      <c r="C2237" s="6" t="s">
        <v>4687</v>
      </c>
      <c r="D2237" s="6" t="s">
        <v>18801</v>
      </c>
      <c r="E2237" s="6" t="s">
        <v>47</v>
      </c>
      <c r="F2237" s="8"/>
      <c r="G2237" s="8"/>
      <c r="H2237" s="6">
        <v>60</v>
      </c>
      <c r="I2237" s="8"/>
      <c r="J2237" s="8"/>
      <c r="K2237" s="6" t="s">
        <v>35</v>
      </c>
      <c r="L2237" s="6">
        <v>2.71</v>
      </c>
      <c r="M2237" s="8"/>
      <c r="N2237" s="6" t="s">
        <v>216</v>
      </c>
      <c r="O2237" s="6" t="s">
        <v>134</v>
      </c>
      <c r="P2237" s="6" t="s">
        <v>147</v>
      </c>
      <c r="Q2237" s="6" t="s">
        <v>148</v>
      </c>
      <c r="R2237" s="6" t="s">
        <v>54</v>
      </c>
      <c r="S2237" s="6" t="s">
        <v>55</v>
      </c>
      <c r="T2237" s="6" t="s">
        <v>56</v>
      </c>
      <c r="U2237" s="6">
        <v>21</v>
      </c>
      <c r="V2237" s="6" t="s">
        <v>74</v>
      </c>
      <c r="W2237" s="6" t="s">
        <v>58</v>
      </c>
      <c r="X2237" s="6" t="s">
        <v>19349</v>
      </c>
      <c r="Y2237" s="6" t="s">
        <v>19350</v>
      </c>
      <c r="Z2237" s="6" t="s">
        <v>19351</v>
      </c>
      <c r="AA2237" s="6" t="s">
        <v>45</v>
      </c>
      <c r="AB2237" s="6">
        <v>2022</v>
      </c>
      <c r="AC2237" s="8"/>
      <c r="AD2237" s="6">
        <v>3</v>
      </c>
      <c r="AE2237" s="8"/>
    </row>
    <row r="2238" spans="1:31" ht="64.5" x14ac:dyDescent="0.25">
      <c r="A2238" s="6">
        <v>624</v>
      </c>
      <c r="B2238" s="6">
        <v>2021011030</v>
      </c>
      <c r="C2238" s="6" t="s">
        <v>2328</v>
      </c>
      <c r="D2238" s="6" t="s">
        <v>2324</v>
      </c>
      <c r="E2238" s="6" t="s">
        <v>93</v>
      </c>
      <c r="F2238" s="6">
        <v>9</v>
      </c>
      <c r="G2238" s="6" t="s">
        <v>34</v>
      </c>
      <c r="H2238" s="6">
        <v>80</v>
      </c>
      <c r="I2238" s="6">
        <v>80.5</v>
      </c>
      <c r="J2238" s="6">
        <v>89</v>
      </c>
      <c r="K2238" s="6" t="s">
        <v>35</v>
      </c>
      <c r="L2238" s="6">
        <v>3.01</v>
      </c>
      <c r="M2238" s="8"/>
      <c r="N2238" s="6" t="s">
        <v>88</v>
      </c>
      <c r="O2238" s="6" t="s">
        <v>51</v>
      </c>
      <c r="P2238" s="6" t="s">
        <v>89</v>
      </c>
      <c r="Q2238" s="6" t="s">
        <v>53</v>
      </c>
      <c r="R2238" s="6" t="s">
        <v>95</v>
      </c>
      <c r="S2238" s="6" t="s">
        <v>40</v>
      </c>
      <c r="T2238" s="6" t="s">
        <v>56</v>
      </c>
      <c r="U2238" s="6">
        <v>20</v>
      </c>
      <c r="V2238" s="6" t="s">
        <v>74</v>
      </c>
      <c r="W2238" s="6" t="s">
        <v>58</v>
      </c>
      <c r="X2238" s="6" t="s">
        <v>2329</v>
      </c>
      <c r="Y2238" s="6" t="s">
        <v>2330</v>
      </c>
      <c r="Z2238" s="6" t="s">
        <v>2331</v>
      </c>
      <c r="AA2238" s="6" t="s">
        <v>12067</v>
      </c>
      <c r="AB2238" s="6">
        <v>2023</v>
      </c>
      <c r="AC2238" s="8"/>
      <c r="AD2238" s="6">
        <v>2</v>
      </c>
      <c r="AE2238" s="8"/>
    </row>
    <row r="2239" spans="1:31" ht="51.75" x14ac:dyDescent="0.25">
      <c r="A2239" s="6">
        <v>631</v>
      </c>
      <c r="B2239" s="6">
        <v>100571</v>
      </c>
      <c r="C2239" s="6" t="s">
        <v>2367</v>
      </c>
      <c r="D2239" s="6" t="s">
        <v>2368</v>
      </c>
      <c r="E2239" s="6" t="s">
        <v>47</v>
      </c>
      <c r="F2239" s="6">
        <v>5</v>
      </c>
      <c r="G2239" s="6" t="s">
        <v>139</v>
      </c>
      <c r="H2239" s="6">
        <v>60</v>
      </c>
      <c r="I2239" s="6">
        <v>60.5</v>
      </c>
      <c r="J2239" s="6">
        <v>65</v>
      </c>
      <c r="K2239" s="6" t="s">
        <v>35</v>
      </c>
      <c r="L2239" s="6">
        <v>2.98</v>
      </c>
      <c r="M2239" s="8"/>
      <c r="N2239" s="6" t="s">
        <v>154</v>
      </c>
      <c r="O2239" s="8"/>
      <c r="P2239" s="6" t="s">
        <v>155</v>
      </c>
      <c r="Q2239" s="6" t="s">
        <v>156</v>
      </c>
      <c r="R2239" s="6" t="s">
        <v>54</v>
      </c>
      <c r="S2239" s="6" t="s">
        <v>55</v>
      </c>
      <c r="T2239" s="6" t="s">
        <v>56</v>
      </c>
      <c r="U2239" s="6">
        <v>68</v>
      </c>
      <c r="V2239" s="6" t="s">
        <v>74</v>
      </c>
      <c r="W2239" s="6" t="s">
        <v>58</v>
      </c>
      <c r="X2239" s="6" t="s">
        <v>2369</v>
      </c>
      <c r="Y2239" s="6" t="s">
        <v>2370</v>
      </c>
      <c r="Z2239" s="8"/>
      <c r="AA2239" s="6" t="s">
        <v>10925</v>
      </c>
      <c r="AB2239" s="6">
        <v>2023</v>
      </c>
      <c r="AC2239" s="8"/>
      <c r="AD2239" s="6">
        <v>1</v>
      </c>
      <c r="AE2239" s="8"/>
    </row>
    <row r="2240" spans="1:31" ht="102.75" x14ac:dyDescent="0.25">
      <c r="A2240" s="6">
        <v>639</v>
      </c>
      <c r="B2240" s="6">
        <v>2014040058</v>
      </c>
      <c r="C2240" s="6" t="s">
        <v>19352</v>
      </c>
      <c r="D2240" s="6" t="s">
        <v>2375</v>
      </c>
      <c r="E2240" s="6" t="s">
        <v>47</v>
      </c>
      <c r="F2240" s="6">
        <v>3</v>
      </c>
      <c r="G2240" s="6" t="s">
        <v>71</v>
      </c>
      <c r="H2240" s="6">
        <v>135</v>
      </c>
      <c r="I2240" s="6">
        <v>141</v>
      </c>
      <c r="J2240" s="6">
        <v>138</v>
      </c>
      <c r="K2240" s="6" t="s">
        <v>35</v>
      </c>
      <c r="L2240" s="6">
        <v>3</v>
      </c>
      <c r="M2240" s="8"/>
      <c r="N2240" s="6" t="s">
        <v>2888</v>
      </c>
      <c r="O2240" s="8"/>
      <c r="P2240" s="6" t="s">
        <v>52</v>
      </c>
      <c r="Q2240" s="6" t="s">
        <v>53</v>
      </c>
      <c r="R2240" s="6" t="s">
        <v>54</v>
      </c>
      <c r="S2240" s="6" t="s">
        <v>55</v>
      </c>
      <c r="T2240" s="6" t="s">
        <v>56</v>
      </c>
      <c r="U2240" s="6">
        <v>34</v>
      </c>
      <c r="V2240" s="6" t="s">
        <v>74</v>
      </c>
      <c r="W2240" s="6" t="s">
        <v>58</v>
      </c>
      <c r="X2240" s="6" t="s">
        <v>19353</v>
      </c>
      <c r="Y2240" s="6" t="s">
        <v>19354</v>
      </c>
      <c r="Z2240" s="8"/>
      <c r="AA2240" s="6" t="s">
        <v>10925</v>
      </c>
      <c r="AB2240" s="6">
        <v>2023</v>
      </c>
      <c r="AC2240" s="8"/>
      <c r="AD2240" s="6">
        <v>1</v>
      </c>
      <c r="AE2240" s="9">
        <v>45109</v>
      </c>
    </row>
    <row r="2241" spans="1:31" ht="64.5" x14ac:dyDescent="0.25">
      <c r="A2241" s="6">
        <v>650</v>
      </c>
      <c r="B2241" s="6">
        <v>2012080106</v>
      </c>
      <c r="C2241" s="6" t="s">
        <v>1623</v>
      </c>
      <c r="D2241" s="6" t="s">
        <v>2423</v>
      </c>
      <c r="E2241" s="6" t="s">
        <v>47</v>
      </c>
      <c r="F2241" s="6">
        <v>3</v>
      </c>
      <c r="G2241" s="6" t="s">
        <v>34</v>
      </c>
      <c r="H2241" s="6">
        <v>71</v>
      </c>
      <c r="I2241" s="6">
        <v>83</v>
      </c>
      <c r="J2241" s="6">
        <v>74</v>
      </c>
      <c r="K2241" s="6" t="s">
        <v>35</v>
      </c>
      <c r="L2241" s="6">
        <v>2.4900000000000002</v>
      </c>
      <c r="M2241" s="8"/>
      <c r="N2241" s="6" t="s">
        <v>464</v>
      </c>
      <c r="O2241" s="8"/>
      <c r="P2241" s="6" t="s">
        <v>89</v>
      </c>
      <c r="Q2241" s="6" t="s">
        <v>53</v>
      </c>
      <c r="R2241" s="6" t="s">
        <v>54</v>
      </c>
      <c r="S2241" s="6" t="s">
        <v>55</v>
      </c>
      <c r="T2241" s="6" t="s">
        <v>56</v>
      </c>
      <c r="U2241" s="6">
        <v>40</v>
      </c>
      <c r="V2241" s="6" t="s">
        <v>74</v>
      </c>
      <c r="W2241" s="6" t="s">
        <v>58</v>
      </c>
      <c r="X2241" s="6" t="s">
        <v>21037</v>
      </c>
      <c r="Y2241" s="6" t="s">
        <v>21038</v>
      </c>
      <c r="Z2241" s="6" t="s">
        <v>21039</v>
      </c>
      <c r="AA2241" s="6" t="s">
        <v>45</v>
      </c>
      <c r="AB2241" s="6">
        <v>2022</v>
      </c>
      <c r="AC2241" s="8"/>
      <c r="AD2241" s="6">
        <v>3</v>
      </c>
      <c r="AE2241" s="8"/>
    </row>
    <row r="2242" spans="1:31" ht="90" x14ac:dyDescent="0.25">
      <c r="A2242" s="6">
        <v>651</v>
      </c>
      <c r="B2242" s="6">
        <v>2018081090</v>
      </c>
      <c r="C2242" s="6" t="s">
        <v>7615</v>
      </c>
      <c r="D2242" s="6" t="s">
        <v>2432</v>
      </c>
      <c r="E2242" s="6" t="s">
        <v>93</v>
      </c>
      <c r="F2242" s="6">
        <v>10</v>
      </c>
      <c r="G2242" s="6" t="s">
        <v>71</v>
      </c>
      <c r="H2242" s="6">
        <v>108</v>
      </c>
      <c r="I2242" s="6">
        <v>110</v>
      </c>
      <c r="J2242" s="6">
        <v>118</v>
      </c>
      <c r="K2242" s="6" t="s">
        <v>35</v>
      </c>
      <c r="L2242" s="6">
        <v>3.34</v>
      </c>
      <c r="M2242" s="8"/>
      <c r="N2242" s="6" t="s">
        <v>12054</v>
      </c>
      <c r="O2242" s="8"/>
      <c r="P2242" s="6" t="s">
        <v>81</v>
      </c>
      <c r="Q2242" s="6" t="s">
        <v>65</v>
      </c>
      <c r="R2242" s="6" t="s">
        <v>95</v>
      </c>
      <c r="S2242" s="6" t="s">
        <v>40</v>
      </c>
      <c r="T2242" s="6" t="s">
        <v>130</v>
      </c>
      <c r="U2242" s="6">
        <v>33</v>
      </c>
      <c r="V2242" s="6" t="s">
        <v>74</v>
      </c>
      <c r="W2242" s="6" t="s">
        <v>58</v>
      </c>
      <c r="X2242" s="6" t="s">
        <v>19627</v>
      </c>
      <c r="Y2242" s="8"/>
      <c r="Z2242" s="6" t="s">
        <v>19628</v>
      </c>
      <c r="AA2242" s="6" t="s">
        <v>10925</v>
      </c>
      <c r="AB2242" s="6">
        <v>2023</v>
      </c>
      <c r="AC2242" s="8"/>
      <c r="AD2242" s="6">
        <v>1</v>
      </c>
      <c r="AE2242" s="8"/>
    </row>
    <row r="2243" spans="1:31" ht="90" x14ac:dyDescent="0.25">
      <c r="A2243" s="6">
        <v>654</v>
      </c>
      <c r="B2243" s="6">
        <v>2020091243</v>
      </c>
      <c r="C2243" s="6" t="s">
        <v>2452</v>
      </c>
      <c r="D2243" s="6" t="s">
        <v>2453</v>
      </c>
      <c r="E2243" s="6" t="s">
        <v>176</v>
      </c>
      <c r="F2243" s="8"/>
      <c r="G2243" s="8"/>
      <c r="H2243" s="6">
        <v>29</v>
      </c>
      <c r="I2243" s="8"/>
      <c r="J2243" s="8"/>
      <c r="K2243" s="6" t="s">
        <v>35</v>
      </c>
      <c r="L2243" s="6">
        <v>2.83</v>
      </c>
      <c r="M2243" s="8"/>
      <c r="N2243" s="6" t="s">
        <v>12054</v>
      </c>
      <c r="O2243" s="8"/>
      <c r="P2243" s="6" t="s">
        <v>81</v>
      </c>
      <c r="Q2243" s="6" t="s">
        <v>65</v>
      </c>
      <c r="R2243" s="6" t="s">
        <v>179</v>
      </c>
      <c r="S2243" s="6" t="s">
        <v>40</v>
      </c>
      <c r="T2243" s="6" t="s">
        <v>372</v>
      </c>
      <c r="U2243" s="6">
        <v>37</v>
      </c>
      <c r="V2243" s="6" t="s">
        <v>74</v>
      </c>
      <c r="W2243" s="6" t="s">
        <v>58</v>
      </c>
      <c r="X2243" s="6" t="s">
        <v>2454</v>
      </c>
      <c r="Y2243" s="6" t="s">
        <v>2455</v>
      </c>
      <c r="Z2243" s="6" t="s">
        <v>2456</v>
      </c>
      <c r="AA2243" s="6" t="s">
        <v>12067</v>
      </c>
      <c r="AB2243" s="6">
        <v>2023</v>
      </c>
      <c r="AC2243" s="8"/>
      <c r="AD2243" s="6">
        <v>2</v>
      </c>
      <c r="AE2243" s="8"/>
    </row>
    <row r="2244" spans="1:31" ht="64.5" x14ac:dyDescent="0.25">
      <c r="A2244" s="6">
        <v>655</v>
      </c>
      <c r="B2244" s="6">
        <v>2022091030</v>
      </c>
      <c r="C2244" s="6" t="s">
        <v>2457</v>
      </c>
      <c r="D2244" s="6" t="s">
        <v>2458</v>
      </c>
      <c r="E2244" s="6" t="s">
        <v>47</v>
      </c>
      <c r="F2244" s="6">
        <v>13</v>
      </c>
      <c r="G2244" s="6" t="s">
        <v>78</v>
      </c>
      <c r="H2244" s="6">
        <v>29</v>
      </c>
      <c r="I2244" s="6">
        <v>29</v>
      </c>
      <c r="J2244" s="6">
        <v>42</v>
      </c>
      <c r="K2244" s="6" t="s">
        <v>35</v>
      </c>
      <c r="L2244" s="6">
        <v>2.99</v>
      </c>
      <c r="M2244" s="8"/>
      <c r="N2244" s="6" t="s">
        <v>358</v>
      </c>
      <c r="O2244" s="6" t="s">
        <v>51</v>
      </c>
      <c r="P2244" s="6" t="s">
        <v>52</v>
      </c>
      <c r="Q2244" s="6" t="s">
        <v>53</v>
      </c>
      <c r="R2244" s="6" t="s">
        <v>54</v>
      </c>
      <c r="S2244" s="6" t="s">
        <v>55</v>
      </c>
      <c r="T2244" s="6" t="s">
        <v>56</v>
      </c>
      <c r="U2244" s="6">
        <v>18</v>
      </c>
      <c r="V2244" s="6" t="s">
        <v>74</v>
      </c>
      <c r="W2244" s="6" t="s">
        <v>58</v>
      </c>
      <c r="X2244" s="6" t="s">
        <v>2459</v>
      </c>
      <c r="Y2244" s="6" t="s">
        <v>2460</v>
      </c>
      <c r="Z2244" s="6" t="s">
        <v>2461</v>
      </c>
      <c r="AA2244" s="6" t="s">
        <v>10925</v>
      </c>
      <c r="AB2244" s="6">
        <v>2023</v>
      </c>
      <c r="AC2244" s="8"/>
      <c r="AD2244" s="6">
        <v>1</v>
      </c>
      <c r="AE2244" s="8"/>
    </row>
    <row r="2245" spans="1:31" ht="51.75" x14ac:dyDescent="0.25">
      <c r="A2245" s="6">
        <v>656</v>
      </c>
      <c r="B2245" s="6">
        <v>2017081182</v>
      </c>
      <c r="C2245" s="6" t="s">
        <v>17096</v>
      </c>
      <c r="D2245" s="6" t="s">
        <v>21040</v>
      </c>
      <c r="E2245" s="6" t="s">
        <v>47</v>
      </c>
      <c r="F2245" s="6">
        <v>11</v>
      </c>
      <c r="G2245" s="6" t="s">
        <v>71</v>
      </c>
      <c r="H2245" s="6">
        <v>126</v>
      </c>
      <c r="I2245" s="6">
        <v>140</v>
      </c>
      <c r="J2245" s="6">
        <v>137</v>
      </c>
      <c r="K2245" s="6" t="s">
        <v>35</v>
      </c>
      <c r="L2245" s="6">
        <v>2.66</v>
      </c>
      <c r="M2245" s="8"/>
      <c r="N2245" s="6" t="s">
        <v>1135</v>
      </c>
      <c r="O2245" s="6" t="s">
        <v>134</v>
      </c>
      <c r="P2245" s="6" t="s">
        <v>168</v>
      </c>
      <c r="Q2245" s="6" t="s">
        <v>148</v>
      </c>
      <c r="R2245" s="6" t="s">
        <v>54</v>
      </c>
      <c r="S2245" s="6" t="s">
        <v>40</v>
      </c>
      <c r="T2245" s="6" t="s">
        <v>130</v>
      </c>
      <c r="U2245" s="6">
        <v>24</v>
      </c>
      <c r="V2245" s="6" t="s">
        <v>74</v>
      </c>
      <c r="W2245" s="6" t="s">
        <v>58</v>
      </c>
      <c r="X2245" s="6" t="s">
        <v>18806</v>
      </c>
      <c r="Y2245" s="6" t="s">
        <v>18807</v>
      </c>
      <c r="Z2245" s="6" t="s">
        <v>18808</v>
      </c>
      <c r="AA2245" s="6" t="s">
        <v>45</v>
      </c>
      <c r="AB2245" s="6">
        <v>2022</v>
      </c>
      <c r="AC2245" s="8"/>
      <c r="AD2245" s="6">
        <v>3</v>
      </c>
      <c r="AE2245" s="9">
        <v>45109</v>
      </c>
    </row>
    <row r="2246" spans="1:31" ht="77.25" x14ac:dyDescent="0.25">
      <c r="A2246" s="6">
        <v>659</v>
      </c>
      <c r="B2246" s="6">
        <v>2012070052</v>
      </c>
      <c r="C2246" s="6" t="s">
        <v>18582</v>
      </c>
      <c r="D2246" s="6" t="s">
        <v>18583</v>
      </c>
      <c r="E2246" s="6" t="s">
        <v>47</v>
      </c>
      <c r="F2246" s="6">
        <v>7</v>
      </c>
      <c r="G2246" s="6" t="s">
        <v>71</v>
      </c>
      <c r="H2246" s="6">
        <v>138</v>
      </c>
      <c r="I2246" s="6">
        <v>147</v>
      </c>
      <c r="J2246" s="6">
        <v>145</v>
      </c>
      <c r="K2246" s="6" t="s">
        <v>35</v>
      </c>
      <c r="L2246" s="6">
        <v>2.57</v>
      </c>
      <c r="M2246" s="8"/>
      <c r="N2246" s="6" t="s">
        <v>14652</v>
      </c>
      <c r="O2246" s="8"/>
      <c r="P2246" s="6" t="s">
        <v>52</v>
      </c>
      <c r="Q2246" s="6" t="s">
        <v>53</v>
      </c>
      <c r="R2246" s="6" t="s">
        <v>109</v>
      </c>
      <c r="S2246" s="6" t="s">
        <v>55</v>
      </c>
      <c r="T2246" s="6" t="s">
        <v>56</v>
      </c>
      <c r="U2246" s="6">
        <v>29</v>
      </c>
      <c r="V2246" s="6" t="s">
        <v>74</v>
      </c>
      <c r="W2246" s="6" t="s">
        <v>58</v>
      </c>
      <c r="X2246" s="6" t="s">
        <v>18584</v>
      </c>
      <c r="Y2246" s="6" t="s">
        <v>18585</v>
      </c>
      <c r="Z2246" s="8"/>
      <c r="AA2246" s="6" t="s">
        <v>12067</v>
      </c>
      <c r="AB2246" s="6">
        <v>2023</v>
      </c>
      <c r="AC2246" s="8"/>
      <c r="AD2246" s="6">
        <v>2</v>
      </c>
      <c r="AE2246" s="8"/>
    </row>
    <row r="2247" spans="1:31" ht="51.75" x14ac:dyDescent="0.25">
      <c r="A2247" s="6">
        <v>666</v>
      </c>
      <c r="B2247" s="6">
        <v>2014080377</v>
      </c>
      <c r="C2247" s="6" t="s">
        <v>11135</v>
      </c>
      <c r="D2247" s="6" t="s">
        <v>2467</v>
      </c>
      <c r="E2247" s="6" t="s">
        <v>47</v>
      </c>
      <c r="F2247" s="6">
        <v>9</v>
      </c>
      <c r="G2247" s="6" t="s">
        <v>34</v>
      </c>
      <c r="H2247" s="6">
        <v>65</v>
      </c>
      <c r="I2247" s="6">
        <v>65</v>
      </c>
      <c r="J2247" s="6">
        <v>74</v>
      </c>
      <c r="K2247" s="6" t="s">
        <v>35</v>
      </c>
      <c r="L2247" s="6">
        <v>2.37</v>
      </c>
      <c r="M2247" s="6" t="s">
        <v>49</v>
      </c>
      <c r="N2247" s="6" t="s">
        <v>423</v>
      </c>
      <c r="O2247" s="6" t="s">
        <v>134</v>
      </c>
      <c r="P2247" s="6" t="s">
        <v>168</v>
      </c>
      <c r="Q2247" s="6" t="s">
        <v>148</v>
      </c>
      <c r="R2247" s="6" t="s">
        <v>54</v>
      </c>
      <c r="S2247" s="6" t="s">
        <v>55</v>
      </c>
      <c r="T2247" s="6" t="s">
        <v>56</v>
      </c>
      <c r="U2247" s="6">
        <v>30</v>
      </c>
      <c r="V2247" s="6" t="s">
        <v>74</v>
      </c>
      <c r="W2247" s="6" t="s">
        <v>58</v>
      </c>
      <c r="X2247" s="6" t="s">
        <v>11136</v>
      </c>
      <c r="Y2247" s="6" t="s">
        <v>11137</v>
      </c>
      <c r="Z2247" s="6" t="s">
        <v>11138</v>
      </c>
      <c r="AA2247" s="6" t="s">
        <v>12067</v>
      </c>
      <c r="AB2247" s="6">
        <v>2023</v>
      </c>
      <c r="AC2247" s="8"/>
      <c r="AD2247" s="6">
        <v>2</v>
      </c>
      <c r="AE2247" s="8"/>
    </row>
    <row r="2248" spans="1:31" ht="64.5" x14ac:dyDescent="0.25">
      <c r="A2248" s="6">
        <v>668</v>
      </c>
      <c r="B2248" s="6">
        <v>100966</v>
      </c>
      <c r="C2248" s="6" t="s">
        <v>21041</v>
      </c>
      <c r="D2248" s="6" t="s">
        <v>2467</v>
      </c>
      <c r="E2248" s="6" t="s">
        <v>12249</v>
      </c>
      <c r="F2248" s="6">
        <v>2</v>
      </c>
      <c r="G2248" s="6" t="s">
        <v>34</v>
      </c>
      <c r="H2248" s="6">
        <v>78</v>
      </c>
      <c r="I2248" s="6">
        <v>82</v>
      </c>
      <c r="J2248" s="6">
        <v>80</v>
      </c>
      <c r="K2248" s="6" t="s">
        <v>35</v>
      </c>
      <c r="L2248" s="6">
        <v>2.98</v>
      </c>
      <c r="M2248" s="8"/>
      <c r="N2248" s="6" t="s">
        <v>36</v>
      </c>
      <c r="O2248" s="8"/>
      <c r="P2248" s="6" t="s">
        <v>37</v>
      </c>
      <c r="Q2248" s="6" t="s">
        <v>38</v>
      </c>
      <c r="R2248" s="6" t="s">
        <v>13828</v>
      </c>
      <c r="S2248" s="6" t="s">
        <v>40</v>
      </c>
      <c r="T2248" s="6" t="s">
        <v>56</v>
      </c>
      <c r="U2248" s="6">
        <v>37</v>
      </c>
      <c r="V2248" s="6" t="s">
        <v>74</v>
      </c>
      <c r="W2248" s="6" t="s">
        <v>58</v>
      </c>
      <c r="X2248" s="8"/>
      <c r="Y2248" s="6" t="s">
        <v>21042</v>
      </c>
      <c r="Z2248" s="8"/>
      <c r="AA2248" s="6" t="s">
        <v>45</v>
      </c>
      <c r="AB2248" s="6">
        <v>2022</v>
      </c>
      <c r="AC2248" s="8"/>
      <c r="AD2248" s="6">
        <v>3</v>
      </c>
      <c r="AE2248" s="8"/>
    </row>
    <row r="2249" spans="1:31" ht="51.75" x14ac:dyDescent="0.25">
      <c r="A2249" s="6">
        <v>669</v>
      </c>
      <c r="B2249" s="6">
        <v>2018091033</v>
      </c>
      <c r="C2249" s="6" t="s">
        <v>11139</v>
      </c>
      <c r="D2249" s="6" t="s">
        <v>11140</v>
      </c>
      <c r="E2249" s="6" t="s">
        <v>93</v>
      </c>
      <c r="F2249" s="6">
        <v>12</v>
      </c>
      <c r="G2249" s="6" t="s">
        <v>71</v>
      </c>
      <c r="H2249" s="6">
        <v>114</v>
      </c>
      <c r="I2249" s="6">
        <v>117</v>
      </c>
      <c r="J2249" s="6">
        <v>126</v>
      </c>
      <c r="K2249" s="6" t="s">
        <v>35</v>
      </c>
      <c r="L2249" s="6">
        <v>2.72</v>
      </c>
      <c r="M2249" s="8"/>
      <c r="N2249" s="6" t="s">
        <v>272</v>
      </c>
      <c r="O2249" s="8"/>
      <c r="P2249" s="6" t="s">
        <v>64</v>
      </c>
      <c r="Q2249" s="6" t="s">
        <v>65</v>
      </c>
      <c r="R2249" s="6" t="s">
        <v>95</v>
      </c>
      <c r="S2249" s="6" t="s">
        <v>55</v>
      </c>
      <c r="T2249" s="6" t="s">
        <v>56</v>
      </c>
      <c r="U2249" s="6">
        <v>23</v>
      </c>
      <c r="V2249" s="6" t="s">
        <v>74</v>
      </c>
      <c r="W2249" s="6" t="s">
        <v>58</v>
      </c>
      <c r="X2249" s="6" t="s">
        <v>11141</v>
      </c>
      <c r="Y2249" s="8"/>
      <c r="Z2249" s="6" t="s">
        <v>11142</v>
      </c>
      <c r="AA2249" s="6" t="s">
        <v>10925</v>
      </c>
      <c r="AB2249" s="6">
        <v>2023</v>
      </c>
      <c r="AC2249" s="8"/>
      <c r="AD2249" s="6">
        <v>1</v>
      </c>
      <c r="AE2249" s="8"/>
    </row>
    <row r="2250" spans="1:31" ht="90" x14ac:dyDescent="0.25">
      <c r="A2250" s="6">
        <v>685</v>
      </c>
      <c r="B2250" s="6">
        <v>2018081325</v>
      </c>
      <c r="C2250" s="6" t="s">
        <v>293</v>
      </c>
      <c r="D2250" s="6" t="s">
        <v>19636</v>
      </c>
      <c r="E2250" s="6" t="s">
        <v>93</v>
      </c>
      <c r="F2250" s="6">
        <v>5</v>
      </c>
      <c r="G2250" s="6" t="s">
        <v>71</v>
      </c>
      <c r="H2250" s="6">
        <v>123</v>
      </c>
      <c r="I2250" s="6">
        <v>128</v>
      </c>
      <c r="J2250" s="6">
        <v>128</v>
      </c>
      <c r="K2250" s="6" t="s">
        <v>35</v>
      </c>
      <c r="L2250" s="6">
        <v>3.29</v>
      </c>
      <c r="M2250" s="8"/>
      <c r="N2250" s="6" t="s">
        <v>12054</v>
      </c>
      <c r="O2250" s="8"/>
      <c r="P2250" s="6" t="s">
        <v>81</v>
      </c>
      <c r="Q2250" s="6" t="s">
        <v>65</v>
      </c>
      <c r="R2250" s="6" t="s">
        <v>95</v>
      </c>
      <c r="S2250" s="6" t="s">
        <v>40</v>
      </c>
      <c r="T2250" s="6" t="s">
        <v>56</v>
      </c>
      <c r="U2250" s="6">
        <v>23</v>
      </c>
      <c r="V2250" s="6" t="s">
        <v>74</v>
      </c>
      <c r="W2250" s="6" t="s">
        <v>58</v>
      </c>
      <c r="X2250" s="6" t="s">
        <v>19637</v>
      </c>
      <c r="Y2250" s="8"/>
      <c r="Z2250" s="6" t="s">
        <v>19638</v>
      </c>
      <c r="AA2250" s="6" t="s">
        <v>10925</v>
      </c>
      <c r="AB2250" s="6">
        <v>2023</v>
      </c>
      <c r="AC2250" s="8"/>
      <c r="AD2250" s="6">
        <v>1</v>
      </c>
      <c r="AE2250" s="9">
        <v>45109</v>
      </c>
    </row>
    <row r="2251" spans="1:31" ht="64.5" x14ac:dyDescent="0.25">
      <c r="A2251" s="6">
        <v>699</v>
      </c>
      <c r="B2251" s="6">
        <v>2018081215</v>
      </c>
      <c r="C2251" s="6" t="s">
        <v>3582</v>
      </c>
      <c r="D2251" s="6" t="s">
        <v>2560</v>
      </c>
      <c r="E2251" s="6" t="s">
        <v>47</v>
      </c>
      <c r="F2251" s="6">
        <v>15</v>
      </c>
      <c r="G2251" s="6" t="s">
        <v>71</v>
      </c>
      <c r="H2251" s="6">
        <v>125</v>
      </c>
      <c r="I2251" s="6">
        <v>127</v>
      </c>
      <c r="J2251" s="6">
        <v>140</v>
      </c>
      <c r="K2251" s="6" t="s">
        <v>35</v>
      </c>
      <c r="L2251" s="6">
        <v>2.66</v>
      </c>
      <c r="M2251" s="8"/>
      <c r="N2251" s="6" t="s">
        <v>771</v>
      </c>
      <c r="O2251" s="8"/>
      <c r="P2251" s="6" t="s">
        <v>197</v>
      </c>
      <c r="Q2251" s="6" t="s">
        <v>53</v>
      </c>
      <c r="R2251" s="6" t="s">
        <v>54</v>
      </c>
      <c r="S2251" s="6" t="s">
        <v>40</v>
      </c>
      <c r="T2251" s="6" t="s">
        <v>56</v>
      </c>
      <c r="U2251" s="6">
        <v>22</v>
      </c>
      <c r="V2251" s="6" t="s">
        <v>74</v>
      </c>
      <c r="W2251" s="6" t="s">
        <v>58</v>
      </c>
      <c r="X2251" s="6" t="s">
        <v>18809</v>
      </c>
      <c r="Y2251" s="6" t="s">
        <v>18810</v>
      </c>
      <c r="Z2251" s="6" t="s">
        <v>18811</v>
      </c>
      <c r="AA2251" s="6" t="s">
        <v>10925</v>
      </c>
      <c r="AB2251" s="6">
        <v>2023</v>
      </c>
      <c r="AC2251" s="8"/>
      <c r="AD2251" s="6">
        <v>1</v>
      </c>
      <c r="AE2251" s="9">
        <v>45109</v>
      </c>
    </row>
    <row r="2252" spans="1:31" ht="51.75" x14ac:dyDescent="0.25">
      <c r="A2252" s="6">
        <v>713</v>
      </c>
      <c r="B2252" s="6">
        <v>101003</v>
      </c>
      <c r="C2252" s="6" t="s">
        <v>21043</v>
      </c>
      <c r="D2252" s="6" t="s">
        <v>21044</v>
      </c>
      <c r="E2252" s="6" t="s">
        <v>47</v>
      </c>
      <c r="F2252" s="6">
        <v>12</v>
      </c>
      <c r="G2252" s="6" t="s">
        <v>71</v>
      </c>
      <c r="H2252" s="6">
        <v>167</v>
      </c>
      <c r="I2252" s="6">
        <v>168</v>
      </c>
      <c r="J2252" s="6">
        <v>179</v>
      </c>
      <c r="K2252" s="6" t="s">
        <v>35</v>
      </c>
      <c r="L2252" s="6">
        <v>3.05</v>
      </c>
      <c r="M2252" s="8"/>
      <c r="N2252" s="6" t="s">
        <v>226</v>
      </c>
      <c r="O2252" s="8"/>
      <c r="P2252" s="6" t="s">
        <v>227</v>
      </c>
      <c r="Q2252" s="6" t="s">
        <v>228</v>
      </c>
      <c r="R2252" s="6" t="s">
        <v>109</v>
      </c>
      <c r="S2252" s="6" t="s">
        <v>40</v>
      </c>
      <c r="T2252" s="6" t="s">
        <v>56</v>
      </c>
      <c r="U2252" s="6">
        <v>38</v>
      </c>
      <c r="V2252" s="6" t="s">
        <v>74</v>
      </c>
      <c r="W2252" s="6" t="s">
        <v>58</v>
      </c>
      <c r="X2252" s="6" t="s">
        <v>21045</v>
      </c>
      <c r="Y2252" s="6" t="s">
        <v>21046</v>
      </c>
      <c r="Z2252" s="6" t="s">
        <v>21047</v>
      </c>
      <c r="AA2252" s="6" t="s">
        <v>10925</v>
      </c>
      <c r="AB2252" s="6">
        <v>2023</v>
      </c>
      <c r="AC2252" s="8"/>
      <c r="AD2252" s="6">
        <v>1</v>
      </c>
      <c r="AE2252" s="8"/>
    </row>
    <row r="2253" spans="1:31" ht="90" x14ac:dyDescent="0.25">
      <c r="A2253" s="6">
        <v>715</v>
      </c>
      <c r="B2253" s="6">
        <v>2022091046</v>
      </c>
      <c r="C2253" s="6" t="s">
        <v>2607</v>
      </c>
      <c r="D2253" s="6" t="s">
        <v>2608</v>
      </c>
      <c r="E2253" s="6" t="s">
        <v>93</v>
      </c>
      <c r="F2253" s="6">
        <v>10</v>
      </c>
      <c r="G2253" s="6" t="s">
        <v>78</v>
      </c>
      <c r="H2253" s="6">
        <v>26</v>
      </c>
      <c r="I2253" s="6">
        <v>26</v>
      </c>
      <c r="J2253" s="6">
        <v>36</v>
      </c>
      <c r="K2253" s="6" t="s">
        <v>35</v>
      </c>
      <c r="L2253" s="6">
        <v>3.76</v>
      </c>
      <c r="M2253" s="8"/>
      <c r="N2253" s="6" t="s">
        <v>12054</v>
      </c>
      <c r="O2253" s="8"/>
      <c r="P2253" s="6" t="s">
        <v>81</v>
      </c>
      <c r="Q2253" s="6" t="s">
        <v>65</v>
      </c>
      <c r="R2253" s="6" t="s">
        <v>95</v>
      </c>
      <c r="S2253" s="6" t="s">
        <v>40</v>
      </c>
      <c r="T2253" s="8"/>
      <c r="U2253" s="6">
        <v>18</v>
      </c>
      <c r="V2253" s="6" t="s">
        <v>74</v>
      </c>
      <c r="W2253" s="6" t="s">
        <v>58</v>
      </c>
      <c r="X2253" s="6" t="s">
        <v>2609</v>
      </c>
      <c r="Y2253" s="6" t="s">
        <v>2610</v>
      </c>
      <c r="Z2253" s="6" t="s">
        <v>2611</v>
      </c>
      <c r="AA2253" s="6" t="s">
        <v>12067</v>
      </c>
      <c r="AB2253" s="6">
        <v>2023</v>
      </c>
      <c r="AC2253" s="8"/>
      <c r="AD2253" s="6">
        <v>2</v>
      </c>
      <c r="AE2253" s="8"/>
    </row>
    <row r="2254" spans="1:31" ht="64.5" x14ac:dyDescent="0.25">
      <c r="A2254" s="6">
        <v>720</v>
      </c>
      <c r="B2254" s="6">
        <v>2020031013</v>
      </c>
      <c r="C2254" s="6" t="s">
        <v>2621</v>
      </c>
      <c r="D2254" s="6" t="s">
        <v>628</v>
      </c>
      <c r="E2254" s="6" t="s">
        <v>176</v>
      </c>
      <c r="F2254" s="6">
        <v>9</v>
      </c>
      <c r="G2254" s="6" t="s">
        <v>34</v>
      </c>
      <c r="H2254" s="6">
        <v>65</v>
      </c>
      <c r="I2254" s="6">
        <v>68</v>
      </c>
      <c r="J2254" s="6">
        <v>74</v>
      </c>
      <c r="K2254" s="6" t="s">
        <v>35</v>
      </c>
      <c r="L2254" s="6">
        <v>2.5</v>
      </c>
      <c r="M2254" s="8"/>
      <c r="N2254" s="6" t="s">
        <v>216</v>
      </c>
      <c r="O2254" s="6" t="s">
        <v>134</v>
      </c>
      <c r="P2254" s="6" t="s">
        <v>147</v>
      </c>
      <c r="Q2254" s="6" t="s">
        <v>148</v>
      </c>
      <c r="R2254" s="6" t="s">
        <v>179</v>
      </c>
      <c r="S2254" s="6" t="s">
        <v>55</v>
      </c>
      <c r="T2254" s="6" t="s">
        <v>56</v>
      </c>
      <c r="U2254" s="6">
        <v>22</v>
      </c>
      <c r="V2254" s="6" t="s">
        <v>74</v>
      </c>
      <c r="W2254" s="6" t="s">
        <v>58</v>
      </c>
      <c r="X2254" s="6" t="s">
        <v>2622</v>
      </c>
      <c r="Y2254" s="6" t="s">
        <v>2623</v>
      </c>
      <c r="Z2254" s="6" t="s">
        <v>2624</v>
      </c>
      <c r="AA2254" s="6" t="s">
        <v>12067</v>
      </c>
      <c r="AB2254" s="6">
        <v>2023</v>
      </c>
      <c r="AC2254" s="8"/>
      <c r="AD2254" s="6">
        <v>2</v>
      </c>
      <c r="AE2254" s="8"/>
    </row>
    <row r="2255" spans="1:31" ht="64.5" x14ac:dyDescent="0.25">
      <c r="A2255" s="6">
        <v>721</v>
      </c>
      <c r="B2255" s="6">
        <v>2020091310</v>
      </c>
      <c r="C2255" s="6" t="s">
        <v>10984</v>
      </c>
      <c r="D2255" s="6" t="s">
        <v>628</v>
      </c>
      <c r="E2255" s="6" t="s">
        <v>47</v>
      </c>
      <c r="F2255" s="6">
        <v>7</v>
      </c>
      <c r="G2255" s="6" t="s">
        <v>71</v>
      </c>
      <c r="H2255" s="6">
        <v>105</v>
      </c>
      <c r="I2255" s="6">
        <v>105</v>
      </c>
      <c r="J2255" s="6">
        <v>112</v>
      </c>
      <c r="K2255" s="6" t="s">
        <v>35</v>
      </c>
      <c r="L2255" s="6">
        <v>3.13</v>
      </c>
      <c r="M2255" s="8"/>
      <c r="N2255" s="6" t="s">
        <v>492</v>
      </c>
      <c r="O2255" s="8"/>
      <c r="P2255" s="6" t="s">
        <v>197</v>
      </c>
      <c r="Q2255" s="6" t="s">
        <v>53</v>
      </c>
      <c r="R2255" s="6" t="s">
        <v>54</v>
      </c>
      <c r="S2255" s="6" t="s">
        <v>55</v>
      </c>
      <c r="T2255" s="6" t="s">
        <v>56</v>
      </c>
      <c r="U2255" s="6">
        <v>20</v>
      </c>
      <c r="V2255" s="6" t="s">
        <v>74</v>
      </c>
      <c r="W2255" s="6" t="s">
        <v>58</v>
      </c>
      <c r="X2255" s="6" t="s">
        <v>11171</v>
      </c>
      <c r="Y2255" s="6" t="s">
        <v>11172</v>
      </c>
      <c r="Z2255" s="6" t="s">
        <v>11173</v>
      </c>
      <c r="AA2255" s="6" t="s">
        <v>12067</v>
      </c>
      <c r="AB2255" s="6">
        <v>2023</v>
      </c>
      <c r="AC2255" s="8"/>
      <c r="AD2255" s="6">
        <v>2</v>
      </c>
      <c r="AE2255" s="8"/>
    </row>
    <row r="2256" spans="1:31" ht="51.75" x14ac:dyDescent="0.25">
      <c r="A2256" s="6">
        <v>724</v>
      </c>
      <c r="B2256" s="6">
        <v>2021121124</v>
      </c>
      <c r="C2256" s="6" t="s">
        <v>8109</v>
      </c>
      <c r="D2256" s="6" t="s">
        <v>628</v>
      </c>
      <c r="E2256" s="6" t="s">
        <v>47</v>
      </c>
      <c r="F2256" s="6">
        <v>6</v>
      </c>
      <c r="G2256" s="6" t="s">
        <v>78</v>
      </c>
      <c r="H2256" s="6">
        <v>21</v>
      </c>
      <c r="I2256" s="6">
        <v>21</v>
      </c>
      <c r="J2256" s="6">
        <v>27</v>
      </c>
      <c r="K2256" s="6" t="s">
        <v>35</v>
      </c>
      <c r="L2256" s="6">
        <v>2.95</v>
      </c>
      <c r="M2256" s="8"/>
      <c r="N2256" s="6" t="s">
        <v>1434</v>
      </c>
      <c r="O2256" s="8"/>
      <c r="P2256" s="6" t="s">
        <v>155</v>
      </c>
      <c r="Q2256" s="6" t="s">
        <v>156</v>
      </c>
      <c r="R2256" s="6" t="s">
        <v>54</v>
      </c>
      <c r="S2256" s="6" t="s">
        <v>55</v>
      </c>
      <c r="T2256" s="6" t="s">
        <v>56</v>
      </c>
      <c r="U2256" s="6">
        <v>30</v>
      </c>
      <c r="V2256" s="6" t="s">
        <v>74</v>
      </c>
      <c r="W2256" s="6" t="s">
        <v>58</v>
      </c>
      <c r="X2256" s="6" t="s">
        <v>11174</v>
      </c>
      <c r="Y2256" s="8"/>
      <c r="Z2256" s="8"/>
      <c r="AA2256" s="6" t="s">
        <v>10925</v>
      </c>
      <c r="AB2256" s="6">
        <v>2023</v>
      </c>
      <c r="AC2256" s="8"/>
      <c r="AD2256" s="6">
        <v>1</v>
      </c>
      <c r="AE2256" s="8"/>
    </row>
    <row r="2257" spans="1:31" ht="64.5" x14ac:dyDescent="0.25">
      <c r="A2257" s="6">
        <v>743</v>
      </c>
      <c r="B2257" s="6">
        <v>2021111063</v>
      </c>
      <c r="C2257" s="6" t="s">
        <v>2719</v>
      </c>
      <c r="D2257" s="6" t="s">
        <v>2716</v>
      </c>
      <c r="E2257" s="6" t="s">
        <v>47</v>
      </c>
      <c r="F2257" s="6">
        <v>3.5</v>
      </c>
      <c r="G2257" s="6" t="s">
        <v>139</v>
      </c>
      <c r="H2257" s="6">
        <v>47</v>
      </c>
      <c r="I2257" s="6">
        <v>47.5</v>
      </c>
      <c r="J2257" s="6">
        <v>50.5</v>
      </c>
      <c r="K2257" s="6" t="s">
        <v>35</v>
      </c>
      <c r="L2257" s="6">
        <v>3.4</v>
      </c>
      <c r="M2257" s="8"/>
      <c r="N2257" s="6" t="s">
        <v>88</v>
      </c>
      <c r="O2257" s="6" t="s">
        <v>51</v>
      </c>
      <c r="P2257" s="6" t="s">
        <v>89</v>
      </c>
      <c r="Q2257" s="6" t="s">
        <v>53</v>
      </c>
      <c r="R2257" s="6" t="s">
        <v>54</v>
      </c>
      <c r="S2257" s="6" t="s">
        <v>40</v>
      </c>
      <c r="T2257" s="6" t="s">
        <v>130</v>
      </c>
      <c r="U2257" s="6">
        <v>41</v>
      </c>
      <c r="V2257" s="6" t="s">
        <v>74</v>
      </c>
      <c r="W2257" s="6" t="s">
        <v>58</v>
      </c>
      <c r="X2257" s="6" t="s">
        <v>2720</v>
      </c>
      <c r="Y2257" s="8"/>
      <c r="Z2257" s="8"/>
      <c r="AA2257" s="6" t="s">
        <v>12067</v>
      </c>
      <c r="AB2257" s="6">
        <v>2023</v>
      </c>
      <c r="AC2257" s="8"/>
      <c r="AD2257" s="6">
        <v>2</v>
      </c>
      <c r="AE2257" s="8"/>
    </row>
    <row r="2258" spans="1:31" ht="90" x14ac:dyDescent="0.25">
      <c r="A2258" s="6">
        <v>744</v>
      </c>
      <c r="B2258" s="6">
        <v>2016091101</v>
      </c>
      <c r="C2258" s="6" t="s">
        <v>2742</v>
      </c>
      <c r="D2258" s="6" t="s">
        <v>2716</v>
      </c>
      <c r="E2258" s="6" t="s">
        <v>176</v>
      </c>
      <c r="F2258" s="6">
        <v>9</v>
      </c>
      <c r="G2258" s="6" t="s">
        <v>71</v>
      </c>
      <c r="H2258" s="6">
        <v>105</v>
      </c>
      <c r="I2258" s="6">
        <v>108</v>
      </c>
      <c r="J2258" s="6">
        <v>114</v>
      </c>
      <c r="K2258" s="6" t="s">
        <v>35</v>
      </c>
      <c r="L2258" s="6">
        <v>2.81</v>
      </c>
      <c r="M2258" s="8"/>
      <c r="N2258" s="6" t="s">
        <v>12054</v>
      </c>
      <c r="O2258" s="8"/>
      <c r="P2258" s="6" t="s">
        <v>81</v>
      </c>
      <c r="Q2258" s="6" t="s">
        <v>65</v>
      </c>
      <c r="R2258" s="6" t="s">
        <v>179</v>
      </c>
      <c r="S2258" s="6" t="s">
        <v>40</v>
      </c>
      <c r="T2258" s="6" t="s">
        <v>56</v>
      </c>
      <c r="U2258" s="6">
        <v>24</v>
      </c>
      <c r="V2258" s="6" t="s">
        <v>74</v>
      </c>
      <c r="W2258" s="6" t="s">
        <v>58</v>
      </c>
      <c r="X2258" s="6" t="s">
        <v>19733</v>
      </c>
      <c r="Y2258" s="6" t="s">
        <v>19734</v>
      </c>
      <c r="Z2258" s="8"/>
      <c r="AA2258" s="6" t="s">
        <v>12067</v>
      </c>
      <c r="AB2258" s="6">
        <v>2023</v>
      </c>
      <c r="AC2258" s="8"/>
      <c r="AD2258" s="6">
        <v>2</v>
      </c>
      <c r="AE2258" s="8"/>
    </row>
    <row r="2259" spans="1:31" ht="64.5" x14ac:dyDescent="0.25">
      <c r="A2259" s="6">
        <v>747</v>
      </c>
      <c r="B2259" s="6">
        <v>2019121013</v>
      </c>
      <c r="C2259" s="6" t="s">
        <v>19806</v>
      </c>
      <c r="D2259" s="6" t="s">
        <v>19807</v>
      </c>
      <c r="E2259" s="6" t="s">
        <v>176</v>
      </c>
      <c r="F2259" s="6">
        <v>9</v>
      </c>
      <c r="G2259" s="6" t="s">
        <v>139</v>
      </c>
      <c r="H2259" s="6">
        <v>45</v>
      </c>
      <c r="I2259" s="6">
        <v>45</v>
      </c>
      <c r="J2259" s="6">
        <v>54</v>
      </c>
      <c r="K2259" s="6" t="s">
        <v>35</v>
      </c>
      <c r="L2259" s="6">
        <v>3.1</v>
      </c>
      <c r="M2259" s="8"/>
      <c r="N2259" s="6" t="s">
        <v>216</v>
      </c>
      <c r="O2259" s="6" t="s">
        <v>134</v>
      </c>
      <c r="P2259" s="6" t="s">
        <v>147</v>
      </c>
      <c r="Q2259" s="6" t="s">
        <v>148</v>
      </c>
      <c r="R2259" s="6" t="s">
        <v>179</v>
      </c>
      <c r="S2259" s="6" t="s">
        <v>40</v>
      </c>
      <c r="T2259" s="6" t="s">
        <v>56</v>
      </c>
      <c r="U2259" s="6">
        <v>31</v>
      </c>
      <c r="V2259" s="6" t="s">
        <v>74</v>
      </c>
      <c r="W2259" s="6" t="s">
        <v>58</v>
      </c>
      <c r="X2259" s="6" t="s">
        <v>19808</v>
      </c>
      <c r="Y2259" s="6" t="s">
        <v>19809</v>
      </c>
      <c r="Z2259" s="6" t="s">
        <v>19810</v>
      </c>
      <c r="AA2259" s="6" t="s">
        <v>45</v>
      </c>
      <c r="AB2259" s="6">
        <v>2022</v>
      </c>
      <c r="AC2259" s="8"/>
      <c r="AD2259" s="6">
        <v>3</v>
      </c>
      <c r="AE2259" s="8"/>
    </row>
    <row r="2260" spans="1:31" ht="64.5" x14ac:dyDescent="0.25">
      <c r="A2260" s="6">
        <v>753</v>
      </c>
      <c r="B2260" s="6">
        <v>2019081105</v>
      </c>
      <c r="C2260" s="6" t="s">
        <v>18815</v>
      </c>
      <c r="D2260" s="6" t="s">
        <v>18816</v>
      </c>
      <c r="E2260" s="6" t="s">
        <v>47</v>
      </c>
      <c r="F2260" s="6">
        <v>15</v>
      </c>
      <c r="G2260" s="6" t="s">
        <v>71</v>
      </c>
      <c r="H2260" s="6">
        <v>126</v>
      </c>
      <c r="I2260" s="6">
        <v>129</v>
      </c>
      <c r="J2260" s="6">
        <v>141</v>
      </c>
      <c r="K2260" s="6" t="s">
        <v>35</v>
      </c>
      <c r="L2260" s="6">
        <v>3.19</v>
      </c>
      <c r="M2260" s="8"/>
      <c r="N2260" s="6" t="s">
        <v>216</v>
      </c>
      <c r="O2260" s="8"/>
      <c r="P2260" s="6" t="s">
        <v>147</v>
      </c>
      <c r="Q2260" s="6" t="s">
        <v>148</v>
      </c>
      <c r="R2260" s="6" t="s">
        <v>54</v>
      </c>
      <c r="S2260" s="6" t="s">
        <v>40</v>
      </c>
      <c r="T2260" s="6" t="s">
        <v>56</v>
      </c>
      <c r="U2260" s="6">
        <v>20</v>
      </c>
      <c r="V2260" s="6" t="s">
        <v>74</v>
      </c>
      <c r="W2260" s="6" t="s">
        <v>58</v>
      </c>
      <c r="X2260" s="6" t="s">
        <v>18817</v>
      </c>
      <c r="Y2260" s="6" t="s">
        <v>18818</v>
      </c>
      <c r="Z2260" s="6" t="s">
        <v>18819</v>
      </c>
      <c r="AA2260" s="6" t="s">
        <v>45</v>
      </c>
      <c r="AB2260" s="6">
        <v>2022</v>
      </c>
      <c r="AC2260" s="8"/>
      <c r="AD2260" s="6">
        <v>3</v>
      </c>
      <c r="AE2260" s="9">
        <v>45109</v>
      </c>
    </row>
    <row r="2261" spans="1:31" ht="64.5" x14ac:dyDescent="0.25">
      <c r="A2261" s="6">
        <v>760</v>
      </c>
      <c r="B2261" s="6">
        <v>2015080224</v>
      </c>
      <c r="C2261" s="6" t="s">
        <v>19705</v>
      </c>
      <c r="D2261" s="6" t="s">
        <v>19706</v>
      </c>
      <c r="E2261" s="6" t="s">
        <v>176</v>
      </c>
      <c r="F2261" s="6">
        <v>12</v>
      </c>
      <c r="G2261" s="6" t="s">
        <v>34</v>
      </c>
      <c r="H2261" s="6">
        <v>75</v>
      </c>
      <c r="I2261" s="6">
        <v>81</v>
      </c>
      <c r="J2261" s="6">
        <v>87</v>
      </c>
      <c r="K2261" s="6" t="s">
        <v>35</v>
      </c>
      <c r="L2261" s="6">
        <v>2.69</v>
      </c>
      <c r="M2261" s="8"/>
      <c r="N2261" s="6" t="s">
        <v>294</v>
      </c>
      <c r="O2261" s="8"/>
      <c r="P2261" s="6" t="s">
        <v>37</v>
      </c>
      <c r="Q2261" s="6" t="s">
        <v>38</v>
      </c>
      <c r="R2261" s="6" t="s">
        <v>179</v>
      </c>
      <c r="S2261" s="6" t="s">
        <v>40</v>
      </c>
      <c r="T2261" s="8"/>
      <c r="U2261" s="6">
        <v>40</v>
      </c>
      <c r="V2261" s="6" t="s">
        <v>74</v>
      </c>
      <c r="W2261" s="6" t="s">
        <v>58</v>
      </c>
      <c r="X2261" s="6" t="s">
        <v>19707</v>
      </c>
      <c r="Y2261" s="6" t="s">
        <v>19708</v>
      </c>
      <c r="Z2261" s="8"/>
      <c r="AA2261" s="6" t="s">
        <v>45</v>
      </c>
      <c r="AB2261" s="6">
        <v>2022</v>
      </c>
      <c r="AC2261" s="8"/>
      <c r="AD2261" s="6">
        <v>3</v>
      </c>
      <c r="AE2261" s="8"/>
    </row>
    <row r="2262" spans="1:31" ht="64.5" x14ac:dyDescent="0.25">
      <c r="A2262" s="6">
        <v>770</v>
      </c>
      <c r="B2262" s="6">
        <v>2018091043</v>
      </c>
      <c r="C2262" s="6" t="s">
        <v>826</v>
      </c>
      <c r="D2262" s="6" t="s">
        <v>2795</v>
      </c>
      <c r="E2262" s="6" t="s">
        <v>47</v>
      </c>
      <c r="F2262" s="6">
        <v>9</v>
      </c>
      <c r="G2262" s="6" t="s">
        <v>71</v>
      </c>
      <c r="H2262" s="6">
        <v>104</v>
      </c>
      <c r="I2262" s="6">
        <v>104</v>
      </c>
      <c r="J2262" s="6">
        <v>113</v>
      </c>
      <c r="K2262" s="6" t="s">
        <v>35</v>
      </c>
      <c r="L2262" s="6">
        <v>3.55</v>
      </c>
      <c r="M2262" s="8"/>
      <c r="N2262" s="6" t="s">
        <v>771</v>
      </c>
      <c r="O2262" s="8"/>
      <c r="P2262" s="6" t="s">
        <v>197</v>
      </c>
      <c r="Q2262" s="6" t="s">
        <v>53</v>
      </c>
      <c r="R2262" s="6" t="s">
        <v>54</v>
      </c>
      <c r="S2262" s="6" t="s">
        <v>40</v>
      </c>
      <c r="T2262" s="8"/>
      <c r="U2262" s="6">
        <v>24</v>
      </c>
      <c r="V2262" s="6" t="s">
        <v>74</v>
      </c>
      <c r="W2262" s="6" t="s">
        <v>58</v>
      </c>
      <c r="X2262" s="6" t="s">
        <v>18617</v>
      </c>
      <c r="Y2262" s="8"/>
      <c r="Z2262" s="8"/>
      <c r="AA2262" s="6" t="s">
        <v>10925</v>
      </c>
      <c r="AB2262" s="6">
        <v>2023</v>
      </c>
      <c r="AC2262" s="8"/>
      <c r="AD2262" s="6">
        <v>1</v>
      </c>
      <c r="AE2262" s="9">
        <v>45109</v>
      </c>
    </row>
    <row r="2263" spans="1:31" ht="64.5" x14ac:dyDescent="0.25">
      <c r="A2263" s="6">
        <v>786</v>
      </c>
      <c r="B2263" s="6">
        <v>2021121013</v>
      </c>
      <c r="C2263" s="6" t="s">
        <v>2836</v>
      </c>
      <c r="D2263" s="6" t="s">
        <v>2829</v>
      </c>
      <c r="E2263" s="6" t="s">
        <v>176</v>
      </c>
      <c r="F2263" s="6">
        <v>8</v>
      </c>
      <c r="G2263" s="6" t="s">
        <v>139</v>
      </c>
      <c r="H2263" s="6">
        <v>33</v>
      </c>
      <c r="I2263" s="6">
        <v>33</v>
      </c>
      <c r="J2263" s="6">
        <v>41</v>
      </c>
      <c r="K2263" s="6" t="s">
        <v>35</v>
      </c>
      <c r="L2263" s="6">
        <v>2.65</v>
      </c>
      <c r="M2263" s="8"/>
      <c r="N2263" s="6" t="s">
        <v>358</v>
      </c>
      <c r="O2263" s="8"/>
      <c r="P2263" s="6" t="s">
        <v>52</v>
      </c>
      <c r="Q2263" s="6" t="s">
        <v>53</v>
      </c>
      <c r="R2263" s="6" t="s">
        <v>179</v>
      </c>
      <c r="S2263" s="6" t="s">
        <v>40</v>
      </c>
      <c r="T2263" s="6" t="s">
        <v>56</v>
      </c>
      <c r="U2263" s="6">
        <v>20</v>
      </c>
      <c r="V2263" s="6" t="s">
        <v>74</v>
      </c>
      <c r="W2263" s="6" t="s">
        <v>58</v>
      </c>
      <c r="X2263" s="6" t="s">
        <v>2837</v>
      </c>
      <c r="Y2263" s="8"/>
      <c r="Z2263" s="8"/>
      <c r="AA2263" s="6" t="s">
        <v>10925</v>
      </c>
      <c r="AB2263" s="6">
        <v>2023</v>
      </c>
      <c r="AC2263" s="8"/>
      <c r="AD2263" s="6">
        <v>1</v>
      </c>
      <c r="AE2263" s="8"/>
    </row>
    <row r="2264" spans="1:31" ht="64.5" x14ac:dyDescent="0.25">
      <c r="A2264" s="6">
        <v>793</v>
      </c>
      <c r="B2264" s="6">
        <v>2018081313</v>
      </c>
      <c r="C2264" s="6" t="s">
        <v>5227</v>
      </c>
      <c r="D2264" s="6" t="s">
        <v>18820</v>
      </c>
      <c r="E2264" s="6" t="s">
        <v>47</v>
      </c>
      <c r="F2264" s="6">
        <v>13</v>
      </c>
      <c r="G2264" s="6" t="s">
        <v>71</v>
      </c>
      <c r="H2264" s="6">
        <v>131</v>
      </c>
      <c r="I2264" s="6">
        <v>135</v>
      </c>
      <c r="J2264" s="6">
        <v>144</v>
      </c>
      <c r="K2264" s="6" t="s">
        <v>35</v>
      </c>
      <c r="L2264" s="6">
        <v>2.94</v>
      </c>
      <c r="M2264" s="8"/>
      <c r="N2264" s="6" t="s">
        <v>3440</v>
      </c>
      <c r="O2264" s="8"/>
      <c r="P2264" s="6" t="s">
        <v>197</v>
      </c>
      <c r="Q2264" s="6" t="s">
        <v>53</v>
      </c>
      <c r="R2264" s="6" t="s">
        <v>54</v>
      </c>
      <c r="S2264" s="6" t="s">
        <v>40</v>
      </c>
      <c r="T2264" s="6" t="s">
        <v>56</v>
      </c>
      <c r="U2264" s="6">
        <v>22</v>
      </c>
      <c r="V2264" s="6" t="s">
        <v>74</v>
      </c>
      <c r="W2264" s="6" t="s">
        <v>58</v>
      </c>
      <c r="X2264" s="6" t="s">
        <v>18821</v>
      </c>
      <c r="Y2264" s="6" t="s">
        <v>18822</v>
      </c>
      <c r="Z2264" s="6" t="s">
        <v>18823</v>
      </c>
      <c r="AA2264" s="6" t="s">
        <v>10925</v>
      </c>
      <c r="AB2264" s="6">
        <v>2023</v>
      </c>
      <c r="AC2264" s="8"/>
      <c r="AD2264" s="6">
        <v>1</v>
      </c>
      <c r="AE2264" s="9">
        <v>45109</v>
      </c>
    </row>
    <row r="2265" spans="1:31" ht="90" x14ac:dyDescent="0.25">
      <c r="A2265" s="6">
        <v>803</v>
      </c>
      <c r="B2265" s="6">
        <v>2019041007</v>
      </c>
      <c r="C2265" s="6" t="s">
        <v>18824</v>
      </c>
      <c r="D2265" s="6" t="s">
        <v>2880</v>
      </c>
      <c r="E2265" s="6" t="s">
        <v>47</v>
      </c>
      <c r="F2265" s="6">
        <v>7</v>
      </c>
      <c r="G2265" s="6" t="s">
        <v>71</v>
      </c>
      <c r="H2265" s="6">
        <v>113</v>
      </c>
      <c r="I2265" s="6">
        <v>118</v>
      </c>
      <c r="J2265" s="6">
        <v>120</v>
      </c>
      <c r="K2265" s="6" t="s">
        <v>35</v>
      </c>
      <c r="L2265" s="6">
        <v>3.43</v>
      </c>
      <c r="M2265" s="8"/>
      <c r="N2265" s="6" t="s">
        <v>12054</v>
      </c>
      <c r="O2265" s="8"/>
      <c r="P2265" s="6" t="s">
        <v>81</v>
      </c>
      <c r="Q2265" s="6" t="s">
        <v>65</v>
      </c>
      <c r="R2265" s="6" t="s">
        <v>54</v>
      </c>
      <c r="S2265" s="6" t="s">
        <v>40</v>
      </c>
      <c r="T2265" s="6" t="s">
        <v>56</v>
      </c>
      <c r="U2265" s="6">
        <v>39</v>
      </c>
      <c r="V2265" s="6" t="s">
        <v>74</v>
      </c>
      <c r="W2265" s="6" t="s">
        <v>58</v>
      </c>
      <c r="X2265" s="6" t="s">
        <v>18825</v>
      </c>
      <c r="Y2265" s="6" t="s">
        <v>18826</v>
      </c>
      <c r="Z2265" s="6" t="s">
        <v>18827</v>
      </c>
      <c r="AA2265" s="6" t="s">
        <v>12067</v>
      </c>
      <c r="AB2265" s="6">
        <v>2023</v>
      </c>
      <c r="AC2265" s="8"/>
      <c r="AD2265" s="6">
        <v>2</v>
      </c>
      <c r="AE2265" s="8"/>
    </row>
    <row r="2266" spans="1:31" ht="64.5" x14ac:dyDescent="0.25">
      <c r="A2266" s="6">
        <v>813</v>
      </c>
      <c r="B2266" s="6">
        <v>2019081307</v>
      </c>
      <c r="C2266" s="6" t="s">
        <v>19735</v>
      </c>
      <c r="D2266" s="6" t="s">
        <v>4489</v>
      </c>
      <c r="E2266" s="6" t="s">
        <v>176</v>
      </c>
      <c r="F2266" s="6">
        <v>9</v>
      </c>
      <c r="G2266" s="6" t="s">
        <v>71</v>
      </c>
      <c r="H2266" s="6">
        <v>134</v>
      </c>
      <c r="I2266" s="6">
        <v>134</v>
      </c>
      <c r="J2266" s="6">
        <v>143</v>
      </c>
      <c r="K2266" s="6" t="s">
        <v>35</v>
      </c>
      <c r="L2266" s="6">
        <v>3.29</v>
      </c>
      <c r="M2266" s="8"/>
      <c r="N2266" s="6" t="s">
        <v>294</v>
      </c>
      <c r="O2266" s="6" t="s">
        <v>410</v>
      </c>
      <c r="P2266" s="6" t="s">
        <v>37</v>
      </c>
      <c r="Q2266" s="6" t="s">
        <v>38</v>
      </c>
      <c r="R2266" s="6" t="s">
        <v>179</v>
      </c>
      <c r="S2266" s="6" t="s">
        <v>40</v>
      </c>
      <c r="T2266" s="6" t="s">
        <v>56</v>
      </c>
      <c r="U2266" s="6">
        <v>20</v>
      </c>
      <c r="V2266" s="6" t="s">
        <v>74</v>
      </c>
      <c r="W2266" s="6" t="s">
        <v>58</v>
      </c>
      <c r="X2266" s="6" t="s">
        <v>19736</v>
      </c>
      <c r="Y2266" s="6" t="s">
        <v>19737</v>
      </c>
      <c r="Z2266" s="6" t="s">
        <v>19738</v>
      </c>
      <c r="AA2266" s="6" t="s">
        <v>12067</v>
      </c>
      <c r="AB2266" s="6">
        <v>2023</v>
      </c>
      <c r="AC2266" s="8"/>
      <c r="AD2266" s="6">
        <v>2</v>
      </c>
      <c r="AE2266" s="8"/>
    </row>
    <row r="2267" spans="1:31" ht="51.75" x14ac:dyDescent="0.25">
      <c r="A2267" s="6">
        <v>818</v>
      </c>
      <c r="B2267" s="6">
        <v>2018121017</v>
      </c>
      <c r="C2267" s="6" t="s">
        <v>2940</v>
      </c>
      <c r="D2267" s="6" t="s">
        <v>2941</v>
      </c>
      <c r="E2267" s="6" t="s">
        <v>47</v>
      </c>
      <c r="F2267" s="6">
        <v>6</v>
      </c>
      <c r="G2267" s="6" t="s">
        <v>71</v>
      </c>
      <c r="H2267" s="6">
        <v>102</v>
      </c>
      <c r="I2267" s="6">
        <v>102</v>
      </c>
      <c r="J2267" s="6">
        <v>108</v>
      </c>
      <c r="K2267" s="6" t="s">
        <v>35</v>
      </c>
      <c r="L2267" s="6">
        <v>3.41</v>
      </c>
      <c r="M2267" s="8"/>
      <c r="N2267" s="6" t="s">
        <v>313</v>
      </c>
      <c r="O2267" s="8"/>
      <c r="P2267" s="6" t="s">
        <v>64</v>
      </c>
      <c r="Q2267" s="6" t="s">
        <v>65</v>
      </c>
      <c r="R2267" s="6" t="s">
        <v>54</v>
      </c>
      <c r="S2267" s="6" t="s">
        <v>40</v>
      </c>
      <c r="T2267" s="6" t="s">
        <v>56</v>
      </c>
      <c r="U2267" s="6">
        <v>39</v>
      </c>
      <c r="V2267" s="6" t="s">
        <v>74</v>
      </c>
      <c r="W2267" s="6" t="s">
        <v>58</v>
      </c>
      <c r="X2267" s="6" t="s">
        <v>2942</v>
      </c>
      <c r="Y2267" s="6" t="s">
        <v>2943</v>
      </c>
      <c r="Z2267" s="6" t="s">
        <v>2944</v>
      </c>
      <c r="AA2267" s="6" t="s">
        <v>12067</v>
      </c>
      <c r="AB2267" s="6">
        <v>2023</v>
      </c>
      <c r="AC2267" s="8"/>
      <c r="AD2267" s="6">
        <v>2</v>
      </c>
      <c r="AE2267" s="8"/>
    </row>
    <row r="2268" spans="1:31" ht="64.5" x14ac:dyDescent="0.25">
      <c r="A2268" s="6">
        <v>829</v>
      </c>
      <c r="B2268" s="6">
        <v>2022091084</v>
      </c>
      <c r="C2268" s="6" t="s">
        <v>2990</v>
      </c>
      <c r="D2268" s="6" t="s">
        <v>2970</v>
      </c>
      <c r="E2268" s="6" t="s">
        <v>47</v>
      </c>
      <c r="F2268" s="6">
        <v>10</v>
      </c>
      <c r="G2268" s="6" t="s">
        <v>78</v>
      </c>
      <c r="H2268" s="6">
        <v>28</v>
      </c>
      <c r="I2268" s="6">
        <v>28</v>
      </c>
      <c r="J2268" s="6">
        <v>38</v>
      </c>
      <c r="K2268" s="6" t="s">
        <v>35</v>
      </c>
      <c r="L2268" s="6">
        <v>2.11</v>
      </c>
      <c r="M2268" s="6" t="s">
        <v>49</v>
      </c>
      <c r="N2268" s="6" t="s">
        <v>492</v>
      </c>
      <c r="O2268" s="6" t="s">
        <v>51</v>
      </c>
      <c r="P2268" s="6" t="s">
        <v>197</v>
      </c>
      <c r="Q2268" s="6" t="s">
        <v>53</v>
      </c>
      <c r="R2268" s="6" t="s">
        <v>54</v>
      </c>
      <c r="S2268" s="6" t="s">
        <v>40</v>
      </c>
      <c r="T2268" s="8"/>
      <c r="U2268" s="6">
        <v>18</v>
      </c>
      <c r="V2268" s="6" t="s">
        <v>74</v>
      </c>
      <c r="W2268" s="6" t="s">
        <v>58</v>
      </c>
      <c r="X2268" s="6" t="s">
        <v>2991</v>
      </c>
      <c r="Y2268" s="6" t="s">
        <v>2992</v>
      </c>
      <c r="Z2268" s="6" t="s">
        <v>2993</v>
      </c>
      <c r="AA2268" s="6" t="s">
        <v>12067</v>
      </c>
      <c r="AB2268" s="6">
        <v>2023</v>
      </c>
      <c r="AC2268" s="8"/>
      <c r="AD2268" s="6">
        <v>2</v>
      </c>
      <c r="AE2268" s="8"/>
    </row>
    <row r="2269" spans="1:31" ht="51.75" x14ac:dyDescent="0.25">
      <c r="A2269" s="6">
        <v>831</v>
      </c>
      <c r="B2269" s="6">
        <v>2018031025</v>
      </c>
      <c r="C2269" s="6" t="s">
        <v>4648</v>
      </c>
      <c r="D2269" s="6" t="s">
        <v>2970</v>
      </c>
      <c r="E2269" s="6" t="s">
        <v>47</v>
      </c>
      <c r="F2269" s="6">
        <v>5</v>
      </c>
      <c r="G2269" s="6" t="s">
        <v>71</v>
      </c>
      <c r="H2269" s="6">
        <v>95</v>
      </c>
      <c r="I2269" s="6">
        <v>97</v>
      </c>
      <c r="J2269" s="6">
        <v>100</v>
      </c>
      <c r="K2269" s="6" t="s">
        <v>35</v>
      </c>
      <c r="L2269" s="6">
        <v>2.94</v>
      </c>
      <c r="M2269" s="8"/>
      <c r="N2269" s="6" t="s">
        <v>167</v>
      </c>
      <c r="O2269" s="8"/>
      <c r="P2269" s="6" t="s">
        <v>168</v>
      </c>
      <c r="Q2269" s="6" t="s">
        <v>148</v>
      </c>
      <c r="R2269" s="6" t="s">
        <v>54</v>
      </c>
      <c r="S2269" s="6" t="s">
        <v>40</v>
      </c>
      <c r="T2269" s="6" t="s">
        <v>56</v>
      </c>
      <c r="U2269" s="6">
        <v>24</v>
      </c>
      <c r="V2269" s="6" t="s">
        <v>74</v>
      </c>
      <c r="W2269" s="6" t="s">
        <v>58</v>
      </c>
      <c r="X2269" s="6" t="s">
        <v>18831</v>
      </c>
      <c r="Y2269" s="6" t="s">
        <v>18832</v>
      </c>
      <c r="Z2269" s="6" t="s">
        <v>18833</v>
      </c>
      <c r="AA2269" s="6" t="s">
        <v>12067</v>
      </c>
      <c r="AB2269" s="6">
        <v>2023</v>
      </c>
      <c r="AC2269" s="8"/>
      <c r="AD2269" s="6">
        <v>2</v>
      </c>
      <c r="AE2269" s="8"/>
    </row>
    <row r="2270" spans="1:31" ht="90" x14ac:dyDescent="0.25">
      <c r="A2270" s="6">
        <v>849</v>
      </c>
      <c r="B2270" s="6">
        <v>2009080217</v>
      </c>
      <c r="C2270" s="6" t="s">
        <v>2742</v>
      </c>
      <c r="D2270" s="6" t="s">
        <v>18438</v>
      </c>
      <c r="E2270" s="6" t="s">
        <v>3064</v>
      </c>
      <c r="F2270" s="6">
        <v>15</v>
      </c>
      <c r="G2270" s="6" t="s">
        <v>71</v>
      </c>
      <c r="H2270" s="6">
        <v>39</v>
      </c>
      <c r="I2270" s="6">
        <v>178</v>
      </c>
      <c r="J2270" s="6">
        <v>54</v>
      </c>
      <c r="K2270" s="6" t="s">
        <v>115</v>
      </c>
      <c r="L2270" s="6">
        <v>3.87</v>
      </c>
      <c r="M2270" s="8"/>
      <c r="N2270" s="6" t="s">
        <v>482</v>
      </c>
      <c r="O2270" s="8"/>
      <c r="P2270" s="6" t="s">
        <v>117</v>
      </c>
      <c r="Q2270" s="6" t="s">
        <v>118</v>
      </c>
      <c r="R2270" s="6" t="s">
        <v>1482</v>
      </c>
      <c r="S2270" s="6" t="s">
        <v>40</v>
      </c>
      <c r="T2270" s="6" t="s">
        <v>56</v>
      </c>
      <c r="U2270" s="6">
        <v>32</v>
      </c>
      <c r="V2270" s="6" t="s">
        <v>74</v>
      </c>
      <c r="W2270" s="6" t="s">
        <v>58</v>
      </c>
      <c r="X2270" s="6" t="s">
        <v>3065</v>
      </c>
      <c r="Y2270" s="6" t="s">
        <v>3066</v>
      </c>
      <c r="Z2270" s="6" t="s">
        <v>3067</v>
      </c>
      <c r="AA2270" s="6" t="s">
        <v>10925</v>
      </c>
      <c r="AB2270" s="6">
        <v>2023</v>
      </c>
      <c r="AC2270" s="8"/>
      <c r="AD2270" s="6">
        <v>1</v>
      </c>
      <c r="AE2270" s="8"/>
    </row>
    <row r="2271" spans="1:31" ht="39" x14ac:dyDescent="0.25">
      <c r="A2271" s="6">
        <v>850</v>
      </c>
      <c r="B2271" s="6">
        <v>2020091215</v>
      </c>
      <c r="C2271" s="6" t="s">
        <v>3081</v>
      </c>
      <c r="D2271" s="6" t="s">
        <v>3073</v>
      </c>
      <c r="E2271" s="6" t="s">
        <v>47</v>
      </c>
      <c r="F2271" s="6">
        <v>5</v>
      </c>
      <c r="G2271" s="6" t="s">
        <v>139</v>
      </c>
      <c r="H2271" s="6">
        <v>34</v>
      </c>
      <c r="I2271" s="6">
        <v>37</v>
      </c>
      <c r="J2271" s="6">
        <v>39</v>
      </c>
      <c r="K2271" s="6" t="s">
        <v>35</v>
      </c>
      <c r="L2271" s="6">
        <v>3</v>
      </c>
      <c r="M2271" s="8"/>
      <c r="N2271" s="6" t="s">
        <v>428</v>
      </c>
      <c r="O2271" s="6" t="s">
        <v>80</v>
      </c>
      <c r="P2271" s="6" t="s">
        <v>64</v>
      </c>
      <c r="Q2271" s="6" t="s">
        <v>65</v>
      </c>
      <c r="R2271" s="6" t="s">
        <v>109</v>
      </c>
      <c r="S2271" s="6" t="s">
        <v>55</v>
      </c>
      <c r="T2271" s="6" t="s">
        <v>130</v>
      </c>
      <c r="U2271" s="6">
        <v>52</v>
      </c>
      <c r="V2271" s="6" t="s">
        <v>74</v>
      </c>
      <c r="W2271" s="6" t="s">
        <v>58</v>
      </c>
      <c r="X2271" s="6" t="s">
        <v>3082</v>
      </c>
      <c r="Y2271" s="6" t="s">
        <v>3083</v>
      </c>
      <c r="Z2271" s="6" t="s">
        <v>3084</v>
      </c>
      <c r="AA2271" s="6" t="s">
        <v>10925</v>
      </c>
      <c r="AB2271" s="6">
        <v>2023</v>
      </c>
      <c r="AC2271" s="8"/>
      <c r="AD2271" s="6">
        <v>1</v>
      </c>
      <c r="AE2271" s="8"/>
    </row>
    <row r="2272" spans="1:31" ht="64.5" x14ac:dyDescent="0.25">
      <c r="A2272" s="6">
        <v>854</v>
      </c>
      <c r="B2272" s="6">
        <v>2022111034</v>
      </c>
      <c r="C2272" s="6" t="s">
        <v>3085</v>
      </c>
      <c r="D2272" s="6" t="s">
        <v>3086</v>
      </c>
      <c r="E2272" s="6" t="s">
        <v>176</v>
      </c>
      <c r="F2272" s="6">
        <v>9</v>
      </c>
      <c r="G2272" s="6" t="s">
        <v>78</v>
      </c>
      <c r="H2272" s="6">
        <v>22</v>
      </c>
      <c r="I2272" s="6">
        <v>22</v>
      </c>
      <c r="J2272" s="6">
        <v>31</v>
      </c>
      <c r="K2272" s="6" t="s">
        <v>35</v>
      </c>
      <c r="L2272" s="6">
        <v>3.85</v>
      </c>
      <c r="M2272" s="8"/>
      <c r="N2272" s="6" t="s">
        <v>216</v>
      </c>
      <c r="O2272" s="6" t="s">
        <v>178</v>
      </c>
      <c r="P2272" s="6" t="s">
        <v>147</v>
      </c>
      <c r="Q2272" s="6" t="s">
        <v>148</v>
      </c>
      <c r="R2272" s="6" t="s">
        <v>179</v>
      </c>
      <c r="S2272" s="6" t="s">
        <v>55</v>
      </c>
      <c r="T2272" s="6" t="s">
        <v>56</v>
      </c>
      <c r="U2272" s="6">
        <v>24</v>
      </c>
      <c r="V2272" s="6" t="s">
        <v>74</v>
      </c>
      <c r="W2272" s="6" t="s">
        <v>58</v>
      </c>
      <c r="X2272" s="6" t="s">
        <v>3087</v>
      </c>
      <c r="Y2272" s="6" t="s">
        <v>3088</v>
      </c>
      <c r="Z2272" s="6" t="s">
        <v>3089</v>
      </c>
      <c r="AA2272" s="6" t="s">
        <v>12067</v>
      </c>
      <c r="AB2272" s="6">
        <v>2023</v>
      </c>
      <c r="AC2272" s="8"/>
      <c r="AD2272" s="6">
        <v>2</v>
      </c>
      <c r="AE2272" s="8"/>
    </row>
    <row r="2273" spans="1:31" ht="64.5" x14ac:dyDescent="0.25">
      <c r="A2273" s="6">
        <v>857</v>
      </c>
      <c r="B2273" s="6">
        <v>2014080189</v>
      </c>
      <c r="C2273" s="6" t="s">
        <v>18834</v>
      </c>
      <c r="D2273" s="6" t="s">
        <v>3086</v>
      </c>
      <c r="E2273" s="6" t="s">
        <v>47</v>
      </c>
      <c r="F2273" s="6">
        <v>9</v>
      </c>
      <c r="G2273" s="6" t="s">
        <v>34</v>
      </c>
      <c r="H2273" s="6">
        <v>94</v>
      </c>
      <c r="I2273" s="6">
        <v>94</v>
      </c>
      <c r="J2273" s="6">
        <v>103</v>
      </c>
      <c r="K2273" s="6" t="s">
        <v>35</v>
      </c>
      <c r="L2273" s="6">
        <v>2.23</v>
      </c>
      <c r="M2273" s="6" t="s">
        <v>49</v>
      </c>
      <c r="N2273" s="6" t="s">
        <v>254</v>
      </c>
      <c r="O2273" s="6" t="s">
        <v>11148</v>
      </c>
      <c r="P2273" s="6" t="s">
        <v>147</v>
      </c>
      <c r="Q2273" s="6" t="s">
        <v>148</v>
      </c>
      <c r="R2273" s="6" t="s">
        <v>54</v>
      </c>
      <c r="S2273" s="6" t="s">
        <v>40</v>
      </c>
      <c r="T2273" s="6" t="s">
        <v>56</v>
      </c>
      <c r="U2273" s="6">
        <v>26</v>
      </c>
      <c r="V2273" s="6" t="s">
        <v>74</v>
      </c>
      <c r="W2273" s="6" t="s">
        <v>58</v>
      </c>
      <c r="X2273" s="6" t="s">
        <v>18835</v>
      </c>
      <c r="Y2273" s="8"/>
      <c r="Z2273" s="8"/>
      <c r="AA2273" s="6" t="s">
        <v>12067</v>
      </c>
      <c r="AB2273" s="6">
        <v>2023</v>
      </c>
      <c r="AC2273" s="8"/>
      <c r="AD2273" s="6">
        <v>2</v>
      </c>
      <c r="AE2273" s="8"/>
    </row>
    <row r="2274" spans="1:31" ht="64.5" x14ac:dyDescent="0.25">
      <c r="A2274" s="6">
        <v>864</v>
      </c>
      <c r="B2274" s="6">
        <v>2020091122</v>
      </c>
      <c r="C2274" s="6" t="s">
        <v>3130</v>
      </c>
      <c r="D2274" s="6" t="s">
        <v>3123</v>
      </c>
      <c r="E2274" s="6" t="s">
        <v>47</v>
      </c>
      <c r="F2274" s="6">
        <v>6</v>
      </c>
      <c r="G2274" s="6" t="s">
        <v>34</v>
      </c>
      <c r="H2274" s="6">
        <v>71</v>
      </c>
      <c r="I2274" s="6">
        <v>71</v>
      </c>
      <c r="J2274" s="6">
        <v>77</v>
      </c>
      <c r="K2274" s="6" t="s">
        <v>35</v>
      </c>
      <c r="L2274" s="6">
        <v>3.44</v>
      </c>
      <c r="M2274" s="8"/>
      <c r="N2274" s="6" t="s">
        <v>1251</v>
      </c>
      <c r="O2274" s="8"/>
      <c r="P2274" s="6" t="s">
        <v>52</v>
      </c>
      <c r="Q2274" s="6" t="s">
        <v>53</v>
      </c>
      <c r="R2274" s="6" t="s">
        <v>54</v>
      </c>
      <c r="S2274" s="6" t="s">
        <v>55</v>
      </c>
      <c r="T2274" s="6" t="s">
        <v>56</v>
      </c>
      <c r="U2274" s="6">
        <v>21</v>
      </c>
      <c r="V2274" s="6" t="s">
        <v>74</v>
      </c>
      <c r="W2274" s="6" t="s">
        <v>58</v>
      </c>
      <c r="X2274" s="6" t="s">
        <v>3131</v>
      </c>
      <c r="Y2274" s="6" t="s">
        <v>3132</v>
      </c>
      <c r="Z2274" s="6" t="s">
        <v>3133</v>
      </c>
      <c r="AA2274" s="6" t="s">
        <v>12067</v>
      </c>
      <c r="AB2274" s="6">
        <v>2023</v>
      </c>
      <c r="AC2274" s="8"/>
      <c r="AD2274" s="6">
        <v>2</v>
      </c>
      <c r="AE2274" s="8"/>
    </row>
    <row r="2275" spans="1:31" ht="77.25" x14ac:dyDescent="0.25">
      <c r="A2275" s="6">
        <v>878</v>
      </c>
      <c r="B2275" s="6">
        <v>2023051026</v>
      </c>
      <c r="C2275" s="6" t="s">
        <v>17515</v>
      </c>
      <c r="D2275" s="6" t="s">
        <v>3163</v>
      </c>
      <c r="E2275" s="6" t="s">
        <v>47</v>
      </c>
      <c r="F2275" s="6">
        <v>3</v>
      </c>
      <c r="G2275" s="6" t="s">
        <v>48</v>
      </c>
      <c r="H2275" s="6">
        <v>3</v>
      </c>
      <c r="I2275" s="6">
        <v>3</v>
      </c>
      <c r="J2275" s="6">
        <v>6</v>
      </c>
      <c r="K2275" s="6" t="s">
        <v>35</v>
      </c>
      <c r="L2275" s="6">
        <v>4</v>
      </c>
      <c r="M2275" s="8"/>
      <c r="N2275" s="6" t="s">
        <v>107</v>
      </c>
      <c r="O2275" s="8"/>
      <c r="P2275" s="6" t="s">
        <v>108</v>
      </c>
      <c r="Q2275" s="6" t="s">
        <v>53</v>
      </c>
      <c r="R2275" s="6" t="s">
        <v>109</v>
      </c>
      <c r="S2275" s="6" t="s">
        <v>55</v>
      </c>
      <c r="T2275" s="6" t="s">
        <v>56</v>
      </c>
      <c r="U2275" s="6">
        <v>22</v>
      </c>
      <c r="V2275" s="6" t="s">
        <v>74</v>
      </c>
      <c r="W2275" s="6" t="s">
        <v>58</v>
      </c>
      <c r="X2275" s="6" t="s">
        <v>21048</v>
      </c>
      <c r="Y2275" s="6" t="s">
        <v>21049</v>
      </c>
      <c r="Z2275" s="6" t="s">
        <v>21050</v>
      </c>
      <c r="AA2275" s="6" t="s">
        <v>12067</v>
      </c>
      <c r="AB2275" s="6">
        <v>2023</v>
      </c>
      <c r="AC2275" s="8"/>
      <c r="AD2275" s="6">
        <v>2</v>
      </c>
      <c r="AE2275" s="8"/>
    </row>
    <row r="2276" spans="1:31" ht="90" x14ac:dyDescent="0.25">
      <c r="A2276" s="6">
        <v>884</v>
      </c>
      <c r="B2276" s="6">
        <v>2009090077</v>
      </c>
      <c r="C2276" s="6" t="s">
        <v>21051</v>
      </c>
      <c r="D2276" s="6" t="s">
        <v>21052</v>
      </c>
      <c r="E2276" s="6" t="s">
        <v>47</v>
      </c>
      <c r="F2276" s="6">
        <v>3</v>
      </c>
      <c r="G2276" s="6" t="s">
        <v>139</v>
      </c>
      <c r="H2276" s="6">
        <v>42</v>
      </c>
      <c r="I2276" s="6">
        <v>51</v>
      </c>
      <c r="J2276" s="6">
        <v>45</v>
      </c>
      <c r="K2276" s="6" t="s">
        <v>115</v>
      </c>
      <c r="L2276" s="6">
        <v>3.24</v>
      </c>
      <c r="M2276" s="8"/>
      <c r="N2276" s="6" t="s">
        <v>482</v>
      </c>
      <c r="O2276" s="8"/>
      <c r="P2276" s="6" t="s">
        <v>117</v>
      </c>
      <c r="Q2276" s="6" t="s">
        <v>118</v>
      </c>
      <c r="R2276" s="6" t="s">
        <v>119</v>
      </c>
      <c r="S2276" s="6" t="s">
        <v>40</v>
      </c>
      <c r="T2276" s="6" t="s">
        <v>130</v>
      </c>
      <c r="U2276" s="6">
        <v>75</v>
      </c>
      <c r="V2276" s="6" t="s">
        <v>74</v>
      </c>
      <c r="W2276" s="6" t="s">
        <v>58</v>
      </c>
      <c r="X2276" s="6" t="s">
        <v>21053</v>
      </c>
      <c r="Y2276" s="6" t="s">
        <v>21054</v>
      </c>
      <c r="Z2276" s="8"/>
      <c r="AA2276" s="6" t="s">
        <v>45</v>
      </c>
      <c r="AB2276" s="6">
        <v>2022</v>
      </c>
      <c r="AC2276" s="8"/>
      <c r="AD2276" s="6">
        <v>3</v>
      </c>
      <c r="AE2276" s="8"/>
    </row>
    <row r="2277" spans="1:31" ht="39" x14ac:dyDescent="0.25">
      <c r="A2277" s="6">
        <v>885</v>
      </c>
      <c r="B2277" s="6">
        <v>2020071064</v>
      </c>
      <c r="C2277" s="6" t="s">
        <v>3186</v>
      </c>
      <c r="D2277" s="6" t="s">
        <v>3178</v>
      </c>
      <c r="E2277" s="6" t="s">
        <v>47</v>
      </c>
      <c r="F2277" s="6">
        <v>12</v>
      </c>
      <c r="G2277" s="6" t="s">
        <v>71</v>
      </c>
      <c r="H2277" s="6">
        <v>101</v>
      </c>
      <c r="I2277" s="6">
        <v>101</v>
      </c>
      <c r="J2277" s="6">
        <v>113</v>
      </c>
      <c r="K2277" s="6" t="s">
        <v>35</v>
      </c>
      <c r="L2277" s="6">
        <v>3.25</v>
      </c>
      <c r="M2277" s="8"/>
      <c r="N2277" s="6" t="s">
        <v>428</v>
      </c>
      <c r="O2277" s="8"/>
      <c r="P2277" s="6" t="s">
        <v>64</v>
      </c>
      <c r="Q2277" s="6" t="s">
        <v>65</v>
      </c>
      <c r="R2277" s="6" t="s">
        <v>54</v>
      </c>
      <c r="S2277" s="6" t="s">
        <v>40</v>
      </c>
      <c r="T2277" s="8"/>
      <c r="U2277" s="6">
        <v>20</v>
      </c>
      <c r="V2277" s="6" t="s">
        <v>74</v>
      </c>
      <c r="W2277" s="6" t="s">
        <v>58</v>
      </c>
      <c r="X2277" s="6" t="s">
        <v>3187</v>
      </c>
      <c r="Y2277" s="8"/>
      <c r="Z2277" s="6" t="s">
        <v>3188</v>
      </c>
      <c r="AA2277" s="6" t="s">
        <v>12067</v>
      </c>
      <c r="AB2277" s="6">
        <v>2023</v>
      </c>
      <c r="AC2277" s="8"/>
      <c r="AD2277" s="6">
        <v>2</v>
      </c>
      <c r="AE2277" s="8"/>
    </row>
    <row r="2278" spans="1:31" ht="51.75" x14ac:dyDescent="0.25">
      <c r="A2278" s="6">
        <v>889</v>
      </c>
      <c r="B2278" s="6">
        <v>2020081165</v>
      </c>
      <c r="C2278" s="6" t="s">
        <v>4350</v>
      </c>
      <c r="D2278" s="6" t="s">
        <v>3178</v>
      </c>
      <c r="E2278" s="6" t="s">
        <v>47</v>
      </c>
      <c r="F2278" s="6">
        <v>12</v>
      </c>
      <c r="G2278" s="6" t="s">
        <v>71</v>
      </c>
      <c r="H2278" s="6">
        <v>112</v>
      </c>
      <c r="I2278" s="6">
        <v>112</v>
      </c>
      <c r="J2278" s="6">
        <v>124</v>
      </c>
      <c r="K2278" s="6" t="s">
        <v>35</v>
      </c>
      <c r="L2278" s="6">
        <v>3.75</v>
      </c>
      <c r="M2278" s="8"/>
      <c r="N2278" s="6" t="s">
        <v>272</v>
      </c>
      <c r="O2278" s="8"/>
      <c r="P2278" s="6" t="s">
        <v>64</v>
      </c>
      <c r="Q2278" s="6" t="s">
        <v>65</v>
      </c>
      <c r="R2278" s="6" t="s">
        <v>54</v>
      </c>
      <c r="S2278" s="6" t="s">
        <v>40</v>
      </c>
      <c r="T2278" s="6" t="s">
        <v>56</v>
      </c>
      <c r="U2278" s="6">
        <v>25</v>
      </c>
      <c r="V2278" s="6" t="s">
        <v>74</v>
      </c>
      <c r="W2278" s="6" t="s">
        <v>58</v>
      </c>
      <c r="X2278" s="6" t="s">
        <v>18854</v>
      </c>
      <c r="Y2278" s="8"/>
      <c r="Z2278" s="8"/>
      <c r="AA2278" s="6" t="s">
        <v>12067</v>
      </c>
      <c r="AB2278" s="6">
        <v>2023</v>
      </c>
      <c r="AC2278" s="8"/>
      <c r="AD2278" s="6">
        <v>2</v>
      </c>
      <c r="AE2278" s="8"/>
    </row>
    <row r="2279" spans="1:31" ht="64.5" x14ac:dyDescent="0.25">
      <c r="A2279" s="6">
        <v>890</v>
      </c>
      <c r="B2279" s="6">
        <v>100867</v>
      </c>
      <c r="C2279" s="6" t="s">
        <v>18589</v>
      </c>
      <c r="D2279" s="6" t="s">
        <v>3178</v>
      </c>
      <c r="E2279" s="6" t="s">
        <v>47</v>
      </c>
      <c r="F2279" s="6">
        <v>2</v>
      </c>
      <c r="G2279" s="6" t="s">
        <v>34</v>
      </c>
      <c r="H2279" s="6">
        <v>89</v>
      </c>
      <c r="I2279" s="6">
        <v>93</v>
      </c>
      <c r="J2279" s="6">
        <v>91</v>
      </c>
      <c r="K2279" s="6" t="s">
        <v>35</v>
      </c>
      <c r="L2279" s="6">
        <v>3.46</v>
      </c>
      <c r="M2279" s="8"/>
      <c r="N2279" s="6" t="s">
        <v>970</v>
      </c>
      <c r="O2279" s="8"/>
      <c r="P2279" s="6" t="s">
        <v>971</v>
      </c>
      <c r="Q2279" s="6" t="s">
        <v>38</v>
      </c>
      <c r="R2279" s="6" t="s">
        <v>109</v>
      </c>
      <c r="S2279" s="6" t="s">
        <v>55</v>
      </c>
      <c r="T2279" s="6" t="s">
        <v>56</v>
      </c>
      <c r="U2279" s="6">
        <v>38</v>
      </c>
      <c r="V2279" s="6" t="s">
        <v>74</v>
      </c>
      <c r="W2279" s="6" t="s">
        <v>58</v>
      </c>
      <c r="X2279" s="6" t="s">
        <v>18590</v>
      </c>
      <c r="Y2279" s="6" t="s">
        <v>18591</v>
      </c>
      <c r="Z2279" s="6" t="s">
        <v>18592</v>
      </c>
      <c r="AA2279" s="6" t="s">
        <v>12067</v>
      </c>
      <c r="AB2279" s="6">
        <v>2023</v>
      </c>
      <c r="AC2279" s="8"/>
      <c r="AD2279" s="6">
        <v>2</v>
      </c>
      <c r="AE2279" s="8"/>
    </row>
    <row r="2280" spans="1:31" ht="64.5" x14ac:dyDescent="0.25">
      <c r="A2280" s="6">
        <v>896</v>
      </c>
      <c r="B2280" s="6">
        <v>2022091050</v>
      </c>
      <c r="C2280" s="6" t="s">
        <v>3202</v>
      </c>
      <c r="D2280" s="6" t="s">
        <v>3178</v>
      </c>
      <c r="E2280" s="6" t="s">
        <v>47</v>
      </c>
      <c r="F2280" s="6">
        <v>15</v>
      </c>
      <c r="G2280" s="6" t="s">
        <v>78</v>
      </c>
      <c r="H2280" s="6">
        <v>28</v>
      </c>
      <c r="I2280" s="6">
        <v>28</v>
      </c>
      <c r="J2280" s="6">
        <v>43</v>
      </c>
      <c r="K2280" s="6" t="s">
        <v>35</v>
      </c>
      <c r="L2280" s="6">
        <v>2.16</v>
      </c>
      <c r="M2280" s="6" t="s">
        <v>49</v>
      </c>
      <c r="N2280" s="6" t="s">
        <v>500</v>
      </c>
      <c r="O2280" s="6" t="s">
        <v>134</v>
      </c>
      <c r="P2280" s="6" t="s">
        <v>147</v>
      </c>
      <c r="Q2280" s="6" t="s">
        <v>148</v>
      </c>
      <c r="R2280" s="6" t="s">
        <v>54</v>
      </c>
      <c r="S2280" s="6" t="s">
        <v>55</v>
      </c>
      <c r="T2280" s="8"/>
      <c r="U2280" s="6">
        <v>19</v>
      </c>
      <c r="V2280" s="6" t="s">
        <v>74</v>
      </c>
      <c r="W2280" s="6" t="s">
        <v>58</v>
      </c>
      <c r="X2280" s="6" t="s">
        <v>3203</v>
      </c>
      <c r="Y2280" s="6" t="s">
        <v>3204</v>
      </c>
      <c r="Z2280" s="6">
        <v>8682689088</v>
      </c>
      <c r="AA2280" s="6" t="s">
        <v>10925</v>
      </c>
      <c r="AB2280" s="6">
        <v>2023</v>
      </c>
      <c r="AC2280" s="8"/>
      <c r="AD2280" s="6">
        <v>1</v>
      </c>
      <c r="AE2280" s="8"/>
    </row>
    <row r="2281" spans="1:31" ht="90" x14ac:dyDescent="0.25">
      <c r="A2281" s="6">
        <v>897</v>
      </c>
      <c r="B2281" s="6">
        <v>2018081005</v>
      </c>
      <c r="C2281" s="6" t="s">
        <v>919</v>
      </c>
      <c r="D2281" s="6" t="s">
        <v>3178</v>
      </c>
      <c r="E2281" s="6" t="s">
        <v>47</v>
      </c>
      <c r="F2281" s="6">
        <v>1</v>
      </c>
      <c r="G2281" s="6" t="s">
        <v>71</v>
      </c>
      <c r="H2281" s="6">
        <v>117</v>
      </c>
      <c r="I2281" s="6">
        <v>125</v>
      </c>
      <c r="J2281" s="6">
        <v>118</v>
      </c>
      <c r="K2281" s="6" t="s">
        <v>35</v>
      </c>
      <c r="L2281" s="6">
        <v>3.23</v>
      </c>
      <c r="M2281" s="8"/>
      <c r="N2281" s="6" t="s">
        <v>302</v>
      </c>
      <c r="O2281" s="8"/>
      <c r="P2281" s="6" t="s">
        <v>81</v>
      </c>
      <c r="Q2281" s="6" t="s">
        <v>65</v>
      </c>
      <c r="R2281" s="6" t="s">
        <v>54</v>
      </c>
      <c r="S2281" s="6" t="s">
        <v>40</v>
      </c>
      <c r="T2281" s="6" t="s">
        <v>56</v>
      </c>
      <c r="U2281" s="6">
        <v>28</v>
      </c>
      <c r="V2281" s="6" t="s">
        <v>74</v>
      </c>
      <c r="W2281" s="6" t="s">
        <v>58</v>
      </c>
      <c r="X2281" s="6" t="s">
        <v>18851</v>
      </c>
      <c r="Y2281" s="6" t="s">
        <v>18852</v>
      </c>
      <c r="Z2281" s="6" t="s">
        <v>18853</v>
      </c>
      <c r="AA2281" s="6" t="s">
        <v>10925</v>
      </c>
      <c r="AB2281" s="6">
        <v>2023</v>
      </c>
      <c r="AC2281" s="8"/>
      <c r="AD2281" s="6">
        <v>1</v>
      </c>
      <c r="AE2281" s="9">
        <v>45109</v>
      </c>
    </row>
    <row r="2282" spans="1:31" ht="90" x14ac:dyDescent="0.25">
      <c r="A2282" s="6">
        <v>901</v>
      </c>
      <c r="B2282" s="6">
        <v>2020081514</v>
      </c>
      <c r="C2282" s="6" t="s">
        <v>3216</v>
      </c>
      <c r="D2282" s="6" t="s">
        <v>3178</v>
      </c>
      <c r="E2282" s="6" t="s">
        <v>93</v>
      </c>
      <c r="F2282" s="6">
        <v>17</v>
      </c>
      <c r="G2282" s="6" t="s">
        <v>139</v>
      </c>
      <c r="H2282" s="6">
        <v>55</v>
      </c>
      <c r="I2282" s="6">
        <v>55</v>
      </c>
      <c r="J2282" s="6">
        <v>72</v>
      </c>
      <c r="K2282" s="6" t="s">
        <v>35</v>
      </c>
      <c r="L2282" s="6">
        <v>3.2</v>
      </c>
      <c r="M2282" s="8"/>
      <c r="N2282" s="6" t="s">
        <v>398</v>
      </c>
      <c r="O2282" s="6" t="s">
        <v>80</v>
      </c>
      <c r="P2282" s="6" t="s">
        <v>81</v>
      </c>
      <c r="Q2282" s="6" t="s">
        <v>65</v>
      </c>
      <c r="R2282" s="6" t="s">
        <v>95</v>
      </c>
      <c r="S2282" s="6" t="s">
        <v>40</v>
      </c>
      <c r="T2282" s="6" t="s">
        <v>56</v>
      </c>
      <c r="U2282" s="6">
        <v>23</v>
      </c>
      <c r="V2282" s="6" t="s">
        <v>74</v>
      </c>
      <c r="W2282" s="6" t="s">
        <v>58</v>
      </c>
      <c r="X2282" s="6" t="s">
        <v>3217</v>
      </c>
      <c r="Y2282" s="6" t="s">
        <v>3218</v>
      </c>
      <c r="Z2282" s="8"/>
      <c r="AA2282" s="6" t="s">
        <v>10925</v>
      </c>
      <c r="AB2282" s="6">
        <v>2023</v>
      </c>
      <c r="AC2282" s="8"/>
      <c r="AD2282" s="6">
        <v>1</v>
      </c>
      <c r="AE2282" s="8"/>
    </row>
    <row r="2283" spans="1:31" ht="64.5" x14ac:dyDescent="0.25">
      <c r="A2283" s="6">
        <v>908</v>
      </c>
      <c r="B2283" s="6">
        <v>2021081345</v>
      </c>
      <c r="C2283" s="6" t="s">
        <v>3255</v>
      </c>
      <c r="D2283" s="6" t="s">
        <v>3251</v>
      </c>
      <c r="E2283" s="6" t="s">
        <v>176</v>
      </c>
      <c r="F2283" s="6">
        <v>12</v>
      </c>
      <c r="G2283" s="6" t="s">
        <v>34</v>
      </c>
      <c r="H2283" s="6">
        <v>65</v>
      </c>
      <c r="I2283" s="6">
        <v>65</v>
      </c>
      <c r="J2283" s="6">
        <v>77</v>
      </c>
      <c r="K2283" s="6" t="s">
        <v>35</v>
      </c>
      <c r="L2283" s="6">
        <v>2.78</v>
      </c>
      <c r="M2283" s="8"/>
      <c r="N2283" s="6" t="s">
        <v>294</v>
      </c>
      <c r="O2283" s="6" t="s">
        <v>134</v>
      </c>
      <c r="P2283" s="6" t="s">
        <v>37</v>
      </c>
      <c r="Q2283" s="6" t="s">
        <v>38</v>
      </c>
      <c r="R2283" s="6" t="s">
        <v>179</v>
      </c>
      <c r="S2283" s="6" t="s">
        <v>40</v>
      </c>
      <c r="T2283" s="6" t="s">
        <v>56</v>
      </c>
      <c r="U2283" s="6">
        <v>23</v>
      </c>
      <c r="V2283" s="6" t="s">
        <v>74</v>
      </c>
      <c r="W2283" s="6" t="s">
        <v>58</v>
      </c>
      <c r="X2283" s="6" t="s">
        <v>3256</v>
      </c>
      <c r="Y2283" s="6" t="s">
        <v>3257</v>
      </c>
      <c r="Z2283" s="6" t="s">
        <v>3258</v>
      </c>
      <c r="AA2283" s="6" t="s">
        <v>12067</v>
      </c>
      <c r="AB2283" s="6">
        <v>2023</v>
      </c>
      <c r="AC2283" s="8"/>
      <c r="AD2283" s="6">
        <v>2</v>
      </c>
      <c r="AE2283" s="8"/>
    </row>
    <row r="2284" spans="1:31" ht="64.5" x14ac:dyDescent="0.25">
      <c r="A2284" s="6">
        <v>909</v>
      </c>
      <c r="B2284" s="6">
        <v>2019081276</v>
      </c>
      <c r="C2284" s="6" t="s">
        <v>2169</v>
      </c>
      <c r="D2284" s="6" t="s">
        <v>19374</v>
      </c>
      <c r="E2284" s="6" t="s">
        <v>47</v>
      </c>
      <c r="F2284" s="6">
        <v>0</v>
      </c>
      <c r="G2284" s="6" t="s">
        <v>71</v>
      </c>
      <c r="H2284" s="6">
        <v>137</v>
      </c>
      <c r="I2284" s="6">
        <v>137.5</v>
      </c>
      <c r="J2284" s="6">
        <v>137</v>
      </c>
      <c r="K2284" s="6" t="s">
        <v>35</v>
      </c>
      <c r="L2284" s="6">
        <v>3.17</v>
      </c>
      <c r="M2284" s="8"/>
      <c r="N2284" s="6" t="s">
        <v>88</v>
      </c>
      <c r="O2284" s="6" t="s">
        <v>603</v>
      </c>
      <c r="P2284" s="6" t="s">
        <v>89</v>
      </c>
      <c r="Q2284" s="6" t="s">
        <v>53</v>
      </c>
      <c r="R2284" s="6" t="s">
        <v>54</v>
      </c>
      <c r="S2284" s="6" t="s">
        <v>55</v>
      </c>
      <c r="T2284" s="6" t="s">
        <v>56</v>
      </c>
      <c r="U2284" s="6">
        <v>21</v>
      </c>
      <c r="V2284" s="6" t="s">
        <v>74</v>
      </c>
      <c r="W2284" s="6" t="s">
        <v>58</v>
      </c>
      <c r="X2284" s="6" t="s">
        <v>19375</v>
      </c>
      <c r="Y2284" s="6" t="s">
        <v>19376</v>
      </c>
      <c r="Z2284" s="6" t="s">
        <v>19377</v>
      </c>
      <c r="AA2284" s="6" t="s">
        <v>12067</v>
      </c>
      <c r="AB2284" s="6">
        <v>2023</v>
      </c>
      <c r="AC2284" s="8"/>
      <c r="AD2284" s="6">
        <v>2</v>
      </c>
      <c r="AE2284" s="9">
        <v>45109</v>
      </c>
    </row>
    <row r="2285" spans="1:31" ht="64.5" x14ac:dyDescent="0.25">
      <c r="A2285" s="6">
        <v>924</v>
      </c>
      <c r="B2285" s="6">
        <v>2022111086</v>
      </c>
      <c r="C2285" s="6" t="s">
        <v>21055</v>
      </c>
      <c r="D2285" s="6" t="s">
        <v>3326</v>
      </c>
      <c r="E2285" s="6" t="s">
        <v>110</v>
      </c>
      <c r="F2285" s="6">
        <v>13</v>
      </c>
      <c r="G2285" s="6" t="s">
        <v>48</v>
      </c>
      <c r="H2285" s="6">
        <v>13</v>
      </c>
      <c r="I2285" s="6">
        <v>13</v>
      </c>
      <c r="J2285" s="6">
        <v>26</v>
      </c>
      <c r="K2285" s="6" t="s">
        <v>35</v>
      </c>
      <c r="L2285" s="6">
        <v>2.0299999999999998</v>
      </c>
      <c r="M2285" s="6" t="s">
        <v>49</v>
      </c>
      <c r="N2285" s="6" t="s">
        <v>358</v>
      </c>
      <c r="O2285" s="6" t="s">
        <v>279</v>
      </c>
      <c r="P2285" s="6" t="s">
        <v>52</v>
      </c>
      <c r="Q2285" s="6" t="s">
        <v>53</v>
      </c>
      <c r="R2285" s="6" t="s">
        <v>110</v>
      </c>
      <c r="S2285" s="6" t="s">
        <v>55</v>
      </c>
      <c r="T2285" s="8"/>
      <c r="U2285" s="6">
        <v>18</v>
      </c>
      <c r="V2285" s="6" t="s">
        <v>74</v>
      </c>
      <c r="W2285" s="6" t="s">
        <v>58</v>
      </c>
      <c r="X2285" s="6" t="s">
        <v>21056</v>
      </c>
      <c r="Y2285" s="6" t="s">
        <v>21057</v>
      </c>
      <c r="Z2285" s="6" t="s">
        <v>21058</v>
      </c>
      <c r="AA2285" s="6" t="s">
        <v>10925</v>
      </c>
      <c r="AB2285" s="6">
        <v>2023</v>
      </c>
      <c r="AC2285" s="8"/>
      <c r="AD2285" s="6">
        <v>1</v>
      </c>
      <c r="AE2285" s="8"/>
    </row>
    <row r="2286" spans="1:31" ht="64.5" x14ac:dyDescent="0.25">
      <c r="A2286" s="6">
        <v>935</v>
      </c>
      <c r="B2286" s="6">
        <v>2019081196</v>
      </c>
      <c r="C2286" s="6" t="s">
        <v>19557</v>
      </c>
      <c r="D2286" s="6" t="s">
        <v>19558</v>
      </c>
      <c r="E2286" s="6" t="s">
        <v>47</v>
      </c>
      <c r="F2286" s="6">
        <v>12</v>
      </c>
      <c r="G2286" s="6" t="s">
        <v>34</v>
      </c>
      <c r="H2286" s="6">
        <v>86</v>
      </c>
      <c r="I2286" s="6">
        <v>86</v>
      </c>
      <c r="J2286" s="6">
        <v>98</v>
      </c>
      <c r="K2286" s="6" t="s">
        <v>35</v>
      </c>
      <c r="L2286" s="6">
        <v>3.48</v>
      </c>
      <c r="M2286" s="8"/>
      <c r="N2286" s="6" t="s">
        <v>146</v>
      </c>
      <c r="O2286" s="6" t="s">
        <v>134</v>
      </c>
      <c r="P2286" s="6" t="s">
        <v>147</v>
      </c>
      <c r="Q2286" s="6" t="s">
        <v>148</v>
      </c>
      <c r="R2286" s="6" t="s">
        <v>54</v>
      </c>
      <c r="S2286" s="6" t="s">
        <v>55</v>
      </c>
      <c r="T2286" s="6" t="s">
        <v>56</v>
      </c>
      <c r="U2286" s="6">
        <v>29</v>
      </c>
      <c r="V2286" s="6" t="s">
        <v>74</v>
      </c>
      <c r="W2286" s="6" t="s">
        <v>58</v>
      </c>
      <c r="X2286" s="6" t="s">
        <v>19559</v>
      </c>
      <c r="Y2286" s="6" t="s">
        <v>19560</v>
      </c>
      <c r="Z2286" s="6" t="s">
        <v>19561</v>
      </c>
      <c r="AA2286" s="6" t="s">
        <v>10925</v>
      </c>
      <c r="AB2286" s="6">
        <v>2023</v>
      </c>
      <c r="AC2286" s="8"/>
      <c r="AD2286" s="6">
        <v>1</v>
      </c>
      <c r="AE2286" s="8"/>
    </row>
    <row r="2287" spans="1:31" ht="64.5" x14ac:dyDescent="0.25">
      <c r="A2287" s="6">
        <v>937</v>
      </c>
      <c r="B2287" s="6">
        <v>2020091101</v>
      </c>
      <c r="C2287" s="6" t="s">
        <v>18857</v>
      </c>
      <c r="D2287" s="6" t="s">
        <v>3352</v>
      </c>
      <c r="E2287" s="6" t="s">
        <v>47</v>
      </c>
      <c r="F2287" s="6">
        <v>7</v>
      </c>
      <c r="G2287" s="6" t="s">
        <v>71</v>
      </c>
      <c r="H2287" s="6">
        <v>100</v>
      </c>
      <c r="I2287" s="6">
        <v>100</v>
      </c>
      <c r="J2287" s="6">
        <v>107</v>
      </c>
      <c r="K2287" s="6" t="s">
        <v>35</v>
      </c>
      <c r="L2287" s="6">
        <v>3.46</v>
      </c>
      <c r="M2287" s="8"/>
      <c r="N2287" s="6" t="s">
        <v>196</v>
      </c>
      <c r="O2287" s="6" t="s">
        <v>51</v>
      </c>
      <c r="P2287" s="6" t="s">
        <v>197</v>
      </c>
      <c r="Q2287" s="6" t="s">
        <v>53</v>
      </c>
      <c r="R2287" s="6" t="s">
        <v>54</v>
      </c>
      <c r="S2287" s="6" t="s">
        <v>40</v>
      </c>
      <c r="T2287" s="6" t="s">
        <v>56</v>
      </c>
      <c r="U2287" s="6">
        <v>22</v>
      </c>
      <c r="V2287" s="6" t="s">
        <v>74</v>
      </c>
      <c r="W2287" s="6" t="s">
        <v>58</v>
      </c>
      <c r="X2287" s="6" t="s">
        <v>18858</v>
      </c>
      <c r="Y2287" s="6" t="s">
        <v>18859</v>
      </c>
      <c r="Z2287" s="6" t="s">
        <v>18860</v>
      </c>
      <c r="AA2287" s="6" t="s">
        <v>12067</v>
      </c>
      <c r="AB2287" s="6">
        <v>2023</v>
      </c>
      <c r="AC2287" s="8"/>
      <c r="AD2287" s="6">
        <v>2</v>
      </c>
      <c r="AE2287" s="8"/>
    </row>
    <row r="2288" spans="1:31" ht="64.5" x14ac:dyDescent="0.25">
      <c r="A2288" s="6">
        <v>938</v>
      </c>
      <c r="B2288" s="6">
        <v>2021091103</v>
      </c>
      <c r="C2288" s="6" t="s">
        <v>18473</v>
      </c>
      <c r="D2288" s="6" t="s">
        <v>3352</v>
      </c>
      <c r="E2288" s="6" t="s">
        <v>47</v>
      </c>
      <c r="F2288" s="6">
        <v>3</v>
      </c>
      <c r="G2288" s="6" t="s">
        <v>78</v>
      </c>
      <c r="H2288" s="6">
        <v>21</v>
      </c>
      <c r="I2288" s="6">
        <v>21</v>
      </c>
      <c r="J2288" s="6">
        <v>24</v>
      </c>
      <c r="K2288" s="6" t="s">
        <v>115</v>
      </c>
      <c r="L2288" s="6">
        <v>3.46</v>
      </c>
      <c r="M2288" s="8"/>
      <c r="N2288" s="6" t="s">
        <v>837</v>
      </c>
      <c r="O2288" s="8"/>
      <c r="P2288" s="6" t="s">
        <v>37</v>
      </c>
      <c r="Q2288" s="6" t="s">
        <v>38</v>
      </c>
      <c r="R2288" s="6" t="s">
        <v>838</v>
      </c>
      <c r="S2288" s="6" t="s">
        <v>55</v>
      </c>
      <c r="T2288" s="6" t="s">
        <v>130</v>
      </c>
      <c r="U2288" s="6">
        <v>41</v>
      </c>
      <c r="V2288" s="6" t="s">
        <v>74</v>
      </c>
      <c r="W2288" s="6" t="s">
        <v>58</v>
      </c>
      <c r="X2288" s="6" t="s">
        <v>18474</v>
      </c>
      <c r="Y2288" s="8"/>
      <c r="Z2288" s="8"/>
      <c r="AA2288" s="6" t="s">
        <v>45</v>
      </c>
      <c r="AB2288" s="6">
        <v>2022</v>
      </c>
      <c r="AC2288" s="8"/>
      <c r="AD2288" s="6">
        <v>3</v>
      </c>
      <c r="AE2288" s="8"/>
    </row>
    <row r="2289" spans="1:31" ht="64.5" x14ac:dyDescent="0.25">
      <c r="A2289" s="6">
        <v>945</v>
      </c>
      <c r="B2289" s="6">
        <v>2017091045</v>
      </c>
      <c r="C2289" s="6" t="s">
        <v>19742</v>
      </c>
      <c r="D2289" s="6" t="s">
        <v>19743</v>
      </c>
      <c r="E2289" s="6" t="s">
        <v>176</v>
      </c>
      <c r="F2289" s="6">
        <v>4</v>
      </c>
      <c r="G2289" s="6" t="s">
        <v>71</v>
      </c>
      <c r="H2289" s="6">
        <v>126</v>
      </c>
      <c r="I2289" s="6">
        <v>131</v>
      </c>
      <c r="J2289" s="6">
        <v>130</v>
      </c>
      <c r="K2289" s="6" t="s">
        <v>35</v>
      </c>
      <c r="L2289" s="6">
        <v>2.92</v>
      </c>
      <c r="M2289" s="8"/>
      <c r="N2289" s="6" t="s">
        <v>216</v>
      </c>
      <c r="O2289" s="8"/>
      <c r="P2289" s="6" t="s">
        <v>147</v>
      </c>
      <c r="Q2289" s="6" t="s">
        <v>148</v>
      </c>
      <c r="R2289" s="6" t="s">
        <v>179</v>
      </c>
      <c r="S2289" s="6" t="s">
        <v>40</v>
      </c>
      <c r="T2289" s="6" t="s">
        <v>56</v>
      </c>
      <c r="U2289" s="6">
        <v>40</v>
      </c>
      <c r="V2289" s="6" t="s">
        <v>74</v>
      </c>
      <c r="W2289" s="6" t="s">
        <v>58</v>
      </c>
      <c r="X2289" s="6" t="s">
        <v>19744</v>
      </c>
      <c r="Y2289" s="8"/>
      <c r="Z2289" s="6" t="s">
        <v>19745</v>
      </c>
      <c r="AA2289" s="6" t="s">
        <v>10925</v>
      </c>
      <c r="AB2289" s="6">
        <v>2023</v>
      </c>
      <c r="AC2289" s="8"/>
      <c r="AD2289" s="6">
        <v>1</v>
      </c>
      <c r="AE2289" s="9">
        <v>45109</v>
      </c>
    </row>
    <row r="2290" spans="1:31" ht="90" x14ac:dyDescent="0.25">
      <c r="A2290" s="6">
        <v>965</v>
      </c>
      <c r="B2290" s="6">
        <v>2022091108</v>
      </c>
      <c r="C2290" s="6" t="s">
        <v>3424</v>
      </c>
      <c r="D2290" s="6" t="s">
        <v>3425</v>
      </c>
      <c r="E2290" s="6" t="s">
        <v>47</v>
      </c>
      <c r="F2290" s="6">
        <v>8</v>
      </c>
      <c r="G2290" s="6" t="s">
        <v>78</v>
      </c>
      <c r="H2290" s="6">
        <v>14</v>
      </c>
      <c r="I2290" s="6">
        <v>14</v>
      </c>
      <c r="J2290" s="6">
        <v>22</v>
      </c>
      <c r="K2290" s="6" t="s">
        <v>35</v>
      </c>
      <c r="L2290" s="6">
        <v>2.76</v>
      </c>
      <c r="M2290" s="8"/>
      <c r="N2290" s="6" t="s">
        <v>338</v>
      </c>
      <c r="O2290" s="6" t="s">
        <v>51</v>
      </c>
      <c r="P2290" s="6" t="s">
        <v>81</v>
      </c>
      <c r="Q2290" s="6" t="s">
        <v>65</v>
      </c>
      <c r="R2290" s="6" t="s">
        <v>110</v>
      </c>
      <c r="S2290" s="6" t="s">
        <v>40</v>
      </c>
      <c r="T2290" s="6" t="s">
        <v>56</v>
      </c>
      <c r="U2290" s="6">
        <v>18</v>
      </c>
      <c r="V2290" s="6" t="s">
        <v>74</v>
      </c>
      <c r="W2290" s="6" t="s">
        <v>58</v>
      </c>
      <c r="X2290" s="6" t="s">
        <v>3426</v>
      </c>
      <c r="Y2290" s="6" t="s">
        <v>3427</v>
      </c>
      <c r="Z2290" s="6" t="s">
        <v>3428</v>
      </c>
      <c r="AA2290" s="6" t="s">
        <v>12067</v>
      </c>
      <c r="AB2290" s="6">
        <v>2023</v>
      </c>
      <c r="AC2290" s="8"/>
      <c r="AD2290" s="6">
        <v>2</v>
      </c>
      <c r="AE2290" s="8"/>
    </row>
    <row r="2291" spans="1:31" ht="64.5" x14ac:dyDescent="0.25">
      <c r="A2291" s="6">
        <v>969</v>
      </c>
      <c r="B2291" s="6">
        <v>2018091056</v>
      </c>
      <c r="C2291" s="6" t="s">
        <v>3447</v>
      </c>
      <c r="D2291" s="6" t="s">
        <v>3448</v>
      </c>
      <c r="E2291" s="6" t="s">
        <v>47</v>
      </c>
      <c r="F2291" s="6">
        <v>10</v>
      </c>
      <c r="G2291" s="6" t="s">
        <v>34</v>
      </c>
      <c r="H2291" s="6">
        <v>81</v>
      </c>
      <c r="I2291" s="6">
        <v>81.5</v>
      </c>
      <c r="J2291" s="6">
        <v>91</v>
      </c>
      <c r="K2291" s="6" t="s">
        <v>35</v>
      </c>
      <c r="L2291" s="6">
        <v>2.92</v>
      </c>
      <c r="M2291" s="8"/>
      <c r="N2291" s="6" t="s">
        <v>88</v>
      </c>
      <c r="O2291" s="8"/>
      <c r="P2291" s="6" t="s">
        <v>89</v>
      </c>
      <c r="Q2291" s="6" t="s">
        <v>53</v>
      </c>
      <c r="R2291" s="6" t="s">
        <v>54</v>
      </c>
      <c r="S2291" s="6" t="s">
        <v>40</v>
      </c>
      <c r="T2291" s="6" t="s">
        <v>56</v>
      </c>
      <c r="U2291" s="6">
        <v>22</v>
      </c>
      <c r="V2291" s="6" t="s">
        <v>74</v>
      </c>
      <c r="W2291" s="6" t="s">
        <v>58</v>
      </c>
      <c r="X2291" s="6" t="s">
        <v>3449</v>
      </c>
      <c r="Y2291" s="6" t="s">
        <v>3450</v>
      </c>
      <c r="Z2291" s="6" t="s">
        <v>3451</v>
      </c>
      <c r="AA2291" s="6" t="s">
        <v>12067</v>
      </c>
      <c r="AB2291" s="6">
        <v>2023</v>
      </c>
      <c r="AC2291" s="8"/>
      <c r="AD2291" s="6">
        <v>2</v>
      </c>
      <c r="AE2291" s="8"/>
    </row>
    <row r="2292" spans="1:31" ht="64.5" x14ac:dyDescent="0.25">
      <c r="A2292" s="6">
        <v>971</v>
      </c>
      <c r="B2292" s="6">
        <v>2020091412</v>
      </c>
      <c r="C2292" s="6" t="s">
        <v>19384</v>
      </c>
      <c r="D2292" s="6" t="s">
        <v>19385</v>
      </c>
      <c r="E2292" s="6" t="s">
        <v>47</v>
      </c>
      <c r="F2292" s="6">
        <v>8</v>
      </c>
      <c r="G2292" s="6" t="s">
        <v>71</v>
      </c>
      <c r="H2292" s="6">
        <v>111</v>
      </c>
      <c r="I2292" s="6">
        <v>111.5</v>
      </c>
      <c r="J2292" s="6">
        <v>119</v>
      </c>
      <c r="K2292" s="6" t="s">
        <v>35</v>
      </c>
      <c r="L2292" s="6">
        <v>3.17</v>
      </c>
      <c r="M2292" s="8"/>
      <c r="N2292" s="6" t="s">
        <v>88</v>
      </c>
      <c r="O2292" s="6" t="s">
        <v>51</v>
      </c>
      <c r="P2292" s="6" t="s">
        <v>89</v>
      </c>
      <c r="Q2292" s="6" t="s">
        <v>53</v>
      </c>
      <c r="R2292" s="6" t="s">
        <v>54</v>
      </c>
      <c r="S2292" s="6" t="s">
        <v>55</v>
      </c>
      <c r="T2292" s="6" t="s">
        <v>56</v>
      </c>
      <c r="U2292" s="6">
        <v>26</v>
      </c>
      <c r="V2292" s="6" t="s">
        <v>74</v>
      </c>
      <c r="W2292" s="6" t="s">
        <v>58</v>
      </c>
      <c r="X2292" s="6" t="s">
        <v>19386</v>
      </c>
      <c r="Y2292" s="6" t="s">
        <v>19387</v>
      </c>
      <c r="Z2292" s="6" t="s">
        <v>19388</v>
      </c>
      <c r="AA2292" s="6" t="s">
        <v>12067</v>
      </c>
      <c r="AB2292" s="6">
        <v>2023</v>
      </c>
      <c r="AC2292" s="8"/>
      <c r="AD2292" s="6">
        <v>2</v>
      </c>
      <c r="AE2292" s="8"/>
    </row>
    <row r="2293" spans="1:31" ht="64.5" x14ac:dyDescent="0.25">
      <c r="A2293" s="6">
        <v>986</v>
      </c>
      <c r="B2293" s="6">
        <v>2021101168</v>
      </c>
      <c r="C2293" s="6" t="s">
        <v>2549</v>
      </c>
      <c r="D2293" s="6" t="s">
        <v>3509</v>
      </c>
      <c r="E2293" s="6" t="s">
        <v>47</v>
      </c>
      <c r="F2293" s="6">
        <v>7</v>
      </c>
      <c r="G2293" s="6" t="s">
        <v>78</v>
      </c>
      <c r="H2293" s="6">
        <v>29</v>
      </c>
      <c r="I2293" s="6">
        <v>29</v>
      </c>
      <c r="J2293" s="6">
        <v>36</v>
      </c>
      <c r="K2293" s="6" t="s">
        <v>35</v>
      </c>
      <c r="L2293" s="6">
        <v>2.27</v>
      </c>
      <c r="M2293" s="6" t="s">
        <v>49</v>
      </c>
      <c r="N2293" s="6" t="s">
        <v>3550</v>
      </c>
      <c r="O2293" s="8"/>
      <c r="P2293" s="6" t="s">
        <v>971</v>
      </c>
      <c r="Q2293" s="6" t="s">
        <v>38</v>
      </c>
      <c r="R2293" s="6" t="s">
        <v>109</v>
      </c>
      <c r="S2293" s="6" t="s">
        <v>55</v>
      </c>
      <c r="T2293" s="6" t="s">
        <v>56</v>
      </c>
      <c r="U2293" s="6">
        <v>20</v>
      </c>
      <c r="V2293" s="6" t="s">
        <v>74</v>
      </c>
      <c r="W2293" s="6" t="s">
        <v>58</v>
      </c>
      <c r="X2293" s="6" t="s">
        <v>18593</v>
      </c>
      <c r="Y2293" s="8"/>
      <c r="Z2293" s="8"/>
      <c r="AA2293" s="6" t="s">
        <v>45</v>
      </c>
      <c r="AB2293" s="6">
        <v>2022</v>
      </c>
      <c r="AC2293" s="8"/>
      <c r="AD2293" s="6">
        <v>3</v>
      </c>
      <c r="AE2293" s="8"/>
    </row>
    <row r="2294" spans="1:31" ht="51.75" x14ac:dyDescent="0.25">
      <c r="A2294" s="6">
        <v>990</v>
      </c>
      <c r="B2294" s="6">
        <v>2010110053</v>
      </c>
      <c r="C2294" s="6" t="s">
        <v>21059</v>
      </c>
      <c r="D2294" s="6" t="s">
        <v>3513</v>
      </c>
      <c r="E2294" s="6" t="s">
        <v>47</v>
      </c>
      <c r="F2294" s="6">
        <v>6</v>
      </c>
      <c r="G2294" s="6" t="s">
        <v>71</v>
      </c>
      <c r="H2294" s="6">
        <v>121</v>
      </c>
      <c r="I2294" s="6">
        <v>127</v>
      </c>
      <c r="J2294" s="6">
        <v>127</v>
      </c>
      <c r="K2294" s="6" t="s">
        <v>35</v>
      </c>
      <c r="L2294" s="6">
        <v>3.19</v>
      </c>
      <c r="M2294" s="8"/>
      <c r="N2294" s="6" t="s">
        <v>313</v>
      </c>
      <c r="O2294" s="8"/>
      <c r="P2294" s="6" t="s">
        <v>64</v>
      </c>
      <c r="Q2294" s="6" t="s">
        <v>65</v>
      </c>
      <c r="R2294" s="6" t="s">
        <v>54</v>
      </c>
      <c r="S2294" s="6" t="s">
        <v>40</v>
      </c>
      <c r="T2294" s="6" t="s">
        <v>56</v>
      </c>
      <c r="U2294" s="6">
        <v>32</v>
      </c>
      <c r="V2294" s="6" t="s">
        <v>74</v>
      </c>
      <c r="W2294" s="6" t="s">
        <v>58</v>
      </c>
      <c r="X2294" s="6" t="s">
        <v>21060</v>
      </c>
      <c r="Y2294" s="6" t="s">
        <v>21061</v>
      </c>
      <c r="Z2294" s="6" t="s">
        <v>21062</v>
      </c>
      <c r="AA2294" s="6" t="s">
        <v>10925</v>
      </c>
      <c r="AB2294" s="6">
        <v>2023</v>
      </c>
      <c r="AC2294" s="8"/>
      <c r="AD2294" s="6">
        <v>1</v>
      </c>
      <c r="AE2294" s="8"/>
    </row>
    <row r="2295" spans="1:31" ht="64.5" x14ac:dyDescent="0.25">
      <c r="A2295" s="6">
        <v>991</v>
      </c>
      <c r="B2295" s="6">
        <v>2018091073</v>
      </c>
      <c r="C2295" s="6" t="s">
        <v>3524</v>
      </c>
      <c r="D2295" s="6" t="s">
        <v>3525</v>
      </c>
      <c r="E2295" s="6" t="s">
        <v>47</v>
      </c>
      <c r="F2295" s="6">
        <v>6</v>
      </c>
      <c r="G2295" s="6" t="s">
        <v>71</v>
      </c>
      <c r="H2295" s="6">
        <v>99</v>
      </c>
      <c r="I2295" s="6">
        <v>99</v>
      </c>
      <c r="J2295" s="6">
        <v>105</v>
      </c>
      <c r="K2295" s="6" t="s">
        <v>35</v>
      </c>
      <c r="L2295" s="6">
        <v>2.99</v>
      </c>
      <c r="M2295" s="8"/>
      <c r="N2295" s="6" t="s">
        <v>1251</v>
      </c>
      <c r="O2295" s="8"/>
      <c r="P2295" s="6" t="s">
        <v>52</v>
      </c>
      <c r="Q2295" s="6" t="s">
        <v>53</v>
      </c>
      <c r="R2295" s="6" t="s">
        <v>179</v>
      </c>
      <c r="S2295" s="6" t="s">
        <v>40</v>
      </c>
      <c r="T2295" s="6" t="s">
        <v>56</v>
      </c>
      <c r="U2295" s="6">
        <v>23</v>
      </c>
      <c r="V2295" s="6" t="s">
        <v>74</v>
      </c>
      <c r="W2295" s="6" t="s">
        <v>58</v>
      </c>
      <c r="X2295" s="6" t="s">
        <v>3526</v>
      </c>
      <c r="Y2295" s="6" t="s">
        <v>3527</v>
      </c>
      <c r="Z2295" s="6" t="s">
        <v>3528</v>
      </c>
      <c r="AA2295" s="6" t="s">
        <v>10925</v>
      </c>
      <c r="AB2295" s="6">
        <v>2023</v>
      </c>
      <c r="AC2295" s="8"/>
      <c r="AD2295" s="6">
        <v>1</v>
      </c>
      <c r="AE2295" s="8"/>
    </row>
    <row r="2296" spans="1:31" ht="64.5" x14ac:dyDescent="0.25">
      <c r="A2296" s="6">
        <v>1006</v>
      </c>
      <c r="B2296" s="6">
        <v>2017121005</v>
      </c>
      <c r="C2296" s="6" t="s">
        <v>5272</v>
      </c>
      <c r="D2296" s="6" t="s">
        <v>2979</v>
      </c>
      <c r="E2296" s="6" t="s">
        <v>47</v>
      </c>
      <c r="F2296" s="6">
        <v>15</v>
      </c>
      <c r="G2296" s="6" t="s">
        <v>34</v>
      </c>
      <c r="H2296" s="6">
        <v>93</v>
      </c>
      <c r="I2296" s="6">
        <v>93</v>
      </c>
      <c r="J2296" s="6">
        <v>108</v>
      </c>
      <c r="K2296" s="6" t="s">
        <v>35</v>
      </c>
      <c r="L2296" s="6">
        <v>2.88</v>
      </c>
      <c r="M2296" s="8"/>
      <c r="N2296" s="6" t="s">
        <v>216</v>
      </c>
      <c r="O2296" s="6" t="s">
        <v>134</v>
      </c>
      <c r="P2296" s="6" t="s">
        <v>147</v>
      </c>
      <c r="Q2296" s="6" t="s">
        <v>148</v>
      </c>
      <c r="R2296" s="6" t="s">
        <v>54</v>
      </c>
      <c r="S2296" s="6" t="s">
        <v>55</v>
      </c>
      <c r="T2296" s="6" t="s">
        <v>130</v>
      </c>
      <c r="U2296" s="6">
        <v>32</v>
      </c>
      <c r="V2296" s="6" t="s">
        <v>74</v>
      </c>
      <c r="W2296" s="6" t="s">
        <v>58</v>
      </c>
      <c r="X2296" s="6" t="s">
        <v>11257</v>
      </c>
      <c r="Y2296" s="6" t="s">
        <v>11258</v>
      </c>
      <c r="Z2296" s="6" t="s">
        <v>11259</v>
      </c>
      <c r="AA2296" s="6" t="s">
        <v>10925</v>
      </c>
      <c r="AB2296" s="6">
        <v>2023</v>
      </c>
      <c r="AC2296" s="8"/>
      <c r="AD2296" s="6">
        <v>1</v>
      </c>
      <c r="AE2296" s="8"/>
    </row>
    <row r="2297" spans="1:31" ht="64.5" x14ac:dyDescent="0.25">
      <c r="A2297" s="6">
        <v>1014</v>
      </c>
      <c r="B2297" s="6">
        <v>2017091030</v>
      </c>
      <c r="C2297" s="6" t="s">
        <v>7835</v>
      </c>
      <c r="D2297" s="6" t="s">
        <v>3605</v>
      </c>
      <c r="E2297" s="6" t="s">
        <v>47</v>
      </c>
      <c r="F2297" s="6">
        <v>3</v>
      </c>
      <c r="G2297" s="6" t="s">
        <v>71</v>
      </c>
      <c r="H2297" s="6">
        <v>127</v>
      </c>
      <c r="I2297" s="6">
        <v>129</v>
      </c>
      <c r="J2297" s="6">
        <v>130</v>
      </c>
      <c r="K2297" s="6" t="s">
        <v>35</v>
      </c>
      <c r="L2297" s="6">
        <v>3.07</v>
      </c>
      <c r="M2297" s="8"/>
      <c r="N2297" s="6" t="s">
        <v>500</v>
      </c>
      <c r="O2297" s="6" t="s">
        <v>134</v>
      </c>
      <c r="P2297" s="6" t="s">
        <v>147</v>
      </c>
      <c r="Q2297" s="6" t="s">
        <v>148</v>
      </c>
      <c r="R2297" s="6" t="s">
        <v>54</v>
      </c>
      <c r="S2297" s="6" t="s">
        <v>40</v>
      </c>
      <c r="T2297" s="6" t="s">
        <v>56</v>
      </c>
      <c r="U2297" s="6">
        <v>24</v>
      </c>
      <c r="V2297" s="6" t="s">
        <v>74</v>
      </c>
      <c r="W2297" s="6" t="s">
        <v>58</v>
      </c>
      <c r="X2297" s="6" t="s">
        <v>21063</v>
      </c>
      <c r="Y2297" s="6" t="s">
        <v>21064</v>
      </c>
      <c r="Z2297" s="6" t="s">
        <v>21065</v>
      </c>
      <c r="AA2297" s="6" t="s">
        <v>10925</v>
      </c>
      <c r="AB2297" s="6">
        <v>2023</v>
      </c>
      <c r="AC2297" s="8"/>
      <c r="AD2297" s="6">
        <v>1</v>
      </c>
      <c r="AE2297" s="9">
        <v>45109</v>
      </c>
    </row>
    <row r="2298" spans="1:31" ht="64.5" x14ac:dyDescent="0.25">
      <c r="A2298" s="6">
        <v>1028</v>
      </c>
      <c r="B2298" s="6">
        <v>2019071070</v>
      </c>
      <c r="C2298" s="6" t="s">
        <v>2466</v>
      </c>
      <c r="D2298" s="6" t="s">
        <v>3662</v>
      </c>
      <c r="E2298" s="6" t="s">
        <v>176</v>
      </c>
      <c r="F2298" s="6">
        <v>12</v>
      </c>
      <c r="G2298" s="6" t="s">
        <v>71</v>
      </c>
      <c r="H2298" s="6">
        <v>138</v>
      </c>
      <c r="I2298" s="6">
        <v>138</v>
      </c>
      <c r="J2298" s="6">
        <v>150</v>
      </c>
      <c r="K2298" s="6" t="s">
        <v>35</v>
      </c>
      <c r="L2298" s="6">
        <v>3.84</v>
      </c>
      <c r="M2298" s="8"/>
      <c r="N2298" s="6" t="s">
        <v>294</v>
      </c>
      <c r="O2298" s="6" t="s">
        <v>410</v>
      </c>
      <c r="P2298" s="6" t="s">
        <v>37</v>
      </c>
      <c r="Q2298" s="6" t="s">
        <v>38</v>
      </c>
      <c r="R2298" s="6" t="s">
        <v>179</v>
      </c>
      <c r="S2298" s="6" t="s">
        <v>40</v>
      </c>
      <c r="T2298" s="6" t="s">
        <v>56</v>
      </c>
      <c r="U2298" s="6">
        <v>39</v>
      </c>
      <c r="V2298" s="6" t="s">
        <v>74</v>
      </c>
      <c r="W2298" s="6" t="s">
        <v>58</v>
      </c>
      <c r="X2298" s="6" t="s">
        <v>19746</v>
      </c>
      <c r="Y2298" s="6" t="s">
        <v>19747</v>
      </c>
      <c r="Z2298" s="6" t="s">
        <v>19748</v>
      </c>
      <c r="AA2298" s="6" t="s">
        <v>12067</v>
      </c>
      <c r="AB2298" s="6">
        <v>2023</v>
      </c>
      <c r="AC2298" s="8"/>
      <c r="AD2298" s="6">
        <v>2</v>
      </c>
      <c r="AE2298" s="8"/>
    </row>
    <row r="2299" spans="1:31" ht="51.75" x14ac:dyDescent="0.25">
      <c r="A2299" s="6">
        <v>1031</v>
      </c>
      <c r="B2299" s="6">
        <v>2018081240</v>
      </c>
      <c r="C2299" s="6" t="s">
        <v>18865</v>
      </c>
      <c r="D2299" s="6" t="s">
        <v>3662</v>
      </c>
      <c r="E2299" s="6" t="s">
        <v>47</v>
      </c>
      <c r="F2299" s="6">
        <v>6</v>
      </c>
      <c r="G2299" s="6" t="s">
        <v>71</v>
      </c>
      <c r="H2299" s="6">
        <v>126</v>
      </c>
      <c r="I2299" s="6">
        <v>128</v>
      </c>
      <c r="J2299" s="6">
        <v>132</v>
      </c>
      <c r="K2299" s="6" t="s">
        <v>35</v>
      </c>
      <c r="L2299" s="6">
        <v>3.05</v>
      </c>
      <c r="M2299" s="8"/>
      <c r="N2299" s="6" t="s">
        <v>167</v>
      </c>
      <c r="O2299" s="6" t="s">
        <v>134</v>
      </c>
      <c r="P2299" s="6" t="s">
        <v>168</v>
      </c>
      <c r="Q2299" s="6" t="s">
        <v>148</v>
      </c>
      <c r="R2299" s="6" t="s">
        <v>54</v>
      </c>
      <c r="S2299" s="6" t="s">
        <v>40</v>
      </c>
      <c r="T2299" s="6" t="s">
        <v>56</v>
      </c>
      <c r="U2299" s="6">
        <v>22</v>
      </c>
      <c r="V2299" s="6" t="s">
        <v>74</v>
      </c>
      <c r="W2299" s="6" t="s">
        <v>58</v>
      </c>
      <c r="X2299" s="6" t="s">
        <v>18866</v>
      </c>
      <c r="Y2299" s="6" t="s">
        <v>18867</v>
      </c>
      <c r="Z2299" s="6" t="s">
        <v>18868</v>
      </c>
      <c r="AA2299" s="6" t="s">
        <v>10925</v>
      </c>
      <c r="AB2299" s="6">
        <v>2023</v>
      </c>
      <c r="AC2299" s="8"/>
      <c r="AD2299" s="6">
        <v>1</v>
      </c>
      <c r="AE2299" s="9">
        <v>45109</v>
      </c>
    </row>
    <row r="2300" spans="1:31" ht="64.5" x14ac:dyDescent="0.25">
      <c r="A2300" s="6">
        <v>1039</v>
      </c>
      <c r="B2300" s="6">
        <v>2019081155</v>
      </c>
      <c r="C2300" s="6" t="s">
        <v>18869</v>
      </c>
      <c r="D2300" s="6" t="s">
        <v>3696</v>
      </c>
      <c r="E2300" s="6" t="s">
        <v>47</v>
      </c>
      <c r="F2300" s="6">
        <v>0</v>
      </c>
      <c r="G2300" s="6" t="s">
        <v>71</v>
      </c>
      <c r="H2300" s="6">
        <v>137</v>
      </c>
      <c r="I2300" s="6">
        <v>137.5</v>
      </c>
      <c r="J2300" s="6">
        <v>137</v>
      </c>
      <c r="K2300" s="6" t="s">
        <v>35</v>
      </c>
      <c r="L2300" s="6">
        <v>3.42</v>
      </c>
      <c r="M2300" s="8"/>
      <c r="N2300" s="6" t="s">
        <v>88</v>
      </c>
      <c r="O2300" s="6" t="s">
        <v>603</v>
      </c>
      <c r="P2300" s="6" t="s">
        <v>89</v>
      </c>
      <c r="Q2300" s="6" t="s">
        <v>53</v>
      </c>
      <c r="R2300" s="6" t="s">
        <v>54</v>
      </c>
      <c r="S2300" s="6" t="s">
        <v>40</v>
      </c>
      <c r="T2300" s="6" t="s">
        <v>56</v>
      </c>
      <c r="U2300" s="6">
        <v>39</v>
      </c>
      <c r="V2300" s="6" t="s">
        <v>74</v>
      </c>
      <c r="W2300" s="6" t="s">
        <v>58</v>
      </c>
      <c r="X2300" s="6" t="s">
        <v>18870</v>
      </c>
      <c r="Y2300" s="6" t="s">
        <v>18871</v>
      </c>
      <c r="Z2300" s="6" t="s">
        <v>18872</v>
      </c>
      <c r="AA2300" s="6" t="s">
        <v>12067</v>
      </c>
      <c r="AB2300" s="6">
        <v>2023</v>
      </c>
      <c r="AC2300" s="8"/>
      <c r="AD2300" s="6">
        <v>2</v>
      </c>
      <c r="AE2300" s="9">
        <v>45109</v>
      </c>
    </row>
    <row r="2301" spans="1:31" ht="64.5" x14ac:dyDescent="0.25">
      <c r="A2301" s="6">
        <v>1041</v>
      </c>
      <c r="B2301" s="6">
        <v>2016080049</v>
      </c>
      <c r="C2301" s="6" t="s">
        <v>19396</v>
      </c>
      <c r="D2301" s="6" t="s">
        <v>3696</v>
      </c>
      <c r="E2301" s="6" t="s">
        <v>47</v>
      </c>
      <c r="F2301" s="6">
        <v>3</v>
      </c>
      <c r="G2301" s="6" t="s">
        <v>71</v>
      </c>
      <c r="H2301" s="6">
        <v>128</v>
      </c>
      <c r="I2301" s="6">
        <v>134</v>
      </c>
      <c r="J2301" s="6">
        <v>131</v>
      </c>
      <c r="K2301" s="6" t="s">
        <v>35</v>
      </c>
      <c r="L2301" s="6">
        <v>2.42</v>
      </c>
      <c r="M2301" s="8"/>
      <c r="N2301" s="6" t="s">
        <v>500</v>
      </c>
      <c r="O2301" s="8"/>
      <c r="P2301" s="6" t="s">
        <v>147</v>
      </c>
      <c r="Q2301" s="6" t="s">
        <v>148</v>
      </c>
      <c r="R2301" s="6" t="s">
        <v>54</v>
      </c>
      <c r="S2301" s="6" t="s">
        <v>55</v>
      </c>
      <c r="T2301" s="6" t="s">
        <v>56</v>
      </c>
      <c r="U2301" s="6">
        <v>24</v>
      </c>
      <c r="V2301" s="6" t="s">
        <v>74</v>
      </c>
      <c r="W2301" s="6" t="s">
        <v>58</v>
      </c>
      <c r="X2301" s="6" t="s">
        <v>19397</v>
      </c>
      <c r="Y2301" s="6" t="s">
        <v>19398</v>
      </c>
      <c r="Z2301" s="8"/>
      <c r="AA2301" s="6" t="s">
        <v>45</v>
      </c>
      <c r="AB2301" s="6">
        <v>2022</v>
      </c>
      <c r="AC2301" s="8"/>
      <c r="AD2301" s="6">
        <v>3</v>
      </c>
      <c r="AE2301" s="9">
        <v>45109</v>
      </c>
    </row>
    <row r="2302" spans="1:31" ht="64.5" x14ac:dyDescent="0.25">
      <c r="A2302" s="6">
        <v>1075</v>
      </c>
      <c r="B2302" s="6">
        <v>2019081063</v>
      </c>
      <c r="C2302" s="6" t="s">
        <v>3843</v>
      </c>
      <c r="D2302" s="6" t="s">
        <v>3829</v>
      </c>
      <c r="E2302" s="6" t="s">
        <v>47</v>
      </c>
      <c r="F2302" s="6">
        <v>9</v>
      </c>
      <c r="G2302" s="6" t="s">
        <v>139</v>
      </c>
      <c r="H2302" s="6">
        <v>64</v>
      </c>
      <c r="I2302" s="6">
        <v>64</v>
      </c>
      <c r="J2302" s="6">
        <v>73</v>
      </c>
      <c r="K2302" s="6" t="s">
        <v>35</v>
      </c>
      <c r="L2302" s="6">
        <v>2.75</v>
      </c>
      <c r="M2302" s="8"/>
      <c r="N2302" s="6" t="s">
        <v>216</v>
      </c>
      <c r="O2302" s="8"/>
      <c r="P2302" s="6" t="s">
        <v>147</v>
      </c>
      <c r="Q2302" s="6" t="s">
        <v>148</v>
      </c>
      <c r="R2302" s="6" t="s">
        <v>54</v>
      </c>
      <c r="S2302" s="6" t="s">
        <v>40</v>
      </c>
      <c r="T2302" s="6" t="s">
        <v>56</v>
      </c>
      <c r="U2302" s="6">
        <v>30</v>
      </c>
      <c r="V2302" s="6" t="s">
        <v>74</v>
      </c>
      <c r="W2302" s="6" t="s">
        <v>58</v>
      </c>
      <c r="X2302" s="6" t="s">
        <v>3844</v>
      </c>
      <c r="Y2302" s="6" t="s">
        <v>3845</v>
      </c>
      <c r="Z2302" s="6" t="s">
        <v>3846</v>
      </c>
      <c r="AA2302" s="6" t="s">
        <v>12067</v>
      </c>
      <c r="AB2302" s="6">
        <v>2023</v>
      </c>
      <c r="AC2302" s="8"/>
      <c r="AD2302" s="6">
        <v>2</v>
      </c>
      <c r="AE2302" s="8"/>
    </row>
    <row r="2303" spans="1:31" ht="51.75" x14ac:dyDescent="0.25">
      <c r="A2303" s="6">
        <v>1086</v>
      </c>
      <c r="B2303" s="6">
        <v>2010070040</v>
      </c>
      <c r="C2303" s="6" t="s">
        <v>13287</v>
      </c>
      <c r="D2303" s="6" t="s">
        <v>3829</v>
      </c>
      <c r="E2303" s="6" t="s">
        <v>176</v>
      </c>
      <c r="F2303" s="6">
        <v>12</v>
      </c>
      <c r="G2303" s="6" t="s">
        <v>71</v>
      </c>
      <c r="H2303" s="6">
        <v>167</v>
      </c>
      <c r="I2303" s="6">
        <v>180</v>
      </c>
      <c r="J2303" s="6">
        <v>179</v>
      </c>
      <c r="K2303" s="6" t="s">
        <v>35</v>
      </c>
      <c r="L2303" s="6">
        <v>3.24</v>
      </c>
      <c r="M2303" s="8"/>
      <c r="N2303" s="6" t="s">
        <v>226</v>
      </c>
      <c r="O2303" s="8"/>
      <c r="P2303" s="6" t="s">
        <v>227</v>
      </c>
      <c r="Q2303" s="6" t="s">
        <v>228</v>
      </c>
      <c r="R2303" s="6" t="s">
        <v>109</v>
      </c>
      <c r="S2303" s="6" t="s">
        <v>40</v>
      </c>
      <c r="T2303" s="6" t="s">
        <v>130</v>
      </c>
      <c r="U2303" s="6">
        <v>38</v>
      </c>
      <c r="V2303" s="6" t="s">
        <v>74</v>
      </c>
      <c r="W2303" s="6" t="s">
        <v>58</v>
      </c>
      <c r="X2303" s="6" t="s">
        <v>21066</v>
      </c>
      <c r="Y2303" s="6" t="s">
        <v>21067</v>
      </c>
      <c r="Z2303" s="6" t="s">
        <v>21068</v>
      </c>
      <c r="AA2303" s="6" t="s">
        <v>10925</v>
      </c>
      <c r="AB2303" s="6">
        <v>2023</v>
      </c>
      <c r="AC2303" s="8"/>
      <c r="AD2303" s="6">
        <v>1</v>
      </c>
      <c r="AE2303" s="8"/>
    </row>
    <row r="2304" spans="1:31" ht="64.5" x14ac:dyDescent="0.25">
      <c r="A2304" s="6">
        <v>1089</v>
      </c>
      <c r="B2304" s="6">
        <v>2019091031</v>
      </c>
      <c r="C2304" s="6" t="s">
        <v>19749</v>
      </c>
      <c r="D2304" s="6" t="s">
        <v>3829</v>
      </c>
      <c r="E2304" s="6" t="s">
        <v>176</v>
      </c>
      <c r="F2304" s="6">
        <v>17</v>
      </c>
      <c r="G2304" s="6" t="s">
        <v>71</v>
      </c>
      <c r="H2304" s="6">
        <v>130</v>
      </c>
      <c r="I2304" s="6">
        <v>130</v>
      </c>
      <c r="J2304" s="6">
        <v>147</v>
      </c>
      <c r="K2304" s="6" t="s">
        <v>35</v>
      </c>
      <c r="L2304" s="6">
        <v>3.84</v>
      </c>
      <c r="M2304" s="8"/>
      <c r="N2304" s="6" t="s">
        <v>1452</v>
      </c>
      <c r="O2304" s="6" t="s">
        <v>616</v>
      </c>
      <c r="P2304" s="6" t="s">
        <v>353</v>
      </c>
      <c r="Q2304" s="6" t="s">
        <v>38</v>
      </c>
      <c r="R2304" s="6" t="s">
        <v>54</v>
      </c>
      <c r="S2304" s="6" t="s">
        <v>40</v>
      </c>
      <c r="T2304" s="6" t="s">
        <v>56</v>
      </c>
      <c r="U2304" s="6">
        <v>21</v>
      </c>
      <c r="V2304" s="6" t="s">
        <v>74</v>
      </c>
      <c r="W2304" s="6" t="s">
        <v>58</v>
      </c>
      <c r="X2304" s="6" t="s">
        <v>19750</v>
      </c>
      <c r="Y2304" s="6" t="s">
        <v>19751</v>
      </c>
      <c r="Z2304" s="6" t="s">
        <v>19752</v>
      </c>
      <c r="AA2304" s="6" t="s">
        <v>10925</v>
      </c>
      <c r="AB2304" s="6">
        <v>2023</v>
      </c>
      <c r="AC2304" s="8"/>
      <c r="AD2304" s="6">
        <v>1</v>
      </c>
      <c r="AE2304" s="9">
        <v>45109</v>
      </c>
    </row>
    <row r="2305" spans="1:31" ht="51.75" x14ac:dyDescent="0.25">
      <c r="A2305" s="6">
        <v>1091</v>
      </c>
      <c r="B2305" s="6">
        <v>2017091101</v>
      </c>
      <c r="C2305" s="6" t="s">
        <v>293</v>
      </c>
      <c r="D2305" s="6" t="s">
        <v>3829</v>
      </c>
      <c r="E2305" s="6" t="s">
        <v>93</v>
      </c>
      <c r="F2305" s="6">
        <v>6</v>
      </c>
      <c r="G2305" s="6" t="s">
        <v>34</v>
      </c>
      <c r="H2305" s="6">
        <v>90</v>
      </c>
      <c r="I2305" s="6">
        <v>90</v>
      </c>
      <c r="J2305" s="6">
        <v>96</v>
      </c>
      <c r="K2305" s="6" t="s">
        <v>35</v>
      </c>
      <c r="L2305" s="6">
        <v>2.48</v>
      </c>
      <c r="M2305" s="8"/>
      <c r="N2305" s="6" t="s">
        <v>272</v>
      </c>
      <c r="O2305" s="8"/>
      <c r="P2305" s="6" t="s">
        <v>64</v>
      </c>
      <c r="Q2305" s="6" t="s">
        <v>65</v>
      </c>
      <c r="R2305" s="6" t="s">
        <v>95</v>
      </c>
      <c r="S2305" s="6" t="s">
        <v>40</v>
      </c>
      <c r="T2305" s="6" t="s">
        <v>56</v>
      </c>
      <c r="U2305" s="6">
        <v>22</v>
      </c>
      <c r="V2305" s="6" t="s">
        <v>74</v>
      </c>
      <c r="W2305" s="6" t="s">
        <v>58</v>
      </c>
      <c r="X2305" s="6" t="s">
        <v>19639</v>
      </c>
      <c r="Y2305" s="8"/>
      <c r="Z2305" s="8"/>
      <c r="AA2305" s="6" t="s">
        <v>45</v>
      </c>
      <c r="AB2305" s="6">
        <v>2022</v>
      </c>
      <c r="AC2305" s="8"/>
      <c r="AD2305" s="6">
        <v>3</v>
      </c>
      <c r="AE2305" s="8"/>
    </row>
    <row r="2306" spans="1:31" ht="64.5" x14ac:dyDescent="0.25">
      <c r="A2306" s="6">
        <v>1101</v>
      </c>
      <c r="B2306" s="6">
        <v>2017081205</v>
      </c>
      <c r="C2306" s="6" t="s">
        <v>19399</v>
      </c>
      <c r="D2306" s="6" t="s">
        <v>3924</v>
      </c>
      <c r="E2306" s="6" t="s">
        <v>47</v>
      </c>
      <c r="F2306" s="6">
        <v>3</v>
      </c>
      <c r="G2306" s="6" t="s">
        <v>71</v>
      </c>
      <c r="H2306" s="6">
        <v>134</v>
      </c>
      <c r="I2306" s="6">
        <v>134</v>
      </c>
      <c r="J2306" s="6">
        <v>137</v>
      </c>
      <c r="K2306" s="6" t="s">
        <v>35</v>
      </c>
      <c r="L2306" s="6">
        <v>3.23</v>
      </c>
      <c r="M2306" s="8"/>
      <c r="N2306" s="6" t="s">
        <v>1251</v>
      </c>
      <c r="O2306" s="8"/>
      <c r="P2306" s="6" t="s">
        <v>52</v>
      </c>
      <c r="Q2306" s="6" t="s">
        <v>53</v>
      </c>
      <c r="R2306" s="6" t="s">
        <v>54</v>
      </c>
      <c r="S2306" s="6" t="s">
        <v>55</v>
      </c>
      <c r="T2306" s="6" t="s">
        <v>56</v>
      </c>
      <c r="U2306" s="6">
        <v>23</v>
      </c>
      <c r="V2306" s="6" t="s">
        <v>74</v>
      </c>
      <c r="W2306" s="6" t="s">
        <v>58</v>
      </c>
      <c r="X2306" s="6" t="s">
        <v>19400</v>
      </c>
      <c r="Y2306" s="6" t="s">
        <v>19401</v>
      </c>
      <c r="Z2306" s="6" t="s">
        <v>19402</v>
      </c>
      <c r="AA2306" s="6" t="s">
        <v>10925</v>
      </c>
      <c r="AB2306" s="6">
        <v>2023</v>
      </c>
      <c r="AC2306" s="8"/>
      <c r="AD2306" s="6">
        <v>1</v>
      </c>
      <c r="AE2306" s="9">
        <v>45109</v>
      </c>
    </row>
    <row r="2307" spans="1:31" ht="64.5" x14ac:dyDescent="0.25">
      <c r="A2307" s="6">
        <v>1105</v>
      </c>
      <c r="B2307" s="6">
        <v>2022091115</v>
      </c>
      <c r="C2307" s="6" t="s">
        <v>3948</v>
      </c>
      <c r="D2307" s="6" t="s">
        <v>3949</v>
      </c>
      <c r="E2307" s="6" t="s">
        <v>47</v>
      </c>
      <c r="F2307" s="6">
        <v>8</v>
      </c>
      <c r="G2307" s="6" t="s">
        <v>78</v>
      </c>
      <c r="H2307" s="6">
        <v>28</v>
      </c>
      <c r="I2307" s="6">
        <v>28</v>
      </c>
      <c r="J2307" s="6">
        <v>36</v>
      </c>
      <c r="K2307" s="6" t="s">
        <v>35</v>
      </c>
      <c r="L2307" s="6">
        <v>2.2799999999999998</v>
      </c>
      <c r="M2307" s="6" t="s">
        <v>49</v>
      </c>
      <c r="N2307" s="6" t="s">
        <v>358</v>
      </c>
      <c r="O2307" s="6" t="s">
        <v>51</v>
      </c>
      <c r="P2307" s="6" t="s">
        <v>52</v>
      </c>
      <c r="Q2307" s="6" t="s">
        <v>53</v>
      </c>
      <c r="R2307" s="6" t="s">
        <v>54</v>
      </c>
      <c r="S2307" s="6" t="s">
        <v>55</v>
      </c>
      <c r="T2307" s="6" t="s">
        <v>56</v>
      </c>
      <c r="U2307" s="6">
        <v>20</v>
      </c>
      <c r="V2307" s="6" t="s">
        <v>74</v>
      </c>
      <c r="W2307" s="6" t="s">
        <v>58</v>
      </c>
      <c r="X2307" s="6" t="s">
        <v>3950</v>
      </c>
      <c r="Y2307" s="6" t="s">
        <v>3951</v>
      </c>
      <c r="Z2307" s="6" t="s">
        <v>3952</v>
      </c>
      <c r="AA2307" s="6" t="s">
        <v>12067</v>
      </c>
      <c r="AB2307" s="6">
        <v>2023</v>
      </c>
      <c r="AC2307" s="8"/>
      <c r="AD2307" s="6">
        <v>2</v>
      </c>
      <c r="AE2307" s="8"/>
    </row>
    <row r="2308" spans="1:31" ht="64.5" x14ac:dyDescent="0.25">
      <c r="A2308" s="6">
        <v>1112</v>
      </c>
      <c r="B2308" s="6">
        <v>2015080163</v>
      </c>
      <c r="C2308" s="6" t="s">
        <v>10975</v>
      </c>
      <c r="D2308" s="6" t="s">
        <v>18618</v>
      </c>
      <c r="E2308" s="6" t="s">
        <v>47</v>
      </c>
      <c r="F2308" s="6">
        <v>3</v>
      </c>
      <c r="G2308" s="6" t="s">
        <v>71</v>
      </c>
      <c r="H2308" s="6">
        <v>136</v>
      </c>
      <c r="I2308" s="6">
        <v>139</v>
      </c>
      <c r="J2308" s="6">
        <v>139</v>
      </c>
      <c r="K2308" s="6" t="s">
        <v>35</v>
      </c>
      <c r="L2308" s="6">
        <v>2.5499999999999998</v>
      </c>
      <c r="M2308" s="8"/>
      <c r="N2308" s="6" t="s">
        <v>1452</v>
      </c>
      <c r="O2308" s="6" t="s">
        <v>14069</v>
      </c>
      <c r="P2308" s="6" t="s">
        <v>353</v>
      </c>
      <c r="Q2308" s="6" t="s">
        <v>38</v>
      </c>
      <c r="R2308" s="6" t="s">
        <v>54</v>
      </c>
      <c r="S2308" s="6" t="s">
        <v>40</v>
      </c>
      <c r="T2308" s="8"/>
      <c r="U2308" s="6">
        <v>27</v>
      </c>
      <c r="V2308" s="6" t="s">
        <v>74</v>
      </c>
      <c r="W2308" s="6" t="s">
        <v>58</v>
      </c>
      <c r="X2308" s="6" t="s">
        <v>18619</v>
      </c>
      <c r="Y2308" s="6" t="s">
        <v>18620</v>
      </c>
      <c r="Z2308" s="6" t="s">
        <v>18621</v>
      </c>
      <c r="AA2308" s="6" t="s">
        <v>10925</v>
      </c>
      <c r="AB2308" s="6">
        <v>2023</v>
      </c>
      <c r="AC2308" s="8"/>
      <c r="AD2308" s="6">
        <v>1</v>
      </c>
      <c r="AE2308" s="9">
        <v>45109</v>
      </c>
    </row>
    <row r="2309" spans="1:31" ht="64.5" x14ac:dyDescent="0.25">
      <c r="A2309" s="6">
        <v>1115</v>
      </c>
      <c r="B2309" s="6">
        <v>2018081144</v>
      </c>
      <c r="C2309" s="6" t="s">
        <v>1785</v>
      </c>
      <c r="D2309" s="6" t="s">
        <v>18873</v>
      </c>
      <c r="E2309" s="6" t="s">
        <v>47</v>
      </c>
      <c r="F2309" s="6">
        <v>12</v>
      </c>
      <c r="G2309" s="6" t="s">
        <v>71</v>
      </c>
      <c r="H2309" s="6">
        <v>127</v>
      </c>
      <c r="I2309" s="6">
        <v>132</v>
      </c>
      <c r="J2309" s="6">
        <v>139</v>
      </c>
      <c r="K2309" s="6" t="s">
        <v>35</v>
      </c>
      <c r="L2309" s="6">
        <v>2.6</v>
      </c>
      <c r="M2309" s="8"/>
      <c r="N2309" s="6" t="s">
        <v>216</v>
      </c>
      <c r="O2309" s="6" t="s">
        <v>134</v>
      </c>
      <c r="P2309" s="6" t="s">
        <v>147</v>
      </c>
      <c r="Q2309" s="6" t="s">
        <v>148</v>
      </c>
      <c r="R2309" s="6" t="s">
        <v>54</v>
      </c>
      <c r="S2309" s="6" t="s">
        <v>40</v>
      </c>
      <c r="T2309" s="6" t="s">
        <v>56</v>
      </c>
      <c r="U2309" s="6">
        <v>23</v>
      </c>
      <c r="V2309" s="6" t="s">
        <v>74</v>
      </c>
      <c r="W2309" s="6" t="s">
        <v>58</v>
      </c>
      <c r="X2309" s="6" t="s">
        <v>18874</v>
      </c>
      <c r="Y2309" s="6" t="s">
        <v>18875</v>
      </c>
      <c r="Z2309" s="6" t="s">
        <v>18876</v>
      </c>
      <c r="AA2309" s="6" t="s">
        <v>10925</v>
      </c>
      <c r="AB2309" s="6">
        <v>2023</v>
      </c>
      <c r="AC2309" s="8"/>
      <c r="AD2309" s="6">
        <v>1</v>
      </c>
      <c r="AE2309" s="9">
        <v>45109</v>
      </c>
    </row>
    <row r="2310" spans="1:31" ht="90" x14ac:dyDescent="0.25">
      <c r="A2310" s="6">
        <v>1129</v>
      </c>
      <c r="B2310" s="6">
        <v>2022071062</v>
      </c>
      <c r="C2310" s="6" t="s">
        <v>4033</v>
      </c>
      <c r="D2310" s="6" t="s">
        <v>4022</v>
      </c>
      <c r="E2310" s="6" t="s">
        <v>93</v>
      </c>
      <c r="F2310" s="6">
        <v>7</v>
      </c>
      <c r="G2310" s="6" t="s">
        <v>78</v>
      </c>
      <c r="H2310" s="6">
        <v>17</v>
      </c>
      <c r="I2310" s="6">
        <v>17</v>
      </c>
      <c r="J2310" s="6">
        <v>24</v>
      </c>
      <c r="K2310" s="6" t="s">
        <v>35</v>
      </c>
      <c r="L2310" s="6">
        <v>3.65</v>
      </c>
      <c r="M2310" s="8"/>
      <c r="N2310" s="6" t="s">
        <v>12054</v>
      </c>
      <c r="O2310" s="8"/>
      <c r="P2310" s="6" t="s">
        <v>81</v>
      </c>
      <c r="Q2310" s="6" t="s">
        <v>65</v>
      </c>
      <c r="R2310" s="6" t="s">
        <v>1917</v>
      </c>
      <c r="S2310" s="6" t="s">
        <v>55</v>
      </c>
      <c r="T2310" s="6" t="s">
        <v>56</v>
      </c>
      <c r="U2310" s="6">
        <v>23</v>
      </c>
      <c r="V2310" s="6" t="s">
        <v>74</v>
      </c>
      <c r="W2310" s="6" t="s">
        <v>58</v>
      </c>
      <c r="X2310" s="6" t="s">
        <v>4034</v>
      </c>
      <c r="Y2310" s="6" t="s">
        <v>4035</v>
      </c>
      <c r="Z2310" s="6" t="s">
        <v>4028</v>
      </c>
      <c r="AA2310" s="6" t="s">
        <v>10925</v>
      </c>
      <c r="AB2310" s="6">
        <v>2023</v>
      </c>
      <c r="AC2310" s="8"/>
      <c r="AD2310" s="6">
        <v>1</v>
      </c>
      <c r="AE2310" s="8"/>
    </row>
    <row r="2311" spans="1:31" ht="90" x14ac:dyDescent="0.25">
      <c r="A2311" s="6">
        <v>1149</v>
      </c>
      <c r="B2311" s="6">
        <v>2022121041</v>
      </c>
      <c r="C2311" s="6" t="s">
        <v>4133</v>
      </c>
      <c r="D2311" s="6" t="s">
        <v>4114</v>
      </c>
      <c r="E2311" s="6" t="s">
        <v>176</v>
      </c>
      <c r="F2311" s="6">
        <v>6</v>
      </c>
      <c r="G2311" s="6" t="s">
        <v>78</v>
      </c>
      <c r="H2311" s="6">
        <v>22</v>
      </c>
      <c r="I2311" s="6">
        <v>22</v>
      </c>
      <c r="J2311" s="6">
        <v>28</v>
      </c>
      <c r="K2311" s="6" t="s">
        <v>35</v>
      </c>
      <c r="L2311" s="6">
        <v>3.18</v>
      </c>
      <c r="M2311" s="8"/>
      <c r="N2311" s="6" t="s">
        <v>398</v>
      </c>
      <c r="O2311" s="6" t="s">
        <v>178</v>
      </c>
      <c r="P2311" s="6" t="s">
        <v>81</v>
      </c>
      <c r="Q2311" s="6" t="s">
        <v>65</v>
      </c>
      <c r="R2311" s="6" t="s">
        <v>179</v>
      </c>
      <c r="S2311" s="6" t="s">
        <v>40</v>
      </c>
      <c r="T2311" s="8"/>
      <c r="U2311" s="6">
        <v>18</v>
      </c>
      <c r="V2311" s="6" t="s">
        <v>74</v>
      </c>
      <c r="W2311" s="6" t="s">
        <v>58</v>
      </c>
      <c r="X2311" s="6" t="s">
        <v>4134</v>
      </c>
      <c r="Y2311" s="6" t="s">
        <v>4135</v>
      </c>
      <c r="Z2311" s="6" t="s">
        <v>4136</v>
      </c>
      <c r="AA2311" s="6" t="s">
        <v>12067</v>
      </c>
      <c r="AB2311" s="6">
        <v>2023</v>
      </c>
      <c r="AC2311" s="8"/>
      <c r="AD2311" s="6">
        <v>2</v>
      </c>
      <c r="AE2311" s="8"/>
    </row>
    <row r="2312" spans="1:31" ht="90" x14ac:dyDescent="0.25">
      <c r="A2312" s="6">
        <v>1151</v>
      </c>
      <c r="B2312" s="6">
        <v>2008080100</v>
      </c>
      <c r="C2312" s="6" t="s">
        <v>18439</v>
      </c>
      <c r="D2312" s="6" t="s">
        <v>4114</v>
      </c>
      <c r="E2312" s="6" t="s">
        <v>47</v>
      </c>
      <c r="F2312" s="6">
        <v>3</v>
      </c>
      <c r="G2312" s="6" t="s">
        <v>71</v>
      </c>
      <c r="H2312" s="6">
        <v>39</v>
      </c>
      <c r="I2312" s="6">
        <v>176</v>
      </c>
      <c r="J2312" s="6">
        <v>42</v>
      </c>
      <c r="K2312" s="6" t="s">
        <v>115</v>
      </c>
      <c r="L2312" s="6">
        <v>3.72</v>
      </c>
      <c r="M2312" s="8"/>
      <c r="N2312" s="6" t="s">
        <v>482</v>
      </c>
      <c r="O2312" s="8"/>
      <c r="P2312" s="6" t="s">
        <v>117</v>
      </c>
      <c r="Q2312" s="6" t="s">
        <v>118</v>
      </c>
      <c r="R2312" s="6" t="s">
        <v>1482</v>
      </c>
      <c r="S2312" s="6" t="s">
        <v>40</v>
      </c>
      <c r="T2312" s="6" t="s">
        <v>56</v>
      </c>
      <c r="U2312" s="6">
        <v>34</v>
      </c>
      <c r="V2312" s="6" t="s">
        <v>74</v>
      </c>
      <c r="W2312" s="6" t="s">
        <v>58</v>
      </c>
      <c r="X2312" s="6" t="s">
        <v>18440</v>
      </c>
      <c r="Y2312" s="6" t="s">
        <v>18441</v>
      </c>
      <c r="Z2312" s="8"/>
      <c r="AA2312" s="6" t="s">
        <v>45</v>
      </c>
      <c r="AB2312" s="6">
        <v>2022</v>
      </c>
      <c r="AC2312" s="8"/>
      <c r="AD2312" s="6">
        <v>3</v>
      </c>
      <c r="AE2312" s="9">
        <v>45109</v>
      </c>
    </row>
    <row r="2313" spans="1:31" ht="64.5" x14ac:dyDescent="0.25">
      <c r="A2313" s="6">
        <v>1152</v>
      </c>
      <c r="B2313" s="6">
        <v>2021061086</v>
      </c>
      <c r="C2313" s="6" t="s">
        <v>4137</v>
      </c>
      <c r="D2313" s="6" t="s">
        <v>4138</v>
      </c>
      <c r="E2313" s="6" t="s">
        <v>47</v>
      </c>
      <c r="F2313" s="6">
        <v>12</v>
      </c>
      <c r="G2313" s="6" t="s">
        <v>34</v>
      </c>
      <c r="H2313" s="6">
        <v>80</v>
      </c>
      <c r="I2313" s="6">
        <v>83.5</v>
      </c>
      <c r="J2313" s="6">
        <v>92</v>
      </c>
      <c r="K2313" s="6" t="s">
        <v>35</v>
      </c>
      <c r="L2313" s="6">
        <v>3</v>
      </c>
      <c r="M2313" s="8"/>
      <c r="N2313" s="6" t="s">
        <v>88</v>
      </c>
      <c r="O2313" s="6" t="s">
        <v>51</v>
      </c>
      <c r="P2313" s="6" t="s">
        <v>89</v>
      </c>
      <c r="Q2313" s="6" t="s">
        <v>53</v>
      </c>
      <c r="R2313" s="6" t="s">
        <v>54</v>
      </c>
      <c r="S2313" s="6" t="s">
        <v>40</v>
      </c>
      <c r="T2313" s="6" t="s">
        <v>56</v>
      </c>
      <c r="U2313" s="6">
        <v>26</v>
      </c>
      <c r="V2313" s="6" t="s">
        <v>74</v>
      </c>
      <c r="W2313" s="6" t="s">
        <v>58</v>
      </c>
      <c r="X2313" s="6" t="s">
        <v>4139</v>
      </c>
      <c r="Y2313" s="6" t="s">
        <v>4140</v>
      </c>
      <c r="Z2313" s="6" t="s">
        <v>4141</v>
      </c>
      <c r="AA2313" s="6" t="s">
        <v>12067</v>
      </c>
      <c r="AB2313" s="6">
        <v>2023</v>
      </c>
      <c r="AC2313" s="8"/>
      <c r="AD2313" s="6">
        <v>2</v>
      </c>
      <c r="AE2313" s="8"/>
    </row>
    <row r="2314" spans="1:31" ht="51.75" x14ac:dyDescent="0.25">
      <c r="A2314" s="6">
        <v>1160</v>
      </c>
      <c r="B2314" s="6">
        <v>2019091047</v>
      </c>
      <c r="C2314" s="6" t="s">
        <v>4150</v>
      </c>
      <c r="D2314" s="6" t="s">
        <v>4147</v>
      </c>
      <c r="E2314" s="6" t="s">
        <v>176</v>
      </c>
      <c r="F2314" s="6">
        <v>8</v>
      </c>
      <c r="G2314" s="6" t="s">
        <v>71</v>
      </c>
      <c r="H2314" s="6">
        <v>120</v>
      </c>
      <c r="I2314" s="6">
        <v>120</v>
      </c>
      <c r="J2314" s="6">
        <v>128</v>
      </c>
      <c r="K2314" s="6" t="s">
        <v>35</v>
      </c>
      <c r="L2314" s="6">
        <v>2.79</v>
      </c>
      <c r="M2314" s="8"/>
      <c r="N2314" s="6" t="s">
        <v>272</v>
      </c>
      <c r="O2314" s="8"/>
      <c r="P2314" s="6" t="s">
        <v>64</v>
      </c>
      <c r="Q2314" s="6" t="s">
        <v>65</v>
      </c>
      <c r="R2314" s="6" t="s">
        <v>179</v>
      </c>
      <c r="S2314" s="6" t="s">
        <v>40</v>
      </c>
      <c r="T2314" s="6" t="s">
        <v>56</v>
      </c>
      <c r="U2314" s="6">
        <v>22</v>
      </c>
      <c r="V2314" s="6" t="s">
        <v>74</v>
      </c>
      <c r="W2314" s="6" t="s">
        <v>58</v>
      </c>
      <c r="X2314" s="6" t="s">
        <v>4151</v>
      </c>
      <c r="Y2314" s="6" t="s">
        <v>4152</v>
      </c>
      <c r="Z2314" s="6" t="s">
        <v>4153</v>
      </c>
      <c r="AA2314" s="6" t="s">
        <v>12067</v>
      </c>
      <c r="AB2314" s="6">
        <v>2023</v>
      </c>
      <c r="AC2314" s="8"/>
      <c r="AD2314" s="6">
        <v>2</v>
      </c>
      <c r="AE2314" s="8"/>
    </row>
    <row r="2315" spans="1:31" ht="90" x14ac:dyDescent="0.25">
      <c r="A2315" s="6">
        <v>1163</v>
      </c>
      <c r="B2315" s="6">
        <v>2018081180</v>
      </c>
      <c r="C2315" s="6" t="s">
        <v>18877</v>
      </c>
      <c r="D2315" s="6" t="s">
        <v>4147</v>
      </c>
      <c r="E2315" s="6" t="s">
        <v>47</v>
      </c>
      <c r="F2315" s="6">
        <v>6</v>
      </c>
      <c r="G2315" s="6" t="s">
        <v>71</v>
      </c>
      <c r="H2315" s="6">
        <v>121</v>
      </c>
      <c r="I2315" s="6">
        <v>123</v>
      </c>
      <c r="J2315" s="6">
        <v>127</v>
      </c>
      <c r="K2315" s="6" t="s">
        <v>35</v>
      </c>
      <c r="L2315" s="6">
        <v>3.19</v>
      </c>
      <c r="M2315" s="8"/>
      <c r="N2315" s="6" t="s">
        <v>302</v>
      </c>
      <c r="O2315" s="8"/>
      <c r="P2315" s="6" t="s">
        <v>81</v>
      </c>
      <c r="Q2315" s="6" t="s">
        <v>65</v>
      </c>
      <c r="R2315" s="6" t="s">
        <v>54</v>
      </c>
      <c r="S2315" s="6" t="s">
        <v>40</v>
      </c>
      <c r="T2315" s="6" t="s">
        <v>56</v>
      </c>
      <c r="U2315" s="6">
        <v>22</v>
      </c>
      <c r="V2315" s="6" t="s">
        <v>74</v>
      </c>
      <c r="W2315" s="6" t="s">
        <v>58</v>
      </c>
      <c r="X2315" s="6" t="s">
        <v>18878</v>
      </c>
      <c r="Y2315" s="6" t="s">
        <v>18879</v>
      </c>
      <c r="Z2315" s="6" t="s">
        <v>18880</v>
      </c>
      <c r="AA2315" s="6" t="s">
        <v>10925</v>
      </c>
      <c r="AB2315" s="6">
        <v>2023</v>
      </c>
      <c r="AC2315" s="8"/>
      <c r="AD2315" s="6">
        <v>1</v>
      </c>
      <c r="AE2315" s="8"/>
    </row>
    <row r="2316" spans="1:31" ht="64.5" x14ac:dyDescent="0.25">
      <c r="A2316" s="6">
        <v>1165</v>
      </c>
      <c r="B2316" s="6">
        <v>2020081590</v>
      </c>
      <c r="C2316" s="6" t="s">
        <v>18885</v>
      </c>
      <c r="D2316" s="6" t="s">
        <v>18886</v>
      </c>
      <c r="E2316" s="6" t="s">
        <v>47</v>
      </c>
      <c r="F2316" s="6">
        <v>12</v>
      </c>
      <c r="G2316" s="6" t="s">
        <v>71</v>
      </c>
      <c r="H2316" s="6">
        <v>121</v>
      </c>
      <c r="I2316" s="6">
        <v>121</v>
      </c>
      <c r="J2316" s="6">
        <v>133</v>
      </c>
      <c r="K2316" s="6" t="s">
        <v>35</v>
      </c>
      <c r="L2316" s="6">
        <v>3.7</v>
      </c>
      <c r="M2316" s="8"/>
      <c r="N2316" s="6" t="s">
        <v>294</v>
      </c>
      <c r="O2316" s="8"/>
      <c r="P2316" s="6" t="s">
        <v>37</v>
      </c>
      <c r="Q2316" s="6" t="s">
        <v>38</v>
      </c>
      <c r="R2316" s="6" t="s">
        <v>54</v>
      </c>
      <c r="S2316" s="6" t="s">
        <v>40</v>
      </c>
      <c r="T2316" s="6" t="s">
        <v>56</v>
      </c>
      <c r="U2316" s="6">
        <v>20</v>
      </c>
      <c r="V2316" s="6" t="s">
        <v>74</v>
      </c>
      <c r="W2316" s="6" t="s">
        <v>58</v>
      </c>
      <c r="X2316" s="6" t="s">
        <v>18887</v>
      </c>
      <c r="Y2316" s="6" t="s">
        <v>18888</v>
      </c>
      <c r="Z2316" s="6" t="s">
        <v>18889</v>
      </c>
      <c r="AA2316" s="6" t="s">
        <v>12067</v>
      </c>
      <c r="AB2316" s="6">
        <v>2023</v>
      </c>
      <c r="AC2316" s="8"/>
      <c r="AD2316" s="6">
        <v>2</v>
      </c>
      <c r="AE2316" s="8"/>
    </row>
    <row r="2317" spans="1:31" ht="64.5" x14ac:dyDescent="0.25">
      <c r="A2317" s="6">
        <v>1167</v>
      </c>
      <c r="B2317" s="6">
        <v>2009080009</v>
      </c>
      <c r="C2317" s="6" t="s">
        <v>18767</v>
      </c>
      <c r="D2317" s="6" t="s">
        <v>21069</v>
      </c>
      <c r="E2317" s="6" t="s">
        <v>47</v>
      </c>
      <c r="F2317" s="8"/>
      <c r="G2317" s="8"/>
      <c r="H2317" s="6">
        <v>39</v>
      </c>
      <c r="I2317" s="8"/>
      <c r="J2317" s="8"/>
      <c r="K2317" s="6" t="s">
        <v>35</v>
      </c>
      <c r="L2317" s="6">
        <v>3.1</v>
      </c>
      <c r="M2317" s="8"/>
      <c r="N2317" s="6" t="s">
        <v>5126</v>
      </c>
      <c r="O2317" s="6" t="s">
        <v>21070</v>
      </c>
      <c r="P2317" s="6" t="s">
        <v>971</v>
      </c>
      <c r="Q2317" s="6" t="s">
        <v>38</v>
      </c>
      <c r="R2317" s="6" t="s">
        <v>109</v>
      </c>
      <c r="S2317" s="6" t="s">
        <v>55</v>
      </c>
      <c r="T2317" s="6" t="s">
        <v>56</v>
      </c>
      <c r="U2317" s="6">
        <v>44</v>
      </c>
      <c r="V2317" s="6" t="s">
        <v>74</v>
      </c>
      <c r="W2317" s="6" t="s">
        <v>58</v>
      </c>
      <c r="X2317" s="6" t="s">
        <v>21071</v>
      </c>
      <c r="Y2317" s="6" t="s">
        <v>21072</v>
      </c>
      <c r="Z2317" s="8"/>
      <c r="AA2317" s="6" t="s">
        <v>45</v>
      </c>
      <c r="AB2317" s="6">
        <v>2022</v>
      </c>
      <c r="AC2317" s="8"/>
      <c r="AD2317" s="6">
        <v>3</v>
      </c>
      <c r="AE2317" s="8"/>
    </row>
    <row r="2318" spans="1:31" ht="64.5" x14ac:dyDescent="0.25">
      <c r="A2318" s="6">
        <v>1171</v>
      </c>
      <c r="B2318" s="6">
        <v>2012080242</v>
      </c>
      <c r="C2318" s="6" t="s">
        <v>4182</v>
      </c>
      <c r="D2318" s="6" t="s">
        <v>4183</v>
      </c>
      <c r="E2318" s="6" t="s">
        <v>47</v>
      </c>
      <c r="F2318" s="6">
        <v>6</v>
      </c>
      <c r="G2318" s="6" t="s">
        <v>71</v>
      </c>
      <c r="H2318" s="6">
        <v>117</v>
      </c>
      <c r="I2318" s="6">
        <v>120</v>
      </c>
      <c r="J2318" s="6">
        <v>123</v>
      </c>
      <c r="K2318" s="6" t="s">
        <v>35</v>
      </c>
      <c r="L2318" s="6">
        <v>2.4300000000000002</v>
      </c>
      <c r="M2318" s="8"/>
      <c r="N2318" s="6" t="s">
        <v>146</v>
      </c>
      <c r="O2318" s="8"/>
      <c r="P2318" s="6" t="s">
        <v>147</v>
      </c>
      <c r="Q2318" s="6" t="s">
        <v>148</v>
      </c>
      <c r="R2318" s="6" t="s">
        <v>109</v>
      </c>
      <c r="S2318" s="6" t="s">
        <v>40</v>
      </c>
      <c r="T2318" s="6" t="s">
        <v>56</v>
      </c>
      <c r="U2318" s="6">
        <v>28</v>
      </c>
      <c r="V2318" s="6" t="s">
        <v>74</v>
      </c>
      <c r="W2318" s="6" t="s">
        <v>58</v>
      </c>
      <c r="X2318" s="6" t="s">
        <v>4184</v>
      </c>
      <c r="Y2318" s="6" t="s">
        <v>4185</v>
      </c>
      <c r="Z2318" s="6" t="s">
        <v>4186</v>
      </c>
      <c r="AA2318" s="6" t="s">
        <v>12067</v>
      </c>
      <c r="AB2318" s="6">
        <v>2023</v>
      </c>
      <c r="AC2318" s="8"/>
      <c r="AD2318" s="6">
        <v>2</v>
      </c>
      <c r="AE2318" s="8"/>
    </row>
    <row r="2319" spans="1:31" ht="51.75" x14ac:dyDescent="0.25">
      <c r="A2319" s="6">
        <v>1172</v>
      </c>
      <c r="B2319" s="6">
        <v>2022111050</v>
      </c>
      <c r="C2319" s="6" t="s">
        <v>4192</v>
      </c>
      <c r="D2319" s="6" t="s">
        <v>4183</v>
      </c>
      <c r="E2319" s="6" t="s">
        <v>47</v>
      </c>
      <c r="F2319" s="6">
        <v>12</v>
      </c>
      <c r="G2319" s="6" t="s">
        <v>78</v>
      </c>
      <c r="H2319" s="6">
        <v>28</v>
      </c>
      <c r="I2319" s="6">
        <v>28</v>
      </c>
      <c r="J2319" s="6">
        <v>40</v>
      </c>
      <c r="K2319" s="6" t="s">
        <v>35</v>
      </c>
      <c r="L2319" s="6">
        <v>3.68</v>
      </c>
      <c r="M2319" s="8"/>
      <c r="N2319" s="6" t="s">
        <v>167</v>
      </c>
      <c r="O2319" s="6" t="s">
        <v>134</v>
      </c>
      <c r="P2319" s="6" t="s">
        <v>168</v>
      </c>
      <c r="Q2319" s="6" t="s">
        <v>148</v>
      </c>
      <c r="R2319" s="6" t="s">
        <v>54</v>
      </c>
      <c r="S2319" s="6" t="s">
        <v>40</v>
      </c>
      <c r="T2319" s="6" t="s">
        <v>56</v>
      </c>
      <c r="U2319" s="6">
        <v>18</v>
      </c>
      <c r="V2319" s="6" t="s">
        <v>74</v>
      </c>
      <c r="W2319" s="6" t="s">
        <v>58</v>
      </c>
      <c r="X2319" s="6" t="s">
        <v>4193</v>
      </c>
      <c r="Y2319" s="6" t="s">
        <v>4194</v>
      </c>
      <c r="Z2319" s="6">
        <v>8687037992</v>
      </c>
      <c r="AA2319" s="6" t="s">
        <v>12067</v>
      </c>
      <c r="AB2319" s="6">
        <v>2023</v>
      </c>
      <c r="AC2319" s="8"/>
      <c r="AD2319" s="6">
        <v>2</v>
      </c>
      <c r="AE2319" s="8"/>
    </row>
    <row r="2320" spans="1:31" ht="64.5" x14ac:dyDescent="0.25">
      <c r="A2320" s="6">
        <v>1173</v>
      </c>
      <c r="B2320" s="6">
        <v>2020071065</v>
      </c>
      <c r="C2320" s="6" t="s">
        <v>2629</v>
      </c>
      <c r="D2320" s="6" t="s">
        <v>4183</v>
      </c>
      <c r="E2320" s="6" t="s">
        <v>47</v>
      </c>
      <c r="F2320" s="6">
        <v>12</v>
      </c>
      <c r="G2320" s="6" t="s">
        <v>71</v>
      </c>
      <c r="H2320" s="6">
        <v>104</v>
      </c>
      <c r="I2320" s="6">
        <v>104</v>
      </c>
      <c r="J2320" s="6">
        <v>116</v>
      </c>
      <c r="K2320" s="6" t="s">
        <v>35</v>
      </c>
      <c r="L2320" s="6">
        <v>3.54</v>
      </c>
      <c r="M2320" s="8"/>
      <c r="N2320" s="6" t="s">
        <v>294</v>
      </c>
      <c r="O2320" s="8"/>
      <c r="P2320" s="6" t="s">
        <v>37</v>
      </c>
      <c r="Q2320" s="6" t="s">
        <v>38</v>
      </c>
      <c r="R2320" s="6" t="s">
        <v>54</v>
      </c>
      <c r="S2320" s="6" t="s">
        <v>40</v>
      </c>
      <c r="T2320" s="8"/>
      <c r="U2320" s="6">
        <v>20</v>
      </c>
      <c r="V2320" s="6" t="s">
        <v>74</v>
      </c>
      <c r="W2320" s="6" t="s">
        <v>58</v>
      </c>
      <c r="X2320" s="6" t="s">
        <v>4195</v>
      </c>
      <c r="Y2320" s="8"/>
      <c r="Z2320" s="8"/>
      <c r="AA2320" s="6" t="s">
        <v>12067</v>
      </c>
      <c r="AB2320" s="6">
        <v>2023</v>
      </c>
      <c r="AC2320" s="8"/>
      <c r="AD2320" s="6">
        <v>2</v>
      </c>
      <c r="AE2320" s="8"/>
    </row>
    <row r="2321" spans="1:31" ht="77.25" x14ac:dyDescent="0.25">
      <c r="A2321" s="6">
        <v>1177</v>
      </c>
      <c r="B2321" s="6">
        <v>2021071005</v>
      </c>
      <c r="C2321" s="6" t="s">
        <v>2339</v>
      </c>
      <c r="D2321" s="6" t="s">
        <v>4206</v>
      </c>
      <c r="E2321" s="6" t="s">
        <v>47</v>
      </c>
      <c r="F2321" s="6">
        <v>7</v>
      </c>
      <c r="G2321" s="6" t="s">
        <v>34</v>
      </c>
      <c r="H2321" s="6">
        <v>65</v>
      </c>
      <c r="I2321" s="6">
        <v>65</v>
      </c>
      <c r="J2321" s="6">
        <v>72</v>
      </c>
      <c r="K2321" s="6" t="s">
        <v>35</v>
      </c>
      <c r="L2321" s="6">
        <v>3.37</v>
      </c>
      <c r="M2321" s="8"/>
      <c r="N2321" s="6" t="s">
        <v>207</v>
      </c>
      <c r="O2321" s="6" t="s">
        <v>51</v>
      </c>
      <c r="P2321" s="6" t="s">
        <v>108</v>
      </c>
      <c r="Q2321" s="6" t="s">
        <v>53</v>
      </c>
      <c r="R2321" s="6" t="s">
        <v>54</v>
      </c>
      <c r="S2321" s="6" t="s">
        <v>40</v>
      </c>
      <c r="T2321" s="6" t="s">
        <v>56</v>
      </c>
      <c r="U2321" s="6">
        <v>31</v>
      </c>
      <c r="V2321" s="6" t="s">
        <v>74</v>
      </c>
      <c r="W2321" s="6" t="s">
        <v>58</v>
      </c>
      <c r="X2321" s="6" t="s">
        <v>4207</v>
      </c>
      <c r="Y2321" s="8"/>
      <c r="Z2321" s="8"/>
      <c r="AA2321" s="6" t="s">
        <v>12067</v>
      </c>
      <c r="AB2321" s="6">
        <v>2023</v>
      </c>
      <c r="AC2321" s="8"/>
      <c r="AD2321" s="6">
        <v>2</v>
      </c>
      <c r="AE2321" s="8"/>
    </row>
    <row r="2322" spans="1:31" ht="64.5" x14ac:dyDescent="0.25">
      <c r="A2322" s="6">
        <v>1180</v>
      </c>
      <c r="B2322" s="6">
        <v>2020051022</v>
      </c>
      <c r="C2322" s="6" t="s">
        <v>8252</v>
      </c>
      <c r="D2322" s="6" t="s">
        <v>4211</v>
      </c>
      <c r="E2322" s="6" t="s">
        <v>93</v>
      </c>
      <c r="F2322" s="6">
        <v>5</v>
      </c>
      <c r="G2322" s="6" t="s">
        <v>71</v>
      </c>
      <c r="H2322" s="6">
        <v>103</v>
      </c>
      <c r="I2322" s="6">
        <v>103.5</v>
      </c>
      <c r="J2322" s="6">
        <v>108</v>
      </c>
      <c r="K2322" s="6" t="s">
        <v>35</v>
      </c>
      <c r="L2322" s="6">
        <v>3.27</v>
      </c>
      <c r="M2322" s="8"/>
      <c r="N2322" s="6" t="s">
        <v>88</v>
      </c>
      <c r="O2322" s="6" t="s">
        <v>94</v>
      </c>
      <c r="P2322" s="6" t="s">
        <v>89</v>
      </c>
      <c r="Q2322" s="6" t="s">
        <v>53</v>
      </c>
      <c r="R2322" s="6" t="s">
        <v>260</v>
      </c>
      <c r="S2322" s="6" t="s">
        <v>40</v>
      </c>
      <c r="T2322" s="6" t="s">
        <v>56</v>
      </c>
      <c r="U2322" s="6">
        <v>22</v>
      </c>
      <c r="V2322" s="6" t="s">
        <v>74</v>
      </c>
      <c r="W2322" s="6" t="s">
        <v>58</v>
      </c>
      <c r="X2322" s="6" t="s">
        <v>19597</v>
      </c>
      <c r="Y2322" s="6" t="s">
        <v>19598</v>
      </c>
      <c r="Z2322" s="6" t="s">
        <v>19599</v>
      </c>
      <c r="AA2322" s="6" t="s">
        <v>12067</v>
      </c>
      <c r="AB2322" s="6">
        <v>2023</v>
      </c>
      <c r="AC2322" s="8"/>
      <c r="AD2322" s="6">
        <v>2</v>
      </c>
      <c r="AE2322" s="8"/>
    </row>
    <row r="2323" spans="1:31" ht="64.5" x14ac:dyDescent="0.25">
      <c r="A2323" s="6">
        <v>1187</v>
      </c>
      <c r="B2323" s="6">
        <v>2018081290</v>
      </c>
      <c r="C2323" s="6" t="s">
        <v>5204</v>
      </c>
      <c r="D2323" s="6" t="s">
        <v>17453</v>
      </c>
      <c r="E2323" s="6" t="s">
        <v>47</v>
      </c>
      <c r="F2323" s="6">
        <v>12</v>
      </c>
      <c r="G2323" s="6" t="s">
        <v>71</v>
      </c>
      <c r="H2323" s="6">
        <v>120</v>
      </c>
      <c r="I2323" s="6">
        <v>120</v>
      </c>
      <c r="J2323" s="6">
        <v>132</v>
      </c>
      <c r="K2323" s="6" t="s">
        <v>35</v>
      </c>
      <c r="L2323" s="6">
        <v>2.89</v>
      </c>
      <c r="M2323" s="8"/>
      <c r="N2323" s="6" t="s">
        <v>771</v>
      </c>
      <c r="O2323" s="8"/>
      <c r="P2323" s="6" t="s">
        <v>197</v>
      </c>
      <c r="Q2323" s="6" t="s">
        <v>53</v>
      </c>
      <c r="R2323" s="6" t="s">
        <v>54</v>
      </c>
      <c r="S2323" s="6" t="s">
        <v>40</v>
      </c>
      <c r="T2323" s="6" t="s">
        <v>56</v>
      </c>
      <c r="U2323" s="6">
        <v>22</v>
      </c>
      <c r="V2323" s="6" t="s">
        <v>74</v>
      </c>
      <c r="W2323" s="6" t="s">
        <v>58</v>
      </c>
      <c r="X2323" s="6" t="s">
        <v>18897</v>
      </c>
      <c r="Y2323" s="8"/>
      <c r="Z2323" s="6" t="s">
        <v>18898</v>
      </c>
      <c r="AA2323" s="6" t="s">
        <v>10925</v>
      </c>
      <c r="AB2323" s="6">
        <v>2023</v>
      </c>
      <c r="AC2323" s="8"/>
      <c r="AD2323" s="6">
        <v>1</v>
      </c>
      <c r="AE2323" s="8"/>
    </row>
    <row r="2324" spans="1:31" ht="64.5" x14ac:dyDescent="0.25">
      <c r="A2324" s="6">
        <v>1188</v>
      </c>
      <c r="B2324" s="6">
        <v>91237</v>
      </c>
      <c r="C2324" s="6" t="s">
        <v>18423</v>
      </c>
      <c r="D2324" s="6" t="s">
        <v>18424</v>
      </c>
      <c r="E2324" s="6" t="s">
        <v>47</v>
      </c>
      <c r="F2324" s="6">
        <v>6</v>
      </c>
      <c r="G2324" s="6" t="s">
        <v>71</v>
      </c>
      <c r="H2324" s="6">
        <v>30</v>
      </c>
      <c r="I2324" s="6">
        <v>196</v>
      </c>
      <c r="J2324" s="6">
        <v>36</v>
      </c>
      <c r="K2324" s="6" t="s">
        <v>115</v>
      </c>
      <c r="L2324" s="6">
        <v>3.6</v>
      </c>
      <c r="M2324" s="8"/>
      <c r="N2324" s="6" t="s">
        <v>668</v>
      </c>
      <c r="O2324" s="8"/>
      <c r="P2324" s="6" t="s">
        <v>147</v>
      </c>
      <c r="Q2324" s="6" t="s">
        <v>148</v>
      </c>
      <c r="R2324" s="6" t="s">
        <v>669</v>
      </c>
      <c r="S2324" s="6" t="s">
        <v>40</v>
      </c>
      <c r="T2324" s="6" t="s">
        <v>130</v>
      </c>
      <c r="U2324" s="6">
        <v>51</v>
      </c>
      <c r="V2324" s="6" t="s">
        <v>74</v>
      </c>
      <c r="W2324" s="6" t="s">
        <v>58</v>
      </c>
      <c r="X2324" s="6" t="s">
        <v>18425</v>
      </c>
      <c r="Y2324" s="6" t="s">
        <v>18426</v>
      </c>
      <c r="Z2324" s="6" t="s">
        <v>18427</v>
      </c>
      <c r="AA2324" s="6" t="s">
        <v>10925</v>
      </c>
      <c r="AB2324" s="6">
        <v>2023</v>
      </c>
      <c r="AC2324" s="8"/>
      <c r="AD2324" s="6">
        <v>1</v>
      </c>
      <c r="AE2324" s="8"/>
    </row>
    <row r="2325" spans="1:31" ht="64.5" x14ac:dyDescent="0.25">
      <c r="A2325" s="6">
        <v>1190</v>
      </c>
      <c r="B2325" s="6">
        <v>101368</v>
      </c>
      <c r="C2325" s="6" t="s">
        <v>5535</v>
      </c>
      <c r="D2325" s="6" t="s">
        <v>4244</v>
      </c>
      <c r="E2325" s="6" t="s">
        <v>12249</v>
      </c>
      <c r="F2325" s="6">
        <v>2</v>
      </c>
      <c r="G2325" s="6" t="s">
        <v>71</v>
      </c>
      <c r="H2325" s="6">
        <v>151</v>
      </c>
      <c r="I2325" s="6">
        <v>162</v>
      </c>
      <c r="J2325" s="6">
        <v>153</v>
      </c>
      <c r="K2325" s="6" t="s">
        <v>35</v>
      </c>
      <c r="L2325" s="6">
        <v>3.22</v>
      </c>
      <c r="M2325" s="8"/>
      <c r="N2325" s="6" t="s">
        <v>7118</v>
      </c>
      <c r="O2325" s="8"/>
      <c r="P2325" s="6" t="s">
        <v>147</v>
      </c>
      <c r="Q2325" s="6" t="s">
        <v>148</v>
      </c>
      <c r="R2325" s="6" t="s">
        <v>13828</v>
      </c>
      <c r="S2325" s="6" t="s">
        <v>40</v>
      </c>
      <c r="T2325" s="6" t="s">
        <v>56</v>
      </c>
      <c r="U2325" s="6">
        <v>37</v>
      </c>
      <c r="V2325" s="6" t="s">
        <v>74</v>
      </c>
      <c r="W2325" s="6" t="s">
        <v>58</v>
      </c>
      <c r="X2325" s="6" t="s">
        <v>21073</v>
      </c>
      <c r="Y2325" s="6" t="s">
        <v>21074</v>
      </c>
      <c r="Z2325" s="6" t="s">
        <v>21075</v>
      </c>
      <c r="AA2325" s="6" t="s">
        <v>45</v>
      </c>
      <c r="AB2325" s="6">
        <v>2022</v>
      </c>
      <c r="AC2325" s="8"/>
      <c r="AD2325" s="6">
        <v>3</v>
      </c>
      <c r="AE2325" s="8"/>
    </row>
    <row r="2326" spans="1:31" ht="64.5" x14ac:dyDescent="0.25">
      <c r="A2326" s="6">
        <v>1194</v>
      </c>
      <c r="B2326" s="6">
        <v>2012080276</v>
      </c>
      <c r="C2326" s="6" t="s">
        <v>21076</v>
      </c>
      <c r="D2326" s="6" t="s">
        <v>14777</v>
      </c>
      <c r="E2326" s="6" t="s">
        <v>47</v>
      </c>
      <c r="F2326" s="6">
        <v>11</v>
      </c>
      <c r="G2326" s="6" t="s">
        <v>71</v>
      </c>
      <c r="H2326" s="6">
        <v>124</v>
      </c>
      <c r="I2326" s="6">
        <v>130</v>
      </c>
      <c r="J2326" s="6">
        <v>135</v>
      </c>
      <c r="K2326" s="6" t="s">
        <v>35</v>
      </c>
      <c r="L2326" s="6">
        <v>2.61</v>
      </c>
      <c r="M2326" s="8"/>
      <c r="N2326" s="6" t="s">
        <v>146</v>
      </c>
      <c r="O2326" s="6" t="s">
        <v>19308</v>
      </c>
      <c r="P2326" s="6" t="s">
        <v>147</v>
      </c>
      <c r="Q2326" s="6" t="s">
        <v>148</v>
      </c>
      <c r="R2326" s="6" t="s">
        <v>54</v>
      </c>
      <c r="S2326" s="6" t="s">
        <v>40</v>
      </c>
      <c r="T2326" s="6" t="s">
        <v>56</v>
      </c>
      <c r="U2326" s="6">
        <v>29</v>
      </c>
      <c r="V2326" s="6" t="s">
        <v>74</v>
      </c>
      <c r="W2326" s="6" t="s">
        <v>58</v>
      </c>
      <c r="X2326" s="6" t="s">
        <v>21077</v>
      </c>
      <c r="Y2326" s="6" t="s">
        <v>21078</v>
      </c>
      <c r="Z2326" s="6" t="s">
        <v>21079</v>
      </c>
      <c r="AA2326" s="6" t="s">
        <v>12067</v>
      </c>
      <c r="AB2326" s="6">
        <v>2023</v>
      </c>
      <c r="AC2326" s="8"/>
      <c r="AD2326" s="6">
        <v>2</v>
      </c>
      <c r="AE2326" s="8"/>
    </row>
    <row r="2327" spans="1:31" ht="64.5" x14ac:dyDescent="0.25">
      <c r="A2327" s="6">
        <v>1196</v>
      </c>
      <c r="B2327" s="6">
        <v>2019051016</v>
      </c>
      <c r="C2327" s="6" t="s">
        <v>18899</v>
      </c>
      <c r="D2327" s="6" t="s">
        <v>18900</v>
      </c>
      <c r="E2327" s="6" t="s">
        <v>47</v>
      </c>
      <c r="F2327" s="6">
        <v>0</v>
      </c>
      <c r="G2327" s="6" t="s">
        <v>71</v>
      </c>
      <c r="H2327" s="6">
        <v>137</v>
      </c>
      <c r="I2327" s="6">
        <v>137.5</v>
      </c>
      <c r="J2327" s="6">
        <v>137</v>
      </c>
      <c r="K2327" s="6" t="s">
        <v>35</v>
      </c>
      <c r="L2327" s="6">
        <v>3.04</v>
      </c>
      <c r="M2327" s="8"/>
      <c r="N2327" s="6" t="s">
        <v>88</v>
      </c>
      <c r="O2327" s="6" t="s">
        <v>603</v>
      </c>
      <c r="P2327" s="6" t="s">
        <v>89</v>
      </c>
      <c r="Q2327" s="6" t="s">
        <v>53</v>
      </c>
      <c r="R2327" s="6" t="s">
        <v>54</v>
      </c>
      <c r="S2327" s="6" t="s">
        <v>40</v>
      </c>
      <c r="T2327" s="6" t="s">
        <v>56</v>
      </c>
      <c r="U2327" s="6">
        <v>22</v>
      </c>
      <c r="V2327" s="6" t="s">
        <v>74</v>
      </c>
      <c r="W2327" s="6" t="s">
        <v>58</v>
      </c>
      <c r="X2327" s="6" t="s">
        <v>18901</v>
      </c>
      <c r="Y2327" s="6" t="s">
        <v>18902</v>
      </c>
      <c r="Z2327" s="6" t="s">
        <v>18903</v>
      </c>
      <c r="AA2327" s="6" t="s">
        <v>12067</v>
      </c>
      <c r="AB2327" s="6">
        <v>2023</v>
      </c>
      <c r="AC2327" s="8"/>
      <c r="AD2327" s="6">
        <v>2</v>
      </c>
      <c r="AE2327" s="9">
        <v>45109</v>
      </c>
    </row>
    <row r="2328" spans="1:31" ht="77.25" x14ac:dyDescent="0.25">
      <c r="A2328" s="6">
        <v>1212</v>
      </c>
      <c r="B2328" s="6">
        <v>2020091281</v>
      </c>
      <c r="C2328" s="6" t="s">
        <v>4350</v>
      </c>
      <c r="D2328" s="6" t="s">
        <v>4339</v>
      </c>
      <c r="E2328" s="6" t="s">
        <v>47</v>
      </c>
      <c r="F2328" s="6">
        <v>3</v>
      </c>
      <c r="G2328" s="6" t="s">
        <v>34</v>
      </c>
      <c r="H2328" s="6">
        <v>79</v>
      </c>
      <c r="I2328" s="6">
        <v>79</v>
      </c>
      <c r="J2328" s="6">
        <v>82</v>
      </c>
      <c r="K2328" s="6" t="s">
        <v>35</v>
      </c>
      <c r="L2328" s="6">
        <v>2.1</v>
      </c>
      <c r="M2328" s="6" t="s">
        <v>49</v>
      </c>
      <c r="N2328" s="6" t="s">
        <v>207</v>
      </c>
      <c r="O2328" s="8"/>
      <c r="P2328" s="6" t="s">
        <v>108</v>
      </c>
      <c r="Q2328" s="6" t="s">
        <v>53</v>
      </c>
      <c r="R2328" s="6" t="s">
        <v>54</v>
      </c>
      <c r="S2328" s="6" t="s">
        <v>40</v>
      </c>
      <c r="T2328" s="6" t="s">
        <v>56</v>
      </c>
      <c r="U2328" s="6">
        <v>20</v>
      </c>
      <c r="V2328" s="6" t="s">
        <v>74</v>
      </c>
      <c r="W2328" s="6" t="s">
        <v>58</v>
      </c>
      <c r="X2328" s="6" t="s">
        <v>4351</v>
      </c>
      <c r="Y2328" s="6" t="s">
        <v>4352</v>
      </c>
      <c r="Z2328" s="6" t="s">
        <v>4353</v>
      </c>
      <c r="AA2328" s="6" t="s">
        <v>12067</v>
      </c>
      <c r="AB2328" s="6">
        <v>2023</v>
      </c>
      <c r="AC2328" s="8"/>
      <c r="AD2328" s="6">
        <v>2</v>
      </c>
      <c r="AE2328" s="8"/>
    </row>
    <row r="2329" spans="1:31" ht="64.5" x14ac:dyDescent="0.25">
      <c r="A2329" s="6">
        <v>1221</v>
      </c>
      <c r="B2329" s="6">
        <v>2021061032</v>
      </c>
      <c r="C2329" s="6" t="s">
        <v>2323</v>
      </c>
      <c r="D2329" s="6" t="s">
        <v>4400</v>
      </c>
      <c r="E2329" s="6" t="s">
        <v>93</v>
      </c>
      <c r="F2329" s="6">
        <v>9</v>
      </c>
      <c r="G2329" s="6" t="s">
        <v>34</v>
      </c>
      <c r="H2329" s="6">
        <v>80</v>
      </c>
      <c r="I2329" s="6">
        <v>80.5</v>
      </c>
      <c r="J2329" s="6">
        <v>89</v>
      </c>
      <c r="K2329" s="6" t="s">
        <v>35</v>
      </c>
      <c r="L2329" s="6">
        <v>3</v>
      </c>
      <c r="M2329" s="8"/>
      <c r="N2329" s="6" t="s">
        <v>88</v>
      </c>
      <c r="O2329" s="6" t="s">
        <v>51</v>
      </c>
      <c r="P2329" s="6" t="s">
        <v>89</v>
      </c>
      <c r="Q2329" s="6" t="s">
        <v>53</v>
      </c>
      <c r="R2329" s="6" t="s">
        <v>95</v>
      </c>
      <c r="S2329" s="6" t="s">
        <v>40</v>
      </c>
      <c r="T2329" s="6" t="s">
        <v>56</v>
      </c>
      <c r="U2329" s="6">
        <v>20</v>
      </c>
      <c r="V2329" s="6" t="s">
        <v>74</v>
      </c>
      <c r="W2329" s="6" t="s">
        <v>58</v>
      </c>
      <c r="X2329" s="6" t="s">
        <v>4401</v>
      </c>
      <c r="Y2329" s="8"/>
      <c r="Z2329" s="8"/>
      <c r="AA2329" s="6" t="s">
        <v>12067</v>
      </c>
      <c r="AB2329" s="6">
        <v>2023</v>
      </c>
      <c r="AC2329" s="8"/>
      <c r="AD2329" s="6">
        <v>2</v>
      </c>
      <c r="AE2329" s="8"/>
    </row>
    <row r="2330" spans="1:31" ht="64.5" x14ac:dyDescent="0.25">
      <c r="A2330" s="6">
        <v>1227</v>
      </c>
      <c r="B2330" s="6">
        <v>2019051017</v>
      </c>
      <c r="C2330" s="6" t="s">
        <v>18904</v>
      </c>
      <c r="D2330" s="6" t="s">
        <v>18905</v>
      </c>
      <c r="E2330" s="6" t="s">
        <v>47</v>
      </c>
      <c r="F2330" s="6">
        <v>0</v>
      </c>
      <c r="G2330" s="6" t="s">
        <v>71</v>
      </c>
      <c r="H2330" s="6">
        <v>137</v>
      </c>
      <c r="I2330" s="6">
        <v>137.5</v>
      </c>
      <c r="J2330" s="6">
        <v>137</v>
      </c>
      <c r="K2330" s="6" t="s">
        <v>35</v>
      </c>
      <c r="L2330" s="6">
        <v>3.55</v>
      </c>
      <c r="M2330" s="8"/>
      <c r="N2330" s="6" t="s">
        <v>88</v>
      </c>
      <c r="O2330" s="6" t="s">
        <v>603</v>
      </c>
      <c r="P2330" s="6" t="s">
        <v>89</v>
      </c>
      <c r="Q2330" s="6" t="s">
        <v>53</v>
      </c>
      <c r="R2330" s="6" t="s">
        <v>54</v>
      </c>
      <c r="S2330" s="6" t="s">
        <v>40</v>
      </c>
      <c r="T2330" s="6" t="s">
        <v>56</v>
      </c>
      <c r="U2330" s="6">
        <v>22</v>
      </c>
      <c r="V2330" s="6" t="s">
        <v>74</v>
      </c>
      <c r="W2330" s="6" t="s">
        <v>58</v>
      </c>
      <c r="X2330" s="6" t="s">
        <v>18906</v>
      </c>
      <c r="Y2330" s="6" t="s">
        <v>18907</v>
      </c>
      <c r="Z2330" s="6" t="s">
        <v>18908</v>
      </c>
      <c r="AA2330" s="6" t="s">
        <v>12067</v>
      </c>
      <c r="AB2330" s="6">
        <v>2023</v>
      </c>
      <c r="AC2330" s="8"/>
      <c r="AD2330" s="6">
        <v>2</v>
      </c>
      <c r="AE2330" s="9">
        <v>45109</v>
      </c>
    </row>
    <row r="2331" spans="1:31" ht="90" x14ac:dyDescent="0.25">
      <c r="A2331" s="6">
        <v>1244</v>
      </c>
      <c r="B2331" s="6">
        <v>2020081204</v>
      </c>
      <c r="C2331" s="6" t="s">
        <v>19756</v>
      </c>
      <c r="D2331" s="6" t="s">
        <v>4502</v>
      </c>
      <c r="E2331" s="6" t="s">
        <v>176</v>
      </c>
      <c r="F2331" s="6">
        <v>11</v>
      </c>
      <c r="G2331" s="6" t="s">
        <v>34</v>
      </c>
      <c r="H2331" s="6">
        <v>93</v>
      </c>
      <c r="I2331" s="6">
        <v>96</v>
      </c>
      <c r="J2331" s="6">
        <v>104</v>
      </c>
      <c r="K2331" s="6" t="s">
        <v>35</v>
      </c>
      <c r="L2331" s="6">
        <v>3.04</v>
      </c>
      <c r="M2331" s="8"/>
      <c r="N2331" s="6" t="s">
        <v>12054</v>
      </c>
      <c r="O2331" s="8"/>
      <c r="P2331" s="6" t="s">
        <v>81</v>
      </c>
      <c r="Q2331" s="6" t="s">
        <v>65</v>
      </c>
      <c r="R2331" s="6" t="s">
        <v>179</v>
      </c>
      <c r="S2331" s="6" t="s">
        <v>40</v>
      </c>
      <c r="T2331" s="6" t="s">
        <v>56</v>
      </c>
      <c r="U2331" s="6">
        <v>31</v>
      </c>
      <c r="V2331" s="6" t="s">
        <v>74</v>
      </c>
      <c r="W2331" s="6" t="s">
        <v>58</v>
      </c>
      <c r="X2331" s="6" t="s">
        <v>19757</v>
      </c>
      <c r="Y2331" s="6" t="s">
        <v>19758</v>
      </c>
      <c r="Z2331" s="6" t="s">
        <v>19759</v>
      </c>
      <c r="AA2331" s="6" t="s">
        <v>12067</v>
      </c>
      <c r="AB2331" s="6">
        <v>2023</v>
      </c>
      <c r="AC2331" s="8"/>
      <c r="AD2331" s="6">
        <v>2</v>
      </c>
      <c r="AE2331" s="8"/>
    </row>
    <row r="2332" spans="1:31" ht="64.5" x14ac:dyDescent="0.25">
      <c r="A2332" s="6">
        <v>1246</v>
      </c>
      <c r="B2332" s="6">
        <v>2014010044</v>
      </c>
      <c r="C2332" s="6" t="s">
        <v>18495</v>
      </c>
      <c r="D2332" s="6" t="s">
        <v>4506</v>
      </c>
      <c r="E2332" s="6" t="s">
        <v>47</v>
      </c>
      <c r="F2332" s="6">
        <v>3</v>
      </c>
      <c r="G2332" s="6" t="s">
        <v>34</v>
      </c>
      <c r="H2332" s="6">
        <v>84</v>
      </c>
      <c r="I2332" s="6">
        <v>84</v>
      </c>
      <c r="J2332" s="6">
        <v>87</v>
      </c>
      <c r="K2332" s="6" t="s">
        <v>35</v>
      </c>
      <c r="L2332" s="6">
        <v>3.5</v>
      </c>
      <c r="M2332" s="8"/>
      <c r="N2332" s="6" t="s">
        <v>18496</v>
      </c>
      <c r="O2332" s="8"/>
      <c r="P2332" s="6" t="s">
        <v>147</v>
      </c>
      <c r="Q2332" s="6" t="s">
        <v>148</v>
      </c>
      <c r="R2332" s="6" t="s">
        <v>109</v>
      </c>
      <c r="S2332" s="6" t="s">
        <v>40</v>
      </c>
      <c r="T2332" s="6" t="s">
        <v>130</v>
      </c>
      <c r="U2332" s="6">
        <v>59</v>
      </c>
      <c r="V2332" s="6" t="s">
        <v>74</v>
      </c>
      <c r="W2332" s="6" t="s">
        <v>58</v>
      </c>
      <c r="X2332" s="6" t="s">
        <v>18497</v>
      </c>
      <c r="Y2332" s="6" t="s">
        <v>18498</v>
      </c>
      <c r="Z2332" s="8"/>
      <c r="AA2332" s="6" t="s">
        <v>10925</v>
      </c>
      <c r="AB2332" s="6">
        <v>2023</v>
      </c>
      <c r="AC2332" s="8"/>
      <c r="AD2332" s="6">
        <v>1</v>
      </c>
      <c r="AE2332" s="9">
        <v>45109</v>
      </c>
    </row>
    <row r="2333" spans="1:31" ht="64.5" x14ac:dyDescent="0.25">
      <c r="A2333" s="6">
        <v>1265</v>
      </c>
      <c r="B2333" s="6">
        <v>2018081270</v>
      </c>
      <c r="C2333" s="6" t="s">
        <v>4586</v>
      </c>
      <c r="D2333" s="6" t="s">
        <v>4555</v>
      </c>
      <c r="E2333" s="6" t="s">
        <v>47</v>
      </c>
      <c r="F2333" s="6">
        <v>3</v>
      </c>
      <c r="G2333" s="6" t="s">
        <v>71</v>
      </c>
      <c r="H2333" s="6">
        <v>116</v>
      </c>
      <c r="I2333" s="6">
        <v>119</v>
      </c>
      <c r="J2333" s="6">
        <v>119</v>
      </c>
      <c r="K2333" s="6" t="s">
        <v>35</v>
      </c>
      <c r="L2333" s="6">
        <v>2.46</v>
      </c>
      <c r="M2333" s="8"/>
      <c r="N2333" s="6" t="s">
        <v>1251</v>
      </c>
      <c r="O2333" s="6" t="s">
        <v>51</v>
      </c>
      <c r="P2333" s="6" t="s">
        <v>52</v>
      </c>
      <c r="Q2333" s="6" t="s">
        <v>53</v>
      </c>
      <c r="R2333" s="6" t="s">
        <v>54</v>
      </c>
      <c r="S2333" s="6" t="s">
        <v>55</v>
      </c>
      <c r="T2333" s="6" t="s">
        <v>56</v>
      </c>
      <c r="U2333" s="6">
        <v>22</v>
      </c>
      <c r="V2333" s="6" t="s">
        <v>74</v>
      </c>
      <c r="W2333" s="6" t="s">
        <v>58</v>
      </c>
      <c r="X2333" s="6" t="s">
        <v>4587</v>
      </c>
      <c r="Y2333" s="6" t="s">
        <v>4588</v>
      </c>
      <c r="Z2333" s="6" t="s">
        <v>4589</v>
      </c>
      <c r="AA2333" s="6" t="s">
        <v>12067</v>
      </c>
      <c r="AB2333" s="6">
        <v>2023</v>
      </c>
      <c r="AC2333" s="8"/>
      <c r="AD2333" s="6">
        <v>2</v>
      </c>
      <c r="AE2333" s="8"/>
    </row>
    <row r="2334" spans="1:31" ht="77.25" x14ac:dyDescent="0.25">
      <c r="A2334" s="6">
        <v>1271</v>
      </c>
      <c r="B2334" s="6">
        <v>2014080030</v>
      </c>
      <c r="C2334" s="6" t="s">
        <v>18445</v>
      </c>
      <c r="D2334" s="6" t="s">
        <v>4555</v>
      </c>
      <c r="E2334" s="6" t="s">
        <v>47</v>
      </c>
      <c r="F2334" s="6">
        <v>15</v>
      </c>
      <c r="G2334" s="6" t="s">
        <v>71</v>
      </c>
      <c r="H2334" s="6">
        <v>39</v>
      </c>
      <c r="I2334" s="6">
        <v>154</v>
      </c>
      <c r="J2334" s="6">
        <v>54</v>
      </c>
      <c r="K2334" s="6" t="s">
        <v>115</v>
      </c>
      <c r="L2334" s="6">
        <v>3.72</v>
      </c>
      <c r="M2334" s="8"/>
      <c r="N2334" s="6" t="s">
        <v>116</v>
      </c>
      <c r="O2334" s="8"/>
      <c r="P2334" s="6" t="s">
        <v>117</v>
      </c>
      <c r="Q2334" s="6" t="s">
        <v>118</v>
      </c>
      <c r="R2334" s="6" t="s">
        <v>119</v>
      </c>
      <c r="S2334" s="6" t="s">
        <v>40</v>
      </c>
      <c r="T2334" s="6" t="s">
        <v>56</v>
      </c>
      <c r="U2334" s="6">
        <v>31</v>
      </c>
      <c r="V2334" s="6" t="s">
        <v>74</v>
      </c>
      <c r="W2334" s="6" t="s">
        <v>58</v>
      </c>
      <c r="X2334" s="6" t="s">
        <v>18446</v>
      </c>
      <c r="Y2334" s="6" t="s">
        <v>18447</v>
      </c>
      <c r="Z2334" s="8"/>
      <c r="AA2334" s="6" t="s">
        <v>10925</v>
      </c>
      <c r="AB2334" s="6">
        <v>2023</v>
      </c>
      <c r="AC2334" s="8"/>
      <c r="AD2334" s="6">
        <v>1</v>
      </c>
      <c r="AE2334" s="8"/>
    </row>
    <row r="2335" spans="1:31" ht="64.5" x14ac:dyDescent="0.25">
      <c r="A2335" s="6">
        <v>1274</v>
      </c>
      <c r="B2335" s="6">
        <v>2019091022</v>
      </c>
      <c r="C2335" s="6" t="s">
        <v>18912</v>
      </c>
      <c r="D2335" s="6" t="s">
        <v>11375</v>
      </c>
      <c r="E2335" s="6" t="s">
        <v>47</v>
      </c>
      <c r="F2335" s="6">
        <v>13</v>
      </c>
      <c r="G2335" s="6" t="s">
        <v>71</v>
      </c>
      <c r="H2335" s="6">
        <v>114</v>
      </c>
      <c r="I2335" s="6">
        <v>118</v>
      </c>
      <c r="J2335" s="6">
        <v>127</v>
      </c>
      <c r="K2335" s="6" t="s">
        <v>35</v>
      </c>
      <c r="L2335" s="6">
        <v>2.94</v>
      </c>
      <c r="M2335" s="8"/>
      <c r="N2335" s="6" t="s">
        <v>771</v>
      </c>
      <c r="O2335" s="8"/>
      <c r="P2335" s="6" t="s">
        <v>197</v>
      </c>
      <c r="Q2335" s="6" t="s">
        <v>53</v>
      </c>
      <c r="R2335" s="6" t="s">
        <v>54</v>
      </c>
      <c r="S2335" s="6" t="s">
        <v>40</v>
      </c>
      <c r="T2335" s="6" t="s">
        <v>56</v>
      </c>
      <c r="U2335" s="6">
        <v>22</v>
      </c>
      <c r="V2335" s="6" t="s">
        <v>74</v>
      </c>
      <c r="W2335" s="6" t="s">
        <v>58</v>
      </c>
      <c r="X2335" s="6" t="s">
        <v>18913</v>
      </c>
      <c r="Y2335" s="6" t="s">
        <v>18914</v>
      </c>
      <c r="Z2335" s="6" t="s">
        <v>18915</v>
      </c>
      <c r="AA2335" s="6" t="s">
        <v>12067</v>
      </c>
      <c r="AB2335" s="6">
        <v>2023</v>
      </c>
      <c r="AC2335" s="8"/>
      <c r="AD2335" s="6">
        <v>2</v>
      </c>
      <c r="AE2335" s="8"/>
    </row>
    <row r="2336" spans="1:31" ht="90" x14ac:dyDescent="0.25">
      <c r="A2336" s="6">
        <v>1281</v>
      </c>
      <c r="B2336" s="6">
        <v>2020051007</v>
      </c>
      <c r="C2336" s="6" t="s">
        <v>18916</v>
      </c>
      <c r="D2336" s="6" t="s">
        <v>4598</v>
      </c>
      <c r="E2336" s="6" t="s">
        <v>47</v>
      </c>
      <c r="F2336" s="6">
        <v>7</v>
      </c>
      <c r="G2336" s="6" t="s">
        <v>71</v>
      </c>
      <c r="H2336" s="6">
        <v>121</v>
      </c>
      <c r="I2336" s="6">
        <v>123</v>
      </c>
      <c r="J2336" s="6">
        <v>128</v>
      </c>
      <c r="K2336" s="6" t="s">
        <v>35</v>
      </c>
      <c r="L2336" s="6">
        <v>3.73</v>
      </c>
      <c r="M2336" s="8"/>
      <c r="N2336" s="6" t="s">
        <v>12054</v>
      </c>
      <c r="O2336" s="8"/>
      <c r="P2336" s="6" t="s">
        <v>81</v>
      </c>
      <c r="Q2336" s="6" t="s">
        <v>65</v>
      </c>
      <c r="R2336" s="6" t="s">
        <v>54</v>
      </c>
      <c r="S2336" s="6" t="s">
        <v>40</v>
      </c>
      <c r="T2336" s="6" t="s">
        <v>56</v>
      </c>
      <c r="U2336" s="6">
        <v>24</v>
      </c>
      <c r="V2336" s="6" t="s">
        <v>74</v>
      </c>
      <c r="W2336" s="6" t="s">
        <v>58</v>
      </c>
      <c r="X2336" s="6" t="s">
        <v>18917</v>
      </c>
      <c r="Y2336" s="8"/>
      <c r="Z2336" s="6" t="s">
        <v>18918</v>
      </c>
      <c r="AA2336" s="6" t="s">
        <v>12067</v>
      </c>
      <c r="AB2336" s="6">
        <v>2023</v>
      </c>
      <c r="AC2336" s="8"/>
      <c r="AD2336" s="6">
        <v>2</v>
      </c>
      <c r="AE2336" s="8"/>
    </row>
    <row r="2337" spans="1:31" ht="64.5" x14ac:dyDescent="0.25">
      <c r="A2337" s="6">
        <v>1285</v>
      </c>
      <c r="B2337" s="6">
        <v>2018081114</v>
      </c>
      <c r="C2337" s="6" t="s">
        <v>16019</v>
      </c>
      <c r="D2337" s="6" t="s">
        <v>4598</v>
      </c>
      <c r="E2337" s="6" t="s">
        <v>47</v>
      </c>
      <c r="F2337" s="6">
        <v>3</v>
      </c>
      <c r="G2337" s="6" t="s">
        <v>71</v>
      </c>
      <c r="H2337" s="6">
        <v>125</v>
      </c>
      <c r="I2337" s="6">
        <v>136.5</v>
      </c>
      <c r="J2337" s="6">
        <v>128</v>
      </c>
      <c r="K2337" s="6" t="s">
        <v>35</v>
      </c>
      <c r="L2337" s="6">
        <v>2.98</v>
      </c>
      <c r="M2337" s="8"/>
      <c r="N2337" s="6" t="s">
        <v>88</v>
      </c>
      <c r="O2337" s="8"/>
      <c r="P2337" s="6" t="s">
        <v>89</v>
      </c>
      <c r="Q2337" s="6" t="s">
        <v>53</v>
      </c>
      <c r="R2337" s="6" t="s">
        <v>54</v>
      </c>
      <c r="S2337" s="6" t="s">
        <v>40</v>
      </c>
      <c r="T2337" s="6" t="s">
        <v>56</v>
      </c>
      <c r="U2337" s="6">
        <v>23</v>
      </c>
      <c r="V2337" s="6" t="s">
        <v>74</v>
      </c>
      <c r="W2337" s="6" t="s">
        <v>58</v>
      </c>
      <c r="X2337" s="6" t="s">
        <v>18919</v>
      </c>
      <c r="Y2337" s="6" t="s">
        <v>18920</v>
      </c>
      <c r="Z2337" s="6" t="s">
        <v>18921</v>
      </c>
      <c r="AA2337" s="6" t="s">
        <v>10925</v>
      </c>
      <c r="AB2337" s="6">
        <v>2023</v>
      </c>
      <c r="AC2337" s="8"/>
      <c r="AD2337" s="6">
        <v>1</v>
      </c>
      <c r="AE2337" s="8"/>
    </row>
    <row r="2338" spans="1:31" ht="64.5" x14ac:dyDescent="0.25">
      <c r="A2338" s="6">
        <v>1286</v>
      </c>
      <c r="B2338" s="6">
        <v>98825</v>
      </c>
      <c r="C2338" s="6" t="s">
        <v>10627</v>
      </c>
      <c r="D2338" s="6" t="s">
        <v>4598</v>
      </c>
      <c r="E2338" s="6" t="s">
        <v>12249</v>
      </c>
      <c r="F2338" s="6">
        <v>5</v>
      </c>
      <c r="G2338" s="6" t="s">
        <v>71</v>
      </c>
      <c r="H2338" s="6">
        <v>133</v>
      </c>
      <c r="I2338" s="6">
        <v>132</v>
      </c>
      <c r="J2338" s="6">
        <v>138</v>
      </c>
      <c r="K2338" s="6" t="s">
        <v>35</v>
      </c>
      <c r="L2338" s="6">
        <v>3.08</v>
      </c>
      <c r="M2338" s="8"/>
      <c r="N2338" s="6" t="s">
        <v>492</v>
      </c>
      <c r="O2338" s="8"/>
      <c r="P2338" s="6" t="s">
        <v>197</v>
      </c>
      <c r="Q2338" s="6" t="s">
        <v>53</v>
      </c>
      <c r="R2338" s="6" t="s">
        <v>13828</v>
      </c>
      <c r="S2338" s="6" t="s">
        <v>55</v>
      </c>
      <c r="T2338" s="6" t="s">
        <v>56</v>
      </c>
      <c r="U2338" s="6">
        <v>44</v>
      </c>
      <c r="V2338" s="6" t="s">
        <v>74</v>
      </c>
      <c r="W2338" s="6" t="s">
        <v>58</v>
      </c>
      <c r="X2338" s="6" t="s">
        <v>21080</v>
      </c>
      <c r="Y2338" s="6" t="s">
        <v>21081</v>
      </c>
      <c r="Z2338" s="8"/>
      <c r="AA2338" s="6" t="s">
        <v>45</v>
      </c>
      <c r="AB2338" s="6">
        <v>2022</v>
      </c>
      <c r="AC2338" s="8"/>
      <c r="AD2338" s="6">
        <v>3</v>
      </c>
      <c r="AE2338" s="8"/>
    </row>
    <row r="2339" spans="1:31" ht="51.75" x14ac:dyDescent="0.25">
      <c r="A2339" s="6">
        <v>1296</v>
      </c>
      <c r="B2339" s="6">
        <v>2022111038</v>
      </c>
      <c r="C2339" s="6" t="s">
        <v>18038</v>
      </c>
      <c r="D2339" s="6" t="s">
        <v>4654</v>
      </c>
      <c r="E2339" s="6" t="s">
        <v>47</v>
      </c>
      <c r="F2339" s="6">
        <v>16</v>
      </c>
      <c r="G2339" s="6" t="s">
        <v>48</v>
      </c>
      <c r="H2339" s="6">
        <v>13</v>
      </c>
      <c r="I2339" s="6">
        <v>13</v>
      </c>
      <c r="J2339" s="6">
        <v>29</v>
      </c>
      <c r="K2339" s="6" t="s">
        <v>35</v>
      </c>
      <c r="L2339" s="6">
        <v>2.19</v>
      </c>
      <c r="M2339" s="6" t="s">
        <v>49</v>
      </c>
      <c r="N2339" s="6" t="s">
        <v>423</v>
      </c>
      <c r="O2339" s="6" t="s">
        <v>134</v>
      </c>
      <c r="P2339" s="6" t="s">
        <v>168</v>
      </c>
      <c r="Q2339" s="6" t="s">
        <v>148</v>
      </c>
      <c r="R2339" s="6" t="s">
        <v>109</v>
      </c>
      <c r="S2339" s="6" t="s">
        <v>40</v>
      </c>
      <c r="T2339" s="8"/>
      <c r="U2339" s="6">
        <v>21</v>
      </c>
      <c r="V2339" s="6" t="s">
        <v>74</v>
      </c>
      <c r="W2339" s="6" t="s">
        <v>58</v>
      </c>
      <c r="X2339" s="6" t="s">
        <v>21082</v>
      </c>
      <c r="Y2339" s="6" t="s">
        <v>21083</v>
      </c>
      <c r="Z2339" s="6" t="s">
        <v>21084</v>
      </c>
      <c r="AA2339" s="6" t="s">
        <v>10925</v>
      </c>
      <c r="AB2339" s="6">
        <v>2023</v>
      </c>
      <c r="AC2339" s="8"/>
      <c r="AD2339" s="6">
        <v>1</v>
      </c>
      <c r="AE2339" s="8"/>
    </row>
    <row r="2340" spans="1:31" ht="64.5" x14ac:dyDescent="0.25">
      <c r="A2340" s="6">
        <v>1303</v>
      </c>
      <c r="B2340" s="6">
        <v>2020011030</v>
      </c>
      <c r="C2340" s="6" t="s">
        <v>4666</v>
      </c>
      <c r="D2340" s="6" t="s">
        <v>4667</v>
      </c>
      <c r="E2340" s="6" t="s">
        <v>47</v>
      </c>
      <c r="F2340" s="6">
        <v>17</v>
      </c>
      <c r="G2340" s="6" t="s">
        <v>34</v>
      </c>
      <c r="H2340" s="6">
        <v>92</v>
      </c>
      <c r="I2340" s="6">
        <v>92</v>
      </c>
      <c r="J2340" s="6">
        <v>109</v>
      </c>
      <c r="K2340" s="6" t="s">
        <v>35</v>
      </c>
      <c r="L2340" s="6">
        <v>3.29</v>
      </c>
      <c r="M2340" s="8"/>
      <c r="N2340" s="6" t="s">
        <v>970</v>
      </c>
      <c r="O2340" s="8"/>
      <c r="P2340" s="6" t="s">
        <v>971</v>
      </c>
      <c r="Q2340" s="6" t="s">
        <v>38</v>
      </c>
      <c r="R2340" s="6" t="s">
        <v>109</v>
      </c>
      <c r="S2340" s="6" t="s">
        <v>55</v>
      </c>
      <c r="T2340" s="6" t="s">
        <v>56</v>
      </c>
      <c r="U2340" s="6">
        <v>23</v>
      </c>
      <c r="V2340" s="6" t="s">
        <v>74</v>
      </c>
      <c r="W2340" s="6" t="s">
        <v>58</v>
      </c>
      <c r="X2340" s="6" t="s">
        <v>4668</v>
      </c>
      <c r="Y2340" s="6" t="s">
        <v>4669</v>
      </c>
      <c r="Z2340" s="6" t="s">
        <v>4670</v>
      </c>
      <c r="AA2340" s="6" t="s">
        <v>10925</v>
      </c>
      <c r="AB2340" s="6">
        <v>2023</v>
      </c>
      <c r="AC2340" s="8"/>
      <c r="AD2340" s="6">
        <v>1</v>
      </c>
      <c r="AE2340" s="8"/>
    </row>
    <row r="2341" spans="1:31" ht="51.75" x14ac:dyDescent="0.25">
      <c r="A2341" s="6">
        <v>1304</v>
      </c>
      <c r="B2341" s="6">
        <v>2022091039</v>
      </c>
      <c r="C2341" s="6" t="s">
        <v>4671</v>
      </c>
      <c r="D2341" s="6" t="s">
        <v>4667</v>
      </c>
      <c r="E2341" s="6" t="s">
        <v>47</v>
      </c>
      <c r="F2341" s="6">
        <v>12</v>
      </c>
      <c r="G2341" s="6" t="s">
        <v>78</v>
      </c>
      <c r="H2341" s="6">
        <v>22</v>
      </c>
      <c r="I2341" s="6">
        <v>25</v>
      </c>
      <c r="J2341" s="6">
        <v>34</v>
      </c>
      <c r="K2341" s="6" t="s">
        <v>35</v>
      </c>
      <c r="L2341" s="6">
        <v>2.76</v>
      </c>
      <c r="M2341" s="8"/>
      <c r="N2341" s="6" t="s">
        <v>202</v>
      </c>
      <c r="O2341" s="8"/>
      <c r="P2341" s="6" t="s">
        <v>64</v>
      </c>
      <c r="Q2341" s="6" t="s">
        <v>65</v>
      </c>
      <c r="R2341" s="6" t="s">
        <v>54</v>
      </c>
      <c r="S2341" s="6" t="s">
        <v>40</v>
      </c>
      <c r="T2341" s="8"/>
      <c r="U2341" s="6">
        <v>18</v>
      </c>
      <c r="V2341" s="6" t="s">
        <v>74</v>
      </c>
      <c r="W2341" s="6" t="s">
        <v>58</v>
      </c>
      <c r="X2341" s="6" t="s">
        <v>4672</v>
      </c>
      <c r="Y2341" s="6" t="s">
        <v>4673</v>
      </c>
      <c r="Z2341" s="6" t="s">
        <v>4674</v>
      </c>
      <c r="AA2341" s="6" t="s">
        <v>10925</v>
      </c>
      <c r="AB2341" s="6">
        <v>2023</v>
      </c>
      <c r="AC2341" s="8"/>
      <c r="AD2341" s="6">
        <v>1</v>
      </c>
      <c r="AE2341" s="8"/>
    </row>
    <row r="2342" spans="1:31" ht="64.5" x14ac:dyDescent="0.25">
      <c r="A2342" s="6">
        <v>1306</v>
      </c>
      <c r="B2342" s="6">
        <v>2019081327</v>
      </c>
      <c r="C2342" s="6" t="s">
        <v>19406</v>
      </c>
      <c r="D2342" s="6" t="s">
        <v>19407</v>
      </c>
      <c r="E2342" s="6" t="s">
        <v>47</v>
      </c>
      <c r="F2342" s="6">
        <v>0</v>
      </c>
      <c r="G2342" s="6" t="s">
        <v>71</v>
      </c>
      <c r="H2342" s="6">
        <v>137</v>
      </c>
      <c r="I2342" s="6">
        <v>141.5</v>
      </c>
      <c r="J2342" s="6">
        <v>137</v>
      </c>
      <c r="K2342" s="6" t="s">
        <v>35</v>
      </c>
      <c r="L2342" s="6">
        <v>3.07</v>
      </c>
      <c r="M2342" s="8"/>
      <c r="N2342" s="6" t="s">
        <v>88</v>
      </c>
      <c r="O2342" s="6" t="s">
        <v>603</v>
      </c>
      <c r="P2342" s="6" t="s">
        <v>89</v>
      </c>
      <c r="Q2342" s="6" t="s">
        <v>53</v>
      </c>
      <c r="R2342" s="6" t="s">
        <v>54</v>
      </c>
      <c r="S2342" s="6" t="s">
        <v>55</v>
      </c>
      <c r="T2342" s="6" t="s">
        <v>56</v>
      </c>
      <c r="U2342" s="6">
        <v>27</v>
      </c>
      <c r="V2342" s="6" t="s">
        <v>74</v>
      </c>
      <c r="W2342" s="6" t="s">
        <v>58</v>
      </c>
      <c r="X2342" s="6" t="s">
        <v>19408</v>
      </c>
      <c r="Y2342" s="6" t="s">
        <v>19409</v>
      </c>
      <c r="Z2342" s="6" t="s">
        <v>19410</v>
      </c>
      <c r="AA2342" s="6" t="s">
        <v>12067</v>
      </c>
      <c r="AB2342" s="6">
        <v>2023</v>
      </c>
      <c r="AC2342" s="8"/>
      <c r="AD2342" s="6">
        <v>2</v>
      </c>
      <c r="AE2342" s="9">
        <v>45109</v>
      </c>
    </row>
    <row r="2343" spans="1:31" ht="64.5" x14ac:dyDescent="0.25">
      <c r="A2343" s="6">
        <v>1307</v>
      </c>
      <c r="B2343" s="6">
        <v>2021011034</v>
      </c>
      <c r="C2343" s="6" t="s">
        <v>4735</v>
      </c>
      <c r="D2343" s="6" t="s">
        <v>4736</v>
      </c>
      <c r="E2343" s="6" t="s">
        <v>47</v>
      </c>
      <c r="F2343" s="6">
        <v>7</v>
      </c>
      <c r="G2343" s="6" t="s">
        <v>34</v>
      </c>
      <c r="H2343" s="6">
        <v>81</v>
      </c>
      <c r="I2343" s="6">
        <v>81.5</v>
      </c>
      <c r="J2343" s="6">
        <v>88</v>
      </c>
      <c r="K2343" s="6" t="s">
        <v>35</v>
      </c>
      <c r="L2343" s="6">
        <v>2.84</v>
      </c>
      <c r="M2343" s="8"/>
      <c r="N2343" s="6" t="s">
        <v>464</v>
      </c>
      <c r="O2343" s="6" t="s">
        <v>51</v>
      </c>
      <c r="P2343" s="6" t="s">
        <v>89</v>
      </c>
      <c r="Q2343" s="6" t="s">
        <v>53</v>
      </c>
      <c r="R2343" s="6" t="s">
        <v>54</v>
      </c>
      <c r="S2343" s="6" t="s">
        <v>40</v>
      </c>
      <c r="T2343" s="6" t="s">
        <v>56</v>
      </c>
      <c r="U2343" s="6">
        <v>21</v>
      </c>
      <c r="V2343" s="6" t="s">
        <v>74</v>
      </c>
      <c r="W2343" s="6" t="s">
        <v>58</v>
      </c>
      <c r="X2343" s="6" t="s">
        <v>4737</v>
      </c>
      <c r="Y2343" s="6" t="s">
        <v>4738</v>
      </c>
      <c r="Z2343" s="6" t="s">
        <v>4739</v>
      </c>
      <c r="AA2343" s="6" t="s">
        <v>12067</v>
      </c>
      <c r="AB2343" s="6">
        <v>2023</v>
      </c>
      <c r="AC2343" s="8"/>
      <c r="AD2343" s="6">
        <v>2</v>
      </c>
      <c r="AE2343" s="8"/>
    </row>
    <row r="2344" spans="1:31" ht="64.5" x14ac:dyDescent="0.25">
      <c r="A2344" s="6">
        <v>1319</v>
      </c>
      <c r="B2344" s="6">
        <v>2020081217</v>
      </c>
      <c r="C2344" s="6" t="s">
        <v>4797</v>
      </c>
      <c r="D2344" s="6" t="s">
        <v>4798</v>
      </c>
      <c r="E2344" s="6" t="s">
        <v>47</v>
      </c>
      <c r="F2344" s="6">
        <v>12</v>
      </c>
      <c r="G2344" s="6" t="s">
        <v>34</v>
      </c>
      <c r="H2344" s="6">
        <v>79</v>
      </c>
      <c r="I2344" s="6">
        <v>82</v>
      </c>
      <c r="J2344" s="6">
        <v>91</v>
      </c>
      <c r="K2344" s="6" t="s">
        <v>35</v>
      </c>
      <c r="L2344" s="6">
        <v>3.56</v>
      </c>
      <c r="M2344" s="8"/>
      <c r="N2344" s="6" t="s">
        <v>500</v>
      </c>
      <c r="O2344" s="6" t="s">
        <v>134</v>
      </c>
      <c r="P2344" s="6" t="s">
        <v>147</v>
      </c>
      <c r="Q2344" s="6" t="s">
        <v>148</v>
      </c>
      <c r="R2344" s="6" t="s">
        <v>54</v>
      </c>
      <c r="S2344" s="6" t="s">
        <v>40</v>
      </c>
      <c r="T2344" s="6" t="s">
        <v>56</v>
      </c>
      <c r="U2344" s="6">
        <v>20</v>
      </c>
      <c r="V2344" s="6" t="s">
        <v>74</v>
      </c>
      <c r="W2344" s="6" t="s">
        <v>58</v>
      </c>
      <c r="X2344" s="6" t="s">
        <v>4799</v>
      </c>
      <c r="Y2344" s="6" t="s">
        <v>4800</v>
      </c>
      <c r="Z2344" s="6" t="s">
        <v>4801</v>
      </c>
      <c r="AA2344" s="6" t="s">
        <v>12067</v>
      </c>
      <c r="AB2344" s="6">
        <v>2023</v>
      </c>
      <c r="AC2344" s="8"/>
      <c r="AD2344" s="6">
        <v>2</v>
      </c>
      <c r="AE2344" s="8"/>
    </row>
    <row r="2345" spans="1:31" ht="64.5" x14ac:dyDescent="0.25">
      <c r="A2345" s="6">
        <v>1321</v>
      </c>
      <c r="B2345" s="6">
        <v>2018081330</v>
      </c>
      <c r="C2345" s="6" t="s">
        <v>18547</v>
      </c>
      <c r="D2345" s="6" t="s">
        <v>4810</v>
      </c>
      <c r="E2345" s="6" t="s">
        <v>47</v>
      </c>
      <c r="F2345" s="6">
        <v>3</v>
      </c>
      <c r="G2345" s="6" t="s">
        <v>71</v>
      </c>
      <c r="H2345" s="6">
        <v>152</v>
      </c>
      <c r="I2345" s="6">
        <v>152</v>
      </c>
      <c r="J2345" s="6">
        <v>155</v>
      </c>
      <c r="K2345" s="6" t="s">
        <v>35</v>
      </c>
      <c r="L2345" s="6">
        <v>3.85</v>
      </c>
      <c r="M2345" s="8"/>
      <c r="N2345" s="6" t="s">
        <v>294</v>
      </c>
      <c r="O2345" s="8"/>
      <c r="P2345" s="6" t="s">
        <v>37</v>
      </c>
      <c r="Q2345" s="6" t="s">
        <v>38</v>
      </c>
      <c r="R2345" s="6" t="s">
        <v>109</v>
      </c>
      <c r="S2345" s="6" t="s">
        <v>40</v>
      </c>
      <c r="T2345" s="6" t="s">
        <v>56</v>
      </c>
      <c r="U2345" s="6">
        <v>22</v>
      </c>
      <c r="V2345" s="6" t="s">
        <v>74</v>
      </c>
      <c r="W2345" s="6" t="s">
        <v>58</v>
      </c>
      <c r="X2345" s="6" t="s">
        <v>18548</v>
      </c>
      <c r="Y2345" s="8"/>
      <c r="Z2345" s="6" t="s">
        <v>18549</v>
      </c>
      <c r="AA2345" s="6" t="s">
        <v>12067</v>
      </c>
      <c r="AB2345" s="6">
        <v>2023</v>
      </c>
      <c r="AC2345" s="8"/>
      <c r="AD2345" s="6">
        <v>2</v>
      </c>
      <c r="AE2345" s="8"/>
    </row>
    <row r="2346" spans="1:31" ht="77.25" x14ac:dyDescent="0.25">
      <c r="A2346" s="6">
        <v>1328</v>
      </c>
      <c r="B2346" s="6">
        <v>2020101040</v>
      </c>
      <c r="C2346" s="6" t="s">
        <v>826</v>
      </c>
      <c r="D2346" s="6" t="s">
        <v>4823</v>
      </c>
      <c r="E2346" s="6" t="s">
        <v>47</v>
      </c>
      <c r="F2346" s="6">
        <v>3</v>
      </c>
      <c r="G2346" s="6" t="s">
        <v>34</v>
      </c>
      <c r="H2346" s="6">
        <v>85</v>
      </c>
      <c r="I2346" s="6">
        <v>85</v>
      </c>
      <c r="J2346" s="6">
        <v>88</v>
      </c>
      <c r="K2346" s="6" t="s">
        <v>35</v>
      </c>
      <c r="L2346" s="6">
        <v>3.22</v>
      </c>
      <c r="M2346" s="8"/>
      <c r="N2346" s="6" t="s">
        <v>207</v>
      </c>
      <c r="O2346" s="6" t="s">
        <v>51</v>
      </c>
      <c r="P2346" s="6" t="s">
        <v>108</v>
      </c>
      <c r="Q2346" s="6" t="s">
        <v>53</v>
      </c>
      <c r="R2346" s="6" t="s">
        <v>54</v>
      </c>
      <c r="S2346" s="6" t="s">
        <v>40</v>
      </c>
      <c r="T2346" s="6" t="s">
        <v>56</v>
      </c>
      <c r="U2346" s="6">
        <v>21</v>
      </c>
      <c r="V2346" s="6" t="s">
        <v>74</v>
      </c>
      <c r="W2346" s="6" t="s">
        <v>58</v>
      </c>
      <c r="X2346" s="6" t="s">
        <v>4824</v>
      </c>
      <c r="Y2346" s="6" t="s">
        <v>4825</v>
      </c>
      <c r="Z2346" s="6" t="s">
        <v>4826</v>
      </c>
      <c r="AA2346" s="6" t="s">
        <v>12067</v>
      </c>
      <c r="AB2346" s="6">
        <v>2023</v>
      </c>
      <c r="AC2346" s="8"/>
      <c r="AD2346" s="6">
        <v>2</v>
      </c>
      <c r="AE2346" s="8"/>
    </row>
    <row r="2347" spans="1:31" ht="64.5" x14ac:dyDescent="0.25">
      <c r="A2347" s="6">
        <v>1331</v>
      </c>
      <c r="B2347" s="6">
        <v>2018081162</v>
      </c>
      <c r="C2347" s="6" t="s">
        <v>32</v>
      </c>
      <c r="D2347" s="6" t="s">
        <v>4836</v>
      </c>
      <c r="E2347" s="6" t="s">
        <v>47</v>
      </c>
      <c r="F2347" s="6">
        <v>7</v>
      </c>
      <c r="G2347" s="6" t="s">
        <v>34</v>
      </c>
      <c r="H2347" s="6">
        <v>85</v>
      </c>
      <c r="I2347" s="6">
        <v>88</v>
      </c>
      <c r="J2347" s="6">
        <v>92</v>
      </c>
      <c r="K2347" s="6" t="s">
        <v>35</v>
      </c>
      <c r="L2347" s="6">
        <v>2.34</v>
      </c>
      <c r="M2347" s="6" t="s">
        <v>49</v>
      </c>
      <c r="N2347" s="6" t="s">
        <v>1251</v>
      </c>
      <c r="O2347" s="6" t="s">
        <v>51</v>
      </c>
      <c r="P2347" s="6" t="s">
        <v>52</v>
      </c>
      <c r="Q2347" s="6" t="s">
        <v>53</v>
      </c>
      <c r="R2347" s="6" t="s">
        <v>54</v>
      </c>
      <c r="S2347" s="6" t="s">
        <v>55</v>
      </c>
      <c r="T2347" s="6" t="s">
        <v>56</v>
      </c>
      <c r="U2347" s="6">
        <v>22</v>
      </c>
      <c r="V2347" s="6" t="s">
        <v>74</v>
      </c>
      <c r="W2347" s="6" t="s">
        <v>58</v>
      </c>
      <c r="X2347" s="6" t="s">
        <v>19414</v>
      </c>
      <c r="Y2347" s="6" t="s">
        <v>19415</v>
      </c>
      <c r="Z2347" s="6" t="s">
        <v>19416</v>
      </c>
      <c r="AA2347" s="6" t="s">
        <v>10925</v>
      </c>
      <c r="AB2347" s="6">
        <v>2023</v>
      </c>
      <c r="AC2347" s="8"/>
      <c r="AD2347" s="6">
        <v>1</v>
      </c>
      <c r="AE2347" s="8"/>
    </row>
    <row r="2348" spans="1:31" ht="90" x14ac:dyDescent="0.25">
      <c r="A2348" s="6">
        <v>1338</v>
      </c>
      <c r="B2348" s="6">
        <v>2022081132</v>
      </c>
      <c r="C2348" s="6" t="s">
        <v>1276</v>
      </c>
      <c r="D2348" s="6" t="s">
        <v>4842</v>
      </c>
      <c r="E2348" s="6" t="s">
        <v>176</v>
      </c>
      <c r="F2348" s="6">
        <v>8</v>
      </c>
      <c r="G2348" s="6" t="s">
        <v>78</v>
      </c>
      <c r="H2348" s="6">
        <v>27</v>
      </c>
      <c r="I2348" s="6">
        <v>27</v>
      </c>
      <c r="J2348" s="6">
        <v>35</v>
      </c>
      <c r="K2348" s="6" t="s">
        <v>35</v>
      </c>
      <c r="L2348" s="6">
        <v>3.19</v>
      </c>
      <c r="M2348" s="8"/>
      <c r="N2348" s="6" t="s">
        <v>12054</v>
      </c>
      <c r="O2348" s="6" t="s">
        <v>178</v>
      </c>
      <c r="P2348" s="6" t="s">
        <v>81</v>
      </c>
      <c r="Q2348" s="6" t="s">
        <v>65</v>
      </c>
      <c r="R2348" s="6" t="s">
        <v>179</v>
      </c>
      <c r="S2348" s="6" t="s">
        <v>40</v>
      </c>
      <c r="T2348" s="8"/>
      <c r="U2348" s="6">
        <v>35</v>
      </c>
      <c r="V2348" s="6" t="s">
        <v>74</v>
      </c>
      <c r="W2348" s="6" t="s">
        <v>58</v>
      </c>
      <c r="X2348" s="6" t="s">
        <v>4843</v>
      </c>
      <c r="Y2348" s="6" t="s">
        <v>4844</v>
      </c>
      <c r="Z2348" s="6">
        <v>2819003</v>
      </c>
      <c r="AA2348" s="6" t="s">
        <v>12067</v>
      </c>
      <c r="AB2348" s="6">
        <v>2023</v>
      </c>
      <c r="AC2348" s="8"/>
      <c r="AD2348" s="6">
        <v>2</v>
      </c>
      <c r="AE2348" s="8"/>
    </row>
    <row r="2349" spans="1:31" ht="90" x14ac:dyDescent="0.25">
      <c r="A2349" s="6">
        <v>1340</v>
      </c>
      <c r="B2349" s="6">
        <v>2008080112</v>
      </c>
      <c r="C2349" s="6" t="s">
        <v>5776</v>
      </c>
      <c r="D2349" s="6" t="s">
        <v>4846</v>
      </c>
      <c r="E2349" s="6" t="s">
        <v>47</v>
      </c>
      <c r="F2349" s="6">
        <v>9</v>
      </c>
      <c r="G2349" s="6" t="s">
        <v>71</v>
      </c>
      <c r="H2349" s="6">
        <v>39</v>
      </c>
      <c r="I2349" s="6">
        <v>189</v>
      </c>
      <c r="J2349" s="6">
        <v>48</v>
      </c>
      <c r="K2349" s="6" t="s">
        <v>115</v>
      </c>
      <c r="L2349" s="6">
        <v>3.67</v>
      </c>
      <c r="M2349" s="8"/>
      <c r="N2349" s="6" t="s">
        <v>482</v>
      </c>
      <c r="O2349" s="8"/>
      <c r="P2349" s="6" t="s">
        <v>117</v>
      </c>
      <c r="Q2349" s="6" t="s">
        <v>118</v>
      </c>
      <c r="R2349" s="6" t="s">
        <v>119</v>
      </c>
      <c r="S2349" s="6" t="s">
        <v>40</v>
      </c>
      <c r="T2349" s="6" t="s">
        <v>56</v>
      </c>
      <c r="U2349" s="6">
        <v>37</v>
      </c>
      <c r="V2349" s="6" t="s">
        <v>74</v>
      </c>
      <c r="W2349" s="6" t="s">
        <v>58</v>
      </c>
      <c r="X2349" s="6" t="s">
        <v>5778</v>
      </c>
      <c r="Y2349" s="6" t="s">
        <v>5779</v>
      </c>
      <c r="Z2349" s="8"/>
      <c r="AA2349" s="6" t="s">
        <v>10925</v>
      </c>
      <c r="AB2349" s="6">
        <v>2023</v>
      </c>
      <c r="AC2349" s="8"/>
      <c r="AD2349" s="6">
        <v>1</v>
      </c>
      <c r="AE2349" s="8"/>
    </row>
    <row r="2350" spans="1:31" ht="64.5" x14ac:dyDescent="0.25">
      <c r="A2350" s="6">
        <v>1344</v>
      </c>
      <c r="B2350" s="6">
        <v>2017061041</v>
      </c>
      <c r="C2350" s="6" t="s">
        <v>549</v>
      </c>
      <c r="D2350" s="6" t="s">
        <v>4849</v>
      </c>
      <c r="E2350" s="6" t="s">
        <v>93</v>
      </c>
      <c r="F2350" s="6">
        <v>12</v>
      </c>
      <c r="G2350" s="6" t="s">
        <v>71</v>
      </c>
      <c r="H2350" s="6">
        <v>120</v>
      </c>
      <c r="I2350" s="6">
        <v>125.5</v>
      </c>
      <c r="J2350" s="6">
        <v>132</v>
      </c>
      <c r="K2350" s="6" t="s">
        <v>35</v>
      </c>
      <c r="L2350" s="6">
        <v>2.48</v>
      </c>
      <c r="M2350" s="8"/>
      <c r="N2350" s="6" t="s">
        <v>88</v>
      </c>
      <c r="O2350" s="6" t="s">
        <v>51</v>
      </c>
      <c r="P2350" s="6" t="s">
        <v>89</v>
      </c>
      <c r="Q2350" s="6" t="s">
        <v>53</v>
      </c>
      <c r="R2350" s="6" t="s">
        <v>95</v>
      </c>
      <c r="S2350" s="6" t="s">
        <v>40</v>
      </c>
      <c r="T2350" s="6" t="s">
        <v>56</v>
      </c>
      <c r="U2350" s="6">
        <v>24</v>
      </c>
      <c r="V2350" s="6" t="s">
        <v>74</v>
      </c>
      <c r="W2350" s="6" t="s">
        <v>58</v>
      </c>
      <c r="X2350" s="6" t="s">
        <v>4858</v>
      </c>
      <c r="Y2350" s="8"/>
      <c r="Z2350" s="6" t="s">
        <v>4859</v>
      </c>
      <c r="AA2350" s="6" t="s">
        <v>10925</v>
      </c>
      <c r="AB2350" s="6">
        <v>2023</v>
      </c>
      <c r="AC2350" s="8"/>
      <c r="AD2350" s="6">
        <v>1</v>
      </c>
      <c r="AE2350" s="8"/>
    </row>
    <row r="2351" spans="1:31" ht="64.5" x14ac:dyDescent="0.25">
      <c r="A2351" s="6">
        <v>1345</v>
      </c>
      <c r="B2351" s="6">
        <v>2017081121</v>
      </c>
      <c r="C2351" s="6" t="s">
        <v>18929</v>
      </c>
      <c r="D2351" s="6" t="s">
        <v>4849</v>
      </c>
      <c r="E2351" s="6" t="s">
        <v>47</v>
      </c>
      <c r="F2351" s="6">
        <v>12</v>
      </c>
      <c r="G2351" s="6" t="s">
        <v>71</v>
      </c>
      <c r="H2351" s="6">
        <v>117</v>
      </c>
      <c r="I2351" s="6">
        <v>120</v>
      </c>
      <c r="J2351" s="6">
        <v>129</v>
      </c>
      <c r="K2351" s="6" t="s">
        <v>35</v>
      </c>
      <c r="L2351" s="6">
        <v>2.36</v>
      </c>
      <c r="M2351" s="6" t="s">
        <v>49</v>
      </c>
      <c r="N2351" s="6" t="s">
        <v>254</v>
      </c>
      <c r="O2351" s="8"/>
      <c r="P2351" s="6" t="s">
        <v>147</v>
      </c>
      <c r="Q2351" s="6" t="s">
        <v>148</v>
      </c>
      <c r="R2351" s="6" t="s">
        <v>54</v>
      </c>
      <c r="S2351" s="6" t="s">
        <v>40</v>
      </c>
      <c r="T2351" s="6" t="s">
        <v>56</v>
      </c>
      <c r="U2351" s="6">
        <v>23</v>
      </c>
      <c r="V2351" s="6" t="s">
        <v>74</v>
      </c>
      <c r="W2351" s="6" t="s">
        <v>58</v>
      </c>
      <c r="X2351" s="6" t="s">
        <v>18930</v>
      </c>
      <c r="Y2351" s="6" t="s">
        <v>18931</v>
      </c>
      <c r="Z2351" s="6" t="s">
        <v>18932</v>
      </c>
      <c r="AA2351" s="6" t="s">
        <v>10925</v>
      </c>
      <c r="AB2351" s="6">
        <v>2023</v>
      </c>
      <c r="AC2351" s="8"/>
      <c r="AD2351" s="6">
        <v>1</v>
      </c>
      <c r="AE2351" s="8"/>
    </row>
    <row r="2352" spans="1:31" ht="64.5" x14ac:dyDescent="0.25">
      <c r="A2352" s="6">
        <v>1349</v>
      </c>
      <c r="B2352" s="6">
        <v>2022081228</v>
      </c>
      <c r="C2352" s="6" t="s">
        <v>4878</v>
      </c>
      <c r="D2352" s="6" t="s">
        <v>4879</v>
      </c>
      <c r="E2352" s="6" t="s">
        <v>47</v>
      </c>
      <c r="F2352" s="6">
        <v>9.5</v>
      </c>
      <c r="G2352" s="6" t="s">
        <v>78</v>
      </c>
      <c r="H2352" s="6">
        <v>30</v>
      </c>
      <c r="I2352" s="6">
        <v>30.5</v>
      </c>
      <c r="J2352" s="6">
        <v>39.5</v>
      </c>
      <c r="K2352" s="6" t="s">
        <v>35</v>
      </c>
      <c r="L2352" s="6">
        <v>2</v>
      </c>
      <c r="M2352" s="6" t="s">
        <v>49</v>
      </c>
      <c r="N2352" s="6" t="s">
        <v>88</v>
      </c>
      <c r="O2352" s="6" t="s">
        <v>51</v>
      </c>
      <c r="P2352" s="6" t="s">
        <v>89</v>
      </c>
      <c r="Q2352" s="6" t="s">
        <v>53</v>
      </c>
      <c r="R2352" s="6" t="s">
        <v>54</v>
      </c>
      <c r="S2352" s="6" t="s">
        <v>40</v>
      </c>
      <c r="T2352" s="6" t="s">
        <v>56</v>
      </c>
      <c r="U2352" s="6">
        <v>25</v>
      </c>
      <c r="V2352" s="6" t="s">
        <v>74</v>
      </c>
      <c r="W2352" s="6" t="s">
        <v>58</v>
      </c>
      <c r="X2352" s="6" t="s">
        <v>4880</v>
      </c>
      <c r="Y2352" s="6" t="s">
        <v>4881</v>
      </c>
      <c r="Z2352" s="6" t="s">
        <v>4882</v>
      </c>
      <c r="AA2352" s="6" t="s">
        <v>12067</v>
      </c>
      <c r="AB2352" s="6">
        <v>2023</v>
      </c>
      <c r="AC2352" s="8"/>
      <c r="AD2352" s="6">
        <v>2</v>
      </c>
      <c r="AE2352" s="8"/>
    </row>
    <row r="2353" spans="1:31" ht="51.75" x14ac:dyDescent="0.25">
      <c r="A2353" s="6">
        <v>1350</v>
      </c>
      <c r="B2353" s="6">
        <v>102359</v>
      </c>
      <c r="C2353" s="6" t="s">
        <v>21085</v>
      </c>
      <c r="D2353" s="6" t="s">
        <v>4879</v>
      </c>
      <c r="E2353" s="6" t="s">
        <v>47</v>
      </c>
      <c r="F2353" s="6">
        <v>6</v>
      </c>
      <c r="G2353" s="6" t="s">
        <v>139</v>
      </c>
      <c r="H2353" s="6">
        <v>39</v>
      </c>
      <c r="I2353" s="6">
        <v>41</v>
      </c>
      <c r="J2353" s="6">
        <v>45</v>
      </c>
      <c r="K2353" s="6" t="s">
        <v>35</v>
      </c>
      <c r="L2353" s="6">
        <v>3.18</v>
      </c>
      <c r="M2353" s="8"/>
      <c r="N2353" s="6" t="s">
        <v>226</v>
      </c>
      <c r="O2353" s="8"/>
      <c r="P2353" s="6" t="s">
        <v>227</v>
      </c>
      <c r="Q2353" s="6" t="s">
        <v>228</v>
      </c>
      <c r="R2353" s="6" t="s">
        <v>109</v>
      </c>
      <c r="S2353" s="6" t="s">
        <v>40</v>
      </c>
      <c r="T2353" s="6" t="s">
        <v>56</v>
      </c>
      <c r="U2353" s="6">
        <v>37</v>
      </c>
      <c r="V2353" s="6" t="s">
        <v>74</v>
      </c>
      <c r="W2353" s="6" t="s">
        <v>58</v>
      </c>
      <c r="X2353" s="6" t="s">
        <v>21086</v>
      </c>
      <c r="Y2353" s="6" t="s">
        <v>21087</v>
      </c>
      <c r="Z2353" s="6" t="s">
        <v>21088</v>
      </c>
      <c r="AA2353" s="6" t="s">
        <v>10925</v>
      </c>
      <c r="AB2353" s="6">
        <v>2023</v>
      </c>
      <c r="AC2353" s="8"/>
      <c r="AD2353" s="6">
        <v>1</v>
      </c>
      <c r="AE2353" s="8"/>
    </row>
    <row r="2354" spans="1:31" ht="64.5" x14ac:dyDescent="0.25">
      <c r="A2354" s="6">
        <v>1351</v>
      </c>
      <c r="B2354" s="6">
        <v>2019121010</v>
      </c>
      <c r="C2354" s="6" t="s">
        <v>18933</v>
      </c>
      <c r="D2354" s="6" t="s">
        <v>18934</v>
      </c>
      <c r="E2354" s="6" t="s">
        <v>47</v>
      </c>
      <c r="F2354" s="6">
        <v>12</v>
      </c>
      <c r="G2354" s="6" t="s">
        <v>34</v>
      </c>
      <c r="H2354" s="6">
        <v>83</v>
      </c>
      <c r="I2354" s="6">
        <v>83</v>
      </c>
      <c r="J2354" s="6">
        <v>95</v>
      </c>
      <c r="K2354" s="6" t="s">
        <v>35</v>
      </c>
      <c r="L2354" s="6">
        <v>2.88</v>
      </c>
      <c r="M2354" s="8"/>
      <c r="N2354" s="6" t="s">
        <v>294</v>
      </c>
      <c r="O2354" s="6" t="s">
        <v>410</v>
      </c>
      <c r="P2354" s="6" t="s">
        <v>37</v>
      </c>
      <c r="Q2354" s="6" t="s">
        <v>38</v>
      </c>
      <c r="R2354" s="6" t="s">
        <v>54</v>
      </c>
      <c r="S2354" s="6" t="s">
        <v>40</v>
      </c>
      <c r="T2354" s="6" t="s">
        <v>56</v>
      </c>
      <c r="U2354" s="6">
        <v>21</v>
      </c>
      <c r="V2354" s="6" t="s">
        <v>74</v>
      </c>
      <c r="W2354" s="6" t="s">
        <v>58</v>
      </c>
      <c r="X2354" s="6" t="s">
        <v>18935</v>
      </c>
      <c r="Y2354" s="6" t="s">
        <v>18936</v>
      </c>
      <c r="Z2354" s="6" t="s">
        <v>18937</v>
      </c>
      <c r="AA2354" s="6" t="s">
        <v>45</v>
      </c>
      <c r="AB2354" s="6">
        <v>2022</v>
      </c>
      <c r="AC2354" s="8"/>
      <c r="AD2354" s="6">
        <v>3</v>
      </c>
      <c r="AE2354" s="8"/>
    </row>
    <row r="2355" spans="1:31" ht="77.25" x14ac:dyDescent="0.25">
      <c r="A2355" s="6">
        <v>1353</v>
      </c>
      <c r="B2355" s="6">
        <v>2019091025</v>
      </c>
      <c r="C2355" s="6" t="s">
        <v>9331</v>
      </c>
      <c r="D2355" s="6" t="s">
        <v>4892</v>
      </c>
      <c r="E2355" s="6" t="s">
        <v>47</v>
      </c>
      <c r="F2355" s="6">
        <v>13</v>
      </c>
      <c r="G2355" s="6" t="s">
        <v>34</v>
      </c>
      <c r="H2355" s="6">
        <v>86</v>
      </c>
      <c r="I2355" s="6">
        <v>86</v>
      </c>
      <c r="J2355" s="6">
        <v>99</v>
      </c>
      <c r="K2355" s="6" t="s">
        <v>35</v>
      </c>
      <c r="L2355" s="6">
        <v>3.47</v>
      </c>
      <c r="M2355" s="8"/>
      <c r="N2355" s="6" t="s">
        <v>207</v>
      </c>
      <c r="O2355" s="6" t="s">
        <v>134</v>
      </c>
      <c r="P2355" s="6" t="s">
        <v>108</v>
      </c>
      <c r="Q2355" s="6" t="s">
        <v>53</v>
      </c>
      <c r="R2355" s="6" t="s">
        <v>54</v>
      </c>
      <c r="S2355" s="6" t="s">
        <v>40</v>
      </c>
      <c r="T2355" s="6" t="s">
        <v>56</v>
      </c>
      <c r="U2355" s="6">
        <v>21</v>
      </c>
      <c r="V2355" s="6" t="s">
        <v>74</v>
      </c>
      <c r="W2355" s="6" t="s">
        <v>58</v>
      </c>
      <c r="X2355" s="6" t="s">
        <v>11393</v>
      </c>
      <c r="Y2355" s="8"/>
      <c r="Z2355" s="6" t="s">
        <v>11394</v>
      </c>
      <c r="AA2355" s="6" t="s">
        <v>10925</v>
      </c>
      <c r="AB2355" s="6">
        <v>2023</v>
      </c>
      <c r="AC2355" s="8"/>
      <c r="AD2355" s="6">
        <v>1</v>
      </c>
      <c r="AE2355" s="8"/>
    </row>
    <row r="2356" spans="1:31" ht="64.5" x14ac:dyDescent="0.25">
      <c r="A2356" s="6">
        <v>1362</v>
      </c>
      <c r="B2356" s="6">
        <v>2021071143</v>
      </c>
      <c r="C2356" s="6" t="s">
        <v>638</v>
      </c>
      <c r="D2356" s="6" t="s">
        <v>4914</v>
      </c>
      <c r="E2356" s="6" t="s">
        <v>47</v>
      </c>
      <c r="F2356" s="6">
        <v>9</v>
      </c>
      <c r="G2356" s="6" t="s">
        <v>34</v>
      </c>
      <c r="H2356" s="6">
        <v>80</v>
      </c>
      <c r="I2356" s="6">
        <v>80.5</v>
      </c>
      <c r="J2356" s="6">
        <v>89</v>
      </c>
      <c r="K2356" s="6" t="s">
        <v>35</v>
      </c>
      <c r="L2356" s="6">
        <v>2.71</v>
      </c>
      <c r="M2356" s="8"/>
      <c r="N2356" s="6" t="s">
        <v>88</v>
      </c>
      <c r="O2356" s="6" t="s">
        <v>51</v>
      </c>
      <c r="P2356" s="6" t="s">
        <v>89</v>
      </c>
      <c r="Q2356" s="6" t="s">
        <v>53</v>
      </c>
      <c r="R2356" s="6" t="s">
        <v>54</v>
      </c>
      <c r="S2356" s="6" t="s">
        <v>40</v>
      </c>
      <c r="T2356" s="6" t="s">
        <v>56</v>
      </c>
      <c r="U2356" s="6">
        <v>20</v>
      </c>
      <c r="V2356" s="6" t="s">
        <v>74</v>
      </c>
      <c r="W2356" s="6" t="s">
        <v>58</v>
      </c>
      <c r="X2356" s="6" t="s">
        <v>4915</v>
      </c>
      <c r="Y2356" s="6" t="s">
        <v>4916</v>
      </c>
      <c r="Z2356" s="6" t="s">
        <v>4917</v>
      </c>
      <c r="AA2356" s="6" t="s">
        <v>12067</v>
      </c>
      <c r="AB2356" s="6">
        <v>2023</v>
      </c>
      <c r="AC2356" s="8"/>
      <c r="AD2356" s="6">
        <v>2</v>
      </c>
      <c r="AE2356" s="8"/>
    </row>
    <row r="2357" spans="1:31" ht="64.5" x14ac:dyDescent="0.25">
      <c r="A2357" s="6">
        <v>1364</v>
      </c>
      <c r="B2357" s="6">
        <v>2020051023</v>
      </c>
      <c r="C2357" s="6" t="s">
        <v>18550</v>
      </c>
      <c r="D2357" s="6" t="s">
        <v>4914</v>
      </c>
      <c r="E2357" s="6" t="s">
        <v>47</v>
      </c>
      <c r="F2357" s="6">
        <v>5</v>
      </c>
      <c r="G2357" s="6" t="s">
        <v>71</v>
      </c>
      <c r="H2357" s="6">
        <v>114</v>
      </c>
      <c r="I2357" s="6">
        <v>117.5</v>
      </c>
      <c r="J2357" s="6">
        <v>119</v>
      </c>
      <c r="K2357" s="6" t="s">
        <v>35</v>
      </c>
      <c r="L2357" s="6">
        <v>2.99</v>
      </c>
      <c r="M2357" s="8"/>
      <c r="N2357" s="6" t="s">
        <v>88</v>
      </c>
      <c r="O2357" s="6" t="s">
        <v>51</v>
      </c>
      <c r="P2357" s="6" t="s">
        <v>89</v>
      </c>
      <c r="Q2357" s="6" t="s">
        <v>53</v>
      </c>
      <c r="R2357" s="6" t="s">
        <v>109</v>
      </c>
      <c r="S2357" s="6" t="s">
        <v>40</v>
      </c>
      <c r="T2357" s="6" t="s">
        <v>56</v>
      </c>
      <c r="U2357" s="6">
        <v>24</v>
      </c>
      <c r="V2357" s="6" t="s">
        <v>74</v>
      </c>
      <c r="W2357" s="6" t="s">
        <v>58</v>
      </c>
      <c r="X2357" s="6" t="s">
        <v>18551</v>
      </c>
      <c r="Y2357" s="6" t="s">
        <v>18552</v>
      </c>
      <c r="Z2357" s="6" t="s">
        <v>18553</v>
      </c>
      <c r="AA2357" s="6" t="s">
        <v>12067</v>
      </c>
      <c r="AB2357" s="6">
        <v>2023</v>
      </c>
      <c r="AC2357" s="8"/>
      <c r="AD2357" s="6">
        <v>2</v>
      </c>
      <c r="AE2357" s="8"/>
    </row>
    <row r="2358" spans="1:31" ht="64.5" x14ac:dyDescent="0.25">
      <c r="A2358" s="6">
        <v>1370</v>
      </c>
      <c r="B2358" s="6">
        <v>2018081282</v>
      </c>
      <c r="C2358" s="6" t="s">
        <v>18938</v>
      </c>
      <c r="D2358" s="6" t="s">
        <v>4914</v>
      </c>
      <c r="E2358" s="6" t="s">
        <v>47</v>
      </c>
      <c r="F2358" s="6">
        <v>3</v>
      </c>
      <c r="G2358" s="6" t="s">
        <v>71</v>
      </c>
      <c r="H2358" s="6">
        <v>131</v>
      </c>
      <c r="I2358" s="6">
        <v>131</v>
      </c>
      <c r="J2358" s="6">
        <v>134</v>
      </c>
      <c r="K2358" s="6" t="s">
        <v>35</v>
      </c>
      <c r="L2358" s="6">
        <v>3.22</v>
      </c>
      <c r="M2358" s="8"/>
      <c r="N2358" s="6" t="s">
        <v>1452</v>
      </c>
      <c r="O2358" s="6" t="s">
        <v>20989</v>
      </c>
      <c r="P2358" s="6" t="s">
        <v>353</v>
      </c>
      <c r="Q2358" s="6" t="s">
        <v>38</v>
      </c>
      <c r="R2358" s="6" t="s">
        <v>54</v>
      </c>
      <c r="S2358" s="6" t="s">
        <v>40</v>
      </c>
      <c r="T2358" s="6" t="s">
        <v>56</v>
      </c>
      <c r="U2358" s="6">
        <v>22</v>
      </c>
      <c r="V2358" s="6" t="s">
        <v>74</v>
      </c>
      <c r="W2358" s="6" t="s">
        <v>58</v>
      </c>
      <c r="X2358" s="6" t="s">
        <v>18939</v>
      </c>
      <c r="Y2358" s="6" t="s">
        <v>18940</v>
      </c>
      <c r="Z2358" s="6" t="s">
        <v>18941</v>
      </c>
      <c r="AA2358" s="6" t="s">
        <v>10925</v>
      </c>
      <c r="AB2358" s="6">
        <v>2023</v>
      </c>
      <c r="AC2358" s="8"/>
      <c r="AD2358" s="6">
        <v>1</v>
      </c>
      <c r="AE2358" s="9">
        <v>45109</v>
      </c>
    </row>
    <row r="2359" spans="1:31" ht="64.5" x14ac:dyDescent="0.25">
      <c r="A2359" s="6">
        <v>1384</v>
      </c>
      <c r="B2359" s="6">
        <v>2019051019</v>
      </c>
      <c r="C2359" s="6" t="s">
        <v>2274</v>
      </c>
      <c r="D2359" s="6" t="s">
        <v>19417</v>
      </c>
      <c r="E2359" s="6" t="s">
        <v>47</v>
      </c>
      <c r="F2359" s="6">
        <v>0</v>
      </c>
      <c r="G2359" s="6" t="s">
        <v>71</v>
      </c>
      <c r="H2359" s="6">
        <v>137</v>
      </c>
      <c r="I2359" s="6">
        <v>137.5</v>
      </c>
      <c r="J2359" s="6">
        <v>137</v>
      </c>
      <c r="K2359" s="6" t="s">
        <v>35</v>
      </c>
      <c r="L2359" s="6">
        <v>2.99</v>
      </c>
      <c r="M2359" s="8"/>
      <c r="N2359" s="6" t="s">
        <v>88</v>
      </c>
      <c r="O2359" s="6" t="s">
        <v>603</v>
      </c>
      <c r="P2359" s="6" t="s">
        <v>89</v>
      </c>
      <c r="Q2359" s="6" t="s">
        <v>53</v>
      </c>
      <c r="R2359" s="6" t="s">
        <v>54</v>
      </c>
      <c r="S2359" s="6" t="s">
        <v>55</v>
      </c>
      <c r="T2359" s="6" t="s">
        <v>56</v>
      </c>
      <c r="U2359" s="6">
        <v>25</v>
      </c>
      <c r="V2359" s="6" t="s">
        <v>74</v>
      </c>
      <c r="W2359" s="6" t="s">
        <v>58</v>
      </c>
      <c r="X2359" s="6" t="s">
        <v>19418</v>
      </c>
      <c r="Y2359" s="6" t="s">
        <v>19419</v>
      </c>
      <c r="Z2359" s="6" t="s">
        <v>19420</v>
      </c>
      <c r="AA2359" s="6" t="s">
        <v>12067</v>
      </c>
      <c r="AB2359" s="6">
        <v>2023</v>
      </c>
      <c r="AC2359" s="8"/>
      <c r="AD2359" s="6">
        <v>2</v>
      </c>
      <c r="AE2359" s="8"/>
    </row>
    <row r="2360" spans="1:31" ht="64.5" x14ac:dyDescent="0.25">
      <c r="A2360" s="6">
        <v>1392</v>
      </c>
      <c r="B2360" s="6">
        <v>2020091370</v>
      </c>
      <c r="C2360" s="6" t="s">
        <v>2786</v>
      </c>
      <c r="D2360" s="6" t="s">
        <v>5035</v>
      </c>
      <c r="E2360" s="6" t="s">
        <v>47</v>
      </c>
      <c r="F2360" s="6">
        <v>12</v>
      </c>
      <c r="G2360" s="6" t="s">
        <v>34</v>
      </c>
      <c r="H2360" s="6">
        <v>80</v>
      </c>
      <c r="I2360" s="6">
        <v>83.5</v>
      </c>
      <c r="J2360" s="6">
        <v>92</v>
      </c>
      <c r="K2360" s="6" t="s">
        <v>35</v>
      </c>
      <c r="L2360" s="6">
        <v>3</v>
      </c>
      <c r="M2360" s="8"/>
      <c r="N2360" s="6" t="s">
        <v>88</v>
      </c>
      <c r="O2360" s="6" t="s">
        <v>51</v>
      </c>
      <c r="P2360" s="6" t="s">
        <v>89</v>
      </c>
      <c r="Q2360" s="6" t="s">
        <v>53</v>
      </c>
      <c r="R2360" s="6" t="s">
        <v>54</v>
      </c>
      <c r="S2360" s="6" t="s">
        <v>40</v>
      </c>
      <c r="T2360" s="6" t="s">
        <v>56</v>
      </c>
      <c r="U2360" s="6">
        <v>20</v>
      </c>
      <c r="V2360" s="6" t="s">
        <v>74</v>
      </c>
      <c r="W2360" s="6" t="s">
        <v>58</v>
      </c>
      <c r="X2360" s="6" t="s">
        <v>5058</v>
      </c>
      <c r="Y2360" s="8"/>
      <c r="Z2360" s="8"/>
      <c r="AA2360" s="6" t="s">
        <v>12067</v>
      </c>
      <c r="AB2360" s="6">
        <v>2023</v>
      </c>
      <c r="AC2360" s="8"/>
      <c r="AD2360" s="6">
        <v>2</v>
      </c>
      <c r="AE2360" s="8"/>
    </row>
    <row r="2361" spans="1:31" ht="64.5" x14ac:dyDescent="0.25">
      <c r="A2361" s="6">
        <v>1394</v>
      </c>
      <c r="B2361" s="6">
        <v>2022081173</v>
      </c>
      <c r="C2361" s="6" t="s">
        <v>21089</v>
      </c>
      <c r="D2361" s="6" t="s">
        <v>5035</v>
      </c>
      <c r="E2361" s="6" t="s">
        <v>47</v>
      </c>
      <c r="F2361" s="6">
        <v>9</v>
      </c>
      <c r="G2361" s="6" t="s">
        <v>78</v>
      </c>
      <c r="H2361" s="6">
        <v>21</v>
      </c>
      <c r="I2361" s="6">
        <v>21</v>
      </c>
      <c r="J2361" s="6">
        <v>30</v>
      </c>
      <c r="K2361" s="6" t="s">
        <v>35</v>
      </c>
      <c r="L2361" s="6">
        <v>2.67</v>
      </c>
      <c r="M2361" s="8"/>
      <c r="N2361" s="6" t="s">
        <v>50</v>
      </c>
      <c r="O2361" s="6" t="s">
        <v>51</v>
      </c>
      <c r="P2361" s="6" t="s">
        <v>52</v>
      </c>
      <c r="Q2361" s="6" t="s">
        <v>53</v>
      </c>
      <c r="R2361" s="6" t="s">
        <v>54</v>
      </c>
      <c r="S2361" s="6" t="s">
        <v>40</v>
      </c>
      <c r="T2361" s="6" t="s">
        <v>56</v>
      </c>
      <c r="U2361" s="6">
        <v>20</v>
      </c>
      <c r="V2361" s="6" t="s">
        <v>74</v>
      </c>
      <c r="W2361" s="6" t="s">
        <v>58</v>
      </c>
      <c r="X2361" s="6" t="s">
        <v>21090</v>
      </c>
      <c r="Y2361" s="6" t="s">
        <v>21091</v>
      </c>
      <c r="Z2361" s="6">
        <v>7742532899</v>
      </c>
      <c r="AA2361" s="6" t="s">
        <v>12067</v>
      </c>
      <c r="AB2361" s="6">
        <v>2023</v>
      </c>
      <c r="AC2361" s="8"/>
      <c r="AD2361" s="6">
        <v>2</v>
      </c>
      <c r="AE2361" s="8"/>
    </row>
    <row r="2362" spans="1:31" ht="64.5" x14ac:dyDescent="0.25">
      <c r="A2362" s="6">
        <v>1395</v>
      </c>
      <c r="B2362" s="6">
        <v>2022071006</v>
      </c>
      <c r="C2362" s="6" t="s">
        <v>5065</v>
      </c>
      <c r="D2362" s="6" t="s">
        <v>5035</v>
      </c>
      <c r="E2362" s="6" t="s">
        <v>47</v>
      </c>
      <c r="F2362" s="6">
        <v>6</v>
      </c>
      <c r="G2362" s="6" t="s">
        <v>78</v>
      </c>
      <c r="H2362" s="6">
        <v>31</v>
      </c>
      <c r="I2362" s="6">
        <v>31</v>
      </c>
      <c r="J2362" s="6">
        <v>37</v>
      </c>
      <c r="K2362" s="6" t="s">
        <v>35</v>
      </c>
      <c r="L2362" s="6">
        <v>3.13</v>
      </c>
      <c r="M2362" s="8"/>
      <c r="N2362" s="6" t="s">
        <v>216</v>
      </c>
      <c r="O2362" s="6" t="s">
        <v>134</v>
      </c>
      <c r="P2362" s="6" t="s">
        <v>147</v>
      </c>
      <c r="Q2362" s="6" t="s">
        <v>148</v>
      </c>
      <c r="R2362" s="6" t="s">
        <v>54</v>
      </c>
      <c r="S2362" s="6" t="s">
        <v>40</v>
      </c>
      <c r="T2362" s="6" t="s">
        <v>56</v>
      </c>
      <c r="U2362" s="6">
        <v>21</v>
      </c>
      <c r="V2362" s="6" t="s">
        <v>74</v>
      </c>
      <c r="W2362" s="6" t="s">
        <v>58</v>
      </c>
      <c r="X2362" s="6" t="s">
        <v>5066</v>
      </c>
      <c r="Y2362" s="6" t="s">
        <v>5067</v>
      </c>
      <c r="Z2362" s="6" t="s">
        <v>5068</v>
      </c>
      <c r="AA2362" s="6" t="s">
        <v>12067</v>
      </c>
      <c r="AB2362" s="6">
        <v>2023</v>
      </c>
      <c r="AC2362" s="8"/>
      <c r="AD2362" s="6">
        <v>2</v>
      </c>
      <c r="AE2362" s="8"/>
    </row>
    <row r="2363" spans="1:31" ht="64.5" x14ac:dyDescent="0.25">
      <c r="A2363" s="6">
        <v>1401</v>
      </c>
      <c r="B2363" s="6">
        <v>2022081035</v>
      </c>
      <c r="C2363" s="6" t="s">
        <v>517</v>
      </c>
      <c r="D2363" s="6" t="s">
        <v>5035</v>
      </c>
      <c r="E2363" s="6" t="s">
        <v>47</v>
      </c>
      <c r="F2363" s="6">
        <v>9.5</v>
      </c>
      <c r="G2363" s="6" t="s">
        <v>139</v>
      </c>
      <c r="H2363" s="6">
        <v>40</v>
      </c>
      <c r="I2363" s="6">
        <v>40.5</v>
      </c>
      <c r="J2363" s="6">
        <v>49.5</v>
      </c>
      <c r="K2363" s="6" t="s">
        <v>35</v>
      </c>
      <c r="L2363" s="6">
        <v>2.67</v>
      </c>
      <c r="M2363" s="8"/>
      <c r="N2363" s="6" t="s">
        <v>88</v>
      </c>
      <c r="O2363" s="6" t="s">
        <v>51</v>
      </c>
      <c r="P2363" s="6" t="s">
        <v>89</v>
      </c>
      <c r="Q2363" s="6" t="s">
        <v>53</v>
      </c>
      <c r="R2363" s="6" t="s">
        <v>54</v>
      </c>
      <c r="S2363" s="6" t="s">
        <v>55</v>
      </c>
      <c r="T2363" s="6" t="s">
        <v>56</v>
      </c>
      <c r="U2363" s="6">
        <v>24</v>
      </c>
      <c r="V2363" s="6" t="s">
        <v>74</v>
      </c>
      <c r="W2363" s="6" t="s">
        <v>58</v>
      </c>
      <c r="X2363" s="6" t="s">
        <v>5094</v>
      </c>
      <c r="Y2363" s="6" t="s">
        <v>5095</v>
      </c>
      <c r="Z2363" s="6" t="s">
        <v>5096</v>
      </c>
      <c r="AA2363" s="6" t="s">
        <v>12067</v>
      </c>
      <c r="AB2363" s="6">
        <v>2023</v>
      </c>
      <c r="AC2363" s="8"/>
      <c r="AD2363" s="6">
        <v>2</v>
      </c>
      <c r="AE2363" s="8"/>
    </row>
    <row r="2364" spans="1:31" ht="77.25" x14ac:dyDescent="0.25">
      <c r="A2364" s="6">
        <v>1414</v>
      </c>
      <c r="B2364" s="6">
        <v>2014080092</v>
      </c>
      <c r="C2364" s="6" t="s">
        <v>21092</v>
      </c>
      <c r="D2364" s="6" t="s">
        <v>5035</v>
      </c>
      <c r="E2364" s="6" t="s">
        <v>12249</v>
      </c>
      <c r="F2364" s="6">
        <v>12</v>
      </c>
      <c r="G2364" s="6" t="s">
        <v>139</v>
      </c>
      <c r="H2364" s="6">
        <v>21</v>
      </c>
      <c r="I2364" s="6">
        <v>33</v>
      </c>
      <c r="J2364" s="6">
        <v>33</v>
      </c>
      <c r="K2364" s="6" t="s">
        <v>115</v>
      </c>
      <c r="L2364" s="6">
        <v>3.9</v>
      </c>
      <c r="M2364" s="8"/>
      <c r="N2364" s="6" t="s">
        <v>21093</v>
      </c>
      <c r="O2364" s="8"/>
      <c r="P2364" s="6" t="s">
        <v>37</v>
      </c>
      <c r="Q2364" s="6" t="s">
        <v>38</v>
      </c>
      <c r="R2364" s="6" t="s">
        <v>13828</v>
      </c>
      <c r="S2364" s="6" t="s">
        <v>55</v>
      </c>
      <c r="T2364" s="6" t="s">
        <v>56</v>
      </c>
      <c r="U2364" s="6">
        <v>41</v>
      </c>
      <c r="V2364" s="6" t="s">
        <v>74</v>
      </c>
      <c r="W2364" s="6" t="s">
        <v>58</v>
      </c>
      <c r="X2364" s="6" t="s">
        <v>21094</v>
      </c>
      <c r="Y2364" s="6" t="s">
        <v>21095</v>
      </c>
      <c r="Z2364" s="6" t="s">
        <v>21096</v>
      </c>
      <c r="AA2364" s="6" t="s">
        <v>45</v>
      </c>
      <c r="AB2364" s="6">
        <v>2022</v>
      </c>
      <c r="AC2364" s="8"/>
      <c r="AD2364" s="6">
        <v>3</v>
      </c>
      <c r="AE2364" s="9">
        <v>42512</v>
      </c>
    </row>
    <row r="2365" spans="1:31" ht="64.5" x14ac:dyDescent="0.25">
      <c r="A2365" s="6">
        <v>1425</v>
      </c>
      <c r="B2365" s="6">
        <v>2021071069</v>
      </c>
      <c r="C2365" s="6" t="s">
        <v>2011</v>
      </c>
      <c r="D2365" s="6" t="s">
        <v>18960</v>
      </c>
      <c r="E2365" s="6" t="s">
        <v>47</v>
      </c>
      <c r="F2365" s="6">
        <v>9</v>
      </c>
      <c r="G2365" s="6" t="s">
        <v>34</v>
      </c>
      <c r="H2365" s="6">
        <v>80</v>
      </c>
      <c r="I2365" s="6">
        <v>80.5</v>
      </c>
      <c r="J2365" s="6">
        <v>89</v>
      </c>
      <c r="K2365" s="6" t="s">
        <v>35</v>
      </c>
      <c r="L2365" s="6">
        <v>2.78</v>
      </c>
      <c r="M2365" s="8"/>
      <c r="N2365" s="6" t="s">
        <v>88</v>
      </c>
      <c r="O2365" s="6" t="s">
        <v>51</v>
      </c>
      <c r="P2365" s="6" t="s">
        <v>89</v>
      </c>
      <c r="Q2365" s="6" t="s">
        <v>53</v>
      </c>
      <c r="R2365" s="6" t="s">
        <v>54</v>
      </c>
      <c r="S2365" s="6" t="s">
        <v>40</v>
      </c>
      <c r="T2365" s="6" t="s">
        <v>56</v>
      </c>
      <c r="U2365" s="6">
        <v>21</v>
      </c>
      <c r="V2365" s="6" t="s">
        <v>74</v>
      </c>
      <c r="W2365" s="6" t="s">
        <v>58</v>
      </c>
      <c r="X2365" s="6" t="s">
        <v>18961</v>
      </c>
      <c r="Y2365" s="8"/>
      <c r="Z2365" s="8"/>
      <c r="AA2365" s="6" t="s">
        <v>12067</v>
      </c>
      <c r="AB2365" s="6">
        <v>2023</v>
      </c>
      <c r="AC2365" s="8"/>
      <c r="AD2365" s="6">
        <v>2</v>
      </c>
      <c r="AE2365" s="8"/>
    </row>
    <row r="2366" spans="1:31" ht="51.75" x14ac:dyDescent="0.25">
      <c r="A2366" s="6">
        <v>1427</v>
      </c>
      <c r="B2366" s="6">
        <v>2013090116</v>
      </c>
      <c r="C2366" s="6" t="s">
        <v>19827</v>
      </c>
      <c r="D2366" s="6" t="s">
        <v>5179</v>
      </c>
      <c r="E2366" s="6" t="s">
        <v>176</v>
      </c>
      <c r="F2366" s="6">
        <v>12</v>
      </c>
      <c r="G2366" s="6" t="s">
        <v>71</v>
      </c>
      <c r="H2366" s="6">
        <v>125</v>
      </c>
      <c r="I2366" s="6">
        <v>116</v>
      </c>
      <c r="J2366" s="6">
        <v>137</v>
      </c>
      <c r="K2366" s="6" t="s">
        <v>35</v>
      </c>
      <c r="L2366" s="6">
        <v>3.01</v>
      </c>
      <c r="M2366" s="8"/>
      <c r="N2366" s="6" t="s">
        <v>167</v>
      </c>
      <c r="O2366" s="8"/>
      <c r="P2366" s="6" t="s">
        <v>168</v>
      </c>
      <c r="Q2366" s="6" t="s">
        <v>148</v>
      </c>
      <c r="R2366" s="6" t="s">
        <v>229</v>
      </c>
      <c r="S2366" s="6" t="s">
        <v>40</v>
      </c>
      <c r="T2366" s="6" t="s">
        <v>56</v>
      </c>
      <c r="U2366" s="6">
        <v>56</v>
      </c>
      <c r="V2366" s="6" t="s">
        <v>74</v>
      </c>
      <c r="W2366" s="6" t="s">
        <v>58</v>
      </c>
      <c r="X2366" s="6" t="s">
        <v>19828</v>
      </c>
      <c r="Y2366" s="6" t="s">
        <v>19829</v>
      </c>
      <c r="Z2366" s="8"/>
      <c r="AA2366" s="6" t="s">
        <v>12067</v>
      </c>
      <c r="AB2366" s="6">
        <v>2023</v>
      </c>
      <c r="AC2366" s="8"/>
      <c r="AD2366" s="6">
        <v>2</v>
      </c>
      <c r="AE2366" s="8"/>
    </row>
    <row r="2367" spans="1:31" ht="90" x14ac:dyDescent="0.25">
      <c r="A2367" s="6">
        <v>1440</v>
      </c>
      <c r="B2367" s="6">
        <v>2019091002</v>
      </c>
      <c r="C2367" s="6" t="s">
        <v>5227</v>
      </c>
      <c r="D2367" s="6" t="s">
        <v>5219</v>
      </c>
      <c r="E2367" s="6" t="s">
        <v>47</v>
      </c>
      <c r="F2367" s="6">
        <v>9</v>
      </c>
      <c r="G2367" s="6" t="s">
        <v>71</v>
      </c>
      <c r="H2367" s="6">
        <v>100</v>
      </c>
      <c r="I2367" s="6">
        <v>100</v>
      </c>
      <c r="J2367" s="6">
        <v>109</v>
      </c>
      <c r="K2367" s="6" t="s">
        <v>35</v>
      </c>
      <c r="L2367" s="6">
        <v>2.96</v>
      </c>
      <c r="M2367" s="8"/>
      <c r="N2367" s="6" t="s">
        <v>12054</v>
      </c>
      <c r="O2367" s="8"/>
      <c r="P2367" s="6" t="s">
        <v>81</v>
      </c>
      <c r="Q2367" s="6" t="s">
        <v>65</v>
      </c>
      <c r="R2367" s="6" t="s">
        <v>54</v>
      </c>
      <c r="S2367" s="6" t="s">
        <v>40</v>
      </c>
      <c r="T2367" s="6" t="s">
        <v>56</v>
      </c>
      <c r="U2367" s="6">
        <v>21</v>
      </c>
      <c r="V2367" s="6" t="s">
        <v>74</v>
      </c>
      <c r="W2367" s="6" t="s">
        <v>58</v>
      </c>
      <c r="X2367" s="6" t="s">
        <v>5228</v>
      </c>
      <c r="Y2367" s="6" t="s">
        <v>5229</v>
      </c>
      <c r="Z2367" s="6" t="s">
        <v>5230</v>
      </c>
      <c r="AA2367" s="6" t="s">
        <v>12067</v>
      </c>
      <c r="AB2367" s="6">
        <v>2023</v>
      </c>
      <c r="AC2367" s="8"/>
      <c r="AD2367" s="6">
        <v>2</v>
      </c>
      <c r="AE2367" s="8"/>
    </row>
    <row r="2368" spans="1:31" ht="51.75" x14ac:dyDescent="0.25">
      <c r="A2368" s="6">
        <v>1446</v>
      </c>
      <c r="B2368" s="6">
        <v>2020121052</v>
      </c>
      <c r="C2368" s="6" t="s">
        <v>18962</v>
      </c>
      <c r="D2368" s="6" t="s">
        <v>5236</v>
      </c>
      <c r="E2368" s="6" t="s">
        <v>47</v>
      </c>
      <c r="F2368" s="6">
        <v>12</v>
      </c>
      <c r="G2368" s="6" t="s">
        <v>71</v>
      </c>
      <c r="H2368" s="6">
        <v>98</v>
      </c>
      <c r="I2368" s="6">
        <v>98</v>
      </c>
      <c r="J2368" s="6">
        <v>110</v>
      </c>
      <c r="K2368" s="6" t="s">
        <v>35</v>
      </c>
      <c r="L2368" s="6">
        <v>3.31</v>
      </c>
      <c r="M2368" s="8"/>
      <c r="N2368" s="6" t="s">
        <v>272</v>
      </c>
      <c r="O2368" s="6" t="s">
        <v>80</v>
      </c>
      <c r="P2368" s="6" t="s">
        <v>64</v>
      </c>
      <c r="Q2368" s="6" t="s">
        <v>65</v>
      </c>
      <c r="R2368" s="6" t="s">
        <v>54</v>
      </c>
      <c r="S2368" s="6" t="s">
        <v>40</v>
      </c>
      <c r="T2368" s="6" t="s">
        <v>56</v>
      </c>
      <c r="U2368" s="6">
        <v>20</v>
      </c>
      <c r="V2368" s="6" t="s">
        <v>74</v>
      </c>
      <c r="W2368" s="6" t="s">
        <v>58</v>
      </c>
      <c r="X2368" s="6" t="s">
        <v>18963</v>
      </c>
      <c r="Y2368" s="6" t="s">
        <v>18964</v>
      </c>
      <c r="Z2368" s="6" t="s">
        <v>18965</v>
      </c>
      <c r="AA2368" s="6" t="s">
        <v>12067</v>
      </c>
      <c r="AB2368" s="6">
        <v>2023</v>
      </c>
      <c r="AC2368" s="8"/>
      <c r="AD2368" s="6">
        <v>2</v>
      </c>
      <c r="AE2368" s="8"/>
    </row>
    <row r="2369" spans="1:31" ht="64.5" x14ac:dyDescent="0.25">
      <c r="A2369" s="6">
        <v>1449</v>
      </c>
      <c r="B2369" s="6">
        <v>2019081272</v>
      </c>
      <c r="C2369" s="6" t="s">
        <v>18966</v>
      </c>
      <c r="D2369" s="6" t="s">
        <v>5236</v>
      </c>
      <c r="E2369" s="6" t="s">
        <v>93</v>
      </c>
      <c r="F2369" s="6">
        <v>0</v>
      </c>
      <c r="G2369" s="6" t="s">
        <v>71</v>
      </c>
      <c r="H2369" s="6">
        <v>138</v>
      </c>
      <c r="I2369" s="6">
        <v>146.5</v>
      </c>
      <c r="J2369" s="6">
        <v>138</v>
      </c>
      <c r="K2369" s="6" t="s">
        <v>35</v>
      </c>
      <c r="L2369" s="6">
        <v>3.04</v>
      </c>
      <c r="M2369" s="8"/>
      <c r="N2369" s="6" t="s">
        <v>88</v>
      </c>
      <c r="O2369" s="6" t="s">
        <v>603</v>
      </c>
      <c r="P2369" s="6" t="s">
        <v>89</v>
      </c>
      <c r="Q2369" s="6" t="s">
        <v>53</v>
      </c>
      <c r="R2369" s="6" t="s">
        <v>54</v>
      </c>
      <c r="S2369" s="6" t="s">
        <v>40</v>
      </c>
      <c r="T2369" s="6" t="s">
        <v>56</v>
      </c>
      <c r="U2369" s="6">
        <v>25</v>
      </c>
      <c r="V2369" s="6" t="s">
        <v>74</v>
      </c>
      <c r="W2369" s="6" t="s">
        <v>58</v>
      </c>
      <c r="X2369" s="6" t="s">
        <v>18967</v>
      </c>
      <c r="Y2369" s="6" t="s">
        <v>18968</v>
      </c>
      <c r="Z2369" s="6" t="s">
        <v>18969</v>
      </c>
      <c r="AA2369" s="6" t="s">
        <v>12067</v>
      </c>
      <c r="AB2369" s="6">
        <v>2023</v>
      </c>
      <c r="AC2369" s="8"/>
      <c r="AD2369" s="6">
        <v>2</v>
      </c>
      <c r="AE2369" s="8"/>
    </row>
    <row r="2370" spans="1:31" ht="90" x14ac:dyDescent="0.25">
      <c r="A2370" s="6">
        <v>1455</v>
      </c>
      <c r="B2370" s="6">
        <v>2017081136</v>
      </c>
      <c r="C2370" s="6" t="s">
        <v>5260</v>
      </c>
      <c r="D2370" s="6" t="s">
        <v>5236</v>
      </c>
      <c r="E2370" s="6" t="s">
        <v>47</v>
      </c>
      <c r="F2370" s="6">
        <v>6</v>
      </c>
      <c r="G2370" s="6" t="s">
        <v>71</v>
      </c>
      <c r="H2370" s="6">
        <v>18</v>
      </c>
      <c r="I2370" s="6">
        <v>149</v>
      </c>
      <c r="J2370" s="6">
        <v>24</v>
      </c>
      <c r="K2370" s="6" t="s">
        <v>115</v>
      </c>
      <c r="L2370" s="6">
        <v>3.56</v>
      </c>
      <c r="M2370" s="8"/>
      <c r="N2370" s="6" t="s">
        <v>482</v>
      </c>
      <c r="O2370" s="8"/>
      <c r="P2370" s="6" t="s">
        <v>117</v>
      </c>
      <c r="Q2370" s="6" t="s">
        <v>118</v>
      </c>
      <c r="R2370" s="6" t="s">
        <v>119</v>
      </c>
      <c r="S2370" s="6" t="s">
        <v>40</v>
      </c>
      <c r="T2370" s="6" t="s">
        <v>56</v>
      </c>
      <c r="U2370" s="6">
        <v>24</v>
      </c>
      <c r="V2370" s="6" t="s">
        <v>74</v>
      </c>
      <c r="W2370" s="6" t="s">
        <v>58</v>
      </c>
      <c r="X2370" s="6" t="s">
        <v>5261</v>
      </c>
      <c r="Y2370" s="6" t="s">
        <v>5262</v>
      </c>
      <c r="Z2370" s="6" t="s">
        <v>5263</v>
      </c>
      <c r="AA2370" s="6" t="s">
        <v>12067</v>
      </c>
      <c r="AB2370" s="6">
        <v>2023</v>
      </c>
      <c r="AC2370" s="8"/>
      <c r="AD2370" s="6">
        <v>2</v>
      </c>
      <c r="AE2370" s="8"/>
    </row>
    <row r="2371" spans="1:31" ht="39" x14ac:dyDescent="0.25">
      <c r="A2371" s="6">
        <v>1464</v>
      </c>
      <c r="B2371" s="6">
        <v>2022111039</v>
      </c>
      <c r="C2371" s="6" t="s">
        <v>1208</v>
      </c>
      <c r="D2371" s="6" t="s">
        <v>5236</v>
      </c>
      <c r="E2371" s="6" t="s">
        <v>47</v>
      </c>
      <c r="F2371" s="6">
        <v>9</v>
      </c>
      <c r="G2371" s="6" t="s">
        <v>78</v>
      </c>
      <c r="H2371" s="6">
        <v>25</v>
      </c>
      <c r="I2371" s="6">
        <v>25</v>
      </c>
      <c r="J2371" s="6">
        <v>34</v>
      </c>
      <c r="K2371" s="6" t="s">
        <v>35</v>
      </c>
      <c r="L2371" s="6">
        <v>2.99</v>
      </c>
      <c r="M2371" s="8"/>
      <c r="N2371" s="6" t="s">
        <v>428</v>
      </c>
      <c r="O2371" s="6" t="s">
        <v>80</v>
      </c>
      <c r="P2371" s="6" t="s">
        <v>64</v>
      </c>
      <c r="Q2371" s="6" t="s">
        <v>65</v>
      </c>
      <c r="R2371" s="6" t="s">
        <v>54</v>
      </c>
      <c r="S2371" s="6" t="s">
        <v>40</v>
      </c>
      <c r="T2371" s="6" t="s">
        <v>130</v>
      </c>
      <c r="U2371" s="6">
        <v>19</v>
      </c>
      <c r="V2371" s="6" t="s">
        <v>74</v>
      </c>
      <c r="W2371" s="6" t="s">
        <v>58</v>
      </c>
      <c r="X2371" s="6" t="s">
        <v>5301</v>
      </c>
      <c r="Y2371" s="6" t="s">
        <v>5302</v>
      </c>
      <c r="Z2371" s="6">
        <v>8687791852</v>
      </c>
      <c r="AA2371" s="6" t="s">
        <v>12067</v>
      </c>
      <c r="AB2371" s="6">
        <v>2023</v>
      </c>
      <c r="AC2371" s="8"/>
      <c r="AD2371" s="6">
        <v>2</v>
      </c>
      <c r="AE2371" s="8"/>
    </row>
    <row r="2372" spans="1:31" ht="51.75" x14ac:dyDescent="0.25">
      <c r="A2372" s="6">
        <v>1467</v>
      </c>
      <c r="B2372" s="6">
        <v>2020081240</v>
      </c>
      <c r="C2372" s="6" t="s">
        <v>19425</v>
      </c>
      <c r="D2372" s="6" t="s">
        <v>5236</v>
      </c>
      <c r="E2372" s="6" t="s">
        <v>47</v>
      </c>
      <c r="F2372" s="6">
        <v>16</v>
      </c>
      <c r="G2372" s="6" t="s">
        <v>34</v>
      </c>
      <c r="H2372" s="6">
        <v>90</v>
      </c>
      <c r="I2372" s="6">
        <v>90</v>
      </c>
      <c r="J2372" s="6">
        <v>106</v>
      </c>
      <c r="K2372" s="6" t="s">
        <v>35</v>
      </c>
      <c r="L2372" s="6">
        <v>3.61</v>
      </c>
      <c r="M2372" s="8"/>
      <c r="N2372" s="6" t="s">
        <v>272</v>
      </c>
      <c r="O2372" s="8"/>
      <c r="P2372" s="6" t="s">
        <v>64</v>
      </c>
      <c r="Q2372" s="6" t="s">
        <v>65</v>
      </c>
      <c r="R2372" s="6" t="s">
        <v>54</v>
      </c>
      <c r="S2372" s="6" t="s">
        <v>55</v>
      </c>
      <c r="T2372" s="6" t="s">
        <v>56</v>
      </c>
      <c r="U2372" s="6">
        <v>20</v>
      </c>
      <c r="V2372" s="6" t="s">
        <v>74</v>
      </c>
      <c r="W2372" s="6" t="s">
        <v>58</v>
      </c>
      <c r="X2372" s="6" t="s">
        <v>19426</v>
      </c>
      <c r="Y2372" s="6" t="s">
        <v>19427</v>
      </c>
      <c r="Z2372" s="6" t="s">
        <v>19428</v>
      </c>
      <c r="AA2372" s="6" t="s">
        <v>10925</v>
      </c>
      <c r="AB2372" s="6">
        <v>2023</v>
      </c>
      <c r="AC2372" s="8"/>
      <c r="AD2372" s="6">
        <v>1</v>
      </c>
      <c r="AE2372" s="8"/>
    </row>
    <row r="2373" spans="1:31" ht="51.75" x14ac:dyDescent="0.25">
      <c r="A2373" s="6">
        <v>1468</v>
      </c>
      <c r="B2373" s="6">
        <v>2021011028</v>
      </c>
      <c r="C2373" s="6" t="s">
        <v>5272</v>
      </c>
      <c r="D2373" s="6" t="s">
        <v>5236</v>
      </c>
      <c r="E2373" s="6" t="s">
        <v>47</v>
      </c>
      <c r="F2373" s="6">
        <v>9</v>
      </c>
      <c r="G2373" s="6" t="s">
        <v>78</v>
      </c>
      <c r="H2373" s="6">
        <v>21</v>
      </c>
      <c r="I2373" s="6">
        <v>21</v>
      </c>
      <c r="J2373" s="6">
        <v>30</v>
      </c>
      <c r="K2373" s="6" t="s">
        <v>35</v>
      </c>
      <c r="L2373" s="6">
        <v>2.81</v>
      </c>
      <c r="M2373" s="8"/>
      <c r="N2373" s="6" t="s">
        <v>1434</v>
      </c>
      <c r="O2373" s="6" t="s">
        <v>134</v>
      </c>
      <c r="P2373" s="6" t="s">
        <v>155</v>
      </c>
      <c r="Q2373" s="6" t="s">
        <v>156</v>
      </c>
      <c r="R2373" s="6" t="s">
        <v>109</v>
      </c>
      <c r="S2373" s="6" t="s">
        <v>55</v>
      </c>
      <c r="T2373" s="6" t="s">
        <v>130</v>
      </c>
      <c r="U2373" s="6">
        <v>63</v>
      </c>
      <c r="V2373" s="6" t="s">
        <v>74</v>
      </c>
      <c r="W2373" s="6" t="s">
        <v>58</v>
      </c>
      <c r="X2373" s="6" t="s">
        <v>5273</v>
      </c>
      <c r="Y2373" s="6" t="s">
        <v>5274</v>
      </c>
      <c r="Z2373" s="6" t="s">
        <v>5275</v>
      </c>
      <c r="AA2373" s="6" t="s">
        <v>10925</v>
      </c>
      <c r="AB2373" s="6">
        <v>2023</v>
      </c>
      <c r="AC2373" s="8"/>
      <c r="AD2373" s="6">
        <v>1</v>
      </c>
      <c r="AE2373" s="8"/>
    </row>
    <row r="2374" spans="1:31" ht="64.5" x14ac:dyDescent="0.25">
      <c r="A2374" s="6">
        <v>1470</v>
      </c>
      <c r="B2374" s="6">
        <v>102492</v>
      </c>
      <c r="C2374" s="6" t="s">
        <v>3293</v>
      </c>
      <c r="D2374" s="6" t="s">
        <v>5236</v>
      </c>
      <c r="E2374" s="6" t="s">
        <v>47</v>
      </c>
      <c r="F2374" s="6">
        <v>12</v>
      </c>
      <c r="G2374" s="6" t="s">
        <v>139</v>
      </c>
      <c r="H2374" s="6">
        <v>52</v>
      </c>
      <c r="I2374" s="6">
        <v>56</v>
      </c>
      <c r="J2374" s="6">
        <v>64</v>
      </c>
      <c r="K2374" s="6" t="s">
        <v>35</v>
      </c>
      <c r="L2374" s="6">
        <v>3.4</v>
      </c>
      <c r="M2374" s="8"/>
      <c r="N2374" s="6" t="s">
        <v>216</v>
      </c>
      <c r="O2374" s="8"/>
      <c r="P2374" s="6" t="s">
        <v>147</v>
      </c>
      <c r="Q2374" s="6" t="s">
        <v>148</v>
      </c>
      <c r="R2374" s="6" t="s">
        <v>54</v>
      </c>
      <c r="S2374" s="6" t="s">
        <v>40</v>
      </c>
      <c r="T2374" s="6" t="s">
        <v>56</v>
      </c>
      <c r="U2374" s="6">
        <v>47</v>
      </c>
      <c r="V2374" s="6" t="s">
        <v>74</v>
      </c>
      <c r="W2374" s="6" t="s">
        <v>58</v>
      </c>
      <c r="X2374" s="6" t="s">
        <v>19315</v>
      </c>
      <c r="Y2374" s="6" t="s">
        <v>19316</v>
      </c>
      <c r="Z2374" s="6" t="s">
        <v>19317</v>
      </c>
      <c r="AA2374" s="6" t="s">
        <v>10925</v>
      </c>
      <c r="AB2374" s="6">
        <v>2023</v>
      </c>
      <c r="AC2374" s="8"/>
      <c r="AD2374" s="6">
        <v>1</v>
      </c>
      <c r="AE2374" s="8"/>
    </row>
    <row r="2375" spans="1:31" ht="64.5" x14ac:dyDescent="0.25">
      <c r="A2375" s="6">
        <v>1484</v>
      </c>
      <c r="B2375" s="6">
        <v>2020081040</v>
      </c>
      <c r="C2375" s="6" t="s">
        <v>5353</v>
      </c>
      <c r="D2375" s="6" t="s">
        <v>5325</v>
      </c>
      <c r="E2375" s="6" t="s">
        <v>47</v>
      </c>
      <c r="F2375" s="6">
        <v>12</v>
      </c>
      <c r="G2375" s="6" t="s">
        <v>34</v>
      </c>
      <c r="H2375" s="6">
        <v>87</v>
      </c>
      <c r="I2375" s="6">
        <v>87</v>
      </c>
      <c r="J2375" s="6">
        <v>99</v>
      </c>
      <c r="K2375" s="6" t="s">
        <v>35</v>
      </c>
      <c r="L2375" s="6">
        <v>3.45</v>
      </c>
      <c r="M2375" s="8"/>
      <c r="N2375" s="6" t="s">
        <v>63</v>
      </c>
      <c r="O2375" s="8"/>
      <c r="P2375" s="6" t="s">
        <v>64</v>
      </c>
      <c r="Q2375" s="6" t="s">
        <v>65</v>
      </c>
      <c r="R2375" s="6" t="s">
        <v>54</v>
      </c>
      <c r="S2375" s="6" t="s">
        <v>40</v>
      </c>
      <c r="T2375" s="6" t="s">
        <v>56</v>
      </c>
      <c r="U2375" s="6">
        <v>22</v>
      </c>
      <c r="V2375" s="6" t="s">
        <v>74</v>
      </c>
      <c r="W2375" s="6" t="s">
        <v>58</v>
      </c>
      <c r="X2375" s="6" t="s">
        <v>5354</v>
      </c>
      <c r="Y2375" s="6" t="s">
        <v>5355</v>
      </c>
      <c r="Z2375" s="6" t="s">
        <v>5356</v>
      </c>
      <c r="AA2375" s="6" t="s">
        <v>12067</v>
      </c>
      <c r="AB2375" s="6">
        <v>2023</v>
      </c>
      <c r="AC2375" s="8"/>
      <c r="AD2375" s="6">
        <v>2</v>
      </c>
      <c r="AE2375" s="8"/>
    </row>
    <row r="2376" spans="1:31" ht="64.5" x14ac:dyDescent="0.25">
      <c r="A2376" s="6">
        <v>1499</v>
      </c>
      <c r="B2376" s="6">
        <v>2020091431</v>
      </c>
      <c r="C2376" s="6" t="s">
        <v>1752</v>
      </c>
      <c r="D2376" s="6" t="s">
        <v>5378</v>
      </c>
      <c r="E2376" s="6" t="s">
        <v>47</v>
      </c>
      <c r="F2376" s="6">
        <v>12</v>
      </c>
      <c r="G2376" s="6" t="s">
        <v>71</v>
      </c>
      <c r="H2376" s="6">
        <v>104</v>
      </c>
      <c r="I2376" s="6">
        <v>104</v>
      </c>
      <c r="J2376" s="6">
        <v>116</v>
      </c>
      <c r="K2376" s="6" t="s">
        <v>35</v>
      </c>
      <c r="L2376" s="6">
        <v>3.13</v>
      </c>
      <c r="M2376" s="8"/>
      <c r="N2376" s="6" t="s">
        <v>196</v>
      </c>
      <c r="O2376" s="6" t="s">
        <v>51</v>
      </c>
      <c r="P2376" s="6" t="s">
        <v>197</v>
      </c>
      <c r="Q2376" s="6" t="s">
        <v>53</v>
      </c>
      <c r="R2376" s="6" t="s">
        <v>54</v>
      </c>
      <c r="S2376" s="6" t="s">
        <v>40</v>
      </c>
      <c r="T2376" s="6" t="s">
        <v>56</v>
      </c>
      <c r="U2376" s="6">
        <v>20</v>
      </c>
      <c r="V2376" s="6" t="s">
        <v>74</v>
      </c>
      <c r="W2376" s="6" t="s">
        <v>58</v>
      </c>
      <c r="X2376" s="6" t="s">
        <v>18978</v>
      </c>
      <c r="Y2376" s="6" t="s">
        <v>18979</v>
      </c>
      <c r="Z2376" s="6" t="s">
        <v>18980</v>
      </c>
      <c r="AA2376" s="6" t="s">
        <v>12067</v>
      </c>
      <c r="AB2376" s="6">
        <v>2023</v>
      </c>
      <c r="AC2376" s="8"/>
      <c r="AD2376" s="6">
        <v>2</v>
      </c>
      <c r="AE2376" s="8"/>
    </row>
    <row r="2377" spans="1:31" ht="64.5" x14ac:dyDescent="0.25">
      <c r="A2377" s="6">
        <v>1501</v>
      </c>
      <c r="B2377" s="6">
        <v>2020081613</v>
      </c>
      <c r="C2377" s="6" t="s">
        <v>5404</v>
      </c>
      <c r="D2377" s="6" t="s">
        <v>5378</v>
      </c>
      <c r="E2377" s="6" t="s">
        <v>47</v>
      </c>
      <c r="F2377" s="6">
        <v>12</v>
      </c>
      <c r="G2377" s="6" t="s">
        <v>139</v>
      </c>
      <c r="H2377" s="6">
        <v>61</v>
      </c>
      <c r="I2377" s="6">
        <v>64</v>
      </c>
      <c r="J2377" s="6">
        <v>73</v>
      </c>
      <c r="K2377" s="6" t="s">
        <v>35</v>
      </c>
      <c r="L2377" s="6">
        <v>3.74</v>
      </c>
      <c r="M2377" s="8"/>
      <c r="N2377" s="6" t="s">
        <v>500</v>
      </c>
      <c r="O2377" s="8"/>
      <c r="P2377" s="6" t="s">
        <v>147</v>
      </c>
      <c r="Q2377" s="6" t="s">
        <v>148</v>
      </c>
      <c r="R2377" s="6" t="s">
        <v>54</v>
      </c>
      <c r="S2377" s="6" t="s">
        <v>40</v>
      </c>
      <c r="T2377" s="6" t="s">
        <v>56</v>
      </c>
      <c r="U2377" s="6">
        <v>20</v>
      </c>
      <c r="V2377" s="6" t="s">
        <v>74</v>
      </c>
      <c r="W2377" s="6" t="s">
        <v>58</v>
      </c>
      <c r="X2377" s="6" t="s">
        <v>5406</v>
      </c>
      <c r="Y2377" s="8"/>
      <c r="Z2377" s="8"/>
      <c r="AA2377" s="6" t="s">
        <v>12067</v>
      </c>
      <c r="AB2377" s="6">
        <v>2023</v>
      </c>
      <c r="AC2377" s="8"/>
      <c r="AD2377" s="6">
        <v>2</v>
      </c>
      <c r="AE2377" s="8"/>
    </row>
    <row r="2378" spans="1:31" ht="51.75" x14ac:dyDescent="0.25">
      <c r="A2378" s="6">
        <v>1502</v>
      </c>
      <c r="B2378" s="6">
        <v>2019081385</v>
      </c>
      <c r="C2378" s="6" t="s">
        <v>5411</v>
      </c>
      <c r="D2378" s="6" t="s">
        <v>5378</v>
      </c>
      <c r="E2378" s="6" t="s">
        <v>93</v>
      </c>
      <c r="F2378" s="6">
        <v>8</v>
      </c>
      <c r="G2378" s="6" t="s">
        <v>71</v>
      </c>
      <c r="H2378" s="6">
        <v>99</v>
      </c>
      <c r="I2378" s="6">
        <v>99</v>
      </c>
      <c r="J2378" s="6">
        <v>107</v>
      </c>
      <c r="K2378" s="6" t="s">
        <v>35</v>
      </c>
      <c r="L2378" s="6">
        <v>3.42</v>
      </c>
      <c r="M2378" s="8"/>
      <c r="N2378" s="6" t="s">
        <v>272</v>
      </c>
      <c r="O2378" s="8"/>
      <c r="P2378" s="6" t="s">
        <v>64</v>
      </c>
      <c r="Q2378" s="6" t="s">
        <v>65</v>
      </c>
      <c r="R2378" s="6" t="s">
        <v>95</v>
      </c>
      <c r="S2378" s="6" t="s">
        <v>40</v>
      </c>
      <c r="T2378" s="6" t="s">
        <v>56</v>
      </c>
      <c r="U2378" s="6">
        <v>27</v>
      </c>
      <c r="V2378" s="6" t="s">
        <v>74</v>
      </c>
      <c r="W2378" s="6" t="s">
        <v>58</v>
      </c>
      <c r="X2378" s="6" t="s">
        <v>5412</v>
      </c>
      <c r="Y2378" s="6" t="s">
        <v>5413</v>
      </c>
      <c r="Z2378" s="6" t="s">
        <v>5414</v>
      </c>
      <c r="AA2378" s="6" t="s">
        <v>12067</v>
      </c>
      <c r="AB2378" s="6">
        <v>2023</v>
      </c>
      <c r="AC2378" s="8"/>
      <c r="AD2378" s="6">
        <v>2</v>
      </c>
      <c r="AE2378" s="8"/>
    </row>
    <row r="2379" spans="1:31" ht="64.5" x14ac:dyDescent="0.25">
      <c r="A2379" s="6">
        <v>1503</v>
      </c>
      <c r="B2379" s="6">
        <v>2018081311</v>
      </c>
      <c r="C2379" s="6" t="s">
        <v>2348</v>
      </c>
      <c r="D2379" s="6" t="s">
        <v>5378</v>
      </c>
      <c r="E2379" s="6" t="s">
        <v>47</v>
      </c>
      <c r="F2379" s="6">
        <v>12</v>
      </c>
      <c r="G2379" s="6" t="s">
        <v>71</v>
      </c>
      <c r="H2379" s="6">
        <v>135</v>
      </c>
      <c r="I2379" s="6">
        <v>135</v>
      </c>
      <c r="J2379" s="6">
        <v>147</v>
      </c>
      <c r="K2379" s="6" t="s">
        <v>35</v>
      </c>
      <c r="L2379" s="6">
        <v>2.4900000000000002</v>
      </c>
      <c r="M2379" s="8"/>
      <c r="N2379" s="6" t="s">
        <v>3440</v>
      </c>
      <c r="O2379" s="8"/>
      <c r="P2379" s="6" t="s">
        <v>197</v>
      </c>
      <c r="Q2379" s="6" t="s">
        <v>53</v>
      </c>
      <c r="R2379" s="6" t="s">
        <v>54</v>
      </c>
      <c r="S2379" s="6" t="s">
        <v>55</v>
      </c>
      <c r="T2379" s="6" t="s">
        <v>56</v>
      </c>
      <c r="U2379" s="6">
        <v>22</v>
      </c>
      <c r="V2379" s="6" t="s">
        <v>74</v>
      </c>
      <c r="W2379" s="6" t="s">
        <v>58</v>
      </c>
      <c r="X2379" s="6" t="s">
        <v>19432</v>
      </c>
      <c r="Y2379" s="8"/>
      <c r="Z2379" s="8"/>
      <c r="AA2379" s="6" t="s">
        <v>12067</v>
      </c>
      <c r="AB2379" s="6">
        <v>2023</v>
      </c>
      <c r="AC2379" s="8"/>
      <c r="AD2379" s="6">
        <v>2</v>
      </c>
      <c r="AE2379" s="8"/>
    </row>
    <row r="2380" spans="1:31" ht="64.5" x14ac:dyDescent="0.25">
      <c r="A2380" s="6">
        <v>1509</v>
      </c>
      <c r="B2380" s="6">
        <v>2022091026</v>
      </c>
      <c r="C2380" s="6" t="s">
        <v>5422</v>
      </c>
      <c r="D2380" s="6" t="s">
        <v>5423</v>
      </c>
      <c r="E2380" s="6" t="s">
        <v>47</v>
      </c>
      <c r="F2380" s="6">
        <v>12</v>
      </c>
      <c r="G2380" s="6" t="s">
        <v>139</v>
      </c>
      <c r="H2380" s="6">
        <v>41</v>
      </c>
      <c r="I2380" s="6">
        <v>41</v>
      </c>
      <c r="J2380" s="6">
        <v>53</v>
      </c>
      <c r="K2380" s="6" t="s">
        <v>35</v>
      </c>
      <c r="L2380" s="6">
        <v>3.44</v>
      </c>
      <c r="M2380" s="8"/>
      <c r="N2380" s="6" t="s">
        <v>5126</v>
      </c>
      <c r="O2380" s="6" t="s">
        <v>134</v>
      </c>
      <c r="P2380" s="6" t="s">
        <v>971</v>
      </c>
      <c r="Q2380" s="6" t="s">
        <v>38</v>
      </c>
      <c r="R2380" s="6" t="s">
        <v>54</v>
      </c>
      <c r="S2380" s="6" t="s">
        <v>40</v>
      </c>
      <c r="T2380" s="6" t="s">
        <v>56</v>
      </c>
      <c r="U2380" s="6">
        <v>18</v>
      </c>
      <c r="V2380" s="6" t="s">
        <v>74</v>
      </c>
      <c r="W2380" s="6" t="s">
        <v>58</v>
      </c>
      <c r="X2380" s="6" t="s">
        <v>5424</v>
      </c>
      <c r="Y2380" s="6" t="s">
        <v>5425</v>
      </c>
      <c r="Z2380" s="6">
        <v>8683912480</v>
      </c>
      <c r="AA2380" s="6" t="s">
        <v>12067</v>
      </c>
      <c r="AB2380" s="6">
        <v>2023</v>
      </c>
      <c r="AC2380" s="8"/>
      <c r="AD2380" s="6">
        <v>2</v>
      </c>
      <c r="AE2380" s="8"/>
    </row>
    <row r="2381" spans="1:31" ht="64.5" x14ac:dyDescent="0.25">
      <c r="A2381" s="6">
        <v>1520</v>
      </c>
      <c r="B2381" s="6">
        <v>2020101001</v>
      </c>
      <c r="C2381" s="6" t="s">
        <v>17071</v>
      </c>
      <c r="D2381" s="6" t="s">
        <v>5272</v>
      </c>
      <c r="E2381" s="6" t="s">
        <v>93</v>
      </c>
      <c r="F2381" s="6">
        <v>6</v>
      </c>
      <c r="G2381" s="6" t="s">
        <v>71</v>
      </c>
      <c r="H2381" s="6">
        <v>114</v>
      </c>
      <c r="I2381" s="6">
        <v>114.5</v>
      </c>
      <c r="J2381" s="6">
        <v>120</v>
      </c>
      <c r="K2381" s="6" t="s">
        <v>35</v>
      </c>
      <c r="L2381" s="6">
        <v>2.99</v>
      </c>
      <c r="M2381" s="8"/>
      <c r="N2381" s="6" t="s">
        <v>88</v>
      </c>
      <c r="O2381" s="6" t="s">
        <v>51</v>
      </c>
      <c r="P2381" s="6" t="s">
        <v>89</v>
      </c>
      <c r="Q2381" s="6" t="s">
        <v>53</v>
      </c>
      <c r="R2381" s="6" t="s">
        <v>95</v>
      </c>
      <c r="S2381" s="6" t="s">
        <v>40</v>
      </c>
      <c r="T2381" s="6" t="s">
        <v>56</v>
      </c>
      <c r="U2381" s="6">
        <v>20</v>
      </c>
      <c r="V2381" s="6" t="s">
        <v>74</v>
      </c>
      <c r="W2381" s="6" t="s">
        <v>58</v>
      </c>
      <c r="X2381" s="6" t="s">
        <v>19640</v>
      </c>
      <c r="Y2381" s="6" t="s">
        <v>19641</v>
      </c>
      <c r="Z2381" s="6" t="s">
        <v>19642</v>
      </c>
      <c r="AA2381" s="6" t="s">
        <v>12067</v>
      </c>
      <c r="AB2381" s="6">
        <v>2023</v>
      </c>
      <c r="AC2381" s="8"/>
      <c r="AD2381" s="6">
        <v>2</v>
      </c>
      <c r="AE2381" s="8"/>
    </row>
    <row r="2382" spans="1:31" ht="64.5" x14ac:dyDescent="0.25">
      <c r="A2382" s="6">
        <v>1538</v>
      </c>
      <c r="B2382" s="6">
        <v>2021071170</v>
      </c>
      <c r="C2382" s="6" t="s">
        <v>18481</v>
      </c>
      <c r="D2382" s="6" t="s">
        <v>5272</v>
      </c>
      <c r="E2382" s="6" t="s">
        <v>47</v>
      </c>
      <c r="F2382" s="6">
        <v>9</v>
      </c>
      <c r="G2382" s="6" t="s">
        <v>34</v>
      </c>
      <c r="H2382" s="6">
        <v>69</v>
      </c>
      <c r="I2382" s="6">
        <v>72.5</v>
      </c>
      <c r="J2382" s="6">
        <v>78</v>
      </c>
      <c r="K2382" s="6" t="s">
        <v>35</v>
      </c>
      <c r="L2382" s="6">
        <v>2.92</v>
      </c>
      <c r="M2382" s="8"/>
      <c r="N2382" s="6" t="s">
        <v>88</v>
      </c>
      <c r="O2382" s="6" t="s">
        <v>51</v>
      </c>
      <c r="P2382" s="6" t="s">
        <v>89</v>
      </c>
      <c r="Q2382" s="6" t="s">
        <v>53</v>
      </c>
      <c r="R2382" s="6" t="s">
        <v>109</v>
      </c>
      <c r="S2382" s="6" t="s">
        <v>40</v>
      </c>
      <c r="T2382" s="6" t="s">
        <v>56</v>
      </c>
      <c r="U2382" s="6">
        <v>24</v>
      </c>
      <c r="V2382" s="6" t="s">
        <v>74</v>
      </c>
      <c r="W2382" s="6" t="s">
        <v>58</v>
      </c>
      <c r="X2382" s="6" t="s">
        <v>18482</v>
      </c>
      <c r="Y2382" s="8"/>
      <c r="Z2382" s="8"/>
      <c r="AA2382" s="6" t="s">
        <v>12067</v>
      </c>
      <c r="AB2382" s="6">
        <v>2023</v>
      </c>
      <c r="AC2382" s="8"/>
      <c r="AD2382" s="6">
        <v>2</v>
      </c>
      <c r="AE2382" s="8"/>
    </row>
    <row r="2383" spans="1:31" ht="64.5" x14ac:dyDescent="0.25">
      <c r="A2383" s="6">
        <v>1544</v>
      </c>
      <c r="B2383" s="6">
        <v>2018081122</v>
      </c>
      <c r="C2383" s="6" t="s">
        <v>18981</v>
      </c>
      <c r="D2383" s="6" t="s">
        <v>5272</v>
      </c>
      <c r="E2383" s="6" t="s">
        <v>47</v>
      </c>
      <c r="F2383" s="6">
        <v>5</v>
      </c>
      <c r="G2383" s="6" t="s">
        <v>71</v>
      </c>
      <c r="H2383" s="6">
        <v>117</v>
      </c>
      <c r="I2383" s="6">
        <v>117</v>
      </c>
      <c r="J2383" s="6">
        <v>122</v>
      </c>
      <c r="K2383" s="6" t="s">
        <v>35</v>
      </c>
      <c r="L2383" s="6">
        <v>2.98</v>
      </c>
      <c r="M2383" s="8"/>
      <c r="N2383" s="6" t="s">
        <v>1251</v>
      </c>
      <c r="O2383" s="8"/>
      <c r="P2383" s="6" t="s">
        <v>52</v>
      </c>
      <c r="Q2383" s="6" t="s">
        <v>53</v>
      </c>
      <c r="R2383" s="6" t="s">
        <v>54</v>
      </c>
      <c r="S2383" s="6" t="s">
        <v>40</v>
      </c>
      <c r="T2383" s="6" t="s">
        <v>56</v>
      </c>
      <c r="U2383" s="6">
        <v>22</v>
      </c>
      <c r="V2383" s="6" t="s">
        <v>74</v>
      </c>
      <c r="W2383" s="6" t="s">
        <v>58</v>
      </c>
      <c r="X2383" s="6" t="s">
        <v>18982</v>
      </c>
      <c r="Y2383" s="8"/>
      <c r="Z2383" s="6" t="s">
        <v>18983</v>
      </c>
      <c r="AA2383" s="6" t="s">
        <v>10925</v>
      </c>
      <c r="AB2383" s="6">
        <v>2023</v>
      </c>
      <c r="AC2383" s="8"/>
      <c r="AD2383" s="6">
        <v>1</v>
      </c>
      <c r="AE2383" s="8"/>
    </row>
    <row r="2384" spans="1:31" ht="64.5" x14ac:dyDescent="0.25">
      <c r="A2384" s="6">
        <v>1547</v>
      </c>
      <c r="B2384" s="6">
        <v>2019081328</v>
      </c>
      <c r="C2384" s="6" t="s">
        <v>1669</v>
      </c>
      <c r="D2384" s="6" t="s">
        <v>5272</v>
      </c>
      <c r="E2384" s="6" t="s">
        <v>47</v>
      </c>
      <c r="F2384" s="6">
        <v>8</v>
      </c>
      <c r="G2384" s="6" t="s">
        <v>71</v>
      </c>
      <c r="H2384" s="6">
        <v>126</v>
      </c>
      <c r="I2384" s="6">
        <v>130.5</v>
      </c>
      <c r="J2384" s="6">
        <v>134</v>
      </c>
      <c r="K2384" s="6" t="s">
        <v>35</v>
      </c>
      <c r="L2384" s="6">
        <v>2.63</v>
      </c>
      <c r="M2384" s="8"/>
      <c r="N2384" s="6" t="s">
        <v>88</v>
      </c>
      <c r="O2384" s="6" t="s">
        <v>603</v>
      </c>
      <c r="P2384" s="6" t="s">
        <v>89</v>
      </c>
      <c r="Q2384" s="6" t="s">
        <v>53</v>
      </c>
      <c r="R2384" s="6" t="s">
        <v>54</v>
      </c>
      <c r="S2384" s="6" t="s">
        <v>40</v>
      </c>
      <c r="T2384" s="6" t="s">
        <v>56</v>
      </c>
      <c r="U2384" s="6">
        <v>21</v>
      </c>
      <c r="V2384" s="6" t="s">
        <v>74</v>
      </c>
      <c r="W2384" s="6" t="s">
        <v>58</v>
      </c>
      <c r="X2384" s="6" t="s">
        <v>18984</v>
      </c>
      <c r="Y2384" s="6" t="s">
        <v>18985</v>
      </c>
      <c r="Z2384" s="6" t="s">
        <v>18986</v>
      </c>
      <c r="AA2384" s="6" t="s">
        <v>10925</v>
      </c>
      <c r="AB2384" s="6">
        <v>2023</v>
      </c>
      <c r="AC2384" s="8"/>
      <c r="AD2384" s="6">
        <v>1</v>
      </c>
      <c r="AE2384" s="8"/>
    </row>
    <row r="2385" spans="1:31" ht="64.5" x14ac:dyDescent="0.25">
      <c r="A2385" s="6">
        <v>1555</v>
      </c>
      <c r="B2385" s="6">
        <v>2020011008</v>
      </c>
      <c r="C2385" s="6" t="s">
        <v>5558</v>
      </c>
      <c r="D2385" s="6" t="s">
        <v>5272</v>
      </c>
      <c r="E2385" s="6" t="s">
        <v>47</v>
      </c>
      <c r="F2385" s="6">
        <v>13</v>
      </c>
      <c r="G2385" s="6" t="s">
        <v>34</v>
      </c>
      <c r="H2385" s="6">
        <v>63</v>
      </c>
      <c r="I2385" s="6">
        <v>66</v>
      </c>
      <c r="J2385" s="6">
        <v>76</v>
      </c>
      <c r="K2385" s="6" t="s">
        <v>35</v>
      </c>
      <c r="L2385" s="6">
        <v>2.29</v>
      </c>
      <c r="M2385" s="6" t="s">
        <v>49</v>
      </c>
      <c r="N2385" s="6" t="s">
        <v>492</v>
      </c>
      <c r="O2385" s="8"/>
      <c r="P2385" s="6" t="s">
        <v>197</v>
      </c>
      <c r="Q2385" s="6" t="s">
        <v>53</v>
      </c>
      <c r="R2385" s="6" t="s">
        <v>54</v>
      </c>
      <c r="S2385" s="6" t="s">
        <v>40</v>
      </c>
      <c r="T2385" s="6" t="s">
        <v>56</v>
      </c>
      <c r="U2385" s="6">
        <v>21</v>
      </c>
      <c r="V2385" s="6" t="s">
        <v>74</v>
      </c>
      <c r="W2385" s="6" t="s">
        <v>58</v>
      </c>
      <c r="X2385" s="6" t="s">
        <v>5559</v>
      </c>
      <c r="Y2385" s="6" t="s">
        <v>5560</v>
      </c>
      <c r="Z2385" s="6" t="s">
        <v>5561</v>
      </c>
      <c r="AA2385" s="6" t="s">
        <v>10925</v>
      </c>
      <c r="AB2385" s="6">
        <v>2023</v>
      </c>
      <c r="AC2385" s="8"/>
      <c r="AD2385" s="6">
        <v>1</v>
      </c>
      <c r="AE2385" s="8"/>
    </row>
    <row r="2386" spans="1:31" ht="64.5" x14ac:dyDescent="0.25">
      <c r="A2386" s="6">
        <v>1556</v>
      </c>
      <c r="B2386" s="6">
        <v>2022121053</v>
      </c>
      <c r="C2386" s="6" t="s">
        <v>5566</v>
      </c>
      <c r="D2386" s="6" t="s">
        <v>5272</v>
      </c>
      <c r="E2386" s="6" t="s">
        <v>47</v>
      </c>
      <c r="F2386" s="6">
        <v>16</v>
      </c>
      <c r="G2386" s="6" t="s">
        <v>48</v>
      </c>
      <c r="H2386" s="6">
        <v>16</v>
      </c>
      <c r="I2386" s="6">
        <v>16</v>
      </c>
      <c r="J2386" s="6">
        <v>32</v>
      </c>
      <c r="K2386" s="6" t="s">
        <v>35</v>
      </c>
      <c r="L2386" s="6">
        <v>3.38</v>
      </c>
      <c r="M2386" s="8"/>
      <c r="N2386" s="6" t="s">
        <v>358</v>
      </c>
      <c r="O2386" s="6" t="s">
        <v>51</v>
      </c>
      <c r="P2386" s="6" t="s">
        <v>52</v>
      </c>
      <c r="Q2386" s="6" t="s">
        <v>53</v>
      </c>
      <c r="R2386" s="6" t="s">
        <v>109</v>
      </c>
      <c r="S2386" s="6" t="s">
        <v>55</v>
      </c>
      <c r="T2386" s="6" t="s">
        <v>56</v>
      </c>
      <c r="U2386" s="6">
        <v>38</v>
      </c>
      <c r="V2386" s="6" t="s">
        <v>74</v>
      </c>
      <c r="W2386" s="6" t="s">
        <v>58</v>
      </c>
      <c r="X2386" s="6" t="s">
        <v>5567</v>
      </c>
      <c r="Y2386" s="6" t="s">
        <v>5568</v>
      </c>
      <c r="Z2386" s="6" t="s">
        <v>5569</v>
      </c>
      <c r="AA2386" s="6" t="s">
        <v>10925</v>
      </c>
      <c r="AB2386" s="6">
        <v>2023</v>
      </c>
      <c r="AC2386" s="8"/>
      <c r="AD2386" s="6">
        <v>1</v>
      </c>
      <c r="AE2386" s="8"/>
    </row>
    <row r="2387" spans="1:31" ht="39" x14ac:dyDescent="0.25">
      <c r="A2387" s="6">
        <v>1561</v>
      </c>
      <c r="B2387" s="6">
        <v>2011070089</v>
      </c>
      <c r="C2387" s="6" t="s">
        <v>18988</v>
      </c>
      <c r="D2387" s="6" t="s">
        <v>1991</v>
      </c>
      <c r="E2387" s="6" t="s">
        <v>47</v>
      </c>
      <c r="F2387" s="6">
        <v>3</v>
      </c>
      <c r="G2387" s="6" t="s">
        <v>71</v>
      </c>
      <c r="H2387" s="6">
        <v>133</v>
      </c>
      <c r="I2387" s="6">
        <v>142</v>
      </c>
      <c r="J2387" s="6">
        <v>136</v>
      </c>
      <c r="K2387" s="6" t="s">
        <v>35</v>
      </c>
      <c r="L2387" s="6">
        <v>3.14</v>
      </c>
      <c r="M2387" s="8"/>
      <c r="N2387" s="6" t="s">
        <v>428</v>
      </c>
      <c r="O2387" s="6" t="s">
        <v>14459</v>
      </c>
      <c r="P2387" s="6" t="s">
        <v>64</v>
      </c>
      <c r="Q2387" s="6" t="s">
        <v>65</v>
      </c>
      <c r="R2387" s="6" t="s">
        <v>54</v>
      </c>
      <c r="S2387" s="6" t="s">
        <v>40</v>
      </c>
      <c r="T2387" s="6" t="s">
        <v>56</v>
      </c>
      <c r="U2387" s="6">
        <v>63</v>
      </c>
      <c r="V2387" s="6" t="s">
        <v>74</v>
      </c>
      <c r="W2387" s="6" t="s">
        <v>58</v>
      </c>
      <c r="X2387" s="6" t="s">
        <v>18989</v>
      </c>
      <c r="Y2387" s="6" t="s">
        <v>18990</v>
      </c>
      <c r="Z2387" s="6" t="s">
        <v>18991</v>
      </c>
      <c r="AA2387" s="6" t="s">
        <v>45</v>
      </c>
      <c r="AB2387" s="6">
        <v>2022</v>
      </c>
      <c r="AC2387" s="8"/>
      <c r="AD2387" s="6">
        <v>3</v>
      </c>
      <c r="AE2387" s="9">
        <v>45109</v>
      </c>
    </row>
    <row r="2388" spans="1:31" ht="51.75" x14ac:dyDescent="0.25">
      <c r="A2388" s="6">
        <v>1564</v>
      </c>
      <c r="B2388" s="6">
        <v>2019081264</v>
      </c>
      <c r="C2388" s="6" t="s">
        <v>18992</v>
      </c>
      <c r="D2388" s="6" t="s">
        <v>18993</v>
      </c>
      <c r="E2388" s="6" t="s">
        <v>47</v>
      </c>
      <c r="F2388" s="6">
        <v>12</v>
      </c>
      <c r="G2388" s="6" t="s">
        <v>71</v>
      </c>
      <c r="H2388" s="6">
        <v>118</v>
      </c>
      <c r="I2388" s="6">
        <v>124</v>
      </c>
      <c r="J2388" s="6">
        <v>130</v>
      </c>
      <c r="K2388" s="6" t="s">
        <v>35</v>
      </c>
      <c r="L2388" s="6">
        <v>3.2</v>
      </c>
      <c r="M2388" s="8"/>
      <c r="N2388" s="6" t="s">
        <v>167</v>
      </c>
      <c r="O2388" s="6" t="s">
        <v>134</v>
      </c>
      <c r="P2388" s="6" t="s">
        <v>168</v>
      </c>
      <c r="Q2388" s="6" t="s">
        <v>148</v>
      </c>
      <c r="R2388" s="6" t="s">
        <v>54</v>
      </c>
      <c r="S2388" s="6" t="s">
        <v>40</v>
      </c>
      <c r="T2388" s="6" t="s">
        <v>56</v>
      </c>
      <c r="U2388" s="6">
        <v>21</v>
      </c>
      <c r="V2388" s="6" t="s">
        <v>74</v>
      </c>
      <c r="W2388" s="6" t="s">
        <v>58</v>
      </c>
      <c r="X2388" s="6" t="s">
        <v>18994</v>
      </c>
      <c r="Y2388" s="6" t="s">
        <v>18995</v>
      </c>
      <c r="Z2388" s="6" t="s">
        <v>18996</v>
      </c>
      <c r="AA2388" s="6" t="s">
        <v>12067</v>
      </c>
      <c r="AB2388" s="6">
        <v>2023</v>
      </c>
      <c r="AC2388" s="8"/>
      <c r="AD2388" s="6">
        <v>2</v>
      </c>
      <c r="AE2388" s="8"/>
    </row>
    <row r="2389" spans="1:31" ht="64.5" x14ac:dyDescent="0.25">
      <c r="A2389" s="6">
        <v>1579</v>
      </c>
      <c r="B2389" s="6">
        <v>2022091072</v>
      </c>
      <c r="C2389" s="6" t="s">
        <v>5677</v>
      </c>
      <c r="D2389" s="6" t="s">
        <v>46</v>
      </c>
      <c r="E2389" s="6" t="s">
        <v>47</v>
      </c>
      <c r="F2389" s="6">
        <v>16</v>
      </c>
      <c r="G2389" s="6" t="s">
        <v>78</v>
      </c>
      <c r="H2389" s="6">
        <v>31</v>
      </c>
      <c r="I2389" s="6">
        <v>31</v>
      </c>
      <c r="J2389" s="6">
        <v>47</v>
      </c>
      <c r="K2389" s="6" t="s">
        <v>35</v>
      </c>
      <c r="L2389" s="6">
        <v>2.46</v>
      </c>
      <c r="M2389" s="8"/>
      <c r="N2389" s="6" t="s">
        <v>146</v>
      </c>
      <c r="O2389" s="6" t="s">
        <v>134</v>
      </c>
      <c r="P2389" s="6" t="s">
        <v>147</v>
      </c>
      <c r="Q2389" s="6" t="s">
        <v>148</v>
      </c>
      <c r="R2389" s="6" t="s">
        <v>54</v>
      </c>
      <c r="S2389" s="6" t="s">
        <v>40</v>
      </c>
      <c r="T2389" s="6" t="s">
        <v>56</v>
      </c>
      <c r="U2389" s="6">
        <v>18</v>
      </c>
      <c r="V2389" s="6" t="s">
        <v>74</v>
      </c>
      <c r="W2389" s="6" t="s">
        <v>58</v>
      </c>
      <c r="X2389" s="6" t="s">
        <v>5678</v>
      </c>
      <c r="Y2389" s="6" t="s">
        <v>5679</v>
      </c>
      <c r="Z2389" s="6" t="s">
        <v>5680</v>
      </c>
      <c r="AA2389" s="6" t="s">
        <v>10925</v>
      </c>
      <c r="AB2389" s="6">
        <v>2023</v>
      </c>
      <c r="AC2389" s="8"/>
      <c r="AD2389" s="6">
        <v>1</v>
      </c>
      <c r="AE2389" s="8"/>
    </row>
    <row r="2390" spans="1:31" ht="64.5" x14ac:dyDescent="0.25">
      <c r="A2390" s="6">
        <v>1582</v>
      </c>
      <c r="B2390" s="6">
        <v>2017061064</v>
      </c>
      <c r="C2390" s="6" t="s">
        <v>5685</v>
      </c>
      <c r="D2390" s="6" t="s">
        <v>5682</v>
      </c>
      <c r="E2390" s="6" t="s">
        <v>47</v>
      </c>
      <c r="F2390" s="6">
        <v>9</v>
      </c>
      <c r="G2390" s="6" t="s">
        <v>71</v>
      </c>
      <c r="H2390" s="6">
        <v>141</v>
      </c>
      <c r="I2390" s="6">
        <v>141</v>
      </c>
      <c r="J2390" s="6">
        <v>150</v>
      </c>
      <c r="K2390" s="6" t="s">
        <v>35</v>
      </c>
      <c r="L2390" s="6">
        <v>3.15</v>
      </c>
      <c r="M2390" s="8"/>
      <c r="N2390" s="6" t="s">
        <v>294</v>
      </c>
      <c r="O2390" s="6" t="s">
        <v>134</v>
      </c>
      <c r="P2390" s="6" t="s">
        <v>37</v>
      </c>
      <c r="Q2390" s="6" t="s">
        <v>38</v>
      </c>
      <c r="R2390" s="6" t="s">
        <v>54</v>
      </c>
      <c r="S2390" s="6" t="s">
        <v>40</v>
      </c>
      <c r="T2390" s="6" t="s">
        <v>130</v>
      </c>
      <c r="U2390" s="6">
        <v>43</v>
      </c>
      <c r="V2390" s="6" t="s">
        <v>74</v>
      </c>
      <c r="W2390" s="6" t="s">
        <v>58</v>
      </c>
      <c r="X2390" s="6" t="s">
        <v>5686</v>
      </c>
      <c r="Y2390" s="8"/>
      <c r="Z2390" s="6" t="s">
        <v>5687</v>
      </c>
      <c r="AA2390" s="6" t="s">
        <v>10925</v>
      </c>
      <c r="AB2390" s="6">
        <v>2023</v>
      </c>
      <c r="AC2390" s="8"/>
      <c r="AD2390" s="6">
        <v>1</v>
      </c>
      <c r="AE2390" s="8"/>
    </row>
    <row r="2391" spans="1:31" ht="90" x14ac:dyDescent="0.25">
      <c r="A2391" s="6">
        <v>1583</v>
      </c>
      <c r="B2391" s="6">
        <v>2014120019</v>
      </c>
      <c r="C2391" s="6" t="s">
        <v>18458</v>
      </c>
      <c r="D2391" s="6" t="s">
        <v>5682</v>
      </c>
      <c r="E2391" s="6" t="s">
        <v>47</v>
      </c>
      <c r="F2391" s="6">
        <v>15</v>
      </c>
      <c r="G2391" s="6" t="s">
        <v>71</v>
      </c>
      <c r="H2391" s="6">
        <v>39</v>
      </c>
      <c r="I2391" s="6">
        <v>216</v>
      </c>
      <c r="J2391" s="6">
        <v>54</v>
      </c>
      <c r="K2391" s="6" t="s">
        <v>115</v>
      </c>
      <c r="L2391" s="6">
        <v>3.92</v>
      </c>
      <c r="M2391" s="8"/>
      <c r="N2391" s="6" t="s">
        <v>482</v>
      </c>
      <c r="O2391" s="8"/>
      <c r="P2391" s="6" t="s">
        <v>117</v>
      </c>
      <c r="Q2391" s="6" t="s">
        <v>118</v>
      </c>
      <c r="R2391" s="6" t="s">
        <v>119</v>
      </c>
      <c r="S2391" s="6" t="s">
        <v>55</v>
      </c>
      <c r="T2391" s="6" t="s">
        <v>56</v>
      </c>
      <c r="U2391" s="6">
        <v>31</v>
      </c>
      <c r="V2391" s="6" t="s">
        <v>74</v>
      </c>
      <c r="W2391" s="6" t="s">
        <v>58</v>
      </c>
      <c r="X2391" s="6" t="s">
        <v>18459</v>
      </c>
      <c r="Y2391" s="6" t="s">
        <v>18460</v>
      </c>
      <c r="Z2391" s="6" t="s">
        <v>18461</v>
      </c>
      <c r="AA2391" s="6" t="s">
        <v>10925</v>
      </c>
      <c r="AB2391" s="6">
        <v>2023</v>
      </c>
      <c r="AC2391" s="8"/>
      <c r="AD2391" s="6">
        <v>1</v>
      </c>
      <c r="AE2391" s="8"/>
    </row>
    <row r="2392" spans="1:31" ht="64.5" x14ac:dyDescent="0.25">
      <c r="A2392" s="6">
        <v>1587</v>
      </c>
      <c r="B2392" s="6">
        <v>2011010016</v>
      </c>
      <c r="C2392" s="6" t="s">
        <v>5718</v>
      </c>
      <c r="D2392" s="6" t="s">
        <v>5695</v>
      </c>
      <c r="E2392" s="6" t="s">
        <v>93</v>
      </c>
      <c r="F2392" s="6">
        <v>9</v>
      </c>
      <c r="G2392" s="6" t="s">
        <v>34</v>
      </c>
      <c r="H2392" s="6">
        <v>74</v>
      </c>
      <c r="I2392" s="6">
        <v>74.5</v>
      </c>
      <c r="J2392" s="6">
        <v>83</v>
      </c>
      <c r="K2392" s="6" t="s">
        <v>35</v>
      </c>
      <c r="L2392" s="6">
        <v>3</v>
      </c>
      <c r="M2392" s="8"/>
      <c r="N2392" s="6" t="s">
        <v>88</v>
      </c>
      <c r="O2392" s="8"/>
      <c r="P2392" s="6" t="s">
        <v>89</v>
      </c>
      <c r="Q2392" s="6" t="s">
        <v>53</v>
      </c>
      <c r="R2392" s="6" t="s">
        <v>95</v>
      </c>
      <c r="S2392" s="6" t="s">
        <v>55</v>
      </c>
      <c r="T2392" s="6" t="s">
        <v>56</v>
      </c>
      <c r="U2392" s="6">
        <v>33</v>
      </c>
      <c r="V2392" s="6" t="s">
        <v>74</v>
      </c>
      <c r="W2392" s="6" t="s">
        <v>58</v>
      </c>
      <c r="X2392" s="6" t="s">
        <v>5719</v>
      </c>
      <c r="Y2392" s="6" t="s">
        <v>5720</v>
      </c>
      <c r="Z2392" s="8"/>
      <c r="AA2392" s="6" t="s">
        <v>12067</v>
      </c>
      <c r="AB2392" s="6">
        <v>2023</v>
      </c>
      <c r="AC2392" s="8"/>
      <c r="AD2392" s="6">
        <v>2</v>
      </c>
      <c r="AE2392" s="8"/>
    </row>
    <row r="2393" spans="1:31" ht="64.5" x14ac:dyDescent="0.25">
      <c r="A2393" s="6">
        <v>1588</v>
      </c>
      <c r="B2393" s="6">
        <v>2019081207</v>
      </c>
      <c r="C2393" s="6" t="s">
        <v>293</v>
      </c>
      <c r="D2393" s="6" t="s">
        <v>5695</v>
      </c>
      <c r="E2393" s="6" t="s">
        <v>47</v>
      </c>
      <c r="F2393" s="6">
        <v>9</v>
      </c>
      <c r="G2393" s="6" t="s">
        <v>71</v>
      </c>
      <c r="H2393" s="6">
        <v>126</v>
      </c>
      <c r="I2393" s="6">
        <v>131</v>
      </c>
      <c r="J2393" s="6">
        <v>135</v>
      </c>
      <c r="K2393" s="6" t="s">
        <v>35</v>
      </c>
      <c r="L2393" s="6">
        <v>3.2</v>
      </c>
      <c r="M2393" s="8"/>
      <c r="N2393" s="6" t="s">
        <v>216</v>
      </c>
      <c r="O2393" s="8"/>
      <c r="P2393" s="6" t="s">
        <v>147</v>
      </c>
      <c r="Q2393" s="6" t="s">
        <v>148</v>
      </c>
      <c r="R2393" s="6" t="s">
        <v>54</v>
      </c>
      <c r="S2393" s="6" t="s">
        <v>40</v>
      </c>
      <c r="T2393" s="6" t="s">
        <v>56</v>
      </c>
      <c r="U2393" s="6">
        <v>21</v>
      </c>
      <c r="V2393" s="6" t="s">
        <v>74</v>
      </c>
      <c r="W2393" s="6" t="s">
        <v>58</v>
      </c>
      <c r="X2393" s="6" t="s">
        <v>19001</v>
      </c>
      <c r="Y2393" s="6" t="s">
        <v>19002</v>
      </c>
      <c r="Z2393" s="6" t="s">
        <v>19003</v>
      </c>
      <c r="AA2393" s="6" t="s">
        <v>10925</v>
      </c>
      <c r="AB2393" s="6">
        <v>2023</v>
      </c>
      <c r="AC2393" s="8"/>
      <c r="AD2393" s="6">
        <v>1</v>
      </c>
      <c r="AE2393" s="9">
        <v>45109</v>
      </c>
    </row>
    <row r="2394" spans="1:31" ht="90" x14ac:dyDescent="0.25">
      <c r="A2394" s="6">
        <v>1595</v>
      </c>
      <c r="B2394" s="6">
        <v>2010080445</v>
      </c>
      <c r="C2394" s="6" t="s">
        <v>19007</v>
      </c>
      <c r="D2394" s="6" t="s">
        <v>5730</v>
      </c>
      <c r="E2394" s="6" t="s">
        <v>47</v>
      </c>
      <c r="F2394" s="6">
        <v>12</v>
      </c>
      <c r="G2394" s="6" t="s">
        <v>71</v>
      </c>
      <c r="H2394" s="6">
        <v>135</v>
      </c>
      <c r="I2394" s="6">
        <v>135</v>
      </c>
      <c r="J2394" s="6">
        <v>147</v>
      </c>
      <c r="K2394" s="6" t="s">
        <v>35</v>
      </c>
      <c r="L2394" s="6">
        <v>3.42</v>
      </c>
      <c r="M2394" s="8"/>
      <c r="N2394" s="6" t="s">
        <v>21097</v>
      </c>
      <c r="O2394" s="8"/>
      <c r="P2394" s="6" t="s">
        <v>64</v>
      </c>
      <c r="Q2394" s="6" t="s">
        <v>65</v>
      </c>
      <c r="R2394" s="6" t="s">
        <v>54</v>
      </c>
      <c r="S2394" s="6" t="s">
        <v>40</v>
      </c>
      <c r="T2394" s="6" t="s">
        <v>56</v>
      </c>
      <c r="U2394" s="6">
        <v>34</v>
      </c>
      <c r="V2394" s="6" t="s">
        <v>74</v>
      </c>
      <c r="W2394" s="6" t="s">
        <v>58</v>
      </c>
      <c r="X2394" s="6" t="s">
        <v>19009</v>
      </c>
      <c r="Y2394" s="6" t="s">
        <v>19010</v>
      </c>
      <c r="Z2394" s="8"/>
      <c r="AA2394" s="6" t="s">
        <v>12067</v>
      </c>
      <c r="AB2394" s="6">
        <v>2023</v>
      </c>
      <c r="AC2394" s="8"/>
      <c r="AD2394" s="6">
        <v>2</v>
      </c>
      <c r="AE2394" s="8"/>
    </row>
    <row r="2395" spans="1:31" ht="64.5" x14ac:dyDescent="0.25">
      <c r="A2395" s="6">
        <v>1596</v>
      </c>
      <c r="B2395" s="6">
        <v>2019081240</v>
      </c>
      <c r="C2395" s="6" t="s">
        <v>1293</v>
      </c>
      <c r="D2395" s="6" t="s">
        <v>5730</v>
      </c>
      <c r="E2395" s="6" t="s">
        <v>47</v>
      </c>
      <c r="F2395" s="6">
        <v>14</v>
      </c>
      <c r="G2395" s="6" t="s">
        <v>71</v>
      </c>
      <c r="H2395" s="6">
        <v>126</v>
      </c>
      <c r="I2395" s="6">
        <v>128</v>
      </c>
      <c r="J2395" s="6">
        <v>140</v>
      </c>
      <c r="K2395" s="6" t="s">
        <v>35</v>
      </c>
      <c r="L2395" s="6">
        <v>3.58</v>
      </c>
      <c r="M2395" s="8"/>
      <c r="N2395" s="6" t="s">
        <v>216</v>
      </c>
      <c r="O2395" s="8"/>
      <c r="P2395" s="6" t="s">
        <v>147</v>
      </c>
      <c r="Q2395" s="6" t="s">
        <v>148</v>
      </c>
      <c r="R2395" s="6" t="s">
        <v>54</v>
      </c>
      <c r="S2395" s="6" t="s">
        <v>40</v>
      </c>
      <c r="T2395" s="6" t="s">
        <v>56</v>
      </c>
      <c r="U2395" s="6">
        <v>21</v>
      </c>
      <c r="V2395" s="6" t="s">
        <v>74</v>
      </c>
      <c r="W2395" s="6" t="s">
        <v>58</v>
      </c>
      <c r="X2395" s="6" t="s">
        <v>19004</v>
      </c>
      <c r="Y2395" s="6" t="s">
        <v>19005</v>
      </c>
      <c r="Z2395" s="6" t="s">
        <v>19006</v>
      </c>
      <c r="AA2395" s="6" t="s">
        <v>10925</v>
      </c>
      <c r="AB2395" s="6">
        <v>2023</v>
      </c>
      <c r="AC2395" s="8"/>
      <c r="AD2395" s="6">
        <v>1</v>
      </c>
      <c r="AE2395" s="9">
        <v>45070</v>
      </c>
    </row>
    <row r="2396" spans="1:31" ht="64.5" x14ac:dyDescent="0.25">
      <c r="A2396" s="6">
        <v>1601</v>
      </c>
      <c r="B2396" s="6">
        <v>2019081232</v>
      </c>
      <c r="C2396" s="6" t="s">
        <v>323</v>
      </c>
      <c r="D2396" s="6" t="s">
        <v>5777</v>
      </c>
      <c r="E2396" s="6" t="s">
        <v>47</v>
      </c>
      <c r="F2396" s="6">
        <v>13</v>
      </c>
      <c r="G2396" s="6" t="s">
        <v>71</v>
      </c>
      <c r="H2396" s="6">
        <v>124</v>
      </c>
      <c r="I2396" s="6">
        <v>124</v>
      </c>
      <c r="J2396" s="6">
        <v>137</v>
      </c>
      <c r="K2396" s="6" t="s">
        <v>35</v>
      </c>
      <c r="L2396" s="6">
        <v>3.67</v>
      </c>
      <c r="M2396" s="8"/>
      <c r="N2396" s="6" t="s">
        <v>1251</v>
      </c>
      <c r="O2396" s="8"/>
      <c r="P2396" s="6" t="s">
        <v>52</v>
      </c>
      <c r="Q2396" s="6" t="s">
        <v>53</v>
      </c>
      <c r="R2396" s="6" t="s">
        <v>54</v>
      </c>
      <c r="S2396" s="6" t="s">
        <v>55</v>
      </c>
      <c r="T2396" s="6" t="s">
        <v>56</v>
      </c>
      <c r="U2396" s="6">
        <v>21</v>
      </c>
      <c r="V2396" s="6" t="s">
        <v>74</v>
      </c>
      <c r="W2396" s="6" t="s">
        <v>58</v>
      </c>
      <c r="X2396" s="6" t="s">
        <v>19436</v>
      </c>
      <c r="Y2396" s="6" t="s">
        <v>19437</v>
      </c>
      <c r="Z2396" s="6" t="s">
        <v>19438</v>
      </c>
      <c r="AA2396" s="6" t="s">
        <v>10925</v>
      </c>
      <c r="AB2396" s="6">
        <v>2023</v>
      </c>
      <c r="AC2396" s="8"/>
      <c r="AD2396" s="6">
        <v>1</v>
      </c>
      <c r="AE2396" s="9">
        <v>45109</v>
      </c>
    </row>
    <row r="2397" spans="1:31" ht="64.5" x14ac:dyDescent="0.25">
      <c r="A2397" s="6">
        <v>1605</v>
      </c>
      <c r="B2397" s="6">
        <v>2022091129</v>
      </c>
      <c r="C2397" s="6" t="s">
        <v>5784</v>
      </c>
      <c r="D2397" s="6" t="s">
        <v>5785</v>
      </c>
      <c r="E2397" s="6" t="s">
        <v>47</v>
      </c>
      <c r="F2397" s="6">
        <v>9</v>
      </c>
      <c r="G2397" s="6" t="s">
        <v>78</v>
      </c>
      <c r="H2397" s="6">
        <v>29</v>
      </c>
      <c r="I2397" s="6">
        <v>32</v>
      </c>
      <c r="J2397" s="6">
        <v>38</v>
      </c>
      <c r="K2397" s="6" t="s">
        <v>35</v>
      </c>
      <c r="L2397" s="6">
        <v>2.98</v>
      </c>
      <c r="M2397" s="8"/>
      <c r="N2397" s="6" t="s">
        <v>358</v>
      </c>
      <c r="O2397" s="6" t="s">
        <v>51</v>
      </c>
      <c r="P2397" s="6" t="s">
        <v>52</v>
      </c>
      <c r="Q2397" s="6" t="s">
        <v>53</v>
      </c>
      <c r="R2397" s="6" t="s">
        <v>54</v>
      </c>
      <c r="S2397" s="6" t="s">
        <v>55</v>
      </c>
      <c r="T2397" s="8"/>
      <c r="U2397" s="6">
        <v>18</v>
      </c>
      <c r="V2397" s="6" t="s">
        <v>74</v>
      </c>
      <c r="W2397" s="6" t="s">
        <v>58</v>
      </c>
      <c r="X2397" s="6" t="s">
        <v>5786</v>
      </c>
      <c r="Y2397" s="6" t="s">
        <v>5787</v>
      </c>
      <c r="Z2397" s="6">
        <v>8687803473</v>
      </c>
      <c r="AA2397" s="6" t="s">
        <v>12067</v>
      </c>
      <c r="AB2397" s="6">
        <v>2023</v>
      </c>
      <c r="AC2397" s="8"/>
      <c r="AD2397" s="6">
        <v>2</v>
      </c>
      <c r="AE2397" s="8"/>
    </row>
    <row r="2398" spans="1:31" ht="64.5" x14ac:dyDescent="0.25">
      <c r="A2398" s="6">
        <v>1618</v>
      </c>
      <c r="B2398" s="6">
        <v>2019051021</v>
      </c>
      <c r="C2398" s="6" t="s">
        <v>19600</v>
      </c>
      <c r="D2398" s="6" t="s">
        <v>5826</v>
      </c>
      <c r="E2398" s="6" t="s">
        <v>93</v>
      </c>
      <c r="F2398" s="6">
        <v>0</v>
      </c>
      <c r="G2398" s="6" t="s">
        <v>71</v>
      </c>
      <c r="H2398" s="6">
        <v>137</v>
      </c>
      <c r="I2398" s="6">
        <v>137.5</v>
      </c>
      <c r="J2398" s="6">
        <v>137</v>
      </c>
      <c r="K2398" s="6" t="s">
        <v>35</v>
      </c>
      <c r="L2398" s="6">
        <v>3.38</v>
      </c>
      <c r="M2398" s="8"/>
      <c r="N2398" s="6" t="s">
        <v>88</v>
      </c>
      <c r="O2398" s="6" t="s">
        <v>603</v>
      </c>
      <c r="P2398" s="6" t="s">
        <v>89</v>
      </c>
      <c r="Q2398" s="6" t="s">
        <v>53</v>
      </c>
      <c r="R2398" s="6" t="s">
        <v>260</v>
      </c>
      <c r="S2398" s="6" t="s">
        <v>40</v>
      </c>
      <c r="T2398" s="6" t="s">
        <v>56</v>
      </c>
      <c r="U2398" s="6">
        <v>23</v>
      </c>
      <c r="V2398" s="6" t="s">
        <v>74</v>
      </c>
      <c r="W2398" s="6" t="s">
        <v>58</v>
      </c>
      <c r="X2398" s="6" t="s">
        <v>19601</v>
      </c>
      <c r="Y2398" s="6" t="s">
        <v>19602</v>
      </c>
      <c r="Z2398" s="6" t="s">
        <v>19603</v>
      </c>
      <c r="AA2398" s="6" t="s">
        <v>12067</v>
      </c>
      <c r="AB2398" s="6">
        <v>2023</v>
      </c>
      <c r="AC2398" s="8"/>
      <c r="AD2398" s="6">
        <v>2</v>
      </c>
      <c r="AE2398" s="9">
        <v>45109</v>
      </c>
    </row>
    <row r="2399" spans="1:31" ht="64.5" x14ac:dyDescent="0.25">
      <c r="A2399" s="6">
        <v>1620</v>
      </c>
      <c r="B2399" s="6">
        <v>2020081261</v>
      </c>
      <c r="C2399" s="6" t="s">
        <v>5825</v>
      </c>
      <c r="D2399" s="6" t="s">
        <v>5826</v>
      </c>
      <c r="E2399" s="6" t="s">
        <v>93</v>
      </c>
      <c r="F2399" s="6">
        <v>16</v>
      </c>
      <c r="G2399" s="6" t="s">
        <v>34</v>
      </c>
      <c r="H2399" s="6">
        <v>71</v>
      </c>
      <c r="I2399" s="6">
        <v>71.5</v>
      </c>
      <c r="J2399" s="6">
        <v>87</v>
      </c>
      <c r="K2399" s="6" t="s">
        <v>35</v>
      </c>
      <c r="L2399" s="6">
        <v>2.7</v>
      </c>
      <c r="M2399" s="8"/>
      <c r="N2399" s="6" t="s">
        <v>88</v>
      </c>
      <c r="O2399" s="6" t="s">
        <v>94</v>
      </c>
      <c r="P2399" s="6" t="s">
        <v>89</v>
      </c>
      <c r="Q2399" s="6" t="s">
        <v>53</v>
      </c>
      <c r="R2399" s="6" t="s">
        <v>260</v>
      </c>
      <c r="S2399" s="6" t="s">
        <v>40</v>
      </c>
      <c r="T2399" s="6" t="s">
        <v>56</v>
      </c>
      <c r="U2399" s="6">
        <v>22</v>
      </c>
      <c r="V2399" s="6" t="s">
        <v>74</v>
      </c>
      <c r="W2399" s="6" t="s">
        <v>58</v>
      </c>
      <c r="X2399" s="6" t="s">
        <v>5827</v>
      </c>
      <c r="Y2399" s="6" t="s">
        <v>5828</v>
      </c>
      <c r="Z2399" s="6" t="s">
        <v>5829</v>
      </c>
      <c r="AA2399" s="6" t="s">
        <v>10925</v>
      </c>
      <c r="AB2399" s="6">
        <v>2023</v>
      </c>
      <c r="AC2399" s="8"/>
      <c r="AD2399" s="6">
        <v>1</v>
      </c>
      <c r="AE2399" s="8"/>
    </row>
    <row r="2400" spans="1:31" ht="64.5" x14ac:dyDescent="0.25">
      <c r="A2400" s="6">
        <v>1622</v>
      </c>
      <c r="B2400" s="6">
        <v>2020081228</v>
      </c>
      <c r="C2400" s="6" t="s">
        <v>10328</v>
      </c>
      <c r="D2400" s="6" t="s">
        <v>17995</v>
      </c>
      <c r="E2400" s="6" t="s">
        <v>47</v>
      </c>
      <c r="F2400" s="6">
        <v>15</v>
      </c>
      <c r="G2400" s="6" t="s">
        <v>34</v>
      </c>
      <c r="H2400" s="6">
        <v>85</v>
      </c>
      <c r="I2400" s="6">
        <v>88</v>
      </c>
      <c r="J2400" s="6">
        <v>100</v>
      </c>
      <c r="K2400" s="6" t="s">
        <v>35</v>
      </c>
      <c r="L2400" s="6">
        <v>3.03</v>
      </c>
      <c r="M2400" s="8"/>
      <c r="N2400" s="6" t="s">
        <v>50</v>
      </c>
      <c r="O2400" s="6" t="s">
        <v>51</v>
      </c>
      <c r="P2400" s="6" t="s">
        <v>52</v>
      </c>
      <c r="Q2400" s="6" t="s">
        <v>53</v>
      </c>
      <c r="R2400" s="6" t="s">
        <v>54</v>
      </c>
      <c r="S2400" s="6" t="s">
        <v>55</v>
      </c>
      <c r="T2400" s="6" t="s">
        <v>56</v>
      </c>
      <c r="U2400" s="6">
        <v>20</v>
      </c>
      <c r="V2400" s="6" t="s">
        <v>74</v>
      </c>
      <c r="W2400" s="6" t="s">
        <v>58</v>
      </c>
      <c r="X2400" s="6" t="s">
        <v>19439</v>
      </c>
      <c r="Y2400" s="6" t="s">
        <v>19440</v>
      </c>
      <c r="Z2400" s="6" t="s">
        <v>19441</v>
      </c>
      <c r="AA2400" s="6" t="s">
        <v>10925</v>
      </c>
      <c r="AB2400" s="6">
        <v>2023</v>
      </c>
      <c r="AC2400" s="8"/>
      <c r="AD2400" s="6">
        <v>1</v>
      </c>
      <c r="AE2400" s="9">
        <v>45109</v>
      </c>
    </row>
    <row r="2401" spans="1:31" ht="51.75" x14ac:dyDescent="0.25">
      <c r="A2401" s="6">
        <v>1623</v>
      </c>
      <c r="B2401" s="6">
        <v>2022081019</v>
      </c>
      <c r="C2401" s="6" t="s">
        <v>2169</v>
      </c>
      <c r="D2401" s="6" t="s">
        <v>17995</v>
      </c>
      <c r="E2401" s="6" t="s">
        <v>47</v>
      </c>
      <c r="F2401" s="6">
        <v>16</v>
      </c>
      <c r="G2401" s="6" t="s">
        <v>48</v>
      </c>
      <c r="H2401" s="6">
        <v>16</v>
      </c>
      <c r="I2401" s="6">
        <v>16</v>
      </c>
      <c r="J2401" s="6">
        <v>32</v>
      </c>
      <c r="K2401" s="6" t="s">
        <v>35</v>
      </c>
      <c r="L2401" s="6">
        <v>3.63</v>
      </c>
      <c r="M2401" s="8"/>
      <c r="N2401" s="6" t="s">
        <v>167</v>
      </c>
      <c r="O2401" s="6" t="s">
        <v>134</v>
      </c>
      <c r="P2401" s="6" t="s">
        <v>168</v>
      </c>
      <c r="Q2401" s="6" t="s">
        <v>148</v>
      </c>
      <c r="R2401" s="6" t="s">
        <v>109</v>
      </c>
      <c r="S2401" s="6" t="s">
        <v>55</v>
      </c>
      <c r="T2401" s="6" t="s">
        <v>56</v>
      </c>
      <c r="U2401" s="6">
        <v>24</v>
      </c>
      <c r="V2401" s="6" t="s">
        <v>74</v>
      </c>
      <c r="W2401" s="6" t="s">
        <v>58</v>
      </c>
      <c r="X2401" s="6" t="s">
        <v>21098</v>
      </c>
      <c r="Y2401" s="6" t="s">
        <v>21099</v>
      </c>
      <c r="Z2401" s="6" t="s">
        <v>21100</v>
      </c>
      <c r="AA2401" s="6" t="s">
        <v>45</v>
      </c>
      <c r="AB2401" s="6">
        <v>2022</v>
      </c>
      <c r="AC2401" s="8"/>
      <c r="AD2401" s="6">
        <v>3</v>
      </c>
      <c r="AE2401" s="8"/>
    </row>
    <row r="2402" spans="1:31" ht="51.75" x14ac:dyDescent="0.25">
      <c r="A2402" s="6">
        <v>1632</v>
      </c>
      <c r="B2402" s="6">
        <v>2021091224</v>
      </c>
      <c r="C2402" s="6" t="s">
        <v>5852</v>
      </c>
      <c r="D2402" s="6" t="s">
        <v>5853</v>
      </c>
      <c r="E2402" s="6" t="s">
        <v>47</v>
      </c>
      <c r="F2402" s="6">
        <v>8</v>
      </c>
      <c r="G2402" s="6" t="s">
        <v>139</v>
      </c>
      <c r="H2402" s="6">
        <v>42</v>
      </c>
      <c r="I2402" s="6">
        <v>45</v>
      </c>
      <c r="J2402" s="6">
        <v>50</v>
      </c>
      <c r="K2402" s="6" t="s">
        <v>35</v>
      </c>
      <c r="L2402" s="6">
        <v>2.98</v>
      </c>
      <c r="M2402" s="8"/>
      <c r="N2402" s="6" t="s">
        <v>167</v>
      </c>
      <c r="O2402" s="8"/>
      <c r="P2402" s="6" t="s">
        <v>168</v>
      </c>
      <c r="Q2402" s="6" t="s">
        <v>148</v>
      </c>
      <c r="R2402" s="6" t="s">
        <v>54</v>
      </c>
      <c r="S2402" s="6" t="s">
        <v>40</v>
      </c>
      <c r="T2402" s="6" t="s">
        <v>56</v>
      </c>
      <c r="U2402" s="6">
        <v>20</v>
      </c>
      <c r="V2402" s="6" t="s">
        <v>74</v>
      </c>
      <c r="W2402" s="6" t="s">
        <v>58</v>
      </c>
      <c r="X2402" s="6" t="s">
        <v>5854</v>
      </c>
      <c r="Y2402" s="6" t="s">
        <v>5855</v>
      </c>
      <c r="Z2402" s="6" t="s">
        <v>5856</v>
      </c>
      <c r="AA2402" s="6" t="s">
        <v>10925</v>
      </c>
      <c r="AB2402" s="6">
        <v>2023</v>
      </c>
      <c r="AC2402" s="8"/>
      <c r="AD2402" s="6">
        <v>1</v>
      </c>
      <c r="AE2402" s="8"/>
    </row>
    <row r="2403" spans="1:31" ht="64.5" x14ac:dyDescent="0.25">
      <c r="A2403" s="6">
        <v>1634</v>
      </c>
      <c r="B2403" s="6">
        <v>2020091139</v>
      </c>
      <c r="C2403" s="6" t="s">
        <v>19169</v>
      </c>
      <c r="D2403" s="6" t="s">
        <v>14790</v>
      </c>
      <c r="E2403" s="6" t="s">
        <v>93</v>
      </c>
      <c r="F2403" s="6">
        <v>5</v>
      </c>
      <c r="G2403" s="6" t="s">
        <v>71</v>
      </c>
      <c r="H2403" s="6">
        <v>114</v>
      </c>
      <c r="I2403" s="6">
        <v>114.5</v>
      </c>
      <c r="J2403" s="6">
        <v>119</v>
      </c>
      <c r="K2403" s="6" t="s">
        <v>35</v>
      </c>
      <c r="L2403" s="6">
        <v>3.06</v>
      </c>
      <c r="M2403" s="8"/>
      <c r="N2403" s="6" t="s">
        <v>88</v>
      </c>
      <c r="O2403" s="6" t="s">
        <v>94</v>
      </c>
      <c r="P2403" s="6" t="s">
        <v>89</v>
      </c>
      <c r="Q2403" s="6" t="s">
        <v>53</v>
      </c>
      <c r="R2403" s="6" t="s">
        <v>95</v>
      </c>
      <c r="S2403" s="6" t="s">
        <v>40</v>
      </c>
      <c r="T2403" s="6" t="s">
        <v>56</v>
      </c>
      <c r="U2403" s="6">
        <v>21</v>
      </c>
      <c r="V2403" s="6" t="s">
        <v>74</v>
      </c>
      <c r="W2403" s="6" t="s">
        <v>58</v>
      </c>
      <c r="X2403" s="6" t="s">
        <v>19643</v>
      </c>
      <c r="Y2403" s="6" t="s">
        <v>19644</v>
      </c>
      <c r="Z2403" s="6" t="s">
        <v>19645</v>
      </c>
      <c r="AA2403" s="6" t="s">
        <v>12067</v>
      </c>
      <c r="AB2403" s="6">
        <v>2023</v>
      </c>
      <c r="AC2403" s="8"/>
      <c r="AD2403" s="6">
        <v>2</v>
      </c>
      <c r="AE2403" s="8"/>
    </row>
    <row r="2404" spans="1:31" ht="64.5" x14ac:dyDescent="0.25">
      <c r="A2404" s="6">
        <v>1638</v>
      </c>
      <c r="B2404" s="6">
        <v>2022071095</v>
      </c>
      <c r="C2404" s="6" t="s">
        <v>5871</v>
      </c>
      <c r="D2404" s="6" t="s">
        <v>5872</v>
      </c>
      <c r="E2404" s="6" t="s">
        <v>47</v>
      </c>
      <c r="F2404" s="6">
        <v>1</v>
      </c>
      <c r="G2404" s="6" t="s">
        <v>78</v>
      </c>
      <c r="H2404" s="6">
        <v>29</v>
      </c>
      <c r="I2404" s="6">
        <v>29</v>
      </c>
      <c r="J2404" s="6">
        <v>30</v>
      </c>
      <c r="K2404" s="6" t="s">
        <v>35</v>
      </c>
      <c r="L2404" s="6">
        <v>3.13</v>
      </c>
      <c r="M2404" s="8"/>
      <c r="N2404" s="6" t="s">
        <v>1452</v>
      </c>
      <c r="O2404" s="6" t="s">
        <v>134</v>
      </c>
      <c r="P2404" s="6" t="s">
        <v>353</v>
      </c>
      <c r="Q2404" s="6" t="s">
        <v>38</v>
      </c>
      <c r="R2404" s="6" t="s">
        <v>54</v>
      </c>
      <c r="S2404" s="6" t="s">
        <v>40</v>
      </c>
      <c r="T2404" s="8"/>
      <c r="U2404" s="6">
        <v>21</v>
      </c>
      <c r="V2404" s="6" t="s">
        <v>74</v>
      </c>
      <c r="W2404" s="6" t="s">
        <v>58</v>
      </c>
      <c r="X2404" s="6" t="s">
        <v>5873</v>
      </c>
      <c r="Y2404" s="6" t="s">
        <v>5874</v>
      </c>
      <c r="Z2404" s="6" t="s">
        <v>5875</v>
      </c>
      <c r="AA2404" s="6" t="s">
        <v>12067</v>
      </c>
      <c r="AB2404" s="6">
        <v>2023</v>
      </c>
      <c r="AC2404" s="8"/>
      <c r="AD2404" s="6">
        <v>2</v>
      </c>
      <c r="AE2404" s="8"/>
    </row>
    <row r="2405" spans="1:31" ht="51.75" x14ac:dyDescent="0.25">
      <c r="A2405" s="6">
        <v>1659</v>
      </c>
      <c r="B2405" s="6">
        <v>2022091081</v>
      </c>
      <c r="C2405" s="6" t="s">
        <v>21101</v>
      </c>
      <c r="D2405" s="6" t="s">
        <v>5966</v>
      </c>
      <c r="E2405" s="6" t="s">
        <v>47</v>
      </c>
      <c r="F2405" s="6">
        <v>16</v>
      </c>
      <c r="G2405" s="6" t="s">
        <v>78</v>
      </c>
      <c r="H2405" s="6">
        <v>32</v>
      </c>
      <c r="I2405" s="6">
        <v>32</v>
      </c>
      <c r="J2405" s="6">
        <v>48</v>
      </c>
      <c r="K2405" s="6" t="s">
        <v>35</v>
      </c>
      <c r="L2405" s="6">
        <v>3.37</v>
      </c>
      <c r="M2405" s="8"/>
      <c r="N2405" s="6" t="s">
        <v>167</v>
      </c>
      <c r="O2405" s="6" t="s">
        <v>134</v>
      </c>
      <c r="P2405" s="6" t="s">
        <v>168</v>
      </c>
      <c r="Q2405" s="6" t="s">
        <v>148</v>
      </c>
      <c r="R2405" s="6" t="s">
        <v>109</v>
      </c>
      <c r="S2405" s="6" t="s">
        <v>40</v>
      </c>
      <c r="T2405" s="6" t="s">
        <v>56</v>
      </c>
      <c r="U2405" s="6">
        <v>24</v>
      </c>
      <c r="V2405" s="6" t="s">
        <v>74</v>
      </c>
      <c r="W2405" s="6" t="s">
        <v>58</v>
      </c>
      <c r="X2405" s="6" t="s">
        <v>21102</v>
      </c>
      <c r="Y2405" s="6" t="s">
        <v>21103</v>
      </c>
      <c r="Z2405" s="6" t="s">
        <v>21104</v>
      </c>
      <c r="AA2405" s="6" t="s">
        <v>10925</v>
      </c>
      <c r="AB2405" s="6">
        <v>2023</v>
      </c>
      <c r="AC2405" s="8"/>
      <c r="AD2405" s="6">
        <v>1</v>
      </c>
      <c r="AE2405" s="8"/>
    </row>
    <row r="2406" spans="1:31" ht="64.5" x14ac:dyDescent="0.25">
      <c r="A2406" s="6">
        <v>1660</v>
      </c>
      <c r="B2406" s="6">
        <v>2009080231</v>
      </c>
      <c r="C2406" s="6" t="s">
        <v>18559</v>
      </c>
      <c r="D2406" s="6" t="s">
        <v>5966</v>
      </c>
      <c r="E2406" s="6" t="s">
        <v>47</v>
      </c>
      <c r="F2406" s="6">
        <v>13</v>
      </c>
      <c r="G2406" s="6" t="s">
        <v>71</v>
      </c>
      <c r="H2406" s="6">
        <v>231</v>
      </c>
      <c r="I2406" s="6">
        <v>236</v>
      </c>
      <c r="J2406" s="6">
        <v>244</v>
      </c>
      <c r="K2406" s="6" t="s">
        <v>35</v>
      </c>
      <c r="L2406" s="6">
        <v>3.85</v>
      </c>
      <c r="M2406" s="8"/>
      <c r="N2406" s="6" t="s">
        <v>970</v>
      </c>
      <c r="O2406" s="6" t="s">
        <v>5400</v>
      </c>
      <c r="P2406" s="6" t="s">
        <v>971</v>
      </c>
      <c r="Q2406" s="6" t="s">
        <v>38</v>
      </c>
      <c r="R2406" s="6" t="s">
        <v>109</v>
      </c>
      <c r="S2406" s="6" t="s">
        <v>40</v>
      </c>
      <c r="T2406" s="6" t="s">
        <v>56</v>
      </c>
      <c r="U2406" s="6">
        <v>30</v>
      </c>
      <c r="V2406" s="6" t="s">
        <v>74</v>
      </c>
      <c r="W2406" s="6" t="s">
        <v>58</v>
      </c>
      <c r="X2406" s="6" t="s">
        <v>18560</v>
      </c>
      <c r="Y2406" s="6" t="s">
        <v>18561</v>
      </c>
      <c r="Z2406" s="6" t="s">
        <v>18562</v>
      </c>
      <c r="AA2406" s="6" t="s">
        <v>10925</v>
      </c>
      <c r="AB2406" s="6">
        <v>2023</v>
      </c>
      <c r="AC2406" s="8"/>
      <c r="AD2406" s="6">
        <v>1</v>
      </c>
      <c r="AE2406" s="8"/>
    </row>
    <row r="2407" spans="1:31" ht="39" x14ac:dyDescent="0.25">
      <c r="A2407" s="6">
        <v>1669</v>
      </c>
      <c r="B2407" s="6">
        <v>2015120026</v>
      </c>
      <c r="C2407" s="6" t="s">
        <v>6006</v>
      </c>
      <c r="D2407" s="6" t="s">
        <v>6007</v>
      </c>
      <c r="E2407" s="6" t="s">
        <v>47</v>
      </c>
      <c r="F2407" s="6">
        <v>6</v>
      </c>
      <c r="G2407" s="6" t="s">
        <v>71</v>
      </c>
      <c r="H2407" s="6">
        <v>103</v>
      </c>
      <c r="I2407" s="6">
        <v>103</v>
      </c>
      <c r="J2407" s="6">
        <v>109</v>
      </c>
      <c r="K2407" s="6" t="s">
        <v>35</v>
      </c>
      <c r="L2407" s="6">
        <v>2.65</v>
      </c>
      <c r="M2407" s="8"/>
      <c r="N2407" s="6" t="s">
        <v>428</v>
      </c>
      <c r="O2407" s="8"/>
      <c r="P2407" s="6" t="s">
        <v>64</v>
      </c>
      <c r="Q2407" s="6" t="s">
        <v>65</v>
      </c>
      <c r="R2407" s="6" t="s">
        <v>109</v>
      </c>
      <c r="S2407" s="6" t="s">
        <v>55</v>
      </c>
      <c r="T2407" s="6" t="s">
        <v>56</v>
      </c>
      <c r="U2407" s="6">
        <v>27</v>
      </c>
      <c r="V2407" s="6" t="s">
        <v>74</v>
      </c>
      <c r="W2407" s="6" t="s">
        <v>58</v>
      </c>
      <c r="X2407" s="6" t="s">
        <v>6008</v>
      </c>
      <c r="Y2407" s="6" t="s">
        <v>6009</v>
      </c>
      <c r="Z2407" s="8"/>
      <c r="AA2407" s="6" t="s">
        <v>12067</v>
      </c>
      <c r="AB2407" s="6">
        <v>2023</v>
      </c>
      <c r="AC2407" s="8"/>
      <c r="AD2407" s="6">
        <v>2</v>
      </c>
      <c r="AE2407" s="8"/>
    </row>
    <row r="2408" spans="1:31" ht="64.5" x14ac:dyDescent="0.25">
      <c r="A2408" s="6">
        <v>1670</v>
      </c>
      <c r="B2408" s="6">
        <v>2022111083</v>
      </c>
      <c r="C2408" s="6" t="s">
        <v>6010</v>
      </c>
      <c r="D2408" s="6" t="s">
        <v>6011</v>
      </c>
      <c r="E2408" s="6" t="s">
        <v>47</v>
      </c>
      <c r="F2408" s="6">
        <v>7</v>
      </c>
      <c r="G2408" s="6" t="s">
        <v>78</v>
      </c>
      <c r="H2408" s="6">
        <v>20</v>
      </c>
      <c r="I2408" s="6">
        <v>20</v>
      </c>
      <c r="J2408" s="6">
        <v>27</v>
      </c>
      <c r="K2408" s="6" t="s">
        <v>35</v>
      </c>
      <c r="L2408" s="6">
        <v>2.93</v>
      </c>
      <c r="M2408" s="8"/>
      <c r="N2408" s="6" t="s">
        <v>358</v>
      </c>
      <c r="O2408" s="6" t="s">
        <v>51</v>
      </c>
      <c r="P2408" s="6" t="s">
        <v>52</v>
      </c>
      <c r="Q2408" s="6" t="s">
        <v>53</v>
      </c>
      <c r="R2408" s="6" t="s">
        <v>54</v>
      </c>
      <c r="S2408" s="6" t="s">
        <v>55</v>
      </c>
      <c r="T2408" s="6" t="s">
        <v>56</v>
      </c>
      <c r="U2408" s="6">
        <v>20</v>
      </c>
      <c r="V2408" s="6" t="s">
        <v>74</v>
      </c>
      <c r="W2408" s="6" t="s">
        <v>58</v>
      </c>
      <c r="X2408" s="6" t="s">
        <v>6012</v>
      </c>
      <c r="Y2408" s="6" t="s">
        <v>6013</v>
      </c>
      <c r="Z2408" s="6" t="s">
        <v>6014</v>
      </c>
      <c r="AA2408" s="6" t="s">
        <v>12067</v>
      </c>
      <c r="AB2408" s="6">
        <v>2023</v>
      </c>
      <c r="AC2408" s="8"/>
      <c r="AD2408" s="6">
        <v>2</v>
      </c>
      <c r="AE2408" s="8"/>
    </row>
    <row r="2409" spans="1:31" ht="64.5" x14ac:dyDescent="0.25">
      <c r="A2409" s="6">
        <v>1671</v>
      </c>
      <c r="B2409" s="6">
        <v>2022081162</v>
      </c>
      <c r="C2409" s="6" t="s">
        <v>6019</v>
      </c>
      <c r="D2409" s="6" t="s">
        <v>6020</v>
      </c>
      <c r="E2409" s="6" t="s">
        <v>47</v>
      </c>
      <c r="F2409" s="6">
        <v>9</v>
      </c>
      <c r="G2409" s="6" t="s">
        <v>78</v>
      </c>
      <c r="H2409" s="6">
        <v>31</v>
      </c>
      <c r="I2409" s="6">
        <v>31</v>
      </c>
      <c r="J2409" s="6">
        <v>40</v>
      </c>
      <c r="K2409" s="6" t="s">
        <v>35</v>
      </c>
      <c r="L2409" s="6">
        <v>3.21</v>
      </c>
      <c r="M2409" s="8"/>
      <c r="N2409" s="6" t="s">
        <v>216</v>
      </c>
      <c r="O2409" s="6" t="s">
        <v>134</v>
      </c>
      <c r="P2409" s="6" t="s">
        <v>147</v>
      </c>
      <c r="Q2409" s="6" t="s">
        <v>148</v>
      </c>
      <c r="R2409" s="6" t="s">
        <v>54</v>
      </c>
      <c r="S2409" s="6" t="s">
        <v>40</v>
      </c>
      <c r="T2409" s="6" t="s">
        <v>56</v>
      </c>
      <c r="U2409" s="6">
        <v>18</v>
      </c>
      <c r="V2409" s="6" t="s">
        <v>74</v>
      </c>
      <c r="W2409" s="6" t="s">
        <v>58</v>
      </c>
      <c r="X2409" s="6" t="s">
        <v>6021</v>
      </c>
      <c r="Y2409" s="6" t="s">
        <v>6022</v>
      </c>
      <c r="Z2409" s="6" t="s">
        <v>6023</v>
      </c>
      <c r="AA2409" s="6" t="s">
        <v>12067</v>
      </c>
      <c r="AB2409" s="6">
        <v>2023</v>
      </c>
      <c r="AC2409" s="8"/>
      <c r="AD2409" s="6">
        <v>2</v>
      </c>
      <c r="AE2409" s="8"/>
    </row>
    <row r="2410" spans="1:31" ht="64.5" x14ac:dyDescent="0.25">
      <c r="A2410" s="6">
        <v>1674</v>
      </c>
      <c r="B2410" s="6">
        <v>2021081334</v>
      </c>
      <c r="C2410" s="6" t="s">
        <v>293</v>
      </c>
      <c r="D2410" s="6" t="s">
        <v>6037</v>
      </c>
      <c r="E2410" s="6" t="s">
        <v>93</v>
      </c>
      <c r="F2410" s="6">
        <v>12</v>
      </c>
      <c r="G2410" s="6" t="s">
        <v>34</v>
      </c>
      <c r="H2410" s="6">
        <v>80</v>
      </c>
      <c r="I2410" s="6">
        <v>83.5</v>
      </c>
      <c r="J2410" s="6">
        <v>92</v>
      </c>
      <c r="K2410" s="6" t="s">
        <v>35</v>
      </c>
      <c r="L2410" s="6">
        <v>2.86</v>
      </c>
      <c r="M2410" s="8"/>
      <c r="N2410" s="6" t="s">
        <v>88</v>
      </c>
      <c r="O2410" s="6" t="s">
        <v>94</v>
      </c>
      <c r="P2410" s="6" t="s">
        <v>89</v>
      </c>
      <c r="Q2410" s="6" t="s">
        <v>53</v>
      </c>
      <c r="R2410" s="6" t="s">
        <v>95</v>
      </c>
      <c r="S2410" s="6" t="s">
        <v>40</v>
      </c>
      <c r="T2410" s="6" t="s">
        <v>56</v>
      </c>
      <c r="U2410" s="6">
        <v>22</v>
      </c>
      <c r="V2410" s="6" t="s">
        <v>74</v>
      </c>
      <c r="W2410" s="6" t="s">
        <v>58</v>
      </c>
      <c r="X2410" s="6" t="s">
        <v>6038</v>
      </c>
      <c r="Y2410" s="8"/>
      <c r="Z2410" s="8"/>
      <c r="AA2410" s="6" t="s">
        <v>12067</v>
      </c>
      <c r="AB2410" s="6">
        <v>2023</v>
      </c>
      <c r="AC2410" s="8"/>
      <c r="AD2410" s="6">
        <v>2</v>
      </c>
      <c r="AE2410" s="8"/>
    </row>
    <row r="2411" spans="1:31" ht="64.5" x14ac:dyDescent="0.25">
      <c r="A2411" s="6">
        <v>1675</v>
      </c>
      <c r="B2411" s="6">
        <v>2018121021</v>
      </c>
      <c r="C2411" s="6" t="s">
        <v>13952</v>
      </c>
      <c r="D2411" s="6" t="s">
        <v>19442</v>
      </c>
      <c r="E2411" s="6" t="s">
        <v>47</v>
      </c>
      <c r="F2411" s="6">
        <v>4</v>
      </c>
      <c r="G2411" s="6" t="s">
        <v>71</v>
      </c>
      <c r="H2411" s="6">
        <v>126</v>
      </c>
      <c r="I2411" s="6">
        <v>128</v>
      </c>
      <c r="J2411" s="6">
        <v>130</v>
      </c>
      <c r="K2411" s="6" t="s">
        <v>35</v>
      </c>
      <c r="L2411" s="6">
        <v>3.18</v>
      </c>
      <c r="M2411" s="8"/>
      <c r="N2411" s="6" t="s">
        <v>216</v>
      </c>
      <c r="O2411" s="6" t="s">
        <v>134</v>
      </c>
      <c r="P2411" s="6" t="s">
        <v>147</v>
      </c>
      <c r="Q2411" s="6" t="s">
        <v>148</v>
      </c>
      <c r="R2411" s="6" t="s">
        <v>54</v>
      </c>
      <c r="S2411" s="6" t="s">
        <v>55</v>
      </c>
      <c r="T2411" s="6" t="s">
        <v>56</v>
      </c>
      <c r="U2411" s="6">
        <v>27</v>
      </c>
      <c r="V2411" s="6" t="s">
        <v>74</v>
      </c>
      <c r="W2411" s="6" t="s">
        <v>58</v>
      </c>
      <c r="X2411" s="6" t="s">
        <v>19443</v>
      </c>
      <c r="Y2411" s="6" t="s">
        <v>19444</v>
      </c>
      <c r="Z2411" s="6" t="s">
        <v>19445</v>
      </c>
      <c r="AA2411" s="6" t="s">
        <v>10925</v>
      </c>
      <c r="AB2411" s="6">
        <v>2023</v>
      </c>
      <c r="AC2411" s="8"/>
      <c r="AD2411" s="6">
        <v>1</v>
      </c>
      <c r="AE2411" s="9">
        <v>45070</v>
      </c>
    </row>
    <row r="2412" spans="1:31" ht="64.5" x14ac:dyDescent="0.25">
      <c r="A2412" s="6">
        <v>1686</v>
      </c>
      <c r="B2412" s="6">
        <v>2017081032</v>
      </c>
      <c r="C2412" s="6" t="s">
        <v>2157</v>
      </c>
      <c r="D2412" s="6" t="s">
        <v>6069</v>
      </c>
      <c r="E2412" s="6" t="s">
        <v>47</v>
      </c>
      <c r="F2412" s="6">
        <v>6</v>
      </c>
      <c r="G2412" s="6" t="s">
        <v>71</v>
      </c>
      <c r="H2412" s="6">
        <v>114</v>
      </c>
      <c r="I2412" s="6">
        <v>119</v>
      </c>
      <c r="J2412" s="6">
        <v>120</v>
      </c>
      <c r="K2412" s="6" t="s">
        <v>35</v>
      </c>
      <c r="L2412" s="6">
        <v>3.81</v>
      </c>
      <c r="M2412" s="8"/>
      <c r="N2412" s="6" t="s">
        <v>970</v>
      </c>
      <c r="O2412" s="8"/>
      <c r="P2412" s="6" t="s">
        <v>971</v>
      </c>
      <c r="Q2412" s="6" t="s">
        <v>38</v>
      </c>
      <c r="R2412" s="6" t="s">
        <v>109</v>
      </c>
      <c r="S2412" s="6" t="s">
        <v>55</v>
      </c>
      <c r="T2412" s="6" t="s">
        <v>130</v>
      </c>
      <c r="U2412" s="6">
        <v>57</v>
      </c>
      <c r="V2412" s="6" t="s">
        <v>74</v>
      </c>
      <c r="W2412" s="6" t="s">
        <v>58</v>
      </c>
      <c r="X2412" s="6" t="s">
        <v>18516</v>
      </c>
      <c r="Y2412" s="6" t="s">
        <v>18517</v>
      </c>
      <c r="Z2412" s="6" t="s">
        <v>18518</v>
      </c>
      <c r="AA2412" s="6" t="s">
        <v>12067</v>
      </c>
      <c r="AB2412" s="6">
        <v>2023</v>
      </c>
      <c r="AC2412" s="8"/>
      <c r="AD2412" s="6">
        <v>2</v>
      </c>
      <c r="AE2412" s="8"/>
    </row>
    <row r="2413" spans="1:31" ht="51.75" x14ac:dyDescent="0.25">
      <c r="A2413" s="6">
        <v>1696</v>
      </c>
      <c r="B2413" s="6">
        <v>2022111012</v>
      </c>
      <c r="C2413" s="6" t="s">
        <v>6115</v>
      </c>
      <c r="D2413" s="6" t="s">
        <v>6069</v>
      </c>
      <c r="E2413" s="6" t="s">
        <v>93</v>
      </c>
      <c r="F2413" s="6">
        <v>9</v>
      </c>
      <c r="G2413" s="6" t="s">
        <v>78</v>
      </c>
      <c r="H2413" s="6">
        <v>25</v>
      </c>
      <c r="I2413" s="6">
        <v>25</v>
      </c>
      <c r="J2413" s="6">
        <v>34</v>
      </c>
      <c r="K2413" s="6" t="s">
        <v>35</v>
      </c>
      <c r="L2413" s="6">
        <v>3.59</v>
      </c>
      <c r="M2413" s="8"/>
      <c r="N2413" s="6" t="s">
        <v>313</v>
      </c>
      <c r="O2413" s="8"/>
      <c r="P2413" s="6" t="s">
        <v>64</v>
      </c>
      <c r="Q2413" s="6" t="s">
        <v>65</v>
      </c>
      <c r="R2413" s="6" t="s">
        <v>95</v>
      </c>
      <c r="S2413" s="6" t="s">
        <v>40</v>
      </c>
      <c r="T2413" s="6" t="s">
        <v>56</v>
      </c>
      <c r="U2413" s="6">
        <v>19</v>
      </c>
      <c r="V2413" s="6" t="s">
        <v>74</v>
      </c>
      <c r="W2413" s="6" t="s">
        <v>58</v>
      </c>
      <c r="X2413" s="6" t="s">
        <v>6116</v>
      </c>
      <c r="Y2413" s="6" t="s">
        <v>6117</v>
      </c>
      <c r="Z2413" s="6">
        <v>8687721585</v>
      </c>
      <c r="AA2413" s="6" t="s">
        <v>12067</v>
      </c>
      <c r="AB2413" s="6">
        <v>2023</v>
      </c>
      <c r="AC2413" s="8"/>
      <c r="AD2413" s="6">
        <v>2</v>
      </c>
      <c r="AE2413" s="8"/>
    </row>
    <row r="2414" spans="1:31" ht="90" x14ac:dyDescent="0.25">
      <c r="A2414" s="6">
        <v>1711</v>
      </c>
      <c r="B2414" s="6">
        <v>2020071073</v>
      </c>
      <c r="C2414" s="6" t="s">
        <v>6152</v>
      </c>
      <c r="D2414" s="6" t="s">
        <v>6069</v>
      </c>
      <c r="E2414" s="6" t="s">
        <v>47</v>
      </c>
      <c r="F2414" s="6">
        <v>16</v>
      </c>
      <c r="G2414" s="6" t="s">
        <v>34</v>
      </c>
      <c r="H2414" s="6">
        <v>71</v>
      </c>
      <c r="I2414" s="6">
        <v>71</v>
      </c>
      <c r="J2414" s="6">
        <v>87</v>
      </c>
      <c r="K2414" s="6" t="s">
        <v>35</v>
      </c>
      <c r="L2414" s="6">
        <v>3.47</v>
      </c>
      <c r="M2414" s="8"/>
      <c r="N2414" s="6" t="s">
        <v>12054</v>
      </c>
      <c r="O2414" s="6" t="s">
        <v>80</v>
      </c>
      <c r="P2414" s="6" t="s">
        <v>81</v>
      </c>
      <c r="Q2414" s="6" t="s">
        <v>65</v>
      </c>
      <c r="R2414" s="6" t="s">
        <v>54</v>
      </c>
      <c r="S2414" s="6" t="s">
        <v>40</v>
      </c>
      <c r="T2414" s="6" t="s">
        <v>56</v>
      </c>
      <c r="U2414" s="6">
        <v>19</v>
      </c>
      <c r="V2414" s="6" t="s">
        <v>74</v>
      </c>
      <c r="W2414" s="6" t="s">
        <v>58</v>
      </c>
      <c r="X2414" s="6" t="s">
        <v>6153</v>
      </c>
      <c r="Y2414" s="6" t="s">
        <v>6154</v>
      </c>
      <c r="Z2414" s="6" t="s">
        <v>6155</v>
      </c>
      <c r="AA2414" s="6" t="s">
        <v>10925</v>
      </c>
      <c r="AB2414" s="6">
        <v>2023</v>
      </c>
      <c r="AC2414" s="8"/>
      <c r="AD2414" s="6">
        <v>1</v>
      </c>
      <c r="AE2414" s="8"/>
    </row>
    <row r="2415" spans="1:31" ht="51.75" x14ac:dyDescent="0.25">
      <c r="A2415" s="6">
        <v>1728</v>
      </c>
      <c r="B2415" s="6">
        <v>2015080319</v>
      </c>
      <c r="C2415" s="6" t="s">
        <v>239</v>
      </c>
      <c r="D2415" s="6" t="s">
        <v>6178</v>
      </c>
      <c r="E2415" s="6" t="s">
        <v>47</v>
      </c>
      <c r="F2415" s="6">
        <v>6</v>
      </c>
      <c r="G2415" s="6" t="s">
        <v>71</v>
      </c>
      <c r="H2415" s="6">
        <v>132</v>
      </c>
      <c r="I2415" s="6">
        <v>141</v>
      </c>
      <c r="J2415" s="6">
        <v>138</v>
      </c>
      <c r="K2415" s="6" t="s">
        <v>35</v>
      </c>
      <c r="L2415" s="6">
        <v>2.62</v>
      </c>
      <c r="M2415" s="8"/>
      <c r="N2415" s="6" t="s">
        <v>13310</v>
      </c>
      <c r="O2415" s="8"/>
      <c r="P2415" s="6" t="s">
        <v>64</v>
      </c>
      <c r="Q2415" s="6" t="s">
        <v>65</v>
      </c>
      <c r="R2415" s="6" t="s">
        <v>54</v>
      </c>
      <c r="S2415" s="6" t="s">
        <v>40</v>
      </c>
      <c r="T2415" s="6" t="s">
        <v>56</v>
      </c>
      <c r="U2415" s="6">
        <v>25</v>
      </c>
      <c r="V2415" s="6" t="s">
        <v>74</v>
      </c>
      <c r="W2415" s="6" t="s">
        <v>58</v>
      </c>
      <c r="X2415" s="6" t="s">
        <v>19289</v>
      </c>
      <c r="Y2415" s="6" t="s">
        <v>19290</v>
      </c>
      <c r="Z2415" s="6" t="s">
        <v>19291</v>
      </c>
      <c r="AA2415" s="6" t="s">
        <v>45</v>
      </c>
      <c r="AB2415" s="6">
        <v>2022</v>
      </c>
      <c r="AC2415" s="8"/>
      <c r="AD2415" s="6">
        <v>3</v>
      </c>
      <c r="AE2415" s="9">
        <v>45109</v>
      </c>
    </row>
    <row r="2416" spans="1:31" ht="64.5" x14ac:dyDescent="0.25">
      <c r="A2416" s="6">
        <v>1746</v>
      </c>
      <c r="B2416" s="6">
        <v>2020091418</v>
      </c>
      <c r="C2416" s="6" t="s">
        <v>4735</v>
      </c>
      <c r="D2416" s="6" t="s">
        <v>6255</v>
      </c>
      <c r="E2416" s="6" t="s">
        <v>47</v>
      </c>
      <c r="F2416" s="6">
        <v>10</v>
      </c>
      <c r="G2416" s="6" t="s">
        <v>34</v>
      </c>
      <c r="H2416" s="6">
        <v>90</v>
      </c>
      <c r="I2416" s="6">
        <v>90</v>
      </c>
      <c r="J2416" s="6">
        <v>100</v>
      </c>
      <c r="K2416" s="6" t="s">
        <v>35</v>
      </c>
      <c r="L2416" s="6">
        <v>2.97</v>
      </c>
      <c r="M2416" s="8"/>
      <c r="N2416" s="6" t="s">
        <v>492</v>
      </c>
      <c r="O2416" s="8"/>
      <c r="P2416" s="6" t="s">
        <v>197</v>
      </c>
      <c r="Q2416" s="6" t="s">
        <v>53</v>
      </c>
      <c r="R2416" s="6" t="s">
        <v>54</v>
      </c>
      <c r="S2416" s="6" t="s">
        <v>40</v>
      </c>
      <c r="T2416" s="6" t="s">
        <v>56</v>
      </c>
      <c r="U2416" s="6">
        <v>19</v>
      </c>
      <c r="V2416" s="6" t="s">
        <v>74</v>
      </c>
      <c r="W2416" s="6" t="s">
        <v>58</v>
      </c>
      <c r="X2416" s="6" t="s">
        <v>6256</v>
      </c>
      <c r="Y2416" s="8"/>
      <c r="Z2416" s="6" t="s">
        <v>6257</v>
      </c>
      <c r="AA2416" s="6" t="s">
        <v>12067</v>
      </c>
      <c r="AB2416" s="6">
        <v>2023</v>
      </c>
      <c r="AC2416" s="8"/>
      <c r="AD2416" s="6">
        <v>2</v>
      </c>
      <c r="AE2416" s="8"/>
    </row>
    <row r="2417" spans="1:31" ht="64.5" x14ac:dyDescent="0.25">
      <c r="A2417" s="6">
        <v>1758</v>
      </c>
      <c r="B2417" s="6">
        <v>2022011022</v>
      </c>
      <c r="C2417" s="6" t="s">
        <v>6306</v>
      </c>
      <c r="D2417" s="6" t="s">
        <v>6296</v>
      </c>
      <c r="E2417" s="6" t="s">
        <v>47</v>
      </c>
      <c r="F2417" s="6">
        <v>10</v>
      </c>
      <c r="G2417" s="6" t="s">
        <v>139</v>
      </c>
      <c r="H2417" s="6">
        <v>64</v>
      </c>
      <c r="I2417" s="6">
        <v>64</v>
      </c>
      <c r="J2417" s="6">
        <v>74</v>
      </c>
      <c r="K2417" s="6" t="s">
        <v>35</v>
      </c>
      <c r="L2417" s="6">
        <v>3.2</v>
      </c>
      <c r="M2417" s="8"/>
      <c r="N2417" s="6" t="s">
        <v>500</v>
      </c>
      <c r="O2417" s="8"/>
      <c r="P2417" s="6" t="s">
        <v>147</v>
      </c>
      <c r="Q2417" s="6" t="s">
        <v>148</v>
      </c>
      <c r="R2417" s="6" t="s">
        <v>54</v>
      </c>
      <c r="S2417" s="6" t="s">
        <v>40</v>
      </c>
      <c r="T2417" s="6" t="s">
        <v>56</v>
      </c>
      <c r="U2417" s="6">
        <v>22</v>
      </c>
      <c r="V2417" s="6" t="s">
        <v>74</v>
      </c>
      <c r="W2417" s="6" t="s">
        <v>58</v>
      </c>
      <c r="X2417" s="6" t="s">
        <v>6307</v>
      </c>
      <c r="Y2417" s="8"/>
      <c r="Z2417" s="8"/>
      <c r="AA2417" s="6" t="s">
        <v>12067</v>
      </c>
      <c r="AB2417" s="6">
        <v>2023</v>
      </c>
      <c r="AC2417" s="8"/>
      <c r="AD2417" s="6">
        <v>2</v>
      </c>
      <c r="AE2417" s="8"/>
    </row>
    <row r="2418" spans="1:31" ht="64.5" x14ac:dyDescent="0.25">
      <c r="A2418" s="6">
        <v>1777</v>
      </c>
      <c r="B2418" s="6">
        <v>2021061006</v>
      </c>
      <c r="C2418" s="6" t="s">
        <v>6056</v>
      </c>
      <c r="D2418" s="6" t="s">
        <v>6381</v>
      </c>
      <c r="E2418" s="6" t="s">
        <v>47</v>
      </c>
      <c r="F2418" s="6">
        <v>9</v>
      </c>
      <c r="G2418" s="6" t="s">
        <v>139</v>
      </c>
      <c r="H2418" s="6">
        <v>34</v>
      </c>
      <c r="I2418" s="6">
        <v>37</v>
      </c>
      <c r="J2418" s="6">
        <v>43</v>
      </c>
      <c r="K2418" s="6" t="s">
        <v>35</v>
      </c>
      <c r="L2418" s="6">
        <v>2.73</v>
      </c>
      <c r="M2418" s="8"/>
      <c r="N2418" s="6" t="s">
        <v>6382</v>
      </c>
      <c r="O2418" s="8"/>
      <c r="P2418" s="6" t="s">
        <v>353</v>
      </c>
      <c r="Q2418" s="6" t="s">
        <v>38</v>
      </c>
      <c r="R2418" s="6" t="s">
        <v>54</v>
      </c>
      <c r="S2418" s="6" t="s">
        <v>40</v>
      </c>
      <c r="T2418" s="6" t="s">
        <v>56</v>
      </c>
      <c r="U2418" s="6">
        <v>20</v>
      </c>
      <c r="V2418" s="6" t="s">
        <v>74</v>
      </c>
      <c r="W2418" s="6" t="s">
        <v>58</v>
      </c>
      <c r="X2418" s="6" t="s">
        <v>6383</v>
      </c>
      <c r="Y2418" s="8"/>
      <c r="Z2418" s="8"/>
      <c r="AA2418" s="6" t="s">
        <v>12067</v>
      </c>
      <c r="AB2418" s="6">
        <v>2023</v>
      </c>
      <c r="AC2418" s="8"/>
      <c r="AD2418" s="6">
        <v>2</v>
      </c>
      <c r="AE2418" s="8"/>
    </row>
    <row r="2419" spans="1:31" ht="64.5" x14ac:dyDescent="0.25">
      <c r="A2419" s="6">
        <v>1801</v>
      </c>
      <c r="B2419" s="6">
        <v>2019081312</v>
      </c>
      <c r="C2419" s="6" t="s">
        <v>6452</v>
      </c>
      <c r="D2419" s="6" t="s">
        <v>6453</v>
      </c>
      <c r="E2419" s="6" t="s">
        <v>47</v>
      </c>
      <c r="F2419" s="6">
        <v>11</v>
      </c>
      <c r="G2419" s="6" t="s">
        <v>34</v>
      </c>
      <c r="H2419" s="6">
        <v>81</v>
      </c>
      <c r="I2419" s="6">
        <v>81</v>
      </c>
      <c r="J2419" s="6">
        <v>92</v>
      </c>
      <c r="K2419" s="6" t="s">
        <v>35</v>
      </c>
      <c r="L2419" s="6">
        <v>2.3199999999999998</v>
      </c>
      <c r="M2419" s="6" t="s">
        <v>49</v>
      </c>
      <c r="N2419" s="6" t="s">
        <v>216</v>
      </c>
      <c r="O2419" s="8"/>
      <c r="P2419" s="6" t="s">
        <v>147</v>
      </c>
      <c r="Q2419" s="6" t="s">
        <v>148</v>
      </c>
      <c r="R2419" s="6" t="s">
        <v>54</v>
      </c>
      <c r="S2419" s="6" t="s">
        <v>40</v>
      </c>
      <c r="T2419" s="6" t="s">
        <v>56</v>
      </c>
      <c r="U2419" s="6">
        <v>22</v>
      </c>
      <c r="V2419" s="6" t="s">
        <v>74</v>
      </c>
      <c r="W2419" s="6" t="s">
        <v>58</v>
      </c>
      <c r="X2419" s="6" t="s">
        <v>6454</v>
      </c>
      <c r="Y2419" s="6" t="s">
        <v>6455</v>
      </c>
      <c r="Z2419" s="6" t="s">
        <v>6456</v>
      </c>
      <c r="AA2419" s="6" t="s">
        <v>10925</v>
      </c>
      <c r="AB2419" s="6">
        <v>2023</v>
      </c>
      <c r="AC2419" s="8"/>
      <c r="AD2419" s="6">
        <v>1</v>
      </c>
      <c r="AE2419" s="8"/>
    </row>
    <row r="2420" spans="1:31" ht="39" x14ac:dyDescent="0.25">
      <c r="A2420" s="6">
        <v>1802</v>
      </c>
      <c r="B2420" s="6">
        <v>101790</v>
      </c>
      <c r="C2420" s="6" t="s">
        <v>21105</v>
      </c>
      <c r="D2420" s="6" t="s">
        <v>6453</v>
      </c>
      <c r="E2420" s="6" t="s">
        <v>12249</v>
      </c>
      <c r="F2420" s="6">
        <v>3</v>
      </c>
      <c r="G2420" s="6" t="s">
        <v>71</v>
      </c>
      <c r="H2420" s="6">
        <v>132</v>
      </c>
      <c r="I2420" s="6">
        <v>137</v>
      </c>
      <c r="J2420" s="6">
        <v>135</v>
      </c>
      <c r="K2420" s="6" t="s">
        <v>35</v>
      </c>
      <c r="L2420" s="6">
        <v>3.9</v>
      </c>
      <c r="M2420" s="8"/>
      <c r="N2420" s="6" t="s">
        <v>477</v>
      </c>
      <c r="O2420" s="8"/>
      <c r="P2420" s="6" t="s">
        <v>64</v>
      </c>
      <c r="Q2420" s="6" t="s">
        <v>65</v>
      </c>
      <c r="R2420" s="6" t="s">
        <v>13828</v>
      </c>
      <c r="S2420" s="6" t="s">
        <v>55</v>
      </c>
      <c r="T2420" s="6" t="s">
        <v>130</v>
      </c>
      <c r="U2420" s="6">
        <v>47</v>
      </c>
      <c r="V2420" s="6" t="s">
        <v>74</v>
      </c>
      <c r="W2420" s="6" t="s">
        <v>58</v>
      </c>
      <c r="X2420" s="6" t="s">
        <v>21106</v>
      </c>
      <c r="Y2420" s="6" t="s">
        <v>21107</v>
      </c>
      <c r="Z2420" s="6" t="s">
        <v>21108</v>
      </c>
      <c r="AA2420" s="6" t="s">
        <v>45</v>
      </c>
      <c r="AB2420" s="6">
        <v>2022</v>
      </c>
      <c r="AC2420" s="8"/>
      <c r="AD2420" s="6">
        <v>3</v>
      </c>
      <c r="AE2420" s="8"/>
    </row>
    <row r="2421" spans="1:31" ht="64.5" x14ac:dyDescent="0.25">
      <c r="A2421" s="6">
        <v>1809</v>
      </c>
      <c r="B2421" s="6">
        <v>2018111036</v>
      </c>
      <c r="C2421" s="6" t="s">
        <v>19765</v>
      </c>
      <c r="D2421" s="6" t="s">
        <v>6478</v>
      </c>
      <c r="E2421" s="6" t="s">
        <v>47</v>
      </c>
      <c r="F2421" s="6">
        <v>9</v>
      </c>
      <c r="G2421" s="6" t="s">
        <v>71</v>
      </c>
      <c r="H2421" s="6">
        <v>116</v>
      </c>
      <c r="I2421" s="6">
        <v>118</v>
      </c>
      <c r="J2421" s="6">
        <v>125</v>
      </c>
      <c r="K2421" s="6" t="s">
        <v>35</v>
      </c>
      <c r="L2421" s="6">
        <v>3</v>
      </c>
      <c r="M2421" s="8"/>
      <c r="N2421" s="6" t="s">
        <v>500</v>
      </c>
      <c r="O2421" s="6" t="s">
        <v>134</v>
      </c>
      <c r="P2421" s="6" t="s">
        <v>147</v>
      </c>
      <c r="Q2421" s="6" t="s">
        <v>148</v>
      </c>
      <c r="R2421" s="6" t="s">
        <v>54</v>
      </c>
      <c r="S2421" s="6" t="s">
        <v>40</v>
      </c>
      <c r="T2421" s="6" t="s">
        <v>56</v>
      </c>
      <c r="U2421" s="6">
        <v>21</v>
      </c>
      <c r="V2421" s="6" t="s">
        <v>74</v>
      </c>
      <c r="W2421" s="6" t="s">
        <v>58</v>
      </c>
      <c r="X2421" s="6" t="s">
        <v>19766</v>
      </c>
      <c r="Y2421" s="6" t="s">
        <v>19767</v>
      </c>
      <c r="Z2421" s="6" t="s">
        <v>19768</v>
      </c>
      <c r="AA2421" s="6" t="s">
        <v>12067</v>
      </c>
      <c r="AB2421" s="6">
        <v>2023</v>
      </c>
      <c r="AC2421" s="8"/>
      <c r="AD2421" s="6">
        <v>2</v>
      </c>
      <c r="AE2421" s="8"/>
    </row>
    <row r="2422" spans="1:31" ht="90" x14ac:dyDescent="0.25">
      <c r="A2422" s="6">
        <v>1825</v>
      </c>
      <c r="B2422" s="6">
        <v>2020071042</v>
      </c>
      <c r="C2422" s="6" t="s">
        <v>18761</v>
      </c>
      <c r="D2422" s="6" t="s">
        <v>6504</v>
      </c>
      <c r="E2422" s="6" t="s">
        <v>93</v>
      </c>
      <c r="F2422" s="6">
        <v>11</v>
      </c>
      <c r="G2422" s="6" t="s">
        <v>71</v>
      </c>
      <c r="H2422" s="6">
        <v>104</v>
      </c>
      <c r="I2422" s="6">
        <v>106</v>
      </c>
      <c r="J2422" s="6">
        <v>115</v>
      </c>
      <c r="K2422" s="6" t="s">
        <v>35</v>
      </c>
      <c r="L2422" s="6">
        <v>3.38</v>
      </c>
      <c r="M2422" s="8"/>
      <c r="N2422" s="6" t="s">
        <v>12054</v>
      </c>
      <c r="O2422" s="8"/>
      <c r="P2422" s="6" t="s">
        <v>81</v>
      </c>
      <c r="Q2422" s="6" t="s">
        <v>65</v>
      </c>
      <c r="R2422" s="6" t="s">
        <v>95</v>
      </c>
      <c r="S2422" s="6" t="s">
        <v>40</v>
      </c>
      <c r="T2422" s="6" t="s">
        <v>56</v>
      </c>
      <c r="U2422" s="6">
        <v>23</v>
      </c>
      <c r="V2422" s="6" t="s">
        <v>74</v>
      </c>
      <c r="W2422" s="6" t="s">
        <v>58</v>
      </c>
      <c r="X2422" s="6" t="s">
        <v>19646</v>
      </c>
      <c r="Y2422" s="6" t="s">
        <v>19647</v>
      </c>
      <c r="Z2422" s="6" t="s">
        <v>19648</v>
      </c>
      <c r="AA2422" s="6" t="s">
        <v>10925</v>
      </c>
      <c r="AB2422" s="6">
        <v>2023</v>
      </c>
      <c r="AC2422" s="8"/>
      <c r="AD2422" s="6">
        <v>1</v>
      </c>
      <c r="AE2422" s="8"/>
    </row>
    <row r="2423" spans="1:31" ht="64.5" x14ac:dyDescent="0.25">
      <c r="A2423" s="6">
        <v>1831</v>
      </c>
      <c r="B2423" s="6">
        <v>2015090009</v>
      </c>
      <c r="C2423" s="6" t="s">
        <v>14378</v>
      </c>
      <c r="D2423" s="6" t="s">
        <v>6539</v>
      </c>
      <c r="E2423" s="6" t="s">
        <v>47</v>
      </c>
      <c r="F2423" s="6">
        <v>6</v>
      </c>
      <c r="G2423" s="6" t="s">
        <v>71</v>
      </c>
      <c r="H2423" s="6">
        <v>3</v>
      </c>
      <c r="I2423" s="6">
        <v>112</v>
      </c>
      <c r="J2423" s="6">
        <v>9</v>
      </c>
      <c r="K2423" s="6" t="s">
        <v>115</v>
      </c>
      <c r="L2423" s="6">
        <v>2</v>
      </c>
      <c r="M2423" s="6" t="s">
        <v>49</v>
      </c>
      <c r="N2423" s="6" t="s">
        <v>837</v>
      </c>
      <c r="O2423" s="8"/>
      <c r="P2423" s="6" t="s">
        <v>37</v>
      </c>
      <c r="Q2423" s="6" t="s">
        <v>38</v>
      </c>
      <c r="R2423" s="6" t="s">
        <v>838</v>
      </c>
      <c r="S2423" s="6" t="s">
        <v>40</v>
      </c>
      <c r="T2423" s="6" t="s">
        <v>56</v>
      </c>
      <c r="U2423" s="6">
        <v>27</v>
      </c>
      <c r="V2423" s="6" t="s">
        <v>74</v>
      </c>
      <c r="W2423" s="6" t="s">
        <v>58</v>
      </c>
      <c r="X2423" s="6" t="s">
        <v>21109</v>
      </c>
      <c r="Y2423" s="6" t="s">
        <v>21110</v>
      </c>
      <c r="Z2423" s="6" t="s">
        <v>21111</v>
      </c>
      <c r="AA2423" s="6" t="s">
        <v>45</v>
      </c>
      <c r="AB2423" s="6">
        <v>2022</v>
      </c>
      <c r="AC2423" s="8"/>
      <c r="AD2423" s="6">
        <v>3</v>
      </c>
      <c r="AE2423" s="8"/>
    </row>
    <row r="2424" spans="1:31" ht="64.5" x14ac:dyDescent="0.25">
      <c r="A2424" s="6">
        <v>1836</v>
      </c>
      <c r="B2424" s="6">
        <v>2021061049</v>
      </c>
      <c r="C2424" s="6" t="s">
        <v>6573</v>
      </c>
      <c r="D2424" s="6" t="s">
        <v>6555</v>
      </c>
      <c r="E2424" s="6" t="s">
        <v>47</v>
      </c>
      <c r="F2424" s="6">
        <v>9</v>
      </c>
      <c r="G2424" s="6" t="s">
        <v>139</v>
      </c>
      <c r="H2424" s="6">
        <v>52</v>
      </c>
      <c r="I2424" s="6">
        <v>52.5</v>
      </c>
      <c r="J2424" s="6">
        <v>61</v>
      </c>
      <c r="K2424" s="6" t="s">
        <v>35</v>
      </c>
      <c r="L2424" s="6">
        <v>2.34</v>
      </c>
      <c r="M2424" s="6" t="s">
        <v>49</v>
      </c>
      <c r="N2424" s="6" t="s">
        <v>88</v>
      </c>
      <c r="O2424" s="6" t="s">
        <v>51</v>
      </c>
      <c r="P2424" s="6" t="s">
        <v>89</v>
      </c>
      <c r="Q2424" s="6" t="s">
        <v>53</v>
      </c>
      <c r="R2424" s="6" t="s">
        <v>54</v>
      </c>
      <c r="S2424" s="6" t="s">
        <v>40</v>
      </c>
      <c r="T2424" s="6" t="s">
        <v>56</v>
      </c>
      <c r="U2424" s="6">
        <v>36</v>
      </c>
      <c r="V2424" s="6" t="s">
        <v>74</v>
      </c>
      <c r="W2424" s="6" t="s">
        <v>58</v>
      </c>
      <c r="X2424" s="6" t="s">
        <v>6574</v>
      </c>
      <c r="Y2424" s="8"/>
      <c r="Z2424" s="8"/>
      <c r="AA2424" s="6" t="s">
        <v>12067</v>
      </c>
      <c r="AB2424" s="6">
        <v>2023</v>
      </c>
      <c r="AC2424" s="8"/>
      <c r="AD2424" s="6">
        <v>2</v>
      </c>
      <c r="AE2424" s="8"/>
    </row>
    <row r="2425" spans="1:31" ht="64.5" x14ac:dyDescent="0.25">
      <c r="A2425" s="6">
        <v>1843</v>
      </c>
      <c r="B2425" s="6">
        <v>2019081396</v>
      </c>
      <c r="C2425" s="6" t="s">
        <v>1076</v>
      </c>
      <c r="D2425" s="6" t="s">
        <v>18679</v>
      </c>
      <c r="E2425" s="6" t="s">
        <v>47</v>
      </c>
      <c r="F2425" s="6">
        <v>0</v>
      </c>
      <c r="G2425" s="6" t="s">
        <v>71</v>
      </c>
      <c r="H2425" s="6">
        <v>135</v>
      </c>
      <c r="I2425" s="6">
        <v>135.5</v>
      </c>
      <c r="J2425" s="6">
        <v>135</v>
      </c>
      <c r="K2425" s="6" t="s">
        <v>35</v>
      </c>
      <c r="L2425" s="6">
        <v>3.07</v>
      </c>
      <c r="M2425" s="8"/>
      <c r="N2425" s="6" t="s">
        <v>88</v>
      </c>
      <c r="O2425" s="6" t="s">
        <v>603</v>
      </c>
      <c r="P2425" s="6" t="s">
        <v>89</v>
      </c>
      <c r="Q2425" s="6" t="s">
        <v>53</v>
      </c>
      <c r="R2425" s="6" t="s">
        <v>54</v>
      </c>
      <c r="S2425" s="6" t="s">
        <v>40</v>
      </c>
      <c r="T2425" s="6" t="s">
        <v>130</v>
      </c>
      <c r="U2425" s="6">
        <v>37</v>
      </c>
      <c r="V2425" s="6" t="s">
        <v>74</v>
      </c>
      <c r="W2425" s="6" t="s">
        <v>58</v>
      </c>
      <c r="X2425" s="6" t="s">
        <v>18680</v>
      </c>
      <c r="Y2425" s="6" t="s">
        <v>18681</v>
      </c>
      <c r="Z2425" s="6" t="s">
        <v>18682</v>
      </c>
      <c r="AA2425" s="6" t="s">
        <v>12067</v>
      </c>
      <c r="AB2425" s="6">
        <v>2023</v>
      </c>
      <c r="AC2425" s="8"/>
      <c r="AD2425" s="6">
        <v>2</v>
      </c>
      <c r="AE2425" s="9">
        <v>45109</v>
      </c>
    </row>
    <row r="2426" spans="1:31" ht="64.5" x14ac:dyDescent="0.25">
      <c r="A2426" s="6">
        <v>1849</v>
      </c>
      <c r="B2426" s="6">
        <v>2015090004</v>
      </c>
      <c r="C2426" s="6" t="s">
        <v>19043</v>
      </c>
      <c r="D2426" s="6" t="s">
        <v>11570</v>
      </c>
      <c r="E2426" s="6" t="s">
        <v>47</v>
      </c>
      <c r="F2426" s="6">
        <v>7</v>
      </c>
      <c r="G2426" s="6" t="s">
        <v>71</v>
      </c>
      <c r="H2426" s="6">
        <v>134</v>
      </c>
      <c r="I2426" s="6">
        <v>142</v>
      </c>
      <c r="J2426" s="6">
        <v>141</v>
      </c>
      <c r="K2426" s="6" t="s">
        <v>35</v>
      </c>
      <c r="L2426" s="6">
        <v>2.36</v>
      </c>
      <c r="M2426" s="6" t="s">
        <v>49</v>
      </c>
      <c r="N2426" s="6" t="s">
        <v>1983</v>
      </c>
      <c r="O2426" s="8"/>
      <c r="P2426" s="6" t="s">
        <v>197</v>
      </c>
      <c r="Q2426" s="6" t="s">
        <v>53</v>
      </c>
      <c r="R2426" s="6" t="s">
        <v>54</v>
      </c>
      <c r="S2426" s="6" t="s">
        <v>40</v>
      </c>
      <c r="T2426" s="6" t="s">
        <v>56</v>
      </c>
      <c r="U2426" s="6">
        <v>31</v>
      </c>
      <c r="V2426" s="6" t="s">
        <v>74</v>
      </c>
      <c r="W2426" s="6" t="s">
        <v>58</v>
      </c>
      <c r="X2426" s="6" t="s">
        <v>19044</v>
      </c>
      <c r="Y2426" s="6" t="s">
        <v>19045</v>
      </c>
      <c r="Z2426" s="6" t="s">
        <v>19046</v>
      </c>
      <c r="AA2426" s="6" t="s">
        <v>10925</v>
      </c>
      <c r="AB2426" s="6">
        <v>2023</v>
      </c>
      <c r="AC2426" s="8"/>
      <c r="AD2426" s="6">
        <v>1</v>
      </c>
      <c r="AE2426" s="8"/>
    </row>
    <row r="2427" spans="1:31" ht="64.5" x14ac:dyDescent="0.25">
      <c r="A2427" s="6">
        <v>1870</v>
      </c>
      <c r="B2427" s="6">
        <v>2022111051</v>
      </c>
      <c r="C2427" s="6" t="s">
        <v>6644</v>
      </c>
      <c r="D2427" s="6" t="s">
        <v>6645</v>
      </c>
      <c r="E2427" s="6" t="s">
        <v>47</v>
      </c>
      <c r="F2427" s="6">
        <v>9</v>
      </c>
      <c r="G2427" s="6" t="s">
        <v>78</v>
      </c>
      <c r="H2427" s="6">
        <v>25</v>
      </c>
      <c r="I2427" s="6">
        <v>25</v>
      </c>
      <c r="J2427" s="6">
        <v>34</v>
      </c>
      <c r="K2427" s="6" t="s">
        <v>35</v>
      </c>
      <c r="L2427" s="6">
        <v>2.67</v>
      </c>
      <c r="M2427" s="8"/>
      <c r="N2427" s="6" t="s">
        <v>216</v>
      </c>
      <c r="O2427" s="6" t="s">
        <v>134</v>
      </c>
      <c r="P2427" s="6" t="s">
        <v>147</v>
      </c>
      <c r="Q2427" s="6" t="s">
        <v>148</v>
      </c>
      <c r="R2427" s="6" t="s">
        <v>54</v>
      </c>
      <c r="S2427" s="6" t="s">
        <v>40</v>
      </c>
      <c r="T2427" s="6" t="s">
        <v>56</v>
      </c>
      <c r="U2427" s="6">
        <v>17</v>
      </c>
      <c r="V2427" s="6" t="s">
        <v>74</v>
      </c>
      <c r="W2427" s="6" t="s">
        <v>58</v>
      </c>
      <c r="X2427" s="6" t="s">
        <v>6646</v>
      </c>
      <c r="Y2427" s="6" t="s">
        <v>6647</v>
      </c>
      <c r="Z2427" s="6">
        <v>6457767</v>
      </c>
      <c r="AA2427" s="6" t="s">
        <v>12067</v>
      </c>
      <c r="AB2427" s="6">
        <v>2023</v>
      </c>
      <c r="AC2427" s="8"/>
      <c r="AD2427" s="6">
        <v>2</v>
      </c>
      <c r="AE2427" s="8"/>
    </row>
    <row r="2428" spans="1:31" ht="64.5" x14ac:dyDescent="0.25">
      <c r="A2428" s="6">
        <v>1872</v>
      </c>
      <c r="B2428" s="6">
        <v>2019081314</v>
      </c>
      <c r="C2428" s="6" t="s">
        <v>19047</v>
      </c>
      <c r="D2428" s="6" t="s">
        <v>6645</v>
      </c>
      <c r="E2428" s="6" t="s">
        <v>47</v>
      </c>
      <c r="F2428" s="6">
        <v>5.5</v>
      </c>
      <c r="G2428" s="6" t="s">
        <v>71</v>
      </c>
      <c r="H2428" s="6">
        <v>117</v>
      </c>
      <c r="I2428" s="6">
        <v>117.5</v>
      </c>
      <c r="J2428" s="6">
        <v>122.5</v>
      </c>
      <c r="K2428" s="6" t="s">
        <v>35</v>
      </c>
      <c r="L2428" s="6">
        <v>2.94</v>
      </c>
      <c r="M2428" s="8"/>
      <c r="N2428" s="6" t="s">
        <v>88</v>
      </c>
      <c r="O2428" s="8"/>
      <c r="P2428" s="6" t="s">
        <v>89</v>
      </c>
      <c r="Q2428" s="6" t="s">
        <v>53</v>
      </c>
      <c r="R2428" s="6" t="s">
        <v>54</v>
      </c>
      <c r="S2428" s="6" t="s">
        <v>40</v>
      </c>
      <c r="T2428" s="6" t="s">
        <v>56</v>
      </c>
      <c r="U2428" s="6">
        <v>21</v>
      </c>
      <c r="V2428" s="6" t="s">
        <v>74</v>
      </c>
      <c r="W2428" s="6" t="s">
        <v>58</v>
      </c>
      <c r="X2428" s="6" t="s">
        <v>19048</v>
      </c>
      <c r="Y2428" s="6" t="s">
        <v>19049</v>
      </c>
      <c r="Z2428" s="6" t="s">
        <v>19050</v>
      </c>
      <c r="AA2428" s="6" t="s">
        <v>12067</v>
      </c>
      <c r="AB2428" s="6">
        <v>2023</v>
      </c>
      <c r="AC2428" s="8"/>
      <c r="AD2428" s="6">
        <v>2</v>
      </c>
      <c r="AE2428" s="8"/>
    </row>
    <row r="2429" spans="1:31" ht="64.5" x14ac:dyDescent="0.25">
      <c r="A2429" s="6">
        <v>1884</v>
      </c>
      <c r="B2429" s="6">
        <v>2020101103</v>
      </c>
      <c r="C2429" s="6" t="s">
        <v>19455</v>
      </c>
      <c r="D2429" s="6" t="s">
        <v>6695</v>
      </c>
      <c r="E2429" s="6" t="s">
        <v>47</v>
      </c>
      <c r="F2429" s="8"/>
      <c r="G2429" s="8"/>
      <c r="H2429" s="6">
        <v>69</v>
      </c>
      <c r="I2429" s="8"/>
      <c r="J2429" s="8"/>
      <c r="K2429" s="6" t="s">
        <v>35</v>
      </c>
      <c r="L2429" s="6">
        <v>2.8</v>
      </c>
      <c r="M2429" s="8"/>
      <c r="N2429" s="6" t="s">
        <v>196</v>
      </c>
      <c r="O2429" s="8"/>
      <c r="P2429" s="6" t="s">
        <v>197</v>
      </c>
      <c r="Q2429" s="6" t="s">
        <v>53</v>
      </c>
      <c r="R2429" s="6" t="s">
        <v>54</v>
      </c>
      <c r="S2429" s="6" t="s">
        <v>55</v>
      </c>
      <c r="T2429" s="6" t="s">
        <v>56</v>
      </c>
      <c r="U2429" s="6">
        <v>21</v>
      </c>
      <c r="V2429" s="6" t="s">
        <v>74</v>
      </c>
      <c r="W2429" s="6" t="s">
        <v>58</v>
      </c>
      <c r="X2429" s="6" t="s">
        <v>19456</v>
      </c>
      <c r="Y2429" s="6" t="s">
        <v>19457</v>
      </c>
      <c r="Z2429" s="6" t="s">
        <v>19458</v>
      </c>
      <c r="AA2429" s="6" t="s">
        <v>10925</v>
      </c>
      <c r="AB2429" s="6">
        <v>2023</v>
      </c>
      <c r="AC2429" s="8"/>
      <c r="AD2429" s="6">
        <v>1</v>
      </c>
      <c r="AE2429" s="8"/>
    </row>
    <row r="2430" spans="1:31" ht="64.5" x14ac:dyDescent="0.25">
      <c r="A2430" s="6">
        <v>1890</v>
      </c>
      <c r="B2430" s="6">
        <v>2020081373</v>
      </c>
      <c r="C2430" s="6" t="s">
        <v>6708</v>
      </c>
      <c r="D2430" s="6" t="s">
        <v>6704</v>
      </c>
      <c r="E2430" s="6" t="s">
        <v>47</v>
      </c>
      <c r="F2430" s="6">
        <v>6</v>
      </c>
      <c r="G2430" s="6" t="s">
        <v>71</v>
      </c>
      <c r="H2430" s="6">
        <v>110</v>
      </c>
      <c r="I2430" s="6">
        <v>110</v>
      </c>
      <c r="J2430" s="6">
        <v>116</v>
      </c>
      <c r="K2430" s="6" t="s">
        <v>35</v>
      </c>
      <c r="L2430" s="6">
        <v>3.86</v>
      </c>
      <c r="M2430" s="8"/>
      <c r="N2430" s="6" t="s">
        <v>294</v>
      </c>
      <c r="O2430" s="6" t="s">
        <v>134</v>
      </c>
      <c r="P2430" s="6" t="s">
        <v>37</v>
      </c>
      <c r="Q2430" s="6" t="s">
        <v>38</v>
      </c>
      <c r="R2430" s="6" t="s">
        <v>54</v>
      </c>
      <c r="S2430" s="6" t="s">
        <v>40</v>
      </c>
      <c r="T2430" s="6" t="s">
        <v>56</v>
      </c>
      <c r="U2430" s="6">
        <v>23</v>
      </c>
      <c r="V2430" s="6" t="s">
        <v>74</v>
      </c>
      <c r="W2430" s="6" t="s">
        <v>58</v>
      </c>
      <c r="X2430" s="6" t="s">
        <v>6709</v>
      </c>
      <c r="Y2430" s="6" t="s">
        <v>6710</v>
      </c>
      <c r="Z2430" s="6" t="s">
        <v>6711</v>
      </c>
      <c r="AA2430" s="6" t="s">
        <v>12067</v>
      </c>
      <c r="AB2430" s="6">
        <v>2023</v>
      </c>
      <c r="AC2430" s="8"/>
      <c r="AD2430" s="6">
        <v>2</v>
      </c>
      <c r="AE2430" s="8"/>
    </row>
    <row r="2431" spans="1:31" ht="64.5" x14ac:dyDescent="0.25">
      <c r="A2431" s="6">
        <v>1898</v>
      </c>
      <c r="B2431" s="6">
        <v>2013050045</v>
      </c>
      <c r="C2431" s="6" t="s">
        <v>1749</v>
      </c>
      <c r="D2431" s="6" t="s">
        <v>18683</v>
      </c>
      <c r="E2431" s="6" t="s">
        <v>47</v>
      </c>
      <c r="F2431" s="6">
        <v>6</v>
      </c>
      <c r="G2431" s="6" t="s">
        <v>71</v>
      </c>
      <c r="H2431" s="6">
        <v>160</v>
      </c>
      <c r="I2431" s="6">
        <v>160</v>
      </c>
      <c r="J2431" s="6">
        <v>166</v>
      </c>
      <c r="K2431" s="6" t="s">
        <v>35</v>
      </c>
      <c r="L2431" s="6">
        <v>3.83</v>
      </c>
      <c r="M2431" s="8"/>
      <c r="N2431" s="6" t="s">
        <v>294</v>
      </c>
      <c r="O2431" s="8"/>
      <c r="P2431" s="6" t="s">
        <v>37</v>
      </c>
      <c r="Q2431" s="6" t="s">
        <v>38</v>
      </c>
      <c r="R2431" s="6" t="s">
        <v>54</v>
      </c>
      <c r="S2431" s="6" t="s">
        <v>40</v>
      </c>
      <c r="T2431" s="6" t="s">
        <v>130</v>
      </c>
      <c r="U2431" s="6">
        <v>49</v>
      </c>
      <c r="V2431" s="6" t="s">
        <v>74</v>
      </c>
      <c r="W2431" s="6" t="s">
        <v>58</v>
      </c>
      <c r="X2431" s="6" t="s">
        <v>18684</v>
      </c>
      <c r="Y2431" s="6" t="s">
        <v>18685</v>
      </c>
      <c r="Z2431" s="6" t="s">
        <v>18686</v>
      </c>
      <c r="AA2431" s="6" t="s">
        <v>10925</v>
      </c>
      <c r="AB2431" s="6">
        <v>2023</v>
      </c>
      <c r="AC2431" s="8"/>
      <c r="AD2431" s="6">
        <v>1</v>
      </c>
      <c r="AE2431" s="9">
        <v>45109</v>
      </c>
    </row>
    <row r="2432" spans="1:31" ht="77.25" x14ac:dyDescent="0.25">
      <c r="A2432" s="6">
        <v>1903</v>
      </c>
      <c r="B2432" s="6">
        <v>101529</v>
      </c>
      <c r="C2432" s="6" t="s">
        <v>21112</v>
      </c>
      <c r="D2432" s="6" t="s">
        <v>6739</v>
      </c>
      <c r="E2432" s="6" t="s">
        <v>47</v>
      </c>
      <c r="F2432" s="6">
        <v>3</v>
      </c>
      <c r="G2432" s="6" t="s">
        <v>71</v>
      </c>
      <c r="H2432" s="6">
        <v>3</v>
      </c>
      <c r="I2432" s="6">
        <v>152</v>
      </c>
      <c r="J2432" s="6">
        <v>6</v>
      </c>
      <c r="K2432" s="6" t="s">
        <v>115</v>
      </c>
      <c r="L2432" s="6">
        <v>1.84</v>
      </c>
      <c r="M2432" s="6" t="s">
        <v>476</v>
      </c>
      <c r="N2432" s="6" t="s">
        <v>1646</v>
      </c>
      <c r="O2432" s="8"/>
      <c r="P2432" s="6" t="s">
        <v>37</v>
      </c>
      <c r="Q2432" s="6" t="s">
        <v>38</v>
      </c>
      <c r="R2432" s="6" t="s">
        <v>781</v>
      </c>
      <c r="S2432" s="6" t="s">
        <v>55</v>
      </c>
      <c r="T2432" s="6" t="s">
        <v>372</v>
      </c>
      <c r="U2432" s="6">
        <v>59</v>
      </c>
      <c r="V2432" s="6" t="s">
        <v>74</v>
      </c>
      <c r="W2432" s="6" t="s">
        <v>58</v>
      </c>
      <c r="X2432" s="6" t="s">
        <v>21113</v>
      </c>
      <c r="Y2432" s="6" t="s">
        <v>21114</v>
      </c>
      <c r="Z2432" s="6" t="s">
        <v>21115</v>
      </c>
      <c r="AA2432" s="6" t="s">
        <v>12067</v>
      </c>
      <c r="AB2432" s="6">
        <v>2023</v>
      </c>
      <c r="AC2432" s="8"/>
      <c r="AD2432" s="6">
        <v>2</v>
      </c>
      <c r="AE2432" s="8"/>
    </row>
    <row r="2433" spans="1:31" ht="77.25" x14ac:dyDescent="0.25">
      <c r="A2433" s="6">
        <v>1904</v>
      </c>
      <c r="B2433" s="6">
        <v>98081</v>
      </c>
      <c r="C2433" s="6" t="s">
        <v>18507</v>
      </c>
      <c r="D2433" s="6" t="s">
        <v>6739</v>
      </c>
      <c r="E2433" s="6" t="s">
        <v>47</v>
      </c>
      <c r="F2433" s="6">
        <v>4</v>
      </c>
      <c r="G2433" s="6" t="s">
        <v>34</v>
      </c>
      <c r="H2433" s="6">
        <v>90</v>
      </c>
      <c r="I2433" s="6">
        <v>96</v>
      </c>
      <c r="J2433" s="6">
        <v>94</v>
      </c>
      <c r="K2433" s="6" t="s">
        <v>35</v>
      </c>
      <c r="L2433" s="6">
        <v>3.16</v>
      </c>
      <c r="M2433" s="8"/>
      <c r="N2433" s="6" t="s">
        <v>107</v>
      </c>
      <c r="O2433" s="6" t="s">
        <v>134</v>
      </c>
      <c r="P2433" s="6" t="s">
        <v>108</v>
      </c>
      <c r="Q2433" s="6" t="s">
        <v>53</v>
      </c>
      <c r="R2433" s="6" t="s">
        <v>109</v>
      </c>
      <c r="S2433" s="6" t="s">
        <v>40</v>
      </c>
      <c r="T2433" s="6" t="s">
        <v>130</v>
      </c>
      <c r="U2433" s="6">
        <v>47</v>
      </c>
      <c r="V2433" s="6" t="s">
        <v>74</v>
      </c>
      <c r="W2433" s="6" t="s">
        <v>58</v>
      </c>
      <c r="X2433" s="6" t="s">
        <v>18508</v>
      </c>
      <c r="Y2433" s="6" t="s">
        <v>18509</v>
      </c>
      <c r="Z2433" s="6" t="s">
        <v>18510</v>
      </c>
      <c r="AA2433" s="6" t="s">
        <v>12067</v>
      </c>
      <c r="AB2433" s="6">
        <v>2023</v>
      </c>
      <c r="AC2433" s="8"/>
      <c r="AD2433" s="6">
        <v>2</v>
      </c>
      <c r="AE2433" s="8"/>
    </row>
    <row r="2434" spans="1:31" ht="64.5" x14ac:dyDescent="0.25">
      <c r="A2434" s="6">
        <v>1914</v>
      </c>
      <c r="B2434" s="6">
        <v>2022091132</v>
      </c>
      <c r="C2434" s="6" t="s">
        <v>6786</v>
      </c>
      <c r="D2434" s="6" t="s">
        <v>6787</v>
      </c>
      <c r="E2434" s="6" t="s">
        <v>47</v>
      </c>
      <c r="F2434" s="6">
        <v>9</v>
      </c>
      <c r="G2434" s="6" t="s">
        <v>139</v>
      </c>
      <c r="H2434" s="6">
        <v>34</v>
      </c>
      <c r="I2434" s="6">
        <v>34</v>
      </c>
      <c r="J2434" s="6">
        <v>43</v>
      </c>
      <c r="K2434" s="6" t="s">
        <v>35</v>
      </c>
      <c r="L2434" s="6">
        <v>2.81</v>
      </c>
      <c r="M2434" s="8"/>
      <c r="N2434" s="6" t="s">
        <v>216</v>
      </c>
      <c r="O2434" s="6" t="s">
        <v>134</v>
      </c>
      <c r="P2434" s="6" t="s">
        <v>147</v>
      </c>
      <c r="Q2434" s="6" t="s">
        <v>148</v>
      </c>
      <c r="R2434" s="6" t="s">
        <v>54</v>
      </c>
      <c r="S2434" s="6" t="s">
        <v>40</v>
      </c>
      <c r="T2434" s="6" t="s">
        <v>56</v>
      </c>
      <c r="U2434" s="6">
        <v>19</v>
      </c>
      <c r="V2434" s="6" t="s">
        <v>74</v>
      </c>
      <c r="W2434" s="6" t="s">
        <v>58</v>
      </c>
      <c r="X2434" s="6" t="s">
        <v>6788</v>
      </c>
      <c r="Y2434" s="6" t="s">
        <v>6789</v>
      </c>
      <c r="Z2434" s="6">
        <v>8682329774</v>
      </c>
      <c r="AA2434" s="6" t="s">
        <v>12067</v>
      </c>
      <c r="AB2434" s="6">
        <v>2023</v>
      </c>
      <c r="AC2434" s="8"/>
      <c r="AD2434" s="6">
        <v>2</v>
      </c>
      <c r="AE2434" s="8"/>
    </row>
    <row r="2435" spans="1:31" ht="64.5" x14ac:dyDescent="0.25">
      <c r="A2435" s="6">
        <v>1915</v>
      </c>
      <c r="B2435" s="6">
        <v>2021011004</v>
      </c>
      <c r="C2435" s="6" t="s">
        <v>6790</v>
      </c>
      <c r="D2435" s="6" t="s">
        <v>6791</v>
      </c>
      <c r="E2435" s="6" t="s">
        <v>47</v>
      </c>
      <c r="F2435" s="6">
        <v>12</v>
      </c>
      <c r="G2435" s="6" t="s">
        <v>71</v>
      </c>
      <c r="H2435" s="6">
        <v>99</v>
      </c>
      <c r="I2435" s="6">
        <v>102</v>
      </c>
      <c r="J2435" s="6">
        <v>111</v>
      </c>
      <c r="K2435" s="6" t="s">
        <v>35</v>
      </c>
      <c r="L2435" s="6">
        <v>2.72</v>
      </c>
      <c r="M2435" s="8"/>
      <c r="N2435" s="6" t="s">
        <v>254</v>
      </c>
      <c r="O2435" s="6" t="s">
        <v>6792</v>
      </c>
      <c r="P2435" s="6" t="s">
        <v>147</v>
      </c>
      <c r="Q2435" s="6" t="s">
        <v>148</v>
      </c>
      <c r="R2435" s="6" t="s">
        <v>54</v>
      </c>
      <c r="S2435" s="6" t="s">
        <v>40</v>
      </c>
      <c r="T2435" s="6" t="s">
        <v>56</v>
      </c>
      <c r="U2435" s="6">
        <v>20</v>
      </c>
      <c r="V2435" s="6" t="s">
        <v>74</v>
      </c>
      <c r="W2435" s="6" t="s">
        <v>58</v>
      </c>
      <c r="X2435" s="6" t="s">
        <v>6793</v>
      </c>
      <c r="Y2435" s="6" t="s">
        <v>6794</v>
      </c>
      <c r="Z2435" s="6" t="s">
        <v>6795</v>
      </c>
      <c r="AA2435" s="6" t="s">
        <v>12067</v>
      </c>
      <c r="AB2435" s="6">
        <v>2023</v>
      </c>
      <c r="AC2435" s="8"/>
      <c r="AD2435" s="6">
        <v>2</v>
      </c>
      <c r="AE2435" s="8"/>
    </row>
    <row r="2436" spans="1:31" ht="64.5" x14ac:dyDescent="0.25">
      <c r="A2436" s="6">
        <v>1918</v>
      </c>
      <c r="B2436" s="6">
        <v>2018081004</v>
      </c>
      <c r="C2436" s="6" t="s">
        <v>6796</v>
      </c>
      <c r="D2436" s="6" t="s">
        <v>6797</v>
      </c>
      <c r="E2436" s="6" t="s">
        <v>47</v>
      </c>
      <c r="F2436" s="6">
        <v>6</v>
      </c>
      <c r="G2436" s="6" t="s">
        <v>34</v>
      </c>
      <c r="H2436" s="6">
        <v>68</v>
      </c>
      <c r="I2436" s="6">
        <v>71.5</v>
      </c>
      <c r="J2436" s="6">
        <v>74</v>
      </c>
      <c r="K2436" s="6" t="s">
        <v>35</v>
      </c>
      <c r="L2436" s="6">
        <v>2.36</v>
      </c>
      <c r="M2436" s="6" t="s">
        <v>49</v>
      </c>
      <c r="N2436" s="6" t="s">
        <v>88</v>
      </c>
      <c r="O2436" s="8"/>
      <c r="P2436" s="6" t="s">
        <v>89</v>
      </c>
      <c r="Q2436" s="6" t="s">
        <v>53</v>
      </c>
      <c r="R2436" s="6" t="s">
        <v>54</v>
      </c>
      <c r="S2436" s="6" t="s">
        <v>40</v>
      </c>
      <c r="T2436" s="6" t="s">
        <v>180</v>
      </c>
      <c r="U2436" s="6">
        <v>47</v>
      </c>
      <c r="V2436" s="6" t="s">
        <v>74</v>
      </c>
      <c r="W2436" s="6" t="s">
        <v>58</v>
      </c>
      <c r="X2436" s="6" t="s">
        <v>6798</v>
      </c>
      <c r="Y2436" s="6" t="s">
        <v>6799</v>
      </c>
      <c r="Z2436" s="6" t="s">
        <v>6800</v>
      </c>
      <c r="AA2436" s="6" t="s">
        <v>12067</v>
      </c>
      <c r="AB2436" s="6">
        <v>2023</v>
      </c>
      <c r="AC2436" s="8"/>
      <c r="AD2436" s="6">
        <v>2</v>
      </c>
      <c r="AE2436" s="8"/>
    </row>
    <row r="2437" spans="1:31" ht="64.5" x14ac:dyDescent="0.25">
      <c r="A2437" s="6">
        <v>1922</v>
      </c>
      <c r="B2437" s="6">
        <v>2009060022</v>
      </c>
      <c r="C2437" s="6" t="s">
        <v>6812</v>
      </c>
      <c r="D2437" s="6" t="s">
        <v>6813</v>
      </c>
      <c r="E2437" s="6" t="s">
        <v>47</v>
      </c>
      <c r="F2437" s="6">
        <v>3</v>
      </c>
      <c r="G2437" s="6" t="s">
        <v>71</v>
      </c>
      <c r="H2437" s="6">
        <v>24</v>
      </c>
      <c r="I2437" s="6">
        <v>182.5</v>
      </c>
      <c r="J2437" s="6">
        <v>27</v>
      </c>
      <c r="K2437" s="6" t="s">
        <v>115</v>
      </c>
      <c r="L2437" s="6">
        <v>3.29</v>
      </c>
      <c r="M2437" s="8"/>
      <c r="N2437" s="6" t="s">
        <v>2796</v>
      </c>
      <c r="O2437" s="8"/>
      <c r="P2437" s="6" t="s">
        <v>147</v>
      </c>
      <c r="Q2437" s="6" t="s">
        <v>148</v>
      </c>
      <c r="R2437" s="6" t="s">
        <v>669</v>
      </c>
      <c r="S2437" s="6" t="s">
        <v>40</v>
      </c>
      <c r="T2437" s="6" t="s">
        <v>130</v>
      </c>
      <c r="U2437" s="6">
        <v>58</v>
      </c>
      <c r="V2437" s="6" t="s">
        <v>74</v>
      </c>
      <c r="W2437" s="6" t="s">
        <v>58</v>
      </c>
      <c r="X2437" s="6" t="s">
        <v>6814</v>
      </c>
      <c r="Y2437" s="6" t="s">
        <v>6815</v>
      </c>
      <c r="Z2437" s="8"/>
      <c r="AA2437" s="6" t="s">
        <v>12067</v>
      </c>
      <c r="AB2437" s="6">
        <v>2023</v>
      </c>
      <c r="AC2437" s="8"/>
      <c r="AD2437" s="6">
        <v>2</v>
      </c>
      <c r="AE2437" s="8"/>
    </row>
    <row r="2438" spans="1:31" ht="90" x14ac:dyDescent="0.25">
      <c r="A2438" s="6">
        <v>1932</v>
      </c>
      <c r="B2438" s="6">
        <v>2012080146</v>
      </c>
      <c r="C2438" s="6" t="s">
        <v>18594</v>
      </c>
      <c r="D2438" s="6" t="s">
        <v>15273</v>
      </c>
      <c r="E2438" s="6" t="s">
        <v>47</v>
      </c>
      <c r="F2438" s="6">
        <v>6</v>
      </c>
      <c r="G2438" s="6" t="s">
        <v>71</v>
      </c>
      <c r="H2438" s="6">
        <v>122</v>
      </c>
      <c r="I2438" s="6">
        <v>125</v>
      </c>
      <c r="J2438" s="6">
        <v>128</v>
      </c>
      <c r="K2438" s="6" t="s">
        <v>35</v>
      </c>
      <c r="L2438" s="6">
        <v>2.79</v>
      </c>
      <c r="M2438" s="8"/>
      <c r="N2438" s="6" t="s">
        <v>338</v>
      </c>
      <c r="O2438" s="8"/>
      <c r="P2438" s="6" t="s">
        <v>81</v>
      </c>
      <c r="Q2438" s="6" t="s">
        <v>65</v>
      </c>
      <c r="R2438" s="6" t="s">
        <v>109</v>
      </c>
      <c r="S2438" s="6" t="s">
        <v>55</v>
      </c>
      <c r="T2438" s="6" t="s">
        <v>56</v>
      </c>
      <c r="U2438" s="6">
        <v>29</v>
      </c>
      <c r="V2438" s="6" t="s">
        <v>74</v>
      </c>
      <c r="W2438" s="6" t="s">
        <v>58</v>
      </c>
      <c r="X2438" s="6" t="s">
        <v>18595</v>
      </c>
      <c r="Y2438" s="6" t="s">
        <v>18596</v>
      </c>
      <c r="Z2438" s="6" t="s">
        <v>18597</v>
      </c>
      <c r="AA2438" s="6" t="s">
        <v>12067</v>
      </c>
      <c r="AB2438" s="6">
        <v>2023</v>
      </c>
      <c r="AC2438" s="8"/>
      <c r="AD2438" s="6">
        <v>2</v>
      </c>
      <c r="AE2438" s="8"/>
    </row>
    <row r="2439" spans="1:31" ht="77.25" x14ac:dyDescent="0.25">
      <c r="A2439" s="6">
        <v>1935</v>
      </c>
      <c r="B2439" s="6">
        <v>2015080223</v>
      </c>
      <c r="C2439" s="6" t="s">
        <v>3192</v>
      </c>
      <c r="D2439" s="6" t="s">
        <v>6850</v>
      </c>
      <c r="E2439" s="6" t="s">
        <v>3064</v>
      </c>
      <c r="F2439" s="6">
        <v>6</v>
      </c>
      <c r="G2439" s="6" t="s">
        <v>71</v>
      </c>
      <c r="H2439" s="6">
        <v>15</v>
      </c>
      <c r="I2439" s="6">
        <v>141</v>
      </c>
      <c r="J2439" s="6">
        <v>21</v>
      </c>
      <c r="K2439" s="6" t="s">
        <v>115</v>
      </c>
      <c r="L2439" s="6">
        <v>3.53</v>
      </c>
      <c r="M2439" s="8"/>
      <c r="N2439" s="6" t="s">
        <v>1646</v>
      </c>
      <c r="O2439" s="8"/>
      <c r="P2439" s="6" t="s">
        <v>37</v>
      </c>
      <c r="Q2439" s="6" t="s">
        <v>38</v>
      </c>
      <c r="R2439" s="6" t="s">
        <v>781</v>
      </c>
      <c r="S2439" s="6" t="s">
        <v>40</v>
      </c>
      <c r="T2439" s="8"/>
      <c r="U2439" s="6">
        <v>26</v>
      </c>
      <c r="V2439" s="6" t="s">
        <v>74</v>
      </c>
      <c r="W2439" s="6" t="s">
        <v>58</v>
      </c>
      <c r="X2439" s="6" t="s">
        <v>6851</v>
      </c>
      <c r="Y2439" s="6" t="s">
        <v>6852</v>
      </c>
      <c r="Z2439" s="6" t="s">
        <v>6853</v>
      </c>
      <c r="AA2439" s="6" t="s">
        <v>12067</v>
      </c>
      <c r="AB2439" s="6">
        <v>2023</v>
      </c>
      <c r="AC2439" s="8"/>
      <c r="AD2439" s="6">
        <v>2</v>
      </c>
      <c r="AE2439" s="8"/>
    </row>
    <row r="2440" spans="1:31" ht="90" x14ac:dyDescent="0.25">
      <c r="A2440" s="6">
        <v>1937</v>
      </c>
      <c r="B2440" s="6">
        <v>2018081206</v>
      </c>
      <c r="C2440" s="6" t="s">
        <v>7548</v>
      </c>
      <c r="D2440" s="6" t="s">
        <v>6850</v>
      </c>
      <c r="E2440" s="6" t="s">
        <v>47</v>
      </c>
      <c r="F2440" s="6">
        <v>8</v>
      </c>
      <c r="G2440" s="6" t="s">
        <v>71</v>
      </c>
      <c r="H2440" s="6">
        <v>117</v>
      </c>
      <c r="I2440" s="6">
        <v>119</v>
      </c>
      <c r="J2440" s="6">
        <v>125</v>
      </c>
      <c r="K2440" s="6" t="s">
        <v>35</v>
      </c>
      <c r="L2440" s="6">
        <v>3.19</v>
      </c>
      <c r="M2440" s="8"/>
      <c r="N2440" s="6" t="s">
        <v>12054</v>
      </c>
      <c r="O2440" s="8"/>
      <c r="P2440" s="6" t="s">
        <v>81</v>
      </c>
      <c r="Q2440" s="6" t="s">
        <v>65</v>
      </c>
      <c r="R2440" s="6" t="s">
        <v>54</v>
      </c>
      <c r="S2440" s="6" t="s">
        <v>40</v>
      </c>
      <c r="T2440" s="6" t="s">
        <v>56</v>
      </c>
      <c r="U2440" s="6">
        <v>22</v>
      </c>
      <c r="V2440" s="6" t="s">
        <v>74</v>
      </c>
      <c r="W2440" s="6" t="s">
        <v>58</v>
      </c>
      <c r="X2440" s="6" t="s">
        <v>19057</v>
      </c>
      <c r="Y2440" s="6" t="s">
        <v>19058</v>
      </c>
      <c r="Z2440" s="6" t="s">
        <v>19059</v>
      </c>
      <c r="AA2440" s="6" t="s">
        <v>10925</v>
      </c>
      <c r="AB2440" s="6">
        <v>2023</v>
      </c>
      <c r="AC2440" s="8"/>
      <c r="AD2440" s="6">
        <v>1</v>
      </c>
      <c r="AE2440" s="8"/>
    </row>
    <row r="2441" spans="1:31" ht="64.5" x14ac:dyDescent="0.25">
      <c r="A2441" s="6">
        <v>1944</v>
      </c>
      <c r="B2441" s="6">
        <v>2011080027</v>
      </c>
      <c r="C2441" s="6" t="s">
        <v>18577</v>
      </c>
      <c r="D2441" s="6" t="s">
        <v>6858</v>
      </c>
      <c r="E2441" s="6" t="s">
        <v>47</v>
      </c>
      <c r="F2441" s="6">
        <v>6</v>
      </c>
      <c r="G2441" s="6" t="s">
        <v>71</v>
      </c>
      <c r="H2441" s="6">
        <v>147</v>
      </c>
      <c r="I2441" s="6">
        <v>154</v>
      </c>
      <c r="J2441" s="6">
        <v>153</v>
      </c>
      <c r="K2441" s="6" t="s">
        <v>35</v>
      </c>
      <c r="L2441" s="6">
        <v>2.65</v>
      </c>
      <c r="M2441" s="8"/>
      <c r="N2441" s="6" t="s">
        <v>18578</v>
      </c>
      <c r="O2441" s="8"/>
      <c r="P2441" s="6" t="s">
        <v>52</v>
      </c>
      <c r="Q2441" s="6" t="s">
        <v>53</v>
      </c>
      <c r="R2441" s="6" t="s">
        <v>109</v>
      </c>
      <c r="S2441" s="6" t="s">
        <v>40</v>
      </c>
      <c r="T2441" s="6" t="s">
        <v>56</v>
      </c>
      <c r="U2441" s="6">
        <v>30</v>
      </c>
      <c r="V2441" s="6" t="s">
        <v>74</v>
      </c>
      <c r="W2441" s="6" t="s">
        <v>58</v>
      </c>
      <c r="X2441" s="6" t="s">
        <v>18579</v>
      </c>
      <c r="Y2441" s="6" t="s">
        <v>18580</v>
      </c>
      <c r="Z2441" s="6" t="s">
        <v>18581</v>
      </c>
      <c r="AA2441" s="6" t="s">
        <v>45</v>
      </c>
      <c r="AB2441" s="6">
        <v>2022</v>
      </c>
      <c r="AC2441" s="8"/>
      <c r="AD2441" s="6">
        <v>3</v>
      </c>
      <c r="AE2441" s="9">
        <v>45109</v>
      </c>
    </row>
    <row r="2442" spans="1:31" ht="64.5" x14ac:dyDescent="0.25">
      <c r="A2442" s="6">
        <v>1945</v>
      </c>
      <c r="B2442" s="6">
        <v>2007010093</v>
      </c>
      <c r="C2442" s="6" t="s">
        <v>1904</v>
      </c>
      <c r="D2442" s="6" t="s">
        <v>6874</v>
      </c>
      <c r="E2442" s="6" t="s">
        <v>47</v>
      </c>
      <c r="F2442" s="6">
        <v>12</v>
      </c>
      <c r="G2442" s="6" t="s">
        <v>139</v>
      </c>
      <c r="H2442" s="6">
        <v>49</v>
      </c>
      <c r="I2442" s="6">
        <v>49</v>
      </c>
      <c r="J2442" s="6">
        <v>61</v>
      </c>
      <c r="K2442" s="6" t="s">
        <v>35</v>
      </c>
      <c r="L2442" s="6">
        <v>3.53</v>
      </c>
      <c r="M2442" s="8"/>
      <c r="N2442" s="6" t="s">
        <v>216</v>
      </c>
      <c r="O2442" s="8"/>
      <c r="P2442" s="6" t="s">
        <v>147</v>
      </c>
      <c r="Q2442" s="6" t="s">
        <v>148</v>
      </c>
      <c r="R2442" s="6" t="s">
        <v>54</v>
      </c>
      <c r="S2442" s="6" t="s">
        <v>40</v>
      </c>
      <c r="T2442" s="6" t="s">
        <v>56</v>
      </c>
      <c r="U2442" s="6">
        <v>35</v>
      </c>
      <c r="V2442" s="6" t="s">
        <v>74</v>
      </c>
      <c r="W2442" s="6" t="s">
        <v>58</v>
      </c>
      <c r="X2442" s="6" t="s">
        <v>21116</v>
      </c>
      <c r="Y2442" s="6" t="s">
        <v>21117</v>
      </c>
      <c r="Z2442" s="6" t="s">
        <v>21118</v>
      </c>
      <c r="AA2442" s="6" t="s">
        <v>12067</v>
      </c>
      <c r="AB2442" s="6">
        <v>2023</v>
      </c>
      <c r="AC2442" s="8"/>
      <c r="AD2442" s="6">
        <v>2</v>
      </c>
      <c r="AE2442" s="8"/>
    </row>
    <row r="2443" spans="1:31" ht="64.5" x14ac:dyDescent="0.25">
      <c r="A2443" s="6">
        <v>1957</v>
      </c>
      <c r="B2443" s="6">
        <v>2019081016</v>
      </c>
      <c r="C2443" s="6" t="s">
        <v>19468</v>
      </c>
      <c r="D2443" s="6" t="s">
        <v>6922</v>
      </c>
      <c r="E2443" s="6" t="s">
        <v>47</v>
      </c>
      <c r="F2443" s="6">
        <v>14</v>
      </c>
      <c r="G2443" s="6" t="s">
        <v>71</v>
      </c>
      <c r="H2443" s="6">
        <v>114</v>
      </c>
      <c r="I2443" s="6">
        <v>116</v>
      </c>
      <c r="J2443" s="6">
        <v>128</v>
      </c>
      <c r="K2443" s="6" t="s">
        <v>35</v>
      </c>
      <c r="L2443" s="6">
        <v>3.57</v>
      </c>
      <c r="M2443" s="8"/>
      <c r="N2443" s="6" t="s">
        <v>254</v>
      </c>
      <c r="O2443" s="8"/>
      <c r="P2443" s="6" t="s">
        <v>147</v>
      </c>
      <c r="Q2443" s="6" t="s">
        <v>148</v>
      </c>
      <c r="R2443" s="6" t="s">
        <v>54</v>
      </c>
      <c r="S2443" s="6" t="s">
        <v>55</v>
      </c>
      <c r="T2443" s="6" t="s">
        <v>56</v>
      </c>
      <c r="U2443" s="6">
        <v>37</v>
      </c>
      <c r="V2443" s="6" t="s">
        <v>74</v>
      </c>
      <c r="W2443" s="6" t="s">
        <v>58</v>
      </c>
      <c r="X2443" s="6" t="s">
        <v>19469</v>
      </c>
      <c r="Y2443" s="6" t="s">
        <v>19470</v>
      </c>
      <c r="Z2443" s="6" t="s">
        <v>19471</v>
      </c>
      <c r="AA2443" s="6" t="s">
        <v>10925</v>
      </c>
      <c r="AB2443" s="6">
        <v>2023</v>
      </c>
      <c r="AC2443" s="8"/>
      <c r="AD2443" s="6">
        <v>1</v>
      </c>
      <c r="AE2443" s="9">
        <v>45109</v>
      </c>
    </row>
    <row r="2444" spans="1:31" ht="64.5" x14ac:dyDescent="0.25">
      <c r="A2444" s="6">
        <v>1962</v>
      </c>
      <c r="B2444" s="6">
        <v>2020071043</v>
      </c>
      <c r="C2444" s="6" t="s">
        <v>19604</v>
      </c>
      <c r="D2444" s="6" t="s">
        <v>6939</v>
      </c>
      <c r="E2444" s="6" t="s">
        <v>93</v>
      </c>
      <c r="F2444" s="6">
        <v>5</v>
      </c>
      <c r="G2444" s="6" t="s">
        <v>71</v>
      </c>
      <c r="H2444" s="6">
        <v>108</v>
      </c>
      <c r="I2444" s="6">
        <v>108.5</v>
      </c>
      <c r="J2444" s="6">
        <v>113</v>
      </c>
      <c r="K2444" s="6" t="s">
        <v>35</v>
      </c>
      <c r="L2444" s="6">
        <v>3.22</v>
      </c>
      <c r="M2444" s="8"/>
      <c r="N2444" s="6" t="s">
        <v>88</v>
      </c>
      <c r="O2444" s="6" t="s">
        <v>51</v>
      </c>
      <c r="P2444" s="6" t="s">
        <v>89</v>
      </c>
      <c r="Q2444" s="6" t="s">
        <v>53</v>
      </c>
      <c r="R2444" s="6" t="s">
        <v>260</v>
      </c>
      <c r="S2444" s="6" t="s">
        <v>40</v>
      </c>
      <c r="T2444" s="6" t="s">
        <v>56</v>
      </c>
      <c r="U2444" s="6">
        <v>24</v>
      </c>
      <c r="V2444" s="6" t="s">
        <v>74</v>
      </c>
      <c r="W2444" s="6" t="s">
        <v>58</v>
      </c>
      <c r="X2444" s="6" t="s">
        <v>19605</v>
      </c>
      <c r="Y2444" s="6" t="s">
        <v>19606</v>
      </c>
      <c r="Z2444" s="6" t="s">
        <v>19607</v>
      </c>
      <c r="AA2444" s="6" t="s">
        <v>12067</v>
      </c>
      <c r="AB2444" s="6">
        <v>2023</v>
      </c>
      <c r="AC2444" s="8"/>
      <c r="AD2444" s="6">
        <v>2</v>
      </c>
      <c r="AE2444" s="8"/>
    </row>
    <row r="2445" spans="1:31" ht="77.25" x14ac:dyDescent="0.25">
      <c r="A2445" s="6">
        <v>1964</v>
      </c>
      <c r="B2445" s="6">
        <v>2022091096</v>
      </c>
      <c r="C2445" s="6" t="s">
        <v>6943</v>
      </c>
      <c r="D2445" s="6" t="s">
        <v>6939</v>
      </c>
      <c r="E2445" s="6" t="s">
        <v>47</v>
      </c>
      <c r="F2445" s="6">
        <v>3</v>
      </c>
      <c r="G2445" s="6" t="s">
        <v>139</v>
      </c>
      <c r="H2445" s="6">
        <v>34</v>
      </c>
      <c r="I2445" s="6">
        <v>34</v>
      </c>
      <c r="J2445" s="6">
        <v>37</v>
      </c>
      <c r="K2445" s="6" t="s">
        <v>35</v>
      </c>
      <c r="L2445" s="6">
        <v>3.26</v>
      </c>
      <c r="M2445" s="8"/>
      <c r="N2445" s="6" t="s">
        <v>107</v>
      </c>
      <c r="O2445" s="6" t="s">
        <v>51</v>
      </c>
      <c r="P2445" s="6" t="s">
        <v>108</v>
      </c>
      <c r="Q2445" s="6" t="s">
        <v>53</v>
      </c>
      <c r="R2445" s="6" t="s">
        <v>109</v>
      </c>
      <c r="S2445" s="6" t="s">
        <v>40</v>
      </c>
      <c r="T2445" s="6" t="s">
        <v>56</v>
      </c>
      <c r="U2445" s="6">
        <v>19</v>
      </c>
      <c r="V2445" s="6" t="s">
        <v>74</v>
      </c>
      <c r="W2445" s="6" t="s">
        <v>58</v>
      </c>
      <c r="X2445" s="6" t="s">
        <v>6944</v>
      </c>
      <c r="Y2445" s="6" t="s">
        <v>6945</v>
      </c>
      <c r="Z2445" s="6" t="s">
        <v>6946</v>
      </c>
      <c r="AA2445" s="6" t="s">
        <v>12067</v>
      </c>
      <c r="AB2445" s="6">
        <v>2023</v>
      </c>
      <c r="AC2445" s="8"/>
      <c r="AD2445" s="6">
        <v>2</v>
      </c>
      <c r="AE2445" s="8"/>
    </row>
    <row r="2446" spans="1:31" ht="64.5" x14ac:dyDescent="0.25">
      <c r="A2446" s="6">
        <v>1985</v>
      </c>
      <c r="B2446" s="6">
        <v>2022081108</v>
      </c>
      <c r="C2446" s="6" t="s">
        <v>7004</v>
      </c>
      <c r="D2446" s="6" t="s">
        <v>6995</v>
      </c>
      <c r="E2446" s="6" t="s">
        <v>47</v>
      </c>
      <c r="F2446" s="6">
        <v>7</v>
      </c>
      <c r="G2446" s="6" t="s">
        <v>139</v>
      </c>
      <c r="H2446" s="6">
        <v>33</v>
      </c>
      <c r="I2446" s="6">
        <v>33</v>
      </c>
      <c r="J2446" s="6">
        <v>40</v>
      </c>
      <c r="K2446" s="6" t="s">
        <v>35</v>
      </c>
      <c r="L2446" s="6">
        <v>2.42</v>
      </c>
      <c r="M2446" s="8"/>
      <c r="N2446" s="6" t="s">
        <v>358</v>
      </c>
      <c r="O2446" s="8"/>
      <c r="P2446" s="6" t="s">
        <v>52</v>
      </c>
      <c r="Q2446" s="6" t="s">
        <v>53</v>
      </c>
      <c r="R2446" s="6" t="s">
        <v>109</v>
      </c>
      <c r="S2446" s="6" t="s">
        <v>55</v>
      </c>
      <c r="T2446" s="6" t="s">
        <v>56</v>
      </c>
      <c r="U2446" s="6">
        <v>19</v>
      </c>
      <c r="V2446" s="6" t="s">
        <v>74</v>
      </c>
      <c r="W2446" s="6" t="s">
        <v>58</v>
      </c>
      <c r="X2446" s="6" t="s">
        <v>7005</v>
      </c>
      <c r="Y2446" s="6" t="s">
        <v>7006</v>
      </c>
      <c r="Z2446" s="6" t="s">
        <v>7007</v>
      </c>
      <c r="AA2446" s="6" t="s">
        <v>12067</v>
      </c>
      <c r="AB2446" s="6">
        <v>2023</v>
      </c>
      <c r="AC2446" s="8"/>
      <c r="AD2446" s="6">
        <v>2</v>
      </c>
      <c r="AE2446" s="8"/>
    </row>
    <row r="2447" spans="1:31" ht="64.5" x14ac:dyDescent="0.25">
      <c r="A2447" s="6">
        <v>1990</v>
      </c>
      <c r="B2447" s="6">
        <v>2019081134</v>
      </c>
      <c r="C2447" s="6" t="s">
        <v>7020</v>
      </c>
      <c r="D2447" s="6" t="s">
        <v>6995</v>
      </c>
      <c r="E2447" s="6" t="s">
        <v>47</v>
      </c>
      <c r="F2447" s="6">
        <v>12</v>
      </c>
      <c r="G2447" s="6" t="s">
        <v>34</v>
      </c>
      <c r="H2447" s="6">
        <v>91</v>
      </c>
      <c r="I2447" s="6">
        <v>94</v>
      </c>
      <c r="J2447" s="6">
        <v>103</v>
      </c>
      <c r="K2447" s="6" t="s">
        <v>35</v>
      </c>
      <c r="L2447" s="6">
        <v>2.36</v>
      </c>
      <c r="M2447" s="6" t="s">
        <v>49</v>
      </c>
      <c r="N2447" s="6" t="s">
        <v>196</v>
      </c>
      <c r="O2447" s="8"/>
      <c r="P2447" s="6" t="s">
        <v>197</v>
      </c>
      <c r="Q2447" s="6" t="s">
        <v>53</v>
      </c>
      <c r="R2447" s="6" t="s">
        <v>54</v>
      </c>
      <c r="S2447" s="6" t="s">
        <v>40</v>
      </c>
      <c r="T2447" s="6" t="s">
        <v>56</v>
      </c>
      <c r="U2447" s="6">
        <v>22</v>
      </c>
      <c r="V2447" s="6" t="s">
        <v>74</v>
      </c>
      <c r="W2447" s="6" t="s">
        <v>58</v>
      </c>
      <c r="X2447" s="6" t="s">
        <v>7021</v>
      </c>
      <c r="Y2447" s="6" t="s">
        <v>7022</v>
      </c>
      <c r="Z2447" s="6" t="s">
        <v>7023</v>
      </c>
      <c r="AA2447" s="6" t="s">
        <v>12067</v>
      </c>
      <c r="AB2447" s="6">
        <v>2023</v>
      </c>
      <c r="AC2447" s="8"/>
      <c r="AD2447" s="6">
        <v>2</v>
      </c>
      <c r="AE2447" s="8"/>
    </row>
    <row r="2448" spans="1:31" ht="64.5" x14ac:dyDescent="0.25">
      <c r="A2448" s="6">
        <v>2001</v>
      </c>
      <c r="B2448" s="6">
        <v>2019091021</v>
      </c>
      <c r="C2448" s="6" t="s">
        <v>7074</v>
      </c>
      <c r="D2448" s="6" t="s">
        <v>7075</v>
      </c>
      <c r="E2448" s="6" t="s">
        <v>47</v>
      </c>
      <c r="F2448" s="6">
        <v>16</v>
      </c>
      <c r="G2448" s="6" t="s">
        <v>34</v>
      </c>
      <c r="H2448" s="6">
        <v>73</v>
      </c>
      <c r="I2448" s="6">
        <v>73</v>
      </c>
      <c r="J2448" s="6">
        <v>89</v>
      </c>
      <c r="K2448" s="6" t="s">
        <v>35</v>
      </c>
      <c r="L2448" s="6">
        <v>2.34</v>
      </c>
      <c r="M2448" s="6" t="s">
        <v>49</v>
      </c>
      <c r="N2448" s="6" t="s">
        <v>1251</v>
      </c>
      <c r="O2448" s="8"/>
      <c r="P2448" s="6" t="s">
        <v>52</v>
      </c>
      <c r="Q2448" s="6" t="s">
        <v>53</v>
      </c>
      <c r="R2448" s="6" t="s">
        <v>54</v>
      </c>
      <c r="S2448" s="6" t="s">
        <v>55</v>
      </c>
      <c r="T2448" s="6" t="s">
        <v>56</v>
      </c>
      <c r="U2448" s="6">
        <v>22</v>
      </c>
      <c r="V2448" s="6" t="s">
        <v>74</v>
      </c>
      <c r="W2448" s="6" t="s">
        <v>58</v>
      </c>
      <c r="X2448" s="6" t="s">
        <v>7076</v>
      </c>
      <c r="Y2448" s="6" t="s">
        <v>7077</v>
      </c>
      <c r="Z2448" s="6" t="s">
        <v>7078</v>
      </c>
      <c r="AA2448" s="6" t="s">
        <v>10925</v>
      </c>
      <c r="AB2448" s="6">
        <v>2023</v>
      </c>
      <c r="AC2448" s="8"/>
      <c r="AD2448" s="6">
        <v>1</v>
      </c>
      <c r="AE2448" s="8"/>
    </row>
    <row r="2449" spans="1:31" ht="51.75" x14ac:dyDescent="0.25">
      <c r="A2449" s="6">
        <v>2002</v>
      </c>
      <c r="B2449" s="6">
        <v>2020091425</v>
      </c>
      <c r="C2449" s="6" t="s">
        <v>691</v>
      </c>
      <c r="D2449" s="6" t="s">
        <v>7075</v>
      </c>
      <c r="E2449" s="6" t="s">
        <v>47</v>
      </c>
      <c r="F2449" s="6">
        <v>18</v>
      </c>
      <c r="G2449" s="6" t="s">
        <v>71</v>
      </c>
      <c r="H2449" s="6">
        <v>120</v>
      </c>
      <c r="I2449" s="6">
        <v>120</v>
      </c>
      <c r="J2449" s="6">
        <v>138</v>
      </c>
      <c r="K2449" s="6" t="s">
        <v>35</v>
      </c>
      <c r="L2449" s="6">
        <v>3.52</v>
      </c>
      <c r="M2449" s="8"/>
      <c r="N2449" s="6" t="s">
        <v>423</v>
      </c>
      <c r="O2449" s="8"/>
      <c r="P2449" s="6" t="s">
        <v>168</v>
      </c>
      <c r="Q2449" s="6" t="s">
        <v>148</v>
      </c>
      <c r="R2449" s="6" t="s">
        <v>54</v>
      </c>
      <c r="S2449" s="6" t="s">
        <v>40</v>
      </c>
      <c r="T2449" s="6" t="s">
        <v>56</v>
      </c>
      <c r="U2449" s="6">
        <v>20</v>
      </c>
      <c r="V2449" s="6" t="s">
        <v>74</v>
      </c>
      <c r="W2449" s="6" t="s">
        <v>58</v>
      </c>
      <c r="X2449" s="6" t="s">
        <v>19063</v>
      </c>
      <c r="Y2449" s="6" t="s">
        <v>19064</v>
      </c>
      <c r="Z2449" s="6" t="s">
        <v>19065</v>
      </c>
      <c r="AA2449" s="6" t="s">
        <v>10925</v>
      </c>
      <c r="AB2449" s="6">
        <v>2023</v>
      </c>
      <c r="AC2449" s="8"/>
      <c r="AD2449" s="6">
        <v>1</v>
      </c>
      <c r="AE2449" s="8"/>
    </row>
    <row r="2450" spans="1:31" ht="64.5" x14ac:dyDescent="0.25">
      <c r="A2450" s="6">
        <v>2008</v>
      </c>
      <c r="B2450" s="6">
        <v>2020091373</v>
      </c>
      <c r="C2450" s="6" t="s">
        <v>19691</v>
      </c>
      <c r="D2450" s="6" t="s">
        <v>7082</v>
      </c>
      <c r="E2450" s="6" t="s">
        <v>93</v>
      </c>
      <c r="F2450" s="6">
        <v>5</v>
      </c>
      <c r="G2450" s="6" t="s">
        <v>71</v>
      </c>
      <c r="H2450" s="6">
        <v>114</v>
      </c>
      <c r="I2450" s="6">
        <v>114.5</v>
      </c>
      <c r="J2450" s="6">
        <v>119</v>
      </c>
      <c r="K2450" s="6" t="s">
        <v>35</v>
      </c>
      <c r="L2450" s="6">
        <v>2.92</v>
      </c>
      <c r="M2450" s="8"/>
      <c r="N2450" s="6" t="s">
        <v>88</v>
      </c>
      <c r="O2450" s="6" t="s">
        <v>94</v>
      </c>
      <c r="P2450" s="6" t="s">
        <v>89</v>
      </c>
      <c r="Q2450" s="6" t="s">
        <v>53</v>
      </c>
      <c r="R2450" s="6" t="s">
        <v>95</v>
      </c>
      <c r="S2450" s="6" t="s">
        <v>55</v>
      </c>
      <c r="T2450" s="6" t="s">
        <v>56</v>
      </c>
      <c r="U2450" s="6">
        <v>23</v>
      </c>
      <c r="V2450" s="6" t="s">
        <v>74</v>
      </c>
      <c r="W2450" s="6" t="s">
        <v>58</v>
      </c>
      <c r="X2450" s="6" t="s">
        <v>19692</v>
      </c>
      <c r="Y2450" s="6" t="s">
        <v>19693</v>
      </c>
      <c r="Z2450" s="6" t="s">
        <v>19694</v>
      </c>
      <c r="AA2450" s="6" t="s">
        <v>12067</v>
      </c>
      <c r="AB2450" s="6">
        <v>2023</v>
      </c>
      <c r="AC2450" s="8"/>
      <c r="AD2450" s="6">
        <v>2</v>
      </c>
      <c r="AE2450" s="8"/>
    </row>
    <row r="2451" spans="1:31" ht="64.5" x14ac:dyDescent="0.25">
      <c r="A2451" s="6">
        <v>2013</v>
      </c>
      <c r="B2451" s="6">
        <v>87028</v>
      </c>
      <c r="C2451" s="6" t="s">
        <v>7116</v>
      </c>
      <c r="D2451" s="6" t="s">
        <v>7117</v>
      </c>
      <c r="E2451" s="6" t="s">
        <v>47</v>
      </c>
      <c r="F2451" s="6">
        <v>3</v>
      </c>
      <c r="G2451" s="6" t="s">
        <v>34</v>
      </c>
      <c r="H2451" s="6">
        <v>118</v>
      </c>
      <c r="I2451" s="6">
        <v>73</v>
      </c>
      <c r="J2451" s="6">
        <v>121</v>
      </c>
      <c r="K2451" s="6" t="s">
        <v>35</v>
      </c>
      <c r="L2451" s="6">
        <v>2.66</v>
      </c>
      <c r="M2451" s="8"/>
      <c r="N2451" s="6" t="s">
        <v>7118</v>
      </c>
      <c r="O2451" s="8"/>
      <c r="P2451" s="6" t="s">
        <v>147</v>
      </c>
      <c r="Q2451" s="6" t="s">
        <v>148</v>
      </c>
      <c r="R2451" s="6" t="s">
        <v>109</v>
      </c>
      <c r="S2451" s="6" t="s">
        <v>40</v>
      </c>
      <c r="T2451" s="6" t="s">
        <v>130</v>
      </c>
      <c r="U2451" s="6">
        <v>56</v>
      </c>
      <c r="V2451" s="6" t="s">
        <v>74</v>
      </c>
      <c r="W2451" s="6" t="s">
        <v>58</v>
      </c>
      <c r="X2451" s="6" t="s">
        <v>7119</v>
      </c>
      <c r="Y2451" s="6" t="s">
        <v>7120</v>
      </c>
      <c r="Z2451" s="8"/>
      <c r="AA2451" s="6" t="s">
        <v>10925</v>
      </c>
      <c r="AB2451" s="6">
        <v>2023</v>
      </c>
      <c r="AC2451" s="8"/>
      <c r="AD2451" s="6">
        <v>1</v>
      </c>
      <c r="AE2451" s="8"/>
    </row>
    <row r="2452" spans="1:31" ht="64.5" x14ac:dyDescent="0.25">
      <c r="A2452" s="6">
        <v>2030</v>
      </c>
      <c r="B2452" s="6">
        <v>2021101092</v>
      </c>
      <c r="C2452" s="6" t="s">
        <v>7192</v>
      </c>
      <c r="D2452" s="6" t="s">
        <v>7193</v>
      </c>
      <c r="E2452" s="6" t="s">
        <v>47</v>
      </c>
      <c r="F2452" s="6">
        <v>11</v>
      </c>
      <c r="G2452" s="6" t="s">
        <v>78</v>
      </c>
      <c r="H2452" s="6">
        <v>27</v>
      </c>
      <c r="I2452" s="6">
        <v>27</v>
      </c>
      <c r="J2452" s="6">
        <v>38</v>
      </c>
      <c r="K2452" s="6" t="s">
        <v>35</v>
      </c>
      <c r="L2452" s="6">
        <v>2.0499999999999998</v>
      </c>
      <c r="M2452" s="6" t="s">
        <v>49</v>
      </c>
      <c r="N2452" s="6" t="s">
        <v>63</v>
      </c>
      <c r="O2452" s="8"/>
      <c r="P2452" s="6" t="s">
        <v>64</v>
      </c>
      <c r="Q2452" s="6" t="s">
        <v>65</v>
      </c>
      <c r="R2452" s="6" t="s">
        <v>54</v>
      </c>
      <c r="S2452" s="6" t="s">
        <v>40</v>
      </c>
      <c r="T2452" s="6" t="s">
        <v>56</v>
      </c>
      <c r="U2452" s="6">
        <v>19</v>
      </c>
      <c r="V2452" s="6" t="s">
        <v>74</v>
      </c>
      <c r="W2452" s="6" t="s">
        <v>58</v>
      </c>
      <c r="X2452" s="6" t="s">
        <v>7194</v>
      </c>
      <c r="Y2452" s="8"/>
      <c r="Z2452" s="8"/>
      <c r="AA2452" s="6" t="s">
        <v>10925</v>
      </c>
      <c r="AB2452" s="6">
        <v>2023</v>
      </c>
      <c r="AC2452" s="8"/>
      <c r="AD2452" s="6">
        <v>1</v>
      </c>
      <c r="AE2452" s="8"/>
    </row>
    <row r="2453" spans="1:31" ht="39" x14ac:dyDescent="0.25">
      <c r="A2453" s="6">
        <v>2032</v>
      </c>
      <c r="B2453" s="6">
        <v>2014120043</v>
      </c>
      <c r="C2453" s="6" t="s">
        <v>2742</v>
      </c>
      <c r="D2453" s="6" t="s">
        <v>7204</v>
      </c>
      <c r="E2453" s="6" t="s">
        <v>176</v>
      </c>
      <c r="F2453" s="6">
        <v>8</v>
      </c>
      <c r="G2453" s="6" t="s">
        <v>34</v>
      </c>
      <c r="H2453" s="6">
        <v>67</v>
      </c>
      <c r="I2453" s="6">
        <v>67</v>
      </c>
      <c r="J2453" s="6">
        <v>75</v>
      </c>
      <c r="K2453" s="6" t="s">
        <v>35</v>
      </c>
      <c r="L2453" s="6">
        <v>2.7</v>
      </c>
      <c r="M2453" s="8"/>
      <c r="N2453" s="6" t="s">
        <v>428</v>
      </c>
      <c r="O2453" s="8"/>
      <c r="P2453" s="6" t="s">
        <v>64</v>
      </c>
      <c r="Q2453" s="6" t="s">
        <v>65</v>
      </c>
      <c r="R2453" s="6" t="s">
        <v>179</v>
      </c>
      <c r="S2453" s="6" t="s">
        <v>40</v>
      </c>
      <c r="T2453" s="6" t="s">
        <v>56</v>
      </c>
      <c r="U2453" s="6">
        <v>26</v>
      </c>
      <c r="V2453" s="6" t="s">
        <v>74</v>
      </c>
      <c r="W2453" s="6" t="s">
        <v>58</v>
      </c>
      <c r="X2453" s="6" t="s">
        <v>7215</v>
      </c>
      <c r="Y2453" s="6" t="s">
        <v>7216</v>
      </c>
      <c r="Z2453" s="6" t="s">
        <v>7217</v>
      </c>
      <c r="AA2453" s="6" t="s">
        <v>12067</v>
      </c>
      <c r="AB2453" s="6">
        <v>2023</v>
      </c>
      <c r="AC2453" s="8"/>
      <c r="AD2453" s="6">
        <v>2</v>
      </c>
      <c r="AE2453" s="8"/>
    </row>
    <row r="2454" spans="1:31" ht="64.5" x14ac:dyDescent="0.25">
      <c r="A2454" s="6">
        <v>2036</v>
      </c>
      <c r="B2454" s="6">
        <v>2015050027</v>
      </c>
      <c r="C2454" s="6" t="s">
        <v>7229</v>
      </c>
      <c r="D2454" s="6" t="s">
        <v>7226</v>
      </c>
      <c r="E2454" s="6" t="s">
        <v>47</v>
      </c>
      <c r="F2454" s="6">
        <v>2</v>
      </c>
      <c r="G2454" s="6" t="s">
        <v>34</v>
      </c>
      <c r="H2454" s="6">
        <v>95</v>
      </c>
      <c r="I2454" s="6">
        <v>95</v>
      </c>
      <c r="J2454" s="6">
        <v>97</v>
      </c>
      <c r="K2454" s="6" t="s">
        <v>35</v>
      </c>
      <c r="L2454" s="6">
        <v>2.42</v>
      </c>
      <c r="M2454" s="8"/>
      <c r="N2454" s="6" t="s">
        <v>771</v>
      </c>
      <c r="O2454" s="8"/>
      <c r="P2454" s="6" t="s">
        <v>197</v>
      </c>
      <c r="Q2454" s="6" t="s">
        <v>53</v>
      </c>
      <c r="R2454" s="6" t="s">
        <v>54</v>
      </c>
      <c r="S2454" s="6" t="s">
        <v>40</v>
      </c>
      <c r="T2454" s="6" t="s">
        <v>56</v>
      </c>
      <c r="U2454" s="6">
        <v>27</v>
      </c>
      <c r="V2454" s="6" t="s">
        <v>74</v>
      </c>
      <c r="W2454" s="6" t="s">
        <v>58</v>
      </c>
      <c r="X2454" s="6" t="s">
        <v>7230</v>
      </c>
      <c r="Y2454" s="6" t="s">
        <v>7231</v>
      </c>
      <c r="Z2454" s="6" t="s">
        <v>7232</v>
      </c>
      <c r="AA2454" s="6" t="s">
        <v>12067</v>
      </c>
      <c r="AB2454" s="6">
        <v>2023</v>
      </c>
      <c r="AC2454" s="8"/>
      <c r="AD2454" s="6">
        <v>2</v>
      </c>
      <c r="AE2454" s="8"/>
    </row>
    <row r="2455" spans="1:31" ht="64.5" x14ac:dyDescent="0.25">
      <c r="A2455" s="6">
        <v>2038</v>
      </c>
      <c r="B2455" s="6">
        <v>2019081042</v>
      </c>
      <c r="C2455" s="6" t="s">
        <v>7996</v>
      </c>
      <c r="D2455" s="6" t="s">
        <v>19769</v>
      </c>
      <c r="E2455" s="6" t="s">
        <v>176</v>
      </c>
      <c r="F2455" s="8"/>
      <c r="G2455" s="8"/>
      <c r="H2455" s="6">
        <v>48</v>
      </c>
      <c r="I2455" s="8"/>
      <c r="J2455" s="8"/>
      <c r="K2455" s="6" t="s">
        <v>35</v>
      </c>
      <c r="L2455" s="6">
        <v>2.6</v>
      </c>
      <c r="M2455" s="8"/>
      <c r="N2455" s="6" t="s">
        <v>18578</v>
      </c>
      <c r="O2455" s="8"/>
      <c r="P2455" s="6" t="s">
        <v>52</v>
      </c>
      <c r="Q2455" s="6" t="s">
        <v>53</v>
      </c>
      <c r="R2455" s="6" t="s">
        <v>179</v>
      </c>
      <c r="S2455" s="6" t="s">
        <v>40</v>
      </c>
      <c r="T2455" s="6" t="s">
        <v>56</v>
      </c>
      <c r="U2455" s="6">
        <v>32</v>
      </c>
      <c r="V2455" s="6" t="s">
        <v>74</v>
      </c>
      <c r="W2455" s="6" t="s">
        <v>58</v>
      </c>
      <c r="X2455" s="6" t="s">
        <v>19770</v>
      </c>
      <c r="Y2455" s="6" t="s">
        <v>19771</v>
      </c>
      <c r="Z2455" s="6" t="s">
        <v>19772</v>
      </c>
      <c r="AA2455" s="6" t="s">
        <v>45</v>
      </c>
      <c r="AB2455" s="6">
        <v>2022</v>
      </c>
      <c r="AC2455" s="8"/>
      <c r="AD2455" s="6">
        <v>3</v>
      </c>
      <c r="AE2455" s="8"/>
    </row>
    <row r="2456" spans="1:31" ht="51.75" x14ac:dyDescent="0.25">
      <c r="A2456" s="6">
        <v>2042</v>
      </c>
      <c r="B2456" s="6">
        <v>2015080073</v>
      </c>
      <c r="C2456" s="6" t="s">
        <v>938</v>
      </c>
      <c r="D2456" s="6" t="s">
        <v>19069</v>
      </c>
      <c r="E2456" s="6" t="s">
        <v>47</v>
      </c>
      <c r="F2456" s="6">
        <v>5</v>
      </c>
      <c r="G2456" s="6" t="s">
        <v>71</v>
      </c>
      <c r="H2456" s="6">
        <v>132</v>
      </c>
      <c r="I2456" s="6">
        <v>135</v>
      </c>
      <c r="J2456" s="6">
        <v>137</v>
      </c>
      <c r="K2456" s="6" t="s">
        <v>35</v>
      </c>
      <c r="L2456" s="6">
        <v>3.06</v>
      </c>
      <c r="M2456" s="8"/>
      <c r="N2456" s="6" t="s">
        <v>272</v>
      </c>
      <c r="O2456" s="8"/>
      <c r="P2456" s="6" t="s">
        <v>64</v>
      </c>
      <c r="Q2456" s="6" t="s">
        <v>65</v>
      </c>
      <c r="R2456" s="6" t="s">
        <v>54</v>
      </c>
      <c r="S2456" s="6" t="s">
        <v>40</v>
      </c>
      <c r="T2456" s="6" t="s">
        <v>56</v>
      </c>
      <c r="U2456" s="6">
        <v>25</v>
      </c>
      <c r="V2456" s="6" t="s">
        <v>74</v>
      </c>
      <c r="W2456" s="6" t="s">
        <v>58</v>
      </c>
      <c r="X2456" s="6" t="s">
        <v>19070</v>
      </c>
      <c r="Y2456" s="6" t="s">
        <v>19071</v>
      </c>
      <c r="Z2456" s="6" t="s">
        <v>19072</v>
      </c>
      <c r="AA2456" s="6" t="s">
        <v>10925</v>
      </c>
      <c r="AB2456" s="6">
        <v>2023</v>
      </c>
      <c r="AC2456" s="8"/>
      <c r="AD2456" s="6">
        <v>1</v>
      </c>
      <c r="AE2456" s="9">
        <v>45109</v>
      </c>
    </row>
    <row r="2457" spans="1:31" ht="90" x14ac:dyDescent="0.25">
      <c r="A2457" s="6">
        <v>2044</v>
      </c>
      <c r="B2457" s="6">
        <v>2021081328</v>
      </c>
      <c r="C2457" s="6" t="s">
        <v>7286</v>
      </c>
      <c r="D2457" s="6" t="s">
        <v>7272</v>
      </c>
      <c r="E2457" s="6" t="s">
        <v>176</v>
      </c>
      <c r="F2457" s="6">
        <v>12</v>
      </c>
      <c r="G2457" s="6" t="s">
        <v>34</v>
      </c>
      <c r="H2457" s="6">
        <v>66</v>
      </c>
      <c r="I2457" s="6">
        <v>66</v>
      </c>
      <c r="J2457" s="6">
        <v>78</v>
      </c>
      <c r="K2457" s="6" t="s">
        <v>35</v>
      </c>
      <c r="L2457" s="6">
        <v>3.17</v>
      </c>
      <c r="M2457" s="8"/>
      <c r="N2457" s="6" t="s">
        <v>12054</v>
      </c>
      <c r="O2457" s="6" t="s">
        <v>178</v>
      </c>
      <c r="P2457" s="6" t="s">
        <v>81</v>
      </c>
      <c r="Q2457" s="6" t="s">
        <v>65</v>
      </c>
      <c r="R2457" s="6" t="s">
        <v>179</v>
      </c>
      <c r="S2457" s="6" t="s">
        <v>40</v>
      </c>
      <c r="T2457" s="8"/>
      <c r="U2457" s="6">
        <v>20</v>
      </c>
      <c r="V2457" s="6" t="s">
        <v>74</v>
      </c>
      <c r="W2457" s="6" t="s">
        <v>58</v>
      </c>
      <c r="X2457" s="6" t="s">
        <v>7287</v>
      </c>
      <c r="Y2457" s="8"/>
      <c r="Z2457" s="8"/>
      <c r="AA2457" s="6" t="s">
        <v>12067</v>
      </c>
      <c r="AB2457" s="6">
        <v>2023</v>
      </c>
      <c r="AC2457" s="8"/>
      <c r="AD2457" s="6">
        <v>2</v>
      </c>
      <c r="AE2457" s="8"/>
    </row>
    <row r="2458" spans="1:31" ht="51.75" x14ac:dyDescent="0.25">
      <c r="A2458" s="6">
        <v>2055</v>
      </c>
      <c r="B2458" s="6">
        <v>2020081624</v>
      </c>
      <c r="C2458" s="6" t="s">
        <v>14031</v>
      </c>
      <c r="D2458" s="6" t="s">
        <v>19073</v>
      </c>
      <c r="E2458" s="6" t="s">
        <v>47</v>
      </c>
      <c r="F2458" s="6">
        <v>8</v>
      </c>
      <c r="G2458" s="6" t="s">
        <v>71</v>
      </c>
      <c r="H2458" s="6">
        <v>123</v>
      </c>
      <c r="I2458" s="6">
        <v>123</v>
      </c>
      <c r="J2458" s="6">
        <v>131</v>
      </c>
      <c r="K2458" s="6" t="s">
        <v>35</v>
      </c>
      <c r="L2458" s="6">
        <v>3.46</v>
      </c>
      <c r="M2458" s="8"/>
      <c r="N2458" s="6" t="s">
        <v>423</v>
      </c>
      <c r="O2458" s="6" t="s">
        <v>134</v>
      </c>
      <c r="P2458" s="6" t="s">
        <v>168</v>
      </c>
      <c r="Q2458" s="6" t="s">
        <v>148</v>
      </c>
      <c r="R2458" s="6" t="s">
        <v>54</v>
      </c>
      <c r="S2458" s="6" t="s">
        <v>40</v>
      </c>
      <c r="T2458" s="6" t="s">
        <v>56</v>
      </c>
      <c r="U2458" s="6">
        <v>20</v>
      </c>
      <c r="V2458" s="6" t="s">
        <v>74</v>
      </c>
      <c r="W2458" s="6" t="s">
        <v>58</v>
      </c>
      <c r="X2458" s="6" t="s">
        <v>19074</v>
      </c>
      <c r="Y2458" s="6" t="s">
        <v>19075</v>
      </c>
      <c r="Z2458" s="6" t="s">
        <v>19076</v>
      </c>
      <c r="AA2458" s="6" t="s">
        <v>12067</v>
      </c>
      <c r="AB2458" s="6">
        <v>2023</v>
      </c>
      <c r="AC2458" s="8"/>
      <c r="AD2458" s="6">
        <v>2</v>
      </c>
      <c r="AE2458" s="8"/>
    </row>
    <row r="2459" spans="1:31" ht="90" x14ac:dyDescent="0.25">
      <c r="A2459" s="6">
        <v>2069</v>
      </c>
      <c r="B2459" s="6">
        <v>2020091193</v>
      </c>
      <c r="C2459" s="6" t="s">
        <v>277</v>
      </c>
      <c r="D2459" s="6" t="s">
        <v>7351</v>
      </c>
      <c r="E2459" s="6" t="s">
        <v>47</v>
      </c>
      <c r="F2459" s="6">
        <v>11</v>
      </c>
      <c r="G2459" s="6" t="s">
        <v>34</v>
      </c>
      <c r="H2459" s="6">
        <v>84</v>
      </c>
      <c r="I2459" s="6">
        <v>84</v>
      </c>
      <c r="J2459" s="6">
        <v>95</v>
      </c>
      <c r="K2459" s="6" t="s">
        <v>35</v>
      </c>
      <c r="L2459" s="6">
        <v>3.45</v>
      </c>
      <c r="M2459" s="8"/>
      <c r="N2459" s="6" t="s">
        <v>12054</v>
      </c>
      <c r="O2459" s="8"/>
      <c r="P2459" s="6" t="s">
        <v>81</v>
      </c>
      <c r="Q2459" s="6" t="s">
        <v>65</v>
      </c>
      <c r="R2459" s="6" t="s">
        <v>54</v>
      </c>
      <c r="S2459" s="6" t="s">
        <v>40</v>
      </c>
      <c r="T2459" s="6" t="s">
        <v>56</v>
      </c>
      <c r="U2459" s="6">
        <v>20</v>
      </c>
      <c r="V2459" s="6" t="s">
        <v>74</v>
      </c>
      <c r="W2459" s="6" t="s">
        <v>58</v>
      </c>
      <c r="X2459" s="6" t="s">
        <v>7356</v>
      </c>
      <c r="Y2459" s="6" t="s">
        <v>7357</v>
      </c>
      <c r="Z2459" s="6" t="s">
        <v>7358</v>
      </c>
      <c r="AA2459" s="6" t="s">
        <v>12067</v>
      </c>
      <c r="AB2459" s="6">
        <v>2023</v>
      </c>
      <c r="AC2459" s="8"/>
      <c r="AD2459" s="6">
        <v>2</v>
      </c>
      <c r="AE2459" s="8"/>
    </row>
    <row r="2460" spans="1:31" ht="64.5" x14ac:dyDescent="0.25">
      <c r="A2460" s="6">
        <v>2072</v>
      </c>
      <c r="B2460" s="6">
        <v>2022091054</v>
      </c>
      <c r="C2460" s="6" t="s">
        <v>7363</v>
      </c>
      <c r="D2460" s="6" t="s">
        <v>7364</v>
      </c>
      <c r="E2460" s="6" t="s">
        <v>47</v>
      </c>
      <c r="F2460" s="6">
        <v>2</v>
      </c>
      <c r="G2460" s="6" t="s">
        <v>78</v>
      </c>
      <c r="H2460" s="6">
        <v>31</v>
      </c>
      <c r="I2460" s="6">
        <v>31</v>
      </c>
      <c r="J2460" s="6">
        <v>33</v>
      </c>
      <c r="K2460" s="6" t="s">
        <v>35</v>
      </c>
      <c r="L2460" s="6">
        <v>2.98</v>
      </c>
      <c r="M2460" s="8"/>
      <c r="N2460" s="6" t="s">
        <v>492</v>
      </c>
      <c r="O2460" s="6" t="s">
        <v>51</v>
      </c>
      <c r="P2460" s="6" t="s">
        <v>197</v>
      </c>
      <c r="Q2460" s="6" t="s">
        <v>53</v>
      </c>
      <c r="R2460" s="6" t="s">
        <v>54</v>
      </c>
      <c r="S2460" s="6" t="s">
        <v>40</v>
      </c>
      <c r="T2460" s="6" t="s">
        <v>56</v>
      </c>
      <c r="U2460" s="6">
        <v>19</v>
      </c>
      <c r="V2460" s="6" t="s">
        <v>74</v>
      </c>
      <c r="W2460" s="6" t="s">
        <v>58</v>
      </c>
      <c r="X2460" s="6" t="s">
        <v>7365</v>
      </c>
      <c r="Y2460" s="6" t="s">
        <v>7366</v>
      </c>
      <c r="Z2460" s="6" t="s">
        <v>7367</v>
      </c>
      <c r="AA2460" s="6" t="s">
        <v>12067</v>
      </c>
      <c r="AB2460" s="6">
        <v>2023</v>
      </c>
      <c r="AC2460" s="8"/>
      <c r="AD2460" s="6">
        <v>2</v>
      </c>
      <c r="AE2460" s="8"/>
    </row>
    <row r="2461" spans="1:31" ht="64.5" x14ac:dyDescent="0.25">
      <c r="A2461" s="6">
        <v>2073</v>
      </c>
      <c r="B2461" s="6">
        <v>2021121086</v>
      </c>
      <c r="C2461" s="6" t="s">
        <v>7368</v>
      </c>
      <c r="D2461" s="6" t="s">
        <v>7369</v>
      </c>
      <c r="E2461" s="6" t="s">
        <v>93</v>
      </c>
      <c r="F2461" s="6">
        <v>3.5</v>
      </c>
      <c r="G2461" s="6" t="s">
        <v>139</v>
      </c>
      <c r="H2461" s="6">
        <v>46</v>
      </c>
      <c r="I2461" s="6">
        <v>46.5</v>
      </c>
      <c r="J2461" s="6">
        <v>49.5</v>
      </c>
      <c r="K2461" s="6" t="s">
        <v>35</v>
      </c>
      <c r="L2461" s="6">
        <v>3.35</v>
      </c>
      <c r="M2461" s="8"/>
      <c r="N2461" s="6" t="s">
        <v>88</v>
      </c>
      <c r="O2461" s="8"/>
      <c r="P2461" s="6" t="s">
        <v>89</v>
      </c>
      <c r="Q2461" s="6" t="s">
        <v>53</v>
      </c>
      <c r="R2461" s="6" t="s">
        <v>1917</v>
      </c>
      <c r="S2461" s="6" t="s">
        <v>55</v>
      </c>
      <c r="T2461" s="6" t="s">
        <v>130</v>
      </c>
      <c r="U2461" s="6">
        <v>36</v>
      </c>
      <c r="V2461" s="6" t="s">
        <v>74</v>
      </c>
      <c r="W2461" s="6" t="s">
        <v>58</v>
      </c>
      <c r="X2461" s="6" t="s">
        <v>7370</v>
      </c>
      <c r="Y2461" s="8"/>
      <c r="Z2461" s="8"/>
      <c r="AA2461" s="6" t="s">
        <v>12067</v>
      </c>
      <c r="AB2461" s="6">
        <v>2023</v>
      </c>
      <c r="AC2461" s="8"/>
      <c r="AD2461" s="6">
        <v>2</v>
      </c>
      <c r="AE2461" s="8"/>
    </row>
    <row r="2462" spans="1:31" ht="64.5" x14ac:dyDescent="0.25">
      <c r="A2462" s="6">
        <v>2076</v>
      </c>
      <c r="B2462" s="6">
        <v>2021011021</v>
      </c>
      <c r="C2462" s="6" t="s">
        <v>7381</v>
      </c>
      <c r="D2462" s="6" t="s">
        <v>1330</v>
      </c>
      <c r="E2462" s="6" t="s">
        <v>47</v>
      </c>
      <c r="F2462" s="6">
        <v>13</v>
      </c>
      <c r="G2462" s="6" t="s">
        <v>34</v>
      </c>
      <c r="H2462" s="6">
        <v>71</v>
      </c>
      <c r="I2462" s="6">
        <v>71</v>
      </c>
      <c r="J2462" s="6">
        <v>84</v>
      </c>
      <c r="K2462" s="6" t="s">
        <v>35</v>
      </c>
      <c r="L2462" s="6">
        <v>3.47</v>
      </c>
      <c r="M2462" s="8"/>
      <c r="N2462" s="6" t="s">
        <v>88</v>
      </c>
      <c r="O2462" s="6" t="s">
        <v>51</v>
      </c>
      <c r="P2462" s="6" t="s">
        <v>89</v>
      </c>
      <c r="Q2462" s="6" t="s">
        <v>53</v>
      </c>
      <c r="R2462" s="6" t="s">
        <v>54</v>
      </c>
      <c r="S2462" s="6" t="s">
        <v>40</v>
      </c>
      <c r="T2462" s="6" t="s">
        <v>56</v>
      </c>
      <c r="U2462" s="6">
        <v>24</v>
      </c>
      <c r="V2462" s="6" t="s">
        <v>74</v>
      </c>
      <c r="W2462" s="6" t="s">
        <v>58</v>
      </c>
      <c r="X2462" s="6" t="s">
        <v>7382</v>
      </c>
      <c r="Y2462" s="6" t="s">
        <v>7383</v>
      </c>
      <c r="Z2462" s="6" t="s">
        <v>7384</v>
      </c>
      <c r="AA2462" s="6" t="s">
        <v>12067</v>
      </c>
      <c r="AB2462" s="6">
        <v>2023</v>
      </c>
      <c r="AC2462" s="8"/>
      <c r="AD2462" s="6">
        <v>2</v>
      </c>
      <c r="AE2462" s="8"/>
    </row>
    <row r="2463" spans="1:31" ht="64.5" x14ac:dyDescent="0.25">
      <c r="A2463" s="6">
        <v>2078</v>
      </c>
      <c r="B2463" s="6">
        <v>2021101067</v>
      </c>
      <c r="C2463" s="6" t="s">
        <v>7398</v>
      </c>
      <c r="D2463" s="6" t="s">
        <v>7399</v>
      </c>
      <c r="E2463" s="6" t="s">
        <v>176</v>
      </c>
      <c r="F2463" s="6">
        <v>12</v>
      </c>
      <c r="G2463" s="6" t="s">
        <v>34</v>
      </c>
      <c r="H2463" s="6">
        <v>74</v>
      </c>
      <c r="I2463" s="6">
        <v>74</v>
      </c>
      <c r="J2463" s="6">
        <v>86</v>
      </c>
      <c r="K2463" s="6" t="s">
        <v>35</v>
      </c>
      <c r="L2463" s="6">
        <v>3.21</v>
      </c>
      <c r="M2463" s="8"/>
      <c r="N2463" s="6" t="s">
        <v>294</v>
      </c>
      <c r="O2463" s="8"/>
      <c r="P2463" s="6" t="s">
        <v>37</v>
      </c>
      <c r="Q2463" s="6" t="s">
        <v>38</v>
      </c>
      <c r="R2463" s="6" t="s">
        <v>179</v>
      </c>
      <c r="S2463" s="6" t="s">
        <v>40</v>
      </c>
      <c r="T2463" s="6" t="s">
        <v>56</v>
      </c>
      <c r="U2463" s="6">
        <v>19</v>
      </c>
      <c r="V2463" s="6" t="s">
        <v>74</v>
      </c>
      <c r="W2463" s="6" t="s">
        <v>58</v>
      </c>
      <c r="X2463" s="6" t="s">
        <v>7400</v>
      </c>
      <c r="Y2463" s="8"/>
      <c r="Z2463" s="8"/>
      <c r="AA2463" s="6" t="s">
        <v>12067</v>
      </c>
      <c r="AB2463" s="6">
        <v>2023</v>
      </c>
      <c r="AC2463" s="8"/>
      <c r="AD2463" s="6">
        <v>2</v>
      </c>
      <c r="AE2463" s="8"/>
    </row>
    <row r="2464" spans="1:31" ht="64.5" x14ac:dyDescent="0.25">
      <c r="A2464" s="6">
        <v>2080</v>
      </c>
      <c r="B2464" s="6">
        <v>2020091435</v>
      </c>
      <c r="C2464" s="6" t="s">
        <v>4505</v>
      </c>
      <c r="D2464" s="6" t="s">
        <v>7404</v>
      </c>
      <c r="E2464" s="6" t="s">
        <v>47</v>
      </c>
      <c r="F2464" s="6">
        <v>9</v>
      </c>
      <c r="G2464" s="6" t="s">
        <v>78</v>
      </c>
      <c r="H2464" s="6">
        <v>25</v>
      </c>
      <c r="I2464" s="6">
        <v>25</v>
      </c>
      <c r="J2464" s="6">
        <v>34</v>
      </c>
      <c r="K2464" s="6" t="s">
        <v>35</v>
      </c>
      <c r="L2464" s="6">
        <v>1.87</v>
      </c>
      <c r="M2464" s="6" t="s">
        <v>476</v>
      </c>
      <c r="N2464" s="6" t="s">
        <v>358</v>
      </c>
      <c r="O2464" s="6" t="s">
        <v>51</v>
      </c>
      <c r="P2464" s="6" t="s">
        <v>52</v>
      </c>
      <c r="Q2464" s="6" t="s">
        <v>53</v>
      </c>
      <c r="R2464" s="6" t="s">
        <v>54</v>
      </c>
      <c r="S2464" s="6" t="s">
        <v>55</v>
      </c>
      <c r="T2464" s="6" t="s">
        <v>56</v>
      </c>
      <c r="U2464" s="6">
        <v>22</v>
      </c>
      <c r="V2464" s="6" t="s">
        <v>74</v>
      </c>
      <c r="W2464" s="6" t="s">
        <v>58</v>
      </c>
      <c r="X2464" s="6" t="s">
        <v>19476</v>
      </c>
      <c r="Y2464" s="8"/>
      <c r="Z2464" s="6" t="s">
        <v>19477</v>
      </c>
      <c r="AA2464" s="6" t="s">
        <v>10925</v>
      </c>
      <c r="AB2464" s="6">
        <v>2023</v>
      </c>
      <c r="AC2464" s="8"/>
      <c r="AD2464" s="6">
        <v>1</v>
      </c>
      <c r="AE2464" s="8"/>
    </row>
    <row r="2465" spans="1:31" ht="64.5" x14ac:dyDescent="0.25">
      <c r="A2465" s="6">
        <v>2081</v>
      </c>
      <c r="B2465" s="6">
        <v>2016081006</v>
      </c>
      <c r="C2465" s="6" t="s">
        <v>2711</v>
      </c>
      <c r="D2465" s="6" t="s">
        <v>7404</v>
      </c>
      <c r="E2465" s="6" t="s">
        <v>47</v>
      </c>
      <c r="F2465" s="6">
        <v>8</v>
      </c>
      <c r="G2465" s="6" t="s">
        <v>71</v>
      </c>
      <c r="H2465" s="6">
        <v>151</v>
      </c>
      <c r="I2465" s="6">
        <v>153</v>
      </c>
      <c r="J2465" s="6">
        <v>159</v>
      </c>
      <c r="K2465" s="6" t="s">
        <v>35</v>
      </c>
      <c r="L2465" s="6">
        <v>2.73</v>
      </c>
      <c r="M2465" s="8"/>
      <c r="N2465" s="6" t="s">
        <v>3440</v>
      </c>
      <c r="O2465" s="8"/>
      <c r="P2465" s="6" t="s">
        <v>197</v>
      </c>
      <c r="Q2465" s="6" t="s">
        <v>53</v>
      </c>
      <c r="R2465" s="6" t="s">
        <v>54</v>
      </c>
      <c r="S2465" s="6" t="s">
        <v>40</v>
      </c>
      <c r="T2465" s="6" t="s">
        <v>56</v>
      </c>
      <c r="U2465" s="6">
        <v>24</v>
      </c>
      <c r="V2465" s="6" t="s">
        <v>74</v>
      </c>
      <c r="W2465" s="6" t="s">
        <v>58</v>
      </c>
      <c r="X2465" s="6" t="s">
        <v>19077</v>
      </c>
      <c r="Y2465" s="6" t="s">
        <v>19078</v>
      </c>
      <c r="Z2465" s="6" t="s">
        <v>19079</v>
      </c>
      <c r="AA2465" s="6" t="s">
        <v>10925</v>
      </c>
      <c r="AB2465" s="6">
        <v>2023</v>
      </c>
      <c r="AC2465" s="8"/>
      <c r="AD2465" s="6">
        <v>1</v>
      </c>
      <c r="AE2465" s="9">
        <v>45109</v>
      </c>
    </row>
    <row r="2466" spans="1:31" ht="77.25" x14ac:dyDescent="0.25">
      <c r="A2466" s="6">
        <v>2082</v>
      </c>
      <c r="B2466" s="6">
        <v>2020081625</v>
      </c>
      <c r="C2466" s="6" t="s">
        <v>19083</v>
      </c>
      <c r="D2466" s="6" t="s">
        <v>19084</v>
      </c>
      <c r="E2466" s="6" t="s">
        <v>47</v>
      </c>
      <c r="F2466" s="6">
        <v>15</v>
      </c>
      <c r="G2466" s="6" t="s">
        <v>34</v>
      </c>
      <c r="H2466" s="6">
        <v>95</v>
      </c>
      <c r="I2466" s="6">
        <v>95</v>
      </c>
      <c r="J2466" s="6">
        <v>110</v>
      </c>
      <c r="K2466" s="6" t="s">
        <v>35</v>
      </c>
      <c r="L2466" s="6">
        <v>3.32</v>
      </c>
      <c r="M2466" s="8"/>
      <c r="N2466" s="6" t="s">
        <v>207</v>
      </c>
      <c r="O2466" s="6" t="s">
        <v>134</v>
      </c>
      <c r="P2466" s="6" t="s">
        <v>108</v>
      </c>
      <c r="Q2466" s="6" t="s">
        <v>53</v>
      </c>
      <c r="R2466" s="6" t="s">
        <v>54</v>
      </c>
      <c r="S2466" s="6" t="s">
        <v>40</v>
      </c>
      <c r="T2466" s="6" t="s">
        <v>56</v>
      </c>
      <c r="U2466" s="6">
        <v>20</v>
      </c>
      <c r="V2466" s="6" t="s">
        <v>74</v>
      </c>
      <c r="W2466" s="6" t="s">
        <v>58</v>
      </c>
      <c r="X2466" s="6" t="s">
        <v>19085</v>
      </c>
      <c r="Y2466" s="6" t="s">
        <v>19086</v>
      </c>
      <c r="Z2466" s="6" t="s">
        <v>19087</v>
      </c>
      <c r="AA2466" s="6" t="s">
        <v>10925</v>
      </c>
      <c r="AB2466" s="6">
        <v>2023</v>
      </c>
      <c r="AC2466" s="8"/>
      <c r="AD2466" s="6">
        <v>1</v>
      </c>
      <c r="AE2466" s="8"/>
    </row>
    <row r="2467" spans="1:31" ht="64.5" x14ac:dyDescent="0.25">
      <c r="A2467" s="6">
        <v>2086</v>
      </c>
      <c r="B2467" s="6">
        <v>2018101024</v>
      </c>
      <c r="C2467" s="6" t="s">
        <v>649</v>
      </c>
      <c r="D2467" s="6" t="s">
        <v>7441</v>
      </c>
      <c r="E2467" s="6" t="s">
        <v>47</v>
      </c>
      <c r="F2467" s="6">
        <v>6</v>
      </c>
      <c r="G2467" s="6" t="s">
        <v>71</v>
      </c>
      <c r="H2467" s="6">
        <v>126</v>
      </c>
      <c r="I2467" s="6">
        <v>132</v>
      </c>
      <c r="J2467" s="6">
        <v>132</v>
      </c>
      <c r="K2467" s="6" t="s">
        <v>35</v>
      </c>
      <c r="L2467" s="6">
        <v>3.19</v>
      </c>
      <c r="M2467" s="8"/>
      <c r="N2467" s="6" t="s">
        <v>294</v>
      </c>
      <c r="O2467" s="6" t="s">
        <v>410</v>
      </c>
      <c r="P2467" s="6" t="s">
        <v>37</v>
      </c>
      <c r="Q2467" s="6" t="s">
        <v>38</v>
      </c>
      <c r="R2467" s="6" t="s">
        <v>54</v>
      </c>
      <c r="S2467" s="6" t="s">
        <v>40</v>
      </c>
      <c r="T2467" s="6" t="s">
        <v>56</v>
      </c>
      <c r="U2467" s="6">
        <v>22</v>
      </c>
      <c r="V2467" s="6" t="s">
        <v>74</v>
      </c>
      <c r="W2467" s="6" t="s">
        <v>58</v>
      </c>
      <c r="X2467" s="6" t="s">
        <v>19088</v>
      </c>
      <c r="Y2467" s="6" t="s">
        <v>19089</v>
      </c>
      <c r="Z2467" s="6" t="s">
        <v>19090</v>
      </c>
      <c r="AA2467" s="6" t="s">
        <v>12067</v>
      </c>
      <c r="AB2467" s="6">
        <v>2023</v>
      </c>
      <c r="AC2467" s="8"/>
      <c r="AD2467" s="6">
        <v>2</v>
      </c>
      <c r="AE2467" s="8"/>
    </row>
    <row r="2468" spans="1:31" ht="64.5" x14ac:dyDescent="0.25">
      <c r="A2468" s="6">
        <v>2088</v>
      </c>
      <c r="B2468" s="6">
        <v>31548</v>
      </c>
      <c r="C2468" s="6" t="s">
        <v>18428</v>
      </c>
      <c r="D2468" s="6" t="s">
        <v>7441</v>
      </c>
      <c r="E2468" s="6" t="s">
        <v>47</v>
      </c>
      <c r="F2468" s="6">
        <v>6</v>
      </c>
      <c r="G2468" s="6" t="s">
        <v>71</v>
      </c>
      <c r="H2468" s="6">
        <v>91</v>
      </c>
      <c r="I2468" s="6">
        <v>130</v>
      </c>
      <c r="J2468" s="6">
        <v>97</v>
      </c>
      <c r="K2468" s="6" t="s">
        <v>35</v>
      </c>
      <c r="L2468" s="6">
        <v>3.63</v>
      </c>
      <c r="M2468" s="8"/>
      <c r="N2468" s="6" t="s">
        <v>254</v>
      </c>
      <c r="O2468" s="8"/>
      <c r="P2468" s="6" t="s">
        <v>147</v>
      </c>
      <c r="Q2468" s="6" t="s">
        <v>148</v>
      </c>
      <c r="R2468" s="6" t="s">
        <v>669</v>
      </c>
      <c r="S2468" s="6" t="s">
        <v>40</v>
      </c>
      <c r="T2468" s="6" t="s">
        <v>130</v>
      </c>
      <c r="U2468" s="6">
        <v>54</v>
      </c>
      <c r="V2468" s="6" t="s">
        <v>74</v>
      </c>
      <c r="W2468" s="6" t="s">
        <v>58</v>
      </c>
      <c r="X2468" s="6" t="s">
        <v>18429</v>
      </c>
      <c r="Y2468" s="6" t="s">
        <v>18430</v>
      </c>
      <c r="Z2468" s="6" t="s">
        <v>18431</v>
      </c>
      <c r="AA2468" s="6" t="s">
        <v>10925</v>
      </c>
      <c r="AB2468" s="6">
        <v>2023</v>
      </c>
      <c r="AC2468" s="8"/>
      <c r="AD2468" s="6">
        <v>1</v>
      </c>
      <c r="AE2468" s="9">
        <v>41777</v>
      </c>
    </row>
    <row r="2469" spans="1:31" ht="64.5" x14ac:dyDescent="0.25">
      <c r="A2469" s="6">
        <v>2089</v>
      </c>
      <c r="B2469" s="6">
        <v>2018091066</v>
      </c>
      <c r="C2469" s="6" t="s">
        <v>21119</v>
      </c>
      <c r="D2469" s="6" t="s">
        <v>7441</v>
      </c>
      <c r="E2469" s="6" t="s">
        <v>47</v>
      </c>
      <c r="F2469" s="6">
        <v>3</v>
      </c>
      <c r="G2469" s="6" t="s">
        <v>71</v>
      </c>
      <c r="H2469" s="6">
        <v>129</v>
      </c>
      <c r="I2469" s="6">
        <v>129</v>
      </c>
      <c r="J2469" s="6">
        <v>132</v>
      </c>
      <c r="K2469" s="6" t="s">
        <v>35</v>
      </c>
      <c r="L2469" s="6">
        <v>3.57</v>
      </c>
      <c r="M2469" s="8"/>
      <c r="N2469" s="6" t="s">
        <v>1452</v>
      </c>
      <c r="O2469" s="6" t="s">
        <v>13941</v>
      </c>
      <c r="P2469" s="6" t="s">
        <v>353</v>
      </c>
      <c r="Q2469" s="6" t="s">
        <v>38</v>
      </c>
      <c r="R2469" s="6" t="s">
        <v>54</v>
      </c>
      <c r="S2469" s="6" t="s">
        <v>40</v>
      </c>
      <c r="T2469" s="6" t="s">
        <v>56</v>
      </c>
      <c r="U2469" s="6">
        <v>23</v>
      </c>
      <c r="V2469" s="6" t="s">
        <v>74</v>
      </c>
      <c r="W2469" s="6" t="s">
        <v>58</v>
      </c>
      <c r="X2469" s="6" t="s">
        <v>19092</v>
      </c>
      <c r="Y2469" s="8"/>
      <c r="Z2469" s="8"/>
      <c r="AA2469" s="6" t="s">
        <v>10925</v>
      </c>
      <c r="AB2469" s="6">
        <v>2023</v>
      </c>
      <c r="AC2469" s="8"/>
      <c r="AD2469" s="6">
        <v>1</v>
      </c>
      <c r="AE2469" s="9">
        <v>45109</v>
      </c>
    </row>
    <row r="2470" spans="1:31" ht="64.5" x14ac:dyDescent="0.25">
      <c r="A2470" s="6">
        <v>2092</v>
      </c>
      <c r="B2470" s="6">
        <v>2014080150</v>
      </c>
      <c r="C2470" s="6" t="s">
        <v>3293</v>
      </c>
      <c r="D2470" s="6" t="s">
        <v>18629</v>
      </c>
      <c r="E2470" s="6" t="s">
        <v>47</v>
      </c>
      <c r="F2470" s="8"/>
      <c r="G2470" s="8"/>
      <c r="H2470" s="6">
        <v>97</v>
      </c>
      <c r="I2470" s="8"/>
      <c r="J2470" s="8"/>
      <c r="K2470" s="6" t="s">
        <v>35</v>
      </c>
      <c r="L2470" s="6">
        <v>3.27</v>
      </c>
      <c r="M2470" s="8"/>
      <c r="N2470" s="6" t="s">
        <v>63</v>
      </c>
      <c r="O2470" s="8"/>
      <c r="P2470" s="6" t="s">
        <v>64</v>
      </c>
      <c r="Q2470" s="6" t="s">
        <v>65</v>
      </c>
      <c r="R2470" s="6" t="s">
        <v>54</v>
      </c>
      <c r="S2470" s="6" t="s">
        <v>40</v>
      </c>
      <c r="T2470" s="8"/>
      <c r="U2470" s="6">
        <v>54</v>
      </c>
      <c r="V2470" s="6" t="s">
        <v>74</v>
      </c>
      <c r="W2470" s="6" t="s">
        <v>58</v>
      </c>
      <c r="X2470" s="6" t="s">
        <v>18630</v>
      </c>
      <c r="Y2470" s="6" t="s">
        <v>18631</v>
      </c>
      <c r="Z2470" s="8"/>
      <c r="AA2470" s="6" t="s">
        <v>45</v>
      </c>
      <c r="AB2470" s="6">
        <v>2022</v>
      </c>
      <c r="AC2470" s="8"/>
      <c r="AD2470" s="6">
        <v>3</v>
      </c>
      <c r="AE2470" s="8"/>
    </row>
    <row r="2471" spans="1:31" ht="51.75" x14ac:dyDescent="0.25">
      <c r="A2471" s="6">
        <v>2094</v>
      </c>
      <c r="B2471" s="6">
        <v>2021101093</v>
      </c>
      <c r="C2471" s="6" t="s">
        <v>673</v>
      </c>
      <c r="D2471" s="6" t="s">
        <v>7473</v>
      </c>
      <c r="E2471" s="6" t="s">
        <v>47</v>
      </c>
      <c r="F2471" s="6">
        <v>12</v>
      </c>
      <c r="G2471" s="6" t="s">
        <v>34</v>
      </c>
      <c r="H2471" s="6">
        <v>78</v>
      </c>
      <c r="I2471" s="6">
        <v>78</v>
      </c>
      <c r="J2471" s="6">
        <v>90</v>
      </c>
      <c r="K2471" s="6" t="s">
        <v>35</v>
      </c>
      <c r="L2471" s="6">
        <v>3.41</v>
      </c>
      <c r="M2471" s="8"/>
      <c r="N2471" s="6" t="s">
        <v>167</v>
      </c>
      <c r="O2471" s="6" t="s">
        <v>134</v>
      </c>
      <c r="P2471" s="6" t="s">
        <v>168</v>
      </c>
      <c r="Q2471" s="6" t="s">
        <v>148</v>
      </c>
      <c r="R2471" s="6" t="s">
        <v>54</v>
      </c>
      <c r="S2471" s="6" t="s">
        <v>55</v>
      </c>
      <c r="T2471" s="6" t="s">
        <v>56</v>
      </c>
      <c r="U2471" s="6">
        <v>19</v>
      </c>
      <c r="V2471" s="6" t="s">
        <v>74</v>
      </c>
      <c r="W2471" s="6" t="s">
        <v>58</v>
      </c>
      <c r="X2471" s="6" t="s">
        <v>7474</v>
      </c>
      <c r="Y2471" s="8"/>
      <c r="Z2471" s="8"/>
      <c r="AA2471" s="6" t="s">
        <v>12067</v>
      </c>
      <c r="AB2471" s="6">
        <v>2023</v>
      </c>
      <c r="AC2471" s="8"/>
      <c r="AD2471" s="6">
        <v>2</v>
      </c>
      <c r="AE2471" s="8"/>
    </row>
    <row r="2472" spans="1:31" ht="51.75" x14ac:dyDescent="0.25">
      <c r="A2472" s="6">
        <v>2095</v>
      </c>
      <c r="B2472" s="6">
        <v>2019071062</v>
      </c>
      <c r="C2472" s="6" t="s">
        <v>19093</v>
      </c>
      <c r="D2472" s="6" t="s">
        <v>7473</v>
      </c>
      <c r="E2472" s="6" t="s">
        <v>47</v>
      </c>
      <c r="F2472" s="6">
        <v>5</v>
      </c>
      <c r="G2472" s="6" t="s">
        <v>71</v>
      </c>
      <c r="H2472" s="6">
        <v>123</v>
      </c>
      <c r="I2472" s="6">
        <v>123</v>
      </c>
      <c r="J2472" s="6">
        <v>128</v>
      </c>
      <c r="K2472" s="6" t="s">
        <v>35</v>
      </c>
      <c r="L2472" s="6">
        <v>3.82</v>
      </c>
      <c r="M2472" s="8"/>
      <c r="N2472" s="6" t="s">
        <v>423</v>
      </c>
      <c r="O2472" s="6" t="s">
        <v>134</v>
      </c>
      <c r="P2472" s="6" t="s">
        <v>168</v>
      </c>
      <c r="Q2472" s="6" t="s">
        <v>148</v>
      </c>
      <c r="R2472" s="6" t="s">
        <v>54</v>
      </c>
      <c r="S2472" s="6" t="s">
        <v>40</v>
      </c>
      <c r="T2472" s="6" t="s">
        <v>56</v>
      </c>
      <c r="U2472" s="6">
        <v>23</v>
      </c>
      <c r="V2472" s="6" t="s">
        <v>74</v>
      </c>
      <c r="W2472" s="6" t="s">
        <v>58</v>
      </c>
      <c r="X2472" s="6" t="s">
        <v>19094</v>
      </c>
      <c r="Y2472" s="6" t="s">
        <v>19095</v>
      </c>
      <c r="Z2472" s="6" t="s">
        <v>7475</v>
      </c>
      <c r="AA2472" s="6" t="s">
        <v>12067</v>
      </c>
      <c r="AB2472" s="6">
        <v>2023</v>
      </c>
      <c r="AC2472" s="8"/>
      <c r="AD2472" s="6">
        <v>2</v>
      </c>
      <c r="AE2472" s="8"/>
    </row>
    <row r="2473" spans="1:31" ht="64.5" x14ac:dyDescent="0.25">
      <c r="A2473" s="6">
        <v>2099</v>
      </c>
      <c r="B2473" s="6">
        <v>2022111081</v>
      </c>
      <c r="C2473" s="6" t="s">
        <v>6477</v>
      </c>
      <c r="D2473" s="6" t="s">
        <v>21120</v>
      </c>
      <c r="E2473" s="6" t="s">
        <v>176</v>
      </c>
      <c r="F2473" s="6">
        <v>7</v>
      </c>
      <c r="G2473" s="6" t="s">
        <v>48</v>
      </c>
      <c r="H2473" s="6">
        <v>4</v>
      </c>
      <c r="I2473" s="6">
        <v>4</v>
      </c>
      <c r="J2473" s="6">
        <v>11</v>
      </c>
      <c r="K2473" s="6" t="s">
        <v>35</v>
      </c>
      <c r="L2473" s="6">
        <v>1.95</v>
      </c>
      <c r="M2473" s="6" t="s">
        <v>476</v>
      </c>
      <c r="N2473" s="6" t="s">
        <v>216</v>
      </c>
      <c r="O2473" s="6" t="s">
        <v>178</v>
      </c>
      <c r="P2473" s="6" t="s">
        <v>147</v>
      </c>
      <c r="Q2473" s="6" t="s">
        <v>148</v>
      </c>
      <c r="R2473" s="6" t="s">
        <v>179</v>
      </c>
      <c r="S2473" s="6" t="s">
        <v>40</v>
      </c>
      <c r="T2473" s="6" t="s">
        <v>130</v>
      </c>
      <c r="U2473" s="6">
        <v>30</v>
      </c>
      <c r="V2473" s="6" t="s">
        <v>74</v>
      </c>
      <c r="W2473" s="6" t="s">
        <v>58</v>
      </c>
      <c r="X2473" s="6" t="s">
        <v>21121</v>
      </c>
      <c r="Y2473" s="6" t="s">
        <v>21122</v>
      </c>
      <c r="Z2473" s="6" t="s">
        <v>21123</v>
      </c>
      <c r="AA2473" s="6" t="s">
        <v>10925</v>
      </c>
      <c r="AB2473" s="6">
        <v>2023</v>
      </c>
      <c r="AC2473" s="8"/>
      <c r="AD2473" s="6">
        <v>1</v>
      </c>
      <c r="AE2473" s="8"/>
    </row>
    <row r="2474" spans="1:31" ht="64.5" x14ac:dyDescent="0.25">
      <c r="A2474" s="6">
        <v>2104</v>
      </c>
      <c r="B2474" s="6">
        <v>2022111053</v>
      </c>
      <c r="C2474" s="6" t="s">
        <v>7505</v>
      </c>
      <c r="D2474" s="6" t="s">
        <v>7506</v>
      </c>
      <c r="E2474" s="6" t="s">
        <v>47</v>
      </c>
      <c r="F2474" s="6">
        <v>7</v>
      </c>
      <c r="G2474" s="6" t="s">
        <v>78</v>
      </c>
      <c r="H2474" s="6">
        <v>23</v>
      </c>
      <c r="I2474" s="6">
        <v>23</v>
      </c>
      <c r="J2474" s="6">
        <v>30</v>
      </c>
      <c r="K2474" s="6" t="s">
        <v>35</v>
      </c>
      <c r="L2474" s="6">
        <v>3.75</v>
      </c>
      <c r="M2474" s="8"/>
      <c r="N2474" s="6" t="s">
        <v>294</v>
      </c>
      <c r="O2474" s="6" t="s">
        <v>134</v>
      </c>
      <c r="P2474" s="6" t="s">
        <v>37</v>
      </c>
      <c r="Q2474" s="6" t="s">
        <v>38</v>
      </c>
      <c r="R2474" s="6" t="s">
        <v>54</v>
      </c>
      <c r="S2474" s="6" t="s">
        <v>40</v>
      </c>
      <c r="T2474" s="6" t="s">
        <v>130</v>
      </c>
      <c r="U2474" s="6">
        <v>23</v>
      </c>
      <c r="V2474" s="6" t="s">
        <v>74</v>
      </c>
      <c r="W2474" s="6" t="s">
        <v>58</v>
      </c>
      <c r="X2474" s="6" t="s">
        <v>7507</v>
      </c>
      <c r="Y2474" s="6" t="s">
        <v>7508</v>
      </c>
      <c r="Z2474" s="6">
        <v>8682743784</v>
      </c>
      <c r="AA2474" s="6" t="s">
        <v>12067</v>
      </c>
      <c r="AB2474" s="6">
        <v>2023</v>
      </c>
      <c r="AC2474" s="8"/>
      <c r="AD2474" s="6">
        <v>2</v>
      </c>
      <c r="AE2474" s="8"/>
    </row>
    <row r="2475" spans="1:31" ht="77.25" x14ac:dyDescent="0.25">
      <c r="A2475" s="6">
        <v>2113</v>
      </c>
      <c r="B2475" s="6">
        <v>2019081171</v>
      </c>
      <c r="C2475" s="6" t="s">
        <v>19102</v>
      </c>
      <c r="D2475" s="6" t="s">
        <v>7566</v>
      </c>
      <c r="E2475" s="6" t="s">
        <v>47</v>
      </c>
      <c r="F2475" s="6">
        <v>16</v>
      </c>
      <c r="G2475" s="6" t="s">
        <v>71</v>
      </c>
      <c r="H2475" s="6">
        <v>128</v>
      </c>
      <c r="I2475" s="6">
        <v>131</v>
      </c>
      <c r="J2475" s="6">
        <v>144</v>
      </c>
      <c r="K2475" s="6" t="s">
        <v>35</v>
      </c>
      <c r="L2475" s="6">
        <v>3.54</v>
      </c>
      <c r="M2475" s="8"/>
      <c r="N2475" s="6" t="s">
        <v>207</v>
      </c>
      <c r="O2475" s="6" t="s">
        <v>603</v>
      </c>
      <c r="P2475" s="6" t="s">
        <v>108</v>
      </c>
      <c r="Q2475" s="6" t="s">
        <v>53</v>
      </c>
      <c r="R2475" s="6" t="s">
        <v>54</v>
      </c>
      <c r="S2475" s="6" t="s">
        <v>40</v>
      </c>
      <c r="T2475" s="6" t="s">
        <v>56</v>
      </c>
      <c r="U2475" s="6">
        <v>26</v>
      </c>
      <c r="V2475" s="6" t="s">
        <v>74</v>
      </c>
      <c r="W2475" s="6" t="s">
        <v>58</v>
      </c>
      <c r="X2475" s="6" t="s">
        <v>19103</v>
      </c>
      <c r="Y2475" s="6" t="s">
        <v>19104</v>
      </c>
      <c r="Z2475" s="6" t="s">
        <v>19105</v>
      </c>
      <c r="AA2475" s="6" t="s">
        <v>10925</v>
      </c>
      <c r="AB2475" s="6">
        <v>2023</v>
      </c>
      <c r="AC2475" s="8"/>
      <c r="AD2475" s="6">
        <v>1</v>
      </c>
      <c r="AE2475" s="9">
        <v>45109</v>
      </c>
    </row>
    <row r="2476" spans="1:31" ht="90" x14ac:dyDescent="0.25">
      <c r="A2476" s="6">
        <v>2114</v>
      </c>
      <c r="B2476" s="6">
        <v>2008090247</v>
      </c>
      <c r="C2476" s="6" t="s">
        <v>5583</v>
      </c>
      <c r="D2476" s="6" t="s">
        <v>7566</v>
      </c>
      <c r="E2476" s="6" t="s">
        <v>47</v>
      </c>
      <c r="F2476" s="6">
        <v>3</v>
      </c>
      <c r="G2476" s="6" t="s">
        <v>71</v>
      </c>
      <c r="H2476" s="6">
        <v>39</v>
      </c>
      <c r="I2476" s="6">
        <v>120</v>
      </c>
      <c r="J2476" s="6">
        <v>42</v>
      </c>
      <c r="K2476" s="6" t="s">
        <v>115</v>
      </c>
      <c r="L2476" s="6">
        <v>3.1</v>
      </c>
      <c r="M2476" s="8"/>
      <c r="N2476" s="6" t="s">
        <v>482</v>
      </c>
      <c r="O2476" s="8"/>
      <c r="P2476" s="6" t="s">
        <v>117</v>
      </c>
      <c r="Q2476" s="6" t="s">
        <v>118</v>
      </c>
      <c r="R2476" s="6" t="s">
        <v>119</v>
      </c>
      <c r="S2476" s="6" t="s">
        <v>40</v>
      </c>
      <c r="T2476" s="6" t="s">
        <v>56</v>
      </c>
      <c r="U2476" s="6">
        <v>55</v>
      </c>
      <c r="V2476" s="6" t="s">
        <v>74</v>
      </c>
      <c r="W2476" s="6" t="s">
        <v>58</v>
      </c>
      <c r="X2476" s="6" t="s">
        <v>18454</v>
      </c>
      <c r="Y2476" s="8"/>
      <c r="Z2476" s="8"/>
      <c r="AA2476" s="6" t="s">
        <v>10925</v>
      </c>
      <c r="AB2476" s="6">
        <v>2023</v>
      </c>
      <c r="AC2476" s="8"/>
      <c r="AD2476" s="6">
        <v>1</v>
      </c>
      <c r="AE2476" s="9">
        <v>45109</v>
      </c>
    </row>
    <row r="2477" spans="1:31" ht="64.5" x14ac:dyDescent="0.25">
      <c r="A2477" s="6">
        <v>2115</v>
      </c>
      <c r="B2477" s="6">
        <v>2021071177</v>
      </c>
      <c r="C2477" s="6" t="s">
        <v>7565</v>
      </c>
      <c r="D2477" s="6" t="s">
        <v>7566</v>
      </c>
      <c r="E2477" s="6" t="s">
        <v>47</v>
      </c>
      <c r="F2477" s="6">
        <v>15</v>
      </c>
      <c r="G2477" s="6" t="s">
        <v>139</v>
      </c>
      <c r="H2477" s="6">
        <v>61</v>
      </c>
      <c r="I2477" s="6">
        <v>61</v>
      </c>
      <c r="J2477" s="6">
        <v>76</v>
      </c>
      <c r="K2477" s="6" t="s">
        <v>35</v>
      </c>
      <c r="L2477" s="6">
        <v>3.09</v>
      </c>
      <c r="M2477" s="8"/>
      <c r="N2477" s="6" t="s">
        <v>1452</v>
      </c>
      <c r="O2477" s="6" t="s">
        <v>134</v>
      </c>
      <c r="P2477" s="6" t="s">
        <v>353</v>
      </c>
      <c r="Q2477" s="6" t="s">
        <v>38</v>
      </c>
      <c r="R2477" s="6" t="s">
        <v>54</v>
      </c>
      <c r="S2477" s="6" t="s">
        <v>40</v>
      </c>
      <c r="T2477" s="6" t="s">
        <v>56</v>
      </c>
      <c r="U2477" s="6">
        <v>22</v>
      </c>
      <c r="V2477" s="6" t="s">
        <v>74</v>
      </c>
      <c r="W2477" s="6" t="s">
        <v>58</v>
      </c>
      <c r="X2477" s="6" t="s">
        <v>7567</v>
      </c>
      <c r="Y2477" s="6" t="s">
        <v>7568</v>
      </c>
      <c r="Z2477" s="6" t="s">
        <v>7569</v>
      </c>
      <c r="AA2477" s="6" t="s">
        <v>10925</v>
      </c>
      <c r="AB2477" s="6">
        <v>2023</v>
      </c>
      <c r="AC2477" s="8"/>
      <c r="AD2477" s="6">
        <v>1</v>
      </c>
      <c r="AE2477" s="8"/>
    </row>
    <row r="2478" spans="1:31" ht="64.5" x14ac:dyDescent="0.25">
      <c r="A2478" s="6">
        <v>2118</v>
      </c>
      <c r="B2478" s="6">
        <v>2020091424</v>
      </c>
      <c r="C2478" s="6" t="s">
        <v>2786</v>
      </c>
      <c r="D2478" s="6" t="s">
        <v>7588</v>
      </c>
      <c r="E2478" s="6" t="s">
        <v>47</v>
      </c>
      <c r="F2478" s="6">
        <v>5</v>
      </c>
      <c r="G2478" s="6" t="s">
        <v>71</v>
      </c>
      <c r="H2478" s="6">
        <v>114</v>
      </c>
      <c r="I2478" s="6">
        <v>114.5</v>
      </c>
      <c r="J2478" s="6">
        <v>119</v>
      </c>
      <c r="K2478" s="6" t="s">
        <v>35</v>
      </c>
      <c r="L2478" s="6">
        <v>3.49</v>
      </c>
      <c r="M2478" s="8"/>
      <c r="N2478" s="6" t="s">
        <v>88</v>
      </c>
      <c r="O2478" s="8"/>
      <c r="P2478" s="6" t="s">
        <v>89</v>
      </c>
      <c r="Q2478" s="6" t="s">
        <v>53</v>
      </c>
      <c r="R2478" s="6" t="s">
        <v>54</v>
      </c>
      <c r="S2478" s="6" t="s">
        <v>40</v>
      </c>
      <c r="T2478" s="6" t="s">
        <v>56</v>
      </c>
      <c r="U2478" s="6">
        <v>21</v>
      </c>
      <c r="V2478" s="6" t="s">
        <v>74</v>
      </c>
      <c r="W2478" s="6" t="s">
        <v>58</v>
      </c>
      <c r="X2478" s="6" t="s">
        <v>19110</v>
      </c>
      <c r="Y2478" s="8"/>
      <c r="Z2478" s="6" t="s">
        <v>19111</v>
      </c>
      <c r="AA2478" s="6" t="s">
        <v>12067</v>
      </c>
      <c r="AB2478" s="6">
        <v>2023</v>
      </c>
      <c r="AC2478" s="8"/>
      <c r="AD2478" s="6">
        <v>2</v>
      </c>
      <c r="AE2478" s="8"/>
    </row>
    <row r="2479" spans="1:31" ht="51.75" x14ac:dyDescent="0.25">
      <c r="A2479" s="6">
        <v>2124</v>
      </c>
      <c r="B2479" s="6">
        <v>2018081110</v>
      </c>
      <c r="C2479" s="6" t="s">
        <v>7620</v>
      </c>
      <c r="D2479" s="6" t="s">
        <v>7616</v>
      </c>
      <c r="E2479" s="6" t="s">
        <v>47</v>
      </c>
      <c r="F2479" s="6">
        <v>14</v>
      </c>
      <c r="G2479" s="6" t="s">
        <v>71</v>
      </c>
      <c r="H2479" s="6">
        <v>128</v>
      </c>
      <c r="I2479" s="6">
        <v>131</v>
      </c>
      <c r="J2479" s="6">
        <v>142</v>
      </c>
      <c r="K2479" s="6" t="s">
        <v>35</v>
      </c>
      <c r="L2479" s="6">
        <v>3.32</v>
      </c>
      <c r="M2479" s="8"/>
      <c r="N2479" s="6" t="s">
        <v>313</v>
      </c>
      <c r="O2479" s="8"/>
      <c r="P2479" s="6" t="s">
        <v>64</v>
      </c>
      <c r="Q2479" s="6" t="s">
        <v>65</v>
      </c>
      <c r="R2479" s="6" t="s">
        <v>54</v>
      </c>
      <c r="S2479" s="6" t="s">
        <v>40</v>
      </c>
      <c r="T2479" s="6" t="s">
        <v>56</v>
      </c>
      <c r="U2479" s="6">
        <v>45</v>
      </c>
      <c r="V2479" s="6" t="s">
        <v>74</v>
      </c>
      <c r="W2479" s="6" t="s">
        <v>58</v>
      </c>
      <c r="X2479" s="6" t="s">
        <v>7621</v>
      </c>
      <c r="Y2479" s="6" t="s">
        <v>7622</v>
      </c>
      <c r="Z2479" s="6" t="s">
        <v>7623</v>
      </c>
      <c r="AA2479" s="6" t="s">
        <v>10925</v>
      </c>
      <c r="AB2479" s="6">
        <v>2023</v>
      </c>
      <c r="AC2479" s="8"/>
      <c r="AD2479" s="6">
        <v>1</v>
      </c>
      <c r="AE2479" s="8"/>
    </row>
    <row r="2480" spans="1:31" ht="64.5" x14ac:dyDescent="0.25">
      <c r="A2480" s="6">
        <v>2126</v>
      </c>
      <c r="B2480" s="6">
        <v>2021061039</v>
      </c>
      <c r="C2480" s="6" t="s">
        <v>2142</v>
      </c>
      <c r="D2480" s="6" t="s">
        <v>7627</v>
      </c>
      <c r="E2480" s="6" t="s">
        <v>93</v>
      </c>
      <c r="F2480" s="6">
        <v>12</v>
      </c>
      <c r="G2480" s="6" t="s">
        <v>34</v>
      </c>
      <c r="H2480" s="6">
        <v>80</v>
      </c>
      <c r="I2480" s="6">
        <v>83.5</v>
      </c>
      <c r="J2480" s="6">
        <v>92</v>
      </c>
      <c r="K2480" s="6" t="s">
        <v>35</v>
      </c>
      <c r="L2480" s="6">
        <v>2.94</v>
      </c>
      <c r="M2480" s="8"/>
      <c r="N2480" s="6" t="s">
        <v>88</v>
      </c>
      <c r="O2480" s="6" t="s">
        <v>94</v>
      </c>
      <c r="P2480" s="6" t="s">
        <v>89</v>
      </c>
      <c r="Q2480" s="6" t="s">
        <v>53</v>
      </c>
      <c r="R2480" s="6" t="s">
        <v>260</v>
      </c>
      <c r="S2480" s="6" t="s">
        <v>40</v>
      </c>
      <c r="T2480" s="6" t="s">
        <v>56</v>
      </c>
      <c r="U2480" s="6">
        <v>29</v>
      </c>
      <c r="V2480" s="6" t="s">
        <v>74</v>
      </c>
      <c r="W2480" s="6" t="s">
        <v>58</v>
      </c>
      <c r="X2480" s="6" t="s">
        <v>7631</v>
      </c>
      <c r="Y2480" s="8"/>
      <c r="Z2480" s="8"/>
      <c r="AA2480" s="6" t="s">
        <v>12067</v>
      </c>
      <c r="AB2480" s="6">
        <v>2023</v>
      </c>
      <c r="AC2480" s="8"/>
      <c r="AD2480" s="6">
        <v>2</v>
      </c>
      <c r="AE2480" s="8"/>
    </row>
    <row r="2481" spans="1:31" ht="64.5" x14ac:dyDescent="0.25">
      <c r="A2481" s="6">
        <v>2135</v>
      </c>
      <c r="B2481" s="6">
        <v>2020121033</v>
      </c>
      <c r="C2481" s="6" t="s">
        <v>7648</v>
      </c>
      <c r="D2481" s="6" t="s">
        <v>7649</v>
      </c>
      <c r="E2481" s="6" t="s">
        <v>47</v>
      </c>
      <c r="F2481" s="6">
        <v>13</v>
      </c>
      <c r="G2481" s="6" t="s">
        <v>34</v>
      </c>
      <c r="H2481" s="6">
        <v>88</v>
      </c>
      <c r="I2481" s="6">
        <v>88</v>
      </c>
      <c r="J2481" s="6">
        <v>101</v>
      </c>
      <c r="K2481" s="6" t="s">
        <v>35</v>
      </c>
      <c r="L2481" s="6">
        <v>3.56</v>
      </c>
      <c r="M2481" s="8"/>
      <c r="N2481" s="6" t="s">
        <v>196</v>
      </c>
      <c r="O2481" s="6" t="s">
        <v>51</v>
      </c>
      <c r="P2481" s="6" t="s">
        <v>197</v>
      </c>
      <c r="Q2481" s="6" t="s">
        <v>53</v>
      </c>
      <c r="R2481" s="6" t="s">
        <v>54</v>
      </c>
      <c r="S2481" s="6" t="s">
        <v>55</v>
      </c>
      <c r="T2481" s="6" t="s">
        <v>56</v>
      </c>
      <c r="U2481" s="6">
        <v>21</v>
      </c>
      <c r="V2481" s="6" t="s">
        <v>74</v>
      </c>
      <c r="W2481" s="6" t="s">
        <v>58</v>
      </c>
      <c r="X2481" s="6" t="s">
        <v>7650</v>
      </c>
      <c r="Y2481" s="6" t="s">
        <v>7651</v>
      </c>
      <c r="Z2481" s="6" t="s">
        <v>7652</v>
      </c>
      <c r="AA2481" s="6" t="s">
        <v>12067</v>
      </c>
      <c r="AB2481" s="6">
        <v>2023</v>
      </c>
      <c r="AC2481" s="8"/>
      <c r="AD2481" s="6">
        <v>2</v>
      </c>
      <c r="AE2481" s="8"/>
    </row>
    <row r="2482" spans="1:31" ht="64.5" x14ac:dyDescent="0.25">
      <c r="A2482" s="6">
        <v>2136</v>
      </c>
      <c r="B2482" s="6">
        <v>2018081276</v>
      </c>
      <c r="C2482" s="6" t="s">
        <v>3311</v>
      </c>
      <c r="D2482" s="6" t="s">
        <v>19478</v>
      </c>
      <c r="E2482" s="6" t="s">
        <v>47</v>
      </c>
      <c r="F2482" s="6">
        <v>11</v>
      </c>
      <c r="G2482" s="6" t="s">
        <v>71</v>
      </c>
      <c r="H2482" s="6">
        <v>108</v>
      </c>
      <c r="I2482" s="6">
        <v>108</v>
      </c>
      <c r="J2482" s="6">
        <v>119</v>
      </c>
      <c r="K2482" s="6" t="s">
        <v>35</v>
      </c>
      <c r="L2482" s="6">
        <v>2.86</v>
      </c>
      <c r="M2482" s="8"/>
      <c r="N2482" s="6" t="s">
        <v>771</v>
      </c>
      <c r="O2482" s="8"/>
      <c r="P2482" s="6" t="s">
        <v>197</v>
      </c>
      <c r="Q2482" s="6" t="s">
        <v>53</v>
      </c>
      <c r="R2482" s="6" t="s">
        <v>54</v>
      </c>
      <c r="S2482" s="6" t="s">
        <v>55</v>
      </c>
      <c r="T2482" s="6" t="s">
        <v>56</v>
      </c>
      <c r="U2482" s="6">
        <v>22</v>
      </c>
      <c r="V2482" s="6" t="s">
        <v>74</v>
      </c>
      <c r="W2482" s="6" t="s">
        <v>58</v>
      </c>
      <c r="X2482" s="6" t="s">
        <v>19479</v>
      </c>
      <c r="Y2482" s="6" t="s">
        <v>19480</v>
      </c>
      <c r="Z2482" s="6" t="s">
        <v>19481</v>
      </c>
      <c r="AA2482" s="6" t="s">
        <v>12067</v>
      </c>
      <c r="AB2482" s="6">
        <v>2023</v>
      </c>
      <c r="AC2482" s="8"/>
      <c r="AD2482" s="6">
        <v>2</v>
      </c>
      <c r="AE2482" s="8"/>
    </row>
    <row r="2483" spans="1:31" ht="64.5" x14ac:dyDescent="0.25">
      <c r="A2483" s="6">
        <v>2142</v>
      </c>
      <c r="B2483" s="6">
        <v>2017091044</v>
      </c>
      <c r="C2483" s="6" t="s">
        <v>19482</v>
      </c>
      <c r="D2483" s="6" t="s">
        <v>7666</v>
      </c>
      <c r="E2483" s="6" t="s">
        <v>47</v>
      </c>
      <c r="F2483" s="6">
        <v>6</v>
      </c>
      <c r="G2483" s="6" t="s">
        <v>34</v>
      </c>
      <c r="H2483" s="6">
        <v>93</v>
      </c>
      <c r="I2483" s="6">
        <v>93</v>
      </c>
      <c r="J2483" s="6">
        <v>99</v>
      </c>
      <c r="K2483" s="6" t="s">
        <v>35</v>
      </c>
      <c r="L2483" s="6">
        <v>2.57</v>
      </c>
      <c r="M2483" s="8"/>
      <c r="N2483" s="6" t="s">
        <v>196</v>
      </c>
      <c r="O2483" s="6" t="s">
        <v>51</v>
      </c>
      <c r="P2483" s="6" t="s">
        <v>197</v>
      </c>
      <c r="Q2483" s="6" t="s">
        <v>53</v>
      </c>
      <c r="R2483" s="6" t="s">
        <v>54</v>
      </c>
      <c r="S2483" s="6" t="s">
        <v>55</v>
      </c>
      <c r="T2483" s="6" t="s">
        <v>56</v>
      </c>
      <c r="U2483" s="6">
        <v>23</v>
      </c>
      <c r="V2483" s="6" t="s">
        <v>74</v>
      </c>
      <c r="W2483" s="6" t="s">
        <v>58</v>
      </c>
      <c r="X2483" s="6" t="s">
        <v>19483</v>
      </c>
      <c r="Y2483" s="6" t="s">
        <v>19484</v>
      </c>
      <c r="Z2483" s="6" t="s">
        <v>19485</v>
      </c>
      <c r="AA2483" s="6" t="s">
        <v>10925</v>
      </c>
      <c r="AB2483" s="6">
        <v>2023</v>
      </c>
      <c r="AC2483" s="8"/>
      <c r="AD2483" s="6">
        <v>1</v>
      </c>
      <c r="AE2483" s="8"/>
    </row>
    <row r="2484" spans="1:31" ht="51.75" x14ac:dyDescent="0.25">
      <c r="A2484" s="6">
        <v>2148</v>
      </c>
      <c r="B2484" s="6">
        <v>2019091073</v>
      </c>
      <c r="C2484" s="6" t="s">
        <v>11676</v>
      </c>
      <c r="D2484" s="6" t="s">
        <v>5803</v>
      </c>
      <c r="E2484" s="6" t="s">
        <v>176</v>
      </c>
      <c r="F2484" s="6">
        <v>11</v>
      </c>
      <c r="G2484" s="6" t="s">
        <v>34</v>
      </c>
      <c r="H2484" s="6">
        <v>67</v>
      </c>
      <c r="I2484" s="6">
        <v>67</v>
      </c>
      <c r="J2484" s="6">
        <v>78</v>
      </c>
      <c r="K2484" s="6" t="s">
        <v>35</v>
      </c>
      <c r="L2484" s="6">
        <v>2.74</v>
      </c>
      <c r="M2484" s="8"/>
      <c r="N2484" s="6" t="s">
        <v>202</v>
      </c>
      <c r="O2484" s="8"/>
      <c r="P2484" s="6" t="s">
        <v>64</v>
      </c>
      <c r="Q2484" s="6" t="s">
        <v>65</v>
      </c>
      <c r="R2484" s="6" t="s">
        <v>179</v>
      </c>
      <c r="S2484" s="6" t="s">
        <v>40</v>
      </c>
      <c r="T2484" s="6" t="s">
        <v>56</v>
      </c>
      <c r="U2484" s="6">
        <v>32</v>
      </c>
      <c r="V2484" s="6" t="s">
        <v>74</v>
      </c>
      <c r="W2484" s="6" t="s">
        <v>58</v>
      </c>
      <c r="X2484" s="6" t="s">
        <v>11677</v>
      </c>
      <c r="Y2484" s="6" t="s">
        <v>11678</v>
      </c>
      <c r="Z2484" s="6" t="s">
        <v>11679</v>
      </c>
      <c r="AA2484" s="6" t="s">
        <v>12067</v>
      </c>
      <c r="AB2484" s="6">
        <v>2023</v>
      </c>
      <c r="AC2484" s="8"/>
      <c r="AD2484" s="6">
        <v>2</v>
      </c>
      <c r="AE2484" s="8"/>
    </row>
    <row r="2485" spans="1:31" ht="64.5" x14ac:dyDescent="0.25">
      <c r="A2485" s="6">
        <v>2153</v>
      </c>
      <c r="B2485" s="6">
        <v>2019081322</v>
      </c>
      <c r="C2485" s="6" t="s">
        <v>1343</v>
      </c>
      <c r="D2485" s="6" t="s">
        <v>5803</v>
      </c>
      <c r="E2485" s="6" t="s">
        <v>47</v>
      </c>
      <c r="F2485" s="6">
        <v>9</v>
      </c>
      <c r="G2485" s="6" t="s">
        <v>139</v>
      </c>
      <c r="H2485" s="6">
        <v>47</v>
      </c>
      <c r="I2485" s="6">
        <v>47</v>
      </c>
      <c r="J2485" s="6">
        <v>56</v>
      </c>
      <c r="K2485" s="6" t="s">
        <v>35</v>
      </c>
      <c r="L2485" s="6">
        <v>2.5299999999999998</v>
      </c>
      <c r="M2485" s="8"/>
      <c r="N2485" s="6" t="s">
        <v>216</v>
      </c>
      <c r="O2485" s="8"/>
      <c r="P2485" s="6" t="s">
        <v>147</v>
      </c>
      <c r="Q2485" s="6" t="s">
        <v>148</v>
      </c>
      <c r="R2485" s="6" t="s">
        <v>54</v>
      </c>
      <c r="S2485" s="6" t="s">
        <v>40</v>
      </c>
      <c r="T2485" s="6" t="s">
        <v>56</v>
      </c>
      <c r="U2485" s="6">
        <v>23</v>
      </c>
      <c r="V2485" s="6" t="s">
        <v>74</v>
      </c>
      <c r="W2485" s="6" t="s">
        <v>58</v>
      </c>
      <c r="X2485" s="6" t="s">
        <v>21124</v>
      </c>
      <c r="Y2485" s="6" t="s">
        <v>21125</v>
      </c>
      <c r="Z2485" s="6" t="s">
        <v>21126</v>
      </c>
      <c r="AA2485" s="6" t="s">
        <v>10925</v>
      </c>
      <c r="AB2485" s="6">
        <v>2023</v>
      </c>
      <c r="AC2485" s="8"/>
      <c r="AD2485" s="6">
        <v>1</v>
      </c>
      <c r="AE2485" s="8"/>
    </row>
    <row r="2486" spans="1:31" ht="64.5" x14ac:dyDescent="0.25">
      <c r="A2486" s="6">
        <v>2171</v>
      </c>
      <c r="B2486" s="6">
        <v>2021021007</v>
      </c>
      <c r="C2486" s="6" t="s">
        <v>886</v>
      </c>
      <c r="D2486" s="6" t="s">
        <v>4907</v>
      </c>
      <c r="E2486" s="6" t="s">
        <v>12249</v>
      </c>
      <c r="F2486" s="6">
        <v>9</v>
      </c>
      <c r="G2486" s="6" t="s">
        <v>78</v>
      </c>
      <c r="H2486" s="6">
        <v>9</v>
      </c>
      <c r="I2486" s="6">
        <v>9</v>
      </c>
      <c r="J2486" s="6">
        <v>18</v>
      </c>
      <c r="K2486" s="6" t="s">
        <v>754</v>
      </c>
      <c r="L2486" s="6">
        <v>2.5499999999999998</v>
      </c>
      <c r="M2486" s="8"/>
      <c r="N2486" s="6" t="s">
        <v>11793</v>
      </c>
      <c r="O2486" s="8"/>
      <c r="P2486" s="6" t="s">
        <v>754</v>
      </c>
      <c r="Q2486" s="6" t="s">
        <v>754</v>
      </c>
      <c r="R2486" s="6" t="s">
        <v>13828</v>
      </c>
      <c r="S2486" s="6" t="s">
        <v>40</v>
      </c>
      <c r="T2486" s="6" t="s">
        <v>56</v>
      </c>
      <c r="U2486" s="6">
        <v>53</v>
      </c>
      <c r="V2486" s="6" t="s">
        <v>74</v>
      </c>
      <c r="W2486" s="6" t="s">
        <v>58</v>
      </c>
      <c r="X2486" s="6" t="s">
        <v>21127</v>
      </c>
      <c r="Y2486" s="8"/>
      <c r="Z2486" s="8"/>
      <c r="AA2486" s="6" t="s">
        <v>45</v>
      </c>
      <c r="AB2486" s="6">
        <v>2022</v>
      </c>
      <c r="AC2486" s="8"/>
      <c r="AD2486" s="6">
        <v>3</v>
      </c>
      <c r="AE2486" s="8"/>
    </row>
    <row r="2487" spans="1:31" ht="77.25" x14ac:dyDescent="0.25">
      <c r="A2487" s="6">
        <v>2173</v>
      </c>
      <c r="B2487" s="6">
        <v>2007040010</v>
      </c>
      <c r="C2487" s="6" t="s">
        <v>1743</v>
      </c>
      <c r="D2487" s="6" t="s">
        <v>18714</v>
      </c>
      <c r="E2487" s="6" t="s">
        <v>47</v>
      </c>
      <c r="F2487" s="6">
        <v>3</v>
      </c>
      <c r="G2487" s="6" t="s">
        <v>71</v>
      </c>
      <c r="H2487" s="6">
        <v>124</v>
      </c>
      <c r="I2487" s="6">
        <v>127</v>
      </c>
      <c r="J2487" s="6">
        <v>127</v>
      </c>
      <c r="K2487" s="6" t="s">
        <v>35</v>
      </c>
      <c r="L2487" s="6">
        <v>2.91</v>
      </c>
      <c r="M2487" s="8"/>
      <c r="N2487" s="6" t="s">
        <v>207</v>
      </c>
      <c r="O2487" s="8"/>
      <c r="P2487" s="6" t="s">
        <v>108</v>
      </c>
      <c r="Q2487" s="6" t="s">
        <v>53</v>
      </c>
      <c r="R2487" s="6" t="s">
        <v>54</v>
      </c>
      <c r="S2487" s="6" t="s">
        <v>55</v>
      </c>
      <c r="T2487" s="6" t="s">
        <v>130</v>
      </c>
      <c r="U2487" s="6">
        <v>48</v>
      </c>
      <c r="V2487" s="6" t="s">
        <v>74</v>
      </c>
      <c r="W2487" s="6" t="s">
        <v>58</v>
      </c>
      <c r="X2487" s="6" t="s">
        <v>18715</v>
      </c>
      <c r="Y2487" s="6" t="s">
        <v>18716</v>
      </c>
      <c r="Z2487" s="6" t="s">
        <v>18717</v>
      </c>
      <c r="AA2487" s="6" t="s">
        <v>10925</v>
      </c>
      <c r="AB2487" s="6">
        <v>2023</v>
      </c>
      <c r="AC2487" s="8"/>
      <c r="AD2487" s="6">
        <v>1</v>
      </c>
      <c r="AE2487" s="9">
        <v>45109</v>
      </c>
    </row>
    <row r="2488" spans="1:31" ht="64.5" x14ac:dyDescent="0.25">
      <c r="A2488" s="6">
        <v>2184</v>
      </c>
      <c r="B2488" s="6">
        <v>2020081631</v>
      </c>
      <c r="C2488" s="6" t="s">
        <v>7817</v>
      </c>
      <c r="D2488" s="6" t="s">
        <v>7810</v>
      </c>
      <c r="E2488" s="6" t="s">
        <v>47</v>
      </c>
      <c r="F2488" s="6">
        <v>9</v>
      </c>
      <c r="G2488" s="6" t="s">
        <v>34</v>
      </c>
      <c r="H2488" s="6">
        <v>80</v>
      </c>
      <c r="I2488" s="6">
        <v>80.5</v>
      </c>
      <c r="J2488" s="6">
        <v>89</v>
      </c>
      <c r="K2488" s="6" t="s">
        <v>35</v>
      </c>
      <c r="L2488" s="6">
        <v>3.01</v>
      </c>
      <c r="M2488" s="8"/>
      <c r="N2488" s="6" t="s">
        <v>88</v>
      </c>
      <c r="O2488" s="6" t="s">
        <v>51</v>
      </c>
      <c r="P2488" s="6" t="s">
        <v>89</v>
      </c>
      <c r="Q2488" s="6" t="s">
        <v>53</v>
      </c>
      <c r="R2488" s="6" t="s">
        <v>54</v>
      </c>
      <c r="S2488" s="6" t="s">
        <v>40</v>
      </c>
      <c r="T2488" s="6" t="s">
        <v>56</v>
      </c>
      <c r="U2488" s="6">
        <v>42</v>
      </c>
      <c r="V2488" s="6" t="s">
        <v>74</v>
      </c>
      <c r="W2488" s="6" t="s">
        <v>58</v>
      </c>
      <c r="X2488" s="6" t="s">
        <v>7818</v>
      </c>
      <c r="Y2488" s="6" t="s">
        <v>7819</v>
      </c>
      <c r="Z2488" s="6" t="s">
        <v>7820</v>
      </c>
      <c r="AA2488" s="6" t="s">
        <v>12067</v>
      </c>
      <c r="AB2488" s="6">
        <v>2023</v>
      </c>
      <c r="AC2488" s="8"/>
      <c r="AD2488" s="6">
        <v>2</v>
      </c>
      <c r="AE2488" s="8"/>
    </row>
    <row r="2489" spans="1:31" ht="64.5" x14ac:dyDescent="0.25">
      <c r="A2489" s="6">
        <v>2185</v>
      </c>
      <c r="B2489" s="6">
        <v>2021101155</v>
      </c>
      <c r="C2489" s="6" t="s">
        <v>3582</v>
      </c>
      <c r="D2489" s="6" t="s">
        <v>7810</v>
      </c>
      <c r="E2489" s="6" t="s">
        <v>47</v>
      </c>
      <c r="F2489" s="6">
        <v>3</v>
      </c>
      <c r="G2489" s="6" t="s">
        <v>139</v>
      </c>
      <c r="H2489" s="6">
        <v>60</v>
      </c>
      <c r="I2489" s="6">
        <v>61</v>
      </c>
      <c r="J2489" s="6">
        <v>63</v>
      </c>
      <c r="K2489" s="6" t="s">
        <v>35</v>
      </c>
      <c r="L2489" s="6">
        <v>3.47</v>
      </c>
      <c r="M2489" s="8"/>
      <c r="N2489" s="6" t="s">
        <v>5126</v>
      </c>
      <c r="O2489" s="8"/>
      <c r="P2489" s="6" t="s">
        <v>971</v>
      </c>
      <c r="Q2489" s="6" t="s">
        <v>38</v>
      </c>
      <c r="R2489" s="6" t="s">
        <v>109</v>
      </c>
      <c r="S2489" s="6" t="s">
        <v>40</v>
      </c>
      <c r="T2489" s="6" t="s">
        <v>56</v>
      </c>
      <c r="U2489" s="6">
        <v>18</v>
      </c>
      <c r="V2489" s="6" t="s">
        <v>74</v>
      </c>
      <c r="W2489" s="6" t="s">
        <v>58</v>
      </c>
      <c r="X2489" s="6" t="s">
        <v>7821</v>
      </c>
      <c r="Y2489" s="8"/>
      <c r="Z2489" s="8"/>
      <c r="AA2489" s="6" t="s">
        <v>12067</v>
      </c>
      <c r="AB2489" s="6">
        <v>2023</v>
      </c>
      <c r="AC2489" s="8"/>
      <c r="AD2489" s="6">
        <v>2</v>
      </c>
      <c r="AE2489" s="8"/>
    </row>
    <row r="2490" spans="1:31" ht="51.75" x14ac:dyDescent="0.25">
      <c r="A2490" s="6">
        <v>2187</v>
      </c>
      <c r="B2490" s="6">
        <v>100387</v>
      </c>
      <c r="C2490" s="6" t="s">
        <v>21128</v>
      </c>
      <c r="D2490" s="6" t="s">
        <v>7810</v>
      </c>
      <c r="E2490" s="6" t="s">
        <v>47</v>
      </c>
      <c r="F2490" s="6">
        <v>9</v>
      </c>
      <c r="G2490" s="6" t="s">
        <v>71</v>
      </c>
      <c r="H2490" s="6">
        <v>136</v>
      </c>
      <c r="I2490" s="6">
        <v>174</v>
      </c>
      <c r="J2490" s="6">
        <v>145</v>
      </c>
      <c r="K2490" s="6" t="s">
        <v>754</v>
      </c>
      <c r="L2490" s="6">
        <v>3.53</v>
      </c>
      <c r="M2490" s="8"/>
      <c r="N2490" s="6" t="s">
        <v>20172</v>
      </c>
      <c r="O2490" s="8"/>
      <c r="P2490" s="6" t="s">
        <v>155</v>
      </c>
      <c r="Q2490" s="6" t="s">
        <v>156</v>
      </c>
      <c r="R2490" s="6" t="s">
        <v>20173</v>
      </c>
      <c r="S2490" s="6" t="s">
        <v>55</v>
      </c>
      <c r="T2490" s="6" t="s">
        <v>56</v>
      </c>
      <c r="U2490" s="6">
        <v>40</v>
      </c>
      <c r="V2490" s="6" t="s">
        <v>74</v>
      </c>
      <c r="W2490" s="6" t="s">
        <v>58</v>
      </c>
      <c r="X2490" s="6" t="s">
        <v>21129</v>
      </c>
      <c r="Y2490" s="6" t="s">
        <v>21130</v>
      </c>
      <c r="Z2490" s="6" t="s">
        <v>21131</v>
      </c>
      <c r="AA2490" s="6" t="s">
        <v>12067</v>
      </c>
      <c r="AB2490" s="6">
        <v>2023</v>
      </c>
      <c r="AC2490" s="8"/>
      <c r="AD2490" s="6">
        <v>2</v>
      </c>
      <c r="AE2490" s="8"/>
    </row>
    <row r="2491" spans="1:31" ht="90" x14ac:dyDescent="0.25">
      <c r="A2491" s="6">
        <v>2188</v>
      </c>
      <c r="B2491" s="6">
        <v>2020101124</v>
      </c>
      <c r="C2491" s="6" t="s">
        <v>7809</v>
      </c>
      <c r="D2491" s="6" t="s">
        <v>7810</v>
      </c>
      <c r="E2491" s="6" t="s">
        <v>47</v>
      </c>
      <c r="F2491" s="6">
        <v>7</v>
      </c>
      <c r="G2491" s="6" t="s">
        <v>139</v>
      </c>
      <c r="H2491" s="6">
        <v>60</v>
      </c>
      <c r="I2491" s="6">
        <v>63</v>
      </c>
      <c r="J2491" s="6">
        <v>67</v>
      </c>
      <c r="K2491" s="6" t="s">
        <v>35</v>
      </c>
      <c r="L2491" s="6">
        <v>3.62</v>
      </c>
      <c r="M2491" s="8"/>
      <c r="N2491" s="6" t="s">
        <v>398</v>
      </c>
      <c r="O2491" s="6" t="s">
        <v>80</v>
      </c>
      <c r="P2491" s="6" t="s">
        <v>81</v>
      </c>
      <c r="Q2491" s="6" t="s">
        <v>65</v>
      </c>
      <c r="R2491" s="6" t="s">
        <v>54</v>
      </c>
      <c r="S2491" s="6" t="s">
        <v>40</v>
      </c>
      <c r="T2491" s="6" t="s">
        <v>56</v>
      </c>
      <c r="U2491" s="6">
        <v>21</v>
      </c>
      <c r="V2491" s="6" t="s">
        <v>74</v>
      </c>
      <c r="W2491" s="6" t="s">
        <v>58</v>
      </c>
      <c r="X2491" s="6" t="s">
        <v>7811</v>
      </c>
      <c r="Y2491" s="6" t="s">
        <v>7812</v>
      </c>
      <c r="Z2491" s="6" t="s">
        <v>7813</v>
      </c>
      <c r="AA2491" s="6" t="s">
        <v>10925</v>
      </c>
      <c r="AB2491" s="6">
        <v>2023</v>
      </c>
      <c r="AC2491" s="8"/>
      <c r="AD2491" s="6">
        <v>1</v>
      </c>
      <c r="AE2491" s="8"/>
    </row>
    <row r="2492" spans="1:31" ht="64.5" x14ac:dyDescent="0.25">
      <c r="A2492" s="6">
        <v>2189</v>
      </c>
      <c r="B2492" s="6">
        <v>2017121003</v>
      </c>
      <c r="C2492" s="6" t="s">
        <v>1167</v>
      </c>
      <c r="D2492" s="6" t="s">
        <v>7810</v>
      </c>
      <c r="E2492" s="6" t="s">
        <v>47</v>
      </c>
      <c r="F2492" s="6">
        <v>12</v>
      </c>
      <c r="G2492" s="6" t="s">
        <v>34</v>
      </c>
      <c r="H2492" s="6">
        <v>83</v>
      </c>
      <c r="I2492" s="6">
        <v>83</v>
      </c>
      <c r="J2492" s="6">
        <v>95</v>
      </c>
      <c r="K2492" s="6" t="s">
        <v>35</v>
      </c>
      <c r="L2492" s="6">
        <v>2.38</v>
      </c>
      <c r="M2492" s="6" t="s">
        <v>49</v>
      </c>
      <c r="N2492" s="6" t="s">
        <v>1251</v>
      </c>
      <c r="O2492" s="8"/>
      <c r="P2492" s="6" t="s">
        <v>52</v>
      </c>
      <c r="Q2492" s="6" t="s">
        <v>53</v>
      </c>
      <c r="R2492" s="6" t="s">
        <v>54</v>
      </c>
      <c r="S2492" s="6" t="s">
        <v>55</v>
      </c>
      <c r="T2492" s="6" t="s">
        <v>56</v>
      </c>
      <c r="U2492" s="6">
        <v>23</v>
      </c>
      <c r="V2492" s="6" t="s">
        <v>74</v>
      </c>
      <c r="W2492" s="6" t="s">
        <v>58</v>
      </c>
      <c r="X2492" s="6" t="s">
        <v>19488</v>
      </c>
      <c r="Y2492" s="6" t="s">
        <v>19489</v>
      </c>
      <c r="Z2492" s="6" t="s">
        <v>19490</v>
      </c>
      <c r="AA2492" s="6" t="s">
        <v>10925</v>
      </c>
      <c r="AB2492" s="6">
        <v>2023</v>
      </c>
      <c r="AC2492" s="8"/>
      <c r="AD2492" s="6">
        <v>1</v>
      </c>
      <c r="AE2492" s="8"/>
    </row>
    <row r="2493" spans="1:31" ht="64.5" x14ac:dyDescent="0.25">
      <c r="A2493" s="6">
        <v>2214</v>
      </c>
      <c r="B2493" s="6">
        <v>2022091099</v>
      </c>
      <c r="C2493" s="6" t="s">
        <v>7888</v>
      </c>
      <c r="D2493" s="6" t="s">
        <v>7875</v>
      </c>
      <c r="E2493" s="6" t="s">
        <v>47</v>
      </c>
      <c r="F2493" s="6">
        <v>6</v>
      </c>
      <c r="G2493" s="6" t="s">
        <v>78</v>
      </c>
      <c r="H2493" s="6">
        <v>20</v>
      </c>
      <c r="I2493" s="6">
        <v>20</v>
      </c>
      <c r="J2493" s="6">
        <v>26</v>
      </c>
      <c r="K2493" s="6" t="s">
        <v>35</v>
      </c>
      <c r="L2493" s="6">
        <v>1.81</v>
      </c>
      <c r="M2493" s="6" t="s">
        <v>476</v>
      </c>
      <c r="N2493" s="6" t="s">
        <v>358</v>
      </c>
      <c r="O2493" s="6" t="s">
        <v>51</v>
      </c>
      <c r="P2493" s="6" t="s">
        <v>52</v>
      </c>
      <c r="Q2493" s="6" t="s">
        <v>53</v>
      </c>
      <c r="R2493" s="6" t="s">
        <v>54</v>
      </c>
      <c r="S2493" s="6" t="s">
        <v>55</v>
      </c>
      <c r="T2493" s="6" t="s">
        <v>56</v>
      </c>
      <c r="U2493" s="6">
        <v>18</v>
      </c>
      <c r="V2493" s="6" t="s">
        <v>74</v>
      </c>
      <c r="W2493" s="6" t="s">
        <v>58</v>
      </c>
      <c r="X2493" s="6" t="s">
        <v>7889</v>
      </c>
      <c r="Y2493" s="6" t="s">
        <v>7890</v>
      </c>
      <c r="Z2493" s="6" t="s">
        <v>7891</v>
      </c>
      <c r="AA2493" s="6" t="s">
        <v>12067</v>
      </c>
      <c r="AB2493" s="6">
        <v>2023</v>
      </c>
      <c r="AC2493" s="8"/>
      <c r="AD2493" s="6">
        <v>2</v>
      </c>
      <c r="AE2493" s="8"/>
    </row>
    <row r="2494" spans="1:31" ht="64.5" x14ac:dyDescent="0.25">
      <c r="A2494" s="6">
        <v>2216</v>
      </c>
      <c r="B2494" s="6">
        <v>2019101015</v>
      </c>
      <c r="C2494" s="6" t="s">
        <v>7899</v>
      </c>
      <c r="D2494" s="6" t="s">
        <v>7875</v>
      </c>
      <c r="E2494" s="6" t="s">
        <v>47</v>
      </c>
      <c r="F2494" s="6">
        <v>9</v>
      </c>
      <c r="G2494" s="6" t="s">
        <v>71</v>
      </c>
      <c r="H2494" s="6">
        <v>116</v>
      </c>
      <c r="I2494" s="6">
        <v>122</v>
      </c>
      <c r="J2494" s="6">
        <v>125</v>
      </c>
      <c r="K2494" s="6" t="s">
        <v>35</v>
      </c>
      <c r="L2494" s="6">
        <v>2.99</v>
      </c>
      <c r="M2494" s="8"/>
      <c r="N2494" s="6" t="s">
        <v>1251</v>
      </c>
      <c r="O2494" s="8"/>
      <c r="P2494" s="6" t="s">
        <v>52</v>
      </c>
      <c r="Q2494" s="6" t="s">
        <v>53</v>
      </c>
      <c r="R2494" s="6" t="s">
        <v>54</v>
      </c>
      <c r="S2494" s="6" t="s">
        <v>55</v>
      </c>
      <c r="T2494" s="6" t="s">
        <v>56</v>
      </c>
      <c r="U2494" s="6">
        <v>20</v>
      </c>
      <c r="V2494" s="6" t="s">
        <v>74</v>
      </c>
      <c r="W2494" s="6" t="s">
        <v>58</v>
      </c>
      <c r="X2494" s="6" t="s">
        <v>7900</v>
      </c>
      <c r="Y2494" s="6" t="s">
        <v>7901</v>
      </c>
      <c r="Z2494" s="6" t="s">
        <v>7902</v>
      </c>
      <c r="AA2494" s="6" t="s">
        <v>12067</v>
      </c>
      <c r="AB2494" s="6">
        <v>2023</v>
      </c>
      <c r="AC2494" s="8"/>
      <c r="AD2494" s="6">
        <v>2</v>
      </c>
      <c r="AE2494" s="8"/>
    </row>
    <row r="2495" spans="1:31" ht="64.5" x14ac:dyDescent="0.25">
      <c r="A2495" s="6">
        <v>2221</v>
      </c>
      <c r="B2495" s="6">
        <v>2022091059</v>
      </c>
      <c r="C2495" s="6" t="s">
        <v>7874</v>
      </c>
      <c r="D2495" s="6" t="s">
        <v>7875</v>
      </c>
      <c r="E2495" s="6" t="s">
        <v>47</v>
      </c>
      <c r="F2495" s="6">
        <v>16</v>
      </c>
      <c r="G2495" s="6" t="s">
        <v>78</v>
      </c>
      <c r="H2495" s="6">
        <v>31</v>
      </c>
      <c r="I2495" s="6">
        <v>31</v>
      </c>
      <c r="J2495" s="6">
        <v>47</v>
      </c>
      <c r="K2495" s="6" t="s">
        <v>35</v>
      </c>
      <c r="L2495" s="6">
        <v>3.19</v>
      </c>
      <c r="M2495" s="8"/>
      <c r="N2495" s="6" t="s">
        <v>196</v>
      </c>
      <c r="O2495" s="8"/>
      <c r="P2495" s="6" t="s">
        <v>197</v>
      </c>
      <c r="Q2495" s="6" t="s">
        <v>53</v>
      </c>
      <c r="R2495" s="6" t="s">
        <v>54</v>
      </c>
      <c r="S2495" s="6" t="s">
        <v>55</v>
      </c>
      <c r="T2495" s="6" t="s">
        <v>56</v>
      </c>
      <c r="U2495" s="6">
        <v>17</v>
      </c>
      <c r="V2495" s="6" t="s">
        <v>74</v>
      </c>
      <c r="W2495" s="6" t="s">
        <v>58</v>
      </c>
      <c r="X2495" s="6" t="s">
        <v>7876</v>
      </c>
      <c r="Y2495" s="6" t="s">
        <v>7877</v>
      </c>
      <c r="Z2495" s="6">
        <v>882304420</v>
      </c>
      <c r="AA2495" s="6" t="s">
        <v>10925</v>
      </c>
      <c r="AB2495" s="6">
        <v>2023</v>
      </c>
      <c r="AC2495" s="8"/>
      <c r="AD2495" s="6">
        <v>1</v>
      </c>
      <c r="AE2495" s="8"/>
    </row>
    <row r="2496" spans="1:31" ht="64.5" x14ac:dyDescent="0.25">
      <c r="A2496" s="6">
        <v>2223</v>
      </c>
      <c r="B2496" s="6">
        <v>2019081234</v>
      </c>
      <c r="C2496" s="6" t="s">
        <v>2011</v>
      </c>
      <c r="D2496" s="6" t="s">
        <v>7875</v>
      </c>
      <c r="E2496" s="6" t="s">
        <v>47</v>
      </c>
      <c r="F2496" s="6">
        <v>3</v>
      </c>
      <c r="G2496" s="6" t="s">
        <v>71</v>
      </c>
      <c r="H2496" s="6">
        <v>125</v>
      </c>
      <c r="I2496" s="6">
        <v>125</v>
      </c>
      <c r="J2496" s="6">
        <v>128</v>
      </c>
      <c r="K2496" s="6" t="s">
        <v>35</v>
      </c>
      <c r="L2496" s="6">
        <v>3.44</v>
      </c>
      <c r="M2496" s="8"/>
      <c r="N2496" s="6" t="s">
        <v>771</v>
      </c>
      <c r="O2496" s="8"/>
      <c r="P2496" s="6" t="s">
        <v>197</v>
      </c>
      <c r="Q2496" s="6" t="s">
        <v>53</v>
      </c>
      <c r="R2496" s="6" t="s">
        <v>54</v>
      </c>
      <c r="S2496" s="6" t="s">
        <v>40</v>
      </c>
      <c r="T2496" s="6" t="s">
        <v>56</v>
      </c>
      <c r="U2496" s="6">
        <v>20</v>
      </c>
      <c r="V2496" s="6" t="s">
        <v>74</v>
      </c>
      <c r="W2496" s="6" t="s">
        <v>58</v>
      </c>
      <c r="X2496" s="6" t="s">
        <v>19118</v>
      </c>
      <c r="Y2496" s="6" t="s">
        <v>19119</v>
      </c>
      <c r="Z2496" s="6" t="s">
        <v>19120</v>
      </c>
      <c r="AA2496" s="6" t="s">
        <v>10925</v>
      </c>
      <c r="AB2496" s="6">
        <v>2023</v>
      </c>
      <c r="AC2496" s="8"/>
      <c r="AD2496" s="6">
        <v>1</v>
      </c>
      <c r="AE2496" s="9">
        <v>45109</v>
      </c>
    </row>
    <row r="2497" spans="1:31" ht="64.5" x14ac:dyDescent="0.25">
      <c r="A2497" s="6">
        <v>2224</v>
      </c>
      <c r="B2497" s="6">
        <v>2020091356</v>
      </c>
      <c r="C2497" s="6" t="s">
        <v>7895</v>
      </c>
      <c r="D2497" s="6" t="s">
        <v>7875</v>
      </c>
      <c r="E2497" s="6" t="s">
        <v>47</v>
      </c>
      <c r="F2497" s="6">
        <v>6</v>
      </c>
      <c r="G2497" s="6" t="s">
        <v>139</v>
      </c>
      <c r="H2497" s="6">
        <v>56</v>
      </c>
      <c r="I2497" s="6">
        <v>56</v>
      </c>
      <c r="J2497" s="6">
        <v>62</v>
      </c>
      <c r="K2497" s="6" t="s">
        <v>35</v>
      </c>
      <c r="L2497" s="6">
        <v>2.5</v>
      </c>
      <c r="M2497" s="8"/>
      <c r="N2497" s="6" t="s">
        <v>492</v>
      </c>
      <c r="O2497" s="8"/>
      <c r="P2497" s="6" t="s">
        <v>197</v>
      </c>
      <c r="Q2497" s="6" t="s">
        <v>53</v>
      </c>
      <c r="R2497" s="6" t="s">
        <v>54</v>
      </c>
      <c r="S2497" s="6" t="s">
        <v>55</v>
      </c>
      <c r="T2497" s="6" t="s">
        <v>56</v>
      </c>
      <c r="U2497" s="6">
        <v>20</v>
      </c>
      <c r="V2497" s="6" t="s">
        <v>74</v>
      </c>
      <c r="W2497" s="6" t="s">
        <v>58</v>
      </c>
      <c r="X2497" s="6" t="s">
        <v>7896</v>
      </c>
      <c r="Y2497" s="6" t="s">
        <v>7897</v>
      </c>
      <c r="Z2497" s="6" t="s">
        <v>7898</v>
      </c>
      <c r="AA2497" s="6" t="s">
        <v>10925</v>
      </c>
      <c r="AB2497" s="6">
        <v>2023</v>
      </c>
      <c r="AC2497" s="8"/>
      <c r="AD2497" s="6">
        <v>1</v>
      </c>
      <c r="AE2497" s="8"/>
    </row>
    <row r="2498" spans="1:31" ht="64.5" x14ac:dyDescent="0.25">
      <c r="A2498" s="6">
        <v>2227</v>
      </c>
      <c r="B2498" s="6">
        <v>2015070033</v>
      </c>
      <c r="C2498" s="6" t="s">
        <v>19491</v>
      </c>
      <c r="D2498" s="6" t="s">
        <v>7875</v>
      </c>
      <c r="E2498" s="6" t="s">
        <v>47</v>
      </c>
      <c r="F2498" s="6">
        <v>7</v>
      </c>
      <c r="G2498" s="6" t="s">
        <v>34</v>
      </c>
      <c r="H2498" s="6">
        <v>88</v>
      </c>
      <c r="I2498" s="6">
        <v>94</v>
      </c>
      <c r="J2498" s="6">
        <v>95</v>
      </c>
      <c r="K2498" s="6" t="s">
        <v>35</v>
      </c>
      <c r="L2498" s="6">
        <v>2.48</v>
      </c>
      <c r="M2498" s="8"/>
      <c r="N2498" s="6" t="s">
        <v>50</v>
      </c>
      <c r="O2498" s="8"/>
      <c r="P2498" s="6" t="s">
        <v>52</v>
      </c>
      <c r="Q2498" s="6" t="s">
        <v>53</v>
      </c>
      <c r="R2498" s="6" t="s">
        <v>54</v>
      </c>
      <c r="S2498" s="6" t="s">
        <v>55</v>
      </c>
      <c r="T2498" s="6" t="s">
        <v>56</v>
      </c>
      <c r="U2498" s="6">
        <v>26</v>
      </c>
      <c r="V2498" s="6" t="s">
        <v>74</v>
      </c>
      <c r="W2498" s="6" t="s">
        <v>58</v>
      </c>
      <c r="X2498" s="6" t="s">
        <v>19492</v>
      </c>
      <c r="Y2498" s="6" t="s">
        <v>19493</v>
      </c>
      <c r="Z2498" s="6" t="s">
        <v>19494</v>
      </c>
      <c r="AA2498" s="6" t="s">
        <v>45</v>
      </c>
      <c r="AB2498" s="6">
        <v>2022</v>
      </c>
      <c r="AC2498" s="8"/>
      <c r="AD2498" s="6">
        <v>3</v>
      </c>
      <c r="AE2498" s="9">
        <v>45109</v>
      </c>
    </row>
    <row r="2499" spans="1:31" ht="51.75" x14ac:dyDescent="0.25">
      <c r="A2499" s="6">
        <v>2229</v>
      </c>
      <c r="B2499" s="6">
        <v>2014080082</v>
      </c>
      <c r="C2499" s="6" t="s">
        <v>18687</v>
      </c>
      <c r="D2499" s="6" t="s">
        <v>18688</v>
      </c>
      <c r="E2499" s="6" t="s">
        <v>47</v>
      </c>
      <c r="F2499" s="6">
        <v>7</v>
      </c>
      <c r="G2499" s="6" t="s">
        <v>71</v>
      </c>
      <c r="H2499" s="6">
        <v>129</v>
      </c>
      <c r="I2499" s="6">
        <v>131</v>
      </c>
      <c r="J2499" s="6">
        <v>136</v>
      </c>
      <c r="K2499" s="6" t="s">
        <v>35</v>
      </c>
      <c r="L2499" s="6">
        <v>3.57</v>
      </c>
      <c r="M2499" s="8"/>
      <c r="N2499" s="6" t="s">
        <v>423</v>
      </c>
      <c r="O2499" s="8"/>
      <c r="P2499" s="6" t="s">
        <v>168</v>
      </c>
      <c r="Q2499" s="6" t="s">
        <v>148</v>
      </c>
      <c r="R2499" s="6" t="s">
        <v>54</v>
      </c>
      <c r="S2499" s="6" t="s">
        <v>40</v>
      </c>
      <c r="T2499" s="6" t="s">
        <v>130</v>
      </c>
      <c r="U2499" s="6">
        <v>36</v>
      </c>
      <c r="V2499" s="6" t="s">
        <v>74</v>
      </c>
      <c r="W2499" s="6" t="s">
        <v>58</v>
      </c>
      <c r="X2499" s="6" t="s">
        <v>18689</v>
      </c>
      <c r="Y2499" s="6" t="s">
        <v>18690</v>
      </c>
      <c r="Z2499" s="6" t="s">
        <v>18691</v>
      </c>
      <c r="AA2499" s="6" t="s">
        <v>10925</v>
      </c>
      <c r="AB2499" s="6">
        <v>2023</v>
      </c>
      <c r="AC2499" s="8"/>
      <c r="AD2499" s="6">
        <v>1</v>
      </c>
      <c r="AE2499" s="9">
        <v>45109</v>
      </c>
    </row>
    <row r="2500" spans="1:31" ht="51.75" x14ac:dyDescent="0.25">
      <c r="A2500" s="6">
        <v>2234</v>
      </c>
      <c r="B2500" s="6">
        <v>2018111015</v>
      </c>
      <c r="C2500" s="6" t="s">
        <v>21132</v>
      </c>
      <c r="D2500" s="6" t="s">
        <v>21133</v>
      </c>
      <c r="E2500" s="6" t="s">
        <v>47</v>
      </c>
      <c r="F2500" s="6">
        <v>9</v>
      </c>
      <c r="G2500" s="6" t="s">
        <v>78</v>
      </c>
      <c r="H2500" s="6">
        <v>15</v>
      </c>
      <c r="I2500" s="6">
        <v>15</v>
      </c>
      <c r="J2500" s="6">
        <v>24</v>
      </c>
      <c r="K2500" s="6" t="s">
        <v>35</v>
      </c>
      <c r="L2500" s="6">
        <v>3.07</v>
      </c>
      <c r="M2500" s="8"/>
      <c r="N2500" s="6" t="s">
        <v>226</v>
      </c>
      <c r="O2500" s="6" t="s">
        <v>80</v>
      </c>
      <c r="P2500" s="6" t="s">
        <v>227</v>
      </c>
      <c r="Q2500" s="6" t="s">
        <v>228</v>
      </c>
      <c r="R2500" s="6" t="s">
        <v>54</v>
      </c>
      <c r="S2500" s="6" t="s">
        <v>40</v>
      </c>
      <c r="T2500" s="6" t="s">
        <v>56</v>
      </c>
      <c r="U2500" s="6">
        <v>29</v>
      </c>
      <c r="V2500" s="6" t="s">
        <v>74</v>
      </c>
      <c r="W2500" s="6" t="s">
        <v>58</v>
      </c>
      <c r="X2500" s="6" t="s">
        <v>21134</v>
      </c>
      <c r="Y2500" s="6" t="s">
        <v>21135</v>
      </c>
      <c r="Z2500" s="6" t="s">
        <v>21136</v>
      </c>
      <c r="AA2500" s="6" t="s">
        <v>12067</v>
      </c>
      <c r="AB2500" s="6">
        <v>2023</v>
      </c>
      <c r="AC2500" s="8"/>
      <c r="AD2500" s="6">
        <v>2</v>
      </c>
      <c r="AE2500" s="8"/>
    </row>
    <row r="2501" spans="1:31" ht="64.5" x14ac:dyDescent="0.25">
      <c r="A2501" s="6">
        <v>2241</v>
      </c>
      <c r="B2501" s="6">
        <v>2020091163</v>
      </c>
      <c r="C2501" s="6" t="s">
        <v>2802</v>
      </c>
      <c r="D2501" s="6" t="s">
        <v>7954</v>
      </c>
      <c r="E2501" s="6" t="s">
        <v>47</v>
      </c>
      <c r="F2501" s="6">
        <v>15</v>
      </c>
      <c r="G2501" s="6" t="s">
        <v>34</v>
      </c>
      <c r="H2501" s="6">
        <v>70</v>
      </c>
      <c r="I2501" s="6">
        <v>70</v>
      </c>
      <c r="J2501" s="6">
        <v>85</v>
      </c>
      <c r="K2501" s="6" t="s">
        <v>35</v>
      </c>
      <c r="L2501" s="6">
        <v>2.58</v>
      </c>
      <c r="M2501" s="8"/>
      <c r="N2501" s="6" t="s">
        <v>254</v>
      </c>
      <c r="O2501" s="8"/>
      <c r="P2501" s="6" t="s">
        <v>147</v>
      </c>
      <c r="Q2501" s="6" t="s">
        <v>148</v>
      </c>
      <c r="R2501" s="6" t="s">
        <v>54</v>
      </c>
      <c r="S2501" s="6" t="s">
        <v>40</v>
      </c>
      <c r="T2501" s="6" t="s">
        <v>56</v>
      </c>
      <c r="U2501" s="6">
        <v>23</v>
      </c>
      <c r="V2501" s="6" t="s">
        <v>74</v>
      </c>
      <c r="W2501" s="6" t="s">
        <v>58</v>
      </c>
      <c r="X2501" s="6" t="s">
        <v>7961</v>
      </c>
      <c r="Y2501" s="8"/>
      <c r="Z2501" s="6" t="s">
        <v>7962</v>
      </c>
      <c r="AA2501" s="6" t="s">
        <v>10925</v>
      </c>
      <c r="AB2501" s="6">
        <v>2023</v>
      </c>
      <c r="AC2501" s="8"/>
      <c r="AD2501" s="6">
        <v>1</v>
      </c>
      <c r="AE2501" s="8"/>
    </row>
    <row r="2502" spans="1:31" ht="51.75" x14ac:dyDescent="0.25">
      <c r="A2502" s="6">
        <v>2248</v>
      </c>
      <c r="B2502" s="6">
        <v>2018081076</v>
      </c>
      <c r="C2502" s="6" t="s">
        <v>19781</v>
      </c>
      <c r="D2502" s="6" t="s">
        <v>8000</v>
      </c>
      <c r="E2502" s="6" t="s">
        <v>176</v>
      </c>
      <c r="F2502" s="6">
        <v>3</v>
      </c>
      <c r="G2502" s="6" t="s">
        <v>71</v>
      </c>
      <c r="H2502" s="6">
        <v>129</v>
      </c>
      <c r="I2502" s="6">
        <v>132</v>
      </c>
      <c r="J2502" s="6">
        <v>132</v>
      </c>
      <c r="K2502" s="6" t="s">
        <v>35</v>
      </c>
      <c r="L2502" s="6">
        <v>3.42</v>
      </c>
      <c r="M2502" s="8"/>
      <c r="N2502" s="6" t="s">
        <v>313</v>
      </c>
      <c r="O2502" s="8"/>
      <c r="P2502" s="6" t="s">
        <v>64</v>
      </c>
      <c r="Q2502" s="6" t="s">
        <v>65</v>
      </c>
      <c r="R2502" s="6" t="s">
        <v>179</v>
      </c>
      <c r="S2502" s="6" t="s">
        <v>40</v>
      </c>
      <c r="T2502" s="6" t="s">
        <v>56</v>
      </c>
      <c r="U2502" s="6">
        <v>41</v>
      </c>
      <c r="V2502" s="6" t="s">
        <v>74</v>
      </c>
      <c r="W2502" s="6" t="s">
        <v>58</v>
      </c>
      <c r="X2502" s="6" t="s">
        <v>19782</v>
      </c>
      <c r="Y2502" s="8"/>
      <c r="Z2502" s="6" t="s">
        <v>19783</v>
      </c>
      <c r="AA2502" s="6" t="s">
        <v>12067</v>
      </c>
      <c r="AB2502" s="6">
        <v>2023</v>
      </c>
      <c r="AC2502" s="8"/>
      <c r="AD2502" s="6">
        <v>2</v>
      </c>
      <c r="AE2502" s="8"/>
    </row>
    <row r="2503" spans="1:31" ht="64.5" x14ac:dyDescent="0.25">
      <c r="A2503" s="6">
        <v>2249</v>
      </c>
      <c r="B2503" s="6">
        <v>2020091133</v>
      </c>
      <c r="C2503" s="6" t="s">
        <v>8720</v>
      </c>
      <c r="D2503" s="6" t="s">
        <v>8000</v>
      </c>
      <c r="E2503" s="6" t="s">
        <v>47</v>
      </c>
      <c r="F2503" s="6">
        <v>5</v>
      </c>
      <c r="G2503" s="6" t="s">
        <v>71</v>
      </c>
      <c r="H2503" s="6">
        <v>114</v>
      </c>
      <c r="I2503" s="6">
        <v>114.5</v>
      </c>
      <c r="J2503" s="6">
        <v>119</v>
      </c>
      <c r="K2503" s="6" t="s">
        <v>35</v>
      </c>
      <c r="L2503" s="6">
        <v>3.51</v>
      </c>
      <c r="M2503" s="8"/>
      <c r="N2503" s="6" t="s">
        <v>88</v>
      </c>
      <c r="O2503" s="6" t="s">
        <v>51</v>
      </c>
      <c r="P2503" s="6" t="s">
        <v>89</v>
      </c>
      <c r="Q2503" s="6" t="s">
        <v>53</v>
      </c>
      <c r="R2503" s="6" t="s">
        <v>54</v>
      </c>
      <c r="S2503" s="6" t="s">
        <v>55</v>
      </c>
      <c r="T2503" s="6" t="s">
        <v>56</v>
      </c>
      <c r="U2503" s="6">
        <v>23</v>
      </c>
      <c r="V2503" s="6" t="s">
        <v>74</v>
      </c>
      <c r="W2503" s="6" t="s">
        <v>58</v>
      </c>
      <c r="X2503" s="6" t="s">
        <v>19497</v>
      </c>
      <c r="Y2503" s="6" t="s">
        <v>19498</v>
      </c>
      <c r="Z2503" s="6" t="s">
        <v>19499</v>
      </c>
      <c r="AA2503" s="6" t="s">
        <v>12067</v>
      </c>
      <c r="AB2503" s="6">
        <v>2023</v>
      </c>
      <c r="AC2503" s="8"/>
      <c r="AD2503" s="6">
        <v>2</v>
      </c>
      <c r="AE2503" s="8"/>
    </row>
    <row r="2504" spans="1:31" ht="64.5" x14ac:dyDescent="0.25">
      <c r="A2504" s="6">
        <v>2252</v>
      </c>
      <c r="B2504" s="6">
        <v>2022091048</v>
      </c>
      <c r="C2504" s="6" t="s">
        <v>3859</v>
      </c>
      <c r="D2504" s="6" t="s">
        <v>8000</v>
      </c>
      <c r="E2504" s="6" t="s">
        <v>47</v>
      </c>
      <c r="F2504" s="6">
        <v>16</v>
      </c>
      <c r="G2504" s="6" t="s">
        <v>78</v>
      </c>
      <c r="H2504" s="6">
        <v>32</v>
      </c>
      <c r="I2504" s="6">
        <v>32</v>
      </c>
      <c r="J2504" s="6">
        <v>48</v>
      </c>
      <c r="K2504" s="6" t="s">
        <v>35</v>
      </c>
      <c r="L2504" s="6">
        <v>2.98</v>
      </c>
      <c r="M2504" s="8"/>
      <c r="N2504" s="6" t="s">
        <v>325</v>
      </c>
      <c r="O2504" s="6" t="s">
        <v>134</v>
      </c>
      <c r="P2504" s="6" t="s">
        <v>73</v>
      </c>
      <c r="Q2504" s="6" t="s">
        <v>38</v>
      </c>
      <c r="R2504" s="6" t="s">
        <v>54</v>
      </c>
      <c r="S2504" s="6" t="s">
        <v>40</v>
      </c>
      <c r="T2504" s="6" t="s">
        <v>56</v>
      </c>
      <c r="U2504" s="6">
        <v>19</v>
      </c>
      <c r="V2504" s="6" t="s">
        <v>74</v>
      </c>
      <c r="W2504" s="6" t="s">
        <v>58</v>
      </c>
      <c r="X2504" s="6" t="s">
        <v>8001</v>
      </c>
      <c r="Y2504" s="6" t="s">
        <v>8002</v>
      </c>
      <c r="Z2504" s="6" t="s">
        <v>8003</v>
      </c>
      <c r="AA2504" s="6" t="s">
        <v>10925</v>
      </c>
      <c r="AB2504" s="6">
        <v>2023</v>
      </c>
      <c r="AC2504" s="8"/>
      <c r="AD2504" s="6">
        <v>1</v>
      </c>
      <c r="AE2504" s="8"/>
    </row>
    <row r="2505" spans="1:31" ht="64.5" x14ac:dyDescent="0.25">
      <c r="A2505" s="6">
        <v>2253</v>
      </c>
      <c r="B2505" s="6">
        <v>2018081157</v>
      </c>
      <c r="C2505" s="6" t="s">
        <v>826</v>
      </c>
      <c r="D2505" s="6" t="s">
        <v>8000</v>
      </c>
      <c r="E2505" s="6" t="s">
        <v>47</v>
      </c>
      <c r="F2505" s="6">
        <v>15</v>
      </c>
      <c r="G2505" s="6" t="s">
        <v>71</v>
      </c>
      <c r="H2505" s="6">
        <v>126</v>
      </c>
      <c r="I2505" s="6">
        <v>128</v>
      </c>
      <c r="J2505" s="6">
        <v>141</v>
      </c>
      <c r="K2505" s="6" t="s">
        <v>35</v>
      </c>
      <c r="L2505" s="6">
        <v>3.16</v>
      </c>
      <c r="M2505" s="8"/>
      <c r="N2505" s="6" t="s">
        <v>216</v>
      </c>
      <c r="O2505" s="6" t="s">
        <v>134</v>
      </c>
      <c r="P2505" s="6" t="s">
        <v>147</v>
      </c>
      <c r="Q2505" s="6" t="s">
        <v>148</v>
      </c>
      <c r="R2505" s="6" t="s">
        <v>54</v>
      </c>
      <c r="S2505" s="6" t="s">
        <v>40</v>
      </c>
      <c r="T2505" s="6" t="s">
        <v>56</v>
      </c>
      <c r="U2505" s="6">
        <v>22</v>
      </c>
      <c r="V2505" s="6" t="s">
        <v>74</v>
      </c>
      <c r="W2505" s="6" t="s">
        <v>58</v>
      </c>
      <c r="X2505" s="6" t="s">
        <v>19121</v>
      </c>
      <c r="Y2505" s="8"/>
      <c r="Z2505" s="6" t="s">
        <v>19122</v>
      </c>
      <c r="AA2505" s="6" t="s">
        <v>10925</v>
      </c>
      <c r="AB2505" s="6">
        <v>2023</v>
      </c>
      <c r="AC2505" s="8"/>
      <c r="AD2505" s="6">
        <v>1</v>
      </c>
      <c r="AE2505" s="9">
        <v>45109</v>
      </c>
    </row>
    <row r="2506" spans="1:31" ht="90" x14ac:dyDescent="0.25">
      <c r="A2506" s="6">
        <v>2257</v>
      </c>
      <c r="B2506" s="6">
        <v>2018081288</v>
      </c>
      <c r="C2506" s="6" t="s">
        <v>18511</v>
      </c>
      <c r="D2506" s="6" t="s">
        <v>18512</v>
      </c>
      <c r="E2506" s="6" t="s">
        <v>47</v>
      </c>
      <c r="F2506" s="6">
        <v>10</v>
      </c>
      <c r="G2506" s="6" t="s">
        <v>71</v>
      </c>
      <c r="H2506" s="6">
        <v>135</v>
      </c>
      <c r="I2506" s="6">
        <v>140</v>
      </c>
      <c r="J2506" s="6">
        <v>145</v>
      </c>
      <c r="K2506" s="6" t="s">
        <v>35</v>
      </c>
      <c r="L2506" s="6">
        <v>3.3</v>
      </c>
      <c r="M2506" s="8"/>
      <c r="N2506" s="6" t="s">
        <v>302</v>
      </c>
      <c r="O2506" s="8"/>
      <c r="P2506" s="6" t="s">
        <v>81</v>
      </c>
      <c r="Q2506" s="6" t="s">
        <v>65</v>
      </c>
      <c r="R2506" s="6" t="s">
        <v>109</v>
      </c>
      <c r="S2506" s="6" t="s">
        <v>40</v>
      </c>
      <c r="T2506" s="6" t="s">
        <v>130</v>
      </c>
      <c r="U2506" s="6">
        <v>69</v>
      </c>
      <c r="V2506" s="6" t="s">
        <v>74</v>
      </c>
      <c r="W2506" s="6" t="s">
        <v>58</v>
      </c>
      <c r="X2506" s="6" t="s">
        <v>18513</v>
      </c>
      <c r="Y2506" s="6" t="s">
        <v>18514</v>
      </c>
      <c r="Z2506" s="6" t="s">
        <v>18515</v>
      </c>
      <c r="AA2506" s="6" t="s">
        <v>10925</v>
      </c>
      <c r="AB2506" s="6">
        <v>2023</v>
      </c>
      <c r="AC2506" s="8"/>
      <c r="AD2506" s="6">
        <v>1</v>
      </c>
      <c r="AE2506" s="9">
        <v>45109</v>
      </c>
    </row>
    <row r="2507" spans="1:31" ht="64.5" x14ac:dyDescent="0.25">
      <c r="A2507" s="6">
        <v>2258</v>
      </c>
      <c r="B2507" s="6">
        <v>2021101068</v>
      </c>
      <c r="C2507" s="6" t="s">
        <v>8024</v>
      </c>
      <c r="D2507" s="6" t="s">
        <v>8025</v>
      </c>
      <c r="E2507" s="6" t="s">
        <v>47</v>
      </c>
      <c r="F2507" s="6">
        <v>14</v>
      </c>
      <c r="G2507" s="6" t="s">
        <v>139</v>
      </c>
      <c r="H2507" s="6">
        <v>51</v>
      </c>
      <c r="I2507" s="6">
        <v>51</v>
      </c>
      <c r="J2507" s="6">
        <v>65</v>
      </c>
      <c r="K2507" s="6" t="s">
        <v>35</v>
      </c>
      <c r="L2507" s="6">
        <v>3.35</v>
      </c>
      <c r="M2507" s="8"/>
      <c r="N2507" s="6" t="s">
        <v>254</v>
      </c>
      <c r="O2507" s="8"/>
      <c r="P2507" s="6" t="s">
        <v>147</v>
      </c>
      <c r="Q2507" s="6" t="s">
        <v>148</v>
      </c>
      <c r="R2507" s="6" t="s">
        <v>54</v>
      </c>
      <c r="S2507" s="6" t="s">
        <v>55</v>
      </c>
      <c r="T2507" s="8"/>
      <c r="U2507" s="6">
        <v>19</v>
      </c>
      <c r="V2507" s="6" t="s">
        <v>74</v>
      </c>
      <c r="W2507" s="6" t="s">
        <v>58</v>
      </c>
      <c r="X2507" s="6" t="s">
        <v>8026</v>
      </c>
      <c r="Y2507" s="8"/>
      <c r="Z2507" s="8"/>
      <c r="AA2507" s="6" t="s">
        <v>10925</v>
      </c>
      <c r="AB2507" s="6">
        <v>2023</v>
      </c>
      <c r="AC2507" s="8"/>
      <c r="AD2507" s="6">
        <v>1</v>
      </c>
      <c r="AE2507" s="8"/>
    </row>
    <row r="2508" spans="1:31" ht="64.5" x14ac:dyDescent="0.25">
      <c r="A2508" s="6">
        <v>2266</v>
      </c>
      <c r="B2508" s="6">
        <v>2021101026</v>
      </c>
      <c r="C2508" s="6" t="s">
        <v>8033</v>
      </c>
      <c r="D2508" s="6" t="s">
        <v>8030</v>
      </c>
      <c r="E2508" s="6" t="s">
        <v>47</v>
      </c>
      <c r="F2508" s="6">
        <v>14</v>
      </c>
      <c r="G2508" s="6" t="s">
        <v>139</v>
      </c>
      <c r="H2508" s="6">
        <v>39</v>
      </c>
      <c r="I2508" s="6">
        <v>39</v>
      </c>
      <c r="J2508" s="6">
        <v>53</v>
      </c>
      <c r="K2508" s="6" t="s">
        <v>35</v>
      </c>
      <c r="L2508" s="6">
        <v>2.64</v>
      </c>
      <c r="M2508" s="8"/>
      <c r="N2508" s="6" t="s">
        <v>5126</v>
      </c>
      <c r="O2508" s="8"/>
      <c r="P2508" s="6" t="s">
        <v>971</v>
      </c>
      <c r="Q2508" s="6" t="s">
        <v>38</v>
      </c>
      <c r="R2508" s="6" t="s">
        <v>109</v>
      </c>
      <c r="S2508" s="6" t="s">
        <v>55</v>
      </c>
      <c r="T2508" s="6" t="s">
        <v>56</v>
      </c>
      <c r="U2508" s="6">
        <v>19</v>
      </c>
      <c r="V2508" s="6" t="s">
        <v>74</v>
      </c>
      <c r="W2508" s="6" t="s">
        <v>58</v>
      </c>
      <c r="X2508" s="6" t="s">
        <v>8034</v>
      </c>
      <c r="Y2508" s="8"/>
      <c r="Z2508" s="8"/>
      <c r="AA2508" s="6" t="s">
        <v>10925</v>
      </c>
      <c r="AB2508" s="6">
        <v>2023</v>
      </c>
      <c r="AC2508" s="8"/>
      <c r="AD2508" s="6">
        <v>1</v>
      </c>
      <c r="AE2508" s="8"/>
    </row>
    <row r="2509" spans="1:31" ht="64.5" x14ac:dyDescent="0.25">
      <c r="A2509" s="6">
        <v>2269</v>
      </c>
      <c r="B2509" s="6">
        <v>2018111035</v>
      </c>
      <c r="C2509" s="6" t="s">
        <v>432</v>
      </c>
      <c r="D2509" s="6" t="s">
        <v>8030</v>
      </c>
      <c r="E2509" s="6" t="s">
        <v>47</v>
      </c>
      <c r="F2509" s="6">
        <v>11</v>
      </c>
      <c r="G2509" s="6" t="s">
        <v>71</v>
      </c>
      <c r="H2509" s="6">
        <v>120</v>
      </c>
      <c r="I2509" s="6">
        <v>122</v>
      </c>
      <c r="J2509" s="6">
        <v>131</v>
      </c>
      <c r="K2509" s="6" t="s">
        <v>35</v>
      </c>
      <c r="L2509" s="6">
        <v>3.01</v>
      </c>
      <c r="M2509" s="8"/>
      <c r="N2509" s="6" t="s">
        <v>216</v>
      </c>
      <c r="O2509" s="6" t="s">
        <v>134</v>
      </c>
      <c r="P2509" s="6" t="s">
        <v>147</v>
      </c>
      <c r="Q2509" s="6" t="s">
        <v>148</v>
      </c>
      <c r="R2509" s="6" t="s">
        <v>54</v>
      </c>
      <c r="S2509" s="6" t="s">
        <v>40</v>
      </c>
      <c r="T2509" s="6" t="s">
        <v>56</v>
      </c>
      <c r="U2509" s="6">
        <v>24</v>
      </c>
      <c r="V2509" s="6" t="s">
        <v>74</v>
      </c>
      <c r="W2509" s="6" t="s">
        <v>58</v>
      </c>
      <c r="X2509" s="6" t="s">
        <v>19133</v>
      </c>
      <c r="Y2509" s="6" t="s">
        <v>19134</v>
      </c>
      <c r="Z2509" s="6" t="s">
        <v>19135</v>
      </c>
      <c r="AA2509" s="6" t="s">
        <v>10925</v>
      </c>
      <c r="AB2509" s="6">
        <v>2023</v>
      </c>
      <c r="AC2509" s="8"/>
      <c r="AD2509" s="6">
        <v>1</v>
      </c>
      <c r="AE2509" s="8"/>
    </row>
    <row r="2510" spans="1:31" ht="90" x14ac:dyDescent="0.25">
      <c r="A2510" s="6">
        <v>2273</v>
      </c>
      <c r="B2510" s="6">
        <v>2020111043</v>
      </c>
      <c r="C2510" s="6" t="s">
        <v>5764</v>
      </c>
      <c r="D2510" s="6" t="s">
        <v>8030</v>
      </c>
      <c r="E2510" s="6" t="s">
        <v>47</v>
      </c>
      <c r="F2510" s="6">
        <v>6</v>
      </c>
      <c r="G2510" s="6" t="s">
        <v>78</v>
      </c>
      <c r="H2510" s="6">
        <v>20</v>
      </c>
      <c r="I2510" s="6">
        <v>20</v>
      </c>
      <c r="J2510" s="6">
        <v>26</v>
      </c>
      <c r="K2510" s="6" t="s">
        <v>35</v>
      </c>
      <c r="L2510" s="6">
        <v>2.62</v>
      </c>
      <c r="M2510" s="8"/>
      <c r="N2510" s="6" t="s">
        <v>398</v>
      </c>
      <c r="O2510" s="6" t="s">
        <v>80</v>
      </c>
      <c r="P2510" s="6" t="s">
        <v>81</v>
      </c>
      <c r="Q2510" s="6" t="s">
        <v>65</v>
      </c>
      <c r="R2510" s="6" t="s">
        <v>54</v>
      </c>
      <c r="S2510" s="6" t="s">
        <v>40</v>
      </c>
      <c r="T2510" s="6" t="s">
        <v>56</v>
      </c>
      <c r="U2510" s="6">
        <v>24</v>
      </c>
      <c r="V2510" s="6" t="s">
        <v>74</v>
      </c>
      <c r="W2510" s="6" t="s">
        <v>58</v>
      </c>
      <c r="X2510" s="6" t="s">
        <v>8066</v>
      </c>
      <c r="Y2510" s="6" t="s">
        <v>8067</v>
      </c>
      <c r="Z2510" s="6" t="s">
        <v>8068</v>
      </c>
      <c r="AA2510" s="6" t="s">
        <v>45</v>
      </c>
      <c r="AB2510" s="6">
        <v>2022</v>
      </c>
      <c r="AC2510" s="8"/>
      <c r="AD2510" s="6">
        <v>3</v>
      </c>
      <c r="AE2510" s="8"/>
    </row>
    <row r="2511" spans="1:31" ht="64.5" x14ac:dyDescent="0.25">
      <c r="A2511" s="6">
        <v>2274</v>
      </c>
      <c r="B2511" s="6">
        <v>2020101088</v>
      </c>
      <c r="C2511" s="6" t="s">
        <v>2935</v>
      </c>
      <c r="D2511" s="6" t="s">
        <v>8086</v>
      </c>
      <c r="E2511" s="6" t="s">
        <v>93</v>
      </c>
      <c r="F2511" s="6">
        <v>5</v>
      </c>
      <c r="G2511" s="6" t="s">
        <v>71</v>
      </c>
      <c r="H2511" s="6">
        <v>114</v>
      </c>
      <c r="I2511" s="6">
        <v>114.5</v>
      </c>
      <c r="J2511" s="6">
        <v>119</v>
      </c>
      <c r="K2511" s="6" t="s">
        <v>35</v>
      </c>
      <c r="L2511" s="6">
        <v>2.78</v>
      </c>
      <c r="M2511" s="8"/>
      <c r="N2511" s="6" t="s">
        <v>88</v>
      </c>
      <c r="O2511" s="6" t="s">
        <v>94</v>
      </c>
      <c r="P2511" s="6" t="s">
        <v>89</v>
      </c>
      <c r="Q2511" s="6" t="s">
        <v>53</v>
      </c>
      <c r="R2511" s="6" t="s">
        <v>1917</v>
      </c>
      <c r="S2511" s="6" t="s">
        <v>40</v>
      </c>
      <c r="T2511" s="6" t="s">
        <v>130</v>
      </c>
      <c r="U2511" s="6">
        <v>45</v>
      </c>
      <c r="V2511" s="6" t="s">
        <v>74</v>
      </c>
      <c r="W2511" s="6" t="s">
        <v>58</v>
      </c>
      <c r="X2511" s="6" t="s">
        <v>8087</v>
      </c>
      <c r="Y2511" s="8"/>
      <c r="Z2511" s="6" t="s">
        <v>8088</v>
      </c>
      <c r="AA2511" s="6" t="s">
        <v>12067</v>
      </c>
      <c r="AB2511" s="6">
        <v>2023</v>
      </c>
      <c r="AC2511" s="8"/>
      <c r="AD2511" s="6">
        <v>2</v>
      </c>
      <c r="AE2511" s="8"/>
    </row>
    <row r="2512" spans="1:31" ht="39" x14ac:dyDescent="0.25">
      <c r="A2512" s="6">
        <v>2275</v>
      </c>
      <c r="B2512" s="6">
        <v>2009080414</v>
      </c>
      <c r="C2512" s="6" t="s">
        <v>3452</v>
      </c>
      <c r="D2512" s="6" t="s">
        <v>21137</v>
      </c>
      <c r="E2512" s="6" t="s">
        <v>47</v>
      </c>
      <c r="F2512" s="6">
        <v>4</v>
      </c>
      <c r="G2512" s="6" t="s">
        <v>71</v>
      </c>
      <c r="H2512" s="6">
        <v>124</v>
      </c>
      <c r="I2512" s="6">
        <v>127</v>
      </c>
      <c r="J2512" s="6">
        <v>128</v>
      </c>
      <c r="K2512" s="6" t="s">
        <v>35</v>
      </c>
      <c r="L2512" s="6">
        <v>3.57</v>
      </c>
      <c r="M2512" s="8"/>
      <c r="N2512" s="6" t="s">
        <v>428</v>
      </c>
      <c r="O2512" s="8"/>
      <c r="P2512" s="6" t="s">
        <v>64</v>
      </c>
      <c r="Q2512" s="6" t="s">
        <v>65</v>
      </c>
      <c r="R2512" s="6" t="s">
        <v>54</v>
      </c>
      <c r="S2512" s="6" t="s">
        <v>40</v>
      </c>
      <c r="T2512" s="6" t="s">
        <v>130</v>
      </c>
      <c r="U2512" s="6">
        <v>47</v>
      </c>
      <c r="V2512" s="6" t="s">
        <v>74</v>
      </c>
      <c r="W2512" s="6" t="s">
        <v>58</v>
      </c>
      <c r="X2512" s="6" t="s">
        <v>21138</v>
      </c>
      <c r="Y2512" s="6" t="s">
        <v>21139</v>
      </c>
      <c r="Z2512" s="6" t="s">
        <v>21140</v>
      </c>
      <c r="AA2512" s="6" t="s">
        <v>12067</v>
      </c>
      <c r="AB2512" s="6">
        <v>2023</v>
      </c>
      <c r="AC2512" s="8"/>
      <c r="AD2512" s="6">
        <v>2</v>
      </c>
      <c r="AE2512" s="8"/>
    </row>
    <row r="2513" spans="1:31" ht="64.5" x14ac:dyDescent="0.25">
      <c r="A2513" s="6">
        <v>2276</v>
      </c>
      <c r="B2513" s="6">
        <v>2021021012</v>
      </c>
      <c r="C2513" s="6" t="s">
        <v>13287</v>
      </c>
      <c r="D2513" s="6" t="s">
        <v>21141</v>
      </c>
      <c r="E2513" s="6" t="s">
        <v>12249</v>
      </c>
      <c r="F2513" s="6">
        <v>2</v>
      </c>
      <c r="G2513" s="6" t="s">
        <v>78</v>
      </c>
      <c r="H2513" s="6">
        <v>5</v>
      </c>
      <c r="I2513" s="6">
        <v>5</v>
      </c>
      <c r="J2513" s="6">
        <v>7</v>
      </c>
      <c r="K2513" s="6" t="s">
        <v>754</v>
      </c>
      <c r="L2513" s="6">
        <v>3.6</v>
      </c>
      <c r="M2513" s="8"/>
      <c r="N2513" s="6" t="s">
        <v>11793</v>
      </c>
      <c r="O2513" s="8"/>
      <c r="P2513" s="6" t="s">
        <v>754</v>
      </c>
      <c r="Q2513" s="6" t="s">
        <v>754</v>
      </c>
      <c r="R2513" s="6" t="s">
        <v>13828</v>
      </c>
      <c r="S2513" s="6" t="s">
        <v>40</v>
      </c>
      <c r="T2513" s="6" t="s">
        <v>130</v>
      </c>
      <c r="U2513" s="6">
        <v>46</v>
      </c>
      <c r="V2513" s="6" t="s">
        <v>74</v>
      </c>
      <c r="W2513" s="6" t="s">
        <v>58</v>
      </c>
      <c r="X2513" s="6" t="s">
        <v>21142</v>
      </c>
      <c r="Y2513" s="6" t="s">
        <v>21143</v>
      </c>
      <c r="Z2513" s="6" t="s">
        <v>21144</v>
      </c>
      <c r="AA2513" s="6" t="s">
        <v>45</v>
      </c>
      <c r="AB2513" s="6">
        <v>2022</v>
      </c>
      <c r="AC2513" s="8"/>
      <c r="AD2513" s="6">
        <v>3</v>
      </c>
      <c r="AE2513" s="8"/>
    </row>
    <row r="2514" spans="1:31" ht="90" x14ac:dyDescent="0.25">
      <c r="A2514" s="6">
        <v>2287</v>
      </c>
      <c r="B2514" s="6">
        <v>2014010010</v>
      </c>
      <c r="C2514" s="6" t="s">
        <v>1587</v>
      </c>
      <c r="D2514" s="6" t="s">
        <v>8135</v>
      </c>
      <c r="E2514" s="6" t="s">
        <v>47</v>
      </c>
      <c r="F2514" s="8"/>
      <c r="G2514" s="8"/>
      <c r="H2514" s="6">
        <v>71</v>
      </c>
      <c r="I2514" s="8"/>
      <c r="J2514" s="8"/>
      <c r="K2514" s="6" t="s">
        <v>35</v>
      </c>
      <c r="L2514" s="6">
        <v>2.77</v>
      </c>
      <c r="M2514" s="8"/>
      <c r="N2514" s="6" t="s">
        <v>302</v>
      </c>
      <c r="O2514" s="8"/>
      <c r="P2514" s="6" t="s">
        <v>81</v>
      </c>
      <c r="Q2514" s="6" t="s">
        <v>65</v>
      </c>
      <c r="R2514" s="6" t="s">
        <v>54</v>
      </c>
      <c r="S2514" s="6" t="s">
        <v>40</v>
      </c>
      <c r="T2514" s="6" t="s">
        <v>56</v>
      </c>
      <c r="U2514" s="6">
        <v>39</v>
      </c>
      <c r="V2514" s="6" t="s">
        <v>74</v>
      </c>
      <c r="W2514" s="6" t="s">
        <v>58</v>
      </c>
      <c r="X2514" s="6" t="s">
        <v>8136</v>
      </c>
      <c r="Y2514" s="6" t="s">
        <v>8137</v>
      </c>
      <c r="Z2514" s="8"/>
      <c r="AA2514" s="6" t="s">
        <v>12067</v>
      </c>
      <c r="AB2514" s="6">
        <v>2023</v>
      </c>
      <c r="AC2514" s="8"/>
      <c r="AD2514" s="6">
        <v>2</v>
      </c>
      <c r="AE2514" s="8"/>
    </row>
    <row r="2515" spans="1:31" ht="51.75" x14ac:dyDescent="0.25">
      <c r="A2515" s="6">
        <v>2293</v>
      </c>
      <c r="B2515" s="6">
        <v>2022081043</v>
      </c>
      <c r="C2515" s="6" t="s">
        <v>8158</v>
      </c>
      <c r="D2515" s="6" t="s">
        <v>8159</v>
      </c>
      <c r="E2515" s="6" t="s">
        <v>47</v>
      </c>
      <c r="F2515" s="6">
        <v>15</v>
      </c>
      <c r="G2515" s="6" t="s">
        <v>78</v>
      </c>
      <c r="H2515" s="6">
        <v>28</v>
      </c>
      <c r="I2515" s="6">
        <v>28</v>
      </c>
      <c r="J2515" s="6">
        <v>43</v>
      </c>
      <c r="K2515" s="6" t="s">
        <v>35</v>
      </c>
      <c r="L2515" s="6">
        <v>2.9</v>
      </c>
      <c r="M2515" s="8"/>
      <c r="N2515" s="6" t="s">
        <v>167</v>
      </c>
      <c r="O2515" s="6" t="s">
        <v>134</v>
      </c>
      <c r="P2515" s="6" t="s">
        <v>168</v>
      </c>
      <c r="Q2515" s="6" t="s">
        <v>148</v>
      </c>
      <c r="R2515" s="6" t="s">
        <v>54</v>
      </c>
      <c r="S2515" s="6" t="s">
        <v>40</v>
      </c>
      <c r="T2515" s="8"/>
      <c r="U2515" s="6">
        <v>18</v>
      </c>
      <c r="V2515" s="6" t="s">
        <v>74</v>
      </c>
      <c r="W2515" s="6" t="s">
        <v>58</v>
      </c>
      <c r="X2515" s="6" t="s">
        <v>8160</v>
      </c>
      <c r="Y2515" s="6" t="s">
        <v>8161</v>
      </c>
      <c r="Z2515" s="6" t="s">
        <v>8162</v>
      </c>
      <c r="AA2515" s="6" t="s">
        <v>10925</v>
      </c>
      <c r="AB2515" s="6">
        <v>2023</v>
      </c>
      <c r="AC2515" s="8"/>
      <c r="AD2515" s="6">
        <v>1</v>
      </c>
      <c r="AE2515" s="8"/>
    </row>
    <row r="2516" spans="1:31" ht="51.75" x14ac:dyDescent="0.25">
      <c r="A2516" s="6">
        <v>2295</v>
      </c>
      <c r="B2516" s="6">
        <v>101744</v>
      </c>
      <c r="C2516" s="6" t="s">
        <v>8167</v>
      </c>
      <c r="D2516" s="6" t="s">
        <v>8168</v>
      </c>
      <c r="E2516" s="6" t="s">
        <v>47</v>
      </c>
      <c r="F2516" s="8"/>
      <c r="G2516" s="8"/>
      <c r="H2516" s="6">
        <v>175</v>
      </c>
      <c r="I2516" s="8"/>
      <c r="J2516" s="8"/>
      <c r="K2516" s="6" t="s">
        <v>35</v>
      </c>
      <c r="L2516" s="6">
        <v>3.83</v>
      </c>
      <c r="M2516" s="8"/>
      <c r="N2516" s="6" t="s">
        <v>1434</v>
      </c>
      <c r="O2516" s="8"/>
      <c r="P2516" s="6" t="s">
        <v>155</v>
      </c>
      <c r="Q2516" s="6" t="s">
        <v>156</v>
      </c>
      <c r="R2516" s="6" t="s">
        <v>109</v>
      </c>
      <c r="S2516" s="6" t="s">
        <v>55</v>
      </c>
      <c r="T2516" s="6" t="s">
        <v>130</v>
      </c>
      <c r="U2516" s="6">
        <v>47</v>
      </c>
      <c r="V2516" s="6" t="s">
        <v>74</v>
      </c>
      <c r="W2516" s="6" t="s">
        <v>58</v>
      </c>
      <c r="X2516" s="6" t="s">
        <v>8169</v>
      </c>
      <c r="Y2516" s="6" t="s">
        <v>8170</v>
      </c>
      <c r="Z2516" s="6" t="s">
        <v>8171</v>
      </c>
      <c r="AA2516" s="6" t="s">
        <v>45</v>
      </c>
      <c r="AB2516" s="6">
        <v>2022</v>
      </c>
      <c r="AC2516" s="8"/>
      <c r="AD2516" s="6">
        <v>3</v>
      </c>
      <c r="AE2516" s="8"/>
    </row>
    <row r="2517" spans="1:31" ht="51.75" x14ac:dyDescent="0.25">
      <c r="A2517" s="6">
        <v>2300</v>
      </c>
      <c r="B2517" s="6">
        <v>2007080115</v>
      </c>
      <c r="C2517" s="6" t="s">
        <v>258</v>
      </c>
      <c r="D2517" s="6" t="s">
        <v>8177</v>
      </c>
      <c r="E2517" s="6" t="s">
        <v>93</v>
      </c>
      <c r="F2517" s="6">
        <v>11</v>
      </c>
      <c r="G2517" s="6" t="s">
        <v>34</v>
      </c>
      <c r="H2517" s="6">
        <v>84</v>
      </c>
      <c r="I2517" s="6">
        <v>88</v>
      </c>
      <c r="J2517" s="6">
        <v>95</v>
      </c>
      <c r="K2517" s="6" t="s">
        <v>35</v>
      </c>
      <c r="L2517" s="6">
        <v>3.67</v>
      </c>
      <c r="M2517" s="8"/>
      <c r="N2517" s="6" t="s">
        <v>272</v>
      </c>
      <c r="O2517" s="8"/>
      <c r="P2517" s="6" t="s">
        <v>64</v>
      </c>
      <c r="Q2517" s="6" t="s">
        <v>65</v>
      </c>
      <c r="R2517" s="6" t="s">
        <v>1917</v>
      </c>
      <c r="S2517" s="6" t="s">
        <v>40</v>
      </c>
      <c r="T2517" s="6" t="s">
        <v>130</v>
      </c>
      <c r="U2517" s="6">
        <v>37</v>
      </c>
      <c r="V2517" s="6" t="s">
        <v>74</v>
      </c>
      <c r="W2517" s="6" t="s">
        <v>58</v>
      </c>
      <c r="X2517" s="6" t="s">
        <v>8178</v>
      </c>
      <c r="Y2517" s="8"/>
      <c r="Z2517" s="8"/>
      <c r="AA2517" s="6" t="s">
        <v>10925</v>
      </c>
      <c r="AB2517" s="6">
        <v>2023</v>
      </c>
      <c r="AC2517" s="8"/>
      <c r="AD2517" s="6">
        <v>1</v>
      </c>
      <c r="AE2517" s="8"/>
    </row>
    <row r="2518" spans="1:31" ht="64.5" x14ac:dyDescent="0.25">
      <c r="A2518" s="6">
        <v>2301</v>
      </c>
      <c r="B2518" s="6">
        <v>2020081349</v>
      </c>
      <c r="C2518" s="6" t="s">
        <v>8180</v>
      </c>
      <c r="D2518" s="6" t="s">
        <v>8181</v>
      </c>
      <c r="E2518" s="6" t="s">
        <v>47</v>
      </c>
      <c r="F2518" s="6">
        <v>3</v>
      </c>
      <c r="G2518" s="6" t="s">
        <v>34</v>
      </c>
      <c r="H2518" s="6">
        <v>69</v>
      </c>
      <c r="I2518" s="6">
        <v>69</v>
      </c>
      <c r="J2518" s="6">
        <v>72</v>
      </c>
      <c r="K2518" s="6" t="s">
        <v>35</v>
      </c>
      <c r="L2518" s="6">
        <v>3.4</v>
      </c>
      <c r="M2518" s="8"/>
      <c r="N2518" s="6" t="s">
        <v>196</v>
      </c>
      <c r="O2518" s="6" t="s">
        <v>51</v>
      </c>
      <c r="P2518" s="6" t="s">
        <v>197</v>
      </c>
      <c r="Q2518" s="6" t="s">
        <v>53</v>
      </c>
      <c r="R2518" s="6" t="s">
        <v>54</v>
      </c>
      <c r="S2518" s="6" t="s">
        <v>40</v>
      </c>
      <c r="T2518" s="6" t="s">
        <v>56</v>
      </c>
      <c r="U2518" s="6">
        <v>22</v>
      </c>
      <c r="V2518" s="6" t="s">
        <v>74</v>
      </c>
      <c r="W2518" s="6" t="s">
        <v>58</v>
      </c>
      <c r="X2518" s="6" t="s">
        <v>8182</v>
      </c>
      <c r="Y2518" s="6" t="s">
        <v>8183</v>
      </c>
      <c r="Z2518" s="6" t="s">
        <v>8184</v>
      </c>
      <c r="AA2518" s="6" t="s">
        <v>12067</v>
      </c>
      <c r="AB2518" s="6">
        <v>2023</v>
      </c>
      <c r="AC2518" s="8"/>
      <c r="AD2518" s="6">
        <v>2</v>
      </c>
      <c r="AE2518" s="8"/>
    </row>
    <row r="2519" spans="1:31" ht="51.75" x14ac:dyDescent="0.25">
      <c r="A2519" s="6">
        <v>2308</v>
      </c>
      <c r="B2519" s="6">
        <v>2018091076</v>
      </c>
      <c r="C2519" s="6" t="s">
        <v>19815</v>
      </c>
      <c r="D2519" s="6" t="s">
        <v>8215</v>
      </c>
      <c r="E2519" s="6" t="s">
        <v>176</v>
      </c>
      <c r="F2519" s="6">
        <v>8</v>
      </c>
      <c r="G2519" s="6" t="s">
        <v>71</v>
      </c>
      <c r="H2519" s="6">
        <v>125</v>
      </c>
      <c r="I2519" s="6">
        <v>128</v>
      </c>
      <c r="J2519" s="6">
        <v>133</v>
      </c>
      <c r="K2519" s="6" t="s">
        <v>35</v>
      </c>
      <c r="L2519" s="6">
        <v>3.52</v>
      </c>
      <c r="M2519" s="8"/>
      <c r="N2519" s="6" t="s">
        <v>202</v>
      </c>
      <c r="O2519" s="8"/>
      <c r="P2519" s="6" t="s">
        <v>64</v>
      </c>
      <c r="Q2519" s="6" t="s">
        <v>65</v>
      </c>
      <c r="R2519" s="6" t="s">
        <v>179</v>
      </c>
      <c r="S2519" s="6" t="s">
        <v>55</v>
      </c>
      <c r="T2519" s="6" t="s">
        <v>56</v>
      </c>
      <c r="U2519" s="6">
        <v>23</v>
      </c>
      <c r="V2519" s="6" t="s">
        <v>74</v>
      </c>
      <c r="W2519" s="6" t="s">
        <v>58</v>
      </c>
      <c r="X2519" s="6" t="s">
        <v>19816</v>
      </c>
      <c r="Y2519" s="6" t="s">
        <v>19817</v>
      </c>
      <c r="Z2519" s="6" t="s">
        <v>19818</v>
      </c>
      <c r="AA2519" s="6" t="s">
        <v>45</v>
      </c>
      <c r="AB2519" s="6">
        <v>2022</v>
      </c>
      <c r="AC2519" s="8"/>
      <c r="AD2519" s="6">
        <v>3</v>
      </c>
      <c r="AE2519" s="9">
        <v>45109</v>
      </c>
    </row>
    <row r="2520" spans="1:31" ht="64.5" x14ac:dyDescent="0.25">
      <c r="A2520" s="6">
        <v>2316</v>
      </c>
      <c r="B2520" s="6">
        <v>2017121020</v>
      </c>
      <c r="C2520" s="6" t="s">
        <v>1013</v>
      </c>
      <c r="D2520" s="6" t="s">
        <v>8258</v>
      </c>
      <c r="E2520" s="6" t="s">
        <v>47</v>
      </c>
      <c r="F2520" s="6">
        <v>6</v>
      </c>
      <c r="G2520" s="6" t="s">
        <v>71</v>
      </c>
      <c r="H2520" s="6">
        <v>127</v>
      </c>
      <c r="I2520" s="6">
        <v>135</v>
      </c>
      <c r="J2520" s="6">
        <v>133</v>
      </c>
      <c r="K2520" s="6" t="s">
        <v>35</v>
      </c>
      <c r="L2520" s="6">
        <v>2.7</v>
      </c>
      <c r="M2520" s="8"/>
      <c r="N2520" s="6" t="s">
        <v>500</v>
      </c>
      <c r="O2520" s="8"/>
      <c r="P2520" s="6" t="s">
        <v>147</v>
      </c>
      <c r="Q2520" s="6" t="s">
        <v>148</v>
      </c>
      <c r="R2520" s="6" t="s">
        <v>109</v>
      </c>
      <c r="S2520" s="6" t="s">
        <v>40</v>
      </c>
      <c r="T2520" s="6" t="s">
        <v>56</v>
      </c>
      <c r="U2520" s="6">
        <v>27</v>
      </c>
      <c r="V2520" s="6" t="s">
        <v>74</v>
      </c>
      <c r="W2520" s="6" t="s">
        <v>58</v>
      </c>
      <c r="X2520" s="6" t="s">
        <v>19143</v>
      </c>
      <c r="Y2520" s="6" t="s">
        <v>19144</v>
      </c>
      <c r="Z2520" s="6" t="s">
        <v>19145</v>
      </c>
      <c r="AA2520" s="6" t="s">
        <v>10925</v>
      </c>
      <c r="AB2520" s="6">
        <v>2023</v>
      </c>
      <c r="AC2520" s="8"/>
      <c r="AD2520" s="6">
        <v>1</v>
      </c>
      <c r="AE2520" s="9">
        <v>45109</v>
      </c>
    </row>
    <row r="2521" spans="1:31" ht="64.5" x14ac:dyDescent="0.25">
      <c r="A2521" s="6">
        <v>2327</v>
      </c>
      <c r="B2521" s="6">
        <v>2019051051</v>
      </c>
      <c r="C2521" s="6" t="s">
        <v>5706</v>
      </c>
      <c r="D2521" s="6" t="s">
        <v>19146</v>
      </c>
      <c r="E2521" s="6" t="s">
        <v>47</v>
      </c>
      <c r="F2521" s="6">
        <v>0</v>
      </c>
      <c r="G2521" s="6" t="s">
        <v>71</v>
      </c>
      <c r="H2521" s="6">
        <v>137</v>
      </c>
      <c r="I2521" s="6">
        <v>137.5</v>
      </c>
      <c r="J2521" s="6">
        <v>137</v>
      </c>
      <c r="K2521" s="6" t="s">
        <v>35</v>
      </c>
      <c r="L2521" s="6">
        <v>2.89</v>
      </c>
      <c r="M2521" s="8"/>
      <c r="N2521" s="6" t="s">
        <v>88</v>
      </c>
      <c r="O2521" s="6" t="s">
        <v>603</v>
      </c>
      <c r="P2521" s="6" t="s">
        <v>89</v>
      </c>
      <c r="Q2521" s="6" t="s">
        <v>53</v>
      </c>
      <c r="R2521" s="6" t="s">
        <v>54</v>
      </c>
      <c r="S2521" s="6" t="s">
        <v>40</v>
      </c>
      <c r="T2521" s="6" t="s">
        <v>56</v>
      </c>
      <c r="U2521" s="6">
        <v>23</v>
      </c>
      <c r="V2521" s="6" t="s">
        <v>74</v>
      </c>
      <c r="W2521" s="6" t="s">
        <v>58</v>
      </c>
      <c r="X2521" s="6" t="s">
        <v>19147</v>
      </c>
      <c r="Y2521" s="6" t="s">
        <v>19148</v>
      </c>
      <c r="Z2521" s="6" t="s">
        <v>19149</v>
      </c>
      <c r="AA2521" s="6" t="s">
        <v>12067</v>
      </c>
      <c r="AB2521" s="6">
        <v>2023</v>
      </c>
      <c r="AC2521" s="8"/>
      <c r="AD2521" s="6">
        <v>2</v>
      </c>
      <c r="AE2521" s="9">
        <v>45109</v>
      </c>
    </row>
    <row r="2522" spans="1:31" ht="64.5" x14ac:dyDescent="0.25">
      <c r="A2522" s="6">
        <v>2331</v>
      </c>
      <c r="B2522" s="6">
        <v>2021101070</v>
      </c>
      <c r="C2522" s="6" t="s">
        <v>652</v>
      </c>
      <c r="D2522" s="6" t="s">
        <v>8298</v>
      </c>
      <c r="E2522" s="6" t="s">
        <v>47</v>
      </c>
      <c r="F2522" s="6">
        <v>4</v>
      </c>
      <c r="G2522" s="6" t="s">
        <v>139</v>
      </c>
      <c r="H2522" s="6">
        <v>35</v>
      </c>
      <c r="I2522" s="6">
        <v>35</v>
      </c>
      <c r="J2522" s="6">
        <v>39</v>
      </c>
      <c r="K2522" s="6" t="s">
        <v>35</v>
      </c>
      <c r="L2522" s="6">
        <v>3.35</v>
      </c>
      <c r="M2522" s="8"/>
      <c r="N2522" s="6" t="s">
        <v>196</v>
      </c>
      <c r="O2522" s="8"/>
      <c r="P2522" s="6" t="s">
        <v>197</v>
      </c>
      <c r="Q2522" s="6" t="s">
        <v>53</v>
      </c>
      <c r="R2522" s="6" t="s">
        <v>54</v>
      </c>
      <c r="S2522" s="6" t="s">
        <v>40</v>
      </c>
      <c r="T2522" s="6" t="s">
        <v>56</v>
      </c>
      <c r="U2522" s="6">
        <v>19</v>
      </c>
      <c r="V2522" s="6" t="s">
        <v>74</v>
      </c>
      <c r="W2522" s="6" t="s">
        <v>58</v>
      </c>
      <c r="X2522" s="6" t="s">
        <v>8299</v>
      </c>
      <c r="Y2522" s="8"/>
      <c r="Z2522" s="8"/>
      <c r="AA2522" s="6" t="s">
        <v>12067</v>
      </c>
      <c r="AB2522" s="6">
        <v>2023</v>
      </c>
      <c r="AC2522" s="8"/>
      <c r="AD2522" s="6">
        <v>2</v>
      </c>
      <c r="AE2522" s="8"/>
    </row>
    <row r="2523" spans="1:31" ht="64.5" x14ac:dyDescent="0.25">
      <c r="A2523" s="6">
        <v>2340</v>
      </c>
      <c r="B2523" s="6">
        <v>2018071019</v>
      </c>
      <c r="C2523" s="6" t="s">
        <v>19153</v>
      </c>
      <c r="D2523" s="6" t="s">
        <v>19154</v>
      </c>
      <c r="E2523" s="6" t="s">
        <v>47</v>
      </c>
      <c r="F2523" s="6">
        <v>3</v>
      </c>
      <c r="G2523" s="6" t="s">
        <v>71</v>
      </c>
      <c r="H2523" s="6">
        <v>106</v>
      </c>
      <c r="I2523" s="6">
        <v>106</v>
      </c>
      <c r="J2523" s="6">
        <v>109</v>
      </c>
      <c r="K2523" s="6" t="s">
        <v>35</v>
      </c>
      <c r="L2523" s="6">
        <v>3.45</v>
      </c>
      <c r="M2523" s="8"/>
      <c r="N2523" s="6" t="s">
        <v>771</v>
      </c>
      <c r="O2523" s="8"/>
      <c r="P2523" s="6" t="s">
        <v>197</v>
      </c>
      <c r="Q2523" s="6" t="s">
        <v>53</v>
      </c>
      <c r="R2523" s="6" t="s">
        <v>54</v>
      </c>
      <c r="S2523" s="6" t="s">
        <v>40</v>
      </c>
      <c r="T2523" s="6" t="s">
        <v>56</v>
      </c>
      <c r="U2523" s="6">
        <v>24</v>
      </c>
      <c r="V2523" s="6" t="s">
        <v>74</v>
      </c>
      <c r="W2523" s="6" t="s">
        <v>58</v>
      </c>
      <c r="X2523" s="6" t="s">
        <v>19155</v>
      </c>
      <c r="Y2523" s="6" t="s">
        <v>19156</v>
      </c>
      <c r="Z2523" s="6" t="s">
        <v>19157</v>
      </c>
      <c r="AA2523" s="6" t="s">
        <v>45</v>
      </c>
      <c r="AB2523" s="6">
        <v>2022</v>
      </c>
      <c r="AC2523" s="8"/>
      <c r="AD2523" s="6">
        <v>3</v>
      </c>
      <c r="AE2523" s="9">
        <v>45109</v>
      </c>
    </row>
    <row r="2524" spans="1:31" ht="64.5" x14ac:dyDescent="0.25">
      <c r="A2524" s="6">
        <v>2345</v>
      </c>
      <c r="B2524" s="6">
        <v>2019081332</v>
      </c>
      <c r="C2524" s="6" t="s">
        <v>19158</v>
      </c>
      <c r="D2524" s="6" t="s">
        <v>15422</v>
      </c>
      <c r="E2524" s="6" t="s">
        <v>47</v>
      </c>
      <c r="F2524" s="6">
        <v>0</v>
      </c>
      <c r="G2524" s="6" t="s">
        <v>71</v>
      </c>
      <c r="H2524" s="6">
        <v>137</v>
      </c>
      <c r="I2524" s="6">
        <v>143.5</v>
      </c>
      <c r="J2524" s="6">
        <v>137</v>
      </c>
      <c r="K2524" s="6" t="s">
        <v>35</v>
      </c>
      <c r="L2524" s="6">
        <v>3.06</v>
      </c>
      <c r="M2524" s="8"/>
      <c r="N2524" s="6" t="s">
        <v>88</v>
      </c>
      <c r="O2524" s="8"/>
      <c r="P2524" s="6" t="s">
        <v>89</v>
      </c>
      <c r="Q2524" s="6" t="s">
        <v>53</v>
      </c>
      <c r="R2524" s="6" t="s">
        <v>54</v>
      </c>
      <c r="S2524" s="6" t="s">
        <v>40</v>
      </c>
      <c r="T2524" s="6" t="s">
        <v>56</v>
      </c>
      <c r="U2524" s="6">
        <v>21</v>
      </c>
      <c r="V2524" s="6" t="s">
        <v>74</v>
      </c>
      <c r="W2524" s="6" t="s">
        <v>58</v>
      </c>
      <c r="X2524" s="6" t="s">
        <v>19159</v>
      </c>
      <c r="Y2524" s="6" t="s">
        <v>19160</v>
      </c>
      <c r="Z2524" s="6" t="s">
        <v>19161</v>
      </c>
      <c r="AA2524" s="6" t="s">
        <v>12067</v>
      </c>
      <c r="AB2524" s="6">
        <v>2023</v>
      </c>
      <c r="AC2524" s="8"/>
      <c r="AD2524" s="6">
        <v>2</v>
      </c>
      <c r="AE2524" s="9">
        <v>45109</v>
      </c>
    </row>
    <row r="2525" spans="1:31" ht="64.5" x14ac:dyDescent="0.25">
      <c r="A2525" s="6">
        <v>2349</v>
      </c>
      <c r="B2525" s="6">
        <v>2019091033</v>
      </c>
      <c r="C2525" s="6" t="s">
        <v>19649</v>
      </c>
      <c r="D2525" s="6" t="s">
        <v>8363</v>
      </c>
      <c r="E2525" s="6" t="s">
        <v>93</v>
      </c>
      <c r="F2525" s="6">
        <v>0</v>
      </c>
      <c r="G2525" s="6" t="s">
        <v>71</v>
      </c>
      <c r="H2525" s="6">
        <v>137</v>
      </c>
      <c r="I2525" s="6">
        <v>137.5</v>
      </c>
      <c r="J2525" s="6">
        <v>137</v>
      </c>
      <c r="K2525" s="6" t="s">
        <v>35</v>
      </c>
      <c r="L2525" s="6">
        <v>3.05</v>
      </c>
      <c r="M2525" s="8"/>
      <c r="N2525" s="6" t="s">
        <v>88</v>
      </c>
      <c r="O2525" s="8"/>
      <c r="P2525" s="6" t="s">
        <v>89</v>
      </c>
      <c r="Q2525" s="6" t="s">
        <v>53</v>
      </c>
      <c r="R2525" s="6" t="s">
        <v>95</v>
      </c>
      <c r="S2525" s="6" t="s">
        <v>40</v>
      </c>
      <c r="T2525" s="6" t="s">
        <v>56</v>
      </c>
      <c r="U2525" s="6">
        <v>22</v>
      </c>
      <c r="V2525" s="6" t="s">
        <v>74</v>
      </c>
      <c r="W2525" s="6" t="s">
        <v>58</v>
      </c>
      <c r="X2525" s="6" t="s">
        <v>19650</v>
      </c>
      <c r="Y2525" s="6" t="s">
        <v>19651</v>
      </c>
      <c r="Z2525" s="6" t="s">
        <v>19652</v>
      </c>
      <c r="AA2525" s="6" t="s">
        <v>12067</v>
      </c>
      <c r="AB2525" s="6">
        <v>2023</v>
      </c>
      <c r="AC2525" s="8"/>
      <c r="AD2525" s="6">
        <v>2</v>
      </c>
      <c r="AE2525" s="9">
        <v>45109</v>
      </c>
    </row>
    <row r="2526" spans="1:31" ht="51.75" x14ac:dyDescent="0.25">
      <c r="A2526" s="6">
        <v>2375</v>
      </c>
      <c r="B2526" s="6">
        <v>2021081333</v>
      </c>
      <c r="C2526" s="6" t="s">
        <v>8428</v>
      </c>
      <c r="D2526" s="6" t="s">
        <v>8429</v>
      </c>
      <c r="E2526" s="6" t="s">
        <v>47</v>
      </c>
      <c r="F2526" s="6">
        <v>9</v>
      </c>
      <c r="G2526" s="6" t="s">
        <v>78</v>
      </c>
      <c r="H2526" s="6">
        <v>31</v>
      </c>
      <c r="I2526" s="6">
        <v>31</v>
      </c>
      <c r="J2526" s="6">
        <v>40</v>
      </c>
      <c r="K2526" s="6" t="s">
        <v>35</v>
      </c>
      <c r="L2526" s="6">
        <v>3.59</v>
      </c>
      <c r="M2526" s="8"/>
      <c r="N2526" s="6" t="s">
        <v>1434</v>
      </c>
      <c r="O2526" s="6" t="s">
        <v>134</v>
      </c>
      <c r="P2526" s="6" t="s">
        <v>155</v>
      </c>
      <c r="Q2526" s="6" t="s">
        <v>156</v>
      </c>
      <c r="R2526" s="6" t="s">
        <v>54</v>
      </c>
      <c r="S2526" s="6" t="s">
        <v>55</v>
      </c>
      <c r="T2526" s="6" t="s">
        <v>56</v>
      </c>
      <c r="U2526" s="6">
        <v>38</v>
      </c>
      <c r="V2526" s="6" t="s">
        <v>74</v>
      </c>
      <c r="W2526" s="6" t="s">
        <v>58</v>
      </c>
      <c r="X2526" s="6" t="s">
        <v>8430</v>
      </c>
      <c r="Y2526" s="6" t="s">
        <v>8431</v>
      </c>
      <c r="Z2526" s="6" t="s">
        <v>8432</v>
      </c>
      <c r="AA2526" s="6" t="s">
        <v>45</v>
      </c>
      <c r="AB2526" s="6">
        <v>2022</v>
      </c>
      <c r="AC2526" s="8"/>
      <c r="AD2526" s="6">
        <v>3</v>
      </c>
      <c r="AE2526" s="8"/>
    </row>
    <row r="2527" spans="1:31" ht="64.5" x14ac:dyDescent="0.25">
      <c r="A2527" s="6">
        <v>2382</v>
      </c>
      <c r="B2527" s="6">
        <v>2020081364</v>
      </c>
      <c r="C2527" s="6" t="s">
        <v>8447</v>
      </c>
      <c r="D2527" s="6" t="s">
        <v>8448</v>
      </c>
      <c r="E2527" s="6" t="s">
        <v>93</v>
      </c>
      <c r="F2527" s="6">
        <v>9</v>
      </c>
      <c r="G2527" s="6" t="s">
        <v>34</v>
      </c>
      <c r="H2527" s="6">
        <v>80</v>
      </c>
      <c r="I2527" s="6">
        <v>80.5</v>
      </c>
      <c r="J2527" s="6">
        <v>89</v>
      </c>
      <c r="K2527" s="6" t="s">
        <v>35</v>
      </c>
      <c r="L2527" s="6">
        <v>3.07</v>
      </c>
      <c r="M2527" s="8"/>
      <c r="N2527" s="6" t="s">
        <v>88</v>
      </c>
      <c r="O2527" s="6" t="s">
        <v>94</v>
      </c>
      <c r="P2527" s="6" t="s">
        <v>89</v>
      </c>
      <c r="Q2527" s="6" t="s">
        <v>53</v>
      </c>
      <c r="R2527" s="6" t="s">
        <v>95</v>
      </c>
      <c r="S2527" s="6" t="s">
        <v>40</v>
      </c>
      <c r="T2527" s="6" t="s">
        <v>56</v>
      </c>
      <c r="U2527" s="6">
        <v>22</v>
      </c>
      <c r="V2527" s="6" t="s">
        <v>74</v>
      </c>
      <c r="W2527" s="6" t="s">
        <v>58</v>
      </c>
      <c r="X2527" s="6" t="s">
        <v>8449</v>
      </c>
      <c r="Y2527" s="6" t="s">
        <v>8450</v>
      </c>
      <c r="Z2527" s="6" t="s">
        <v>8451</v>
      </c>
      <c r="AA2527" s="6" t="s">
        <v>12067</v>
      </c>
      <c r="AB2527" s="6">
        <v>2023</v>
      </c>
      <c r="AC2527" s="8"/>
      <c r="AD2527" s="6">
        <v>2</v>
      </c>
      <c r="AE2527" s="8"/>
    </row>
    <row r="2528" spans="1:31" ht="64.5" x14ac:dyDescent="0.25">
      <c r="A2528" s="6">
        <v>2406</v>
      </c>
      <c r="B2528" s="6">
        <v>2018081149</v>
      </c>
      <c r="C2528" s="6" t="s">
        <v>19500</v>
      </c>
      <c r="D2528" s="6" t="s">
        <v>8544</v>
      </c>
      <c r="E2528" s="6" t="s">
        <v>47</v>
      </c>
      <c r="F2528" s="6">
        <v>3</v>
      </c>
      <c r="G2528" s="6" t="s">
        <v>71</v>
      </c>
      <c r="H2528" s="6">
        <v>127</v>
      </c>
      <c r="I2528" s="6">
        <v>127</v>
      </c>
      <c r="J2528" s="6">
        <v>130</v>
      </c>
      <c r="K2528" s="6" t="s">
        <v>35</v>
      </c>
      <c r="L2528" s="6">
        <v>3.61</v>
      </c>
      <c r="M2528" s="8"/>
      <c r="N2528" s="6" t="s">
        <v>1251</v>
      </c>
      <c r="O2528" s="8"/>
      <c r="P2528" s="6" t="s">
        <v>52</v>
      </c>
      <c r="Q2528" s="6" t="s">
        <v>53</v>
      </c>
      <c r="R2528" s="6" t="s">
        <v>54</v>
      </c>
      <c r="S2528" s="6" t="s">
        <v>55</v>
      </c>
      <c r="T2528" s="6" t="s">
        <v>56</v>
      </c>
      <c r="U2528" s="6">
        <v>22</v>
      </c>
      <c r="V2528" s="6" t="s">
        <v>74</v>
      </c>
      <c r="W2528" s="6" t="s">
        <v>58</v>
      </c>
      <c r="X2528" s="6" t="s">
        <v>19501</v>
      </c>
      <c r="Y2528" s="8"/>
      <c r="Z2528" s="6" t="s">
        <v>19502</v>
      </c>
      <c r="AA2528" s="6" t="s">
        <v>45</v>
      </c>
      <c r="AB2528" s="6">
        <v>2022</v>
      </c>
      <c r="AC2528" s="8"/>
      <c r="AD2528" s="6">
        <v>3</v>
      </c>
      <c r="AE2528" s="9">
        <v>45109</v>
      </c>
    </row>
    <row r="2529" spans="1:31" ht="51.75" x14ac:dyDescent="0.25">
      <c r="A2529" s="6">
        <v>2407</v>
      </c>
      <c r="B2529" s="6">
        <v>2015090068</v>
      </c>
      <c r="C2529" s="6" t="s">
        <v>19701</v>
      </c>
      <c r="D2529" s="6" t="s">
        <v>19702</v>
      </c>
      <c r="E2529" s="6" t="s">
        <v>176</v>
      </c>
      <c r="F2529" s="6">
        <v>5</v>
      </c>
      <c r="G2529" s="6" t="s">
        <v>71</v>
      </c>
      <c r="H2529" s="6">
        <v>121</v>
      </c>
      <c r="I2529" s="6">
        <v>121</v>
      </c>
      <c r="J2529" s="6">
        <v>126</v>
      </c>
      <c r="K2529" s="6" t="s">
        <v>35</v>
      </c>
      <c r="L2529" s="6">
        <v>3.44</v>
      </c>
      <c r="M2529" s="8"/>
      <c r="N2529" s="6" t="s">
        <v>313</v>
      </c>
      <c r="O2529" s="8"/>
      <c r="P2529" s="6" t="s">
        <v>64</v>
      </c>
      <c r="Q2529" s="6" t="s">
        <v>65</v>
      </c>
      <c r="R2529" s="6" t="s">
        <v>179</v>
      </c>
      <c r="S2529" s="6" t="s">
        <v>40</v>
      </c>
      <c r="T2529" s="8"/>
      <c r="U2529" s="6">
        <v>26</v>
      </c>
      <c r="V2529" s="6" t="s">
        <v>74</v>
      </c>
      <c r="W2529" s="6" t="s">
        <v>58</v>
      </c>
      <c r="X2529" s="6" t="s">
        <v>19703</v>
      </c>
      <c r="Y2529" s="6" t="s">
        <v>19704</v>
      </c>
      <c r="Z2529" s="8"/>
      <c r="AA2529" s="6" t="s">
        <v>12067</v>
      </c>
      <c r="AB2529" s="6">
        <v>2023</v>
      </c>
      <c r="AC2529" s="8"/>
      <c r="AD2529" s="6">
        <v>2</v>
      </c>
      <c r="AE2529" s="8"/>
    </row>
    <row r="2530" spans="1:31" ht="64.5" x14ac:dyDescent="0.25">
      <c r="A2530" s="6">
        <v>2408</v>
      </c>
      <c r="B2530" s="6">
        <v>2020101023</v>
      </c>
      <c r="C2530" s="6" t="s">
        <v>6939</v>
      </c>
      <c r="D2530" s="6" t="s">
        <v>8550</v>
      </c>
      <c r="E2530" s="6" t="s">
        <v>47</v>
      </c>
      <c r="F2530" s="6">
        <v>6</v>
      </c>
      <c r="G2530" s="6" t="s">
        <v>139</v>
      </c>
      <c r="H2530" s="6">
        <v>50</v>
      </c>
      <c r="I2530" s="6">
        <v>53</v>
      </c>
      <c r="J2530" s="6">
        <v>56</v>
      </c>
      <c r="K2530" s="6" t="s">
        <v>35</v>
      </c>
      <c r="L2530" s="6">
        <v>2.58</v>
      </c>
      <c r="M2530" s="8"/>
      <c r="N2530" s="6" t="s">
        <v>1251</v>
      </c>
      <c r="O2530" s="6" t="s">
        <v>178</v>
      </c>
      <c r="P2530" s="6" t="s">
        <v>52</v>
      </c>
      <c r="Q2530" s="6" t="s">
        <v>53</v>
      </c>
      <c r="R2530" s="6" t="s">
        <v>54</v>
      </c>
      <c r="S2530" s="6" t="s">
        <v>55</v>
      </c>
      <c r="T2530" s="6" t="s">
        <v>56</v>
      </c>
      <c r="U2530" s="6">
        <v>19</v>
      </c>
      <c r="V2530" s="6" t="s">
        <v>74</v>
      </c>
      <c r="W2530" s="6" t="s">
        <v>58</v>
      </c>
      <c r="X2530" s="6" t="s">
        <v>8554</v>
      </c>
      <c r="Y2530" s="6" t="s">
        <v>8555</v>
      </c>
      <c r="Z2530" s="6" t="s">
        <v>8556</v>
      </c>
      <c r="AA2530" s="6" t="s">
        <v>12067</v>
      </c>
      <c r="AB2530" s="6">
        <v>2023</v>
      </c>
      <c r="AC2530" s="8"/>
      <c r="AD2530" s="6">
        <v>2</v>
      </c>
      <c r="AE2530" s="8"/>
    </row>
    <row r="2531" spans="1:31" ht="64.5" x14ac:dyDescent="0.25">
      <c r="A2531" s="6">
        <v>2417</v>
      </c>
      <c r="B2531" s="6">
        <v>2022091080</v>
      </c>
      <c r="C2531" s="6" t="s">
        <v>2057</v>
      </c>
      <c r="D2531" s="6" t="s">
        <v>11765</v>
      </c>
      <c r="E2531" s="6" t="s">
        <v>47</v>
      </c>
      <c r="F2531" s="6">
        <v>7</v>
      </c>
      <c r="G2531" s="6" t="s">
        <v>48</v>
      </c>
      <c r="H2531" s="6">
        <v>4</v>
      </c>
      <c r="I2531" s="6">
        <v>4</v>
      </c>
      <c r="J2531" s="6">
        <v>11</v>
      </c>
      <c r="K2531" s="6" t="s">
        <v>35</v>
      </c>
      <c r="L2531" s="6">
        <v>1.62</v>
      </c>
      <c r="M2531" s="6" t="s">
        <v>476</v>
      </c>
      <c r="N2531" s="6" t="s">
        <v>492</v>
      </c>
      <c r="O2531" s="6" t="s">
        <v>51</v>
      </c>
      <c r="P2531" s="6" t="s">
        <v>197</v>
      </c>
      <c r="Q2531" s="6" t="s">
        <v>53</v>
      </c>
      <c r="R2531" s="6" t="s">
        <v>54</v>
      </c>
      <c r="S2531" s="6" t="s">
        <v>40</v>
      </c>
      <c r="T2531" s="6" t="s">
        <v>56</v>
      </c>
      <c r="U2531" s="6">
        <v>18</v>
      </c>
      <c r="V2531" s="6" t="s">
        <v>74</v>
      </c>
      <c r="W2531" s="6" t="s">
        <v>58</v>
      </c>
      <c r="X2531" s="6" t="s">
        <v>11766</v>
      </c>
      <c r="Y2531" s="6" t="s">
        <v>11767</v>
      </c>
      <c r="Z2531" s="6">
        <v>8682874504</v>
      </c>
      <c r="AA2531" s="6" t="s">
        <v>45</v>
      </c>
      <c r="AB2531" s="6">
        <v>2022</v>
      </c>
      <c r="AC2531" s="8"/>
      <c r="AD2531" s="6">
        <v>3</v>
      </c>
      <c r="AE2531" s="8"/>
    </row>
    <row r="2532" spans="1:31" ht="64.5" x14ac:dyDescent="0.25">
      <c r="A2532" s="6">
        <v>2426</v>
      </c>
      <c r="B2532" s="6">
        <v>2020081368</v>
      </c>
      <c r="C2532" s="6" t="s">
        <v>8615</v>
      </c>
      <c r="D2532" s="6" t="s">
        <v>8611</v>
      </c>
      <c r="E2532" s="6" t="s">
        <v>47</v>
      </c>
      <c r="F2532" s="6">
        <v>12</v>
      </c>
      <c r="G2532" s="6" t="s">
        <v>34</v>
      </c>
      <c r="H2532" s="6">
        <v>93</v>
      </c>
      <c r="I2532" s="6">
        <v>93.5</v>
      </c>
      <c r="J2532" s="6">
        <v>105</v>
      </c>
      <c r="K2532" s="6" t="s">
        <v>35</v>
      </c>
      <c r="L2532" s="6">
        <v>2.86</v>
      </c>
      <c r="M2532" s="8"/>
      <c r="N2532" s="6" t="s">
        <v>88</v>
      </c>
      <c r="O2532" s="6" t="s">
        <v>51</v>
      </c>
      <c r="P2532" s="6" t="s">
        <v>89</v>
      </c>
      <c r="Q2532" s="6" t="s">
        <v>53</v>
      </c>
      <c r="R2532" s="6" t="s">
        <v>54</v>
      </c>
      <c r="S2532" s="6" t="s">
        <v>40</v>
      </c>
      <c r="T2532" s="6" t="s">
        <v>56</v>
      </c>
      <c r="U2532" s="6">
        <v>20</v>
      </c>
      <c r="V2532" s="6" t="s">
        <v>74</v>
      </c>
      <c r="W2532" s="6" t="s">
        <v>58</v>
      </c>
      <c r="X2532" s="6" t="s">
        <v>8616</v>
      </c>
      <c r="Y2532" s="8"/>
      <c r="Z2532" s="6" t="s">
        <v>19165</v>
      </c>
      <c r="AA2532" s="6" t="s">
        <v>12067</v>
      </c>
      <c r="AB2532" s="6">
        <v>2023</v>
      </c>
      <c r="AC2532" s="8"/>
      <c r="AD2532" s="6">
        <v>2</v>
      </c>
      <c r="AE2532" s="8"/>
    </row>
    <row r="2533" spans="1:31" ht="64.5" x14ac:dyDescent="0.25">
      <c r="A2533" s="6">
        <v>2427</v>
      </c>
      <c r="B2533" s="6">
        <v>2022091123</v>
      </c>
      <c r="C2533" s="6" t="s">
        <v>8618</v>
      </c>
      <c r="D2533" s="6" t="s">
        <v>8619</v>
      </c>
      <c r="E2533" s="6" t="s">
        <v>47</v>
      </c>
      <c r="F2533" s="6">
        <v>12.5</v>
      </c>
      <c r="G2533" s="6" t="s">
        <v>139</v>
      </c>
      <c r="H2533" s="6">
        <v>40</v>
      </c>
      <c r="I2533" s="6">
        <v>43.5</v>
      </c>
      <c r="J2533" s="6">
        <v>52.5</v>
      </c>
      <c r="K2533" s="6" t="s">
        <v>35</v>
      </c>
      <c r="L2533" s="6">
        <v>2.86</v>
      </c>
      <c r="M2533" s="8"/>
      <c r="N2533" s="6" t="s">
        <v>88</v>
      </c>
      <c r="O2533" s="6" t="s">
        <v>51</v>
      </c>
      <c r="P2533" s="6" t="s">
        <v>89</v>
      </c>
      <c r="Q2533" s="6" t="s">
        <v>53</v>
      </c>
      <c r="R2533" s="6" t="s">
        <v>109</v>
      </c>
      <c r="S2533" s="6" t="s">
        <v>40</v>
      </c>
      <c r="T2533" s="6" t="s">
        <v>56</v>
      </c>
      <c r="U2533" s="6">
        <v>19</v>
      </c>
      <c r="V2533" s="6" t="s">
        <v>74</v>
      </c>
      <c r="W2533" s="6" t="s">
        <v>58</v>
      </c>
      <c r="X2533" s="6" t="s">
        <v>8620</v>
      </c>
      <c r="Y2533" s="6" t="s">
        <v>8621</v>
      </c>
      <c r="Z2533" s="6">
        <v>5926775683</v>
      </c>
      <c r="AA2533" s="6" t="s">
        <v>12067</v>
      </c>
      <c r="AB2533" s="6">
        <v>2023</v>
      </c>
      <c r="AC2533" s="8"/>
      <c r="AD2533" s="6">
        <v>2</v>
      </c>
      <c r="AE2533" s="8"/>
    </row>
    <row r="2534" spans="1:31" ht="64.5" x14ac:dyDescent="0.25">
      <c r="A2534" s="6">
        <v>2428</v>
      </c>
      <c r="B2534" s="6">
        <v>2018081306</v>
      </c>
      <c r="C2534" s="6" t="s">
        <v>2274</v>
      </c>
      <c r="D2534" s="6" t="s">
        <v>8619</v>
      </c>
      <c r="E2534" s="6" t="s">
        <v>47</v>
      </c>
      <c r="F2534" s="6">
        <v>7</v>
      </c>
      <c r="G2534" s="6" t="s">
        <v>34</v>
      </c>
      <c r="H2534" s="6">
        <v>93</v>
      </c>
      <c r="I2534" s="6">
        <v>93</v>
      </c>
      <c r="J2534" s="6">
        <v>100</v>
      </c>
      <c r="K2534" s="6" t="s">
        <v>35</v>
      </c>
      <c r="L2534" s="6">
        <v>2.73</v>
      </c>
      <c r="M2534" s="8"/>
      <c r="N2534" s="6" t="s">
        <v>216</v>
      </c>
      <c r="O2534" s="8"/>
      <c r="P2534" s="6" t="s">
        <v>147</v>
      </c>
      <c r="Q2534" s="6" t="s">
        <v>148</v>
      </c>
      <c r="R2534" s="6" t="s">
        <v>54</v>
      </c>
      <c r="S2534" s="6" t="s">
        <v>55</v>
      </c>
      <c r="T2534" s="6" t="s">
        <v>56</v>
      </c>
      <c r="U2534" s="6">
        <v>22</v>
      </c>
      <c r="V2534" s="6" t="s">
        <v>74</v>
      </c>
      <c r="W2534" s="6" t="s">
        <v>58</v>
      </c>
      <c r="X2534" s="6" t="s">
        <v>8622</v>
      </c>
      <c r="Y2534" s="6" t="s">
        <v>8623</v>
      </c>
      <c r="Z2534" s="6" t="s">
        <v>8624</v>
      </c>
      <c r="AA2534" s="6" t="s">
        <v>12067</v>
      </c>
      <c r="AB2534" s="6">
        <v>2023</v>
      </c>
      <c r="AC2534" s="8"/>
      <c r="AD2534" s="6">
        <v>2</v>
      </c>
      <c r="AE2534" s="8"/>
    </row>
    <row r="2535" spans="1:31" ht="64.5" x14ac:dyDescent="0.25">
      <c r="A2535" s="6">
        <v>2435</v>
      </c>
      <c r="B2535" s="6">
        <v>2021091083</v>
      </c>
      <c r="C2535" s="6" t="s">
        <v>1857</v>
      </c>
      <c r="D2535" s="6" t="s">
        <v>8651</v>
      </c>
      <c r="E2535" s="6" t="s">
        <v>47</v>
      </c>
      <c r="F2535" s="6">
        <v>9</v>
      </c>
      <c r="G2535" s="6" t="s">
        <v>34</v>
      </c>
      <c r="H2535" s="6">
        <v>80</v>
      </c>
      <c r="I2535" s="6">
        <v>80.5</v>
      </c>
      <c r="J2535" s="6">
        <v>89</v>
      </c>
      <c r="K2535" s="6" t="s">
        <v>35</v>
      </c>
      <c r="L2535" s="6">
        <v>2.67</v>
      </c>
      <c r="M2535" s="8"/>
      <c r="N2535" s="6" t="s">
        <v>88</v>
      </c>
      <c r="O2535" s="6" t="s">
        <v>51</v>
      </c>
      <c r="P2535" s="6" t="s">
        <v>89</v>
      </c>
      <c r="Q2535" s="6" t="s">
        <v>53</v>
      </c>
      <c r="R2535" s="6" t="s">
        <v>54</v>
      </c>
      <c r="S2535" s="6" t="s">
        <v>40</v>
      </c>
      <c r="T2535" s="8"/>
      <c r="U2535" s="6">
        <v>20</v>
      </c>
      <c r="V2535" s="6" t="s">
        <v>74</v>
      </c>
      <c r="W2535" s="6" t="s">
        <v>58</v>
      </c>
      <c r="X2535" s="6" t="s">
        <v>8655</v>
      </c>
      <c r="Y2535" s="8"/>
      <c r="Z2535" s="8"/>
      <c r="AA2535" s="6" t="s">
        <v>12067</v>
      </c>
      <c r="AB2535" s="6">
        <v>2023</v>
      </c>
      <c r="AC2535" s="8"/>
      <c r="AD2535" s="6">
        <v>2</v>
      </c>
      <c r="AE2535" s="8"/>
    </row>
    <row r="2536" spans="1:31" ht="64.5" x14ac:dyDescent="0.25">
      <c r="A2536" s="6">
        <v>2436</v>
      </c>
      <c r="B2536" s="6">
        <v>2020051013</v>
      </c>
      <c r="C2536" s="6" t="s">
        <v>8656</v>
      </c>
      <c r="D2536" s="6" t="s">
        <v>8657</v>
      </c>
      <c r="E2536" s="6" t="s">
        <v>93</v>
      </c>
      <c r="F2536" s="6">
        <v>5</v>
      </c>
      <c r="G2536" s="6" t="s">
        <v>71</v>
      </c>
      <c r="H2536" s="6">
        <v>110</v>
      </c>
      <c r="I2536" s="6">
        <v>115.5</v>
      </c>
      <c r="J2536" s="6">
        <v>115</v>
      </c>
      <c r="K2536" s="6" t="s">
        <v>35</v>
      </c>
      <c r="L2536" s="6">
        <v>2.76</v>
      </c>
      <c r="M2536" s="8"/>
      <c r="N2536" s="6" t="s">
        <v>88</v>
      </c>
      <c r="O2536" s="6" t="s">
        <v>94</v>
      </c>
      <c r="P2536" s="6" t="s">
        <v>89</v>
      </c>
      <c r="Q2536" s="6" t="s">
        <v>53</v>
      </c>
      <c r="R2536" s="6" t="s">
        <v>260</v>
      </c>
      <c r="S2536" s="6" t="s">
        <v>40</v>
      </c>
      <c r="T2536" s="8"/>
      <c r="U2536" s="6">
        <v>48</v>
      </c>
      <c r="V2536" s="6" t="s">
        <v>74</v>
      </c>
      <c r="W2536" s="6" t="s">
        <v>58</v>
      </c>
      <c r="X2536" s="6" t="s">
        <v>8658</v>
      </c>
      <c r="Y2536" s="6" t="s">
        <v>8659</v>
      </c>
      <c r="Z2536" s="6" t="s">
        <v>8660</v>
      </c>
      <c r="AA2536" s="6" t="s">
        <v>12067</v>
      </c>
      <c r="AB2536" s="6">
        <v>2023</v>
      </c>
      <c r="AC2536" s="8"/>
      <c r="AD2536" s="6">
        <v>2</v>
      </c>
      <c r="AE2536" s="8"/>
    </row>
    <row r="2537" spans="1:31" ht="51.75" x14ac:dyDescent="0.25">
      <c r="A2537" s="6">
        <v>2441</v>
      </c>
      <c r="B2537" s="6">
        <v>2019081146</v>
      </c>
      <c r="C2537" s="6" t="s">
        <v>8676</v>
      </c>
      <c r="D2537" s="6" t="s">
        <v>8661</v>
      </c>
      <c r="E2537" s="6" t="s">
        <v>47</v>
      </c>
      <c r="F2537" s="6">
        <v>6</v>
      </c>
      <c r="G2537" s="6" t="s">
        <v>34</v>
      </c>
      <c r="H2537" s="6">
        <v>92</v>
      </c>
      <c r="I2537" s="6">
        <v>95</v>
      </c>
      <c r="J2537" s="6">
        <v>98</v>
      </c>
      <c r="K2537" s="6" t="s">
        <v>35</v>
      </c>
      <c r="L2537" s="6">
        <v>2.68</v>
      </c>
      <c r="M2537" s="8"/>
      <c r="N2537" s="6" t="s">
        <v>167</v>
      </c>
      <c r="O2537" s="6" t="s">
        <v>134</v>
      </c>
      <c r="P2537" s="6" t="s">
        <v>168</v>
      </c>
      <c r="Q2537" s="6" t="s">
        <v>148</v>
      </c>
      <c r="R2537" s="6" t="s">
        <v>54</v>
      </c>
      <c r="S2537" s="6" t="s">
        <v>55</v>
      </c>
      <c r="T2537" s="6" t="s">
        <v>56</v>
      </c>
      <c r="U2537" s="6">
        <v>21</v>
      </c>
      <c r="V2537" s="6" t="s">
        <v>74</v>
      </c>
      <c r="W2537" s="6" t="s">
        <v>58</v>
      </c>
      <c r="X2537" s="6" t="s">
        <v>8677</v>
      </c>
      <c r="Y2537" s="6" t="s">
        <v>8678</v>
      </c>
      <c r="Z2537" s="6" t="s">
        <v>8679</v>
      </c>
      <c r="AA2537" s="6" t="s">
        <v>12067</v>
      </c>
      <c r="AB2537" s="6">
        <v>2023</v>
      </c>
      <c r="AC2537" s="8"/>
      <c r="AD2537" s="6">
        <v>2</v>
      </c>
      <c r="AE2537" s="8"/>
    </row>
    <row r="2538" spans="1:31" ht="64.5" x14ac:dyDescent="0.25">
      <c r="A2538" s="6">
        <v>2444</v>
      </c>
      <c r="B2538" s="6">
        <v>2019081087</v>
      </c>
      <c r="C2538" s="6" t="s">
        <v>19608</v>
      </c>
      <c r="D2538" s="6" t="s">
        <v>8661</v>
      </c>
      <c r="E2538" s="6" t="s">
        <v>93</v>
      </c>
      <c r="F2538" s="6">
        <v>0</v>
      </c>
      <c r="G2538" s="6" t="s">
        <v>71</v>
      </c>
      <c r="H2538" s="6">
        <v>137</v>
      </c>
      <c r="I2538" s="6">
        <v>137.5</v>
      </c>
      <c r="J2538" s="6">
        <v>137</v>
      </c>
      <c r="K2538" s="6" t="s">
        <v>35</v>
      </c>
      <c r="L2538" s="6">
        <v>3.12</v>
      </c>
      <c r="M2538" s="8"/>
      <c r="N2538" s="6" t="s">
        <v>88</v>
      </c>
      <c r="O2538" s="8"/>
      <c r="P2538" s="6" t="s">
        <v>89</v>
      </c>
      <c r="Q2538" s="6" t="s">
        <v>53</v>
      </c>
      <c r="R2538" s="6" t="s">
        <v>260</v>
      </c>
      <c r="S2538" s="6" t="s">
        <v>40</v>
      </c>
      <c r="T2538" s="6" t="s">
        <v>56</v>
      </c>
      <c r="U2538" s="6">
        <v>23</v>
      </c>
      <c r="V2538" s="6" t="s">
        <v>74</v>
      </c>
      <c r="W2538" s="6" t="s">
        <v>58</v>
      </c>
      <c r="X2538" s="6" t="s">
        <v>19609</v>
      </c>
      <c r="Y2538" s="6" t="s">
        <v>19610</v>
      </c>
      <c r="Z2538" s="6" t="s">
        <v>19611</v>
      </c>
      <c r="AA2538" s="6" t="s">
        <v>12067</v>
      </c>
      <c r="AB2538" s="6">
        <v>2023</v>
      </c>
      <c r="AC2538" s="8"/>
      <c r="AD2538" s="6">
        <v>2</v>
      </c>
      <c r="AE2538" s="9">
        <v>45109</v>
      </c>
    </row>
    <row r="2539" spans="1:31" ht="51.75" x14ac:dyDescent="0.25">
      <c r="A2539" s="6">
        <v>2447</v>
      </c>
      <c r="B2539" s="6">
        <v>2020081434</v>
      </c>
      <c r="C2539" s="6" t="s">
        <v>1698</v>
      </c>
      <c r="D2539" s="6" t="s">
        <v>8661</v>
      </c>
      <c r="E2539" s="6" t="s">
        <v>47</v>
      </c>
      <c r="F2539" s="6">
        <v>9</v>
      </c>
      <c r="G2539" s="6" t="s">
        <v>71</v>
      </c>
      <c r="H2539" s="6">
        <v>111</v>
      </c>
      <c r="I2539" s="6">
        <v>111</v>
      </c>
      <c r="J2539" s="6">
        <v>120</v>
      </c>
      <c r="K2539" s="6" t="s">
        <v>35</v>
      </c>
      <c r="L2539" s="6">
        <v>3.59</v>
      </c>
      <c r="M2539" s="8"/>
      <c r="N2539" s="6" t="s">
        <v>272</v>
      </c>
      <c r="O2539" s="8"/>
      <c r="P2539" s="6" t="s">
        <v>64</v>
      </c>
      <c r="Q2539" s="6" t="s">
        <v>65</v>
      </c>
      <c r="R2539" s="6" t="s">
        <v>54</v>
      </c>
      <c r="S2539" s="6" t="s">
        <v>40</v>
      </c>
      <c r="T2539" s="6" t="s">
        <v>56</v>
      </c>
      <c r="U2539" s="6">
        <v>20</v>
      </c>
      <c r="V2539" s="6" t="s">
        <v>74</v>
      </c>
      <c r="W2539" s="6" t="s">
        <v>58</v>
      </c>
      <c r="X2539" s="6" t="s">
        <v>19166</v>
      </c>
      <c r="Y2539" s="6" t="s">
        <v>19167</v>
      </c>
      <c r="Z2539" s="6" t="s">
        <v>19168</v>
      </c>
      <c r="AA2539" s="6" t="s">
        <v>12067</v>
      </c>
      <c r="AB2539" s="6">
        <v>2023</v>
      </c>
      <c r="AC2539" s="8"/>
      <c r="AD2539" s="6">
        <v>2</v>
      </c>
      <c r="AE2539" s="8"/>
    </row>
    <row r="2540" spans="1:31" ht="51.75" x14ac:dyDescent="0.25">
      <c r="A2540" s="6">
        <v>2451</v>
      </c>
      <c r="B2540" s="6">
        <v>2021121030</v>
      </c>
      <c r="C2540" s="6" t="s">
        <v>4458</v>
      </c>
      <c r="D2540" s="6" t="s">
        <v>8661</v>
      </c>
      <c r="E2540" s="6" t="s">
        <v>176</v>
      </c>
      <c r="F2540" s="6">
        <v>14</v>
      </c>
      <c r="G2540" s="6" t="s">
        <v>139</v>
      </c>
      <c r="H2540" s="6">
        <v>42</v>
      </c>
      <c r="I2540" s="6">
        <v>42</v>
      </c>
      <c r="J2540" s="6">
        <v>56</v>
      </c>
      <c r="K2540" s="6" t="s">
        <v>35</v>
      </c>
      <c r="L2540" s="6">
        <v>2.59</v>
      </c>
      <c r="M2540" s="8"/>
      <c r="N2540" s="6" t="s">
        <v>272</v>
      </c>
      <c r="O2540" s="8"/>
      <c r="P2540" s="6" t="s">
        <v>64</v>
      </c>
      <c r="Q2540" s="6" t="s">
        <v>65</v>
      </c>
      <c r="R2540" s="6" t="s">
        <v>179</v>
      </c>
      <c r="S2540" s="6" t="s">
        <v>40</v>
      </c>
      <c r="T2540" s="6" t="s">
        <v>56</v>
      </c>
      <c r="U2540" s="6">
        <v>18</v>
      </c>
      <c r="V2540" s="6" t="s">
        <v>74</v>
      </c>
      <c r="W2540" s="6" t="s">
        <v>58</v>
      </c>
      <c r="X2540" s="6" t="s">
        <v>8690</v>
      </c>
      <c r="Y2540" s="8"/>
      <c r="Z2540" s="8"/>
      <c r="AA2540" s="6" t="s">
        <v>10925</v>
      </c>
      <c r="AB2540" s="6">
        <v>2023</v>
      </c>
      <c r="AC2540" s="8"/>
      <c r="AD2540" s="6">
        <v>1</v>
      </c>
      <c r="AE2540" s="8"/>
    </row>
    <row r="2541" spans="1:31" ht="39" x14ac:dyDescent="0.25">
      <c r="A2541" s="6">
        <v>2475</v>
      </c>
      <c r="B2541" s="6">
        <v>2020081209</v>
      </c>
      <c r="C2541" s="6" t="s">
        <v>19172</v>
      </c>
      <c r="D2541" s="6" t="s">
        <v>8743</v>
      </c>
      <c r="E2541" s="6" t="s">
        <v>47</v>
      </c>
      <c r="F2541" s="6">
        <v>6</v>
      </c>
      <c r="G2541" s="6" t="s">
        <v>71</v>
      </c>
      <c r="H2541" s="6">
        <v>105</v>
      </c>
      <c r="I2541" s="6">
        <v>105</v>
      </c>
      <c r="J2541" s="6">
        <v>111</v>
      </c>
      <c r="K2541" s="6" t="s">
        <v>35</v>
      </c>
      <c r="L2541" s="6">
        <v>3.53</v>
      </c>
      <c r="M2541" s="8"/>
      <c r="N2541" s="6" t="s">
        <v>428</v>
      </c>
      <c r="O2541" s="6" t="s">
        <v>80</v>
      </c>
      <c r="P2541" s="6" t="s">
        <v>64</v>
      </c>
      <c r="Q2541" s="6" t="s">
        <v>65</v>
      </c>
      <c r="R2541" s="6" t="s">
        <v>54</v>
      </c>
      <c r="S2541" s="6" t="s">
        <v>40</v>
      </c>
      <c r="T2541" s="6" t="s">
        <v>56</v>
      </c>
      <c r="U2541" s="6">
        <v>22</v>
      </c>
      <c r="V2541" s="6" t="s">
        <v>74</v>
      </c>
      <c r="W2541" s="6" t="s">
        <v>58</v>
      </c>
      <c r="X2541" s="6" t="s">
        <v>19173</v>
      </c>
      <c r="Y2541" s="6" t="s">
        <v>19174</v>
      </c>
      <c r="Z2541" s="6" t="s">
        <v>19175</v>
      </c>
      <c r="AA2541" s="6" t="s">
        <v>12067</v>
      </c>
      <c r="AB2541" s="6">
        <v>2023</v>
      </c>
      <c r="AC2541" s="8"/>
      <c r="AD2541" s="6">
        <v>2</v>
      </c>
      <c r="AE2541" s="8"/>
    </row>
    <row r="2542" spans="1:31" ht="64.5" x14ac:dyDescent="0.25">
      <c r="A2542" s="6">
        <v>2486</v>
      </c>
      <c r="B2542" s="6">
        <v>2018081195</v>
      </c>
      <c r="C2542" s="6" t="s">
        <v>19300</v>
      </c>
      <c r="D2542" s="6" t="s">
        <v>8743</v>
      </c>
      <c r="E2542" s="6" t="s">
        <v>47</v>
      </c>
      <c r="F2542" s="6">
        <v>8</v>
      </c>
      <c r="G2542" s="6" t="s">
        <v>139</v>
      </c>
      <c r="H2542" s="6">
        <v>54</v>
      </c>
      <c r="I2542" s="6">
        <v>54</v>
      </c>
      <c r="J2542" s="6">
        <v>62</v>
      </c>
      <c r="K2542" s="6" t="s">
        <v>35</v>
      </c>
      <c r="L2542" s="6">
        <v>2.21</v>
      </c>
      <c r="M2542" s="6" t="s">
        <v>49</v>
      </c>
      <c r="N2542" s="6" t="s">
        <v>6382</v>
      </c>
      <c r="O2542" s="6" t="s">
        <v>51</v>
      </c>
      <c r="P2542" s="6" t="s">
        <v>353</v>
      </c>
      <c r="Q2542" s="6" t="s">
        <v>38</v>
      </c>
      <c r="R2542" s="6" t="s">
        <v>54</v>
      </c>
      <c r="S2542" s="6" t="s">
        <v>40</v>
      </c>
      <c r="T2542" s="6" t="s">
        <v>56</v>
      </c>
      <c r="U2542" s="6">
        <v>22</v>
      </c>
      <c r="V2542" s="6" t="s">
        <v>74</v>
      </c>
      <c r="W2542" s="6" t="s">
        <v>58</v>
      </c>
      <c r="X2542" s="6" t="s">
        <v>19301</v>
      </c>
      <c r="Y2542" s="6" t="s">
        <v>19302</v>
      </c>
      <c r="Z2542" s="6" t="s">
        <v>19303</v>
      </c>
      <c r="AA2542" s="6" t="s">
        <v>10925</v>
      </c>
      <c r="AB2542" s="6">
        <v>2023</v>
      </c>
      <c r="AC2542" s="8"/>
      <c r="AD2542" s="6">
        <v>1</v>
      </c>
      <c r="AE2542" s="8"/>
    </row>
    <row r="2543" spans="1:31" ht="64.5" x14ac:dyDescent="0.25">
      <c r="A2543" s="6">
        <v>2499</v>
      </c>
      <c r="B2543" s="6">
        <v>2018111006</v>
      </c>
      <c r="C2543" s="6" t="s">
        <v>5531</v>
      </c>
      <c r="D2543" s="6" t="s">
        <v>8820</v>
      </c>
      <c r="E2543" s="6" t="s">
        <v>47</v>
      </c>
      <c r="F2543" s="6">
        <v>7</v>
      </c>
      <c r="G2543" s="6" t="s">
        <v>71</v>
      </c>
      <c r="H2543" s="6">
        <v>126</v>
      </c>
      <c r="I2543" s="6">
        <v>128</v>
      </c>
      <c r="J2543" s="6">
        <v>133</v>
      </c>
      <c r="K2543" s="6" t="s">
        <v>35</v>
      </c>
      <c r="L2543" s="6">
        <v>3.44</v>
      </c>
      <c r="M2543" s="8"/>
      <c r="N2543" s="6" t="s">
        <v>216</v>
      </c>
      <c r="O2543" s="8"/>
      <c r="P2543" s="6" t="s">
        <v>147</v>
      </c>
      <c r="Q2543" s="6" t="s">
        <v>148</v>
      </c>
      <c r="R2543" s="6" t="s">
        <v>54</v>
      </c>
      <c r="S2543" s="6" t="s">
        <v>40</v>
      </c>
      <c r="T2543" s="6" t="s">
        <v>56</v>
      </c>
      <c r="U2543" s="6">
        <v>22</v>
      </c>
      <c r="V2543" s="6" t="s">
        <v>74</v>
      </c>
      <c r="W2543" s="6" t="s">
        <v>58</v>
      </c>
      <c r="X2543" s="6" t="s">
        <v>19176</v>
      </c>
      <c r="Y2543" s="6" t="s">
        <v>19177</v>
      </c>
      <c r="Z2543" s="6" t="s">
        <v>19178</v>
      </c>
      <c r="AA2543" s="6" t="s">
        <v>10925</v>
      </c>
      <c r="AB2543" s="6">
        <v>2023</v>
      </c>
      <c r="AC2543" s="8"/>
      <c r="AD2543" s="6">
        <v>1</v>
      </c>
      <c r="AE2543" s="9">
        <v>45109</v>
      </c>
    </row>
    <row r="2544" spans="1:31" ht="64.5" x14ac:dyDescent="0.25">
      <c r="A2544" s="6">
        <v>2506</v>
      </c>
      <c r="B2544" s="6">
        <v>2021091088</v>
      </c>
      <c r="C2544" s="6" t="s">
        <v>8850</v>
      </c>
      <c r="D2544" s="6" t="s">
        <v>8835</v>
      </c>
      <c r="E2544" s="6" t="s">
        <v>47</v>
      </c>
      <c r="F2544" s="6">
        <v>12</v>
      </c>
      <c r="G2544" s="6" t="s">
        <v>139</v>
      </c>
      <c r="H2544" s="6">
        <v>40</v>
      </c>
      <c r="I2544" s="6">
        <v>46.5</v>
      </c>
      <c r="J2544" s="6">
        <v>52</v>
      </c>
      <c r="K2544" s="6" t="s">
        <v>35</v>
      </c>
      <c r="L2544" s="6">
        <v>2.37</v>
      </c>
      <c r="M2544" s="6" t="s">
        <v>49</v>
      </c>
      <c r="N2544" s="6" t="s">
        <v>88</v>
      </c>
      <c r="O2544" s="8"/>
      <c r="P2544" s="6" t="s">
        <v>89</v>
      </c>
      <c r="Q2544" s="6" t="s">
        <v>53</v>
      </c>
      <c r="R2544" s="6" t="s">
        <v>54</v>
      </c>
      <c r="S2544" s="6" t="s">
        <v>40</v>
      </c>
      <c r="T2544" s="6" t="s">
        <v>56</v>
      </c>
      <c r="U2544" s="6">
        <v>27</v>
      </c>
      <c r="V2544" s="6" t="s">
        <v>74</v>
      </c>
      <c r="W2544" s="6" t="s">
        <v>58</v>
      </c>
      <c r="X2544" s="6" t="s">
        <v>8851</v>
      </c>
      <c r="Y2544" s="8"/>
      <c r="Z2544" s="8"/>
      <c r="AA2544" s="6" t="s">
        <v>12067</v>
      </c>
      <c r="AB2544" s="6">
        <v>2023</v>
      </c>
      <c r="AC2544" s="8"/>
      <c r="AD2544" s="6">
        <v>2</v>
      </c>
      <c r="AE2544" s="8"/>
    </row>
    <row r="2545" spans="1:31" ht="64.5" x14ac:dyDescent="0.25">
      <c r="A2545" s="6">
        <v>2513</v>
      </c>
      <c r="B2545" s="6">
        <v>2020121099</v>
      </c>
      <c r="C2545" s="6" t="s">
        <v>8870</v>
      </c>
      <c r="D2545" s="6" t="s">
        <v>8866</v>
      </c>
      <c r="E2545" s="6" t="s">
        <v>47</v>
      </c>
      <c r="F2545" s="6">
        <v>8</v>
      </c>
      <c r="G2545" s="6" t="s">
        <v>34</v>
      </c>
      <c r="H2545" s="6">
        <v>76</v>
      </c>
      <c r="I2545" s="6">
        <v>76</v>
      </c>
      <c r="J2545" s="6">
        <v>84</v>
      </c>
      <c r="K2545" s="6" t="s">
        <v>35</v>
      </c>
      <c r="L2545" s="6">
        <v>3.46</v>
      </c>
      <c r="M2545" s="8"/>
      <c r="N2545" s="6" t="s">
        <v>1251</v>
      </c>
      <c r="O2545" s="6" t="s">
        <v>51</v>
      </c>
      <c r="P2545" s="6" t="s">
        <v>52</v>
      </c>
      <c r="Q2545" s="6" t="s">
        <v>53</v>
      </c>
      <c r="R2545" s="6" t="s">
        <v>54</v>
      </c>
      <c r="S2545" s="6" t="s">
        <v>40</v>
      </c>
      <c r="T2545" s="6" t="s">
        <v>56</v>
      </c>
      <c r="U2545" s="6">
        <v>24</v>
      </c>
      <c r="V2545" s="6" t="s">
        <v>74</v>
      </c>
      <c r="W2545" s="6" t="s">
        <v>58</v>
      </c>
      <c r="X2545" s="6" t="s">
        <v>8871</v>
      </c>
      <c r="Y2545" s="6" t="s">
        <v>8872</v>
      </c>
      <c r="Z2545" s="6" t="s">
        <v>8873</v>
      </c>
      <c r="AA2545" s="6" t="s">
        <v>12067</v>
      </c>
      <c r="AB2545" s="6">
        <v>2023</v>
      </c>
      <c r="AC2545" s="8"/>
      <c r="AD2545" s="6">
        <v>2</v>
      </c>
      <c r="AE2545" s="8"/>
    </row>
    <row r="2546" spans="1:31" ht="64.5" x14ac:dyDescent="0.25">
      <c r="A2546" s="6">
        <v>2521</v>
      </c>
      <c r="B2546" s="6">
        <v>2019081281</v>
      </c>
      <c r="C2546" s="6" t="s">
        <v>19506</v>
      </c>
      <c r="D2546" s="6" t="s">
        <v>8898</v>
      </c>
      <c r="E2546" s="6" t="s">
        <v>47</v>
      </c>
      <c r="F2546" s="6">
        <v>0</v>
      </c>
      <c r="G2546" s="6" t="s">
        <v>71</v>
      </c>
      <c r="H2546" s="6">
        <v>137</v>
      </c>
      <c r="I2546" s="6">
        <v>137.5</v>
      </c>
      <c r="J2546" s="6">
        <v>137</v>
      </c>
      <c r="K2546" s="6" t="s">
        <v>35</v>
      </c>
      <c r="L2546" s="6">
        <v>2.99</v>
      </c>
      <c r="M2546" s="8"/>
      <c r="N2546" s="6" t="s">
        <v>88</v>
      </c>
      <c r="O2546" s="8"/>
      <c r="P2546" s="6" t="s">
        <v>89</v>
      </c>
      <c r="Q2546" s="6" t="s">
        <v>53</v>
      </c>
      <c r="R2546" s="6" t="s">
        <v>54</v>
      </c>
      <c r="S2546" s="6" t="s">
        <v>55</v>
      </c>
      <c r="T2546" s="6" t="s">
        <v>56</v>
      </c>
      <c r="U2546" s="6">
        <v>24</v>
      </c>
      <c r="V2546" s="6" t="s">
        <v>74</v>
      </c>
      <c r="W2546" s="6" t="s">
        <v>58</v>
      </c>
      <c r="X2546" s="6" t="s">
        <v>19507</v>
      </c>
      <c r="Y2546" s="6" t="s">
        <v>19508</v>
      </c>
      <c r="Z2546" s="6" t="s">
        <v>19509</v>
      </c>
      <c r="AA2546" s="6" t="s">
        <v>12067</v>
      </c>
      <c r="AB2546" s="6">
        <v>2023</v>
      </c>
      <c r="AC2546" s="8"/>
      <c r="AD2546" s="6">
        <v>2</v>
      </c>
      <c r="AE2546" s="8"/>
    </row>
    <row r="2547" spans="1:31" ht="64.5" x14ac:dyDescent="0.25">
      <c r="A2547" s="6">
        <v>2523</v>
      </c>
      <c r="B2547" s="6">
        <v>2020081186</v>
      </c>
      <c r="C2547" s="6" t="s">
        <v>18632</v>
      </c>
      <c r="D2547" s="6" t="s">
        <v>8898</v>
      </c>
      <c r="E2547" s="6" t="s">
        <v>47</v>
      </c>
      <c r="F2547" s="6">
        <v>12</v>
      </c>
      <c r="G2547" s="6" t="s">
        <v>71</v>
      </c>
      <c r="H2547" s="6">
        <v>99</v>
      </c>
      <c r="I2547" s="6">
        <v>99</v>
      </c>
      <c r="J2547" s="6">
        <v>111</v>
      </c>
      <c r="K2547" s="6" t="s">
        <v>35</v>
      </c>
      <c r="L2547" s="6">
        <v>3.5</v>
      </c>
      <c r="M2547" s="8"/>
      <c r="N2547" s="6" t="s">
        <v>63</v>
      </c>
      <c r="O2547" s="8"/>
      <c r="P2547" s="6" t="s">
        <v>64</v>
      </c>
      <c r="Q2547" s="6" t="s">
        <v>65</v>
      </c>
      <c r="R2547" s="6" t="s">
        <v>54</v>
      </c>
      <c r="S2547" s="6" t="s">
        <v>40</v>
      </c>
      <c r="T2547" s="8"/>
      <c r="U2547" s="6">
        <v>20</v>
      </c>
      <c r="V2547" s="6" t="s">
        <v>74</v>
      </c>
      <c r="W2547" s="6" t="s">
        <v>58</v>
      </c>
      <c r="X2547" s="6" t="s">
        <v>18633</v>
      </c>
      <c r="Y2547" s="6" t="s">
        <v>18634</v>
      </c>
      <c r="Z2547" s="6" t="s">
        <v>18635</v>
      </c>
      <c r="AA2547" s="6" t="s">
        <v>10925</v>
      </c>
      <c r="AB2547" s="6">
        <v>2023</v>
      </c>
      <c r="AC2547" s="8"/>
      <c r="AD2547" s="6">
        <v>1</v>
      </c>
      <c r="AE2547" s="8"/>
    </row>
    <row r="2548" spans="1:31" ht="64.5" x14ac:dyDescent="0.25">
      <c r="A2548" s="6">
        <v>2533</v>
      </c>
      <c r="B2548" s="6">
        <v>2020111059</v>
      </c>
      <c r="C2548" s="6" t="s">
        <v>8932</v>
      </c>
      <c r="D2548" s="6" t="s">
        <v>6006</v>
      </c>
      <c r="E2548" s="6" t="s">
        <v>47</v>
      </c>
      <c r="F2548" s="6">
        <v>9</v>
      </c>
      <c r="G2548" s="6" t="s">
        <v>34</v>
      </c>
      <c r="H2548" s="6">
        <v>77</v>
      </c>
      <c r="I2548" s="6">
        <v>77</v>
      </c>
      <c r="J2548" s="6">
        <v>86</v>
      </c>
      <c r="K2548" s="6" t="s">
        <v>35</v>
      </c>
      <c r="L2548" s="6">
        <v>3.16</v>
      </c>
      <c r="M2548" s="8"/>
      <c r="N2548" s="6" t="s">
        <v>216</v>
      </c>
      <c r="O2548" s="6" t="s">
        <v>134</v>
      </c>
      <c r="P2548" s="6" t="s">
        <v>147</v>
      </c>
      <c r="Q2548" s="6" t="s">
        <v>148</v>
      </c>
      <c r="R2548" s="6" t="s">
        <v>54</v>
      </c>
      <c r="S2548" s="6" t="s">
        <v>40</v>
      </c>
      <c r="T2548" s="6" t="s">
        <v>56</v>
      </c>
      <c r="U2548" s="6">
        <v>22</v>
      </c>
      <c r="V2548" s="6" t="s">
        <v>74</v>
      </c>
      <c r="W2548" s="6" t="s">
        <v>58</v>
      </c>
      <c r="X2548" s="6" t="s">
        <v>8933</v>
      </c>
      <c r="Y2548" s="6" t="s">
        <v>8934</v>
      </c>
      <c r="Z2548" s="6" t="s">
        <v>8935</v>
      </c>
      <c r="AA2548" s="6" t="s">
        <v>12067</v>
      </c>
      <c r="AB2548" s="6">
        <v>2023</v>
      </c>
      <c r="AC2548" s="8"/>
      <c r="AD2548" s="6">
        <v>2</v>
      </c>
      <c r="AE2548" s="8"/>
    </row>
    <row r="2549" spans="1:31" ht="64.5" x14ac:dyDescent="0.25">
      <c r="A2549" s="6">
        <v>2534</v>
      </c>
      <c r="B2549" s="6">
        <v>2022091106</v>
      </c>
      <c r="C2549" s="6" t="s">
        <v>8938</v>
      </c>
      <c r="D2549" s="6" t="s">
        <v>6006</v>
      </c>
      <c r="E2549" s="6" t="s">
        <v>47</v>
      </c>
      <c r="F2549" s="6">
        <v>6</v>
      </c>
      <c r="G2549" s="6" t="s">
        <v>139</v>
      </c>
      <c r="H2549" s="6">
        <v>35</v>
      </c>
      <c r="I2549" s="6">
        <v>35</v>
      </c>
      <c r="J2549" s="6">
        <v>41</v>
      </c>
      <c r="K2549" s="6" t="s">
        <v>35</v>
      </c>
      <c r="L2549" s="6">
        <v>3.51</v>
      </c>
      <c r="M2549" s="8"/>
      <c r="N2549" s="6" t="s">
        <v>358</v>
      </c>
      <c r="O2549" s="6" t="s">
        <v>51</v>
      </c>
      <c r="P2549" s="6" t="s">
        <v>52</v>
      </c>
      <c r="Q2549" s="6" t="s">
        <v>53</v>
      </c>
      <c r="R2549" s="6" t="s">
        <v>54</v>
      </c>
      <c r="S2549" s="6" t="s">
        <v>55</v>
      </c>
      <c r="T2549" s="6" t="s">
        <v>56</v>
      </c>
      <c r="U2549" s="6">
        <v>18</v>
      </c>
      <c r="V2549" s="6" t="s">
        <v>74</v>
      </c>
      <c r="W2549" s="6" t="s">
        <v>58</v>
      </c>
      <c r="X2549" s="6" t="s">
        <v>8939</v>
      </c>
      <c r="Y2549" s="6" t="s">
        <v>8940</v>
      </c>
      <c r="Z2549" s="6" t="s">
        <v>8941</v>
      </c>
      <c r="AA2549" s="6" t="s">
        <v>12067</v>
      </c>
      <c r="AB2549" s="6">
        <v>2023</v>
      </c>
      <c r="AC2549" s="8"/>
      <c r="AD2549" s="6">
        <v>2</v>
      </c>
      <c r="AE2549" s="8"/>
    </row>
    <row r="2550" spans="1:31" ht="64.5" x14ac:dyDescent="0.25">
      <c r="A2550" s="6">
        <v>2538</v>
      </c>
      <c r="B2550" s="6">
        <v>2018081058</v>
      </c>
      <c r="C2550" s="6" t="s">
        <v>4229</v>
      </c>
      <c r="D2550" s="6" t="s">
        <v>18718</v>
      </c>
      <c r="E2550" s="6" t="s">
        <v>47</v>
      </c>
      <c r="F2550" s="6">
        <v>3</v>
      </c>
      <c r="G2550" s="6" t="s">
        <v>71</v>
      </c>
      <c r="H2550" s="6">
        <v>160</v>
      </c>
      <c r="I2550" s="6">
        <v>160</v>
      </c>
      <c r="J2550" s="6">
        <v>163</v>
      </c>
      <c r="K2550" s="6" t="s">
        <v>35</v>
      </c>
      <c r="L2550" s="6">
        <v>3.13</v>
      </c>
      <c r="M2550" s="8"/>
      <c r="N2550" s="6" t="s">
        <v>294</v>
      </c>
      <c r="O2550" s="6" t="s">
        <v>134</v>
      </c>
      <c r="P2550" s="6" t="s">
        <v>37</v>
      </c>
      <c r="Q2550" s="6" t="s">
        <v>38</v>
      </c>
      <c r="R2550" s="6" t="s">
        <v>54</v>
      </c>
      <c r="S2550" s="6" t="s">
        <v>40</v>
      </c>
      <c r="T2550" s="6" t="s">
        <v>56</v>
      </c>
      <c r="U2550" s="6">
        <v>22</v>
      </c>
      <c r="V2550" s="6" t="s">
        <v>74</v>
      </c>
      <c r="W2550" s="6" t="s">
        <v>58</v>
      </c>
      <c r="X2550" s="6" t="s">
        <v>19179</v>
      </c>
      <c r="Y2550" s="6" t="s">
        <v>19180</v>
      </c>
      <c r="Z2550" s="6" t="s">
        <v>19181</v>
      </c>
      <c r="AA2550" s="6" t="s">
        <v>10925</v>
      </c>
      <c r="AB2550" s="6">
        <v>2023</v>
      </c>
      <c r="AC2550" s="8"/>
      <c r="AD2550" s="6">
        <v>1</v>
      </c>
      <c r="AE2550" s="9">
        <v>45109</v>
      </c>
    </row>
    <row r="2551" spans="1:31" ht="51.75" x14ac:dyDescent="0.25">
      <c r="A2551" s="6">
        <v>2539</v>
      </c>
      <c r="B2551" s="6">
        <v>2019081359</v>
      </c>
      <c r="C2551" s="6" t="s">
        <v>8250</v>
      </c>
      <c r="D2551" s="6" t="s">
        <v>18718</v>
      </c>
      <c r="E2551" s="6" t="s">
        <v>47</v>
      </c>
      <c r="F2551" s="6">
        <v>11.5</v>
      </c>
      <c r="G2551" s="6" t="s">
        <v>71</v>
      </c>
      <c r="H2551" s="6">
        <v>141</v>
      </c>
      <c r="I2551" s="6">
        <v>142</v>
      </c>
      <c r="J2551" s="6">
        <v>152.5</v>
      </c>
      <c r="K2551" s="6" t="s">
        <v>35</v>
      </c>
      <c r="L2551" s="6">
        <v>3.61</v>
      </c>
      <c r="M2551" s="8"/>
      <c r="N2551" s="6" t="s">
        <v>1434</v>
      </c>
      <c r="O2551" s="6" t="s">
        <v>134</v>
      </c>
      <c r="P2551" s="6" t="s">
        <v>155</v>
      </c>
      <c r="Q2551" s="6" t="s">
        <v>156</v>
      </c>
      <c r="R2551" s="6" t="s">
        <v>54</v>
      </c>
      <c r="S2551" s="6" t="s">
        <v>55</v>
      </c>
      <c r="T2551" s="6" t="s">
        <v>130</v>
      </c>
      <c r="U2551" s="6">
        <v>50</v>
      </c>
      <c r="V2551" s="6" t="s">
        <v>74</v>
      </c>
      <c r="W2551" s="6" t="s">
        <v>58</v>
      </c>
      <c r="X2551" s="6" t="s">
        <v>18719</v>
      </c>
      <c r="Y2551" s="6" t="s">
        <v>18720</v>
      </c>
      <c r="Z2551" s="6" t="s">
        <v>18721</v>
      </c>
      <c r="AA2551" s="6" t="s">
        <v>10925</v>
      </c>
      <c r="AB2551" s="6">
        <v>2023</v>
      </c>
      <c r="AC2551" s="8"/>
      <c r="AD2551" s="6">
        <v>1</v>
      </c>
      <c r="AE2551" s="9">
        <v>45109</v>
      </c>
    </row>
    <row r="2552" spans="1:31" ht="64.5" x14ac:dyDescent="0.25">
      <c r="A2552" s="6">
        <v>2552</v>
      </c>
      <c r="B2552" s="6">
        <v>2015050070</v>
      </c>
      <c r="C2552" s="6" t="s">
        <v>19656</v>
      </c>
      <c r="D2552" s="6" t="s">
        <v>8972</v>
      </c>
      <c r="E2552" s="6" t="s">
        <v>47</v>
      </c>
      <c r="F2552" s="6">
        <v>15</v>
      </c>
      <c r="G2552" s="6" t="s">
        <v>71</v>
      </c>
      <c r="H2552" s="6">
        <v>137</v>
      </c>
      <c r="I2552" s="6">
        <v>137</v>
      </c>
      <c r="J2552" s="6">
        <v>152</v>
      </c>
      <c r="K2552" s="6" t="s">
        <v>35</v>
      </c>
      <c r="L2552" s="6">
        <v>2.8</v>
      </c>
      <c r="M2552" s="8"/>
      <c r="N2552" s="6" t="s">
        <v>36</v>
      </c>
      <c r="O2552" s="8"/>
      <c r="P2552" s="6" t="s">
        <v>37</v>
      </c>
      <c r="Q2552" s="6" t="s">
        <v>38</v>
      </c>
      <c r="R2552" s="6" t="s">
        <v>54</v>
      </c>
      <c r="S2552" s="6" t="s">
        <v>40</v>
      </c>
      <c r="T2552" s="6" t="s">
        <v>56</v>
      </c>
      <c r="U2552" s="6">
        <v>29</v>
      </c>
      <c r="V2552" s="6" t="s">
        <v>74</v>
      </c>
      <c r="W2552" s="6" t="s">
        <v>58</v>
      </c>
      <c r="X2552" s="6" t="s">
        <v>19657</v>
      </c>
      <c r="Y2552" s="6" t="s">
        <v>19658</v>
      </c>
      <c r="Z2552" s="6" t="s">
        <v>19659</v>
      </c>
      <c r="AA2552" s="6" t="s">
        <v>10925</v>
      </c>
      <c r="AB2552" s="6">
        <v>2023</v>
      </c>
      <c r="AC2552" s="8"/>
      <c r="AD2552" s="6">
        <v>1</v>
      </c>
      <c r="AE2552" s="8"/>
    </row>
    <row r="2553" spans="1:31" ht="64.5" x14ac:dyDescent="0.25">
      <c r="A2553" s="6">
        <v>2567</v>
      </c>
      <c r="B2553" s="6">
        <v>2019091035</v>
      </c>
      <c r="C2553" s="6" t="s">
        <v>5482</v>
      </c>
      <c r="D2553" s="6" t="s">
        <v>3658</v>
      </c>
      <c r="E2553" s="6" t="s">
        <v>47</v>
      </c>
      <c r="F2553" s="6">
        <v>9</v>
      </c>
      <c r="G2553" s="6" t="s">
        <v>71</v>
      </c>
      <c r="H2553" s="6">
        <v>150</v>
      </c>
      <c r="I2553" s="6">
        <v>150</v>
      </c>
      <c r="J2553" s="6">
        <v>159</v>
      </c>
      <c r="K2553" s="6" t="s">
        <v>35</v>
      </c>
      <c r="L2553" s="6">
        <v>3.42</v>
      </c>
      <c r="M2553" s="8"/>
      <c r="N2553" s="6" t="s">
        <v>294</v>
      </c>
      <c r="O2553" s="6" t="s">
        <v>410</v>
      </c>
      <c r="P2553" s="6" t="s">
        <v>37</v>
      </c>
      <c r="Q2553" s="6" t="s">
        <v>38</v>
      </c>
      <c r="R2553" s="6" t="s">
        <v>54</v>
      </c>
      <c r="S2553" s="6" t="s">
        <v>40</v>
      </c>
      <c r="T2553" s="6" t="s">
        <v>56</v>
      </c>
      <c r="U2553" s="6">
        <v>21</v>
      </c>
      <c r="V2553" s="6" t="s">
        <v>74</v>
      </c>
      <c r="W2553" s="6" t="s">
        <v>58</v>
      </c>
      <c r="X2553" s="6" t="s">
        <v>5483</v>
      </c>
      <c r="Y2553" s="6" t="s">
        <v>5484</v>
      </c>
      <c r="Z2553" s="6" t="s">
        <v>5485</v>
      </c>
      <c r="AA2553" s="6" t="s">
        <v>12067</v>
      </c>
      <c r="AB2553" s="6">
        <v>2023</v>
      </c>
      <c r="AC2553" s="8"/>
      <c r="AD2553" s="6">
        <v>2</v>
      </c>
      <c r="AE2553" s="8"/>
    </row>
    <row r="2554" spans="1:31" ht="51.75" x14ac:dyDescent="0.25">
      <c r="A2554" s="6">
        <v>2570</v>
      </c>
      <c r="B2554" s="6">
        <v>2020081155</v>
      </c>
      <c r="C2554" s="6" t="s">
        <v>19182</v>
      </c>
      <c r="D2554" s="6" t="s">
        <v>3658</v>
      </c>
      <c r="E2554" s="6" t="s">
        <v>47</v>
      </c>
      <c r="F2554" s="6">
        <v>6</v>
      </c>
      <c r="G2554" s="6" t="s">
        <v>34</v>
      </c>
      <c r="H2554" s="6">
        <v>96</v>
      </c>
      <c r="I2554" s="6">
        <v>96</v>
      </c>
      <c r="J2554" s="6">
        <v>102</v>
      </c>
      <c r="K2554" s="6" t="s">
        <v>35</v>
      </c>
      <c r="L2554" s="6">
        <v>3.74</v>
      </c>
      <c r="M2554" s="8"/>
      <c r="N2554" s="6" t="s">
        <v>313</v>
      </c>
      <c r="O2554" s="8"/>
      <c r="P2554" s="6" t="s">
        <v>64</v>
      </c>
      <c r="Q2554" s="6" t="s">
        <v>65</v>
      </c>
      <c r="R2554" s="6" t="s">
        <v>54</v>
      </c>
      <c r="S2554" s="6" t="s">
        <v>40</v>
      </c>
      <c r="T2554" s="6" t="s">
        <v>56</v>
      </c>
      <c r="U2554" s="6">
        <v>24</v>
      </c>
      <c r="V2554" s="6" t="s">
        <v>74</v>
      </c>
      <c r="W2554" s="6" t="s">
        <v>58</v>
      </c>
      <c r="X2554" s="6" t="s">
        <v>19183</v>
      </c>
      <c r="Y2554" s="6" t="s">
        <v>19184</v>
      </c>
      <c r="Z2554" s="6" t="s">
        <v>19185</v>
      </c>
      <c r="AA2554" s="6" t="s">
        <v>12067</v>
      </c>
      <c r="AB2554" s="6">
        <v>2023</v>
      </c>
      <c r="AC2554" s="8"/>
      <c r="AD2554" s="6">
        <v>2</v>
      </c>
      <c r="AE2554" s="8"/>
    </row>
    <row r="2555" spans="1:31" ht="64.5" x14ac:dyDescent="0.25">
      <c r="A2555" s="6">
        <v>2572</v>
      </c>
      <c r="B2555" s="6">
        <v>2019011008</v>
      </c>
      <c r="C2555" s="6" t="s">
        <v>9632</v>
      </c>
      <c r="D2555" s="6" t="s">
        <v>3658</v>
      </c>
      <c r="E2555" s="6" t="s">
        <v>47</v>
      </c>
      <c r="F2555" s="6">
        <v>6</v>
      </c>
      <c r="G2555" s="6" t="s">
        <v>71</v>
      </c>
      <c r="H2555" s="6">
        <v>141</v>
      </c>
      <c r="I2555" s="6">
        <v>141</v>
      </c>
      <c r="J2555" s="6">
        <v>147</v>
      </c>
      <c r="K2555" s="6" t="s">
        <v>35</v>
      </c>
      <c r="L2555" s="6">
        <v>3.3</v>
      </c>
      <c r="M2555" s="8"/>
      <c r="N2555" s="6" t="s">
        <v>294</v>
      </c>
      <c r="O2555" s="6" t="s">
        <v>134</v>
      </c>
      <c r="P2555" s="6" t="s">
        <v>37</v>
      </c>
      <c r="Q2555" s="6" t="s">
        <v>38</v>
      </c>
      <c r="R2555" s="6" t="s">
        <v>54</v>
      </c>
      <c r="S2555" s="6" t="s">
        <v>40</v>
      </c>
      <c r="T2555" s="6" t="s">
        <v>130</v>
      </c>
      <c r="U2555" s="6">
        <v>41</v>
      </c>
      <c r="V2555" s="6" t="s">
        <v>74</v>
      </c>
      <c r="W2555" s="6" t="s">
        <v>58</v>
      </c>
      <c r="X2555" s="6" t="s">
        <v>18696</v>
      </c>
      <c r="Y2555" s="6" t="s">
        <v>18697</v>
      </c>
      <c r="Z2555" s="6" t="s">
        <v>18698</v>
      </c>
      <c r="AA2555" s="6" t="s">
        <v>10925</v>
      </c>
      <c r="AB2555" s="6">
        <v>2023</v>
      </c>
      <c r="AC2555" s="8"/>
      <c r="AD2555" s="6">
        <v>1</v>
      </c>
      <c r="AE2555" s="8"/>
    </row>
    <row r="2556" spans="1:31" ht="51.75" x14ac:dyDescent="0.25">
      <c r="A2556" s="6">
        <v>2573</v>
      </c>
      <c r="B2556" s="6">
        <v>2019111014</v>
      </c>
      <c r="C2556" s="6" t="s">
        <v>5231</v>
      </c>
      <c r="D2556" s="6" t="s">
        <v>3658</v>
      </c>
      <c r="E2556" s="6" t="s">
        <v>47</v>
      </c>
      <c r="F2556" s="6">
        <v>14</v>
      </c>
      <c r="G2556" s="6" t="s">
        <v>34</v>
      </c>
      <c r="H2556" s="6">
        <v>86</v>
      </c>
      <c r="I2556" s="6">
        <v>86</v>
      </c>
      <c r="J2556" s="6">
        <v>100</v>
      </c>
      <c r="K2556" s="6" t="s">
        <v>35</v>
      </c>
      <c r="L2556" s="6">
        <v>3.39</v>
      </c>
      <c r="M2556" s="8"/>
      <c r="N2556" s="6" t="s">
        <v>1135</v>
      </c>
      <c r="O2556" s="6" t="s">
        <v>134</v>
      </c>
      <c r="P2556" s="6" t="s">
        <v>168</v>
      </c>
      <c r="Q2556" s="6" t="s">
        <v>148</v>
      </c>
      <c r="R2556" s="6" t="s">
        <v>54</v>
      </c>
      <c r="S2556" s="6" t="s">
        <v>55</v>
      </c>
      <c r="T2556" s="6" t="s">
        <v>56</v>
      </c>
      <c r="U2556" s="6">
        <v>22</v>
      </c>
      <c r="V2556" s="6" t="s">
        <v>74</v>
      </c>
      <c r="W2556" s="6" t="s">
        <v>58</v>
      </c>
      <c r="X2556" s="6" t="s">
        <v>9019</v>
      </c>
      <c r="Y2556" s="6" t="s">
        <v>9020</v>
      </c>
      <c r="Z2556" s="6" t="s">
        <v>9021</v>
      </c>
      <c r="AA2556" s="6" t="s">
        <v>10925</v>
      </c>
      <c r="AB2556" s="6">
        <v>2023</v>
      </c>
      <c r="AC2556" s="8"/>
      <c r="AD2556" s="6">
        <v>1</v>
      </c>
      <c r="AE2556" s="8"/>
    </row>
    <row r="2557" spans="1:31" ht="64.5" x14ac:dyDescent="0.25">
      <c r="A2557" s="6">
        <v>2575</v>
      </c>
      <c r="B2557" s="6">
        <v>2022081116</v>
      </c>
      <c r="C2557" s="6" t="s">
        <v>11819</v>
      </c>
      <c r="D2557" s="6" t="s">
        <v>3658</v>
      </c>
      <c r="E2557" s="6" t="s">
        <v>47</v>
      </c>
      <c r="F2557" s="6">
        <v>13</v>
      </c>
      <c r="G2557" s="6" t="s">
        <v>48</v>
      </c>
      <c r="H2557" s="6">
        <v>13</v>
      </c>
      <c r="I2557" s="6">
        <v>13</v>
      </c>
      <c r="J2557" s="6">
        <v>26</v>
      </c>
      <c r="K2557" s="6" t="s">
        <v>35</v>
      </c>
      <c r="L2557" s="6">
        <v>3.16</v>
      </c>
      <c r="M2557" s="8"/>
      <c r="N2557" s="6" t="s">
        <v>492</v>
      </c>
      <c r="O2557" s="6" t="s">
        <v>51</v>
      </c>
      <c r="P2557" s="6" t="s">
        <v>197</v>
      </c>
      <c r="Q2557" s="6" t="s">
        <v>53</v>
      </c>
      <c r="R2557" s="6" t="s">
        <v>54</v>
      </c>
      <c r="S2557" s="6" t="s">
        <v>40</v>
      </c>
      <c r="T2557" s="6" t="s">
        <v>56</v>
      </c>
      <c r="U2557" s="6">
        <v>20</v>
      </c>
      <c r="V2557" s="6" t="s">
        <v>74</v>
      </c>
      <c r="W2557" s="6" t="s">
        <v>58</v>
      </c>
      <c r="X2557" s="6" t="s">
        <v>11820</v>
      </c>
      <c r="Y2557" s="6" t="s">
        <v>11821</v>
      </c>
      <c r="Z2557" s="6" t="s">
        <v>11822</v>
      </c>
      <c r="AA2557" s="6" t="s">
        <v>10925</v>
      </c>
      <c r="AB2557" s="6">
        <v>2023</v>
      </c>
      <c r="AC2557" s="8"/>
      <c r="AD2557" s="6">
        <v>1</v>
      </c>
      <c r="AE2557" s="8"/>
    </row>
    <row r="2558" spans="1:31" ht="64.5" x14ac:dyDescent="0.25">
      <c r="A2558" s="6">
        <v>2576</v>
      </c>
      <c r="B2558" s="6">
        <v>2017081215</v>
      </c>
      <c r="C2558" s="6" t="s">
        <v>201</v>
      </c>
      <c r="D2558" s="6" t="s">
        <v>3658</v>
      </c>
      <c r="E2558" s="6" t="s">
        <v>47</v>
      </c>
      <c r="F2558" s="6">
        <v>12</v>
      </c>
      <c r="G2558" s="6" t="s">
        <v>34</v>
      </c>
      <c r="H2558" s="6">
        <v>88</v>
      </c>
      <c r="I2558" s="6">
        <v>88</v>
      </c>
      <c r="J2558" s="6">
        <v>100</v>
      </c>
      <c r="K2558" s="6" t="s">
        <v>35</v>
      </c>
      <c r="L2558" s="6">
        <v>2.41</v>
      </c>
      <c r="M2558" s="8"/>
      <c r="N2558" s="6" t="s">
        <v>500</v>
      </c>
      <c r="O2558" s="8"/>
      <c r="P2558" s="6" t="s">
        <v>147</v>
      </c>
      <c r="Q2558" s="6" t="s">
        <v>148</v>
      </c>
      <c r="R2558" s="6" t="s">
        <v>54</v>
      </c>
      <c r="S2558" s="6" t="s">
        <v>40</v>
      </c>
      <c r="T2558" s="6" t="s">
        <v>56</v>
      </c>
      <c r="U2558" s="6">
        <v>23</v>
      </c>
      <c r="V2558" s="6" t="s">
        <v>74</v>
      </c>
      <c r="W2558" s="6" t="s">
        <v>58</v>
      </c>
      <c r="X2558" s="6" t="s">
        <v>21145</v>
      </c>
      <c r="Y2558" s="6" t="s">
        <v>21146</v>
      </c>
      <c r="Z2558" s="6" t="s">
        <v>21147</v>
      </c>
      <c r="AA2558" s="6" t="s">
        <v>45</v>
      </c>
      <c r="AB2558" s="6">
        <v>2022</v>
      </c>
      <c r="AC2558" s="8"/>
      <c r="AD2558" s="6">
        <v>3</v>
      </c>
      <c r="AE2558" s="8"/>
    </row>
    <row r="2559" spans="1:31" ht="64.5" x14ac:dyDescent="0.25">
      <c r="A2559" s="6">
        <v>2579</v>
      </c>
      <c r="B2559" s="6">
        <v>2021081071</v>
      </c>
      <c r="C2559" s="6" t="s">
        <v>9037</v>
      </c>
      <c r="D2559" s="6" t="s">
        <v>9038</v>
      </c>
      <c r="E2559" s="6" t="s">
        <v>47</v>
      </c>
      <c r="F2559" s="6">
        <v>9</v>
      </c>
      <c r="G2559" s="6" t="s">
        <v>34</v>
      </c>
      <c r="H2559" s="6">
        <v>80</v>
      </c>
      <c r="I2559" s="6">
        <v>80.5</v>
      </c>
      <c r="J2559" s="6">
        <v>89</v>
      </c>
      <c r="K2559" s="6" t="s">
        <v>35</v>
      </c>
      <c r="L2559" s="6">
        <v>3.45</v>
      </c>
      <c r="M2559" s="8"/>
      <c r="N2559" s="6" t="s">
        <v>88</v>
      </c>
      <c r="O2559" s="6" t="s">
        <v>51</v>
      </c>
      <c r="P2559" s="6" t="s">
        <v>89</v>
      </c>
      <c r="Q2559" s="6" t="s">
        <v>53</v>
      </c>
      <c r="R2559" s="6" t="s">
        <v>54</v>
      </c>
      <c r="S2559" s="6" t="s">
        <v>40</v>
      </c>
      <c r="T2559" s="6" t="s">
        <v>56</v>
      </c>
      <c r="U2559" s="6">
        <v>42</v>
      </c>
      <c r="V2559" s="6" t="s">
        <v>74</v>
      </c>
      <c r="W2559" s="6" t="s">
        <v>58</v>
      </c>
      <c r="X2559" s="6" t="s">
        <v>9039</v>
      </c>
      <c r="Y2559" s="8"/>
      <c r="Z2559" s="8"/>
      <c r="AA2559" s="6" t="s">
        <v>12067</v>
      </c>
      <c r="AB2559" s="6">
        <v>2023</v>
      </c>
      <c r="AC2559" s="8"/>
      <c r="AD2559" s="6">
        <v>2</v>
      </c>
      <c r="AE2559" s="8"/>
    </row>
    <row r="2560" spans="1:31" ht="64.5" x14ac:dyDescent="0.25">
      <c r="A2560" s="6">
        <v>2583</v>
      </c>
      <c r="B2560" s="6">
        <v>2017091047</v>
      </c>
      <c r="C2560" s="6" t="s">
        <v>19514</v>
      </c>
      <c r="D2560" s="6" t="s">
        <v>18602</v>
      </c>
      <c r="E2560" s="6" t="s">
        <v>47</v>
      </c>
      <c r="F2560" s="6">
        <v>8</v>
      </c>
      <c r="G2560" s="6" t="s">
        <v>71</v>
      </c>
      <c r="H2560" s="6">
        <v>123</v>
      </c>
      <c r="I2560" s="6">
        <v>125</v>
      </c>
      <c r="J2560" s="6">
        <v>131</v>
      </c>
      <c r="K2560" s="6" t="s">
        <v>35</v>
      </c>
      <c r="L2560" s="6">
        <v>3.79</v>
      </c>
      <c r="M2560" s="8"/>
      <c r="N2560" s="6" t="s">
        <v>216</v>
      </c>
      <c r="O2560" s="8"/>
      <c r="P2560" s="6" t="s">
        <v>147</v>
      </c>
      <c r="Q2560" s="6" t="s">
        <v>148</v>
      </c>
      <c r="R2560" s="6" t="s">
        <v>54</v>
      </c>
      <c r="S2560" s="6" t="s">
        <v>55</v>
      </c>
      <c r="T2560" s="6" t="s">
        <v>56</v>
      </c>
      <c r="U2560" s="6">
        <v>22</v>
      </c>
      <c r="V2560" s="6" t="s">
        <v>74</v>
      </c>
      <c r="W2560" s="6" t="s">
        <v>58</v>
      </c>
      <c r="X2560" s="6" t="s">
        <v>19515</v>
      </c>
      <c r="Y2560" s="6" t="s">
        <v>18605</v>
      </c>
      <c r="Z2560" s="6" t="s">
        <v>18606</v>
      </c>
      <c r="AA2560" s="6" t="s">
        <v>10925</v>
      </c>
      <c r="AB2560" s="6">
        <v>2023</v>
      </c>
      <c r="AC2560" s="8"/>
      <c r="AD2560" s="6">
        <v>1</v>
      </c>
      <c r="AE2560" s="9">
        <v>45109</v>
      </c>
    </row>
    <row r="2561" spans="1:31" ht="90" x14ac:dyDescent="0.25">
      <c r="A2561" s="6">
        <v>2584</v>
      </c>
      <c r="B2561" s="6">
        <v>2017101013</v>
      </c>
      <c r="C2561" s="6" t="s">
        <v>18601</v>
      </c>
      <c r="D2561" s="6" t="s">
        <v>18602</v>
      </c>
      <c r="E2561" s="6" t="s">
        <v>47</v>
      </c>
      <c r="F2561" s="6">
        <v>12</v>
      </c>
      <c r="G2561" s="6" t="s">
        <v>71</v>
      </c>
      <c r="H2561" s="6">
        <v>142</v>
      </c>
      <c r="I2561" s="6">
        <v>142</v>
      </c>
      <c r="J2561" s="6">
        <v>154</v>
      </c>
      <c r="K2561" s="6" t="s">
        <v>35</v>
      </c>
      <c r="L2561" s="6">
        <v>3.71</v>
      </c>
      <c r="M2561" s="8"/>
      <c r="N2561" s="6" t="s">
        <v>18603</v>
      </c>
      <c r="O2561" s="8"/>
      <c r="P2561" s="6" t="s">
        <v>81</v>
      </c>
      <c r="Q2561" s="6" t="s">
        <v>65</v>
      </c>
      <c r="R2561" s="6" t="s">
        <v>109</v>
      </c>
      <c r="S2561" s="6" t="s">
        <v>55</v>
      </c>
      <c r="T2561" s="6" t="s">
        <v>56</v>
      </c>
      <c r="U2561" s="6">
        <v>23</v>
      </c>
      <c r="V2561" s="6" t="s">
        <v>74</v>
      </c>
      <c r="W2561" s="6" t="s">
        <v>58</v>
      </c>
      <c r="X2561" s="6" t="s">
        <v>18604</v>
      </c>
      <c r="Y2561" s="6" t="s">
        <v>18605</v>
      </c>
      <c r="Z2561" s="6" t="s">
        <v>18606</v>
      </c>
      <c r="AA2561" s="6" t="s">
        <v>10925</v>
      </c>
      <c r="AB2561" s="6">
        <v>2023</v>
      </c>
      <c r="AC2561" s="8"/>
      <c r="AD2561" s="6">
        <v>1</v>
      </c>
      <c r="AE2561" s="9">
        <v>45109</v>
      </c>
    </row>
    <row r="2562" spans="1:31" ht="51.75" x14ac:dyDescent="0.25">
      <c r="A2562" s="6">
        <v>2585</v>
      </c>
      <c r="B2562" s="6">
        <v>2019091036</v>
      </c>
      <c r="C2562" s="6" t="s">
        <v>8938</v>
      </c>
      <c r="D2562" s="6" t="s">
        <v>9040</v>
      </c>
      <c r="E2562" s="6" t="s">
        <v>47</v>
      </c>
      <c r="F2562" s="6">
        <v>11</v>
      </c>
      <c r="G2562" s="6" t="s">
        <v>34</v>
      </c>
      <c r="H2562" s="6">
        <v>79</v>
      </c>
      <c r="I2562" s="6">
        <v>79</v>
      </c>
      <c r="J2562" s="6">
        <v>90</v>
      </c>
      <c r="K2562" s="6" t="s">
        <v>35</v>
      </c>
      <c r="L2562" s="6">
        <v>2.65</v>
      </c>
      <c r="M2562" s="8"/>
      <c r="N2562" s="6" t="s">
        <v>272</v>
      </c>
      <c r="O2562" s="8"/>
      <c r="P2562" s="6" t="s">
        <v>64</v>
      </c>
      <c r="Q2562" s="6" t="s">
        <v>65</v>
      </c>
      <c r="R2562" s="6" t="s">
        <v>54</v>
      </c>
      <c r="S2562" s="6" t="s">
        <v>55</v>
      </c>
      <c r="T2562" s="6" t="s">
        <v>56</v>
      </c>
      <c r="U2562" s="6">
        <v>21</v>
      </c>
      <c r="V2562" s="6" t="s">
        <v>74</v>
      </c>
      <c r="W2562" s="6" t="s">
        <v>58</v>
      </c>
      <c r="X2562" s="6" t="s">
        <v>9041</v>
      </c>
      <c r="Y2562" s="8"/>
      <c r="Z2562" s="6" t="s">
        <v>9042</v>
      </c>
      <c r="AA2562" s="6" t="s">
        <v>10925</v>
      </c>
      <c r="AB2562" s="6">
        <v>2023</v>
      </c>
      <c r="AC2562" s="8"/>
      <c r="AD2562" s="6">
        <v>1</v>
      </c>
      <c r="AE2562" s="8"/>
    </row>
    <row r="2563" spans="1:31" ht="64.5" x14ac:dyDescent="0.25">
      <c r="A2563" s="6">
        <v>2587</v>
      </c>
      <c r="B2563" s="6">
        <v>2022091013</v>
      </c>
      <c r="C2563" s="6" t="s">
        <v>2089</v>
      </c>
      <c r="D2563" s="6" t="s">
        <v>9043</v>
      </c>
      <c r="E2563" s="6" t="s">
        <v>47</v>
      </c>
      <c r="F2563" s="6">
        <v>8</v>
      </c>
      <c r="G2563" s="6" t="s">
        <v>139</v>
      </c>
      <c r="H2563" s="6">
        <v>35</v>
      </c>
      <c r="I2563" s="6">
        <v>36</v>
      </c>
      <c r="J2563" s="6">
        <v>43</v>
      </c>
      <c r="K2563" s="6" t="s">
        <v>35</v>
      </c>
      <c r="L2563" s="6">
        <v>3.71</v>
      </c>
      <c r="M2563" s="8"/>
      <c r="N2563" s="6" t="s">
        <v>5126</v>
      </c>
      <c r="O2563" s="6" t="s">
        <v>134</v>
      </c>
      <c r="P2563" s="6" t="s">
        <v>971</v>
      </c>
      <c r="Q2563" s="6" t="s">
        <v>38</v>
      </c>
      <c r="R2563" s="6" t="s">
        <v>109</v>
      </c>
      <c r="S2563" s="6" t="s">
        <v>40</v>
      </c>
      <c r="T2563" s="6" t="s">
        <v>130</v>
      </c>
      <c r="U2563" s="6">
        <v>44</v>
      </c>
      <c r="V2563" s="6" t="s">
        <v>74</v>
      </c>
      <c r="W2563" s="6" t="s">
        <v>58</v>
      </c>
      <c r="X2563" s="6" t="s">
        <v>9044</v>
      </c>
      <c r="Y2563" s="6" t="s">
        <v>9045</v>
      </c>
      <c r="Z2563" s="6" t="s">
        <v>9046</v>
      </c>
      <c r="AA2563" s="6" t="s">
        <v>12067</v>
      </c>
      <c r="AB2563" s="6">
        <v>2023</v>
      </c>
      <c r="AC2563" s="8"/>
      <c r="AD2563" s="6">
        <v>2</v>
      </c>
      <c r="AE2563" s="8"/>
    </row>
    <row r="2564" spans="1:31" ht="90" x14ac:dyDescent="0.25">
      <c r="A2564" s="6">
        <v>2592</v>
      </c>
      <c r="B2564" s="6">
        <v>2019081389</v>
      </c>
      <c r="C2564" s="6" t="s">
        <v>19660</v>
      </c>
      <c r="D2564" s="6" t="s">
        <v>19661</v>
      </c>
      <c r="E2564" s="6" t="s">
        <v>93</v>
      </c>
      <c r="F2564" s="6">
        <v>6</v>
      </c>
      <c r="G2564" s="6" t="s">
        <v>71</v>
      </c>
      <c r="H2564" s="6">
        <v>117</v>
      </c>
      <c r="I2564" s="6">
        <v>119</v>
      </c>
      <c r="J2564" s="6">
        <v>123</v>
      </c>
      <c r="K2564" s="6" t="s">
        <v>35</v>
      </c>
      <c r="L2564" s="6">
        <v>3.38</v>
      </c>
      <c r="M2564" s="8"/>
      <c r="N2564" s="6" t="s">
        <v>12054</v>
      </c>
      <c r="O2564" s="8"/>
      <c r="P2564" s="6" t="s">
        <v>81</v>
      </c>
      <c r="Q2564" s="6" t="s">
        <v>65</v>
      </c>
      <c r="R2564" s="6" t="s">
        <v>95</v>
      </c>
      <c r="S2564" s="6" t="s">
        <v>40</v>
      </c>
      <c r="T2564" s="6" t="s">
        <v>56</v>
      </c>
      <c r="U2564" s="6">
        <v>25</v>
      </c>
      <c r="V2564" s="6" t="s">
        <v>74</v>
      </c>
      <c r="W2564" s="6" t="s">
        <v>58</v>
      </c>
      <c r="X2564" s="6" t="s">
        <v>19662</v>
      </c>
      <c r="Y2564" s="6" t="s">
        <v>19663</v>
      </c>
      <c r="Z2564" s="6" t="s">
        <v>19664</v>
      </c>
      <c r="AA2564" s="6" t="s">
        <v>12067</v>
      </c>
      <c r="AB2564" s="6">
        <v>2023</v>
      </c>
      <c r="AC2564" s="8"/>
      <c r="AD2564" s="6">
        <v>2</v>
      </c>
      <c r="AE2564" s="8"/>
    </row>
    <row r="2565" spans="1:31" ht="90" x14ac:dyDescent="0.25">
      <c r="A2565" s="6">
        <v>2598</v>
      </c>
      <c r="B2565" s="6">
        <v>2020041010</v>
      </c>
      <c r="C2565" s="6" t="s">
        <v>4505</v>
      </c>
      <c r="D2565" s="6" t="s">
        <v>9081</v>
      </c>
      <c r="E2565" s="6" t="s">
        <v>176</v>
      </c>
      <c r="F2565" s="6">
        <v>7</v>
      </c>
      <c r="G2565" s="6" t="s">
        <v>71</v>
      </c>
      <c r="H2565" s="6">
        <v>100</v>
      </c>
      <c r="I2565" s="6">
        <v>102</v>
      </c>
      <c r="J2565" s="6">
        <v>107</v>
      </c>
      <c r="K2565" s="6" t="s">
        <v>35</v>
      </c>
      <c r="L2565" s="6">
        <v>3.76</v>
      </c>
      <c r="M2565" s="8"/>
      <c r="N2565" s="6" t="s">
        <v>398</v>
      </c>
      <c r="O2565" s="6" t="s">
        <v>80</v>
      </c>
      <c r="P2565" s="6" t="s">
        <v>81</v>
      </c>
      <c r="Q2565" s="6" t="s">
        <v>65</v>
      </c>
      <c r="R2565" s="6" t="s">
        <v>179</v>
      </c>
      <c r="S2565" s="6" t="s">
        <v>40</v>
      </c>
      <c r="T2565" s="6" t="s">
        <v>56</v>
      </c>
      <c r="U2565" s="6">
        <v>21</v>
      </c>
      <c r="V2565" s="6" t="s">
        <v>74</v>
      </c>
      <c r="W2565" s="6" t="s">
        <v>58</v>
      </c>
      <c r="X2565" s="6" t="s">
        <v>19784</v>
      </c>
      <c r="Y2565" s="6" t="s">
        <v>19785</v>
      </c>
      <c r="Z2565" s="6" t="s">
        <v>19786</v>
      </c>
      <c r="AA2565" s="6" t="s">
        <v>12067</v>
      </c>
      <c r="AB2565" s="6">
        <v>2023</v>
      </c>
      <c r="AC2565" s="8"/>
      <c r="AD2565" s="6">
        <v>2</v>
      </c>
      <c r="AE2565" s="8"/>
    </row>
    <row r="2566" spans="1:31" ht="51.75" x14ac:dyDescent="0.25">
      <c r="A2566" s="6">
        <v>2602</v>
      </c>
      <c r="B2566" s="6">
        <v>2018081334</v>
      </c>
      <c r="C2566" s="6" t="s">
        <v>19668</v>
      </c>
      <c r="D2566" s="6" t="s">
        <v>14808</v>
      </c>
      <c r="E2566" s="6" t="s">
        <v>93</v>
      </c>
      <c r="F2566" s="6">
        <v>3</v>
      </c>
      <c r="G2566" s="6" t="s">
        <v>71</v>
      </c>
      <c r="H2566" s="6">
        <v>137</v>
      </c>
      <c r="I2566" s="6">
        <v>140</v>
      </c>
      <c r="J2566" s="6">
        <v>140</v>
      </c>
      <c r="K2566" s="6" t="s">
        <v>35</v>
      </c>
      <c r="L2566" s="6">
        <v>3.25</v>
      </c>
      <c r="M2566" s="8"/>
      <c r="N2566" s="6" t="s">
        <v>313</v>
      </c>
      <c r="O2566" s="8"/>
      <c r="P2566" s="6" t="s">
        <v>64</v>
      </c>
      <c r="Q2566" s="6" t="s">
        <v>65</v>
      </c>
      <c r="R2566" s="6" t="s">
        <v>95</v>
      </c>
      <c r="S2566" s="6" t="s">
        <v>40</v>
      </c>
      <c r="T2566" s="6" t="s">
        <v>56</v>
      </c>
      <c r="U2566" s="6">
        <v>23</v>
      </c>
      <c r="V2566" s="6" t="s">
        <v>74</v>
      </c>
      <c r="W2566" s="6" t="s">
        <v>58</v>
      </c>
      <c r="X2566" s="6" t="s">
        <v>19669</v>
      </c>
      <c r="Y2566" s="8"/>
      <c r="Z2566" s="6" t="s">
        <v>19670</v>
      </c>
      <c r="AA2566" s="6" t="s">
        <v>45</v>
      </c>
      <c r="AB2566" s="6">
        <v>2022</v>
      </c>
      <c r="AC2566" s="8"/>
      <c r="AD2566" s="6">
        <v>3</v>
      </c>
      <c r="AE2566" s="9">
        <v>45109</v>
      </c>
    </row>
    <row r="2567" spans="1:31" ht="64.5" x14ac:dyDescent="0.25">
      <c r="A2567" s="6">
        <v>2606</v>
      </c>
      <c r="B2567" s="6">
        <v>2007060094</v>
      </c>
      <c r="C2567" s="6" t="s">
        <v>19186</v>
      </c>
      <c r="D2567" s="6" t="s">
        <v>9122</v>
      </c>
      <c r="E2567" s="6" t="s">
        <v>47</v>
      </c>
      <c r="F2567" s="6">
        <v>4</v>
      </c>
      <c r="G2567" s="6" t="s">
        <v>34</v>
      </c>
      <c r="H2567" s="6">
        <v>83</v>
      </c>
      <c r="I2567" s="6">
        <v>85</v>
      </c>
      <c r="J2567" s="6">
        <v>87</v>
      </c>
      <c r="K2567" s="6" t="s">
        <v>35</v>
      </c>
      <c r="L2567" s="6">
        <v>3.05</v>
      </c>
      <c r="M2567" s="8"/>
      <c r="N2567" s="6" t="s">
        <v>216</v>
      </c>
      <c r="O2567" s="8"/>
      <c r="P2567" s="6" t="s">
        <v>147</v>
      </c>
      <c r="Q2567" s="6" t="s">
        <v>148</v>
      </c>
      <c r="R2567" s="6" t="s">
        <v>54</v>
      </c>
      <c r="S2567" s="6" t="s">
        <v>40</v>
      </c>
      <c r="T2567" s="6" t="s">
        <v>56</v>
      </c>
      <c r="U2567" s="6">
        <v>44</v>
      </c>
      <c r="V2567" s="6" t="s">
        <v>74</v>
      </c>
      <c r="W2567" s="6" t="s">
        <v>58</v>
      </c>
      <c r="X2567" s="6" t="s">
        <v>19187</v>
      </c>
      <c r="Y2567" s="8"/>
      <c r="Z2567" s="6" t="s">
        <v>19188</v>
      </c>
      <c r="AA2567" s="6" t="s">
        <v>12067</v>
      </c>
      <c r="AB2567" s="6">
        <v>2023</v>
      </c>
      <c r="AC2567" s="8"/>
      <c r="AD2567" s="6">
        <v>2</v>
      </c>
      <c r="AE2567" s="8"/>
    </row>
    <row r="2568" spans="1:31" ht="64.5" x14ac:dyDescent="0.25">
      <c r="A2568" s="6">
        <v>2608</v>
      </c>
      <c r="B2568" s="6">
        <v>2020121104</v>
      </c>
      <c r="C2568" s="6" t="s">
        <v>11823</v>
      </c>
      <c r="D2568" s="6" t="s">
        <v>9122</v>
      </c>
      <c r="E2568" s="6" t="s">
        <v>47</v>
      </c>
      <c r="F2568" s="6">
        <v>10</v>
      </c>
      <c r="G2568" s="6" t="s">
        <v>78</v>
      </c>
      <c r="H2568" s="6">
        <v>22</v>
      </c>
      <c r="I2568" s="6">
        <v>25</v>
      </c>
      <c r="J2568" s="6">
        <v>32</v>
      </c>
      <c r="K2568" s="6" t="s">
        <v>35</v>
      </c>
      <c r="L2568" s="6">
        <v>2.09</v>
      </c>
      <c r="M2568" s="6" t="s">
        <v>49</v>
      </c>
      <c r="N2568" s="6" t="s">
        <v>1251</v>
      </c>
      <c r="O2568" s="8"/>
      <c r="P2568" s="6" t="s">
        <v>52</v>
      </c>
      <c r="Q2568" s="6" t="s">
        <v>53</v>
      </c>
      <c r="R2568" s="6" t="s">
        <v>109</v>
      </c>
      <c r="S2568" s="6" t="s">
        <v>55</v>
      </c>
      <c r="T2568" s="6" t="s">
        <v>56</v>
      </c>
      <c r="U2568" s="6">
        <v>20</v>
      </c>
      <c r="V2568" s="6" t="s">
        <v>74</v>
      </c>
      <c r="W2568" s="6" t="s">
        <v>58</v>
      </c>
      <c r="X2568" s="6" t="s">
        <v>11824</v>
      </c>
      <c r="Y2568" s="6" t="s">
        <v>11825</v>
      </c>
      <c r="Z2568" s="6" t="s">
        <v>11826</v>
      </c>
      <c r="AA2568" s="6" t="s">
        <v>10925</v>
      </c>
      <c r="AB2568" s="6">
        <v>2023</v>
      </c>
      <c r="AC2568" s="8"/>
      <c r="AD2568" s="6">
        <v>1</v>
      </c>
      <c r="AE2568" s="8"/>
    </row>
    <row r="2569" spans="1:31" ht="39" x14ac:dyDescent="0.25">
      <c r="A2569" s="6">
        <v>2610</v>
      </c>
      <c r="B2569" s="6">
        <v>2015080335</v>
      </c>
      <c r="C2569" s="6" t="s">
        <v>18636</v>
      </c>
      <c r="D2569" s="6" t="s">
        <v>11827</v>
      </c>
      <c r="E2569" s="6" t="s">
        <v>47</v>
      </c>
      <c r="F2569" s="6">
        <v>3</v>
      </c>
      <c r="G2569" s="6" t="s">
        <v>71</v>
      </c>
      <c r="H2569" s="6">
        <v>122</v>
      </c>
      <c r="I2569" s="6">
        <v>131</v>
      </c>
      <c r="J2569" s="6">
        <v>125</v>
      </c>
      <c r="K2569" s="6" t="s">
        <v>35</v>
      </c>
      <c r="L2569" s="6">
        <v>3.22</v>
      </c>
      <c r="M2569" s="8"/>
      <c r="N2569" s="6" t="s">
        <v>428</v>
      </c>
      <c r="O2569" s="6" t="s">
        <v>8776</v>
      </c>
      <c r="P2569" s="6" t="s">
        <v>64</v>
      </c>
      <c r="Q2569" s="6" t="s">
        <v>65</v>
      </c>
      <c r="R2569" s="6" t="s">
        <v>54</v>
      </c>
      <c r="S2569" s="6" t="s">
        <v>40</v>
      </c>
      <c r="T2569" s="8"/>
      <c r="U2569" s="6">
        <v>25</v>
      </c>
      <c r="V2569" s="6" t="s">
        <v>74</v>
      </c>
      <c r="W2569" s="6" t="s">
        <v>58</v>
      </c>
      <c r="X2569" s="6" t="s">
        <v>18637</v>
      </c>
      <c r="Y2569" s="6" t="s">
        <v>18638</v>
      </c>
      <c r="Z2569" s="6" t="s">
        <v>18639</v>
      </c>
      <c r="AA2569" s="6" t="s">
        <v>45</v>
      </c>
      <c r="AB2569" s="6">
        <v>2022</v>
      </c>
      <c r="AC2569" s="8"/>
      <c r="AD2569" s="6">
        <v>3</v>
      </c>
      <c r="AE2569" s="9">
        <v>45109</v>
      </c>
    </row>
    <row r="2570" spans="1:31" ht="64.5" x14ac:dyDescent="0.25">
      <c r="A2570" s="6">
        <v>2614</v>
      </c>
      <c r="B2570" s="6">
        <v>2021061082</v>
      </c>
      <c r="C2570" s="6" t="s">
        <v>9149</v>
      </c>
      <c r="D2570" s="6" t="s">
        <v>9129</v>
      </c>
      <c r="E2570" s="6" t="s">
        <v>93</v>
      </c>
      <c r="F2570" s="6">
        <v>6</v>
      </c>
      <c r="G2570" s="6" t="s">
        <v>139</v>
      </c>
      <c r="H2570" s="6">
        <v>35</v>
      </c>
      <c r="I2570" s="6">
        <v>35</v>
      </c>
      <c r="J2570" s="6">
        <v>41</v>
      </c>
      <c r="K2570" s="6" t="s">
        <v>35</v>
      </c>
      <c r="L2570" s="6">
        <v>3.41</v>
      </c>
      <c r="M2570" s="8"/>
      <c r="N2570" s="6" t="s">
        <v>88</v>
      </c>
      <c r="O2570" s="8"/>
      <c r="P2570" s="6" t="s">
        <v>89</v>
      </c>
      <c r="Q2570" s="6" t="s">
        <v>53</v>
      </c>
      <c r="R2570" s="6" t="s">
        <v>95</v>
      </c>
      <c r="S2570" s="6" t="s">
        <v>40</v>
      </c>
      <c r="T2570" s="6" t="s">
        <v>56</v>
      </c>
      <c r="U2570" s="6">
        <v>21</v>
      </c>
      <c r="V2570" s="6" t="s">
        <v>74</v>
      </c>
      <c r="W2570" s="6" t="s">
        <v>58</v>
      </c>
      <c r="X2570" s="6" t="s">
        <v>9150</v>
      </c>
      <c r="Y2570" s="6" t="s">
        <v>9151</v>
      </c>
      <c r="Z2570" s="6" t="s">
        <v>9152</v>
      </c>
      <c r="AA2570" s="6" t="s">
        <v>45</v>
      </c>
      <c r="AB2570" s="6">
        <v>2022</v>
      </c>
      <c r="AC2570" s="8"/>
      <c r="AD2570" s="6">
        <v>3</v>
      </c>
      <c r="AE2570" s="8"/>
    </row>
    <row r="2571" spans="1:31" ht="64.5" x14ac:dyDescent="0.25">
      <c r="A2571" s="6">
        <v>2620</v>
      </c>
      <c r="B2571" s="6">
        <v>2019081289</v>
      </c>
      <c r="C2571" s="6" t="s">
        <v>9173</v>
      </c>
      <c r="D2571" s="6" t="s">
        <v>9169</v>
      </c>
      <c r="E2571" s="6" t="s">
        <v>47</v>
      </c>
      <c r="F2571" s="6">
        <v>6</v>
      </c>
      <c r="G2571" s="6" t="s">
        <v>139</v>
      </c>
      <c r="H2571" s="6">
        <v>35</v>
      </c>
      <c r="I2571" s="6">
        <v>35</v>
      </c>
      <c r="J2571" s="6">
        <v>41</v>
      </c>
      <c r="K2571" s="6" t="s">
        <v>35</v>
      </c>
      <c r="L2571" s="6">
        <v>2.87</v>
      </c>
      <c r="M2571" s="8"/>
      <c r="N2571" s="6" t="s">
        <v>294</v>
      </c>
      <c r="O2571" s="6" t="s">
        <v>134</v>
      </c>
      <c r="P2571" s="6" t="s">
        <v>37</v>
      </c>
      <c r="Q2571" s="6" t="s">
        <v>38</v>
      </c>
      <c r="R2571" s="6" t="s">
        <v>54</v>
      </c>
      <c r="S2571" s="6" t="s">
        <v>55</v>
      </c>
      <c r="T2571" s="6" t="s">
        <v>56</v>
      </c>
      <c r="U2571" s="6">
        <v>22</v>
      </c>
      <c r="V2571" s="6" t="s">
        <v>74</v>
      </c>
      <c r="W2571" s="6" t="s">
        <v>58</v>
      </c>
      <c r="X2571" s="6" t="s">
        <v>9174</v>
      </c>
      <c r="Y2571" s="8"/>
      <c r="Z2571" s="6" t="s">
        <v>9175</v>
      </c>
      <c r="AA2571" s="6" t="s">
        <v>12067</v>
      </c>
      <c r="AB2571" s="6">
        <v>2023</v>
      </c>
      <c r="AC2571" s="8"/>
      <c r="AD2571" s="6">
        <v>2</v>
      </c>
      <c r="AE2571" s="8"/>
    </row>
    <row r="2572" spans="1:31" ht="90" x14ac:dyDescent="0.25">
      <c r="A2572" s="6">
        <v>2621</v>
      </c>
      <c r="B2572" s="6">
        <v>2012070067</v>
      </c>
      <c r="C2572" s="6" t="s">
        <v>886</v>
      </c>
      <c r="D2572" s="6" t="s">
        <v>9169</v>
      </c>
      <c r="E2572" s="6" t="s">
        <v>47</v>
      </c>
      <c r="F2572" s="8"/>
      <c r="G2572" s="8"/>
      <c r="H2572" s="6">
        <v>0</v>
      </c>
      <c r="I2572" s="8"/>
      <c r="J2572" s="8"/>
      <c r="K2572" s="6" t="s">
        <v>115</v>
      </c>
      <c r="L2572" s="6">
        <v>0</v>
      </c>
      <c r="M2572" s="8"/>
      <c r="N2572" s="6" t="s">
        <v>482</v>
      </c>
      <c r="O2572" s="8"/>
      <c r="P2572" s="6" t="s">
        <v>117</v>
      </c>
      <c r="Q2572" s="6" t="s">
        <v>118</v>
      </c>
      <c r="R2572" s="6" t="s">
        <v>119</v>
      </c>
      <c r="S2572" s="6" t="s">
        <v>40</v>
      </c>
      <c r="T2572" s="6" t="s">
        <v>56</v>
      </c>
      <c r="U2572" s="6">
        <v>57</v>
      </c>
      <c r="V2572" s="6" t="s">
        <v>74</v>
      </c>
      <c r="W2572" s="6" t="s">
        <v>58</v>
      </c>
      <c r="X2572" s="6" t="s">
        <v>9170</v>
      </c>
      <c r="Y2572" s="6" t="s">
        <v>9171</v>
      </c>
      <c r="Z2572" s="6" t="s">
        <v>9172</v>
      </c>
      <c r="AA2572" s="6" t="s">
        <v>10925</v>
      </c>
      <c r="AB2572" s="6">
        <v>2023</v>
      </c>
      <c r="AC2572" s="8"/>
      <c r="AD2572" s="6">
        <v>1</v>
      </c>
      <c r="AE2572" s="8"/>
    </row>
    <row r="2573" spans="1:31" ht="64.5" x14ac:dyDescent="0.25">
      <c r="A2573" s="6">
        <v>2625</v>
      </c>
      <c r="B2573" s="6">
        <v>2019051022</v>
      </c>
      <c r="C2573" s="6" t="s">
        <v>8109</v>
      </c>
      <c r="D2573" s="6" t="s">
        <v>9189</v>
      </c>
      <c r="E2573" s="6" t="s">
        <v>47</v>
      </c>
      <c r="F2573" s="6">
        <v>5</v>
      </c>
      <c r="G2573" s="6" t="s">
        <v>71</v>
      </c>
      <c r="H2573" s="6">
        <v>117</v>
      </c>
      <c r="I2573" s="6">
        <v>117.5</v>
      </c>
      <c r="J2573" s="6">
        <v>122</v>
      </c>
      <c r="K2573" s="6" t="s">
        <v>35</v>
      </c>
      <c r="L2573" s="6">
        <v>3.13</v>
      </c>
      <c r="M2573" s="8"/>
      <c r="N2573" s="6" t="s">
        <v>88</v>
      </c>
      <c r="O2573" s="8"/>
      <c r="P2573" s="6" t="s">
        <v>89</v>
      </c>
      <c r="Q2573" s="6" t="s">
        <v>53</v>
      </c>
      <c r="R2573" s="6" t="s">
        <v>260</v>
      </c>
      <c r="S2573" s="6" t="s">
        <v>55</v>
      </c>
      <c r="T2573" s="6" t="s">
        <v>56</v>
      </c>
      <c r="U2573" s="6">
        <v>24</v>
      </c>
      <c r="V2573" s="6" t="s">
        <v>74</v>
      </c>
      <c r="W2573" s="6" t="s">
        <v>58</v>
      </c>
      <c r="X2573" s="6" t="s">
        <v>19616</v>
      </c>
      <c r="Y2573" s="6" t="s">
        <v>19617</v>
      </c>
      <c r="Z2573" s="6" t="s">
        <v>19618</v>
      </c>
      <c r="AA2573" s="6" t="s">
        <v>12067</v>
      </c>
      <c r="AB2573" s="6">
        <v>2023</v>
      </c>
      <c r="AC2573" s="8"/>
      <c r="AD2573" s="6">
        <v>2</v>
      </c>
      <c r="AE2573" s="8"/>
    </row>
    <row r="2574" spans="1:31" ht="90" x14ac:dyDescent="0.25">
      <c r="A2574" s="6">
        <v>2632</v>
      </c>
      <c r="B2574" s="6">
        <v>2022081125</v>
      </c>
      <c r="C2574" s="6" t="s">
        <v>21148</v>
      </c>
      <c r="D2574" s="6" t="s">
        <v>9203</v>
      </c>
      <c r="E2574" s="6" t="s">
        <v>93</v>
      </c>
      <c r="F2574" s="6">
        <v>11</v>
      </c>
      <c r="G2574" s="6" t="s">
        <v>78</v>
      </c>
      <c r="H2574" s="6">
        <v>12</v>
      </c>
      <c r="I2574" s="6">
        <v>12</v>
      </c>
      <c r="J2574" s="6">
        <v>23</v>
      </c>
      <c r="K2574" s="6" t="s">
        <v>35</v>
      </c>
      <c r="L2574" s="6">
        <v>2.31</v>
      </c>
      <c r="M2574" s="6" t="s">
        <v>49</v>
      </c>
      <c r="N2574" s="6" t="s">
        <v>302</v>
      </c>
      <c r="O2574" s="6" t="s">
        <v>94</v>
      </c>
      <c r="P2574" s="6" t="s">
        <v>81</v>
      </c>
      <c r="Q2574" s="6" t="s">
        <v>65</v>
      </c>
      <c r="R2574" s="6" t="s">
        <v>95</v>
      </c>
      <c r="S2574" s="6" t="s">
        <v>55</v>
      </c>
      <c r="T2574" s="6" t="s">
        <v>56</v>
      </c>
      <c r="U2574" s="6">
        <v>22</v>
      </c>
      <c r="V2574" s="6" t="s">
        <v>74</v>
      </c>
      <c r="W2574" s="6" t="s">
        <v>58</v>
      </c>
      <c r="X2574" s="6" t="s">
        <v>21149</v>
      </c>
      <c r="Y2574" s="6" t="s">
        <v>21150</v>
      </c>
      <c r="Z2574" s="6">
        <v>2396766</v>
      </c>
      <c r="AA2574" s="6" t="s">
        <v>10925</v>
      </c>
      <c r="AB2574" s="6">
        <v>2023</v>
      </c>
      <c r="AC2574" s="8"/>
      <c r="AD2574" s="6">
        <v>1</v>
      </c>
      <c r="AE2574" s="8"/>
    </row>
    <row r="2575" spans="1:31" ht="64.5" x14ac:dyDescent="0.25">
      <c r="A2575" s="6">
        <v>2640</v>
      </c>
      <c r="B2575" s="6">
        <v>2021121047</v>
      </c>
      <c r="C2575" s="6" t="s">
        <v>7016</v>
      </c>
      <c r="D2575" s="6" t="s">
        <v>9233</v>
      </c>
      <c r="E2575" s="6" t="s">
        <v>47</v>
      </c>
      <c r="F2575" s="6">
        <v>4.5</v>
      </c>
      <c r="G2575" s="6" t="s">
        <v>139</v>
      </c>
      <c r="H2575" s="6">
        <v>47</v>
      </c>
      <c r="I2575" s="6">
        <v>47.5</v>
      </c>
      <c r="J2575" s="6">
        <v>51.5</v>
      </c>
      <c r="K2575" s="6" t="s">
        <v>35</v>
      </c>
      <c r="L2575" s="6">
        <v>3.55</v>
      </c>
      <c r="M2575" s="8"/>
      <c r="N2575" s="6" t="s">
        <v>88</v>
      </c>
      <c r="O2575" s="6" t="s">
        <v>51</v>
      </c>
      <c r="P2575" s="6" t="s">
        <v>89</v>
      </c>
      <c r="Q2575" s="6" t="s">
        <v>53</v>
      </c>
      <c r="R2575" s="6" t="s">
        <v>54</v>
      </c>
      <c r="S2575" s="6" t="s">
        <v>40</v>
      </c>
      <c r="T2575" s="6" t="s">
        <v>56</v>
      </c>
      <c r="U2575" s="6">
        <v>19</v>
      </c>
      <c r="V2575" s="6" t="s">
        <v>74</v>
      </c>
      <c r="W2575" s="6" t="s">
        <v>58</v>
      </c>
      <c r="X2575" s="6" t="s">
        <v>9234</v>
      </c>
      <c r="Y2575" s="8"/>
      <c r="Z2575" s="8"/>
      <c r="AA2575" s="6" t="s">
        <v>12067</v>
      </c>
      <c r="AB2575" s="6">
        <v>2023</v>
      </c>
      <c r="AC2575" s="8"/>
      <c r="AD2575" s="6">
        <v>2</v>
      </c>
      <c r="AE2575" s="8"/>
    </row>
    <row r="2576" spans="1:31" ht="64.5" x14ac:dyDescent="0.25">
      <c r="A2576" s="6">
        <v>2643</v>
      </c>
      <c r="B2576" s="6">
        <v>2020121112</v>
      </c>
      <c r="C2576" s="6" t="s">
        <v>7074</v>
      </c>
      <c r="D2576" s="6" t="s">
        <v>1712</v>
      </c>
      <c r="E2576" s="6" t="s">
        <v>47</v>
      </c>
      <c r="F2576" s="6">
        <v>4</v>
      </c>
      <c r="G2576" s="6" t="s">
        <v>34</v>
      </c>
      <c r="H2576" s="6">
        <v>77</v>
      </c>
      <c r="I2576" s="6">
        <v>78</v>
      </c>
      <c r="J2576" s="6">
        <v>81</v>
      </c>
      <c r="K2576" s="6" t="s">
        <v>35</v>
      </c>
      <c r="L2576" s="6">
        <v>3.62</v>
      </c>
      <c r="M2576" s="8"/>
      <c r="N2576" s="6" t="s">
        <v>5126</v>
      </c>
      <c r="O2576" s="6" t="s">
        <v>134</v>
      </c>
      <c r="P2576" s="6" t="s">
        <v>971</v>
      </c>
      <c r="Q2576" s="6" t="s">
        <v>38</v>
      </c>
      <c r="R2576" s="6" t="s">
        <v>109</v>
      </c>
      <c r="S2576" s="6" t="s">
        <v>55</v>
      </c>
      <c r="T2576" s="6" t="s">
        <v>56</v>
      </c>
      <c r="U2576" s="6">
        <v>19</v>
      </c>
      <c r="V2576" s="6" t="s">
        <v>74</v>
      </c>
      <c r="W2576" s="6" t="s">
        <v>58</v>
      </c>
      <c r="X2576" s="6" t="s">
        <v>9244</v>
      </c>
      <c r="Y2576" s="6" t="s">
        <v>9245</v>
      </c>
      <c r="Z2576" s="6" t="s">
        <v>9246</v>
      </c>
      <c r="AA2576" s="6" t="s">
        <v>12067</v>
      </c>
      <c r="AB2576" s="6">
        <v>2023</v>
      </c>
      <c r="AC2576" s="8"/>
      <c r="AD2576" s="6">
        <v>2</v>
      </c>
      <c r="AE2576" s="8"/>
    </row>
    <row r="2577" spans="1:31" ht="64.5" x14ac:dyDescent="0.25">
      <c r="A2577" s="6">
        <v>2647</v>
      </c>
      <c r="B2577" s="6">
        <v>2019051041</v>
      </c>
      <c r="C2577" s="6" t="s">
        <v>9254</v>
      </c>
      <c r="D2577" s="6" t="s">
        <v>9255</v>
      </c>
      <c r="E2577" s="6" t="s">
        <v>47</v>
      </c>
      <c r="F2577" s="6">
        <v>6</v>
      </c>
      <c r="G2577" s="6" t="s">
        <v>34</v>
      </c>
      <c r="H2577" s="6">
        <v>87</v>
      </c>
      <c r="I2577" s="6">
        <v>91</v>
      </c>
      <c r="J2577" s="6">
        <v>93</v>
      </c>
      <c r="K2577" s="6" t="s">
        <v>35</v>
      </c>
      <c r="L2577" s="6">
        <v>2.2599999999999998</v>
      </c>
      <c r="M2577" s="6" t="s">
        <v>49</v>
      </c>
      <c r="N2577" s="6" t="s">
        <v>492</v>
      </c>
      <c r="O2577" s="6" t="s">
        <v>603</v>
      </c>
      <c r="P2577" s="6" t="s">
        <v>197</v>
      </c>
      <c r="Q2577" s="6" t="s">
        <v>53</v>
      </c>
      <c r="R2577" s="6" t="s">
        <v>54</v>
      </c>
      <c r="S2577" s="6" t="s">
        <v>55</v>
      </c>
      <c r="T2577" s="6" t="s">
        <v>56</v>
      </c>
      <c r="U2577" s="6">
        <v>23</v>
      </c>
      <c r="V2577" s="6" t="s">
        <v>74</v>
      </c>
      <c r="W2577" s="6" t="s">
        <v>58</v>
      </c>
      <c r="X2577" s="6" t="s">
        <v>9256</v>
      </c>
      <c r="Y2577" s="6" t="s">
        <v>9257</v>
      </c>
      <c r="Z2577" s="6" t="s">
        <v>9258</v>
      </c>
      <c r="AA2577" s="6" t="s">
        <v>12067</v>
      </c>
      <c r="AB2577" s="6">
        <v>2023</v>
      </c>
      <c r="AC2577" s="8"/>
      <c r="AD2577" s="6">
        <v>2</v>
      </c>
      <c r="AE2577" s="8"/>
    </row>
    <row r="2578" spans="1:31" ht="51.75" x14ac:dyDescent="0.25">
      <c r="A2578" s="6">
        <v>2658</v>
      </c>
      <c r="B2578" s="6">
        <v>2020061036</v>
      </c>
      <c r="C2578" s="6" t="s">
        <v>9306</v>
      </c>
      <c r="D2578" s="6" t="s">
        <v>7524</v>
      </c>
      <c r="E2578" s="6" t="s">
        <v>47</v>
      </c>
      <c r="F2578" s="6">
        <v>12</v>
      </c>
      <c r="G2578" s="6" t="s">
        <v>34</v>
      </c>
      <c r="H2578" s="6">
        <v>78</v>
      </c>
      <c r="I2578" s="6">
        <v>84</v>
      </c>
      <c r="J2578" s="6">
        <v>90</v>
      </c>
      <c r="K2578" s="6" t="s">
        <v>35</v>
      </c>
      <c r="L2578" s="6">
        <v>3.07</v>
      </c>
      <c r="M2578" s="8"/>
      <c r="N2578" s="6" t="s">
        <v>167</v>
      </c>
      <c r="O2578" s="6" t="s">
        <v>134</v>
      </c>
      <c r="P2578" s="6" t="s">
        <v>168</v>
      </c>
      <c r="Q2578" s="6" t="s">
        <v>148</v>
      </c>
      <c r="R2578" s="6" t="s">
        <v>54</v>
      </c>
      <c r="S2578" s="6" t="s">
        <v>55</v>
      </c>
      <c r="T2578" s="6" t="s">
        <v>56</v>
      </c>
      <c r="U2578" s="6">
        <v>21</v>
      </c>
      <c r="V2578" s="6" t="s">
        <v>74</v>
      </c>
      <c r="W2578" s="6" t="s">
        <v>58</v>
      </c>
      <c r="X2578" s="6" t="s">
        <v>9307</v>
      </c>
      <c r="Y2578" s="6" t="s">
        <v>9308</v>
      </c>
      <c r="Z2578" s="6" t="s">
        <v>9309</v>
      </c>
      <c r="AA2578" s="6" t="s">
        <v>12067</v>
      </c>
      <c r="AB2578" s="6">
        <v>2023</v>
      </c>
      <c r="AC2578" s="8"/>
      <c r="AD2578" s="6">
        <v>2</v>
      </c>
      <c r="AE2578" s="8"/>
    </row>
    <row r="2579" spans="1:31" ht="77.25" x14ac:dyDescent="0.25">
      <c r="A2579" s="6">
        <v>2663</v>
      </c>
      <c r="B2579" s="6">
        <v>2007080285</v>
      </c>
      <c r="C2579" s="6" t="s">
        <v>14837</v>
      </c>
      <c r="D2579" s="6" t="s">
        <v>9318</v>
      </c>
      <c r="E2579" s="6" t="s">
        <v>47</v>
      </c>
      <c r="F2579" s="6">
        <v>3</v>
      </c>
      <c r="G2579" s="6" t="s">
        <v>34</v>
      </c>
      <c r="H2579" s="6">
        <v>48</v>
      </c>
      <c r="I2579" s="6">
        <v>71</v>
      </c>
      <c r="J2579" s="6">
        <v>51</v>
      </c>
      <c r="K2579" s="6" t="s">
        <v>115</v>
      </c>
      <c r="L2579" s="6">
        <v>3.58</v>
      </c>
      <c r="M2579" s="8"/>
      <c r="N2579" s="6" t="s">
        <v>21093</v>
      </c>
      <c r="O2579" s="8"/>
      <c r="P2579" s="6" t="s">
        <v>37</v>
      </c>
      <c r="Q2579" s="6" t="s">
        <v>38</v>
      </c>
      <c r="R2579" s="6" t="s">
        <v>331</v>
      </c>
      <c r="S2579" s="6" t="s">
        <v>55</v>
      </c>
      <c r="T2579" s="6" t="s">
        <v>56</v>
      </c>
      <c r="U2579" s="6">
        <v>39</v>
      </c>
      <c r="V2579" s="6" t="s">
        <v>74</v>
      </c>
      <c r="W2579" s="6" t="s">
        <v>58</v>
      </c>
      <c r="X2579" s="6" t="s">
        <v>18485</v>
      </c>
      <c r="Y2579" s="6" t="s">
        <v>18486</v>
      </c>
      <c r="Z2579" s="6" t="s">
        <v>18487</v>
      </c>
      <c r="AA2579" s="6" t="s">
        <v>10925</v>
      </c>
      <c r="AB2579" s="6">
        <v>2023</v>
      </c>
      <c r="AC2579" s="8"/>
      <c r="AD2579" s="6">
        <v>1</v>
      </c>
      <c r="AE2579" s="9">
        <v>45109</v>
      </c>
    </row>
    <row r="2580" spans="1:31" ht="64.5" x14ac:dyDescent="0.25">
      <c r="A2580" s="6">
        <v>2668</v>
      </c>
      <c r="B2580" s="6">
        <v>2021121067</v>
      </c>
      <c r="C2580" s="6" t="s">
        <v>1113</v>
      </c>
      <c r="D2580" s="6" t="s">
        <v>9332</v>
      </c>
      <c r="E2580" s="6" t="s">
        <v>47</v>
      </c>
      <c r="F2580" s="6">
        <v>9</v>
      </c>
      <c r="G2580" s="6" t="s">
        <v>78</v>
      </c>
      <c r="H2580" s="6">
        <v>28</v>
      </c>
      <c r="I2580" s="6">
        <v>28</v>
      </c>
      <c r="J2580" s="6">
        <v>37</v>
      </c>
      <c r="K2580" s="6" t="s">
        <v>35</v>
      </c>
      <c r="L2580" s="6">
        <v>1.76</v>
      </c>
      <c r="M2580" s="6" t="s">
        <v>476</v>
      </c>
      <c r="N2580" s="6" t="s">
        <v>352</v>
      </c>
      <c r="O2580" s="8"/>
      <c r="P2580" s="6" t="s">
        <v>353</v>
      </c>
      <c r="Q2580" s="6" t="s">
        <v>38</v>
      </c>
      <c r="R2580" s="6" t="s">
        <v>54</v>
      </c>
      <c r="S2580" s="6" t="s">
        <v>40</v>
      </c>
      <c r="T2580" s="6" t="s">
        <v>56</v>
      </c>
      <c r="U2580" s="6">
        <v>19</v>
      </c>
      <c r="V2580" s="6" t="s">
        <v>74</v>
      </c>
      <c r="W2580" s="6" t="s">
        <v>58</v>
      </c>
      <c r="X2580" s="6" t="s">
        <v>11839</v>
      </c>
      <c r="Y2580" s="8"/>
      <c r="Z2580" s="8"/>
      <c r="AA2580" s="6" t="s">
        <v>10925</v>
      </c>
      <c r="AB2580" s="6">
        <v>2023</v>
      </c>
      <c r="AC2580" s="8"/>
      <c r="AD2580" s="6">
        <v>1</v>
      </c>
      <c r="AE2580" s="8"/>
    </row>
    <row r="2581" spans="1:31" ht="90" x14ac:dyDescent="0.25">
      <c r="A2581" s="6">
        <v>2669</v>
      </c>
      <c r="B2581" s="6">
        <v>2019081243</v>
      </c>
      <c r="C2581" s="6" t="s">
        <v>19787</v>
      </c>
      <c r="D2581" s="6" t="s">
        <v>9332</v>
      </c>
      <c r="E2581" s="6" t="s">
        <v>176</v>
      </c>
      <c r="F2581" s="6">
        <v>8</v>
      </c>
      <c r="G2581" s="6" t="s">
        <v>71</v>
      </c>
      <c r="H2581" s="6">
        <v>123</v>
      </c>
      <c r="I2581" s="6">
        <v>128</v>
      </c>
      <c r="J2581" s="6">
        <v>131</v>
      </c>
      <c r="K2581" s="6" t="s">
        <v>35</v>
      </c>
      <c r="L2581" s="6">
        <v>3.19</v>
      </c>
      <c r="M2581" s="8"/>
      <c r="N2581" s="6" t="s">
        <v>12054</v>
      </c>
      <c r="O2581" s="8"/>
      <c r="P2581" s="6" t="s">
        <v>81</v>
      </c>
      <c r="Q2581" s="6" t="s">
        <v>65</v>
      </c>
      <c r="R2581" s="6" t="s">
        <v>179</v>
      </c>
      <c r="S2581" s="6" t="s">
        <v>40</v>
      </c>
      <c r="T2581" s="6" t="s">
        <v>56</v>
      </c>
      <c r="U2581" s="6">
        <v>21</v>
      </c>
      <c r="V2581" s="6" t="s">
        <v>74</v>
      </c>
      <c r="W2581" s="6" t="s">
        <v>58</v>
      </c>
      <c r="X2581" s="6" t="s">
        <v>19788</v>
      </c>
      <c r="Y2581" s="8"/>
      <c r="Z2581" s="6" t="s">
        <v>19789</v>
      </c>
      <c r="AA2581" s="6" t="s">
        <v>10925</v>
      </c>
      <c r="AB2581" s="6">
        <v>2023</v>
      </c>
      <c r="AC2581" s="8"/>
      <c r="AD2581" s="6">
        <v>1</v>
      </c>
      <c r="AE2581" s="9">
        <v>45109</v>
      </c>
    </row>
    <row r="2582" spans="1:31" ht="39" x14ac:dyDescent="0.25">
      <c r="A2582" s="6">
        <v>2670</v>
      </c>
      <c r="B2582" s="6">
        <v>2020091068</v>
      </c>
      <c r="C2582" s="6" t="s">
        <v>19199</v>
      </c>
      <c r="D2582" s="6" t="s">
        <v>9332</v>
      </c>
      <c r="E2582" s="6" t="s">
        <v>47</v>
      </c>
      <c r="F2582" s="6">
        <v>10</v>
      </c>
      <c r="G2582" s="6" t="s">
        <v>34</v>
      </c>
      <c r="H2582" s="6">
        <v>71</v>
      </c>
      <c r="I2582" s="6">
        <v>71</v>
      </c>
      <c r="J2582" s="6">
        <v>81</v>
      </c>
      <c r="K2582" s="6" t="s">
        <v>35</v>
      </c>
      <c r="L2582" s="6">
        <v>3.02</v>
      </c>
      <c r="M2582" s="8"/>
      <c r="N2582" s="6" t="s">
        <v>428</v>
      </c>
      <c r="O2582" s="6" t="s">
        <v>6792</v>
      </c>
      <c r="P2582" s="6" t="s">
        <v>64</v>
      </c>
      <c r="Q2582" s="6" t="s">
        <v>65</v>
      </c>
      <c r="R2582" s="6" t="s">
        <v>54</v>
      </c>
      <c r="S2582" s="6" t="s">
        <v>40</v>
      </c>
      <c r="T2582" s="6" t="s">
        <v>56</v>
      </c>
      <c r="U2582" s="6">
        <v>34</v>
      </c>
      <c r="V2582" s="6" t="s">
        <v>74</v>
      </c>
      <c r="W2582" s="6" t="s">
        <v>58</v>
      </c>
      <c r="X2582" s="6" t="s">
        <v>19200</v>
      </c>
      <c r="Y2582" s="6" t="s">
        <v>19201</v>
      </c>
      <c r="Z2582" s="6" t="s">
        <v>19202</v>
      </c>
      <c r="AA2582" s="6" t="s">
        <v>10925</v>
      </c>
      <c r="AB2582" s="6">
        <v>2023</v>
      </c>
      <c r="AC2582" s="8"/>
      <c r="AD2582" s="6">
        <v>1</v>
      </c>
      <c r="AE2582" s="8"/>
    </row>
    <row r="2583" spans="1:31" ht="64.5" x14ac:dyDescent="0.25">
      <c r="A2583" s="6">
        <v>2691</v>
      </c>
      <c r="B2583" s="6">
        <v>2021121005</v>
      </c>
      <c r="C2583" s="6" t="s">
        <v>9416</v>
      </c>
      <c r="D2583" s="6" t="s">
        <v>9407</v>
      </c>
      <c r="E2583" s="6" t="s">
        <v>47</v>
      </c>
      <c r="F2583" s="6">
        <v>6.5</v>
      </c>
      <c r="G2583" s="6" t="s">
        <v>139</v>
      </c>
      <c r="H2583" s="6">
        <v>46</v>
      </c>
      <c r="I2583" s="6">
        <v>49.5</v>
      </c>
      <c r="J2583" s="6">
        <v>52.5</v>
      </c>
      <c r="K2583" s="6" t="s">
        <v>35</v>
      </c>
      <c r="L2583" s="6">
        <v>3.19</v>
      </c>
      <c r="M2583" s="8"/>
      <c r="N2583" s="6" t="s">
        <v>88</v>
      </c>
      <c r="O2583" s="8"/>
      <c r="P2583" s="6" t="s">
        <v>89</v>
      </c>
      <c r="Q2583" s="6" t="s">
        <v>53</v>
      </c>
      <c r="R2583" s="6" t="s">
        <v>54</v>
      </c>
      <c r="S2583" s="6" t="s">
        <v>40</v>
      </c>
      <c r="T2583" s="6" t="s">
        <v>56</v>
      </c>
      <c r="U2583" s="6">
        <v>19</v>
      </c>
      <c r="V2583" s="6" t="s">
        <v>74</v>
      </c>
      <c r="W2583" s="6" t="s">
        <v>58</v>
      </c>
      <c r="X2583" s="6" t="s">
        <v>9417</v>
      </c>
      <c r="Y2583" s="6" t="s">
        <v>9418</v>
      </c>
      <c r="Z2583" s="6" t="s">
        <v>9419</v>
      </c>
      <c r="AA2583" s="6" t="s">
        <v>12067</v>
      </c>
      <c r="AB2583" s="6">
        <v>2023</v>
      </c>
      <c r="AC2583" s="8"/>
      <c r="AD2583" s="6">
        <v>2</v>
      </c>
      <c r="AE2583" s="8"/>
    </row>
    <row r="2584" spans="1:31" ht="64.5" x14ac:dyDescent="0.25">
      <c r="A2584" s="6">
        <v>2703</v>
      </c>
      <c r="B2584" s="6">
        <v>2021101133</v>
      </c>
      <c r="C2584" s="6" t="s">
        <v>4953</v>
      </c>
      <c r="D2584" s="6" t="s">
        <v>9437</v>
      </c>
      <c r="E2584" s="6" t="s">
        <v>176</v>
      </c>
      <c r="F2584" s="6">
        <v>10</v>
      </c>
      <c r="G2584" s="6" t="s">
        <v>78</v>
      </c>
      <c r="H2584" s="6">
        <v>18</v>
      </c>
      <c r="I2584" s="6">
        <v>18</v>
      </c>
      <c r="J2584" s="6">
        <v>28</v>
      </c>
      <c r="K2584" s="6" t="s">
        <v>35</v>
      </c>
      <c r="L2584" s="6">
        <v>1.73</v>
      </c>
      <c r="M2584" s="6" t="s">
        <v>476</v>
      </c>
      <c r="N2584" s="6" t="s">
        <v>1251</v>
      </c>
      <c r="O2584" s="6" t="s">
        <v>51</v>
      </c>
      <c r="P2584" s="6" t="s">
        <v>52</v>
      </c>
      <c r="Q2584" s="6" t="s">
        <v>53</v>
      </c>
      <c r="R2584" s="6" t="s">
        <v>179</v>
      </c>
      <c r="S2584" s="6" t="s">
        <v>55</v>
      </c>
      <c r="T2584" s="6" t="s">
        <v>56</v>
      </c>
      <c r="U2584" s="6">
        <v>21</v>
      </c>
      <c r="V2584" s="6" t="s">
        <v>74</v>
      </c>
      <c r="W2584" s="6" t="s">
        <v>58</v>
      </c>
      <c r="X2584" s="6" t="s">
        <v>19819</v>
      </c>
      <c r="Y2584" s="8"/>
      <c r="Z2584" s="8"/>
      <c r="AA2584" s="6" t="s">
        <v>10925</v>
      </c>
      <c r="AB2584" s="6">
        <v>2023</v>
      </c>
      <c r="AC2584" s="8"/>
      <c r="AD2584" s="6">
        <v>1</v>
      </c>
      <c r="AE2584" s="8"/>
    </row>
    <row r="2585" spans="1:31" ht="64.5" x14ac:dyDescent="0.25">
      <c r="A2585" s="6">
        <v>2706</v>
      </c>
      <c r="B2585" s="6">
        <v>2013010067</v>
      </c>
      <c r="C2585" s="6" t="s">
        <v>362</v>
      </c>
      <c r="D2585" s="6" t="s">
        <v>9459</v>
      </c>
      <c r="E2585" s="6" t="s">
        <v>176</v>
      </c>
      <c r="F2585" s="6">
        <v>12</v>
      </c>
      <c r="G2585" s="6" t="s">
        <v>71</v>
      </c>
      <c r="H2585" s="6">
        <v>128</v>
      </c>
      <c r="I2585" s="6">
        <v>128</v>
      </c>
      <c r="J2585" s="6">
        <v>140</v>
      </c>
      <c r="K2585" s="6" t="s">
        <v>35</v>
      </c>
      <c r="L2585" s="6">
        <v>3.53</v>
      </c>
      <c r="M2585" s="8"/>
      <c r="N2585" s="6" t="s">
        <v>294</v>
      </c>
      <c r="O2585" s="6" t="s">
        <v>410</v>
      </c>
      <c r="P2585" s="6" t="s">
        <v>37</v>
      </c>
      <c r="Q2585" s="6" t="s">
        <v>38</v>
      </c>
      <c r="R2585" s="6" t="s">
        <v>179</v>
      </c>
      <c r="S2585" s="6" t="s">
        <v>40</v>
      </c>
      <c r="T2585" s="6" t="s">
        <v>180</v>
      </c>
      <c r="U2585" s="6">
        <v>34</v>
      </c>
      <c r="V2585" s="6" t="s">
        <v>74</v>
      </c>
      <c r="W2585" s="6" t="s">
        <v>58</v>
      </c>
      <c r="X2585" s="6" t="s">
        <v>11862</v>
      </c>
      <c r="Y2585" s="6" t="s">
        <v>11863</v>
      </c>
      <c r="Z2585" s="8"/>
      <c r="AA2585" s="6" t="s">
        <v>12067</v>
      </c>
      <c r="AB2585" s="6">
        <v>2023</v>
      </c>
      <c r="AC2585" s="8"/>
      <c r="AD2585" s="6">
        <v>2</v>
      </c>
      <c r="AE2585" s="8"/>
    </row>
    <row r="2586" spans="1:31" ht="64.5" x14ac:dyDescent="0.25">
      <c r="A2586" s="6">
        <v>2708</v>
      </c>
      <c r="B2586" s="6">
        <v>2022081067</v>
      </c>
      <c r="C2586" s="6" t="s">
        <v>9500</v>
      </c>
      <c r="D2586" s="6" t="s">
        <v>9459</v>
      </c>
      <c r="E2586" s="6" t="s">
        <v>47</v>
      </c>
      <c r="F2586" s="6">
        <v>12.5</v>
      </c>
      <c r="G2586" s="6" t="s">
        <v>139</v>
      </c>
      <c r="H2586" s="6">
        <v>40</v>
      </c>
      <c r="I2586" s="6">
        <v>43.5</v>
      </c>
      <c r="J2586" s="6">
        <v>52.5</v>
      </c>
      <c r="K2586" s="6" t="s">
        <v>35</v>
      </c>
      <c r="L2586" s="6">
        <v>3.14</v>
      </c>
      <c r="M2586" s="8"/>
      <c r="N2586" s="6" t="s">
        <v>88</v>
      </c>
      <c r="O2586" s="6" t="s">
        <v>51</v>
      </c>
      <c r="P2586" s="6" t="s">
        <v>89</v>
      </c>
      <c r="Q2586" s="6" t="s">
        <v>53</v>
      </c>
      <c r="R2586" s="6" t="s">
        <v>54</v>
      </c>
      <c r="S2586" s="6" t="s">
        <v>40</v>
      </c>
      <c r="T2586" s="6" t="s">
        <v>56</v>
      </c>
      <c r="U2586" s="6">
        <v>20</v>
      </c>
      <c r="V2586" s="6" t="s">
        <v>74</v>
      </c>
      <c r="W2586" s="6" t="s">
        <v>58</v>
      </c>
      <c r="X2586" s="6" t="s">
        <v>9501</v>
      </c>
      <c r="Y2586" s="6" t="s">
        <v>9502</v>
      </c>
      <c r="Z2586" s="6">
        <v>8682346881</v>
      </c>
      <c r="AA2586" s="6" t="s">
        <v>12067</v>
      </c>
      <c r="AB2586" s="6">
        <v>2023</v>
      </c>
      <c r="AC2586" s="8"/>
      <c r="AD2586" s="6">
        <v>2</v>
      </c>
      <c r="AE2586" s="8"/>
    </row>
    <row r="2587" spans="1:31" ht="39" x14ac:dyDescent="0.25">
      <c r="A2587" s="6">
        <v>2709</v>
      </c>
      <c r="B2587" s="6">
        <v>2022081206</v>
      </c>
      <c r="C2587" s="6" t="s">
        <v>21151</v>
      </c>
      <c r="D2587" s="6" t="s">
        <v>9459</v>
      </c>
      <c r="E2587" s="6" t="s">
        <v>176</v>
      </c>
      <c r="F2587" s="6">
        <v>11</v>
      </c>
      <c r="G2587" s="6" t="s">
        <v>78</v>
      </c>
      <c r="H2587" s="6">
        <v>23</v>
      </c>
      <c r="I2587" s="6">
        <v>23</v>
      </c>
      <c r="J2587" s="6">
        <v>34</v>
      </c>
      <c r="K2587" s="6" t="s">
        <v>35</v>
      </c>
      <c r="L2587" s="6">
        <v>3.35</v>
      </c>
      <c r="M2587" s="8"/>
      <c r="N2587" s="6" t="s">
        <v>428</v>
      </c>
      <c r="O2587" s="6" t="s">
        <v>178</v>
      </c>
      <c r="P2587" s="6" t="s">
        <v>64</v>
      </c>
      <c r="Q2587" s="6" t="s">
        <v>65</v>
      </c>
      <c r="R2587" s="6" t="s">
        <v>179</v>
      </c>
      <c r="S2587" s="6" t="s">
        <v>40</v>
      </c>
      <c r="T2587" s="8"/>
      <c r="U2587" s="6">
        <v>20</v>
      </c>
      <c r="V2587" s="6" t="s">
        <v>74</v>
      </c>
      <c r="W2587" s="6" t="s">
        <v>58</v>
      </c>
      <c r="X2587" s="6" t="s">
        <v>21152</v>
      </c>
      <c r="Y2587" s="6" t="s">
        <v>21153</v>
      </c>
      <c r="Z2587" s="6" t="s">
        <v>21154</v>
      </c>
      <c r="AA2587" s="6" t="s">
        <v>10925</v>
      </c>
      <c r="AB2587" s="6">
        <v>2023</v>
      </c>
      <c r="AC2587" s="8"/>
      <c r="AD2587" s="6">
        <v>1</v>
      </c>
      <c r="AE2587" s="8"/>
    </row>
    <row r="2588" spans="1:31" ht="51.75" x14ac:dyDescent="0.25">
      <c r="A2588" s="6">
        <v>2724</v>
      </c>
      <c r="B2588" s="6">
        <v>2022091085</v>
      </c>
      <c r="C2588" s="6" t="s">
        <v>2362</v>
      </c>
      <c r="D2588" s="6" t="s">
        <v>9508</v>
      </c>
      <c r="E2588" s="6" t="s">
        <v>47</v>
      </c>
      <c r="F2588" s="6">
        <v>14</v>
      </c>
      <c r="G2588" s="6" t="s">
        <v>78</v>
      </c>
      <c r="H2588" s="6">
        <v>23</v>
      </c>
      <c r="I2588" s="6">
        <v>23</v>
      </c>
      <c r="J2588" s="6">
        <v>37</v>
      </c>
      <c r="K2588" s="6" t="s">
        <v>35</v>
      </c>
      <c r="L2588" s="6">
        <v>2.56</v>
      </c>
      <c r="M2588" s="8"/>
      <c r="N2588" s="6" t="s">
        <v>1434</v>
      </c>
      <c r="O2588" s="6" t="s">
        <v>134</v>
      </c>
      <c r="P2588" s="6" t="s">
        <v>155</v>
      </c>
      <c r="Q2588" s="6" t="s">
        <v>156</v>
      </c>
      <c r="R2588" s="6" t="s">
        <v>54</v>
      </c>
      <c r="S2588" s="6" t="s">
        <v>55</v>
      </c>
      <c r="T2588" s="6" t="s">
        <v>56</v>
      </c>
      <c r="U2588" s="6">
        <v>18</v>
      </c>
      <c r="V2588" s="6" t="s">
        <v>74</v>
      </c>
      <c r="W2588" s="6" t="s">
        <v>58</v>
      </c>
      <c r="X2588" s="6" t="s">
        <v>9509</v>
      </c>
      <c r="Y2588" s="6" t="s">
        <v>9510</v>
      </c>
      <c r="Z2588" s="6" t="s">
        <v>9511</v>
      </c>
      <c r="AA2588" s="6" t="s">
        <v>10925</v>
      </c>
      <c r="AB2588" s="6">
        <v>2023</v>
      </c>
      <c r="AC2588" s="8"/>
      <c r="AD2588" s="6">
        <v>1</v>
      </c>
      <c r="AE2588" s="8"/>
    </row>
    <row r="2589" spans="1:31" ht="64.5" x14ac:dyDescent="0.25">
      <c r="A2589" s="6">
        <v>2729</v>
      </c>
      <c r="B2589" s="6">
        <v>2020111010</v>
      </c>
      <c r="C2589" s="6" t="s">
        <v>4601</v>
      </c>
      <c r="D2589" s="6" t="s">
        <v>3279</v>
      </c>
      <c r="E2589" s="6" t="s">
        <v>47</v>
      </c>
      <c r="F2589" s="6">
        <v>15</v>
      </c>
      <c r="G2589" s="6" t="s">
        <v>34</v>
      </c>
      <c r="H2589" s="6">
        <v>73</v>
      </c>
      <c r="I2589" s="6">
        <v>73</v>
      </c>
      <c r="J2589" s="6">
        <v>88</v>
      </c>
      <c r="K2589" s="6" t="s">
        <v>35</v>
      </c>
      <c r="L2589" s="6">
        <v>3.04</v>
      </c>
      <c r="M2589" s="8"/>
      <c r="N2589" s="6" t="s">
        <v>352</v>
      </c>
      <c r="O2589" s="8"/>
      <c r="P2589" s="6" t="s">
        <v>353</v>
      </c>
      <c r="Q2589" s="6" t="s">
        <v>38</v>
      </c>
      <c r="R2589" s="6" t="s">
        <v>54</v>
      </c>
      <c r="S2589" s="6" t="s">
        <v>40</v>
      </c>
      <c r="T2589" s="6" t="s">
        <v>56</v>
      </c>
      <c r="U2589" s="6">
        <v>20</v>
      </c>
      <c r="V2589" s="6" t="s">
        <v>74</v>
      </c>
      <c r="W2589" s="6" t="s">
        <v>58</v>
      </c>
      <c r="X2589" s="6" t="s">
        <v>9520</v>
      </c>
      <c r="Y2589" s="6" t="s">
        <v>9521</v>
      </c>
      <c r="Z2589" s="6" t="s">
        <v>9522</v>
      </c>
      <c r="AA2589" s="6" t="s">
        <v>10925</v>
      </c>
      <c r="AB2589" s="6">
        <v>2023</v>
      </c>
      <c r="AC2589" s="8"/>
      <c r="AD2589" s="6">
        <v>1</v>
      </c>
      <c r="AE2589" s="8"/>
    </row>
    <row r="2590" spans="1:31" ht="39" x14ac:dyDescent="0.25">
      <c r="A2590" s="6">
        <v>2734</v>
      </c>
      <c r="B2590" s="6">
        <v>2014080399</v>
      </c>
      <c r="C2590" s="6" t="s">
        <v>18642</v>
      </c>
      <c r="D2590" s="6" t="s">
        <v>18643</v>
      </c>
      <c r="E2590" s="6" t="s">
        <v>47</v>
      </c>
      <c r="F2590" s="6">
        <v>1</v>
      </c>
      <c r="G2590" s="6" t="s">
        <v>71</v>
      </c>
      <c r="H2590" s="6">
        <v>123</v>
      </c>
      <c r="I2590" s="6">
        <v>133</v>
      </c>
      <c r="J2590" s="6">
        <v>124</v>
      </c>
      <c r="K2590" s="6" t="s">
        <v>35</v>
      </c>
      <c r="L2590" s="6">
        <v>3.19</v>
      </c>
      <c r="M2590" s="8"/>
      <c r="N2590" s="6" t="s">
        <v>428</v>
      </c>
      <c r="O2590" s="6" t="s">
        <v>13417</v>
      </c>
      <c r="P2590" s="6" t="s">
        <v>64</v>
      </c>
      <c r="Q2590" s="6" t="s">
        <v>65</v>
      </c>
      <c r="R2590" s="6" t="s">
        <v>54</v>
      </c>
      <c r="S2590" s="6" t="s">
        <v>40</v>
      </c>
      <c r="T2590" s="8"/>
      <c r="U2590" s="6">
        <v>26</v>
      </c>
      <c r="V2590" s="6" t="s">
        <v>74</v>
      </c>
      <c r="W2590" s="6" t="s">
        <v>58</v>
      </c>
      <c r="X2590" s="6" t="s">
        <v>18644</v>
      </c>
      <c r="Y2590" s="8"/>
      <c r="Z2590" s="6" t="s">
        <v>18645</v>
      </c>
      <c r="AA2590" s="6" t="s">
        <v>10925</v>
      </c>
      <c r="AB2590" s="6">
        <v>2023</v>
      </c>
      <c r="AC2590" s="8"/>
      <c r="AD2590" s="6">
        <v>1</v>
      </c>
      <c r="AE2590" s="9">
        <v>45109</v>
      </c>
    </row>
    <row r="2591" spans="1:31" ht="64.5" x14ac:dyDescent="0.25">
      <c r="A2591" s="6">
        <v>2740</v>
      </c>
      <c r="B2591" s="6">
        <v>2019081308</v>
      </c>
      <c r="C2591" s="6" t="s">
        <v>6207</v>
      </c>
      <c r="D2591" s="6" t="s">
        <v>9585</v>
      </c>
      <c r="E2591" s="6" t="s">
        <v>47</v>
      </c>
      <c r="F2591" s="6">
        <v>3</v>
      </c>
      <c r="G2591" s="6" t="s">
        <v>71</v>
      </c>
      <c r="H2591" s="6">
        <v>120</v>
      </c>
      <c r="I2591" s="6">
        <v>122</v>
      </c>
      <c r="J2591" s="6">
        <v>123</v>
      </c>
      <c r="K2591" s="6" t="s">
        <v>35</v>
      </c>
      <c r="L2591" s="6">
        <v>3.21</v>
      </c>
      <c r="M2591" s="8"/>
      <c r="N2591" s="6" t="s">
        <v>216</v>
      </c>
      <c r="O2591" s="6" t="s">
        <v>134</v>
      </c>
      <c r="P2591" s="6" t="s">
        <v>147</v>
      </c>
      <c r="Q2591" s="6" t="s">
        <v>148</v>
      </c>
      <c r="R2591" s="6" t="s">
        <v>54</v>
      </c>
      <c r="S2591" s="6" t="s">
        <v>55</v>
      </c>
      <c r="T2591" s="6" t="s">
        <v>56</v>
      </c>
      <c r="U2591" s="6">
        <v>22</v>
      </c>
      <c r="V2591" s="6" t="s">
        <v>74</v>
      </c>
      <c r="W2591" s="6" t="s">
        <v>58</v>
      </c>
      <c r="X2591" s="6" t="s">
        <v>19516</v>
      </c>
      <c r="Y2591" s="6" t="s">
        <v>19517</v>
      </c>
      <c r="Z2591" s="6" t="s">
        <v>19518</v>
      </c>
      <c r="AA2591" s="6" t="s">
        <v>12067</v>
      </c>
      <c r="AB2591" s="6">
        <v>2023</v>
      </c>
      <c r="AC2591" s="8"/>
      <c r="AD2591" s="6">
        <v>2</v>
      </c>
      <c r="AE2591" s="8"/>
    </row>
    <row r="2592" spans="1:31" ht="51.75" x14ac:dyDescent="0.25">
      <c r="A2592" s="6">
        <v>2742</v>
      </c>
      <c r="B2592" s="6">
        <v>2021091219</v>
      </c>
      <c r="C2592" s="6" t="s">
        <v>19203</v>
      </c>
      <c r="D2592" s="6" t="s">
        <v>9585</v>
      </c>
      <c r="E2592" s="6" t="s">
        <v>47</v>
      </c>
      <c r="F2592" s="6">
        <v>14</v>
      </c>
      <c r="G2592" s="6" t="s">
        <v>139</v>
      </c>
      <c r="H2592" s="6">
        <v>52</v>
      </c>
      <c r="I2592" s="6">
        <v>52</v>
      </c>
      <c r="J2592" s="6">
        <v>66</v>
      </c>
      <c r="K2592" s="6" t="s">
        <v>35</v>
      </c>
      <c r="L2592" s="6">
        <v>3.08</v>
      </c>
      <c r="M2592" s="8"/>
      <c r="N2592" s="6" t="s">
        <v>1135</v>
      </c>
      <c r="O2592" s="8"/>
      <c r="P2592" s="6" t="s">
        <v>168</v>
      </c>
      <c r="Q2592" s="6" t="s">
        <v>148</v>
      </c>
      <c r="R2592" s="6" t="s">
        <v>54</v>
      </c>
      <c r="S2592" s="6" t="s">
        <v>40</v>
      </c>
      <c r="T2592" s="6" t="s">
        <v>56</v>
      </c>
      <c r="U2592" s="6">
        <v>20</v>
      </c>
      <c r="V2592" s="6" t="s">
        <v>74</v>
      </c>
      <c r="W2592" s="6" t="s">
        <v>58</v>
      </c>
      <c r="X2592" s="6" t="s">
        <v>19204</v>
      </c>
      <c r="Y2592" s="8"/>
      <c r="Z2592" s="8"/>
      <c r="AA2592" s="6" t="s">
        <v>10925</v>
      </c>
      <c r="AB2592" s="6">
        <v>2023</v>
      </c>
      <c r="AC2592" s="8"/>
      <c r="AD2592" s="6">
        <v>1</v>
      </c>
      <c r="AE2592" s="8"/>
    </row>
    <row r="2593" spans="1:31" ht="64.5" x14ac:dyDescent="0.25">
      <c r="A2593" s="6">
        <v>2744</v>
      </c>
      <c r="B2593" s="6">
        <v>2021071123</v>
      </c>
      <c r="C2593" s="6" t="s">
        <v>239</v>
      </c>
      <c r="D2593" s="6" t="s">
        <v>9599</v>
      </c>
      <c r="E2593" s="6" t="s">
        <v>47</v>
      </c>
      <c r="F2593" s="6">
        <v>12</v>
      </c>
      <c r="G2593" s="6" t="s">
        <v>139</v>
      </c>
      <c r="H2593" s="6">
        <v>49</v>
      </c>
      <c r="I2593" s="6">
        <v>49.5</v>
      </c>
      <c r="J2593" s="6">
        <v>61</v>
      </c>
      <c r="K2593" s="6" t="s">
        <v>35</v>
      </c>
      <c r="L2593" s="6">
        <v>1.95</v>
      </c>
      <c r="M2593" s="6" t="s">
        <v>476</v>
      </c>
      <c r="N2593" s="6" t="s">
        <v>88</v>
      </c>
      <c r="O2593" s="6" t="s">
        <v>51</v>
      </c>
      <c r="P2593" s="6" t="s">
        <v>89</v>
      </c>
      <c r="Q2593" s="6" t="s">
        <v>53</v>
      </c>
      <c r="R2593" s="6" t="s">
        <v>54</v>
      </c>
      <c r="S2593" s="6" t="s">
        <v>40</v>
      </c>
      <c r="T2593" s="6" t="s">
        <v>56</v>
      </c>
      <c r="U2593" s="6">
        <v>21</v>
      </c>
      <c r="V2593" s="6" t="s">
        <v>74</v>
      </c>
      <c r="W2593" s="6" t="s">
        <v>58</v>
      </c>
      <c r="X2593" s="6" t="s">
        <v>9603</v>
      </c>
      <c r="Y2593" s="6" t="s">
        <v>9604</v>
      </c>
      <c r="Z2593" s="6" t="s">
        <v>9605</v>
      </c>
      <c r="AA2593" s="6" t="s">
        <v>12067</v>
      </c>
      <c r="AB2593" s="6">
        <v>2023</v>
      </c>
      <c r="AC2593" s="8"/>
      <c r="AD2593" s="6">
        <v>2</v>
      </c>
      <c r="AE2593" s="8"/>
    </row>
    <row r="2594" spans="1:31" ht="51.75" x14ac:dyDescent="0.25">
      <c r="A2594" s="6">
        <v>2750</v>
      </c>
      <c r="B2594" s="6">
        <v>2021071178</v>
      </c>
      <c r="C2594" s="6" t="s">
        <v>9628</v>
      </c>
      <c r="D2594" s="6" t="s">
        <v>9625</v>
      </c>
      <c r="E2594" s="6" t="s">
        <v>47</v>
      </c>
      <c r="F2594" s="6">
        <v>10</v>
      </c>
      <c r="G2594" s="6" t="s">
        <v>34</v>
      </c>
      <c r="H2594" s="6">
        <v>72</v>
      </c>
      <c r="I2594" s="6">
        <v>72</v>
      </c>
      <c r="J2594" s="6">
        <v>82</v>
      </c>
      <c r="K2594" s="6" t="s">
        <v>35</v>
      </c>
      <c r="L2594" s="6">
        <v>3.87</v>
      </c>
      <c r="M2594" s="8"/>
      <c r="N2594" s="6" t="s">
        <v>272</v>
      </c>
      <c r="O2594" s="6" t="s">
        <v>80</v>
      </c>
      <c r="P2594" s="6" t="s">
        <v>64</v>
      </c>
      <c r="Q2594" s="6" t="s">
        <v>65</v>
      </c>
      <c r="R2594" s="6" t="s">
        <v>54</v>
      </c>
      <c r="S2594" s="6" t="s">
        <v>40</v>
      </c>
      <c r="T2594" s="6" t="s">
        <v>56</v>
      </c>
      <c r="U2594" s="6">
        <v>20</v>
      </c>
      <c r="V2594" s="6" t="s">
        <v>74</v>
      </c>
      <c r="W2594" s="6" t="s">
        <v>58</v>
      </c>
      <c r="X2594" s="6" t="s">
        <v>9629</v>
      </c>
      <c r="Y2594" s="8"/>
      <c r="Z2594" s="8"/>
      <c r="AA2594" s="6" t="s">
        <v>12067</v>
      </c>
      <c r="AB2594" s="6">
        <v>2023</v>
      </c>
      <c r="AC2594" s="8"/>
      <c r="AD2594" s="6">
        <v>2</v>
      </c>
      <c r="AE2594" s="8"/>
    </row>
    <row r="2595" spans="1:31" ht="90" x14ac:dyDescent="0.25">
      <c r="A2595" s="6">
        <v>2751</v>
      </c>
      <c r="B2595" s="6">
        <v>2019071052</v>
      </c>
      <c r="C2595" s="6" t="s">
        <v>1506</v>
      </c>
      <c r="D2595" s="6" t="s">
        <v>9625</v>
      </c>
      <c r="E2595" s="6" t="s">
        <v>47</v>
      </c>
      <c r="F2595" s="6">
        <v>3</v>
      </c>
      <c r="G2595" s="6" t="s">
        <v>139</v>
      </c>
      <c r="H2595" s="6">
        <v>39</v>
      </c>
      <c r="I2595" s="6">
        <v>45</v>
      </c>
      <c r="J2595" s="6">
        <v>42</v>
      </c>
      <c r="K2595" s="6" t="s">
        <v>115</v>
      </c>
      <c r="L2595" s="6">
        <v>3.62</v>
      </c>
      <c r="M2595" s="8"/>
      <c r="N2595" s="6" t="s">
        <v>482</v>
      </c>
      <c r="O2595" s="8"/>
      <c r="P2595" s="6" t="s">
        <v>117</v>
      </c>
      <c r="Q2595" s="6" t="s">
        <v>118</v>
      </c>
      <c r="R2595" s="6" t="s">
        <v>1482</v>
      </c>
      <c r="S2595" s="6" t="s">
        <v>40</v>
      </c>
      <c r="T2595" s="6" t="s">
        <v>130</v>
      </c>
      <c r="U2595" s="6">
        <v>35</v>
      </c>
      <c r="V2595" s="6" t="s">
        <v>74</v>
      </c>
      <c r="W2595" s="6" t="s">
        <v>58</v>
      </c>
      <c r="X2595" s="6" t="s">
        <v>21155</v>
      </c>
      <c r="Y2595" s="8"/>
      <c r="Z2595" s="6" t="s">
        <v>21156</v>
      </c>
      <c r="AA2595" s="6" t="s">
        <v>10925</v>
      </c>
      <c r="AB2595" s="6">
        <v>2023</v>
      </c>
      <c r="AC2595" s="8"/>
      <c r="AD2595" s="6">
        <v>1</v>
      </c>
      <c r="AE2595" s="8"/>
    </row>
    <row r="2596" spans="1:31" ht="64.5" x14ac:dyDescent="0.25">
      <c r="A2596" s="6">
        <v>2757</v>
      </c>
      <c r="B2596" s="6">
        <v>2020061017</v>
      </c>
      <c r="C2596" s="6" t="s">
        <v>628</v>
      </c>
      <c r="D2596" s="6" t="s">
        <v>9658</v>
      </c>
      <c r="E2596" s="6" t="s">
        <v>47</v>
      </c>
      <c r="F2596" s="6">
        <v>5</v>
      </c>
      <c r="G2596" s="6" t="s">
        <v>71</v>
      </c>
      <c r="H2596" s="6">
        <v>114</v>
      </c>
      <c r="I2596" s="6">
        <v>114.5</v>
      </c>
      <c r="J2596" s="6">
        <v>119</v>
      </c>
      <c r="K2596" s="6" t="s">
        <v>35</v>
      </c>
      <c r="L2596" s="6">
        <v>2.77</v>
      </c>
      <c r="M2596" s="8"/>
      <c r="N2596" s="6" t="s">
        <v>88</v>
      </c>
      <c r="O2596" s="6" t="s">
        <v>51</v>
      </c>
      <c r="P2596" s="6" t="s">
        <v>89</v>
      </c>
      <c r="Q2596" s="6" t="s">
        <v>53</v>
      </c>
      <c r="R2596" s="6" t="s">
        <v>54</v>
      </c>
      <c r="S2596" s="6" t="s">
        <v>55</v>
      </c>
      <c r="T2596" s="6" t="s">
        <v>56</v>
      </c>
      <c r="U2596" s="6">
        <v>24</v>
      </c>
      <c r="V2596" s="6" t="s">
        <v>74</v>
      </c>
      <c r="W2596" s="6" t="s">
        <v>58</v>
      </c>
      <c r="X2596" s="6" t="s">
        <v>9659</v>
      </c>
      <c r="Y2596" s="6" t="s">
        <v>9660</v>
      </c>
      <c r="Z2596" s="6" t="s">
        <v>9661</v>
      </c>
      <c r="AA2596" s="6" t="s">
        <v>12067</v>
      </c>
      <c r="AB2596" s="6">
        <v>2023</v>
      </c>
      <c r="AC2596" s="8"/>
      <c r="AD2596" s="6">
        <v>2</v>
      </c>
      <c r="AE2596" s="8"/>
    </row>
    <row r="2597" spans="1:31" ht="64.5" x14ac:dyDescent="0.25">
      <c r="A2597" s="6">
        <v>2760</v>
      </c>
      <c r="B2597" s="6">
        <v>2019081012</v>
      </c>
      <c r="C2597" s="6" t="s">
        <v>18343</v>
      </c>
      <c r="D2597" s="6" t="s">
        <v>9662</v>
      </c>
      <c r="E2597" s="6" t="s">
        <v>47</v>
      </c>
      <c r="F2597" s="6">
        <v>0</v>
      </c>
      <c r="G2597" s="6" t="s">
        <v>71</v>
      </c>
      <c r="H2597" s="6">
        <v>137</v>
      </c>
      <c r="I2597" s="6">
        <v>141.5</v>
      </c>
      <c r="J2597" s="6">
        <v>137</v>
      </c>
      <c r="K2597" s="6" t="s">
        <v>35</v>
      </c>
      <c r="L2597" s="6">
        <v>3.04</v>
      </c>
      <c r="M2597" s="8"/>
      <c r="N2597" s="6" t="s">
        <v>88</v>
      </c>
      <c r="O2597" s="8"/>
      <c r="P2597" s="6" t="s">
        <v>89</v>
      </c>
      <c r="Q2597" s="6" t="s">
        <v>53</v>
      </c>
      <c r="R2597" s="6" t="s">
        <v>54</v>
      </c>
      <c r="S2597" s="6" t="s">
        <v>40</v>
      </c>
      <c r="T2597" s="6" t="s">
        <v>56</v>
      </c>
      <c r="U2597" s="6">
        <v>25</v>
      </c>
      <c r="V2597" s="6" t="s">
        <v>74</v>
      </c>
      <c r="W2597" s="6" t="s">
        <v>58</v>
      </c>
      <c r="X2597" s="6" t="s">
        <v>19208</v>
      </c>
      <c r="Y2597" s="6" t="s">
        <v>19209</v>
      </c>
      <c r="Z2597" s="6" t="s">
        <v>19210</v>
      </c>
      <c r="AA2597" s="6" t="s">
        <v>12067</v>
      </c>
      <c r="AB2597" s="6">
        <v>2023</v>
      </c>
      <c r="AC2597" s="8"/>
      <c r="AD2597" s="6">
        <v>2</v>
      </c>
      <c r="AE2597" s="9">
        <v>45109</v>
      </c>
    </row>
    <row r="2598" spans="1:31" ht="64.5" x14ac:dyDescent="0.25">
      <c r="A2598" s="6">
        <v>2771</v>
      </c>
      <c r="B2598" s="6">
        <v>2020061002</v>
      </c>
      <c r="C2598" s="6" t="s">
        <v>19519</v>
      </c>
      <c r="D2598" s="6" t="s">
        <v>19520</v>
      </c>
      <c r="E2598" s="6" t="s">
        <v>47</v>
      </c>
      <c r="F2598" s="6">
        <v>5</v>
      </c>
      <c r="G2598" s="6" t="s">
        <v>71</v>
      </c>
      <c r="H2598" s="6">
        <v>114</v>
      </c>
      <c r="I2598" s="6">
        <v>114.5</v>
      </c>
      <c r="J2598" s="6">
        <v>119</v>
      </c>
      <c r="K2598" s="6" t="s">
        <v>35</v>
      </c>
      <c r="L2598" s="6">
        <v>2.97</v>
      </c>
      <c r="M2598" s="8"/>
      <c r="N2598" s="6" t="s">
        <v>88</v>
      </c>
      <c r="O2598" s="6" t="s">
        <v>51</v>
      </c>
      <c r="P2598" s="6" t="s">
        <v>89</v>
      </c>
      <c r="Q2598" s="6" t="s">
        <v>53</v>
      </c>
      <c r="R2598" s="6" t="s">
        <v>54</v>
      </c>
      <c r="S2598" s="6" t="s">
        <v>55</v>
      </c>
      <c r="T2598" s="6" t="s">
        <v>56</v>
      </c>
      <c r="U2598" s="6">
        <v>21</v>
      </c>
      <c r="V2598" s="6" t="s">
        <v>74</v>
      </c>
      <c r="W2598" s="6" t="s">
        <v>58</v>
      </c>
      <c r="X2598" s="6" t="s">
        <v>19521</v>
      </c>
      <c r="Y2598" s="6" t="s">
        <v>19522</v>
      </c>
      <c r="Z2598" s="6" t="s">
        <v>19523</v>
      </c>
      <c r="AA2598" s="6" t="s">
        <v>12067</v>
      </c>
      <c r="AB2598" s="6">
        <v>2023</v>
      </c>
      <c r="AC2598" s="8"/>
      <c r="AD2598" s="6">
        <v>2</v>
      </c>
      <c r="AE2598" s="8"/>
    </row>
    <row r="2599" spans="1:31" ht="64.5" x14ac:dyDescent="0.25">
      <c r="A2599" s="6">
        <v>2775</v>
      </c>
      <c r="B2599" s="6">
        <v>2020091042</v>
      </c>
      <c r="C2599" s="6" t="s">
        <v>19211</v>
      </c>
      <c r="D2599" s="6" t="s">
        <v>19212</v>
      </c>
      <c r="E2599" s="6" t="s">
        <v>47</v>
      </c>
      <c r="F2599" s="6">
        <v>12</v>
      </c>
      <c r="G2599" s="6" t="s">
        <v>78</v>
      </c>
      <c r="H2599" s="6">
        <v>32</v>
      </c>
      <c r="I2599" s="6">
        <v>32</v>
      </c>
      <c r="J2599" s="6">
        <v>44</v>
      </c>
      <c r="K2599" s="6" t="s">
        <v>35</v>
      </c>
      <c r="L2599" s="6">
        <v>2.94</v>
      </c>
      <c r="M2599" s="8"/>
      <c r="N2599" s="6" t="s">
        <v>352</v>
      </c>
      <c r="O2599" s="6" t="s">
        <v>134</v>
      </c>
      <c r="P2599" s="6" t="s">
        <v>353</v>
      </c>
      <c r="Q2599" s="6" t="s">
        <v>38</v>
      </c>
      <c r="R2599" s="6" t="s">
        <v>54</v>
      </c>
      <c r="S2599" s="6" t="s">
        <v>40</v>
      </c>
      <c r="T2599" s="6" t="s">
        <v>56</v>
      </c>
      <c r="U2599" s="6">
        <v>22</v>
      </c>
      <c r="V2599" s="6" t="s">
        <v>74</v>
      </c>
      <c r="W2599" s="6" t="s">
        <v>58</v>
      </c>
      <c r="X2599" s="6" t="s">
        <v>19213</v>
      </c>
      <c r="Y2599" s="6" t="s">
        <v>19214</v>
      </c>
      <c r="Z2599" s="6" t="s">
        <v>19215</v>
      </c>
      <c r="AA2599" s="6" t="s">
        <v>45</v>
      </c>
      <c r="AB2599" s="6">
        <v>2022</v>
      </c>
      <c r="AC2599" s="8"/>
      <c r="AD2599" s="6">
        <v>3</v>
      </c>
      <c r="AE2599" s="8"/>
    </row>
    <row r="2600" spans="1:31" ht="64.5" x14ac:dyDescent="0.25">
      <c r="A2600" s="6">
        <v>2782</v>
      </c>
      <c r="B2600" s="6">
        <v>2022091070</v>
      </c>
      <c r="C2600" s="6" t="s">
        <v>9731</v>
      </c>
      <c r="D2600" s="6" t="s">
        <v>9732</v>
      </c>
      <c r="E2600" s="6" t="s">
        <v>47</v>
      </c>
      <c r="F2600" s="8"/>
      <c r="G2600" s="8"/>
      <c r="H2600" s="6">
        <v>21</v>
      </c>
      <c r="I2600" s="8"/>
      <c r="J2600" s="8"/>
      <c r="K2600" s="6" t="s">
        <v>35</v>
      </c>
      <c r="L2600" s="6">
        <v>2.35</v>
      </c>
      <c r="M2600" s="6" t="s">
        <v>49</v>
      </c>
      <c r="N2600" s="6" t="s">
        <v>196</v>
      </c>
      <c r="O2600" s="8"/>
      <c r="P2600" s="6" t="s">
        <v>197</v>
      </c>
      <c r="Q2600" s="6" t="s">
        <v>53</v>
      </c>
      <c r="R2600" s="6" t="s">
        <v>54</v>
      </c>
      <c r="S2600" s="6" t="s">
        <v>55</v>
      </c>
      <c r="T2600" s="6" t="s">
        <v>56</v>
      </c>
      <c r="U2600" s="6">
        <v>17</v>
      </c>
      <c r="V2600" s="6" t="s">
        <v>74</v>
      </c>
      <c r="W2600" s="6" t="s">
        <v>58</v>
      </c>
      <c r="X2600" s="6" t="s">
        <v>9733</v>
      </c>
      <c r="Y2600" s="6" t="s">
        <v>9734</v>
      </c>
      <c r="Z2600" s="6">
        <v>8684980582</v>
      </c>
      <c r="AA2600" s="6" t="s">
        <v>12067</v>
      </c>
      <c r="AB2600" s="6">
        <v>2023</v>
      </c>
      <c r="AC2600" s="8"/>
      <c r="AD2600" s="6">
        <v>2</v>
      </c>
      <c r="AE2600" s="8"/>
    </row>
    <row r="2601" spans="1:31" ht="64.5" x14ac:dyDescent="0.25">
      <c r="A2601" s="6">
        <v>2785</v>
      </c>
      <c r="B2601" s="6">
        <v>2021121102</v>
      </c>
      <c r="C2601" s="6" t="s">
        <v>9745</v>
      </c>
      <c r="D2601" s="6" t="s">
        <v>9736</v>
      </c>
      <c r="E2601" s="6" t="s">
        <v>47</v>
      </c>
      <c r="F2601" s="6">
        <v>3.5</v>
      </c>
      <c r="G2601" s="6" t="s">
        <v>139</v>
      </c>
      <c r="H2601" s="6">
        <v>46</v>
      </c>
      <c r="I2601" s="6">
        <v>46.5</v>
      </c>
      <c r="J2601" s="6">
        <v>49.5</v>
      </c>
      <c r="K2601" s="6" t="s">
        <v>35</v>
      </c>
      <c r="L2601" s="6">
        <v>3.5</v>
      </c>
      <c r="M2601" s="8"/>
      <c r="N2601" s="6" t="s">
        <v>88</v>
      </c>
      <c r="O2601" s="8"/>
      <c r="P2601" s="6" t="s">
        <v>89</v>
      </c>
      <c r="Q2601" s="6" t="s">
        <v>53</v>
      </c>
      <c r="R2601" s="6" t="s">
        <v>109</v>
      </c>
      <c r="S2601" s="6" t="s">
        <v>40</v>
      </c>
      <c r="T2601" s="6" t="s">
        <v>56</v>
      </c>
      <c r="U2601" s="6">
        <v>31</v>
      </c>
      <c r="V2601" s="6" t="s">
        <v>74</v>
      </c>
      <c r="W2601" s="6" t="s">
        <v>58</v>
      </c>
      <c r="X2601" s="6" t="s">
        <v>9746</v>
      </c>
      <c r="Y2601" s="8"/>
      <c r="Z2601" s="8"/>
      <c r="AA2601" s="6" t="s">
        <v>12067</v>
      </c>
      <c r="AB2601" s="6">
        <v>2023</v>
      </c>
      <c r="AC2601" s="8"/>
      <c r="AD2601" s="6">
        <v>2</v>
      </c>
      <c r="AE2601" s="8"/>
    </row>
    <row r="2602" spans="1:31" ht="64.5" x14ac:dyDescent="0.25">
      <c r="A2602" s="6">
        <v>2808</v>
      </c>
      <c r="B2602" s="6">
        <v>2020081224</v>
      </c>
      <c r="C2602" s="6" t="s">
        <v>18649</v>
      </c>
      <c r="D2602" s="6" t="s">
        <v>9811</v>
      </c>
      <c r="E2602" s="6" t="s">
        <v>47</v>
      </c>
      <c r="F2602" s="6">
        <v>8</v>
      </c>
      <c r="G2602" s="6" t="s">
        <v>71</v>
      </c>
      <c r="H2602" s="6">
        <v>111</v>
      </c>
      <c r="I2602" s="6">
        <v>114.5</v>
      </c>
      <c r="J2602" s="6">
        <v>119</v>
      </c>
      <c r="K2602" s="6" t="s">
        <v>35</v>
      </c>
      <c r="L2602" s="6">
        <v>3.03</v>
      </c>
      <c r="M2602" s="8"/>
      <c r="N2602" s="6" t="s">
        <v>88</v>
      </c>
      <c r="O2602" s="6" t="s">
        <v>51</v>
      </c>
      <c r="P2602" s="6" t="s">
        <v>89</v>
      </c>
      <c r="Q2602" s="6" t="s">
        <v>53</v>
      </c>
      <c r="R2602" s="6" t="s">
        <v>54</v>
      </c>
      <c r="S2602" s="6" t="s">
        <v>55</v>
      </c>
      <c r="T2602" s="8"/>
      <c r="U2602" s="6">
        <v>20</v>
      </c>
      <c r="V2602" s="6" t="s">
        <v>74</v>
      </c>
      <c r="W2602" s="6" t="s">
        <v>58</v>
      </c>
      <c r="X2602" s="6" t="s">
        <v>18650</v>
      </c>
      <c r="Y2602" s="6" t="s">
        <v>18651</v>
      </c>
      <c r="Z2602" s="6" t="s">
        <v>18652</v>
      </c>
      <c r="AA2602" s="6" t="s">
        <v>12067</v>
      </c>
      <c r="AB2602" s="6">
        <v>2023</v>
      </c>
      <c r="AC2602" s="8"/>
      <c r="AD2602" s="6">
        <v>2</v>
      </c>
      <c r="AE2602" s="8"/>
    </row>
    <row r="2603" spans="1:31" ht="64.5" x14ac:dyDescent="0.25">
      <c r="A2603" s="6">
        <v>2813</v>
      </c>
      <c r="B2603" s="6">
        <v>2021101074</v>
      </c>
      <c r="C2603" s="6" t="s">
        <v>5106</v>
      </c>
      <c r="D2603" s="6" t="s">
        <v>9815</v>
      </c>
      <c r="E2603" s="6" t="s">
        <v>47</v>
      </c>
      <c r="F2603" s="6">
        <v>9.5</v>
      </c>
      <c r="G2603" s="6" t="s">
        <v>139</v>
      </c>
      <c r="H2603" s="6">
        <v>40</v>
      </c>
      <c r="I2603" s="6">
        <v>40.5</v>
      </c>
      <c r="J2603" s="6">
        <v>49.5</v>
      </c>
      <c r="K2603" s="6" t="s">
        <v>35</v>
      </c>
      <c r="L2603" s="6">
        <v>2.97</v>
      </c>
      <c r="M2603" s="8"/>
      <c r="N2603" s="6" t="s">
        <v>88</v>
      </c>
      <c r="O2603" s="6" t="s">
        <v>51</v>
      </c>
      <c r="P2603" s="6" t="s">
        <v>89</v>
      </c>
      <c r="Q2603" s="6" t="s">
        <v>53</v>
      </c>
      <c r="R2603" s="6" t="s">
        <v>54</v>
      </c>
      <c r="S2603" s="6" t="s">
        <v>55</v>
      </c>
      <c r="T2603" s="6" t="s">
        <v>56</v>
      </c>
      <c r="U2603" s="6">
        <v>19</v>
      </c>
      <c r="V2603" s="6" t="s">
        <v>74</v>
      </c>
      <c r="W2603" s="6" t="s">
        <v>58</v>
      </c>
      <c r="X2603" s="6" t="s">
        <v>9818</v>
      </c>
      <c r="Y2603" s="8"/>
      <c r="Z2603" s="8"/>
      <c r="AA2603" s="6" t="s">
        <v>12067</v>
      </c>
      <c r="AB2603" s="6">
        <v>2023</v>
      </c>
      <c r="AC2603" s="8"/>
      <c r="AD2603" s="6">
        <v>2</v>
      </c>
      <c r="AE2603" s="8"/>
    </row>
    <row r="2604" spans="1:31" ht="64.5" x14ac:dyDescent="0.25">
      <c r="A2604" s="6">
        <v>2814</v>
      </c>
      <c r="B2604" s="6">
        <v>2018081264</v>
      </c>
      <c r="C2604" s="6" t="s">
        <v>5784</v>
      </c>
      <c r="D2604" s="6" t="s">
        <v>9815</v>
      </c>
      <c r="E2604" s="6" t="s">
        <v>47</v>
      </c>
      <c r="F2604" s="6">
        <v>9</v>
      </c>
      <c r="G2604" s="6" t="s">
        <v>71</v>
      </c>
      <c r="H2604" s="6">
        <v>104</v>
      </c>
      <c r="I2604" s="6">
        <v>107</v>
      </c>
      <c r="J2604" s="6">
        <v>113</v>
      </c>
      <c r="K2604" s="6" t="s">
        <v>35</v>
      </c>
      <c r="L2604" s="6">
        <v>2.68</v>
      </c>
      <c r="M2604" s="8"/>
      <c r="N2604" s="6" t="s">
        <v>216</v>
      </c>
      <c r="O2604" s="8"/>
      <c r="P2604" s="6" t="s">
        <v>147</v>
      </c>
      <c r="Q2604" s="6" t="s">
        <v>148</v>
      </c>
      <c r="R2604" s="6" t="s">
        <v>54</v>
      </c>
      <c r="S2604" s="6" t="s">
        <v>55</v>
      </c>
      <c r="T2604" s="6" t="s">
        <v>56</v>
      </c>
      <c r="U2604" s="6">
        <v>22</v>
      </c>
      <c r="V2604" s="6" t="s">
        <v>74</v>
      </c>
      <c r="W2604" s="6" t="s">
        <v>58</v>
      </c>
      <c r="X2604" s="6" t="s">
        <v>9816</v>
      </c>
      <c r="Y2604" s="8"/>
      <c r="Z2604" s="6" t="s">
        <v>9817</v>
      </c>
      <c r="AA2604" s="6" t="s">
        <v>10925</v>
      </c>
      <c r="AB2604" s="6">
        <v>2023</v>
      </c>
      <c r="AC2604" s="8"/>
      <c r="AD2604" s="6">
        <v>1</v>
      </c>
      <c r="AE2604" s="8"/>
    </row>
    <row r="2605" spans="1:31" ht="39" x14ac:dyDescent="0.25">
      <c r="A2605" s="6">
        <v>2819</v>
      </c>
      <c r="B2605" s="6">
        <v>2022091034</v>
      </c>
      <c r="C2605" s="6" t="s">
        <v>9828</v>
      </c>
      <c r="D2605" s="6" t="s">
        <v>9829</v>
      </c>
      <c r="E2605" s="6" t="s">
        <v>47</v>
      </c>
      <c r="F2605" s="6">
        <v>15</v>
      </c>
      <c r="G2605" s="6" t="s">
        <v>78</v>
      </c>
      <c r="H2605" s="6">
        <v>31</v>
      </c>
      <c r="I2605" s="6">
        <v>31</v>
      </c>
      <c r="J2605" s="6">
        <v>46</v>
      </c>
      <c r="K2605" s="6" t="s">
        <v>35</v>
      </c>
      <c r="L2605" s="6">
        <v>2.84</v>
      </c>
      <c r="M2605" s="8"/>
      <c r="N2605" s="6" t="s">
        <v>428</v>
      </c>
      <c r="O2605" s="6" t="s">
        <v>80</v>
      </c>
      <c r="P2605" s="6" t="s">
        <v>64</v>
      </c>
      <c r="Q2605" s="6" t="s">
        <v>65</v>
      </c>
      <c r="R2605" s="6" t="s">
        <v>54</v>
      </c>
      <c r="S2605" s="6" t="s">
        <v>40</v>
      </c>
      <c r="T2605" s="6" t="s">
        <v>56</v>
      </c>
      <c r="U2605" s="6">
        <v>18</v>
      </c>
      <c r="V2605" s="6" t="s">
        <v>74</v>
      </c>
      <c r="W2605" s="6" t="s">
        <v>58</v>
      </c>
      <c r="X2605" s="6" t="s">
        <v>9830</v>
      </c>
      <c r="Y2605" s="6" t="s">
        <v>9831</v>
      </c>
      <c r="Z2605" s="6" t="s">
        <v>9832</v>
      </c>
      <c r="AA2605" s="6" t="s">
        <v>10925</v>
      </c>
      <c r="AB2605" s="6">
        <v>2023</v>
      </c>
      <c r="AC2605" s="8"/>
      <c r="AD2605" s="6">
        <v>1</v>
      </c>
      <c r="AE2605" s="8"/>
    </row>
    <row r="2606" spans="1:31" ht="77.25" x14ac:dyDescent="0.25">
      <c r="A2606" s="6">
        <v>2824</v>
      </c>
      <c r="B2606" s="6">
        <v>2019051059</v>
      </c>
      <c r="C2606" s="6" t="s">
        <v>3658</v>
      </c>
      <c r="D2606" s="6" t="s">
        <v>9839</v>
      </c>
      <c r="E2606" s="6" t="s">
        <v>47</v>
      </c>
      <c r="F2606" s="6">
        <v>4</v>
      </c>
      <c r="G2606" s="6" t="s">
        <v>71</v>
      </c>
      <c r="H2606" s="6">
        <v>111</v>
      </c>
      <c r="I2606" s="6">
        <v>114</v>
      </c>
      <c r="J2606" s="6">
        <v>115</v>
      </c>
      <c r="K2606" s="6" t="s">
        <v>35</v>
      </c>
      <c r="L2606" s="6">
        <v>3.61</v>
      </c>
      <c r="M2606" s="8"/>
      <c r="N2606" s="6" t="s">
        <v>107</v>
      </c>
      <c r="O2606" s="6" t="s">
        <v>134</v>
      </c>
      <c r="P2606" s="6" t="s">
        <v>108</v>
      </c>
      <c r="Q2606" s="6" t="s">
        <v>53</v>
      </c>
      <c r="R2606" s="6" t="s">
        <v>109</v>
      </c>
      <c r="S2606" s="6" t="s">
        <v>55</v>
      </c>
      <c r="T2606" s="6" t="s">
        <v>56</v>
      </c>
      <c r="U2606" s="6">
        <v>27</v>
      </c>
      <c r="V2606" s="6" t="s">
        <v>74</v>
      </c>
      <c r="W2606" s="6" t="s">
        <v>58</v>
      </c>
      <c r="X2606" s="6" t="s">
        <v>11897</v>
      </c>
      <c r="Y2606" s="6" t="s">
        <v>11898</v>
      </c>
      <c r="Z2606" s="6" t="s">
        <v>11899</v>
      </c>
      <c r="AA2606" s="6" t="s">
        <v>12067</v>
      </c>
      <c r="AB2606" s="6">
        <v>2023</v>
      </c>
      <c r="AC2606" s="8"/>
      <c r="AD2606" s="6">
        <v>2</v>
      </c>
      <c r="AE2606" s="8"/>
    </row>
    <row r="2607" spans="1:31" ht="51.75" x14ac:dyDescent="0.25">
      <c r="A2607" s="6">
        <v>2856</v>
      </c>
      <c r="B2607" s="6">
        <v>2021071131</v>
      </c>
      <c r="C2607" s="6" t="s">
        <v>8607</v>
      </c>
      <c r="D2607" s="6" t="s">
        <v>9966</v>
      </c>
      <c r="E2607" s="6" t="s">
        <v>176</v>
      </c>
      <c r="F2607" s="6">
        <v>6</v>
      </c>
      <c r="G2607" s="6" t="s">
        <v>34</v>
      </c>
      <c r="H2607" s="6">
        <v>68</v>
      </c>
      <c r="I2607" s="6">
        <v>68</v>
      </c>
      <c r="J2607" s="6">
        <v>74</v>
      </c>
      <c r="K2607" s="6" t="s">
        <v>35</v>
      </c>
      <c r="L2607" s="6">
        <v>2.85</v>
      </c>
      <c r="M2607" s="8"/>
      <c r="N2607" s="6" t="s">
        <v>272</v>
      </c>
      <c r="O2607" s="6" t="s">
        <v>80</v>
      </c>
      <c r="P2607" s="6" t="s">
        <v>64</v>
      </c>
      <c r="Q2607" s="6" t="s">
        <v>65</v>
      </c>
      <c r="R2607" s="6" t="s">
        <v>179</v>
      </c>
      <c r="S2607" s="6" t="s">
        <v>40</v>
      </c>
      <c r="T2607" s="6" t="s">
        <v>56</v>
      </c>
      <c r="U2607" s="6">
        <v>37</v>
      </c>
      <c r="V2607" s="6" t="s">
        <v>74</v>
      </c>
      <c r="W2607" s="6" t="s">
        <v>58</v>
      </c>
      <c r="X2607" s="6" t="s">
        <v>10046</v>
      </c>
      <c r="Y2607" s="6" t="s">
        <v>10047</v>
      </c>
      <c r="Z2607" s="6" t="s">
        <v>10048</v>
      </c>
      <c r="AA2607" s="6" t="s">
        <v>12067</v>
      </c>
      <c r="AB2607" s="6">
        <v>2023</v>
      </c>
      <c r="AC2607" s="8"/>
      <c r="AD2607" s="6">
        <v>2</v>
      </c>
      <c r="AE2607" s="8"/>
    </row>
    <row r="2608" spans="1:31" ht="51.75" x14ac:dyDescent="0.25">
      <c r="A2608" s="6">
        <v>2858</v>
      </c>
      <c r="B2608" s="6">
        <v>2018091045</v>
      </c>
      <c r="C2608" s="6" t="s">
        <v>517</v>
      </c>
      <c r="D2608" s="6" t="s">
        <v>9966</v>
      </c>
      <c r="E2608" s="6" t="s">
        <v>176</v>
      </c>
      <c r="F2608" s="6">
        <v>10</v>
      </c>
      <c r="G2608" s="6" t="s">
        <v>78</v>
      </c>
      <c r="H2608" s="6">
        <v>18</v>
      </c>
      <c r="I2608" s="6">
        <v>18</v>
      </c>
      <c r="J2608" s="6">
        <v>28</v>
      </c>
      <c r="K2608" s="6" t="s">
        <v>35</v>
      </c>
      <c r="L2608" s="6">
        <v>2.16</v>
      </c>
      <c r="M2608" s="6" t="s">
        <v>49</v>
      </c>
      <c r="N2608" s="6" t="s">
        <v>1434</v>
      </c>
      <c r="O2608" s="6" t="s">
        <v>134</v>
      </c>
      <c r="P2608" s="6" t="s">
        <v>155</v>
      </c>
      <c r="Q2608" s="6" t="s">
        <v>156</v>
      </c>
      <c r="R2608" s="6" t="s">
        <v>229</v>
      </c>
      <c r="S2608" s="6" t="s">
        <v>55</v>
      </c>
      <c r="T2608" s="6" t="s">
        <v>372</v>
      </c>
      <c r="U2608" s="6">
        <v>51</v>
      </c>
      <c r="V2608" s="6" t="s">
        <v>74</v>
      </c>
      <c r="W2608" s="6" t="s">
        <v>58</v>
      </c>
      <c r="X2608" s="6" t="s">
        <v>19822</v>
      </c>
      <c r="Y2608" s="6" t="s">
        <v>19823</v>
      </c>
      <c r="Z2608" s="6" t="s">
        <v>19824</v>
      </c>
      <c r="AA2608" s="6" t="s">
        <v>12067</v>
      </c>
      <c r="AB2608" s="6">
        <v>2023</v>
      </c>
      <c r="AC2608" s="8"/>
      <c r="AD2608" s="6">
        <v>2</v>
      </c>
      <c r="AE2608" s="8"/>
    </row>
    <row r="2609" spans="1:31" ht="51.75" x14ac:dyDescent="0.25">
      <c r="A2609" s="6">
        <v>2862</v>
      </c>
      <c r="B2609" s="6">
        <v>2022111060</v>
      </c>
      <c r="C2609" s="6" t="s">
        <v>4590</v>
      </c>
      <c r="D2609" s="6" t="s">
        <v>9966</v>
      </c>
      <c r="E2609" s="6" t="s">
        <v>47</v>
      </c>
      <c r="F2609" s="6">
        <v>8</v>
      </c>
      <c r="G2609" s="6" t="s">
        <v>78</v>
      </c>
      <c r="H2609" s="6">
        <v>24</v>
      </c>
      <c r="I2609" s="6">
        <v>24</v>
      </c>
      <c r="J2609" s="6">
        <v>32</v>
      </c>
      <c r="K2609" s="6" t="s">
        <v>35</v>
      </c>
      <c r="L2609" s="6">
        <v>3.7</v>
      </c>
      <c r="M2609" s="8"/>
      <c r="N2609" s="6" t="s">
        <v>423</v>
      </c>
      <c r="O2609" s="6" t="s">
        <v>134</v>
      </c>
      <c r="P2609" s="6" t="s">
        <v>168</v>
      </c>
      <c r="Q2609" s="6" t="s">
        <v>148</v>
      </c>
      <c r="R2609" s="6" t="s">
        <v>54</v>
      </c>
      <c r="S2609" s="6" t="s">
        <v>40</v>
      </c>
      <c r="T2609" s="6" t="s">
        <v>56</v>
      </c>
      <c r="U2609" s="6">
        <v>18</v>
      </c>
      <c r="V2609" s="6" t="s">
        <v>74</v>
      </c>
      <c r="W2609" s="6" t="s">
        <v>58</v>
      </c>
      <c r="X2609" s="6" t="s">
        <v>10089</v>
      </c>
      <c r="Y2609" s="6" t="s">
        <v>10090</v>
      </c>
      <c r="Z2609" s="6">
        <v>8683361735</v>
      </c>
      <c r="AA2609" s="6" t="s">
        <v>12067</v>
      </c>
      <c r="AB2609" s="6">
        <v>2023</v>
      </c>
      <c r="AC2609" s="8"/>
      <c r="AD2609" s="6">
        <v>2</v>
      </c>
      <c r="AE2609" s="8"/>
    </row>
    <row r="2610" spans="1:31" ht="64.5" x14ac:dyDescent="0.25">
      <c r="A2610" s="6">
        <v>2869</v>
      </c>
      <c r="B2610" s="6">
        <v>2021071110</v>
      </c>
      <c r="C2610" s="6" t="s">
        <v>870</v>
      </c>
      <c r="D2610" s="6" t="s">
        <v>9966</v>
      </c>
      <c r="E2610" s="6" t="s">
        <v>47</v>
      </c>
      <c r="F2610" s="6">
        <v>12</v>
      </c>
      <c r="G2610" s="6" t="s">
        <v>139</v>
      </c>
      <c r="H2610" s="6">
        <v>45</v>
      </c>
      <c r="I2610" s="6">
        <v>45</v>
      </c>
      <c r="J2610" s="6">
        <v>57</v>
      </c>
      <c r="K2610" s="6" t="s">
        <v>35</v>
      </c>
      <c r="L2610" s="6">
        <v>2.91</v>
      </c>
      <c r="M2610" s="8"/>
      <c r="N2610" s="6" t="s">
        <v>146</v>
      </c>
      <c r="O2610" s="6" t="s">
        <v>134</v>
      </c>
      <c r="P2610" s="6" t="s">
        <v>147</v>
      </c>
      <c r="Q2610" s="6" t="s">
        <v>148</v>
      </c>
      <c r="R2610" s="6" t="s">
        <v>54</v>
      </c>
      <c r="S2610" s="6" t="s">
        <v>40</v>
      </c>
      <c r="T2610" s="6" t="s">
        <v>56</v>
      </c>
      <c r="U2610" s="6">
        <v>19</v>
      </c>
      <c r="V2610" s="6" t="s">
        <v>74</v>
      </c>
      <c r="W2610" s="6" t="s">
        <v>58</v>
      </c>
      <c r="X2610" s="6" t="s">
        <v>19225</v>
      </c>
      <c r="Y2610" s="8"/>
      <c r="Z2610" s="8"/>
      <c r="AA2610" s="6" t="s">
        <v>10925</v>
      </c>
      <c r="AB2610" s="6">
        <v>2023</v>
      </c>
      <c r="AC2610" s="8"/>
      <c r="AD2610" s="6">
        <v>1</v>
      </c>
      <c r="AE2610" s="8"/>
    </row>
    <row r="2611" spans="1:31" ht="64.5" x14ac:dyDescent="0.25">
      <c r="A2611" s="6">
        <v>2874</v>
      </c>
      <c r="B2611" s="6">
        <v>101672</v>
      </c>
      <c r="C2611" s="6" t="s">
        <v>18607</v>
      </c>
      <c r="D2611" s="6" t="s">
        <v>9966</v>
      </c>
      <c r="E2611" s="6" t="s">
        <v>47</v>
      </c>
      <c r="F2611" s="6">
        <v>2</v>
      </c>
      <c r="G2611" s="6" t="s">
        <v>71</v>
      </c>
      <c r="H2611" s="6">
        <v>153</v>
      </c>
      <c r="I2611" s="6">
        <v>159</v>
      </c>
      <c r="J2611" s="6">
        <v>155</v>
      </c>
      <c r="K2611" s="6" t="s">
        <v>35</v>
      </c>
      <c r="L2611" s="6">
        <v>3.01</v>
      </c>
      <c r="M2611" s="8"/>
      <c r="N2611" s="6" t="s">
        <v>970</v>
      </c>
      <c r="O2611" s="8"/>
      <c r="P2611" s="6" t="s">
        <v>971</v>
      </c>
      <c r="Q2611" s="6" t="s">
        <v>38</v>
      </c>
      <c r="R2611" s="6" t="s">
        <v>109</v>
      </c>
      <c r="S2611" s="6" t="s">
        <v>55</v>
      </c>
      <c r="T2611" s="6" t="s">
        <v>56</v>
      </c>
      <c r="U2611" s="6">
        <v>38</v>
      </c>
      <c r="V2611" s="6" t="s">
        <v>74</v>
      </c>
      <c r="W2611" s="6" t="s">
        <v>58</v>
      </c>
      <c r="X2611" s="6" t="s">
        <v>18608</v>
      </c>
      <c r="Y2611" s="6" t="s">
        <v>18609</v>
      </c>
      <c r="Z2611" s="6" t="s">
        <v>18610</v>
      </c>
      <c r="AA2611" s="6" t="s">
        <v>10925</v>
      </c>
      <c r="AB2611" s="6">
        <v>2023</v>
      </c>
      <c r="AC2611" s="8"/>
      <c r="AD2611" s="6">
        <v>1</v>
      </c>
      <c r="AE2611" s="9">
        <v>45109</v>
      </c>
    </row>
    <row r="2612" spans="1:31" ht="64.5" x14ac:dyDescent="0.25">
      <c r="A2612" s="6">
        <v>2876</v>
      </c>
      <c r="B2612" s="6">
        <v>2019071019</v>
      </c>
      <c r="C2612" s="6" t="s">
        <v>5231</v>
      </c>
      <c r="D2612" s="6" t="s">
        <v>9966</v>
      </c>
      <c r="E2612" s="6" t="s">
        <v>47</v>
      </c>
      <c r="F2612" s="6">
        <v>7</v>
      </c>
      <c r="G2612" s="6" t="s">
        <v>139</v>
      </c>
      <c r="H2612" s="6">
        <v>45</v>
      </c>
      <c r="I2612" s="6">
        <v>45</v>
      </c>
      <c r="J2612" s="6">
        <v>52</v>
      </c>
      <c r="K2612" s="6" t="s">
        <v>35</v>
      </c>
      <c r="L2612" s="6">
        <v>2.44</v>
      </c>
      <c r="M2612" s="8"/>
      <c r="N2612" s="6" t="s">
        <v>358</v>
      </c>
      <c r="O2612" s="6" t="s">
        <v>603</v>
      </c>
      <c r="P2612" s="6" t="s">
        <v>52</v>
      </c>
      <c r="Q2612" s="6" t="s">
        <v>53</v>
      </c>
      <c r="R2612" s="6" t="s">
        <v>54</v>
      </c>
      <c r="S2612" s="6" t="s">
        <v>55</v>
      </c>
      <c r="T2612" s="6" t="s">
        <v>56</v>
      </c>
      <c r="U2612" s="6">
        <v>30</v>
      </c>
      <c r="V2612" s="6" t="s">
        <v>74</v>
      </c>
      <c r="W2612" s="6" t="s">
        <v>58</v>
      </c>
      <c r="X2612" s="6" t="s">
        <v>19527</v>
      </c>
      <c r="Y2612" s="6" t="s">
        <v>19528</v>
      </c>
      <c r="Z2612" s="6" t="s">
        <v>19529</v>
      </c>
      <c r="AA2612" s="6" t="s">
        <v>10925</v>
      </c>
      <c r="AB2612" s="6">
        <v>2023</v>
      </c>
      <c r="AC2612" s="8"/>
      <c r="AD2612" s="6">
        <v>1</v>
      </c>
      <c r="AE2612" s="8"/>
    </row>
    <row r="2613" spans="1:31" ht="51.75" x14ac:dyDescent="0.25">
      <c r="A2613" s="6">
        <v>2877</v>
      </c>
      <c r="B2613" s="6">
        <v>2021071057</v>
      </c>
      <c r="C2613" s="6" t="s">
        <v>2940</v>
      </c>
      <c r="D2613" s="6" t="s">
        <v>9966</v>
      </c>
      <c r="E2613" s="6" t="s">
        <v>176</v>
      </c>
      <c r="F2613" s="6">
        <v>9</v>
      </c>
      <c r="G2613" s="6" t="s">
        <v>139</v>
      </c>
      <c r="H2613" s="6">
        <v>38</v>
      </c>
      <c r="I2613" s="6">
        <v>38</v>
      </c>
      <c r="J2613" s="6">
        <v>47</v>
      </c>
      <c r="K2613" s="6" t="s">
        <v>35</v>
      </c>
      <c r="L2613" s="6">
        <v>2.96</v>
      </c>
      <c r="M2613" s="8"/>
      <c r="N2613" s="6" t="s">
        <v>272</v>
      </c>
      <c r="O2613" s="6" t="s">
        <v>178</v>
      </c>
      <c r="P2613" s="6" t="s">
        <v>64</v>
      </c>
      <c r="Q2613" s="6" t="s">
        <v>65</v>
      </c>
      <c r="R2613" s="6" t="s">
        <v>179</v>
      </c>
      <c r="S2613" s="6" t="s">
        <v>40</v>
      </c>
      <c r="T2613" s="6" t="s">
        <v>56</v>
      </c>
      <c r="U2613" s="6">
        <v>21</v>
      </c>
      <c r="V2613" s="6" t="s">
        <v>74</v>
      </c>
      <c r="W2613" s="6" t="s">
        <v>58</v>
      </c>
      <c r="X2613" s="6" t="s">
        <v>10036</v>
      </c>
      <c r="Y2613" s="6" t="s">
        <v>10037</v>
      </c>
      <c r="Z2613" s="6" t="s">
        <v>10038</v>
      </c>
      <c r="AA2613" s="6" t="s">
        <v>10925</v>
      </c>
      <c r="AB2613" s="6">
        <v>2023</v>
      </c>
      <c r="AC2613" s="8"/>
      <c r="AD2613" s="6">
        <v>1</v>
      </c>
      <c r="AE2613" s="8"/>
    </row>
    <row r="2614" spans="1:31" ht="77.25" x14ac:dyDescent="0.25">
      <c r="A2614" s="6">
        <v>2881</v>
      </c>
      <c r="B2614" s="6">
        <v>2018081302</v>
      </c>
      <c r="C2614" s="6" t="s">
        <v>1167</v>
      </c>
      <c r="D2614" s="6" t="s">
        <v>9966</v>
      </c>
      <c r="E2614" s="6" t="s">
        <v>47</v>
      </c>
      <c r="F2614" s="6">
        <v>10</v>
      </c>
      <c r="G2614" s="6" t="s">
        <v>71</v>
      </c>
      <c r="H2614" s="6">
        <v>121</v>
      </c>
      <c r="I2614" s="6">
        <v>124</v>
      </c>
      <c r="J2614" s="6">
        <v>131</v>
      </c>
      <c r="K2614" s="6" t="s">
        <v>35</v>
      </c>
      <c r="L2614" s="6">
        <v>3.33</v>
      </c>
      <c r="M2614" s="8"/>
      <c r="N2614" s="6" t="s">
        <v>207</v>
      </c>
      <c r="O2614" s="6" t="s">
        <v>51</v>
      </c>
      <c r="P2614" s="6" t="s">
        <v>108</v>
      </c>
      <c r="Q2614" s="6" t="s">
        <v>53</v>
      </c>
      <c r="R2614" s="6" t="s">
        <v>54</v>
      </c>
      <c r="S2614" s="6" t="s">
        <v>55</v>
      </c>
      <c r="T2614" s="6" t="s">
        <v>56</v>
      </c>
      <c r="U2614" s="6">
        <v>23</v>
      </c>
      <c r="V2614" s="6" t="s">
        <v>74</v>
      </c>
      <c r="W2614" s="6" t="s">
        <v>58</v>
      </c>
      <c r="X2614" s="6" t="s">
        <v>19530</v>
      </c>
      <c r="Y2614" s="6" t="s">
        <v>19531</v>
      </c>
      <c r="Z2614" s="6" t="s">
        <v>19532</v>
      </c>
      <c r="AA2614" s="6" t="s">
        <v>10925</v>
      </c>
      <c r="AB2614" s="6">
        <v>2023</v>
      </c>
      <c r="AC2614" s="8"/>
      <c r="AD2614" s="6">
        <v>1</v>
      </c>
      <c r="AE2614" s="9">
        <v>45109</v>
      </c>
    </row>
    <row r="2615" spans="1:31" ht="64.5" x14ac:dyDescent="0.25">
      <c r="A2615" s="6">
        <v>2884</v>
      </c>
      <c r="B2615" s="6">
        <v>2021121017</v>
      </c>
      <c r="C2615" s="6" t="s">
        <v>10069</v>
      </c>
      <c r="D2615" s="6" t="s">
        <v>9966</v>
      </c>
      <c r="E2615" s="6" t="s">
        <v>47</v>
      </c>
      <c r="F2615" s="6">
        <v>14</v>
      </c>
      <c r="G2615" s="6" t="s">
        <v>139</v>
      </c>
      <c r="H2615" s="6">
        <v>45</v>
      </c>
      <c r="I2615" s="6">
        <v>45</v>
      </c>
      <c r="J2615" s="6">
        <v>59</v>
      </c>
      <c r="K2615" s="6" t="s">
        <v>35</v>
      </c>
      <c r="L2615" s="6">
        <v>3.53</v>
      </c>
      <c r="M2615" s="8"/>
      <c r="N2615" s="6" t="s">
        <v>6382</v>
      </c>
      <c r="O2615" s="8"/>
      <c r="P2615" s="6" t="s">
        <v>353</v>
      </c>
      <c r="Q2615" s="6" t="s">
        <v>38</v>
      </c>
      <c r="R2615" s="6" t="s">
        <v>54</v>
      </c>
      <c r="S2615" s="6" t="s">
        <v>55</v>
      </c>
      <c r="T2615" s="6" t="s">
        <v>56</v>
      </c>
      <c r="U2615" s="6">
        <v>24</v>
      </c>
      <c r="V2615" s="6" t="s">
        <v>74</v>
      </c>
      <c r="W2615" s="6" t="s">
        <v>58</v>
      </c>
      <c r="X2615" s="6" t="s">
        <v>10070</v>
      </c>
      <c r="Y2615" s="8"/>
      <c r="Z2615" s="8"/>
      <c r="AA2615" s="6" t="s">
        <v>10925</v>
      </c>
      <c r="AB2615" s="6">
        <v>2023</v>
      </c>
      <c r="AC2615" s="8"/>
      <c r="AD2615" s="6">
        <v>1</v>
      </c>
      <c r="AE2615" s="8"/>
    </row>
    <row r="2616" spans="1:31" ht="77.25" x14ac:dyDescent="0.25">
      <c r="A2616" s="6">
        <v>2889</v>
      </c>
      <c r="B2616" s="6">
        <v>2018071077</v>
      </c>
      <c r="C2616" s="6" t="s">
        <v>1374</v>
      </c>
      <c r="D2616" s="6" t="s">
        <v>9966</v>
      </c>
      <c r="E2616" s="6" t="s">
        <v>47</v>
      </c>
      <c r="F2616" s="6">
        <v>4</v>
      </c>
      <c r="G2616" s="6" t="s">
        <v>34</v>
      </c>
      <c r="H2616" s="6">
        <v>77</v>
      </c>
      <c r="I2616" s="6">
        <v>77</v>
      </c>
      <c r="J2616" s="6">
        <v>81</v>
      </c>
      <c r="K2616" s="6" t="s">
        <v>35</v>
      </c>
      <c r="L2616" s="6">
        <v>3.56</v>
      </c>
      <c r="M2616" s="8"/>
      <c r="N2616" s="6" t="s">
        <v>207</v>
      </c>
      <c r="O2616" s="8"/>
      <c r="P2616" s="6" t="s">
        <v>108</v>
      </c>
      <c r="Q2616" s="6" t="s">
        <v>53</v>
      </c>
      <c r="R2616" s="6" t="s">
        <v>54</v>
      </c>
      <c r="S2616" s="6" t="s">
        <v>40</v>
      </c>
      <c r="T2616" s="6" t="s">
        <v>56</v>
      </c>
      <c r="U2616" s="6">
        <v>34</v>
      </c>
      <c r="V2616" s="6" t="s">
        <v>74</v>
      </c>
      <c r="W2616" s="6" t="s">
        <v>58</v>
      </c>
      <c r="X2616" s="6" t="s">
        <v>9993</v>
      </c>
      <c r="Y2616" s="6" t="s">
        <v>9994</v>
      </c>
      <c r="Z2616" s="6" t="s">
        <v>9995</v>
      </c>
      <c r="AA2616" s="6" t="s">
        <v>45</v>
      </c>
      <c r="AB2616" s="6">
        <v>2022</v>
      </c>
      <c r="AC2616" s="8"/>
      <c r="AD2616" s="6">
        <v>3</v>
      </c>
      <c r="AE2616" s="8"/>
    </row>
    <row r="2617" spans="1:31" ht="64.5" x14ac:dyDescent="0.25">
      <c r="A2617" s="6">
        <v>2890</v>
      </c>
      <c r="B2617" s="6">
        <v>2021021009</v>
      </c>
      <c r="C2617" s="6" t="s">
        <v>21157</v>
      </c>
      <c r="D2617" s="6" t="s">
        <v>9966</v>
      </c>
      <c r="E2617" s="6" t="s">
        <v>12249</v>
      </c>
      <c r="F2617" s="6">
        <v>3</v>
      </c>
      <c r="G2617" s="6" t="s">
        <v>78</v>
      </c>
      <c r="H2617" s="6">
        <v>6</v>
      </c>
      <c r="I2617" s="6">
        <v>6</v>
      </c>
      <c r="J2617" s="6">
        <v>9</v>
      </c>
      <c r="K2617" s="6" t="s">
        <v>754</v>
      </c>
      <c r="L2617" s="6">
        <v>3.67</v>
      </c>
      <c r="M2617" s="8"/>
      <c r="N2617" s="6" t="s">
        <v>11793</v>
      </c>
      <c r="O2617" s="8"/>
      <c r="P2617" s="6" t="s">
        <v>754</v>
      </c>
      <c r="Q2617" s="6" t="s">
        <v>754</v>
      </c>
      <c r="R2617" s="6" t="s">
        <v>13828</v>
      </c>
      <c r="S2617" s="6" t="s">
        <v>40</v>
      </c>
      <c r="T2617" s="6" t="s">
        <v>130</v>
      </c>
      <c r="U2617" s="6">
        <v>62</v>
      </c>
      <c r="V2617" s="6" t="s">
        <v>74</v>
      </c>
      <c r="W2617" s="6" t="s">
        <v>58</v>
      </c>
      <c r="X2617" s="6" t="s">
        <v>21158</v>
      </c>
      <c r="Y2617" s="8"/>
      <c r="Z2617" s="8"/>
      <c r="AA2617" s="6" t="s">
        <v>45</v>
      </c>
      <c r="AB2617" s="6">
        <v>2022</v>
      </c>
      <c r="AC2617" s="8"/>
      <c r="AD2617" s="6">
        <v>3</v>
      </c>
      <c r="AE2617" s="8"/>
    </row>
    <row r="2618" spans="1:31" ht="64.5" x14ac:dyDescent="0.25">
      <c r="A2618" s="6">
        <v>2891</v>
      </c>
      <c r="B2618" s="6">
        <v>2016091017</v>
      </c>
      <c r="C2618" s="6" t="s">
        <v>19226</v>
      </c>
      <c r="D2618" s="6" t="s">
        <v>9966</v>
      </c>
      <c r="E2618" s="6" t="s">
        <v>47</v>
      </c>
      <c r="F2618" s="6">
        <v>5</v>
      </c>
      <c r="G2618" s="6" t="s">
        <v>71</v>
      </c>
      <c r="H2618" s="6">
        <v>131</v>
      </c>
      <c r="I2618" s="6">
        <v>134</v>
      </c>
      <c r="J2618" s="6">
        <v>136</v>
      </c>
      <c r="K2618" s="6" t="s">
        <v>35</v>
      </c>
      <c r="L2618" s="6">
        <v>2.98</v>
      </c>
      <c r="M2618" s="8"/>
      <c r="N2618" s="6" t="s">
        <v>146</v>
      </c>
      <c r="O2618" s="8"/>
      <c r="P2618" s="6" t="s">
        <v>147</v>
      </c>
      <c r="Q2618" s="6" t="s">
        <v>148</v>
      </c>
      <c r="R2618" s="6" t="s">
        <v>54</v>
      </c>
      <c r="S2618" s="6" t="s">
        <v>40</v>
      </c>
      <c r="T2618" s="6" t="s">
        <v>56</v>
      </c>
      <c r="U2618" s="6">
        <v>29</v>
      </c>
      <c r="V2618" s="6" t="s">
        <v>74</v>
      </c>
      <c r="W2618" s="6" t="s">
        <v>58</v>
      </c>
      <c r="X2618" s="6" t="s">
        <v>19227</v>
      </c>
      <c r="Y2618" s="8"/>
      <c r="Z2618" s="8"/>
      <c r="AA2618" s="6" t="s">
        <v>45</v>
      </c>
      <c r="AB2618" s="6">
        <v>2022</v>
      </c>
      <c r="AC2618" s="8"/>
      <c r="AD2618" s="6">
        <v>3</v>
      </c>
      <c r="AE2618" s="9">
        <v>45109</v>
      </c>
    </row>
    <row r="2619" spans="1:31" ht="51.75" x14ac:dyDescent="0.25">
      <c r="A2619" s="6">
        <v>2895</v>
      </c>
      <c r="B2619" s="6">
        <v>2018081094</v>
      </c>
      <c r="C2619" s="6" t="s">
        <v>5293</v>
      </c>
      <c r="D2619" s="6" t="s">
        <v>10107</v>
      </c>
      <c r="E2619" s="6" t="s">
        <v>93</v>
      </c>
      <c r="F2619" s="6">
        <v>4</v>
      </c>
      <c r="G2619" s="6" t="s">
        <v>34</v>
      </c>
      <c r="H2619" s="6">
        <v>79</v>
      </c>
      <c r="I2619" s="6">
        <v>79</v>
      </c>
      <c r="J2619" s="6">
        <v>83</v>
      </c>
      <c r="K2619" s="6" t="s">
        <v>35</v>
      </c>
      <c r="L2619" s="6">
        <v>3.18</v>
      </c>
      <c r="M2619" s="8"/>
      <c r="N2619" s="6" t="s">
        <v>12040</v>
      </c>
      <c r="O2619" s="8"/>
      <c r="P2619" s="6" t="s">
        <v>155</v>
      </c>
      <c r="Q2619" s="6" t="s">
        <v>156</v>
      </c>
      <c r="R2619" s="6" t="s">
        <v>95</v>
      </c>
      <c r="S2619" s="6" t="s">
        <v>40</v>
      </c>
      <c r="T2619" s="6" t="s">
        <v>56</v>
      </c>
      <c r="U2619" s="6">
        <v>40</v>
      </c>
      <c r="V2619" s="6" t="s">
        <v>74</v>
      </c>
      <c r="W2619" s="6" t="s">
        <v>58</v>
      </c>
      <c r="X2619" s="6" t="s">
        <v>10108</v>
      </c>
      <c r="Y2619" s="6" t="s">
        <v>10109</v>
      </c>
      <c r="Z2619" s="6" t="s">
        <v>10110</v>
      </c>
      <c r="AA2619" s="6" t="s">
        <v>45</v>
      </c>
      <c r="AB2619" s="6">
        <v>2022</v>
      </c>
      <c r="AC2619" s="8"/>
      <c r="AD2619" s="6">
        <v>3</v>
      </c>
      <c r="AE2619" s="8"/>
    </row>
    <row r="2620" spans="1:31" ht="64.5" x14ac:dyDescent="0.25">
      <c r="A2620" s="6">
        <v>2898</v>
      </c>
      <c r="B2620" s="6">
        <v>2022091012</v>
      </c>
      <c r="C2620" s="6" t="s">
        <v>10121</v>
      </c>
      <c r="D2620" s="6" t="s">
        <v>10116</v>
      </c>
      <c r="E2620" s="6" t="s">
        <v>47</v>
      </c>
      <c r="F2620" s="6">
        <v>7</v>
      </c>
      <c r="G2620" s="6" t="s">
        <v>139</v>
      </c>
      <c r="H2620" s="6">
        <v>38</v>
      </c>
      <c r="I2620" s="6">
        <v>38</v>
      </c>
      <c r="J2620" s="6">
        <v>45</v>
      </c>
      <c r="K2620" s="6" t="s">
        <v>35</v>
      </c>
      <c r="L2620" s="6">
        <v>3.73</v>
      </c>
      <c r="M2620" s="8"/>
      <c r="N2620" s="6" t="s">
        <v>5126</v>
      </c>
      <c r="O2620" s="6" t="s">
        <v>134</v>
      </c>
      <c r="P2620" s="6" t="s">
        <v>971</v>
      </c>
      <c r="Q2620" s="6" t="s">
        <v>38</v>
      </c>
      <c r="R2620" s="6" t="s">
        <v>109</v>
      </c>
      <c r="S2620" s="6" t="s">
        <v>40</v>
      </c>
      <c r="T2620" s="6" t="s">
        <v>56</v>
      </c>
      <c r="U2620" s="6">
        <v>37</v>
      </c>
      <c r="V2620" s="6" t="s">
        <v>74</v>
      </c>
      <c r="W2620" s="6" t="s">
        <v>58</v>
      </c>
      <c r="X2620" s="6" t="s">
        <v>10122</v>
      </c>
      <c r="Y2620" s="6" t="s">
        <v>10123</v>
      </c>
      <c r="Z2620" s="6" t="s">
        <v>10124</v>
      </c>
      <c r="AA2620" s="6" t="s">
        <v>12067</v>
      </c>
      <c r="AB2620" s="6">
        <v>2023</v>
      </c>
      <c r="AC2620" s="8"/>
      <c r="AD2620" s="6">
        <v>2</v>
      </c>
      <c r="AE2620" s="8"/>
    </row>
    <row r="2621" spans="1:31" ht="64.5" x14ac:dyDescent="0.25">
      <c r="A2621" s="6">
        <v>2899</v>
      </c>
      <c r="B2621" s="6">
        <v>2017081259</v>
      </c>
      <c r="C2621" s="6" t="s">
        <v>19533</v>
      </c>
      <c r="D2621" s="6" t="s">
        <v>10116</v>
      </c>
      <c r="E2621" s="6" t="s">
        <v>47</v>
      </c>
      <c r="F2621" s="6">
        <v>0</v>
      </c>
      <c r="G2621" s="6" t="s">
        <v>71</v>
      </c>
      <c r="H2621" s="6">
        <v>137</v>
      </c>
      <c r="I2621" s="6">
        <v>141.5</v>
      </c>
      <c r="J2621" s="6">
        <v>137</v>
      </c>
      <c r="K2621" s="6" t="s">
        <v>35</v>
      </c>
      <c r="L2621" s="6">
        <v>3</v>
      </c>
      <c r="M2621" s="8"/>
      <c r="N2621" s="6" t="s">
        <v>88</v>
      </c>
      <c r="O2621" s="8"/>
      <c r="P2621" s="6" t="s">
        <v>89</v>
      </c>
      <c r="Q2621" s="6" t="s">
        <v>53</v>
      </c>
      <c r="R2621" s="6" t="s">
        <v>54</v>
      </c>
      <c r="S2621" s="6" t="s">
        <v>55</v>
      </c>
      <c r="T2621" s="6" t="s">
        <v>56</v>
      </c>
      <c r="U2621" s="6">
        <v>27</v>
      </c>
      <c r="V2621" s="6" t="s">
        <v>74</v>
      </c>
      <c r="W2621" s="6" t="s">
        <v>58</v>
      </c>
      <c r="X2621" s="6" t="s">
        <v>19534</v>
      </c>
      <c r="Y2621" s="6" t="s">
        <v>19535</v>
      </c>
      <c r="Z2621" s="6" t="s">
        <v>19536</v>
      </c>
      <c r="AA2621" s="6" t="s">
        <v>12067</v>
      </c>
      <c r="AB2621" s="6">
        <v>2023</v>
      </c>
      <c r="AC2621" s="8"/>
      <c r="AD2621" s="6">
        <v>2</v>
      </c>
      <c r="AE2621" s="9">
        <v>45109</v>
      </c>
    </row>
    <row r="2622" spans="1:31" ht="64.5" x14ac:dyDescent="0.25">
      <c r="A2622" s="6">
        <v>2900</v>
      </c>
      <c r="B2622" s="6">
        <v>2021101078</v>
      </c>
      <c r="C2622" s="6" t="s">
        <v>1097</v>
      </c>
      <c r="D2622" s="6" t="s">
        <v>10116</v>
      </c>
      <c r="E2622" s="6" t="s">
        <v>47</v>
      </c>
      <c r="F2622" s="6">
        <v>12</v>
      </c>
      <c r="G2622" s="6" t="s">
        <v>34</v>
      </c>
      <c r="H2622" s="6">
        <v>81</v>
      </c>
      <c r="I2622" s="6">
        <v>81</v>
      </c>
      <c r="J2622" s="6">
        <v>93</v>
      </c>
      <c r="K2622" s="6" t="s">
        <v>35</v>
      </c>
      <c r="L2622" s="6">
        <v>3.63</v>
      </c>
      <c r="M2622" s="8"/>
      <c r="N2622" s="6" t="s">
        <v>216</v>
      </c>
      <c r="O2622" s="6" t="s">
        <v>134</v>
      </c>
      <c r="P2622" s="6" t="s">
        <v>147</v>
      </c>
      <c r="Q2622" s="6" t="s">
        <v>148</v>
      </c>
      <c r="R2622" s="6" t="s">
        <v>54</v>
      </c>
      <c r="S2622" s="6" t="s">
        <v>55</v>
      </c>
      <c r="T2622" s="6" t="s">
        <v>56</v>
      </c>
      <c r="U2622" s="6">
        <v>19</v>
      </c>
      <c r="V2622" s="6" t="s">
        <v>74</v>
      </c>
      <c r="W2622" s="6" t="s">
        <v>58</v>
      </c>
      <c r="X2622" s="6" t="s">
        <v>10131</v>
      </c>
      <c r="Y2622" s="8"/>
      <c r="Z2622" s="8"/>
      <c r="AA2622" s="6" t="s">
        <v>12067</v>
      </c>
      <c r="AB2622" s="6">
        <v>2023</v>
      </c>
      <c r="AC2622" s="8"/>
      <c r="AD2622" s="6">
        <v>2</v>
      </c>
      <c r="AE2622" s="8"/>
    </row>
    <row r="2623" spans="1:31" ht="64.5" x14ac:dyDescent="0.25">
      <c r="A2623" s="6">
        <v>2905</v>
      </c>
      <c r="B2623" s="6">
        <v>2016080072</v>
      </c>
      <c r="C2623" s="6" t="s">
        <v>19537</v>
      </c>
      <c r="D2623" s="6" t="s">
        <v>19538</v>
      </c>
      <c r="E2623" s="6" t="s">
        <v>47</v>
      </c>
      <c r="F2623" s="6">
        <v>2</v>
      </c>
      <c r="G2623" s="6" t="s">
        <v>71</v>
      </c>
      <c r="H2623" s="6">
        <v>130</v>
      </c>
      <c r="I2623" s="6">
        <v>133</v>
      </c>
      <c r="J2623" s="6">
        <v>132</v>
      </c>
      <c r="K2623" s="6" t="s">
        <v>35</v>
      </c>
      <c r="L2623" s="6">
        <v>2.69</v>
      </c>
      <c r="M2623" s="8"/>
      <c r="N2623" s="6" t="s">
        <v>216</v>
      </c>
      <c r="O2623" s="8"/>
      <c r="P2623" s="6" t="s">
        <v>147</v>
      </c>
      <c r="Q2623" s="6" t="s">
        <v>148</v>
      </c>
      <c r="R2623" s="6" t="s">
        <v>54</v>
      </c>
      <c r="S2623" s="6" t="s">
        <v>55</v>
      </c>
      <c r="T2623" s="6" t="s">
        <v>56</v>
      </c>
      <c r="U2623" s="6">
        <v>24</v>
      </c>
      <c r="V2623" s="6" t="s">
        <v>74</v>
      </c>
      <c r="W2623" s="6" t="s">
        <v>58</v>
      </c>
      <c r="X2623" s="6" t="s">
        <v>19539</v>
      </c>
      <c r="Y2623" s="8"/>
      <c r="Z2623" s="8"/>
      <c r="AA2623" s="6" t="s">
        <v>12067</v>
      </c>
      <c r="AB2623" s="6">
        <v>2023</v>
      </c>
      <c r="AC2623" s="8"/>
      <c r="AD2623" s="6">
        <v>2</v>
      </c>
      <c r="AE2623" s="8"/>
    </row>
    <row r="2624" spans="1:31" ht="90" x14ac:dyDescent="0.25">
      <c r="A2624" s="6">
        <v>2906</v>
      </c>
      <c r="B2624" s="6">
        <v>2019081304</v>
      </c>
      <c r="C2624" s="6" t="s">
        <v>10150</v>
      </c>
      <c r="D2624" s="6" t="s">
        <v>8716</v>
      </c>
      <c r="E2624" s="6" t="s">
        <v>47</v>
      </c>
      <c r="F2624" s="6">
        <v>11</v>
      </c>
      <c r="G2624" s="6" t="s">
        <v>71</v>
      </c>
      <c r="H2624" s="6">
        <v>99</v>
      </c>
      <c r="I2624" s="6">
        <v>101</v>
      </c>
      <c r="J2624" s="6">
        <v>110</v>
      </c>
      <c r="K2624" s="6" t="s">
        <v>35</v>
      </c>
      <c r="L2624" s="6">
        <v>3.09</v>
      </c>
      <c r="M2624" s="8"/>
      <c r="N2624" s="6" t="s">
        <v>12054</v>
      </c>
      <c r="O2624" s="8"/>
      <c r="P2624" s="6" t="s">
        <v>81</v>
      </c>
      <c r="Q2624" s="6" t="s">
        <v>65</v>
      </c>
      <c r="R2624" s="6" t="s">
        <v>54</v>
      </c>
      <c r="S2624" s="6" t="s">
        <v>40</v>
      </c>
      <c r="T2624" s="6" t="s">
        <v>56</v>
      </c>
      <c r="U2624" s="6">
        <v>35</v>
      </c>
      <c r="V2624" s="6" t="s">
        <v>74</v>
      </c>
      <c r="W2624" s="6" t="s">
        <v>58</v>
      </c>
      <c r="X2624" s="6" t="s">
        <v>10151</v>
      </c>
      <c r="Y2624" s="6" t="s">
        <v>10152</v>
      </c>
      <c r="Z2624" s="6" t="s">
        <v>10153</v>
      </c>
      <c r="AA2624" s="6" t="s">
        <v>12067</v>
      </c>
      <c r="AB2624" s="6">
        <v>2023</v>
      </c>
      <c r="AC2624" s="8"/>
      <c r="AD2624" s="6">
        <v>2</v>
      </c>
      <c r="AE2624" s="8"/>
    </row>
    <row r="2625" spans="1:31" ht="64.5" x14ac:dyDescent="0.25">
      <c r="A2625" s="6">
        <v>2907</v>
      </c>
      <c r="B2625" s="6">
        <v>2022091087</v>
      </c>
      <c r="C2625" s="6" t="s">
        <v>10146</v>
      </c>
      <c r="D2625" s="6" t="s">
        <v>8716</v>
      </c>
      <c r="E2625" s="6" t="s">
        <v>47</v>
      </c>
      <c r="F2625" s="6">
        <v>16</v>
      </c>
      <c r="G2625" s="6" t="s">
        <v>78</v>
      </c>
      <c r="H2625" s="6">
        <v>32</v>
      </c>
      <c r="I2625" s="6">
        <v>32</v>
      </c>
      <c r="J2625" s="6">
        <v>48</v>
      </c>
      <c r="K2625" s="6" t="s">
        <v>35</v>
      </c>
      <c r="L2625" s="6">
        <v>3.28</v>
      </c>
      <c r="M2625" s="8"/>
      <c r="N2625" s="6" t="s">
        <v>358</v>
      </c>
      <c r="O2625" s="6" t="s">
        <v>51</v>
      </c>
      <c r="P2625" s="6" t="s">
        <v>52</v>
      </c>
      <c r="Q2625" s="6" t="s">
        <v>53</v>
      </c>
      <c r="R2625" s="6" t="s">
        <v>54</v>
      </c>
      <c r="S2625" s="6" t="s">
        <v>55</v>
      </c>
      <c r="T2625" s="6" t="s">
        <v>56</v>
      </c>
      <c r="U2625" s="6">
        <v>18</v>
      </c>
      <c r="V2625" s="6" t="s">
        <v>74</v>
      </c>
      <c r="W2625" s="6" t="s">
        <v>58</v>
      </c>
      <c r="X2625" s="6" t="s">
        <v>10147</v>
      </c>
      <c r="Y2625" s="6" t="s">
        <v>10148</v>
      </c>
      <c r="Z2625" s="6" t="s">
        <v>10149</v>
      </c>
      <c r="AA2625" s="6" t="s">
        <v>10925</v>
      </c>
      <c r="AB2625" s="6">
        <v>2023</v>
      </c>
      <c r="AC2625" s="8"/>
      <c r="AD2625" s="6">
        <v>1</v>
      </c>
      <c r="AE2625" s="8"/>
    </row>
    <row r="2626" spans="1:31" ht="64.5" x14ac:dyDescent="0.25">
      <c r="A2626" s="6">
        <v>2911</v>
      </c>
      <c r="B2626" s="6">
        <v>2019081148</v>
      </c>
      <c r="C2626" s="6" t="s">
        <v>10161</v>
      </c>
      <c r="D2626" s="6" t="s">
        <v>10162</v>
      </c>
      <c r="E2626" s="6" t="s">
        <v>47</v>
      </c>
      <c r="F2626" s="6">
        <v>6</v>
      </c>
      <c r="G2626" s="6" t="s">
        <v>34</v>
      </c>
      <c r="H2626" s="6">
        <v>96</v>
      </c>
      <c r="I2626" s="6">
        <v>96</v>
      </c>
      <c r="J2626" s="6">
        <v>102</v>
      </c>
      <c r="K2626" s="6" t="s">
        <v>35</v>
      </c>
      <c r="L2626" s="6">
        <v>2.29</v>
      </c>
      <c r="M2626" s="6" t="s">
        <v>49</v>
      </c>
      <c r="N2626" s="6" t="s">
        <v>1983</v>
      </c>
      <c r="O2626" s="8"/>
      <c r="P2626" s="6" t="s">
        <v>197</v>
      </c>
      <c r="Q2626" s="6" t="s">
        <v>53</v>
      </c>
      <c r="R2626" s="6" t="s">
        <v>54</v>
      </c>
      <c r="S2626" s="6" t="s">
        <v>40</v>
      </c>
      <c r="T2626" s="6" t="s">
        <v>56</v>
      </c>
      <c r="U2626" s="6">
        <v>21</v>
      </c>
      <c r="V2626" s="6" t="s">
        <v>74</v>
      </c>
      <c r="W2626" s="6" t="s">
        <v>58</v>
      </c>
      <c r="X2626" s="6" t="s">
        <v>10163</v>
      </c>
      <c r="Y2626" s="6" t="s">
        <v>10164</v>
      </c>
      <c r="Z2626" s="6" t="s">
        <v>10165</v>
      </c>
      <c r="AA2626" s="6" t="s">
        <v>12067</v>
      </c>
      <c r="AB2626" s="6">
        <v>2023</v>
      </c>
      <c r="AC2626" s="8"/>
      <c r="AD2626" s="6">
        <v>2</v>
      </c>
      <c r="AE2626" s="8"/>
    </row>
    <row r="2627" spans="1:31" ht="90" x14ac:dyDescent="0.25">
      <c r="A2627" s="6">
        <v>2915</v>
      </c>
      <c r="B2627" s="6">
        <v>2015070072</v>
      </c>
      <c r="C2627" s="6" t="s">
        <v>5742</v>
      </c>
      <c r="D2627" s="6" t="s">
        <v>10176</v>
      </c>
      <c r="E2627" s="6" t="s">
        <v>47</v>
      </c>
      <c r="F2627" s="6">
        <v>7</v>
      </c>
      <c r="G2627" s="6" t="s">
        <v>71</v>
      </c>
      <c r="H2627" s="6">
        <v>136</v>
      </c>
      <c r="I2627" s="6">
        <v>141</v>
      </c>
      <c r="J2627" s="6">
        <v>143</v>
      </c>
      <c r="K2627" s="6" t="s">
        <v>35</v>
      </c>
      <c r="L2627" s="6">
        <v>2.97</v>
      </c>
      <c r="M2627" s="8"/>
      <c r="N2627" s="6" t="s">
        <v>1077</v>
      </c>
      <c r="O2627" s="8"/>
      <c r="P2627" s="6" t="s">
        <v>81</v>
      </c>
      <c r="Q2627" s="6" t="s">
        <v>65</v>
      </c>
      <c r="R2627" s="6" t="s">
        <v>54</v>
      </c>
      <c r="S2627" s="6" t="s">
        <v>40</v>
      </c>
      <c r="T2627" s="6" t="s">
        <v>56</v>
      </c>
      <c r="U2627" s="6">
        <v>30</v>
      </c>
      <c r="V2627" s="6" t="s">
        <v>74</v>
      </c>
      <c r="W2627" s="6" t="s">
        <v>58</v>
      </c>
      <c r="X2627" s="6" t="s">
        <v>19239</v>
      </c>
      <c r="Y2627" s="8"/>
      <c r="Z2627" s="8"/>
      <c r="AA2627" s="6" t="s">
        <v>45</v>
      </c>
      <c r="AB2627" s="6">
        <v>2022</v>
      </c>
      <c r="AC2627" s="8"/>
      <c r="AD2627" s="6">
        <v>3</v>
      </c>
      <c r="AE2627" s="9">
        <v>45109</v>
      </c>
    </row>
    <row r="2628" spans="1:31" ht="51.75" x14ac:dyDescent="0.25">
      <c r="A2628" s="6">
        <v>2916</v>
      </c>
      <c r="B2628" s="6">
        <v>2021101077</v>
      </c>
      <c r="C2628" s="6" t="s">
        <v>10184</v>
      </c>
      <c r="D2628" s="6" t="s">
        <v>10185</v>
      </c>
      <c r="E2628" s="6" t="s">
        <v>47</v>
      </c>
      <c r="F2628" s="6">
        <v>8</v>
      </c>
      <c r="G2628" s="6" t="s">
        <v>139</v>
      </c>
      <c r="H2628" s="6">
        <v>61</v>
      </c>
      <c r="I2628" s="6">
        <v>64</v>
      </c>
      <c r="J2628" s="6">
        <v>69</v>
      </c>
      <c r="K2628" s="6" t="s">
        <v>35</v>
      </c>
      <c r="L2628" s="6">
        <v>3.39</v>
      </c>
      <c r="M2628" s="8"/>
      <c r="N2628" s="6" t="s">
        <v>313</v>
      </c>
      <c r="O2628" s="6" t="s">
        <v>80</v>
      </c>
      <c r="P2628" s="6" t="s">
        <v>64</v>
      </c>
      <c r="Q2628" s="6" t="s">
        <v>65</v>
      </c>
      <c r="R2628" s="6" t="s">
        <v>54</v>
      </c>
      <c r="S2628" s="6" t="s">
        <v>40</v>
      </c>
      <c r="T2628" s="6" t="s">
        <v>56</v>
      </c>
      <c r="U2628" s="6">
        <v>19</v>
      </c>
      <c r="V2628" s="6" t="s">
        <v>74</v>
      </c>
      <c r="W2628" s="6" t="s">
        <v>58</v>
      </c>
      <c r="X2628" s="6" t="s">
        <v>10186</v>
      </c>
      <c r="Y2628" s="8"/>
      <c r="Z2628" s="8"/>
      <c r="AA2628" s="6" t="s">
        <v>12067</v>
      </c>
      <c r="AB2628" s="6">
        <v>2023</v>
      </c>
      <c r="AC2628" s="8"/>
      <c r="AD2628" s="6">
        <v>2</v>
      </c>
      <c r="AE2628" s="8"/>
    </row>
    <row r="2629" spans="1:31" ht="64.5" x14ac:dyDescent="0.25">
      <c r="A2629" s="6">
        <v>2918</v>
      </c>
      <c r="B2629" s="6">
        <v>2019011057</v>
      </c>
      <c r="C2629" s="6" t="s">
        <v>10189</v>
      </c>
      <c r="D2629" s="6" t="s">
        <v>10190</v>
      </c>
      <c r="E2629" s="6" t="s">
        <v>47</v>
      </c>
      <c r="F2629" s="6">
        <v>10</v>
      </c>
      <c r="G2629" s="6" t="s">
        <v>34</v>
      </c>
      <c r="H2629" s="6">
        <v>84</v>
      </c>
      <c r="I2629" s="6">
        <v>86</v>
      </c>
      <c r="J2629" s="6">
        <v>94</v>
      </c>
      <c r="K2629" s="6" t="s">
        <v>35</v>
      </c>
      <c r="L2629" s="6">
        <v>2.38</v>
      </c>
      <c r="M2629" s="6" t="s">
        <v>49</v>
      </c>
      <c r="N2629" s="6" t="s">
        <v>970</v>
      </c>
      <c r="O2629" s="6" t="s">
        <v>5400</v>
      </c>
      <c r="P2629" s="6" t="s">
        <v>971</v>
      </c>
      <c r="Q2629" s="6" t="s">
        <v>38</v>
      </c>
      <c r="R2629" s="6" t="s">
        <v>109</v>
      </c>
      <c r="S2629" s="6" t="s">
        <v>55</v>
      </c>
      <c r="T2629" s="6" t="s">
        <v>56</v>
      </c>
      <c r="U2629" s="6">
        <v>23</v>
      </c>
      <c r="V2629" s="6" t="s">
        <v>74</v>
      </c>
      <c r="W2629" s="6" t="s">
        <v>58</v>
      </c>
      <c r="X2629" s="6" t="s">
        <v>10191</v>
      </c>
      <c r="Y2629" s="6" t="s">
        <v>10192</v>
      </c>
      <c r="Z2629" s="6" t="s">
        <v>10193</v>
      </c>
      <c r="AA2629" s="6" t="s">
        <v>10925</v>
      </c>
      <c r="AB2629" s="6">
        <v>2023</v>
      </c>
      <c r="AC2629" s="8"/>
      <c r="AD2629" s="6">
        <v>1</v>
      </c>
      <c r="AE2629" s="8"/>
    </row>
    <row r="2630" spans="1:31" ht="64.5" x14ac:dyDescent="0.25">
      <c r="A2630" s="6">
        <v>2924</v>
      </c>
      <c r="B2630" s="6">
        <v>2018081236</v>
      </c>
      <c r="C2630" s="6" t="s">
        <v>1318</v>
      </c>
      <c r="D2630" s="6" t="s">
        <v>10201</v>
      </c>
      <c r="E2630" s="6" t="s">
        <v>47</v>
      </c>
      <c r="F2630" s="6">
        <v>4</v>
      </c>
      <c r="G2630" s="6" t="s">
        <v>139</v>
      </c>
      <c r="H2630" s="6">
        <v>38</v>
      </c>
      <c r="I2630" s="6">
        <v>41</v>
      </c>
      <c r="J2630" s="6">
        <v>42</v>
      </c>
      <c r="K2630" s="6" t="s">
        <v>35</v>
      </c>
      <c r="L2630" s="6">
        <v>1.55</v>
      </c>
      <c r="M2630" s="6" t="s">
        <v>476</v>
      </c>
      <c r="N2630" s="6" t="s">
        <v>216</v>
      </c>
      <c r="O2630" s="6" t="s">
        <v>134</v>
      </c>
      <c r="P2630" s="6" t="s">
        <v>147</v>
      </c>
      <c r="Q2630" s="6" t="s">
        <v>148</v>
      </c>
      <c r="R2630" s="6" t="s">
        <v>54</v>
      </c>
      <c r="S2630" s="6" t="s">
        <v>55</v>
      </c>
      <c r="T2630" s="6" t="s">
        <v>56</v>
      </c>
      <c r="U2630" s="6">
        <v>22</v>
      </c>
      <c r="V2630" s="6" t="s">
        <v>74</v>
      </c>
      <c r="W2630" s="6" t="s">
        <v>58</v>
      </c>
      <c r="X2630" s="6" t="s">
        <v>19540</v>
      </c>
      <c r="Y2630" s="6" t="s">
        <v>19541</v>
      </c>
      <c r="Z2630" s="6" t="s">
        <v>19542</v>
      </c>
      <c r="AA2630" s="6" t="s">
        <v>10925</v>
      </c>
      <c r="AB2630" s="6">
        <v>2023</v>
      </c>
      <c r="AC2630" s="8"/>
      <c r="AD2630" s="6">
        <v>1</v>
      </c>
      <c r="AE2630" s="8"/>
    </row>
    <row r="2631" spans="1:31" ht="64.5" x14ac:dyDescent="0.25">
      <c r="A2631" s="6">
        <v>2929</v>
      </c>
      <c r="B2631" s="6">
        <v>2021091113</v>
      </c>
      <c r="C2631" s="6" t="s">
        <v>3882</v>
      </c>
      <c r="D2631" s="6" t="s">
        <v>10228</v>
      </c>
      <c r="E2631" s="6" t="s">
        <v>47</v>
      </c>
      <c r="F2631" s="6">
        <v>12</v>
      </c>
      <c r="G2631" s="6" t="s">
        <v>139</v>
      </c>
      <c r="H2631" s="6">
        <v>51</v>
      </c>
      <c r="I2631" s="6">
        <v>51</v>
      </c>
      <c r="J2631" s="6">
        <v>63</v>
      </c>
      <c r="K2631" s="6" t="s">
        <v>35</v>
      </c>
      <c r="L2631" s="6">
        <v>2.44</v>
      </c>
      <c r="M2631" s="8"/>
      <c r="N2631" s="6" t="s">
        <v>254</v>
      </c>
      <c r="O2631" s="6" t="s">
        <v>134</v>
      </c>
      <c r="P2631" s="6" t="s">
        <v>147</v>
      </c>
      <c r="Q2631" s="6" t="s">
        <v>148</v>
      </c>
      <c r="R2631" s="6" t="s">
        <v>54</v>
      </c>
      <c r="S2631" s="6" t="s">
        <v>55</v>
      </c>
      <c r="T2631" s="6" t="s">
        <v>56</v>
      </c>
      <c r="U2631" s="6">
        <v>23</v>
      </c>
      <c r="V2631" s="6" t="s">
        <v>74</v>
      </c>
      <c r="W2631" s="6" t="s">
        <v>58</v>
      </c>
      <c r="X2631" s="6" t="s">
        <v>10231</v>
      </c>
      <c r="Y2631" s="8"/>
      <c r="Z2631" s="8"/>
      <c r="AA2631" s="6" t="s">
        <v>10925</v>
      </c>
      <c r="AB2631" s="6">
        <v>2023</v>
      </c>
      <c r="AC2631" s="8"/>
      <c r="AD2631" s="6">
        <v>1</v>
      </c>
      <c r="AE2631" s="8"/>
    </row>
    <row r="2632" spans="1:31" ht="64.5" x14ac:dyDescent="0.25">
      <c r="A2632" s="6">
        <v>2931</v>
      </c>
      <c r="B2632" s="6">
        <v>2019061004</v>
      </c>
      <c r="C2632" s="6" t="s">
        <v>258</v>
      </c>
      <c r="D2632" s="6" t="s">
        <v>19612</v>
      </c>
      <c r="E2632" s="6" t="s">
        <v>93</v>
      </c>
      <c r="F2632" s="6">
        <v>0</v>
      </c>
      <c r="G2632" s="6" t="s">
        <v>71</v>
      </c>
      <c r="H2632" s="6">
        <v>137</v>
      </c>
      <c r="I2632" s="6">
        <v>137.5</v>
      </c>
      <c r="J2632" s="6">
        <v>137</v>
      </c>
      <c r="K2632" s="6" t="s">
        <v>35</v>
      </c>
      <c r="L2632" s="6">
        <v>3.06</v>
      </c>
      <c r="M2632" s="8"/>
      <c r="N2632" s="6" t="s">
        <v>88</v>
      </c>
      <c r="O2632" s="6" t="s">
        <v>603</v>
      </c>
      <c r="P2632" s="6" t="s">
        <v>89</v>
      </c>
      <c r="Q2632" s="6" t="s">
        <v>53</v>
      </c>
      <c r="R2632" s="6" t="s">
        <v>260</v>
      </c>
      <c r="S2632" s="6" t="s">
        <v>40</v>
      </c>
      <c r="T2632" s="6" t="s">
        <v>56</v>
      </c>
      <c r="U2632" s="6">
        <v>23</v>
      </c>
      <c r="V2632" s="6" t="s">
        <v>74</v>
      </c>
      <c r="W2632" s="6" t="s">
        <v>58</v>
      </c>
      <c r="X2632" s="6" t="s">
        <v>19613</v>
      </c>
      <c r="Y2632" s="6" t="s">
        <v>19614</v>
      </c>
      <c r="Z2632" s="6" t="s">
        <v>19615</v>
      </c>
      <c r="AA2632" s="6" t="s">
        <v>12067</v>
      </c>
      <c r="AB2632" s="6">
        <v>2023</v>
      </c>
      <c r="AC2632" s="8"/>
      <c r="AD2632" s="6">
        <v>2</v>
      </c>
      <c r="AE2632" s="9">
        <v>45109</v>
      </c>
    </row>
    <row r="2633" spans="1:31" ht="64.5" x14ac:dyDescent="0.25">
      <c r="A2633" s="6">
        <v>2933</v>
      </c>
      <c r="B2633" s="6">
        <v>2020011007</v>
      </c>
      <c r="C2633" s="6" t="s">
        <v>10252</v>
      </c>
      <c r="D2633" s="6" t="s">
        <v>10248</v>
      </c>
      <c r="E2633" s="6" t="s">
        <v>47</v>
      </c>
      <c r="F2633" s="6">
        <v>9</v>
      </c>
      <c r="G2633" s="6" t="s">
        <v>71</v>
      </c>
      <c r="H2633" s="6">
        <v>113</v>
      </c>
      <c r="I2633" s="6">
        <v>113</v>
      </c>
      <c r="J2633" s="6">
        <v>122</v>
      </c>
      <c r="K2633" s="6" t="s">
        <v>35</v>
      </c>
      <c r="L2633" s="6">
        <v>3.09</v>
      </c>
      <c r="M2633" s="8"/>
      <c r="N2633" s="6" t="s">
        <v>294</v>
      </c>
      <c r="O2633" s="8"/>
      <c r="P2633" s="6" t="s">
        <v>37</v>
      </c>
      <c r="Q2633" s="6" t="s">
        <v>38</v>
      </c>
      <c r="R2633" s="6" t="s">
        <v>54</v>
      </c>
      <c r="S2633" s="6" t="s">
        <v>40</v>
      </c>
      <c r="T2633" s="6" t="s">
        <v>56</v>
      </c>
      <c r="U2633" s="6">
        <v>22</v>
      </c>
      <c r="V2633" s="6" t="s">
        <v>74</v>
      </c>
      <c r="W2633" s="6" t="s">
        <v>58</v>
      </c>
      <c r="X2633" s="6" t="s">
        <v>10253</v>
      </c>
      <c r="Y2633" s="6" t="s">
        <v>10254</v>
      </c>
      <c r="Z2633" s="6" t="s">
        <v>10255</v>
      </c>
      <c r="AA2633" s="6" t="s">
        <v>12067</v>
      </c>
      <c r="AB2633" s="6">
        <v>2023</v>
      </c>
      <c r="AC2633" s="8"/>
      <c r="AD2633" s="6">
        <v>2</v>
      </c>
      <c r="AE2633" s="8"/>
    </row>
    <row r="2634" spans="1:31" ht="51.75" x14ac:dyDescent="0.25">
      <c r="A2634" s="6">
        <v>2935</v>
      </c>
      <c r="B2634" s="6">
        <v>2011020010</v>
      </c>
      <c r="C2634" s="6" t="s">
        <v>18417</v>
      </c>
      <c r="D2634" s="6" t="s">
        <v>18418</v>
      </c>
      <c r="E2634" s="6" t="s">
        <v>47</v>
      </c>
      <c r="F2634" s="6">
        <v>12</v>
      </c>
      <c r="G2634" s="6" t="s">
        <v>71</v>
      </c>
      <c r="H2634" s="6">
        <v>15</v>
      </c>
      <c r="I2634" s="6">
        <v>166</v>
      </c>
      <c r="J2634" s="6">
        <v>27</v>
      </c>
      <c r="K2634" s="6" t="s">
        <v>115</v>
      </c>
      <c r="L2634" s="6">
        <v>2.42</v>
      </c>
      <c r="M2634" s="8"/>
      <c r="N2634" s="6" t="s">
        <v>5821</v>
      </c>
      <c r="O2634" s="8"/>
      <c r="P2634" s="6" t="s">
        <v>155</v>
      </c>
      <c r="Q2634" s="6" t="s">
        <v>156</v>
      </c>
      <c r="R2634" s="6" t="s">
        <v>12104</v>
      </c>
      <c r="S2634" s="6" t="s">
        <v>55</v>
      </c>
      <c r="T2634" s="6" t="s">
        <v>56</v>
      </c>
      <c r="U2634" s="6">
        <v>33</v>
      </c>
      <c r="V2634" s="6" t="s">
        <v>74</v>
      </c>
      <c r="W2634" s="6" t="s">
        <v>58</v>
      </c>
      <c r="X2634" s="6" t="s">
        <v>18419</v>
      </c>
      <c r="Y2634" s="6" t="s">
        <v>18420</v>
      </c>
      <c r="Z2634" s="8"/>
      <c r="AA2634" s="6" t="s">
        <v>12067</v>
      </c>
      <c r="AB2634" s="6">
        <v>2023</v>
      </c>
      <c r="AC2634" s="8"/>
      <c r="AD2634" s="6">
        <v>2</v>
      </c>
      <c r="AE2634" s="8"/>
    </row>
    <row r="2635" spans="1:31" ht="64.5" x14ac:dyDescent="0.25">
      <c r="A2635" s="6">
        <v>2943</v>
      </c>
      <c r="B2635" s="6">
        <v>2020091178</v>
      </c>
      <c r="C2635" s="6" t="s">
        <v>19676</v>
      </c>
      <c r="D2635" s="6" t="s">
        <v>19677</v>
      </c>
      <c r="E2635" s="6" t="s">
        <v>93</v>
      </c>
      <c r="F2635" s="6">
        <v>5</v>
      </c>
      <c r="G2635" s="6" t="s">
        <v>71</v>
      </c>
      <c r="H2635" s="6">
        <v>114</v>
      </c>
      <c r="I2635" s="6">
        <v>114.5</v>
      </c>
      <c r="J2635" s="6">
        <v>119</v>
      </c>
      <c r="K2635" s="6" t="s">
        <v>35</v>
      </c>
      <c r="L2635" s="6">
        <v>2.89</v>
      </c>
      <c r="M2635" s="8"/>
      <c r="N2635" s="6" t="s">
        <v>88</v>
      </c>
      <c r="O2635" s="6" t="s">
        <v>51</v>
      </c>
      <c r="P2635" s="6" t="s">
        <v>89</v>
      </c>
      <c r="Q2635" s="6" t="s">
        <v>53</v>
      </c>
      <c r="R2635" s="6" t="s">
        <v>95</v>
      </c>
      <c r="S2635" s="6" t="s">
        <v>40</v>
      </c>
      <c r="T2635" s="6" t="s">
        <v>56</v>
      </c>
      <c r="U2635" s="6">
        <v>20</v>
      </c>
      <c r="V2635" s="6" t="s">
        <v>74</v>
      </c>
      <c r="W2635" s="6" t="s">
        <v>58</v>
      </c>
      <c r="X2635" s="6" t="s">
        <v>19678</v>
      </c>
      <c r="Y2635" s="6" t="s">
        <v>19679</v>
      </c>
      <c r="Z2635" s="6" t="s">
        <v>19680</v>
      </c>
      <c r="AA2635" s="6" t="s">
        <v>12067</v>
      </c>
      <c r="AB2635" s="6">
        <v>2023</v>
      </c>
      <c r="AC2635" s="8"/>
      <c r="AD2635" s="6">
        <v>2</v>
      </c>
      <c r="AE2635" s="8"/>
    </row>
    <row r="2636" spans="1:31" ht="51.75" x14ac:dyDescent="0.25">
      <c r="A2636" s="6">
        <v>2947</v>
      </c>
      <c r="B2636" s="6">
        <v>2021081325</v>
      </c>
      <c r="C2636" s="6" t="s">
        <v>2828</v>
      </c>
      <c r="D2636" s="6" t="s">
        <v>7957</v>
      </c>
      <c r="E2636" s="6" t="s">
        <v>47</v>
      </c>
      <c r="F2636" s="6">
        <v>4</v>
      </c>
      <c r="G2636" s="6" t="s">
        <v>78</v>
      </c>
      <c r="H2636" s="6">
        <v>26</v>
      </c>
      <c r="I2636" s="6">
        <v>26</v>
      </c>
      <c r="J2636" s="6">
        <v>30</v>
      </c>
      <c r="K2636" s="6" t="s">
        <v>35</v>
      </c>
      <c r="L2636" s="6">
        <v>2.31</v>
      </c>
      <c r="M2636" s="6" t="s">
        <v>49</v>
      </c>
      <c r="N2636" s="6" t="s">
        <v>1434</v>
      </c>
      <c r="O2636" s="6" t="s">
        <v>134</v>
      </c>
      <c r="P2636" s="6" t="s">
        <v>155</v>
      </c>
      <c r="Q2636" s="6" t="s">
        <v>156</v>
      </c>
      <c r="R2636" s="6" t="s">
        <v>109</v>
      </c>
      <c r="S2636" s="6" t="s">
        <v>40</v>
      </c>
      <c r="T2636" s="6" t="s">
        <v>130</v>
      </c>
      <c r="U2636" s="6">
        <v>54</v>
      </c>
      <c r="V2636" s="6" t="s">
        <v>74</v>
      </c>
      <c r="W2636" s="6" t="s">
        <v>58</v>
      </c>
      <c r="X2636" s="6" t="s">
        <v>10301</v>
      </c>
      <c r="Y2636" s="6" t="s">
        <v>10302</v>
      </c>
      <c r="Z2636" s="6" t="s">
        <v>10303</v>
      </c>
      <c r="AA2636" s="6" t="s">
        <v>45</v>
      </c>
      <c r="AB2636" s="6">
        <v>2022</v>
      </c>
      <c r="AC2636" s="8"/>
      <c r="AD2636" s="6">
        <v>3</v>
      </c>
      <c r="AE2636" s="8"/>
    </row>
    <row r="2637" spans="1:31" ht="64.5" x14ac:dyDescent="0.25">
      <c r="A2637" s="6">
        <v>2948</v>
      </c>
      <c r="B2637" s="6">
        <v>2021081351</v>
      </c>
      <c r="C2637" s="6" t="s">
        <v>10304</v>
      </c>
      <c r="D2637" s="6" t="s">
        <v>10305</v>
      </c>
      <c r="E2637" s="6" t="s">
        <v>47</v>
      </c>
      <c r="F2637" s="6">
        <v>9</v>
      </c>
      <c r="G2637" s="6" t="s">
        <v>34</v>
      </c>
      <c r="H2637" s="6">
        <v>77</v>
      </c>
      <c r="I2637" s="6">
        <v>77.5</v>
      </c>
      <c r="J2637" s="6">
        <v>86</v>
      </c>
      <c r="K2637" s="6" t="s">
        <v>35</v>
      </c>
      <c r="L2637" s="6">
        <v>2.74</v>
      </c>
      <c r="M2637" s="8"/>
      <c r="N2637" s="6" t="s">
        <v>88</v>
      </c>
      <c r="O2637" s="6" t="s">
        <v>51</v>
      </c>
      <c r="P2637" s="6" t="s">
        <v>89</v>
      </c>
      <c r="Q2637" s="6" t="s">
        <v>53</v>
      </c>
      <c r="R2637" s="6" t="s">
        <v>54</v>
      </c>
      <c r="S2637" s="6" t="s">
        <v>40</v>
      </c>
      <c r="T2637" s="6" t="s">
        <v>56</v>
      </c>
      <c r="U2637" s="6">
        <v>22</v>
      </c>
      <c r="V2637" s="6" t="s">
        <v>74</v>
      </c>
      <c r="W2637" s="6" t="s">
        <v>58</v>
      </c>
      <c r="X2637" s="6" t="s">
        <v>10306</v>
      </c>
      <c r="Y2637" s="6" t="s">
        <v>10307</v>
      </c>
      <c r="Z2637" s="6" t="s">
        <v>10308</v>
      </c>
      <c r="AA2637" s="6" t="s">
        <v>12067</v>
      </c>
      <c r="AB2637" s="6">
        <v>2023</v>
      </c>
      <c r="AC2637" s="8"/>
      <c r="AD2637" s="6">
        <v>2</v>
      </c>
      <c r="AE2637" s="8"/>
    </row>
    <row r="2638" spans="1:31" ht="64.5" x14ac:dyDescent="0.25">
      <c r="A2638" s="6">
        <v>2951</v>
      </c>
      <c r="B2638" s="6">
        <v>2021101159</v>
      </c>
      <c r="C2638" s="6" t="s">
        <v>91</v>
      </c>
      <c r="D2638" s="6" t="s">
        <v>10320</v>
      </c>
      <c r="E2638" s="6" t="s">
        <v>47</v>
      </c>
      <c r="F2638" s="6">
        <v>4</v>
      </c>
      <c r="G2638" s="6" t="s">
        <v>139</v>
      </c>
      <c r="H2638" s="6">
        <v>40</v>
      </c>
      <c r="I2638" s="6">
        <v>40</v>
      </c>
      <c r="J2638" s="6">
        <v>44</v>
      </c>
      <c r="K2638" s="6" t="s">
        <v>35</v>
      </c>
      <c r="L2638" s="6">
        <v>3.24</v>
      </c>
      <c r="M2638" s="8"/>
      <c r="N2638" s="6" t="s">
        <v>492</v>
      </c>
      <c r="O2638" s="6" t="s">
        <v>51</v>
      </c>
      <c r="P2638" s="6" t="s">
        <v>197</v>
      </c>
      <c r="Q2638" s="6" t="s">
        <v>53</v>
      </c>
      <c r="R2638" s="6" t="s">
        <v>54</v>
      </c>
      <c r="S2638" s="6" t="s">
        <v>40</v>
      </c>
      <c r="T2638" s="6" t="s">
        <v>56</v>
      </c>
      <c r="U2638" s="6">
        <v>20</v>
      </c>
      <c r="V2638" s="6" t="s">
        <v>74</v>
      </c>
      <c r="W2638" s="6" t="s">
        <v>58</v>
      </c>
      <c r="X2638" s="6" t="s">
        <v>10321</v>
      </c>
      <c r="Y2638" s="8"/>
      <c r="Z2638" s="8"/>
      <c r="AA2638" s="6" t="s">
        <v>12067</v>
      </c>
      <c r="AB2638" s="6">
        <v>2023</v>
      </c>
      <c r="AC2638" s="8"/>
      <c r="AD2638" s="6">
        <v>2</v>
      </c>
      <c r="AE2638" s="8"/>
    </row>
    <row r="2639" spans="1:31" ht="64.5" x14ac:dyDescent="0.25">
      <c r="A2639" s="6">
        <v>2959</v>
      </c>
      <c r="B2639" s="6">
        <v>2017111024</v>
      </c>
      <c r="C2639" s="6" t="s">
        <v>19240</v>
      </c>
      <c r="D2639" s="6" t="s">
        <v>10337</v>
      </c>
      <c r="E2639" s="6" t="s">
        <v>47</v>
      </c>
      <c r="F2639" s="6">
        <v>2</v>
      </c>
      <c r="G2639" s="6" t="s">
        <v>71</v>
      </c>
      <c r="H2639" s="6">
        <v>126</v>
      </c>
      <c r="I2639" s="6">
        <v>128</v>
      </c>
      <c r="J2639" s="6">
        <v>128</v>
      </c>
      <c r="K2639" s="6" t="s">
        <v>35</v>
      </c>
      <c r="L2639" s="6">
        <v>3.17</v>
      </c>
      <c r="M2639" s="8"/>
      <c r="N2639" s="6" t="s">
        <v>254</v>
      </c>
      <c r="O2639" s="6" t="s">
        <v>134</v>
      </c>
      <c r="P2639" s="6" t="s">
        <v>147</v>
      </c>
      <c r="Q2639" s="6" t="s">
        <v>148</v>
      </c>
      <c r="R2639" s="6" t="s">
        <v>54</v>
      </c>
      <c r="S2639" s="6" t="s">
        <v>40</v>
      </c>
      <c r="T2639" s="6" t="s">
        <v>56</v>
      </c>
      <c r="U2639" s="6">
        <v>27</v>
      </c>
      <c r="V2639" s="6" t="s">
        <v>74</v>
      </c>
      <c r="W2639" s="6" t="s">
        <v>58</v>
      </c>
      <c r="X2639" s="6" t="s">
        <v>19241</v>
      </c>
      <c r="Y2639" s="8"/>
      <c r="Z2639" s="6" t="s">
        <v>19242</v>
      </c>
      <c r="AA2639" s="6" t="s">
        <v>12067</v>
      </c>
      <c r="AB2639" s="6">
        <v>2023</v>
      </c>
      <c r="AC2639" s="8"/>
      <c r="AD2639" s="6">
        <v>2</v>
      </c>
      <c r="AE2639" s="8"/>
    </row>
    <row r="2640" spans="1:31" ht="51.75" x14ac:dyDescent="0.25">
      <c r="A2640" s="6">
        <v>2960</v>
      </c>
      <c r="B2640" s="6">
        <v>2022081051</v>
      </c>
      <c r="C2640" s="6" t="s">
        <v>1881</v>
      </c>
      <c r="D2640" s="6" t="s">
        <v>10337</v>
      </c>
      <c r="E2640" s="6" t="s">
        <v>47</v>
      </c>
      <c r="F2640" s="6">
        <v>4</v>
      </c>
      <c r="G2640" s="6" t="s">
        <v>78</v>
      </c>
      <c r="H2640" s="6">
        <v>7</v>
      </c>
      <c r="I2640" s="6">
        <v>7</v>
      </c>
      <c r="J2640" s="6">
        <v>11</v>
      </c>
      <c r="K2640" s="6" t="s">
        <v>35</v>
      </c>
      <c r="L2640" s="6">
        <v>3.95</v>
      </c>
      <c r="M2640" s="8"/>
      <c r="N2640" s="6" t="s">
        <v>1434</v>
      </c>
      <c r="O2640" s="8"/>
      <c r="P2640" s="6" t="s">
        <v>155</v>
      </c>
      <c r="Q2640" s="6" t="s">
        <v>156</v>
      </c>
      <c r="R2640" s="6" t="s">
        <v>109</v>
      </c>
      <c r="S2640" s="6" t="s">
        <v>40</v>
      </c>
      <c r="T2640" s="6" t="s">
        <v>56</v>
      </c>
      <c r="U2640" s="6">
        <v>38</v>
      </c>
      <c r="V2640" s="6" t="s">
        <v>74</v>
      </c>
      <c r="W2640" s="6" t="s">
        <v>58</v>
      </c>
      <c r="X2640" s="6" t="s">
        <v>10343</v>
      </c>
      <c r="Y2640" s="6" t="s">
        <v>10344</v>
      </c>
      <c r="Z2640" s="6">
        <v>8687137216</v>
      </c>
      <c r="AA2640" s="6" t="s">
        <v>10925</v>
      </c>
      <c r="AB2640" s="6">
        <v>2023</v>
      </c>
      <c r="AC2640" s="8"/>
      <c r="AD2640" s="6">
        <v>1</v>
      </c>
      <c r="AE2640" s="8"/>
    </row>
    <row r="2641" spans="1:31" ht="64.5" x14ac:dyDescent="0.25">
      <c r="A2641" s="6">
        <v>2967</v>
      </c>
      <c r="B2641" s="6">
        <v>2022091068</v>
      </c>
      <c r="C2641" s="6" t="s">
        <v>6772</v>
      </c>
      <c r="D2641" s="6" t="s">
        <v>10371</v>
      </c>
      <c r="E2641" s="6" t="s">
        <v>47</v>
      </c>
      <c r="F2641" s="6">
        <v>13</v>
      </c>
      <c r="G2641" s="6" t="s">
        <v>78</v>
      </c>
      <c r="H2641" s="6">
        <v>29</v>
      </c>
      <c r="I2641" s="6">
        <v>29</v>
      </c>
      <c r="J2641" s="6">
        <v>42</v>
      </c>
      <c r="K2641" s="6" t="s">
        <v>35</v>
      </c>
      <c r="L2641" s="6">
        <v>2.98</v>
      </c>
      <c r="M2641" s="8"/>
      <c r="N2641" s="6" t="s">
        <v>358</v>
      </c>
      <c r="O2641" s="6" t="s">
        <v>51</v>
      </c>
      <c r="P2641" s="6" t="s">
        <v>52</v>
      </c>
      <c r="Q2641" s="6" t="s">
        <v>53</v>
      </c>
      <c r="R2641" s="6" t="s">
        <v>54</v>
      </c>
      <c r="S2641" s="6" t="s">
        <v>55</v>
      </c>
      <c r="T2641" s="6" t="s">
        <v>56</v>
      </c>
      <c r="U2641" s="6">
        <v>18</v>
      </c>
      <c r="V2641" s="6" t="s">
        <v>74</v>
      </c>
      <c r="W2641" s="6" t="s">
        <v>58</v>
      </c>
      <c r="X2641" s="6" t="s">
        <v>10376</v>
      </c>
      <c r="Y2641" s="6" t="s">
        <v>10377</v>
      </c>
      <c r="Z2641" s="6" t="s">
        <v>10378</v>
      </c>
      <c r="AA2641" s="6" t="s">
        <v>10925</v>
      </c>
      <c r="AB2641" s="6">
        <v>2023</v>
      </c>
      <c r="AC2641" s="8"/>
      <c r="AD2641" s="6">
        <v>1</v>
      </c>
      <c r="AE2641" s="8"/>
    </row>
    <row r="2642" spans="1:31" ht="51.75" x14ac:dyDescent="0.25">
      <c r="A2642" s="6">
        <v>2972</v>
      </c>
      <c r="B2642" s="6">
        <v>2020081097</v>
      </c>
      <c r="C2642" s="6" t="s">
        <v>10393</v>
      </c>
      <c r="D2642" s="6" t="s">
        <v>10388</v>
      </c>
      <c r="E2642" s="6" t="s">
        <v>176</v>
      </c>
      <c r="F2642" s="6">
        <v>9</v>
      </c>
      <c r="G2642" s="6" t="s">
        <v>34</v>
      </c>
      <c r="H2642" s="6">
        <v>72</v>
      </c>
      <c r="I2642" s="6">
        <v>75</v>
      </c>
      <c r="J2642" s="6">
        <v>81</v>
      </c>
      <c r="K2642" s="6" t="s">
        <v>35</v>
      </c>
      <c r="L2642" s="6">
        <v>2.48</v>
      </c>
      <c r="M2642" s="8"/>
      <c r="N2642" s="6" t="s">
        <v>167</v>
      </c>
      <c r="O2642" s="6" t="s">
        <v>178</v>
      </c>
      <c r="P2642" s="6" t="s">
        <v>168</v>
      </c>
      <c r="Q2642" s="6" t="s">
        <v>148</v>
      </c>
      <c r="R2642" s="6" t="s">
        <v>179</v>
      </c>
      <c r="S2642" s="6" t="s">
        <v>40</v>
      </c>
      <c r="T2642" s="6" t="s">
        <v>56</v>
      </c>
      <c r="U2642" s="6">
        <v>23</v>
      </c>
      <c r="V2642" s="6" t="s">
        <v>74</v>
      </c>
      <c r="W2642" s="6" t="s">
        <v>58</v>
      </c>
      <c r="X2642" s="6" t="s">
        <v>10394</v>
      </c>
      <c r="Y2642" s="6" t="s">
        <v>10395</v>
      </c>
      <c r="Z2642" s="6" t="s">
        <v>10396</v>
      </c>
      <c r="AA2642" s="6" t="s">
        <v>12067</v>
      </c>
      <c r="AB2642" s="6">
        <v>2023</v>
      </c>
      <c r="AC2642" s="8"/>
      <c r="AD2642" s="6">
        <v>2</v>
      </c>
      <c r="AE2642" s="8"/>
    </row>
    <row r="2643" spans="1:31" ht="64.5" x14ac:dyDescent="0.25">
      <c r="A2643" s="6">
        <v>2973</v>
      </c>
      <c r="B2643" s="6">
        <v>2014080138</v>
      </c>
      <c r="C2643" s="6" t="s">
        <v>4687</v>
      </c>
      <c r="D2643" s="6" t="s">
        <v>10388</v>
      </c>
      <c r="E2643" s="6" t="s">
        <v>47</v>
      </c>
      <c r="F2643" s="6">
        <v>8</v>
      </c>
      <c r="G2643" s="6" t="s">
        <v>71</v>
      </c>
      <c r="H2643" s="6">
        <v>122</v>
      </c>
      <c r="I2643" s="6">
        <v>161.5</v>
      </c>
      <c r="J2643" s="6">
        <v>130</v>
      </c>
      <c r="K2643" s="6" t="s">
        <v>35</v>
      </c>
      <c r="L2643" s="6">
        <v>2.99</v>
      </c>
      <c r="M2643" s="8"/>
      <c r="N2643" s="6" t="s">
        <v>2403</v>
      </c>
      <c r="O2643" s="8"/>
      <c r="P2643" s="6" t="s">
        <v>147</v>
      </c>
      <c r="Q2643" s="6" t="s">
        <v>148</v>
      </c>
      <c r="R2643" s="6" t="s">
        <v>1790</v>
      </c>
      <c r="S2643" s="6" t="s">
        <v>55</v>
      </c>
      <c r="T2643" s="6" t="s">
        <v>56</v>
      </c>
      <c r="U2643" s="6">
        <v>26</v>
      </c>
      <c r="V2643" s="6" t="s">
        <v>74</v>
      </c>
      <c r="W2643" s="6" t="s">
        <v>58</v>
      </c>
      <c r="X2643" s="6" t="s">
        <v>10397</v>
      </c>
      <c r="Y2643" s="6" t="s">
        <v>10398</v>
      </c>
      <c r="Z2643" s="8"/>
      <c r="AA2643" s="6" t="s">
        <v>12067</v>
      </c>
      <c r="AB2643" s="6">
        <v>2023</v>
      </c>
      <c r="AC2643" s="8"/>
      <c r="AD2643" s="6">
        <v>2</v>
      </c>
      <c r="AE2643" s="8"/>
    </row>
    <row r="2644" spans="1:31" ht="64.5" x14ac:dyDescent="0.25">
      <c r="A2644" s="6">
        <v>2980</v>
      </c>
      <c r="B2644" s="6">
        <v>2020091041</v>
      </c>
      <c r="C2644" s="6" t="s">
        <v>10417</v>
      </c>
      <c r="D2644" s="6" t="s">
        <v>10418</v>
      </c>
      <c r="E2644" s="6" t="s">
        <v>47</v>
      </c>
      <c r="F2644" s="6">
        <v>6</v>
      </c>
      <c r="G2644" s="6" t="s">
        <v>71</v>
      </c>
      <c r="H2644" s="6">
        <v>104</v>
      </c>
      <c r="I2644" s="6">
        <v>104</v>
      </c>
      <c r="J2644" s="6">
        <v>110</v>
      </c>
      <c r="K2644" s="6" t="s">
        <v>35</v>
      </c>
      <c r="L2644" s="6">
        <v>3.24</v>
      </c>
      <c r="M2644" s="8"/>
      <c r="N2644" s="6" t="s">
        <v>500</v>
      </c>
      <c r="O2644" s="6" t="s">
        <v>134</v>
      </c>
      <c r="P2644" s="6" t="s">
        <v>147</v>
      </c>
      <c r="Q2644" s="6" t="s">
        <v>148</v>
      </c>
      <c r="R2644" s="6" t="s">
        <v>54</v>
      </c>
      <c r="S2644" s="6" t="s">
        <v>40</v>
      </c>
      <c r="T2644" s="6" t="s">
        <v>56</v>
      </c>
      <c r="U2644" s="6">
        <v>20</v>
      </c>
      <c r="V2644" s="6" t="s">
        <v>74</v>
      </c>
      <c r="W2644" s="6" t="s">
        <v>58</v>
      </c>
      <c r="X2644" s="6" t="s">
        <v>10419</v>
      </c>
      <c r="Y2644" s="6" t="s">
        <v>10420</v>
      </c>
      <c r="Z2644" s="6" t="s">
        <v>10421</v>
      </c>
      <c r="AA2644" s="6" t="s">
        <v>12067</v>
      </c>
      <c r="AB2644" s="6">
        <v>2023</v>
      </c>
      <c r="AC2644" s="8"/>
      <c r="AD2644" s="6">
        <v>2</v>
      </c>
      <c r="AE2644" s="8"/>
    </row>
    <row r="2645" spans="1:31" ht="77.25" x14ac:dyDescent="0.25">
      <c r="A2645" s="6">
        <v>2991</v>
      </c>
      <c r="B2645" s="6">
        <v>2019011026</v>
      </c>
      <c r="C2645" s="6" t="s">
        <v>19790</v>
      </c>
      <c r="D2645" s="6" t="s">
        <v>10471</v>
      </c>
      <c r="E2645" s="6" t="s">
        <v>176</v>
      </c>
      <c r="F2645" s="6">
        <v>3</v>
      </c>
      <c r="G2645" s="6" t="s">
        <v>139</v>
      </c>
      <c r="H2645" s="6">
        <v>38</v>
      </c>
      <c r="I2645" s="6">
        <v>38</v>
      </c>
      <c r="J2645" s="6">
        <v>41</v>
      </c>
      <c r="K2645" s="6" t="s">
        <v>35</v>
      </c>
      <c r="L2645" s="6">
        <v>2.8</v>
      </c>
      <c r="M2645" s="8"/>
      <c r="N2645" s="6" t="s">
        <v>207</v>
      </c>
      <c r="O2645" s="6" t="s">
        <v>134</v>
      </c>
      <c r="P2645" s="6" t="s">
        <v>108</v>
      </c>
      <c r="Q2645" s="6" t="s">
        <v>53</v>
      </c>
      <c r="R2645" s="6" t="s">
        <v>179</v>
      </c>
      <c r="S2645" s="6" t="s">
        <v>40</v>
      </c>
      <c r="T2645" s="6" t="s">
        <v>56</v>
      </c>
      <c r="U2645" s="6">
        <v>22</v>
      </c>
      <c r="V2645" s="6" t="s">
        <v>74</v>
      </c>
      <c r="W2645" s="6" t="s">
        <v>58</v>
      </c>
      <c r="X2645" s="6" t="s">
        <v>19791</v>
      </c>
      <c r="Y2645" s="8"/>
      <c r="Z2645" s="6" t="s">
        <v>19792</v>
      </c>
      <c r="AA2645" s="6" t="s">
        <v>10925</v>
      </c>
      <c r="AB2645" s="6">
        <v>2023</v>
      </c>
      <c r="AC2645" s="8"/>
      <c r="AD2645" s="6">
        <v>1</v>
      </c>
      <c r="AE2645" s="8"/>
    </row>
    <row r="2646" spans="1:31" ht="77.25" x14ac:dyDescent="0.25">
      <c r="A2646" s="6">
        <v>2993</v>
      </c>
      <c r="B2646" s="6">
        <v>2022091065</v>
      </c>
      <c r="C2646" s="6" t="s">
        <v>14871</v>
      </c>
      <c r="D2646" s="6" t="s">
        <v>10471</v>
      </c>
      <c r="E2646" s="6" t="s">
        <v>47</v>
      </c>
      <c r="F2646" s="6">
        <v>9</v>
      </c>
      <c r="G2646" s="6" t="s">
        <v>78</v>
      </c>
      <c r="H2646" s="6">
        <v>16</v>
      </c>
      <c r="I2646" s="6">
        <v>16</v>
      </c>
      <c r="J2646" s="6">
        <v>25</v>
      </c>
      <c r="K2646" s="6" t="s">
        <v>35</v>
      </c>
      <c r="L2646" s="6">
        <v>1.85</v>
      </c>
      <c r="M2646" s="6" t="s">
        <v>476</v>
      </c>
      <c r="N2646" s="6" t="s">
        <v>207</v>
      </c>
      <c r="O2646" s="6" t="s">
        <v>51</v>
      </c>
      <c r="P2646" s="6" t="s">
        <v>108</v>
      </c>
      <c r="Q2646" s="6" t="s">
        <v>53</v>
      </c>
      <c r="R2646" s="6" t="s">
        <v>54</v>
      </c>
      <c r="S2646" s="6" t="s">
        <v>40</v>
      </c>
      <c r="T2646" s="8"/>
      <c r="U2646" s="6">
        <v>19</v>
      </c>
      <c r="V2646" s="6" t="s">
        <v>74</v>
      </c>
      <c r="W2646" s="6" t="s">
        <v>58</v>
      </c>
      <c r="X2646" s="6" t="s">
        <v>21159</v>
      </c>
      <c r="Y2646" s="6" t="s">
        <v>21160</v>
      </c>
      <c r="Z2646" s="6" t="s">
        <v>21161</v>
      </c>
      <c r="AA2646" s="6" t="s">
        <v>10925</v>
      </c>
      <c r="AB2646" s="6">
        <v>2023</v>
      </c>
      <c r="AC2646" s="8"/>
      <c r="AD2646" s="6">
        <v>1</v>
      </c>
      <c r="AE2646" s="8"/>
    </row>
    <row r="2647" spans="1:31" ht="90" x14ac:dyDescent="0.25">
      <c r="A2647" s="6">
        <v>2995</v>
      </c>
      <c r="B2647" s="6">
        <v>2017081256</v>
      </c>
      <c r="C2647" s="6" t="s">
        <v>165</v>
      </c>
      <c r="D2647" s="6" t="s">
        <v>15685</v>
      </c>
      <c r="E2647" s="6" t="s">
        <v>47</v>
      </c>
      <c r="F2647" s="6">
        <v>16</v>
      </c>
      <c r="G2647" s="6" t="s">
        <v>71</v>
      </c>
      <c r="H2647" s="6">
        <v>124</v>
      </c>
      <c r="I2647" s="6">
        <v>134</v>
      </c>
      <c r="J2647" s="6">
        <v>140</v>
      </c>
      <c r="K2647" s="6" t="s">
        <v>35</v>
      </c>
      <c r="L2647" s="6">
        <v>2.89</v>
      </c>
      <c r="M2647" s="8"/>
      <c r="N2647" s="6" t="s">
        <v>364</v>
      </c>
      <c r="O2647" s="8"/>
      <c r="P2647" s="6" t="s">
        <v>81</v>
      </c>
      <c r="Q2647" s="6" t="s">
        <v>65</v>
      </c>
      <c r="R2647" s="6" t="s">
        <v>54</v>
      </c>
      <c r="S2647" s="6" t="s">
        <v>40</v>
      </c>
      <c r="T2647" s="6" t="s">
        <v>56</v>
      </c>
      <c r="U2647" s="6">
        <v>28</v>
      </c>
      <c r="V2647" s="6" t="s">
        <v>74</v>
      </c>
      <c r="W2647" s="6" t="s">
        <v>58</v>
      </c>
      <c r="X2647" s="6" t="s">
        <v>19245</v>
      </c>
      <c r="Y2647" s="6" t="s">
        <v>19246</v>
      </c>
      <c r="Z2647" s="6" t="s">
        <v>19247</v>
      </c>
      <c r="AA2647" s="6" t="s">
        <v>10925</v>
      </c>
      <c r="AB2647" s="6">
        <v>2023</v>
      </c>
      <c r="AC2647" s="8"/>
      <c r="AD2647" s="6">
        <v>1</v>
      </c>
      <c r="AE2647" s="9">
        <v>45109</v>
      </c>
    </row>
    <row r="2648" spans="1:31" ht="77.25" x14ac:dyDescent="0.25">
      <c r="A2648" s="6">
        <v>3004</v>
      </c>
      <c r="B2648" s="6">
        <v>2016050040</v>
      </c>
      <c r="C2648" s="6" t="s">
        <v>21162</v>
      </c>
      <c r="D2648" s="6" t="s">
        <v>21163</v>
      </c>
      <c r="E2648" s="6" t="s">
        <v>12249</v>
      </c>
      <c r="F2648" s="6">
        <v>5</v>
      </c>
      <c r="G2648" s="6" t="s">
        <v>34</v>
      </c>
      <c r="H2648" s="6">
        <v>74</v>
      </c>
      <c r="I2648" s="6">
        <v>74</v>
      </c>
      <c r="J2648" s="6">
        <v>79</v>
      </c>
      <c r="K2648" s="6" t="s">
        <v>35</v>
      </c>
      <c r="L2648" s="6">
        <v>3.57</v>
      </c>
      <c r="M2648" s="8"/>
      <c r="N2648" s="6" t="s">
        <v>13661</v>
      </c>
      <c r="O2648" s="8"/>
      <c r="P2648" s="6" t="s">
        <v>37</v>
      </c>
      <c r="Q2648" s="6" t="s">
        <v>38</v>
      </c>
      <c r="R2648" s="6" t="s">
        <v>13828</v>
      </c>
      <c r="S2648" s="6" t="s">
        <v>40</v>
      </c>
      <c r="T2648" s="6" t="s">
        <v>130</v>
      </c>
      <c r="U2648" s="6">
        <v>50</v>
      </c>
      <c r="V2648" s="6" t="s">
        <v>74</v>
      </c>
      <c r="W2648" s="6" t="s">
        <v>58</v>
      </c>
      <c r="X2648" s="6" t="s">
        <v>21164</v>
      </c>
      <c r="Y2648" s="6" t="s">
        <v>21165</v>
      </c>
      <c r="Z2648" s="8"/>
      <c r="AA2648" s="6" t="s">
        <v>45</v>
      </c>
      <c r="AB2648" s="6">
        <v>2022</v>
      </c>
      <c r="AC2648" s="8"/>
      <c r="AD2648" s="6">
        <v>3</v>
      </c>
      <c r="AE2648" s="9">
        <v>43646</v>
      </c>
    </row>
    <row r="2649" spans="1:31" ht="64.5" x14ac:dyDescent="0.25">
      <c r="A2649" s="6">
        <v>3006</v>
      </c>
      <c r="B2649" s="6">
        <v>2019081209</v>
      </c>
      <c r="C2649" s="6" t="s">
        <v>10500</v>
      </c>
      <c r="D2649" s="6" t="s">
        <v>10501</v>
      </c>
      <c r="E2649" s="6" t="s">
        <v>47</v>
      </c>
      <c r="F2649" s="6">
        <v>15</v>
      </c>
      <c r="G2649" s="6" t="s">
        <v>71</v>
      </c>
      <c r="H2649" s="6">
        <v>103</v>
      </c>
      <c r="I2649" s="6">
        <v>106</v>
      </c>
      <c r="J2649" s="6">
        <v>118</v>
      </c>
      <c r="K2649" s="6" t="s">
        <v>35</v>
      </c>
      <c r="L2649" s="6">
        <v>3.01</v>
      </c>
      <c r="M2649" s="8"/>
      <c r="N2649" s="6" t="s">
        <v>1251</v>
      </c>
      <c r="O2649" s="8"/>
      <c r="P2649" s="6" t="s">
        <v>52</v>
      </c>
      <c r="Q2649" s="6" t="s">
        <v>53</v>
      </c>
      <c r="R2649" s="6" t="s">
        <v>54</v>
      </c>
      <c r="S2649" s="6" t="s">
        <v>55</v>
      </c>
      <c r="T2649" s="6" t="s">
        <v>56</v>
      </c>
      <c r="U2649" s="6">
        <v>20</v>
      </c>
      <c r="V2649" s="6" t="s">
        <v>74</v>
      </c>
      <c r="W2649" s="6" t="s">
        <v>58</v>
      </c>
      <c r="X2649" s="6" t="s">
        <v>10502</v>
      </c>
      <c r="Y2649" s="6" t="s">
        <v>10503</v>
      </c>
      <c r="Z2649" s="6" t="s">
        <v>10504</v>
      </c>
      <c r="AA2649" s="6" t="s">
        <v>10925</v>
      </c>
      <c r="AB2649" s="6">
        <v>2023</v>
      </c>
      <c r="AC2649" s="8"/>
      <c r="AD2649" s="6">
        <v>1</v>
      </c>
      <c r="AE2649" s="8"/>
    </row>
    <row r="2650" spans="1:31" ht="64.5" x14ac:dyDescent="0.25">
      <c r="A2650" s="6">
        <v>3020</v>
      </c>
      <c r="B2650" s="6">
        <v>2020091086</v>
      </c>
      <c r="C2650" s="6" t="s">
        <v>19252</v>
      </c>
      <c r="D2650" s="6" t="s">
        <v>19253</v>
      </c>
      <c r="E2650" s="6" t="s">
        <v>47</v>
      </c>
      <c r="F2650" s="6">
        <v>5</v>
      </c>
      <c r="G2650" s="6" t="s">
        <v>71</v>
      </c>
      <c r="H2650" s="6">
        <v>114</v>
      </c>
      <c r="I2650" s="6">
        <v>114.5</v>
      </c>
      <c r="J2650" s="6">
        <v>119</v>
      </c>
      <c r="K2650" s="6" t="s">
        <v>35</v>
      </c>
      <c r="L2650" s="6">
        <v>3.3</v>
      </c>
      <c r="M2650" s="8"/>
      <c r="N2650" s="6" t="s">
        <v>88</v>
      </c>
      <c r="O2650" s="8"/>
      <c r="P2650" s="6" t="s">
        <v>89</v>
      </c>
      <c r="Q2650" s="6" t="s">
        <v>53</v>
      </c>
      <c r="R2650" s="6" t="s">
        <v>54</v>
      </c>
      <c r="S2650" s="6" t="s">
        <v>40</v>
      </c>
      <c r="T2650" s="6" t="s">
        <v>56</v>
      </c>
      <c r="U2650" s="6">
        <v>21</v>
      </c>
      <c r="V2650" s="6" t="s">
        <v>74</v>
      </c>
      <c r="W2650" s="6" t="s">
        <v>58</v>
      </c>
      <c r="X2650" s="6" t="s">
        <v>19254</v>
      </c>
      <c r="Y2650" s="6" t="s">
        <v>19255</v>
      </c>
      <c r="Z2650" s="6" t="s">
        <v>19256</v>
      </c>
      <c r="AA2650" s="6" t="s">
        <v>12067</v>
      </c>
      <c r="AB2650" s="6">
        <v>2023</v>
      </c>
      <c r="AC2650" s="8"/>
      <c r="AD2650" s="6">
        <v>2</v>
      </c>
      <c r="AE2650" s="8"/>
    </row>
    <row r="2651" spans="1:31" ht="51.75" x14ac:dyDescent="0.25">
      <c r="A2651" s="6">
        <v>3025</v>
      </c>
      <c r="B2651" s="6">
        <v>2019081260</v>
      </c>
      <c r="C2651" s="6" t="s">
        <v>19681</v>
      </c>
      <c r="D2651" s="6" t="s">
        <v>11971</v>
      </c>
      <c r="E2651" s="6" t="s">
        <v>47</v>
      </c>
      <c r="F2651" s="6">
        <v>11</v>
      </c>
      <c r="G2651" s="6" t="s">
        <v>71</v>
      </c>
      <c r="H2651" s="6">
        <v>119</v>
      </c>
      <c r="I2651" s="6">
        <v>122</v>
      </c>
      <c r="J2651" s="6">
        <v>130</v>
      </c>
      <c r="K2651" s="6" t="s">
        <v>35</v>
      </c>
      <c r="L2651" s="6">
        <v>3.9</v>
      </c>
      <c r="M2651" s="8"/>
      <c r="N2651" s="6" t="s">
        <v>313</v>
      </c>
      <c r="O2651" s="8"/>
      <c r="P2651" s="6" t="s">
        <v>64</v>
      </c>
      <c r="Q2651" s="6" t="s">
        <v>65</v>
      </c>
      <c r="R2651" s="6" t="s">
        <v>95</v>
      </c>
      <c r="S2651" s="6" t="s">
        <v>40</v>
      </c>
      <c r="T2651" s="6" t="s">
        <v>56</v>
      </c>
      <c r="U2651" s="6">
        <v>23</v>
      </c>
      <c r="V2651" s="6" t="s">
        <v>74</v>
      </c>
      <c r="W2651" s="6" t="s">
        <v>58</v>
      </c>
      <c r="X2651" s="6" t="s">
        <v>19682</v>
      </c>
      <c r="Y2651" s="6" t="s">
        <v>19683</v>
      </c>
      <c r="Z2651" s="6" t="s">
        <v>19684</v>
      </c>
      <c r="AA2651" s="6" t="s">
        <v>10925</v>
      </c>
      <c r="AB2651" s="6">
        <v>2023</v>
      </c>
      <c r="AC2651" s="8"/>
      <c r="AD2651" s="6">
        <v>1</v>
      </c>
      <c r="AE2651" s="9">
        <v>45109</v>
      </c>
    </row>
    <row r="2652" spans="1:31" ht="51.75" x14ac:dyDescent="0.25">
      <c r="A2652" s="6">
        <v>3034</v>
      </c>
      <c r="B2652" s="6">
        <v>2021081021</v>
      </c>
      <c r="C2652" s="6" t="s">
        <v>5830</v>
      </c>
      <c r="D2652" s="6" t="s">
        <v>10577</v>
      </c>
      <c r="E2652" s="6" t="s">
        <v>47</v>
      </c>
      <c r="F2652" s="6">
        <v>9</v>
      </c>
      <c r="G2652" s="6" t="s">
        <v>139</v>
      </c>
      <c r="H2652" s="6">
        <v>47</v>
      </c>
      <c r="I2652" s="6">
        <v>47</v>
      </c>
      <c r="J2652" s="6">
        <v>56</v>
      </c>
      <c r="K2652" s="6" t="s">
        <v>35</v>
      </c>
      <c r="L2652" s="6">
        <v>3.17</v>
      </c>
      <c r="M2652" s="8"/>
      <c r="N2652" s="6" t="s">
        <v>313</v>
      </c>
      <c r="O2652" s="8"/>
      <c r="P2652" s="6" t="s">
        <v>64</v>
      </c>
      <c r="Q2652" s="6" t="s">
        <v>65</v>
      </c>
      <c r="R2652" s="6" t="s">
        <v>54</v>
      </c>
      <c r="S2652" s="6" t="s">
        <v>40</v>
      </c>
      <c r="T2652" s="6" t="s">
        <v>56</v>
      </c>
      <c r="U2652" s="6">
        <v>36</v>
      </c>
      <c r="V2652" s="6" t="s">
        <v>74</v>
      </c>
      <c r="W2652" s="6" t="s">
        <v>58</v>
      </c>
      <c r="X2652" s="6" t="s">
        <v>19257</v>
      </c>
      <c r="Y2652" s="8"/>
      <c r="Z2652" s="8"/>
      <c r="AA2652" s="6" t="s">
        <v>12067</v>
      </c>
      <c r="AB2652" s="6">
        <v>2023</v>
      </c>
      <c r="AC2652" s="8"/>
      <c r="AD2652" s="6">
        <v>2</v>
      </c>
      <c r="AE2652" s="8"/>
    </row>
    <row r="2653" spans="1:31" ht="90" x14ac:dyDescent="0.25">
      <c r="A2653" s="6">
        <v>3035</v>
      </c>
      <c r="B2653" s="6">
        <v>2019081158</v>
      </c>
      <c r="C2653" s="6" t="s">
        <v>2130</v>
      </c>
      <c r="D2653" s="6" t="s">
        <v>10577</v>
      </c>
      <c r="E2653" s="6" t="s">
        <v>176</v>
      </c>
      <c r="F2653" s="6">
        <v>6</v>
      </c>
      <c r="G2653" s="6" t="s">
        <v>71</v>
      </c>
      <c r="H2653" s="6">
        <v>109</v>
      </c>
      <c r="I2653" s="6">
        <v>112</v>
      </c>
      <c r="J2653" s="6">
        <v>115</v>
      </c>
      <c r="K2653" s="6" t="s">
        <v>35</v>
      </c>
      <c r="L2653" s="6">
        <v>2.82</v>
      </c>
      <c r="M2653" s="8"/>
      <c r="N2653" s="6" t="s">
        <v>12054</v>
      </c>
      <c r="O2653" s="8"/>
      <c r="P2653" s="6" t="s">
        <v>81</v>
      </c>
      <c r="Q2653" s="6" t="s">
        <v>65</v>
      </c>
      <c r="R2653" s="6" t="s">
        <v>179</v>
      </c>
      <c r="S2653" s="6" t="s">
        <v>40</v>
      </c>
      <c r="T2653" s="6" t="s">
        <v>56</v>
      </c>
      <c r="U2653" s="6">
        <v>22</v>
      </c>
      <c r="V2653" s="6" t="s">
        <v>74</v>
      </c>
      <c r="W2653" s="6" t="s">
        <v>58</v>
      </c>
      <c r="X2653" s="6" t="s">
        <v>19793</v>
      </c>
      <c r="Y2653" s="6" t="s">
        <v>19794</v>
      </c>
      <c r="Z2653" s="6" t="s">
        <v>19795</v>
      </c>
      <c r="AA2653" s="6" t="s">
        <v>12067</v>
      </c>
      <c r="AB2653" s="6">
        <v>2023</v>
      </c>
      <c r="AC2653" s="8"/>
      <c r="AD2653" s="6">
        <v>2</v>
      </c>
      <c r="AE2653" s="8"/>
    </row>
    <row r="2654" spans="1:31" ht="64.5" x14ac:dyDescent="0.25">
      <c r="A2654" s="6">
        <v>3040</v>
      </c>
      <c r="B2654" s="6">
        <v>2020081066</v>
      </c>
      <c r="C2654" s="6" t="s">
        <v>10627</v>
      </c>
      <c r="D2654" s="6" t="s">
        <v>10577</v>
      </c>
      <c r="E2654" s="6" t="s">
        <v>47</v>
      </c>
      <c r="F2654" s="6">
        <v>5</v>
      </c>
      <c r="G2654" s="6" t="s">
        <v>71</v>
      </c>
      <c r="H2654" s="6">
        <v>114</v>
      </c>
      <c r="I2654" s="6">
        <v>114.5</v>
      </c>
      <c r="J2654" s="6">
        <v>119</v>
      </c>
      <c r="K2654" s="6" t="s">
        <v>35</v>
      </c>
      <c r="L2654" s="6">
        <v>2.65</v>
      </c>
      <c r="M2654" s="8"/>
      <c r="N2654" s="6" t="s">
        <v>88</v>
      </c>
      <c r="O2654" s="6" t="s">
        <v>51</v>
      </c>
      <c r="P2654" s="6" t="s">
        <v>89</v>
      </c>
      <c r="Q2654" s="6" t="s">
        <v>53</v>
      </c>
      <c r="R2654" s="6" t="s">
        <v>54</v>
      </c>
      <c r="S2654" s="6" t="s">
        <v>55</v>
      </c>
      <c r="T2654" s="6" t="s">
        <v>56</v>
      </c>
      <c r="U2654" s="6">
        <v>23</v>
      </c>
      <c r="V2654" s="6" t="s">
        <v>74</v>
      </c>
      <c r="W2654" s="6" t="s">
        <v>58</v>
      </c>
      <c r="X2654" s="6" t="s">
        <v>10628</v>
      </c>
      <c r="Y2654" s="6" t="s">
        <v>10629</v>
      </c>
      <c r="Z2654" s="6" t="s">
        <v>10630</v>
      </c>
      <c r="AA2654" s="6" t="s">
        <v>12067</v>
      </c>
      <c r="AB2654" s="6">
        <v>2023</v>
      </c>
      <c r="AC2654" s="8"/>
      <c r="AD2654" s="6">
        <v>2</v>
      </c>
      <c r="AE2654" s="8"/>
    </row>
    <row r="2655" spans="1:31" ht="64.5" x14ac:dyDescent="0.25">
      <c r="A2655" s="6">
        <v>3044</v>
      </c>
      <c r="B2655" s="6">
        <v>2022121029</v>
      </c>
      <c r="C2655" s="6" t="s">
        <v>10652</v>
      </c>
      <c r="D2655" s="6" t="s">
        <v>10577</v>
      </c>
      <c r="E2655" s="6" t="s">
        <v>47</v>
      </c>
      <c r="F2655" s="6">
        <v>6</v>
      </c>
      <c r="G2655" s="6" t="s">
        <v>78</v>
      </c>
      <c r="H2655" s="6">
        <v>22</v>
      </c>
      <c r="I2655" s="6">
        <v>22</v>
      </c>
      <c r="J2655" s="6">
        <v>28</v>
      </c>
      <c r="K2655" s="6" t="s">
        <v>35</v>
      </c>
      <c r="L2655" s="6">
        <v>3.14</v>
      </c>
      <c r="M2655" s="8"/>
      <c r="N2655" s="6" t="s">
        <v>358</v>
      </c>
      <c r="O2655" s="6" t="s">
        <v>51</v>
      </c>
      <c r="P2655" s="6" t="s">
        <v>52</v>
      </c>
      <c r="Q2655" s="6" t="s">
        <v>53</v>
      </c>
      <c r="R2655" s="6" t="s">
        <v>54</v>
      </c>
      <c r="S2655" s="6" t="s">
        <v>55</v>
      </c>
      <c r="T2655" s="6" t="s">
        <v>56</v>
      </c>
      <c r="U2655" s="6">
        <v>19</v>
      </c>
      <c r="V2655" s="6" t="s">
        <v>74</v>
      </c>
      <c r="W2655" s="6" t="s">
        <v>58</v>
      </c>
      <c r="X2655" s="6" t="s">
        <v>10653</v>
      </c>
      <c r="Y2655" s="6" t="s">
        <v>10654</v>
      </c>
      <c r="Z2655" s="6" t="s">
        <v>10655</v>
      </c>
      <c r="AA2655" s="6" t="s">
        <v>12067</v>
      </c>
      <c r="AB2655" s="6">
        <v>2023</v>
      </c>
      <c r="AC2655" s="8"/>
      <c r="AD2655" s="6">
        <v>2</v>
      </c>
      <c r="AE2655" s="8"/>
    </row>
    <row r="2656" spans="1:31" ht="64.5" x14ac:dyDescent="0.25">
      <c r="A2656" s="6">
        <v>3047</v>
      </c>
      <c r="B2656" s="6">
        <v>2021121125</v>
      </c>
      <c r="C2656" s="6" t="s">
        <v>8569</v>
      </c>
      <c r="D2656" s="6" t="s">
        <v>10577</v>
      </c>
      <c r="E2656" s="6" t="s">
        <v>47</v>
      </c>
      <c r="F2656" s="6">
        <v>3.5</v>
      </c>
      <c r="G2656" s="6" t="s">
        <v>139</v>
      </c>
      <c r="H2656" s="6">
        <v>46</v>
      </c>
      <c r="I2656" s="6">
        <v>46.5</v>
      </c>
      <c r="J2656" s="6">
        <v>49.5</v>
      </c>
      <c r="K2656" s="6" t="s">
        <v>35</v>
      </c>
      <c r="L2656" s="6">
        <v>3.45</v>
      </c>
      <c r="M2656" s="8"/>
      <c r="N2656" s="6" t="s">
        <v>88</v>
      </c>
      <c r="O2656" s="6" t="s">
        <v>51</v>
      </c>
      <c r="P2656" s="6" t="s">
        <v>89</v>
      </c>
      <c r="Q2656" s="6" t="s">
        <v>53</v>
      </c>
      <c r="R2656" s="6" t="s">
        <v>54</v>
      </c>
      <c r="S2656" s="6" t="s">
        <v>40</v>
      </c>
      <c r="T2656" s="6" t="s">
        <v>56</v>
      </c>
      <c r="U2656" s="6">
        <v>34</v>
      </c>
      <c r="V2656" s="6" t="s">
        <v>74</v>
      </c>
      <c r="W2656" s="6" t="s">
        <v>58</v>
      </c>
      <c r="X2656" s="6" t="s">
        <v>10682</v>
      </c>
      <c r="Y2656" s="8"/>
      <c r="Z2656" s="8"/>
      <c r="AA2656" s="6" t="s">
        <v>12067</v>
      </c>
      <c r="AB2656" s="6">
        <v>2023</v>
      </c>
      <c r="AC2656" s="8"/>
      <c r="AD2656" s="6">
        <v>2</v>
      </c>
      <c r="AE2656" s="8"/>
    </row>
    <row r="2657" spans="1:31" ht="64.5" x14ac:dyDescent="0.25">
      <c r="A2657" s="6">
        <v>3058</v>
      </c>
      <c r="B2657" s="6">
        <v>2022071032</v>
      </c>
      <c r="C2657" s="6" t="s">
        <v>7548</v>
      </c>
      <c r="D2657" s="6" t="s">
        <v>10577</v>
      </c>
      <c r="E2657" s="6" t="s">
        <v>47</v>
      </c>
      <c r="F2657" s="6">
        <v>15</v>
      </c>
      <c r="G2657" s="6" t="s">
        <v>78</v>
      </c>
      <c r="H2657" s="6">
        <v>31</v>
      </c>
      <c r="I2657" s="6">
        <v>31</v>
      </c>
      <c r="J2657" s="6">
        <v>46</v>
      </c>
      <c r="K2657" s="6" t="s">
        <v>35</v>
      </c>
      <c r="L2657" s="6">
        <v>3.32</v>
      </c>
      <c r="M2657" s="8"/>
      <c r="N2657" s="6" t="s">
        <v>216</v>
      </c>
      <c r="O2657" s="6" t="s">
        <v>134</v>
      </c>
      <c r="P2657" s="6" t="s">
        <v>147</v>
      </c>
      <c r="Q2657" s="6" t="s">
        <v>148</v>
      </c>
      <c r="R2657" s="6" t="s">
        <v>54</v>
      </c>
      <c r="S2657" s="6" t="s">
        <v>40</v>
      </c>
      <c r="T2657" s="6" t="s">
        <v>56</v>
      </c>
      <c r="U2657" s="6">
        <v>20</v>
      </c>
      <c r="V2657" s="6" t="s">
        <v>74</v>
      </c>
      <c r="W2657" s="6" t="s">
        <v>58</v>
      </c>
      <c r="X2657" s="6" t="s">
        <v>10619</v>
      </c>
      <c r="Y2657" s="6" t="s">
        <v>10620</v>
      </c>
      <c r="Z2657" s="6" t="s">
        <v>10621</v>
      </c>
      <c r="AA2657" s="6" t="s">
        <v>10925</v>
      </c>
      <c r="AB2657" s="6">
        <v>2023</v>
      </c>
      <c r="AC2657" s="8"/>
      <c r="AD2657" s="6">
        <v>1</v>
      </c>
      <c r="AE2657" s="8"/>
    </row>
    <row r="2658" spans="1:31" ht="64.5" x14ac:dyDescent="0.25">
      <c r="A2658" s="6">
        <v>3061</v>
      </c>
      <c r="B2658" s="6">
        <v>2021091236</v>
      </c>
      <c r="C2658" s="6" t="s">
        <v>1113</v>
      </c>
      <c r="D2658" s="6" t="s">
        <v>10577</v>
      </c>
      <c r="E2658" s="6" t="s">
        <v>47</v>
      </c>
      <c r="F2658" s="6">
        <v>11</v>
      </c>
      <c r="G2658" s="6" t="s">
        <v>139</v>
      </c>
      <c r="H2658" s="6">
        <v>43</v>
      </c>
      <c r="I2658" s="6">
        <v>43</v>
      </c>
      <c r="J2658" s="6">
        <v>54</v>
      </c>
      <c r="K2658" s="6" t="s">
        <v>35</v>
      </c>
      <c r="L2658" s="6">
        <v>3.29</v>
      </c>
      <c r="M2658" s="8"/>
      <c r="N2658" s="6" t="s">
        <v>1452</v>
      </c>
      <c r="O2658" s="8"/>
      <c r="P2658" s="6" t="s">
        <v>353</v>
      </c>
      <c r="Q2658" s="6" t="s">
        <v>38</v>
      </c>
      <c r="R2658" s="6" t="s">
        <v>54</v>
      </c>
      <c r="S2658" s="6" t="s">
        <v>40</v>
      </c>
      <c r="T2658" s="6" t="s">
        <v>56</v>
      </c>
      <c r="U2658" s="6">
        <v>21</v>
      </c>
      <c r="V2658" s="6" t="s">
        <v>74</v>
      </c>
      <c r="W2658" s="6" t="s">
        <v>58</v>
      </c>
      <c r="X2658" s="6" t="s">
        <v>19262</v>
      </c>
      <c r="Y2658" s="6" t="s">
        <v>19263</v>
      </c>
      <c r="Z2658" s="6" t="s">
        <v>19264</v>
      </c>
      <c r="AA2658" s="6" t="s">
        <v>10925</v>
      </c>
      <c r="AB2658" s="6">
        <v>2023</v>
      </c>
      <c r="AC2658" s="8"/>
      <c r="AD2658" s="6">
        <v>1</v>
      </c>
      <c r="AE2658" s="8"/>
    </row>
    <row r="2659" spans="1:31" ht="51.75" x14ac:dyDescent="0.25">
      <c r="A2659" s="6">
        <v>3064</v>
      </c>
      <c r="B2659" s="6">
        <v>2016081093</v>
      </c>
      <c r="C2659" s="6" t="s">
        <v>11688</v>
      </c>
      <c r="D2659" s="6" t="s">
        <v>10577</v>
      </c>
      <c r="E2659" s="6" t="s">
        <v>47</v>
      </c>
      <c r="F2659" s="6">
        <v>15</v>
      </c>
      <c r="G2659" s="6" t="s">
        <v>71</v>
      </c>
      <c r="H2659" s="6">
        <v>116</v>
      </c>
      <c r="I2659" s="6">
        <v>116</v>
      </c>
      <c r="J2659" s="6">
        <v>131</v>
      </c>
      <c r="K2659" s="6" t="s">
        <v>35</v>
      </c>
      <c r="L2659" s="6">
        <v>2.75</v>
      </c>
      <c r="M2659" s="8"/>
      <c r="N2659" s="6" t="s">
        <v>167</v>
      </c>
      <c r="O2659" s="8"/>
      <c r="P2659" s="6" t="s">
        <v>168</v>
      </c>
      <c r="Q2659" s="6" t="s">
        <v>148</v>
      </c>
      <c r="R2659" s="6" t="s">
        <v>54</v>
      </c>
      <c r="S2659" s="6" t="s">
        <v>40</v>
      </c>
      <c r="T2659" s="6" t="s">
        <v>56</v>
      </c>
      <c r="U2659" s="6">
        <v>25</v>
      </c>
      <c r="V2659" s="6" t="s">
        <v>74</v>
      </c>
      <c r="W2659" s="6" t="s">
        <v>58</v>
      </c>
      <c r="X2659" s="6" t="s">
        <v>19312</v>
      </c>
      <c r="Y2659" s="6" t="s">
        <v>19313</v>
      </c>
      <c r="Z2659" s="6" t="s">
        <v>19314</v>
      </c>
      <c r="AA2659" s="6" t="s">
        <v>10925</v>
      </c>
      <c r="AB2659" s="6">
        <v>2023</v>
      </c>
      <c r="AC2659" s="8"/>
      <c r="AD2659" s="6">
        <v>1</v>
      </c>
      <c r="AE2659" s="8"/>
    </row>
    <row r="2660" spans="1:31" ht="64.5" x14ac:dyDescent="0.25">
      <c r="A2660" s="6">
        <v>3080</v>
      </c>
      <c r="B2660" s="6">
        <v>2022111076</v>
      </c>
      <c r="C2660" s="6" t="s">
        <v>8334</v>
      </c>
      <c r="D2660" s="6" t="s">
        <v>10743</v>
      </c>
      <c r="E2660" s="6" t="s">
        <v>47</v>
      </c>
      <c r="F2660" s="6">
        <v>12</v>
      </c>
      <c r="G2660" s="6" t="s">
        <v>78</v>
      </c>
      <c r="H2660" s="6">
        <v>28</v>
      </c>
      <c r="I2660" s="6">
        <v>28</v>
      </c>
      <c r="J2660" s="6">
        <v>40</v>
      </c>
      <c r="K2660" s="6" t="s">
        <v>35</v>
      </c>
      <c r="L2660" s="6">
        <v>3.75</v>
      </c>
      <c r="M2660" s="8"/>
      <c r="N2660" s="6" t="s">
        <v>216</v>
      </c>
      <c r="O2660" s="6" t="s">
        <v>134</v>
      </c>
      <c r="P2660" s="6" t="s">
        <v>147</v>
      </c>
      <c r="Q2660" s="6" t="s">
        <v>148</v>
      </c>
      <c r="R2660" s="6" t="s">
        <v>54</v>
      </c>
      <c r="S2660" s="6" t="s">
        <v>40</v>
      </c>
      <c r="T2660" s="6" t="s">
        <v>56</v>
      </c>
      <c r="U2660" s="6">
        <v>18</v>
      </c>
      <c r="V2660" s="6" t="s">
        <v>74</v>
      </c>
      <c r="W2660" s="6" t="s">
        <v>58</v>
      </c>
      <c r="X2660" s="6" t="s">
        <v>10744</v>
      </c>
      <c r="Y2660" s="6" t="s">
        <v>10745</v>
      </c>
      <c r="Z2660" s="6" t="s">
        <v>10746</v>
      </c>
      <c r="AA2660" s="6" t="s">
        <v>12067</v>
      </c>
      <c r="AB2660" s="6">
        <v>2023</v>
      </c>
      <c r="AC2660" s="8"/>
      <c r="AD2660" s="6">
        <v>2</v>
      </c>
      <c r="AE2660" s="8"/>
    </row>
    <row r="2661" spans="1:31" ht="64.5" x14ac:dyDescent="0.25">
      <c r="A2661" s="6">
        <v>3084</v>
      </c>
      <c r="B2661" s="6">
        <v>2020091092</v>
      </c>
      <c r="C2661" s="6" t="s">
        <v>362</v>
      </c>
      <c r="D2661" s="6" t="s">
        <v>10750</v>
      </c>
      <c r="E2661" s="6" t="s">
        <v>47</v>
      </c>
      <c r="F2661" s="6">
        <v>12</v>
      </c>
      <c r="G2661" s="6" t="s">
        <v>71</v>
      </c>
      <c r="H2661" s="6">
        <v>100</v>
      </c>
      <c r="I2661" s="6">
        <v>100</v>
      </c>
      <c r="J2661" s="6">
        <v>112</v>
      </c>
      <c r="K2661" s="6" t="s">
        <v>35</v>
      </c>
      <c r="L2661" s="6">
        <v>3.67</v>
      </c>
      <c r="M2661" s="8"/>
      <c r="N2661" s="6" t="s">
        <v>294</v>
      </c>
      <c r="O2661" s="8"/>
      <c r="P2661" s="6" t="s">
        <v>37</v>
      </c>
      <c r="Q2661" s="6" t="s">
        <v>38</v>
      </c>
      <c r="R2661" s="6" t="s">
        <v>54</v>
      </c>
      <c r="S2661" s="6" t="s">
        <v>40</v>
      </c>
      <c r="T2661" s="6" t="s">
        <v>56</v>
      </c>
      <c r="U2661" s="6">
        <v>32</v>
      </c>
      <c r="V2661" s="6" t="s">
        <v>74</v>
      </c>
      <c r="W2661" s="6" t="s">
        <v>58</v>
      </c>
      <c r="X2661" s="6" t="s">
        <v>10753</v>
      </c>
      <c r="Y2661" s="6" t="s">
        <v>10754</v>
      </c>
      <c r="Z2661" s="6" t="s">
        <v>10755</v>
      </c>
      <c r="AA2661" s="6" t="s">
        <v>12067</v>
      </c>
      <c r="AB2661" s="6">
        <v>2023</v>
      </c>
      <c r="AC2661" s="8"/>
      <c r="AD2661" s="6">
        <v>2</v>
      </c>
      <c r="AE2661" s="8"/>
    </row>
    <row r="2662" spans="1:31" ht="90" x14ac:dyDescent="0.25">
      <c r="A2662" s="6">
        <v>3097</v>
      </c>
      <c r="B2662" s="6">
        <v>2020091350</v>
      </c>
      <c r="C2662" s="6" t="s">
        <v>16766</v>
      </c>
      <c r="D2662" s="6" t="s">
        <v>10750</v>
      </c>
      <c r="E2662" s="6" t="s">
        <v>93</v>
      </c>
      <c r="F2662" s="6">
        <v>15</v>
      </c>
      <c r="G2662" s="6" t="s">
        <v>34</v>
      </c>
      <c r="H2662" s="6">
        <v>80</v>
      </c>
      <c r="I2662" s="6">
        <v>80</v>
      </c>
      <c r="J2662" s="6">
        <v>95</v>
      </c>
      <c r="K2662" s="6" t="s">
        <v>35</v>
      </c>
      <c r="L2662" s="6">
        <v>2.93</v>
      </c>
      <c r="M2662" s="8"/>
      <c r="N2662" s="6" t="s">
        <v>12054</v>
      </c>
      <c r="O2662" s="8"/>
      <c r="P2662" s="6" t="s">
        <v>81</v>
      </c>
      <c r="Q2662" s="6" t="s">
        <v>65</v>
      </c>
      <c r="R2662" s="6" t="s">
        <v>95</v>
      </c>
      <c r="S2662" s="6" t="s">
        <v>55</v>
      </c>
      <c r="T2662" s="6" t="s">
        <v>180</v>
      </c>
      <c r="U2662" s="6">
        <v>42</v>
      </c>
      <c r="V2662" s="6" t="s">
        <v>74</v>
      </c>
      <c r="W2662" s="6" t="s">
        <v>58</v>
      </c>
      <c r="X2662" s="6" t="s">
        <v>19625</v>
      </c>
      <c r="Y2662" s="8"/>
      <c r="Z2662" s="6" t="s">
        <v>19626</v>
      </c>
      <c r="AA2662" s="6" t="s">
        <v>45</v>
      </c>
      <c r="AB2662" s="6">
        <v>2022</v>
      </c>
      <c r="AC2662" s="8"/>
      <c r="AD2662" s="6">
        <v>3</v>
      </c>
      <c r="AE2662" s="8"/>
    </row>
    <row r="2663" spans="1:31" ht="77.25" x14ac:dyDescent="0.25">
      <c r="A2663" s="6">
        <v>3102</v>
      </c>
      <c r="B2663" s="6">
        <v>2018081385</v>
      </c>
      <c r="C2663" s="6" t="s">
        <v>19265</v>
      </c>
      <c r="D2663" s="6" t="s">
        <v>10805</v>
      </c>
      <c r="E2663" s="6" t="s">
        <v>176</v>
      </c>
      <c r="F2663" s="6">
        <v>14</v>
      </c>
      <c r="G2663" s="6" t="s">
        <v>71</v>
      </c>
      <c r="H2663" s="6">
        <v>125</v>
      </c>
      <c r="I2663" s="6">
        <v>128</v>
      </c>
      <c r="J2663" s="6">
        <v>139</v>
      </c>
      <c r="K2663" s="6" t="s">
        <v>35</v>
      </c>
      <c r="L2663" s="6">
        <v>3.38</v>
      </c>
      <c r="M2663" s="8"/>
      <c r="N2663" s="6" t="s">
        <v>207</v>
      </c>
      <c r="O2663" s="8"/>
      <c r="P2663" s="6" t="s">
        <v>108</v>
      </c>
      <c r="Q2663" s="6" t="s">
        <v>53</v>
      </c>
      <c r="R2663" s="6" t="s">
        <v>54</v>
      </c>
      <c r="S2663" s="6" t="s">
        <v>40</v>
      </c>
      <c r="T2663" s="6" t="s">
        <v>56</v>
      </c>
      <c r="U2663" s="6">
        <v>23</v>
      </c>
      <c r="V2663" s="6" t="s">
        <v>74</v>
      </c>
      <c r="W2663" s="6" t="s">
        <v>58</v>
      </c>
      <c r="X2663" s="6" t="s">
        <v>19266</v>
      </c>
      <c r="Y2663" s="8"/>
      <c r="Z2663" s="6" t="s">
        <v>19267</v>
      </c>
      <c r="AA2663" s="6" t="s">
        <v>10925</v>
      </c>
      <c r="AB2663" s="6">
        <v>2023</v>
      </c>
      <c r="AC2663" s="8"/>
      <c r="AD2663" s="6">
        <v>1</v>
      </c>
      <c r="AE2663" s="8"/>
    </row>
    <row r="2664" spans="1:31" ht="64.5" x14ac:dyDescent="0.25">
      <c r="A2664" s="6">
        <v>3103</v>
      </c>
      <c r="B2664" s="6">
        <v>2018091031</v>
      </c>
      <c r="C2664" s="6" t="s">
        <v>12118</v>
      </c>
      <c r="D2664" s="6" t="s">
        <v>10805</v>
      </c>
      <c r="E2664" s="6" t="s">
        <v>176</v>
      </c>
      <c r="F2664" s="6">
        <v>7</v>
      </c>
      <c r="G2664" s="6" t="s">
        <v>71</v>
      </c>
      <c r="H2664" s="6">
        <v>160</v>
      </c>
      <c r="I2664" s="6">
        <v>160</v>
      </c>
      <c r="J2664" s="6">
        <v>167</v>
      </c>
      <c r="K2664" s="6" t="s">
        <v>35</v>
      </c>
      <c r="L2664" s="6">
        <v>3.6</v>
      </c>
      <c r="M2664" s="8"/>
      <c r="N2664" s="6" t="s">
        <v>294</v>
      </c>
      <c r="O2664" s="8"/>
      <c r="P2664" s="6" t="s">
        <v>37</v>
      </c>
      <c r="Q2664" s="6" t="s">
        <v>38</v>
      </c>
      <c r="R2664" s="6" t="s">
        <v>179</v>
      </c>
      <c r="S2664" s="6" t="s">
        <v>40</v>
      </c>
      <c r="T2664" s="6" t="s">
        <v>56</v>
      </c>
      <c r="U2664" s="6">
        <v>22</v>
      </c>
      <c r="V2664" s="6" t="s">
        <v>74</v>
      </c>
      <c r="W2664" s="6" t="s">
        <v>58</v>
      </c>
      <c r="X2664" s="6" t="s">
        <v>19796</v>
      </c>
      <c r="Y2664" s="8"/>
      <c r="Z2664" s="6" t="s">
        <v>19797</v>
      </c>
      <c r="AA2664" s="6" t="s">
        <v>10925</v>
      </c>
      <c r="AB2664" s="6">
        <v>2023</v>
      </c>
      <c r="AC2664" s="8"/>
      <c r="AD2664" s="6">
        <v>1</v>
      </c>
      <c r="AE2664" s="9">
        <v>45109</v>
      </c>
    </row>
    <row r="2665" spans="1:31" ht="64.5" x14ac:dyDescent="0.25">
      <c r="A2665" s="6">
        <v>3114</v>
      </c>
      <c r="B2665" s="6">
        <v>2019071099</v>
      </c>
      <c r="C2665" s="6" t="s">
        <v>19547</v>
      </c>
      <c r="D2665" s="6" t="s">
        <v>19548</v>
      </c>
      <c r="E2665" s="6" t="s">
        <v>47</v>
      </c>
      <c r="F2665" s="6">
        <v>0</v>
      </c>
      <c r="G2665" s="6" t="s">
        <v>71</v>
      </c>
      <c r="H2665" s="6">
        <v>130</v>
      </c>
      <c r="I2665" s="6">
        <v>130.5</v>
      </c>
      <c r="J2665" s="6">
        <v>130</v>
      </c>
      <c r="K2665" s="6" t="s">
        <v>35</v>
      </c>
      <c r="L2665" s="6">
        <v>2.92</v>
      </c>
      <c r="M2665" s="8"/>
      <c r="N2665" s="6" t="s">
        <v>88</v>
      </c>
      <c r="O2665" s="8"/>
      <c r="P2665" s="6" t="s">
        <v>89</v>
      </c>
      <c r="Q2665" s="6" t="s">
        <v>53</v>
      </c>
      <c r="R2665" s="6" t="s">
        <v>54</v>
      </c>
      <c r="S2665" s="6" t="s">
        <v>55</v>
      </c>
      <c r="T2665" s="6" t="s">
        <v>56</v>
      </c>
      <c r="U2665" s="6">
        <v>24</v>
      </c>
      <c r="V2665" s="6" t="s">
        <v>74</v>
      </c>
      <c r="W2665" s="6" t="s">
        <v>58</v>
      </c>
      <c r="X2665" s="6" t="s">
        <v>19549</v>
      </c>
      <c r="Y2665" s="6" t="s">
        <v>19550</v>
      </c>
      <c r="Z2665" s="6" t="s">
        <v>19175</v>
      </c>
      <c r="AA2665" s="6" t="s">
        <v>12067</v>
      </c>
      <c r="AB2665" s="6">
        <v>2023</v>
      </c>
      <c r="AC2665" s="8"/>
      <c r="AD2665" s="6">
        <v>2</v>
      </c>
      <c r="AE2665" s="9">
        <v>45109</v>
      </c>
    </row>
    <row r="2666" spans="1:31" ht="90" x14ac:dyDescent="0.25">
      <c r="A2666" s="6">
        <v>3115</v>
      </c>
      <c r="B2666" s="6">
        <v>2020011012</v>
      </c>
      <c r="C2666" s="6" t="s">
        <v>19798</v>
      </c>
      <c r="D2666" s="6" t="s">
        <v>10847</v>
      </c>
      <c r="E2666" s="6" t="s">
        <v>176</v>
      </c>
      <c r="F2666" s="6">
        <v>8</v>
      </c>
      <c r="G2666" s="6" t="s">
        <v>71</v>
      </c>
      <c r="H2666" s="6">
        <v>112</v>
      </c>
      <c r="I2666" s="6">
        <v>120</v>
      </c>
      <c r="J2666" s="6">
        <v>120</v>
      </c>
      <c r="K2666" s="6" t="s">
        <v>35</v>
      </c>
      <c r="L2666" s="6">
        <v>3.24</v>
      </c>
      <c r="M2666" s="8"/>
      <c r="N2666" s="6" t="s">
        <v>12054</v>
      </c>
      <c r="O2666" s="8"/>
      <c r="P2666" s="6" t="s">
        <v>81</v>
      </c>
      <c r="Q2666" s="6" t="s">
        <v>65</v>
      </c>
      <c r="R2666" s="6" t="s">
        <v>179</v>
      </c>
      <c r="S2666" s="6" t="s">
        <v>40</v>
      </c>
      <c r="T2666" s="6" t="s">
        <v>56</v>
      </c>
      <c r="U2666" s="6">
        <v>23</v>
      </c>
      <c r="V2666" s="6" t="s">
        <v>74</v>
      </c>
      <c r="W2666" s="6" t="s">
        <v>58</v>
      </c>
      <c r="X2666" s="6" t="s">
        <v>19799</v>
      </c>
      <c r="Y2666" s="6" t="s">
        <v>19800</v>
      </c>
      <c r="Z2666" s="6" t="s">
        <v>19801</v>
      </c>
      <c r="AA2666" s="6" t="s">
        <v>12067</v>
      </c>
      <c r="AB2666" s="6">
        <v>2023</v>
      </c>
      <c r="AC2666" s="8"/>
      <c r="AD2666" s="6">
        <v>2</v>
      </c>
      <c r="AE2666" s="8"/>
    </row>
    <row r="2667" spans="1:31" ht="90" x14ac:dyDescent="0.25">
      <c r="A2667" s="6">
        <v>3116</v>
      </c>
      <c r="B2667" s="6">
        <v>2021101164</v>
      </c>
      <c r="C2667" s="6" t="s">
        <v>870</v>
      </c>
      <c r="D2667" s="6" t="s">
        <v>10847</v>
      </c>
      <c r="E2667" s="6" t="s">
        <v>176</v>
      </c>
      <c r="F2667" s="6">
        <v>5</v>
      </c>
      <c r="G2667" s="6" t="s">
        <v>139</v>
      </c>
      <c r="H2667" s="6">
        <v>48</v>
      </c>
      <c r="I2667" s="6">
        <v>48</v>
      </c>
      <c r="J2667" s="6">
        <v>53</v>
      </c>
      <c r="K2667" s="6" t="s">
        <v>35</v>
      </c>
      <c r="L2667" s="6">
        <v>2.62</v>
      </c>
      <c r="M2667" s="8"/>
      <c r="N2667" s="6" t="s">
        <v>12054</v>
      </c>
      <c r="O2667" s="8"/>
      <c r="P2667" s="6" t="s">
        <v>81</v>
      </c>
      <c r="Q2667" s="6" t="s">
        <v>65</v>
      </c>
      <c r="R2667" s="6" t="s">
        <v>179</v>
      </c>
      <c r="S2667" s="6" t="s">
        <v>40</v>
      </c>
      <c r="T2667" s="6" t="s">
        <v>56</v>
      </c>
      <c r="U2667" s="6">
        <v>20</v>
      </c>
      <c r="V2667" s="6" t="s">
        <v>74</v>
      </c>
      <c r="W2667" s="6" t="s">
        <v>58</v>
      </c>
      <c r="X2667" s="6" t="s">
        <v>10857</v>
      </c>
      <c r="Y2667" s="8"/>
      <c r="Z2667" s="8"/>
      <c r="AA2667" s="6" t="s">
        <v>12067</v>
      </c>
      <c r="AB2667" s="6">
        <v>2023</v>
      </c>
      <c r="AC2667" s="8"/>
      <c r="AD2667" s="6">
        <v>2</v>
      </c>
      <c r="AE2667" s="8"/>
    </row>
    <row r="2668" spans="1:31" ht="64.5" x14ac:dyDescent="0.25">
      <c r="A2668" s="6">
        <v>3126</v>
      </c>
      <c r="B2668" s="6">
        <v>2021111092</v>
      </c>
      <c r="C2668" s="6" t="s">
        <v>10906</v>
      </c>
      <c r="D2668" s="6" t="s">
        <v>10894</v>
      </c>
      <c r="E2668" s="6" t="s">
        <v>47</v>
      </c>
      <c r="F2668" s="6">
        <v>3.5</v>
      </c>
      <c r="G2668" s="6" t="s">
        <v>139</v>
      </c>
      <c r="H2668" s="6">
        <v>47</v>
      </c>
      <c r="I2668" s="6">
        <v>47.5</v>
      </c>
      <c r="J2668" s="6">
        <v>50.5</v>
      </c>
      <c r="K2668" s="6" t="s">
        <v>35</v>
      </c>
      <c r="L2668" s="6">
        <v>3.38</v>
      </c>
      <c r="M2668" s="8"/>
      <c r="N2668" s="6" t="s">
        <v>88</v>
      </c>
      <c r="O2668" s="6" t="s">
        <v>51</v>
      </c>
      <c r="P2668" s="6" t="s">
        <v>89</v>
      </c>
      <c r="Q2668" s="6" t="s">
        <v>53</v>
      </c>
      <c r="R2668" s="6" t="s">
        <v>54</v>
      </c>
      <c r="S2668" s="6" t="s">
        <v>40</v>
      </c>
      <c r="T2668" s="6" t="s">
        <v>56</v>
      </c>
      <c r="U2668" s="6">
        <v>26</v>
      </c>
      <c r="V2668" s="6" t="s">
        <v>74</v>
      </c>
      <c r="W2668" s="6" t="s">
        <v>58</v>
      </c>
      <c r="X2668" s="6" t="s">
        <v>10907</v>
      </c>
      <c r="Y2668" s="8"/>
      <c r="Z2668" s="8"/>
      <c r="AA2668" s="6" t="s">
        <v>12067</v>
      </c>
      <c r="AB2668" s="6">
        <v>2023</v>
      </c>
      <c r="AC2668" s="8"/>
      <c r="AD2668" s="6">
        <v>2</v>
      </c>
      <c r="AE2668" s="8"/>
    </row>
    <row r="2669" spans="1:31" ht="64.5" x14ac:dyDescent="0.25">
      <c r="A2669" s="6">
        <v>3127</v>
      </c>
      <c r="B2669" s="6">
        <v>2019081125</v>
      </c>
      <c r="C2669" s="6" t="s">
        <v>10909</v>
      </c>
      <c r="D2669" s="6" t="s">
        <v>10894</v>
      </c>
      <c r="E2669" s="6" t="s">
        <v>47</v>
      </c>
      <c r="F2669" s="6">
        <v>6</v>
      </c>
      <c r="G2669" s="6" t="s">
        <v>71</v>
      </c>
      <c r="H2669" s="6">
        <v>138</v>
      </c>
      <c r="I2669" s="6">
        <v>138</v>
      </c>
      <c r="J2669" s="6">
        <v>144</v>
      </c>
      <c r="K2669" s="6" t="s">
        <v>35</v>
      </c>
      <c r="L2669" s="6">
        <v>3.21</v>
      </c>
      <c r="M2669" s="8"/>
      <c r="N2669" s="6" t="s">
        <v>294</v>
      </c>
      <c r="O2669" s="6" t="s">
        <v>410</v>
      </c>
      <c r="P2669" s="6" t="s">
        <v>37</v>
      </c>
      <c r="Q2669" s="6" t="s">
        <v>38</v>
      </c>
      <c r="R2669" s="6" t="s">
        <v>54</v>
      </c>
      <c r="S2669" s="6" t="s">
        <v>40</v>
      </c>
      <c r="T2669" s="6" t="s">
        <v>56</v>
      </c>
      <c r="U2669" s="6">
        <v>21</v>
      </c>
      <c r="V2669" s="6" t="s">
        <v>74</v>
      </c>
      <c r="W2669" s="6" t="s">
        <v>58</v>
      </c>
      <c r="X2669" s="6" t="s">
        <v>10910</v>
      </c>
      <c r="Y2669" s="6" t="s">
        <v>10911</v>
      </c>
      <c r="Z2669" s="6" t="s">
        <v>10912</v>
      </c>
      <c r="AA2669" s="6" t="s">
        <v>12067</v>
      </c>
      <c r="AB2669" s="6">
        <v>2023</v>
      </c>
      <c r="AC2669" s="8"/>
      <c r="AD2669" s="6">
        <v>2</v>
      </c>
      <c r="AE2669" s="8"/>
    </row>
    <row r="2670" spans="1:31" ht="64.5" x14ac:dyDescent="0.25">
      <c r="A2670" s="6">
        <v>1399</v>
      </c>
      <c r="B2670" s="6">
        <v>2022121032</v>
      </c>
      <c r="C2670" s="6" t="s">
        <v>11430</v>
      </c>
      <c r="D2670" s="6" t="s">
        <v>5035</v>
      </c>
      <c r="E2670" s="6" t="s">
        <v>47</v>
      </c>
      <c r="F2670" s="6">
        <v>12</v>
      </c>
      <c r="G2670" s="6" t="s">
        <v>78</v>
      </c>
      <c r="H2670" s="6">
        <v>27</v>
      </c>
      <c r="I2670" s="6">
        <v>27</v>
      </c>
      <c r="J2670" s="6">
        <v>39</v>
      </c>
      <c r="K2670" s="6" t="s">
        <v>35</v>
      </c>
      <c r="L2670" s="6">
        <v>3.67</v>
      </c>
      <c r="M2670" s="8"/>
      <c r="N2670" s="6" t="s">
        <v>216</v>
      </c>
      <c r="O2670" s="6" t="s">
        <v>134</v>
      </c>
      <c r="P2670" s="6" t="s">
        <v>147</v>
      </c>
      <c r="Q2670" s="6" t="s">
        <v>148</v>
      </c>
      <c r="R2670" s="6" t="s">
        <v>54</v>
      </c>
      <c r="S2670" s="6" t="s">
        <v>40</v>
      </c>
      <c r="T2670" s="6" t="s">
        <v>56</v>
      </c>
      <c r="U2670" s="6">
        <v>18</v>
      </c>
      <c r="V2670" s="6" t="s">
        <v>11431</v>
      </c>
      <c r="W2670" s="6" t="s">
        <v>58</v>
      </c>
      <c r="X2670" s="6" t="s">
        <v>11432</v>
      </c>
      <c r="Y2670" s="6" t="s">
        <v>11433</v>
      </c>
      <c r="Z2670" s="6" t="s">
        <v>11434</v>
      </c>
      <c r="AA2670" s="6" t="s">
        <v>12067</v>
      </c>
      <c r="AB2670" s="6">
        <v>2023</v>
      </c>
      <c r="AC2670" s="8"/>
      <c r="AD2670" s="6">
        <v>2</v>
      </c>
      <c r="AE2670" s="8"/>
    </row>
    <row r="2671" spans="1:31" ht="64.5" x14ac:dyDescent="0.25">
      <c r="A2671" s="6">
        <v>2611</v>
      </c>
      <c r="B2671" s="6">
        <v>2022071027</v>
      </c>
      <c r="C2671" s="6" t="s">
        <v>2969</v>
      </c>
      <c r="D2671" s="6" t="s">
        <v>11827</v>
      </c>
      <c r="E2671" s="6" t="s">
        <v>176</v>
      </c>
      <c r="F2671" s="6">
        <v>13</v>
      </c>
      <c r="G2671" s="6" t="s">
        <v>48</v>
      </c>
      <c r="H2671" s="6">
        <v>4</v>
      </c>
      <c r="I2671" s="6">
        <v>4</v>
      </c>
      <c r="J2671" s="6">
        <v>17</v>
      </c>
      <c r="K2671" s="6" t="s">
        <v>35</v>
      </c>
      <c r="L2671" s="6">
        <v>1.57</v>
      </c>
      <c r="M2671" s="6" t="s">
        <v>476</v>
      </c>
      <c r="N2671" s="6" t="s">
        <v>294</v>
      </c>
      <c r="O2671" s="6" t="s">
        <v>6792</v>
      </c>
      <c r="P2671" s="6" t="s">
        <v>37</v>
      </c>
      <c r="Q2671" s="6" t="s">
        <v>38</v>
      </c>
      <c r="R2671" s="6" t="s">
        <v>179</v>
      </c>
      <c r="S2671" s="6" t="s">
        <v>40</v>
      </c>
      <c r="T2671" s="6" t="s">
        <v>56</v>
      </c>
      <c r="U2671" s="6">
        <v>22</v>
      </c>
      <c r="V2671" s="6" t="s">
        <v>11431</v>
      </c>
      <c r="W2671" s="6" t="s">
        <v>58</v>
      </c>
      <c r="X2671" s="6" t="s">
        <v>11828</v>
      </c>
      <c r="Y2671" s="6" t="s">
        <v>11829</v>
      </c>
      <c r="Z2671" s="6">
        <v>8683919928</v>
      </c>
      <c r="AA2671" s="6" t="s">
        <v>45</v>
      </c>
      <c r="AB2671" s="6">
        <v>2022</v>
      </c>
      <c r="AC2671" s="8"/>
      <c r="AD2671" s="6">
        <v>3</v>
      </c>
      <c r="AE2671" s="8"/>
    </row>
    <row r="2672" spans="1:31" ht="64.5" x14ac:dyDescent="0.25">
      <c r="A2672" s="6">
        <v>20</v>
      </c>
      <c r="B2672" s="6">
        <v>2020101067</v>
      </c>
      <c r="C2672" s="6" t="s">
        <v>1463</v>
      </c>
      <c r="D2672" s="6" t="s">
        <v>172</v>
      </c>
      <c r="E2672" s="6" t="s">
        <v>47</v>
      </c>
      <c r="F2672" s="6">
        <v>8</v>
      </c>
      <c r="G2672" s="6" t="s">
        <v>71</v>
      </c>
      <c r="H2672" s="6">
        <v>111</v>
      </c>
      <c r="I2672" s="6">
        <v>111</v>
      </c>
      <c r="J2672" s="6">
        <v>119</v>
      </c>
      <c r="K2672" s="6" t="s">
        <v>35</v>
      </c>
      <c r="L2672" s="6">
        <v>2.71</v>
      </c>
      <c r="M2672" s="8"/>
      <c r="N2672" s="6" t="s">
        <v>88</v>
      </c>
      <c r="O2672" s="6" t="s">
        <v>51</v>
      </c>
      <c r="P2672" s="6" t="s">
        <v>89</v>
      </c>
      <c r="Q2672" s="6" t="s">
        <v>53</v>
      </c>
      <c r="R2672" s="6" t="s">
        <v>54</v>
      </c>
      <c r="S2672" s="6" t="s">
        <v>40</v>
      </c>
      <c r="T2672" s="6" t="s">
        <v>56</v>
      </c>
      <c r="U2672" s="6">
        <v>21</v>
      </c>
      <c r="V2672" s="6" t="s">
        <v>513</v>
      </c>
      <c r="W2672" s="6" t="s">
        <v>58</v>
      </c>
      <c r="X2672" s="6" t="s">
        <v>19839</v>
      </c>
      <c r="Y2672" s="6" t="s">
        <v>19840</v>
      </c>
      <c r="Z2672" s="8"/>
      <c r="AA2672" s="6" t="s">
        <v>12067</v>
      </c>
      <c r="AB2672" s="6">
        <v>2023</v>
      </c>
      <c r="AC2672" s="8"/>
      <c r="AD2672" s="6">
        <v>2</v>
      </c>
      <c r="AE2672" s="8"/>
    </row>
    <row r="2673" spans="1:31" ht="64.5" x14ac:dyDescent="0.25">
      <c r="A2673" s="6">
        <v>197</v>
      </c>
      <c r="B2673" s="6">
        <v>2022111089</v>
      </c>
      <c r="C2673" s="6" t="s">
        <v>21166</v>
      </c>
      <c r="D2673" s="6" t="s">
        <v>931</v>
      </c>
      <c r="E2673" s="6" t="s">
        <v>47</v>
      </c>
      <c r="F2673" s="6">
        <v>12</v>
      </c>
      <c r="G2673" s="6" t="s">
        <v>48</v>
      </c>
      <c r="H2673" s="6">
        <v>8</v>
      </c>
      <c r="I2673" s="6">
        <v>8</v>
      </c>
      <c r="J2673" s="6">
        <v>20</v>
      </c>
      <c r="K2673" s="6" t="s">
        <v>35</v>
      </c>
      <c r="L2673" s="6">
        <v>1.53</v>
      </c>
      <c r="M2673" s="6" t="s">
        <v>476</v>
      </c>
      <c r="N2673" s="6" t="s">
        <v>146</v>
      </c>
      <c r="O2673" s="6" t="s">
        <v>51</v>
      </c>
      <c r="P2673" s="6" t="s">
        <v>147</v>
      </c>
      <c r="Q2673" s="6" t="s">
        <v>148</v>
      </c>
      <c r="R2673" s="6" t="s">
        <v>54</v>
      </c>
      <c r="S2673" s="6" t="s">
        <v>55</v>
      </c>
      <c r="T2673" s="6" t="s">
        <v>56</v>
      </c>
      <c r="U2673" s="6">
        <v>21</v>
      </c>
      <c r="V2673" s="6" t="s">
        <v>513</v>
      </c>
      <c r="W2673" s="6" t="s">
        <v>58</v>
      </c>
      <c r="X2673" s="6" t="s">
        <v>21167</v>
      </c>
      <c r="Y2673" s="6" t="s">
        <v>21168</v>
      </c>
      <c r="Z2673" s="6" t="s">
        <v>21169</v>
      </c>
      <c r="AA2673" s="6" t="s">
        <v>10925</v>
      </c>
      <c r="AB2673" s="6">
        <v>2023</v>
      </c>
      <c r="AC2673" s="8"/>
      <c r="AD2673" s="6">
        <v>1</v>
      </c>
      <c r="AE2673" s="8"/>
    </row>
    <row r="2674" spans="1:31" ht="64.5" x14ac:dyDescent="0.25">
      <c r="A2674" s="6">
        <v>302</v>
      </c>
      <c r="B2674" s="6">
        <v>2021081358</v>
      </c>
      <c r="C2674" s="6" t="s">
        <v>1288</v>
      </c>
      <c r="D2674" s="6" t="s">
        <v>1289</v>
      </c>
      <c r="E2674" s="6" t="s">
        <v>93</v>
      </c>
      <c r="F2674" s="6">
        <v>9</v>
      </c>
      <c r="G2674" s="6" t="s">
        <v>34</v>
      </c>
      <c r="H2674" s="6">
        <v>80</v>
      </c>
      <c r="I2674" s="6">
        <v>80.5</v>
      </c>
      <c r="J2674" s="6">
        <v>89</v>
      </c>
      <c r="K2674" s="6" t="s">
        <v>35</v>
      </c>
      <c r="L2674" s="6">
        <v>3.45</v>
      </c>
      <c r="M2674" s="8"/>
      <c r="N2674" s="6" t="s">
        <v>88</v>
      </c>
      <c r="O2674" s="6" t="s">
        <v>94</v>
      </c>
      <c r="P2674" s="6" t="s">
        <v>89</v>
      </c>
      <c r="Q2674" s="6" t="s">
        <v>53</v>
      </c>
      <c r="R2674" s="6" t="s">
        <v>95</v>
      </c>
      <c r="S2674" s="6" t="s">
        <v>40</v>
      </c>
      <c r="T2674" s="6" t="s">
        <v>56</v>
      </c>
      <c r="U2674" s="6">
        <v>22</v>
      </c>
      <c r="V2674" s="6" t="s">
        <v>513</v>
      </c>
      <c r="W2674" s="6" t="s">
        <v>58</v>
      </c>
      <c r="X2674" s="6" t="s">
        <v>1290</v>
      </c>
      <c r="Y2674" s="6" t="s">
        <v>1291</v>
      </c>
      <c r="Z2674" s="6" t="s">
        <v>1292</v>
      </c>
      <c r="AA2674" s="6" t="s">
        <v>12067</v>
      </c>
      <c r="AB2674" s="6">
        <v>2023</v>
      </c>
      <c r="AC2674" s="8"/>
      <c r="AD2674" s="6">
        <v>2</v>
      </c>
      <c r="AE2674" s="8"/>
    </row>
    <row r="2675" spans="1:31" ht="64.5" x14ac:dyDescent="0.25">
      <c r="A2675" s="6">
        <v>421</v>
      </c>
      <c r="B2675" s="6">
        <v>2019081097</v>
      </c>
      <c r="C2675" s="6" t="s">
        <v>11061</v>
      </c>
      <c r="D2675" s="6" t="s">
        <v>1677</v>
      </c>
      <c r="E2675" s="6" t="s">
        <v>47</v>
      </c>
      <c r="F2675" s="6">
        <v>10</v>
      </c>
      <c r="G2675" s="6" t="s">
        <v>34</v>
      </c>
      <c r="H2675" s="6">
        <v>90</v>
      </c>
      <c r="I2675" s="6">
        <v>90</v>
      </c>
      <c r="J2675" s="6">
        <v>100</v>
      </c>
      <c r="K2675" s="6" t="s">
        <v>35</v>
      </c>
      <c r="L2675" s="6">
        <v>2.2000000000000002</v>
      </c>
      <c r="M2675" s="6" t="s">
        <v>49</v>
      </c>
      <c r="N2675" s="6" t="s">
        <v>196</v>
      </c>
      <c r="O2675" s="6" t="s">
        <v>603</v>
      </c>
      <c r="P2675" s="6" t="s">
        <v>197</v>
      </c>
      <c r="Q2675" s="6" t="s">
        <v>53</v>
      </c>
      <c r="R2675" s="6" t="s">
        <v>54</v>
      </c>
      <c r="S2675" s="6" t="s">
        <v>40</v>
      </c>
      <c r="T2675" s="6" t="s">
        <v>56</v>
      </c>
      <c r="U2675" s="6">
        <v>23</v>
      </c>
      <c r="V2675" s="6" t="s">
        <v>513</v>
      </c>
      <c r="W2675" s="6" t="s">
        <v>58</v>
      </c>
      <c r="X2675" s="6" t="s">
        <v>11062</v>
      </c>
      <c r="Y2675" s="8"/>
      <c r="Z2675" s="6" t="s">
        <v>11063</v>
      </c>
      <c r="AA2675" s="6" t="s">
        <v>12067</v>
      </c>
      <c r="AB2675" s="6">
        <v>2023</v>
      </c>
      <c r="AC2675" s="8"/>
      <c r="AD2675" s="6">
        <v>2</v>
      </c>
      <c r="AE2675" s="8"/>
    </row>
    <row r="2676" spans="1:31" ht="64.5" x14ac:dyDescent="0.25">
      <c r="A2676" s="6">
        <v>536</v>
      </c>
      <c r="B2676" s="6">
        <v>2019081345</v>
      </c>
      <c r="C2676" s="6" t="s">
        <v>8180</v>
      </c>
      <c r="D2676" s="6" t="s">
        <v>2067</v>
      </c>
      <c r="E2676" s="6" t="s">
        <v>93</v>
      </c>
      <c r="F2676" s="6">
        <v>0</v>
      </c>
      <c r="G2676" s="6" t="s">
        <v>71</v>
      </c>
      <c r="H2676" s="6">
        <v>92</v>
      </c>
      <c r="I2676" s="6">
        <v>99.5</v>
      </c>
      <c r="J2676" s="6">
        <v>92</v>
      </c>
      <c r="K2676" s="6" t="s">
        <v>35</v>
      </c>
      <c r="L2676" s="6">
        <v>1.83</v>
      </c>
      <c r="M2676" s="6" t="s">
        <v>476</v>
      </c>
      <c r="N2676" s="6" t="s">
        <v>88</v>
      </c>
      <c r="O2676" s="6" t="s">
        <v>51</v>
      </c>
      <c r="P2676" s="6" t="s">
        <v>89</v>
      </c>
      <c r="Q2676" s="6" t="s">
        <v>53</v>
      </c>
      <c r="R2676" s="6" t="s">
        <v>95</v>
      </c>
      <c r="S2676" s="6" t="s">
        <v>40</v>
      </c>
      <c r="T2676" s="6" t="s">
        <v>56</v>
      </c>
      <c r="U2676" s="6">
        <v>22</v>
      </c>
      <c r="V2676" s="6" t="s">
        <v>513</v>
      </c>
      <c r="W2676" s="6" t="s">
        <v>58</v>
      </c>
      <c r="X2676" s="6" t="s">
        <v>19921</v>
      </c>
      <c r="Y2676" s="6" t="s">
        <v>19922</v>
      </c>
      <c r="Z2676" s="6" t="s">
        <v>19923</v>
      </c>
      <c r="AA2676" s="6" t="s">
        <v>12067</v>
      </c>
      <c r="AB2676" s="6">
        <v>2023</v>
      </c>
      <c r="AC2676" s="8"/>
      <c r="AD2676" s="6">
        <v>2</v>
      </c>
      <c r="AE2676" s="8"/>
    </row>
    <row r="2677" spans="1:31" ht="51.75" x14ac:dyDescent="0.25">
      <c r="A2677" s="6">
        <v>546</v>
      </c>
      <c r="B2677" s="6">
        <v>2019051012</v>
      </c>
      <c r="C2677" s="6" t="s">
        <v>2089</v>
      </c>
      <c r="D2677" s="6" t="s">
        <v>2085</v>
      </c>
      <c r="E2677" s="6" t="s">
        <v>47</v>
      </c>
      <c r="F2677" s="6">
        <v>15</v>
      </c>
      <c r="G2677" s="6" t="s">
        <v>71</v>
      </c>
      <c r="H2677" s="6">
        <v>125</v>
      </c>
      <c r="I2677" s="6">
        <v>128</v>
      </c>
      <c r="J2677" s="6">
        <v>140</v>
      </c>
      <c r="K2677" s="6" t="s">
        <v>35</v>
      </c>
      <c r="L2677" s="6">
        <v>3.55</v>
      </c>
      <c r="M2677" s="8"/>
      <c r="N2677" s="6" t="s">
        <v>272</v>
      </c>
      <c r="O2677" s="8"/>
      <c r="P2677" s="6" t="s">
        <v>64</v>
      </c>
      <c r="Q2677" s="6" t="s">
        <v>65</v>
      </c>
      <c r="R2677" s="6" t="s">
        <v>54</v>
      </c>
      <c r="S2677" s="6" t="s">
        <v>40</v>
      </c>
      <c r="T2677" s="6" t="s">
        <v>56</v>
      </c>
      <c r="U2677" s="6">
        <v>25</v>
      </c>
      <c r="V2677" s="6" t="s">
        <v>513</v>
      </c>
      <c r="W2677" s="6" t="s">
        <v>58</v>
      </c>
      <c r="X2677" s="6" t="s">
        <v>2090</v>
      </c>
      <c r="Y2677" s="6" t="s">
        <v>2091</v>
      </c>
      <c r="Z2677" s="6" t="s">
        <v>2092</v>
      </c>
      <c r="AA2677" s="6" t="s">
        <v>10925</v>
      </c>
      <c r="AB2677" s="6">
        <v>2023</v>
      </c>
      <c r="AC2677" s="8"/>
      <c r="AD2677" s="6">
        <v>1</v>
      </c>
      <c r="AE2677" s="9">
        <v>45109</v>
      </c>
    </row>
    <row r="2678" spans="1:31" ht="64.5" x14ac:dyDescent="0.25">
      <c r="A2678" s="6">
        <v>606</v>
      </c>
      <c r="B2678" s="6">
        <v>2019051008</v>
      </c>
      <c r="C2678" s="6" t="s">
        <v>2374</v>
      </c>
      <c r="D2678" s="6" t="s">
        <v>2274</v>
      </c>
      <c r="E2678" s="6" t="s">
        <v>93</v>
      </c>
      <c r="F2678" s="6">
        <v>0</v>
      </c>
      <c r="G2678" s="6" t="s">
        <v>71</v>
      </c>
      <c r="H2678" s="6">
        <v>137</v>
      </c>
      <c r="I2678" s="6">
        <v>137.5</v>
      </c>
      <c r="J2678" s="6">
        <v>137</v>
      </c>
      <c r="K2678" s="6" t="s">
        <v>35</v>
      </c>
      <c r="L2678" s="6">
        <v>2.85</v>
      </c>
      <c r="M2678" s="8"/>
      <c r="N2678" s="6" t="s">
        <v>88</v>
      </c>
      <c r="O2678" s="6" t="s">
        <v>603</v>
      </c>
      <c r="P2678" s="6" t="s">
        <v>89</v>
      </c>
      <c r="Q2678" s="6" t="s">
        <v>53</v>
      </c>
      <c r="R2678" s="6" t="s">
        <v>260</v>
      </c>
      <c r="S2678" s="6" t="s">
        <v>40</v>
      </c>
      <c r="T2678" s="6" t="s">
        <v>56</v>
      </c>
      <c r="U2678" s="6">
        <v>22</v>
      </c>
      <c r="V2678" s="6" t="s">
        <v>513</v>
      </c>
      <c r="W2678" s="6" t="s">
        <v>58</v>
      </c>
      <c r="X2678" s="6" t="s">
        <v>19903</v>
      </c>
      <c r="Y2678" s="6" t="s">
        <v>19904</v>
      </c>
      <c r="Z2678" s="6" t="s">
        <v>19905</v>
      </c>
      <c r="AA2678" s="6" t="s">
        <v>12067</v>
      </c>
      <c r="AB2678" s="6">
        <v>2023</v>
      </c>
      <c r="AC2678" s="8"/>
      <c r="AD2678" s="6">
        <v>2</v>
      </c>
      <c r="AE2678" s="8"/>
    </row>
    <row r="2679" spans="1:31" ht="90" x14ac:dyDescent="0.25">
      <c r="A2679" s="6">
        <v>674</v>
      </c>
      <c r="B2679" s="6">
        <v>2019061044</v>
      </c>
      <c r="C2679" s="6" t="s">
        <v>19790</v>
      </c>
      <c r="D2679" s="6" t="s">
        <v>15306</v>
      </c>
      <c r="E2679" s="6" t="s">
        <v>47</v>
      </c>
      <c r="F2679" s="6">
        <v>8</v>
      </c>
      <c r="G2679" s="6" t="s">
        <v>34</v>
      </c>
      <c r="H2679" s="6">
        <v>82</v>
      </c>
      <c r="I2679" s="6">
        <v>85</v>
      </c>
      <c r="J2679" s="6">
        <v>90</v>
      </c>
      <c r="K2679" s="6" t="s">
        <v>35</v>
      </c>
      <c r="L2679" s="6">
        <v>2.59</v>
      </c>
      <c r="M2679" s="8"/>
      <c r="N2679" s="6" t="s">
        <v>302</v>
      </c>
      <c r="O2679" s="8"/>
      <c r="P2679" s="6" t="s">
        <v>81</v>
      </c>
      <c r="Q2679" s="6" t="s">
        <v>65</v>
      </c>
      <c r="R2679" s="6" t="s">
        <v>54</v>
      </c>
      <c r="S2679" s="6" t="s">
        <v>40</v>
      </c>
      <c r="T2679" s="6" t="s">
        <v>56</v>
      </c>
      <c r="U2679" s="6">
        <v>38</v>
      </c>
      <c r="V2679" s="6" t="s">
        <v>513</v>
      </c>
      <c r="W2679" s="6" t="s">
        <v>58</v>
      </c>
      <c r="X2679" s="6" t="s">
        <v>19849</v>
      </c>
      <c r="Y2679" s="6" t="s">
        <v>19850</v>
      </c>
      <c r="Z2679" s="6" t="s">
        <v>19851</v>
      </c>
      <c r="AA2679" s="6" t="s">
        <v>12067</v>
      </c>
      <c r="AB2679" s="6">
        <v>2023</v>
      </c>
      <c r="AC2679" s="8"/>
      <c r="AD2679" s="6">
        <v>2</v>
      </c>
      <c r="AE2679" s="8"/>
    </row>
    <row r="2680" spans="1:31" ht="64.5" x14ac:dyDescent="0.25">
      <c r="A2680" s="6">
        <v>697</v>
      </c>
      <c r="B2680" s="6">
        <v>2021011032</v>
      </c>
      <c r="C2680" s="6" t="s">
        <v>2565</v>
      </c>
      <c r="D2680" s="6" t="s">
        <v>2560</v>
      </c>
      <c r="E2680" s="6" t="s">
        <v>93</v>
      </c>
      <c r="F2680" s="6">
        <v>6</v>
      </c>
      <c r="G2680" s="6" t="s">
        <v>34</v>
      </c>
      <c r="H2680" s="6">
        <v>80</v>
      </c>
      <c r="I2680" s="6">
        <v>80.5</v>
      </c>
      <c r="J2680" s="6">
        <v>86</v>
      </c>
      <c r="K2680" s="6" t="s">
        <v>35</v>
      </c>
      <c r="L2680" s="6">
        <v>3.37</v>
      </c>
      <c r="M2680" s="8"/>
      <c r="N2680" s="6" t="s">
        <v>88</v>
      </c>
      <c r="O2680" s="6" t="s">
        <v>51</v>
      </c>
      <c r="P2680" s="6" t="s">
        <v>89</v>
      </c>
      <c r="Q2680" s="6" t="s">
        <v>53</v>
      </c>
      <c r="R2680" s="6" t="s">
        <v>95</v>
      </c>
      <c r="S2680" s="6" t="s">
        <v>40</v>
      </c>
      <c r="T2680" s="6" t="s">
        <v>56</v>
      </c>
      <c r="U2680" s="6">
        <v>23</v>
      </c>
      <c r="V2680" s="6" t="s">
        <v>513</v>
      </c>
      <c r="W2680" s="6" t="s">
        <v>58</v>
      </c>
      <c r="X2680" s="6" t="s">
        <v>2566</v>
      </c>
      <c r="Y2680" s="6" t="s">
        <v>2567</v>
      </c>
      <c r="Z2680" s="6" t="s">
        <v>2568</v>
      </c>
      <c r="AA2680" s="6" t="s">
        <v>12067</v>
      </c>
      <c r="AB2680" s="6">
        <v>2023</v>
      </c>
      <c r="AC2680" s="8"/>
      <c r="AD2680" s="6">
        <v>2</v>
      </c>
      <c r="AE2680" s="8"/>
    </row>
    <row r="2681" spans="1:31" ht="90" x14ac:dyDescent="0.25">
      <c r="A2681" s="6">
        <v>740</v>
      </c>
      <c r="B2681" s="6">
        <v>2018071079</v>
      </c>
      <c r="C2681" s="6" t="s">
        <v>533</v>
      </c>
      <c r="D2681" s="6" t="s">
        <v>1162</v>
      </c>
      <c r="E2681" s="6" t="s">
        <v>47</v>
      </c>
      <c r="F2681" s="6">
        <v>9</v>
      </c>
      <c r="G2681" s="6" t="s">
        <v>34</v>
      </c>
      <c r="H2681" s="6">
        <v>80</v>
      </c>
      <c r="I2681" s="6">
        <v>68</v>
      </c>
      <c r="J2681" s="6">
        <v>89</v>
      </c>
      <c r="K2681" s="6" t="s">
        <v>35</v>
      </c>
      <c r="L2681" s="6">
        <v>2.31</v>
      </c>
      <c r="M2681" s="6" t="s">
        <v>49</v>
      </c>
      <c r="N2681" s="6" t="s">
        <v>12054</v>
      </c>
      <c r="O2681" s="8"/>
      <c r="P2681" s="6" t="s">
        <v>81</v>
      </c>
      <c r="Q2681" s="6" t="s">
        <v>65</v>
      </c>
      <c r="R2681" s="6" t="s">
        <v>54</v>
      </c>
      <c r="S2681" s="6" t="s">
        <v>40</v>
      </c>
      <c r="T2681" s="6" t="s">
        <v>56</v>
      </c>
      <c r="U2681" s="6">
        <v>38</v>
      </c>
      <c r="V2681" s="6" t="s">
        <v>513</v>
      </c>
      <c r="W2681" s="6" t="s">
        <v>58</v>
      </c>
      <c r="X2681" s="6" t="s">
        <v>21170</v>
      </c>
      <c r="Y2681" s="6" t="s">
        <v>21171</v>
      </c>
      <c r="Z2681" s="6" t="s">
        <v>21172</v>
      </c>
      <c r="AA2681" s="6" t="s">
        <v>10925</v>
      </c>
      <c r="AB2681" s="6">
        <v>2023</v>
      </c>
      <c r="AC2681" s="8"/>
      <c r="AD2681" s="6">
        <v>1</v>
      </c>
      <c r="AE2681" s="8"/>
    </row>
    <row r="2682" spans="1:31" ht="64.5" x14ac:dyDescent="0.25">
      <c r="A2682" s="6">
        <v>879</v>
      </c>
      <c r="B2682" s="6">
        <v>2018081359</v>
      </c>
      <c r="C2682" s="6" t="s">
        <v>1857</v>
      </c>
      <c r="D2682" s="6" t="s">
        <v>11220</v>
      </c>
      <c r="E2682" s="6" t="s">
        <v>47</v>
      </c>
      <c r="F2682" s="6">
        <v>12</v>
      </c>
      <c r="G2682" s="6" t="s">
        <v>78</v>
      </c>
      <c r="H2682" s="6">
        <v>30</v>
      </c>
      <c r="I2682" s="6">
        <v>31</v>
      </c>
      <c r="J2682" s="6">
        <v>42</v>
      </c>
      <c r="K2682" s="6" t="s">
        <v>35</v>
      </c>
      <c r="L2682" s="6">
        <v>1.93</v>
      </c>
      <c r="M2682" s="6" t="s">
        <v>476</v>
      </c>
      <c r="N2682" s="6" t="s">
        <v>216</v>
      </c>
      <c r="O2682" s="6" t="s">
        <v>134</v>
      </c>
      <c r="P2682" s="6" t="s">
        <v>147</v>
      </c>
      <c r="Q2682" s="6" t="s">
        <v>148</v>
      </c>
      <c r="R2682" s="6" t="s">
        <v>54</v>
      </c>
      <c r="S2682" s="6" t="s">
        <v>40</v>
      </c>
      <c r="T2682" s="6" t="s">
        <v>56</v>
      </c>
      <c r="U2682" s="6">
        <v>22</v>
      </c>
      <c r="V2682" s="6" t="s">
        <v>513</v>
      </c>
      <c r="W2682" s="6" t="s">
        <v>58</v>
      </c>
      <c r="X2682" s="6" t="s">
        <v>11221</v>
      </c>
      <c r="Y2682" s="6" t="s">
        <v>11222</v>
      </c>
      <c r="Z2682" s="6" t="s">
        <v>11223</v>
      </c>
      <c r="AA2682" s="6" t="s">
        <v>10925</v>
      </c>
      <c r="AB2682" s="6">
        <v>2023</v>
      </c>
      <c r="AC2682" s="8"/>
      <c r="AD2682" s="6">
        <v>1</v>
      </c>
      <c r="AE2682" s="8"/>
    </row>
    <row r="2683" spans="1:31" ht="64.5" x14ac:dyDescent="0.25">
      <c r="A2683" s="6">
        <v>898</v>
      </c>
      <c r="B2683" s="6">
        <v>2018081307</v>
      </c>
      <c r="C2683" s="6" t="s">
        <v>798</v>
      </c>
      <c r="D2683" s="6" t="s">
        <v>3178</v>
      </c>
      <c r="E2683" s="6" t="s">
        <v>47</v>
      </c>
      <c r="F2683" s="6">
        <v>9</v>
      </c>
      <c r="G2683" s="6" t="s">
        <v>71</v>
      </c>
      <c r="H2683" s="6">
        <v>125</v>
      </c>
      <c r="I2683" s="6">
        <v>125</v>
      </c>
      <c r="J2683" s="6">
        <v>134</v>
      </c>
      <c r="K2683" s="6" t="s">
        <v>35</v>
      </c>
      <c r="L2683" s="6">
        <v>2.81</v>
      </c>
      <c r="M2683" s="8"/>
      <c r="N2683" s="6" t="s">
        <v>771</v>
      </c>
      <c r="O2683" s="6" t="s">
        <v>51</v>
      </c>
      <c r="P2683" s="6" t="s">
        <v>197</v>
      </c>
      <c r="Q2683" s="6" t="s">
        <v>53</v>
      </c>
      <c r="R2683" s="6" t="s">
        <v>54</v>
      </c>
      <c r="S2683" s="6" t="s">
        <v>40</v>
      </c>
      <c r="T2683" s="6" t="s">
        <v>56</v>
      </c>
      <c r="U2683" s="6">
        <v>22</v>
      </c>
      <c r="V2683" s="6" t="s">
        <v>513</v>
      </c>
      <c r="W2683" s="6" t="s">
        <v>58</v>
      </c>
      <c r="X2683" s="6" t="s">
        <v>19852</v>
      </c>
      <c r="Y2683" s="6" t="s">
        <v>19853</v>
      </c>
      <c r="Z2683" s="6" t="s">
        <v>19854</v>
      </c>
      <c r="AA2683" s="6" t="s">
        <v>10925</v>
      </c>
      <c r="AB2683" s="6">
        <v>2023</v>
      </c>
      <c r="AC2683" s="8"/>
      <c r="AD2683" s="6">
        <v>1</v>
      </c>
      <c r="AE2683" s="8"/>
    </row>
    <row r="2684" spans="1:31" ht="51.75" x14ac:dyDescent="0.25">
      <c r="A2684" s="6">
        <v>931</v>
      </c>
      <c r="B2684" s="6">
        <v>2013080238</v>
      </c>
      <c r="C2684" s="6" t="s">
        <v>18594</v>
      </c>
      <c r="D2684" s="6" t="s">
        <v>13919</v>
      </c>
      <c r="E2684" s="6" t="s">
        <v>47</v>
      </c>
      <c r="F2684" s="6">
        <v>8</v>
      </c>
      <c r="G2684" s="6" t="s">
        <v>71</v>
      </c>
      <c r="H2684" s="6">
        <v>116</v>
      </c>
      <c r="I2684" s="6">
        <v>119</v>
      </c>
      <c r="J2684" s="6">
        <v>124</v>
      </c>
      <c r="K2684" s="6" t="s">
        <v>35</v>
      </c>
      <c r="L2684" s="6">
        <v>2.71</v>
      </c>
      <c r="M2684" s="8"/>
      <c r="N2684" s="6" t="s">
        <v>1135</v>
      </c>
      <c r="O2684" s="8"/>
      <c r="P2684" s="6" t="s">
        <v>168</v>
      </c>
      <c r="Q2684" s="6" t="s">
        <v>148</v>
      </c>
      <c r="R2684" s="6" t="s">
        <v>109</v>
      </c>
      <c r="S2684" s="6" t="s">
        <v>55</v>
      </c>
      <c r="T2684" s="6" t="s">
        <v>56</v>
      </c>
      <c r="U2684" s="6">
        <v>27</v>
      </c>
      <c r="V2684" s="6" t="s">
        <v>513</v>
      </c>
      <c r="W2684" s="6" t="s">
        <v>58</v>
      </c>
      <c r="X2684" s="6" t="s">
        <v>21173</v>
      </c>
      <c r="Y2684" s="6" t="s">
        <v>21174</v>
      </c>
      <c r="Z2684" s="6" t="s">
        <v>21175</v>
      </c>
      <c r="AA2684" s="6" t="s">
        <v>10925</v>
      </c>
      <c r="AB2684" s="6">
        <v>2023</v>
      </c>
      <c r="AC2684" s="8"/>
      <c r="AD2684" s="6">
        <v>1</v>
      </c>
      <c r="AE2684" s="8"/>
    </row>
    <row r="2685" spans="1:31" ht="64.5" x14ac:dyDescent="0.25">
      <c r="A2685" s="6">
        <v>1059</v>
      </c>
      <c r="B2685" s="6">
        <v>2022081061</v>
      </c>
      <c r="C2685" s="6" t="s">
        <v>3781</v>
      </c>
      <c r="D2685" s="6" t="s">
        <v>3782</v>
      </c>
      <c r="E2685" s="6" t="s">
        <v>93</v>
      </c>
      <c r="F2685" s="6">
        <v>9.5</v>
      </c>
      <c r="G2685" s="6" t="s">
        <v>139</v>
      </c>
      <c r="H2685" s="6">
        <v>40</v>
      </c>
      <c r="I2685" s="6">
        <v>40.5</v>
      </c>
      <c r="J2685" s="6">
        <v>49.5</v>
      </c>
      <c r="K2685" s="6" t="s">
        <v>35</v>
      </c>
      <c r="L2685" s="6">
        <v>3.1</v>
      </c>
      <c r="M2685" s="8"/>
      <c r="N2685" s="6" t="s">
        <v>88</v>
      </c>
      <c r="O2685" s="6" t="s">
        <v>94</v>
      </c>
      <c r="P2685" s="6" t="s">
        <v>89</v>
      </c>
      <c r="Q2685" s="6" t="s">
        <v>53</v>
      </c>
      <c r="R2685" s="6" t="s">
        <v>95</v>
      </c>
      <c r="S2685" s="6" t="s">
        <v>40</v>
      </c>
      <c r="T2685" s="8"/>
      <c r="U2685" s="6">
        <v>19</v>
      </c>
      <c r="V2685" s="6" t="s">
        <v>513</v>
      </c>
      <c r="W2685" s="6" t="s">
        <v>58</v>
      </c>
      <c r="X2685" s="6" t="s">
        <v>3783</v>
      </c>
      <c r="Y2685" s="6" t="s">
        <v>3784</v>
      </c>
      <c r="Z2685" s="6" t="s">
        <v>3785</v>
      </c>
      <c r="AA2685" s="6" t="s">
        <v>12067</v>
      </c>
      <c r="AB2685" s="6">
        <v>2023</v>
      </c>
      <c r="AC2685" s="8"/>
      <c r="AD2685" s="6">
        <v>2</v>
      </c>
      <c r="AE2685" s="8"/>
    </row>
    <row r="2686" spans="1:31" ht="64.5" x14ac:dyDescent="0.25">
      <c r="A2686" s="6">
        <v>1164</v>
      </c>
      <c r="B2686" s="6">
        <v>2019091066</v>
      </c>
      <c r="C2686" s="6" t="s">
        <v>19855</v>
      </c>
      <c r="D2686" s="6" t="s">
        <v>4147</v>
      </c>
      <c r="E2686" s="6" t="s">
        <v>47</v>
      </c>
      <c r="F2686" s="6">
        <v>11</v>
      </c>
      <c r="G2686" s="6" t="s">
        <v>71</v>
      </c>
      <c r="H2686" s="6">
        <v>115</v>
      </c>
      <c r="I2686" s="6">
        <v>116</v>
      </c>
      <c r="J2686" s="6">
        <v>126</v>
      </c>
      <c r="K2686" s="6" t="s">
        <v>35</v>
      </c>
      <c r="L2686" s="6">
        <v>3.18</v>
      </c>
      <c r="M2686" s="8"/>
      <c r="N2686" s="6" t="s">
        <v>294</v>
      </c>
      <c r="O2686" s="6" t="s">
        <v>410</v>
      </c>
      <c r="P2686" s="6" t="s">
        <v>37</v>
      </c>
      <c r="Q2686" s="6" t="s">
        <v>38</v>
      </c>
      <c r="R2686" s="6" t="s">
        <v>54</v>
      </c>
      <c r="S2686" s="6" t="s">
        <v>40</v>
      </c>
      <c r="T2686" s="6" t="s">
        <v>56</v>
      </c>
      <c r="U2686" s="6">
        <v>22</v>
      </c>
      <c r="V2686" s="6" t="s">
        <v>513</v>
      </c>
      <c r="W2686" s="6" t="s">
        <v>58</v>
      </c>
      <c r="X2686" s="6" t="s">
        <v>19856</v>
      </c>
      <c r="Y2686" s="6" t="s">
        <v>19857</v>
      </c>
      <c r="Z2686" s="6" t="s">
        <v>19858</v>
      </c>
      <c r="AA2686" s="6" t="s">
        <v>10925</v>
      </c>
      <c r="AB2686" s="6">
        <v>2023</v>
      </c>
      <c r="AC2686" s="8"/>
      <c r="AD2686" s="6">
        <v>1</v>
      </c>
      <c r="AE2686" s="8"/>
    </row>
    <row r="2687" spans="1:31" ht="64.5" x14ac:dyDescent="0.25">
      <c r="A2687" s="6">
        <v>1179</v>
      </c>
      <c r="B2687" s="6">
        <v>2019081393</v>
      </c>
      <c r="C2687" s="6" t="s">
        <v>3935</v>
      </c>
      <c r="D2687" s="6" t="s">
        <v>16972</v>
      </c>
      <c r="E2687" s="6" t="s">
        <v>47</v>
      </c>
      <c r="F2687" s="6">
        <v>12</v>
      </c>
      <c r="G2687" s="6" t="s">
        <v>78</v>
      </c>
      <c r="H2687" s="6">
        <v>27</v>
      </c>
      <c r="I2687" s="6">
        <v>27</v>
      </c>
      <c r="J2687" s="6">
        <v>39</v>
      </c>
      <c r="K2687" s="6" t="s">
        <v>35</v>
      </c>
      <c r="L2687" s="6">
        <v>1.57</v>
      </c>
      <c r="M2687" s="6" t="s">
        <v>476</v>
      </c>
      <c r="N2687" s="6" t="s">
        <v>216</v>
      </c>
      <c r="O2687" s="6" t="s">
        <v>134</v>
      </c>
      <c r="P2687" s="6" t="s">
        <v>147</v>
      </c>
      <c r="Q2687" s="6" t="s">
        <v>148</v>
      </c>
      <c r="R2687" s="6" t="s">
        <v>54</v>
      </c>
      <c r="S2687" s="6" t="s">
        <v>55</v>
      </c>
      <c r="T2687" s="6" t="s">
        <v>56</v>
      </c>
      <c r="U2687" s="6">
        <v>22</v>
      </c>
      <c r="V2687" s="6" t="s">
        <v>513</v>
      </c>
      <c r="W2687" s="6" t="s">
        <v>58</v>
      </c>
      <c r="X2687" s="6" t="s">
        <v>19887</v>
      </c>
      <c r="Y2687" s="6" t="s">
        <v>19888</v>
      </c>
      <c r="Z2687" s="6" t="s">
        <v>19889</v>
      </c>
      <c r="AA2687" s="6" t="s">
        <v>45</v>
      </c>
      <c r="AB2687" s="6">
        <v>2022</v>
      </c>
      <c r="AC2687" s="8"/>
      <c r="AD2687" s="6">
        <v>3</v>
      </c>
      <c r="AE2687" s="8"/>
    </row>
    <row r="2688" spans="1:31" ht="51.75" x14ac:dyDescent="0.25">
      <c r="A2688" s="6">
        <v>1189</v>
      </c>
      <c r="B2688" s="6">
        <v>2020101127</v>
      </c>
      <c r="C2688" s="6" t="s">
        <v>19927</v>
      </c>
      <c r="D2688" s="6" t="s">
        <v>4244</v>
      </c>
      <c r="E2688" s="6" t="s">
        <v>93</v>
      </c>
      <c r="F2688" s="6">
        <v>7</v>
      </c>
      <c r="G2688" s="6" t="s">
        <v>78</v>
      </c>
      <c r="H2688" s="6">
        <v>30</v>
      </c>
      <c r="I2688" s="6">
        <v>30</v>
      </c>
      <c r="J2688" s="6">
        <v>37</v>
      </c>
      <c r="K2688" s="6" t="s">
        <v>35</v>
      </c>
      <c r="L2688" s="6">
        <v>1.99</v>
      </c>
      <c r="M2688" s="6" t="s">
        <v>476</v>
      </c>
      <c r="N2688" s="6" t="s">
        <v>272</v>
      </c>
      <c r="O2688" s="6" t="s">
        <v>94</v>
      </c>
      <c r="P2688" s="6" t="s">
        <v>64</v>
      </c>
      <c r="Q2688" s="6" t="s">
        <v>65</v>
      </c>
      <c r="R2688" s="6" t="s">
        <v>95</v>
      </c>
      <c r="S2688" s="6" t="s">
        <v>40</v>
      </c>
      <c r="T2688" s="6" t="s">
        <v>56</v>
      </c>
      <c r="U2688" s="6">
        <v>20</v>
      </c>
      <c r="V2688" s="6" t="s">
        <v>513</v>
      </c>
      <c r="W2688" s="6" t="s">
        <v>58</v>
      </c>
      <c r="X2688" s="6" t="s">
        <v>19928</v>
      </c>
      <c r="Y2688" s="6" t="s">
        <v>19929</v>
      </c>
      <c r="Z2688" s="6" t="s">
        <v>19930</v>
      </c>
      <c r="AA2688" s="6" t="s">
        <v>45</v>
      </c>
      <c r="AB2688" s="6">
        <v>2022</v>
      </c>
      <c r="AC2688" s="8"/>
      <c r="AD2688" s="6">
        <v>3</v>
      </c>
      <c r="AE2688" s="8"/>
    </row>
    <row r="2689" spans="1:31" ht="64.5" x14ac:dyDescent="0.25">
      <c r="A2689" s="6">
        <v>1298</v>
      </c>
      <c r="B2689" s="6">
        <v>2018051021</v>
      </c>
      <c r="C2689" s="6" t="s">
        <v>19859</v>
      </c>
      <c r="D2689" s="6" t="s">
        <v>11390</v>
      </c>
      <c r="E2689" s="6" t="s">
        <v>47</v>
      </c>
      <c r="F2689" s="6">
        <v>15</v>
      </c>
      <c r="G2689" s="6" t="s">
        <v>71</v>
      </c>
      <c r="H2689" s="6">
        <v>129</v>
      </c>
      <c r="I2689" s="6">
        <v>129</v>
      </c>
      <c r="J2689" s="6">
        <v>144</v>
      </c>
      <c r="K2689" s="6" t="s">
        <v>35</v>
      </c>
      <c r="L2689" s="6">
        <v>3.74</v>
      </c>
      <c r="M2689" s="8"/>
      <c r="N2689" s="6" t="s">
        <v>3637</v>
      </c>
      <c r="O2689" s="6" t="s">
        <v>11118</v>
      </c>
      <c r="P2689" s="6" t="s">
        <v>73</v>
      </c>
      <c r="Q2689" s="6" t="s">
        <v>38</v>
      </c>
      <c r="R2689" s="6" t="s">
        <v>54</v>
      </c>
      <c r="S2689" s="6" t="s">
        <v>40</v>
      </c>
      <c r="T2689" s="6" t="s">
        <v>56</v>
      </c>
      <c r="U2689" s="6">
        <v>33</v>
      </c>
      <c r="V2689" s="6" t="s">
        <v>513</v>
      </c>
      <c r="W2689" s="6" t="s">
        <v>58</v>
      </c>
      <c r="X2689" s="6" t="s">
        <v>19860</v>
      </c>
      <c r="Y2689" s="6" t="s">
        <v>19861</v>
      </c>
      <c r="Z2689" s="6" t="s">
        <v>19862</v>
      </c>
      <c r="AA2689" s="6" t="s">
        <v>10925</v>
      </c>
      <c r="AB2689" s="6">
        <v>2023</v>
      </c>
      <c r="AC2689" s="8"/>
      <c r="AD2689" s="6">
        <v>1</v>
      </c>
      <c r="AE2689" s="9">
        <v>45109</v>
      </c>
    </row>
    <row r="2690" spans="1:31" ht="90" x14ac:dyDescent="0.25">
      <c r="A2690" s="6">
        <v>1330</v>
      </c>
      <c r="B2690" s="6">
        <v>2020081234</v>
      </c>
      <c r="C2690" s="6" t="s">
        <v>6091</v>
      </c>
      <c r="D2690" s="6" t="s">
        <v>12744</v>
      </c>
      <c r="E2690" s="6" t="s">
        <v>47</v>
      </c>
      <c r="F2690" s="6">
        <v>3</v>
      </c>
      <c r="G2690" s="6" t="s">
        <v>139</v>
      </c>
      <c r="H2690" s="6">
        <v>39</v>
      </c>
      <c r="I2690" s="6">
        <v>48</v>
      </c>
      <c r="J2690" s="6">
        <v>42</v>
      </c>
      <c r="K2690" s="6" t="s">
        <v>115</v>
      </c>
      <c r="L2690" s="6">
        <v>3.8</v>
      </c>
      <c r="M2690" s="8"/>
      <c r="N2690" s="6" t="s">
        <v>482</v>
      </c>
      <c r="O2690" s="8"/>
      <c r="P2690" s="6" t="s">
        <v>117</v>
      </c>
      <c r="Q2690" s="6" t="s">
        <v>118</v>
      </c>
      <c r="R2690" s="6" t="s">
        <v>1482</v>
      </c>
      <c r="S2690" s="6" t="s">
        <v>40</v>
      </c>
      <c r="T2690" s="6" t="s">
        <v>130</v>
      </c>
      <c r="U2690" s="6">
        <v>46</v>
      </c>
      <c r="V2690" s="6" t="s">
        <v>513</v>
      </c>
      <c r="W2690" s="6" t="s">
        <v>58</v>
      </c>
      <c r="X2690" s="6" t="s">
        <v>19834</v>
      </c>
      <c r="Y2690" s="8"/>
      <c r="Z2690" s="8"/>
      <c r="AA2690" s="6" t="s">
        <v>45</v>
      </c>
      <c r="AB2690" s="6">
        <v>2022</v>
      </c>
      <c r="AC2690" s="8"/>
      <c r="AD2690" s="6">
        <v>3</v>
      </c>
      <c r="AE2690" s="8"/>
    </row>
    <row r="2691" spans="1:31" ht="64.5" x14ac:dyDescent="0.25">
      <c r="A2691" s="6">
        <v>1341</v>
      </c>
      <c r="B2691" s="6">
        <v>2020081247</v>
      </c>
      <c r="C2691" s="6" t="s">
        <v>2685</v>
      </c>
      <c r="D2691" s="6" t="s">
        <v>19931</v>
      </c>
      <c r="E2691" s="6" t="s">
        <v>93</v>
      </c>
      <c r="F2691" s="6">
        <v>5</v>
      </c>
      <c r="G2691" s="6" t="s">
        <v>71</v>
      </c>
      <c r="H2691" s="6">
        <v>114</v>
      </c>
      <c r="I2691" s="6">
        <v>114.5</v>
      </c>
      <c r="J2691" s="6">
        <v>119</v>
      </c>
      <c r="K2691" s="6" t="s">
        <v>35</v>
      </c>
      <c r="L2691" s="6">
        <v>3</v>
      </c>
      <c r="M2691" s="8"/>
      <c r="N2691" s="6" t="s">
        <v>88</v>
      </c>
      <c r="O2691" s="6" t="s">
        <v>94</v>
      </c>
      <c r="P2691" s="6" t="s">
        <v>89</v>
      </c>
      <c r="Q2691" s="6" t="s">
        <v>53</v>
      </c>
      <c r="R2691" s="6" t="s">
        <v>95</v>
      </c>
      <c r="S2691" s="6" t="s">
        <v>40</v>
      </c>
      <c r="T2691" s="6" t="s">
        <v>56</v>
      </c>
      <c r="U2691" s="6">
        <v>22</v>
      </c>
      <c r="V2691" s="6" t="s">
        <v>513</v>
      </c>
      <c r="W2691" s="6" t="s">
        <v>58</v>
      </c>
      <c r="X2691" s="6" t="s">
        <v>19932</v>
      </c>
      <c r="Y2691" s="6" t="s">
        <v>19933</v>
      </c>
      <c r="Z2691" s="6" t="s">
        <v>19934</v>
      </c>
      <c r="AA2691" s="6" t="s">
        <v>12067</v>
      </c>
      <c r="AB2691" s="6">
        <v>2023</v>
      </c>
      <c r="AC2691" s="8"/>
      <c r="AD2691" s="6">
        <v>2</v>
      </c>
      <c r="AE2691" s="8"/>
    </row>
    <row r="2692" spans="1:31" ht="64.5" x14ac:dyDescent="0.25">
      <c r="A2692" s="6">
        <v>1458</v>
      </c>
      <c r="B2692" s="6">
        <v>2022081211</v>
      </c>
      <c r="C2692" s="6" t="s">
        <v>5280</v>
      </c>
      <c r="D2692" s="6" t="s">
        <v>5236</v>
      </c>
      <c r="E2692" s="6" t="s">
        <v>47</v>
      </c>
      <c r="F2692" s="6">
        <v>12.5</v>
      </c>
      <c r="G2692" s="6" t="s">
        <v>139</v>
      </c>
      <c r="H2692" s="6">
        <v>40</v>
      </c>
      <c r="I2692" s="6">
        <v>43.5</v>
      </c>
      <c r="J2692" s="6">
        <v>52.5</v>
      </c>
      <c r="K2692" s="6" t="s">
        <v>35</v>
      </c>
      <c r="L2692" s="6">
        <v>3.05</v>
      </c>
      <c r="M2692" s="8"/>
      <c r="N2692" s="6" t="s">
        <v>88</v>
      </c>
      <c r="O2692" s="6" t="s">
        <v>51</v>
      </c>
      <c r="P2692" s="6" t="s">
        <v>89</v>
      </c>
      <c r="Q2692" s="6" t="s">
        <v>53</v>
      </c>
      <c r="R2692" s="6" t="s">
        <v>54</v>
      </c>
      <c r="S2692" s="6" t="s">
        <v>40</v>
      </c>
      <c r="T2692" s="6" t="s">
        <v>56</v>
      </c>
      <c r="U2692" s="6">
        <v>20</v>
      </c>
      <c r="V2692" s="6" t="s">
        <v>513</v>
      </c>
      <c r="W2692" s="6" t="s">
        <v>58</v>
      </c>
      <c r="X2692" s="6" t="s">
        <v>5281</v>
      </c>
      <c r="Y2692" s="6" t="s">
        <v>5282</v>
      </c>
      <c r="Z2692" s="6" t="s">
        <v>5283</v>
      </c>
      <c r="AA2692" s="6" t="s">
        <v>12067</v>
      </c>
      <c r="AB2692" s="6">
        <v>2023</v>
      </c>
      <c r="AC2692" s="8"/>
      <c r="AD2692" s="6">
        <v>2</v>
      </c>
      <c r="AE2692" s="8"/>
    </row>
    <row r="2693" spans="1:31" ht="51.75" x14ac:dyDescent="0.25">
      <c r="A2693" s="6">
        <v>1459</v>
      </c>
      <c r="B2693" s="6">
        <v>2018081324</v>
      </c>
      <c r="C2693" s="6" t="s">
        <v>19892</v>
      </c>
      <c r="D2693" s="6" t="s">
        <v>5236</v>
      </c>
      <c r="E2693" s="6" t="s">
        <v>47</v>
      </c>
      <c r="F2693" s="6">
        <v>3</v>
      </c>
      <c r="G2693" s="6" t="s">
        <v>71</v>
      </c>
      <c r="H2693" s="6">
        <v>137</v>
      </c>
      <c r="I2693" s="6">
        <v>140</v>
      </c>
      <c r="J2693" s="6">
        <v>140</v>
      </c>
      <c r="K2693" s="6" t="s">
        <v>35</v>
      </c>
      <c r="L2693" s="6">
        <v>3.27</v>
      </c>
      <c r="M2693" s="8"/>
      <c r="N2693" s="6" t="s">
        <v>313</v>
      </c>
      <c r="O2693" s="8"/>
      <c r="P2693" s="6" t="s">
        <v>64</v>
      </c>
      <c r="Q2693" s="6" t="s">
        <v>65</v>
      </c>
      <c r="R2693" s="6" t="s">
        <v>54</v>
      </c>
      <c r="S2693" s="6" t="s">
        <v>55</v>
      </c>
      <c r="T2693" s="6" t="s">
        <v>56</v>
      </c>
      <c r="U2693" s="6">
        <v>22</v>
      </c>
      <c r="V2693" s="6" t="s">
        <v>513</v>
      </c>
      <c r="W2693" s="6" t="s">
        <v>58</v>
      </c>
      <c r="X2693" s="6" t="s">
        <v>19893</v>
      </c>
      <c r="Y2693" s="6" t="s">
        <v>19894</v>
      </c>
      <c r="Z2693" s="6" t="s">
        <v>19895</v>
      </c>
      <c r="AA2693" s="6" t="s">
        <v>12067</v>
      </c>
      <c r="AB2693" s="6">
        <v>2023</v>
      </c>
      <c r="AC2693" s="8"/>
      <c r="AD2693" s="6">
        <v>2</v>
      </c>
      <c r="AE2693" s="8"/>
    </row>
    <row r="2694" spans="1:31" ht="64.5" x14ac:dyDescent="0.25">
      <c r="A2694" s="6">
        <v>1473</v>
      </c>
      <c r="B2694" s="6">
        <v>2018081207</v>
      </c>
      <c r="C2694" s="6" t="s">
        <v>8773</v>
      </c>
      <c r="D2694" s="6" t="s">
        <v>5236</v>
      </c>
      <c r="E2694" s="6" t="s">
        <v>47</v>
      </c>
      <c r="F2694" s="6">
        <v>3</v>
      </c>
      <c r="G2694" s="6" t="s">
        <v>71</v>
      </c>
      <c r="H2694" s="6">
        <v>126</v>
      </c>
      <c r="I2694" s="6">
        <v>128</v>
      </c>
      <c r="J2694" s="6">
        <v>129</v>
      </c>
      <c r="K2694" s="6" t="s">
        <v>35</v>
      </c>
      <c r="L2694" s="6">
        <v>3.34</v>
      </c>
      <c r="M2694" s="8"/>
      <c r="N2694" s="6" t="s">
        <v>216</v>
      </c>
      <c r="O2694" s="6" t="s">
        <v>134</v>
      </c>
      <c r="P2694" s="6" t="s">
        <v>147</v>
      </c>
      <c r="Q2694" s="6" t="s">
        <v>148</v>
      </c>
      <c r="R2694" s="6" t="s">
        <v>54</v>
      </c>
      <c r="S2694" s="6" t="s">
        <v>40</v>
      </c>
      <c r="T2694" s="6" t="s">
        <v>56</v>
      </c>
      <c r="U2694" s="6">
        <v>23</v>
      </c>
      <c r="V2694" s="6" t="s">
        <v>513</v>
      </c>
      <c r="W2694" s="6" t="s">
        <v>58</v>
      </c>
      <c r="X2694" s="6" t="s">
        <v>19863</v>
      </c>
      <c r="Y2694" s="6" t="s">
        <v>19864</v>
      </c>
      <c r="Z2694" s="6" t="s">
        <v>19865</v>
      </c>
      <c r="AA2694" s="6" t="s">
        <v>45</v>
      </c>
      <c r="AB2694" s="6">
        <v>2022</v>
      </c>
      <c r="AC2694" s="8"/>
      <c r="AD2694" s="6">
        <v>3</v>
      </c>
      <c r="AE2694" s="9">
        <v>45109</v>
      </c>
    </row>
    <row r="2695" spans="1:31" ht="51.75" x14ac:dyDescent="0.25">
      <c r="A2695" s="6">
        <v>1546</v>
      </c>
      <c r="B2695" s="6">
        <v>2019121020</v>
      </c>
      <c r="C2695" s="6" t="s">
        <v>628</v>
      </c>
      <c r="D2695" s="6" t="s">
        <v>5272</v>
      </c>
      <c r="E2695" s="6" t="s">
        <v>47</v>
      </c>
      <c r="F2695" s="6">
        <v>10</v>
      </c>
      <c r="G2695" s="6" t="s">
        <v>71</v>
      </c>
      <c r="H2695" s="6">
        <v>126</v>
      </c>
      <c r="I2695" s="6">
        <v>128</v>
      </c>
      <c r="J2695" s="6">
        <v>136</v>
      </c>
      <c r="K2695" s="6" t="s">
        <v>35</v>
      </c>
      <c r="L2695" s="6">
        <v>3.79</v>
      </c>
      <c r="M2695" s="8"/>
      <c r="N2695" s="6" t="s">
        <v>423</v>
      </c>
      <c r="O2695" s="6" t="s">
        <v>134</v>
      </c>
      <c r="P2695" s="6" t="s">
        <v>168</v>
      </c>
      <c r="Q2695" s="6" t="s">
        <v>148</v>
      </c>
      <c r="R2695" s="6" t="s">
        <v>54</v>
      </c>
      <c r="S2695" s="6" t="s">
        <v>55</v>
      </c>
      <c r="T2695" s="6" t="s">
        <v>56</v>
      </c>
      <c r="U2695" s="6">
        <v>27</v>
      </c>
      <c r="V2695" s="6" t="s">
        <v>513</v>
      </c>
      <c r="W2695" s="6" t="s">
        <v>58</v>
      </c>
      <c r="X2695" s="6" t="s">
        <v>19896</v>
      </c>
      <c r="Y2695" s="6" t="s">
        <v>19897</v>
      </c>
      <c r="Z2695" s="6" t="s">
        <v>19898</v>
      </c>
      <c r="AA2695" s="6" t="s">
        <v>10925</v>
      </c>
      <c r="AB2695" s="6">
        <v>2023</v>
      </c>
      <c r="AC2695" s="8"/>
      <c r="AD2695" s="6">
        <v>1</v>
      </c>
      <c r="AE2695" s="9">
        <v>45109</v>
      </c>
    </row>
    <row r="2696" spans="1:31" ht="64.5" x14ac:dyDescent="0.25">
      <c r="A2696" s="6">
        <v>1554</v>
      </c>
      <c r="B2696" s="6">
        <v>2020121021</v>
      </c>
      <c r="C2696" s="6" t="s">
        <v>3582</v>
      </c>
      <c r="D2696" s="6" t="s">
        <v>5272</v>
      </c>
      <c r="E2696" s="6" t="s">
        <v>47</v>
      </c>
      <c r="F2696" s="6">
        <v>14</v>
      </c>
      <c r="G2696" s="6" t="s">
        <v>34</v>
      </c>
      <c r="H2696" s="6">
        <v>78</v>
      </c>
      <c r="I2696" s="6">
        <v>78</v>
      </c>
      <c r="J2696" s="6">
        <v>92</v>
      </c>
      <c r="K2696" s="6" t="s">
        <v>35</v>
      </c>
      <c r="L2696" s="6">
        <v>3.25</v>
      </c>
      <c r="M2696" s="8"/>
      <c r="N2696" s="6" t="s">
        <v>216</v>
      </c>
      <c r="O2696" s="6" t="s">
        <v>134</v>
      </c>
      <c r="P2696" s="6" t="s">
        <v>147</v>
      </c>
      <c r="Q2696" s="6" t="s">
        <v>148</v>
      </c>
      <c r="R2696" s="6" t="s">
        <v>54</v>
      </c>
      <c r="S2696" s="6" t="s">
        <v>40</v>
      </c>
      <c r="T2696" s="6" t="s">
        <v>56</v>
      </c>
      <c r="U2696" s="6">
        <v>22</v>
      </c>
      <c r="V2696" s="6" t="s">
        <v>513</v>
      </c>
      <c r="W2696" s="6" t="s">
        <v>58</v>
      </c>
      <c r="X2696" s="6" t="s">
        <v>5553</v>
      </c>
      <c r="Y2696" s="6" t="s">
        <v>5554</v>
      </c>
      <c r="Z2696" s="6" t="s">
        <v>5555</v>
      </c>
      <c r="AA2696" s="6" t="s">
        <v>10925</v>
      </c>
      <c r="AB2696" s="6">
        <v>2023</v>
      </c>
      <c r="AC2696" s="8"/>
      <c r="AD2696" s="6">
        <v>1</v>
      </c>
      <c r="AE2696" s="8"/>
    </row>
    <row r="2697" spans="1:31" ht="64.5" x14ac:dyDescent="0.25">
      <c r="A2697" s="6">
        <v>1828</v>
      </c>
      <c r="B2697" s="6">
        <v>2021071173</v>
      </c>
      <c r="C2697" s="6" t="s">
        <v>4229</v>
      </c>
      <c r="D2697" s="6" t="s">
        <v>6539</v>
      </c>
      <c r="E2697" s="6" t="s">
        <v>47</v>
      </c>
      <c r="F2697" s="6">
        <v>9</v>
      </c>
      <c r="G2697" s="6" t="s">
        <v>34</v>
      </c>
      <c r="H2697" s="6">
        <v>80</v>
      </c>
      <c r="I2697" s="6">
        <v>80.5</v>
      </c>
      <c r="J2697" s="6">
        <v>89</v>
      </c>
      <c r="K2697" s="6" t="s">
        <v>35</v>
      </c>
      <c r="L2697" s="6">
        <v>3.25</v>
      </c>
      <c r="M2697" s="8"/>
      <c r="N2697" s="6" t="s">
        <v>88</v>
      </c>
      <c r="O2697" s="6" t="s">
        <v>51</v>
      </c>
      <c r="P2697" s="6" t="s">
        <v>89</v>
      </c>
      <c r="Q2697" s="6" t="s">
        <v>53</v>
      </c>
      <c r="R2697" s="6" t="s">
        <v>54</v>
      </c>
      <c r="S2697" s="6" t="s">
        <v>40</v>
      </c>
      <c r="T2697" s="6" t="s">
        <v>56</v>
      </c>
      <c r="U2697" s="6">
        <v>20</v>
      </c>
      <c r="V2697" s="6" t="s">
        <v>513</v>
      </c>
      <c r="W2697" s="6" t="s">
        <v>58</v>
      </c>
      <c r="X2697" s="6" t="s">
        <v>6540</v>
      </c>
      <c r="Y2697" s="8"/>
      <c r="Z2697" s="8"/>
      <c r="AA2697" s="6" t="s">
        <v>12067</v>
      </c>
      <c r="AB2697" s="6">
        <v>2023</v>
      </c>
      <c r="AC2697" s="8"/>
      <c r="AD2697" s="6">
        <v>2</v>
      </c>
      <c r="AE2697" s="8"/>
    </row>
    <row r="2698" spans="1:31" ht="64.5" x14ac:dyDescent="0.25">
      <c r="A2698" s="6">
        <v>1837</v>
      </c>
      <c r="B2698" s="6">
        <v>2019071047</v>
      </c>
      <c r="C2698" s="6" t="s">
        <v>19906</v>
      </c>
      <c r="D2698" s="6" t="s">
        <v>6555</v>
      </c>
      <c r="E2698" s="6" t="s">
        <v>93</v>
      </c>
      <c r="F2698" s="6">
        <v>0</v>
      </c>
      <c r="G2698" s="6" t="s">
        <v>71</v>
      </c>
      <c r="H2698" s="6">
        <v>137</v>
      </c>
      <c r="I2698" s="6">
        <v>137.5</v>
      </c>
      <c r="J2698" s="6">
        <v>137</v>
      </c>
      <c r="K2698" s="6" t="s">
        <v>35</v>
      </c>
      <c r="L2698" s="6">
        <v>2.81</v>
      </c>
      <c r="M2698" s="8"/>
      <c r="N2698" s="6" t="s">
        <v>88</v>
      </c>
      <c r="O2698" s="6" t="s">
        <v>603</v>
      </c>
      <c r="P2698" s="6" t="s">
        <v>89</v>
      </c>
      <c r="Q2698" s="6" t="s">
        <v>53</v>
      </c>
      <c r="R2698" s="6" t="s">
        <v>260</v>
      </c>
      <c r="S2698" s="6" t="s">
        <v>40</v>
      </c>
      <c r="T2698" s="6" t="s">
        <v>56</v>
      </c>
      <c r="U2698" s="6">
        <v>32</v>
      </c>
      <c r="V2698" s="6" t="s">
        <v>513</v>
      </c>
      <c r="W2698" s="6" t="s">
        <v>58</v>
      </c>
      <c r="X2698" s="6" t="s">
        <v>19907</v>
      </c>
      <c r="Y2698" s="6" t="s">
        <v>19908</v>
      </c>
      <c r="Z2698" s="6" t="s">
        <v>19909</v>
      </c>
      <c r="AA2698" s="6" t="s">
        <v>12067</v>
      </c>
      <c r="AB2698" s="6">
        <v>2023</v>
      </c>
      <c r="AC2698" s="8"/>
      <c r="AD2698" s="6">
        <v>2</v>
      </c>
      <c r="AE2698" s="9">
        <v>45109</v>
      </c>
    </row>
    <row r="2699" spans="1:31" ht="64.5" x14ac:dyDescent="0.25">
      <c r="A2699" s="6">
        <v>1948</v>
      </c>
      <c r="B2699" s="6">
        <v>2022071057</v>
      </c>
      <c r="C2699" s="6" t="s">
        <v>21176</v>
      </c>
      <c r="D2699" s="6" t="s">
        <v>6891</v>
      </c>
      <c r="E2699" s="6" t="s">
        <v>47</v>
      </c>
      <c r="F2699" s="6">
        <v>12</v>
      </c>
      <c r="G2699" s="6" t="s">
        <v>78</v>
      </c>
      <c r="H2699" s="6">
        <v>10</v>
      </c>
      <c r="I2699" s="6">
        <v>10</v>
      </c>
      <c r="J2699" s="6">
        <v>22</v>
      </c>
      <c r="K2699" s="6" t="s">
        <v>35</v>
      </c>
      <c r="L2699" s="6">
        <v>1.69</v>
      </c>
      <c r="M2699" s="6" t="s">
        <v>476</v>
      </c>
      <c r="N2699" s="6" t="s">
        <v>216</v>
      </c>
      <c r="O2699" s="6" t="s">
        <v>134</v>
      </c>
      <c r="P2699" s="6" t="s">
        <v>147</v>
      </c>
      <c r="Q2699" s="6" t="s">
        <v>148</v>
      </c>
      <c r="R2699" s="6" t="s">
        <v>54</v>
      </c>
      <c r="S2699" s="6" t="s">
        <v>40</v>
      </c>
      <c r="T2699" s="6" t="s">
        <v>56</v>
      </c>
      <c r="U2699" s="6">
        <v>24</v>
      </c>
      <c r="V2699" s="6" t="s">
        <v>513</v>
      </c>
      <c r="W2699" s="6" t="s">
        <v>58</v>
      </c>
      <c r="X2699" s="6" t="s">
        <v>21177</v>
      </c>
      <c r="Y2699" s="6" t="s">
        <v>21178</v>
      </c>
      <c r="Z2699" s="6" t="s">
        <v>21179</v>
      </c>
      <c r="AA2699" s="6" t="s">
        <v>10925</v>
      </c>
      <c r="AB2699" s="6">
        <v>2023</v>
      </c>
      <c r="AC2699" s="8"/>
      <c r="AD2699" s="6">
        <v>1</v>
      </c>
      <c r="AE2699" s="8"/>
    </row>
    <row r="2700" spans="1:31" ht="90" x14ac:dyDescent="0.25">
      <c r="A2700" s="6">
        <v>2064</v>
      </c>
      <c r="B2700" s="6">
        <v>2009080046</v>
      </c>
      <c r="C2700" s="6" t="s">
        <v>2226</v>
      </c>
      <c r="D2700" s="6" t="s">
        <v>19835</v>
      </c>
      <c r="E2700" s="6" t="s">
        <v>47</v>
      </c>
      <c r="F2700" s="6">
        <v>6</v>
      </c>
      <c r="G2700" s="6" t="s">
        <v>71</v>
      </c>
      <c r="H2700" s="6">
        <v>39</v>
      </c>
      <c r="I2700" s="6">
        <v>166</v>
      </c>
      <c r="J2700" s="6">
        <v>45</v>
      </c>
      <c r="K2700" s="6" t="s">
        <v>115</v>
      </c>
      <c r="L2700" s="6">
        <v>3.56</v>
      </c>
      <c r="M2700" s="8"/>
      <c r="N2700" s="6" t="s">
        <v>482</v>
      </c>
      <c r="O2700" s="8"/>
      <c r="P2700" s="6" t="s">
        <v>117</v>
      </c>
      <c r="Q2700" s="6" t="s">
        <v>118</v>
      </c>
      <c r="R2700" s="6" t="s">
        <v>119</v>
      </c>
      <c r="S2700" s="6" t="s">
        <v>40</v>
      </c>
      <c r="T2700" s="6" t="s">
        <v>130</v>
      </c>
      <c r="U2700" s="6">
        <v>35</v>
      </c>
      <c r="V2700" s="6" t="s">
        <v>513</v>
      </c>
      <c r="W2700" s="6" t="s">
        <v>58</v>
      </c>
      <c r="X2700" s="6" t="s">
        <v>19836</v>
      </c>
      <c r="Y2700" s="6" t="s">
        <v>19837</v>
      </c>
      <c r="Z2700" s="6" t="s">
        <v>19838</v>
      </c>
      <c r="AA2700" s="6" t="s">
        <v>45</v>
      </c>
      <c r="AB2700" s="6">
        <v>2022</v>
      </c>
      <c r="AC2700" s="8"/>
      <c r="AD2700" s="6">
        <v>3</v>
      </c>
      <c r="AE2700" s="8"/>
    </row>
    <row r="2701" spans="1:31" ht="39" x14ac:dyDescent="0.25">
      <c r="A2701" s="6">
        <v>2090</v>
      </c>
      <c r="B2701" s="6">
        <v>2018081235</v>
      </c>
      <c r="C2701" s="6" t="s">
        <v>4950</v>
      </c>
      <c r="D2701" s="6" t="s">
        <v>7441</v>
      </c>
      <c r="E2701" s="6" t="s">
        <v>47</v>
      </c>
      <c r="F2701" s="6">
        <v>9</v>
      </c>
      <c r="G2701" s="6" t="s">
        <v>139</v>
      </c>
      <c r="H2701" s="6">
        <v>59</v>
      </c>
      <c r="I2701" s="6">
        <v>59</v>
      </c>
      <c r="J2701" s="6">
        <v>68</v>
      </c>
      <c r="K2701" s="6" t="s">
        <v>35</v>
      </c>
      <c r="L2701" s="6">
        <v>2.19</v>
      </c>
      <c r="M2701" s="6" t="s">
        <v>49</v>
      </c>
      <c r="N2701" s="6" t="s">
        <v>477</v>
      </c>
      <c r="O2701" s="6" t="s">
        <v>80</v>
      </c>
      <c r="P2701" s="6" t="s">
        <v>64</v>
      </c>
      <c r="Q2701" s="6" t="s">
        <v>65</v>
      </c>
      <c r="R2701" s="6" t="s">
        <v>54</v>
      </c>
      <c r="S2701" s="6" t="s">
        <v>40</v>
      </c>
      <c r="T2701" s="6" t="s">
        <v>56</v>
      </c>
      <c r="U2701" s="6">
        <v>23</v>
      </c>
      <c r="V2701" s="6" t="s">
        <v>513</v>
      </c>
      <c r="W2701" s="6" t="s">
        <v>58</v>
      </c>
      <c r="X2701" s="6" t="s">
        <v>19884</v>
      </c>
      <c r="Y2701" s="6" t="s">
        <v>19885</v>
      </c>
      <c r="Z2701" s="6" t="s">
        <v>19886</v>
      </c>
      <c r="AA2701" s="6" t="s">
        <v>10925</v>
      </c>
      <c r="AB2701" s="6">
        <v>2023</v>
      </c>
      <c r="AC2701" s="8"/>
      <c r="AD2701" s="6">
        <v>1</v>
      </c>
      <c r="AE2701" s="8"/>
    </row>
    <row r="2702" spans="1:31" ht="64.5" x14ac:dyDescent="0.25">
      <c r="A2702" s="6">
        <v>2244</v>
      </c>
      <c r="B2702" s="6">
        <v>2018071023</v>
      </c>
      <c r="C2702" s="6" t="s">
        <v>19910</v>
      </c>
      <c r="D2702" s="6" t="s">
        <v>7954</v>
      </c>
      <c r="E2702" s="6" t="s">
        <v>93</v>
      </c>
      <c r="F2702" s="6">
        <v>2</v>
      </c>
      <c r="G2702" s="6" t="s">
        <v>71</v>
      </c>
      <c r="H2702" s="6">
        <v>132</v>
      </c>
      <c r="I2702" s="6">
        <v>144.5</v>
      </c>
      <c r="J2702" s="6">
        <v>134</v>
      </c>
      <c r="K2702" s="6" t="s">
        <v>35</v>
      </c>
      <c r="L2702" s="6">
        <v>2.63</v>
      </c>
      <c r="M2702" s="8"/>
      <c r="N2702" s="6" t="s">
        <v>88</v>
      </c>
      <c r="O2702" s="6" t="s">
        <v>51</v>
      </c>
      <c r="P2702" s="6" t="s">
        <v>89</v>
      </c>
      <c r="Q2702" s="6" t="s">
        <v>53</v>
      </c>
      <c r="R2702" s="6" t="s">
        <v>260</v>
      </c>
      <c r="S2702" s="6" t="s">
        <v>40</v>
      </c>
      <c r="T2702" s="6" t="s">
        <v>56</v>
      </c>
      <c r="U2702" s="6">
        <v>23</v>
      </c>
      <c r="V2702" s="6" t="s">
        <v>513</v>
      </c>
      <c r="W2702" s="6" t="s">
        <v>58</v>
      </c>
      <c r="X2702" s="6" t="s">
        <v>19911</v>
      </c>
      <c r="Y2702" s="6" t="s">
        <v>19912</v>
      </c>
      <c r="Z2702" s="6" t="s">
        <v>19913</v>
      </c>
      <c r="AA2702" s="6" t="s">
        <v>10925</v>
      </c>
      <c r="AB2702" s="6">
        <v>2023</v>
      </c>
      <c r="AC2702" s="8"/>
      <c r="AD2702" s="6">
        <v>1</v>
      </c>
      <c r="AE2702" s="8"/>
    </row>
    <row r="2703" spans="1:31" ht="102.75" x14ac:dyDescent="0.25">
      <c r="A2703" s="6">
        <v>2328</v>
      </c>
      <c r="B2703" s="6">
        <v>2019081394</v>
      </c>
      <c r="C2703" s="6" t="s">
        <v>19899</v>
      </c>
      <c r="D2703" s="6" t="s">
        <v>19146</v>
      </c>
      <c r="E2703" s="6" t="s">
        <v>47</v>
      </c>
      <c r="F2703" s="6">
        <v>10</v>
      </c>
      <c r="G2703" s="6" t="s">
        <v>139</v>
      </c>
      <c r="H2703" s="6">
        <v>37</v>
      </c>
      <c r="I2703" s="6">
        <v>37</v>
      </c>
      <c r="J2703" s="6">
        <v>47</v>
      </c>
      <c r="K2703" s="6" t="s">
        <v>35</v>
      </c>
      <c r="L2703" s="6">
        <v>2.46</v>
      </c>
      <c r="M2703" s="8"/>
      <c r="N2703" s="6" t="s">
        <v>741</v>
      </c>
      <c r="O2703" s="8"/>
      <c r="P2703" s="6" t="s">
        <v>52</v>
      </c>
      <c r="Q2703" s="6" t="s">
        <v>53</v>
      </c>
      <c r="R2703" s="6" t="s">
        <v>54</v>
      </c>
      <c r="S2703" s="6" t="s">
        <v>55</v>
      </c>
      <c r="T2703" s="6" t="s">
        <v>56</v>
      </c>
      <c r="U2703" s="6">
        <v>21</v>
      </c>
      <c r="V2703" s="6" t="s">
        <v>513</v>
      </c>
      <c r="W2703" s="6" t="s">
        <v>58</v>
      </c>
      <c r="X2703" s="6" t="s">
        <v>19900</v>
      </c>
      <c r="Y2703" s="6" t="s">
        <v>19901</v>
      </c>
      <c r="Z2703" s="6" t="s">
        <v>19902</v>
      </c>
      <c r="AA2703" s="6" t="s">
        <v>10925</v>
      </c>
      <c r="AB2703" s="6">
        <v>2023</v>
      </c>
      <c r="AC2703" s="8"/>
      <c r="AD2703" s="6">
        <v>1</v>
      </c>
      <c r="AE2703" s="8"/>
    </row>
    <row r="2704" spans="1:31" ht="90" x14ac:dyDescent="0.25">
      <c r="A2704" s="6">
        <v>2432</v>
      </c>
      <c r="B2704" s="6">
        <v>2018081119</v>
      </c>
      <c r="C2704" s="6" t="s">
        <v>11864</v>
      </c>
      <c r="D2704" s="6" t="s">
        <v>8632</v>
      </c>
      <c r="E2704" s="6" t="s">
        <v>176</v>
      </c>
      <c r="F2704" s="6">
        <v>8</v>
      </c>
      <c r="G2704" s="6" t="s">
        <v>71</v>
      </c>
      <c r="H2704" s="6">
        <v>129</v>
      </c>
      <c r="I2704" s="6">
        <v>134</v>
      </c>
      <c r="J2704" s="6">
        <v>137</v>
      </c>
      <c r="K2704" s="6" t="s">
        <v>35</v>
      </c>
      <c r="L2704" s="6">
        <v>3.59</v>
      </c>
      <c r="M2704" s="8"/>
      <c r="N2704" s="6" t="s">
        <v>12054</v>
      </c>
      <c r="O2704" s="8"/>
      <c r="P2704" s="6" t="s">
        <v>81</v>
      </c>
      <c r="Q2704" s="6" t="s">
        <v>65</v>
      </c>
      <c r="R2704" s="6" t="s">
        <v>179</v>
      </c>
      <c r="S2704" s="6" t="s">
        <v>40</v>
      </c>
      <c r="T2704" s="6" t="s">
        <v>180</v>
      </c>
      <c r="U2704" s="6">
        <v>42</v>
      </c>
      <c r="V2704" s="6" t="s">
        <v>513</v>
      </c>
      <c r="W2704" s="6" t="s">
        <v>58</v>
      </c>
      <c r="X2704" s="6" t="s">
        <v>19942</v>
      </c>
      <c r="Y2704" s="6" t="s">
        <v>19943</v>
      </c>
      <c r="Z2704" s="6" t="s">
        <v>19944</v>
      </c>
      <c r="AA2704" s="6" t="s">
        <v>12067</v>
      </c>
      <c r="AB2704" s="6">
        <v>2023</v>
      </c>
      <c r="AC2704" s="8"/>
      <c r="AD2704" s="6">
        <v>2</v>
      </c>
      <c r="AE2704" s="8"/>
    </row>
    <row r="2705" spans="1:31" ht="90" x14ac:dyDescent="0.25">
      <c r="A2705" s="6">
        <v>2571</v>
      </c>
      <c r="B2705" s="6">
        <v>2019071101</v>
      </c>
      <c r="C2705" s="6" t="s">
        <v>19869</v>
      </c>
      <c r="D2705" s="6" t="s">
        <v>3658</v>
      </c>
      <c r="E2705" s="6" t="s">
        <v>47</v>
      </c>
      <c r="F2705" s="6">
        <v>8</v>
      </c>
      <c r="G2705" s="6" t="s">
        <v>34</v>
      </c>
      <c r="H2705" s="6">
        <v>75</v>
      </c>
      <c r="I2705" s="6">
        <v>78</v>
      </c>
      <c r="J2705" s="6">
        <v>83</v>
      </c>
      <c r="K2705" s="6" t="s">
        <v>35</v>
      </c>
      <c r="L2705" s="6">
        <v>2.79</v>
      </c>
      <c r="M2705" s="8"/>
      <c r="N2705" s="6" t="s">
        <v>302</v>
      </c>
      <c r="O2705" s="8"/>
      <c r="P2705" s="6" t="s">
        <v>81</v>
      </c>
      <c r="Q2705" s="6" t="s">
        <v>65</v>
      </c>
      <c r="R2705" s="6" t="s">
        <v>54</v>
      </c>
      <c r="S2705" s="6" t="s">
        <v>40</v>
      </c>
      <c r="T2705" s="6" t="s">
        <v>56</v>
      </c>
      <c r="U2705" s="6">
        <v>23</v>
      </c>
      <c r="V2705" s="6" t="s">
        <v>513</v>
      </c>
      <c r="W2705" s="6" t="s">
        <v>58</v>
      </c>
      <c r="X2705" s="6" t="s">
        <v>19870</v>
      </c>
      <c r="Y2705" s="6" t="s">
        <v>19871</v>
      </c>
      <c r="Z2705" s="6" t="s">
        <v>19872</v>
      </c>
      <c r="AA2705" s="6" t="s">
        <v>10925</v>
      </c>
      <c r="AB2705" s="6">
        <v>2023</v>
      </c>
      <c r="AC2705" s="8"/>
      <c r="AD2705" s="6">
        <v>1</v>
      </c>
      <c r="AE2705" s="8"/>
    </row>
    <row r="2706" spans="1:31" ht="64.5" x14ac:dyDescent="0.25">
      <c r="A2706" s="6">
        <v>2629</v>
      </c>
      <c r="B2706" s="6">
        <v>2021081317</v>
      </c>
      <c r="C2706" s="6" t="s">
        <v>9196</v>
      </c>
      <c r="D2706" s="6" t="s">
        <v>9197</v>
      </c>
      <c r="E2706" s="6" t="s">
        <v>93</v>
      </c>
      <c r="F2706" s="6">
        <v>6</v>
      </c>
      <c r="G2706" s="6" t="s">
        <v>139</v>
      </c>
      <c r="H2706" s="6">
        <v>62</v>
      </c>
      <c r="I2706" s="6">
        <v>62.5</v>
      </c>
      <c r="J2706" s="6">
        <v>68</v>
      </c>
      <c r="K2706" s="6" t="s">
        <v>35</v>
      </c>
      <c r="L2706" s="6">
        <v>2.98</v>
      </c>
      <c r="M2706" s="8"/>
      <c r="N2706" s="6" t="s">
        <v>88</v>
      </c>
      <c r="O2706" s="6" t="s">
        <v>94</v>
      </c>
      <c r="P2706" s="6" t="s">
        <v>89</v>
      </c>
      <c r="Q2706" s="6" t="s">
        <v>53</v>
      </c>
      <c r="R2706" s="6" t="s">
        <v>260</v>
      </c>
      <c r="S2706" s="6" t="s">
        <v>40</v>
      </c>
      <c r="T2706" s="6" t="s">
        <v>56</v>
      </c>
      <c r="U2706" s="6">
        <v>21</v>
      </c>
      <c r="V2706" s="6" t="s">
        <v>513</v>
      </c>
      <c r="W2706" s="6" t="s">
        <v>58</v>
      </c>
      <c r="X2706" s="6" t="s">
        <v>9198</v>
      </c>
      <c r="Y2706" s="8"/>
      <c r="Z2706" s="8"/>
      <c r="AA2706" s="6" t="s">
        <v>12067</v>
      </c>
      <c r="AB2706" s="6">
        <v>2023</v>
      </c>
      <c r="AC2706" s="8"/>
      <c r="AD2706" s="6">
        <v>2</v>
      </c>
      <c r="AE2706" s="8"/>
    </row>
    <row r="2707" spans="1:31" ht="64.5" x14ac:dyDescent="0.25">
      <c r="A2707" s="6">
        <v>2723</v>
      </c>
      <c r="B2707" s="6">
        <v>2020061020</v>
      </c>
      <c r="C2707" s="6" t="s">
        <v>16429</v>
      </c>
      <c r="D2707" s="6" t="s">
        <v>9508</v>
      </c>
      <c r="E2707" s="6" t="s">
        <v>93</v>
      </c>
      <c r="F2707" s="6">
        <v>5</v>
      </c>
      <c r="G2707" s="6" t="s">
        <v>71</v>
      </c>
      <c r="H2707" s="6">
        <v>114</v>
      </c>
      <c r="I2707" s="6">
        <v>114.5</v>
      </c>
      <c r="J2707" s="6">
        <v>119</v>
      </c>
      <c r="K2707" s="6" t="s">
        <v>35</v>
      </c>
      <c r="L2707" s="6">
        <v>3.05</v>
      </c>
      <c r="M2707" s="8"/>
      <c r="N2707" s="6" t="s">
        <v>88</v>
      </c>
      <c r="O2707" s="8"/>
      <c r="P2707" s="6" t="s">
        <v>89</v>
      </c>
      <c r="Q2707" s="6" t="s">
        <v>53</v>
      </c>
      <c r="R2707" s="6" t="s">
        <v>260</v>
      </c>
      <c r="S2707" s="6" t="s">
        <v>40</v>
      </c>
      <c r="T2707" s="6" t="s">
        <v>56</v>
      </c>
      <c r="U2707" s="6">
        <v>27</v>
      </c>
      <c r="V2707" s="6" t="s">
        <v>513</v>
      </c>
      <c r="W2707" s="6" t="s">
        <v>58</v>
      </c>
      <c r="X2707" s="6" t="s">
        <v>19914</v>
      </c>
      <c r="Y2707" s="6" t="s">
        <v>19915</v>
      </c>
      <c r="Z2707" s="6" t="s">
        <v>19916</v>
      </c>
      <c r="AA2707" s="6" t="s">
        <v>12067</v>
      </c>
      <c r="AB2707" s="6">
        <v>2023</v>
      </c>
      <c r="AC2707" s="8"/>
      <c r="AD2707" s="6">
        <v>2</v>
      </c>
      <c r="AE2707" s="8"/>
    </row>
    <row r="2708" spans="1:31" ht="90" x14ac:dyDescent="0.25">
      <c r="A2708" s="6">
        <v>2754</v>
      </c>
      <c r="B2708" s="6">
        <v>2021051050</v>
      </c>
      <c r="C2708" s="6" t="s">
        <v>9650</v>
      </c>
      <c r="D2708" s="6" t="s">
        <v>9642</v>
      </c>
      <c r="E2708" s="6" t="s">
        <v>93</v>
      </c>
      <c r="F2708" s="6">
        <v>8</v>
      </c>
      <c r="G2708" s="6" t="s">
        <v>139</v>
      </c>
      <c r="H2708" s="6">
        <v>42</v>
      </c>
      <c r="I2708" s="6">
        <v>42</v>
      </c>
      <c r="J2708" s="6">
        <v>50</v>
      </c>
      <c r="K2708" s="6" t="s">
        <v>35</v>
      </c>
      <c r="L2708" s="6">
        <v>3.32</v>
      </c>
      <c r="M2708" s="8"/>
      <c r="N2708" s="6" t="s">
        <v>12054</v>
      </c>
      <c r="O2708" s="6" t="s">
        <v>94</v>
      </c>
      <c r="P2708" s="6" t="s">
        <v>81</v>
      </c>
      <c r="Q2708" s="6" t="s">
        <v>65</v>
      </c>
      <c r="R2708" s="6" t="s">
        <v>95</v>
      </c>
      <c r="S2708" s="6" t="s">
        <v>40</v>
      </c>
      <c r="T2708" s="6" t="s">
        <v>56</v>
      </c>
      <c r="U2708" s="6">
        <v>48</v>
      </c>
      <c r="V2708" s="6" t="s">
        <v>513</v>
      </c>
      <c r="W2708" s="6" t="s">
        <v>58</v>
      </c>
      <c r="X2708" s="6" t="s">
        <v>9651</v>
      </c>
      <c r="Y2708" s="6" t="s">
        <v>9652</v>
      </c>
      <c r="Z2708" s="6" t="s">
        <v>9653</v>
      </c>
      <c r="AA2708" s="6" t="s">
        <v>12067</v>
      </c>
      <c r="AB2708" s="6">
        <v>2023</v>
      </c>
      <c r="AC2708" s="8"/>
      <c r="AD2708" s="6">
        <v>2</v>
      </c>
      <c r="AE2708" s="8"/>
    </row>
    <row r="2709" spans="1:31" ht="64.5" x14ac:dyDescent="0.25">
      <c r="A2709" s="6">
        <v>2938</v>
      </c>
      <c r="B2709" s="6">
        <v>2018061047</v>
      </c>
      <c r="C2709" s="6" t="s">
        <v>19877</v>
      </c>
      <c r="D2709" s="6" t="s">
        <v>19878</v>
      </c>
      <c r="E2709" s="6" t="s">
        <v>47</v>
      </c>
      <c r="F2709" s="6">
        <v>3</v>
      </c>
      <c r="G2709" s="6" t="s">
        <v>71</v>
      </c>
      <c r="H2709" s="6">
        <v>126</v>
      </c>
      <c r="I2709" s="6">
        <v>128</v>
      </c>
      <c r="J2709" s="6">
        <v>129</v>
      </c>
      <c r="K2709" s="6" t="s">
        <v>35</v>
      </c>
      <c r="L2709" s="6">
        <v>2.57</v>
      </c>
      <c r="M2709" s="8"/>
      <c r="N2709" s="6" t="s">
        <v>216</v>
      </c>
      <c r="O2709" s="8"/>
      <c r="P2709" s="6" t="s">
        <v>147</v>
      </c>
      <c r="Q2709" s="6" t="s">
        <v>148</v>
      </c>
      <c r="R2709" s="6" t="s">
        <v>54</v>
      </c>
      <c r="S2709" s="6" t="s">
        <v>40</v>
      </c>
      <c r="T2709" s="6" t="s">
        <v>56</v>
      </c>
      <c r="U2709" s="6">
        <v>27</v>
      </c>
      <c r="V2709" s="6" t="s">
        <v>513</v>
      </c>
      <c r="W2709" s="6" t="s">
        <v>58</v>
      </c>
      <c r="X2709" s="6" t="s">
        <v>19879</v>
      </c>
      <c r="Y2709" s="8"/>
      <c r="Z2709" s="6" t="s">
        <v>19880</v>
      </c>
      <c r="AA2709" s="6" t="s">
        <v>10925</v>
      </c>
      <c r="AB2709" s="6">
        <v>2023</v>
      </c>
      <c r="AC2709" s="8"/>
      <c r="AD2709" s="6">
        <v>1</v>
      </c>
      <c r="AE2709" s="9">
        <v>45109</v>
      </c>
    </row>
    <row r="2710" spans="1:31" ht="64.5" x14ac:dyDescent="0.25">
      <c r="A2710" s="6">
        <v>3130</v>
      </c>
      <c r="B2710" s="6">
        <v>2018081007</v>
      </c>
      <c r="C2710" s="6" t="s">
        <v>19881</v>
      </c>
      <c r="D2710" s="6" t="s">
        <v>10918</v>
      </c>
      <c r="E2710" s="6" t="s">
        <v>93</v>
      </c>
      <c r="F2710" s="8"/>
      <c r="G2710" s="8"/>
      <c r="H2710" s="6">
        <v>118</v>
      </c>
      <c r="I2710" s="8"/>
      <c r="J2710" s="8"/>
      <c r="K2710" s="6" t="s">
        <v>35</v>
      </c>
      <c r="L2710" s="6">
        <v>3.11</v>
      </c>
      <c r="M2710" s="8"/>
      <c r="N2710" s="6" t="s">
        <v>216</v>
      </c>
      <c r="O2710" s="8"/>
      <c r="P2710" s="6" t="s">
        <v>147</v>
      </c>
      <c r="Q2710" s="6" t="s">
        <v>148</v>
      </c>
      <c r="R2710" s="6" t="s">
        <v>54</v>
      </c>
      <c r="S2710" s="6" t="s">
        <v>40</v>
      </c>
      <c r="T2710" s="6" t="s">
        <v>56</v>
      </c>
      <c r="U2710" s="6">
        <v>23</v>
      </c>
      <c r="V2710" s="6" t="s">
        <v>513</v>
      </c>
      <c r="W2710" s="6" t="s">
        <v>58</v>
      </c>
      <c r="X2710" s="6" t="s">
        <v>19882</v>
      </c>
      <c r="Y2710" s="8"/>
      <c r="Z2710" s="6" t="s">
        <v>19883</v>
      </c>
      <c r="AA2710" s="6" t="s">
        <v>10925</v>
      </c>
      <c r="AB2710" s="6">
        <v>2023</v>
      </c>
      <c r="AC2710" s="8"/>
      <c r="AD2710" s="6">
        <v>1</v>
      </c>
      <c r="AE2710" s="8"/>
    </row>
    <row r="2711" spans="1:31" ht="39" x14ac:dyDescent="0.25">
      <c r="A2711" s="6">
        <v>1839</v>
      </c>
      <c r="B2711" s="6">
        <v>2022121070</v>
      </c>
      <c r="C2711" s="6" t="s">
        <v>21180</v>
      </c>
      <c r="D2711" s="6" t="s">
        <v>6555</v>
      </c>
      <c r="E2711" s="6" t="s">
        <v>47</v>
      </c>
      <c r="F2711" s="6">
        <v>16</v>
      </c>
      <c r="G2711" s="6" t="s">
        <v>48</v>
      </c>
      <c r="H2711" s="6">
        <v>13</v>
      </c>
      <c r="I2711" s="6">
        <v>13</v>
      </c>
      <c r="J2711" s="6">
        <v>29</v>
      </c>
      <c r="K2711" s="6" t="s">
        <v>35</v>
      </c>
      <c r="L2711" s="6">
        <v>2.73</v>
      </c>
      <c r="M2711" s="8"/>
      <c r="N2711" s="6" t="s">
        <v>477</v>
      </c>
      <c r="O2711" s="6" t="s">
        <v>80</v>
      </c>
      <c r="P2711" s="6" t="s">
        <v>64</v>
      </c>
      <c r="Q2711" s="6" t="s">
        <v>65</v>
      </c>
      <c r="R2711" s="6" t="s">
        <v>54</v>
      </c>
      <c r="S2711" s="6" t="s">
        <v>40</v>
      </c>
      <c r="T2711" s="6" t="s">
        <v>56</v>
      </c>
      <c r="U2711" s="6">
        <v>18</v>
      </c>
      <c r="V2711" s="6" t="s">
        <v>21181</v>
      </c>
      <c r="W2711" s="6" t="s">
        <v>58</v>
      </c>
      <c r="X2711" s="6" t="s">
        <v>21182</v>
      </c>
      <c r="Y2711" s="6" t="s">
        <v>21183</v>
      </c>
      <c r="Z2711" s="6" t="s">
        <v>21184</v>
      </c>
      <c r="AA2711" s="6" t="s">
        <v>10925</v>
      </c>
      <c r="AB2711" s="6">
        <v>2023</v>
      </c>
      <c r="AC2711" s="8"/>
      <c r="AD2711" s="6">
        <v>1</v>
      </c>
      <c r="AE2711" s="8"/>
    </row>
    <row r="2712" spans="1:31" ht="64.5" x14ac:dyDescent="0.25">
      <c r="A2712" s="6">
        <v>1724</v>
      </c>
      <c r="B2712" s="6">
        <v>2021121110</v>
      </c>
      <c r="C2712" s="6" t="s">
        <v>19945</v>
      </c>
      <c r="D2712" s="6" t="s">
        <v>19946</v>
      </c>
      <c r="E2712" s="6" t="s">
        <v>176</v>
      </c>
      <c r="F2712" s="6">
        <v>9</v>
      </c>
      <c r="G2712" s="6" t="s">
        <v>78</v>
      </c>
      <c r="H2712" s="6">
        <v>24</v>
      </c>
      <c r="I2712" s="6">
        <v>25</v>
      </c>
      <c r="J2712" s="6">
        <v>33</v>
      </c>
      <c r="K2712" s="6" t="s">
        <v>35</v>
      </c>
      <c r="L2712" s="6">
        <v>2.1</v>
      </c>
      <c r="M2712" s="6" t="s">
        <v>49</v>
      </c>
      <c r="N2712" s="6" t="s">
        <v>216</v>
      </c>
      <c r="O2712" s="8"/>
      <c r="P2712" s="6" t="s">
        <v>147</v>
      </c>
      <c r="Q2712" s="6" t="s">
        <v>148</v>
      </c>
      <c r="R2712" s="6" t="s">
        <v>179</v>
      </c>
      <c r="S2712" s="6" t="s">
        <v>40</v>
      </c>
      <c r="T2712" s="6" t="s">
        <v>56</v>
      </c>
      <c r="U2712" s="6">
        <v>19</v>
      </c>
      <c r="V2712" s="6" t="s">
        <v>19947</v>
      </c>
      <c r="W2712" s="6" t="s">
        <v>58</v>
      </c>
      <c r="X2712" s="6" t="s">
        <v>19948</v>
      </c>
      <c r="Y2712" s="6" t="s">
        <v>19949</v>
      </c>
      <c r="Z2712" s="6" t="s">
        <v>19950</v>
      </c>
      <c r="AA2712" s="6" t="s">
        <v>10925</v>
      </c>
      <c r="AB2712" s="6">
        <v>2023</v>
      </c>
      <c r="AC2712" s="8"/>
      <c r="AD2712" s="6">
        <v>1</v>
      </c>
      <c r="AE2712" s="8"/>
    </row>
    <row r="2713" spans="1:31" ht="90" x14ac:dyDescent="0.25">
      <c r="A2713" s="6">
        <v>1294</v>
      </c>
      <c r="B2713" s="6">
        <v>2013060074</v>
      </c>
      <c r="C2713" s="6" t="s">
        <v>21185</v>
      </c>
      <c r="D2713" s="6" t="s">
        <v>14852</v>
      </c>
      <c r="E2713" s="6" t="s">
        <v>47</v>
      </c>
      <c r="F2713" s="6">
        <v>4</v>
      </c>
      <c r="G2713" s="6" t="s">
        <v>71</v>
      </c>
      <c r="H2713" s="6">
        <v>132</v>
      </c>
      <c r="I2713" s="6">
        <v>135</v>
      </c>
      <c r="J2713" s="6">
        <v>136</v>
      </c>
      <c r="K2713" s="6" t="s">
        <v>35</v>
      </c>
      <c r="L2713" s="6">
        <v>3.18</v>
      </c>
      <c r="M2713" s="8"/>
      <c r="N2713" s="6" t="s">
        <v>398</v>
      </c>
      <c r="O2713" s="8"/>
      <c r="P2713" s="6" t="s">
        <v>81</v>
      </c>
      <c r="Q2713" s="6" t="s">
        <v>65</v>
      </c>
      <c r="R2713" s="6" t="s">
        <v>109</v>
      </c>
      <c r="S2713" s="6" t="s">
        <v>40</v>
      </c>
      <c r="T2713" s="6" t="s">
        <v>56</v>
      </c>
      <c r="U2713" s="6">
        <v>29</v>
      </c>
      <c r="V2713" s="6" t="s">
        <v>230</v>
      </c>
      <c r="W2713" s="6" t="s">
        <v>58</v>
      </c>
      <c r="X2713" s="6" t="s">
        <v>21186</v>
      </c>
      <c r="Y2713" s="6" t="s">
        <v>21187</v>
      </c>
      <c r="Z2713" s="6" t="s">
        <v>21188</v>
      </c>
      <c r="AA2713" s="6" t="s">
        <v>10925</v>
      </c>
      <c r="AB2713" s="6">
        <v>2023</v>
      </c>
      <c r="AC2713" s="8"/>
      <c r="AD2713" s="6">
        <v>1</v>
      </c>
      <c r="AE2713" s="8"/>
    </row>
    <row r="2714" spans="1:31" ht="64.5" x14ac:dyDescent="0.25">
      <c r="A2714" s="6">
        <v>2783</v>
      </c>
      <c r="B2714" s="6">
        <v>2021121019</v>
      </c>
      <c r="C2714" s="6" t="s">
        <v>3192</v>
      </c>
      <c r="D2714" s="6" t="s">
        <v>9736</v>
      </c>
      <c r="E2714" s="6" t="s">
        <v>47</v>
      </c>
      <c r="F2714" s="6">
        <v>7</v>
      </c>
      <c r="G2714" s="6" t="s">
        <v>139</v>
      </c>
      <c r="H2714" s="6">
        <v>43</v>
      </c>
      <c r="I2714" s="6">
        <v>46.5</v>
      </c>
      <c r="J2714" s="6">
        <v>50</v>
      </c>
      <c r="K2714" s="6" t="s">
        <v>35</v>
      </c>
      <c r="L2714" s="6">
        <v>2.5099999999999998</v>
      </c>
      <c r="M2714" s="8"/>
      <c r="N2714" s="6" t="s">
        <v>88</v>
      </c>
      <c r="O2714" s="8"/>
      <c r="P2714" s="6" t="s">
        <v>89</v>
      </c>
      <c r="Q2714" s="6" t="s">
        <v>53</v>
      </c>
      <c r="R2714" s="6" t="s">
        <v>54</v>
      </c>
      <c r="S2714" s="6" t="s">
        <v>40</v>
      </c>
      <c r="T2714" s="6" t="s">
        <v>56</v>
      </c>
      <c r="U2714" s="6">
        <v>19</v>
      </c>
      <c r="V2714" s="6" t="s">
        <v>11885</v>
      </c>
      <c r="W2714" s="6" t="s">
        <v>58</v>
      </c>
      <c r="X2714" s="6" t="s">
        <v>11886</v>
      </c>
      <c r="Y2714" s="8"/>
      <c r="Z2714" s="8"/>
      <c r="AA2714" s="6" t="s">
        <v>12067</v>
      </c>
      <c r="AB2714" s="6">
        <v>2023</v>
      </c>
      <c r="AC2714" s="8"/>
      <c r="AD2714" s="6">
        <v>2</v>
      </c>
      <c r="AE2714" s="8"/>
    </row>
    <row r="2715" spans="1:31" ht="64.5" x14ac:dyDescent="0.25">
      <c r="A2715" s="6">
        <v>799</v>
      </c>
      <c r="B2715" s="6">
        <v>2022081191</v>
      </c>
      <c r="C2715" s="6" t="s">
        <v>1113</v>
      </c>
      <c r="D2715" s="6" t="s">
        <v>2880</v>
      </c>
      <c r="E2715" s="6" t="s">
        <v>47</v>
      </c>
      <c r="F2715" s="6">
        <v>9</v>
      </c>
      <c r="G2715" s="6" t="s">
        <v>78</v>
      </c>
      <c r="H2715" s="6">
        <v>25</v>
      </c>
      <c r="I2715" s="6">
        <v>28</v>
      </c>
      <c r="J2715" s="6">
        <v>34</v>
      </c>
      <c r="K2715" s="6" t="s">
        <v>35</v>
      </c>
      <c r="L2715" s="6">
        <v>2.25</v>
      </c>
      <c r="M2715" s="6" t="s">
        <v>49</v>
      </c>
      <c r="N2715" s="6" t="s">
        <v>358</v>
      </c>
      <c r="O2715" s="6" t="s">
        <v>51</v>
      </c>
      <c r="P2715" s="6" t="s">
        <v>52</v>
      </c>
      <c r="Q2715" s="6" t="s">
        <v>53</v>
      </c>
      <c r="R2715" s="6" t="s">
        <v>54</v>
      </c>
      <c r="S2715" s="6" t="s">
        <v>40</v>
      </c>
      <c r="T2715" s="6" t="s">
        <v>56</v>
      </c>
      <c r="U2715" s="6">
        <v>19</v>
      </c>
      <c r="V2715" s="6" t="s">
        <v>5532</v>
      </c>
      <c r="W2715" s="6" t="s">
        <v>58</v>
      </c>
      <c r="X2715" s="6" t="s">
        <v>11197</v>
      </c>
      <c r="Y2715" s="6" t="s">
        <v>11198</v>
      </c>
      <c r="Z2715" s="6">
        <v>8687375521</v>
      </c>
      <c r="AA2715" s="6" t="s">
        <v>12067</v>
      </c>
      <c r="AB2715" s="6">
        <v>2023</v>
      </c>
      <c r="AC2715" s="8"/>
      <c r="AD2715" s="6">
        <v>2</v>
      </c>
      <c r="AE2715" s="8"/>
    </row>
    <row r="2716" spans="1:31" ht="64.5" x14ac:dyDescent="0.25">
      <c r="A2716" s="6">
        <v>3</v>
      </c>
      <c r="B2716" s="6">
        <v>2019051003</v>
      </c>
      <c r="C2716" s="6" t="s">
        <v>14378</v>
      </c>
      <c r="D2716" s="6" t="s">
        <v>32</v>
      </c>
      <c r="E2716" s="6" t="s">
        <v>93</v>
      </c>
      <c r="F2716" s="6">
        <v>0</v>
      </c>
      <c r="G2716" s="6" t="s">
        <v>71</v>
      </c>
      <c r="H2716" s="6">
        <v>131</v>
      </c>
      <c r="I2716" s="6">
        <v>131.5</v>
      </c>
      <c r="J2716" s="6">
        <v>131</v>
      </c>
      <c r="K2716" s="6" t="s">
        <v>35</v>
      </c>
      <c r="L2716" s="6">
        <v>3.87</v>
      </c>
      <c r="M2716" s="8"/>
      <c r="N2716" s="6" t="s">
        <v>88</v>
      </c>
      <c r="O2716" s="6" t="s">
        <v>603</v>
      </c>
      <c r="P2716" s="6" t="s">
        <v>89</v>
      </c>
      <c r="Q2716" s="6" t="s">
        <v>53</v>
      </c>
      <c r="R2716" s="6" t="s">
        <v>260</v>
      </c>
      <c r="S2716" s="6" t="s">
        <v>40</v>
      </c>
      <c r="T2716" s="6" t="s">
        <v>56</v>
      </c>
      <c r="U2716" s="6">
        <v>23</v>
      </c>
      <c r="V2716" s="8" t="s">
        <v>20100</v>
      </c>
      <c r="W2716" s="6" t="s">
        <v>58</v>
      </c>
      <c r="X2716" s="6" t="s">
        <v>14379</v>
      </c>
      <c r="Y2716" s="6" t="s">
        <v>14380</v>
      </c>
      <c r="Z2716" s="6" t="s">
        <v>14381</v>
      </c>
      <c r="AA2716" s="6" t="s">
        <v>12067</v>
      </c>
      <c r="AB2716" s="6">
        <v>2023</v>
      </c>
      <c r="AC2716" s="8"/>
      <c r="AD2716" s="6">
        <v>2</v>
      </c>
      <c r="AE2716" s="9">
        <v>45109</v>
      </c>
    </row>
    <row r="2717" spans="1:31" ht="115.5" x14ac:dyDescent="0.25">
      <c r="A2717" s="6">
        <v>11</v>
      </c>
      <c r="B2717" s="6">
        <v>2022091155</v>
      </c>
      <c r="C2717" s="6" t="s">
        <v>17311</v>
      </c>
      <c r="D2717" s="6" t="s">
        <v>106</v>
      </c>
      <c r="E2717" s="6" t="s">
        <v>47</v>
      </c>
      <c r="F2717" s="6">
        <v>10</v>
      </c>
      <c r="G2717" s="6" t="s">
        <v>78</v>
      </c>
      <c r="H2717" s="6">
        <v>26</v>
      </c>
      <c r="I2717" s="6">
        <v>29</v>
      </c>
      <c r="J2717" s="6">
        <v>36</v>
      </c>
      <c r="K2717" s="6" t="s">
        <v>115</v>
      </c>
      <c r="L2717" s="6">
        <v>3.31</v>
      </c>
      <c r="M2717" s="8"/>
      <c r="N2717" s="6" t="s">
        <v>10372</v>
      </c>
      <c r="O2717" s="8"/>
      <c r="P2717" s="6" t="s">
        <v>81</v>
      </c>
      <c r="Q2717" s="6" t="s">
        <v>65</v>
      </c>
      <c r="R2717" s="6" t="s">
        <v>662</v>
      </c>
      <c r="S2717" s="6" t="s">
        <v>55</v>
      </c>
      <c r="T2717" s="8"/>
      <c r="U2717" s="6">
        <v>46</v>
      </c>
      <c r="V2717" s="8" t="s">
        <v>20100</v>
      </c>
      <c r="W2717" s="6" t="s">
        <v>58</v>
      </c>
      <c r="X2717" s="6" t="s">
        <v>21189</v>
      </c>
      <c r="Y2717" s="8"/>
      <c r="Z2717" s="6" t="s">
        <v>21190</v>
      </c>
      <c r="AA2717" s="6" t="s">
        <v>12067</v>
      </c>
      <c r="AB2717" s="6">
        <v>2023</v>
      </c>
      <c r="AC2717" s="8"/>
      <c r="AD2717" s="6">
        <v>2</v>
      </c>
      <c r="AE2717" s="8"/>
    </row>
    <row r="2718" spans="1:31" ht="51.75" x14ac:dyDescent="0.25">
      <c r="A2718" s="6">
        <v>17</v>
      </c>
      <c r="B2718" s="6">
        <v>2022091071</v>
      </c>
      <c r="C2718" s="6" t="s">
        <v>165</v>
      </c>
      <c r="D2718" s="6" t="s">
        <v>166</v>
      </c>
      <c r="E2718" s="6" t="s">
        <v>47</v>
      </c>
      <c r="F2718" s="6">
        <v>12</v>
      </c>
      <c r="G2718" s="6" t="s">
        <v>78</v>
      </c>
      <c r="H2718" s="6">
        <v>31</v>
      </c>
      <c r="I2718" s="6">
        <v>31</v>
      </c>
      <c r="J2718" s="6">
        <v>43</v>
      </c>
      <c r="K2718" s="6" t="s">
        <v>35</v>
      </c>
      <c r="L2718" s="6">
        <v>1.65</v>
      </c>
      <c r="M2718" s="6" t="s">
        <v>476</v>
      </c>
      <c r="N2718" s="6" t="s">
        <v>167</v>
      </c>
      <c r="O2718" s="6" t="s">
        <v>134</v>
      </c>
      <c r="P2718" s="6" t="s">
        <v>168</v>
      </c>
      <c r="Q2718" s="6" t="s">
        <v>148</v>
      </c>
      <c r="R2718" s="6" t="s">
        <v>54</v>
      </c>
      <c r="S2718" s="6" t="s">
        <v>40</v>
      </c>
      <c r="T2718" s="6" t="s">
        <v>56</v>
      </c>
      <c r="U2718" s="6">
        <v>18</v>
      </c>
      <c r="V2718" s="8" t="s">
        <v>20100</v>
      </c>
      <c r="W2718" s="6" t="s">
        <v>58</v>
      </c>
      <c r="X2718" s="6" t="s">
        <v>169</v>
      </c>
      <c r="Y2718" s="6" t="s">
        <v>170</v>
      </c>
      <c r="Z2718" s="6">
        <v>8684820142</v>
      </c>
      <c r="AA2718" s="6" t="s">
        <v>12067</v>
      </c>
      <c r="AB2718" s="6">
        <v>2023</v>
      </c>
      <c r="AC2718" s="8"/>
      <c r="AD2718" s="6">
        <v>2</v>
      </c>
      <c r="AE2718" s="8"/>
    </row>
    <row r="2719" spans="1:31" ht="39" x14ac:dyDescent="0.25">
      <c r="A2719" s="6">
        <v>28</v>
      </c>
      <c r="B2719" s="6">
        <v>2022091017</v>
      </c>
      <c r="C2719" s="6" t="s">
        <v>870</v>
      </c>
      <c r="D2719" s="6" t="s">
        <v>172</v>
      </c>
      <c r="E2719" s="6" t="s">
        <v>93</v>
      </c>
      <c r="F2719" s="8"/>
      <c r="G2719" s="6" t="s">
        <v>48</v>
      </c>
      <c r="H2719" s="6">
        <v>0</v>
      </c>
      <c r="I2719" s="8"/>
      <c r="J2719" s="8"/>
      <c r="K2719" s="6" t="s">
        <v>35</v>
      </c>
      <c r="L2719" s="6">
        <v>0</v>
      </c>
      <c r="M2719" s="8"/>
      <c r="N2719" s="6" t="s">
        <v>428</v>
      </c>
      <c r="O2719" s="6" t="s">
        <v>94</v>
      </c>
      <c r="P2719" s="6" t="s">
        <v>64</v>
      </c>
      <c r="Q2719" s="6" t="s">
        <v>65</v>
      </c>
      <c r="R2719" s="6" t="s">
        <v>95</v>
      </c>
      <c r="S2719" s="6" t="s">
        <v>40</v>
      </c>
      <c r="T2719" s="6" t="s">
        <v>56</v>
      </c>
      <c r="U2719" s="6">
        <v>18</v>
      </c>
      <c r="V2719" s="8" t="s">
        <v>20100</v>
      </c>
      <c r="W2719" s="6" t="s">
        <v>58</v>
      </c>
      <c r="X2719" s="6" t="s">
        <v>21191</v>
      </c>
      <c r="Y2719" s="6" t="s">
        <v>21192</v>
      </c>
      <c r="Z2719" s="6" t="s">
        <v>21193</v>
      </c>
      <c r="AA2719" s="6" t="s">
        <v>45</v>
      </c>
      <c r="AB2719" s="6">
        <v>2022</v>
      </c>
      <c r="AC2719" s="8"/>
      <c r="AD2719" s="6">
        <v>3</v>
      </c>
      <c r="AE2719" s="8"/>
    </row>
    <row r="2720" spans="1:31" ht="51.75" x14ac:dyDescent="0.25">
      <c r="A2720" s="6">
        <v>47</v>
      </c>
      <c r="B2720" s="6">
        <v>2020111025</v>
      </c>
      <c r="C2720" s="6" t="s">
        <v>10935</v>
      </c>
      <c r="D2720" s="6" t="s">
        <v>288</v>
      </c>
      <c r="E2720" s="6" t="s">
        <v>47</v>
      </c>
      <c r="F2720" s="6">
        <v>11</v>
      </c>
      <c r="G2720" s="6" t="s">
        <v>34</v>
      </c>
      <c r="H2720" s="6">
        <v>85</v>
      </c>
      <c r="I2720" s="6">
        <v>85</v>
      </c>
      <c r="J2720" s="6">
        <v>96</v>
      </c>
      <c r="K2720" s="6" t="s">
        <v>35</v>
      </c>
      <c r="L2720" s="6">
        <v>3.67</v>
      </c>
      <c r="M2720" s="8"/>
      <c r="N2720" s="6" t="s">
        <v>167</v>
      </c>
      <c r="O2720" s="6" t="s">
        <v>134</v>
      </c>
      <c r="P2720" s="6" t="s">
        <v>168</v>
      </c>
      <c r="Q2720" s="6" t="s">
        <v>148</v>
      </c>
      <c r="R2720" s="6" t="s">
        <v>54</v>
      </c>
      <c r="S2720" s="6" t="s">
        <v>40</v>
      </c>
      <c r="T2720" s="6" t="s">
        <v>56</v>
      </c>
      <c r="U2720" s="6">
        <v>20</v>
      </c>
      <c r="V2720" s="8" t="s">
        <v>20100</v>
      </c>
      <c r="W2720" s="6" t="s">
        <v>58</v>
      </c>
      <c r="X2720" s="6" t="s">
        <v>10936</v>
      </c>
      <c r="Y2720" s="6" t="s">
        <v>10937</v>
      </c>
      <c r="Z2720" s="6" t="s">
        <v>10938</v>
      </c>
      <c r="AA2720" s="6" t="s">
        <v>12067</v>
      </c>
      <c r="AB2720" s="6">
        <v>2023</v>
      </c>
      <c r="AC2720" s="8"/>
      <c r="AD2720" s="6">
        <v>2</v>
      </c>
      <c r="AE2720" s="8"/>
    </row>
    <row r="2721" spans="1:31" ht="64.5" x14ac:dyDescent="0.25">
      <c r="A2721" s="6">
        <v>68</v>
      </c>
      <c r="B2721" s="6">
        <v>2020111004</v>
      </c>
      <c r="C2721" s="6" t="s">
        <v>7447</v>
      </c>
      <c r="D2721" s="6" t="s">
        <v>288</v>
      </c>
      <c r="E2721" s="6" t="s">
        <v>47</v>
      </c>
      <c r="F2721" s="6">
        <v>9</v>
      </c>
      <c r="G2721" s="6" t="s">
        <v>139</v>
      </c>
      <c r="H2721" s="6">
        <v>58</v>
      </c>
      <c r="I2721" s="6">
        <v>58</v>
      </c>
      <c r="J2721" s="6">
        <v>67</v>
      </c>
      <c r="K2721" s="6" t="s">
        <v>35</v>
      </c>
      <c r="L2721" s="6">
        <v>2.54</v>
      </c>
      <c r="M2721" s="8"/>
      <c r="N2721" s="6" t="s">
        <v>216</v>
      </c>
      <c r="O2721" s="6" t="s">
        <v>134</v>
      </c>
      <c r="P2721" s="6" t="s">
        <v>147</v>
      </c>
      <c r="Q2721" s="6" t="s">
        <v>148</v>
      </c>
      <c r="R2721" s="6" t="s">
        <v>54</v>
      </c>
      <c r="S2721" s="6" t="s">
        <v>55</v>
      </c>
      <c r="T2721" s="6" t="s">
        <v>56</v>
      </c>
      <c r="U2721" s="6">
        <v>21</v>
      </c>
      <c r="V2721" s="8" t="s">
        <v>20100</v>
      </c>
      <c r="W2721" s="6" t="s">
        <v>58</v>
      </c>
      <c r="X2721" s="6" t="s">
        <v>14309</v>
      </c>
      <c r="Y2721" s="6" t="s">
        <v>14310</v>
      </c>
      <c r="Z2721" s="6" t="s">
        <v>6904</v>
      </c>
      <c r="AA2721" s="6" t="s">
        <v>45</v>
      </c>
      <c r="AB2721" s="6">
        <v>2022</v>
      </c>
      <c r="AC2721" s="8"/>
      <c r="AD2721" s="6">
        <v>3</v>
      </c>
      <c r="AE2721" s="8"/>
    </row>
    <row r="2722" spans="1:31" ht="51.75" x14ac:dyDescent="0.25">
      <c r="A2722" s="6">
        <v>84</v>
      </c>
      <c r="B2722" s="6">
        <v>2022121052</v>
      </c>
      <c r="C2722" s="6" t="s">
        <v>21194</v>
      </c>
      <c r="D2722" s="6" t="s">
        <v>422</v>
      </c>
      <c r="E2722" s="6" t="s">
        <v>47</v>
      </c>
      <c r="F2722" s="6">
        <v>16</v>
      </c>
      <c r="G2722" s="6" t="s">
        <v>48</v>
      </c>
      <c r="H2722" s="6">
        <v>16</v>
      </c>
      <c r="I2722" s="6">
        <v>16</v>
      </c>
      <c r="J2722" s="6">
        <v>32</v>
      </c>
      <c r="K2722" s="6" t="s">
        <v>35</v>
      </c>
      <c r="L2722" s="6">
        <v>2.87</v>
      </c>
      <c r="M2722" s="8"/>
      <c r="N2722" s="6" t="s">
        <v>423</v>
      </c>
      <c r="O2722" s="6" t="s">
        <v>134</v>
      </c>
      <c r="P2722" s="6" t="s">
        <v>168</v>
      </c>
      <c r="Q2722" s="6" t="s">
        <v>148</v>
      </c>
      <c r="R2722" s="6" t="s">
        <v>54</v>
      </c>
      <c r="S2722" s="6" t="s">
        <v>40</v>
      </c>
      <c r="T2722" s="8"/>
      <c r="U2722" s="6">
        <v>19</v>
      </c>
      <c r="V2722" s="8" t="s">
        <v>20100</v>
      </c>
      <c r="W2722" s="6" t="s">
        <v>58</v>
      </c>
      <c r="X2722" s="6" t="s">
        <v>21195</v>
      </c>
      <c r="Y2722" s="6" t="s">
        <v>21196</v>
      </c>
      <c r="Z2722" s="6">
        <v>8682800464</v>
      </c>
      <c r="AA2722" s="6" t="s">
        <v>10925</v>
      </c>
      <c r="AB2722" s="6">
        <v>2023</v>
      </c>
      <c r="AC2722" s="8"/>
      <c r="AD2722" s="6">
        <v>1</v>
      </c>
      <c r="AE2722" s="8"/>
    </row>
    <row r="2723" spans="1:31" ht="64.5" x14ac:dyDescent="0.25">
      <c r="A2723" s="6">
        <v>85</v>
      </c>
      <c r="B2723" s="6">
        <v>2022091105</v>
      </c>
      <c r="C2723" s="6" t="s">
        <v>455</v>
      </c>
      <c r="D2723" s="6" t="s">
        <v>456</v>
      </c>
      <c r="E2723" s="6" t="s">
        <v>47</v>
      </c>
      <c r="F2723" s="6">
        <v>12</v>
      </c>
      <c r="G2723" s="6" t="s">
        <v>139</v>
      </c>
      <c r="H2723" s="6">
        <v>40</v>
      </c>
      <c r="I2723" s="6">
        <v>40</v>
      </c>
      <c r="J2723" s="6">
        <v>52</v>
      </c>
      <c r="K2723" s="6" t="s">
        <v>35</v>
      </c>
      <c r="L2723" s="6">
        <v>2.99</v>
      </c>
      <c r="M2723" s="8"/>
      <c r="N2723" s="6" t="s">
        <v>216</v>
      </c>
      <c r="O2723" s="6" t="s">
        <v>134</v>
      </c>
      <c r="P2723" s="6" t="s">
        <v>147</v>
      </c>
      <c r="Q2723" s="6" t="s">
        <v>148</v>
      </c>
      <c r="R2723" s="6" t="s">
        <v>54</v>
      </c>
      <c r="S2723" s="6" t="s">
        <v>40</v>
      </c>
      <c r="T2723" s="8"/>
      <c r="U2723" s="6">
        <v>18</v>
      </c>
      <c r="V2723" s="8" t="s">
        <v>20100</v>
      </c>
      <c r="W2723" s="6" t="s">
        <v>58</v>
      </c>
      <c r="X2723" s="6" t="s">
        <v>457</v>
      </c>
      <c r="Y2723" s="6" t="s">
        <v>458</v>
      </c>
      <c r="Z2723" s="6">
        <v>8682917314</v>
      </c>
      <c r="AA2723" s="6" t="s">
        <v>12067</v>
      </c>
      <c r="AB2723" s="6">
        <v>2023</v>
      </c>
      <c r="AC2723" s="8"/>
      <c r="AD2723" s="6">
        <v>2</v>
      </c>
      <c r="AE2723" s="8"/>
    </row>
    <row r="2724" spans="1:31" ht="77.25" x14ac:dyDescent="0.25">
      <c r="A2724" s="6">
        <v>94</v>
      </c>
      <c r="B2724" s="6">
        <v>2021101097</v>
      </c>
      <c r="C2724" s="6" t="s">
        <v>9598</v>
      </c>
      <c r="D2724" s="6" t="s">
        <v>13915</v>
      </c>
      <c r="E2724" s="6" t="s">
        <v>47</v>
      </c>
      <c r="F2724" s="6">
        <v>16</v>
      </c>
      <c r="G2724" s="6" t="s">
        <v>139</v>
      </c>
      <c r="H2724" s="6">
        <v>52</v>
      </c>
      <c r="I2724" s="6">
        <v>52</v>
      </c>
      <c r="J2724" s="6">
        <v>68</v>
      </c>
      <c r="K2724" s="6" t="s">
        <v>35</v>
      </c>
      <c r="L2724" s="6">
        <v>3.42</v>
      </c>
      <c r="M2724" s="8"/>
      <c r="N2724" s="6" t="s">
        <v>107</v>
      </c>
      <c r="O2724" s="8"/>
      <c r="P2724" s="6" t="s">
        <v>108</v>
      </c>
      <c r="Q2724" s="6" t="s">
        <v>53</v>
      </c>
      <c r="R2724" s="6" t="s">
        <v>109</v>
      </c>
      <c r="S2724" s="6" t="s">
        <v>40</v>
      </c>
      <c r="T2724" s="6" t="s">
        <v>130</v>
      </c>
      <c r="U2724" s="6">
        <v>36</v>
      </c>
      <c r="V2724" s="8" t="s">
        <v>20100</v>
      </c>
      <c r="W2724" s="6" t="s">
        <v>58</v>
      </c>
      <c r="X2724" s="6" t="s">
        <v>13916</v>
      </c>
      <c r="Y2724" s="8"/>
      <c r="Z2724" s="8"/>
      <c r="AA2724" s="6" t="s">
        <v>10925</v>
      </c>
      <c r="AB2724" s="6">
        <v>2023</v>
      </c>
      <c r="AC2724" s="8"/>
      <c r="AD2724" s="6">
        <v>1</v>
      </c>
      <c r="AE2724" s="8"/>
    </row>
    <row r="2725" spans="1:31" ht="51.75" x14ac:dyDescent="0.25">
      <c r="A2725" s="6">
        <v>113</v>
      </c>
      <c r="B2725" s="6">
        <v>2021051012</v>
      </c>
      <c r="C2725" s="6" t="s">
        <v>607</v>
      </c>
      <c r="D2725" s="6" t="s">
        <v>570</v>
      </c>
      <c r="E2725" s="6" t="s">
        <v>47</v>
      </c>
      <c r="F2725" s="6">
        <v>9</v>
      </c>
      <c r="G2725" s="6" t="s">
        <v>34</v>
      </c>
      <c r="H2725" s="6">
        <v>88</v>
      </c>
      <c r="I2725" s="6">
        <v>88</v>
      </c>
      <c r="J2725" s="6">
        <v>97</v>
      </c>
      <c r="K2725" s="6" t="s">
        <v>35</v>
      </c>
      <c r="L2725" s="6">
        <v>3.7</v>
      </c>
      <c r="M2725" s="8"/>
      <c r="N2725" s="6" t="s">
        <v>313</v>
      </c>
      <c r="O2725" s="8"/>
      <c r="P2725" s="6" t="s">
        <v>64</v>
      </c>
      <c r="Q2725" s="6" t="s">
        <v>65</v>
      </c>
      <c r="R2725" s="6" t="s">
        <v>54</v>
      </c>
      <c r="S2725" s="6" t="s">
        <v>40</v>
      </c>
      <c r="T2725" s="6" t="s">
        <v>130</v>
      </c>
      <c r="U2725" s="6">
        <v>46</v>
      </c>
      <c r="V2725" s="8" t="s">
        <v>20100</v>
      </c>
      <c r="W2725" s="6" t="s">
        <v>58</v>
      </c>
      <c r="X2725" s="6" t="s">
        <v>608</v>
      </c>
      <c r="Y2725" s="8"/>
      <c r="Z2725" s="8"/>
      <c r="AA2725" s="6" t="s">
        <v>12067</v>
      </c>
      <c r="AB2725" s="6">
        <v>2023</v>
      </c>
      <c r="AC2725" s="8"/>
      <c r="AD2725" s="6">
        <v>2</v>
      </c>
      <c r="AE2725" s="8"/>
    </row>
    <row r="2726" spans="1:31" ht="90" x14ac:dyDescent="0.25">
      <c r="A2726" s="6">
        <v>115</v>
      </c>
      <c r="B2726" s="6">
        <v>2022121054</v>
      </c>
      <c r="C2726" s="6" t="s">
        <v>2546</v>
      </c>
      <c r="D2726" s="6" t="s">
        <v>570</v>
      </c>
      <c r="E2726" s="6" t="s">
        <v>33</v>
      </c>
      <c r="F2726" s="6">
        <v>15</v>
      </c>
      <c r="G2726" s="6" t="s">
        <v>78</v>
      </c>
      <c r="H2726" s="6">
        <v>30</v>
      </c>
      <c r="I2726" s="6">
        <v>30</v>
      </c>
      <c r="J2726" s="6">
        <v>45</v>
      </c>
      <c r="K2726" s="6" t="s">
        <v>12514</v>
      </c>
      <c r="L2726" s="6">
        <v>3.57</v>
      </c>
      <c r="M2726" s="8"/>
      <c r="N2726" s="6" t="s">
        <v>12515</v>
      </c>
      <c r="O2726" s="8"/>
      <c r="P2726" s="6" t="s">
        <v>81</v>
      </c>
      <c r="Q2726" s="6" t="s">
        <v>65</v>
      </c>
      <c r="R2726" s="6" t="s">
        <v>12516</v>
      </c>
      <c r="S2726" s="6" t="s">
        <v>40</v>
      </c>
      <c r="T2726" s="6" t="s">
        <v>56</v>
      </c>
      <c r="U2726" s="6">
        <v>19</v>
      </c>
      <c r="V2726" s="8" t="s">
        <v>20100</v>
      </c>
      <c r="W2726" s="6" t="s">
        <v>58</v>
      </c>
      <c r="X2726" s="6" t="s">
        <v>21197</v>
      </c>
      <c r="Y2726" s="6" t="s">
        <v>21198</v>
      </c>
      <c r="Z2726" s="6" t="s">
        <v>21199</v>
      </c>
      <c r="AA2726" s="6" t="s">
        <v>12067</v>
      </c>
      <c r="AB2726" s="6">
        <v>2023</v>
      </c>
      <c r="AC2726" s="8"/>
      <c r="AD2726" s="6">
        <v>2</v>
      </c>
      <c r="AE2726" s="8"/>
    </row>
    <row r="2727" spans="1:31" ht="90" x14ac:dyDescent="0.25">
      <c r="A2727" s="6">
        <v>116</v>
      </c>
      <c r="B2727" s="6">
        <v>2019081009</v>
      </c>
      <c r="C2727" s="6" t="s">
        <v>10957</v>
      </c>
      <c r="D2727" s="6" t="s">
        <v>570</v>
      </c>
      <c r="E2727" s="6" t="s">
        <v>47</v>
      </c>
      <c r="F2727" s="6">
        <v>6</v>
      </c>
      <c r="G2727" s="6" t="s">
        <v>71</v>
      </c>
      <c r="H2727" s="6">
        <v>103</v>
      </c>
      <c r="I2727" s="6">
        <v>108</v>
      </c>
      <c r="J2727" s="6">
        <v>109</v>
      </c>
      <c r="K2727" s="6" t="s">
        <v>35</v>
      </c>
      <c r="L2727" s="6">
        <v>2.84</v>
      </c>
      <c r="M2727" s="8"/>
      <c r="N2727" s="6" t="s">
        <v>12054</v>
      </c>
      <c r="O2727" s="8"/>
      <c r="P2727" s="6" t="s">
        <v>81</v>
      </c>
      <c r="Q2727" s="6" t="s">
        <v>65</v>
      </c>
      <c r="R2727" s="6" t="s">
        <v>54</v>
      </c>
      <c r="S2727" s="6" t="s">
        <v>40</v>
      </c>
      <c r="T2727" s="6" t="s">
        <v>56</v>
      </c>
      <c r="U2727" s="6">
        <v>24</v>
      </c>
      <c r="V2727" s="8" t="s">
        <v>20100</v>
      </c>
      <c r="W2727" s="6" t="s">
        <v>58</v>
      </c>
      <c r="X2727" s="6" t="s">
        <v>10958</v>
      </c>
      <c r="Y2727" s="6" t="s">
        <v>10959</v>
      </c>
      <c r="Z2727" s="6" t="s">
        <v>10960</v>
      </c>
      <c r="AA2727" s="6" t="s">
        <v>12067</v>
      </c>
      <c r="AB2727" s="6">
        <v>2023</v>
      </c>
      <c r="AC2727" s="8"/>
      <c r="AD2727" s="6">
        <v>2</v>
      </c>
      <c r="AE2727" s="8"/>
    </row>
    <row r="2728" spans="1:31" ht="90" x14ac:dyDescent="0.25">
      <c r="A2728" s="6">
        <v>123</v>
      </c>
      <c r="B2728" s="6">
        <v>2018071086</v>
      </c>
      <c r="C2728" s="6" t="s">
        <v>573</v>
      </c>
      <c r="D2728" s="6" t="s">
        <v>574</v>
      </c>
      <c r="E2728" s="6" t="s">
        <v>47</v>
      </c>
      <c r="F2728" s="6">
        <v>11</v>
      </c>
      <c r="G2728" s="6" t="s">
        <v>139</v>
      </c>
      <c r="H2728" s="6">
        <v>57</v>
      </c>
      <c r="I2728" s="6">
        <v>57</v>
      </c>
      <c r="J2728" s="6">
        <v>68</v>
      </c>
      <c r="K2728" s="6" t="s">
        <v>35</v>
      </c>
      <c r="L2728" s="6">
        <v>2.76</v>
      </c>
      <c r="M2728" s="8"/>
      <c r="N2728" s="6" t="s">
        <v>398</v>
      </c>
      <c r="O2728" s="8"/>
      <c r="P2728" s="6" t="s">
        <v>81</v>
      </c>
      <c r="Q2728" s="6" t="s">
        <v>65</v>
      </c>
      <c r="R2728" s="6" t="s">
        <v>54</v>
      </c>
      <c r="S2728" s="6" t="s">
        <v>40</v>
      </c>
      <c r="T2728" s="6" t="s">
        <v>130</v>
      </c>
      <c r="U2728" s="6">
        <v>39</v>
      </c>
      <c r="V2728" s="8" t="s">
        <v>20100</v>
      </c>
      <c r="W2728" s="6" t="s">
        <v>58</v>
      </c>
      <c r="X2728" s="6" t="s">
        <v>575</v>
      </c>
      <c r="Y2728" s="6" t="s">
        <v>576</v>
      </c>
      <c r="Z2728" s="6" t="s">
        <v>577</v>
      </c>
      <c r="AA2728" s="6" t="s">
        <v>10925</v>
      </c>
      <c r="AB2728" s="6">
        <v>2023</v>
      </c>
      <c r="AC2728" s="8"/>
      <c r="AD2728" s="6">
        <v>1</v>
      </c>
      <c r="AE2728" s="8"/>
    </row>
    <row r="2729" spans="1:31" ht="64.5" x14ac:dyDescent="0.25">
      <c r="A2729" s="6">
        <v>136</v>
      </c>
      <c r="B2729" s="6">
        <v>2020111065</v>
      </c>
      <c r="C2729" s="6" t="s">
        <v>14311</v>
      </c>
      <c r="D2729" s="6" t="s">
        <v>699</v>
      </c>
      <c r="E2729" s="6" t="s">
        <v>47</v>
      </c>
      <c r="F2729" s="6">
        <v>12</v>
      </c>
      <c r="G2729" s="6" t="s">
        <v>139</v>
      </c>
      <c r="H2729" s="6">
        <v>59</v>
      </c>
      <c r="I2729" s="6">
        <v>59</v>
      </c>
      <c r="J2729" s="6">
        <v>71</v>
      </c>
      <c r="K2729" s="6" t="s">
        <v>35</v>
      </c>
      <c r="L2729" s="6">
        <v>2.2799999999999998</v>
      </c>
      <c r="M2729" s="6" t="s">
        <v>49</v>
      </c>
      <c r="N2729" s="6" t="s">
        <v>216</v>
      </c>
      <c r="O2729" s="6" t="s">
        <v>134</v>
      </c>
      <c r="P2729" s="6" t="s">
        <v>147</v>
      </c>
      <c r="Q2729" s="6" t="s">
        <v>148</v>
      </c>
      <c r="R2729" s="6" t="s">
        <v>54</v>
      </c>
      <c r="S2729" s="6" t="s">
        <v>55</v>
      </c>
      <c r="T2729" s="6" t="s">
        <v>56</v>
      </c>
      <c r="U2729" s="6">
        <v>20</v>
      </c>
      <c r="V2729" s="8" t="s">
        <v>20100</v>
      </c>
      <c r="W2729" s="6" t="s">
        <v>58</v>
      </c>
      <c r="X2729" s="6" t="s">
        <v>14312</v>
      </c>
      <c r="Y2729" s="6" t="s">
        <v>14313</v>
      </c>
      <c r="Z2729" s="6" t="s">
        <v>14314</v>
      </c>
      <c r="AA2729" s="6" t="s">
        <v>10925</v>
      </c>
      <c r="AB2729" s="6">
        <v>2023</v>
      </c>
      <c r="AC2729" s="8"/>
      <c r="AD2729" s="6">
        <v>1</v>
      </c>
      <c r="AE2729" s="8"/>
    </row>
    <row r="2730" spans="1:31" ht="64.5" x14ac:dyDescent="0.25">
      <c r="A2730" s="6">
        <v>137</v>
      </c>
      <c r="B2730" s="6">
        <v>2017081128</v>
      </c>
      <c r="C2730" s="6" t="s">
        <v>5814</v>
      </c>
      <c r="D2730" s="6" t="s">
        <v>699</v>
      </c>
      <c r="E2730" s="6" t="s">
        <v>47</v>
      </c>
      <c r="F2730" s="6">
        <v>3</v>
      </c>
      <c r="G2730" s="6" t="s">
        <v>71</v>
      </c>
      <c r="H2730" s="6">
        <v>124</v>
      </c>
      <c r="I2730" s="6">
        <v>127</v>
      </c>
      <c r="J2730" s="6">
        <v>127</v>
      </c>
      <c r="K2730" s="6" t="s">
        <v>35</v>
      </c>
      <c r="L2730" s="6">
        <v>2.59</v>
      </c>
      <c r="M2730" s="8"/>
      <c r="N2730" s="6" t="s">
        <v>500</v>
      </c>
      <c r="O2730" s="8"/>
      <c r="P2730" s="6" t="s">
        <v>147</v>
      </c>
      <c r="Q2730" s="6" t="s">
        <v>148</v>
      </c>
      <c r="R2730" s="6" t="s">
        <v>54</v>
      </c>
      <c r="S2730" s="6" t="s">
        <v>40</v>
      </c>
      <c r="T2730" s="6" t="s">
        <v>56</v>
      </c>
      <c r="U2730" s="6">
        <v>24</v>
      </c>
      <c r="V2730" s="8" t="s">
        <v>20100</v>
      </c>
      <c r="W2730" s="6" t="s">
        <v>58</v>
      </c>
      <c r="X2730" s="6" t="s">
        <v>14285</v>
      </c>
      <c r="Y2730" s="6" t="s">
        <v>14286</v>
      </c>
      <c r="Z2730" s="6" t="s">
        <v>14287</v>
      </c>
      <c r="AA2730" s="6" t="s">
        <v>45</v>
      </c>
      <c r="AB2730" s="6">
        <v>2022</v>
      </c>
      <c r="AC2730" s="8"/>
      <c r="AD2730" s="6">
        <v>3</v>
      </c>
      <c r="AE2730" s="8"/>
    </row>
    <row r="2731" spans="1:31" ht="90" x14ac:dyDescent="0.25">
      <c r="A2731" s="6">
        <v>153</v>
      </c>
      <c r="B2731" s="6">
        <v>2022091062</v>
      </c>
      <c r="C2731" s="6" t="s">
        <v>21200</v>
      </c>
      <c r="D2731" s="6" t="s">
        <v>21201</v>
      </c>
      <c r="E2731" s="6" t="s">
        <v>47</v>
      </c>
      <c r="F2731" s="6">
        <v>13</v>
      </c>
      <c r="G2731" s="6" t="s">
        <v>78</v>
      </c>
      <c r="H2731" s="6">
        <v>24</v>
      </c>
      <c r="I2731" s="6">
        <v>24</v>
      </c>
      <c r="J2731" s="6">
        <v>37</v>
      </c>
      <c r="K2731" s="6" t="s">
        <v>35</v>
      </c>
      <c r="L2731" s="6">
        <v>2.0099999999999998</v>
      </c>
      <c r="M2731" s="6" t="s">
        <v>49</v>
      </c>
      <c r="N2731" s="6" t="s">
        <v>338</v>
      </c>
      <c r="O2731" s="6" t="s">
        <v>51</v>
      </c>
      <c r="P2731" s="6" t="s">
        <v>81</v>
      </c>
      <c r="Q2731" s="6" t="s">
        <v>65</v>
      </c>
      <c r="R2731" s="6" t="s">
        <v>109</v>
      </c>
      <c r="S2731" s="6" t="s">
        <v>40</v>
      </c>
      <c r="T2731" s="6" t="s">
        <v>56</v>
      </c>
      <c r="U2731" s="6">
        <v>18</v>
      </c>
      <c r="V2731" s="8" t="s">
        <v>20100</v>
      </c>
      <c r="W2731" s="6" t="s">
        <v>58</v>
      </c>
      <c r="X2731" s="6" t="s">
        <v>748</v>
      </c>
      <c r="Y2731" s="6" t="s">
        <v>749</v>
      </c>
      <c r="Z2731" s="6" t="s">
        <v>750</v>
      </c>
      <c r="AA2731" s="6" t="s">
        <v>10925</v>
      </c>
      <c r="AB2731" s="6">
        <v>2023</v>
      </c>
      <c r="AC2731" s="8"/>
      <c r="AD2731" s="6">
        <v>1</v>
      </c>
      <c r="AE2731" s="8"/>
    </row>
    <row r="2732" spans="1:31" ht="64.5" x14ac:dyDescent="0.25">
      <c r="A2732" s="6">
        <v>158</v>
      </c>
      <c r="B2732" s="6">
        <v>2021121121</v>
      </c>
      <c r="C2732" s="6" t="s">
        <v>775</v>
      </c>
      <c r="D2732" s="6" t="s">
        <v>776</v>
      </c>
      <c r="E2732" s="6" t="s">
        <v>47</v>
      </c>
      <c r="F2732" s="6">
        <v>4.5</v>
      </c>
      <c r="G2732" s="6" t="s">
        <v>139</v>
      </c>
      <c r="H2732" s="6">
        <v>47</v>
      </c>
      <c r="I2732" s="6">
        <v>47.5</v>
      </c>
      <c r="J2732" s="6">
        <v>51.5</v>
      </c>
      <c r="K2732" s="6" t="s">
        <v>35</v>
      </c>
      <c r="L2732" s="6">
        <v>3.29</v>
      </c>
      <c r="M2732" s="8"/>
      <c r="N2732" s="6" t="s">
        <v>88</v>
      </c>
      <c r="O2732" s="6" t="s">
        <v>94</v>
      </c>
      <c r="P2732" s="6" t="s">
        <v>89</v>
      </c>
      <c r="Q2732" s="6" t="s">
        <v>53</v>
      </c>
      <c r="R2732" s="6" t="s">
        <v>54</v>
      </c>
      <c r="S2732" s="6" t="s">
        <v>40</v>
      </c>
      <c r="T2732" s="8"/>
      <c r="U2732" s="6">
        <v>20</v>
      </c>
      <c r="V2732" s="8" t="s">
        <v>20100</v>
      </c>
      <c r="W2732" s="6" t="s">
        <v>58</v>
      </c>
      <c r="X2732" s="6" t="s">
        <v>777</v>
      </c>
      <c r="Y2732" s="8"/>
      <c r="Z2732" s="8"/>
      <c r="AA2732" s="6" t="s">
        <v>12067</v>
      </c>
      <c r="AB2732" s="6">
        <v>2023</v>
      </c>
      <c r="AC2732" s="8"/>
      <c r="AD2732" s="6">
        <v>2</v>
      </c>
      <c r="AE2732" s="8"/>
    </row>
    <row r="2733" spans="1:31" ht="64.5" x14ac:dyDescent="0.25">
      <c r="A2733" s="6">
        <v>174</v>
      </c>
      <c r="B2733" s="6">
        <v>2021121090</v>
      </c>
      <c r="C2733" s="6" t="s">
        <v>844</v>
      </c>
      <c r="D2733" s="6" t="s">
        <v>845</v>
      </c>
      <c r="E2733" s="6" t="s">
        <v>47</v>
      </c>
      <c r="F2733" s="6">
        <v>3.5</v>
      </c>
      <c r="G2733" s="6" t="s">
        <v>139</v>
      </c>
      <c r="H2733" s="6">
        <v>40</v>
      </c>
      <c r="I2733" s="6">
        <v>40.5</v>
      </c>
      <c r="J2733" s="6">
        <v>43.5</v>
      </c>
      <c r="K2733" s="6" t="s">
        <v>35</v>
      </c>
      <c r="L2733" s="6">
        <v>2.6</v>
      </c>
      <c r="M2733" s="8"/>
      <c r="N2733" s="6" t="s">
        <v>88</v>
      </c>
      <c r="O2733" s="8"/>
      <c r="P2733" s="6" t="s">
        <v>89</v>
      </c>
      <c r="Q2733" s="6" t="s">
        <v>53</v>
      </c>
      <c r="R2733" s="6" t="s">
        <v>54</v>
      </c>
      <c r="S2733" s="6" t="s">
        <v>40</v>
      </c>
      <c r="T2733" s="6" t="s">
        <v>130</v>
      </c>
      <c r="U2733" s="6">
        <v>45</v>
      </c>
      <c r="V2733" s="8" t="s">
        <v>20100</v>
      </c>
      <c r="W2733" s="6" t="s">
        <v>58</v>
      </c>
      <c r="X2733" s="6" t="s">
        <v>846</v>
      </c>
      <c r="Y2733" s="8"/>
      <c r="Z2733" s="8"/>
      <c r="AA2733" s="6" t="s">
        <v>12067</v>
      </c>
      <c r="AB2733" s="6">
        <v>2023</v>
      </c>
      <c r="AC2733" s="8"/>
      <c r="AD2733" s="6">
        <v>2</v>
      </c>
      <c r="AE2733" s="8"/>
    </row>
    <row r="2734" spans="1:31" ht="64.5" x14ac:dyDescent="0.25">
      <c r="A2734" s="6">
        <v>175</v>
      </c>
      <c r="B2734" s="6">
        <v>2021091045</v>
      </c>
      <c r="C2734" s="6" t="s">
        <v>858</v>
      </c>
      <c r="D2734" s="6" t="s">
        <v>859</v>
      </c>
      <c r="E2734" s="6" t="s">
        <v>93</v>
      </c>
      <c r="F2734" s="6">
        <v>9</v>
      </c>
      <c r="G2734" s="6" t="s">
        <v>139</v>
      </c>
      <c r="H2734" s="6">
        <v>49</v>
      </c>
      <c r="I2734" s="6">
        <v>52.5</v>
      </c>
      <c r="J2734" s="6">
        <v>58</v>
      </c>
      <c r="K2734" s="6" t="s">
        <v>35</v>
      </c>
      <c r="L2734" s="6">
        <v>2.76</v>
      </c>
      <c r="M2734" s="8"/>
      <c r="N2734" s="6" t="s">
        <v>88</v>
      </c>
      <c r="O2734" s="8"/>
      <c r="P2734" s="6" t="s">
        <v>89</v>
      </c>
      <c r="Q2734" s="6" t="s">
        <v>53</v>
      </c>
      <c r="R2734" s="6" t="s">
        <v>95</v>
      </c>
      <c r="S2734" s="6" t="s">
        <v>40</v>
      </c>
      <c r="T2734" s="6" t="s">
        <v>56</v>
      </c>
      <c r="U2734" s="6">
        <v>23</v>
      </c>
      <c r="V2734" s="8" t="s">
        <v>20100</v>
      </c>
      <c r="W2734" s="6" t="s">
        <v>58</v>
      </c>
      <c r="X2734" s="6" t="s">
        <v>860</v>
      </c>
      <c r="Y2734" s="8"/>
      <c r="Z2734" s="8"/>
      <c r="AA2734" s="6" t="s">
        <v>12067</v>
      </c>
      <c r="AB2734" s="6">
        <v>2023</v>
      </c>
      <c r="AC2734" s="8"/>
      <c r="AD2734" s="6">
        <v>2</v>
      </c>
      <c r="AE2734" s="8"/>
    </row>
    <row r="2735" spans="1:31" ht="77.25" x14ac:dyDescent="0.25">
      <c r="A2735" s="6">
        <v>181</v>
      </c>
      <c r="B2735" s="6">
        <v>2022081187</v>
      </c>
      <c r="C2735" s="6" t="s">
        <v>882</v>
      </c>
      <c r="D2735" s="6" t="s">
        <v>880</v>
      </c>
      <c r="E2735" s="6" t="s">
        <v>47</v>
      </c>
      <c r="F2735" s="6">
        <v>6</v>
      </c>
      <c r="G2735" s="6" t="s">
        <v>78</v>
      </c>
      <c r="H2735" s="6">
        <v>21</v>
      </c>
      <c r="I2735" s="6">
        <v>27</v>
      </c>
      <c r="J2735" s="6">
        <v>27</v>
      </c>
      <c r="K2735" s="6" t="s">
        <v>115</v>
      </c>
      <c r="L2735" s="6">
        <v>3.57</v>
      </c>
      <c r="M2735" s="8"/>
      <c r="N2735" s="6" t="s">
        <v>116</v>
      </c>
      <c r="O2735" s="8"/>
      <c r="P2735" s="6" t="s">
        <v>117</v>
      </c>
      <c r="Q2735" s="6" t="s">
        <v>118</v>
      </c>
      <c r="R2735" s="6" t="s">
        <v>119</v>
      </c>
      <c r="S2735" s="6" t="s">
        <v>40</v>
      </c>
      <c r="T2735" s="6" t="s">
        <v>56</v>
      </c>
      <c r="U2735" s="6">
        <v>32</v>
      </c>
      <c r="V2735" s="8" t="s">
        <v>20100</v>
      </c>
      <c r="W2735" s="6" t="s">
        <v>58</v>
      </c>
      <c r="X2735" s="6" t="s">
        <v>883</v>
      </c>
      <c r="Y2735" s="6" t="s">
        <v>884</v>
      </c>
      <c r="Z2735" s="6" t="s">
        <v>885</v>
      </c>
      <c r="AA2735" s="6" t="s">
        <v>12067</v>
      </c>
      <c r="AB2735" s="6">
        <v>2023</v>
      </c>
      <c r="AC2735" s="8"/>
      <c r="AD2735" s="6">
        <v>2</v>
      </c>
      <c r="AE2735" s="8"/>
    </row>
    <row r="2736" spans="1:31" ht="77.25" x14ac:dyDescent="0.25">
      <c r="A2736" s="6">
        <v>182</v>
      </c>
      <c r="B2736" s="6">
        <v>2022011018</v>
      </c>
      <c r="C2736" s="6" t="s">
        <v>886</v>
      </c>
      <c r="D2736" s="6" t="s">
        <v>880</v>
      </c>
      <c r="E2736" s="6" t="s">
        <v>3064</v>
      </c>
      <c r="F2736" s="6">
        <v>9</v>
      </c>
      <c r="G2736" s="6" t="s">
        <v>139</v>
      </c>
      <c r="H2736" s="6">
        <v>30</v>
      </c>
      <c r="I2736" s="6">
        <v>33</v>
      </c>
      <c r="J2736" s="6">
        <v>39</v>
      </c>
      <c r="K2736" s="6" t="s">
        <v>115</v>
      </c>
      <c r="L2736" s="6">
        <v>3.47</v>
      </c>
      <c r="M2736" s="8"/>
      <c r="N2736" s="6" t="s">
        <v>116</v>
      </c>
      <c r="O2736" s="8"/>
      <c r="P2736" s="6" t="s">
        <v>117</v>
      </c>
      <c r="Q2736" s="6" t="s">
        <v>118</v>
      </c>
      <c r="R2736" s="6" t="s">
        <v>119</v>
      </c>
      <c r="S2736" s="6" t="s">
        <v>40</v>
      </c>
      <c r="T2736" s="6" t="s">
        <v>56</v>
      </c>
      <c r="U2736" s="6">
        <v>40</v>
      </c>
      <c r="V2736" s="8" t="s">
        <v>20100</v>
      </c>
      <c r="W2736" s="6" t="s">
        <v>58</v>
      </c>
      <c r="X2736" s="6" t="s">
        <v>887</v>
      </c>
      <c r="Y2736" s="8"/>
      <c r="Z2736" s="8"/>
      <c r="AA2736" s="6" t="s">
        <v>10925</v>
      </c>
      <c r="AB2736" s="6">
        <v>2023</v>
      </c>
      <c r="AC2736" s="8"/>
      <c r="AD2736" s="6">
        <v>1</v>
      </c>
      <c r="AE2736" s="8"/>
    </row>
    <row r="2737" spans="1:31" ht="64.5" x14ac:dyDescent="0.25">
      <c r="A2737" s="6">
        <v>183</v>
      </c>
      <c r="B2737" s="6">
        <v>2021091044</v>
      </c>
      <c r="C2737" s="6" t="s">
        <v>258</v>
      </c>
      <c r="D2737" s="6" t="s">
        <v>888</v>
      </c>
      <c r="E2737" s="6" t="s">
        <v>93</v>
      </c>
      <c r="F2737" s="6">
        <v>9</v>
      </c>
      <c r="G2737" s="6" t="s">
        <v>34</v>
      </c>
      <c r="H2737" s="6">
        <v>80</v>
      </c>
      <c r="I2737" s="6">
        <v>80.5</v>
      </c>
      <c r="J2737" s="6">
        <v>89</v>
      </c>
      <c r="K2737" s="6" t="s">
        <v>35</v>
      </c>
      <c r="L2737" s="6">
        <v>3.2</v>
      </c>
      <c r="M2737" s="8"/>
      <c r="N2737" s="6" t="s">
        <v>88</v>
      </c>
      <c r="O2737" s="8"/>
      <c r="P2737" s="6" t="s">
        <v>89</v>
      </c>
      <c r="Q2737" s="6" t="s">
        <v>53</v>
      </c>
      <c r="R2737" s="6" t="s">
        <v>95</v>
      </c>
      <c r="S2737" s="6" t="s">
        <v>40</v>
      </c>
      <c r="T2737" s="8"/>
      <c r="U2737" s="6">
        <v>38</v>
      </c>
      <c r="V2737" s="8" t="s">
        <v>20100</v>
      </c>
      <c r="W2737" s="6" t="s">
        <v>58</v>
      </c>
      <c r="X2737" s="6" t="s">
        <v>889</v>
      </c>
      <c r="Y2737" s="8"/>
      <c r="Z2737" s="8"/>
      <c r="AA2737" s="6" t="s">
        <v>12067</v>
      </c>
      <c r="AB2737" s="6">
        <v>2023</v>
      </c>
      <c r="AC2737" s="8"/>
      <c r="AD2737" s="6">
        <v>2</v>
      </c>
      <c r="AE2737" s="8"/>
    </row>
    <row r="2738" spans="1:31" ht="64.5" x14ac:dyDescent="0.25">
      <c r="A2738" s="6">
        <v>188</v>
      </c>
      <c r="B2738" s="6">
        <v>2022081093</v>
      </c>
      <c r="C2738" s="6" t="s">
        <v>910</v>
      </c>
      <c r="D2738" s="6" t="s">
        <v>911</v>
      </c>
      <c r="E2738" s="6" t="s">
        <v>47</v>
      </c>
      <c r="F2738" s="6">
        <v>6.5</v>
      </c>
      <c r="G2738" s="6" t="s">
        <v>139</v>
      </c>
      <c r="H2738" s="6">
        <v>37</v>
      </c>
      <c r="I2738" s="6">
        <v>37.5</v>
      </c>
      <c r="J2738" s="6">
        <v>43.5</v>
      </c>
      <c r="K2738" s="6" t="s">
        <v>35</v>
      </c>
      <c r="L2738" s="6">
        <v>3.3</v>
      </c>
      <c r="M2738" s="8"/>
      <c r="N2738" s="6" t="s">
        <v>88</v>
      </c>
      <c r="O2738" s="6" t="s">
        <v>51</v>
      </c>
      <c r="P2738" s="6" t="s">
        <v>89</v>
      </c>
      <c r="Q2738" s="6" t="s">
        <v>53</v>
      </c>
      <c r="R2738" s="6" t="s">
        <v>54</v>
      </c>
      <c r="S2738" s="6" t="s">
        <v>40</v>
      </c>
      <c r="T2738" s="8"/>
      <c r="U2738" s="6">
        <v>20</v>
      </c>
      <c r="V2738" s="8" t="s">
        <v>20100</v>
      </c>
      <c r="W2738" s="6" t="s">
        <v>58</v>
      </c>
      <c r="X2738" s="6" t="s">
        <v>912</v>
      </c>
      <c r="Y2738" s="6" t="s">
        <v>913</v>
      </c>
      <c r="Z2738" s="6">
        <v>3301221</v>
      </c>
      <c r="AA2738" s="6" t="s">
        <v>12067</v>
      </c>
      <c r="AB2738" s="6">
        <v>2023</v>
      </c>
      <c r="AC2738" s="8"/>
      <c r="AD2738" s="6">
        <v>2</v>
      </c>
      <c r="AE2738" s="8"/>
    </row>
    <row r="2739" spans="1:31" ht="64.5" x14ac:dyDescent="0.25">
      <c r="A2739" s="6">
        <v>196</v>
      </c>
      <c r="B2739" s="6">
        <v>2019051046</v>
      </c>
      <c r="C2739" s="6" t="s">
        <v>3031</v>
      </c>
      <c r="D2739" s="6" t="s">
        <v>931</v>
      </c>
      <c r="E2739" s="6" t="s">
        <v>47</v>
      </c>
      <c r="F2739" s="6">
        <v>0</v>
      </c>
      <c r="G2739" s="6" t="s">
        <v>71</v>
      </c>
      <c r="H2739" s="6">
        <v>137</v>
      </c>
      <c r="I2739" s="6">
        <v>141.5</v>
      </c>
      <c r="J2739" s="6">
        <v>137</v>
      </c>
      <c r="K2739" s="6" t="s">
        <v>35</v>
      </c>
      <c r="L2739" s="6">
        <v>3.21</v>
      </c>
      <c r="M2739" s="8"/>
      <c r="N2739" s="6" t="s">
        <v>88</v>
      </c>
      <c r="O2739" s="6" t="s">
        <v>603</v>
      </c>
      <c r="P2739" s="6" t="s">
        <v>89</v>
      </c>
      <c r="Q2739" s="6" t="s">
        <v>53</v>
      </c>
      <c r="R2739" s="6" t="s">
        <v>54</v>
      </c>
      <c r="S2739" s="6" t="s">
        <v>40</v>
      </c>
      <c r="T2739" s="6" t="s">
        <v>56</v>
      </c>
      <c r="U2739" s="6">
        <v>23</v>
      </c>
      <c r="V2739" s="8" t="s">
        <v>20100</v>
      </c>
      <c r="W2739" s="6" t="s">
        <v>58</v>
      </c>
      <c r="X2739" s="6" t="s">
        <v>14036</v>
      </c>
      <c r="Y2739" s="6" t="s">
        <v>14037</v>
      </c>
      <c r="Z2739" s="6" t="s">
        <v>14038</v>
      </c>
      <c r="AA2739" s="6" t="s">
        <v>12067</v>
      </c>
      <c r="AB2739" s="6">
        <v>2023</v>
      </c>
      <c r="AC2739" s="8"/>
      <c r="AD2739" s="6">
        <v>2</v>
      </c>
      <c r="AE2739" s="9">
        <v>45109</v>
      </c>
    </row>
    <row r="2740" spans="1:31" ht="64.5" x14ac:dyDescent="0.25">
      <c r="A2740" s="6">
        <v>201</v>
      </c>
      <c r="B2740" s="6">
        <v>2021121038</v>
      </c>
      <c r="C2740" s="6" t="s">
        <v>963</v>
      </c>
      <c r="D2740" s="6" t="s">
        <v>958</v>
      </c>
      <c r="E2740" s="6" t="s">
        <v>93</v>
      </c>
      <c r="F2740" s="6">
        <v>3.5</v>
      </c>
      <c r="G2740" s="6" t="s">
        <v>139</v>
      </c>
      <c r="H2740" s="6">
        <v>46</v>
      </c>
      <c r="I2740" s="6">
        <v>46.5</v>
      </c>
      <c r="J2740" s="6">
        <v>49.5</v>
      </c>
      <c r="K2740" s="6" t="s">
        <v>35</v>
      </c>
      <c r="L2740" s="6">
        <v>3.56</v>
      </c>
      <c r="M2740" s="8"/>
      <c r="N2740" s="6" t="s">
        <v>88</v>
      </c>
      <c r="O2740" s="6" t="s">
        <v>94</v>
      </c>
      <c r="P2740" s="6" t="s">
        <v>89</v>
      </c>
      <c r="Q2740" s="6" t="s">
        <v>53</v>
      </c>
      <c r="R2740" s="6" t="s">
        <v>260</v>
      </c>
      <c r="S2740" s="6" t="s">
        <v>40</v>
      </c>
      <c r="T2740" s="6" t="s">
        <v>56</v>
      </c>
      <c r="U2740" s="6">
        <v>19</v>
      </c>
      <c r="V2740" s="8" t="s">
        <v>20100</v>
      </c>
      <c r="W2740" s="6" t="s">
        <v>58</v>
      </c>
      <c r="X2740" s="6" t="s">
        <v>964</v>
      </c>
      <c r="Y2740" s="8"/>
      <c r="Z2740" s="8"/>
      <c r="AA2740" s="6" t="s">
        <v>12067</v>
      </c>
      <c r="AB2740" s="6">
        <v>2023</v>
      </c>
      <c r="AC2740" s="8"/>
      <c r="AD2740" s="6">
        <v>2</v>
      </c>
      <c r="AE2740" s="8"/>
    </row>
    <row r="2741" spans="1:31" ht="64.5" x14ac:dyDescent="0.25">
      <c r="A2741" s="6">
        <v>205</v>
      </c>
      <c r="B2741" s="6">
        <v>2008070013</v>
      </c>
      <c r="C2741" s="6" t="s">
        <v>1623</v>
      </c>
      <c r="D2741" s="6" t="s">
        <v>10994</v>
      </c>
      <c r="E2741" s="8"/>
      <c r="F2741" s="6">
        <v>9</v>
      </c>
      <c r="G2741" s="6" t="s">
        <v>71</v>
      </c>
      <c r="H2741" s="6">
        <v>135</v>
      </c>
      <c r="I2741" s="6">
        <v>137</v>
      </c>
      <c r="J2741" s="6">
        <v>144</v>
      </c>
      <c r="K2741" s="6" t="s">
        <v>35</v>
      </c>
      <c r="L2741" s="6">
        <v>3.21</v>
      </c>
      <c r="M2741" s="8"/>
      <c r="N2741" s="6" t="s">
        <v>18496</v>
      </c>
      <c r="O2741" s="8"/>
      <c r="P2741" s="6" t="s">
        <v>147</v>
      </c>
      <c r="Q2741" s="6" t="s">
        <v>148</v>
      </c>
      <c r="R2741" s="6" t="s">
        <v>54</v>
      </c>
      <c r="S2741" s="6" t="s">
        <v>40</v>
      </c>
      <c r="T2741" s="6" t="s">
        <v>130</v>
      </c>
      <c r="U2741" s="6">
        <v>47</v>
      </c>
      <c r="V2741" s="8" t="s">
        <v>20100</v>
      </c>
      <c r="W2741" s="6" t="s">
        <v>58</v>
      </c>
      <c r="X2741" s="6" t="s">
        <v>10995</v>
      </c>
      <c r="Y2741" s="6" t="s">
        <v>10996</v>
      </c>
      <c r="Z2741" s="6" t="s">
        <v>10997</v>
      </c>
      <c r="AA2741" s="6" t="s">
        <v>12067</v>
      </c>
      <c r="AB2741" s="6">
        <v>2023</v>
      </c>
      <c r="AC2741" s="8"/>
      <c r="AD2741" s="6">
        <v>2</v>
      </c>
      <c r="AE2741" s="8"/>
    </row>
    <row r="2742" spans="1:31" ht="64.5" x14ac:dyDescent="0.25">
      <c r="A2742" s="6">
        <v>206</v>
      </c>
      <c r="B2742" s="6">
        <v>2021101028</v>
      </c>
      <c r="C2742" s="6" t="s">
        <v>968</v>
      </c>
      <c r="D2742" s="6" t="s">
        <v>969</v>
      </c>
      <c r="E2742" s="6" t="s">
        <v>47</v>
      </c>
      <c r="F2742" s="6">
        <v>10</v>
      </c>
      <c r="G2742" s="6" t="s">
        <v>139</v>
      </c>
      <c r="H2742" s="6">
        <v>34</v>
      </c>
      <c r="I2742" s="6">
        <v>38</v>
      </c>
      <c r="J2742" s="6">
        <v>44</v>
      </c>
      <c r="K2742" s="6" t="s">
        <v>35</v>
      </c>
      <c r="L2742" s="6">
        <v>2.2599999999999998</v>
      </c>
      <c r="M2742" s="6" t="s">
        <v>49</v>
      </c>
      <c r="N2742" s="6" t="s">
        <v>5126</v>
      </c>
      <c r="O2742" s="8"/>
      <c r="P2742" s="6" t="s">
        <v>971</v>
      </c>
      <c r="Q2742" s="6" t="s">
        <v>38</v>
      </c>
      <c r="R2742" s="6" t="s">
        <v>109</v>
      </c>
      <c r="S2742" s="6" t="s">
        <v>40</v>
      </c>
      <c r="T2742" s="6" t="s">
        <v>56</v>
      </c>
      <c r="U2742" s="6">
        <v>19</v>
      </c>
      <c r="V2742" s="8" t="s">
        <v>20100</v>
      </c>
      <c r="W2742" s="6" t="s">
        <v>58</v>
      </c>
      <c r="X2742" s="6" t="s">
        <v>972</v>
      </c>
      <c r="Y2742" s="8"/>
      <c r="Z2742" s="8"/>
      <c r="AA2742" s="6" t="s">
        <v>10925</v>
      </c>
      <c r="AB2742" s="6">
        <v>2023</v>
      </c>
      <c r="AC2742" s="8"/>
      <c r="AD2742" s="6">
        <v>1</v>
      </c>
      <c r="AE2742" s="8"/>
    </row>
    <row r="2743" spans="1:31" ht="64.5" x14ac:dyDescent="0.25">
      <c r="A2743" s="6">
        <v>212</v>
      </c>
      <c r="B2743" s="6">
        <v>2021041014</v>
      </c>
      <c r="C2743" s="6" t="s">
        <v>997</v>
      </c>
      <c r="D2743" s="6" t="s">
        <v>989</v>
      </c>
      <c r="E2743" s="6" t="s">
        <v>47</v>
      </c>
      <c r="F2743" s="6">
        <v>9</v>
      </c>
      <c r="G2743" s="6" t="s">
        <v>139</v>
      </c>
      <c r="H2743" s="6">
        <v>55</v>
      </c>
      <c r="I2743" s="6">
        <v>55</v>
      </c>
      <c r="J2743" s="6">
        <v>64</v>
      </c>
      <c r="K2743" s="6" t="s">
        <v>35</v>
      </c>
      <c r="L2743" s="6">
        <v>2.82</v>
      </c>
      <c r="M2743" s="8"/>
      <c r="N2743" s="6" t="s">
        <v>196</v>
      </c>
      <c r="O2743" s="6" t="s">
        <v>51</v>
      </c>
      <c r="P2743" s="6" t="s">
        <v>197</v>
      </c>
      <c r="Q2743" s="6" t="s">
        <v>53</v>
      </c>
      <c r="R2743" s="6" t="s">
        <v>54</v>
      </c>
      <c r="S2743" s="6" t="s">
        <v>40</v>
      </c>
      <c r="T2743" s="6" t="s">
        <v>56</v>
      </c>
      <c r="U2743" s="6">
        <v>20</v>
      </c>
      <c r="V2743" s="8" t="s">
        <v>20100</v>
      </c>
      <c r="W2743" s="6" t="s">
        <v>58</v>
      </c>
      <c r="X2743" s="6" t="s">
        <v>998</v>
      </c>
      <c r="Y2743" s="6" t="s">
        <v>999</v>
      </c>
      <c r="Z2743" s="6" t="s">
        <v>1000</v>
      </c>
      <c r="AA2743" s="6" t="s">
        <v>10925</v>
      </c>
      <c r="AB2743" s="6">
        <v>2023</v>
      </c>
      <c r="AC2743" s="8"/>
      <c r="AD2743" s="6">
        <v>1</v>
      </c>
      <c r="AE2743" s="8"/>
    </row>
    <row r="2744" spans="1:31" ht="102.75" x14ac:dyDescent="0.25">
      <c r="A2744" s="6">
        <v>213</v>
      </c>
      <c r="B2744" s="6">
        <v>2021061062</v>
      </c>
      <c r="C2744" s="6" t="s">
        <v>2738</v>
      </c>
      <c r="D2744" s="6" t="s">
        <v>13899</v>
      </c>
      <c r="E2744" s="6" t="s">
        <v>47</v>
      </c>
      <c r="F2744" s="6">
        <v>1</v>
      </c>
      <c r="G2744" s="6" t="s">
        <v>139</v>
      </c>
      <c r="H2744" s="6">
        <v>36</v>
      </c>
      <c r="I2744" s="6">
        <v>42</v>
      </c>
      <c r="J2744" s="6">
        <v>37</v>
      </c>
      <c r="K2744" s="6" t="s">
        <v>115</v>
      </c>
      <c r="L2744" s="6">
        <v>3.63</v>
      </c>
      <c r="M2744" s="8"/>
      <c r="N2744" s="6" t="s">
        <v>661</v>
      </c>
      <c r="O2744" s="8"/>
      <c r="P2744" s="6" t="s">
        <v>81</v>
      </c>
      <c r="Q2744" s="6" t="s">
        <v>65</v>
      </c>
      <c r="R2744" s="6" t="s">
        <v>662</v>
      </c>
      <c r="S2744" s="6" t="s">
        <v>55</v>
      </c>
      <c r="T2744" s="6" t="s">
        <v>56</v>
      </c>
      <c r="U2744" s="6">
        <v>31</v>
      </c>
      <c r="V2744" s="8" t="s">
        <v>20100</v>
      </c>
      <c r="W2744" s="6" t="s">
        <v>58</v>
      </c>
      <c r="X2744" s="6" t="s">
        <v>13900</v>
      </c>
      <c r="Y2744" s="8"/>
      <c r="Z2744" s="8"/>
      <c r="AA2744" s="6" t="s">
        <v>12067</v>
      </c>
      <c r="AB2744" s="6">
        <v>2023</v>
      </c>
      <c r="AC2744" s="8"/>
      <c r="AD2744" s="6">
        <v>2</v>
      </c>
      <c r="AE2744" s="8"/>
    </row>
    <row r="2745" spans="1:31" ht="77.25" x14ac:dyDescent="0.25">
      <c r="A2745" s="6">
        <v>215</v>
      </c>
      <c r="B2745" s="6">
        <v>2022071034</v>
      </c>
      <c r="C2745" s="6" t="s">
        <v>11003</v>
      </c>
      <c r="D2745" s="6" t="s">
        <v>11004</v>
      </c>
      <c r="E2745" s="6" t="s">
        <v>33</v>
      </c>
      <c r="F2745" s="6">
        <v>13</v>
      </c>
      <c r="G2745" s="6" t="s">
        <v>78</v>
      </c>
      <c r="H2745" s="6">
        <v>5</v>
      </c>
      <c r="I2745" s="6">
        <v>5</v>
      </c>
      <c r="J2745" s="6">
        <v>18</v>
      </c>
      <c r="K2745" s="6" t="s">
        <v>35</v>
      </c>
      <c r="L2745" s="6">
        <v>1</v>
      </c>
      <c r="M2745" s="6" t="s">
        <v>476</v>
      </c>
      <c r="N2745" s="6" t="s">
        <v>107</v>
      </c>
      <c r="O2745" s="6" t="s">
        <v>134</v>
      </c>
      <c r="P2745" s="6" t="s">
        <v>108</v>
      </c>
      <c r="Q2745" s="6" t="s">
        <v>53</v>
      </c>
      <c r="R2745" s="6" t="s">
        <v>33</v>
      </c>
      <c r="S2745" s="6" t="s">
        <v>40</v>
      </c>
      <c r="T2745" s="8"/>
      <c r="U2745" s="6">
        <v>34</v>
      </c>
      <c r="V2745" s="8" t="s">
        <v>20100</v>
      </c>
      <c r="W2745" s="6" t="s">
        <v>58</v>
      </c>
      <c r="X2745" s="6" t="s">
        <v>11005</v>
      </c>
      <c r="Y2745" s="6" t="s">
        <v>11006</v>
      </c>
      <c r="Z2745" s="6" t="s">
        <v>11007</v>
      </c>
      <c r="AA2745" s="6" t="s">
        <v>10925</v>
      </c>
      <c r="AB2745" s="6">
        <v>2023</v>
      </c>
      <c r="AC2745" s="8"/>
      <c r="AD2745" s="6">
        <v>1</v>
      </c>
      <c r="AE2745" s="8"/>
    </row>
    <row r="2746" spans="1:31" ht="39" x14ac:dyDescent="0.25">
      <c r="A2746" s="6">
        <v>216</v>
      </c>
      <c r="B2746" s="6">
        <v>2023011005</v>
      </c>
      <c r="C2746" s="6" t="s">
        <v>1001</v>
      </c>
      <c r="D2746" s="6" t="s">
        <v>1009</v>
      </c>
      <c r="E2746" s="6" t="s">
        <v>93</v>
      </c>
      <c r="F2746" s="6">
        <v>12</v>
      </c>
      <c r="G2746" s="6" t="s">
        <v>78</v>
      </c>
      <c r="H2746" s="6">
        <v>25</v>
      </c>
      <c r="I2746" s="6">
        <v>25</v>
      </c>
      <c r="J2746" s="6">
        <v>37</v>
      </c>
      <c r="K2746" s="6" t="s">
        <v>35</v>
      </c>
      <c r="L2746" s="6">
        <v>3.33</v>
      </c>
      <c r="M2746" s="8"/>
      <c r="N2746" s="6" t="s">
        <v>428</v>
      </c>
      <c r="O2746" s="6" t="s">
        <v>94</v>
      </c>
      <c r="P2746" s="6" t="s">
        <v>64</v>
      </c>
      <c r="Q2746" s="6" t="s">
        <v>65</v>
      </c>
      <c r="R2746" s="6" t="s">
        <v>95</v>
      </c>
      <c r="S2746" s="6" t="s">
        <v>40</v>
      </c>
      <c r="T2746" s="6" t="s">
        <v>56</v>
      </c>
      <c r="U2746" s="6">
        <v>18</v>
      </c>
      <c r="V2746" s="8" t="s">
        <v>20100</v>
      </c>
      <c r="W2746" s="6" t="s">
        <v>58</v>
      </c>
      <c r="X2746" s="6" t="s">
        <v>1010</v>
      </c>
      <c r="Y2746" s="6" t="s">
        <v>1011</v>
      </c>
      <c r="Z2746" s="6" t="s">
        <v>1012</v>
      </c>
      <c r="AA2746" s="6" t="s">
        <v>12067</v>
      </c>
      <c r="AB2746" s="6">
        <v>2023</v>
      </c>
      <c r="AC2746" s="8"/>
      <c r="AD2746" s="6">
        <v>2</v>
      </c>
      <c r="AE2746" s="8"/>
    </row>
    <row r="2747" spans="1:31" ht="64.5" x14ac:dyDescent="0.25">
      <c r="A2747" s="6">
        <v>217</v>
      </c>
      <c r="B2747" s="6">
        <v>2020091401</v>
      </c>
      <c r="C2747" s="6" t="s">
        <v>14408</v>
      </c>
      <c r="D2747" s="6" t="s">
        <v>14409</v>
      </c>
      <c r="E2747" s="6" t="s">
        <v>93</v>
      </c>
      <c r="F2747" s="8"/>
      <c r="G2747" s="8"/>
      <c r="H2747" s="6">
        <v>77</v>
      </c>
      <c r="I2747" s="8"/>
      <c r="J2747" s="8"/>
      <c r="K2747" s="6" t="s">
        <v>35</v>
      </c>
      <c r="L2747" s="6">
        <v>2.84</v>
      </c>
      <c r="M2747" s="8"/>
      <c r="N2747" s="6" t="s">
        <v>88</v>
      </c>
      <c r="O2747" s="8"/>
      <c r="P2747" s="6" t="s">
        <v>89</v>
      </c>
      <c r="Q2747" s="6" t="s">
        <v>53</v>
      </c>
      <c r="R2747" s="6" t="s">
        <v>95</v>
      </c>
      <c r="S2747" s="6" t="s">
        <v>40</v>
      </c>
      <c r="T2747" s="6" t="s">
        <v>56</v>
      </c>
      <c r="U2747" s="6">
        <v>22</v>
      </c>
      <c r="V2747" s="8" t="s">
        <v>20100</v>
      </c>
      <c r="W2747" s="6" t="s">
        <v>58</v>
      </c>
      <c r="X2747" s="6" t="s">
        <v>14410</v>
      </c>
      <c r="Y2747" s="6" t="s">
        <v>14411</v>
      </c>
      <c r="Z2747" s="6" t="s">
        <v>14412</v>
      </c>
      <c r="AA2747" s="6" t="s">
        <v>45</v>
      </c>
      <c r="AB2747" s="6">
        <v>2022</v>
      </c>
      <c r="AC2747" s="8"/>
      <c r="AD2747" s="6">
        <v>3</v>
      </c>
      <c r="AE2747" s="8"/>
    </row>
    <row r="2748" spans="1:31" ht="64.5" x14ac:dyDescent="0.25">
      <c r="A2748" s="6">
        <v>232</v>
      </c>
      <c r="B2748" s="6">
        <v>2021111030</v>
      </c>
      <c r="C2748" s="6" t="s">
        <v>1050</v>
      </c>
      <c r="D2748" s="6" t="s">
        <v>1029</v>
      </c>
      <c r="E2748" s="6" t="s">
        <v>47</v>
      </c>
      <c r="F2748" s="6">
        <v>11</v>
      </c>
      <c r="G2748" s="6" t="s">
        <v>78</v>
      </c>
      <c r="H2748" s="6">
        <v>32</v>
      </c>
      <c r="I2748" s="6">
        <v>32</v>
      </c>
      <c r="J2748" s="6">
        <v>43</v>
      </c>
      <c r="K2748" s="6" t="s">
        <v>35</v>
      </c>
      <c r="L2748" s="6">
        <v>2.54</v>
      </c>
      <c r="M2748" s="8"/>
      <c r="N2748" s="6" t="s">
        <v>196</v>
      </c>
      <c r="O2748" s="6" t="s">
        <v>51</v>
      </c>
      <c r="P2748" s="6" t="s">
        <v>197</v>
      </c>
      <c r="Q2748" s="6" t="s">
        <v>53</v>
      </c>
      <c r="R2748" s="6" t="s">
        <v>54</v>
      </c>
      <c r="S2748" s="6" t="s">
        <v>40</v>
      </c>
      <c r="T2748" s="6" t="s">
        <v>56</v>
      </c>
      <c r="U2748" s="6">
        <v>19</v>
      </c>
      <c r="V2748" s="8" t="s">
        <v>20100</v>
      </c>
      <c r="W2748" s="6" t="s">
        <v>58</v>
      </c>
      <c r="X2748" s="6" t="s">
        <v>1051</v>
      </c>
      <c r="Y2748" s="8"/>
      <c r="Z2748" s="8"/>
      <c r="AA2748" s="6" t="s">
        <v>10925</v>
      </c>
      <c r="AB2748" s="6">
        <v>2023</v>
      </c>
      <c r="AC2748" s="8"/>
      <c r="AD2748" s="6">
        <v>1</v>
      </c>
      <c r="AE2748" s="8"/>
    </row>
    <row r="2749" spans="1:31" ht="64.5" x14ac:dyDescent="0.25">
      <c r="A2749" s="6">
        <v>246</v>
      </c>
      <c r="B2749" s="6">
        <v>2021061055</v>
      </c>
      <c r="C2749" s="6" t="s">
        <v>1113</v>
      </c>
      <c r="D2749" s="6" t="s">
        <v>1128</v>
      </c>
      <c r="E2749" s="6" t="s">
        <v>93</v>
      </c>
      <c r="F2749" s="6">
        <v>9</v>
      </c>
      <c r="G2749" s="6" t="s">
        <v>34</v>
      </c>
      <c r="H2749" s="6">
        <v>80</v>
      </c>
      <c r="I2749" s="6">
        <v>80.5</v>
      </c>
      <c r="J2749" s="6">
        <v>89</v>
      </c>
      <c r="K2749" s="6" t="s">
        <v>35</v>
      </c>
      <c r="L2749" s="6">
        <v>3.05</v>
      </c>
      <c r="M2749" s="8"/>
      <c r="N2749" s="6" t="s">
        <v>88</v>
      </c>
      <c r="O2749" s="6" t="s">
        <v>94</v>
      </c>
      <c r="P2749" s="6" t="s">
        <v>89</v>
      </c>
      <c r="Q2749" s="6" t="s">
        <v>53</v>
      </c>
      <c r="R2749" s="6" t="s">
        <v>260</v>
      </c>
      <c r="S2749" s="6" t="s">
        <v>40</v>
      </c>
      <c r="T2749" s="6" t="s">
        <v>56</v>
      </c>
      <c r="U2749" s="6">
        <v>22</v>
      </c>
      <c r="V2749" s="8" t="s">
        <v>20100</v>
      </c>
      <c r="W2749" s="6" t="s">
        <v>58</v>
      </c>
      <c r="X2749" s="6" t="s">
        <v>1129</v>
      </c>
      <c r="Y2749" s="8"/>
      <c r="Z2749" s="8"/>
      <c r="AA2749" s="6" t="s">
        <v>12067</v>
      </c>
      <c r="AB2749" s="6">
        <v>2023</v>
      </c>
      <c r="AC2749" s="8"/>
      <c r="AD2749" s="6">
        <v>2</v>
      </c>
      <c r="AE2749" s="8"/>
    </row>
    <row r="2750" spans="1:31" ht="64.5" x14ac:dyDescent="0.25">
      <c r="A2750" s="6">
        <v>252</v>
      </c>
      <c r="B2750" s="6">
        <v>2021091043</v>
      </c>
      <c r="C2750" s="6" t="s">
        <v>1144</v>
      </c>
      <c r="D2750" s="6" t="s">
        <v>1145</v>
      </c>
      <c r="E2750" s="6" t="s">
        <v>93</v>
      </c>
      <c r="F2750" s="6">
        <v>9</v>
      </c>
      <c r="G2750" s="6" t="s">
        <v>34</v>
      </c>
      <c r="H2750" s="6">
        <v>80</v>
      </c>
      <c r="I2750" s="6">
        <v>80.5</v>
      </c>
      <c r="J2750" s="6">
        <v>89</v>
      </c>
      <c r="K2750" s="6" t="s">
        <v>35</v>
      </c>
      <c r="L2750" s="6">
        <v>2.8</v>
      </c>
      <c r="M2750" s="8"/>
      <c r="N2750" s="6" t="s">
        <v>88</v>
      </c>
      <c r="O2750" s="8"/>
      <c r="P2750" s="6" t="s">
        <v>89</v>
      </c>
      <c r="Q2750" s="6" t="s">
        <v>53</v>
      </c>
      <c r="R2750" s="6" t="s">
        <v>95</v>
      </c>
      <c r="S2750" s="6" t="s">
        <v>40</v>
      </c>
      <c r="T2750" s="6" t="s">
        <v>130</v>
      </c>
      <c r="U2750" s="6">
        <v>35</v>
      </c>
      <c r="V2750" s="8" t="s">
        <v>20100</v>
      </c>
      <c r="W2750" s="6" t="s">
        <v>58</v>
      </c>
      <c r="X2750" s="6" t="s">
        <v>1146</v>
      </c>
      <c r="Y2750" s="8"/>
      <c r="Z2750" s="8"/>
      <c r="AA2750" s="6" t="s">
        <v>12067</v>
      </c>
      <c r="AB2750" s="6">
        <v>2023</v>
      </c>
      <c r="AC2750" s="8"/>
      <c r="AD2750" s="6">
        <v>2</v>
      </c>
      <c r="AE2750" s="8"/>
    </row>
    <row r="2751" spans="1:31" ht="90" x14ac:dyDescent="0.25">
      <c r="A2751" s="6">
        <v>270</v>
      </c>
      <c r="B2751" s="6">
        <v>2021071158</v>
      </c>
      <c r="C2751" s="6" t="s">
        <v>13890</v>
      </c>
      <c r="D2751" s="6" t="s">
        <v>1182</v>
      </c>
      <c r="E2751" s="6" t="s">
        <v>47</v>
      </c>
      <c r="F2751" s="6">
        <v>15</v>
      </c>
      <c r="G2751" s="6" t="s">
        <v>139</v>
      </c>
      <c r="H2751" s="6">
        <v>39</v>
      </c>
      <c r="I2751" s="6">
        <v>48</v>
      </c>
      <c r="J2751" s="6">
        <v>54</v>
      </c>
      <c r="K2751" s="6" t="s">
        <v>115</v>
      </c>
      <c r="L2751" s="6">
        <v>3.8</v>
      </c>
      <c r="M2751" s="8"/>
      <c r="N2751" s="6" t="s">
        <v>482</v>
      </c>
      <c r="O2751" s="8"/>
      <c r="P2751" s="6" t="s">
        <v>117</v>
      </c>
      <c r="Q2751" s="6" t="s">
        <v>118</v>
      </c>
      <c r="R2751" s="6" t="s">
        <v>119</v>
      </c>
      <c r="S2751" s="6" t="s">
        <v>40</v>
      </c>
      <c r="T2751" s="6" t="s">
        <v>56</v>
      </c>
      <c r="U2751" s="6">
        <v>52</v>
      </c>
      <c r="V2751" s="8" t="s">
        <v>20100</v>
      </c>
      <c r="W2751" s="6" t="s">
        <v>58</v>
      </c>
      <c r="X2751" s="6" t="s">
        <v>13891</v>
      </c>
      <c r="Y2751" s="8"/>
      <c r="Z2751" s="8"/>
      <c r="AA2751" s="6" t="s">
        <v>10925</v>
      </c>
      <c r="AB2751" s="6">
        <v>2023</v>
      </c>
      <c r="AC2751" s="8"/>
      <c r="AD2751" s="6">
        <v>1</v>
      </c>
      <c r="AE2751" s="8"/>
    </row>
    <row r="2752" spans="1:31" ht="51.75" x14ac:dyDescent="0.25">
      <c r="A2752" s="6">
        <v>281</v>
      </c>
      <c r="B2752" s="6">
        <v>2021091163</v>
      </c>
      <c r="C2752" s="6" t="s">
        <v>691</v>
      </c>
      <c r="D2752" s="6" t="s">
        <v>14049</v>
      </c>
      <c r="E2752" s="6" t="s">
        <v>47</v>
      </c>
      <c r="F2752" s="6">
        <v>9</v>
      </c>
      <c r="G2752" s="6" t="s">
        <v>78</v>
      </c>
      <c r="H2752" s="6">
        <v>18</v>
      </c>
      <c r="I2752" s="6">
        <v>18</v>
      </c>
      <c r="J2752" s="6">
        <v>27</v>
      </c>
      <c r="K2752" s="6" t="s">
        <v>35</v>
      </c>
      <c r="L2752" s="6">
        <v>2.57</v>
      </c>
      <c r="M2752" s="8"/>
      <c r="N2752" s="6" t="s">
        <v>423</v>
      </c>
      <c r="O2752" s="6" t="s">
        <v>134</v>
      </c>
      <c r="P2752" s="6" t="s">
        <v>168</v>
      </c>
      <c r="Q2752" s="6" t="s">
        <v>148</v>
      </c>
      <c r="R2752" s="6" t="s">
        <v>54</v>
      </c>
      <c r="S2752" s="6" t="s">
        <v>40</v>
      </c>
      <c r="T2752" s="6" t="s">
        <v>56</v>
      </c>
      <c r="U2752" s="6">
        <v>23</v>
      </c>
      <c r="V2752" s="8" t="s">
        <v>20100</v>
      </c>
      <c r="W2752" s="6" t="s">
        <v>58</v>
      </c>
      <c r="X2752" s="6" t="s">
        <v>14050</v>
      </c>
      <c r="Y2752" s="8"/>
      <c r="Z2752" s="8"/>
      <c r="AA2752" s="6" t="s">
        <v>45</v>
      </c>
      <c r="AB2752" s="6">
        <v>2022</v>
      </c>
      <c r="AC2752" s="8"/>
      <c r="AD2752" s="6">
        <v>3</v>
      </c>
      <c r="AE2752" s="8"/>
    </row>
    <row r="2753" spans="1:31" ht="64.5" x14ac:dyDescent="0.25">
      <c r="A2753" s="6">
        <v>286</v>
      </c>
      <c r="B2753" s="6">
        <v>2022081010</v>
      </c>
      <c r="C2753" s="6" t="s">
        <v>1255</v>
      </c>
      <c r="D2753" s="6" t="s">
        <v>1230</v>
      </c>
      <c r="E2753" s="6" t="s">
        <v>47</v>
      </c>
      <c r="F2753" s="6">
        <v>9.5</v>
      </c>
      <c r="G2753" s="6" t="s">
        <v>139</v>
      </c>
      <c r="H2753" s="6">
        <v>40</v>
      </c>
      <c r="I2753" s="6">
        <v>40.5</v>
      </c>
      <c r="J2753" s="6">
        <v>49.5</v>
      </c>
      <c r="K2753" s="6" t="s">
        <v>35</v>
      </c>
      <c r="L2753" s="6">
        <v>3.09</v>
      </c>
      <c r="M2753" s="8"/>
      <c r="N2753" s="6" t="s">
        <v>88</v>
      </c>
      <c r="O2753" s="6" t="s">
        <v>51</v>
      </c>
      <c r="P2753" s="6" t="s">
        <v>89</v>
      </c>
      <c r="Q2753" s="6" t="s">
        <v>53</v>
      </c>
      <c r="R2753" s="6" t="s">
        <v>54</v>
      </c>
      <c r="S2753" s="6" t="s">
        <v>40</v>
      </c>
      <c r="T2753" s="6" t="s">
        <v>56</v>
      </c>
      <c r="U2753" s="6">
        <v>21</v>
      </c>
      <c r="V2753" s="8" t="s">
        <v>20100</v>
      </c>
      <c r="W2753" s="6" t="s">
        <v>58</v>
      </c>
      <c r="X2753" s="6" t="s">
        <v>1256</v>
      </c>
      <c r="Y2753" s="6" t="s">
        <v>1257</v>
      </c>
      <c r="Z2753" s="6" t="s">
        <v>1258</v>
      </c>
      <c r="AA2753" s="6" t="s">
        <v>12067</v>
      </c>
      <c r="AB2753" s="6">
        <v>2023</v>
      </c>
      <c r="AC2753" s="8"/>
      <c r="AD2753" s="6">
        <v>2</v>
      </c>
      <c r="AE2753" s="8"/>
    </row>
    <row r="2754" spans="1:31" ht="102.75" x14ac:dyDescent="0.25">
      <c r="A2754" s="6">
        <v>308</v>
      </c>
      <c r="B2754" s="6">
        <v>2023011015</v>
      </c>
      <c r="C2754" s="6" t="s">
        <v>1299</v>
      </c>
      <c r="D2754" s="6" t="s">
        <v>1294</v>
      </c>
      <c r="E2754" s="6" t="s">
        <v>47</v>
      </c>
      <c r="F2754" s="6">
        <v>12</v>
      </c>
      <c r="G2754" s="6" t="s">
        <v>48</v>
      </c>
      <c r="H2754" s="6">
        <v>3</v>
      </c>
      <c r="I2754" s="6">
        <v>3</v>
      </c>
      <c r="J2754" s="6">
        <v>15</v>
      </c>
      <c r="K2754" s="6" t="s">
        <v>115</v>
      </c>
      <c r="L2754" s="6">
        <v>3.67</v>
      </c>
      <c r="M2754" s="8"/>
      <c r="N2754" s="6" t="s">
        <v>661</v>
      </c>
      <c r="O2754" s="6" t="s">
        <v>483</v>
      </c>
      <c r="P2754" s="6" t="s">
        <v>81</v>
      </c>
      <c r="Q2754" s="6" t="s">
        <v>65</v>
      </c>
      <c r="R2754" s="6" t="s">
        <v>662</v>
      </c>
      <c r="S2754" s="6" t="s">
        <v>40</v>
      </c>
      <c r="T2754" s="8"/>
      <c r="U2754" s="6">
        <v>44</v>
      </c>
      <c r="V2754" s="8" t="s">
        <v>20100</v>
      </c>
      <c r="W2754" s="6" t="s">
        <v>58</v>
      </c>
      <c r="X2754" s="6" t="s">
        <v>1300</v>
      </c>
      <c r="Y2754" s="8"/>
      <c r="Z2754" s="8"/>
      <c r="AA2754" s="6" t="s">
        <v>10925</v>
      </c>
      <c r="AB2754" s="6">
        <v>2023</v>
      </c>
      <c r="AC2754" s="8"/>
      <c r="AD2754" s="6">
        <v>1</v>
      </c>
      <c r="AE2754" s="8"/>
    </row>
    <row r="2755" spans="1:31" ht="64.5" x14ac:dyDescent="0.25">
      <c r="A2755" s="6">
        <v>316</v>
      </c>
      <c r="B2755" s="6">
        <v>2019011003</v>
      </c>
      <c r="C2755" s="6" t="s">
        <v>1330</v>
      </c>
      <c r="D2755" s="6" t="s">
        <v>1323</v>
      </c>
      <c r="E2755" s="6" t="s">
        <v>47</v>
      </c>
      <c r="F2755" s="6">
        <v>9</v>
      </c>
      <c r="G2755" s="6" t="s">
        <v>71</v>
      </c>
      <c r="H2755" s="6">
        <v>115</v>
      </c>
      <c r="I2755" s="6">
        <v>115</v>
      </c>
      <c r="J2755" s="6">
        <v>124</v>
      </c>
      <c r="K2755" s="6" t="s">
        <v>35</v>
      </c>
      <c r="L2755" s="6">
        <v>3.07</v>
      </c>
      <c r="M2755" s="8"/>
      <c r="N2755" s="6" t="s">
        <v>1251</v>
      </c>
      <c r="O2755" s="8"/>
      <c r="P2755" s="6" t="s">
        <v>52</v>
      </c>
      <c r="Q2755" s="6" t="s">
        <v>53</v>
      </c>
      <c r="R2755" s="6" t="s">
        <v>54</v>
      </c>
      <c r="S2755" s="6" t="s">
        <v>55</v>
      </c>
      <c r="T2755" s="6" t="s">
        <v>56</v>
      </c>
      <c r="U2755" s="6">
        <v>23</v>
      </c>
      <c r="V2755" s="8" t="s">
        <v>20100</v>
      </c>
      <c r="W2755" s="6" t="s">
        <v>58</v>
      </c>
      <c r="X2755" s="6" t="s">
        <v>1331</v>
      </c>
      <c r="Y2755" s="6" t="s">
        <v>1332</v>
      </c>
      <c r="Z2755" s="6" t="s">
        <v>1333</v>
      </c>
      <c r="AA2755" s="6" t="s">
        <v>10925</v>
      </c>
      <c r="AB2755" s="6">
        <v>2023</v>
      </c>
      <c r="AC2755" s="8"/>
      <c r="AD2755" s="6">
        <v>1</v>
      </c>
      <c r="AE2755" s="8"/>
    </row>
    <row r="2756" spans="1:31" ht="64.5" x14ac:dyDescent="0.25">
      <c r="A2756" s="6">
        <v>319</v>
      </c>
      <c r="B2756" s="6">
        <v>2021091042</v>
      </c>
      <c r="C2756" s="6" t="s">
        <v>1061</v>
      </c>
      <c r="D2756" s="6" t="s">
        <v>1346</v>
      </c>
      <c r="E2756" s="6" t="s">
        <v>93</v>
      </c>
      <c r="F2756" s="6">
        <v>9</v>
      </c>
      <c r="G2756" s="6" t="s">
        <v>34</v>
      </c>
      <c r="H2756" s="6">
        <v>80</v>
      </c>
      <c r="I2756" s="6">
        <v>80.5</v>
      </c>
      <c r="J2756" s="6">
        <v>89</v>
      </c>
      <c r="K2756" s="6" t="s">
        <v>35</v>
      </c>
      <c r="L2756" s="6">
        <v>3.24</v>
      </c>
      <c r="M2756" s="8"/>
      <c r="N2756" s="6" t="s">
        <v>88</v>
      </c>
      <c r="O2756" s="8"/>
      <c r="P2756" s="6" t="s">
        <v>89</v>
      </c>
      <c r="Q2756" s="6" t="s">
        <v>53</v>
      </c>
      <c r="R2756" s="6" t="s">
        <v>95</v>
      </c>
      <c r="S2756" s="6" t="s">
        <v>40</v>
      </c>
      <c r="T2756" s="6" t="s">
        <v>56</v>
      </c>
      <c r="U2756" s="6">
        <v>22</v>
      </c>
      <c r="V2756" s="8" t="s">
        <v>20100</v>
      </c>
      <c r="W2756" s="6" t="s">
        <v>58</v>
      </c>
      <c r="X2756" s="6" t="s">
        <v>1351</v>
      </c>
      <c r="Y2756" s="8"/>
      <c r="Z2756" s="8"/>
      <c r="AA2756" s="6" t="s">
        <v>12067</v>
      </c>
      <c r="AB2756" s="6">
        <v>2023</v>
      </c>
      <c r="AC2756" s="8"/>
      <c r="AD2756" s="6">
        <v>2</v>
      </c>
      <c r="AE2756" s="8"/>
    </row>
    <row r="2757" spans="1:31" ht="51.75" x14ac:dyDescent="0.25">
      <c r="A2757" s="6">
        <v>320</v>
      </c>
      <c r="B2757" s="6">
        <v>2021091184</v>
      </c>
      <c r="C2757" s="6" t="s">
        <v>1352</v>
      </c>
      <c r="D2757" s="6" t="s">
        <v>1353</v>
      </c>
      <c r="E2757" s="6" t="s">
        <v>47</v>
      </c>
      <c r="F2757" s="6">
        <v>8</v>
      </c>
      <c r="G2757" s="6" t="s">
        <v>34</v>
      </c>
      <c r="H2757" s="6">
        <v>69</v>
      </c>
      <c r="I2757" s="6">
        <v>69</v>
      </c>
      <c r="J2757" s="6">
        <v>77</v>
      </c>
      <c r="K2757" s="6" t="s">
        <v>35</v>
      </c>
      <c r="L2757" s="6">
        <v>3.38</v>
      </c>
      <c r="M2757" s="8"/>
      <c r="N2757" s="6" t="s">
        <v>272</v>
      </c>
      <c r="O2757" s="6" t="s">
        <v>80</v>
      </c>
      <c r="P2757" s="6" t="s">
        <v>64</v>
      </c>
      <c r="Q2757" s="6" t="s">
        <v>65</v>
      </c>
      <c r="R2757" s="6" t="s">
        <v>54</v>
      </c>
      <c r="S2757" s="6" t="s">
        <v>40</v>
      </c>
      <c r="T2757" s="6" t="s">
        <v>56</v>
      </c>
      <c r="U2757" s="6">
        <v>19</v>
      </c>
      <c r="V2757" s="8" t="s">
        <v>20100</v>
      </c>
      <c r="W2757" s="6" t="s">
        <v>58</v>
      </c>
      <c r="X2757" s="6" t="s">
        <v>1354</v>
      </c>
      <c r="Y2757" s="8"/>
      <c r="Z2757" s="8"/>
      <c r="AA2757" s="6" t="s">
        <v>12067</v>
      </c>
      <c r="AB2757" s="6">
        <v>2023</v>
      </c>
      <c r="AC2757" s="8"/>
      <c r="AD2757" s="6">
        <v>2</v>
      </c>
      <c r="AE2757" s="8"/>
    </row>
    <row r="2758" spans="1:31" ht="64.5" x14ac:dyDescent="0.25">
      <c r="A2758" s="6">
        <v>322</v>
      </c>
      <c r="B2758" s="6">
        <v>2019081253</v>
      </c>
      <c r="C2758" s="6" t="s">
        <v>469</v>
      </c>
      <c r="D2758" s="6" t="s">
        <v>14051</v>
      </c>
      <c r="E2758" s="6" t="s">
        <v>47</v>
      </c>
      <c r="F2758" s="6">
        <v>15</v>
      </c>
      <c r="G2758" s="6" t="s">
        <v>34</v>
      </c>
      <c r="H2758" s="6">
        <v>82</v>
      </c>
      <c r="I2758" s="6">
        <v>82</v>
      </c>
      <c r="J2758" s="6">
        <v>97</v>
      </c>
      <c r="K2758" s="6" t="s">
        <v>35</v>
      </c>
      <c r="L2758" s="6">
        <v>3.14</v>
      </c>
      <c r="M2758" s="8"/>
      <c r="N2758" s="6" t="s">
        <v>63</v>
      </c>
      <c r="O2758" s="8"/>
      <c r="P2758" s="6" t="s">
        <v>64</v>
      </c>
      <c r="Q2758" s="6" t="s">
        <v>65</v>
      </c>
      <c r="R2758" s="6" t="s">
        <v>54</v>
      </c>
      <c r="S2758" s="6" t="s">
        <v>40</v>
      </c>
      <c r="T2758" s="6" t="s">
        <v>56</v>
      </c>
      <c r="U2758" s="6">
        <v>21</v>
      </c>
      <c r="V2758" s="8" t="s">
        <v>20100</v>
      </c>
      <c r="W2758" s="6" t="s">
        <v>58</v>
      </c>
      <c r="X2758" s="6" t="s">
        <v>14052</v>
      </c>
      <c r="Y2758" s="6" t="s">
        <v>14053</v>
      </c>
      <c r="Z2758" s="6" t="s">
        <v>14054</v>
      </c>
      <c r="AA2758" s="6" t="s">
        <v>45</v>
      </c>
      <c r="AB2758" s="6">
        <v>2022</v>
      </c>
      <c r="AC2758" s="8"/>
      <c r="AD2758" s="6">
        <v>3</v>
      </c>
      <c r="AE2758" s="8"/>
    </row>
    <row r="2759" spans="1:31" ht="39" x14ac:dyDescent="0.25">
      <c r="A2759" s="6">
        <v>327</v>
      </c>
      <c r="B2759" s="6">
        <v>2014080046</v>
      </c>
      <c r="C2759" s="6" t="s">
        <v>13910</v>
      </c>
      <c r="D2759" s="6" t="s">
        <v>13911</v>
      </c>
      <c r="E2759" s="6" t="s">
        <v>47</v>
      </c>
      <c r="F2759" s="6">
        <v>6</v>
      </c>
      <c r="G2759" s="6" t="s">
        <v>71</v>
      </c>
      <c r="H2759" s="6">
        <v>116</v>
      </c>
      <c r="I2759" s="6">
        <v>122</v>
      </c>
      <c r="J2759" s="6">
        <v>122</v>
      </c>
      <c r="K2759" s="6" t="s">
        <v>35</v>
      </c>
      <c r="L2759" s="6">
        <v>3.03</v>
      </c>
      <c r="M2759" s="8"/>
      <c r="N2759" s="6" t="s">
        <v>428</v>
      </c>
      <c r="O2759" s="6" t="s">
        <v>13912</v>
      </c>
      <c r="P2759" s="6" t="s">
        <v>64</v>
      </c>
      <c r="Q2759" s="6" t="s">
        <v>65</v>
      </c>
      <c r="R2759" s="6" t="s">
        <v>109</v>
      </c>
      <c r="S2759" s="6" t="s">
        <v>40</v>
      </c>
      <c r="T2759" s="8"/>
      <c r="U2759" s="6">
        <v>29</v>
      </c>
      <c r="V2759" s="8" t="s">
        <v>20100</v>
      </c>
      <c r="W2759" s="6" t="s">
        <v>58</v>
      </c>
      <c r="X2759" s="6" t="s">
        <v>13913</v>
      </c>
      <c r="Y2759" s="6" t="s">
        <v>13914</v>
      </c>
      <c r="Z2759" s="8"/>
      <c r="AA2759" s="6" t="s">
        <v>45</v>
      </c>
      <c r="AB2759" s="6">
        <v>2022</v>
      </c>
      <c r="AC2759" s="8"/>
      <c r="AD2759" s="6">
        <v>3</v>
      </c>
      <c r="AE2759" s="9">
        <v>45109</v>
      </c>
    </row>
    <row r="2760" spans="1:31" ht="90" x14ac:dyDescent="0.25">
      <c r="A2760" s="6">
        <v>332</v>
      </c>
      <c r="B2760" s="6">
        <v>2018111022</v>
      </c>
      <c r="C2760" s="6" t="s">
        <v>14055</v>
      </c>
      <c r="D2760" s="6" t="s">
        <v>14056</v>
      </c>
      <c r="E2760" s="6" t="s">
        <v>47</v>
      </c>
      <c r="F2760" s="6">
        <v>3</v>
      </c>
      <c r="G2760" s="6" t="s">
        <v>71</v>
      </c>
      <c r="H2760" s="6">
        <v>124</v>
      </c>
      <c r="I2760" s="6">
        <v>129</v>
      </c>
      <c r="J2760" s="6">
        <v>127</v>
      </c>
      <c r="K2760" s="6" t="s">
        <v>35</v>
      </c>
      <c r="L2760" s="6">
        <v>3.2</v>
      </c>
      <c r="M2760" s="8"/>
      <c r="N2760" s="6" t="s">
        <v>12054</v>
      </c>
      <c r="O2760" s="8"/>
      <c r="P2760" s="6" t="s">
        <v>81</v>
      </c>
      <c r="Q2760" s="6" t="s">
        <v>65</v>
      </c>
      <c r="R2760" s="6" t="s">
        <v>54</v>
      </c>
      <c r="S2760" s="6" t="s">
        <v>40</v>
      </c>
      <c r="T2760" s="6" t="s">
        <v>56</v>
      </c>
      <c r="U2760" s="6">
        <v>28</v>
      </c>
      <c r="V2760" s="8" t="s">
        <v>20100</v>
      </c>
      <c r="W2760" s="6" t="s">
        <v>58</v>
      </c>
      <c r="X2760" s="6" t="s">
        <v>14057</v>
      </c>
      <c r="Y2760" s="6" t="s">
        <v>14058</v>
      </c>
      <c r="Z2760" s="6" t="s">
        <v>14059</v>
      </c>
      <c r="AA2760" s="6" t="s">
        <v>10925</v>
      </c>
      <c r="AB2760" s="6">
        <v>2023</v>
      </c>
      <c r="AC2760" s="8"/>
      <c r="AD2760" s="6">
        <v>1</v>
      </c>
      <c r="AE2760" s="9">
        <v>45109</v>
      </c>
    </row>
    <row r="2761" spans="1:31" ht="64.5" x14ac:dyDescent="0.25">
      <c r="A2761" s="6">
        <v>335</v>
      </c>
      <c r="B2761" s="6">
        <v>2020081091</v>
      </c>
      <c r="C2761" s="6" t="s">
        <v>13962</v>
      </c>
      <c r="D2761" s="6" t="s">
        <v>1383</v>
      </c>
      <c r="E2761" s="6" t="s">
        <v>47</v>
      </c>
      <c r="F2761" s="6">
        <v>5</v>
      </c>
      <c r="G2761" s="6" t="s">
        <v>71</v>
      </c>
      <c r="H2761" s="6">
        <v>114</v>
      </c>
      <c r="I2761" s="6">
        <v>114.5</v>
      </c>
      <c r="J2761" s="6">
        <v>119</v>
      </c>
      <c r="K2761" s="6" t="s">
        <v>35</v>
      </c>
      <c r="L2761" s="6">
        <v>3.39</v>
      </c>
      <c r="M2761" s="8"/>
      <c r="N2761" s="6" t="s">
        <v>88</v>
      </c>
      <c r="O2761" s="8"/>
      <c r="P2761" s="6" t="s">
        <v>89</v>
      </c>
      <c r="Q2761" s="6" t="s">
        <v>53</v>
      </c>
      <c r="R2761" s="6" t="s">
        <v>54</v>
      </c>
      <c r="S2761" s="6" t="s">
        <v>40</v>
      </c>
      <c r="T2761" s="8"/>
      <c r="U2761" s="6">
        <v>20</v>
      </c>
      <c r="V2761" s="8" t="s">
        <v>20100</v>
      </c>
      <c r="W2761" s="6" t="s">
        <v>58</v>
      </c>
      <c r="X2761" s="6" t="s">
        <v>13963</v>
      </c>
      <c r="Y2761" s="6" t="s">
        <v>13964</v>
      </c>
      <c r="Z2761" s="6" t="s">
        <v>13965</v>
      </c>
      <c r="AA2761" s="6" t="s">
        <v>12067</v>
      </c>
      <c r="AB2761" s="6">
        <v>2023</v>
      </c>
      <c r="AC2761" s="8"/>
      <c r="AD2761" s="6">
        <v>2</v>
      </c>
      <c r="AE2761" s="8"/>
    </row>
    <row r="2762" spans="1:31" ht="64.5" x14ac:dyDescent="0.25">
      <c r="A2762" s="6">
        <v>343</v>
      </c>
      <c r="B2762" s="6">
        <v>2021061034</v>
      </c>
      <c r="C2762" s="6" t="s">
        <v>729</v>
      </c>
      <c r="D2762" s="6" t="s">
        <v>1393</v>
      </c>
      <c r="E2762" s="6" t="s">
        <v>47</v>
      </c>
      <c r="F2762" s="6">
        <v>9</v>
      </c>
      <c r="G2762" s="6" t="s">
        <v>34</v>
      </c>
      <c r="H2762" s="6">
        <v>80</v>
      </c>
      <c r="I2762" s="6">
        <v>80.5</v>
      </c>
      <c r="J2762" s="6">
        <v>89</v>
      </c>
      <c r="K2762" s="6" t="s">
        <v>35</v>
      </c>
      <c r="L2762" s="6">
        <v>3</v>
      </c>
      <c r="M2762" s="8"/>
      <c r="N2762" s="6" t="s">
        <v>88</v>
      </c>
      <c r="O2762" s="6" t="s">
        <v>51</v>
      </c>
      <c r="P2762" s="6" t="s">
        <v>89</v>
      </c>
      <c r="Q2762" s="6" t="s">
        <v>53</v>
      </c>
      <c r="R2762" s="6" t="s">
        <v>54</v>
      </c>
      <c r="S2762" s="6" t="s">
        <v>40</v>
      </c>
      <c r="T2762" s="6" t="s">
        <v>56</v>
      </c>
      <c r="U2762" s="6">
        <v>20</v>
      </c>
      <c r="V2762" s="8" t="s">
        <v>20100</v>
      </c>
      <c r="W2762" s="6" t="s">
        <v>58</v>
      </c>
      <c r="X2762" s="6" t="s">
        <v>1406</v>
      </c>
      <c r="Y2762" s="8"/>
      <c r="Z2762" s="8"/>
      <c r="AA2762" s="6" t="s">
        <v>12067</v>
      </c>
      <c r="AB2762" s="6">
        <v>2023</v>
      </c>
      <c r="AC2762" s="8"/>
      <c r="AD2762" s="6">
        <v>2</v>
      </c>
      <c r="AE2762" s="8"/>
    </row>
    <row r="2763" spans="1:31" ht="90" x14ac:dyDescent="0.25">
      <c r="A2763" s="6">
        <v>356</v>
      </c>
      <c r="B2763" s="6">
        <v>2018101017</v>
      </c>
      <c r="C2763" s="6" t="s">
        <v>436</v>
      </c>
      <c r="D2763" s="6" t="s">
        <v>1433</v>
      </c>
      <c r="E2763" s="6" t="s">
        <v>47</v>
      </c>
      <c r="F2763" s="6">
        <v>1</v>
      </c>
      <c r="G2763" s="6" t="s">
        <v>71</v>
      </c>
      <c r="H2763" s="6">
        <v>124</v>
      </c>
      <c r="I2763" s="6">
        <v>129</v>
      </c>
      <c r="J2763" s="6">
        <v>125</v>
      </c>
      <c r="K2763" s="6" t="s">
        <v>35</v>
      </c>
      <c r="L2763" s="6">
        <v>3.25</v>
      </c>
      <c r="M2763" s="8"/>
      <c r="N2763" s="6" t="s">
        <v>12054</v>
      </c>
      <c r="O2763" s="8"/>
      <c r="P2763" s="6" t="s">
        <v>81</v>
      </c>
      <c r="Q2763" s="6" t="s">
        <v>65</v>
      </c>
      <c r="R2763" s="6" t="s">
        <v>54</v>
      </c>
      <c r="S2763" s="6" t="s">
        <v>40</v>
      </c>
      <c r="T2763" s="6" t="s">
        <v>56</v>
      </c>
      <c r="U2763" s="6">
        <v>24</v>
      </c>
      <c r="V2763" s="8" t="s">
        <v>20100</v>
      </c>
      <c r="W2763" s="6" t="s">
        <v>58</v>
      </c>
      <c r="X2763" s="6" t="s">
        <v>14060</v>
      </c>
      <c r="Y2763" s="6" t="s">
        <v>14061</v>
      </c>
      <c r="Z2763" s="6" t="s">
        <v>14062</v>
      </c>
      <c r="AA2763" s="6" t="s">
        <v>10925</v>
      </c>
      <c r="AB2763" s="6">
        <v>2023</v>
      </c>
      <c r="AC2763" s="8"/>
      <c r="AD2763" s="6">
        <v>1</v>
      </c>
      <c r="AE2763" s="9">
        <v>45109</v>
      </c>
    </row>
    <row r="2764" spans="1:31" ht="64.5" x14ac:dyDescent="0.25">
      <c r="A2764" s="6">
        <v>376</v>
      </c>
      <c r="B2764" s="6">
        <v>2017091096</v>
      </c>
      <c r="C2764" s="6" t="s">
        <v>14063</v>
      </c>
      <c r="D2764" s="6" t="s">
        <v>14064</v>
      </c>
      <c r="E2764" s="6" t="s">
        <v>47</v>
      </c>
      <c r="F2764" s="6">
        <v>3</v>
      </c>
      <c r="G2764" s="6" t="s">
        <v>71</v>
      </c>
      <c r="H2764" s="6">
        <v>126</v>
      </c>
      <c r="I2764" s="6">
        <v>126</v>
      </c>
      <c r="J2764" s="6">
        <v>129</v>
      </c>
      <c r="K2764" s="6" t="s">
        <v>35</v>
      </c>
      <c r="L2764" s="6">
        <v>2.78</v>
      </c>
      <c r="M2764" s="8"/>
      <c r="N2764" s="6" t="s">
        <v>771</v>
      </c>
      <c r="O2764" s="8"/>
      <c r="P2764" s="6" t="s">
        <v>197</v>
      </c>
      <c r="Q2764" s="6" t="s">
        <v>53</v>
      </c>
      <c r="R2764" s="6" t="s">
        <v>54</v>
      </c>
      <c r="S2764" s="6" t="s">
        <v>40</v>
      </c>
      <c r="T2764" s="6" t="s">
        <v>56</v>
      </c>
      <c r="U2764" s="6">
        <v>24</v>
      </c>
      <c r="V2764" s="8" t="s">
        <v>20100</v>
      </c>
      <c r="W2764" s="6" t="s">
        <v>58</v>
      </c>
      <c r="X2764" s="6" t="s">
        <v>14065</v>
      </c>
      <c r="Y2764" s="6" t="s">
        <v>14066</v>
      </c>
      <c r="Z2764" s="6" t="s">
        <v>14067</v>
      </c>
      <c r="AA2764" s="6" t="s">
        <v>12067</v>
      </c>
      <c r="AB2764" s="6">
        <v>2023</v>
      </c>
      <c r="AC2764" s="8"/>
      <c r="AD2764" s="6">
        <v>2</v>
      </c>
      <c r="AE2764" s="8"/>
    </row>
    <row r="2765" spans="1:31" ht="64.5" x14ac:dyDescent="0.25">
      <c r="A2765" s="6">
        <v>396</v>
      </c>
      <c r="B2765" s="6">
        <v>2017051016</v>
      </c>
      <c r="C2765" s="6" t="s">
        <v>14068</v>
      </c>
      <c r="D2765" s="6" t="s">
        <v>1596</v>
      </c>
      <c r="E2765" s="6" t="s">
        <v>47</v>
      </c>
      <c r="F2765" s="6">
        <v>3</v>
      </c>
      <c r="G2765" s="6" t="s">
        <v>71</v>
      </c>
      <c r="H2765" s="6">
        <v>132</v>
      </c>
      <c r="I2765" s="6">
        <v>135</v>
      </c>
      <c r="J2765" s="6">
        <v>135</v>
      </c>
      <c r="K2765" s="6" t="s">
        <v>35</v>
      </c>
      <c r="L2765" s="6">
        <v>2.67</v>
      </c>
      <c r="M2765" s="8"/>
      <c r="N2765" s="6" t="s">
        <v>1452</v>
      </c>
      <c r="O2765" s="6" t="s">
        <v>14069</v>
      </c>
      <c r="P2765" s="6" t="s">
        <v>353</v>
      </c>
      <c r="Q2765" s="6" t="s">
        <v>38</v>
      </c>
      <c r="R2765" s="6" t="s">
        <v>54</v>
      </c>
      <c r="S2765" s="6" t="s">
        <v>40</v>
      </c>
      <c r="T2765" s="6" t="s">
        <v>56</v>
      </c>
      <c r="U2765" s="6">
        <v>26</v>
      </c>
      <c r="V2765" s="8" t="s">
        <v>20100</v>
      </c>
      <c r="W2765" s="6" t="s">
        <v>58</v>
      </c>
      <c r="X2765" s="6" t="s">
        <v>14070</v>
      </c>
      <c r="Y2765" s="6" t="s">
        <v>14071</v>
      </c>
      <c r="Z2765" s="6" t="s">
        <v>14072</v>
      </c>
      <c r="AA2765" s="6" t="s">
        <v>10925</v>
      </c>
      <c r="AB2765" s="6">
        <v>2023</v>
      </c>
      <c r="AC2765" s="8"/>
      <c r="AD2765" s="6">
        <v>1</v>
      </c>
      <c r="AE2765" s="8"/>
    </row>
    <row r="2766" spans="1:31" ht="64.5" x14ac:dyDescent="0.25">
      <c r="A2766" s="6">
        <v>404</v>
      </c>
      <c r="B2766" s="6">
        <v>2019091015</v>
      </c>
      <c r="C2766" s="6" t="s">
        <v>14073</v>
      </c>
      <c r="D2766" s="6" t="s">
        <v>1612</v>
      </c>
      <c r="E2766" s="6" t="s">
        <v>47</v>
      </c>
      <c r="F2766" s="6">
        <v>0</v>
      </c>
      <c r="G2766" s="6" t="s">
        <v>71</v>
      </c>
      <c r="H2766" s="6">
        <v>123</v>
      </c>
      <c r="I2766" s="6">
        <v>123.5</v>
      </c>
      <c r="J2766" s="6">
        <v>123</v>
      </c>
      <c r="K2766" s="6" t="s">
        <v>35</v>
      </c>
      <c r="L2766" s="6">
        <v>3.53</v>
      </c>
      <c r="M2766" s="8"/>
      <c r="N2766" s="6" t="s">
        <v>88</v>
      </c>
      <c r="O2766" s="6" t="s">
        <v>603</v>
      </c>
      <c r="P2766" s="6" t="s">
        <v>89</v>
      </c>
      <c r="Q2766" s="6" t="s">
        <v>53</v>
      </c>
      <c r="R2766" s="6" t="s">
        <v>54</v>
      </c>
      <c r="S2766" s="6" t="s">
        <v>40</v>
      </c>
      <c r="T2766" s="6" t="s">
        <v>56</v>
      </c>
      <c r="U2766" s="6">
        <v>23</v>
      </c>
      <c r="V2766" s="8" t="s">
        <v>20100</v>
      </c>
      <c r="W2766" s="6" t="s">
        <v>58</v>
      </c>
      <c r="X2766" s="6" t="s">
        <v>14074</v>
      </c>
      <c r="Y2766" s="6" t="s">
        <v>14075</v>
      </c>
      <c r="Z2766" s="6" t="s">
        <v>14076</v>
      </c>
      <c r="AA2766" s="6" t="s">
        <v>12067</v>
      </c>
      <c r="AB2766" s="6">
        <v>2023</v>
      </c>
      <c r="AC2766" s="8"/>
      <c r="AD2766" s="6">
        <v>2</v>
      </c>
      <c r="AE2766" s="9">
        <v>45109</v>
      </c>
    </row>
    <row r="2767" spans="1:31" ht="64.5" x14ac:dyDescent="0.25">
      <c r="A2767" s="6">
        <v>405</v>
      </c>
      <c r="B2767" s="6">
        <v>2022071099</v>
      </c>
      <c r="C2767" s="6" t="s">
        <v>1616</v>
      </c>
      <c r="D2767" s="6" t="s">
        <v>1617</v>
      </c>
      <c r="E2767" s="6" t="s">
        <v>93</v>
      </c>
      <c r="F2767" s="6">
        <v>12.5</v>
      </c>
      <c r="G2767" s="6" t="s">
        <v>139</v>
      </c>
      <c r="H2767" s="6">
        <v>40</v>
      </c>
      <c r="I2767" s="6">
        <v>43.5</v>
      </c>
      <c r="J2767" s="6">
        <v>52.5</v>
      </c>
      <c r="K2767" s="6" t="s">
        <v>35</v>
      </c>
      <c r="L2767" s="6">
        <v>2.61</v>
      </c>
      <c r="M2767" s="8"/>
      <c r="N2767" s="6" t="s">
        <v>88</v>
      </c>
      <c r="O2767" s="6" t="s">
        <v>94</v>
      </c>
      <c r="P2767" s="6" t="s">
        <v>89</v>
      </c>
      <c r="Q2767" s="6" t="s">
        <v>53</v>
      </c>
      <c r="R2767" s="6" t="s">
        <v>95</v>
      </c>
      <c r="S2767" s="6" t="s">
        <v>40</v>
      </c>
      <c r="T2767" s="8"/>
      <c r="U2767" s="6">
        <v>19</v>
      </c>
      <c r="V2767" s="8" t="s">
        <v>20100</v>
      </c>
      <c r="W2767" s="6" t="s">
        <v>58</v>
      </c>
      <c r="X2767" s="6" t="s">
        <v>1618</v>
      </c>
      <c r="Y2767" s="6" t="s">
        <v>1619</v>
      </c>
      <c r="Z2767" s="6" t="s">
        <v>1620</v>
      </c>
      <c r="AA2767" s="6" t="s">
        <v>12067</v>
      </c>
      <c r="AB2767" s="6">
        <v>2023</v>
      </c>
      <c r="AC2767" s="8"/>
      <c r="AD2767" s="6">
        <v>2</v>
      </c>
      <c r="AE2767" s="8"/>
    </row>
    <row r="2768" spans="1:31" ht="90" x14ac:dyDescent="0.25">
      <c r="A2768" s="6">
        <v>410</v>
      </c>
      <c r="B2768" s="6">
        <v>2022111073</v>
      </c>
      <c r="C2768" s="6" t="s">
        <v>2306</v>
      </c>
      <c r="D2768" s="6" t="s">
        <v>21202</v>
      </c>
      <c r="E2768" s="6" t="s">
        <v>47</v>
      </c>
      <c r="F2768" s="6">
        <v>3</v>
      </c>
      <c r="G2768" s="6" t="s">
        <v>78</v>
      </c>
      <c r="H2768" s="6">
        <v>6</v>
      </c>
      <c r="I2768" s="6">
        <v>6</v>
      </c>
      <c r="J2768" s="6">
        <v>9</v>
      </c>
      <c r="K2768" s="6" t="s">
        <v>115</v>
      </c>
      <c r="L2768" s="6">
        <v>3.5</v>
      </c>
      <c r="M2768" s="8"/>
      <c r="N2768" s="6" t="s">
        <v>896</v>
      </c>
      <c r="O2768" s="8"/>
      <c r="P2768" s="6" t="s">
        <v>37</v>
      </c>
      <c r="Q2768" s="6" t="s">
        <v>38</v>
      </c>
      <c r="R2768" s="6" t="s">
        <v>781</v>
      </c>
      <c r="S2768" s="6" t="s">
        <v>40</v>
      </c>
      <c r="T2768" s="6" t="s">
        <v>180</v>
      </c>
      <c r="U2768" s="6">
        <v>50</v>
      </c>
      <c r="V2768" s="8" t="s">
        <v>20100</v>
      </c>
      <c r="W2768" s="6" t="s">
        <v>58</v>
      </c>
      <c r="X2768" s="6" t="s">
        <v>21203</v>
      </c>
      <c r="Y2768" s="6" t="s">
        <v>21204</v>
      </c>
      <c r="Z2768" s="6" t="s">
        <v>21205</v>
      </c>
      <c r="AA2768" s="6" t="s">
        <v>12067</v>
      </c>
      <c r="AB2768" s="6">
        <v>2023</v>
      </c>
      <c r="AC2768" s="8"/>
      <c r="AD2768" s="6">
        <v>2</v>
      </c>
      <c r="AE2768" s="8"/>
    </row>
    <row r="2769" spans="1:31" ht="77.25" x14ac:dyDescent="0.25">
      <c r="A2769" s="6">
        <v>411</v>
      </c>
      <c r="B2769" s="6">
        <v>101472</v>
      </c>
      <c r="C2769" s="6" t="s">
        <v>1636</v>
      </c>
      <c r="D2769" s="6" t="s">
        <v>1632</v>
      </c>
      <c r="E2769" s="6" t="s">
        <v>47</v>
      </c>
      <c r="F2769" s="6">
        <v>15</v>
      </c>
      <c r="G2769" s="6" t="s">
        <v>71</v>
      </c>
      <c r="H2769" s="6">
        <v>39</v>
      </c>
      <c r="I2769" s="6">
        <v>163</v>
      </c>
      <c r="J2769" s="6">
        <v>54</v>
      </c>
      <c r="K2769" s="6" t="s">
        <v>115</v>
      </c>
      <c r="L2769" s="6">
        <v>3.82</v>
      </c>
      <c r="M2769" s="8"/>
      <c r="N2769" s="6" t="s">
        <v>116</v>
      </c>
      <c r="O2769" s="8"/>
      <c r="P2769" s="6" t="s">
        <v>117</v>
      </c>
      <c r="Q2769" s="6" t="s">
        <v>118</v>
      </c>
      <c r="R2769" s="6" t="s">
        <v>119</v>
      </c>
      <c r="S2769" s="6" t="s">
        <v>40</v>
      </c>
      <c r="T2769" s="6" t="s">
        <v>56</v>
      </c>
      <c r="U2769" s="6">
        <v>36</v>
      </c>
      <c r="V2769" s="8" t="s">
        <v>20100</v>
      </c>
      <c r="W2769" s="6" t="s">
        <v>58</v>
      </c>
      <c r="X2769" s="6" t="s">
        <v>1637</v>
      </c>
      <c r="Y2769" s="6" t="s">
        <v>1638</v>
      </c>
      <c r="Z2769" s="6" t="s">
        <v>1639</v>
      </c>
      <c r="AA2769" s="6" t="s">
        <v>10925</v>
      </c>
      <c r="AB2769" s="6">
        <v>2023</v>
      </c>
      <c r="AC2769" s="8"/>
      <c r="AD2769" s="6">
        <v>1</v>
      </c>
      <c r="AE2769" s="8"/>
    </row>
    <row r="2770" spans="1:31" ht="64.5" x14ac:dyDescent="0.25">
      <c r="A2770" s="6">
        <v>414</v>
      </c>
      <c r="B2770" s="6">
        <v>2022111035</v>
      </c>
      <c r="C2770" s="6" t="s">
        <v>1083</v>
      </c>
      <c r="D2770" s="6" t="s">
        <v>1663</v>
      </c>
      <c r="E2770" s="6" t="s">
        <v>47</v>
      </c>
      <c r="F2770" s="6">
        <v>7</v>
      </c>
      <c r="G2770" s="6" t="s">
        <v>78</v>
      </c>
      <c r="H2770" s="6">
        <v>23</v>
      </c>
      <c r="I2770" s="6">
        <v>23</v>
      </c>
      <c r="J2770" s="6">
        <v>30</v>
      </c>
      <c r="K2770" s="6" t="s">
        <v>35</v>
      </c>
      <c r="L2770" s="6">
        <v>3.48</v>
      </c>
      <c r="M2770" s="8"/>
      <c r="N2770" s="6" t="s">
        <v>294</v>
      </c>
      <c r="O2770" s="6" t="s">
        <v>134</v>
      </c>
      <c r="P2770" s="6" t="s">
        <v>37</v>
      </c>
      <c r="Q2770" s="6" t="s">
        <v>38</v>
      </c>
      <c r="R2770" s="6" t="s">
        <v>54</v>
      </c>
      <c r="S2770" s="6" t="s">
        <v>40</v>
      </c>
      <c r="T2770" s="6" t="s">
        <v>56</v>
      </c>
      <c r="U2770" s="6">
        <v>18</v>
      </c>
      <c r="V2770" s="8" t="s">
        <v>20100</v>
      </c>
      <c r="W2770" s="6" t="s">
        <v>58</v>
      </c>
      <c r="X2770" s="6" t="s">
        <v>1664</v>
      </c>
      <c r="Y2770" s="6" t="s">
        <v>1665</v>
      </c>
      <c r="Z2770" s="6">
        <v>8683125545</v>
      </c>
      <c r="AA2770" s="6" t="s">
        <v>12067</v>
      </c>
      <c r="AB2770" s="6">
        <v>2023</v>
      </c>
      <c r="AC2770" s="8"/>
      <c r="AD2770" s="6">
        <v>2</v>
      </c>
      <c r="AE2770" s="8"/>
    </row>
    <row r="2771" spans="1:31" ht="90" x14ac:dyDescent="0.25">
      <c r="A2771" s="6">
        <v>420</v>
      </c>
      <c r="B2771" s="6">
        <v>2017081091</v>
      </c>
      <c r="C2771" s="6" t="s">
        <v>11052</v>
      </c>
      <c r="D2771" s="6" t="s">
        <v>11053</v>
      </c>
      <c r="E2771" s="6" t="s">
        <v>47</v>
      </c>
      <c r="F2771" s="6">
        <v>4</v>
      </c>
      <c r="G2771" s="6" t="s">
        <v>71</v>
      </c>
      <c r="H2771" s="6">
        <v>130</v>
      </c>
      <c r="I2771" s="6">
        <v>135</v>
      </c>
      <c r="J2771" s="6">
        <v>134</v>
      </c>
      <c r="K2771" s="6" t="s">
        <v>35</v>
      </c>
      <c r="L2771" s="6">
        <v>2.62</v>
      </c>
      <c r="M2771" s="8"/>
      <c r="N2771" s="6" t="s">
        <v>302</v>
      </c>
      <c r="O2771" s="8"/>
      <c r="P2771" s="6" t="s">
        <v>81</v>
      </c>
      <c r="Q2771" s="6" t="s">
        <v>65</v>
      </c>
      <c r="R2771" s="6" t="s">
        <v>54</v>
      </c>
      <c r="S2771" s="6" t="s">
        <v>55</v>
      </c>
      <c r="T2771" s="6" t="s">
        <v>56</v>
      </c>
      <c r="U2771" s="6">
        <v>25</v>
      </c>
      <c r="V2771" s="8" t="s">
        <v>20100</v>
      </c>
      <c r="W2771" s="6" t="s">
        <v>58</v>
      </c>
      <c r="X2771" s="6" t="s">
        <v>11054</v>
      </c>
      <c r="Y2771" s="6" t="s">
        <v>11055</v>
      </c>
      <c r="Z2771" s="6" t="s">
        <v>11056</v>
      </c>
      <c r="AA2771" s="6" t="s">
        <v>12067</v>
      </c>
      <c r="AB2771" s="6">
        <v>2023</v>
      </c>
      <c r="AC2771" s="8"/>
      <c r="AD2771" s="6">
        <v>2</v>
      </c>
      <c r="AE2771" s="8"/>
    </row>
    <row r="2772" spans="1:31" ht="51.75" x14ac:dyDescent="0.25">
      <c r="A2772" s="6">
        <v>429</v>
      </c>
      <c r="B2772" s="6">
        <v>2022091126</v>
      </c>
      <c r="C2772" s="6" t="s">
        <v>1681</v>
      </c>
      <c r="D2772" s="6" t="s">
        <v>1677</v>
      </c>
      <c r="E2772" s="6" t="s">
        <v>47</v>
      </c>
      <c r="F2772" s="6">
        <v>13</v>
      </c>
      <c r="G2772" s="6" t="s">
        <v>78</v>
      </c>
      <c r="H2772" s="6">
        <v>25</v>
      </c>
      <c r="I2772" s="6">
        <v>25</v>
      </c>
      <c r="J2772" s="6">
        <v>38</v>
      </c>
      <c r="K2772" s="6" t="s">
        <v>35</v>
      </c>
      <c r="L2772" s="6">
        <v>2.73</v>
      </c>
      <c r="M2772" s="8"/>
      <c r="N2772" s="6" t="s">
        <v>167</v>
      </c>
      <c r="O2772" s="6" t="s">
        <v>134</v>
      </c>
      <c r="P2772" s="6" t="s">
        <v>168</v>
      </c>
      <c r="Q2772" s="6" t="s">
        <v>148</v>
      </c>
      <c r="R2772" s="6" t="s">
        <v>54</v>
      </c>
      <c r="S2772" s="6" t="s">
        <v>40</v>
      </c>
      <c r="T2772" s="8"/>
      <c r="U2772" s="6">
        <v>18</v>
      </c>
      <c r="V2772" s="8" t="s">
        <v>20100</v>
      </c>
      <c r="W2772" s="6" t="s">
        <v>58</v>
      </c>
      <c r="X2772" s="6" t="s">
        <v>1682</v>
      </c>
      <c r="Y2772" s="6" t="s">
        <v>1683</v>
      </c>
      <c r="Z2772" s="6" t="s">
        <v>1684</v>
      </c>
      <c r="AA2772" s="6" t="s">
        <v>10925</v>
      </c>
      <c r="AB2772" s="6">
        <v>2023</v>
      </c>
      <c r="AC2772" s="8"/>
      <c r="AD2772" s="6">
        <v>1</v>
      </c>
      <c r="AE2772" s="8"/>
    </row>
    <row r="2773" spans="1:31" ht="64.5" x14ac:dyDescent="0.25">
      <c r="A2773" s="6">
        <v>441</v>
      </c>
      <c r="B2773" s="6">
        <v>2022071092</v>
      </c>
      <c r="C2773" s="6" t="s">
        <v>1726</v>
      </c>
      <c r="D2773" s="6" t="s">
        <v>1722</v>
      </c>
      <c r="E2773" s="6" t="s">
        <v>93</v>
      </c>
      <c r="F2773" s="6">
        <v>6.5</v>
      </c>
      <c r="G2773" s="6" t="s">
        <v>139</v>
      </c>
      <c r="H2773" s="6">
        <v>37</v>
      </c>
      <c r="I2773" s="6">
        <v>37.5</v>
      </c>
      <c r="J2773" s="6">
        <v>43.5</v>
      </c>
      <c r="K2773" s="6" t="s">
        <v>35</v>
      </c>
      <c r="L2773" s="6">
        <v>3.09</v>
      </c>
      <c r="M2773" s="8"/>
      <c r="N2773" s="6" t="s">
        <v>88</v>
      </c>
      <c r="O2773" s="6" t="s">
        <v>94</v>
      </c>
      <c r="P2773" s="6" t="s">
        <v>89</v>
      </c>
      <c r="Q2773" s="6" t="s">
        <v>53</v>
      </c>
      <c r="R2773" s="6" t="s">
        <v>95</v>
      </c>
      <c r="S2773" s="6" t="s">
        <v>55</v>
      </c>
      <c r="T2773" s="6" t="s">
        <v>56</v>
      </c>
      <c r="U2773" s="6">
        <v>26</v>
      </c>
      <c r="V2773" s="8" t="s">
        <v>20100</v>
      </c>
      <c r="W2773" s="6" t="s">
        <v>58</v>
      </c>
      <c r="X2773" s="6" t="s">
        <v>1727</v>
      </c>
      <c r="Y2773" s="6" t="s">
        <v>1728</v>
      </c>
      <c r="Z2773" s="6">
        <v>8683988231</v>
      </c>
      <c r="AA2773" s="6" t="s">
        <v>12067</v>
      </c>
      <c r="AB2773" s="6">
        <v>2023</v>
      </c>
      <c r="AC2773" s="8"/>
      <c r="AD2773" s="6">
        <v>2</v>
      </c>
      <c r="AE2773" s="8"/>
    </row>
    <row r="2774" spans="1:31" ht="39" x14ac:dyDescent="0.25">
      <c r="A2774" s="6">
        <v>444</v>
      </c>
      <c r="B2774" s="6">
        <v>2021091167</v>
      </c>
      <c r="C2774" s="6" t="s">
        <v>11066</v>
      </c>
      <c r="D2774" s="6" t="s">
        <v>11067</v>
      </c>
      <c r="E2774" s="6" t="s">
        <v>47</v>
      </c>
      <c r="F2774" s="6">
        <v>11</v>
      </c>
      <c r="G2774" s="6" t="s">
        <v>139</v>
      </c>
      <c r="H2774" s="6">
        <v>61</v>
      </c>
      <c r="I2774" s="6">
        <v>61</v>
      </c>
      <c r="J2774" s="6">
        <v>72</v>
      </c>
      <c r="K2774" s="6" t="s">
        <v>35</v>
      </c>
      <c r="L2774" s="6">
        <v>3.56</v>
      </c>
      <c r="M2774" s="8"/>
      <c r="N2774" s="6" t="s">
        <v>477</v>
      </c>
      <c r="O2774" s="6" t="s">
        <v>80</v>
      </c>
      <c r="P2774" s="6" t="s">
        <v>64</v>
      </c>
      <c r="Q2774" s="6" t="s">
        <v>65</v>
      </c>
      <c r="R2774" s="6" t="s">
        <v>54</v>
      </c>
      <c r="S2774" s="6" t="s">
        <v>40</v>
      </c>
      <c r="T2774" s="6" t="s">
        <v>56</v>
      </c>
      <c r="U2774" s="6">
        <v>45</v>
      </c>
      <c r="V2774" s="8" t="s">
        <v>20100</v>
      </c>
      <c r="W2774" s="6" t="s">
        <v>58</v>
      </c>
      <c r="X2774" s="6" t="s">
        <v>11068</v>
      </c>
      <c r="Y2774" s="8"/>
      <c r="Z2774" s="8"/>
      <c r="AA2774" s="6" t="s">
        <v>12067</v>
      </c>
      <c r="AB2774" s="6">
        <v>2023</v>
      </c>
      <c r="AC2774" s="8"/>
      <c r="AD2774" s="6">
        <v>2</v>
      </c>
      <c r="AE2774" s="8"/>
    </row>
    <row r="2775" spans="1:31" ht="90" x14ac:dyDescent="0.25">
      <c r="A2775" s="6">
        <v>478</v>
      </c>
      <c r="B2775" s="6">
        <v>2018071025</v>
      </c>
      <c r="C2775" s="6" t="s">
        <v>4469</v>
      </c>
      <c r="D2775" s="6" t="s">
        <v>1849</v>
      </c>
      <c r="E2775" s="6" t="s">
        <v>93</v>
      </c>
      <c r="F2775" s="6">
        <v>9</v>
      </c>
      <c r="G2775" s="6" t="s">
        <v>34</v>
      </c>
      <c r="H2775" s="6">
        <v>63</v>
      </c>
      <c r="I2775" s="6">
        <v>66</v>
      </c>
      <c r="J2775" s="6">
        <v>72</v>
      </c>
      <c r="K2775" s="6" t="s">
        <v>35</v>
      </c>
      <c r="L2775" s="6">
        <v>2.48</v>
      </c>
      <c r="M2775" s="8"/>
      <c r="N2775" s="6" t="s">
        <v>398</v>
      </c>
      <c r="O2775" s="6" t="s">
        <v>680</v>
      </c>
      <c r="P2775" s="6" t="s">
        <v>81</v>
      </c>
      <c r="Q2775" s="6" t="s">
        <v>65</v>
      </c>
      <c r="R2775" s="6" t="s">
        <v>95</v>
      </c>
      <c r="S2775" s="6" t="s">
        <v>40</v>
      </c>
      <c r="T2775" s="6" t="s">
        <v>56</v>
      </c>
      <c r="U2775" s="6">
        <v>27</v>
      </c>
      <c r="V2775" s="8" t="s">
        <v>20100</v>
      </c>
      <c r="W2775" s="6" t="s">
        <v>58</v>
      </c>
      <c r="X2775" s="6" t="s">
        <v>14483</v>
      </c>
      <c r="Y2775" s="8"/>
      <c r="Z2775" s="6" t="s">
        <v>14484</v>
      </c>
      <c r="AA2775" s="6" t="s">
        <v>45</v>
      </c>
      <c r="AB2775" s="6">
        <v>2022</v>
      </c>
      <c r="AC2775" s="8"/>
      <c r="AD2775" s="6">
        <v>3</v>
      </c>
      <c r="AE2775" s="8"/>
    </row>
    <row r="2776" spans="1:31" ht="64.5" x14ac:dyDescent="0.25">
      <c r="A2776" s="6">
        <v>495</v>
      </c>
      <c r="B2776" s="6">
        <v>2021091206</v>
      </c>
      <c r="C2776" s="6" t="s">
        <v>1914</v>
      </c>
      <c r="D2776" s="6" t="s">
        <v>1897</v>
      </c>
      <c r="E2776" s="6" t="s">
        <v>47</v>
      </c>
      <c r="F2776" s="6">
        <v>9</v>
      </c>
      <c r="G2776" s="6" t="s">
        <v>78</v>
      </c>
      <c r="H2776" s="6">
        <v>31</v>
      </c>
      <c r="I2776" s="6">
        <v>31</v>
      </c>
      <c r="J2776" s="6">
        <v>40</v>
      </c>
      <c r="K2776" s="6" t="s">
        <v>35</v>
      </c>
      <c r="L2776" s="6">
        <v>2.4300000000000002</v>
      </c>
      <c r="M2776" s="8"/>
      <c r="N2776" s="6" t="s">
        <v>216</v>
      </c>
      <c r="O2776" s="6" t="s">
        <v>134</v>
      </c>
      <c r="P2776" s="6" t="s">
        <v>147</v>
      </c>
      <c r="Q2776" s="6" t="s">
        <v>148</v>
      </c>
      <c r="R2776" s="6" t="s">
        <v>54</v>
      </c>
      <c r="S2776" s="6" t="s">
        <v>40</v>
      </c>
      <c r="T2776" s="6" t="s">
        <v>56</v>
      </c>
      <c r="U2776" s="6">
        <v>22</v>
      </c>
      <c r="V2776" s="8" t="s">
        <v>20100</v>
      </c>
      <c r="W2776" s="6" t="s">
        <v>58</v>
      </c>
      <c r="X2776" s="6" t="s">
        <v>1915</v>
      </c>
      <c r="Y2776" s="8"/>
      <c r="Z2776" s="8"/>
      <c r="AA2776" s="6" t="s">
        <v>12067</v>
      </c>
      <c r="AB2776" s="6">
        <v>2023</v>
      </c>
      <c r="AC2776" s="8"/>
      <c r="AD2776" s="6">
        <v>2</v>
      </c>
      <c r="AE2776" s="8"/>
    </row>
    <row r="2777" spans="1:31" ht="51.75" x14ac:dyDescent="0.25">
      <c r="A2777" s="6">
        <v>502</v>
      </c>
      <c r="B2777" s="6">
        <v>2018051008</v>
      </c>
      <c r="C2777" s="6" t="s">
        <v>21206</v>
      </c>
      <c r="D2777" s="6" t="s">
        <v>1921</v>
      </c>
      <c r="E2777" s="6" t="s">
        <v>47</v>
      </c>
      <c r="F2777" s="6">
        <v>3</v>
      </c>
      <c r="G2777" s="6" t="s">
        <v>71</v>
      </c>
      <c r="H2777" s="6">
        <v>119</v>
      </c>
      <c r="I2777" s="6">
        <v>122</v>
      </c>
      <c r="J2777" s="6">
        <v>122</v>
      </c>
      <c r="K2777" s="6" t="s">
        <v>35</v>
      </c>
      <c r="L2777" s="6">
        <v>3.26</v>
      </c>
      <c r="M2777" s="8"/>
      <c r="N2777" s="6" t="s">
        <v>272</v>
      </c>
      <c r="O2777" s="8"/>
      <c r="P2777" s="6" t="s">
        <v>64</v>
      </c>
      <c r="Q2777" s="6" t="s">
        <v>65</v>
      </c>
      <c r="R2777" s="6" t="s">
        <v>54</v>
      </c>
      <c r="S2777" s="6" t="s">
        <v>40</v>
      </c>
      <c r="T2777" s="6" t="s">
        <v>56</v>
      </c>
      <c r="U2777" s="6">
        <v>25</v>
      </c>
      <c r="V2777" s="8" t="s">
        <v>20100</v>
      </c>
      <c r="W2777" s="6" t="s">
        <v>58</v>
      </c>
      <c r="X2777" s="6" t="s">
        <v>14080</v>
      </c>
      <c r="Y2777" s="6" t="s">
        <v>14081</v>
      </c>
      <c r="Z2777" s="6" t="s">
        <v>14082</v>
      </c>
      <c r="AA2777" s="6" t="s">
        <v>10925</v>
      </c>
      <c r="AB2777" s="6">
        <v>2023</v>
      </c>
      <c r="AC2777" s="8"/>
      <c r="AD2777" s="6">
        <v>1</v>
      </c>
      <c r="AE2777" s="9">
        <v>45109</v>
      </c>
    </row>
    <row r="2778" spans="1:31" ht="64.5" x14ac:dyDescent="0.25">
      <c r="A2778" s="6">
        <v>509</v>
      </c>
      <c r="B2778" s="6">
        <v>2021061033</v>
      </c>
      <c r="C2778" s="6" t="s">
        <v>930</v>
      </c>
      <c r="D2778" s="6" t="s">
        <v>1944</v>
      </c>
      <c r="E2778" s="6" t="s">
        <v>93</v>
      </c>
      <c r="F2778" s="6">
        <v>9</v>
      </c>
      <c r="G2778" s="6" t="s">
        <v>34</v>
      </c>
      <c r="H2778" s="6">
        <v>80</v>
      </c>
      <c r="I2778" s="6">
        <v>80.5</v>
      </c>
      <c r="J2778" s="6">
        <v>89</v>
      </c>
      <c r="K2778" s="6" t="s">
        <v>35</v>
      </c>
      <c r="L2778" s="6">
        <v>3.22</v>
      </c>
      <c r="M2778" s="8"/>
      <c r="N2778" s="6" t="s">
        <v>88</v>
      </c>
      <c r="O2778" s="6" t="s">
        <v>51</v>
      </c>
      <c r="P2778" s="6" t="s">
        <v>89</v>
      </c>
      <c r="Q2778" s="6" t="s">
        <v>53</v>
      </c>
      <c r="R2778" s="6" t="s">
        <v>95</v>
      </c>
      <c r="S2778" s="6" t="s">
        <v>40</v>
      </c>
      <c r="T2778" s="6" t="s">
        <v>56</v>
      </c>
      <c r="U2778" s="6">
        <v>20</v>
      </c>
      <c r="V2778" s="8" t="s">
        <v>20100</v>
      </c>
      <c r="W2778" s="6" t="s">
        <v>58</v>
      </c>
      <c r="X2778" s="6" t="s">
        <v>1945</v>
      </c>
      <c r="Y2778" s="8"/>
      <c r="Z2778" s="8"/>
      <c r="AA2778" s="6" t="s">
        <v>12067</v>
      </c>
      <c r="AB2778" s="6">
        <v>2023</v>
      </c>
      <c r="AC2778" s="8"/>
      <c r="AD2778" s="6">
        <v>2</v>
      </c>
      <c r="AE2778" s="8"/>
    </row>
    <row r="2779" spans="1:31" ht="64.5" x14ac:dyDescent="0.25">
      <c r="A2779" s="6">
        <v>510</v>
      </c>
      <c r="B2779" s="6">
        <v>2021111056</v>
      </c>
      <c r="C2779" s="6" t="s">
        <v>1946</v>
      </c>
      <c r="D2779" s="6" t="s">
        <v>1944</v>
      </c>
      <c r="E2779" s="6" t="s">
        <v>47</v>
      </c>
      <c r="F2779" s="8"/>
      <c r="G2779" s="8"/>
      <c r="H2779" s="6">
        <v>36</v>
      </c>
      <c r="I2779" s="8"/>
      <c r="J2779" s="8"/>
      <c r="K2779" s="6" t="s">
        <v>35</v>
      </c>
      <c r="L2779" s="6">
        <v>2.0699999999999998</v>
      </c>
      <c r="M2779" s="6" t="s">
        <v>49</v>
      </c>
      <c r="N2779" s="6" t="s">
        <v>1452</v>
      </c>
      <c r="O2779" s="6" t="s">
        <v>134</v>
      </c>
      <c r="P2779" s="6" t="s">
        <v>353</v>
      </c>
      <c r="Q2779" s="6" t="s">
        <v>38</v>
      </c>
      <c r="R2779" s="6" t="s">
        <v>54</v>
      </c>
      <c r="S2779" s="6" t="s">
        <v>40</v>
      </c>
      <c r="T2779" s="6" t="s">
        <v>56</v>
      </c>
      <c r="U2779" s="6">
        <v>21</v>
      </c>
      <c r="V2779" s="8" t="s">
        <v>20100</v>
      </c>
      <c r="W2779" s="6" t="s">
        <v>58</v>
      </c>
      <c r="X2779" s="6" t="s">
        <v>1947</v>
      </c>
      <c r="Y2779" s="8"/>
      <c r="Z2779" s="8"/>
      <c r="AA2779" s="6" t="s">
        <v>12067</v>
      </c>
      <c r="AB2779" s="6">
        <v>2023</v>
      </c>
      <c r="AC2779" s="8"/>
      <c r="AD2779" s="6">
        <v>2</v>
      </c>
      <c r="AE2779" s="8"/>
    </row>
    <row r="2780" spans="1:31" ht="64.5" x14ac:dyDescent="0.25">
      <c r="A2780" s="6">
        <v>513</v>
      </c>
      <c r="B2780" s="6">
        <v>2022081047</v>
      </c>
      <c r="C2780" s="6" t="s">
        <v>1604</v>
      </c>
      <c r="D2780" s="6" t="s">
        <v>1956</v>
      </c>
      <c r="E2780" s="6" t="s">
        <v>47</v>
      </c>
      <c r="F2780" s="6">
        <v>6</v>
      </c>
      <c r="G2780" s="6" t="s">
        <v>78</v>
      </c>
      <c r="H2780" s="6">
        <v>9</v>
      </c>
      <c r="I2780" s="6">
        <v>9</v>
      </c>
      <c r="J2780" s="6">
        <v>15</v>
      </c>
      <c r="K2780" s="6" t="s">
        <v>35</v>
      </c>
      <c r="L2780" s="6">
        <v>1.67</v>
      </c>
      <c r="M2780" s="6" t="s">
        <v>476</v>
      </c>
      <c r="N2780" s="6" t="s">
        <v>216</v>
      </c>
      <c r="O2780" s="6" t="s">
        <v>134</v>
      </c>
      <c r="P2780" s="6" t="s">
        <v>147</v>
      </c>
      <c r="Q2780" s="6" t="s">
        <v>148</v>
      </c>
      <c r="R2780" s="6" t="s">
        <v>54</v>
      </c>
      <c r="S2780" s="6" t="s">
        <v>40</v>
      </c>
      <c r="T2780" s="6" t="s">
        <v>56</v>
      </c>
      <c r="U2780" s="6">
        <v>24</v>
      </c>
      <c r="V2780" s="8" t="s">
        <v>20100</v>
      </c>
      <c r="W2780" s="6" t="s">
        <v>58</v>
      </c>
      <c r="X2780" s="6" t="s">
        <v>1957</v>
      </c>
      <c r="Y2780" s="6" t="s">
        <v>1958</v>
      </c>
      <c r="Z2780" s="6">
        <v>8687598390</v>
      </c>
      <c r="AA2780" s="6" t="s">
        <v>10925</v>
      </c>
      <c r="AB2780" s="6">
        <v>2023</v>
      </c>
      <c r="AC2780" s="8"/>
      <c r="AD2780" s="6">
        <v>1</v>
      </c>
      <c r="AE2780" s="8"/>
    </row>
    <row r="2781" spans="1:31" ht="77.25" x14ac:dyDescent="0.25">
      <c r="A2781" s="6">
        <v>518</v>
      </c>
      <c r="B2781" s="6">
        <v>92239</v>
      </c>
      <c r="C2781" s="6" t="s">
        <v>21207</v>
      </c>
      <c r="D2781" s="6" t="s">
        <v>21208</v>
      </c>
      <c r="E2781" s="6" t="s">
        <v>47</v>
      </c>
      <c r="F2781" s="6">
        <v>9</v>
      </c>
      <c r="G2781" s="6" t="s">
        <v>78</v>
      </c>
      <c r="H2781" s="6">
        <v>24</v>
      </c>
      <c r="I2781" s="6">
        <v>24</v>
      </c>
      <c r="J2781" s="6">
        <v>33</v>
      </c>
      <c r="K2781" s="6" t="s">
        <v>115</v>
      </c>
      <c r="L2781" s="6">
        <v>2.33</v>
      </c>
      <c r="M2781" s="6" t="s">
        <v>49</v>
      </c>
      <c r="N2781" s="6" t="s">
        <v>116</v>
      </c>
      <c r="O2781" s="8"/>
      <c r="P2781" s="6" t="s">
        <v>117</v>
      </c>
      <c r="Q2781" s="6" t="s">
        <v>118</v>
      </c>
      <c r="R2781" s="6" t="s">
        <v>119</v>
      </c>
      <c r="S2781" s="6" t="s">
        <v>40</v>
      </c>
      <c r="T2781" s="6" t="s">
        <v>180</v>
      </c>
      <c r="U2781" s="6">
        <v>63</v>
      </c>
      <c r="V2781" s="8" t="s">
        <v>20100</v>
      </c>
      <c r="W2781" s="6" t="s">
        <v>58</v>
      </c>
      <c r="X2781" s="6" t="s">
        <v>21209</v>
      </c>
      <c r="Y2781" s="8"/>
      <c r="Z2781" s="8"/>
      <c r="AA2781" s="6" t="s">
        <v>45</v>
      </c>
      <c r="AB2781" s="6">
        <v>2022</v>
      </c>
      <c r="AC2781" s="8"/>
      <c r="AD2781" s="6">
        <v>3</v>
      </c>
      <c r="AE2781" s="8"/>
    </row>
    <row r="2782" spans="1:31" ht="64.5" x14ac:dyDescent="0.25">
      <c r="A2782" s="6">
        <v>532</v>
      </c>
      <c r="B2782" s="6">
        <v>2019081044</v>
      </c>
      <c r="C2782" s="6" t="s">
        <v>14083</v>
      </c>
      <c r="D2782" s="6" t="s">
        <v>2032</v>
      </c>
      <c r="E2782" s="6" t="s">
        <v>47</v>
      </c>
      <c r="F2782" s="6">
        <v>3</v>
      </c>
      <c r="G2782" s="6" t="s">
        <v>71</v>
      </c>
      <c r="H2782" s="6">
        <v>108</v>
      </c>
      <c r="I2782" s="6">
        <v>110</v>
      </c>
      <c r="J2782" s="6">
        <v>111</v>
      </c>
      <c r="K2782" s="6" t="s">
        <v>35</v>
      </c>
      <c r="L2782" s="6">
        <v>2.9</v>
      </c>
      <c r="M2782" s="8"/>
      <c r="N2782" s="6" t="s">
        <v>216</v>
      </c>
      <c r="O2782" s="8"/>
      <c r="P2782" s="6" t="s">
        <v>147</v>
      </c>
      <c r="Q2782" s="6" t="s">
        <v>148</v>
      </c>
      <c r="R2782" s="6" t="s">
        <v>54</v>
      </c>
      <c r="S2782" s="6" t="s">
        <v>40</v>
      </c>
      <c r="T2782" s="6" t="s">
        <v>56</v>
      </c>
      <c r="U2782" s="6">
        <v>23</v>
      </c>
      <c r="V2782" s="8" t="s">
        <v>20100</v>
      </c>
      <c r="W2782" s="6" t="s">
        <v>58</v>
      </c>
      <c r="X2782" s="6" t="s">
        <v>14084</v>
      </c>
      <c r="Y2782" s="6" t="s">
        <v>14085</v>
      </c>
      <c r="Z2782" s="6" t="s">
        <v>14086</v>
      </c>
      <c r="AA2782" s="6" t="s">
        <v>12067</v>
      </c>
      <c r="AB2782" s="6">
        <v>2023</v>
      </c>
      <c r="AC2782" s="8"/>
      <c r="AD2782" s="6">
        <v>2</v>
      </c>
      <c r="AE2782" s="8"/>
    </row>
    <row r="2783" spans="1:31" ht="64.5" x14ac:dyDescent="0.25">
      <c r="A2783" s="6">
        <v>541</v>
      </c>
      <c r="B2783" s="6">
        <v>2022091151</v>
      </c>
      <c r="C2783" s="6" t="s">
        <v>473</v>
      </c>
      <c r="D2783" s="6" t="s">
        <v>17896</v>
      </c>
      <c r="E2783" s="6" t="s">
        <v>47</v>
      </c>
      <c r="F2783" s="6">
        <v>6</v>
      </c>
      <c r="G2783" s="6" t="s">
        <v>48</v>
      </c>
      <c r="H2783" s="6">
        <v>0</v>
      </c>
      <c r="I2783" s="6">
        <v>0</v>
      </c>
      <c r="J2783" s="6">
        <v>6</v>
      </c>
      <c r="K2783" s="6" t="s">
        <v>115</v>
      </c>
      <c r="L2783" s="6">
        <v>0</v>
      </c>
      <c r="M2783" s="8"/>
      <c r="N2783" s="6" t="s">
        <v>837</v>
      </c>
      <c r="O2783" s="8"/>
      <c r="P2783" s="6" t="s">
        <v>37</v>
      </c>
      <c r="Q2783" s="6" t="s">
        <v>38</v>
      </c>
      <c r="R2783" s="6" t="s">
        <v>838</v>
      </c>
      <c r="S2783" s="6" t="s">
        <v>40</v>
      </c>
      <c r="T2783" s="6" t="s">
        <v>56</v>
      </c>
      <c r="U2783" s="6">
        <v>36</v>
      </c>
      <c r="V2783" s="8" t="s">
        <v>20100</v>
      </c>
      <c r="W2783" s="6" t="s">
        <v>58</v>
      </c>
      <c r="X2783" s="6" t="s">
        <v>21210</v>
      </c>
      <c r="Y2783" s="6" t="s">
        <v>21211</v>
      </c>
      <c r="Z2783" s="6" t="s">
        <v>21212</v>
      </c>
      <c r="AA2783" s="6" t="s">
        <v>45</v>
      </c>
      <c r="AB2783" s="6">
        <v>2022</v>
      </c>
      <c r="AC2783" s="8"/>
      <c r="AD2783" s="6">
        <v>3</v>
      </c>
      <c r="AE2783" s="8"/>
    </row>
    <row r="2784" spans="1:31" ht="64.5" x14ac:dyDescent="0.25">
      <c r="A2784" s="6">
        <v>549</v>
      </c>
      <c r="B2784" s="6">
        <v>2020091340</v>
      </c>
      <c r="C2784" s="6" t="s">
        <v>4402</v>
      </c>
      <c r="D2784" s="6" t="s">
        <v>2108</v>
      </c>
      <c r="E2784" s="6" t="s">
        <v>93</v>
      </c>
      <c r="F2784" s="6">
        <v>5</v>
      </c>
      <c r="G2784" s="6" t="s">
        <v>71</v>
      </c>
      <c r="H2784" s="6">
        <v>107</v>
      </c>
      <c r="I2784" s="6">
        <v>107.5</v>
      </c>
      <c r="J2784" s="6">
        <v>112</v>
      </c>
      <c r="K2784" s="6" t="s">
        <v>35</v>
      </c>
      <c r="L2784" s="6">
        <v>2.91</v>
      </c>
      <c r="M2784" s="8"/>
      <c r="N2784" s="6" t="s">
        <v>88</v>
      </c>
      <c r="O2784" s="8"/>
      <c r="P2784" s="6" t="s">
        <v>89</v>
      </c>
      <c r="Q2784" s="6" t="s">
        <v>53</v>
      </c>
      <c r="R2784" s="6" t="s">
        <v>95</v>
      </c>
      <c r="S2784" s="6" t="s">
        <v>40</v>
      </c>
      <c r="T2784" s="6" t="s">
        <v>56</v>
      </c>
      <c r="U2784" s="6">
        <v>21</v>
      </c>
      <c r="V2784" s="8" t="s">
        <v>20100</v>
      </c>
      <c r="W2784" s="6" t="s">
        <v>58</v>
      </c>
      <c r="X2784" s="6" t="s">
        <v>14413</v>
      </c>
      <c r="Y2784" s="6" t="s">
        <v>14414</v>
      </c>
      <c r="Z2784" s="6" t="s">
        <v>14415</v>
      </c>
      <c r="AA2784" s="6" t="s">
        <v>12067</v>
      </c>
      <c r="AB2784" s="6">
        <v>2023</v>
      </c>
      <c r="AC2784" s="8"/>
      <c r="AD2784" s="6">
        <v>2</v>
      </c>
      <c r="AE2784" s="8"/>
    </row>
    <row r="2785" spans="1:31" ht="64.5" x14ac:dyDescent="0.25">
      <c r="A2785" s="6">
        <v>550</v>
      </c>
      <c r="B2785" s="6">
        <v>2021111012</v>
      </c>
      <c r="C2785" s="6" t="s">
        <v>925</v>
      </c>
      <c r="D2785" s="6" t="s">
        <v>2108</v>
      </c>
      <c r="E2785" s="6" t="s">
        <v>47</v>
      </c>
      <c r="F2785" s="6">
        <v>3</v>
      </c>
      <c r="G2785" s="6" t="s">
        <v>139</v>
      </c>
      <c r="H2785" s="6">
        <v>40</v>
      </c>
      <c r="I2785" s="6">
        <v>40</v>
      </c>
      <c r="J2785" s="6">
        <v>43</v>
      </c>
      <c r="K2785" s="6" t="s">
        <v>35</v>
      </c>
      <c r="L2785" s="6">
        <v>2.0299999999999998</v>
      </c>
      <c r="M2785" s="6" t="s">
        <v>49</v>
      </c>
      <c r="N2785" s="6" t="s">
        <v>216</v>
      </c>
      <c r="O2785" s="6" t="s">
        <v>134</v>
      </c>
      <c r="P2785" s="6" t="s">
        <v>147</v>
      </c>
      <c r="Q2785" s="6" t="s">
        <v>148</v>
      </c>
      <c r="R2785" s="6" t="s">
        <v>54</v>
      </c>
      <c r="S2785" s="6" t="s">
        <v>40</v>
      </c>
      <c r="T2785" s="6" t="s">
        <v>56</v>
      </c>
      <c r="U2785" s="6">
        <v>19</v>
      </c>
      <c r="V2785" s="8" t="s">
        <v>20100</v>
      </c>
      <c r="W2785" s="6" t="s">
        <v>58</v>
      </c>
      <c r="X2785" s="6" t="s">
        <v>11102</v>
      </c>
      <c r="Y2785" s="8"/>
      <c r="Z2785" s="8"/>
      <c r="AA2785" s="6" t="s">
        <v>12067</v>
      </c>
      <c r="AB2785" s="6">
        <v>2023</v>
      </c>
      <c r="AC2785" s="8"/>
      <c r="AD2785" s="6">
        <v>2</v>
      </c>
      <c r="AE2785" s="8"/>
    </row>
    <row r="2786" spans="1:31" ht="90" x14ac:dyDescent="0.25">
      <c r="A2786" s="6">
        <v>560</v>
      </c>
      <c r="B2786" s="6">
        <v>2020091241</v>
      </c>
      <c r="C2786" s="6" t="s">
        <v>2202</v>
      </c>
      <c r="D2786" s="6" t="s">
        <v>2108</v>
      </c>
      <c r="E2786" s="6" t="s">
        <v>93</v>
      </c>
      <c r="F2786" s="6">
        <v>9</v>
      </c>
      <c r="G2786" s="6" t="s">
        <v>34</v>
      </c>
      <c r="H2786" s="6">
        <v>75</v>
      </c>
      <c r="I2786" s="6">
        <v>75</v>
      </c>
      <c r="J2786" s="6">
        <v>84</v>
      </c>
      <c r="K2786" s="6" t="s">
        <v>35</v>
      </c>
      <c r="L2786" s="6">
        <v>2.4</v>
      </c>
      <c r="M2786" s="6" t="s">
        <v>49</v>
      </c>
      <c r="N2786" s="6" t="s">
        <v>12054</v>
      </c>
      <c r="O2786" s="6" t="s">
        <v>80</v>
      </c>
      <c r="P2786" s="6" t="s">
        <v>81</v>
      </c>
      <c r="Q2786" s="6" t="s">
        <v>65</v>
      </c>
      <c r="R2786" s="6" t="s">
        <v>95</v>
      </c>
      <c r="S2786" s="6" t="s">
        <v>40</v>
      </c>
      <c r="T2786" s="6" t="s">
        <v>56</v>
      </c>
      <c r="U2786" s="6">
        <v>24</v>
      </c>
      <c r="V2786" s="8" t="s">
        <v>20100</v>
      </c>
      <c r="W2786" s="6" t="s">
        <v>58</v>
      </c>
      <c r="X2786" s="6" t="s">
        <v>2203</v>
      </c>
      <c r="Y2786" s="8"/>
      <c r="Z2786" s="6" t="s">
        <v>2204</v>
      </c>
      <c r="AA2786" s="6" t="s">
        <v>12067</v>
      </c>
      <c r="AB2786" s="6">
        <v>2023</v>
      </c>
      <c r="AC2786" s="8"/>
      <c r="AD2786" s="6">
        <v>2</v>
      </c>
      <c r="AE2786" s="8"/>
    </row>
    <row r="2787" spans="1:31" ht="39" x14ac:dyDescent="0.25">
      <c r="A2787" s="6">
        <v>561</v>
      </c>
      <c r="B2787" s="6">
        <v>2022121063</v>
      </c>
      <c r="C2787" s="6" t="s">
        <v>21213</v>
      </c>
      <c r="D2787" s="6" t="s">
        <v>2108</v>
      </c>
      <c r="E2787" s="6" t="s">
        <v>47</v>
      </c>
      <c r="F2787" s="6">
        <v>6</v>
      </c>
      <c r="G2787" s="6" t="s">
        <v>78</v>
      </c>
      <c r="H2787" s="6">
        <v>21</v>
      </c>
      <c r="I2787" s="6">
        <v>21</v>
      </c>
      <c r="J2787" s="6">
        <v>27</v>
      </c>
      <c r="K2787" s="6" t="s">
        <v>35</v>
      </c>
      <c r="L2787" s="6">
        <v>2.29</v>
      </c>
      <c r="M2787" s="6" t="s">
        <v>49</v>
      </c>
      <c r="N2787" s="6" t="s">
        <v>428</v>
      </c>
      <c r="O2787" s="6" t="s">
        <v>80</v>
      </c>
      <c r="P2787" s="6" t="s">
        <v>64</v>
      </c>
      <c r="Q2787" s="6" t="s">
        <v>65</v>
      </c>
      <c r="R2787" s="6" t="s">
        <v>54</v>
      </c>
      <c r="S2787" s="6" t="s">
        <v>40</v>
      </c>
      <c r="T2787" s="6" t="s">
        <v>56</v>
      </c>
      <c r="U2787" s="6">
        <v>22</v>
      </c>
      <c r="V2787" s="8" t="s">
        <v>20100</v>
      </c>
      <c r="W2787" s="6" t="s">
        <v>58</v>
      </c>
      <c r="X2787" s="6" t="s">
        <v>21214</v>
      </c>
      <c r="Y2787" s="6" t="s">
        <v>21215</v>
      </c>
      <c r="Z2787" s="6">
        <v>7140831</v>
      </c>
      <c r="AA2787" s="6" t="s">
        <v>12067</v>
      </c>
      <c r="AB2787" s="6">
        <v>2023</v>
      </c>
      <c r="AC2787" s="8"/>
      <c r="AD2787" s="6">
        <v>2</v>
      </c>
      <c r="AE2787" s="8"/>
    </row>
    <row r="2788" spans="1:31" ht="64.5" x14ac:dyDescent="0.25">
      <c r="A2788" s="6">
        <v>565</v>
      </c>
      <c r="B2788" s="6">
        <v>2019081344</v>
      </c>
      <c r="C2788" s="6" t="s">
        <v>1935</v>
      </c>
      <c r="D2788" s="6" t="s">
        <v>2108</v>
      </c>
      <c r="E2788" s="6" t="s">
        <v>93</v>
      </c>
      <c r="F2788" s="6">
        <v>0</v>
      </c>
      <c r="G2788" s="6" t="s">
        <v>71</v>
      </c>
      <c r="H2788" s="6">
        <v>137</v>
      </c>
      <c r="I2788" s="6">
        <v>137.5</v>
      </c>
      <c r="J2788" s="6">
        <v>137</v>
      </c>
      <c r="K2788" s="6" t="s">
        <v>35</v>
      </c>
      <c r="L2788" s="6">
        <v>3.33</v>
      </c>
      <c r="M2788" s="8"/>
      <c r="N2788" s="6" t="s">
        <v>88</v>
      </c>
      <c r="O2788" s="8"/>
      <c r="P2788" s="6" t="s">
        <v>89</v>
      </c>
      <c r="Q2788" s="6" t="s">
        <v>53</v>
      </c>
      <c r="R2788" s="6" t="s">
        <v>95</v>
      </c>
      <c r="S2788" s="6" t="s">
        <v>40</v>
      </c>
      <c r="T2788" s="6" t="s">
        <v>56</v>
      </c>
      <c r="U2788" s="6">
        <v>24</v>
      </c>
      <c r="V2788" s="8" t="s">
        <v>20100</v>
      </c>
      <c r="W2788" s="6" t="s">
        <v>58</v>
      </c>
      <c r="X2788" s="6" t="s">
        <v>14416</v>
      </c>
      <c r="Y2788" s="6" t="s">
        <v>14417</v>
      </c>
      <c r="Z2788" s="6" t="s">
        <v>14418</v>
      </c>
      <c r="AA2788" s="6" t="s">
        <v>12067</v>
      </c>
      <c r="AB2788" s="6">
        <v>2023</v>
      </c>
      <c r="AC2788" s="8"/>
      <c r="AD2788" s="6">
        <v>2</v>
      </c>
      <c r="AE2788" s="9">
        <v>45109</v>
      </c>
    </row>
    <row r="2789" spans="1:31" ht="64.5" x14ac:dyDescent="0.25">
      <c r="A2789" s="6">
        <v>581</v>
      </c>
      <c r="B2789" s="6">
        <v>2021121076</v>
      </c>
      <c r="C2789" s="6" t="s">
        <v>1522</v>
      </c>
      <c r="D2789" s="6" t="s">
        <v>2108</v>
      </c>
      <c r="E2789" s="6" t="s">
        <v>47</v>
      </c>
      <c r="F2789" s="6">
        <v>12</v>
      </c>
      <c r="G2789" s="6" t="s">
        <v>78</v>
      </c>
      <c r="H2789" s="6">
        <v>31</v>
      </c>
      <c r="I2789" s="6">
        <v>31</v>
      </c>
      <c r="J2789" s="6">
        <v>43</v>
      </c>
      <c r="K2789" s="6" t="s">
        <v>35</v>
      </c>
      <c r="L2789" s="6">
        <v>2.11</v>
      </c>
      <c r="M2789" s="6" t="s">
        <v>49</v>
      </c>
      <c r="N2789" s="6" t="s">
        <v>88</v>
      </c>
      <c r="O2789" s="8"/>
      <c r="P2789" s="6" t="s">
        <v>89</v>
      </c>
      <c r="Q2789" s="6" t="s">
        <v>53</v>
      </c>
      <c r="R2789" s="6" t="s">
        <v>54</v>
      </c>
      <c r="S2789" s="6" t="s">
        <v>40</v>
      </c>
      <c r="T2789" s="6" t="s">
        <v>56</v>
      </c>
      <c r="U2789" s="6">
        <v>38</v>
      </c>
      <c r="V2789" s="8" t="s">
        <v>20100</v>
      </c>
      <c r="W2789" s="6" t="s">
        <v>58</v>
      </c>
      <c r="X2789" s="6" t="s">
        <v>14291</v>
      </c>
      <c r="Y2789" s="6" t="s">
        <v>14292</v>
      </c>
      <c r="Z2789" s="6" t="s">
        <v>14293</v>
      </c>
      <c r="AA2789" s="6" t="s">
        <v>10925</v>
      </c>
      <c r="AB2789" s="6">
        <v>2023</v>
      </c>
      <c r="AC2789" s="8"/>
      <c r="AD2789" s="6">
        <v>1</v>
      </c>
      <c r="AE2789" s="8"/>
    </row>
    <row r="2790" spans="1:31" ht="64.5" x14ac:dyDescent="0.25">
      <c r="A2790" s="6">
        <v>583</v>
      </c>
      <c r="B2790" s="6">
        <v>2022091097</v>
      </c>
      <c r="C2790" s="6" t="s">
        <v>448</v>
      </c>
      <c r="D2790" s="6" t="s">
        <v>2108</v>
      </c>
      <c r="E2790" s="6" t="s">
        <v>47</v>
      </c>
      <c r="F2790" s="8"/>
      <c r="G2790" s="6" t="s">
        <v>48</v>
      </c>
      <c r="H2790" s="6">
        <v>0</v>
      </c>
      <c r="I2790" s="8"/>
      <c r="J2790" s="8"/>
      <c r="K2790" s="6" t="s">
        <v>35</v>
      </c>
      <c r="L2790" s="6">
        <v>0</v>
      </c>
      <c r="M2790" s="8"/>
      <c r="N2790" s="6" t="s">
        <v>464</v>
      </c>
      <c r="O2790" s="6" t="s">
        <v>51</v>
      </c>
      <c r="P2790" s="6" t="s">
        <v>89</v>
      </c>
      <c r="Q2790" s="6" t="s">
        <v>53</v>
      </c>
      <c r="R2790" s="6" t="s">
        <v>109</v>
      </c>
      <c r="S2790" s="6" t="s">
        <v>40</v>
      </c>
      <c r="T2790" s="8"/>
      <c r="U2790" s="6">
        <v>46</v>
      </c>
      <c r="V2790" s="8" t="s">
        <v>20100</v>
      </c>
      <c r="W2790" s="6" t="s">
        <v>58</v>
      </c>
      <c r="X2790" s="6" t="s">
        <v>21216</v>
      </c>
      <c r="Y2790" s="6" t="s">
        <v>21217</v>
      </c>
      <c r="Z2790" s="6" t="s">
        <v>21218</v>
      </c>
      <c r="AA2790" s="6" t="s">
        <v>45</v>
      </c>
      <c r="AB2790" s="6">
        <v>2022</v>
      </c>
      <c r="AC2790" s="8"/>
      <c r="AD2790" s="6">
        <v>3</v>
      </c>
      <c r="AE2790" s="8"/>
    </row>
    <row r="2791" spans="1:31" ht="90" x14ac:dyDescent="0.25">
      <c r="A2791" s="6">
        <v>587</v>
      </c>
      <c r="B2791" s="6">
        <v>2017071150</v>
      </c>
      <c r="C2791" s="6" t="s">
        <v>2187</v>
      </c>
      <c r="D2791" s="6" t="s">
        <v>2108</v>
      </c>
      <c r="E2791" s="6" t="s">
        <v>93</v>
      </c>
      <c r="F2791" s="6">
        <v>6</v>
      </c>
      <c r="G2791" s="6" t="s">
        <v>34</v>
      </c>
      <c r="H2791" s="6">
        <v>94</v>
      </c>
      <c r="I2791" s="6">
        <v>94</v>
      </c>
      <c r="J2791" s="6">
        <v>100</v>
      </c>
      <c r="K2791" s="6" t="s">
        <v>35</v>
      </c>
      <c r="L2791" s="6">
        <v>2.74</v>
      </c>
      <c r="M2791" s="8"/>
      <c r="N2791" s="6" t="s">
        <v>398</v>
      </c>
      <c r="O2791" s="6" t="s">
        <v>680</v>
      </c>
      <c r="P2791" s="6" t="s">
        <v>81</v>
      </c>
      <c r="Q2791" s="6" t="s">
        <v>65</v>
      </c>
      <c r="R2791" s="6" t="s">
        <v>95</v>
      </c>
      <c r="S2791" s="6" t="s">
        <v>40</v>
      </c>
      <c r="T2791" s="6" t="s">
        <v>56</v>
      </c>
      <c r="U2791" s="6">
        <v>26</v>
      </c>
      <c r="V2791" s="8" t="s">
        <v>20100</v>
      </c>
      <c r="W2791" s="6" t="s">
        <v>58</v>
      </c>
      <c r="X2791" s="6" t="s">
        <v>2188</v>
      </c>
      <c r="Y2791" s="6" t="s">
        <v>2189</v>
      </c>
      <c r="Z2791" s="6" t="s">
        <v>2190</v>
      </c>
      <c r="AA2791" s="6" t="s">
        <v>45</v>
      </c>
      <c r="AB2791" s="6">
        <v>2022</v>
      </c>
      <c r="AC2791" s="8"/>
      <c r="AD2791" s="6">
        <v>3</v>
      </c>
      <c r="AE2791" s="8"/>
    </row>
    <row r="2792" spans="1:31" ht="64.5" x14ac:dyDescent="0.25">
      <c r="A2792" s="6">
        <v>590</v>
      </c>
      <c r="B2792" s="6">
        <v>2020081109</v>
      </c>
      <c r="C2792" s="6" t="s">
        <v>2103</v>
      </c>
      <c r="D2792" s="6" t="s">
        <v>2104</v>
      </c>
      <c r="E2792" s="6" t="s">
        <v>93</v>
      </c>
      <c r="F2792" s="6">
        <v>6</v>
      </c>
      <c r="G2792" s="6" t="s">
        <v>71</v>
      </c>
      <c r="H2792" s="6">
        <v>95</v>
      </c>
      <c r="I2792" s="6">
        <v>98.5</v>
      </c>
      <c r="J2792" s="6">
        <v>101</v>
      </c>
      <c r="K2792" s="6" t="s">
        <v>35</v>
      </c>
      <c r="L2792" s="6">
        <v>2.2999999999999998</v>
      </c>
      <c r="M2792" s="6" t="s">
        <v>49</v>
      </c>
      <c r="N2792" s="6" t="s">
        <v>88</v>
      </c>
      <c r="O2792" s="6" t="s">
        <v>51</v>
      </c>
      <c r="P2792" s="6" t="s">
        <v>89</v>
      </c>
      <c r="Q2792" s="6" t="s">
        <v>53</v>
      </c>
      <c r="R2792" s="6" t="s">
        <v>95</v>
      </c>
      <c r="S2792" s="6" t="s">
        <v>40</v>
      </c>
      <c r="T2792" s="6" t="s">
        <v>130</v>
      </c>
      <c r="U2792" s="6">
        <v>32</v>
      </c>
      <c r="V2792" s="8" t="s">
        <v>20100</v>
      </c>
      <c r="W2792" s="6" t="s">
        <v>58</v>
      </c>
      <c r="X2792" s="6" t="s">
        <v>2105</v>
      </c>
      <c r="Y2792" s="6" t="s">
        <v>2106</v>
      </c>
      <c r="Z2792" s="6" t="s">
        <v>2107</v>
      </c>
      <c r="AA2792" s="6" t="s">
        <v>12067</v>
      </c>
      <c r="AB2792" s="6">
        <v>2023</v>
      </c>
      <c r="AC2792" s="8"/>
      <c r="AD2792" s="6">
        <v>2</v>
      </c>
      <c r="AE2792" s="8"/>
    </row>
    <row r="2793" spans="1:31" ht="64.5" x14ac:dyDescent="0.25">
      <c r="A2793" s="6">
        <v>592</v>
      </c>
      <c r="B2793" s="6">
        <v>2019051057</v>
      </c>
      <c r="C2793" s="6" t="s">
        <v>14096</v>
      </c>
      <c r="D2793" s="6" t="s">
        <v>14097</v>
      </c>
      <c r="E2793" s="6" t="s">
        <v>47</v>
      </c>
      <c r="F2793" s="6">
        <v>0</v>
      </c>
      <c r="G2793" s="6" t="s">
        <v>71</v>
      </c>
      <c r="H2793" s="6">
        <v>137</v>
      </c>
      <c r="I2793" s="6">
        <v>137.5</v>
      </c>
      <c r="J2793" s="6">
        <v>137</v>
      </c>
      <c r="K2793" s="6" t="s">
        <v>35</v>
      </c>
      <c r="L2793" s="6">
        <v>3.79</v>
      </c>
      <c r="M2793" s="8"/>
      <c r="N2793" s="6" t="s">
        <v>88</v>
      </c>
      <c r="O2793" s="6" t="s">
        <v>603</v>
      </c>
      <c r="P2793" s="6" t="s">
        <v>89</v>
      </c>
      <c r="Q2793" s="6" t="s">
        <v>53</v>
      </c>
      <c r="R2793" s="6" t="s">
        <v>54</v>
      </c>
      <c r="S2793" s="6" t="s">
        <v>40</v>
      </c>
      <c r="T2793" s="6" t="s">
        <v>56</v>
      </c>
      <c r="U2793" s="6">
        <v>37</v>
      </c>
      <c r="V2793" s="8" t="s">
        <v>20100</v>
      </c>
      <c r="W2793" s="6" t="s">
        <v>58</v>
      </c>
      <c r="X2793" s="6" t="s">
        <v>14098</v>
      </c>
      <c r="Y2793" s="6" t="s">
        <v>14099</v>
      </c>
      <c r="Z2793" s="6" t="s">
        <v>14100</v>
      </c>
      <c r="AA2793" s="6" t="s">
        <v>12067</v>
      </c>
      <c r="AB2793" s="6">
        <v>2023</v>
      </c>
      <c r="AC2793" s="8"/>
      <c r="AD2793" s="6">
        <v>2</v>
      </c>
      <c r="AE2793" s="9">
        <v>45109</v>
      </c>
    </row>
    <row r="2794" spans="1:31" ht="64.5" x14ac:dyDescent="0.25">
      <c r="A2794" s="6">
        <v>608</v>
      </c>
      <c r="B2794" s="6">
        <v>2019091003</v>
      </c>
      <c r="C2794" s="6" t="s">
        <v>14104</v>
      </c>
      <c r="D2794" s="6" t="s">
        <v>2274</v>
      </c>
      <c r="E2794" s="6" t="s">
        <v>47</v>
      </c>
      <c r="F2794" s="6">
        <v>0</v>
      </c>
      <c r="G2794" s="6" t="s">
        <v>71</v>
      </c>
      <c r="H2794" s="6">
        <v>137</v>
      </c>
      <c r="I2794" s="6">
        <v>137.5</v>
      </c>
      <c r="J2794" s="6">
        <v>137</v>
      </c>
      <c r="K2794" s="6" t="s">
        <v>35</v>
      </c>
      <c r="L2794" s="6">
        <v>3.52</v>
      </c>
      <c r="M2794" s="8"/>
      <c r="N2794" s="6" t="s">
        <v>88</v>
      </c>
      <c r="O2794" s="6" t="s">
        <v>603</v>
      </c>
      <c r="P2794" s="6" t="s">
        <v>89</v>
      </c>
      <c r="Q2794" s="6" t="s">
        <v>53</v>
      </c>
      <c r="R2794" s="6" t="s">
        <v>54</v>
      </c>
      <c r="S2794" s="6" t="s">
        <v>40</v>
      </c>
      <c r="T2794" s="6" t="s">
        <v>56</v>
      </c>
      <c r="U2794" s="6">
        <v>21</v>
      </c>
      <c r="V2794" s="8" t="s">
        <v>20100</v>
      </c>
      <c r="W2794" s="6" t="s">
        <v>58</v>
      </c>
      <c r="X2794" s="6" t="s">
        <v>14105</v>
      </c>
      <c r="Y2794" s="6" t="s">
        <v>14106</v>
      </c>
      <c r="Z2794" s="6" t="s">
        <v>14107</v>
      </c>
      <c r="AA2794" s="6" t="s">
        <v>12067</v>
      </c>
      <c r="AB2794" s="6">
        <v>2023</v>
      </c>
      <c r="AC2794" s="8"/>
      <c r="AD2794" s="6">
        <v>2</v>
      </c>
      <c r="AE2794" s="9">
        <v>45109</v>
      </c>
    </row>
    <row r="2795" spans="1:31" ht="64.5" x14ac:dyDescent="0.25">
      <c r="A2795" s="6">
        <v>611</v>
      </c>
      <c r="B2795" s="6">
        <v>2021111054</v>
      </c>
      <c r="C2795" s="6" t="s">
        <v>2286</v>
      </c>
      <c r="D2795" s="6" t="s">
        <v>2283</v>
      </c>
      <c r="E2795" s="6" t="s">
        <v>47</v>
      </c>
      <c r="F2795" s="6">
        <v>9</v>
      </c>
      <c r="G2795" s="6" t="s">
        <v>139</v>
      </c>
      <c r="H2795" s="6">
        <v>47</v>
      </c>
      <c r="I2795" s="6">
        <v>47</v>
      </c>
      <c r="J2795" s="6">
        <v>56</v>
      </c>
      <c r="K2795" s="6" t="s">
        <v>35</v>
      </c>
      <c r="L2795" s="6">
        <v>3.58</v>
      </c>
      <c r="M2795" s="8"/>
      <c r="N2795" s="6" t="s">
        <v>1251</v>
      </c>
      <c r="O2795" s="6" t="s">
        <v>51</v>
      </c>
      <c r="P2795" s="6" t="s">
        <v>52</v>
      </c>
      <c r="Q2795" s="6" t="s">
        <v>53</v>
      </c>
      <c r="R2795" s="6" t="s">
        <v>54</v>
      </c>
      <c r="S2795" s="6" t="s">
        <v>40</v>
      </c>
      <c r="T2795" s="6" t="s">
        <v>56</v>
      </c>
      <c r="U2795" s="6">
        <v>19</v>
      </c>
      <c r="V2795" s="8" t="s">
        <v>20100</v>
      </c>
      <c r="W2795" s="6" t="s">
        <v>58</v>
      </c>
      <c r="X2795" s="6" t="s">
        <v>2288</v>
      </c>
      <c r="Y2795" s="8"/>
      <c r="Z2795" s="8"/>
      <c r="AA2795" s="6" t="s">
        <v>12067</v>
      </c>
      <c r="AB2795" s="6">
        <v>2023</v>
      </c>
      <c r="AC2795" s="8"/>
      <c r="AD2795" s="6">
        <v>2</v>
      </c>
      <c r="AE2795" s="8"/>
    </row>
    <row r="2796" spans="1:31" ht="64.5" x14ac:dyDescent="0.25">
      <c r="A2796" s="6">
        <v>614</v>
      </c>
      <c r="B2796" s="6">
        <v>2021091039</v>
      </c>
      <c r="C2796" s="6" t="s">
        <v>2300</v>
      </c>
      <c r="D2796" s="6" t="s">
        <v>2283</v>
      </c>
      <c r="E2796" s="6" t="s">
        <v>47</v>
      </c>
      <c r="F2796" s="6">
        <v>9</v>
      </c>
      <c r="G2796" s="6" t="s">
        <v>34</v>
      </c>
      <c r="H2796" s="6">
        <v>80</v>
      </c>
      <c r="I2796" s="6">
        <v>80.5</v>
      </c>
      <c r="J2796" s="6">
        <v>89</v>
      </c>
      <c r="K2796" s="6" t="s">
        <v>35</v>
      </c>
      <c r="L2796" s="6">
        <v>3.28</v>
      </c>
      <c r="M2796" s="8"/>
      <c r="N2796" s="6" t="s">
        <v>88</v>
      </c>
      <c r="O2796" s="8"/>
      <c r="P2796" s="6" t="s">
        <v>89</v>
      </c>
      <c r="Q2796" s="6" t="s">
        <v>53</v>
      </c>
      <c r="R2796" s="6" t="s">
        <v>54</v>
      </c>
      <c r="S2796" s="6" t="s">
        <v>40</v>
      </c>
      <c r="T2796" s="6" t="s">
        <v>56</v>
      </c>
      <c r="U2796" s="6">
        <v>20</v>
      </c>
      <c r="V2796" s="8" t="s">
        <v>20100</v>
      </c>
      <c r="W2796" s="6" t="s">
        <v>58</v>
      </c>
      <c r="X2796" s="6" t="s">
        <v>2301</v>
      </c>
      <c r="Y2796" s="8"/>
      <c r="Z2796" s="8"/>
      <c r="AA2796" s="6" t="s">
        <v>12067</v>
      </c>
      <c r="AB2796" s="6">
        <v>2023</v>
      </c>
      <c r="AC2796" s="8"/>
      <c r="AD2796" s="6">
        <v>2</v>
      </c>
      <c r="AE2796" s="8"/>
    </row>
    <row r="2797" spans="1:31" ht="64.5" x14ac:dyDescent="0.25">
      <c r="A2797" s="6">
        <v>619</v>
      </c>
      <c r="B2797" s="6">
        <v>2020091324</v>
      </c>
      <c r="C2797" s="6" t="s">
        <v>2302</v>
      </c>
      <c r="D2797" s="6" t="s">
        <v>2283</v>
      </c>
      <c r="E2797" s="6" t="s">
        <v>47</v>
      </c>
      <c r="F2797" s="6">
        <v>15</v>
      </c>
      <c r="G2797" s="6" t="s">
        <v>78</v>
      </c>
      <c r="H2797" s="6">
        <v>27</v>
      </c>
      <c r="I2797" s="6">
        <v>27</v>
      </c>
      <c r="J2797" s="6">
        <v>42</v>
      </c>
      <c r="K2797" s="6" t="s">
        <v>35</v>
      </c>
      <c r="L2797" s="6">
        <v>2.78</v>
      </c>
      <c r="M2797" s="8"/>
      <c r="N2797" s="6" t="s">
        <v>358</v>
      </c>
      <c r="O2797" s="6" t="s">
        <v>51</v>
      </c>
      <c r="P2797" s="6" t="s">
        <v>52</v>
      </c>
      <c r="Q2797" s="6" t="s">
        <v>53</v>
      </c>
      <c r="R2797" s="6" t="s">
        <v>54</v>
      </c>
      <c r="S2797" s="6" t="s">
        <v>40</v>
      </c>
      <c r="T2797" s="6" t="s">
        <v>56</v>
      </c>
      <c r="U2797" s="6">
        <v>20</v>
      </c>
      <c r="V2797" s="8" t="s">
        <v>20100</v>
      </c>
      <c r="W2797" s="6" t="s">
        <v>58</v>
      </c>
      <c r="X2797" s="6" t="s">
        <v>2303</v>
      </c>
      <c r="Y2797" s="6" t="s">
        <v>2304</v>
      </c>
      <c r="Z2797" s="6" t="s">
        <v>2305</v>
      </c>
      <c r="AA2797" s="6" t="s">
        <v>10925</v>
      </c>
      <c r="AB2797" s="6">
        <v>2023</v>
      </c>
      <c r="AC2797" s="8"/>
      <c r="AD2797" s="6">
        <v>1</v>
      </c>
      <c r="AE2797" s="8"/>
    </row>
    <row r="2798" spans="1:31" ht="64.5" x14ac:dyDescent="0.25">
      <c r="A2798" s="6">
        <v>625</v>
      </c>
      <c r="B2798" s="6">
        <v>2022091118</v>
      </c>
      <c r="C2798" s="6" t="s">
        <v>2323</v>
      </c>
      <c r="D2798" s="6" t="s">
        <v>2324</v>
      </c>
      <c r="E2798" s="6" t="s">
        <v>47</v>
      </c>
      <c r="F2798" s="6">
        <v>15</v>
      </c>
      <c r="G2798" s="6" t="s">
        <v>78</v>
      </c>
      <c r="H2798" s="6">
        <v>31</v>
      </c>
      <c r="I2798" s="6">
        <v>31</v>
      </c>
      <c r="J2798" s="6">
        <v>46</v>
      </c>
      <c r="K2798" s="6" t="s">
        <v>35</v>
      </c>
      <c r="L2798" s="6">
        <v>3.65</v>
      </c>
      <c r="M2798" s="8"/>
      <c r="N2798" s="6" t="s">
        <v>216</v>
      </c>
      <c r="O2798" s="6" t="s">
        <v>134</v>
      </c>
      <c r="P2798" s="6" t="s">
        <v>147</v>
      </c>
      <c r="Q2798" s="6" t="s">
        <v>148</v>
      </c>
      <c r="R2798" s="6" t="s">
        <v>54</v>
      </c>
      <c r="S2798" s="6" t="s">
        <v>40</v>
      </c>
      <c r="T2798" s="6" t="s">
        <v>56</v>
      </c>
      <c r="U2798" s="6">
        <v>18</v>
      </c>
      <c r="V2798" s="8" t="s">
        <v>20100</v>
      </c>
      <c r="W2798" s="6" t="s">
        <v>58</v>
      </c>
      <c r="X2798" s="6" t="s">
        <v>2325</v>
      </c>
      <c r="Y2798" s="6" t="s">
        <v>2326</v>
      </c>
      <c r="Z2798" s="6" t="s">
        <v>2327</v>
      </c>
      <c r="AA2798" s="6" t="s">
        <v>10925</v>
      </c>
      <c r="AB2798" s="6">
        <v>2023</v>
      </c>
      <c r="AC2798" s="8"/>
      <c r="AD2798" s="6">
        <v>1</v>
      </c>
      <c r="AE2798" s="8"/>
    </row>
    <row r="2799" spans="1:31" ht="64.5" x14ac:dyDescent="0.25">
      <c r="A2799" s="6">
        <v>626</v>
      </c>
      <c r="B2799" s="6">
        <v>2020121046</v>
      </c>
      <c r="C2799" s="6" t="s">
        <v>1681</v>
      </c>
      <c r="D2799" s="6" t="s">
        <v>2335</v>
      </c>
      <c r="E2799" s="6" t="s">
        <v>47</v>
      </c>
      <c r="F2799" s="6">
        <v>2</v>
      </c>
      <c r="G2799" s="6" t="s">
        <v>139</v>
      </c>
      <c r="H2799" s="6">
        <v>64</v>
      </c>
      <c r="I2799" s="6">
        <v>64</v>
      </c>
      <c r="J2799" s="6">
        <v>66</v>
      </c>
      <c r="K2799" s="6" t="s">
        <v>35</v>
      </c>
      <c r="L2799" s="6">
        <v>3.44</v>
      </c>
      <c r="M2799" s="8"/>
      <c r="N2799" s="6" t="s">
        <v>990</v>
      </c>
      <c r="O2799" s="6" t="s">
        <v>134</v>
      </c>
      <c r="P2799" s="6" t="s">
        <v>353</v>
      </c>
      <c r="Q2799" s="6" t="s">
        <v>38</v>
      </c>
      <c r="R2799" s="6" t="s">
        <v>109</v>
      </c>
      <c r="S2799" s="6" t="s">
        <v>40</v>
      </c>
      <c r="T2799" s="6" t="s">
        <v>56</v>
      </c>
      <c r="U2799" s="6">
        <v>36</v>
      </c>
      <c r="V2799" s="8" t="s">
        <v>20100</v>
      </c>
      <c r="W2799" s="6" t="s">
        <v>58</v>
      </c>
      <c r="X2799" s="6" t="s">
        <v>2336</v>
      </c>
      <c r="Y2799" s="6" t="s">
        <v>2337</v>
      </c>
      <c r="Z2799" s="6" t="s">
        <v>2338</v>
      </c>
      <c r="AA2799" s="6" t="s">
        <v>12067</v>
      </c>
      <c r="AB2799" s="6">
        <v>2023</v>
      </c>
      <c r="AC2799" s="8"/>
      <c r="AD2799" s="6">
        <v>2</v>
      </c>
      <c r="AE2799" s="8"/>
    </row>
    <row r="2800" spans="1:31" ht="51.75" x14ac:dyDescent="0.25">
      <c r="A2800" s="6">
        <v>646</v>
      </c>
      <c r="B2800" s="6">
        <v>2022071097</v>
      </c>
      <c r="C2800" s="6" t="s">
        <v>2412</v>
      </c>
      <c r="D2800" s="6" t="s">
        <v>2413</v>
      </c>
      <c r="E2800" s="6" t="s">
        <v>93</v>
      </c>
      <c r="F2800" s="6">
        <v>6</v>
      </c>
      <c r="G2800" s="6" t="s">
        <v>78</v>
      </c>
      <c r="H2800" s="6">
        <v>24</v>
      </c>
      <c r="I2800" s="6">
        <v>24</v>
      </c>
      <c r="J2800" s="6">
        <v>30</v>
      </c>
      <c r="K2800" s="6" t="s">
        <v>35</v>
      </c>
      <c r="L2800" s="6">
        <v>2.75</v>
      </c>
      <c r="M2800" s="8"/>
      <c r="N2800" s="6" t="s">
        <v>272</v>
      </c>
      <c r="O2800" s="6" t="s">
        <v>94</v>
      </c>
      <c r="P2800" s="6" t="s">
        <v>64</v>
      </c>
      <c r="Q2800" s="6" t="s">
        <v>65</v>
      </c>
      <c r="R2800" s="6" t="s">
        <v>95</v>
      </c>
      <c r="S2800" s="6" t="s">
        <v>40</v>
      </c>
      <c r="T2800" s="6" t="s">
        <v>56</v>
      </c>
      <c r="U2800" s="6">
        <v>22</v>
      </c>
      <c r="V2800" s="8" t="s">
        <v>20100</v>
      </c>
      <c r="W2800" s="6" t="s">
        <v>58</v>
      </c>
      <c r="X2800" s="6" t="s">
        <v>2414</v>
      </c>
      <c r="Y2800" s="6" t="s">
        <v>2415</v>
      </c>
      <c r="Z2800" s="6" t="s">
        <v>2416</v>
      </c>
      <c r="AA2800" s="6" t="s">
        <v>12067</v>
      </c>
      <c r="AB2800" s="6">
        <v>2023</v>
      </c>
      <c r="AC2800" s="8"/>
      <c r="AD2800" s="6">
        <v>2</v>
      </c>
      <c r="AE2800" s="8"/>
    </row>
    <row r="2801" spans="1:31" ht="64.5" x14ac:dyDescent="0.25">
      <c r="A2801" s="6">
        <v>647</v>
      </c>
      <c r="B2801" s="6">
        <v>2021061031</v>
      </c>
      <c r="C2801" s="6" t="s">
        <v>2417</v>
      </c>
      <c r="D2801" s="6" t="s">
        <v>2413</v>
      </c>
      <c r="E2801" s="6" t="s">
        <v>93</v>
      </c>
      <c r="F2801" s="6">
        <v>12</v>
      </c>
      <c r="G2801" s="6" t="s">
        <v>34</v>
      </c>
      <c r="H2801" s="6">
        <v>80</v>
      </c>
      <c r="I2801" s="6">
        <v>83.5</v>
      </c>
      <c r="J2801" s="6">
        <v>92</v>
      </c>
      <c r="K2801" s="6" t="s">
        <v>35</v>
      </c>
      <c r="L2801" s="6">
        <v>3.03</v>
      </c>
      <c r="M2801" s="8"/>
      <c r="N2801" s="6" t="s">
        <v>88</v>
      </c>
      <c r="O2801" s="6" t="s">
        <v>51</v>
      </c>
      <c r="P2801" s="6" t="s">
        <v>89</v>
      </c>
      <c r="Q2801" s="6" t="s">
        <v>53</v>
      </c>
      <c r="R2801" s="6" t="s">
        <v>95</v>
      </c>
      <c r="S2801" s="6" t="s">
        <v>40</v>
      </c>
      <c r="T2801" s="6" t="s">
        <v>56</v>
      </c>
      <c r="U2801" s="6">
        <v>21</v>
      </c>
      <c r="V2801" s="8" t="s">
        <v>20100</v>
      </c>
      <c r="W2801" s="6" t="s">
        <v>58</v>
      </c>
      <c r="X2801" s="6" t="s">
        <v>2418</v>
      </c>
      <c r="Y2801" s="8"/>
      <c r="Z2801" s="8"/>
      <c r="AA2801" s="6" t="s">
        <v>12067</v>
      </c>
      <c r="AB2801" s="6">
        <v>2023</v>
      </c>
      <c r="AC2801" s="8"/>
      <c r="AD2801" s="6">
        <v>2</v>
      </c>
      <c r="AE2801" s="8"/>
    </row>
    <row r="2802" spans="1:31" ht="39" x14ac:dyDescent="0.25">
      <c r="A2802" s="6">
        <v>648</v>
      </c>
      <c r="B2802" s="6">
        <v>2023011009</v>
      </c>
      <c r="C2802" s="6" t="s">
        <v>2419</v>
      </c>
      <c r="D2802" s="6" t="s">
        <v>2413</v>
      </c>
      <c r="E2802" s="6" t="s">
        <v>93</v>
      </c>
      <c r="F2802" s="6">
        <v>12</v>
      </c>
      <c r="G2802" s="6" t="s">
        <v>78</v>
      </c>
      <c r="H2802" s="6">
        <v>26</v>
      </c>
      <c r="I2802" s="6">
        <v>26</v>
      </c>
      <c r="J2802" s="6">
        <v>38</v>
      </c>
      <c r="K2802" s="6" t="s">
        <v>35</v>
      </c>
      <c r="L2802" s="6">
        <v>3.72</v>
      </c>
      <c r="M2802" s="8"/>
      <c r="N2802" s="6" t="s">
        <v>477</v>
      </c>
      <c r="O2802" s="8"/>
      <c r="P2802" s="6" t="s">
        <v>64</v>
      </c>
      <c r="Q2802" s="6" t="s">
        <v>65</v>
      </c>
      <c r="R2802" s="6" t="s">
        <v>95</v>
      </c>
      <c r="S2802" s="6" t="s">
        <v>40</v>
      </c>
      <c r="T2802" s="8"/>
      <c r="U2802" s="6">
        <v>18</v>
      </c>
      <c r="V2802" s="8" t="s">
        <v>20100</v>
      </c>
      <c r="W2802" s="6" t="s">
        <v>58</v>
      </c>
      <c r="X2802" s="6" t="s">
        <v>2420</v>
      </c>
      <c r="Y2802" s="6" t="s">
        <v>2421</v>
      </c>
      <c r="Z2802" s="6">
        <v>8683227711</v>
      </c>
      <c r="AA2802" s="6" t="s">
        <v>12067</v>
      </c>
      <c r="AB2802" s="6">
        <v>2023</v>
      </c>
      <c r="AC2802" s="8"/>
      <c r="AD2802" s="6">
        <v>2</v>
      </c>
      <c r="AE2802" s="8"/>
    </row>
    <row r="2803" spans="1:31" ht="64.5" x14ac:dyDescent="0.25">
      <c r="A2803" s="6">
        <v>652</v>
      </c>
      <c r="B2803" s="6">
        <v>2022081094</v>
      </c>
      <c r="C2803" s="6" t="s">
        <v>2441</v>
      </c>
      <c r="D2803" s="6" t="s">
        <v>2437</v>
      </c>
      <c r="E2803" s="6" t="s">
        <v>93</v>
      </c>
      <c r="F2803" s="6">
        <v>12.5</v>
      </c>
      <c r="G2803" s="6" t="s">
        <v>139</v>
      </c>
      <c r="H2803" s="6">
        <v>40</v>
      </c>
      <c r="I2803" s="6">
        <v>43.5</v>
      </c>
      <c r="J2803" s="6">
        <v>52.5</v>
      </c>
      <c r="K2803" s="6" t="s">
        <v>35</v>
      </c>
      <c r="L2803" s="6">
        <v>2.62</v>
      </c>
      <c r="M2803" s="8"/>
      <c r="N2803" s="6" t="s">
        <v>88</v>
      </c>
      <c r="O2803" s="6" t="s">
        <v>94</v>
      </c>
      <c r="P2803" s="6" t="s">
        <v>89</v>
      </c>
      <c r="Q2803" s="6" t="s">
        <v>53</v>
      </c>
      <c r="R2803" s="6" t="s">
        <v>95</v>
      </c>
      <c r="S2803" s="6" t="s">
        <v>40</v>
      </c>
      <c r="T2803" s="8"/>
      <c r="U2803" s="6">
        <v>19</v>
      </c>
      <c r="V2803" s="8" t="s">
        <v>20100</v>
      </c>
      <c r="W2803" s="6" t="s">
        <v>58</v>
      </c>
      <c r="X2803" s="6" t="s">
        <v>2442</v>
      </c>
      <c r="Y2803" s="6" t="s">
        <v>2443</v>
      </c>
      <c r="Z2803" s="6">
        <v>7671438</v>
      </c>
      <c r="AA2803" s="6" t="s">
        <v>12067</v>
      </c>
      <c r="AB2803" s="6">
        <v>2023</v>
      </c>
      <c r="AC2803" s="8"/>
      <c r="AD2803" s="6">
        <v>2</v>
      </c>
      <c r="AE2803" s="8"/>
    </row>
    <row r="2804" spans="1:31" ht="90" x14ac:dyDescent="0.25">
      <c r="A2804" s="6">
        <v>653</v>
      </c>
      <c r="B2804" s="6">
        <v>2022111007</v>
      </c>
      <c r="C2804" s="6" t="s">
        <v>21219</v>
      </c>
      <c r="D2804" s="6" t="s">
        <v>2437</v>
      </c>
      <c r="E2804" s="6" t="s">
        <v>93</v>
      </c>
      <c r="F2804" s="6">
        <v>9</v>
      </c>
      <c r="G2804" s="6" t="s">
        <v>48</v>
      </c>
      <c r="H2804" s="6">
        <v>0</v>
      </c>
      <c r="I2804" s="6">
        <v>0</v>
      </c>
      <c r="J2804" s="6">
        <v>9</v>
      </c>
      <c r="K2804" s="6" t="s">
        <v>35</v>
      </c>
      <c r="L2804" s="6">
        <v>0</v>
      </c>
      <c r="M2804" s="8"/>
      <c r="N2804" s="6" t="s">
        <v>12054</v>
      </c>
      <c r="O2804" s="6" t="s">
        <v>94</v>
      </c>
      <c r="P2804" s="6" t="s">
        <v>81</v>
      </c>
      <c r="Q2804" s="6" t="s">
        <v>65</v>
      </c>
      <c r="R2804" s="6" t="s">
        <v>95</v>
      </c>
      <c r="S2804" s="6" t="s">
        <v>40</v>
      </c>
      <c r="T2804" s="6" t="s">
        <v>56</v>
      </c>
      <c r="U2804" s="6">
        <v>20</v>
      </c>
      <c r="V2804" s="8" t="s">
        <v>20100</v>
      </c>
      <c r="W2804" s="6" t="s">
        <v>58</v>
      </c>
      <c r="X2804" s="6" t="s">
        <v>21220</v>
      </c>
      <c r="Y2804" s="6" t="s">
        <v>21221</v>
      </c>
      <c r="Z2804" s="6">
        <v>8683661883</v>
      </c>
      <c r="AA2804" s="6" t="s">
        <v>10925</v>
      </c>
      <c r="AB2804" s="6">
        <v>2023</v>
      </c>
      <c r="AC2804" s="8"/>
      <c r="AD2804" s="6">
        <v>1</v>
      </c>
      <c r="AE2804" s="8"/>
    </row>
    <row r="2805" spans="1:31" ht="77.25" x14ac:dyDescent="0.25">
      <c r="A2805" s="6">
        <v>663</v>
      </c>
      <c r="B2805" s="6">
        <v>2014070063</v>
      </c>
      <c r="C2805" s="6" t="s">
        <v>2462</v>
      </c>
      <c r="D2805" s="6" t="s">
        <v>2463</v>
      </c>
      <c r="E2805" s="6" t="s">
        <v>47</v>
      </c>
      <c r="F2805" s="6">
        <v>15</v>
      </c>
      <c r="G2805" s="6" t="s">
        <v>71</v>
      </c>
      <c r="H2805" s="6">
        <v>39</v>
      </c>
      <c r="I2805" s="6">
        <v>150</v>
      </c>
      <c r="J2805" s="6">
        <v>54</v>
      </c>
      <c r="K2805" s="6" t="s">
        <v>115</v>
      </c>
      <c r="L2805" s="6">
        <v>3.8</v>
      </c>
      <c r="M2805" s="8"/>
      <c r="N2805" s="6" t="s">
        <v>116</v>
      </c>
      <c r="O2805" s="8"/>
      <c r="P2805" s="6" t="s">
        <v>117</v>
      </c>
      <c r="Q2805" s="6" t="s">
        <v>118</v>
      </c>
      <c r="R2805" s="6" t="s">
        <v>119</v>
      </c>
      <c r="S2805" s="6" t="s">
        <v>40</v>
      </c>
      <c r="T2805" s="6" t="s">
        <v>56</v>
      </c>
      <c r="U2805" s="6">
        <v>32</v>
      </c>
      <c r="V2805" s="8" t="s">
        <v>20100</v>
      </c>
      <c r="W2805" s="6" t="s">
        <v>58</v>
      </c>
      <c r="X2805" s="6" t="s">
        <v>2464</v>
      </c>
      <c r="Y2805" s="6" t="s">
        <v>2465</v>
      </c>
      <c r="Z2805" s="8"/>
      <c r="AA2805" s="6" t="s">
        <v>10925</v>
      </c>
      <c r="AB2805" s="6">
        <v>2023</v>
      </c>
      <c r="AC2805" s="8"/>
      <c r="AD2805" s="6">
        <v>1</v>
      </c>
      <c r="AE2805" s="8"/>
    </row>
    <row r="2806" spans="1:31" ht="90" x14ac:dyDescent="0.25">
      <c r="A2806" s="6">
        <v>673</v>
      </c>
      <c r="B2806" s="6">
        <v>2023021001</v>
      </c>
      <c r="C2806" s="6" t="s">
        <v>21222</v>
      </c>
      <c r="D2806" s="6" t="s">
        <v>15306</v>
      </c>
      <c r="E2806" s="6" t="s">
        <v>93</v>
      </c>
      <c r="F2806" s="6">
        <v>7</v>
      </c>
      <c r="G2806" s="6" t="s">
        <v>48</v>
      </c>
      <c r="H2806" s="6">
        <v>0</v>
      </c>
      <c r="I2806" s="6">
        <v>0</v>
      </c>
      <c r="J2806" s="6">
        <v>7</v>
      </c>
      <c r="K2806" s="6" t="s">
        <v>35</v>
      </c>
      <c r="L2806" s="6">
        <v>0</v>
      </c>
      <c r="M2806" s="8"/>
      <c r="N2806" s="6" t="s">
        <v>12054</v>
      </c>
      <c r="O2806" s="8"/>
      <c r="P2806" s="6" t="s">
        <v>81</v>
      </c>
      <c r="Q2806" s="6" t="s">
        <v>65</v>
      </c>
      <c r="R2806" s="6" t="s">
        <v>95</v>
      </c>
      <c r="S2806" s="6" t="s">
        <v>55</v>
      </c>
      <c r="T2806" s="6" t="s">
        <v>56</v>
      </c>
      <c r="U2806" s="6">
        <v>23</v>
      </c>
      <c r="V2806" s="8" t="s">
        <v>20100</v>
      </c>
      <c r="W2806" s="6" t="s">
        <v>58</v>
      </c>
      <c r="X2806" s="6" t="s">
        <v>21223</v>
      </c>
      <c r="Y2806" s="6" t="s">
        <v>21224</v>
      </c>
      <c r="Z2806" s="6" t="s">
        <v>21225</v>
      </c>
      <c r="AA2806" s="6" t="s">
        <v>12067</v>
      </c>
      <c r="AB2806" s="6">
        <v>2023</v>
      </c>
      <c r="AC2806" s="8"/>
      <c r="AD2806" s="6">
        <v>2</v>
      </c>
      <c r="AE2806" s="8"/>
    </row>
    <row r="2807" spans="1:31" ht="77.25" x14ac:dyDescent="0.25">
      <c r="A2807" s="6">
        <v>684</v>
      </c>
      <c r="B2807" s="6">
        <v>2021061088</v>
      </c>
      <c r="C2807" s="6" t="s">
        <v>2519</v>
      </c>
      <c r="D2807" s="6" t="s">
        <v>2520</v>
      </c>
      <c r="E2807" s="6" t="s">
        <v>47</v>
      </c>
      <c r="F2807" s="6">
        <v>15</v>
      </c>
      <c r="G2807" s="6" t="s">
        <v>139</v>
      </c>
      <c r="H2807" s="6">
        <v>36</v>
      </c>
      <c r="I2807" s="6">
        <v>45</v>
      </c>
      <c r="J2807" s="6">
        <v>51</v>
      </c>
      <c r="K2807" s="6" t="s">
        <v>115</v>
      </c>
      <c r="L2807" s="6">
        <v>3.67</v>
      </c>
      <c r="M2807" s="8"/>
      <c r="N2807" s="6" t="s">
        <v>116</v>
      </c>
      <c r="O2807" s="8"/>
      <c r="P2807" s="6" t="s">
        <v>117</v>
      </c>
      <c r="Q2807" s="6" t="s">
        <v>118</v>
      </c>
      <c r="R2807" s="6" t="s">
        <v>119</v>
      </c>
      <c r="S2807" s="6" t="s">
        <v>40</v>
      </c>
      <c r="T2807" s="6" t="s">
        <v>56</v>
      </c>
      <c r="U2807" s="6">
        <v>28</v>
      </c>
      <c r="V2807" s="8" t="s">
        <v>20100</v>
      </c>
      <c r="W2807" s="6" t="s">
        <v>58</v>
      </c>
      <c r="X2807" s="6" t="s">
        <v>2521</v>
      </c>
      <c r="Y2807" s="8"/>
      <c r="Z2807" s="8"/>
      <c r="AA2807" s="6" t="s">
        <v>10925</v>
      </c>
      <c r="AB2807" s="6">
        <v>2023</v>
      </c>
      <c r="AC2807" s="8"/>
      <c r="AD2807" s="6">
        <v>1</v>
      </c>
      <c r="AE2807" s="8"/>
    </row>
    <row r="2808" spans="1:31" ht="64.5" x14ac:dyDescent="0.25">
      <c r="A2808" s="6">
        <v>690</v>
      </c>
      <c r="B2808" s="6">
        <v>2022081174</v>
      </c>
      <c r="C2808" s="6" t="s">
        <v>2546</v>
      </c>
      <c r="D2808" s="6" t="s">
        <v>2538</v>
      </c>
      <c r="E2808" s="6" t="s">
        <v>93</v>
      </c>
      <c r="F2808" s="6">
        <v>9.5</v>
      </c>
      <c r="G2808" s="6" t="s">
        <v>139</v>
      </c>
      <c r="H2808" s="6">
        <v>40</v>
      </c>
      <c r="I2808" s="6">
        <v>40.5</v>
      </c>
      <c r="J2808" s="6">
        <v>49.5</v>
      </c>
      <c r="K2808" s="6" t="s">
        <v>35</v>
      </c>
      <c r="L2808" s="6">
        <v>2.97</v>
      </c>
      <c r="M2808" s="8"/>
      <c r="N2808" s="6" t="s">
        <v>88</v>
      </c>
      <c r="O2808" s="6" t="s">
        <v>94</v>
      </c>
      <c r="P2808" s="6" t="s">
        <v>89</v>
      </c>
      <c r="Q2808" s="6" t="s">
        <v>53</v>
      </c>
      <c r="R2808" s="6" t="s">
        <v>95</v>
      </c>
      <c r="S2808" s="6" t="s">
        <v>40</v>
      </c>
      <c r="T2808" s="8"/>
      <c r="U2808" s="6">
        <v>19</v>
      </c>
      <c r="V2808" s="8" t="s">
        <v>20100</v>
      </c>
      <c r="W2808" s="6" t="s">
        <v>58</v>
      </c>
      <c r="X2808" s="6" t="s">
        <v>2547</v>
      </c>
      <c r="Y2808" s="6" t="s">
        <v>2548</v>
      </c>
      <c r="Z2808" s="6">
        <v>8682808904</v>
      </c>
      <c r="AA2808" s="6" t="s">
        <v>12067</v>
      </c>
      <c r="AB2808" s="6">
        <v>2023</v>
      </c>
      <c r="AC2808" s="8"/>
      <c r="AD2808" s="6">
        <v>2</v>
      </c>
      <c r="AE2808" s="8"/>
    </row>
    <row r="2809" spans="1:31" ht="64.5" x14ac:dyDescent="0.25">
      <c r="A2809" s="6">
        <v>692</v>
      </c>
      <c r="B2809" s="6">
        <v>2016081069</v>
      </c>
      <c r="C2809" s="6" t="s">
        <v>7620</v>
      </c>
      <c r="D2809" s="6" t="s">
        <v>2538</v>
      </c>
      <c r="E2809" s="6" t="s">
        <v>93</v>
      </c>
      <c r="F2809" s="6">
        <v>7</v>
      </c>
      <c r="G2809" s="6" t="s">
        <v>48</v>
      </c>
      <c r="H2809" s="6">
        <v>0</v>
      </c>
      <c r="I2809" s="6">
        <v>0</v>
      </c>
      <c r="J2809" s="6">
        <v>7</v>
      </c>
      <c r="K2809" s="6" t="s">
        <v>35</v>
      </c>
      <c r="L2809" s="6">
        <v>0</v>
      </c>
      <c r="M2809" s="8"/>
      <c r="N2809" s="6" t="s">
        <v>129</v>
      </c>
      <c r="O2809" s="6" t="s">
        <v>94</v>
      </c>
      <c r="P2809" s="6" t="s">
        <v>89</v>
      </c>
      <c r="Q2809" s="6" t="s">
        <v>53</v>
      </c>
      <c r="R2809" s="6" t="s">
        <v>54</v>
      </c>
      <c r="S2809" s="6" t="s">
        <v>40</v>
      </c>
      <c r="T2809" s="6" t="s">
        <v>56</v>
      </c>
      <c r="U2809" s="6">
        <v>42</v>
      </c>
      <c r="V2809" s="8" t="s">
        <v>20100</v>
      </c>
      <c r="W2809" s="6" t="s">
        <v>58</v>
      </c>
      <c r="X2809" s="6" t="s">
        <v>21226</v>
      </c>
      <c r="Y2809" s="8"/>
      <c r="Z2809" s="6" t="s">
        <v>21227</v>
      </c>
      <c r="AA2809" s="6" t="s">
        <v>45</v>
      </c>
      <c r="AB2809" s="6">
        <v>2022</v>
      </c>
      <c r="AC2809" s="8"/>
      <c r="AD2809" s="6">
        <v>3</v>
      </c>
      <c r="AE2809" s="8"/>
    </row>
    <row r="2810" spans="1:31" ht="90" x14ac:dyDescent="0.25">
      <c r="A2810" s="6">
        <v>702</v>
      </c>
      <c r="B2810" s="6">
        <v>2022081168</v>
      </c>
      <c r="C2810" s="6" t="s">
        <v>258</v>
      </c>
      <c r="D2810" s="6" t="s">
        <v>2578</v>
      </c>
      <c r="E2810" s="6" t="s">
        <v>93</v>
      </c>
      <c r="F2810" s="6">
        <v>6</v>
      </c>
      <c r="G2810" s="6" t="s">
        <v>48</v>
      </c>
      <c r="H2810" s="6">
        <v>0</v>
      </c>
      <c r="I2810" s="6">
        <v>0</v>
      </c>
      <c r="J2810" s="6">
        <v>6</v>
      </c>
      <c r="K2810" s="6" t="s">
        <v>35</v>
      </c>
      <c r="L2810" s="6">
        <v>0</v>
      </c>
      <c r="M2810" s="8"/>
      <c r="N2810" s="6" t="s">
        <v>398</v>
      </c>
      <c r="O2810" s="6" t="s">
        <v>94</v>
      </c>
      <c r="P2810" s="6" t="s">
        <v>81</v>
      </c>
      <c r="Q2810" s="6" t="s">
        <v>65</v>
      </c>
      <c r="R2810" s="6" t="s">
        <v>1917</v>
      </c>
      <c r="S2810" s="6" t="s">
        <v>40</v>
      </c>
      <c r="T2810" s="8"/>
      <c r="U2810" s="6">
        <v>31</v>
      </c>
      <c r="V2810" s="8" t="s">
        <v>20100</v>
      </c>
      <c r="W2810" s="6" t="s">
        <v>58</v>
      </c>
      <c r="X2810" s="6" t="s">
        <v>21228</v>
      </c>
      <c r="Y2810" s="6" t="s">
        <v>21229</v>
      </c>
      <c r="Z2810" s="6">
        <v>8683772497</v>
      </c>
      <c r="AA2810" s="6" t="s">
        <v>45</v>
      </c>
      <c r="AB2810" s="6">
        <v>2022</v>
      </c>
      <c r="AC2810" s="8"/>
      <c r="AD2810" s="6">
        <v>3</v>
      </c>
      <c r="AE2810" s="8"/>
    </row>
    <row r="2811" spans="1:31" ht="90" x14ac:dyDescent="0.25">
      <c r="A2811" s="6">
        <v>706</v>
      </c>
      <c r="B2811" s="6">
        <v>2017081002</v>
      </c>
      <c r="C2811" s="6" t="s">
        <v>765</v>
      </c>
      <c r="D2811" s="6" t="s">
        <v>2582</v>
      </c>
      <c r="E2811" s="6" t="s">
        <v>93</v>
      </c>
      <c r="F2811" s="8"/>
      <c r="G2811" s="8"/>
      <c r="H2811" s="6">
        <v>108</v>
      </c>
      <c r="I2811" s="8"/>
      <c r="J2811" s="8"/>
      <c r="K2811" s="6" t="s">
        <v>35</v>
      </c>
      <c r="L2811" s="6">
        <v>3.02</v>
      </c>
      <c r="M2811" s="8"/>
      <c r="N2811" s="6" t="s">
        <v>398</v>
      </c>
      <c r="O2811" s="8"/>
      <c r="P2811" s="6" t="s">
        <v>81</v>
      </c>
      <c r="Q2811" s="6" t="s">
        <v>65</v>
      </c>
      <c r="R2811" s="6" t="s">
        <v>95</v>
      </c>
      <c r="S2811" s="6" t="s">
        <v>40</v>
      </c>
      <c r="T2811" s="6" t="s">
        <v>56</v>
      </c>
      <c r="U2811" s="6">
        <v>40</v>
      </c>
      <c r="V2811" s="8" t="s">
        <v>20100</v>
      </c>
      <c r="W2811" s="6" t="s">
        <v>58</v>
      </c>
      <c r="X2811" s="6" t="s">
        <v>14489</v>
      </c>
      <c r="Y2811" s="6" t="s">
        <v>14490</v>
      </c>
      <c r="Z2811" s="6" t="s">
        <v>14491</v>
      </c>
      <c r="AA2811" s="6" t="s">
        <v>12067</v>
      </c>
      <c r="AB2811" s="6">
        <v>2023</v>
      </c>
      <c r="AC2811" s="8"/>
      <c r="AD2811" s="6">
        <v>2</v>
      </c>
      <c r="AE2811" s="8"/>
    </row>
    <row r="2812" spans="1:31" ht="90" x14ac:dyDescent="0.25">
      <c r="A2812" s="6">
        <v>707</v>
      </c>
      <c r="B2812" s="6">
        <v>2022071029</v>
      </c>
      <c r="C2812" s="6" t="s">
        <v>2585</v>
      </c>
      <c r="D2812" s="6" t="s">
        <v>2582</v>
      </c>
      <c r="E2812" s="6" t="s">
        <v>93</v>
      </c>
      <c r="F2812" s="6">
        <v>9</v>
      </c>
      <c r="G2812" s="6" t="s">
        <v>78</v>
      </c>
      <c r="H2812" s="6">
        <v>24</v>
      </c>
      <c r="I2812" s="6">
        <v>24</v>
      </c>
      <c r="J2812" s="6">
        <v>33</v>
      </c>
      <c r="K2812" s="6" t="s">
        <v>35</v>
      </c>
      <c r="L2812" s="6">
        <v>3.2</v>
      </c>
      <c r="M2812" s="8"/>
      <c r="N2812" s="6" t="s">
        <v>302</v>
      </c>
      <c r="O2812" s="8"/>
      <c r="P2812" s="6" t="s">
        <v>81</v>
      </c>
      <c r="Q2812" s="6" t="s">
        <v>65</v>
      </c>
      <c r="R2812" s="6" t="s">
        <v>95</v>
      </c>
      <c r="S2812" s="6" t="s">
        <v>40</v>
      </c>
      <c r="T2812" s="6" t="s">
        <v>56</v>
      </c>
      <c r="U2812" s="6">
        <v>20</v>
      </c>
      <c r="V2812" s="8" t="s">
        <v>20100</v>
      </c>
      <c r="W2812" s="6" t="s">
        <v>58</v>
      </c>
      <c r="X2812" s="6" t="s">
        <v>2586</v>
      </c>
      <c r="Y2812" s="6" t="s">
        <v>2587</v>
      </c>
      <c r="Z2812" s="6">
        <v>3307148</v>
      </c>
      <c r="AA2812" s="6" t="s">
        <v>10925</v>
      </c>
      <c r="AB2812" s="6">
        <v>2023</v>
      </c>
      <c r="AC2812" s="8"/>
      <c r="AD2812" s="6">
        <v>1</v>
      </c>
      <c r="AE2812" s="8"/>
    </row>
    <row r="2813" spans="1:31" ht="64.5" x14ac:dyDescent="0.25">
      <c r="A2813" s="6">
        <v>708</v>
      </c>
      <c r="B2813" s="6">
        <v>2014090101</v>
      </c>
      <c r="C2813" s="6" t="s">
        <v>12024</v>
      </c>
      <c r="D2813" s="6" t="s">
        <v>12025</v>
      </c>
      <c r="E2813" s="6" t="s">
        <v>47</v>
      </c>
      <c r="F2813" s="6">
        <v>11</v>
      </c>
      <c r="G2813" s="6" t="s">
        <v>71</v>
      </c>
      <c r="H2813" s="6">
        <v>127</v>
      </c>
      <c r="I2813" s="6">
        <v>132</v>
      </c>
      <c r="J2813" s="6">
        <v>138</v>
      </c>
      <c r="K2813" s="6" t="s">
        <v>35</v>
      </c>
      <c r="L2813" s="6">
        <v>2.83</v>
      </c>
      <c r="M2813" s="8"/>
      <c r="N2813" s="6" t="s">
        <v>146</v>
      </c>
      <c r="O2813" s="8"/>
      <c r="P2813" s="6" t="s">
        <v>147</v>
      </c>
      <c r="Q2813" s="6" t="s">
        <v>148</v>
      </c>
      <c r="R2813" s="6" t="s">
        <v>54</v>
      </c>
      <c r="S2813" s="6" t="s">
        <v>40</v>
      </c>
      <c r="T2813" s="6" t="s">
        <v>56</v>
      </c>
      <c r="U2813" s="6">
        <v>27</v>
      </c>
      <c r="V2813" s="8" t="s">
        <v>20100</v>
      </c>
      <c r="W2813" s="6" t="s">
        <v>58</v>
      </c>
      <c r="X2813" s="6" t="s">
        <v>12026</v>
      </c>
      <c r="Y2813" s="8"/>
      <c r="Z2813" s="8"/>
      <c r="AA2813" s="6" t="s">
        <v>10925</v>
      </c>
      <c r="AB2813" s="6">
        <v>2023</v>
      </c>
      <c r="AC2813" s="8"/>
      <c r="AD2813" s="6">
        <v>1</v>
      </c>
      <c r="AE2813" s="9">
        <v>45109</v>
      </c>
    </row>
    <row r="2814" spans="1:31" ht="64.5" x14ac:dyDescent="0.25">
      <c r="A2814" s="6">
        <v>710</v>
      </c>
      <c r="B2814" s="6">
        <v>2017071078</v>
      </c>
      <c r="C2814" s="6" t="s">
        <v>9619</v>
      </c>
      <c r="D2814" s="6" t="s">
        <v>14108</v>
      </c>
      <c r="E2814" s="6" t="s">
        <v>47</v>
      </c>
      <c r="F2814" s="6">
        <v>0</v>
      </c>
      <c r="G2814" s="6" t="s">
        <v>71</v>
      </c>
      <c r="H2814" s="6">
        <v>137</v>
      </c>
      <c r="I2814" s="6">
        <v>148.5</v>
      </c>
      <c r="J2814" s="6">
        <v>137</v>
      </c>
      <c r="K2814" s="6" t="s">
        <v>35</v>
      </c>
      <c r="L2814" s="6">
        <v>2.5299999999999998</v>
      </c>
      <c r="M2814" s="8"/>
      <c r="N2814" s="6" t="s">
        <v>88</v>
      </c>
      <c r="O2814" s="6" t="s">
        <v>51</v>
      </c>
      <c r="P2814" s="6" t="s">
        <v>89</v>
      </c>
      <c r="Q2814" s="6" t="s">
        <v>53</v>
      </c>
      <c r="R2814" s="6" t="s">
        <v>54</v>
      </c>
      <c r="S2814" s="6" t="s">
        <v>40</v>
      </c>
      <c r="T2814" s="6" t="s">
        <v>56</v>
      </c>
      <c r="U2814" s="6">
        <v>24</v>
      </c>
      <c r="V2814" s="8" t="s">
        <v>20100</v>
      </c>
      <c r="W2814" s="6" t="s">
        <v>58</v>
      </c>
      <c r="X2814" s="6" t="s">
        <v>14109</v>
      </c>
      <c r="Y2814" s="6" t="s">
        <v>14110</v>
      </c>
      <c r="Z2814" s="6" t="s">
        <v>14111</v>
      </c>
      <c r="AA2814" s="6" t="s">
        <v>12067</v>
      </c>
      <c r="AB2814" s="6">
        <v>2023</v>
      </c>
      <c r="AC2814" s="8"/>
      <c r="AD2814" s="6">
        <v>2</v>
      </c>
      <c r="AE2814" s="9">
        <v>45109</v>
      </c>
    </row>
    <row r="2815" spans="1:31" ht="64.5" x14ac:dyDescent="0.25">
      <c r="A2815" s="6">
        <v>711</v>
      </c>
      <c r="B2815" s="6">
        <v>2022081029</v>
      </c>
      <c r="C2815" s="6" t="s">
        <v>2592</v>
      </c>
      <c r="D2815" s="6" t="s">
        <v>2593</v>
      </c>
      <c r="E2815" s="6" t="s">
        <v>47</v>
      </c>
      <c r="F2815" s="6">
        <v>9.5</v>
      </c>
      <c r="G2815" s="6" t="s">
        <v>139</v>
      </c>
      <c r="H2815" s="6">
        <v>40</v>
      </c>
      <c r="I2815" s="6">
        <v>40.5</v>
      </c>
      <c r="J2815" s="6">
        <v>49.5</v>
      </c>
      <c r="K2815" s="6" t="s">
        <v>35</v>
      </c>
      <c r="L2815" s="6">
        <v>3.62</v>
      </c>
      <c r="M2815" s="8"/>
      <c r="N2815" s="6" t="s">
        <v>88</v>
      </c>
      <c r="O2815" s="6" t="s">
        <v>51</v>
      </c>
      <c r="P2815" s="6" t="s">
        <v>89</v>
      </c>
      <c r="Q2815" s="6" t="s">
        <v>53</v>
      </c>
      <c r="R2815" s="6" t="s">
        <v>54</v>
      </c>
      <c r="S2815" s="6" t="s">
        <v>40</v>
      </c>
      <c r="T2815" s="6" t="s">
        <v>56</v>
      </c>
      <c r="U2815" s="6">
        <v>18</v>
      </c>
      <c r="V2815" s="8" t="s">
        <v>20100</v>
      </c>
      <c r="W2815" s="6" t="s">
        <v>58</v>
      </c>
      <c r="X2815" s="6" t="s">
        <v>2594</v>
      </c>
      <c r="Y2815" s="6" t="s">
        <v>2595</v>
      </c>
      <c r="Z2815" s="6">
        <v>8687616801</v>
      </c>
      <c r="AA2815" s="6" t="s">
        <v>12067</v>
      </c>
      <c r="AB2815" s="6">
        <v>2023</v>
      </c>
      <c r="AC2815" s="8"/>
      <c r="AD2815" s="6">
        <v>2</v>
      </c>
      <c r="AE2815" s="8"/>
    </row>
    <row r="2816" spans="1:31" ht="64.5" x14ac:dyDescent="0.25">
      <c r="A2816" s="6">
        <v>722</v>
      </c>
      <c r="B2816" s="6">
        <v>2015010061</v>
      </c>
      <c r="C2816" s="6" t="s">
        <v>6866</v>
      </c>
      <c r="D2816" s="6" t="s">
        <v>628</v>
      </c>
      <c r="E2816" s="6" t="s">
        <v>176</v>
      </c>
      <c r="F2816" s="6">
        <v>3</v>
      </c>
      <c r="G2816" s="6" t="s">
        <v>71</v>
      </c>
      <c r="H2816" s="6">
        <v>119</v>
      </c>
      <c r="I2816" s="6">
        <v>124</v>
      </c>
      <c r="J2816" s="6">
        <v>122</v>
      </c>
      <c r="K2816" s="6" t="s">
        <v>35</v>
      </c>
      <c r="L2816" s="6">
        <v>3.22</v>
      </c>
      <c r="M2816" s="8"/>
      <c r="N2816" s="6" t="s">
        <v>216</v>
      </c>
      <c r="O2816" s="8"/>
      <c r="P2816" s="6" t="s">
        <v>147</v>
      </c>
      <c r="Q2816" s="6" t="s">
        <v>148</v>
      </c>
      <c r="R2816" s="6" t="s">
        <v>179</v>
      </c>
      <c r="S2816" s="6" t="s">
        <v>40</v>
      </c>
      <c r="T2816" s="6" t="s">
        <v>56</v>
      </c>
      <c r="U2816" s="6">
        <v>26</v>
      </c>
      <c r="V2816" s="8" t="s">
        <v>20100</v>
      </c>
      <c r="W2816" s="6" t="s">
        <v>58</v>
      </c>
      <c r="X2816" s="6" t="s">
        <v>14511</v>
      </c>
      <c r="Y2816" s="6" t="s">
        <v>14512</v>
      </c>
      <c r="Z2816" s="6" t="s">
        <v>14513</v>
      </c>
      <c r="AA2816" s="6" t="s">
        <v>12067</v>
      </c>
      <c r="AB2816" s="6">
        <v>2023</v>
      </c>
      <c r="AC2816" s="8"/>
      <c r="AD2816" s="6">
        <v>2</v>
      </c>
      <c r="AE2816" s="8"/>
    </row>
    <row r="2817" spans="1:31" ht="90" x14ac:dyDescent="0.25">
      <c r="A2817" s="6">
        <v>742</v>
      </c>
      <c r="B2817" s="6">
        <v>2009070038</v>
      </c>
      <c r="C2817" s="6" t="s">
        <v>2689</v>
      </c>
      <c r="D2817" s="6" t="s">
        <v>1162</v>
      </c>
      <c r="E2817" s="6" t="s">
        <v>176</v>
      </c>
      <c r="F2817" s="8"/>
      <c r="G2817" s="8"/>
      <c r="H2817" s="6">
        <v>89</v>
      </c>
      <c r="I2817" s="8"/>
      <c r="J2817" s="8"/>
      <c r="K2817" s="6" t="s">
        <v>35</v>
      </c>
      <c r="L2817" s="6">
        <v>2.93</v>
      </c>
      <c r="M2817" s="8"/>
      <c r="N2817" s="6" t="s">
        <v>12054</v>
      </c>
      <c r="O2817" s="8"/>
      <c r="P2817" s="6" t="s">
        <v>81</v>
      </c>
      <c r="Q2817" s="6" t="s">
        <v>65</v>
      </c>
      <c r="R2817" s="6" t="s">
        <v>179</v>
      </c>
      <c r="S2817" s="6" t="s">
        <v>40</v>
      </c>
      <c r="T2817" s="8"/>
      <c r="U2817" s="6">
        <v>35</v>
      </c>
      <c r="V2817" s="8" t="s">
        <v>20100</v>
      </c>
      <c r="W2817" s="6" t="s">
        <v>58</v>
      </c>
      <c r="X2817" s="6" t="s">
        <v>2690</v>
      </c>
      <c r="Y2817" s="6" t="s">
        <v>2691</v>
      </c>
      <c r="Z2817" s="6" t="s">
        <v>2692</v>
      </c>
      <c r="AA2817" s="6" t="s">
        <v>45</v>
      </c>
      <c r="AB2817" s="6">
        <v>2022</v>
      </c>
      <c r="AC2817" s="8"/>
      <c r="AD2817" s="6">
        <v>3</v>
      </c>
      <c r="AE2817" s="8"/>
    </row>
    <row r="2818" spans="1:31" ht="64.5" x14ac:dyDescent="0.25">
      <c r="A2818" s="6">
        <v>758</v>
      </c>
      <c r="B2818" s="6">
        <v>2017081268</v>
      </c>
      <c r="C2818" s="6" t="s">
        <v>14112</v>
      </c>
      <c r="D2818" s="6" t="s">
        <v>14113</v>
      </c>
      <c r="E2818" s="6" t="s">
        <v>47</v>
      </c>
      <c r="F2818" s="6">
        <v>6</v>
      </c>
      <c r="G2818" s="6" t="s">
        <v>71</v>
      </c>
      <c r="H2818" s="6">
        <v>128</v>
      </c>
      <c r="I2818" s="6">
        <v>136</v>
      </c>
      <c r="J2818" s="6">
        <v>134</v>
      </c>
      <c r="K2818" s="6" t="s">
        <v>35</v>
      </c>
      <c r="L2818" s="6">
        <v>2.91</v>
      </c>
      <c r="M2818" s="8"/>
      <c r="N2818" s="6" t="s">
        <v>216</v>
      </c>
      <c r="O2818" s="6" t="s">
        <v>134</v>
      </c>
      <c r="P2818" s="6" t="s">
        <v>147</v>
      </c>
      <c r="Q2818" s="6" t="s">
        <v>148</v>
      </c>
      <c r="R2818" s="6" t="s">
        <v>54</v>
      </c>
      <c r="S2818" s="6" t="s">
        <v>40</v>
      </c>
      <c r="T2818" s="6" t="s">
        <v>56</v>
      </c>
      <c r="U2818" s="6">
        <v>24</v>
      </c>
      <c r="V2818" s="8" t="s">
        <v>20100</v>
      </c>
      <c r="W2818" s="6" t="s">
        <v>58</v>
      </c>
      <c r="X2818" s="6" t="s">
        <v>14114</v>
      </c>
      <c r="Y2818" s="6" t="s">
        <v>14115</v>
      </c>
      <c r="Z2818" s="6" t="s">
        <v>14116</v>
      </c>
      <c r="AA2818" s="6" t="s">
        <v>45</v>
      </c>
      <c r="AB2818" s="6">
        <v>2022</v>
      </c>
      <c r="AC2818" s="8"/>
      <c r="AD2818" s="6">
        <v>3</v>
      </c>
      <c r="AE2818" s="9">
        <v>45109</v>
      </c>
    </row>
    <row r="2819" spans="1:31" ht="51.75" x14ac:dyDescent="0.25">
      <c r="A2819" s="6">
        <v>765</v>
      </c>
      <c r="B2819" s="6">
        <v>2020101003</v>
      </c>
      <c r="C2819" s="6" t="s">
        <v>2774</v>
      </c>
      <c r="D2819" s="6" t="s">
        <v>2775</v>
      </c>
      <c r="E2819" s="6" t="s">
        <v>47</v>
      </c>
      <c r="F2819" s="6">
        <v>9</v>
      </c>
      <c r="G2819" s="6" t="s">
        <v>71</v>
      </c>
      <c r="H2819" s="6">
        <v>110</v>
      </c>
      <c r="I2819" s="6">
        <v>110</v>
      </c>
      <c r="J2819" s="6">
        <v>119</v>
      </c>
      <c r="K2819" s="6" t="s">
        <v>35</v>
      </c>
      <c r="L2819" s="6">
        <v>3.58</v>
      </c>
      <c r="M2819" s="8"/>
      <c r="N2819" s="6" t="s">
        <v>272</v>
      </c>
      <c r="O2819" s="8"/>
      <c r="P2819" s="6" t="s">
        <v>64</v>
      </c>
      <c r="Q2819" s="6" t="s">
        <v>65</v>
      </c>
      <c r="R2819" s="6" t="s">
        <v>54</v>
      </c>
      <c r="S2819" s="6" t="s">
        <v>40</v>
      </c>
      <c r="T2819" s="6" t="s">
        <v>56</v>
      </c>
      <c r="U2819" s="6">
        <v>22</v>
      </c>
      <c r="V2819" s="8" t="s">
        <v>20100</v>
      </c>
      <c r="W2819" s="6" t="s">
        <v>58</v>
      </c>
      <c r="X2819" s="6" t="s">
        <v>2776</v>
      </c>
      <c r="Y2819" s="8"/>
      <c r="Z2819" s="8"/>
      <c r="AA2819" s="6" t="s">
        <v>12067</v>
      </c>
      <c r="AB2819" s="6">
        <v>2023</v>
      </c>
      <c r="AC2819" s="8"/>
      <c r="AD2819" s="6">
        <v>2</v>
      </c>
      <c r="AE2819" s="8"/>
    </row>
    <row r="2820" spans="1:31" ht="77.25" x14ac:dyDescent="0.25">
      <c r="A2820" s="6">
        <v>776</v>
      </c>
      <c r="B2820" s="6">
        <v>2022061043</v>
      </c>
      <c r="C2820" s="6" t="s">
        <v>21230</v>
      </c>
      <c r="D2820" s="6" t="s">
        <v>21231</v>
      </c>
      <c r="E2820" s="6" t="s">
        <v>33</v>
      </c>
      <c r="F2820" s="8"/>
      <c r="G2820" s="8"/>
      <c r="H2820" s="6">
        <v>0</v>
      </c>
      <c r="I2820" s="8"/>
      <c r="J2820" s="8"/>
      <c r="K2820" s="6" t="s">
        <v>35</v>
      </c>
      <c r="L2820" s="6">
        <v>0</v>
      </c>
      <c r="M2820" s="8"/>
      <c r="N2820" s="6" t="s">
        <v>107</v>
      </c>
      <c r="O2820" s="6" t="s">
        <v>51</v>
      </c>
      <c r="P2820" s="6" t="s">
        <v>108</v>
      </c>
      <c r="Q2820" s="6" t="s">
        <v>53</v>
      </c>
      <c r="R2820" s="6" t="s">
        <v>109</v>
      </c>
      <c r="S2820" s="6" t="s">
        <v>40</v>
      </c>
      <c r="T2820" s="8"/>
      <c r="U2820" s="6">
        <v>21</v>
      </c>
      <c r="V2820" s="8" t="s">
        <v>20100</v>
      </c>
      <c r="W2820" s="6" t="s">
        <v>58</v>
      </c>
      <c r="X2820" s="6" t="s">
        <v>21232</v>
      </c>
      <c r="Y2820" s="6" t="s">
        <v>21233</v>
      </c>
      <c r="Z2820" s="6" t="s">
        <v>21234</v>
      </c>
      <c r="AA2820" s="6" t="s">
        <v>10925</v>
      </c>
      <c r="AB2820" s="6">
        <v>2023</v>
      </c>
      <c r="AC2820" s="8"/>
      <c r="AD2820" s="6">
        <v>1</v>
      </c>
      <c r="AE2820" s="8"/>
    </row>
    <row r="2821" spans="1:31" ht="64.5" x14ac:dyDescent="0.25">
      <c r="A2821" s="6">
        <v>788</v>
      </c>
      <c r="B2821" s="6">
        <v>2022071089</v>
      </c>
      <c r="C2821" s="6" t="s">
        <v>2853</v>
      </c>
      <c r="D2821" s="6" t="s">
        <v>2854</v>
      </c>
      <c r="E2821" s="6" t="s">
        <v>47</v>
      </c>
      <c r="F2821" s="6">
        <v>9.5</v>
      </c>
      <c r="G2821" s="6" t="s">
        <v>139</v>
      </c>
      <c r="H2821" s="6">
        <v>40</v>
      </c>
      <c r="I2821" s="6">
        <v>40.5</v>
      </c>
      <c r="J2821" s="6">
        <v>49.5</v>
      </c>
      <c r="K2821" s="6" t="s">
        <v>35</v>
      </c>
      <c r="L2821" s="6">
        <v>3.38</v>
      </c>
      <c r="M2821" s="8"/>
      <c r="N2821" s="6" t="s">
        <v>88</v>
      </c>
      <c r="O2821" s="6" t="s">
        <v>51</v>
      </c>
      <c r="P2821" s="6" t="s">
        <v>89</v>
      </c>
      <c r="Q2821" s="6" t="s">
        <v>53</v>
      </c>
      <c r="R2821" s="6" t="s">
        <v>54</v>
      </c>
      <c r="S2821" s="6" t="s">
        <v>40</v>
      </c>
      <c r="T2821" s="6" t="s">
        <v>56</v>
      </c>
      <c r="U2821" s="6">
        <v>26</v>
      </c>
      <c r="V2821" s="8" t="s">
        <v>20100</v>
      </c>
      <c r="W2821" s="6" t="s">
        <v>58</v>
      </c>
      <c r="X2821" s="6" t="s">
        <v>2855</v>
      </c>
      <c r="Y2821" s="6" t="s">
        <v>2856</v>
      </c>
      <c r="Z2821" s="6" t="s">
        <v>2857</v>
      </c>
      <c r="AA2821" s="6" t="s">
        <v>12067</v>
      </c>
      <c r="AB2821" s="6">
        <v>2023</v>
      </c>
      <c r="AC2821" s="8"/>
      <c r="AD2821" s="6">
        <v>2</v>
      </c>
      <c r="AE2821" s="8"/>
    </row>
    <row r="2822" spans="1:31" ht="64.5" x14ac:dyDescent="0.25">
      <c r="A2822" s="6">
        <v>808</v>
      </c>
      <c r="B2822" s="6">
        <v>2017061057</v>
      </c>
      <c r="C2822" s="6" t="s">
        <v>3255</v>
      </c>
      <c r="D2822" s="6" t="s">
        <v>2880</v>
      </c>
      <c r="E2822" s="6" t="s">
        <v>47</v>
      </c>
      <c r="F2822" s="6">
        <v>9</v>
      </c>
      <c r="G2822" s="6" t="s">
        <v>71</v>
      </c>
      <c r="H2822" s="6">
        <v>129</v>
      </c>
      <c r="I2822" s="6">
        <v>132</v>
      </c>
      <c r="J2822" s="6">
        <v>138</v>
      </c>
      <c r="K2822" s="6" t="s">
        <v>35</v>
      </c>
      <c r="L2822" s="6">
        <v>2.76</v>
      </c>
      <c r="M2822" s="8"/>
      <c r="N2822" s="6" t="s">
        <v>1452</v>
      </c>
      <c r="O2822" s="8"/>
      <c r="P2822" s="6" t="s">
        <v>353</v>
      </c>
      <c r="Q2822" s="6" t="s">
        <v>38</v>
      </c>
      <c r="R2822" s="6" t="s">
        <v>54</v>
      </c>
      <c r="S2822" s="6" t="s">
        <v>40</v>
      </c>
      <c r="T2822" s="6" t="s">
        <v>56</v>
      </c>
      <c r="U2822" s="6">
        <v>25</v>
      </c>
      <c r="V2822" s="8" t="s">
        <v>20100</v>
      </c>
      <c r="W2822" s="6" t="s">
        <v>58</v>
      </c>
      <c r="X2822" s="6" t="s">
        <v>14306</v>
      </c>
      <c r="Y2822" s="6" t="s">
        <v>14307</v>
      </c>
      <c r="Z2822" s="6" t="s">
        <v>14308</v>
      </c>
      <c r="AA2822" s="6" t="s">
        <v>10925</v>
      </c>
      <c r="AB2822" s="6">
        <v>2023</v>
      </c>
      <c r="AC2822" s="8"/>
      <c r="AD2822" s="6">
        <v>1</v>
      </c>
      <c r="AE2822" s="9">
        <v>45109</v>
      </c>
    </row>
    <row r="2823" spans="1:31" ht="51.75" x14ac:dyDescent="0.25">
      <c r="A2823" s="6">
        <v>809</v>
      </c>
      <c r="B2823" s="6">
        <v>2022071083</v>
      </c>
      <c r="C2823" s="6" t="s">
        <v>1604</v>
      </c>
      <c r="D2823" s="6" t="s">
        <v>2880</v>
      </c>
      <c r="E2823" s="6" t="s">
        <v>47</v>
      </c>
      <c r="F2823" s="6">
        <v>12</v>
      </c>
      <c r="G2823" s="6" t="s">
        <v>48</v>
      </c>
      <c r="H2823" s="6">
        <v>0</v>
      </c>
      <c r="I2823" s="6">
        <v>0</v>
      </c>
      <c r="J2823" s="6">
        <v>12</v>
      </c>
      <c r="K2823" s="6" t="s">
        <v>35</v>
      </c>
      <c r="L2823" s="6">
        <v>0</v>
      </c>
      <c r="M2823" s="8"/>
      <c r="N2823" s="6" t="s">
        <v>167</v>
      </c>
      <c r="O2823" s="6" t="s">
        <v>134</v>
      </c>
      <c r="P2823" s="6" t="s">
        <v>168</v>
      </c>
      <c r="Q2823" s="6" t="s">
        <v>148</v>
      </c>
      <c r="R2823" s="6" t="s">
        <v>54</v>
      </c>
      <c r="S2823" s="6" t="s">
        <v>40</v>
      </c>
      <c r="T2823" s="6" t="s">
        <v>56</v>
      </c>
      <c r="U2823" s="6">
        <v>20</v>
      </c>
      <c r="V2823" s="8" t="s">
        <v>20100</v>
      </c>
      <c r="W2823" s="6" t="s">
        <v>58</v>
      </c>
      <c r="X2823" s="6" t="s">
        <v>21235</v>
      </c>
      <c r="Y2823" s="6" t="s">
        <v>21236</v>
      </c>
      <c r="Z2823" s="6">
        <v>8682878230</v>
      </c>
      <c r="AA2823" s="6" t="s">
        <v>45</v>
      </c>
      <c r="AB2823" s="6">
        <v>2022</v>
      </c>
      <c r="AC2823" s="8"/>
      <c r="AD2823" s="6">
        <v>3</v>
      </c>
      <c r="AE2823" s="8"/>
    </row>
    <row r="2824" spans="1:31" ht="64.5" x14ac:dyDescent="0.25">
      <c r="A2824" s="6">
        <v>811</v>
      </c>
      <c r="B2824" s="6">
        <v>2021061118</v>
      </c>
      <c r="C2824" s="6" t="s">
        <v>436</v>
      </c>
      <c r="D2824" s="6" t="s">
        <v>2912</v>
      </c>
      <c r="E2824" s="6" t="s">
        <v>47</v>
      </c>
      <c r="F2824" s="6">
        <v>12</v>
      </c>
      <c r="G2824" s="6" t="s">
        <v>139</v>
      </c>
      <c r="H2824" s="6">
        <v>57</v>
      </c>
      <c r="I2824" s="6">
        <v>57</v>
      </c>
      <c r="J2824" s="6">
        <v>69</v>
      </c>
      <c r="K2824" s="6" t="s">
        <v>35</v>
      </c>
      <c r="L2824" s="6">
        <v>3.42</v>
      </c>
      <c r="M2824" s="8"/>
      <c r="N2824" s="6" t="s">
        <v>216</v>
      </c>
      <c r="O2824" s="6" t="s">
        <v>134</v>
      </c>
      <c r="P2824" s="6" t="s">
        <v>147</v>
      </c>
      <c r="Q2824" s="6" t="s">
        <v>148</v>
      </c>
      <c r="R2824" s="6" t="s">
        <v>54</v>
      </c>
      <c r="S2824" s="6" t="s">
        <v>40</v>
      </c>
      <c r="T2824" s="6" t="s">
        <v>56</v>
      </c>
      <c r="U2824" s="6">
        <v>23</v>
      </c>
      <c r="V2824" s="8" t="s">
        <v>20100</v>
      </c>
      <c r="W2824" s="6" t="s">
        <v>58</v>
      </c>
      <c r="X2824" s="6" t="s">
        <v>2915</v>
      </c>
      <c r="Y2824" s="8"/>
      <c r="Z2824" s="8"/>
      <c r="AA2824" s="6" t="s">
        <v>10925</v>
      </c>
      <c r="AB2824" s="6">
        <v>2023</v>
      </c>
      <c r="AC2824" s="8"/>
      <c r="AD2824" s="6">
        <v>1</v>
      </c>
      <c r="AE2824" s="8"/>
    </row>
    <row r="2825" spans="1:31" ht="115.5" x14ac:dyDescent="0.25">
      <c r="A2825" s="6">
        <v>820</v>
      </c>
      <c r="B2825" s="6">
        <v>2022011019</v>
      </c>
      <c r="C2825" s="6" t="s">
        <v>13897</v>
      </c>
      <c r="D2825" s="6" t="s">
        <v>11212</v>
      </c>
      <c r="E2825" s="6" t="s">
        <v>3064</v>
      </c>
      <c r="F2825" s="6">
        <v>1</v>
      </c>
      <c r="G2825" s="6" t="s">
        <v>139</v>
      </c>
      <c r="H2825" s="6">
        <v>36</v>
      </c>
      <c r="I2825" s="6">
        <v>42</v>
      </c>
      <c r="J2825" s="6">
        <v>37</v>
      </c>
      <c r="K2825" s="6" t="s">
        <v>115</v>
      </c>
      <c r="L2825" s="6">
        <v>3.78</v>
      </c>
      <c r="M2825" s="8"/>
      <c r="N2825" s="6" t="s">
        <v>10372</v>
      </c>
      <c r="O2825" s="8"/>
      <c r="P2825" s="6" t="s">
        <v>81</v>
      </c>
      <c r="Q2825" s="6" t="s">
        <v>65</v>
      </c>
      <c r="R2825" s="6" t="s">
        <v>662</v>
      </c>
      <c r="S2825" s="6" t="s">
        <v>40</v>
      </c>
      <c r="T2825" s="6" t="s">
        <v>56</v>
      </c>
      <c r="U2825" s="6">
        <v>40</v>
      </c>
      <c r="V2825" s="8" t="s">
        <v>20100</v>
      </c>
      <c r="W2825" s="6" t="s">
        <v>58</v>
      </c>
      <c r="X2825" s="6" t="s">
        <v>13898</v>
      </c>
      <c r="Y2825" s="8"/>
      <c r="Z2825" s="8"/>
      <c r="AA2825" s="6" t="s">
        <v>12067</v>
      </c>
      <c r="AB2825" s="6">
        <v>2023</v>
      </c>
      <c r="AC2825" s="8"/>
      <c r="AD2825" s="6">
        <v>2</v>
      </c>
      <c r="AE2825" s="8"/>
    </row>
    <row r="2826" spans="1:31" ht="64.5" x14ac:dyDescent="0.25">
      <c r="A2826" s="6">
        <v>842</v>
      </c>
      <c r="B2826" s="6">
        <v>2017081134</v>
      </c>
      <c r="C2826" s="6" t="s">
        <v>14117</v>
      </c>
      <c r="D2826" s="6" t="s">
        <v>14118</v>
      </c>
      <c r="E2826" s="6" t="s">
        <v>47</v>
      </c>
      <c r="F2826" s="6">
        <v>5</v>
      </c>
      <c r="G2826" s="6" t="s">
        <v>71</v>
      </c>
      <c r="H2826" s="6">
        <v>123</v>
      </c>
      <c r="I2826" s="6">
        <v>125</v>
      </c>
      <c r="J2826" s="6">
        <v>128</v>
      </c>
      <c r="K2826" s="6" t="s">
        <v>35</v>
      </c>
      <c r="L2826" s="6">
        <v>3.09</v>
      </c>
      <c r="M2826" s="8"/>
      <c r="N2826" s="6" t="s">
        <v>254</v>
      </c>
      <c r="O2826" s="6" t="s">
        <v>134</v>
      </c>
      <c r="P2826" s="6" t="s">
        <v>147</v>
      </c>
      <c r="Q2826" s="6" t="s">
        <v>148</v>
      </c>
      <c r="R2826" s="6" t="s">
        <v>54</v>
      </c>
      <c r="S2826" s="6" t="s">
        <v>40</v>
      </c>
      <c r="T2826" s="6" t="s">
        <v>56</v>
      </c>
      <c r="U2826" s="6">
        <v>25</v>
      </c>
      <c r="V2826" s="8" t="s">
        <v>20100</v>
      </c>
      <c r="W2826" s="6" t="s">
        <v>58</v>
      </c>
      <c r="X2826" s="6" t="s">
        <v>14119</v>
      </c>
      <c r="Y2826" s="6" t="s">
        <v>14120</v>
      </c>
      <c r="Z2826" s="6" t="s">
        <v>14121</v>
      </c>
      <c r="AA2826" s="6" t="s">
        <v>10925</v>
      </c>
      <c r="AB2826" s="6">
        <v>2023</v>
      </c>
      <c r="AC2826" s="8"/>
      <c r="AD2826" s="6">
        <v>1</v>
      </c>
      <c r="AE2826" s="9">
        <v>45109</v>
      </c>
    </row>
    <row r="2827" spans="1:31" ht="64.5" x14ac:dyDescent="0.25">
      <c r="A2827" s="6">
        <v>858</v>
      </c>
      <c r="B2827" s="6">
        <v>2020121082</v>
      </c>
      <c r="C2827" s="6" t="s">
        <v>3111</v>
      </c>
      <c r="D2827" s="6" t="s">
        <v>3086</v>
      </c>
      <c r="E2827" s="6" t="s">
        <v>176</v>
      </c>
      <c r="F2827" s="6">
        <v>12</v>
      </c>
      <c r="G2827" s="6" t="s">
        <v>71</v>
      </c>
      <c r="H2827" s="6">
        <v>110</v>
      </c>
      <c r="I2827" s="6">
        <v>110</v>
      </c>
      <c r="J2827" s="6">
        <v>122</v>
      </c>
      <c r="K2827" s="6" t="s">
        <v>35</v>
      </c>
      <c r="L2827" s="6">
        <v>3.65</v>
      </c>
      <c r="M2827" s="8"/>
      <c r="N2827" s="6" t="s">
        <v>294</v>
      </c>
      <c r="O2827" s="6" t="s">
        <v>178</v>
      </c>
      <c r="P2827" s="6" t="s">
        <v>37</v>
      </c>
      <c r="Q2827" s="6" t="s">
        <v>38</v>
      </c>
      <c r="R2827" s="6" t="s">
        <v>179</v>
      </c>
      <c r="S2827" s="6" t="s">
        <v>40</v>
      </c>
      <c r="T2827" s="6" t="s">
        <v>56</v>
      </c>
      <c r="U2827" s="6">
        <v>22</v>
      </c>
      <c r="V2827" s="8" t="s">
        <v>20100</v>
      </c>
      <c r="W2827" s="6" t="s">
        <v>58</v>
      </c>
      <c r="X2827" s="6" t="s">
        <v>3112</v>
      </c>
      <c r="Y2827" s="6" t="s">
        <v>3113</v>
      </c>
      <c r="Z2827" s="6" t="s">
        <v>3114</v>
      </c>
      <c r="AA2827" s="6" t="s">
        <v>12067</v>
      </c>
      <c r="AB2827" s="6">
        <v>2023</v>
      </c>
      <c r="AC2827" s="8"/>
      <c r="AD2827" s="6">
        <v>2</v>
      </c>
      <c r="AE2827" s="8"/>
    </row>
    <row r="2828" spans="1:31" ht="64.5" x14ac:dyDescent="0.25">
      <c r="A2828" s="6">
        <v>859</v>
      </c>
      <c r="B2828" s="6">
        <v>2022091140</v>
      </c>
      <c r="C2828" s="6" t="s">
        <v>3107</v>
      </c>
      <c r="D2828" s="6" t="s">
        <v>3086</v>
      </c>
      <c r="E2828" s="6" t="s">
        <v>47</v>
      </c>
      <c r="F2828" s="6">
        <v>16</v>
      </c>
      <c r="G2828" s="6" t="s">
        <v>78</v>
      </c>
      <c r="H2828" s="6">
        <v>22</v>
      </c>
      <c r="I2828" s="6">
        <v>22</v>
      </c>
      <c r="J2828" s="6">
        <v>38</v>
      </c>
      <c r="K2828" s="6" t="s">
        <v>35</v>
      </c>
      <c r="L2828" s="6">
        <v>2.0699999999999998</v>
      </c>
      <c r="M2828" s="6" t="s">
        <v>49</v>
      </c>
      <c r="N2828" s="6" t="s">
        <v>500</v>
      </c>
      <c r="O2828" s="6" t="s">
        <v>134</v>
      </c>
      <c r="P2828" s="6" t="s">
        <v>147</v>
      </c>
      <c r="Q2828" s="6" t="s">
        <v>148</v>
      </c>
      <c r="R2828" s="6" t="s">
        <v>54</v>
      </c>
      <c r="S2828" s="6" t="s">
        <v>40</v>
      </c>
      <c r="T2828" s="6" t="s">
        <v>56</v>
      </c>
      <c r="U2828" s="6">
        <v>18</v>
      </c>
      <c r="V2828" s="8" t="s">
        <v>20100</v>
      </c>
      <c r="W2828" s="6" t="s">
        <v>58</v>
      </c>
      <c r="X2828" s="6" t="s">
        <v>3108</v>
      </c>
      <c r="Y2828" s="6" t="s">
        <v>3109</v>
      </c>
      <c r="Z2828" s="6" t="s">
        <v>3110</v>
      </c>
      <c r="AA2828" s="6" t="s">
        <v>10925</v>
      </c>
      <c r="AB2828" s="6">
        <v>2023</v>
      </c>
      <c r="AC2828" s="8"/>
      <c r="AD2828" s="6">
        <v>1</v>
      </c>
      <c r="AE2828" s="8"/>
    </row>
    <row r="2829" spans="1:31" ht="39" x14ac:dyDescent="0.25">
      <c r="A2829" s="6">
        <v>865</v>
      </c>
      <c r="B2829" s="6">
        <v>2022081126</v>
      </c>
      <c r="C2829" s="6" t="s">
        <v>12574</v>
      </c>
      <c r="D2829" s="6" t="s">
        <v>3123</v>
      </c>
      <c r="E2829" s="6" t="s">
        <v>47</v>
      </c>
      <c r="F2829" s="6">
        <v>8</v>
      </c>
      <c r="G2829" s="6" t="s">
        <v>78</v>
      </c>
      <c r="H2829" s="6">
        <v>32</v>
      </c>
      <c r="I2829" s="6">
        <v>32</v>
      </c>
      <c r="J2829" s="6">
        <v>40</v>
      </c>
      <c r="K2829" s="6" t="s">
        <v>35</v>
      </c>
      <c r="L2829" s="6">
        <v>2.85</v>
      </c>
      <c r="M2829" s="8"/>
      <c r="N2829" s="6" t="s">
        <v>428</v>
      </c>
      <c r="O2829" s="6" t="s">
        <v>94</v>
      </c>
      <c r="P2829" s="6" t="s">
        <v>64</v>
      </c>
      <c r="Q2829" s="6" t="s">
        <v>65</v>
      </c>
      <c r="R2829" s="6" t="s">
        <v>54</v>
      </c>
      <c r="S2829" s="6" t="s">
        <v>40</v>
      </c>
      <c r="T2829" s="6" t="s">
        <v>56</v>
      </c>
      <c r="U2829" s="6">
        <v>20</v>
      </c>
      <c r="V2829" s="8" t="s">
        <v>20100</v>
      </c>
      <c r="W2829" s="6" t="s">
        <v>58</v>
      </c>
      <c r="X2829" s="6" t="s">
        <v>21237</v>
      </c>
      <c r="Y2829" s="6" t="s">
        <v>21238</v>
      </c>
      <c r="Z2829" s="6">
        <v>18683294090</v>
      </c>
      <c r="AA2829" s="6" t="s">
        <v>12067</v>
      </c>
      <c r="AB2829" s="6">
        <v>2023</v>
      </c>
      <c r="AC2829" s="8"/>
      <c r="AD2829" s="6">
        <v>2</v>
      </c>
      <c r="AE2829" s="8"/>
    </row>
    <row r="2830" spans="1:31" ht="64.5" x14ac:dyDescent="0.25">
      <c r="A2830" s="6">
        <v>866</v>
      </c>
      <c r="B2830" s="6">
        <v>2017091007</v>
      </c>
      <c r="C2830" s="6" t="s">
        <v>9149</v>
      </c>
      <c r="D2830" s="6" t="s">
        <v>3123</v>
      </c>
      <c r="E2830" s="6" t="s">
        <v>47</v>
      </c>
      <c r="F2830" s="6">
        <v>5</v>
      </c>
      <c r="G2830" s="6" t="s">
        <v>139</v>
      </c>
      <c r="H2830" s="6">
        <v>61</v>
      </c>
      <c r="I2830" s="6">
        <v>61</v>
      </c>
      <c r="J2830" s="6">
        <v>66</v>
      </c>
      <c r="K2830" s="6" t="s">
        <v>35</v>
      </c>
      <c r="L2830" s="6">
        <v>1.92</v>
      </c>
      <c r="M2830" s="6" t="s">
        <v>476</v>
      </c>
      <c r="N2830" s="6" t="s">
        <v>6382</v>
      </c>
      <c r="O2830" s="6" t="s">
        <v>134</v>
      </c>
      <c r="P2830" s="6" t="s">
        <v>353</v>
      </c>
      <c r="Q2830" s="6" t="s">
        <v>38</v>
      </c>
      <c r="R2830" s="6" t="s">
        <v>54</v>
      </c>
      <c r="S2830" s="6" t="s">
        <v>40</v>
      </c>
      <c r="T2830" s="6" t="s">
        <v>56</v>
      </c>
      <c r="U2830" s="6">
        <v>23</v>
      </c>
      <c r="V2830" s="8" t="s">
        <v>20100</v>
      </c>
      <c r="W2830" s="6" t="s">
        <v>58</v>
      </c>
      <c r="X2830" s="6" t="s">
        <v>14122</v>
      </c>
      <c r="Y2830" s="6" t="s">
        <v>14123</v>
      </c>
      <c r="Z2830" s="6" t="s">
        <v>14124</v>
      </c>
      <c r="AA2830" s="6" t="s">
        <v>12067</v>
      </c>
      <c r="AB2830" s="6">
        <v>2023</v>
      </c>
      <c r="AC2830" s="8"/>
      <c r="AD2830" s="6">
        <v>2</v>
      </c>
      <c r="AE2830" s="8"/>
    </row>
    <row r="2831" spans="1:31" ht="51.75" x14ac:dyDescent="0.25">
      <c r="A2831" s="6">
        <v>868</v>
      </c>
      <c r="B2831" s="6">
        <v>2018011013</v>
      </c>
      <c r="C2831" s="6" t="s">
        <v>14514</v>
      </c>
      <c r="D2831" s="6" t="s">
        <v>21239</v>
      </c>
      <c r="E2831" s="6" t="s">
        <v>176</v>
      </c>
      <c r="F2831" s="6">
        <v>12</v>
      </c>
      <c r="G2831" s="6" t="s">
        <v>71</v>
      </c>
      <c r="H2831" s="6">
        <v>131</v>
      </c>
      <c r="I2831" s="6">
        <v>134</v>
      </c>
      <c r="J2831" s="6">
        <v>143</v>
      </c>
      <c r="K2831" s="6" t="s">
        <v>35</v>
      </c>
      <c r="L2831" s="6">
        <v>3.57</v>
      </c>
      <c r="M2831" s="8"/>
      <c r="N2831" s="6" t="s">
        <v>272</v>
      </c>
      <c r="O2831" s="8"/>
      <c r="P2831" s="6" t="s">
        <v>64</v>
      </c>
      <c r="Q2831" s="6" t="s">
        <v>65</v>
      </c>
      <c r="R2831" s="6" t="s">
        <v>179</v>
      </c>
      <c r="S2831" s="6" t="s">
        <v>40</v>
      </c>
      <c r="T2831" s="6" t="s">
        <v>130</v>
      </c>
      <c r="U2831" s="6">
        <v>28</v>
      </c>
      <c r="V2831" s="8" t="s">
        <v>20100</v>
      </c>
      <c r="W2831" s="6" t="s">
        <v>58</v>
      </c>
      <c r="X2831" s="6" t="s">
        <v>14515</v>
      </c>
      <c r="Y2831" s="6" t="s">
        <v>14516</v>
      </c>
      <c r="Z2831" s="6" t="s">
        <v>14517</v>
      </c>
      <c r="AA2831" s="6" t="s">
        <v>10925</v>
      </c>
      <c r="AB2831" s="6">
        <v>2023</v>
      </c>
      <c r="AC2831" s="8"/>
      <c r="AD2831" s="6">
        <v>1</v>
      </c>
      <c r="AE2831" s="9">
        <v>45109</v>
      </c>
    </row>
    <row r="2832" spans="1:31" ht="64.5" x14ac:dyDescent="0.25">
      <c r="A2832" s="6">
        <v>876</v>
      </c>
      <c r="B2832" s="6">
        <v>2021121089</v>
      </c>
      <c r="C2832" s="6" t="s">
        <v>3159</v>
      </c>
      <c r="D2832" s="6" t="s">
        <v>3160</v>
      </c>
      <c r="E2832" s="6" t="s">
        <v>47</v>
      </c>
      <c r="F2832" s="6">
        <v>3.5</v>
      </c>
      <c r="G2832" s="6" t="s">
        <v>139</v>
      </c>
      <c r="H2832" s="6">
        <v>46</v>
      </c>
      <c r="I2832" s="6">
        <v>46.5</v>
      </c>
      <c r="J2832" s="6">
        <v>49.5</v>
      </c>
      <c r="K2832" s="6" t="s">
        <v>35</v>
      </c>
      <c r="L2832" s="6">
        <v>2.91</v>
      </c>
      <c r="M2832" s="8"/>
      <c r="N2832" s="6" t="s">
        <v>88</v>
      </c>
      <c r="O2832" s="8"/>
      <c r="P2832" s="6" t="s">
        <v>89</v>
      </c>
      <c r="Q2832" s="6" t="s">
        <v>53</v>
      </c>
      <c r="R2832" s="6" t="s">
        <v>95</v>
      </c>
      <c r="S2832" s="6" t="s">
        <v>40</v>
      </c>
      <c r="T2832" s="6" t="s">
        <v>56</v>
      </c>
      <c r="U2832" s="6">
        <v>24</v>
      </c>
      <c r="V2832" s="8" t="s">
        <v>20100</v>
      </c>
      <c r="W2832" s="6" t="s">
        <v>58</v>
      </c>
      <c r="X2832" s="6" t="s">
        <v>3161</v>
      </c>
      <c r="Y2832" s="8"/>
      <c r="Z2832" s="8"/>
      <c r="AA2832" s="6" t="s">
        <v>12067</v>
      </c>
      <c r="AB2832" s="6">
        <v>2023</v>
      </c>
      <c r="AC2832" s="8"/>
      <c r="AD2832" s="6">
        <v>2</v>
      </c>
      <c r="AE2832" s="8"/>
    </row>
    <row r="2833" spans="1:31" ht="64.5" x14ac:dyDescent="0.25">
      <c r="A2833" s="6">
        <v>893</v>
      </c>
      <c r="B2833" s="6">
        <v>2022081018</v>
      </c>
      <c r="C2833" s="6" t="s">
        <v>3231</v>
      </c>
      <c r="D2833" s="6" t="s">
        <v>3178</v>
      </c>
      <c r="E2833" s="6" t="s">
        <v>47</v>
      </c>
      <c r="F2833" s="6">
        <v>9.5</v>
      </c>
      <c r="G2833" s="6" t="s">
        <v>139</v>
      </c>
      <c r="H2833" s="6">
        <v>40</v>
      </c>
      <c r="I2833" s="6">
        <v>40.5</v>
      </c>
      <c r="J2833" s="6">
        <v>49.5</v>
      </c>
      <c r="K2833" s="6" t="s">
        <v>35</v>
      </c>
      <c r="L2833" s="6">
        <v>3.09</v>
      </c>
      <c r="M2833" s="8"/>
      <c r="N2833" s="6" t="s">
        <v>88</v>
      </c>
      <c r="O2833" s="6" t="s">
        <v>51</v>
      </c>
      <c r="P2833" s="6" t="s">
        <v>89</v>
      </c>
      <c r="Q2833" s="6" t="s">
        <v>53</v>
      </c>
      <c r="R2833" s="6" t="s">
        <v>54</v>
      </c>
      <c r="S2833" s="6" t="s">
        <v>40</v>
      </c>
      <c r="T2833" s="6" t="s">
        <v>56</v>
      </c>
      <c r="U2833" s="6">
        <v>21</v>
      </c>
      <c r="V2833" s="8" t="s">
        <v>20100</v>
      </c>
      <c r="W2833" s="6" t="s">
        <v>58</v>
      </c>
      <c r="X2833" s="6" t="s">
        <v>3232</v>
      </c>
      <c r="Y2833" s="6" t="s">
        <v>3233</v>
      </c>
      <c r="Z2833" s="6" t="s">
        <v>3234</v>
      </c>
      <c r="AA2833" s="6" t="s">
        <v>12067</v>
      </c>
      <c r="AB2833" s="6">
        <v>2023</v>
      </c>
      <c r="AC2833" s="8"/>
      <c r="AD2833" s="6">
        <v>2</v>
      </c>
      <c r="AE2833" s="8"/>
    </row>
    <row r="2834" spans="1:31" ht="77.25" x14ac:dyDescent="0.25">
      <c r="A2834" s="6">
        <v>895</v>
      </c>
      <c r="B2834" s="6">
        <v>2019031005</v>
      </c>
      <c r="C2834" s="6" t="s">
        <v>3192</v>
      </c>
      <c r="D2834" s="6" t="s">
        <v>3178</v>
      </c>
      <c r="E2834" s="6" t="s">
        <v>47</v>
      </c>
      <c r="F2834" s="6">
        <v>16</v>
      </c>
      <c r="G2834" s="6" t="s">
        <v>71</v>
      </c>
      <c r="H2834" s="6">
        <v>105</v>
      </c>
      <c r="I2834" s="6">
        <v>108</v>
      </c>
      <c r="J2834" s="6">
        <v>121</v>
      </c>
      <c r="K2834" s="6" t="s">
        <v>35</v>
      </c>
      <c r="L2834" s="6">
        <v>3.84</v>
      </c>
      <c r="M2834" s="8"/>
      <c r="N2834" s="6" t="s">
        <v>107</v>
      </c>
      <c r="O2834" s="6" t="s">
        <v>134</v>
      </c>
      <c r="P2834" s="6" t="s">
        <v>108</v>
      </c>
      <c r="Q2834" s="6" t="s">
        <v>53</v>
      </c>
      <c r="R2834" s="6" t="s">
        <v>109</v>
      </c>
      <c r="S2834" s="6" t="s">
        <v>40</v>
      </c>
      <c r="T2834" s="6" t="s">
        <v>130</v>
      </c>
      <c r="U2834" s="6">
        <v>32</v>
      </c>
      <c r="V2834" s="8" t="s">
        <v>20100</v>
      </c>
      <c r="W2834" s="6" t="s">
        <v>58</v>
      </c>
      <c r="X2834" s="6" t="s">
        <v>3193</v>
      </c>
      <c r="Y2834" s="6" t="s">
        <v>3194</v>
      </c>
      <c r="Z2834" s="6" t="s">
        <v>3195</v>
      </c>
      <c r="AA2834" s="6" t="s">
        <v>10925</v>
      </c>
      <c r="AB2834" s="6">
        <v>2023</v>
      </c>
      <c r="AC2834" s="8"/>
      <c r="AD2834" s="6">
        <v>1</v>
      </c>
      <c r="AE2834" s="8"/>
    </row>
    <row r="2835" spans="1:31" ht="64.5" x14ac:dyDescent="0.25">
      <c r="A2835" s="6">
        <v>977</v>
      </c>
      <c r="B2835" s="6">
        <v>2022111058</v>
      </c>
      <c r="C2835" s="6" t="s">
        <v>3464</v>
      </c>
      <c r="D2835" s="6" t="s">
        <v>3465</v>
      </c>
      <c r="E2835" s="6" t="s">
        <v>47</v>
      </c>
      <c r="F2835" s="6">
        <v>16</v>
      </c>
      <c r="G2835" s="6" t="s">
        <v>48</v>
      </c>
      <c r="H2835" s="6">
        <v>16</v>
      </c>
      <c r="I2835" s="6">
        <v>16</v>
      </c>
      <c r="J2835" s="6">
        <v>32</v>
      </c>
      <c r="K2835" s="6" t="s">
        <v>35</v>
      </c>
      <c r="L2835" s="6">
        <v>2.42</v>
      </c>
      <c r="M2835" s="8"/>
      <c r="N2835" s="6" t="s">
        <v>216</v>
      </c>
      <c r="O2835" s="6" t="s">
        <v>134</v>
      </c>
      <c r="P2835" s="6" t="s">
        <v>147</v>
      </c>
      <c r="Q2835" s="6" t="s">
        <v>148</v>
      </c>
      <c r="R2835" s="6" t="s">
        <v>54</v>
      </c>
      <c r="S2835" s="6" t="s">
        <v>40</v>
      </c>
      <c r="T2835" s="8"/>
      <c r="U2835" s="6">
        <v>18</v>
      </c>
      <c r="V2835" s="8" t="s">
        <v>20100</v>
      </c>
      <c r="W2835" s="6" t="s">
        <v>58</v>
      </c>
      <c r="X2835" s="6" t="s">
        <v>3466</v>
      </c>
      <c r="Y2835" s="6" t="s">
        <v>3467</v>
      </c>
      <c r="Z2835" s="6" t="s">
        <v>3468</v>
      </c>
      <c r="AA2835" s="6" t="s">
        <v>10925</v>
      </c>
      <c r="AB2835" s="6">
        <v>2023</v>
      </c>
      <c r="AC2835" s="8"/>
      <c r="AD2835" s="6">
        <v>1</v>
      </c>
      <c r="AE2835" s="8"/>
    </row>
    <row r="2836" spans="1:31" ht="64.5" x14ac:dyDescent="0.25">
      <c r="A2836" s="6">
        <v>983</v>
      </c>
      <c r="B2836" s="6">
        <v>2022081153</v>
      </c>
      <c r="C2836" s="6" t="s">
        <v>624</v>
      </c>
      <c r="D2836" s="6" t="s">
        <v>3489</v>
      </c>
      <c r="E2836" s="6" t="s">
        <v>47</v>
      </c>
      <c r="F2836" s="6">
        <v>12.5</v>
      </c>
      <c r="G2836" s="6" t="s">
        <v>139</v>
      </c>
      <c r="H2836" s="6">
        <v>37</v>
      </c>
      <c r="I2836" s="6">
        <v>37.5</v>
      </c>
      <c r="J2836" s="6">
        <v>49.5</v>
      </c>
      <c r="K2836" s="6" t="s">
        <v>35</v>
      </c>
      <c r="L2836" s="6">
        <v>2.54</v>
      </c>
      <c r="M2836" s="8"/>
      <c r="N2836" s="6" t="s">
        <v>88</v>
      </c>
      <c r="O2836" s="6" t="s">
        <v>51</v>
      </c>
      <c r="P2836" s="6" t="s">
        <v>89</v>
      </c>
      <c r="Q2836" s="6" t="s">
        <v>53</v>
      </c>
      <c r="R2836" s="6" t="s">
        <v>54</v>
      </c>
      <c r="S2836" s="6" t="s">
        <v>40</v>
      </c>
      <c r="T2836" s="6" t="s">
        <v>56</v>
      </c>
      <c r="U2836" s="6">
        <v>19</v>
      </c>
      <c r="V2836" s="8" t="s">
        <v>20100</v>
      </c>
      <c r="W2836" s="6" t="s">
        <v>58</v>
      </c>
      <c r="X2836" s="6" t="s">
        <v>3495</v>
      </c>
      <c r="Y2836" s="6" t="s">
        <v>3496</v>
      </c>
      <c r="Z2836" s="6" t="s">
        <v>3497</v>
      </c>
      <c r="AA2836" s="6" t="s">
        <v>12067</v>
      </c>
      <c r="AB2836" s="6">
        <v>2023</v>
      </c>
      <c r="AC2836" s="8"/>
      <c r="AD2836" s="6">
        <v>2</v>
      </c>
      <c r="AE2836" s="8"/>
    </row>
    <row r="2837" spans="1:31" ht="64.5" x14ac:dyDescent="0.25">
      <c r="A2837" s="6">
        <v>992</v>
      </c>
      <c r="B2837" s="6">
        <v>2020081628</v>
      </c>
      <c r="C2837" s="6" t="s">
        <v>691</v>
      </c>
      <c r="D2837" s="6" t="s">
        <v>3529</v>
      </c>
      <c r="E2837" s="6" t="s">
        <v>47</v>
      </c>
      <c r="F2837" s="6">
        <v>14</v>
      </c>
      <c r="G2837" s="6" t="s">
        <v>34</v>
      </c>
      <c r="H2837" s="6">
        <v>69</v>
      </c>
      <c r="I2837" s="6">
        <v>72</v>
      </c>
      <c r="J2837" s="6">
        <v>83</v>
      </c>
      <c r="K2837" s="6" t="s">
        <v>35</v>
      </c>
      <c r="L2837" s="6">
        <v>2.66</v>
      </c>
      <c r="M2837" s="8"/>
      <c r="N2837" s="6" t="s">
        <v>216</v>
      </c>
      <c r="O2837" s="6" t="s">
        <v>134</v>
      </c>
      <c r="P2837" s="6" t="s">
        <v>147</v>
      </c>
      <c r="Q2837" s="6" t="s">
        <v>148</v>
      </c>
      <c r="R2837" s="6" t="s">
        <v>54</v>
      </c>
      <c r="S2837" s="6" t="s">
        <v>40</v>
      </c>
      <c r="T2837" s="6" t="s">
        <v>56</v>
      </c>
      <c r="U2837" s="6">
        <v>20</v>
      </c>
      <c r="V2837" s="8" t="s">
        <v>20100</v>
      </c>
      <c r="W2837" s="6" t="s">
        <v>58</v>
      </c>
      <c r="X2837" s="6" t="s">
        <v>3530</v>
      </c>
      <c r="Y2837" s="6" t="s">
        <v>3531</v>
      </c>
      <c r="Z2837" s="6" t="s">
        <v>3532</v>
      </c>
      <c r="AA2837" s="6" t="s">
        <v>10925</v>
      </c>
      <c r="AB2837" s="6">
        <v>2023</v>
      </c>
      <c r="AC2837" s="8"/>
      <c r="AD2837" s="6">
        <v>1</v>
      </c>
      <c r="AE2837" s="8"/>
    </row>
    <row r="2838" spans="1:31" ht="64.5" x14ac:dyDescent="0.25">
      <c r="A2838" s="6">
        <v>993</v>
      </c>
      <c r="B2838" s="6">
        <v>2020081522</v>
      </c>
      <c r="C2838" s="6" t="s">
        <v>14427</v>
      </c>
      <c r="D2838" s="6" t="s">
        <v>14428</v>
      </c>
      <c r="E2838" s="6" t="s">
        <v>93</v>
      </c>
      <c r="F2838" s="6">
        <v>5</v>
      </c>
      <c r="G2838" s="6" t="s">
        <v>71</v>
      </c>
      <c r="H2838" s="6">
        <v>108</v>
      </c>
      <c r="I2838" s="6">
        <v>108.5</v>
      </c>
      <c r="J2838" s="6">
        <v>113</v>
      </c>
      <c r="K2838" s="6" t="s">
        <v>35</v>
      </c>
      <c r="L2838" s="6">
        <v>3.34</v>
      </c>
      <c r="M2838" s="8"/>
      <c r="N2838" s="6" t="s">
        <v>88</v>
      </c>
      <c r="O2838" s="6" t="s">
        <v>51</v>
      </c>
      <c r="P2838" s="6" t="s">
        <v>89</v>
      </c>
      <c r="Q2838" s="6" t="s">
        <v>53</v>
      </c>
      <c r="R2838" s="6" t="s">
        <v>95</v>
      </c>
      <c r="S2838" s="6" t="s">
        <v>40</v>
      </c>
      <c r="T2838" s="6" t="s">
        <v>56</v>
      </c>
      <c r="U2838" s="6">
        <v>31</v>
      </c>
      <c r="V2838" s="8" t="s">
        <v>20100</v>
      </c>
      <c r="W2838" s="6" t="s">
        <v>58</v>
      </c>
      <c r="X2838" s="6" t="s">
        <v>14429</v>
      </c>
      <c r="Y2838" s="6" t="s">
        <v>14430</v>
      </c>
      <c r="Z2838" s="6" t="s">
        <v>14431</v>
      </c>
      <c r="AA2838" s="6" t="s">
        <v>12067</v>
      </c>
      <c r="AB2838" s="6">
        <v>2023</v>
      </c>
      <c r="AC2838" s="8"/>
      <c r="AD2838" s="6">
        <v>2</v>
      </c>
      <c r="AE2838" s="8"/>
    </row>
    <row r="2839" spans="1:31" ht="64.5" x14ac:dyDescent="0.25">
      <c r="A2839" s="6">
        <v>997</v>
      </c>
      <c r="B2839" s="6">
        <v>2021061027</v>
      </c>
      <c r="C2839" s="6" t="s">
        <v>3567</v>
      </c>
      <c r="D2839" s="6" t="s">
        <v>2979</v>
      </c>
      <c r="E2839" s="6" t="s">
        <v>47</v>
      </c>
      <c r="F2839" s="6">
        <v>13</v>
      </c>
      <c r="G2839" s="6" t="s">
        <v>34</v>
      </c>
      <c r="H2839" s="6">
        <v>79</v>
      </c>
      <c r="I2839" s="6">
        <v>82.5</v>
      </c>
      <c r="J2839" s="6">
        <v>92</v>
      </c>
      <c r="K2839" s="6" t="s">
        <v>35</v>
      </c>
      <c r="L2839" s="6">
        <v>2.83</v>
      </c>
      <c r="M2839" s="8"/>
      <c r="N2839" s="6" t="s">
        <v>88</v>
      </c>
      <c r="O2839" s="6" t="s">
        <v>51</v>
      </c>
      <c r="P2839" s="6" t="s">
        <v>89</v>
      </c>
      <c r="Q2839" s="6" t="s">
        <v>53</v>
      </c>
      <c r="R2839" s="6" t="s">
        <v>54</v>
      </c>
      <c r="S2839" s="6" t="s">
        <v>40</v>
      </c>
      <c r="T2839" s="6" t="s">
        <v>56</v>
      </c>
      <c r="U2839" s="6">
        <v>28</v>
      </c>
      <c r="V2839" s="8" t="s">
        <v>20100</v>
      </c>
      <c r="W2839" s="6" t="s">
        <v>58</v>
      </c>
      <c r="X2839" s="6" t="s">
        <v>3568</v>
      </c>
      <c r="Y2839" s="8"/>
      <c r="Z2839" s="8"/>
      <c r="AA2839" s="6" t="s">
        <v>12067</v>
      </c>
      <c r="AB2839" s="6">
        <v>2023</v>
      </c>
      <c r="AC2839" s="8"/>
      <c r="AD2839" s="6">
        <v>2</v>
      </c>
      <c r="AE2839" s="8"/>
    </row>
    <row r="2840" spans="1:31" ht="64.5" x14ac:dyDescent="0.25">
      <c r="A2840" s="6">
        <v>998</v>
      </c>
      <c r="B2840" s="6">
        <v>2021121101</v>
      </c>
      <c r="C2840" s="6" t="s">
        <v>3572</v>
      </c>
      <c r="D2840" s="6" t="s">
        <v>2979</v>
      </c>
      <c r="E2840" s="6" t="s">
        <v>93</v>
      </c>
      <c r="F2840" s="6">
        <v>6.5</v>
      </c>
      <c r="G2840" s="6" t="s">
        <v>139</v>
      </c>
      <c r="H2840" s="6">
        <v>46</v>
      </c>
      <c r="I2840" s="6">
        <v>49.5</v>
      </c>
      <c r="J2840" s="6">
        <v>52.5</v>
      </c>
      <c r="K2840" s="6" t="s">
        <v>35</v>
      </c>
      <c r="L2840" s="6">
        <v>3.16</v>
      </c>
      <c r="M2840" s="8"/>
      <c r="N2840" s="6" t="s">
        <v>88</v>
      </c>
      <c r="O2840" s="8"/>
      <c r="P2840" s="6" t="s">
        <v>89</v>
      </c>
      <c r="Q2840" s="6" t="s">
        <v>53</v>
      </c>
      <c r="R2840" s="6" t="s">
        <v>95</v>
      </c>
      <c r="S2840" s="6" t="s">
        <v>40</v>
      </c>
      <c r="T2840" s="6" t="s">
        <v>56</v>
      </c>
      <c r="U2840" s="6">
        <v>28</v>
      </c>
      <c r="V2840" s="8" t="s">
        <v>20100</v>
      </c>
      <c r="W2840" s="6" t="s">
        <v>58</v>
      </c>
      <c r="X2840" s="6" t="s">
        <v>3573</v>
      </c>
      <c r="Y2840" s="8"/>
      <c r="Z2840" s="8"/>
      <c r="AA2840" s="6" t="s">
        <v>12067</v>
      </c>
      <c r="AB2840" s="6">
        <v>2023</v>
      </c>
      <c r="AC2840" s="8"/>
      <c r="AD2840" s="6">
        <v>2</v>
      </c>
      <c r="AE2840" s="8"/>
    </row>
    <row r="2841" spans="1:31" ht="90" x14ac:dyDescent="0.25">
      <c r="A2841" s="6">
        <v>1008</v>
      </c>
      <c r="B2841" s="6">
        <v>2020101102</v>
      </c>
      <c r="C2841" s="6" t="s">
        <v>4761</v>
      </c>
      <c r="D2841" s="6" t="s">
        <v>2979</v>
      </c>
      <c r="E2841" s="6" t="s">
        <v>93</v>
      </c>
      <c r="F2841" s="6">
        <v>12</v>
      </c>
      <c r="G2841" s="6" t="s">
        <v>139</v>
      </c>
      <c r="H2841" s="6">
        <v>41</v>
      </c>
      <c r="I2841" s="6">
        <v>41</v>
      </c>
      <c r="J2841" s="6">
        <v>53</v>
      </c>
      <c r="K2841" s="6" t="s">
        <v>35</v>
      </c>
      <c r="L2841" s="6">
        <v>3.43</v>
      </c>
      <c r="M2841" s="8"/>
      <c r="N2841" s="6" t="s">
        <v>12054</v>
      </c>
      <c r="O2841" s="6" t="s">
        <v>94</v>
      </c>
      <c r="P2841" s="6" t="s">
        <v>81</v>
      </c>
      <c r="Q2841" s="6" t="s">
        <v>65</v>
      </c>
      <c r="R2841" s="6" t="s">
        <v>95</v>
      </c>
      <c r="S2841" s="6" t="s">
        <v>40</v>
      </c>
      <c r="T2841" s="6" t="s">
        <v>56</v>
      </c>
      <c r="U2841" s="6">
        <v>22</v>
      </c>
      <c r="V2841" s="8" t="s">
        <v>20100</v>
      </c>
      <c r="W2841" s="6" t="s">
        <v>58</v>
      </c>
      <c r="X2841" s="6" t="s">
        <v>14432</v>
      </c>
      <c r="Y2841" s="6" t="s">
        <v>14433</v>
      </c>
      <c r="Z2841" s="6" t="s">
        <v>14434</v>
      </c>
      <c r="AA2841" s="6" t="s">
        <v>45</v>
      </c>
      <c r="AB2841" s="6">
        <v>2022</v>
      </c>
      <c r="AC2841" s="8"/>
      <c r="AD2841" s="6">
        <v>3</v>
      </c>
      <c r="AE2841" s="8"/>
    </row>
    <row r="2842" spans="1:31" ht="39" x14ac:dyDescent="0.25">
      <c r="A2842" s="6">
        <v>1009</v>
      </c>
      <c r="B2842" s="6">
        <v>2022081026</v>
      </c>
      <c r="C2842" s="6" t="s">
        <v>21240</v>
      </c>
      <c r="D2842" s="6" t="s">
        <v>2979</v>
      </c>
      <c r="E2842" s="6" t="s">
        <v>47</v>
      </c>
      <c r="F2842" s="8"/>
      <c r="G2842" s="6" t="s">
        <v>48</v>
      </c>
      <c r="H2842" s="6">
        <v>0</v>
      </c>
      <c r="I2842" s="8"/>
      <c r="J2842" s="8"/>
      <c r="K2842" s="6" t="s">
        <v>35</v>
      </c>
      <c r="L2842" s="6">
        <v>0</v>
      </c>
      <c r="M2842" s="8"/>
      <c r="N2842" s="6" t="s">
        <v>477</v>
      </c>
      <c r="O2842" s="6" t="s">
        <v>80</v>
      </c>
      <c r="P2842" s="6" t="s">
        <v>64</v>
      </c>
      <c r="Q2842" s="6" t="s">
        <v>65</v>
      </c>
      <c r="R2842" s="6" t="s">
        <v>54</v>
      </c>
      <c r="S2842" s="6" t="s">
        <v>40</v>
      </c>
      <c r="T2842" s="6" t="s">
        <v>56</v>
      </c>
      <c r="U2842" s="6">
        <v>20</v>
      </c>
      <c r="V2842" s="8" t="s">
        <v>20100</v>
      </c>
      <c r="W2842" s="6" t="s">
        <v>58</v>
      </c>
      <c r="X2842" s="6" t="s">
        <v>21241</v>
      </c>
      <c r="Y2842" s="6" t="s">
        <v>21242</v>
      </c>
      <c r="Z2842" s="6">
        <v>8682678190</v>
      </c>
      <c r="AA2842" s="6" t="s">
        <v>45</v>
      </c>
      <c r="AB2842" s="6">
        <v>2022</v>
      </c>
      <c r="AC2842" s="8"/>
      <c r="AD2842" s="6">
        <v>3</v>
      </c>
      <c r="AE2842" s="8"/>
    </row>
    <row r="2843" spans="1:31" ht="51.75" x14ac:dyDescent="0.25">
      <c r="A2843" s="6">
        <v>1020</v>
      </c>
      <c r="B2843" s="6">
        <v>2020111057</v>
      </c>
      <c r="C2843" s="6" t="s">
        <v>14125</v>
      </c>
      <c r="D2843" s="6" t="s">
        <v>3646</v>
      </c>
      <c r="E2843" s="6" t="s">
        <v>47</v>
      </c>
      <c r="F2843" s="6">
        <v>11</v>
      </c>
      <c r="G2843" s="6" t="s">
        <v>71</v>
      </c>
      <c r="H2843" s="6">
        <v>107</v>
      </c>
      <c r="I2843" s="6">
        <v>107</v>
      </c>
      <c r="J2843" s="6">
        <v>118</v>
      </c>
      <c r="K2843" s="6" t="s">
        <v>35</v>
      </c>
      <c r="L2843" s="6">
        <v>3.28</v>
      </c>
      <c r="M2843" s="8"/>
      <c r="N2843" s="6" t="s">
        <v>167</v>
      </c>
      <c r="O2843" s="6" t="s">
        <v>134</v>
      </c>
      <c r="P2843" s="6" t="s">
        <v>168</v>
      </c>
      <c r="Q2843" s="6" t="s">
        <v>148</v>
      </c>
      <c r="R2843" s="6" t="s">
        <v>54</v>
      </c>
      <c r="S2843" s="6" t="s">
        <v>40</v>
      </c>
      <c r="T2843" s="6" t="s">
        <v>56</v>
      </c>
      <c r="U2843" s="6">
        <v>20</v>
      </c>
      <c r="V2843" s="8" t="s">
        <v>20100</v>
      </c>
      <c r="W2843" s="6" t="s">
        <v>58</v>
      </c>
      <c r="X2843" s="6" t="s">
        <v>14126</v>
      </c>
      <c r="Y2843" s="6" t="s">
        <v>14127</v>
      </c>
      <c r="Z2843" s="6" t="s">
        <v>14128</v>
      </c>
      <c r="AA2843" s="6" t="s">
        <v>12067</v>
      </c>
      <c r="AB2843" s="6">
        <v>2023</v>
      </c>
      <c r="AC2843" s="8"/>
      <c r="AD2843" s="6">
        <v>2</v>
      </c>
      <c r="AE2843" s="8"/>
    </row>
    <row r="2844" spans="1:31" ht="64.5" x14ac:dyDescent="0.25">
      <c r="A2844" s="6">
        <v>1022</v>
      </c>
      <c r="B2844" s="6">
        <v>2020081582</v>
      </c>
      <c r="C2844" s="6" t="s">
        <v>652</v>
      </c>
      <c r="D2844" s="6" t="s">
        <v>3646</v>
      </c>
      <c r="E2844" s="6" t="s">
        <v>47</v>
      </c>
      <c r="F2844" s="6">
        <v>11</v>
      </c>
      <c r="G2844" s="6" t="s">
        <v>71</v>
      </c>
      <c r="H2844" s="6">
        <v>94</v>
      </c>
      <c r="I2844" s="6">
        <v>97.5</v>
      </c>
      <c r="J2844" s="6">
        <v>105</v>
      </c>
      <c r="K2844" s="6" t="s">
        <v>35</v>
      </c>
      <c r="L2844" s="6">
        <v>2.72</v>
      </c>
      <c r="M2844" s="8"/>
      <c r="N2844" s="6" t="s">
        <v>88</v>
      </c>
      <c r="O2844" s="6" t="s">
        <v>51</v>
      </c>
      <c r="P2844" s="6" t="s">
        <v>89</v>
      </c>
      <c r="Q2844" s="6" t="s">
        <v>53</v>
      </c>
      <c r="R2844" s="6" t="s">
        <v>54</v>
      </c>
      <c r="S2844" s="6" t="s">
        <v>40</v>
      </c>
      <c r="T2844" s="6" t="s">
        <v>56</v>
      </c>
      <c r="U2844" s="6">
        <v>23</v>
      </c>
      <c r="V2844" s="8" t="s">
        <v>20100</v>
      </c>
      <c r="W2844" s="6" t="s">
        <v>58</v>
      </c>
      <c r="X2844" s="6" t="s">
        <v>3649</v>
      </c>
      <c r="Y2844" s="6" t="s">
        <v>3650</v>
      </c>
      <c r="Z2844" s="6" t="s">
        <v>3651</v>
      </c>
      <c r="AA2844" s="6" t="s">
        <v>12067</v>
      </c>
      <c r="AB2844" s="6">
        <v>2023</v>
      </c>
      <c r="AC2844" s="8"/>
      <c r="AD2844" s="6">
        <v>2</v>
      </c>
      <c r="AE2844" s="8"/>
    </row>
    <row r="2845" spans="1:31" ht="39" x14ac:dyDescent="0.25">
      <c r="A2845" s="6">
        <v>1030</v>
      </c>
      <c r="B2845" s="6">
        <v>2022041023</v>
      </c>
      <c r="C2845" s="6" t="s">
        <v>3665</v>
      </c>
      <c r="D2845" s="6" t="s">
        <v>3662</v>
      </c>
      <c r="E2845" s="6" t="s">
        <v>47</v>
      </c>
      <c r="F2845" s="6">
        <v>11</v>
      </c>
      <c r="G2845" s="6" t="s">
        <v>139</v>
      </c>
      <c r="H2845" s="6">
        <v>35</v>
      </c>
      <c r="I2845" s="6">
        <v>35</v>
      </c>
      <c r="J2845" s="6">
        <v>46</v>
      </c>
      <c r="K2845" s="6" t="s">
        <v>35</v>
      </c>
      <c r="L2845" s="6">
        <v>2.77</v>
      </c>
      <c r="M2845" s="8"/>
      <c r="N2845" s="6" t="s">
        <v>428</v>
      </c>
      <c r="O2845" s="8"/>
      <c r="P2845" s="6" t="s">
        <v>64</v>
      </c>
      <c r="Q2845" s="6" t="s">
        <v>65</v>
      </c>
      <c r="R2845" s="6" t="s">
        <v>54</v>
      </c>
      <c r="S2845" s="6" t="s">
        <v>40</v>
      </c>
      <c r="T2845" s="6" t="s">
        <v>56</v>
      </c>
      <c r="U2845" s="6">
        <v>20</v>
      </c>
      <c r="V2845" s="8" t="s">
        <v>20100</v>
      </c>
      <c r="W2845" s="6" t="s">
        <v>58</v>
      </c>
      <c r="X2845" s="6" t="s">
        <v>3666</v>
      </c>
      <c r="Y2845" s="6" t="s">
        <v>3667</v>
      </c>
      <c r="Z2845" s="6" t="s">
        <v>3668</v>
      </c>
      <c r="AA2845" s="6" t="s">
        <v>10925</v>
      </c>
      <c r="AB2845" s="6">
        <v>2023</v>
      </c>
      <c r="AC2845" s="8"/>
      <c r="AD2845" s="6">
        <v>1</v>
      </c>
      <c r="AE2845" s="8"/>
    </row>
    <row r="2846" spans="1:31" ht="64.5" x14ac:dyDescent="0.25">
      <c r="A2846" s="6">
        <v>1035</v>
      </c>
      <c r="B2846" s="6">
        <v>2020101126</v>
      </c>
      <c r="C2846" s="6" t="s">
        <v>11269</v>
      </c>
      <c r="D2846" s="6" t="s">
        <v>11270</v>
      </c>
      <c r="E2846" s="6" t="s">
        <v>47</v>
      </c>
      <c r="F2846" s="6">
        <v>12</v>
      </c>
      <c r="G2846" s="6" t="s">
        <v>71</v>
      </c>
      <c r="H2846" s="6">
        <v>112</v>
      </c>
      <c r="I2846" s="6">
        <v>112</v>
      </c>
      <c r="J2846" s="6">
        <v>124</v>
      </c>
      <c r="K2846" s="6" t="s">
        <v>35</v>
      </c>
      <c r="L2846" s="6">
        <v>3.26</v>
      </c>
      <c r="M2846" s="8"/>
      <c r="N2846" s="6" t="s">
        <v>216</v>
      </c>
      <c r="O2846" s="6" t="s">
        <v>134</v>
      </c>
      <c r="P2846" s="6" t="s">
        <v>147</v>
      </c>
      <c r="Q2846" s="6" t="s">
        <v>148</v>
      </c>
      <c r="R2846" s="6" t="s">
        <v>54</v>
      </c>
      <c r="S2846" s="6" t="s">
        <v>40</v>
      </c>
      <c r="T2846" s="6" t="s">
        <v>56</v>
      </c>
      <c r="U2846" s="6">
        <v>20</v>
      </c>
      <c r="V2846" s="8" t="s">
        <v>20100</v>
      </c>
      <c r="W2846" s="6" t="s">
        <v>58</v>
      </c>
      <c r="X2846" s="6" t="s">
        <v>11271</v>
      </c>
      <c r="Y2846" s="6" t="s">
        <v>11272</v>
      </c>
      <c r="Z2846" s="6" t="s">
        <v>11273</v>
      </c>
      <c r="AA2846" s="6" t="s">
        <v>12067</v>
      </c>
      <c r="AB2846" s="6">
        <v>2023</v>
      </c>
      <c r="AC2846" s="8"/>
      <c r="AD2846" s="6">
        <v>2</v>
      </c>
      <c r="AE2846" s="8"/>
    </row>
    <row r="2847" spans="1:31" ht="64.5" x14ac:dyDescent="0.25">
      <c r="A2847" s="6">
        <v>1043</v>
      </c>
      <c r="B2847" s="6">
        <v>2020091367</v>
      </c>
      <c r="C2847" s="6" t="s">
        <v>549</v>
      </c>
      <c r="D2847" s="6" t="s">
        <v>14435</v>
      </c>
      <c r="E2847" s="6" t="s">
        <v>93</v>
      </c>
      <c r="F2847" s="6">
        <v>5</v>
      </c>
      <c r="G2847" s="6" t="s">
        <v>71</v>
      </c>
      <c r="H2847" s="6">
        <v>114</v>
      </c>
      <c r="I2847" s="6">
        <v>114.5</v>
      </c>
      <c r="J2847" s="6">
        <v>119</v>
      </c>
      <c r="K2847" s="6" t="s">
        <v>35</v>
      </c>
      <c r="L2847" s="6">
        <v>2.98</v>
      </c>
      <c r="M2847" s="8"/>
      <c r="N2847" s="6" t="s">
        <v>88</v>
      </c>
      <c r="O2847" s="8"/>
      <c r="P2847" s="6" t="s">
        <v>89</v>
      </c>
      <c r="Q2847" s="6" t="s">
        <v>53</v>
      </c>
      <c r="R2847" s="6" t="s">
        <v>95</v>
      </c>
      <c r="S2847" s="6" t="s">
        <v>40</v>
      </c>
      <c r="T2847" s="6" t="s">
        <v>56</v>
      </c>
      <c r="U2847" s="6">
        <v>22</v>
      </c>
      <c r="V2847" s="8" t="s">
        <v>20100</v>
      </c>
      <c r="W2847" s="6" t="s">
        <v>58</v>
      </c>
      <c r="X2847" s="6" t="s">
        <v>14436</v>
      </c>
      <c r="Y2847" s="6" t="s">
        <v>14437</v>
      </c>
      <c r="Z2847" s="6" t="s">
        <v>14438</v>
      </c>
      <c r="AA2847" s="6" t="s">
        <v>12067</v>
      </c>
      <c r="AB2847" s="6">
        <v>2023</v>
      </c>
      <c r="AC2847" s="8"/>
      <c r="AD2847" s="6">
        <v>2</v>
      </c>
      <c r="AE2847" s="8"/>
    </row>
    <row r="2848" spans="1:31" ht="64.5" x14ac:dyDescent="0.25">
      <c r="A2848" s="6">
        <v>1052</v>
      </c>
      <c r="B2848" s="6">
        <v>2016121029</v>
      </c>
      <c r="C2848" s="6" t="s">
        <v>8607</v>
      </c>
      <c r="D2848" s="6" t="s">
        <v>3758</v>
      </c>
      <c r="E2848" s="6" t="s">
        <v>47</v>
      </c>
      <c r="F2848" s="6">
        <v>3</v>
      </c>
      <c r="G2848" s="6" t="s">
        <v>71</v>
      </c>
      <c r="H2848" s="6">
        <v>147</v>
      </c>
      <c r="I2848" s="6">
        <v>147</v>
      </c>
      <c r="J2848" s="6">
        <v>150</v>
      </c>
      <c r="K2848" s="6" t="s">
        <v>35</v>
      </c>
      <c r="L2848" s="6">
        <v>3.58</v>
      </c>
      <c r="M2848" s="8"/>
      <c r="N2848" s="6" t="s">
        <v>294</v>
      </c>
      <c r="O2848" s="8"/>
      <c r="P2848" s="6" t="s">
        <v>37</v>
      </c>
      <c r="Q2848" s="6" t="s">
        <v>38</v>
      </c>
      <c r="R2848" s="6" t="s">
        <v>54</v>
      </c>
      <c r="S2848" s="6" t="s">
        <v>40</v>
      </c>
      <c r="T2848" s="6" t="s">
        <v>56</v>
      </c>
      <c r="U2848" s="6">
        <v>25</v>
      </c>
      <c r="V2848" s="8" t="s">
        <v>20100</v>
      </c>
      <c r="W2848" s="6" t="s">
        <v>58</v>
      </c>
      <c r="X2848" s="6" t="s">
        <v>14129</v>
      </c>
      <c r="Y2848" s="6" t="s">
        <v>14130</v>
      </c>
      <c r="Z2848" s="6" t="s">
        <v>14131</v>
      </c>
      <c r="AA2848" s="6" t="s">
        <v>12067</v>
      </c>
      <c r="AB2848" s="6">
        <v>2023</v>
      </c>
      <c r="AC2848" s="8"/>
      <c r="AD2848" s="6">
        <v>2</v>
      </c>
      <c r="AE2848" s="8"/>
    </row>
    <row r="2849" spans="1:31" ht="64.5" x14ac:dyDescent="0.25">
      <c r="A2849" s="6">
        <v>1054</v>
      </c>
      <c r="B2849" s="6">
        <v>2021121088</v>
      </c>
      <c r="C2849" s="6" t="s">
        <v>3771</v>
      </c>
      <c r="D2849" s="6" t="s">
        <v>3758</v>
      </c>
      <c r="E2849" s="6" t="s">
        <v>47</v>
      </c>
      <c r="F2849" s="6">
        <v>6.5</v>
      </c>
      <c r="G2849" s="6" t="s">
        <v>139</v>
      </c>
      <c r="H2849" s="6">
        <v>46</v>
      </c>
      <c r="I2849" s="6">
        <v>49.5</v>
      </c>
      <c r="J2849" s="6">
        <v>52.5</v>
      </c>
      <c r="K2849" s="6" t="s">
        <v>35</v>
      </c>
      <c r="L2849" s="6">
        <v>3.02</v>
      </c>
      <c r="M2849" s="8"/>
      <c r="N2849" s="6" t="s">
        <v>88</v>
      </c>
      <c r="O2849" s="8"/>
      <c r="P2849" s="6" t="s">
        <v>89</v>
      </c>
      <c r="Q2849" s="6" t="s">
        <v>53</v>
      </c>
      <c r="R2849" s="6" t="s">
        <v>54</v>
      </c>
      <c r="S2849" s="6" t="s">
        <v>40</v>
      </c>
      <c r="T2849" s="6" t="s">
        <v>56</v>
      </c>
      <c r="U2849" s="6">
        <v>21</v>
      </c>
      <c r="V2849" s="8" t="s">
        <v>20100</v>
      </c>
      <c r="W2849" s="6" t="s">
        <v>58</v>
      </c>
      <c r="X2849" s="6" t="s">
        <v>3772</v>
      </c>
      <c r="Y2849" s="8"/>
      <c r="Z2849" s="8"/>
      <c r="AA2849" s="6" t="s">
        <v>12067</v>
      </c>
      <c r="AB2849" s="6">
        <v>2023</v>
      </c>
      <c r="AC2849" s="8"/>
      <c r="AD2849" s="6">
        <v>2</v>
      </c>
      <c r="AE2849" s="8"/>
    </row>
    <row r="2850" spans="1:31" ht="64.5" x14ac:dyDescent="0.25">
      <c r="A2850" s="6">
        <v>1055</v>
      </c>
      <c r="B2850" s="6">
        <v>2022071008</v>
      </c>
      <c r="C2850" s="6" t="s">
        <v>239</v>
      </c>
      <c r="D2850" s="6" t="s">
        <v>3758</v>
      </c>
      <c r="E2850" s="6" t="s">
        <v>47</v>
      </c>
      <c r="F2850" s="6">
        <v>15</v>
      </c>
      <c r="G2850" s="6" t="s">
        <v>78</v>
      </c>
      <c r="H2850" s="6">
        <v>28</v>
      </c>
      <c r="I2850" s="6">
        <v>28</v>
      </c>
      <c r="J2850" s="6">
        <v>43</v>
      </c>
      <c r="K2850" s="6" t="s">
        <v>35</v>
      </c>
      <c r="L2850" s="6">
        <v>3.1</v>
      </c>
      <c r="M2850" s="8"/>
      <c r="N2850" s="6" t="s">
        <v>216</v>
      </c>
      <c r="O2850" s="6" t="s">
        <v>134</v>
      </c>
      <c r="P2850" s="6" t="s">
        <v>147</v>
      </c>
      <c r="Q2850" s="6" t="s">
        <v>148</v>
      </c>
      <c r="R2850" s="6" t="s">
        <v>54</v>
      </c>
      <c r="S2850" s="6" t="s">
        <v>40</v>
      </c>
      <c r="T2850" s="8"/>
      <c r="U2850" s="6">
        <v>19</v>
      </c>
      <c r="V2850" s="8" t="s">
        <v>20100</v>
      </c>
      <c r="W2850" s="6" t="s">
        <v>58</v>
      </c>
      <c r="X2850" s="6" t="s">
        <v>3766</v>
      </c>
      <c r="Y2850" s="6" t="s">
        <v>3767</v>
      </c>
      <c r="Z2850" s="6">
        <v>8686425166</v>
      </c>
      <c r="AA2850" s="6" t="s">
        <v>10925</v>
      </c>
      <c r="AB2850" s="6">
        <v>2023</v>
      </c>
      <c r="AC2850" s="8"/>
      <c r="AD2850" s="6">
        <v>1</v>
      </c>
      <c r="AE2850" s="8"/>
    </row>
    <row r="2851" spans="1:31" ht="90" x14ac:dyDescent="0.25">
      <c r="A2851" s="6">
        <v>1077</v>
      </c>
      <c r="B2851" s="6">
        <v>2022081151</v>
      </c>
      <c r="C2851" s="6" t="s">
        <v>3859</v>
      </c>
      <c r="D2851" s="6" t="s">
        <v>3829</v>
      </c>
      <c r="E2851" s="6" t="s">
        <v>176</v>
      </c>
      <c r="F2851" s="6">
        <v>6</v>
      </c>
      <c r="G2851" s="6" t="s">
        <v>139</v>
      </c>
      <c r="H2851" s="6">
        <v>34</v>
      </c>
      <c r="I2851" s="6">
        <v>34</v>
      </c>
      <c r="J2851" s="6">
        <v>40</v>
      </c>
      <c r="K2851" s="6" t="s">
        <v>35</v>
      </c>
      <c r="L2851" s="6">
        <v>3.48</v>
      </c>
      <c r="M2851" s="8"/>
      <c r="N2851" s="6" t="s">
        <v>12054</v>
      </c>
      <c r="O2851" s="6" t="s">
        <v>178</v>
      </c>
      <c r="P2851" s="6" t="s">
        <v>81</v>
      </c>
      <c r="Q2851" s="6" t="s">
        <v>65</v>
      </c>
      <c r="R2851" s="6" t="s">
        <v>179</v>
      </c>
      <c r="S2851" s="6" t="s">
        <v>40</v>
      </c>
      <c r="T2851" s="6" t="s">
        <v>180</v>
      </c>
      <c r="U2851" s="6">
        <v>35</v>
      </c>
      <c r="V2851" s="8" t="s">
        <v>20100</v>
      </c>
      <c r="W2851" s="6" t="s">
        <v>58</v>
      </c>
      <c r="X2851" s="6" t="s">
        <v>3860</v>
      </c>
      <c r="Y2851" s="6" t="s">
        <v>3861</v>
      </c>
      <c r="Z2851" s="6">
        <v>8683694404</v>
      </c>
      <c r="AA2851" s="6" t="s">
        <v>12067</v>
      </c>
      <c r="AB2851" s="6">
        <v>2023</v>
      </c>
      <c r="AC2851" s="8"/>
      <c r="AD2851" s="6">
        <v>2</v>
      </c>
      <c r="AE2851" s="8"/>
    </row>
    <row r="2852" spans="1:31" ht="51.75" x14ac:dyDescent="0.25">
      <c r="A2852" s="6">
        <v>1090</v>
      </c>
      <c r="B2852" s="6">
        <v>2017081293</v>
      </c>
      <c r="C2852" s="6" t="s">
        <v>3578</v>
      </c>
      <c r="D2852" s="6" t="s">
        <v>3829</v>
      </c>
      <c r="E2852" s="6" t="s">
        <v>47</v>
      </c>
      <c r="F2852" s="6">
        <v>4</v>
      </c>
      <c r="G2852" s="6" t="s">
        <v>71</v>
      </c>
      <c r="H2852" s="6">
        <v>128</v>
      </c>
      <c r="I2852" s="6">
        <v>131</v>
      </c>
      <c r="J2852" s="6">
        <v>132</v>
      </c>
      <c r="K2852" s="6" t="s">
        <v>35</v>
      </c>
      <c r="L2852" s="6">
        <v>3.75</v>
      </c>
      <c r="M2852" s="8"/>
      <c r="N2852" s="6" t="s">
        <v>313</v>
      </c>
      <c r="O2852" s="8"/>
      <c r="P2852" s="6" t="s">
        <v>64</v>
      </c>
      <c r="Q2852" s="6" t="s">
        <v>65</v>
      </c>
      <c r="R2852" s="6" t="s">
        <v>54</v>
      </c>
      <c r="S2852" s="6" t="s">
        <v>40</v>
      </c>
      <c r="T2852" s="8"/>
      <c r="U2852" s="6">
        <v>23</v>
      </c>
      <c r="V2852" s="8" t="s">
        <v>20100</v>
      </c>
      <c r="W2852" s="6" t="s">
        <v>58</v>
      </c>
      <c r="X2852" s="6" t="s">
        <v>21243</v>
      </c>
      <c r="Y2852" s="6" t="s">
        <v>21244</v>
      </c>
      <c r="Z2852" s="8"/>
      <c r="AA2852" s="6" t="s">
        <v>10925</v>
      </c>
      <c r="AB2852" s="6">
        <v>2023</v>
      </c>
      <c r="AC2852" s="8"/>
      <c r="AD2852" s="6">
        <v>1</v>
      </c>
      <c r="AE2852" s="9">
        <v>45109</v>
      </c>
    </row>
    <row r="2853" spans="1:31" ht="90" x14ac:dyDescent="0.25">
      <c r="A2853" s="6">
        <v>1103</v>
      </c>
      <c r="B2853" s="6">
        <v>2019081217</v>
      </c>
      <c r="C2853" s="6" t="s">
        <v>886</v>
      </c>
      <c r="D2853" s="6" t="s">
        <v>3936</v>
      </c>
      <c r="E2853" s="6" t="s">
        <v>47</v>
      </c>
      <c r="F2853" s="6">
        <v>8</v>
      </c>
      <c r="G2853" s="6" t="s">
        <v>71</v>
      </c>
      <c r="H2853" s="6">
        <v>109</v>
      </c>
      <c r="I2853" s="6">
        <v>111</v>
      </c>
      <c r="J2853" s="6">
        <v>117</v>
      </c>
      <c r="K2853" s="6" t="s">
        <v>35</v>
      </c>
      <c r="L2853" s="6">
        <v>3.42</v>
      </c>
      <c r="M2853" s="8"/>
      <c r="N2853" s="6" t="s">
        <v>12054</v>
      </c>
      <c r="O2853" s="6" t="s">
        <v>680</v>
      </c>
      <c r="P2853" s="6" t="s">
        <v>81</v>
      </c>
      <c r="Q2853" s="6" t="s">
        <v>65</v>
      </c>
      <c r="R2853" s="6" t="s">
        <v>54</v>
      </c>
      <c r="S2853" s="6" t="s">
        <v>40</v>
      </c>
      <c r="T2853" s="6" t="s">
        <v>56</v>
      </c>
      <c r="U2853" s="6">
        <v>49</v>
      </c>
      <c r="V2853" s="8" t="s">
        <v>20100</v>
      </c>
      <c r="W2853" s="6" t="s">
        <v>58</v>
      </c>
      <c r="X2853" s="6" t="s">
        <v>14132</v>
      </c>
      <c r="Y2853" s="6" t="s">
        <v>14133</v>
      </c>
      <c r="Z2853" s="6" t="s">
        <v>14134</v>
      </c>
      <c r="AA2853" s="6" t="s">
        <v>12067</v>
      </c>
      <c r="AB2853" s="6">
        <v>2023</v>
      </c>
      <c r="AC2853" s="8"/>
      <c r="AD2853" s="6">
        <v>2</v>
      </c>
      <c r="AE2853" s="8"/>
    </row>
    <row r="2854" spans="1:31" ht="90" x14ac:dyDescent="0.25">
      <c r="A2854" s="6">
        <v>1109</v>
      </c>
      <c r="B2854" s="6">
        <v>2022091086</v>
      </c>
      <c r="C2854" s="6" t="s">
        <v>1343</v>
      </c>
      <c r="D2854" s="6" t="s">
        <v>3958</v>
      </c>
      <c r="E2854" s="6" t="s">
        <v>47</v>
      </c>
      <c r="F2854" s="6">
        <v>15</v>
      </c>
      <c r="G2854" s="6" t="s">
        <v>78</v>
      </c>
      <c r="H2854" s="6">
        <v>31</v>
      </c>
      <c r="I2854" s="6">
        <v>31</v>
      </c>
      <c r="J2854" s="6">
        <v>46</v>
      </c>
      <c r="K2854" s="6" t="s">
        <v>35</v>
      </c>
      <c r="L2854" s="6">
        <v>3.03</v>
      </c>
      <c r="M2854" s="8"/>
      <c r="N2854" s="6" t="s">
        <v>398</v>
      </c>
      <c r="O2854" s="6" t="s">
        <v>80</v>
      </c>
      <c r="P2854" s="6" t="s">
        <v>81</v>
      </c>
      <c r="Q2854" s="6" t="s">
        <v>65</v>
      </c>
      <c r="R2854" s="6" t="s">
        <v>54</v>
      </c>
      <c r="S2854" s="6" t="s">
        <v>40</v>
      </c>
      <c r="T2854" s="6" t="s">
        <v>56</v>
      </c>
      <c r="U2854" s="6">
        <v>19</v>
      </c>
      <c r="V2854" s="8" t="s">
        <v>20100</v>
      </c>
      <c r="W2854" s="6" t="s">
        <v>58</v>
      </c>
      <c r="X2854" s="6" t="s">
        <v>3971</v>
      </c>
      <c r="Y2854" s="6" t="s">
        <v>3972</v>
      </c>
      <c r="Z2854" s="6" t="s">
        <v>3973</v>
      </c>
      <c r="AA2854" s="6" t="s">
        <v>10925</v>
      </c>
      <c r="AB2854" s="6">
        <v>2023</v>
      </c>
      <c r="AC2854" s="8"/>
      <c r="AD2854" s="6">
        <v>1</v>
      </c>
      <c r="AE2854" s="8"/>
    </row>
    <row r="2855" spans="1:31" ht="64.5" x14ac:dyDescent="0.25">
      <c r="A2855" s="6">
        <v>1127</v>
      </c>
      <c r="B2855" s="6">
        <v>2022081015</v>
      </c>
      <c r="C2855" s="6" t="s">
        <v>432</v>
      </c>
      <c r="D2855" s="6" t="s">
        <v>4022</v>
      </c>
      <c r="E2855" s="6" t="s">
        <v>47</v>
      </c>
      <c r="F2855" s="6">
        <v>9.5</v>
      </c>
      <c r="G2855" s="6" t="s">
        <v>139</v>
      </c>
      <c r="H2855" s="6">
        <v>40</v>
      </c>
      <c r="I2855" s="6">
        <v>40.5</v>
      </c>
      <c r="J2855" s="6">
        <v>49.5</v>
      </c>
      <c r="K2855" s="6" t="s">
        <v>35</v>
      </c>
      <c r="L2855" s="6">
        <v>3.12</v>
      </c>
      <c r="M2855" s="8"/>
      <c r="N2855" s="6" t="s">
        <v>88</v>
      </c>
      <c r="O2855" s="6" t="s">
        <v>51</v>
      </c>
      <c r="P2855" s="6" t="s">
        <v>89</v>
      </c>
      <c r="Q2855" s="6" t="s">
        <v>53</v>
      </c>
      <c r="R2855" s="6" t="s">
        <v>109</v>
      </c>
      <c r="S2855" s="6" t="s">
        <v>40</v>
      </c>
      <c r="T2855" s="6" t="s">
        <v>56</v>
      </c>
      <c r="U2855" s="6">
        <v>22</v>
      </c>
      <c r="V2855" s="8" t="s">
        <v>20100</v>
      </c>
      <c r="W2855" s="6" t="s">
        <v>58</v>
      </c>
      <c r="X2855" s="6" t="s">
        <v>4036</v>
      </c>
      <c r="Y2855" s="6" t="s">
        <v>4037</v>
      </c>
      <c r="Z2855" s="6" t="s">
        <v>4038</v>
      </c>
      <c r="AA2855" s="6" t="s">
        <v>12067</v>
      </c>
      <c r="AB2855" s="6">
        <v>2023</v>
      </c>
      <c r="AC2855" s="8"/>
      <c r="AD2855" s="6">
        <v>2</v>
      </c>
      <c r="AE2855" s="8"/>
    </row>
    <row r="2856" spans="1:31" ht="64.5" x14ac:dyDescent="0.25">
      <c r="A2856" s="6">
        <v>1166</v>
      </c>
      <c r="B2856" s="6">
        <v>2021091029</v>
      </c>
      <c r="C2856" s="6" t="s">
        <v>4158</v>
      </c>
      <c r="D2856" s="6" t="s">
        <v>4159</v>
      </c>
      <c r="E2856" s="6" t="s">
        <v>47</v>
      </c>
      <c r="F2856" s="6">
        <v>12</v>
      </c>
      <c r="G2856" s="6" t="s">
        <v>34</v>
      </c>
      <c r="H2856" s="6">
        <v>80</v>
      </c>
      <c r="I2856" s="6">
        <v>83.5</v>
      </c>
      <c r="J2856" s="6">
        <v>92</v>
      </c>
      <c r="K2856" s="6" t="s">
        <v>35</v>
      </c>
      <c r="L2856" s="6">
        <v>2.57</v>
      </c>
      <c r="M2856" s="8"/>
      <c r="N2856" s="6" t="s">
        <v>88</v>
      </c>
      <c r="O2856" s="8"/>
      <c r="P2856" s="6" t="s">
        <v>89</v>
      </c>
      <c r="Q2856" s="6" t="s">
        <v>53</v>
      </c>
      <c r="R2856" s="6" t="s">
        <v>54</v>
      </c>
      <c r="S2856" s="6" t="s">
        <v>55</v>
      </c>
      <c r="T2856" s="6" t="s">
        <v>56</v>
      </c>
      <c r="U2856" s="6">
        <v>22</v>
      </c>
      <c r="V2856" s="8" t="s">
        <v>20100</v>
      </c>
      <c r="W2856" s="6" t="s">
        <v>58</v>
      </c>
      <c r="X2856" s="6" t="s">
        <v>4160</v>
      </c>
      <c r="Y2856" s="8"/>
      <c r="Z2856" s="8"/>
      <c r="AA2856" s="6" t="s">
        <v>12067</v>
      </c>
      <c r="AB2856" s="6">
        <v>2023</v>
      </c>
      <c r="AC2856" s="8"/>
      <c r="AD2856" s="6">
        <v>2</v>
      </c>
      <c r="AE2856" s="8"/>
    </row>
    <row r="2857" spans="1:31" ht="64.5" x14ac:dyDescent="0.25">
      <c r="A2857" s="6">
        <v>1169</v>
      </c>
      <c r="B2857" s="6">
        <v>2022111079</v>
      </c>
      <c r="C2857" s="6" t="s">
        <v>4170</v>
      </c>
      <c r="D2857" s="6" t="s">
        <v>4167</v>
      </c>
      <c r="E2857" s="6" t="s">
        <v>47</v>
      </c>
      <c r="F2857" s="6">
        <v>16</v>
      </c>
      <c r="G2857" s="6" t="s">
        <v>48</v>
      </c>
      <c r="H2857" s="6">
        <v>16</v>
      </c>
      <c r="I2857" s="6">
        <v>16</v>
      </c>
      <c r="J2857" s="6">
        <v>32</v>
      </c>
      <c r="K2857" s="6" t="s">
        <v>35</v>
      </c>
      <c r="L2857" s="6">
        <v>2.67</v>
      </c>
      <c r="M2857" s="8"/>
      <c r="N2857" s="6" t="s">
        <v>500</v>
      </c>
      <c r="O2857" s="6" t="s">
        <v>134</v>
      </c>
      <c r="P2857" s="6" t="s">
        <v>147</v>
      </c>
      <c r="Q2857" s="6" t="s">
        <v>148</v>
      </c>
      <c r="R2857" s="6" t="s">
        <v>54</v>
      </c>
      <c r="S2857" s="6" t="s">
        <v>40</v>
      </c>
      <c r="T2857" s="6" t="s">
        <v>56</v>
      </c>
      <c r="U2857" s="6">
        <v>18</v>
      </c>
      <c r="V2857" s="8" t="s">
        <v>20100</v>
      </c>
      <c r="W2857" s="6" t="s">
        <v>58</v>
      </c>
      <c r="X2857" s="6" t="s">
        <v>4171</v>
      </c>
      <c r="Y2857" s="6" t="s">
        <v>4172</v>
      </c>
      <c r="Z2857" s="6" t="s">
        <v>4173</v>
      </c>
      <c r="AA2857" s="6" t="s">
        <v>10925</v>
      </c>
      <c r="AB2857" s="6">
        <v>2023</v>
      </c>
      <c r="AC2857" s="8"/>
      <c r="AD2857" s="6">
        <v>1</v>
      </c>
      <c r="AE2857" s="8"/>
    </row>
    <row r="2858" spans="1:31" ht="39" x14ac:dyDescent="0.25">
      <c r="A2858" s="6">
        <v>1175</v>
      </c>
      <c r="B2858" s="6">
        <v>2022121001</v>
      </c>
      <c r="C2858" s="6" t="s">
        <v>3582</v>
      </c>
      <c r="D2858" s="6" t="s">
        <v>4199</v>
      </c>
      <c r="E2858" s="6" t="s">
        <v>47</v>
      </c>
      <c r="F2858" s="6">
        <v>10</v>
      </c>
      <c r="G2858" s="6" t="s">
        <v>48</v>
      </c>
      <c r="H2858" s="6">
        <v>10</v>
      </c>
      <c r="I2858" s="6">
        <v>10</v>
      </c>
      <c r="J2858" s="6">
        <v>20</v>
      </c>
      <c r="K2858" s="6" t="s">
        <v>35</v>
      </c>
      <c r="L2858" s="6">
        <v>3.2</v>
      </c>
      <c r="M2858" s="8"/>
      <c r="N2858" s="6" t="s">
        <v>428</v>
      </c>
      <c r="O2858" s="6" t="s">
        <v>80</v>
      </c>
      <c r="P2858" s="6" t="s">
        <v>64</v>
      </c>
      <c r="Q2858" s="6" t="s">
        <v>65</v>
      </c>
      <c r="R2858" s="6" t="s">
        <v>54</v>
      </c>
      <c r="S2858" s="6" t="s">
        <v>40</v>
      </c>
      <c r="T2858" s="8"/>
      <c r="U2858" s="6">
        <v>29</v>
      </c>
      <c r="V2858" s="8" t="s">
        <v>20100</v>
      </c>
      <c r="W2858" s="6" t="s">
        <v>58</v>
      </c>
      <c r="X2858" s="6" t="s">
        <v>21245</v>
      </c>
      <c r="Y2858" s="6" t="s">
        <v>21246</v>
      </c>
      <c r="Z2858" s="6">
        <v>8682940153</v>
      </c>
      <c r="AA2858" s="6" t="s">
        <v>10925</v>
      </c>
      <c r="AB2858" s="6">
        <v>2023</v>
      </c>
      <c r="AC2858" s="8"/>
      <c r="AD2858" s="6">
        <v>1</v>
      </c>
      <c r="AE2858" s="8"/>
    </row>
    <row r="2859" spans="1:31" ht="64.5" x14ac:dyDescent="0.25">
      <c r="A2859" s="6">
        <v>1205</v>
      </c>
      <c r="B2859" s="6">
        <v>2015080290</v>
      </c>
      <c r="C2859" s="6" t="s">
        <v>432</v>
      </c>
      <c r="D2859" s="6" t="s">
        <v>4312</v>
      </c>
      <c r="E2859" s="6" t="s">
        <v>47</v>
      </c>
      <c r="F2859" s="6">
        <v>6</v>
      </c>
      <c r="G2859" s="6" t="s">
        <v>71</v>
      </c>
      <c r="H2859" s="6">
        <v>109</v>
      </c>
      <c r="I2859" s="6">
        <v>116.5</v>
      </c>
      <c r="J2859" s="6">
        <v>115</v>
      </c>
      <c r="K2859" s="6" t="s">
        <v>35</v>
      </c>
      <c r="L2859" s="6">
        <v>2.25</v>
      </c>
      <c r="M2859" s="6" t="s">
        <v>49</v>
      </c>
      <c r="N2859" s="6" t="s">
        <v>88</v>
      </c>
      <c r="O2859" s="8"/>
      <c r="P2859" s="6" t="s">
        <v>89</v>
      </c>
      <c r="Q2859" s="6" t="s">
        <v>53</v>
      </c>
      <c r="R2859" s="6" t="s">
        <v>54</v>
      </c>
      <c r="S2859" s="6" t="s">
        <v>40</v>
      </c>
      <c r="T2859" s="8"/>
      <c r="U2859" s="6">
        <v>25</v>
      </c>
      <c r="V2859" s="8" t="s">
        <v>20100</v>
      </c>
      <c r="W2859" s="6" t="s">
        <v>58</v>
      </c>
      <c r="X2859" s="6" t="s">
        <v>4313</v>
      </c>
      <c r="Y2859" s="6" t="s">
        <v>4314</v>
      </c>
      <c r="Z2859" s="8"/>
      <c r="AA2859" s="6" t="s">
        <v>12067</v>
      </c>
      <c r="AB2859" s="6">
        <v>2023</v>
      </c>
      <c r="AC2859" s="8"/>
      <c r="AD2859" s="6">
        <v>2</v>
      </c>
      <c r="AE2859" s="8"/>
    </row>
    <row r="2860" spans="1:31" ht="64.5" x14ac:dyDescent="0.25">
      <c r="A2860" s="6">
        <v>1216</v>
      </c>
      <c r="B2860" s="6">
        <v>2021111013</v>
      </c>
      <c r="C2860" s="6" t="s">
        <v>21247</v>
      </c>
      <c r="D2860" s="6" t="s">
        <v>4339</v>
      </c>
      <c r="E2860" s="6" t="s">
        <v>47</v>
      </c>
      <c r="F2860" s="6">
        <v>6</v>
      </c>
      <c r="G2860" s="6" t="s">
        <v>48</v>
      </c>
      <c r="H2860" s="6">
        <v>6</v>
      </c>
      <c r="I2860" s="6">
        <v>6</v>
      </c>
      <c r="J2860" s="6">
        <v>12</v>
      </c>
      <c r="K2860" s="6" t="s">
        <v>35</v>
      </c>
      <c r="L2860" s="6">
        <v>2.84</v>
      </c>
      <c r="M2860" s="8"/>
      <c r="N2860" s="6" t="s">
        <v>216</v>
      </c>
      <c r="O2860" s="6" t="s">
        <v>134</v>
      </c>
      <c r="P2860" s="6" t="s">
        <v>147</v>
      </c>
      <c r="Q2860" s="6" t="s">
        <v>148</v>
      </c>
      <c r="R2860" s="6" t="s">
        <v>54</v>
      </c>
      <c r="S2860" s="6" t="s">
        <v>40</v>
      </c>
      <c r="T2860" s="6" t="s">
        <v>56</v>
      </c>
      <c r="U2860" s="6">
        <v>18</v>
      </c>
      <c r="V2860" s="8" t="s">
        <v>20100</v>
      </c>
      <c r="W2860" s="6" t="s">
        <v>58</v>
      </c>
      <c r="X2860" s="6" t="s">
        <v>21248</v>
      </c>
      <c r="Y2860" s="6" t="s">
        <v>21249</v>
      </c>
      <c r="Z2860" s="6" t="s">
        <v>21250</v>
      </c>
      <c r="AA2860" s="6" t="s">
        <v>45</v>
      </c>
      <c r="AB2860" s="6">
        <v>2022</v>
      </c>
      <c r="AC2860" s="8"/>
      <c r="AD2860" s="6">
        <v>3</v>
      </c>
      <c r="AE2860" s="8"/>
    </row>
    <row r="2861" spans="1:31" ht="90" x14ac:dyDescent="0.25">
      <c r="A2861" s="6">
        <v>1231</v>
      </c>
      <c r="B2861" s="6">
        <v>2020101087</v>
      </c>
      <c r="C2861" s="6" t="s">
        <v>14443</v>
      </c>
      <c r="D2861" s="6" t="s">
        <v>4443</v>
      </c>
      <c r="E2861" s="6" t="s">
        <v>93</v>
      </c>
      <c r="F2861" s="6">
        <v>12</v>
      </c>
      <c r="G2861" s="6" t="s">
        <v>71</v>
      </c>
      <c r="H2861" s="6">
        <v>113</v>
      </c>
      <c r="I2861" s="6">
        <v>115</v>
      </c>
      <c r="J2861" s="6">
        <v>125</v>
      </c>
      <c r="K2861" s="6" t="s">
        <v>35</v>
      </c>
      <c r="L2861" s="6">
        <v>3.3</v>
      </c>
      <c r="M2861" s="8"/>
      <c r="N2861" s="6" t="s">
        <v>12054</v>
      </c>
      <c r="O2861" s="8"/>
      <c r="P2861" s="6" t="s">
        <v>81</v>
      </c>
      <c r="Q2861" s="6" t="s">
        <v>65</v>
      </c>
      <c r="R2861" s="6" t="s">
        <v>95</v>
      </c>
      <c r="S2861" s="6" t="s">
        <v>40</v>
      </c>
      <c r="T2861" s="6" t="s">
        <v>56</v>
      </c>
      <c r="U2861" s="6">
        <v>33</v>
      </c>
      <c r="V2861" s="8" t="s">
        <v>20100</v>
      </c>
      <c r="W2861" s="6" t="s">
        <v>58</v>
      </c>
      <c r="X2861" s="6" t="s">
        <v>14444</v>
      </c>
      <c r="Y2861" s="6" t="s">
        <v>14445</v>
      </c>
      <c r="Z2861" s="6" t="s">
        <v>14446</v>
      </c>
      <c r="AA2861" s="6" t="s">
        <v>12067</v>
      </c>
      <c r="AB2861" s="6">
        <v>2023</v>
      </c>
      <c r="AC2861" s="8"/>
      <c r="AD2861" s="6">
        <v>2</v>
      </c>
      <c r="AE2861" s="8"/>
    </row>
    <row r="2862" spans="1:31" ht="64.5" x14ac:dyDescent="0.25">
      <c r="A2862" s="6">
        <v>1237</v>
      </c>
      <c r="B2862" s="6">
        <v>2021091028</v>
      </c>
      <c r="C2862" s="6" t="s">
        <v>4463</v>
      </c>
      <c r="D2862" s="6" t="s">
        <v>4459</v>
      </c>
      <c r="E2862" s="6" t="s">
        <v>93</v>
      </c>
      <c r="F2862" s="6">
        <v>9</v>
      </c>
      <c r="G2862" s="6" t="s">
        <v>34</v>
      </c>
      <c r="H2862" s="6">
        <v>75</v>
      </c>
      <c r="I2862" s="6">
        <v>75.5</v>
      </c>
      <c r="J2862" s="6">
        <v>84</v>
      </c>
      <c r="K2862" s="6" t="s">
        <v>35</v>
      </c>
      <c r="L2862" s="6">
        <v>2.77</v>
      </c>
      <c r="M2862" s="8"/>
      <c r="N2862" s="6" t="s">
        <v>88</v>
      </c>
      <c r="O2862" s="8"/>
      <c r="P2862" s="6" t="s">
        <v>89</v>
      </c>
      <c r="Q2862" s="6" t="s">
        <v>53</v>
      </c>
      <c r="R2862" s="6" t="s">
        <v>95</v>
      </c>
      <c r="S2862" s="6" t="s">
        <v>40</v>
      </c>
      <c r="T2862" s="6" t="s">
        <v>56</v>
      </c>
      <c r="U2862" s="6">
        <v>39</v>
      </c>
      <c r="V2862" s="8" t="s">
        <v>20100</v>
      </c>
      <c r="W2862" s="6" t="s">
        <v>58</v>
      </c>
      <c r="X2862" s="6" t="s">
        <v>4464</v>
      </c>
      <c r="Y2862" s="8"/>
      <c r="Z2862" s="8"/>
      <c r="AA2862" s="6" t="s">
        <v>12067</v>
      </c>
      <c r="AB2862" s="6">
        <v>2023</v>
      </c>
      <c r="AC2862" s="8"/>
      <c r="AD2862" s="6">
        <v>2</v>
      </c>
      <c r="AE2862" s="8"/>
    </row>
    <row r="2863" spans="1:31" ht="64.5" x14ac:dyDescent="0.25">
      <c r="A2863" s="6">
        <v>1256</v>
      </c>
      <c r="B2863" s="6">
        <v>2022081223</v>
      </c>
      <c r="C2863" s="6" t="s">
        <v>4542</v>
      </c>
      <c r="D2863" s="6" t="s">
        <v>4543</v>
      </c>
      <c r="E2863" s="6" t="s">
        <v>47</v>
      </c>
      <c r="F2863" s="6">
        <v>12.5</v>
      </c>
      <c r="G2863" s="6" t="s">
        <v>139</v>
      </c>
      <c r="H2863" s="6">
        <v>32</v>
      </c>
      <c r="I2863" s="6">
        <v>35.5</v>
      </c>
      <c r="J2863" s="6">
        <v>44.5</v>
      </c>
      <c r="K2863" s="6" t="s">
        <v>35</v>
      </c>
      <c r="L2863" s="6">
        <v>2.11</v>
      </c>
      <c r="M2863" s="6" t="s">
        <v>49</v>
      </c>
      <c r="N2863" s="6" t="s">
        <v>88</v>
      </c>
      <c r="O2863" s="6" t="s">
        <v>51</v>
      </c>
      <c r="P2863" s="6" t="s">
        <v>89</v>
      </c>
      <c r="Q2863" s="6" t="s">
        <v>53</v>
      </c>
      <c r="R2863" s="6" t="s">
        <v>54</v>
      </c>
      <c r="S2863" s="6" t="s">
        <v>40</v>
      </c>
      <c r="T2863" s="6" t="s">
        <v>56</v>
      </c>
      <c r="U2863" s="6">
        <v>19</v>
      </c>
      <c r="V2863" s="8" t="s">
        <v>20100</v>
      </c>
      <c r="W2863" s="6" t="s">
        <v>58</v>
      </c>
      <c r="X2863" s="6" t="s">
        <v>4544</v>
      </c>
      <c r="Y2863" s="6" t="s">
        <v>4545</v>
      </c>
      <c r="Z2863" s="6" t="s">
        <v>4546</v>
      </c>
      <c r="AA2863" s="6" t="s">
        <v>12067</v>
      </c>
      <c r="AB2863" s="6">
        <v>2023</v>
      </c>
      <c r="AC2863" s="8"/>
      <c r="AD2863" s="6">
        <v>2</v>
      </c>
      <c r="AE2863" s="8"/>
    </row>
    <row r="2864" spans="1:31" ht="64.5" x14ac:dyDescent="0.25">
      <c r="A2864" s="6">
        <v>1267</v>
      </c>
      <c r="B2864" s="6">
        <v>2021101110</v>
      </c>
      <c r="C2864" s="6" t="s">
        <v>3023</v>
      </c>
      <c r="D2864" s="6" t="s">
        <v>4555</v>
      </c>
      <c r="E2864" s="6" t="s">
        <v>47</v>
      </c>
      <c r="F2864" s="6">
        <v>15</v>
      </c>
      <c r="G2864" s="6" t="s">
        <v>78</v>
      </c>
      <c r="H2864" s="6">
        <v>28</v>
      </c>
      <c r="I2864" s="6">
        <v>28</v>
      </c>
      <c r="J2864" s="6">
        <v>43</v>
      </c>
      <c r="K2864" s="6" t="s">
        <v>35</v>
      </c>
      <c r="L2864" s="6">
        <v>2.23</v>
      </c>
      <c r="M2864" s="6" t="s">
        <v>49</v>
      </c>
      <c r="N2864" s="6" t="s">
        <v>254</v>
      </c>
      <c r="O2864" s="6" t="s">
        <v>134</v>
      </c>
      <c r="P2864" s="6" t="s">
        <v>147</v>
      </c>
      <c r="Q2864" s="6" t="s">
        <v>148</v>
      </c>
      <c r="R2864" s="6" t="s">
        <v>54</v>
      </c>
      <c r="S2864" s="6" t="s">
        <v>40</v>
      </c>
      <c r="T2864" s="6" t="s">
        <v>56</v>
      </c>
      <c r="U2864" s="6">
        <v>19</v>
      </c>
      <c r="V2864" s="8" t="s">
        <v>20100</v>
      </c>
      <c r="W2864" s="6" t="s">
        <v>58</v>
      </c>
      <c r="X2864" s="6" t="s">
        <v>4578</v>
      </c>
      <c r="Y2864" s="6" t="s">
        <v>4579</v>
      </c>
      <c r="Z2864" s="6" t="s">
        <v>21251</v>
      </c>
      <c r="AA2864" s="6" t="s">
        <v>10925</v>
      </c>
      <c r="AB2864" s="6">
        <v>2023</v>
      </c>
      <c r="AC2864" s="8"/>
      <c r="AD2864" s="6">
        <v>1</v>
      </c>
      <c r="AE2864" s="8"/>
    </row>
    <row r="2865" spans="1:31" ht="39" x14ac:dyDescent="0.25">
      <c r="A2865" s="6">
        <v>1291</v>
      </c>
      <c r="B2865" s="6">
        <v>2022081059</v>
      </c>
      <c r="C2865" s="6" t="s">
        <v>585</v>
      </c>
      <c r="D2865" s="6" t="s">
        <v>4643</v>
      </c>
      <c r="E2865" s="6" t="s">
        <v>47</v>
      </c>
      <c r="F2865" s="6">
        <v>14</v>
      </c>
      <c r="G2865" s="6" t="s">
        <v>78</v>
      </c>
      <c r="H2865" s="6">
        <v>27</v>
      </c>
      <c r="I2865" s="6">
        <v>27</v>
      </c>
      <c r="J2865" s="6">
        <v>41</v>
      </c>
      <c r="K2865" s="6" t="s">
        <v>35</v>
      </c>
      <c r="L2865" s="6">
        <v>3.12</v>
      </c>
      <c r="M2865" s="8"/>
      <c r="N2865" s="6" t="s">
        <v>477</v>
      </c>
      <c r="O2865" s="6" t="s">
        <v>80</v>
      </c>
      <c r="P2865" s="6" t="s">
        <v>64</v>
      </c>
      <c r="Q2865" s="6" t="s">
        <v>65</v>
      </c>
      <c r="R2865" s="6" t="s">
        <v>54</v>
      </c>
      <c r="S2865" s="6" t="s">
        <v>40</v>
      </c>
      <c r="T2865" s="6" t="s">
        <v>56</v>
      </c>
      <c r="U2865" s="6">
        <v>32</v>
      </c>
      <c r="V2865" s="8" t="s">
        <v>20100</v>
      </c>
      <c r="W2865" s="6" t="s">
        <v>58</v>
      </c>
      <c r="X2865" s="6" t="s">
        <v>4644</v>
      </c>
      <c r="Y2865" s="6" t="s">
        <v>4645</v>
      </c>
      <c r="Z2865" s="6" t="s">
        <v>4646</v>
      </c>
      <c r="AA2865" s="6" t="s">
        <v>10925</v>
      </c>
      <c r="AB2865" s="6">
        <v>2023</v>
      </c>
      <c r="AC2865" s="8"/>
      <c r="AD2865" s="6">
        <v>1</v>
      </c>
      <c r="AE2865" s="8"/>
    </row>
    <row r="2866" spans="1:31" ht="64.5" x14ac:dyDescent="0.25">
      <c r="A2866" s="6">
        <v>1295</v>
      </c>
      <c r="B2866" s="6">
        <v>2022091037</v>
      </c>
      <c r="C2866" s="6" t="s">
        <v>1018</v>
      </c>
      <c r="D2866" s="6" t="s">
        <v>4654</v>
      </c>
      <c r="E2866" s="6" t="s">
        <v>47</v>
      </c>
      <c r="F2866" s="6">
        <v>6</v>
      </c>
      <c r="G2866" s="6" t="s">
        <v>139</v>
      </c>
      <c r="H2866" s="6">
        <v>34</v>
      </c>
      <c r="I2866" s="6">
        <v>34</v>
      </c>
      <c r="J2866" s="6">
        <v>40</v>
      </c>
      <c r="K2866" s="6" t="s">
        <v>35</v>
      </c>
      <c r="L2866" s="6">
        <v>2.97</v>
      </c>
      <c r="M2866" s="8"/>
      <c r="N2866" s="6" t="s">
        <v>500</v>
      </c>
      <c r="O2866" s="6" t="s">
        <v>134</v>
      </c>
      <c r="P2866" s="6" t="s">
        <v>147</v>
      </c>
      <c r="Q2866" s="6" t="s">
        <v>148</v>
      </c>
      <c r="R2866" s="6" t="s">
        <v>54</v>
      </c>
      <c r="S2866" s="6" t="s">
        <v>55</v>
      </c>
      <c r="T2866" s="6" t="s">
        <v>56</v>
      </c>
      <c r="U2866" s="6">
        <v>20</v>
      </c>
      <c r="V2866" s="8" t="s">
        <v>20100</v>
      </c>
      <c r="W2866" s="6" t="s">
        <v>58</v>
      </c>
      <c r="X2866" s="6" t="s">
        <v>4655</v>
      </c>
      <c r="Y2866" s="6" t="s">
        <v>4656</v>
      </c>
      <c r="Z2866" s="6">
        <v>8687010206</v>
      </c>
      <c r="AA2866" s="6" t="s">
        <v>12067</v>
      </c>
      <c r="AB2866" s="6">
        <v>2023</v>
      </c>
      <c r="AC2866" s="8"/>
      <c r="AD2866" s="6">
        <v>2</v>
      </c>
      <c r="AE2866" s="8"/>
    </row>
    <row r="2867" spans="1:31" ht="39" x14ac:dyDescent="0.25">
      <c r="A2867" s="6">
        <v>1336</v>
      </c>
      <c r="B2867" s="6">
        <v>2022121013</v>
      </c>
      <c r="C2867" s="6" t="s">
        <v>6546</v>
      </c>
      <c r="D2867" s="6" t="s">
        <v>12203</v>
      </c>
      <c r="E2867" s="6" t="s">
        <v>47</v>
      </c>
      <c r="F2867" s="6">
        <v>16</v>
      </c>
      <c r="G2867" s="6" t="s">
        <v>48</v>
      </c>
      <c r="H2867" s="6">
        <v>13</v>
      </c>
      <c r="I2867" s="6">
        <v>13</v>
      </c>
      <c r="J2867" s="6">
        <v>29</v>
      </c>
      <c r="K2867" s="6" t="s">
        <v>35</v>
      </c>
      <c r="L2867" s="6">
        <v>2.56</v>
      </c>
      <c r="M2867" s="8"/>
      <c r="N2867" s="6" t="s">
        <v>477</v>
      </c>
      <c r="O2867" s="6" t="s">
        <v>80</v>
      </c>
      <c r="P2867" s="6" t="s">
        <v>64</v>
      </c>
      <c r="Q2867" s="6" t="s">
        <v>65</v>
      </c>
      <c r="R2867" s="6" t="s">
        <v>54</v>
      </c>
      <c r="S2867" s="6" t="s">
        <v>40</v>
      </c>
      <c r="T2867" s="8"/>
      <c r="U2867" s="6">
        <v>18</v>
      </c>
      <c r="V2867" s="8" t="s">
        <v>20100</v>
      </c>
      <c r="W2867" s="6" t="s">
        <v>58</v>
      </c>
      <c r="X2867" s="6" t="s">
        <v>21252</v>
      </c>
      <c r="Y2867" s="6" t="s">
        <v>21253</v>
      </c>
      <c r="Z2867" s="6" t="s">
        <v>21254</v>
      </c>
      <c r="AA2867" s="6" t="s">
        <v>10925</v>
      </c>
      <c r="AB2867" s="6">
        <v>2023</v>
      </c>
      <c r="AC2867" s="8"/>
      <c r="AD2867" s="6">
        <v>1</v>
      </c>
      <c r="AE2867" s="8"/>
    </row>
    <row r="2868" spans="1:31" ht="64.5" x14ac:dyDescent="0.25">
      <c r="A2868" s="6">
        <v>1358</v>
      </c>
      <c r="B2868" s="6">
        <v>2022081038</v>
      </c>
      <c r="C2868" s="6" t="s">
        <v>4896</v>
      </c>
      <c r="D2868" s="6" t="s">
        <v>4897</v>
      </c>
      <c r="E2868" s="6" t="s">
        <v>47</v>
      </c>
      <c r="F2868" s="6">
        <v>10.5</v>
      </c>
      <c r="G2868" s="6" t="s">
        <v>139</v>
      </c>
      <c r="H2868" s="6">
        <v>41</v>
      </c>
      <c r="I2868" s="6">
        <v>41.5</v>
      </c>
      <c r="J2868" s="6">
        <v>51.5</v>
      </c>
      <c r="K2868" s="6" t="s">
        <v>35</v>
      </c>
      <c r="L2868" s="6">
        <v>3.14</v>
      </c>
      <c r="M2868" s="8"/>
      <c r="N2868" s="6" t="s">
        <v>88</v>
      </c>
      <c r="O2868" s="6" t="s">
        <v>51</v>
      </c>
      <c r="P2868" s="6" t="s">
        <v>89</v>
      </c>
      <c r="Q2868" s="6" t="s">
        <v>53</v>
      </c>
      <c r="R2868" s="6" t="s">
        <v>54</v>
      </c>
      <c r="S2868" s="6" t="s">
        <v>40</v>
      </c>
      <c r="T2868" s="6" t="s">
        <v>56</v>
      </c>
      <c r="U2868" s="6">
        <v>19</v>
      </c>
      <c r="V2868" s="8" t="s">
        <v>20100</v>
      </c>
      <c r="W2868" s="6" t="s">
        <v>58</v>
      </c>
      <c r="X2868" s="6" t="s">
        <v>4898</v>
      </c>
      <c r="Y2868" s="6" t="s">
        <v>4899</v>
      </c>
      <c r="Z2868" s="6" t="s">
        <v>4900</v>
      </c>
      <c r="AA2868" s="6" t="s">
        <v>12067</v>
      </c>
      <c r="AB2868" s="6">
        <v>2023</v>
      </c>
      <c r="AC2868" s="8"/>
      <c r="AD2868" s="6">
        <v>2</v>
      </c>
      <c r="AE2868" s="8"/>
    </row>
    <row r="2869" spans="1:31" ht="64.5" x14ac:dyDescent="0.25">
      <c r="A2869" s="6">
        <v>1366</v>
      </c>
      <c r="B2869" s="6">
        <v>2020121069</v>
      </c>
      <c r="C2869" s="6" t="s">
        <v>8037</v>
      </c>
      <c r="D2869" s="6" t="s">
        <v>4914</v>
      </c>
      <c r="E2869" s="6" t="s">
        <v>47</v>
      </c>
      <c r="F2869" s="6">
        <v>15</v>
      </c>
      <c r="G2869" s="6" t="s">
        <v>139</v>
      </c>
      <c r="H2869" s="6">
        <v>50</v>
      </c>
      <c r="I2869" s="6">
        <v>50</v>
      </c>
      <c r="J2869" s="6">
        <v>65</v>
      </c>
      <c r="K2869" s="6" t="s">
        <v>35</v>
      </c>
      <c r="L2869" s="6">
        <v>3.16</v>
      </c>
      <c r="M2869" s="8"/>
      <c r="N2869" s="6" t="s">
        <v>294</v>
      </c>
      <c r="O2869" s="8"/>
      <c r="P2869" s="6" t="s">
        <v>37</v>
      </c>
      <c r="Q2869" s="6" t="s">
        <v>38</v>
      </c>
      <c r="R2869" s="6" t="s">
        <v>54</v>
      </c>
      <c r="S2869" s="6" t="s">
        <v>40</v>
      </c>
      <c r="T2869" s="6" t="s">
        <v>56</v>
      </c>
      <c r="U2869" s="6">
        <v>21</v>
      </c>
      <c r="V2869" s="8" t="s">
        <v>20100</v>
      </c>
      <c r="W2869" s="6" t="s">
        <v>58</v>
      </c>
      <c r="X2869" s="6" t="s">
        <v>14155</v>
      </c>
      <c r="Y2869" s="6" t="s">
        <v>14156</v>
      </c>
      <c r="Z2869" s="6" t="s">
        <v>14157</v>
      </c>
      <c r="AA2869" s="6" t="s">
        <v>10925</v>
      </c>
      <c r="AB2869" s="6">
        <v>2023</v>
      </c>
      <c r="AC2869" s="8"/>
      <c r="AD2869" s="6">
        <v>1</v>
      </c>
      <c r="AE2869" s="8"/>
    </row>
    <row r="2870" spans="1:31" ht="64.5" x14ac:dyDescent="0.25">
      <c r="A2870" s="6">
        <v>1368</v>
      </c>
      <c r="B2870" s="6">
        <v>2017081122</v>
      </c>
      <c r="C2870" s="6" t="s">
        <v>14158</v>
      </c>
      <c r="D2870" s="6" t="s">
        <v>4914</v>
      </c>
      <c r="E2870" s="6" t="s">
        <v>47</v>
      </c>
      <c r="F2870" s="6">
        <v>14</v>
      </c>
      <c r="G2870" s="6" t="s">
        <v>71</v>
      </c>
      <c r="H2870" s="6">
        <v>101</v>
      </c>
      <c r="I2870" s="6">
        <v>101</v>
      </c>
      <c r="J2870" s="6">
        <v>115</v>
      </c>
      <c r="K2870" s="6" t="s">
        <v>35</v>
      </c>
      <c r="L2870" s="6">
        <v>2.17</v>
      </c>
      <c r="M2870" s="6" t="s">
        <v>49</v>
      </c>
      <c r="N2870" s="6" t="s">
        <v>254</v>
      </c>
      <c r="O2870" s="8"/>
      <c r="P2870" s="6" t="s">
        <v>147</v>
      </c>
      <c r="Q2870" s="6" t="s">
        <v>148</v>
      </c>
      <c r="R2870" s="6" t="s">
        <v>54</v>
      </c>
      <c r="S2870" s="6" t="s">
        <v>40</v>
      </c>
      <c r="T2870" s="6" t="s">
        <v>56</v>
      </c>
      <c r="U2870" s="6">
        <v>23</v>
      </c>
      <c r="V2870" s="8" t="s">
        <v>20100</v>
      </c>
      <c r="W2870" s="6" t="s">
        <v>58</v>
      </c>
      <c r="X2870" s="6" t="s">
        <v>14159</v>
      </c>
      <c r="Y2870" s="6" t="s">
        <v>14160</v>
      </c>
      <c r="Z2870" s="6" t="s">
        <v>14161</v>
      </c>
      <c r="AA2870" s="6" t="s">
        <v>10925</v>
      </c>
      <c r="AB2870" s="6">
        <v>2023</v>
      </c>
      <c r="AC2870" s="8"/>
      <c r="AD2870" s="6">
        <v>1</v>
      </c>
      <c r="AE2870" s="8"/>
    </row>
    <row r="2871" spans="1:31" ht="51.75" x14ac:dyDescent="0.25">
      <c r="A2871" s="6">
        <v>1376</v>
      </c>
      <c r="B2871" s="6">
        <v>2022091031</v>
      </c>
      <c r="C2871" s="6" t="s">
        <v>9669</v>
      </c>
      <c r="D2871" s="6" t="s">
        <v>4953</v>
      </c>
      <c r="E2871" s="6" t="s">
        <v>47</v>
      </c>
      <c r="F2871" s="6">
        <v>16</v>
      </c>
      <c r="G2871" s="6" t="s">
        <v>48</v>
      </c>
      <c r="H2871" s="6">
        <v>16</v>
      </c>
      <c r="I2871" s="6">
        <v>16</v>
      </c>
      <c r="J2871" s="6">
        <v>32</v>
      </c>
      <c r="K2871" s="6" t="s">
        <v>35</v>
      </c>
      <c r="L2871" s="6">
        <v>2.87</v>
      </c>
      <c r="M2871" s="8"/>
      <c r="N2871" s="6" t="s">
        <v>167</v>
      </c>
      <c r="O2871" s="8"/>
      <c r="P2871" s="6" t="s">
        <v>168</v>
      </c>
      <c r="Q2871" s="6" t="s">
        <v>148</v>
      </c>
      <c r="R2871" s="6" t="s">
        <v>54</v>
      </c>
      <c r="S2871" s="6" t="s">
        <v>40</v>
      </c>
      <c r="T2871" s="8"/>
      <c r="U2871" s="6">
        <v>18</v>
      </c>
      <c r="V2871" s="8" t="s">
        <v>20100</v>
      </c>
      <c r="W2871" s="6" t="s">
        <v>58</v>
      </c>
      <c r="X2871" s="6" t="s">
        <v>21255</v>
      </c>
      <c r="Y2871" s="6" t="s">
        <v>21256</v>
      </c>
      <c r="Z2871" s="6">
        <v>8686651501</v>
      </c>
      <c r="AA2871" s="6" t="s">
        <v>45</v>
      </c>
      <c r="AB2871" s="6">
        <v>2022</v>
      </c>
      <c r="AC2871" s="8"/>
      <c r="AD2871" s="6">
        <v>3</v>
      </c>
      <c r="AE2871" s="8"/>
    </row>
    <row r="2872" spans="1:31" ht="64.5" x14ac:dyDescent="0.25">
      <c r="A2872" s="6">
        <v>1404</v>
      </c>
      <c r="B2872" s="6">
        <v>2020081236</v>
      </c>
      <c r="C2872" s="6" t="s">
        <v>5104</v>
      </c>
      <c r="D2872" s="6" t="s">
        <v>5035</v>
      </c>
      <c r="E2872" s="6" t="s">
        <v>93</v>
      </c>
      <c r="F2872" s="6">
        <v>9</v>
      </c>
      <c r="G2872" s="6" t="s">
        <v>34</v>
      </c>
      <c r="H2872" s="6">
        <v>80</v>
      </c>
      <c r="I2872" s="6">
        <v>80.5</v>
      </c>
      <c r="J2872" s="6">
        <v>89</v>
      </c>
      <c r="K2872" s="6" t="s">
        <v>35</v>
      </c>
      <c r="L2872" s="6">
        <v>2.91</v>
      </c>
      <c r="M2872" s="8"/>
      <c r="N2872" s="6" t="s">
        <v>88</v>
      </c>
      <c r="O2872" s="8"/>
      <c r="P2872" s="6" t="s">
        <v>89</v>
      </c>
      <c r="Q2872" s="6" t="s">
        <v>53</v>
      </c>
      <c r="R2872" s="6" t="s">
        <v>95</v>
      </c>
      <c r="S2872" s="6" t="s">
        <v>40</v>
      </c>
      <c r="T2872" s="6" t="s">
        <v>56</v>
      </c>
      <c r="U2872" s="6">
        <v>22</v>
      </c>
      <c r="V2872" s="8" t="s">
        <v>20100</v>
      </c>
      <c r="W2872" s="6" t="s">
        <v>58</v>
      </c>
      <c r="X2872" s="6" t="s">
        <v>5105</v>
      </c>
      <c r="Y2872" s="8"/>
      <c r="Z2872" s="8"/>
      <c r="AA2872" s="6" t="s">
        <v>12067</v>
      </c>
      <c r="AB2872" s="6">
        <v>2023</v>
      </c>
      <c r="AC2872" s="8"/>
      <c r="AD2872" s="6">
        <v>2</v>
      </c>
      <c r="AE2872" s="8"/>
    </row>
    <row r="2873" spans="1:31" ht="90" x14ac:dyDescent="0.25">
      <c r="A2873" s="6">
        <v>1406</v>
      </c>
      <c r="B2873" s="6">
        <v>2022121003</v>
      </c>
      <c r="C2873" s="6" t="s">
        <v>21257</v>
      </c>
      <c r="D2873" s="6" t="s">
        <v>5035</v>
      </c>
      <c r="E2873" s="6" t="s">
        <v>33</v>
      </c>
      <c r="F2873" s="8"/>
      <c r="G2873" s="6" t="s">
        <v>48</v>
      </c>
      <c r="H2873" s="6">
        <v>0</v>
      </c>
      <c r="I2873" s="8"/>
      <c r="J2873" s="8"/>
      <c r="K2873" s="6" t="s">
        <v>35</v>
      </c>
      <c r="L2873" s="6">
        <v>0</v>
      </c>
      <c r="M2873" s="8"/>
      <c r="N2873" s="6" t="s">
        <v>338</v>
      </c>
      <c r="O2873" s="6" t="s">
        <v>51</v>
      </c>
      <c r="P2873" s="6" t="s">
        <v>81</v>
      </c>
      <c r="Q2873" s="6" t="s">
        <v>65</v>
      </c>
      <c r="R2873" s="6" t="s">
        <v>109</v>
      </c>
      <c r="S2873" s="6" t="s">
        <v>40</v>
      </c>
      <c r="T2873" s="6" t="s">
        <v>56</v>
      </c>
      <c r="U2873" s="6">
        <v>20</v>
      </c>
      <c r="V2873" s="8" t="s">
        <v>20100</v>
      </c>
      <c r="W2873" s="6" t="s">
        <v>58</v>
      </c>
      <c r="X2873" s="6" t="s">
        <v>21258</v>
      </c>
      <c r="Y2873" s="6" t="s">
        <v>21259</v>
      </c>
      <c r="Z2873" s="6">
        <v>8687849699</v>
      </c>
      <c r="AA2873" s="6" t="s">
        <v>10925</v>
      </c>
      <c r="AB2873" s="6">
        <v>2023</v>
      </c>
      <c r="AC2873" s="8"/>
      <c r="AD2873" s="6">
        <v>1</v>
      </c>
      <c r="AE2873" s="8"/>
    </row>
    <row r="2874" spans="1:31" ht="64.5" x14ac:dyDescent="0.25">
      <c r="A2874" s="6">
        <v>1409</v>
      </c>
      <c r="B2874" s="6">
        <v>2022121045</v>
      </c>
      <c r="C2874" s="6" t="s">
        <v>5090</v>
      </c>
      <c r="D2874" s="6" t="s">
        <v>5035</v>
      </c>
      <c r="E2874" s="6" t="s">
        <v>176</v>
      </c>
      <c r="F2874" s="6">
        <v>16</v>
      </c>
      <c r="G2874" s="6" t="s">
        <v>48</v>
      </c>
      <c r="H2874" s="6">
        <v>13</v>
      </c>
      <c r="I2874" s="6">
        <v>13</v>
      </c>
      <c r="J2874" s="6">
        <v>29</v>
      </c>
      <c r="K2874" s="6" t="s">
        <v>35</v>
      </c>
      <c r="L2874" s="6">
        <v>2.37</v>
      </c>
      <c r="M2874" s="6" t="s">
        <v>49</v>
      </c>
      <c r="N2874" s="6" t="s">
        <v>216</v>
      </c>
      <c r="O2874" s="6" t="s">
        <v>178</v>
      </c>
      <c r="P2874" s="6" t="s">
        <v>147</v>
      </c>
      <c r="Q2874" s="6" t="s">
        <v>148</v>
      </c>
      <c r="R2874" s="6" t="s">
        <v>179</v>
      </c>
      <c r="S2874" s="6" t="s">
        <v>40</v>
      </c>
      <c r="T2874" s="8"/>
      <c r="U2874" s="6">
        <v>20</v>
      </c>
      <c r="V2874" s="8" t="s">
        <v>20100</v>
      </c>
      <c r="W2874" s="6" t="s">
        <v>58</v>
      </c>
      <c r="X2874" s="6" t="s">
        <v>5091</v>
      </c>
      <c r="Y2874" s="6" t="s">
        <v>5092</v>
      </c>
      <c r="Z2874" s="6" t="s">
        <v>5093</v>
      </c>
      <c r="AA2874" s="6" t="s">
        <v>10925</v>
      </c>
      <c r="AB2874" s="6">
        <v>2023</v>
      </c>
      <c r="AC2874" s="8"/>
      <c r="AD2874" s="6">
        <v>1</v>
      </c>
      <c r="AE2874" s="8"/>
    </row>
    <row r="2875" spans="1:31" ht="64.5" x14ac:dyDescent="0.25">
      <c r="A2875" s="6">
        <v>1443</v>
      </c>
      <c r="B2875" s="6">
        <v>2022081054</v>
      </c>
      <c r="C2875" s="6" t="s">
        <v>3645</v>
      </c>
      <c r="D2875" s="6" t="s">
        <v>5219</v>
      </c>
      <c r="E2875" s="6" t="s">
        <v>176</v>
      </c>
      <c r="F2875" s="8"/>
      <c r="G2875" s="6" t="s">
        <v>48</v>
      </c>
      <c r="H2875" s="6">
        <v>0</v>
      </c>
      <c r="I2875" s="8"/>
      <c r="J2875" s="8"/>
      <c r="K2875" s="6" t="s">
        <v>35</v>
      </c>
      <c r="L2875" s="6">
        <v>0</v>
      </c>
      <c r="M2875" s="8"/>
      <c r="N2875" s="6" t="s">
        <v>216</v>
      </c>
      <c r="O2875" s="6" t="s">
        <v>6792</v>
      </c>
      <c r="P2875" s="6" t="s">
        <v>147</v>
      </c>
      <c r="Q2875" s="6" t="s">
        <v>148</v>
      </c>
      <c r="R2875" s="6" t="s">
        <v>179</v>
      </c>
      <c r="S2875" s="6" t="s">
        <v>40</v>
      </c>
      <c r="T2875" s="6" t="s">
        <v>56</v>
      </c>
      <c r="U2875" s="6">
        <v>21</v>
      </c>
      <c r="V2875" s="8" t="s">
        <v>20100</v>
      </c>
      <c r="W2875" s="6" t="s">
        <v>58</v>
      </c>
      <c r="X2875" s="6" t="s">
        <v>5220</v>
      </c>
      <c r="Y2875" s="6" t="s">
        <v>5221</v>
      </c>
      <c r="Z2875" s="6" t="s">
        <v>5222</v>
      </c>
      <c r="AA2875" s="6" t="s">
        <v>45</v>
      </c>
      <c r="AB2875" s="6">
        <v>2022</v>
      </c>
      <c r="AC2875" s="8"/>
      <c r="AD2875" s="6">
        <v>3</v>
      </c>
      <c r="AE2875" s="8"/>
    </row>
    <row r="2876" spans="1:31" ht="64.5" x14ac:dyDescent="0.25">
      <c r="A2876" s="6">
        <v>1461</v>
      </c>
      <c r="B2876" s="6">
        <v>2021081367</v>
      </c>
      <c r="C2876" s="6" t="s">
        <v>5291</v>
      </c>
      <c r="D2876" s="6" t="s">
        <v>5236</v>
      </c>
      <c r="E2876" s="6" t="s">
        <v>47</v>
      </c>
      <c r="F2876" s="6">
        <v>12</v>
      </c>
      <c r="G2876" s="6" t="s">
        <v>34</v>
      </c>
      <c r="H2876" s="6">
        <v>80</v>
      </c>
      <c r="I2876" s="6">
        <v>83.5</v>
      </c>
      <c r="J2876" s="6">
        <v>92</v>
      </c>
      <c r="K2876" s="6" t="s">
        <v>35</v>
      </c>
      <c r="L2876" s="6">
        <v>3.01</v>
      </c>
      <c r="M2876" s="8"/>
      <c r="N2876" s="6" t="s">
        <v>88</v>
      </c>
      <c r="O2876" s="6" t="s">
        <v>51</v>
      </c>
      <c r="P2876" s="6" t="s">
        <v>89</v>
      </c>
      <c r="Q2876" s="6" t="s">
        <v>53</v>
      </c>
      <c r="R2876" s="6" t="s">
        <v>54</v>
      </c>
      <c r="S2876" s="6" t="s">
        <v>40</v>
      </c>
      <c r="T2876" s="6" t="s">
        <v>56</v>
      </c>
      <c r="U2876" s="6">
        <v>22</v>
      </c>
      <c r="V2876" s="8" t="s">
        <v>20100</v>
      </c>
      <c r="W2876" s="6" t="s">
        <v>58</v>
      </c>
      <c r="X2876" s="6" t="s">
        <v>5292</v>
      </c>
      <c r="Y2876" s="8"/>
      <c r="Z2876" s="8"/>
      <c r="AA2876" s="6" t="s">
        <v>12067</v>
      </c>
      <c r="AB2876" s="6">
        <v>2023</v>
      </c>
      <c r="AC2876" s="8"/>
      <c r="AD2876" s="6">
        <v>2</v>
      </c>
      <c r="AE2876" s="8"/>
    </row>
    <row r="2877" spans="1:31" ht="64.5" x14ac:dyDescent="0.25">
      <c r="A2877" s="6">
        <v>1469</v>
      </c>
      <c r="B2877" s="6">
        <v>2019041010</v>
      </c>
      <c r="C2877" s="6" t="s">
        <v>4258</v>
      </c>
      <c r="D2877" s="6" t="s">
        <v>5236</v>
      </c>
      <c r="E2877" s="6" t="s">
        <v>47</v>
      </c>
      <c r="F2877" s="6">
        <v>13</v>
      </c>
      <c r="G2877" s="6" t="s">
        <v>71</v>
      </c>
      <c r="H2877" s="6">
        <v>97</v>
      </c>
      <c r="I2877" s="6">
        <v>97</v>
      </c>
      <c r="J2877" s="6">
        <v>110</v>
      </c>
      <c r="K2877" s="6" t="s">
        <v>35</v>
      </c>
      <c r="L2877" s="6">
        <v>2.4700000000000002</v>
      </c>
      <c r="M2877" s="8"/>
      <c r="N2877" s="6" t="s">
        <v>254</v>
      </c>
      <c r="O2877" s="6" t="s">
        <v>134</v>
      </c>
      <c r="P2877" s="6" t="s">
        <v>147</v>
      </c>
      <c r="Q2877" s="6" t="s">
        <v>148</v>
      </c>
      <c r="R2877" s="6" t="s">
        <v>54</v>
      </c>
      <c r="S2877" s="6" t="s">
        <v>55</v>
      </c>
      <c r="T2877" s="6" t="s">
        <v>56</v>
      </c>
      <c r="U2877" s="6">
        <v>25</v>
      </c>
      <c r="V2877" s="8" t="s">
        <v>20100</v>
      </c>
      <c r="W2877" s="6" t="s">
        <v>58</v>
      </c>
      <c r="X2877" s="6" t="s">
        <v>5284</v>
      </c>
      <c r="Y2877" s="6" t="s">
        <v>5285</v>
      </c>
      <c r="Z2877" s="6" t="s">
        <v>5286</v>
      </c>
      <c r="AA2877" s="6" t="s">
        <v>10925</v>
      </c>
      <c r="AB2877" s="6">
        <v>2023</v>
      </c>
      <c r="AC2877" s="8"/>
      <c r="AD2877" s="6">
        <v>1</v>
      </c>
      <c r="AE2877" s="8"/>
    </row>
    <row r="2878" spans="1:31" ht="64.5" x14ac:dyDescent="0.25">
      <c r="A2878" s="6">
        <v>1471</v>
      </c>
      <c r="B2878" s="6">
        <v>2017081283</v>
      </c>
      <c r="C2878" s="6" t="s">
        <v>5307</v>
      </c>
      <c r="D2878" s="6" t="s">
        <v>5236</v>
      </c>
      <c r="E2878" s="6" t="s">
        <v>47</v>
      </c>
      <c r="F2878" s="6">
        <v>7</v>
      </c>
      <c r="G2878" s="6" t="s">
        <v>71</v>
      </c>
      <c r="H2878" s="6">
        <v>112</v>
      </c>
      <c r="I2878" s="6">
        <v>112</v>
      </c>
      <c r="J2878" s="6">
        <v>119</v>
      </c>
      <c r="K2878" s="6" t="s">
        <v>35</v>
      </c>
      <c r="L2878" s="6">
        <v>2.5</v>
      </c>
      <c r="M2878" s="8"/>
      <c r="N2878" s="6" t="s">
        <v>63</v>
      </c>
      <c r="O2878" s="8"/>
      <c r="P2878" s="6" t="s">
        <v>64</v>
      </c>
      <c r="Q2878" s="6" t="s">
        <v>65</v>
      </c>
      <c r="R2878" s="6" t="s">
        <v>54</v>
      </c>
      <c r="S2878" s="6" t="s">
        <v>40</v>
      </c>
      <c r="T2878" s="8"/>
      <c r="U2878" s="6">
        <v>23</v>
      </c>
      <c r="V2878" s="8" t="s">
        <v>20100</v>
      </c>
      <c r="W2878" s="6" t="s">
        <v>58</v>
      </c>
      <c r="X2878" s="6" t="s">
        <v>5308</v>
      </c>
      <c r="Y2878" s="8"/>
      <c r="Z2878" s="6" t="s">
        <v>5309</v>
      </c>
      <c r="AA2878" s="6" t="s">
        <v>10925</v>
      </c>
      <c r="AB2878" s="6">
        <v>2023</v>
      </c>
      <c r="AC2878" s="8"/>
      <c r="AD2878" s="6">
        <v>1</v>
      </c>
      <c r="AE2878" s="8"/>
    </row>
    <row r="2879" spans="1:31" ht="64.5" x14ac:dyDescent="0.25">
      <c r="A2879" s="6">
        <v>1474</v>
      </c>
      <c r="B2879" s="6">
        <v>2022091152</v>
      </c>
      <c r="C2879" s="6" t="s">
        <v>21260</v>
      </c>
      <c r="D2879" s="6" t="s">
        <v>5236</v>
      </c>
      <c r="E2879" s="6" t="s">
        <v>47</v>
      </c>
      <c r="F2879" s="6">
        <v>6</v>
      </c>
      <c r="G2879" s="6" t="s">
        <v>48</v>
      </c>
      <c r="H2879" s="6">
        <v>6</v>
      </c>
      <c r="I2879" s="6">
        <v>6</v>
      </c>
      <c r="J2879" s="6">
        <v>12</v>
      </c>
      <c r="K2879" s="6" t="s">
        <v>115</v>
      </c>
      <c r="L2879" s="6">
        <v>2.84</v>
      </c>
      <c r="M2879" s="8"/>
      <c r="N2879" s="6" t="s">
        <v>837</v>
      </c>
      <c r="O2879" s="8"/>
      <c r="P2879" s="6" t="s">
        <v>37</v>
      </c>
      <c r="Q2879" s="6" t="s">
        <v>38</v>
      </c>
      <c r="R2879" s="6" t="s">
        <v>838</v>
      </c>
      <c r="S2879" s="6" t="s">
        <v>40</v>
      </c>
      <c r="T2879" s="8"/>
      <c r="U2879" s="6">
        <v>53</v>
      </c>
      <c r="V2879" s="8" t="s">
        <v>20100</v>
      </c>
      <c r="W2879" s="6" t="s">
        <v>58</v>
      </c>
      <c r="X2879" s="6" t="s">
        <v>21261</v>
      </c>
      <c r="Y2879" s="6" t="s">
        <v>21262</v>
      </c>
      <c r="Z2879" s="6">
        <v>8682258913</v>
      </c>
      <c r="AA2879" s="6" t="s">
        <v>45</v>
      </c>
      <c r="AB2879" s="6">
        <v>2022</v>
      </c>
      <c r="AC2879" s="8"/>
      <c r="AD2879" s="6">
        <v>3</v>
      </c>
      <c r="AE2879" s="8"/>
    </row>
    <row r="2880" spans="1:31" ht="64.5" x14ac:dyDescent="0.25">
      <c r="A2880" s="6">
        <v>1481</v>
      </c>
      <c r="B2880" s="6">
        <v>2022081141</v>
      </c>
      <c r="C2880" s="6" t="s">
        <v>826</v>
      </c>
      <c r="D2880" s="6" t="s">
        <v>5325</v>
      </c>
      <c r="E2880" s="6" t="s">
        <v>47</v>
      </c>
      <c r="F2880" s="6">
        <v>12.5</v>
      </c>
      <c r="G2880" s="6" t="s">
        <v>139</v>
      </c>
      <c r="H2880" s="6">
        <v>40</v>
      </c>
      <c r="I2880" s="6">
        <v>43.5</v>
      </c>
      <c r="J2880" s="6">
        <v>52.5</v>
      </c>
      <c r="K2880" s="6" t="s">
        <v>35</v>
      </c>
      <c r="L2880" s="6">
        <v>2.92</v>
      </c>
      <c r="M2880" s="8"/>
      <c r="N2880" s="6" t="s">
        <v>88</v>
      </c>
      <c r="O2880" s="6" t="s">
        <v>51</v>
      </c>
      <c r="P2880" s="6" t="s">
        <v>89</v>
      </c>
      <c r="Q2880" s="6" t="s">
        <v>53</v>
      </c>
      <c r="R2880" s="6" t="s">
        <v>54</v>
      </c>
      <c r="S2880" s="6" t="s">
        <v>40</v>
      </c>
      <c r="T2880" s="8"/>
      <c r="U2880" s="6">
        <v>21</v>
      </c>
      <c r="V2880" s="8" t="s">
        <v>20100</v>
      </c>
      <c r="W2880" s="6" t="s">
        <v>58</v>
      </c>
      <c r="X2880" s="6" t="s">
        <v>5326</v>
      </c>
      <c r="Y2880" s="6" t="s">
        <v>5327</v>
      </c>
      <c r="Z2880" s="6" t="s">
        <v>5328</v>
      </c>
      <c r="AA2880" s="6" t="s">
        <v>12067</v>
      </c>
      <c r="AB2880" s="6">
        <v>2023</v>
      </c>
      <c r="AC2880" s="8"/>
      <c r="AD2880" s="6">
        <v>2</v>
      </c>
      <c r="AE2880" s="8"/>
    </row>
    <row r="2881" spans="1:31" ht="64.5" x14ac:dyDescent="0.25">
      <c r="A2881" s="6">
        <v>1490</v>
      </c>
      <c r="B2881" s="6">
        <v>2022081149</v>
      </c>
      <c r="C2881" s="6" t="s">
        <v>5370</v>
      </c>
      <c r="D2881" s="6" t="s">
        <v>5325</v>
      </c>
      <c r="E2881" s="6" t="s">
        <v>47</v>
      </c>
      <c r="F2881" s="6">
        <v>2</v>
      </c>
      <c r="G2881" s="6" t="s">
        <v>78</v>
      </c>
      <c r="H2881" s="6">
        <v>9</v>
      </c>
      <c r="I2881" s="6">
        <v>9</v>
      </c>
      <c r="J2881" s="6">
        <v>11</v>
      </c>
      <c r="K2881" s="6" t="s">
        <v>35</v>
      </c>
      <c r="L2881" s="6">
        <v>3.3</v>
      </c>
      <c r="M2881" s="8"/>
      <c r="N2881" s="6" t="s">
        <v>492</v>
      </c>
      <c r="O2881" s="6" t="s">
        <v>51</v>
      </c>
      <c r="P2881" s="6" t="s">
        <v>197</v>
      </c>
      <c r="Q2881" s="6" t="s">
        <v>53</v>
      </c>
      <c r="R2881" s="6" t="s">
        <v>54</v>
      </c>
      <c r="S2881" s="6" t="s">
        <v>40</v>
      </c>
      <c r="T2881" s="6" t="s">
        <v>56</v>
      </c>
      <c r="U2881" s="6">
        <v>28</v>
      </c>
      <c r="V2881" s="8" t="s">
        <v>20100</v>
      </c>
      <c r="W2881" s="6" t="s">
        <v>58</v>
      </c>
      <c r="X2881" s="6" t="s">
        <v>5371</v>
      </c>
      <c r="Y2881" s="6" t="s">
        <v>5372</v>
      </c>
      <c r="Z2881" s="6" t="s">
        <v>5373</v>
      </c>
      <c r="AA2881" s="6" t="s">
        <v>10925</v>
      </c>
      <c r="AB2881" s="6">
        <v>2023</v>
      </c>
      <c r="AC2881" s="8"/>
      <c r="AD2881" s="6">
        <v>1</v>
      </c>
      <c r="AE2881" s="8"/>
    </row>
    <row r="2882" spans="1:31" ht="64.5" x14ac:dyDescent="0.25">
      <c r="A2882" s="6">
        <v>1494</v>
      </c>
      <c r="B2882" s="6">
        <v>2017081324</v>
      </c>
      <c r="C2882" s="6" t="s">
        <v>14331</v>
      </c>
      <c r="D2882" s="6" t="s">
        <v>5378</v>
      </c>
      <c r="E2882" s="6" t="s">
        <v>47</v>
      </c>
      <c r="F2882" s="6">
        <v>12</v>
      </c>
      <c r="G2882" s="6" t="s">
        <v>71</v>
      </c>
      <c r="H2882" s="6">
        <v>120</v>
      </c>
      <c r="I2882" s="6">
        <v>126</v>
      </c>
      <c r="J2882" s="6">
        <v>132</v>
      </c>
      <c r="K2882" s="6" t="s">
        <v>35</v>
      </c>
      <c r="L2882" s="6">
        <v>2.5299999999999998</v>
      </c>
      <c r="M2882" s="8"/>
      <c r="N2882" s="6" t="s">
        <v>216</v>
      </c>
      <c r="O2882" s="6" t="s">
        <v>134</v>
      </c>
      <c r="P2882" s="6" t="s">
        <v>147</v>
      </c>
      <c r="Q2882" s="6" t="s">
        <v>148</v>
      </c>
      <c r="R2882" s="6" t="s">
        <v>54</v>
      </c>
      <c r="S2882" s="6" t="s">
        <v>55</v>
      </c>
      <c r="T2882" s="6" t="s">
        <v>56</v>
      </c>
      <c r="U2882" s="6">
        <v>23</v>
      </c>
      <c r="V2882" s="8" t="s">
        <v>20100</v>
      </c>
      <c r="W2882" s="6" t="s">
        <v>58</v>
      </c>
      <c r="X2882" s="6" t="s">
        <v>14332</v>
      </c>
      <c r="Y2882" s="6" t="s">
        <v>14333</v>
      </c>
      <c r="Z2882" s="6" t="s">
        <v>14334</v>
      </c>
      <c r="AA2882" s="6" t="s">
        <v>12067</v>
      </c>
      <c r="AB2882" s="6">
        <v>2023</v>
      </c>
      <c r="AC2882" s="8"/>
      <c r="AD2882" s="6">
        <v>2</v>
      </c>
      <c r="AE2882" s="8"/>
    </row>
    <row r="2883" spans="1:31" ht="64.5" x14ac:dyDescent="0.25">
      <c r="A2883" s="6">
        <v>1514</v>
      </c>
      <c r="B2883" s="6">
        <v>2018111003</v>
      </c>
      <c r="C2883" s="6" t="s">
        <v>13203</v>
      </c>
      <c r="D2883" s="6" t="s">
        <v>2344</v>
      </c>
      <c r="E2883" s="6" t="s">
        <v>176</v>
      </c>
      <c r="F2883" s="6">
        <v>15</v>
      </c>
      <c r="G2883" s="6" t="s">
        <v>71</v>
      </c>
      <c r="H2883" s="6">
        <v>127</v>
      </c>
      <c r="I2883" s="6">
        <v>127</v>
      </c>
      <c r="J2883" s="6">
        <v>142</v>
      </c>
      <c r="K2883" s="6" t="s">
        <v>35</v>
      </c>
      <c r="L2883" s="6">
        <v>3.19</v>
      </c>
      <c r="M2883" s="8"/>
      <c r="N2883" s="6" t="s">
        <v>1251</v>
      </c>
      <c r="O2883" s="8"/>
      <c r="P2883" s="6" t="s">
        <v>52</v>
      </c>
      <c r="Q2883" s="6" t="s">
        <v>53</v>
      </c>
      <c r="R2883" s="6" t="s">
        <v>179</v>
      </c>
      <c r="S2883" s="6" t="s">
        <v>55</v>
      </c>
      <c r="T2883" s="6" t="s">
        <v>56</v>
      </c>
      <c r="U2883" s="6">
        <v>25</v>
      </c>
      <c r="V2883" s="8" t="s">
        <v>20100</v>
      </c>
      <c r="W2883" s="6" t="s">
        <v>58</v>
      </c>
      <c r="X2883" s="6" t="s">
        <v>14540</v>
      </c>
      <c r="Y2883" s="6" t="s">
        <v>14541</v>
      </c>
      <c r="Z2883" s="6" t="s">
        <v>14542</v>
      </c>
      <c r="AA2883" s="6" t="s">
        <v>10925</v>
      </c>
      <c r="AB2883" s="6">
        <v>2023</v>
      </c>
      <c r="AC2883" s="8"/>
      <c r="AD2883" s="6">
        <v>1</v>
      </c>
      <c r="AE2883" s="8"/>
    </row>
    <row r="2884" spans="1:31" ht="64.5" x14ac:dyDescent="0.25">
      <c r="A2884" s="6">
        <v>1518</v>
      </c>
      <c r="B2884" s="6">
        <v>2021091046</v>
      </c>
      <c r="C2884" s="6" t="s">
        <v>3679</v>
      </c>
      <c r="D2884" s="6" t="s">
        <v>5272</v>
      </c>
      <c r="E2884" s="6" t="s">
        <v>47</v>
      </c>
      <c r="F2884" s="6">
        <v>12</v>
      </c>
      <c r="G2884" s="6" t="s">
        <v>139</v>
      </c>
      <c r="H2884" s="6">
        <v>45</v>
      </c>
      <c r="I2884" s="6">
        <v>51.5</v>
      </c>
      <c r="J2884" s="6">
        <v>57</v>
      </c>
      <c r="K2884" s="6" t="s">
        <v>35</v>
      </c>
      <c r="L2884" s="6">
        <v>1.95</v>
      </c>
      <c r="M2884" s="6" t="s">
        <v>476</v>
      </c>
      <c r="N2884" s="6" t="s">
        <v>88</v>
      </c>
      <c r="O2884" s="8"/>
      <c r="P2884" s="6" t="s">
        <v>89</v>
      </c>
      <c r="Q2884" s="6" t="s">
        <v>53</v>
      </c>
      <c r="R2884" s="6" t="s">
        <v>54</v>
      </c>
      <c r="S2884" s="6" t="s">
        <v>40</v>
      </c>
      <c r="T2884" s="6" t="s">
        <v>56</v>
      </c>
      <c r="U2884" s="6">
        <v>20</v>
      </c>
      <c r="V2884" s="8" t="s">
        <v>20100</v>
      </c>
      <c r="W2884" s="6" t="s">
        <v>58</v>
      </c>
      <c r="X2884" s="6" t="s">
        <v>5451</v>
      </c>
      <c r="Y2884" s="8"/>
      <c r="Z2884" s="8"/>
      <c r="AA2884" s="6" t="s">
        <v>12067</v>
      </c>
      <c r="AB2884" s="6">
        <v>2023</v>
      </c>
      <c r="AC2884" s="8"/>
      <c r="AD2884" s="6">
        <v>2</v>
      </c>
      <c r="AE2884" s="8"/>
    </row>
    <row r="2885" spans="1:31" ht="64.5" x14ac:dyDescent="0.25">
      <c r="A2885" s="6">
        <v>1521</v>
      </c>
      <c r="B2885" s="6">
        <v>2021091013</v>
      </c>
      <c r="C2885" s="6" t="s">
        <v>5455</v>
      </c>
      <c r="D2885" s="6" t="s">
        <v>5272</v>
      </c>
      <c r="E2885" s="6" t="s">
        <v>47</v>
      </c>
      <c r="F2885" s="6">
        <v>6.5</v>
      </c>
      <c r="G2885" s="6" t="s">
        <v>139</v>
      </c>
      <c r="H2885" s="6">
        <v>40</v>
      </c>
      <c r="I2885" s="6">
        <v>43.5</v>
      </c>
      <c r="J2885" s="6">
        <v>46.5</v>
      </c>
      <c r="K2885" s="6" t="s">
        <v>35</v>
      </c>
      <c r="L2885" s="6">
        <v>2.74</v>
      </c>
      <c r="M2885" s="8"/>
      <c r="N2885" s="6" t="s">
        <v>88</v>
      </c>
      <c r="O2885" s="8"/>
      <c r="P2885" s="6" t="s">
        <v>89</v>
      </c>
      <c r="Q2885" s="6" t="s">
        <v>53</v>
      </c>
      <c r="R2885" s="6" t="s">
        <v>54</v>
      </c>
      <c r="S2885" s="6" t="s">
        <v>40</v>
      </c>
      <c r="T2885" s="8"/>
      <c r="U2885" s="6">
        <v>21</v>
      </c>
      <c r="V2885" s="8" t="s">
        <v>20100</v>
      </c>
      <c r="W2885" s="6" t="s">
        <v>58</v>
      </c>
      <c r="X2885" s="6" t="s">
        <v>5456</v>
      </c>
      <c r="Y2885" s="8"/>
      <c r="Z2885" s="8"/>
      <c r="AA2885" s="6" t="s">
        <v>12067</v>
      </c>
      <c r="AB2885" s="6">
        <v>2023</v>
      </c>
      <c r="AC2885" s="8"/>
      <c r="AD2885" s="6">
        <v>2</v>
      </c>
      <c r="AE2885" s="8"/>
    </row>
    <row r="2886" spans="1:31" ht="64.5" x14ac:dyDescent="0.25">
      <c r="A2886" s="6">
        <v>1527</v>
      </c>
      <c r="B2886" s="6">
        <v>2022081016</v>
      </c>
      <c r="C2886" s="6" t="s">
        <v>5462</v>
      </c>
      <c r="D2886" s="6" t="s">
        <v>5272</v>
      </c>
      <c r="E2886" s="6" t="s">
        <v>47</v>
      </c>
      <c r="F2886" s="6">
        <v>9.5</v>
      </c>
      <c r="G2886" s="6" t="s">
        <v>139</v>
      </c>
      <c r="H2886" s="6">
        <v>40</v>
      </c>
      <c r="I2886" s="6">
        <v>40.5</v>
      </c>
      <c r="J2886" s="6">
        <v>49.5</v>
      </c>
      <c r="K2886" s="6" t="s">
        <v>35</v>
      </c>
      <c r="L2886" s="6">
        <v>2.83</v>
      </c>
      <c r="M2886" s="8"/>
      <c r="N2886" s="6" t="s">
        <v>88</v>
      </c>
      <c r="O2886" s="6" t="s">
        <v>51</v>
      </c>
      <c r="P2886" s="6" t="s">
        <v>89</v>
      </c>
      <c r="Q2886" s="6" t="s">
        <v>53</v>
      </c>
      <c r="R2886" s="6" t="s">
        <v>54</v>
      </c>
      <c r="S2886" s="6" t="s">
        <v>40</v>
      </c>
      <c r="T2886" s="8"/>
      <c r="U2886" s="6">
        <v>41</v>
      </c>
      <c r="V2886" s="8" t="s">
        <v>20100</v>
      </c>
      <c r="W2886" s="6" t="s">
        <v>58</v>
      </c>
      <c r="X2886" s="6" t="s">
        <v>5463</v>
      </c>
      <c r="Y2886" s="6" t="s">
        <v>5464</v>
      </c>
      <c r="Z2886" s="6" t="s">
        <v>1368</v>
      </c>
      <c r="AA2886" s="6" t="s">
        <v>12067</v>
      </c>
      <c r="AB2886" s="6">
        <v>2023</v>
      </c>
      <c r="AC2886" s="8"/>
      <c r="AD2886" s="6">
        <v>2</v>
      </c>
      <c r="AE2886" s="8"/>
    </row>
    <row r="2887" spans="1:31" ht="39" x14ac:dyDescent="0.25">
      <c r="A2887" s="6">
        <v>1533</v>
      </c>
      <c r="B2887" s="6">
        <v>2022121040</v>
      </c>
      <c r="C2887" s="6" t="s">
        <v>5499</v>
      </c>
      <c r="D2887" s="6" t="s">
        <v>5272</v>
      </c>
      <c r="E2887" s="6" t="s">
        <v>47</v>
      </c>
      <c r="F2887" s="6">
        <v>9</v>
      </c>
      <c r="G2887" s="6" t="s">
        <v>78</v>
      </c>
      <c r="H2887" s="6">
        <v>16</v>
      </c>
      <c r="I2887" s="6">
        <v>16</v>
      </c>
      <c r="J2887" s="6">
        <v>25</v>
      </c>
      <c r="K2887" s="6" t="s">
        <v>35</v>
      </c>
      <c r="L2887" s="6">
        <v>2.31</v>
      </c>
      <c r="M2887" s="6" t="s">
        <v>49</v>
      </c>
      <c r="N2887" s="6" t="s">
        <v>477</v>
      </c>
      <c r="O2887" s="6" t="s">
        <v>80</v>
      </c>
      <c r="P2887" s="6" t="s">
        <v>64</v>
      </c>
      <c r="Q2887" s="6" t="s">
        <v>65</v>
      </c>
      <c r="R2887" s="6" t="s">
        <v>54</v>
      </c>
      <c r="S2887" s="6" t="s">
        <v>40</v>
      </c>
      <c r="T2887" s="6" t="s">
        <v>56</v>
      </c>
      <c r="U2887" s="6">
        <v>24</v>
      </c>
      <c r="V2887" s="8" t="s">
        <v>20100</v>
      </c>
      <c r="W2887" s="6" t="s">
        <v>58</v>
      </c>
      <c r="X2887" s="6" t="s">
        <v>5500</v>
      </c>
      <c r="Y2887" s="6" t="s">
        <v>5501</v>
      </c>
      <c r="Z2887" s="6">
        <v>8683733022</v>
      </c>
      <c r="AA2887" s="6" t="s">
        <v>12067</v>
      </c>
      <c r="AB2887" s="6">
        <v>2023</v>
      </c>
      <c r="AC2887" s="8"/>
      <c r="AD2887" s="6">
        <v>2</v>
      </c>
      <c r="AE2887" s="8"/>
    </row>
    <row r="2888" spans="1:31" ht="90" x14ac:dyDescent="0.25">
      <c r="A2888" s="6">
        <v>1536</v>
      </c>
      <c r="B2888" s="6">
        <v>2022081159</v>
      </c>
      <c r="C2888" s="6" t="s">
        <v>1276</v>
      </c>
      <c r="D2888" s="6" t="s">
        <v>5272</v>
      </c>
      <c r="E2888" s="6" t="s">
        <v>47</v>
      </c>
      <c r="F2888" s="6">
        <v>9</v>
      </c>
      <c r="G2888" s="6" t="s">
        <v>78</v>
      </c>
      <c r="H2888" s="6">
        <v>19</v>
      </c>
      <c r="I2888" s="6">
        <v>19</v>
      </c>
      <c r="J2888" s="6">
        <v>28</v>
      </c>
      <c r="K2888" s="6" t="s">
        <v>35</v>
      </c>
      <c r="L2888" s="6">
        <v>3.69</v>
      </c>
      <c r="M2888" s="8"/>
      <c r="N2888" s="6" t="s">
        <v>398</v>
      </c>
      <c r="O2888" s="6" t="s">
        <v>134</v>
      </c>
      <c r="P2888" s="6" t="s">
        <v>81</v>
      </c>
      <c r="Q2888" s="6" t="s">
        <v>65</v>
      </c>
      <c r="R2888" s="6" t="s">
        <v>54</v>
      </c>
      <c r="S2888" s="6" t="s">
        <v>40</v>
      </c>
      <c r="T2888" s="8"/>
      <c r="U2888" s="6">
        <v>36</v>
      </c>
      <c r="V2888" s="8" t="s">
        <v>20100</v>
      </c>
      <c r="W2888" s="6" t="s">
        <v>58</v>
      </c>
      <c r="X2888" s="6" t="s">
        <v>5522</v>
      </c>
      <c r="Y2888" s="6" t="s">
        <v>5523</v>
      </c>
      <c r="Z2888" s="6" t="s">
        <v>5524</v>
      </c>
      <c r="AA2888" s="6" t="s">
        <v>12067</v>
      </c>
      <c r="AB2888" s="6">
        <v>2023</v>
      </c>
      <c r="AC2888" s="8"/>
      <c r="AD2888" s="6">
        <v>2</v>
      </c>
      <c r="AE2888" s="8"/>
    </row>
    <row r="2889" spans="1:31" ht="64.5" x14ac:dyDescent="0.25">
      <c r="A2889" s="6">
        <v>1537</v>
      </c>
      <c r="B2889" s="6">
        <v>2021061048</v>
      </c>
      <c r="C2889" s="6" t="s">
        <v>5525</v>
      </c>
      <c r="D2889" s="6" t="s">
        <v>5272</v>
      </c>
      <c r="E2889" s="6" t="s">
        <v>93</v>
      </c>
      <c r="F2889" s="6">
        <v>9</v>
      </c>
      <c r="G2889" s="6" t="s">
        <v>34</v>
      </c>
      <c r="H2889" s="6">
        <v>80</v>
      </c>
      <c r="I2889" s="6">
        <v>80.5</v>
      </c>
      <c r="J2889" s="6">
        <v>89</v>
      </c>
      <c r="K2889" s="6" t="s">
        <v>35</v>
      </c>
      <c r="L2889" s="6">
        <v>2.72</v>
      </c>
      <c r="M2889" s="8"/>
      <c r="N2889" s="6" t="s">
        <v>88</v>
      </c>
      <c r="O2889" s="6" t="s">
        <v>51</v>
      </c>
      <c r="P2889" s="6" t="s">
        <v>89</v>
      </c>
      <c r="Q2889" s="6" t="s">
        <v>53</v>
      </c>
      <c r="R2889" s="6" t="s">
        <v>95</v>
      </c>
      <c r="S2889" s="6" t="s">
        <v>40</v>
      </c>
      <c r="T2889" s="6" t="s">
        <v>56</v>
      </c>
      <c r="U2889" s="6">
        <v>20</v>
      </c>
      <c r="V2889" s="8" t="s">
        <v>20100</v>
      </c>
      <c r="W2889" s="6" t="s">
        <v>58</v>
      </c>
      <c r="X2889" s="6" t="s">
        <v>5526</v>
      </c>
      <c r="Y2889" s="8"/>
      <c r="Z2889" s="8"/>
      <c r="AA2889" s="6" t="s">
        <v>12067</v>
      </c>
      <c r="AB2889" s="6">
        <v>2023</v>
      </c>
      <c r="AC2889" s="8"/>
      <c r="AD2889" s="6">
        <v>2</v>
      </c>
      <c r="AE2889" s="8"/>
    </row>
    <row r="2890" spans="1:31" ht="90" x14ac:dyDescent="0.25">
      <c r="A2890" s="6">
        <v>1553</v>
      </c>
      <c r="B2890" s="6">
        <v>2022071117</v>
      </c>
      <c r="C2890" s="6" t="s">
        <v>5537</v>
      </c>
      <c r="D2890" s="6" t="s">
        <v>5272</v>
      </c>
      <c r="E2890" s="6" t="s">
        <v>93</v>
      </c>
      <c r="F2890" s="6">
        <v>9</v>
      </c>
      <c r="G2890" s="6" t="s">
        <v>78</v>
      </c>
      <c r="H2890" s="6">
        <v>25</v>
      </c>
      <c r="I2890" s="6">
        <v>25</v>
      </c>
      <c r="J2890" s="6">
        <v>34</v>
      </c>
      <c r="K2890" s="6" t="s">
        <v>35</v>
      </c>
      <c r="L2890" s="6">
        <v>3.15</v>
      </c>
      <c r="M2890" s="8"/>
      <c r="N2890" s="6" t="s">
        <v>12054</v>
      </c>
      <c r="O2890" s="8"/>
      <c r="P2890" s="6" t="s">
        <v>81</v>
      </c>
      <c r="Q2890" s="6" t="s">
        <v>65</v>
      </c>
      <c r="R2890" s="6" t="s">
        <v>95</v>
      </c>
      <c r="S2890" s="6" t="s">
        <v>40</v>
      </c>
      <c r="T2890" s="8"/>
      <c r="U2890" s="6">
        <v>20</v>
      </c>
      <c r="V2890" s="8" t="s">
        <v>20100</v>
      </c>
      <c r="W2890" s="6" t="s">
        <v>58</v>
      </c>
      <c r="X2890" s="6" t="s">
        <v>5538</v>
      </c>
      <c r="Y2890" s="6" t="s">
        <v>5539</v>
      </c>
      <c r="Z2890" s="6" t="s">
        <v>5540</v>
      </c>
      <c r="AA2890" s="6" t="s">
        <v>10925</v>
      </c>
      <c r="AB2890" s="6">
        <v>2023</v>
      </c>
      <c r="AC2890" s="8"/>
      <c r="AD2890" s="6">
        <v>1</v>
      </c>
      <c r="AE2890" s="8"/>
    </row>
    <row r="2891" spans="1:31" ht="64.5" x14ac:dyDescent="0.25">
      <c r="A2891" s="6">
        <v>1557</v>
      </c>
      <c r="B2891" s="6">
        <v>2017071066</v>
      </c>
      <c r="C2891" s="6" t="s">
        <v>14177</v>
      </c>
      <c r="D2891" s="6" t="s">
        <v>5272</v>
      </c>
      <c r="E2891" s="6" t="s">
        <v>47</v>
      </c>
      <c r="F2891" s="6">
        <v>12</v>
      </c>
      <c r="G2891" s="6" t="s">
        <v>71</v>
      </c>
      <c r="H2891" s="6">
        <v>125</v>
      </c>
      <c r="I2891" s="6">
        <v>132</v>
      </c>
      <c r="J2891" s="6">
        <v>137</v>
      </c>
      <c r="K2891" s="6" t="s">
        <v>35</v>
      </c>
      <c r="L2891" s="6">
        <v>2.89</v>
      </c>
      <c r="M2891" s="8"/>
      <c r="N2891" s="6" t="s">
        <v>1983</v>
      </c>
      <c r="O2891" s="8"/>
      <c r="P2891" s="6" t="s">
        <v>197</v>
      </c>
      <c r="Q2891" s="6" t="s">
        <v>53</v>
      </c>
      <c r="R2891" s="6" t="s">
        <v>54</v>
      </c>
      <c r="S2891" s="6" t="s">
        <v>40</v>
      </c>
      <c r="T2891" s="6" t="s">
        <v>56</v>
      </c>
      <c r="U2891" s="6">
        <v>24</v>
      </c>
      <c r="V2891" s="8" t="s">
        <v>20100</v>
      </c>
      <c r="W2891" s="6" t="s">
        <v>58</v>
      </c>
      <c r="X2891" s="6" t="s">
        <v>14178</v>
      </c>
      <c r="Y2891" s="6" t="s">
        <v>14179</v>
      </c>
      <c r="Z2891" s="6" t="s">
        <v>14180</v>
      </c>
      <c r="AA2891" s="6" t="s">
        <v>10925</v>
      </c>
      <c r="AB2891" s="6">
        <v>2023</v>
      </c>
      <c r="AC2891" s="8"/>
      <c r="AD2891" s="6">
        <v>1</v>
      </c>
      <c r="AE2891" s="8"/>
    </row>
    <row r="2892" spans="1:31" ht="90" x14ac:dyDescent="0.25">
      <c r="A2892" s="6">
        <v>1558</v>
      </c>
      <c r="B2892" s="6">
        <v>2022011002</v>
      </c>
      <c r="C2892" s="6" t="s">
        <v>870</v>
      </c>
      <c r="D2892" s="6" t="s">
        <v>5272</v>
      </c>
      <c r="E2892" s="6" t="s">
        <v>47</v>
      </c>
      <c r="F2892" s="8"/>
      <c r="G2892" s="6" t="s">
        <v>48</v>
      </c>
      <c r="H2892" s="6">
        <v>0</v>
      </c>
      <c r="I2892" s="8"/>
      <c r="J2892" s="8"/>
      <c r="K2892" s="6" t="s">
        <v>115</v>
      </c>
      <c r="L2892" s="6">
        <v>0</v>
      </c>
      <c r="M2892" s="8"/>
      <c r="N2892" s="6" t="s">
        <v>482</v>
      </c>
      <c r="O2892" s="8"/>
      <c r="P2892" s="6" t="s">
        <v>117</v>
      </c>
      <c r="Q2892" s="6" t="s">
        <v>118</v>
      </c>
      <c r="R2892" s="6" t="s">
        <v>119</v>
      </c>
      <c r="S2892" s="6" t="s">
        <v>40</v>
      </c>
      <c r="T2892" s="8"/>
      <c r="U2892" s="6">
        <v>38</v>
      </c>
      <c r="V2892" s="8" t="s">
        <v>20100</v>
      </c>
      <c r="W2892" s="6" t="s">
        <v>58</v>
      </c>
      <c r="X2892" s="6" t="s">
        <v>21263</v>
      </c>
      <c r="Y2892" s="8"/>
      <c r="Z2892" s="6" t="s">
        <v>21264</v>
      </c>
      <c r="AA2892" s="6" t="s">
        <v>45</v>
      </c>
      <c r="AB2892" s="6">
        <v>2022</v>
      </c>
      <c r="AC2892" s="8"/>
      <c r="AD2892" s="6">
        <v>3</v>
      </c>
      <c r="AE2892" s="8"/>
    </row>
    <row r="2893" spans="1:31" ht="64.5" x14ac:dyDescent="0.25">
      <c r="A2893" s="6">
        <v>1574</v>
      </c>
      <c r="B2893" s="6">
        <v>2022071093</v>
      </c>
      <c r="C2893" s="6" t="s">
        <v>5616</v>
      </c>
      <c r="D2893" s="6" t="s">
        <v>5617</v>
      </c>
      <c r="E2893" s="6" t="s">
        <v>93</v>
      </c>
      <c r="F2893" s="6">
        <v>9.5</v>
      </c>
      <c r="G2893" s="6" t="s">
        <v>139</v>
      </c>
      <c r="H2893" s="6">
        <v>40</v>
      </c>
      <c r="I2893" s="6">
        <v>40.5</v>
      </c>
      <c r="J2893" s="6">
        <v>49.5</v>
      </c>
      <c r="K2893" s="6" t="s">
        <v>35</v>
      </c>
      <c r="L2893" s="6">
        <v>3.14</v>
      </c>
      <c r="M2893" s="8"/>
      <c r="N2893" s="6" t="s">
        <v>88</v>
      </c>
      <c r="O2893" s="6" t="s">
        <v>94</v>
      </c>
      <c r="P2893" s="6" t="s">
        <v>89</v>
      </c>
      <c r="Q2893" s="6" t="s">
        <v>53</v>
      </c>
      <c r="R2893" s="6" t="s">
        <v>95</v>
      </c>
      <c r="S2893" s="6" t="s">
        <v>40</v>
      </c>
      <c r="T2893" s="6" t="s">
        <v>56</v>
      </c>
      <c r="U2893" s="6">
        <v>20</v>
      </c>
      <c r="V2893" s="8" t="s">
        <v>20100</v>
      </c>
      <c r="W2893" s="6" t="s">
        <v>58</v>
      </c>
      <c r="X2893" s="6" t="s">
        <v>5618</v>
      </c>
      <c r="Y2893" s="6" t="s">
        <v>5619</v>
      </c>
      <c r="Z2893" s="6">
        <v>8683672745</v>
      </c>
      <c r="AA2893" s="6" t="s">
        <v>12067</v>
      </c>
      <c r="AB2893" s="6">
        <v>2023</v>
      </c>
      <c r="AC2893" s="8"/>
      <c r="AD2893" s="6">
        <v>2</v>
      </c>
      <c r="AE2893" s="8"/>
    </row>
    <row r="2894" spans="1:31" ht="64.5" x14ac:dyDescent="0.25">
      <c r="A2894" s="6">
        <v>1576</v>
      </c>
      <c r="B2894" s="6">
        <v>2021101052</v>
      </c>
      <c r="C2894" s="6" t="s">
        <v>5227</v>
      </c>
      <c r="D2894" s="6" t="s">
        <v>5632</v>
      </c>
      <c r="E2894" s="6" t="s">
        <v>47</v>
      </c>
      <c r="F2894" s="6">
        <v>6</v>
      </c>
      <c r="G2894" s="6" t="s">
        <v>34</v>
      </c>
      <c r="H2894" s="6">
        <v>69</v>
      </c>
      <c r="I2894" s="6">
        <v>69</v>
      </c>
      <c r="J2894" s="6">
        <v>75</v>
      </c>
      <c r="K2894" s="6" t="s">
        <v>35</v>
      </c>
      <c r="L2894" s="6">
        <v>3.58</v>
      </c>
      <c r="M2894" s="8"/>
      <c r="N2894" s="6" t="s">
        <v>294</v>
      </c>
      <c r="O2894" s="8"/>
      <c r="P2894" s="6" t="s">
        <v>37</v>
      </c>
      <c r="Q2894" s="6" t="s">
        <v>38</v>
      </c>
      <c r="R2894" s="6" t="s">
        <v>54</v>
      </c>
      <c r="S2894" s="6" t="s">
        <v>40</v>
      </c>
      <c r="T2894" s="6" t="s">
        <v>56</v>
      </c>
      <c r="U2894" s="6">
        <v>19</v>
      </c>
      <c r="V2894" s="8" t="s">
        <v>20100</v>
      </c>
      <c r="W2894" s="6" t="s">
        <v>58</v>
      </c>
      <c r="X2894" s="6" t="s">
        <v>5634</v>
      </c>
      <c r="Y2894" s="8"/>
      <c r="Z2894" s="8"/>
      <c r="AA2894" s="6" t="s">
        <v>12067</v>
      </c>
      <c r="AB2894" s="6">
        <v>2023</v>
      </c>
      <c r="AC2894" s="8"/>
      <c r="AD2894" s="6">
        <v>2</v>
      </c>
      <c r="AE2894" s="8"/>
    </row>
    <row r="2895" spans="1:31" ht="64.5" x14ac:dyDescent="0.25">
      <c r="A2895" s="6">
        <v>1585</v>
      </c>
      <c r="B2895" s="6">
        <v>2020091408</v>
      </c>
      <c r="C2895" s="6" t="s">
        <v>14181</v>
      </c>
      <c r="D2895" s="6" t="s">
        <v>14182</v>
      </c>
      <c r="E2895" s="6" t="s">
        <v>47</v>
      </c>
      <c r="F2895" s="6">
        <v>5</v>
      </c>
      <c r="G2895" s="6" t="s">
        <v>71</v>
      </c>
      <c r="H2895" s="6">
        <v>114</v>
      </c>
      <c r="I2895" s="6">
        <v>114</v>
      </c>
      <c r="J2895" s="6">
        <v>119</v>
      </c>
      <c r="K2895" s="6" t="s">
        <v>35</v>
      </c>
      <c r="L2895" s="6">
        <v>3.18</v>
      </c>
      <c r="M2895" s="8"/>
      <c r="N2895" s="6" t="s">
        <v>88</v>
      </c>
      <c r="O2895" s="8"/>
      <c r="P2895" s="6" t="s">
        <v>89</v>
      </c>
      <c r="Q2895" s="6" t="s">
        <v>53</v>
      </c>
      <c r="R2895" s="6" t="s">
        <v>54</v>
      </c>
      <c r="S2895" s="6" t="s">
        <v>40</v>
      </c>
      <c r="T2895" s="6" t="s">
        <v>56</v>
      </c>
      <c r="U2895" s="6">
        <v>20</v>
      </c>
      <c r="V2895" s="8" t="s">
        <v>20100</v>
      </c>
      <c r="W2895" s="6" t="s">
        <v>58</v>
      </c>
      <c r="X2895" s="6" t="s">
        <v>14183</v>
      </c>
      <c r="Y2895" s="8"/>
      <c r="Z2895" s="6" t="s">
        <v>14184</v>
      </c>
      <c r="AA2895" s="6" t="s">
        <v>12067</v>
      </c>
      <c r="AB2895" s="6">
        <v>2023</v>
      </c>
      <c r="AC2895" s="8"/>
      <c r="AD2895" s="6">
        <v>2</v>
      </c>
      <c r="AE2895" s="8"/>
    </row>
    <row r="2896" spans="1:31" ht="64.5" x14ac:dyDescent="0.25">
      <c r="A2896" s="6">
        <v>1586</v>
      </c>
      <c r="B2896" s="6">
        <v>2022081017</v>
      </c>
      <c r="C2896" s="6" t="s">
        <v>5706</v>
      </c>
      <c r="D2896" s="6" t="s">
        <v>5695</v>
      </c>
      <c r="E2896" s="6" t="s">
        <v>47</v>
      </c>
      <c r="F2896" s="6">
        <v>9.5</v>
      </c>
      <c r="G2896" s="6" t="s">
        <v>139</v>
      </c>
      <c r="H2896" s="6">
        <v>40</v>
      </c>
      <c r="I2896" s="6">
        <v>40.5</v>
      </c>
      <c r="J2896" s="6">
        <v>49.5</v>
      </c>
      <c r="K2896" s="6" t="s">
        <v>35</v>
      </c>
      <c r="L2896" s="6">
        <v>3.38</v>
      </c>
      <c r="M2896" s="8"/>
      <c r="N2896" s="6" t="s">
        <v>88</v>
      </c>
      <c r="O2896" s="6" t="s">
        <v>51</v>
      </c>
      <c r="P2896" s="6" t="s">
        <v>89</v>
      </c>
      <c r="Q2896" s="6" t="s">
        <v>53</v>
      </c>
      <c r="R2896" s="6" t="s">
        <v>54</v>
      </c>
      <c r="S2896" s="6" t="s">
        <v>40</v>
      </c>
      <c r="T2896" s="6" t="s">
        <v>56</v>
      </c>
      <c r="U2896" s="6">
        <v>20</v>
      </c>
      <c r="V2896" s="8" t="s">
        <v>20100</v>
      </c>
      <c r="W2896" s="6" t="s">
        <v>58</v>
      </c>
      <c r="X2896" s="6" t="s">
        <v>5707</v>
      </c>
      <c r="Y2896" s="6" t="s">
        <v>5708</v>
      </c>
      <c r="Z2896" s="6" t="s">
        <v>5709</v>
      </c>
      <c r="AA2896" s="6" t="s">
        <v>12067</v>
      </c>
      <c r="AB2896" s="6">
        <v>2023</v>
      </c>
      <c r="AC2896" s="8"/>
      <c r="AD2896" s="6">
        <v>2</v>
      </c>
      <c r="AE2896" s="8"/>
    </row>
    <row r="2897" spans="1:31" ht="77.25" x14ac:dyDescent="0.25">
      <c r="A2897" s="6">
        <v>1589</v>
      </c>
      <c r="B2897" s="6">
        <v>2022061223</v>
      </c>
      <c r="C2897" s="6" t="s">
        <v>1223</v>
      </c>
      <c r="D2897" s="6" t="s">
        <v>5695</v>
      </c>
      <c r="E2897" s="6" t="s">
        <v>47</v>
      </c>
      <c r="F2897" s="6">
        <v>16</v>
      </c>
      <c r="G2897" s="6" t="s">
        <v>78</v>
      </c>
      <c r="H2897" s="6">
        <v>28</v>
      </c>
      <c r="I2897" s="6">
        <v>28</v>
      </c>
      <c r="J2897" s="6">
        <v>44</v>
      </c>
      <c r="K2897" s="6" t="s">
        <v>35</v>
      </c>
      <c r="L2897" s="6">
        <v>2.89</v>
      </c>
      <c r="M2897" s="8"/>
      <c r="N2897" s="6" t="s">
        <v>207</v>
      </c>
      <c r="O2897" s="6" t="s">
        <v>51</v>
      </c>
      <c r="P2897" s="6" t="s">
        <v>108</v>
      </c>
      <c r="Q2897" s="6" t="s">
        <v>53</v>
      </c>
      <c r="R2897" s="6" t="s">
        <v>109</v>
      </c>
      <c r="S2897" s="6" t="s">
        <v>40</v>
      </c>
      <c r="T2897" s="6" t="s">
        <v>56</v>
      </c>
      <c r="U2897" s="6">
        <v>21</v>
      </c>
      <c r="V2897" s="8" t="s">
        <v>20100</v>
      </c>
      <c r="W2897" s="6" t="s">
        <v>58</v>
      </c>
      <c r="X2897" s="6" t="s">
        <v>21265</v>
      </c>
      <c r="Y2897" s="6" t="s">
        <v>21266</v>
      </c>
      <c r="Z2897" s="6" t="s">
        <v>21267</v>
      </c>
      <c r="AA2897" s="6" t="s">
        <v>10925</v>
      </c>
      <c r="AB2897" s="6">
        <v>2023</v>
      </c>
      <c r="AC2897" s="8"/>
      <c r="AD2897" s="6">
        <v>1</v>
      </c>
      <c r="AE2897" s="8"/>
    </row>
    <row r="2898" spans="1:31" ht="64.5" x14ac:dyDescent="0.25">
      <c r="A2898" s="6">
        <v>1594</v>
      </c>
      <c r="B2898" s="6">
        <v>2021051024</v>
      </c>
      <c r="C2898" s="6" t="s">
        <v>5724</v>
      </c>
      <c r="D2898" s="6" t="s">
        <v>5725</v>
      </c>
      <c r="E2898" s="6" t="s">
        <v>47</v>
      </c>
      <c r="F2898" s="6">
        <v>17</v>
      </c>
      <c r="G2898" s="6" t="s">
        <v>139</v>
      </c>
      <c r="H2898" s="6">
        <v>58</v>
      </c>
      <c r="I2898" s="6">
        <v>58</v>
      </c>
      <c r="J2898" s="6">
        <v>75</v>
      </c>
      <c r="K2898" s="6" t="s">
        <v>35</v>
      </c>
      <c r="L2898" s="6">
        <v>3.91</v>
      </c>
      <c r="M2898" s="8"/>
      <c r="N2898" s="6" t="s">
        <v>1251</v>
      </c>
      <c r="O2898" s="8"/>
      <c r="P2898" s="6" t="s">
        <v>52</v>
      </c>
      <c r="Q2898" s="6" t="s">
        <v>53</v>
      </c>
      <c r="R2898" s="6" t="s">
        <v>54</v>
      </c>
      <c r="S2898" s="6" t="s">
        <v>40</v>
      </c>
      <c r="T2898" s="6" t="s">
        <v>56</v>
      </c>
      <c r="U2898" s="6">
        <v>23</v>
      </c>
      <c r="V2898" s="8" t="s">
        <v>20100</v>
      </c>
      <c r="W2898" s="6" t="s">
        <v>58</v>
      </c>
      <c r="X2898" s="6" t="s">
        <v>5726</v>
      </c>
      <c r="Y2898" s="8"/>
      <c r="Z2898" s="8"/>
      <c r="AA2898" s="6" t="s">
        <v>10925</v>
      </c>
      <c r="AB2898" s="6">
        <v>2023</v>
      </c>
      <c r="AC2898" s="8"/>
      <c r="AD2898" s="6">
        <v>1</v>
      </c>
      <c r="AE2898" s="8"/>
    </row>
    <row r="2899" spans="1:31" ht="64.5" x14ac:dyDescent="0.25">
      <c r="A2899" s="6">
        <v>1624</v>
      </c>
      <c r="B2899" s="6">
        <v>2017081090</v>
      </c>
      <c r="C2899" s="6" t="s">
        <v>5847</v>
      </c>
      <c r="D2899" s="6" t="s">
        <v>5848</v>
      </c>
      <c r="E2899" s="6" t="s">
        <v>47</v>
      </c>
      <c r="F2899" s="6">
        <v>11</v>
      </c>
      <c r="G2899" s="6" t="s">
        <v>34</v>
      </c>
      <c r="H2899" s="6">
        <v>70</v>
      </c>
      <c r="I2899" s="6">
        <v>70</v>
      </c>
      <c r="J2899" s="6">
        <v>81</v>
      </c>
      <c r="K2899" s="6" t="s">
        <v>35</v>
      </c>
      <c r="L2899" s="6">
        <v>2.59</v>
      </c>
      <c r="M2899" s="8"/>
      <c r="N2899" s="6" t="s">
        <v>216</v>
      </c>
      <c r="O2899" s="8"/>
      <c r="P2899" s="6" t="s">
        <v>147</v>
      </c>
      <c r="Q2899" s="6" t="s">
        <v>148</v>
      </c>
      <c r="R2899" s="6" t="s">
        <v>54</v>
      </c>
      <c r="S2899" s="6" t="s">
        <v>40</v>
      </c>
      <c r="T2899" s="6" t="s">
        <v>56</v>
      </c>
      <c r="U2899" s="6">
        <v>26</v>
      </c>
      <c r="V2899" s="8" t="s">
        <v>20100</v>
      </c>
      <c r="W2899" s="6" t="s">
        <v>58</v>
      </c>
      <c r="X2899" s="6" t="s">
        <v>5849</v>
      </c>
      <c r="Y2899" s="6" t="s">
        <v>5850</v>
      </c>
      <c r="Z2899" s="6" t="s">
        <v>5851</v>
      </c>
      <c r="AA2899" s="6" t="s">
        <v>10925</v>
      </c>
      <c r="AB2899" s="6">
        <v>2023</v>
      </c>
      <c r="AC2899" s="8"/>
      <c r="AD2899" s="6">
        <v>1</v>
      </c>
      <c r="AE2899" s="8"/>
    </row>
    <row r="2900" spans="1:31" ht="90" x14ac:dyDescent="0.25">
      <c r="A2900" s="6">
        <v>1644</v>
      </c>
      <c r="B2900" s="6">
        <v>2022121060</v>
      </c>
      <c r="C2900" s="6" t="s">
        <v>7947</v>
      </c>
      <c r="D2900" s="6" t="s">
        <v>21268</v>
      </c>
      <c r="E2900" s="6" t="s">
        <v>33</v>
      </c>
      <c r="F2900" s="6">
        <v>15</v>
      </c>
      <c r="G2900" s="6" t="s">
        <v>78</v>
      </c>
      <c r="H2900" s="6">
        <v>30</v>
      </c>
      <c r="I2900" s="6">
        <v>30</v>
      </c>
      <c r="J2900" s="6">
        <v>45</v>
      </c>
      <c r="K2900" s="6" t="s">
        <v>12514</v>
      </c>
      <c r="L2900" s="6">
        <v>3.44</v>
      </c>
      <c r="M2900" s="8"/>
      <c r="N2900" s="6" t="s">
        <v>12515</v>
      </c>
      <c r="O2900" s="8"/>
      <c r="P2900" s="6" t="s">
        <v>81</v>
      </c>
      <c r="Q2900" s="6" t="s">
        <v>65</v>
      </c>
      <c r="R2900" s="6" t="s">
        <v>12516</v>
      </c>
      <c r="S2900" s="6" t="s">
        <v>55</v>
      </c>
      <c r="T2900" s="6" t="s">
        <v>180</v>
      </c>
      <c r="U2900" s="6">
        <v>36</v>
      </c>
      <c r="V2900" s="8" t="s">
        <v>20100</v>
      </c>
      <c r="W2900" s="6" t="s">
        <v>58</v>
      </c>
      <c r="X2900" s="6" t="s">
        <v>21269</v>
      </c>
      <c r="Y2900" s="6" t="s">
        <v>21270</v>
      </c>
      <c r="Z2900" s="6" t="s">
        <v>21271</v>
      </c>
      <c r="AA2900" s="6" t="s">
        <v>12067</v>
      </c>
      <c r="AB2900" s="6">
        <v>2023</v>
      </c>
      <c r="AC2900" s="8"/>
      <c r="AD2900" s="6">
        <v>2</v>
      </c>
      <c r="AE2900" s="8"/>
    </row>
    <row r="2901" spans="1:31" ht="64.5" x14ac:dyDescent="0.25">
      <c r="A2901" s="6">
        <v>1649</v>
      </c>
      <c r="B2901" s="6">
        <v>2019061029</v>
      </c>
      <c r="C2901" s="6" t="s">
        <v>4950</v>
      </c>
      <c r="D2901" s="6" t="s">
        <v>5935</v>
      </c>
      <c r="E2901" s="6" t="s">
        <v>47</v>
      </c>
      <c r="F2901" s="6">
        <v>7</v>
      </c>
      <c r="G2901" s="6" t="s">
        <v>71</v>
      </c>
      <c r="H2901" s="6">
        <v>97</v>
      </c>
      <c r="I2901" s="6">
        <v>103</v>
      </c>
      <c r="J2901" s="6">
        <v>104</v>
      </c>
      <c r="K2901" s="6" t="s">
        <v>35</v>
      </c>
      <c r="L2901" s="6">
        <v>2.75</v>
      </c>
      <c r="M2901" s="8"/>
      <c r="N2901" s="6" t="s">
        <v>254</v>
      </c>
      <c r="O2901" s="6" t="s">
        <v>134</v>
      </c>
      <c r="P2901" s="6" t="s">
        <v>147</v>
      </c>
      <c r="Q2901" s="6" t="s">
        <v>148</v>
      </c>
      <c r="R2901" s="6" t="s">
        <v>54</v>
      </c>
      <c r="S2901" s="6" t="s">
        <v>40</v>
      </c>
      <c r="T2901" s="6" t="s">
        <v>56</v>
      </c>
      <c r="U2901" s="6">
        <v>22</v>
      </c>
      <c r="V2901" s="8" t="s">
        <v>20100</v>
      </c>
      <c r="W2901" s="6" t="s">
        <v>58</v>
      </c>
      <c r="X2901" s="6" t="s">
        <v>14189</v>
      </c>
      <c r="Y2901" s="6" t="s">
        <v>14190</v>
      </c>
      <c r="Z2901" s="6" t="s">
        <v>14191</v>
      </c>
      <c r="AA2901" s="6" t="s">
        <v>12067</v>
      </c>
      <c r="AB2901" s="6">
        <v>2023</v>
      </c>
      <c r="AC2901" s="8"/>
      <c r="AD2901" s="6">
        <v>2</v>
      </c>
      <c r="AE2901" s="8"/>
    </row>
    <row r="2902" spans="1:31" ht="64.5" x14ac:dyDescent="0.25">
      <c r="A2902" s="6">
        <v>1653</v>
      </c>
      <c r="B2902" s="6">
        <v>2022091055</v>
      </c>
      <c r="C2902" s="6" t="s">
        <v>3186</v>
      </c>
      <c r="D2902" s="6" t="s">
        <v>5953</v>
      </c>
      <c r="E2902" s="6" t="s">
        <v>47</v>
      </c>
      <c r="F2902" s="6">
        <v>16</v>
      </c>
      <c r="G2902" s="6" t="s">
        <v>78</v>
      </c>
      <c r="H2902" s="6">
        <v>32</v>
      </c>
      <c r="I2902" s="6">
        <v>32</v>
      </c>
      <c r="J2902" s="6">
        <v>48</v>
      </c>
      <c r="K2902" s="6" t="s">
        <v>35</v>
      </c>
      <c r="L2902" s="6">
        <v>2.71</v>
      </c>
      <c r="M2902" s="8"/>
      <c r="N2902" s="6" t="s">
        <v>325</v>
      </c>
      <c r="O2902" s="6" t="s">
        <v>134</v>
      </c>
      <c r="P2902" s="6" t="s">
        <v>73</v>
      </c>
      <c r="Q2902" s="6" t="s">
        <v>38</v>
      </c>
      <c r="R2902" s="6" t="s">
        <v>54</v>
      </c>
      <c r="S2902" s="6" t="s">
        <v>40</v>
      </c>
      <c r="T2902" s="6" t="s">
        <v>56</v>
      </c>
      <c r="U2902" s="6">
        <v>18</v>
      </c>
      <c r="V2902" s="8" t="s">
        <v>20100</v>
      </c>
      <c r="W2902" s="6" t="s">
        <v>58</v>
      </c>
      <c r="X2902" s="6" t="s">
        <v>5954</v>
      </c>
      <c r="Y2902" s="6" t="s">
        <v>5955</v>
      </c>
      <c r="Z2902" s="6" t="s">
        <v>5956</v>
      </c>
      <c r="AA2902" s="6" t="s">
        <v>10925</v>
      </c>
      <c r="AB2902" s="6">
        <v>2023</v>
      </c>
      <c r="AC2902" s="8"/>
      <c r="AD2902" s="6">
        <v>1</v>
      </c>
      <c r="AE2902" s="8"/>
    </row>
    <row r="2903" spans="1:31" ht="90" x14ac:dyDescent="0.25">
      <c r="A2903" s="6">
        <v>1654</v>
      </c>
      <c r="B2903" s="6">
        <v>2022091009</v>
      </c>
      <c r="C2903" s="6" t="s">
        <v>5957</v>
      </c>
      <c r="D2903" s="6" t="s">
        <v>5958</v>
      </c>
      <c r="E2903" s="6" t="s">
        <v>47</v>
      </c>
      <c r="F2903" s="6">
        <v>6</v>
      </c>
      <c r="G2903" s="6" t="s">
        <v>78</v>
      </c>
      <c r="H2903" s="6">
        <v>18</v>
      </c>
      <c r="I2903" s="6">
        <v>24</v>
      </c>
      <c r="J2903" s="6">
        <v>24</v>
      </c>
      <c r="K2903" s="6" t="s">
        <v>115</v>
      </c>
      <c r="L2903" s="6">
        <v>3.56</v>
      </c>
      <c r="M2903" s="8"/>
      <c r="N2903" s="6" t="s">
        <v>482</v>
      </c>
      <c r="O2903" s="8"/>
      <c r="P2903" s="6" t="s">
        <v>117</v>
      </c>
      <c r="Q2903" s="6" t="s">
        <v>118</v>
      </c>
      <c r="R2903" s="6" t="s">
        <v>119</v>
      </c>
      <c r="S2903" s="6" t="s">
        <v>40</v>
      </c>
      <c r="T2903" s="6" t="s">
        <v>180</v>
      </c>
      <c r="U2903" s="6">
        <v>35</v>
      </c>
      <c r="V2903" s="8" t="s">
        <v>20100</v>
      </c>
      <c r="W2903" s="6" t="s">
        <v>58</v>
      </c>
      <c r="X2903" s="6" t="s">
        <v>5959</v>
      </c>
      <c r="Y2903" s="6" t="s">
        <v>5960</v>
      </c>
      <c r="Z2903" s="6">
        <v>8682270867</v>
      </c>
      <c r="AA2903" s="6" t="s">
        <v>12067</v>
      </c>
      <c r="AB2903" s="6">
        <v>2023</v>
      </c>
      <c r="AC2903" s="8"/>
      <c r="AD2903" s="6">
        <v>2</v>
      </c>
      <c r="AE2903" s="8"/>
    </row>
    <row r="2904" spans="1:31" ht="64.5" x14ac:dyDescent="0.25">
      <c r="A2904" s="6">
        <v>1656</v>
      </c>
      <c r="B2904" s="6">
        <v>2020101095</v>
      </c>
      <c r="C2904" s="6" t="s">
        <v>14192</v>
      </c>
      <c r="D2904" s="6" t="s">
        <v>5966</v>
      </c>
      <c r="E2904" s="6" t="s">
        <v>47</v>
      </c>
      <c r="F2904" s="6">
        <v>6</v>
      </c>
      <c r="G2904" s="6" t="s">
        <v>71</v>
      </c>
      <c r="H2904" s="6">
        <v>108</v>
      </c>
      <c r="I2904" s="6">
        <v>115.5</v>
      </c>
      <c r="J2904" s="6">
        <v>114</v>
      </c>
      <c r="K2904" s="6" t="s">
        <v>35</v>
      </c>
      <c r="L2904" s="6">
        <v>2.69</v>
      </c>
      <c r="M2904" s="8"/>
      <c r="N2904" s="6" t="s">
        <v>88</v>
      </c>
      <c r="O2904" s="8"/>
      <c r="P2904" s="6" t="s">
        <v>89</v>
      </c>
      <c r="Q2904" s="6" t="s">
        <v>53</v>
      </c>
      <c r="R2904" s="6" t="s">
        <v>54</v>
      </c>
      <c r="S2904" s="6" t="s">
        <v>40</v>
      </c>
      <c r="T2904" s="6" t="s">
        <v>56</v>
      </c>
      <c r="U2904" s="6">
        <v>22</v>
      </c>
      <c r="V2904" s="8" t="s">
        <v>20100</v>
      </c>
      <c r="W2904" s="6" t="s">
        <v>58</v>
      </c>
      <c r="X2904" s="6" t="s">
        <v>14193</v>
      </c>
      <c r="Y2904" s="8"/>
      <c r="Z2904" s="6" t="s">
        <v>14194</v>
      </c>
      <c r="AA2904" s="6" t="s">
        <v>12067</v>
      </c>
      <c r="AB2904" s="6">
        <v>2023</v>
      </c>
      <c r="AC2904" s="8"/>
      <c r="AD2904" s="6">
        <v>2</v>
      </c>
      <c r="AE2904" s="8"/>
    </row>
    <row r="2905" spans="1:31" ht="64.5" x14ac:dyDescent="0.25">
      <c r="A2905" s="6">
        <v>1683</v>
      </c>
      <c r="B2905" s="6">
        <v>2020101037</v>
      </c>
      <c r="C2905" s="6" t="s">
        <v>6080</v>
      </c>
      <c r="D2905" s="6" t="s">
        <v>6069</v>
      </c>
      <c r="E2905" s="6" t="s">
        <v>47</v>
      </c>
      <c r="F2905" s="6">
        <v>12</v>
      </c>
      <c r="G2905" s="6" t="s">
        <v>34</v>
      </c>
      <c r="H2905" s="6">
        <v>80</v>
      </c>
      <c r="I2905" s="6">
        <v>83.5</v>
      </c>
      <c r="J2905" s="6">
        <v>92</v>
      </c>
      <c r="K2905" s="6" t="s">
        <v>35</v>
      </c>
      <c r="L2905" s="6">
        <v>2.95</v>
      </c>
      <c r="M2905" s="8"/>
      <c r="N2905" s="6" t="s">
        <v>88</v>
      </c>
      <c r="O2905" s="6" t="s">
        <v>51</v>
      </c>
      <c r="P2905" s="6" t="s">
        <v>89</v>
      </c>
      <c r="Q2905" s="6" t="s">
        <v>53</v>
      </c>
      <c r="R2905" s="6" t="s">
        <v>54</v>
      </c>
      <c r="S2905" s="6" t="s">
        <v>40</v>
      </c>
      <c r="T2905" s="6" t="s">
        <v>56</v>
      </c>
      <c r="U2905" s="6">
        <v>20</v>
      </c>
      <c r="V2905" s="8" t="s">
        <v>20100</v>
      </c>
      <c r="W2905" s="6" t="s">
        <v>58</v>
      </c>
      <c r="X2905" s="6" t="s">
        <v>6081</v>
      </c>
      <c r="Y2905" s="8"/>
      <c r="Z2905" s="8"/>
      <c r="AA2905" s="6" t="s">
        <v>12067</v>
      </c>
      <c r="AB2905" s="6">
        <v>2023</v>
      </c>
      <c r="AC2905" s="8"/>
      <c r="AD2905" s="6">
        <v>2</v>
      </c>
      <c r="AE2905" s="8"/>
    </row>
    <row r="2906" spans="1:31" ht="64.5" x14ac:dyDescent="0.25">
      <c r="A2906" s="6">
        <v>1690</v>
      </c>
      <c r="B2906" s="6">
        <v>2021051028</v>
      </c>
      <c r="C2906" s="6" t="s">
        <v>114</v>
      </c>
      <c r="D2906" s="6" t="s">
        <v>6069</v>
      </c>
      <c r="E2906" s="6" t="s">
        <v>47</v>
      </c>
      <c r="F2906" s="6">
        <v>12</v>
      </c>
      <c r="G2906" s="6" t="s">
        <v>139</v>
      </c>
      <c r="H2906" s="6">
        <v>34</v>
      </c>
      <c r="I2906" s="6">
        <v>34</v>
      </c>
      <c r="J2906" s="6">
        <v>46</v>
      </c>
      <c r="K2906" s="6" t="s">
        <v>35</v>
      </c>
      <c r="L2906" s="6">
        <v>2.04</v>
      </c>
      <c r="M2906" s="6" t="s">
        <v>49</v>
      </c>
      <c r="N2906" s="6" t="s">
        <v>1251</v>
      </c>
      <c r="O2906" s="8"/>
      <c r="P2906" s="6" t="s">
        <v>52</v>
      </c>
      <c r="Q2906" s="6" t="s">
        <v>53</v>
      </c>
      <c r="R2906" s="6" t="s">
        <v>54</v>
      </c>
      <c r="S2906" s="6" t="s">
        <v>40</v>
      </c>
      <c r="T2906" s="6" t="s">
        <v>56</v>
      </c>
      <c r="U2906" s="6">
        <v>20</v>
      </c>
      <c r="V2906" s="8" t="s">
        <v>20100</v>
      </c>
      <c r="W2906" s="6" t="s">
        <v>58</v>
      </c>
      <c r="X2906" s="6" t="s">
        <v>6100</v>
      </c>
      <c r="Y2906" s="8"/>
      <c r="Z2906" s="8"/>
      <c r="AA2906" s="6" t="s">
        <v>12067</v>
      </c>
      <c r="AB2906" s="6">
        <v>2023</v>
      </c>
      <c r="AC2906" s="8"/>
      <c r="AD2906" s="6">
        <v>2</v>
      </c>
      <c r="AE2906" s="8"/>
    </row>
    <row r="2907" spans="1:31" ht="51.75" x14ac:dyDescent="0.25">
      <c r="A2907" s="6">
        <v>1698</v>
      </c>
      <c r="B2907" s="6">
        <v>2022121027</v>
      </c>
      <c r="C2907" s="6" t="s">
        <v>432</v>
      </c>
      <c r="D2907" s="6" t="s">
        <v>6069</v>
      </c>
      <c r="E2907" s="6" t="s">
        <v>47</v>
      </c>
      <c r="F2907" s="6">
        <v>12</v>
      </c>
      <c r="G2907" s="6" t="s">
        <v>78</v>
      </c>
      <c r="H2907" s="6">
        <v>28</v>
      </c>
      <c r="I2907" s="6">
        <v>28</v>
      </c>
      <c r="J2907" s="6">
        <v>40</v>
      </c>
      <c r="K2907" s="6" t="s">
        <v>35</v>
      </c>
      <c r="L2907" s="6">
        <v>3.25</v>
      </c>
      <c r="M2907" s="8"/>
      <c r="N2907" s="6" t="s">
        <v>167</v>
      </c>
      <c r="O2907" s="6" t="s">
        <v>134</v>
      </c>
      <c r="P2907" s="6" t="s">
        <v>168</v>
      </c>
      <c r="Q2907" s="6" t="s">
        <v>148</v>
      </c>
      <c r="R2907" s="6" t="s">
        <v>54</v>
      </c>
      <c r="S2907" s="6" t="s">
        <v>40</v>
      </c>
      <c r="T2907" s="6" t="s">
        <v>56</v>
      </c>
      <c r="U2907" s="6">
        <v>18</v>
      </c>
      <c r="V2907" s="8" t="s">
        <v>20100</v>
      </c>
      <c r="W2907" s="6" t="s">
        <v>58</v>
      </c>
      <c r="X2907" s="6" t="s">
        <v>6131</v>
      </c>
      <c r="Y2907" s="6" t="s">
        <v>6132</v>
      </c>
      <c r="Z2907" s="6">
        <v>18683879852</v>
      </c>
      <c r="AA2907" s="6" t="s">
        <v>12067</v>
      </c>
      <c r="AB2907" s="6">
        <v>2023</v>
      </c>
      <c r="AC2907" s="8"/>
      <c r="AD2907" s="6">
        <v>2</v>
      </c>
      <c r="AE2907" s="8"/>
    </row>
    <row r="2908" spans="1:31" ht="64.5" x14ac:dyDescent="0.25">
      <c r="A2908" s="6">
        <v>1705</v>
      </c>
      <c r="B2908" s="6">
        <v>2022081186</v>
      </c>
      <c r="C2908" s="6" t="s">
        <v>11526</v>
      </c>
      <c r="D2908" s="6" t="s">
        <v>6069</v>
      </c>
      <c r="E2908" s="6" t="s">
        <v>47</v>
      </c>
      <c r="F2908" s="6">
        <v>12</v>
      </c>
      <c r="G2908" s="6" t="s">
        <v>78</v>
      </c>
      <c r="H2908" s="6">
        <v>23</v>
      </c>
      <c r="I2908" s="6">
        <v>23</v>
      </c>
      <c r="J2908" s="6">
        <v>35</v>
      </c>
      <c r="K2908" s="6" t="s">
        <v>35</v>
      </c>
      <c r="L2908" s="6">
        <v>2.2000000000000002</v>
      </c>
      <c r="M2908" s="6" t="s">
        <v>49</v>
      </c>
      <c r="N2908" s="6" t="s">
        <v>492</v>
      </c>
      <c r="O2908" s="6" t="s">
        <v>51</v>
      </c>
      <c r="P2908" s="6" t="s">
        <v>197</v>
      </c>
      <c r="Q2908" s="6" t="s">
        <v>53</v>
      </c>
      <c r="R2908" s="6" t="s">
        <v>54</v>
      </c>
      <c r="S2908" s="6" t="s">
        <v>40</v>
      </c>
      <c r="T2908" s="6" t="s">
        <v>56</v>
      </c>
      <c r="U2908" s="6">
        <v>19</v>
      </c>
      <c r="V2908" s="8" t="s">
        <v>20100</v>
      </c>
      <c r="W2908" s="6" t="s">
        <v>58</v>
      </c>
      <c r="X2908" s="6" t="s">
        <v>11527</v>
      </c>
      <c r="Y2908" s="6" t="s">
        <v>11528</v>
      </c>
      <c r="Z2908" s="6" t="s">
        <v>1368</v>
      </c>
      <c r="AA2908" s="6" t="s">
        <v>10925</v>
      </c>
      <c r="AB2908" s="6">
        <v>2023</v>
      </c>
      <c r="AC2908" s="8"/>
      <c r="AD2908" s="6">
        <v>1</v>
      </c>
      <c r="AE2908" s="8"/>
    </row>
    <row r="2909" spans="1:31" ht="51.75" x14ac:dyDescent="0.25">
      <c r="A2909" s="6">
        <v>1712</v>
      </c>
      <c r="B2909" s="6">
        <v>2022091029</v>
      </c>
      <c r="C2909" s="6" t="s">
        <v>21272</v>
      </c>
      <c r="D2909" s="6" t="s">
        <v>6069</v>
      </c>
      <c r="E2909" s="6" t="s">
        <v>93</v>
      </c>
      <c r="F2909" s="6">
        <v>13</v>
      </c>
      <c r="G2909" s="6" t="s">
        <v>78</v>
      </c>
      <c r="H2909" s="6">
        <v>25</v>
      </c>
      <c r="I2909" s="6">
        <v>25</v>
      </c>
      <c r="J2909" s="6">
        <v>38</v>
      </c>
      <c r="K2909" s="6" t="s">
        <v>35</v>
      </c>
      <c r="L2909" s="6">
        <v>2.1800000000000002</v>
      </c>
      <c r="M2909" s="6" t="s">
        <v>49</v>
      </c>
      <c r="N2909" s="6" t="s">
        <v>272</v>
      </c>
      <c r="O2909" s="6" t="s">
        <v>94</v>
      </c>
      <c r="P2909" s="6" t="s">
        <v>64</v>
      </c>
      <c r="Q2909" s="6" t="s">
        <v>65</v>
      </c>
      <c r="R2909" s="6" t="s">
        <v>95</v>
      </c>
      <c r="S2909" s="6" t="s">
        <v>40</v>
      </c>
      <c r="T2909" s="8"/>
      <c r="U2909" s="6">
        <v>18</v>
      </c>
      <c r="V2909" s="8" t="s">
        <v>20100</v>
      </c>
      <c r="W2909" s="6" t="s">
        <v>58</v>
      </c>
      <c r="X2909" s="6" t="s">
        <v>21273</v>
      </c>
      <c r="Y2909" s="6" t="s">
        <v>21274</v>
      </c>
      <c r="Z2909" s="6">
        <v>8682270506</v>
      </c>
      <c r="AA2909" s="6" t="s">
        <v>10925</v>
      </c>
      <c r="AB2909" s="6">
        <v>2023</v>
      </c>
      <c r="AC2909" s="8"/>
      <c r="AD2909" s="6">
        <v>1</v>
      </c>
      <c r="AE2909" s="8"/>
    </row>
    <row r="2910" spans="1:31" ht="39" x14ac:dyDescent="0.25">
      <c r="A2910" s="6">
        <v>1718</v>
      </c>
      <c r="B2910" s="6">
        <v>2021051035</v>
      </c>
      <c r="C2910" s="6" t="s">
        <v>11529</v>
      </c>
      <c r="D2910" s="6" t="s">
        <v>6157</v>
      </c>
      <c r="E2910" s="6" t="s">
        <v>47</v>
      </c>
      <c r="F2910" s="6">
        <v>9</v>
      </c>
      <c r="G2910" s="6" t="s">
        <v>78</v>
      </c>
      <c r="H2910" s="6">
        <v>23</v>
      </c>
      <c r="I2910" s="6">
        <v>26</v>
      </c>
      <c r="J2910" s="6">
        <v>32</v>
      </c>
      <c r="K2910" s="6" t="s">
        <v>35</v>
      </c>
      <c r="L2910" s="6">
        <v>2.34</v>
      </c>
      <c r="M2910" s="6" t="s">
        <v>49</v>
      </c>
      <c r="N2910" s="6" t="s">
        <v>428</v>
      </c>
      <c r="O2910" s="6" t="s">
        <v>80</v>
      </c>
      <c r="P2910" s="6" t="s">
        <v>64</v>
      </c>
      <c r="Q2910" s="6" t="s">
        <v>65</v>
      </c>
      <c r="R2910" s="6" t="s">
        <v>109</v>
      </c>
      <c r="S2910" s="6" t="s">
        <v>55</v>
      </c>
      <c r="T2910" s="6" t="s">
        <v>56</v>
      </c>
      <c r="U2910" s="6">
        <v>22</v>
      </c>
      <c r="V2910" s="8" t="s">
        <v>20100</v>
      </c>
      <c r="W2910" s="6" t="s">
        <v>58</v>
      </c>
      <c r="X2910" s="6" t="s">
        <v>11530</v>
      </c>
      <c r="Y2910" s="8"/>
      <c r="Z2910" s="8"/>
      <c r="AA2910" s="6" t="s">
        <v>12067</v>
      </c>
      <c r="AB2910" s="6">
        <v>2023</v>
      </c>
      <c r="AC2910" s="8"/>
      <c r="AD2910" s="6">
        <v>2</v>
      </c>
      <c r="AE2910" s="8"/>
    </row>
    <row r="2911" spans="1:31" ht="64.5" x14ac:dyDescent="0.25">
      <c r="A2911" s="6">
        <v>1720</v>
      </c>
      <c r="B2911" s="6">
        <v>2021121078</v>
      </c>
      <c r="C2911" s="6" t="s">
        <v>6171</v>
      </c>
      <c r="D2911" s="6" t="s">
        <v>6157</v>
      </c>
      <c r="E2911" s="6" t="s">
        <v>93</v>
      </c>
      <c r="F2911" s="6">
        <v>6.5</v>
      </c>
      <c r="G2911" s="6" t="s">
        <v>139</v>
      </c>
      <c r="H2911" s="6">
        <v>46</v>
      </c>
      <c r="I2911" s="6">
        <v>49.5</v>
      </c>
      <c r="J2911" s="6">
        <v>52.5</v>
      </c>
      <c r="K2911" s="6" t="s">
        <v>35</v>
      </c>
      <c r="L2911" s="6">
        <v>3.04</v>
      </c>
      <c r="M2911" s="8"/>
      <c r="N2911" s="6" t="s">
        <v>88</v>
      </c>
      <c r="O2911" s="8"/>
      <c r="P2911" s="6" t="s">
        <v>89</v>
      </c>
      <c r="Q2911" s="6" t="s">
        <v>53</v>
      </c>
      <c r="R2911" s="6" t="s">
        <v>95</v>
      </c>
      <c r="S2911" s="6" t="s">
        <v>40</v>
      </c>
      <c r="T2911" s="6" t="s">
        <v>56</v>
      </c>
      <c r="U2911" s="6">
        <v>22</v>
      </c>
      <c r="V2911" s="8" t="s">
        <v>20100</v>
      </c>
      <c r="W2911" s="6" t="s">
        <v>58</v>
      </c>
      <c r="X2911" s="6" t="s">
        <v>6172</v>
      </c>
      <c r="Y2911" s="8"/>
      <c r="Z2911" s="8"/>
      <c r="AA2911" s="6" t="s">
        <v>12067</v>
      </c>
      <c r="AB2911" s="6">
        <v>2023</v>
      </c>
      <c r="AC2911" s="8"/>
      <c r="AD2911" s="6">
        <v>2</v>
      </c>
      <c r="AE2911" s="8"/>
    </row>
    <row r="2912" spans="1:31" ht="64.5" x14ac:dyDescent="0.25">
      <c r="A2912" s="6">
        <v>1737</v>
      </c>
      <c r="B2912" s="6">
        <v>2020081543</v>
      </c>
      <c r="C2912" s="6" t="s">
        <v>1991</v>
      </c>
      <c r="D2912" s="6" t="s">
        <v>6212</v>
      </c>
      <c r="E2912" s="6" t="s">
        <v>47</v>
      </c>
      <c r="F2912" s="6">
        <v>8</v>
      </c>
      <c r="G2912" s="6" t="s">
        <v>139</v>
      </c>
      <c r="H2912" s="6">
        <v>41</v>
      </c>
      <c r="I2912" s="6">
        <v>41.5</v>
      </c>
      <c r="J2912" s="6">
        <v>49</v>
      </c>
      <c r="K2912" s="6" t="s">
        <v>35</v>
      </c>
      <c r="L2912" s="6">
        <v>1.54</v>
      </c>
      <c r="M2912" s="6" t="s">
        <v>476</v>
      </c>
      <c r="N2912" s="6" t="s">
        <v>88</v>
      </c>
      <c r="O2912" s="6" t="s">
        <v>51</v>
      </c>
      <c r="P2912" s="6" t="s">
        <v>89</v>
      </c>
      <c r="Q2912" s="6" t="s">
        <v>53</v>
      </c>
      <c r="R2912" s="6" t="s">
        <v>109</v>
      </c>
      <c r="S2912" s="6" t="s">
        <v>55</v>
      </c>
      <c r="T2912" s="6" t="s">
        <v>56</v>
      </c>
      <c r="U2912" s="6">
        <v>21</v>
      </c>
      <c r="V2912" s="8" t="s">
        <v>20100</v>
      </c>
      <c r="W2912" s="6" t="s">
        <v>58</v>
      </c>
      <c r="X2912" s="6" t="s">
        <v>13956</v>
      </c>
      <c r="Y2912" s="6" t="s">
        <v>13957</v>
      </c>
      <c r="Z2912" s="6" t="s">
        <v>13958</v>
      </c>
      <c r="AA2912" s="6" t="s">
        <v>12067</v>
      </c>
      <c r="AB2912" s="6">
        <v>2023</v>
      </c>
      <c r="AC2912" s="8"/>
      <c r="AD2912" s="6">
        <v>2</v>
      </c>
      <c r="AE2912" s="8"/>
    </row>
    <row r="2913" spans="1:31" ht="64.5" x14ac:dyDescent="0.25">
      <c r="A2913" s="6">
        <v>1752</v>
      </c>
      <c r="B2913" s="6">
        <v>2021121079</v>
      </c>
      <c r="C2913" s="6" t="s">
        <v>14492</v>
      </c>
      <c r="D2913" s="6" t="s">
        <v>14493</v>
      </c>
      <c r="E2913" s="6" t="s">
        <v>93</v>
      </c>
      <c r="F2913" s="6">
        <v>10</v>
      </c>
      <c r="G2913" s="6" t="s">
        <v>78</v>
      </c>
      <c r="H2913" s="6">
        <v>28</v>
      </c>
      <c r="I2913" s="6">
        <v>28</v>
      </c>
      <c r="J2913" s="6">
        <v>38</v>
      </c>
      <c r="K2913" s="6" t="s">
        <v>35</v>
      </c>
      <c r="L2913" s="6">
        <v>3.06</v>
      </c>
      <c r="M2913" s="8"/>
      <c r="N2913" s="6" t="s">
        <v>88</v>
      </c>
      <c r="O2913" s="8"/>
      <c r="P2913" s="6" t="s">
        <v>89</v>
      </c>
      <c r="Q2913" s="6" t="s">
        <v>53</v>
      </c>
      <c r="R2913" s="6" t="s">
        <v>95</v>
      </c>
      <c r="S2913" s="6" t="s">
        <v>40</v>
      </c>
      <c r="T2913" s="6" t="s">
        <v>56</v>
      </c>
      <c r="U2913" s="6">
        <v>21</v>
      </c>
      <c r="V2913" s="8" t="s">
        <v>20100</v>
      </c>
      <c r="W2913" s="6" t="s">
        <v>58</v>
      </c>
      <c r="X2913" s="6" t="s">
        <v>14494</v>
      </c>
      <c r="Y2913" s="8"/>
      <c r="Z2913" s="8"/>
      <c r="AA2913" s="6" t="s">
        <v>45</v>
      </c>
      <c r="AB2913" s="6">
        <v>2022</v>
      </c>
      <c r="AC2913" s="8"/>
      <c r="AD2913" s="6">
        <v>3</v>
      </c>
      <c r="AE2913" s="8"/>
    </row>
    <row r="2914" spans="1:31" ht="64.5" x14ac:dyDescent="0.25">
      <c r="A2914" s="6">
        <v>1753</v>
      </c>
      <c r="B2914" s="6">
        <v>2021061045</v>
      </c>
      <c r="C2914" s="6" t="s">
        <v>6288</v>
      </c>
      <c r="D2914" s="6" t="s">
        <v>6289</v>
      </c>
      <c r="E2914" s="6" t="s">
        <v>93</v>
      </c>
      <c r="F2914" s="6">
        <v>6</v>
      </c>
      <c r="G2914" s="6" t="s">
        <v>139</v>
      </c>
      <c r="H2914" s="6">
        <v>62</v>
      </c>
      <c r="I2914" s="6">
        <v>62.5</v>
      </c>
      <c r="J2914" s="6">
        <v>68</v>
      </c>
      <c r="K2914" s="6" t="s">
        <v>35</v>
      </c>
      <c r="L2914" s="6">
        <v>3.51</v>
      </c>
      <c r="M2914" s="8"/>
      <c r="N2914" s="6" t="s">
        <v>88</v>
      </c>
      <c r="O2914" s="6" t="s">
        <v>94</v>
      </c>
      <c r="P2914" s="6" t="s">
        <v>89</v>
      </c>
      <c r="Q2914" s="6" t="s">
        <v>53</v>
      </c>
      <c r="R2914" s="6" t="s">
        <v>260</v>
      </c>
      <c r="S2914" s="6" t="s">
        <v>40</v>
      </c>
      <c r="T2914" s="6" t="s">
        <v>56</v>
      </c>
      <c r="U2914" s="6">
        <v>23</v>
      </c>
      <c r="V2914" s="8" t="s">
        <v>20100</v>
      </c>
      <c r="W2914" s="6" t="s">
        <v>58</v>
      </c>
      <c r="X2914" s="6" t="s">
        <v>6290</v>
      </c>
      <c r="Y2914" s="8"/>
      <c r="Z2914" s="8"/>
      <c r="AA2914" s="6" t="s">
        <v>12067</v>
      </c>
      <c r="AB2914" s="6">
        <v>2023</v>
      </c>
      <c r="AC2914" s="8"/>
      <c r="AD2914" s="6">
        <v>2</v>
      </c>
      <c r="AE2914" s="8"/>
    </row>
    <row r="2915" spans="1:31" ht="64.5" x14ac:dyDescent="0.25">
      <c r="A2915" s="6">
        <v>1760</v>
      </c>
      <c r="B2915" s="6">
        <v>2021121080</v>
      </c>
      <c r="C2915" s="6" t="s">
        <v>14504</v>
      </c>
      <c r="D2915" s="6" t="s">
        <v>14505</v>
      </c>
      <c r="E2915" s="6" t="s">
        <v>47</v>
      </c>
      <c r="F2915" s="6">
        <v>10</v>
      </c>
      <c r="G2915" s="6" t="s">
        <v>78</v>
      </c>
      <c r="H2915" s="6">
        <v>28</v>
      </c>
      <c r="I2915" s="6">
        <v>28</v>
      </c>
      <c r="J2915" s="6">
        <v>38</v>
      </c>
      <c r="K2915" s="6" t="s">
        <v>35</v>
      </c>
      <c r="L2915" s="6">
        <v>3.17</v>
      </c>
      <c r="M2915" s="8"/>
      <c r="N2915" s="6" t="s">
        <v>88</v>
      </c>
      <c r="O2915" s="8"/>
      <c r="P2915" s="6" t="s">
        <v>89</v>
      </c>
      <c r="Q2915" s="6" t="s">
        <v>53</v>
      </c>
      <c r="R2915" s="6" t="s">
        <v>1917</v>
      </c>
      <c r="S2915" s="6" t="s">
        <v>40</v>
      </c>
      <c r="T2915" s="6" t="s">
        <v>56</v>
      </c>
      <c r="U2915" s="6">
        <v>29</v>
      </c>
      <c r="V2915" s="8" t="s">
        <v>20100</v>
      </c>
      <c r="W2915" s="6" t="s">
        <v>58</v>
      </c>
      <c r="X2915" s="6" t="s">
        <v>14506</v>
      </c>
      <c r="Y2915" s="8"/>
      <c r="Z2915" s="8"/>
      <c r="AA2915" s="6" t="s">
        <v>45</v>
      </c>
      <c r="AB2915" s="6">
        <v>2022</v>
      </c>
      <c r="AC2915" s="8"/>
      <c r="AD2915" s="6">
        <v>3</v>
      </c>
      <c r="AE2915" s="8"/>
    </row>
    <row r="2916" spans="1:31" ht="90" x14ac:dyDescent="0.25">
      <c r="A2916" s="6">
        <v>1767</v>
      </c>
      <c r="B2916" s="6">
        <v>2020091129</v>
      </c>
      <c r="C2916" s="6" t="s">
        <v>573</v>
      </c>
      <c r="D2916" s="6" t="s">
        <v>6338</v>
      </c>
      <c r="E2916" s="6" t="s">
        <v>47</v>
      </c>
      <c r="F2916" s="6">
        <v>3</v>
      </c>
      <c r="G2916" s="6" t="s">
        <v>78</v>
      </c>
      <c r="H2916" s="6">
        <v>27</v>
      </c>
      <c r="I2916" s="6">
        <v>27</v>
      </c>
      <c r="J2916" s="6">
        <v>30</v>
      </c>
      <c r="K2916" s="6" t="s">
        <v>115</v>
      </c>
      <c r="L2916" s="6">
        <v>3.93</v>
      </c>
      <c r="M2916" s="8"/>
      <c r="N2916" s="6" t="s">
        <v>896</v>
      </c>
      <c r="O2916" s="8"/>
      <c r="P2916" s="6" t="s">
        <v>37</v>
      </c>
      <c r="Q2916" s="6" t="s">
        <v>38</v>
      </c>
      <c r="R2916" s="6" t="s">
        <v>781</v>
      </c>
      <c r="S2916" s="6" t="s">
        <v>40</v>
      </c>
      <c r="T2916" s="6" t="s">
        <v>56</v>
      </c>
      <c r="U2916" s="6">
        <v>29</v>
      </c>
      <c r="V2916" s="8" t="s">
        <v>20100</v>
      </c>
      <c r="W2916" s="6" t="s">
        <v>58</v>
      </c>
      <c r="X2916" s="6" t="s">
        <v>13873</v>
      </c>
      <c r="Y2916" s="8"/>
      <c r="Z2916" s="8"/>
      <c r="AA2916" s="6" t="s">
        <v>12067</v>
      </c>
      <c r="AB2916" s="6">
        <v>2023</v>
      </c>
      <c r="AC2916" s="8"/>
      <c r="AD2916" s="6">
        <v>2</v>
      </c>
      <c r="AE2916" s="8"/>
    </row>
    <row r="2917" spans="1:31" ht="64.5" x14ac:dyDescent="0.25">
      <c r="A2917" s="6">
        <v>1791</v>
      </c>
      <c r="B2917" s="6">
        <v>2021041004</v>
      </c>
      <c r="C2917" s="6" t="s">
        <v>6418</v>
      </c>
      <c r="D2917" s="6" t="s">
        <v>6419</v>
      </c>
      <c r="E2917" s="6" t="s">
        <v>47</v>
      </c>
      <c r="F2917" s="6">
        <v>9</v>
      </c>
      <c r="G2917" s="6" t="s">
        <v>34</v>
      </c>
      <c r="H2917" s="6">
        <v>72</v>
      </c>
      <c r="I2917" s="6">
        <v>72</v>
      </c>
      <c r="J2917" s="6">
        <v>81</v>
      </c>
      <c r="K2917" s="6" t="s">
        <v>35</v>
      </c>
      <c r="L2917" s="6">
        <v>3.04</v>
      </c>
      <c r="M2917" s="8"/>
      <c r="N2917" s="6" t="s">
        <v>500</v>
      </c>
      <c r="O2917" s="6" t="s">
        <v>134</v>
      </c>
      <c r="P2917" s="6" t="s">
        <v>147</v>
      </c>
      <c r="Q2917" s="6" t="s">
        <v>148</v>
      </c>
      <c r="R2917" s="6" t="s">
        <v>54</v>
      </c>
      <c r="S2917" s="6" t="s">
        <v>40</v>
      </c>
      <c r="T2917" s="6" t="s">
        <v>56</v>
      </c>
      <c r="U2917" s="6">
        <v>20</v>
      </c>
      <c r="V2917" s="8" t="s">
        <v>20100</v>
      </c>
      <c r="W2917" s="6" t="s">
        <v>58</v>
      </c>
      <c r="X2917" s="6" t="s">
        <v>6420</v>
      </c>
      <c r="Y2917" s="6" t="s">
        <v>6421</v>
      </c>
      <c r="Z2917" s="6" t="s">
        <v>6422</v>
      </c>
      <c r="AA2917" s="6" t="s">
        <v>12067</v>
      </c>
      <c r="AB2917" s="6">
        <v>2023</v>
      </c>
      <c r="AC2917" s="8"/>
      <c r="AD2917" s="6">
        <v>2</v>
      </c>
      <c r="AE2917" s="8"/>
    </row>
    <row r="2918" spans="1:31" ht="77.25" x14ac:dyDescent="0.25">
      <c r="A2918" s="6">
        <v>1797</v>
      </c>
      <c r="B2918" s="6">
        <v>2020101022</v>
      </c>
      <c r="C2918" s="6" t="s">
        <v>11556</v>
      </c>
      <c r="D2918" s="6" t="s">
        <v>11557</v>
      </c>
      <c r="E2918" s="6" t="s">
        <v>47</v>
      </c>
      <c r="F2918" s="6">
        <v>7</v>
      </c>
      <c r="G2918" s="6" t="s">
        <v>139</v>
      </c>
      <c r="H2918" s="6">
        <v>63</v>
      </c>
      <c r="I2918" s="6">
        <v>63</v>
      </c>
      <c r="J2918" s="6">
        <v>70</v>
      </c>
      <c r="K2918" s="6" t="s">
        <v>35</v>
      </c>
      <c r="L2918" s="6">
        <v>3</v>
      </c>
      <c r="M2918" s="8"/>
      <c r="N2918" s="6" t="s">
        <v>107</v>
      </c>
      <c r="O2918" s="6" t="s">
        <v>51</v>
      </c>
      <c r="P2918" s="6" t="s">
        <v>108</v>
      </c>
      <c r="Q2918" s="6" t="s">
        <v>53</v>
      </c>
      <c r="R2918" s="6" t="s">
        <v>109</v>
      </c>
      <c r="S2918" s="6" t="s">
        <v>40</v>
      </c>
      <c r="T2918" s="6" t="s">
        <v>56</v>
      </c>
      <c r="U2918" s="6">
        <v>30</v>
      </c>
      <c r="V2918" s="8" t="s">
        <v>20100</v>
      </c>
      <c r="W2918" s="6" t="s">
        <v>58</v>
      </c>
      <c r="X2918" s="6" t="s">
        <v>11558</v>
      </c>
      <c r="Y2918" s="6" t="s">
        <v>11559</v>
      </c>
      <c r="Z2918" s="6" t="s">
        <v>11560</v>
      </c>
      <c r="AA2918" s="6" t="s">
        <v>10925</v>
      </c>
      <c r="AB2918" s="6">
        <v>2023</v>
      </c>
      <c r="AC2918" s="8"/>
      <c r="AD2918" s="6">
        <v>1</v>
      </c>
      <c r="AE2918" s="8"/>
    </row>
    <row r="2919" spans="1:31" ht="77.25" x14ac:dyDescent="0.25">
      <c r="A2919" s="6">
        <v>1808</v>
      </c>
      <c r="B2919" s="6">
        <v>2014070030</v>
      </c>
      <c r="C2919" s="6" t="s">
        <v>4229</v>
      </c>
      <c r="D2919" s="6" t="s">
        <v>6471</v>
      </c>
      <c r="E2919" s="6" t="s">
        <v>47</v>
      </c>
      <c r="F2919" s="6">
        <v>3</v>
      </c>
      <c r="G2919" s="6" t="s">
        <v>71</v>
      </c>
      <c r="H2919" s="6">
        <v>39</v>
      </c>
      <c r="I2919" s="6">
        <v>160</v>
      </c>
      <c r="J2919" s="6">
        <v>42</v>
      </c>
      <c r="K2919" s="6" t="s">
        <v>115</v>
      </c>
      <c r="L2919" s="6">
        <v>3.59</v>
      </c>
      <c r="M2919" s="8"/>
      <c r="N2919" s="6" t="s">
        <v>862</v>
      </c>
      <c r="O2919" s="8"/>
      <c r="P2919" s="6" t="s">
        <v>117</v>
      </c>
      <c r="Q2919" s="6" t="s">
        <v>118</v>
      </c>
      <c r="R2919" s="6" t="s">
        <v>119</v>
      </c>
      <c r="S2919" s="6" t="s">
        <v>40</v>
      </c>
      <c r="T2919" s="6" t="s">
        <v>56</v>
      </c>
      <c r="U2919" s="6">
        <v>31</v>
      </c>
      <c r="V2919" s="8" t="s">
        <v>20100</v>
      </c>
      <c r="W2919" s="6" t="s">
        <v>58</v>
      </c>
      <c r="X2919" s="6" t="s">
        <v>6475</v>
      </c>
      <c r="Y2919" s="6" t="s">
        <v>6476</v>
      </c>
      <c r="Z2919" s="8"/>
      <c r="AA2919" s="6" t="s">
        <v>45</v>
      </c>
      <c r="AB2919" s="6">
        <v>2022</v>
      </c>
      <c r="AC2919" s="8"/>
      <c r="AD2919" s="6">
        <v>3</v>
      </c>
      <c r="AE2919" s="8"/>
    </row>
    <row r="2920" spans="1:31" ht="51.75" x14ac:dyDescent="0.25">
      <c r="A2920" s="6">
        <v>1823</v>
      </c>
      <c r="B2920" s="6">
        <v>2022091038</v>
      </c>
      <c r="C2920" s="6" t="s">
        <v>1113</v>
      </c>
      <c r="D2920" s="6" t="s">
        <v>6504</v>
      </c>
      <c r="E2920" s="6" t="s">
        <v>47</v>
      </c>
      <c r="F2920" s="6">
        <v>17</v>
      </c>
      <c r="G2920" s="6" t="s">
        <v>139</v>
      </c>
      <c r="H2920" s="6">
        <v>33</v>
      </c>
      <c r="I2920" s="6">
        <v>33</v>
      </c>
      <c r="J2920" s="6">
        <v>50</v>
      </c>
      <c r="K2920" s="6" t="s">
        <v>35</v>
      </c>
      <c r="L2920" s="6">
        <v>2.96</v>
      </c>
      <c r="M2920" s="8"/>
      <c r="N2920" s="6" t="s">
        <v>313</v>
      </c>
      <c r="O2920" s="8"/>
      <c r="P2920" s="6" t="s">
        <v>64</v>
      </c>
      <c r="Q2920" s="6" t="s">
        <v>65</v>
      </c>
      <c r="R2920" s="6" t="s">
        <v>54</v>
      </c>
      <c r="S2920" s="6" t="s">
        <v>40</v>
      </c>
      <c r="T2920" s="6" t="s">
        <v>56</v>
      </c>
      <c r="U2920" s="6">
        <v>18</v>
      </c>
      <c r="V2920" s="8" t="s">
        <v>20100</v>
      </c>
      <c r="W2920" s="6" t="s">
        <v>58</v>
      </c>
      <c r="X2920" s="6" t="s">
        <v>6515</v>
      </c>
      <c r="Y2920" s="6" t="s">
        <v>6516</v>
      </c>
      <c r="Z2920" s="6" t="s">
        <v>6517</v>
      </c>
      <c r="AA2920" s="6" t="s">
        <v>10925</v>
      </c>
      <c r="AB2920" s="6">
        <v>2023</v>
      </c>
      <c r="AC2920" s="8"/>
      <c r="AD2920" s="6">
        <v>1</v>
      </c>
      <c r="AE2920" s="8"/>
    </row>
    <row r="2921" spans="1:31" ht="51.75" x14ac:dyDescent="0.25">
      <c r="A2921" s="6">
        <v>1830</v>
      </c>
      <c r="B2921" s="6">
        <v>99644</v>
      </c>
      <c r="C2921" s="6" t="s">
        <v>5478</v>
      </c>
      <c r="D2921" s="6" t="s">
        <v>6539</v>
      </c>
      <c r="E2921" s="6" t="s">
        <v>47</v>
      </c>
      <c r="F2921" s="6">
        <v>3</v>
      </c>
      <c r="G2921" s="6" t="s">
        <v>71</v>
      </c>
      <c r="H2921" s="6">
        <v>122</v>
      </c>
      <c r="I2921" s="6">
        <v>140</v>
      </c>
      <c r="J2921" s="6">
        <v>125</v>
      </c>
      <c r="K2921" s="6" t="s">
        <v>35</v>
      </c>
      <c r="L2921" s="6">
        <v>2.36</v>
      </c>
      <c r="M2921" s="6" t="s">
        <v>49</v>
      </c>
      <c r="N2921" s="6" t="s">
        <v>13310</v>
      </c>
      <c r="O2921" s="8"/>
      <c r="P2921" s="6" t="s">
        <v>64</v>
      </c>
      <c r="Q2921" s="6" t="s">
        <v>65</v>
      </c>
      <c r="R2921" s="6" t="s">
        <v>109</v>
      </c>
      <c r="S2921" s="6" t="s">
        <v>55</v>
      </c>
      <c r="T2921" s="6" t="s">
        <v>56</v>
      </c>
      <c r="U2921" s="6">
        <v>48</v>
      </c>
      <c r="V2921" s="8" t="s">
        <v>20100</v>
      </c>
      <c r="W2921" s="6" t="s">
        <v>58</v>
      </c>
      <c r="X2921" s="6" t="s">
        <v>21275</v>
      </c>
      <c r="Y2921" s="6" t="s">
        <v>21276</v>
      </c>
      <c r="Z2921" s="6" t="s">
        <v>21277</v>
      </c>
      <c r="AA2921" s="6" t="s">
        <v>10925</v>
      </c>
      <c r="AB2921" s="6">
        <v>2023</v>
      </c>
      <c r="AC2921" s="8"/>
      <c r="AD2921" s="6">
        <v>1</v>
      </c>
      <c r="AE2921" s="9">
        <v>45109</v>
      </c>
    </row>
    <row r="2922" spans="1:31" ht="39" x14ac:dyDescent="0.25">
      <c r="A2922" s="6">
        <v>1835</v>
      </c>
      <c r="B2922" s="6">
        <v>2016010041</v>
      </c>
      <c r="C2922" s="6" t="s">
        <v>6563</v>
      </c>
      <c r="D2922" s="6" t="s">
        <v>6555</v>
      </c>
      <c r="E2922" s="6" t="s">
        <v>47</v>
      </c>
      <c r="F2922" s="6">
        <v>9</v>
      </c>
      <c r="G2922" s="6" t="s">
        <v>71</v>
      </c>
      <c r="H2922" s="6">
        <v>119</v>
      </c>
      <c r="I2922" s="6">
        <v>122</v>
      </c>
      <c r="J2922" s="6">
        <v>128</v>
      </c>
      <c r="K2922" s="6" t="s">
        <v>35</v>
      </c>
      <c r="L2922" s="6">
        <v>2.44</v>
      </c>
      <c r="M2922" s="8"/>
      <c r="N2922" s="6" t="s">
        <v>428</v>
      </c>
      <c r="O2922" s="8"/>
      <c r="P2922" s="6" t="s">
        <v>64</v>
      </c>
      <c r="Q2922" s="6" t="s">
        <v>65</v>
      </c>
      <c r="R2922" s="6" t="s">
        <v>109</v>
      </c>
      <c r="S2922" s="6" t="s">
        <v>40</v>
      </c>
      <c r="T2922" s="6" t="s">
        <v>56</v>
      </c>
      <c r="U2922" s="6">
        <v>25</v>
      </c>
      <c r="V2922" s="8" t="s">
        <v>20100</v>
      </c>
      <c r="W2922" s="6" t="s">
        <v>58</v>
      </c>
      <c r="X2922" s="6" t="s">
        <v>6564</v>
      </c>
      <c r="Y2922" s="6" t="s">
        <v>6565</v>
      </c>
      <c r="Z2922" s="8"/>
      <c r="AA2922" s="6" t="s">
        <v>12067</v>
      </c>
      <c r="AB2922" s="6">
        <v>2023</v>
      </c>
      <c r="AC2922" s="8"/>
      <c r="AD2922" s="6">
        <v>2</v>
      </c>
      <c r="AE2922" s="8"/>
    </row>
    <row r="2923" spans="1:31" ht="64.5" x14ac:dyDescent="0.25">
      <c r="A2923" s="6">
        <v>1842</v>
      </c>
      <c r="B2923" s="6">
        <v>2022081066</v>
      </c>
      <c r="C2923" s="6" t="s">
        <v>270</v>
      </c>
      <c r="D2923" s="6" t="s">
        <v>6578</v>
      </c>
      <c r="E2923" s="6" t="s">
        <v>47</v>
      </c>
      <c r="F2923" s="6">
        <v>12.5</v>
      </c>
      <c r="G2923" s="6" t="s">
        <v>139</v>
      </c>
      <c r="H2923" s="6">
        <v>37</v>
      </c>
      <c r="I2923" s="6">
        <v>40.5</v>
      </c>
      <c r="J2923" s="6">
        <v>49.5</v>
      </c>
      <c r="K2923" s="6" t="s">
        <v>35</v>
      </c>
      <c r="L2923" s="6">
        <v>2.74</v>
      </c>
      <c r="M2923" s="8"/>
      <c r="N2923" s="6" t="s">
        <v>88</v>
      </c>
      <c r="O2923" s="6" t="s">
        <v>51</v>
      </c>
      <c r="P2923" s="6" t="s">
        <v>89</v>
      </c>
      <c r="Q2923" s="6" t="s">
        <v>53</v>
      </c>
      <c r="R2923" s="6" t="s">
        <v>54</v>
      </c>
      <c r="S2923" s="6" t="s">
        <v>40</v>
      </c>
      <c r="T2923" s="6" t="s">
        <v>56</v>
      </c>
      <c r="U2923" s="6">
        <v>19</v>
      </c>
      <c r="V2923" s="8" t="s">
        <v>20100</v>
      </c>
      <c r="W2923" s="6" t="s">
        <v>58</v>
      </c>
      <c r="X2923" s="6" t="s">
        <v>6582</v>
      </c>
      <c r="Y2923" s="6" t="s">
        <v>6583</v>
      </c>
      <c r="Z2923" s="6" t="s">
        <v>6584</v>
      </c>
      <c r="AA2923" s="6" t="s">
        <v>12067</v>
      </c>
      <c r="AB2923" s="6">
        <v>2023</v>
      </c>
      <c r="AC2923" s="8"/>
      <c r="AD2923" s="6">
        <v>2</v>
      </c>
      <c r="AE2923" s="8"/>
    </row>
    <row r="2924" spans="1:31" ht="77.25" x14ac:dyDescent="0.25">
      <c r="A2924" s="6">
        <v>1845</v>
      </c>
      <c r="B2924" s="6">
        <v>2019091006</v>
      </c>
      <c r="C2924" s="6" t="s">
        <v>21278</v>
      </c>
      <c r="D2924" s="6" t="s">
        <v>21279</v>
      </c>
      <c r="E2924" s="6" t="s">
        <v>47</v>
      </c>
      <c r="F2924" s="6">
        <v>3</v>
      </c>
      <c r="G2924" s="6" t="s">
        <v>139</v>
      </c>
      <c r="H2924" s="6">
        <v>33</v>
      </c>
      <c r="I2924" s="6">
        <v>33</v>
      </c>
      <c r="J2924" s="6">
        <v>36</v>
      </c>
      <c r="K2924" s="6" t="s">
        <v>115</v>
      </c>
      <c r="L2924" s="6">
        <v>3.85</v>
      </c>
      <c r="M2924" s="8"/>
      <c r="N2924" s="6" t="s">
        <v>1646</v>
      </c>
      <c r="O2924" s="8"/>
      <c r="P2924" s="6" t="s">
        <v>37</v>
      </c>
      <c r="Q2924" s="6" t="s">
        <v>38</v>
      </c>
      <c r="R2924" s="6" t="s">
        <v>7113</v>
      </c>
      <c r="S2924" s="6" t="s">
        <v>40</v>
      </c>
      <c r="T2924" s="6" t="s">
        <v>56</v>
      </c>
      <c r="U2924" s="6">
        <v>38</v>
      </c>
      <c r="V2924" s="8" t="s">
        <v>20100</v>
      </c>
      <c r="W2924" s="6" t="s">
        <v>58</v>
      </c>
      <c r="X2924" s="6" t="s">
        <v>21280</v>
      </c>
      <c r="Y2924" s="8"/>
      <c r="Z2924" s="6" t="s">
        <v>21281</v>
      </c>
      <c r="AA2924" s="6" t="s">
        <v>45</v>
      </c>
      <c r="AB2924" s="6">
        <v>2022</v>
      </c>
      <c r="AC2924" s="8"/>
      <c r="AD2924" s="6">
        <v>3</v>
      </c>
      <c r="AE2924" s="8"/>
    </row>
    <row r="2925" spans="1:31" ht="51.75" x14ac:dyDescent="0.25">
      <c r="A2925" s="6">
        <v>1864</v>
      </c>
      <c r="B2925" s="6">
        <v>2020091049</v>
      </c>
      <c r="C2925" s="6" t="s">
        <v>14343</v>
      </c>
      <c r="D2925" s="6" t="s">
        <v>6626</v>
      </c>
      <c r="E2925" s="6" t="s">
        <v>47</v>
      </c>
      <c r="F2925" s="6">
        <v>6</v>
      </c>
      <c r="G2925" s="6" t="s">
        <v>71</v>
      </c>
      <c r="H2925" s="6">
        <v>114</v>
      </c>
      <c r="I2925" s="6">
        <v>117</v>
      </c>
      <c r="J2925" s="6">
        <v>120</v>
      </c>
      <c r="K2925" s="6" t="s">
        <v>35</v>
      </c>
      <c r="L2925" s="6">
        <v>2.84</v>
      </c>
      <c r="M2925" s="8"/>
      <c r="N2925" s="6" t="s">
        <v>167</v>
      </c>
      <c r="O2925" s="6" t="s">
        <v>134</v>
      </c>
      <c r="P2925" s="6" t="s">
        <v>168</v>
      </c>
      <c r="Q2925" s="6" t="s">
        <v>148</v>
      </c>
      <c r="R2925" s="6" t="s">
        <v>54</v>
      </c>
      <c r="S2925" s="6" t="s">
        <v>55</v>
      </c>
      <c r="T2925" s="6" t="s">
        <v>56</v>
      </c>
      <c r="U2925" s="6">
        <v>21</v>
      </c>
      <c r="V2925" s="8" t="s">
        <v>20100</v>
      </c>
      <c r="W2925" s="6" t="s">
        <v>58</v>
      </c>
      <c r="X2925" s="6" t="s">
        <v>14344</v>
      </c>
      <c r="Y2925" s="8"/>
      <c r="Z2925" s="6" t="s">
        <v>14345</v>
      </c>
      <c r="AA2925" s="6" t="s">
        <v>12067</v>
      </c>
      <c r="AB2925" s="6">
        <v>2023</v>
      </c>
      <c r="AC2925" s="8"/>
      <c r="AD2925" s="6">
        <v>2</v>
      </c>
      <c r="AE2925" s="8"/>
    </row>
    <row r="2926" spans="1:31" ht="64.5" x14ac:dyDescent="0.25">
      <c r="A2926" s="6">
        <v>1868</v>
      </c>
      <c r="B2926" s="6">
        <v>2021061029</v>
      </c>
      <c r="C2926" s="6" t="s">
        <v>6641</v>
      </c>
      <c r="D2926" s="6" t="s">
        <v>6637</v>
      </c>
      <c r="E2926" s="6" t="s">
        <v>47</v>
      </c>
      <c r="F2926" s="6">
        <v>10</v>
      </c>
      <c r="G2926" s="6" t="s">
        <v>34</v>
      </c>
      <c r="H2926" s="6">
        <v>81</v>
      </c>
      <c r="I2926" s="6">
        <v>81.5</v>
      </c>
      <c r="J2926" s="6">
        <v>91</v>
      </c>
      <c r="K2926" s="6" t="s">
        <v>35</v>
      </c>
      <c r="L2926" s="6">
        <v>3.59</v>
      </c>
      <c r="M2926" s="8"/>
      <c r="N2926" s="6" t="s">
        <v>88</v>
      </c>
      <c r="O2926" s="6" t="s">
        <v>51</v>
      </c>
      <c r="P2926" s="6" t="s">
        <v>89</v>
      </c>
      <c r="Q2926" s="6" t="s">
        <v>53</v>
      </c>
      <c r="R2926" s="6" t="s">
        <v>54</v>
      </c>
      <c r="S2926" s="6" t="s">
        <v>40</v>
      </c>
      <c r="T2926" s="6" t="s">
        <v>56</v>
      </c>
      <c r="U2926" s="6">
        <v>22</v>
      </c>
      <c r="V2926" s="8" t="s">
        <v>20100</v>
      </c>
      <c r="W2926" s="6" t="s">
        <v>58</v>
      </c>
      <c r="X2926" s="6" t="s">
        <v>6642</v>
      </c>
      <c r="Y2926" s="8"/>
      <c r="Z2926" s="8"/>
      <c r="AA2926" s="6" t="s">
        <v>12067</v>
      </c>
      <c r="AB2926" s="6">
        <v>2023</v>
      </c>
      <c r="AC2926" s="8"/>
      <c r="AD2926" s="6">
        <v>2</v>
      </c>
      <c r="AE2926" s="8"/>
    </row>
    <row r="2927" spans="1:31" ht="51.75" x14ac:dyDescent="0.25">
      <c r="A2927" s="6">
        <v>1871</v>
      </c>
      <c r="B2927" s="6">
        <v>2021101060</v>
      </c>
      <c r="C2927" s="6" t="s">
        <v>6648</v>
      </c>
      <c r="D2927" s="6" t="s">
        <v>6645</v>
      </c>
      <c r="E2927" s="6" t="s">
        <v>47</v>
      </c>
      <c r="F2927" s="6">
        <v>9</v>
      </c>
      <c r="G2927" s="6" t="s">
        <v>139</v>
      </c>
      <c r="H2927" s="6">
        <v>61</v>
      </c>
      <c r="I2927" s="6">
        <v>61</v>
      </c>
      <c r="J2927" s="6">
        <v>70</v>
      </c>
      <c r="K2927" s="6" t="s">
        <v>35</v>
      </c>
      <c r="L2927" s="6">
        <v>3.44</v>
      </c>
      <c r="M2927" s="8"/>
      <c r="N2927" s="6" t="s">
        <v>272</v>
      </c>
      <c r="O2927" s="8"/>
      <c r="P2927" s="6" t="s">
        <v>64</v>
      </c>
      <c r="Q2927" s="6" t="s">
        <v>65</v>
      </c>
      <c r="R2927" s="6" t="s">
        <v>54</v>
      </c>
      <c r="S2927" s="6" t="s">
        <v>40</v>
      </c>
      <c r="T2927" s="8"/>
      <c r="U2927" s="6">
        <v>19</v>
      </c>
      <c r="V2927" s="8" t="s">
        <v>20100</v>
      </c>
      <c r="W2927" s="6" t="s">
        <v>58</v>
      </c>
      <c r="X2927" s="6" t="s">
        <v>6649</v>
      </c>
      <c r="Y2927" s="8"/>
      <c r="Z2927" s="8"/>
      <c r="AA2927" s="6" t="s">
        <v>12067</v>
      </c>
      <c r="AB2927" s="6">
        <v>2023</v>
      </c>
      <c r="AC2927" s="8"/>
      <c r="AD2927" s="6">
        <v>2</v>
      </c>
      <c r="AE2927" s="8"/>
    </row>
    <row r="2928" spans="1:31" ht="64.5" x14ac:dyDescent="0.25">
      <c r="A2928" s="6">
        <v>1876</v>
      </c>
      <c r="B2928" s="6">
        <v>2022081225</v>
      </c>
      <c r="C2928" s="6" t="s">
        <v>8172</v>
      </c>
      <c r="D2928" s="6" t="s">
        <v>21282</v>
      </c>
      <c r="E2928" s="6" t="s">
        <v>47</v>
      </c>
      <c r="F2928" s="6">
        <v>12.5</v>
      </c>
      <c r="G2928" s="6" t="s">
        <v>78</v>
      </c>
      <c r="H2928" s="6">
        <v>31</v>
      </c>
      <c r="I2928" s="6">
        <v>31</v>
      </c>
      <c r="J2928" s="6">
        <v>43.5</v>
      </c>
      <c r="K2928" s="6" t="s">
        <v>35</v>
      </c>
      <c r="L2928" s="6">
        <v>1.58</v>
      </c>
      <c r="M2928" s="6" t="s">
        <v>476</v>
      </c>
      <c r="N2928" s="6" t="s">
        <v>88</v>
      </c>
      <c r="O2928" s="6" t="s">
        <v>51</v>
      </c>
      <c r="P2928" s="6" t="s">
        <v>89</v>
      </c>
      <c r="Q2928" s="6" t="s">
        <v>53</v>
      </c>
      <c r="R2928" s="6" t="s">
        <v>54</v>
      </c>
      <c r="S2928" s="6" t="s">
        <v>40</v>
      </c>
      <c r="T2928" s="8"/>
      <c r="U2928" s="6">
        <v>21</v>
      </c>
      <c r="V2928" s="8" t="s">
        <v>20100</v>
      </c>
      <c r="W2928" s="6" t="s">
        <v>58</v>
      </c>
      <c r="X2928" s="6" t="s">
        <v>21283</v>
      </c>
      <c r="Y2928" s="6" t="s">
        <v>21284</v>
      </c>
      <c r="Z2928" s="6" t="s">
        <v>21285</v>
      </c>
      <c r="AA2928" s="6" t="s">
        <v>12067</v>
      </c>
      <c r="AB2928" s="6">
        <v>2023</v>
      </c>
      <c r="AC2928" s="8"/>
      <c r="AD2928" s="6">
        <v>2</v>
      </c>
      <c r="AE2928" s="8"/>
    </row>
    <row r="2929" spans="1:31" ht="64.5" x14ac:dyDescent="0.25">
      <c r="A2929" s="6">
        <v>1883</v>
      </c>
      <c r="B2929" s="6">
        <v>2021121056</v>
      </c>
      <c r="C2929" s="6" t="s">
        <v>6694</v>
      </c>
      <c r="D2929" s="6" t="s">
        <v>6695</v>
      </c>
      <c r="E2929" s="6" t="s">
        <v>47</v>
      </c>
      <c r="F2929" s="6">
        <v>6.5</v>
      </c>
      <c r="G2929" s="6" t="s">
        <v>139</v>
      </c>
      <c r="H2929" s="6">
        <v>43</v>
      </c>
      <c r="I2929" s="6">
        <v>43.5</v>
      </c>
      <c r="J2929" s="6">
        <v>49.5</v>
      </c>
      <c r="K2929" s="6" t="s">
        <v>35</v>
      </c>
      <c r="L2929" s="6">
        <v>2.35</v>
      </c>
      <c r="M2929" s="6" t="s">
        <v>49</v>
      </c>
      <c r="N2929" s="6" t="s">
        <v>88</v>
      </c>
      <c r="O2929" s="8"/>
      <c r="P2929" s="6" t="s">
        <v>89</v>
      </c>
      <c r="Q2929" s="6" t="s">
        <v>53</v>
      </c>
      <c r="R2929" s="6" t="s">
        <v>54</v>
      </c>
      <c r="S2929" s="6" t="s">
        <v>40</v>
      </c>
      <c r="T2929" s="6" t="s">
        <v>56</v>
      </c>
      <c r="U2929" s="6">
        <v>21</v>
      </c>
      <c r="V2929" s="8" t="s">
        <v>20100</v>
      </c>
      <c r="W2929" s="6" t="s">
        <v>58</v>
      </c>
      <c r="X2929" s="6" t="s">
        <v>6696</v>
      </c>
      <c r="Y2929" s="8"/>
      <c r="Z2929" s="8"/>
      <c r="AA2929" s="6" t="s">
        <v>12067</v>
      </c>
      <c r="AB2929" s="6">
        <v>2023</v>
      </c>
      <c r="AC2929" s="8"/>
      <c r="AD2929" s="6">
        <v>2</v>
      </c>
      <c r="AE2929" s="8"/>
    </row>
    <row r="2930" spans="1:31" ht="64.5" x14ac:dyDescent="0.25">
      <c r="A2930" s="6">
        <v>1895</v>
      </c>
      <c r="B2930" s="6">
        <v>2022121035</v>
      </c>
      <c r="C2930" s="6" t="s">
        <v>6723</v>
      </c>
      <c r="D2930" s="6" t="s">
        <v>6724</v>
      </c>
      <c r="E2930" s="6" t="s">
        <v>47</v>
      </c>
      <c r="F2930" s="6">
        <v>10</v>
      </c>
      <c r="G2930" s="6" t="s">
        <v>78</v>
      </c>
      <c r="H2930" s="6">
        <v>23</v>
      </c>
      <c r="I2930" s="6">
        <v>23</v>
      </c>
      <c r="J2930" s="6">
        <v>33</v>
      </c>
      <c r="K2930" s="6" t="s">
        <v>35</v>
      </c>
      <c r="L2930" s="6">
        <v>3.29</v>
      </c>
      <c r="M2930" s="8"/>
      <c r="N2930" s="6" t="s">
        <v>492</v>
      </c>
      <c r="O2930" s="6" t="s">
        <v>51</v>
      </c>
      <c r="P2930" s="6" t="s">
        <v>197</v>
      </c>
      <c r="Q2930" s="6" t="s">
        <v>53</v>
      </c>
      <c r="R2930" s="6" t="s">
        <v>54</v>
      </c>
      <c r="S2930" s="6" t="s">
        <v>40</v>
      </c>
      <c r="T2930" s="6" t="s">
        <v>56</v>
      </c>
      <c r="U2930" s="6">
        <v>22</v>
      </c>
      <c r="V2930" s="8" t="s">
        <v>20100</v>
      </c>
      <c r="W2930" s="6" t="s">
        <v>58</v>
      </c>
      <c r="X2930" s="6" t="s">
        <v>6725</v>
      </c>
      <c r="Y2930" s="6" t="s">
        <v>6726</v>
      </c>
      <c r="Z2930" s="6" t="s">
        <v>6727</v>
      </c>
      <c r="AA2930" s="6" t="s">
        <v>12067</v>
      </c>
      <c r="AB2930" s="6">
        <v>2023</v>
      </c>
      <c r="AC2930" s="8"/>
      <c r="AD2930" s="6">
        <v>2</v>
      </c>
      <c r="AE2930" s="8"/>
    </row>
    <row r="2931" spans="1:31" ht="64.5" x14ac:dyDescent="0.25">
      <c r="A2931" s="6">
        <v>1907</v>
      </c>
      <c r="B2931" s="6">
        <v>2022121048</v>
      </c>
      <c r="C2931" s="6" t="s">
        <v>9716</v>
      </c>
      <c r="D2931" s="6" t="s">
        <v>6757</v>
      </c>
      <c r="E2931" s="6" t="s">
        <v>47</v>
      </c>
      <c r="F2931" s="6">
        <v>16</v>
      </c>
      <c r="G2931" s="6" t="s">
        <v>48</v>
      </c>
      <c r="H2931" s="6">
        <v>0</v>
      </c>
      <c r="I2931" s="6">
        <v>0</v>
      </c>
      <c r="J2931" s="6">
        <v>16</v>
      </c>
      <c r="K2931" s="6" t="s">
        <v>35</v>
      </c>
      <c r="L2931" s="6">
        <v>0</v>
      </c>
      <c r="M2931" s="8"/>
      <c r="N2931" s="6" t="s">
        <v>50</v>
      </c>
      <c r="O2931" s="6" t="s">
        <v>51</v>
      </c>
      <c r="P2931" s="6" t="s">
        <v>52</v>
      </c>
      <c r="Q2931" s="6" t="s">
        <v>53</v>
      </c>
      <c r="R2931" s="6" t="s">
        <v>54</v>
      </c>
      <c r="S2931" s="6" t="s">
        <v>55</v>
      </c>
      <c r="T2931" s="6" t="s">
        <v>56</v>
      </c>
      <c r="U2931" s="6">
        <v>18</v>
      </c>
      <c r="V2931" s="8" t="s">
        <v>20100</v>
      </c>
      <c r="W2931" s="6" t="s">
        <v>58</v>
      </c>
      <c r="X2931" s="6" t="s">
        <v>21286</v>
      </c>
      <c r="Y2931" s="6" t="s">
        <v>21287</v>
      </c>
      <c r="Z2931" s="6">
        <v>18682663675</v>
      </c>
      <c r="AA2931" s="6" t="s">
        <v>10925</v>
      </c>
      <c r="AB2931" s="6">
        <v>2023</v>
      </c>
      <c r="AC2931" s="8"/>
      <c r="AD2931" s="6">
        <v>1</v>
      </c>
      <c r="AE2931" s="8"/>
    </row>
    <row r="2932" spans="1:31" ht="64.5" x14ac:dyDescent="0.25">
      <c r="A2932" s="6">
        <v>1921</v>
      </c>
      <c r="B2932" s="6">
        <v>2021091098</v>
      </c>
      <c r="C2932" s="6" t="s">
        <v>1113</v>
      </c>
      <c r="D2932" s="6" t="s">
        <v>6801</v>
      </c>
      <c r="E2932" s="6" t="s">
        <v>47</v>
      </c>
      <c r="F2932" s="6">
        <v>12</v>
      </c>
      <c r="G2932" s="6" t="s">
        <v>34</v>
      </c>
      <c r="H2932" s="6">
        <v>65</v>
      </c>
      <c r="I2932" s="6">
        <v>65.5</v>
      </c>
      <c r="J2932" s="6">
        <v>77</v>
      </c>
      <c r="K2932" s="6" t="s">
        <v>35</v>
      </c>
      <c r="L2932" s="6">
        <v>2.71</v>
      </c>
      <c r="M2932" s="8"/>
      <c r="N2932" s="6" t="s">
        <v>88</v>
      </c>
      <c r="O2932" s="8"/>
      <c r="P2932" s="6" t="s">
        <v>89</v>
      </c>
      <c r="Q2932" s="6" t="s">
        <v>53</v>
      </c>
      <c r="R2932" s="6" t="s">
        <v>54</v>
      </c>
      <c r="S2932" s="6" t="s">
        <v>40</v>
      </c>
      <c r="T2932" s="6" t="s">
        <v>56</v>
      </c>
      <c r="U2932" s="6">
        <v>21</v>
      </c>
      <c r="V2932" s="8" t="s">
        <v>20100</v>
      </c>
      <c r="W2932" s="6" t="s">
        <v>58</v>
      </c>
      <c r="X2932" s="6" t="s">
        <v>6802</v>
      </c>
      <c r="Y2932" s="8"/>
      <c r="Z2932" s="8"/>
      <c r="AA2932" s="6" t="s">
        <v>12067</v>
      </c>
      <c r="AB2932" s="6">
        <v>2023</v>
      </c>
      <c r="AC2932" s="8"/>
      <c r="AD2932" s="6">
        <v>2</v>
      </c>
      <c r="AE2932" s="8"/>
    </row>
    <row r="2933" spans="1:31" ht="64.5" x14ac:dyDescent="0.25">
      <c r="A2933" s="6">
        <v>1925</v>
      </c>
      <c r="B2933" s="6">
        <v>2018081205</v>
      </c>
      <c r="C2933" s="6" t="s">
        <v>14346</v>
      </c>
      <c r="D2933" s="6" t="s">
        <v>6822</v>
      </c>
      <c r="E2933" s="6" t="s">
        <v>47</v>
      </c>
      <c r="F2933" s="6">
        <v>8</v>
      </c>
      <c r="G2933" s="6" t="s">
        <v>71</v>
      </c>
      <c r="H2933" s="6">
        <v>134</v>
      </c>
      <c r="I2933" s="6">
        <v>146.5</v>
      </c>
      <c r="J2933" s="6">
        <v>142</v>
      </c>
      <c r="K2933" s="6" t="s">
        <v>35</v>
      </c>
      <c r="L2933" s="6">
        <v>2.68</v>
      </c>
      <c r="M2933" s="8"/>
      <c r="N2933" s="6" t="s">
        <v>88</v>
      </c>
      <c r="O2933" s="8"/>
      <c r="P2933" s="6" t="s">
        <v>89</v>
      </c>
      <c r="Q2933" s="6" t="s">
        <v>53</v>
      </c>
      <c r="R2933" s="6" t="s">
        <v>54</v>
      </c>
      <c r="S2933" s="6" t="s">
        <v>55</v>
      </c>
      <c r="T2933" s="6" t="s">
        <v>56</v>
      </c>
      <c r="U2933" s="6">
        <v>22</v>
      </c>
      <c r="V2933" s="8" t="s">
        <v>20100</v>
      </c>
      <c r="W2933" s="6" t="s">
        <v>58</v>
      </c>
      <c r="X2933" s="6" t="s">
        <v>14347</v>
      </c>
      <c r="Y2933" s="6" t="s">
        <v>14348</v>
      </c>
      <c r="Z2933" s="6" t="s">
        <v>14349</v>
      </c>
      <c r="AA2933" s="6" t="s">
        <v>10925</v>
      </c>
      <c r="AB2933" s="6">
        <v>2023</v>
      </c>
      <c r="AC2933" s="8"/>
      <c r="AD2933" s="6">
        <v>1</v>
      </c>
      <c r="AE2933" s="8"/>
    </row>
    <row r="2934" spans="1:31" ht="64.5" x14ac:dyDescent="0.25">
      <c r="A2934" s="6">
        <v>1936</v>
      </c>
      <c r="B2934" s="6">
        <v>2022081170</v>
      </c>
      <c r="C2934" s="6" t="s">
        <v>6854</v>
      </c>
      <c r="D2934" s="6" t="s">
        <v>6850</v>
      </c>
      <c r="E2934" s="6" t="s">
        <v>47</v>
      </c>
      <c r="F2934" s="6">
        <v>8</v>
      </c>
      <c r="G2934" s="6" t="s">
        <v>78</v>
      </c>
      <c r="H2934" s="6">
        <v>20</v>
      </c>
      <c r="I2934" s="6">
        <v>23</v>
      </c>
      <c r="J2934" s="6">
        <v>28</v>
      </c>
      <c r="K2934" s="6" t="s">
        <v>35</v>
      </c>
      <c r="L2934" s="6">
        <v>3.7</v>
      </c>
      <c r="M2934" s="8"/>
      <c r="N2934" s="6" t="s">
        <v>492</v>
      </c>
      <c r="O2934" s="6" t="s">
        <v>51</v>
      </c>
      <c r="P2934" s="6" t="s">
        <v>197</v>
      </c>
      <c r="Q2934" s="6" t="s">
        <v>53</v>
      </c>
      <c r="R2934" s="6" t="s">
        <v>54</v>
      </c>
      <c r="S2934" s="6" t="s">
        <v>40</v>
      </c>
      <c r="T2934" s="6" t="s">
        <v>56</v>
      </c>
      <c r="U2934" s="6">
        <v>21</v>
      </c>
      <c r="V2934" s="8" t="s">
        <v>20100</v>
      </c>
      <c r="W2934" s="6" t="s">
        <v>58</v>
      </c>
      <c r="X2934" s="6" t="s">
        <v>6855</v>
      </c>
      <c r="Y2934" s="6" t="s">
        <v>6856</v>
      </c>
      <c r="Z2934" s="6" t="s">
        <v>6857</v>
      </c>
      <c r="AA2934" s="6" t="s">
        <v>12067</v>
      </c>
      <c r="AB2934" s="6">
        <v>2023</v>
      </c>
      <c r="AC2934" s="8"/>
      <c r="AD2934" s="6">
        <v>2</v>
      </c>
      <c r="AE2934" s="8"/>
    </row>
    <row r="2935" spans="1:31" ht="64.5" x14ac:dyDescent="0.25">
      <c r="A2935" s="6">
        <v>1941</v>
      </c>
      <c r="B2935" s="6">
        <v>2018041008</v>
      </c>
      <c r="C2935" s="6" t="s">
        <v>14507</v>
      </c>
      <c r="D2935" s="6" t="s">
        <v>6858</v>
      </c>
      <c r="E2935" s="6" t="s">
        <v>47</v>
      </c>
      <c r="F2935" s="6">
        <v>12</v>
      </c>
      <c r="G2935" s="6" t="s">
        <v>71</v>
      </c>
      <c r="H2935" s="6">
        <v>120</v>
      </c>
      <c r="I2935" s="6">
        <v>123</v>
      </c>
      <c r="J2935" s="6">
        <v>132</v>
      </c>
      <c r="K2935" s="6" t="s">
        <v>35</v>
      </c>
      <c r="L2935" s="6">
        <v>3.42</v>
      </c>
      <c r="M2935" s="8"/>
      <c r="N2935" s="6" t="s">
        <v>500</v>
      </c>
      <c r="O2935" s="6" t="s">
        <v>134</v>
      </c>
      <c r="P2935" s="6" t="s">
        <v>147</v>
      </c>
      <c r="Q2935" s="6" t="s">
        <v>148</v>
      </c>
      <c r="R2935" s="6" t="s">
        <v>179</v>
      </c>
      <c r="S2935" s="6" t="s">
        <v>40</v>
      </c>
      <c r="T2935" s="6" t="s">
        <v>180</v>
      </c>
      <c r="U2935" s="6">
        <v>38</v>
      </c>
      <c r="V2935" s="8" t="s">
        <v>20100</v>
      </c>
      <c r="W2935" s="6" t="s">
        <v>58</v>
      </c>
      <c r="X2935" s="6" t="s">
        <v>14508</v>
      </c>
      <c r="Y2935" s="6" t="s">
        <v>14509</v>
      </c>
      <c r="Z2935" s="6" t="s">
        <v>14510</v>
      </c>
      <c r="AA2935" s="6" t="s">
        <v>10925</v>
      </c>
      <c r="AB2935" s="6">
        <v>2023</v>
      </c>
      <c r="AC2935" s="8"/>
      <c r="AD2935" s="6">
        <v>1</v>
      </c>
      <c r="AE2935" s="9">
        <v>45109</v>
      </c>
    </row>
    <row r="2936" spans="1:31" ht="64.5" x14ac:dyDescent="0.25">
      <c r="A2936" s="6">
        <v>1943</v>
      </c>
      <c r="B2936" s="6">
        <v>2017081288</v>
      </c>
      <c r="C2936" s="6" t="s">
        <v>3851</v>
      </c>
      <c r="D2936" s="6" t="s">
        <v>6858</v>
      </c>
      <c r="E2936" s="6" t="s">
        <v>47</v>
      </c>
      <c r="F2936" s="6">
        <v>3</v>
      </c>
      <c r="G2936" s="6" t="s">
        <v>71</v>
      </c>
      <c r="H2936" s="6">
        <v>125</v>
      </c>
      <c r="I2936" s="6">
        <v>128</v>
      </c>
      <c r="J2936" s="6">
        <v>128</v>
      </c>
      <c r="K2936" s="6" t="s">
        <v>35</v>
      </c>
      <c r="L2936" s="6">
        <v>2.5499999999999998</v>
      </c>
      <c r="M2936" s="8"/>
      <c r="N2936" s="6" t="s">
        <v>196</v>
      </c>
      <c r="O2936" s="6" t="s">
        <v>51</v>
      </c>
      <c r="P2936" s="6" t="s">
        <v>197</v>
      </c>
      <c r="Q2936" s="6" t="s">
        <v>53</v>
      </c>
      <c r="R2936" s="6" t="s">
        <v>54</v>
      </c>
      <c r="S2936" s="6" t="s">
        <v>55</v>
      </c>
      <c r="T2936" s="6" t="s">
        <v>56</v>
      </c>
      <c r="U2936" s="6">
        <v>23</v>
      </c>
      <c r="V2936" s="8" t="s">
        <v>20100</v>
      </c>
      <c r="W2936" s="6" t="s">
        <v>58</v>
      </c>
      <c r="X2936" s="6" t="s">
        <v>14350</v>
      </c>
      <c r="Y2936" s="6" t="s">
        <v>14351</v>
      </c>
      <c r="Z2936" s="6" t="s">
        <v>14352</v>
      </c>
      <c r="AA2936" s="6" t="s">
        <v>45</v>
      </c>
      <c r="AB2936" s="6">
        <v>2022</v>
      </c>
      <c r="AC2936" s="8"/>
      <c r="AD2936" s="6">
        <v>3</v>
      </c>
      <c r="AE2936" s="9">
        <v>45109</v>
      </c>
    </row>
    <row r="2937" spans="1:31" ht="64.5" x14ac:dyDescent="0.25">
      <c r="A2937" s="6">
        <v>1949</v>
      </c>
      <c r="B2937" s="6">
        <v>2020101131</v>
      </c>
      <c r="C2937" s="6" t="s">
        <v>6900</v>
      </c>
      <c r="D2937" s="6" t="s">
        <v>6901</v>
      </c>
      <c r="E2937" s="6" t="s">
        <v>47</v>
      </c>
      <c r="F2937" s="6">
        <v>14</v>
      </c>
      <c r="G2937" s="6" t="s">
        <v>34</v>
      </c>
      <c r="H2937" s="6">
        <v>76</v>
      </c>
      <c r="I2937" s="6">
        <v>79</v>
      </c>
      <c r="J2937" s="6">
        <v>90</v>
      </c>
      <c r="K2937" s="6" t="s">
        <v>35</v>
      </c>
      <c r="L2937" s="6">
        <v>2.82</v>
      </c>
      <c r="M2937" s="8"/>
      <c r="N2937" s="6" t="s">
        <v>216</v>
      </c>
      <c r="O2937" s="6" t="s">
        <v>134</v>
      </c>
      <c r="P2937" s="6" t="s">
        <v>147</v>
      </c>
      <c r="Q2937" s="6" t="s">
        <v>148</v>
      </c>
      <c r="R2937" s="6" t="s">
        <v>54</v>
      </c>
      <c r="S2937" s="6" t="s">
        <v>40</v>
      </c>
      <c r="T2937" s="6" t="s">
        <v>56</v>
      </c>
      <c r="U2937" s="6">
        <v>20</v>
      </c>
      <c r="V2937" s="8" t="s">
        <v>20100</v>
      </c>
      <c r="W2937" s="6" t="s">
        <v>58</v>
      </c>
      <c r="X2937" s="6" t="s">
        <v>6902</v>
      </c>
      <c r="Y2937" s="6" t="s">
        <v>6903</v>
      </c>
      <c r="Z2937" s="6" t="s">
        <v>6904</v>
      </c>
      <c r="AA2937" s="6" t="s">
        <v>10925</v>
      </c>
      <c r="AB2937" s="6">
        <v>2023</v>
      </c>
      <c r="AC2937" s="8"/>
      <c r="AD2937" s="6">
        <v>1</v>
      </c>
      <c r="AE2937" s="8"/>
    </row>
    <row r="2938" spans="1:31" ht="64.5" x14ac:dyDescent="0.25">
      <c r="A2938" s="6">
        <v>1954</v>
      </c>
      <c r="B2938" s="6">
        <v>2020101107</v>
      </c>
      <c r="C2938" s="6" t="s">
        <v>293</v>
      </c>
      <c r="D2938" s="6" t="s">
        <v>13139</v>
      </c>
      <c r="E2938" s="6" t="s">
        <v>93</v>
      </c>
      <c r="F2938" s="6">
        <v>5</v>
      </c>
      <c r="G2938" s="6" t="s">
        <v>71</v>
      </c>
      <c r="H2938" s="6">
        <v>114</v>
      </c>
      <c r="I2938" s="6">
        <v>114.5</v>
      </c>
      <c r="J2938" s="6">
        <v>119</v>
      </c>
      <c r="K2938" s="6" t="s">
        <v>35</v>
      </c>
      <c r="L2938" s="6">
        <v>3.06</v>
      </c>
      <c r="M2938" s="8"/>
      <c r="N2938" s="6" t="s">
        <v>88</v>
      </c>
      <c r="O2938" s="6" t="s">
        <v>51</v>
      </c>
      <c r="P2938" s="6" t="s">
        <v>89</v>
      </c>
      <c r="Q2938" s="6" t="s">
        <v>53</v>
      </c>
      <c r="R2938" s="6" t="s">
        <v>95</v>
      </c>
      <c r="S2938" s="6" t="s">
        <v>40</v>
      </c>
      <c r="T2938" s="6" t="s">
        <v>56</v>
      </c>
      <c r="U2938" s="6">
        <v>21</v>
      </c>
      <c r="V2938" s="8" t="s">
        <v>20100</v>
      </c>
      <c r="W2938" s="6" t="s">
        <v>58</v>
      </c>
      <c r="X2938" s="6" t="s">
        <v>14447</v>
      </c>
      <c r="Y2938" s="6" t="s">
        <v>14448</v>
      </c>
      <c r="Z2938" s="6" t="s">
        <v>14449</v>
      </c>
      <c r="AA2938" s="6" t="s">
        <v>12067</v>
      </c>
      <c r="AB2938" s="6">
        <v>2023</v>
      </c>
      <c r="AC2938" s="8"/>
      <c r="AD2938" s="6">
        <v>2</v>
      </c>
      <c r="AE2938" s="8"/>
    </row>
    <row r="2939" spans="1:31" ht="64.5" x14ac:dyDescent="0.25">
      <c r="A2939" s="6">
        <v>1973</v>
      </c>
      <c r="B2939" s="6">
        <v>2021101050</v>
      </c>
      <c r="C2939" s="6" t="s">
        <v>1857</v>
      </c>
      <c r="D2939" s="6" t="s">
        <v>6971</v>
      </c>
      <c r="E2939" s="6" t="s">
        <v>47</v>
      </c>
      <c r="F2939" s="6">
        <v>6</v>
      </c>
      <c r="G2939" s="6" t="s">
        <v>139</v>
      </c>
      <c r="H2939" s="6">
        <v>34</v>
      </c>
      <c r="I2939" s="6">
        <v>34</v>
      </c>
      <c r="J2939" s="6">
        <v>40</v>
      </c>
      <c r="K2939" s="6" t="s">
        <v>35</v>
      </c>
      <c r="L2939" s="6">
        <v>2.96</v>
      </c>
      <c r="M2939" s="8"/>
      <c r="N2939" s="6" t="s">
        <v>254</v>
      </c>
      <c r="O2939" s="6" t="s">
        <v>134</v>
      </c>
      <c r="P2939" s="6" t="s">
        <v>147</v>
      </c>
      <c r="Q2939" s="6" t="s">
        <v>148</v>
      </c>
      <c r="R2939" s="6" t="s">
        <v>54</v>
      </c>
      <c r="S2939" s="6" t="s">
        <v>40</v>
      </c>
      <c r="T2939" s="8"/>
      <c r="U2939" s="6">
        <v>20</v>
      </c>
      <c r="V2939" s="8" t="s">
        <v>20100</v>
      </c>
      <c r="W2939" s="6" t="s">
        <v>58</v>
      </c>
      <c r="X2939" s="6" t="s">
        <v>6986</v>
      </c>
      <c r="Y2939" s="6" t="s">
        <v>6987</v>
      </c>
      <c r="Z2939" s="6" t="s">
        <v>6988</v>
      </c>
      <c r="AA2939" s="6" t="s">
        <v>12067</v>
      </c>
      <c r="AB2939" s="6">
        <v>2023</v>
      </c>
      <c r="AC2939" s="8"/>
      <c r="AD2939" s="6">
        <v>2</v>
      </c>
      <c r="AE2939" s="8"/>
    </row>
    <row r="2940" spans="1:31" ht="51.75" x14ac:dyDescent="0.25">
      <c r="A2940" s="6">
        <v>1976</v>
      </c>
      <c r="B2940" s="6">
        <v>2022121023</v>
      </c>
      <c r="C2940" s="6" t="s">
        <v>6989</v>
      </c>
      <c r="D2940" s="6" t="s">
        <v>6990</v>
      </c>
      <c r="E2940" s="6" t="s">
        <v>47</v>
      </c>
      <c r="F2940" s="6">
        <v>12</v>
      </c>
      <c r="G2940" s="6" t="s">
        <v>78</v>
      </c>
      <c r="H2940" s="6">
        <v>28</v>
      </c>
      <c r="I2940" s="6">
        <v>28</v>
      </c>
      <c r="J2940" s="6">
        <v>40</v>
      </c>
      <c r="K2940" s="6" t="s">
        <v>35</v>
      </c>
      <c r="L2940" s="6">
        <v>3.79</v>
      </c>
      <c r="M2940" s="8"/>
      <c r="N2940" s="6" t="s">
        <v>423</v>
      </c>
      <c r="O2940" s="6" t="s">
        <v>134</v>
      </c>
      <c r="P2940" s="6" t="s">
        <v>168</v>
      </c>
      <c r="Q2940" s="6" t="s">
        <v>148</v>
      </c>
      <c r="R2940" s="6" t="s">
        <v>54</v>
      </c>
      <c r="S2940" s="6" t="s">
        <v>55</v>
      </c>
      <c r="T2940" s="6" t="s">
        <v>56</v>
      </c>
      <c r="U2940" s="6">
        <v>19</v>
      </c>
      <c r="V2940" s="8" t="s">
        <v>20100</v>
      </c>
      <c r="W2940" s="6" t="s">
        <v>58</v>
      </c>
      <c r="X2940" s="6" t="s">
        <v>6991</v>
      </c>
      <c r="Y2940" s="6" t="s">
        <v>6992</v>
      </c>
      <c r="Z2940" s="6" t="s">
        <v>6993</v>
      </c>
      <c r="AA2940" s="6" t="s">
        <v>12067</v>
      </c>
      <c r="AB2940" s="6">
        <v>2023</v>
      </c>
      <c r="AC2940" s="8"/>
      <c r="AD2940" s="6">
        <v>2</v>
      </c>
      <c r="AE2940" s="8"/>
    </row>
    <row r="2941" spans="1:31" ht="64.5" x14ac:dyDescent="0.25">
      <c r="A2941" s="6">
        <v>1983</v>
      </c>
      <c r="B2941" s="6">
        <v>2022091008</v>
      </c>
      <c r="C2941" s="6" t="s">
        <v>11610</v>
      </c>
      <c r="D2941" s="6" t="s">
        <v>9250</v>
      </c>
      <c r="E2941" s="6" t="s">
        <v>47</v>
      </c>
      <c r="F2941" s="6">
        <v>12</v>
      </c>
      <c r="G2941" s="6" t="s">
        <v>78</v>
      </c>
      <c r="H2941" s="6">
        <v>25</v>
      </c>
      <c r="I2941" s="6">
        <v>25</v>
      </c>
      <c r="J2941" s="6">
        <v>37</v>
      </c>
      <c r="K2941" s="6" t="s">
        <v>35</v>
      </c>
      <c r="L2941" s="6">
        <v>2.6</v>
      </c>
      <c r="M2941" s="8"/>
      <c r="N2941" s="6" t="s">
        <v>216</v>
      </c>
      <c r="O2941" s="8"/>
      <c r="P2941" s="6" t="s">
        <v>147</v>
      </c>
      <c r="Q2941" s="6" t="s">
        <v>148</v>
      </c>
      <c r="R2941" s="6" t="s">
        <v>54</v>
      </c>
      <c r="S2941" s="6" t="s">
        <v>40</v>
      </c>
      <c r="T2941" s="6" t="s">
        <v>56</v>
      </c>
      <c r="U2941" s="6">
        <v>19</v>
      </c>
      <c r="V2941" s="8" t="s">
        <v>20100</v>
      </c>
      <c r="W2941" s="6" t="s">
        <v>58</v>
      </c>
      <c r="X2941" s="6" t="s">
        <v>11611</v>
      </c>
      <c r="Y2941" s="6" t="s">
        <v>11612</v>
      </c>
      <c r="Z2941" s="6">
        <v>18683879925</v>
      </c>
      <c r="AA2941" s="6" t="s">
        <v>10925</v>
      </c>
      <c r="AB2941" s="6">
        <v>2023</v>
      </c>
      <c r="AC2941" s="8"/>
      <c r="AD2941" s="6">
        <v>1</v>
      </c>
      <c r="AE2941" s="8"/>
    </row>
    <row r="2942" spans="1:31" ht="64.5" x14ac:dyDescent="0.25">
      <c r="A2942" s="6">
        <v>1984</v>
      </c>
      <c r="B2942" s="6">
        <v>2022081077</v>
      </c>
      <c r="C2942" s="6" t="s">
        <v>6994</v>
      </c>
      <c r="D2942" s="6" t="s">
        <v>6995</v>
      </c>
      <c r="E2942" s="6" t="s">
        <v>93</v>
      </c>
      <c r="F2942" s="6">
        <v>9.5</v>
      </c>
      <c r="G2942" s="6" t="s">
        <v>139</v>
      </c>
      <c r="H2942" s="6">
        <v>40</v>
      </c>
      <c r="I2942" s="6">
        <v>40.5</v>
      </c>
      <c r="J2942" s="6">
        <v>49.5</v>
      </c>
      <c r="K2942" s="6" t="s">
        <v>35</v>
      </c>
      <c r="L2942" s="6">
        <v>3.3</v>
      </c>
      <c r="M2942" s="8"/>
      <c r="N2942" s="6" t="s">
        <v>88</v>
      </c>
      <c r="O2942" s="6" t="s">
        <v>94</v>
      </c>
      <c r="P2942" s="6" t="s">
        <v>89</v>
      </c>
      <c r="Q2942" s="6" t="s">
        <v>53</v>
      </c>
      <c r="R2942" s="6" t="s">
        <v>95</v>
      </c>
      <c r="S2942" s="6" t="s">
        <v>40</v>
      </c>
      <c r="T2942" s="8"/>
      <c r="U2942" s="6">
        <v>20</v>
      </c>
      <c r="V2942" s="8" t="s">
        <v>20100</v>
      </c>
      <c r="W2942" s="6" t="s">
        <v>58</v>
      </c>
      <c r="X2942" s="6" t="s">
        <v>6996</v>
      </c>
      <c r="Y2942" s="6" t="s">
        <v>6997</v>
      </c>
      <c r="Z2942" s="6" t="s">
        <v>6998</v>
      </c>
      <c r="AA2942" s="6" t="s">
        <v>12067</v>
      </c>
      <c r="AB2942" s="6">
        <v>2023</v>
      </c>
      <c r="AC2942" s="8"/>
      <c r="AD2942" s="6">
        <v>2</v>
      </c>
      <c r="AE2942" s="8"/>
    </row>
    <row r="2943" spans="1:31" ht="64.5" x14ac:dyDescent="0.25">
      <c r="A2943" s="6">
        <v>1986</v>
      </c>
      <c r="B2943" s="6">
        <v>2021121057</v>
      </c>
      <c r="C2943" s="6" t="s">
        <v>2802</v>
      </c>
      <c r="D2943" s="6" t="s">
        <v>6995</v>
      </c>
      <c r="E2943" s="6" t="s">
        <v>93</v>
      </c>
      <c r="F2943" s="6">
        <v>3.5</v>
      </c>
      <c r="G2943" s="6" t="s">
        <v>139</v>
      </c>
      <c r="H2943" s="6">
        <v>46</v>
      </c>
      <c r="I2943" s="6">
        <v>46.5</v>
      </c>
      <c r="J2943" s="6">
        <v>49.5</v>
      </c>
      <c r="K2943" s="6" t="s">
        <v>35</v>
      </c>
      <c r="L2943" s="6">
        <v>3.32</v>
      </c>
      <c r="M2943" s="8"/>
      <c r="N2943" s="6" t="s">
        <v>88</v>
      </c>
      <c r="O2943" s="8"/>
      <c r="P2943" s="6" t="s">
        <v>89</v>
      </c>
      <c r="Q2943" s="6" t="s">
        <v>53</v>
      </c>
      <c r="R2943" s="6" t="s">
        <v>95</v>
      </c>
      <c r="S2943" s="6" t="s">
        <v>40</v>
      </c>
      <c r="T2943" s="6" t="s">
        <v>130</v>
      </c>
      <c r="U2943" s="6">
        <v>24</v>
      </c>
      <c r="V2943" s="8" t="s">
        <v>20100</v>
      </c>
      <c r="W2943" s="6" t="s">
        <v>58</v>
      </c>
      <c r="X2943" s="6" t="s">
        <v>7008</v>
      </c>
      <c r="Y2943" s="8"/>
      <c r="Z2943" s="8"/>
      <c r="AA2943" s="6" t="s">
        <v>12067</v>
      </c>
      <c r="AB2943" s="6">
        <v>2023</v>
      </c>
      <c r="AC2943" s="8"/>
      <c r="AD2943" s="6">
        <v>2</v>
      </c>
      <c r="AE2943" s="8"/>
    </row>
    <row r="2944" spans="1:31" ht="64.5" x14ac:dyDescent="0.25">
      <c r="A2944" s="6">
        <v>1987</v>
      </c>
      <c r="B2944" s="6">
        <v>2021061025</v>
      </c>
      <c r="C2944" s="6" t="s">
        <v>7016</v>
      </c>
      <c r="D2944" s="6" t="s">
        <v>6995</v>
      </c>
      <c r="E2944" s="6" t="s">
        <v>93</v>
      </c>
      <c r="F2944" s="6">
        <v>9</v>
      </c>
      <c r="G2944" s="6" t="s">
        <v>34</v>
      </c>
      <c r="H2944" s="6">
        <v>77</v>
      </c>
      <c r="I2944" s="6">
        <v>77.5</v>
      </c>
      <c r="J2944" s="6">
        <v>86</v>
      </c>
      <c r="K2944" s="6" t="s">
        <v>35</v>
      </c>
      <c r="L2944" s="6">
        <v>3.01</v>
      </c>
      <c r="M2944" s="8"/>
      <c r="N2944" s="6" t="s">
        <v>88</v>
      </c>
      <c r="O2944" s="6" t="s">
        <v>51</v>
      </c>
      <c r="P2944" s="6" t="s">
        <v>89</v>
      </c>
      <c r="Q2944" s="6" t="s">
        <v>53</v>
      </c>
      <c r="R2944" s="6" t="s">
        <v>260</v>
      </c>
      <c r="S2944" s="6" t="s">
        <v>40</v>
      </c>
      <c r="T2944" s="6" t="s">
        <v>56</v>
      </c>
      <c r="U2944" s="6">
        <v>20</v>
      </c>
      <c r="V2944" s="8" t="s">
        <v>20100</v>
      </c>
      <c r="W2944" s="6" t="s">
        <v>58</v>
      </c>
      <c r="X2944" s="6" t="s">
        <v>7017</v>
      </c>
      <c r="Y2944" s="8"/>
      <c r="Z2944" s="8"/>
      <c r="AA2944" s="6" t="s">
        <v>12067</v>
      </c>
      <c r="AB2944" s="6">
        <v>2023</v>
      </c>
      <c r="AC2944" s="8"/>
      <c r="AD2944" s="6">
        <v>2</v>
      </c>
      <c r="AE2944" s="8"/>
    </row>
    <row r="2945" spans="1:31" ht="39" x14ac:dyDescent="0.25">
      <c r="A2945" s="6">
        <v>1988</v>
      </c>
      <c r="B2945" s="6">
        <v>2017071171</v>
      </c>
      <c r="C2945" s="6" t="s">
        <v>2165</v>
      </c>
      <c r="D2945" s="6" t="s">
        <v>6995</v>
      </c>
      <c r="E2945" s="6" t="s">
        <v>47</v>
      </c>
      <c r="F2945" s="6">
        <v>4</v>
      </c>
      <c r="G2945" s="6" t="s">
        <v>71</v>
      </c>
      <c r="H2945" s="6">
        <v>110</v>
      </c>
      <c r="I2945" s="6">
        <v>115</v>
      </c>
      <c r="J2945" s="6">
        <v>114</v>
      </c>
      <c r="K2945" s="6" t="s">
        <v>35</v>
      </c>
      <c r="L2945" s="6">
        <v>2.34</v>
      </c>
      <c r="M2945" s="6" t="s">
        <v>49</v>
      </c>
      <c r="N2945" s="6" t="s">
        <v>428</v>
      </c>
      <c r="O2945" s="8"/>
      <c r="P2945" s="6" t="s">
        <v>64</v>
      </c>
      <c r="Q2945" s="6" t="s">
        <v>65</v>
      </c>
      <c r="R2945" s="6" t="s">
        <v>54</v>
      </c>
      <c r="S2945" s="6" t="s">
        <v>40</v>
      </c>
      <c r="T2945" s="6" t="s">
        <v>56</v>
      </c>
      <c r="U2945" s="6">
        <v>27</v>
      </c>
      <c r="V2945" s="8" t="s">
        <v>20100</v>
      </c>
      <c r="W2945" s="6" t="s">
        <v>58</v>
      </c>
      <c r="X2945" s="6" t="s">
        <v>14206</v>
      </c>
      <c r="Y2945" s="6" t="s">
        <v>14207</v>
      </c>
      <c r="Z2945" s="6" t="s">
        <v>14208</v>
      </c>
      <c r="AA2945" s="6" t="s">
        <v>12067</v>
      </c>
      <c r="AB2945" s="6">
        <v>2023</v>
      </c>
      <c r="AC2945" s="8"/>
      <c r="AD2945" s="6">
        <v>2</v>
      </c>
      <c r="AE2945" s="8"/>
    </row>
    <row r="2946" spans="1:31" ht="64.5" x14ac:dyDescent="0.25">
      <c r="A2946" s="6">
        <v>1998</v>
      </c>
      <c r="B2946" s="6">
        <v>2021121103</v>
      </c>
      <c r="C2946" s="6" t="s">
        <v>7047</v>
      </c>
      <c r="D2946" s="6" t="s">
        <v>7048</v>
      </c>
      <c r="E2946" s="6" t="s">
        <v>93</v>
      </c>
      <c r="F2946" s="6">
        <v>3.5</v>
      </c>
      <c r="G2946" s="6" t="s">
        <v>139</v>
      </c>
      <c r="H2946" s="6">
        <v>46</v>
      </c>
      <c r="I2946" s="6">
        <v>46.5</v>
      </c>
      <c r="J2946" s="6">
        <v>49.5</v>
      </c>
      <c r="K2946" s="6" t="s">
        <v>35</v>
      </c>
      <c r="L2946" s="6">
        <v>3.19</v>
      </c>
      <c r="M2946" s="8"/>
      <c r="N2946" s="6" t="s">
        <v>88</v>
      </c>
      <c r="O2946" s="8"/>
      <c r="P2946" s="6" t="s">
        <v>89</v>
      </c>
      <c r="Q2946" s="6" t="s">
        <v>53</v>
      </c>
      <c r="R2946" s="6" t="s">
        <v>95</v>
      </c>
      <c r="S2946" s="6" t="s">
        <v>40</v>
      </c>
      <c r="T2946" s="6" t="s">
        <v>56</v>
      </c>
      <c r="U2946" s="6">
        <v>19</v>
      </c>
      <c r="V2946" s="8" t="s">
        <v>20100</v>
      </c>
      <c r="W2946" s="6" t="s">
        <v>58</v>
      </c>
      <c r="X2946" s="6" t="s">
        <v>7049</v>
      </c>
      <c r="Y2946" s="8"/>
      <c r="Z2946" s="8"/>
      <c r="AA2946" s="6" t="s">
        <v>12067</v>
      </c>
      <c r="AB2946" s="6">
        <v>2023</v>
      </c>
      <c r="AC2946" s="8"/>
      <c r="AD2946" s="6">
        <v>2</v>
      </c>
      <c r="AE2946" s="8"/>
    </row>
    <row r="2947" spans="1:31" ht="64.5" x14ac:dyDescent="0.25">
      <c r="A2947" s="6">
        <v>2005</v>
      </c>
      <c r="B2947" s="6">
        <v>2021091015</v>
      </c>
      <c r="C2947" s="6" t="s">
        <v>7079</v>
      </c>
      <c r="D2947" s="6" t="s">
        <v>7080</v>
      </c>
      <c r="E2947" s="6" t="s">
        <v>47</v>
      </c>
      <c r="F2947" s="6">
        <v>9</v>
      </c>
      <c r="G2947" s="6" t="s">
        <v>34</v>
      </c>
      <c r="H2947" s="6">
        <v>80</v>
      </c>
      <c r="I2947" s="6">
        <v>80.5</v>
      </c>
      <c r="J2947" s="6">
        <v>89</v>
      </c>
      <c r="K2947" s="6" t="s">
        <v>35</v>
      </c>
      <c r="L2947" s="6">
        <v>2.97</v>
      </c>
      <c r="M2947" s="8"/>
      <c r="N2947" s="6" t="s">
        <v>88</v>
      </c>
      <c r="O2947" s="8"/>
      <c r="P2947" s="6" t="s">
        <v>89</v>
      </c>
      <c r="Q2947" s="6" t="s">
        <v>53</v>
      </c>
      <c r="R2947" s="6" t="s">
        <v>95</v>
      </c>
      <c r="S2947" s="6" t="s">
        <v>40</v>
      </c>
      <c r="T2947" s="6" t="s">
        <v>56</v>
      </c>
      <c r="U2947" s="6">
        <v>23</v>
      </c>
      <c r="V2947" s="8" t="s">
        <v>20100</v>
      </c>
      <c r="W2947" s="6" t="s">
        <v>58</v>
      </c>
      <c r="X2947" s="6" t="s">
        <v>7081</v>
      </c>
      <c r="Y2947" s="8"/>
      <c r="Z2947" s="8"/>
      <c r="AA2947" s="6" t="s">
        <v>12067</v>
      </c>
      <c r="AB2947" s="6">
        <v>2023</v>
      </c>
      <c r="AC2947" s="8"/>
      <c r="AD2947" s="6">
        <v>2</v>
      </c>
      <c r="AE2947" s="8"/>
    </row>
    <row r="2948" spans="1:31" ht="39" x14ac:dyDescent="0.25">
      <c r="A2948" s="6">
        <v>2014</v>
      </c>
      <c r="B2948" s="6">
        <v>2022061167</v>
      </c>
      <c r="C2948" s="6" t="s">
        <v>4984</v>
      </c>
      <c r="D2948" s="6" t="s">
        <v>7121</v>
      </c>
      <c r="E2948" s="6" t="s">
        <v>93</v>
      </c>
      <c r="F2948" s="6">
        <v>7</v>
      </c>
      <c r="G2948" s="6" t="s">
        <v>78</v>
      </c>
      <c r="H2948" s="6">
        <v>23</v>
      </c>
      <c r="I2948" s="6">
        <v>23</v>
      </c>
      <c r="J2948" s="6">
        <v>30</v>
      </c>
      <c r="K2948" s="6" t="s">
        <v>35</v>
      </c>
      <c r="L2948" s="6">
        <v>3.91</v>
      </c>
      <c r="M2948" s="8"/>
      <c r="N2948" s="6" t="s">
        <v>477</v>
      </c>
      <c r="O2948" s="6" t="s">
        <v>94</v>
      </c>
      <c r="P2948" s="6" t="s">
        <v>64</v>
      </c>
      <c r="Q2948" s="6" t="s">
        <v>65</v>
      </c>
      <c r="R2948" s="6" t="s">
        <v>95</v>
      </c>
      <c r="S2948" s="6" t="s">
        <v>40</v>
      </c>
      <c r="T2948" s="8"/>
      <c r="U2948" s="6">
        <v>19</v>
      </c>
      <c r="V2948" s="8" t="s">
        <v>20100</v>
      </c>
      <c r="W2948" s="6" t="s">
        <v>58</v>
      </c>
      <c r="X2948" s="6" t="s">
        <v>7122</v>
      </c>
      <c r="Y2948" s="6" t="s">
        <v>7123</v>
      </c>
      <c r="Z2948" s="6" t="s">
        <v>7124</v>
      </c>
      <c r="AA2948" s="6" t="s">
        <v>10925</v>
      </c>
      <c r="AB2948" s="6">
        <v>2023</v>
      </c>
      <c r="AC2948" s="8"/>
      <c r="AD2948" s="6">
        <v>1</v>
      </c>
      <c r="AE2948" s="8"/>
    </row>
    <row r="2949" spans="1:31" ht="64.5" x14ac:dyDescent="0.25">
      <c r="A2949" s="6">
        <v>2040</v>
      </c>
      <c r="B2949" s="6">
        <v>2022111013</v>
      </c>
      <c r="C2949" s="6" t="s">
        <v>7248</v>
      </c>
      <c r="D2949" s="6" t="s">
        <v>7249</v>
      </c>
      <c r="E2949" s="6" t="s">
        <v>47</v>
      </c>
      <c r="F2949" s="6">
        <v>9</v>
      </c>
      <c r="G2949" s="6" t="s">
        <v>78</v>
      </c>
      <c r="H2949" s="6">
        <v>25</v>
      </c>
      <c r="I2949" s="6">
        <v>25</v>
      </c>
      <c r="J2949" s="6">
        <v>34</v>
      </c>
      <c r="K2949" s="6" t="s">
        <v>35</v>
      </c>
      <c r="L2949" s="6">
        <v>3.32</v>
      </c>
      <c r="M2949" s="8"/>
      <c r="N2949" s="6" t="s">
        <v>254</v>
      </c>
      <c r="O2949" s="6" t="s">
        <v>134</v>
      </c>
      <c r="P2949" s="6" t="s">
        <v>147</v>
      </c>
      <c r="Q2949" s="6" t="s">
        <v>148</v>
      </c>
      <c r="R2949" s="6" t="s">
        <v>54</v>
      </c>
      <c r="S2949" s="6" t="s">
        <v>55</v>
      </c>
      <c r="T2949" s="6" t="s">
        <v>56</v>
      </c>
      <c r="U2949" s="6">
        <v>18</v>
      </c>
      <c r="V2949" s="8" t="s">
        <v>20100</v>
      </c>
      <c r="W2949" s="6" t="s">
        <v>58</v>
      </c>
      <c r="X2949" s="6" t="s">
        <v>7250</v>
      </c>
      <c r="Y2949" s="6" t="s">
        <v>7251</v>
      </c>
      <c r="Z2949" s="6" t="s">
        <v>7252</v>
      </c>
      <c r="AA2949" s="6" t="s">
        <v>12067</v>
      </c>
      <c r="AB2949" s="6">
        <v>2023</v>
      </c>
      <c r="AC2949" s="8"/>
      <c r="AD2949" s="6">
        <v>2</v>
      </c>
      <c r="AE2949" s="8"/>
    </row>
    <row r="2950" spans="1:31" ht="64.5" x14ac:dyDescent="0.25">
      <c r="A2950" s="6">
        <v>2041</v>
      </c>
      <c r="B2950" s="6">
        <v>2021061030</v>
      </c>
      <c r="C2950" s="6" t="s">
        <v>2374</v>
      </c>
      <c r="D2950" s="6" t="s">
        <v>7261</v>
      </c>
      <c r="E2950" s="6" t="s">
        <v>47</v>
      </c>
      <c r="F2950" s="6">
        <v>13</v>
      </c>
      <c r="G2950" s="6" t="s">
        <v>34</v>
      </c>
      <c r="H2950" s="6">
        <v>66</v>
      </c>
      <c r="I2950" s="6">
        <v>75.5</v>
      </c>
      <c r="J2950" s="6">
        <v>79</v>
      </c>
      <c r="K2950" s="6" t="s">
        <v>35</v>
      </c>
      <c r="L2950" s="6">
        <v>2.86</v>
      </c>
      <c r="M2950" s="8"/>
      <c r="N2950" s="6" t="s">
        <v>88</v>
      </c>
      <c r="O2950" s="6" t="s">
        <v>51</v>
      </c>
      <c r="P2950" s="6" t="s">
        <v>89</v>
      </c>
      <c r="Q2950" s="6" t="s">
        <v>53</v>
      </c>
      <c r="R2950" s="6" t="s">
        <v>54</v>
      </c>
      <c r="S2950" s="6" t="s">
        <v>40</v>
      </c>
      <c r="T2950" s="6" t="s">
        <v>56</v>
      </c>
      <c r="U2950" s="6">
        <v>35</v>
      </c>
      <c r="V2950" s="8" t="s">
        <v>20100</v>
      </c>
      <c r="W2950" s="6" t="s">
        <v>58</v>
      </c>
      <c r="X2950" s="6" t="s">
        <v>7262</v>
      </c>
      <c r="Y2950" s="8"/>
      <c r="Z2950" s="8"/>
      <c r="AA2950" s="6" t="s">
        <v>12067</v>
      </c>
      <c r="AB2950" s="6">
        <v>2023</v>
      </c>
      <c r="AC2950" s="8"/>
      <c r="AD2950" s="6">
        <v>2</v>
      </c>
      <c r="AE2950" s="8"/>
    </row>
    <row r="2951" spans="1:31" ht="64.5" x14ac:dyDescent="0.25">
      <c r="A2951" s="6">
        <v>2050</v>
      </c>
      <c r="B2951" s="6">
        <v>2018061019</v>
      </c>
      <c r="C2951" s="6" t="s">
        <v>14386</v>
      </c>
      <c r="D2951" s="6" t="s">
        <v>14387</v>
      </c>
      <c r="E2951" s="6" t="s">
        <v>93</v>
      </c>
      <c r="F2951" s="6">
        <v>5</v>
      </c>
      <c r="G2951" s="6" t="s">
        <v>71</v>
      </c>
      <c r="H2951" s="6">
        <v>137</v>
      </c>
      <c r="I2951" s="6">
        <v>145.5</v>
      </c>
      <c r="J2951" s="6">
        <v>142</v>
      </c>
      <c r="K2951" s="6" t="s">
        <v>35</v>
      </c>
      <c r="L2951" s="6">
        <v>2.93</v>
      </c>
      <c r="M2951" s="8"/>
      <c r="N2951" s="6" t="s">
        <v>88</v>
      </c>
      <c r="O2951" s="8"/>
      <c r="P2951" s="6" t="s">
        <v>89</v>
      </c>
      <c r="Q2951" s="6" t="s">
        <v>53</v>
      </c>
      <c r="R2951" s="6" t="s">
        <v>260</v>
      </c>
      <c r="S2951" s="6" t="s">
        <v>40</v>
      </c>
      <c r="T2951" s="6" t="s">
        <v>56</v>
      </c>
      <c r="U2951" s="6">
        <v>23</v>
      </c>
      <c r="V2951" s="8" t="s">
        <v>20100</v>
      </c>
      <c r="W2951" s="6" t="s">
        <v>58</v>
      </c>
      <c r="X2951" s="6" t="s">
        <v>14388</v>
      </c>
      <c r="Y2951" s="6" t="s">
        <v>14389</v>
      </c>
      <c r="Z2951" s="8"/>
      <c r="AA2951" s="6" t="s">
        <v>10925</v>
      </c>
      <c r="AB2951" s="6">
        <v>2023</v>
      </c>
      <c r="AC2951" s="8"/>
      <c r="AD2951" s="6">
        <v>1</v>
      </c>
      <c r="AE2951" s="9">
        <v>45109</v>
      </c>
    </row>
    <row r="2952" spans="1:31" ht="90" x14ac:dyDescent="0.25">
      <c r="A2952" s="6">
        <v>2057</v>
      </c>
      <c r="B2952" s="6">
        <v>2023041018</v>
      </c>
      <c r="C2952" s="6" t="s">
        <v>1497</v>
      </c>
      <c r="D2952" s="6" t="s">
        <v>7319</v>
      </c>
      <c r="E2952" s="6" t="s">
        <v>176</v>
      </c>
      <c r="F2952" s="6">
        <v>8</v>
      </c>
      <c r="G2952" s="6" t="s">
        <v>48</v>
      </c>
      <c r="H2952" s="6">
        <v>8</v>
      </c>
      <c r="I2952" s="6">
        <v>8</v>
      </c>
      <c r="J2952" s="6">
        <v>16</v>
      </c>
      <c r="K2952" s="6" t="s">
        <v>35</v>
      </c>
      <c r="L2952" s="6">
        <v>2.42</v>
      </c>
      <c r="M2952" s="8"/>
      <c r="N2952" s="6" t="s">
        <v>12054</v>
      </c>
      <c r="O2952" s="8"/>
      <c r="P2952" s="6" t="s">
        <v>81</v>
      </c>
      <c r="Q2952" s="6" t="s">
        <v>65</v>
      </c>
      <c r="R2952" s="6" t="s">
        <v>179</v>
      </c>
      <c r="S2952" s="6" t="s">
        <v>40</v>
      </c>
      <c r="T2952" s="6" t="s">
        <v>56</v>
      </c>
      <c r="U2952" s="6">
        <v>33</v>
      </c>
      <c r="V2952" s="8" t="s">
        <v>20100</v>
      </c>
      <c r="W2952" s="6" t="s">
        <v>58</v>
      </c>
      <c r="X2952" s="6" t="s">
        <v>7323</v>
      </c>
      <c r="Y2952" s="6" t="s">
        <v>7324</v>
      </c>
      <c r="Z2952" s="6">
        <v>8683812915</v>
      </c>
      <c r="AA2952" s="6" t="s">
        <v>12067</v>
      </c>
      <c r="AB2952" s="6">
        <v>2023</v>
      </c>
      <c r="AC2952" s="8"/>
      <c r="AD2952" s="6">
        <v>2</v>
      </c>
      <c r="AE2952" s="8"/>
    </row>
    <row r="2953" spans="1:31" ht="64.5" x14ac:dyDescent="0.25">
      <c r="A2953" s="6">
        <v>2102</v>
      </c>
      <c r="B2953" s="6">
        <v>2020081317</v>
      </c>
      <c r="C2953" s="6" t="s">
        <v>14210</v>
      </c>
      <c r="D2953" s="6" t="s">
        <v>14211</v>
      </c>
      <c r="E2953" s="6" t="s">
        <v>47</v>
      </c>
      <c r="F2953" s="6">
        <v>8</v>
      </c>
      <c r="G2953" s="6" t="s">
        <v>71</v>
      </c>
      <c r="H2953" s="6">
        <v>111</v>
      </c>
      <c r="I2953" s="6">
        <v>111.5</v>
      </c>
      <c r="J2953" s="6">
        <v>119</v>
      </c>
      <c r="K2953" s="6" t="s">
        <v>35</v>
      </c>
      <c r="L2953" s="6">
        <v>3.09</v>
      </c>
      <c r="M2953" s="8"/>
      <c r="N2953" s="6" t="s">
        <v>88</v>
      </c>
      <c r="O2953" s="8"/>
      <c r="P2953" s="6" t="s">
        <v>89</v>
      </c>
      <c r="Q2953" s="6" t="s">
        <v>53</v>
      </c>
      <c r="R2953" s="6" t="s">
        <v>54</v>
      </c>
      <c r="S2953" s="6" t="s">
        <v>40</v>
      </c>
      <c r="T2953" s="6" t="s">
        <v>56</v>
      </c>
      <c r="U2953" s="6">
        <v>20</v>
      </c>
      <c r="V2953" s="8" t="s">
        <v>20100</v>
      </c>
      <c r="W2953" s="6" t="s">
        <v>58</v>
      </c>
      <c r="X2953" s="6" t="s">
        <v>14212</v>
      </c>
      <c r="Y2953" s="6" t="s">
        <v>14213</v>
      </c>
      <c r="Z2953" s="6" t="s">
        <v>14214</v>
      </c>
      <c r="AA2953" s="6" t="s">
        <v>12067</v>
      </c>
      <c r="AB2953" s="6">
        <v>2023</v>
      </c>
      <c r="AC2953" s="8"/>
      <c r="AD2953" s="6">
        <v>2</v>
      </c>
      <c r="AE2953" s="8"/>
    </row>
    <row r="2954" spans="1:31" ht="64.5" x14ac:dyDescent="0.25">
      <c r="A2954" s="6">
        <v>2103</v>
      </c>
      <c r="B2954" s="6">
        <v>2021121058</v>
      </c>
      <c r="C2954" s="6" t="s">
        <v>7500</v>
      </c>
      <c r="D2954" s="6" t="s">
        <v>7501</v>
      </c>
      <c r="E2954" s="6" t="s">
        <v>47</v>
      </c>
      <c r="F2954" s="6">
        <v>9.5</v>
      </c>
      <c r="G2954" s="6" t="s">
        <v>139</v>
      </c>
      <c r="H2954" s="6">
        <v>38</v>
      </c>
      <c r="I2954" s="6">
        <v>38.5</v>
      </c>
      <c r="J2954" s="6">
        <v>47.5</v>
      </c>
      <c r="K2954" s="6" t="s">
        <v>35</v>
      </c>
      <c r="L2954" s="6">
        <v>1.99</v>
      </c>
      <c r="M2954" s="6" t="s">
        <v>476</v>
      </c>
      <c r="N2954" s="6" t="s">
        <v>88</v>
      </c>
      <c r="O2954" s="8"/>
      <c r="P2954" s="6" t="s">
        <v>89</v>
      </c>
      <c r="Q2954" s="6" t="s">
        <v>53</v>
      </c>
      <c r="R2954" s="6" t="s">
        <v>54</v>
      </c>
      <c r="S2954" s="6" t="s">
        <v>40</v>
      </c>
      <c r="T2954" s="6" t="s">
        <v>56</v>
      </c>
      <c r="U2954" s="6">
        <v>19</v>
      </c>
      <c r="V2954" s="8" t="s">
        <v>20100</v>
      </c>
      <c r="W2954" s="6" t="s">
        <v>58</v>
      </c>
      <c r="X2954" s="6" t="s">
        <v>7502</v>
      </c>
      <c r="Y2954" s="8"/>
      <c r="Z2954" s="8"/>
      <c r="AA2954" s="6" t="s">
        <v>12067</v>
      </c>
      <c r="AB2954" s="6">
        <v>2023</v>
      </c>
      <c r="AC2954" s="8"/>
      <c r="AD2954" s="6">
        <v>2</v>
      </c>
      <c r="AE2954" s="8"/>
    </row>
    <row r="2955" spans="1:31" ht="64.5" x14ac:dyDescent="0.25">
      <c r="A2955" s="6">
        <v>2110</v>
      </c>
      <c r="B2955" s="6">
        <v>2020091105</v>
      </c>
      <c r="C2955" s="6" t="s">
        <v>7363</v>
      </c>
      <c r="D2955" s="6" t="s">
        <v>7537</v>
      </c>
      <c r="E2955" s="6" t="s">
        <v>47</v>
      </c>
      <c r="F2955" s="6">
        <v>8</v>
      </c>
      <c r="G2955" s="6" t="s">
        <v>71</v>
      </c>
      <c r="H2955" s="6">
        <v>99</v>
      </c>
      <c r="I2955" s="6">
        <v>105.5</v>
      </c>
      <c r="J2955" s="6">
        <v>107</v>
      </c>
      <c r="K2955" s="6" t="s">
        <v>35</v>
      </c>
      <c r="L2955" s="6">
        <v>2.46</v>
      </c>
      <c r="M2955" s="8"/>
      <c r="N2955" s="6" t="s">
        <v>88</v>
      </c>
      <c r="O2955" s="8"/>
      <c r="P2955" s="6" t="s">
        <v>89</v>
      </c>
      <c r="Q2955" s="6" t="s">
        <v>53</v>
      </c>
      <c r="R2955" s="6" t="s">
        <v>54</v>
      </c>
      <c r="S2955" s="6" t="s">
        <v>40</v>
      </c>
      <c r="T2955" s="6" t="s">
        <v>56</v>
      </c>
      <c r="U2955" s="6">
        <v>20</v>
      </c>
      <c r="V2955" s="8" t="s">
        <v>20100</v>
      </c>
      <c r="W2955" s="6" t="s">
        <v>58</v>
      </c>
      <c r="X2955" s="6" t="s">
        <v>7538</v>
      </c>
      <c r="Y2955" s="6" t="s">
        <v>7539</v>
      </c>
      <c r="Z2955" s="6" t="s">
        <v>7540</v>
      </c>
      <c r="AA2955" s="6" t="s">
        <v>12067</v>
      </c>
      <c r="AB2955" s="6">
        <v>2023</v>
      </c>
      <c r="AC2955" s="8"/>
      <c r="AD2955" s="6">
        <v>2</v>
      </c>
      <c r="AE2955" s="8"/>
    </row>
    <row r="2956" spans="1:31" ht="39" x14ac:dyDescent="0.25">
      <c r="A2956" s="6">
        <v>2117</v>
      </c>
      <c r="B2956" s="6">
        <v>2022081068</v>
      </c>
      <c r="C2956" s="6" t="s">
        <v>2935</v>
      </c>
      <c r="D2956" s="6" t="s">
        <v>7585</v>
      </c>
      <c r="E2956" s="6" t="s">
        <v>47</v>
      </c>
      <c r="F2956" s="6">
        <v>7</v>
      </c>
      <c r="G2956" s="6" t="s">
        <v>139</v>
      </c>
      <c r="H2956" s="6">
        <v>32</v>
      </c>
      <c r="I2956" s="6">
        <v>35</v>
      </c>
      <c r="J2956" s="6">
        <v>39</v>
      </c>
      <c r="K2956" s="6" t="s">
        <v>35</v>
      </c>
      <c r="L2956" s="6">
        <v>3.43</v>
      </c>
      <c r="M2956" s="8"/>
      <c r="N2956" s="6" t="s">
        <v>428</v>
      </c>
      <c r="O2956" s="6" t="s">
        <v>94</v>
      </c>
      <c r="P2956" s="6" t="s">
        <v>64</v>
      </c>
      <c r="Q2956" s="6" t="s">
        <v>65</v>
      </c>
      <c r="R2956" s="6" t="s">
        <v>54</v>
      </c>
      <c r="S2956" s="6" t="s">
        <v>40</v>
      </c>
      <c r="T2956" s="6" t="s">
        <v>56</v>
      </c>
      <c r="U2956" s="6">
        <v>23</v>
      </c>
      <c r="V2956" s="8" t="s">
        <v>20100</v>
      </c>
      <c r="W2956" s="6" t="s">
        <v>58</v>
      </c>
      <c r="X2956" s="6" t="s">
        <v>7586</v>
      </c>
      <c r="Y2956" s="6" t="s">
        <v>7587</v>
      </c>
      <c r="Z2956" s="6">
        <v>8682835625</v>
      </c>
      <c r="AA2956" s="6" t="s">
        <v>12067</v>
      </c>
      <c r="AB2956" s="6">
        <v>2023</v>
      </c>
      <c r="AC2956" s="8"/>
      <c r="AD2956" s="6">
        <v>2</v>
      </c>
      <c r="AE2956" s="8"/>
    </row>
    <row r="2957" spans="1:31" ht="51.75" x14ac:dyDescent="0.25">
      <c r="A2957" s="6">
        <v>2119</v>
      </c>
      <c r="B2957" s="6">
        <v>2018081132</v>
      </c>
      <c r="C2957" s="6" t="s">
        <v>7592</v>
      </c>
      <c r="D2957" s="6" t="s">
        <v>7588</v>
      </c>
      <c r="E2957" s="6" t="s">
        <v>176</v>
      </c>
      <c r="F2957" s="6">
        <v>9</v>
      </c>
      <c r="G2957" s="6" t="s">
        <v>71</v>
      </c>
      <c r="H2957" s="6">
        <v>99</v>
      </c>
      <c r="I2957" s="6">
        <v>99</v>
      </c>
      <c r="J2957" s="6">
        <v>108</v>
      </c>
      <c r="K2957" s="6" t="s">
        <v>35</v>
      </c>
      <c r="L2957" s="6">
        <v>2.94</v>
      </c>
      <c r="M2957" s="8"/>
      <c r="N2957" s="6" t="s">
        <v>272</v>
      </c>
      <c r="O2957" s="8"/>
      <c r="P2957" s="6" t="s">
        <v>64</v>
      </c>
      <c r="Q2957" s="6" t="s">
        <v>65</v>
      </c>
      <c r="R2957" s="6" t="s">
        <v>179</v>
      </c>
      <c r="S2957" s="6" t="s">
        <v>40</v>
      </c>
      <c r="T2957" s="6" t="s">
        <v>56</v>
      </c>
      <c r="U2957" s="6">
        <v>24</v>
      </c>
      <c r="V2957" s="8" t="s">
        <v>20100</v>
      </c>
      <c r="W2957" s="6" t="s">
        <v>58</v>
      </c>
      <c r="X2957" s="6" t="s">
        <v>7593</v>
      </c>
      <c r="Y2957" s="8"/>
      <c r="Z2957" s="6" t="s">
        <v>7594</v>
      </c>
      <c r="AA2957" s="6" t="s">
        <v>12067</v>
      </c>
      <c r="AB2957" s="6">
        <v>2023</v>
      </c>
      <c r="AC2957" s="8"/>
      <c r="AD2957" s="6">
        <v>2</v>
      </c>
      <c r="AE2957" s="8"/>
    </row>
    <row r="2958" spans="1:31" ht="64.5" x14ac:dyDescent="0.25">
      <c r="A2958" s="6">
        <v>2121</v>
      </c>
      <c r="B2958" s="6">
        <v>2021111025</v>
      </c>
      <c r="C2958" s="6" t="s">
        <v>5073</v>
      </c>
      <c r="D2958" s="6" t="s">
        <v>7588</v>
      </c>
      <c r="E2958" s="6" t="s">
        <v>47</v>
      </c>
      <c r="F2958" s="6">
        <v>15</v>
      </c>
      <c r="G2958" s="6" t="s">
        <v>139</v>
      </c>
      <c r="H2958" s="6">
        <v>37</v>
      </c>
      <c r="I2958" s="6">
        <v>37</v>
      </c>
      <c r="J2958" s="6">
        <v>52</v>
      </c>
      <c r="K2958" s="6" t="s">
        <v>35</v>
      </c>
      <c r="L2958" s="6">
        <v>2.5299999999999998</v>
      </c>
      <c r="M2958" s="8"/>
      <c r="N2958" s="6" t="s">
        <v>1251</v>
      </c>
      <c r="O2958" s="6" t="s">
        <v>51</v>
      </c>
      <c r="P2958" s="6" t="s">
        <v>52</v>
      </c>
      <c r="Q2958" s="6" t="s">
        <v>53</v>
      </c>
      <c r="R2958" s="6" t="s">
        <v>54</v>
      </c>
      <c r="S2958" s="6" t="s">
        <v>55</v>
      </c>
      <c r="T2958" s="6" t="s">
        <v>56</v>
      </c>
      <c r="U2958" s="6">
        <v>19</v>
      </c>
      <c r="V2958" s="8" t="s">
        <v>20100</v>
      </c>
      <c r="W2958" s="6" t="s">
        <v>58</v>
      </c>
      <c r="X2958" s="6" t="s">
        <v>7589</v>
      </c>
      <c r="Y2958" s="8"/>
      <c r="Z2958" s="8"/>
      <c r="AA2958" s="6" t="s">
        <v>10925</v>
      </c>
      <c r="AB2958" s="6">
        <v>2023</v>
      </c>
      <c r="AC2958" s="8"/>
      <c r="AD2958" s="6">
        <v>1</v>
      </c>
      <c r="AE2958" s="8"/>
    </row>
    <row r="2959" spans="1:31" ht="64.5" x14ac:dyDescent="0.25">
      <c r="A2959" s="6">
        <v>2128</v>
      </c>
      <c r="B2959" s="6">
        <v>2018081243</v>
      </c>
      <c r="C2959" s="6" t="s">
        <v>14357</v>
      </c>
      <c r="D2959" s="6" t="s">
        <v>7627</v>
      </c>
      <c r="E2959" s="6" t="s">
        <v>47</v>
      </c>
      <c r="F2959" s="6">
        <v>14</v>
      </c>
      <c r="G2959" s="6" t="s">
        <v>34</v>
      </c>
      <c r="H2959" s="6">
        <v>84</v>
      </c>
      <c r="I2959" s="6">
        <v>84</v>
      </c>
      <c r="J2959" s="6">
        <v>98</v>
      </c>
      <c r="K2959" s="6" t="s">
        <v>35</v>
      </c>
      <c r="L2959" s="6">
        <v>2.65</v>
      </c>
      <c r="M2959" s="8"/>
      <c r="N2959" s="6" t="s">
        <v>1251</v>
      </c>
      <c r="O2959" s="8"/>
      <c r="P2959" s="6" t="s">
        <v>52</v>
      </c>
      <c r="Q2959" s="6" t="s">
        <v>53</v>
      </c>
      <c r="R2959" s="6" t="s">
        <v>54</v>
      </c>
      <c r="S2959" s="6" t="s">
        <v>55</v>
      </c>
      <c r="T2959" s="6" t="s">
        <v>56</v>
      </c>
      <c r="U2959" s="6">
        <v>22</v>
      </c>
      <c r="V2959" s="8" t="s">
        <v>20100</v>
      </c>
      <c r="W2959" s="6" t="s">
        <v>58</v>
      </c>
      <c r="X2959" s="6" t="s">
        <v>14358</v>
      </c>
      <c r="Y2959" s="8"/>
      <c r="Z2959" s="6" t="s">
        <v>14359</v>
      </c>
      <c r="AA2959" s="6" t="s">
        <v>10925</v>
      </c>
      <c r="AB2959" s="6">
        <v>2023</v>
      </c>
      <c r="AC2959" s="8"/>
      <c r="AD2959" s="6">
        <v>1</v>
      </c>
      <c r="AE2959" s="8"/>
    </row>
    <row r="2960" spans="1:31" ht="39" x14ac:dyDescent="0.25">
      <c r="A2960" s="6">
        <v>2129</v>
      </c>
      <c r="B2960" s="6">
        <v>2016121027</v>
      </c>
      <c r="C2960" s="6" t="s">
        <v>239</v>
      </c>
      <c r="D2960" s="6" t="s">
        <v>14215</v>
      </c>
      <c r="E2960" s="6" t="s">
        <v>47</v>
      </c>
      <c r="F2960" s="6">
        <v>9</v>
      </c>
      <c r="G2960" s="6" t="s">
        <v>71</v>
      </c>
      <c r="H2960" s="6">
        <v>121</v>
      </c>
      <c r="I2960" s="6">
        <v>124</v>
      </c>
      <c r="J2960" s="6">
        <v>130</v>
      </c>
      <c r="K2960" s="6" t="s">
        <v>35</v>
      </c>
      <c r="L2960" s="6">
        <v>2.86</v>
      </c>
      <c r="M2960" s="8"/>
      <c r="N2960" s="6" t="s">
        <v>428</v>
      </c>
      <c r="O2960" s="8"/>
      <c r="P2960" s="6" t="s">
        <v>64</v>
      </c>
      <c r="Q2960" s="6" t="s">
        <v>65</v>
      </c>
      <c r="R2960" s="6" t="s">
        <v>54</v>
      </c>
      <c r="S2960" s="6" t="s">
        <v>40</v>
      </c>
      <c r="T2960" s="6" t="s">
        <v>56</v>
      </c>
      <c r="U2960" s="6">
        <v>24</v>
      </c>
      <c r="V2960" s="8" t="s">
        <v>20100</v>
      </c>
      <c r="W2960" s="6" t="s">
        <v>58</v>
      </c>
      <c r="X2960" s="6" t="s">
        <v>14216</v>
      </c>
      <c r="Y2960" s="6" t="s">
        <v>14217</v>
      </c>
      <c r="Z2960" s="6" t="s">
        <v>14218</v>
      </c>
      <c r="AA2960" s="6" t="s">
        <v>45</v>
      </c>
      <c r="AB2960" s="6">
        <v>2022</v>
      </c>
      <c r="AC2960" s="8"/>
      <c r="AD2960" s="6">
        <v>3</v>
      </c>
      <c r="AE2960" s="9">
        <v>45109</v>
      </c>
    </row>
    <row r="2961" spans="1:31" ht="64.5" x14ac:dyDescent="0.25">
      <c r="A2961" s="6">
        <v>2132</v>
      </c>
      <c r="B2961" s="6">
        <v>2020091201</v>
      </c>
      <c r="C2961" s="6" t="s">
        <v>7641</v>
      </c>
      <c r="D2961" s="6" t="s">
        <v>7642</v>
      </c>
      <c r="E2961" s="6" t="s">
        <v>47</v>
      </c>
      <c r="F2961" s="6">
        <v>9</v>
      </c>
      <c r="G2961" s="6" t="s">
        <v>34</v>
      </c>
      <c r="H2961" s="6">
        <v>80</v>
      </c>
      <c r="I2961" s="6">
        <v>80.5</v>
      </c>
      <c r="J2961" s="6">
        <v>89</v>
      </c>
      <c r="K2961" s="6" t="s">
        <v>35</v>
      </c>
      <c r="L2961" s="6">
        <v>3.14</v>
      </c>
      <c r="M2961" s="8"/>
      <c r="N2961" s="6" t="s">
        <v>88</v>
      </c>
      <c r="O2961" s="6" t="s">
        <v>51</v>
      </c>
      <c r="P2961" s="6" t="s">
        <v>89</v>
      </c>
      <c r="Q2961" s="6" t="s">
        <v>53</v>
      </c>
      <c r="R2961" s="6" t="s">
        <v>54</v>
      </c>
      <c r="S2961" s="6" t="s">
        <v>40</v>
      </c>
      <c r="T2961" s="6" t="s">
        <v>56</v>
      </c>
      <c r="U2961" s="6">
        <v>20</v>
      </c>
      <c r="V2961" s="8" t="s">
        <v>20100</v>
      </c>
      <c r="W2961" s="6" t="s">
        <v>58</v>
      </c>
      <c r="X2961" s="6" t="s">
        <v>7643</v>
      </c>
      <c r="Y2961" s="8"/>
      <c r="Z2961" s="8"/>
      <c r="AA2961" s="6" t="s">
        <v>12067</v>
      </c>
      <c r="AB2961" s="6">
        <v>2023</v>
      </c>
      <c r="AC2961" s="8"/>
      <c r="AD2961" s="6">
        <v>2</v>
      </c>
      <c r="AE2961" s="8"/>
    </row>
    <row r="2962" spans="1:31" ht="64.5" x14ac:dyDescent="0.25">
      <c r="A2962" s="6">
        <v>2138</v>
      </c>
      <c r="B2962" s="6">
        <v>2022081107</v>
      </c>
      <c r="C2962" s="6" t="s">
        <v>1463</v>
      </c>
      <c r="D2962" s="6" t="s">
        <v>7666</v>
      </c>
      <c r="E2962" s="6" t="s">
        <v>47</v>
      </c>
      <c r="F2962" s="6">
        <v>5</v>
      </c>
      <c r="G2962" s="6" t="s">
        <v>78</v>
      </c>
      <c r="H2962" s="6">
        <v>19</v>
      </c>
      <c r="I2962" s="6">
        <v>19</v>
      </c>
      <c r="J2962" s="6">
        <v>24</v>
      </c>
      <c r="K2962" s="6" t="s">
        <v>35</v>
      </c>
      <c r="L2962" s="6">
        <v>1.8</v>
      </c>
      <c r="M2962" s="6" t="s">
        <v>476</v>
      </c>
      <c r="N2962" s="6" t="s">
        <v>358</v>
      </c>
      <c r="O2962" s="6" t="s">
        <v>51</v>
      </c>
      <c r="P2962" s="6" t="s">
        <v>52</v>
      </c>
      <c r="Q2962" s="6" t="s">
        <v>53</v>
      </c>
      <c r="R2962" s="6" t="s">
        <v>54</v>
      </c>
      <c r="S2962" s="6" t="s">
        <v>55</v>
      </c>
      <c r="T2962" s="8"/>
      <c r="U2962" s="6">
        <v>19</v>
      </c>
      <c r="V2962" s="8" t="s">
        <v>20100</v>
      </c>
      <c r="W2962" s="6" t="s">
        <v>58</v>
      </c>
      <c r="X2962" s="6" t="s">
        <v>7673</v>
      </c>
      <c r="Y2962" s="6" t="s">
        <v>7674</v>
      </c>
      <c r="Z2962" s="6" t="s">
        <v>7675</v>
      </c>
      <c r="AA2962" s="6" t="s">
        <v>12067</v>
      </c>
      <c r="AB2962" s="6">
        <v>2023</v>
      </c>
      <c r="AC2962" s="8"/>
      <c r="AD2962" s="6">
        <v>2</v>
      </c>
      <c r="AE2962" s="8"/>
    </row>
    <row r="2963" spans="1:31" ht="90" x14ac:dyDescent="0.25">
      <c r="A2963" s="6">
        <v>2160</v>
      </c>
      <c r="B2963" s="6">
        <v>2020061009</v>
      </c>
      <c r="C2963" s="6" t="s">
        <v>4133</v>
      </c>
      <c r="D2963" s="6" t="s">
        <v>7723</v>
      </c>
      <c r="E2963" s="6" t="s">
        <v>176</v>
      </c>
      <c r="F2963" s="6">
        <v>12</v>
      </c>
      <c r="G2963" s="6" t="s">
        <v>34</v>
      </c>
      <c r="H2963" s="6">
        <v>91</v>
      </c>
      <c r="I2963" s="6">
        <v>91</v>
      </c>
      <c r="J2963" s="6">
        <v>103</v>
      </c>
      <c r="K2963" s="6" t="s">
        <v>35</v>
      </c>
      <c r="L2963" s="6">
        <v>2.94</v>
      </c>
      <c r="M2963" s="8"/>
      <c r="N2963" s="6" t="s">
        <v>12054</v>
      </c>
      <c r="O2963" s="6" t="s">
        <v>178</v>
      </c>
      <c r="P2963" s="6" t="s">
        <v>81</v>
      </c>
      <c r="Q2963" s="6" t="s">
        <v>65</v>
      </c>
      <c r="R2963" s="6" t="s">
        <v>179</v>
      </c>
      <c r="S2963" s="6" t="s">
        <v>40</v>
      </c>
      <c r="T2963" s="6" t="s">
        <v>56</v>
      </c>
      <c r="U2963" s="6">
        <v>38</v>
      </c>
      <c r="V2963" s="8" t="s">
        <v>20100</v>
      </c>
      <c r="W2963" s="6" t="s">
        <v>58</v>
      </c>
      <c r="X2963" s="6" t="s">
        <v>7727</v>
      </c>
      <c r="Y2963" s="6" t="s">
        <v>7728</v>
      </c>
      <c r="Z2963" s="6" t="s">
        <v>7729</v>
      </c>
      <c r="AA2963" s="6" t="s">
        <v>12067</v>
      </c>
      <c r="AB2963" s="6">
        <v>2023</v>
      </c>
      <c r="AC2963" s="8"/>
      <c r="AD2963" s="6">
        <v>2</v>
      </c>
      <c r="AE2963" s="8"/>
    </row>
    <row r="2964" spans="1:31" ht="64.5" x14ac:dyDescent="0.25">
      <c r="A2964" s="6">
        <v>2162</v>
      </c>
      <c r="B2964" s="6">
        <v>2022061195</v>
      </c>
      <c r="C2964" s="6" t="s">
        <v>21288</v>
      </c>
      <c r="D2964" s="6" t="s">
        <v>7723</v>
      </c>
      <c r="E2964" s="6" t="s">
        <v>176</v>
      </c>
      <c r="F2964" s="6">
        <v>10</v>
      </c>
      <c r="G2964" s="6" t="s">
        <v>78</v>
      </c>
      <c r="H2964" s="6">
        <v>23</v>
      </c>
      <c r="I2964" s="6">
        <v>23</v>
      </c>
      <c r="J2964" s="6">
        <v>33</v>
      </c>
      <c r="K2964" s="6" t="s">
        <v>35</v>
      </c>
      <c r="L2964" s="6">
        <v>3.35</v>
      </c>
      <c r="M2964" s="8"/>
      <c r="N2964" s="6" t="s">
        <v>216</v>
      </c>
      <c r="O2964" s="8"/>
      <c r="P2964" s="6" t="s">
        <v>147</v>
      </c>
      <c r="Q2964" s="6" t="s">
        <v>148</v>
      </c>
      <c r="R2964" s="6" t="s">
        <v>179</v>
      </c>
      <c r="S2964" s="6" t="s">
        <v>40</v>
      </c>
      <c r="T2964" s="6" t="s">
        <v>56</v>
      </c>
      <c r="U2964" s="6">
        <v>30</v>
      </c>
      <c r="V2964" s="8" t="s">
        <v>20100</v>
      </c>
      <c r="W2964" s="6" t="s">
        <v>58</v>
      </c>
      <c r="X2964" s="6" t="s">
        <v>21289</v>
      </c>
      <c r="Y2964" s="6" t="s">
        <v>21290</v>
      </c>
      <c r="Z2964" s="6">
        <v>8683429133</v>
      </c>
      <c r="AA2964" s="6" t="s">
        <v>10925</v>
      </c>
      <c r="AB2964" s="6">
        <v>2023</v>
      </c>
      <c r="AC2964" s="8"/>
      <c r="AD2964" s="6">
        <v>1</v>
      </c>
      <c r="AE2964" s="8"/>
    </row>
    <row r="2965" spans="1:31" ht="64.5" x14ac:dyDescent="0.25">
      <c r="A2965" s="6">
        <v>2166</v>
      </c>
      <c r="B2965" s="6">
        <v>2016081056</v>
      </c>
      <c r="C2965" s="6" t="s">
        <v>432</v>
      </c>
      <c r="D2965" s="6" t="s">
        <v>4907</v>
      </c>
      <c r="E2965" s="6" t="s">
        <v>47</v>
      </c>
      <c r="F2965" s="6">
        <v>3</v>
      </c>
      <c r="G2965" s="6" t="s">
        <v>71</v>
      </c>
      <c r="H2965" s="6">
        <v>125</v>
      </c>
      <c r="I2965" s="6">
        <v>125</v>
      </c>
      <c r="J2965" s="6">
        <v>128</v>
      </c>
      <c r="K2965" s="6" t="s">
        <v>35</v>
      </c>
      <c r="L2965" s="6">
        <v>2.4700000000000002</v>
      </c>
      <c r="M2965" s="8"/>
      <c r="N2965" s="6" t="s">
        <v>771</v>
      </c>
      <c r="O2965" s="8"/>
      <c r="P2965" s="6" t="s">
        <v>197</v>
      </c>
      <c r="Q2965" s="6" t="s">
        <v>53</v>
      </c>
      <c r="R2965" s="6" t="s">
        <v>54</v>
      </c>
      <c r="S2965" s="6" t="s">
        <v>40</v>
      </c>
      <c r="T2965" s="6" t="s">
        <v>56</v>
      </c>
      <c r="U2965" s="6">
        <v>24</v>
      </c>
      <c r="V2965" s="8" t="s">
        <v>20100</v>
      </c>
      <c r="W2965" s="6" t="s">
        <v>58</v>
      </c>
      <c r="X2965" s="6" t="s">
        <v>11683</v>
      </c>
      <c r="Y2965" s="6" t="s">
        <v>11684</v>
      </c>
      <c r="Z2965" s="6" t="s">
        <v>11685</v>
      </c>
      <c r="AA2965" s="6" t="s">
        <v>12067</v>
      </c>
      <c r="AB2965" s="6">
        <v>2023</v>
      </c>
      <c r="AC2965" s="8"/>
      <c r="AD2965" s="6">
        <v>2</v>
      </c>
      <c r="AE2965" s="8"/>
    </row>
    <row r="2966" spans="1:31" ht="51.75" x14ac:dyDescent="0.25">
      <c r="A2966" s="6">
        <v>2168</v>
      </c>
      <c r="B2966" s="6">
        <v>2021051045</v>
      </c>
      <c r="C2966" s="6" t="s">
        <v>7218</v>
      </c>
      <c r="D2966" s="6" t="s">
        <v>4907</v>
      </c>
      <c r="E2966" s="6" t="s">
        <v>47</v>
      </c>
      <c r="F2966" s="6">
        <v>12</v>
      </c>
      <c r="G2966" s="6" t="s">
        <v>34</v>
      </c>
      <c r="H2966" s="6">
        <v>79</v>
      </c>
      <c r="I2966" s="6">
        <v>79</v>
      </c>
      <c r="J2966" s="6">
        <v>91</v>
      </c>
      <c r="K2966" s="6" t="s">
        <v>35</v>
      </c>
      <c r="L2966" s="6">
        <v>3.24</v>
      </c>
      <c r="M2966" s="8"/>
      <c r="N2966" s="6" t="s">
        <v>423</v>
      </c>
      <c r="O2966" s="6" t="s">
        <v>134</v>
      </c>
      <c r="P2966" s="6" t="s">
        <v>168</v>
      </c>
      <c r="Q2966" s="6" t="s">
        <v>148</v>
      </c>
      <c r="R2966" s="6" t="s">
        <v>54</v>
      </c>
      <c r="S2966" s="6" t="s">
        <v>40</v>
      </c>
      <c r="T2966" s="6" t="s">
        <v>56</v>
      </c>
      <c r="U2966" s="6">
        <v>20</v>
      </c>
      <c r="V2966" s="8" t="s">
        <v>20100</v>
      </c>
      <c r="W2966" s="6" t="s">
        <v>58</v>
      </c>
      <c r="X2966" s="6" t="s">
        <v>7760</v>
      </c>
      <c r="Y2966" s="8"/>
      <c r="Z2966" s="8"/>
      <c r="AA2966" s="6" t="s">
        <v>12067</v>
      </c>
      <c r="AB2966" s="6">
        <v>2023</v>
      </c>
      <c r="AC2966" s="8"/>
      <c r="AD2966" s="6">
        <v>2</v>
      </c>
      <c r="AE2966" s="8"/>
    </row>
    <row r="2967" spans="1:31" ht="39" x14ac:dyDescent="0.25">
      <c r="A2967" s="6">
        <v>2170</v>
      </c>
      <c r="B2967" s="6">
        <v>2021111024</v>
      </c>
      <c r="C2967" s="6" t="s">
        <v>2959</v>
      </c>
      <c r="D2967" s="6" t="s">
        <v>4907</v>
      </c>
      <c r="E2967" s="6" t="s">
        <v>47</v>
      </c>
      <c r="F2967" s="6">
        <v>11</v>
      </c>
      <c r="G2967" s="6" t="s">
        <v>139</v>
      </c>
      <c r="H2967" s="6">
        <v>40</v>
      </c>
      <c r="I2967" s="6">
        <v>40</v>
      </c>
      <c r="J2967" s="6">
        <v>51</v>
      </c>
      <c r="K2967" s="6" t="s">
        <v>35</v>
      </c>
      <c r="L2967" s="6">
        <v>3.36</v>
      </c>
      <c r="M2967" s="8"/>
      <c r="N2967" s="6" t="s">
        <v>428</v>
      </c>
      <c r="O2967" s="8"/>
      <c r="P2967" s="6" t="s">
        <v>64</v>
      </c>
      <c r="Q2967" s="6" t="s">
        <v>65</v>
      </c>
      <c r="R2967" s="6" t="s">
        <v>54</v>
      </c>
      <c r="S2967" s="6" t="s">
        <v>40</v>
      </c>
      <c r="T2967" s="6" t="s">
        <v>56</v>
      </c>
      <c r="U2967" s="6">
        <v>19</v>
      </c>
      <c r="V2967" s="8" t="s">
        <v>20100</v>
      </c>
      <c r="W2967" s="6" t="s">
        <v>58</v>
      </c>
      <c r="X2967" s="6" t="s">
        <v>7755</v>
      </c>
      <c r="Y2967" s="8"/>
      <c r="Z2967" s="8"/>
      <c r="AA2967" s="6" t="s">
        <v>10925</v>
      </c>
      <c r="AB2967" s="6">
        <v>2023</v>
      </c>
      <c r="AC2967" s="8"/>
      <c r="AD2967" s="6">
        <v>1</v>
      </c>
      <c r="AE2967" s="8"/>
    </row>
    <row r="2968" spans="1:31" ht="64.5" x14ac:dyDescent="0.25">
      <c r="A2968" s="6">
        <v>2181</v>
      </c>
      <c r="B2968" s="6">
        <v>2020011019</v>
      </c>
      <c r="C2968" s="6" t="s">
        <v>114</v>
      </c>
      <c r="D2968" s="6" t="s">
        <v>14219</v>
      </c>
      <c r="E2968" s="6" t="s">
        <v>47</v>
      </c>
      <c r="F2968" s="6">
        <v>12</v>
      </c>
      <c r="G2968" s="6" t="s">
        <v>34</v>
      </c>
      <c r="H2968" s="6">
        <v>72</v>
      </c>
      <c r="I2968" s="6">
        <v>74</v>
      </c>
      <c r="J2968" s="6">
        <v>84</v>
      </c>
      <c r="K2968" s="6" t="s">
        <v>35</v>
      </c>
      <c r="L2968" s="6">
        <v>3.2</v>
      </c>
      <c r="M2968" s="8"/>
      <c r="N2968" s="6" t="s">
        <v>216</v>
      </c>
      <c r="O2968" s="8"/>
      <c r="P2968" s="6" t="s">
        <v>147</v>
      </c>
      <c r="Q2968" s="6" t="s">
        <v>148</v>
      </c>
      <c r="R2968" s="6" t="s">
        <v>54</v>
      </c>
      <c r="S2968" s="6" t="s">
        <v>40</v>
      </c>
      <c r="T2968" s="6" t="s">
        <v>56</v>
      </c>
      <c r="U2968" s="6">
        <v>42</v>
      </c>
      <c r="V2968" s="8" t="s">
        <v>20100</v>
      </c>
      <c r="W2968" s="6" t="s">
        <v>58</v>
      </c>
      <c r="X2968" s="6" t="s">
        <v>14220</v>
      </c>
      <c r="Y2968" s="8"/>
      <c r="Z2968" s="6" t="s">
        <v>14221</v>
      </c>
      <c r="AA2968" s="6" t="s">
        <v>10925</v>
      </c>
      <c r="AB2968" s="6">
        <v>2023</v>
      </c>
      <c r="AC2968" s="8"/>
      <c r="AD2968" s="6">
        <v>1</v>
      </c>
      <c r="AE2968" s="9">
        <v>45109</v>
      </c>
    </row>
    <row r="2969" spans="1:31" ht="64.5" x14ac:dyDescent="0.25">
      <c r="A2969" s="6">
        <v>2190</v>
      </c>
      <c r="B2969" s="6">
        <v>2020081335</v>
      </c>
      <c r="C2969" s="6" t="s">
        <v>14222</v>
      </c>
      <c r="D2969" s="6" t="s">
        <v>7810</v>
      </c>
      <c r="E2969" s="6" t="s">
        <v>47</v>
      </c>
      <c r="F2969" s="6">
        <v>15</v>
      </c>
      <c r="G2969" s="6" t="s">
        <v>34</v>
      </c>
      <c r="H2969" s="6">
        <v>77</v>
      </c>
      <c r="I2969" s="6">
        <v>77</v>
      </c>
      <c r="J2969" s="6">
        <v>92</v>
      </c>
      <c r="K2969" s="6" t="s">
        <v>35</v>
      </c>
      <c r="L2969" s="6">
        <v>2.91</v>
      </c>
      <c r="M2969" s="8"/>
      <c r="N2969" s="6" t="s">
        <v>294</v>
      </c>
      <c r="O2969" s="8"/>
      <c r="P2969" s="6" t="s">
        <v>37</v>
      </c>
      <c r="Q2969" s="6" t="s">
        <v>38</v>
      </c>
      <c r="R2969" s="6" t="s">
        <v>54</v>
      </c>
      <c r="S2969" s="6" t="s">
        <v>40</v>
      </c>
      <c r="T2969" s="6" t="s">
        <v>56</v>
      </c>
      <c r="U2969" s="6">
        <v>20</v>
      </c>
      <c r="V2969" s="8" t="s">
        <v>20100</v>
      </c>
      <c r="W2969" s="6" t="s">
        <v>58</v>
      </c>
      <c r="X2969" s="6" t="s">
        <v>14223</v>
      </c>
      <c r="Y2969" s="6" t="s">
        <v>14224</v>
      </c>
      <c r="Z2969" s="8"/>
      <c r="AA2969" s="6" t="s">
        <v>10925</v>
      </c>
      <c r="AB2969" s="6">
        <v>2023</v>
      </c>
      <c r="AC2969" s="8"/>
      <c r="AD2969" s="6">
        <v>1</v>
      </c>
      <c r="AE2969" s="8"/>
    </row>
    <row r="2970" spans="1:31" ht="64.5" x14ac:dyDescent="0.25">
      <c r="A2970" s="6">
        <v>2208</v>
      </c>
      <c r="B2970" s="6">
        <v>2018081080</v>
      </c>
      <c r="C2970" s="6" t="s">
        <v>432</v>
      </c>
      <c r="D2970" s="6" t="s">
        <v>7832</v>
      </c>
      <c r="E2970" s="6" t="s">
        <v>47</v>
      </c>
      <c r="F2970" s="6">
        <v>15</v>
      </c>
      <c r="G2970" s="6" t="s">
        <v>71</v>
      </c>
      <c r="H2970" s="6">
        <v>126</v>
      </c>
      <c r="I2970" s="6">
        <v>129</v>
      </c>
      <c r="J2970" s="6">
        <v>141</v>
      </c>
      <c r="K2970" s="6" t="s">
        <v>35</v>
      </c>
      <c r="L2970" s="6">
        <v>3.66</v>
      </c>
      <c r="M2970" s="8"/>
      <c r="N2970" s="6" t="s">
        <v>216</v>
      </c>
      <c r="O2970" s="6" t="s">
        <v>134</v>
      </c>
      <c r="P2970" s="6" t="s">
        <v>147</v>
      </c>
      <c r="Q2970" s="6" t="s">
        <v>148</v>
      </c>
      <c r="R2970" s="6" t="s">
        <v>54</v>
      </c>
      <c r="S2970" s="6" t="s">
        <v>40</v>
      </c>
      <c r="T2970" s="6" t="s">
        <v>56</v>
      </c>
      <c r="U2970" s="6">
        <v>23</v>
      </c>
      <c r="V2970" s="8" t="s">
        <v>20100</v>
      </c>
      <c r="W2970" s="6" t="s">
        <v>58</v>
      </c>
      <c r="X2970" s="6" t="s">
        <v>14225</v>
      </c>
      <c r="Y2970" s="6" t="s">
        <v>14226</v>
      </c>
      <c r="Z2970" s="6" t="s">
        <v>14227</v>
      </c>
      <c r="AA2970" s="6" t="s">
        <v>10925</v>
      </c>
      <c r="AB2970" s="6">
        <v>2023</v>
      </c>
      <c r="AC2970" s="8"/>
      <c r="AD2970" s="6">
        <v>1</v>
      </c>
      <c r="AE2970" s="9">
        <v>45070</v>
      </c>
    </row>
    <row r="2971" spans="1:31" ht="77.25" x14ac:dyDescent="0.25">
      <c r="A2971" s="6">
        <v>2217</v>
      </c>
      <c r="B2971" s="6">
        <v>2022081130</v>
      </c>
      <c r="C2971" s="6" t="s">
        <v>165</v>
      </c>
      <c r="D2971" s="6" t="s">
        <v>7875</v>
      </c>
      <c r="E2971" s="6" t="s">
        <v>47</v>
      </c>
      <c r="F2971" s="6">
        <v>6</v>
      </c>
      <c r="G2971" s="6" t="s">
        <v>78</v>
      </c>
      <c r="H2971" s="6">
        <v>18</v>
      </c>
      <c r="I2971" s="6">
        <v>21</v>
      </c>
      <c r="J2971" s="6">
        <v>24</v>
      </c>
      <c r="K2971" s="6" t="s">
        <v>115</v>
      </c>
      <c r="L2971" s="6">
        <v>3.83</v>
      </c>
      <c r="M2971" s="8"/>
      <c r="N2971" s="6" t="s">
        <v>116</v>
      </c>
      <c r="O2971" s="8"/>
      <c r="P2971" s="6" t="s">
        <v>117</v>
      </c>
      <c r="Q2971" s="6" t="s">
        <v>118</v>
      </c>
      <c r="R2971" s="6" t="s">
        <v>119</v>
      </c>
      <c r="S2971" s="6" t="s">
        <v>40</v>
      </c>
      <c r="T2971" s="6" t="s">
        <v>56</v>
      </c>
      <c r="U2971" s="6">
        <v>33</v>
      </c>
      <c r="V2971" s="8" t="s">
        <v>20100</v>
      </c>
      <c r="W2971" s="6" t="s">
        <v>58</v>
      </c>
      <c r="X2971" s="6" t="s">
        <v>7910</v>
      </c>
      <c r="Y2971" s="6" t="s">
        <v>7911</v>
      </c>
      <c r="Z2971" s="6" t="s">
        <v>7912</v>
      </c>
      <c r="AA2971" s="6" t="s">
        <v>12067</v>
      </c>
      <c r="AB2971" s="6">
        <v>2023</v>
      </c>
      <c r="AC2971" s="8"/>
      <c r="AD2971" s="6">
        <v>2</v>
      </c>
      <c r="AE2971" s="8"/>
    </row>
    <row r="2972" spans="1:31" ht="90" x14ac:dyDescent="0.25">
      <c r="A2972" s="6">
        <v>2226</v>
      </c>
      <c r="B2972" s="6">
        <v>2014060016</v>
      </c>
      <c r="C2972" s="6" t="s">
        <v>7907</v>
      </c>
      <c r="D2972" s="6" t="s">
        <v>7875</v>
      </c>
      <c r="E2972" s="6" t="s">
        <v>47</v>
      </c>
      <c r="F2972" s="6">
        <v>4</v>
      </c>
      <c r="G2972" s="6" t="s">
        <v>71</v>
      </c>
      <c r="H2972" s="6">
        <v>88</v>
      </c>
      <c r="I2972" s="6">
        <v>101</v>
      </c>
      <c r="J2972" s="6">
        <v>92</v>
      </c>
      <c r="K2972" s="6" t="s">
        <v>35</v>
      </c>
      <c r="L2972" s="6">
        <v>2.1800000000000002</v>
      </c>
      <c r="M2972" s="6" t="s">
        <v>49</v>
      </c>
      <c r="N2972" s="6" t="s">
        <v>398</v>
      </c>
      <c r="O2972" s="8"/>
      <c r="P2972" s="6" t="s">
        <v>81</v>
      </c>
      <c r="Q2972" s="6" t="s">
        <v>65</v>
      </c>
      <c r="R2972" s="6" t="s">
        <v>54</v>
      </c>
      <c r="S2972" s="6" t="s">
        <v>40</v>
      </c>
      <c r="T2972" s="6" t="s">
        <v>56</v>
      </c>
      <c r="U2972" s="6">
        <v>31</v>
      </c>
      <c r="V2972" s="8" t="s">
        <v>20100</v>
      </c>
      <c r="W2972" s="6" t="s">
        <v>58</v>
      </c>
      <c r="X2972" s="6" t="s">
        <v>7908</v>
      </c>
      <c r="Y2972" s="6" t="s">
        <v>7909</v>
      </c>
      <c r="Z2972" s="8"/>
      <c r="AA2972" s="6" t="s">
        <v>10925</v>
      </c>
      <c r="AB2972" s="6">
        <v>2023</v>
      </c>
      <c r="AC2972" s="8"/>
      <c r="AD2972" s="6">
        <v>1</v>
      </c>
      <c r="AE2972" s="8"/>
    </row>
    <row r="2973" spans="1:31" ht="64.5" x14ac:dyDescent="0.25">
      <c r="A2973" s="6">
        <v>2230</v>
      </c>
      <c r="B2973" s="6">
        <v>2022081099</v>
      </c>
      <c r="C2973" s="6" t="s">
        <v>7447</v>
      </c>
      <c r="D2973" s="6" t="s">
        <v>7939</v>
      </c>
      <c r="E2973" s="6" t="s">
        <v>47</v>
      </c>
      <c r="F2973" s="6">
        <v>9</v>
      </c>
      <c r="G2973" s="6" t="s">
        <v>78</v>
      </c>
      <c r="H2973" s="6">
        <v>31</v>
      </c>
      <c r="I2973" s="6">
        <v>31</v>
      </c>
      <c r="J2973" s="6">
        <v>40</v>
      </c>
      <c r="K2973" s="6" t="s">
        <v>35</v>
      </c>
      <c r="L2973" s="6">
        <v>3.42</v>
      </c>
      <c r="M2973" s="8"/>
      <c r="N2973" s="6" t="s">
        <v>146</v>
      </c>
      <c r="O2973" s="6" t="s">
        <v>134</v>
      </c>
      <c r="P2973" s="6" t="s">
        <v>147</v>
      </c>
      <c r="Q2973" s="6" t="s">
        <v>148</v>
      </c>
      <c r="R2973" s="6" t="s">
        <v>109</v>
      </c>
      <c r="S2973" s="6" t="s">
        <v>55</v>
      </c>
      <c r="T2973" s="6" t="s">
        <v>56</v>
      </c>
      <c r="U2973" s="6">
        <v>30</v>
      </c>
      <c r="V2973" s="8" t="s">
        <v>20100</v>
      </c>
      <c r="W2973" s="6" t="s">
        <v>58</v>
      </c>
      <c r="X2973" s="6" t="s">
        <v>7940</v>
      </c>
      <c r="Y2973" s="6" t="s">
        <v>7941</v>
      </c>
      <c r="Z2973" s="6" t="s">
        <v>7942</v>
      </c>
      <c r="AA2973" s="6" t="s">
        <v>12067</v>
      </c>
      <c r="AB2973" s="6">
        <v>2023</v>
      </c>
      <c r="AC2973" s="8"/>
      <c r="AD2973" s="6">
        <v>2</v>
      </c>
      <c r="AE2973" s="8"/>
    </row>
    <row r="2974" spans="1:31" ht="90" x14ac:dyDescent="0.25">
      <c r="A2974" s="6">
        <v>2235</v>
      </c>
      <c r="B2974" s="6">
        <v>2022091149</v>
      </c>
      <c r="C2974" s="6" t="s">
        <v>3023</v>
      </c>
      <c r="D2974" s="6" t="s">
        <v>7954</v>
      </c>
      <c r="E2974" s="6" t="s">
        <v>93</v>
      </c>
      <c r="F2974" s="6">
        <v>6</v>
      </c>
      <c r="G2974" s="6" t="s">
        <v>78</v>
      </c>
      <c r="H2974" s="6">
        <v>28</v>
      </c>
      <c r="I2974" s="6">
        <v>29</v>
      </c>
      <c r="J2974" s="6">
        <v>34</v>
      </c>
      <c r="K2974" s="6" t="s">
        <v>35</v>
      </c>
      <c r="L2974" s="6">
        <v>2.76</v>
      </c>
      <c r="M2974" s="8"/>
      <c r="N2974" s="6" t="s">
        <v>12054</v>
      </c>
      <c r="O2974" s="8"/>
      <c r="P2974" s="6" t="s">
        <v>81</v>
      </c>
      <c r="Q2974" s="6" t="s">
        <v>65</v>
      </c>
      <c r="R2974" s="6" t="s">
        <v>95</v>
      </c>
      <c r="S2974" s="6" t="s">
        <v>40</v>
      </c>
      <c r="T2974" s="6" t="s">
        <v>56</v>
      </c>
      <c r="U2974" s="6">
        <v>20</v>
      </c>
      <c r="V2974" s="8" t="s">
        <v>20100</v>
      </c>
      <c r="W2974" s="6" t="s">
        <v>58</v>
      </c>
      <c r="X2974" s="6" t="s">
        <v>7955</v>
      </c>
      <c r="Y2974" s="6" t="s">
        <v>7956</v>
      </c>
      <c r="Z2974" s="6" t="s">
        <v>1368</v>
      </c>
      <c r="AA2974" s="6" t="s">
        <v>12067</v>
      </c>
      <c r="AB2974" s="6">
        <v>2023</v>
      </c>
      <c r="AC2974" s="8"/>
      <c r="AD2974" s="6">
        <v>2</v>
      </c>
      <c r="AE2974" s="8"/>
    </row>
    <row r="2975" spans="1:31" ht="64.5" x14ac:dyDescent="0.25">
      <c r="A2975" s="6">
        <v>2237</v>
      </c>
      <c r="B2975" s="6">
        <v>2022081083</v>
      </c>
      <c r="C2975" s="6" t="s">
        <v>3360</v>
      </c>
      <c r="D2975" s="6" t="s">
        <v>7954</v>
      </c>
      <c r="E2975" s="6" t="s">
        <v>47</v>
      </c>
      <c r="F2975" s="6">
        <v>12.5</v>
      </c>
      <c r="G2975" s="6" t="s">
        <v>139</v>
      </c>
      <c r="H2975" s="6">
        <v>40</v>
      </c>
      <c r="I2975" s="6">
        <v>43.5</v>
      </c>
      <c r="J2975" s="6">
        <v>52.5</v>
      </c>
      <c r="K2975" s="6" t="s">
        <v>35</v>
      </c>
      <c r="L2975" s="6">
        <v>2.88</v>
      </c>
      <c r="M2975" s="8"/>
      <c r="N2975" s="6" t="s">
        <v>88</v>
      </c>
      <c r="O2975" s="6" t="s">
        <v>51</v>
      </c>
      <c r="P2975" s="6" t="s">
        <v>89</v>
      </c>
      <c r="Q2975" s="6" t="s">
        <v>53</v>
      </c>
      <c r="R2975" s="6" t="s">
        <v>54</v>
      </c>
      <c r="S2975" s="6" t="s">
        <v>40</v>
      </c>
      <c r="T2975" s="6" t="s">
        <v>56</v>
      </c>
      <c r="U2975" s="6">
        <v>19</v>
      </c>
      <c r="V2975" s="8" t="s">
        <v>20100</v>
      </c>
      <c r="W2975" s="6" t="s">
        <v>58</v>
      </c>
      <c r="X2975" s="6" t="s">
        <v>7970</v>
      </c>
      <c r="Y2975" s="6" t="s">
        <v>7971</v>
      </c>
      <c r="Z2975" s="6">
        <v>8683876715</v>
      </c>
      <c r="AA2975" s="6" t="s">
        <v>12067</v>
      </c>
      <c r="AB2975" s="6">
        <v>2023</v>
      </c>
      <c r="AC2975" s="8"/>
      <c r="AD2975" s="6">
        <v>2</v>
      </c>
      <c r="AE2975" s="8"/>
    </row>
    <row r="2976" spans="1:31" ht="51.75" x14ac:dyDescent="0.25">
      <c r="A2976" s="6">
        <v>2260</v>
      </c>
      <c r="B2976" s="6">
        <v>2018101041</v>
      </c>
      <c r="C2976" s="6" t="s">
        <v>13986</v>
      </c>
      <c r="D2976" s="6" t="s">
        <v>8030</v>
      </c>
      <c r="E2976" s="6" t="s">
        <v>47</v>
      </c>
      <c r="F2976" s="6">
        <v>9</v>
      </c>
      <c r="G2976" s="6" t="s">
        <v>71</v>
      </c>
      <c r="H2976" s="6">
        <v>104</v>
      </c>
      <c r="I2976" s="6">
        <v>104</v>
      </c>
      <c r="J2976" s="6">
        <v>113</v>
      </c>
      <c r="K2976" s="6" t="s">
        <v>35</v>
      </c>
      <c r="L2976" s="6">
        <v>3.69</v>
      </c>
      <c r="M2976" s="8"/>
      <c r="N2976" s="6" t="s">
        <v>423</v>
      </c>
      <c r="O2976" s="6" t="s">
        <v>134</v>
      </c>
      <c r="P2976" s="6" t="s">
        <v>168</v>
      </c>
      <c r="Q2976" s="6" t="s">
        <v>148</v>
      </c>
      <c r="R2976" s="6" t="s">
        <v>54</v>
      </c>
      <c r="S2976" s="6" t="s">
        <v>40</v>
      </c>
      <c r="T2976" s="8"/>
      <c r="U2976" s="6">
        <v>28</v>
      </c>
      <c r="V2976" s="8" t="s">
        <v>20100</v>
      </c>
      <c r="W2976" s="6" t="s">
        <v>58</v>
      </c>
      <c r="X2976" s="6" t="s">
        <v>13987</v>
      </c>
      <c r="Y2976" s="6" t="s">
        <v>13988</v>
      </c>
      <c r="Z2976" s="6" t="s">
        <v>13989</v>
      </c>
      <c r="AA2976" s="6" t="s">
        <v>12067</v>
      </c>
      <c r="AB2976" s="6">
        <v>2023</v>
      </c>
      <c r="AC2976" s="8"/>
      <c r="AD2976" s="6">
        <v>2</v>
      </c>
      <c r="AE2976" s="8"/>
    </row>
    <row r="2977" spans="1:31" ht="51.75" x14ac:dyDescent="0.25">
      <c r="A2977" s="6">
        <v>2265</v>
      </c>
      <c r="B2977" s="6">
        <v>2020111027</v>
      </c>
      <c r="C2977" s="6" t="s">
        <v>14228</v>
      </c>
      <c r="D2977" s="6" t="s">
        <v>8030</v>
      </c>
      <c r="E2977" s="6" t="s">
        <v>47</v>
      </c>
      <c r="F2977" s="6">
        <v>10</v>
      </c>
      <c r="G2977" s="6" t="s">
        <v>71</v>
      </c>
      <c r="H2977" s="6">
        <v>109</v>
      </c>
      <c r="I2977" s="6">
        <v>109</v>
      </c>
      <c r="J2977" s="6">
        <v>119</v>
      </c>
      <c r="K2977" s="6" t="s">
        <v>35</v>
      </c>
      <c r="L2977" s="6">
        <v>3.08</v>
      </c>
      <c r="M2977" s="8"/>
      <c r="N2977" s="6" t="s">
        <v>167</v>
      </c>
      <c r="O2977" s="6" t="s">
        <v>134</v>
      </c>
      <c r="P2977" s="6" t="s">
        <v>168</v>
      </c>
      <c r="Q2977" s="6" t="s">
        <v>148</v>
      </c>
      <c r="R2977" s="6" t="s">
        <v>54</v>
      </c>
      <c r="S2977" s="6" t="s">
        <v>40</v>
      </c>
      <c r="T2977" s="6" t="s">
        <v>56</v>
      </c>
      <c r="U2977" s="6">
        <v>20</v>
      </c>
      <c r="V2977" s="8" t="s">
        <v>20100</v>
      </c>
      <c r="W2977" s="6" t="s">
        <v>58</v>
      </c>
      <c r="X2977" s="6" t="s">
        <v>14229</v>
      </c>
      <c r="Y2977" s="6" t="s">
        <v>14230</v>
      </c>
      <c r="Z2977" s="6" t="s">
        <v>14231</v>
      </c>
      <c r="AA2977" s="6" t="s">
        <v>12067</v>
      </c>
      <c r="AB2977" s="6">
        <v>2023</v>
      </c>
      <c r="AC2977" s="8"/>
      <c r="AD2977" s="6">
        <v>2</v>
      </c>
      <c r="AE2977" s="8"/>
    </row>
    <row r="2978" spans="1:31" ht="64.5" x14ac:dyDescent="0.25">
      <c r="A2978" s="6">
        <v>2271</v>
      </c>
      <c r="B2978" s="6">
        <v>2019111024</v>
      </c>
      <c r="C2978" s="6" t="s">
        <v>8073</v>
      </c>
      <c r="D2978" s="6" t="s">
        <v>8030</v>
      </c>
      <c r="E2978" s="6" t="s">
        <v>47</v>
      </c>
      <c r="F2978" s="6">
        <v>13</v>
      </c>
      <c r="G2978" s="6" t="s">
        <v>34</v>
      </c>
      <c r="H2978" s="6">
        <v>68</v>
      </c>
      <c r="I2978" s="6">
        <v>68</v>
      </c>
      <c r="J2978" s="6">
        <v>81</v>
      </c>
      <c r="K2978" s="6" t="s">
        <v>35</v>
      </c>
      <c r="L2978" s="6">
        <v>2.5499999999999998</v>
      </c>
      <c r="M2978" s="8"/>
      <c r="N2978" s="6" t="s">
        <v>492</v>
      </c>
      <c r="O2978" s="8"/>
      <c r="P2978" s="6" t="s">
        <v>197</v>
      </c>
      <c r="Q2978" s="6" t="s">
        <v>53</v>
      </c>
      <c r="R2978" s="6" t="s">
        <v>54</v>
      </c>
      <c r="S2978" s="6" t="s">
        <v>40</v>
      </c>
      <c r="T2978" s="6" t="s">
        <v>56</v>
      </c>
      <c r="U2978" s="6">
        <v>25</v>
      </c>
      <c r="V2978" s="8" t="s">
        <v>20100</v>
      </c>
      <c r="W2978" s="6" t="s">
        <v>58</v>
      </c>
      <c r="X2978" s="6" t="s">
        <v>8074</v>
      </c>
      <c r="Y2978" s="6" t="s">
        <v>8075</v>
      </c>
      <c r="Z2978" s="6" t="s">
        <v>8076</v>
      </c>
      <c r="AA2978" s="6" t="s">
        <v>10925</v>
      </c>
      <c r="AB2978" s="6">
        <v>2023</v>
      </c>
      <c r="AC2978" s="8"/>
      <c r="AD2978" s="6">
        <v>1</v>
      </c>
      <c r="AE2978" s="8"/>
    </row>
    <row r="2979" spans="1:31" ht="64.5" x14ac:dyDescent="0.25">
      <c r="A2979" s="6">
        <v>2280</v>
      </c>
      <c r="B2979" s="6">
        <v>2020101101</v>
      </c>
      <c r="C2979" s="6" t="s">
        <v>8106</v>
      </c>
      <c r="D2979" s="6" t="s">
        <v>8102</v>
      </c>
      <c r="E2979" s="6" t="s">
        <v>47</v>
      </c>
      <c r="F2979" s="6">
        <v>11</v>
      </c>
      <c r="G2979" s="6" t="s">
        <v>71</v>
      </c>
      <c r="H2979" s="6">
        <v>103</v>
      </c>
      <c r="I2979" s="6">
        <v>103.5</v>
      </c>
      <c r="J2979" s="6">
        <v>114</v>
      </c>
      <c r="K2979" s="6" t="s">
        <v>35</v>
      </c>
      <c r="L2979" s="6">
        <v>2.63</v>
      </c>
      <c r="M2979" s="8"/>
      <c r="N2979" s="6" t="s">
        <v>88</v>
      </c>
      <c r="O2979" s="8"/>
      <c r="P2979" s="6" t="s">
        <v>89</v>
      </c>
      <c r="Q2979" s="6" t="s">
        <v>53</v>
      </c>
      <c r="R2979" s="6" t="s">
        <v>54</v>
      </c>
      <c r="S2979" s="6" t="s">
        <v>40</v>
      </c>
      <c r="T2979" s="6" t="s">
        <v>56</v>
      </c>
      <c r="U2979" s="6">
        <v>21</v>
      </c>
      <c r="V2979" s="8" t="s">
        <v>20100</v>
      </c>
      <c r="W2979" s="6" t="s">
        <v>58</v>
      </c>
      <c r="X2979" s="6" t="s">
        <v>8107</v>
      </c>
      <c r="Y2979" s="8"/>
      <c r="Z2979" s="6" t="s">
        <v>8108</v>
      </c>
      <c r="AA2979" s="6" t="s">
        <v>12067</v>
      </c>
      <c r="AB2979" s="6">
        <v>2023</v>
      </c>
      <c r="AC2979" s="8"/>
      <c r="AD2979" s="6">
        <v>2</v>
      </c>
      <c r="AE2979" s="8"/>
    </row>
    <row r="2980" spans="1:31" ht="64.5" x14ac:dyDescent="0.25">
      <c r="A2980" s="6">
        <v>2286</v>
      </c>
      <c r="B2980" s="6">
        <v>2021121081</v>
      </c>
      <c r="C2980" s="6" t="s">
        <v>4505</v>
      </c>
      <c r="D2980" s="6" t="s">
        <v>8135</v>
      </c>
      <c r="E2980" s="6" t="s">
        <v>47</v>
      </c>
      <c r="F2980" s="8"/>
      <c r="G2980" s="8"/>
      <c r="H2980" s="6">
        <v>22</v>
      </c>
      <c r="I2980" s="8"/>
      <c r="J2980" s="8"/>
      <c r="K2980" s="6" t="s">
        <v>35</v>
      </c>
      <c r="L2980" s="6">
        <v>3.03</v>
      </c>
      <c r="M2980" s="8"/>
      <c r="N2980" s="6" t="s">
        <v>492</v>
      </c>
      <c r="O2980" s="6" t="s">
        <v>51</v>
      </c>
      <c r="P2980" s="6" t="s">
        <v>197</v>
      </c>
      <c r="Q2980" s="6" t="s">
        <v>53</v>
      </c>
      <c r="R2980" s="6" t="s">
        <v>54</v>
      </c>
      <c r="S2980" s="6" t="s">
        <v>55</v>
      </c>
      <c r="T2980" s="6" t="s">
        <v>56</v>
      </c>
      <c r="U2980" s="6">
        <v>20</v>
      </c>
      <c r="V2980" s="8" t="s">
        <v>20100</v>
      </c>
      <c r="W2980" s="6" t="s">
        <v>58</v>
      </c>
      <c r="X2980" s="6" t="s">
        <v>11729</v>
      </c>
      <c r="Y2980" s="8"/>
      <c r="Z2980" s="8"/>
      <c r="AA2980" s="6" t="s">
        <v>12067</v>
      </c>
      <c r="AB2980" s="6">
        <v>2023</v>
      </c>
      <c r="AC2980" s="8"/>
      <c r="AD2980" s="6">
        <v>2</v>
      </c>
      <c r="AE2980" s="8"/>
    </row>
    <row r="2981" spans="1:31" ht="64.5" x14ac:dyDescent="0.25">
      <c r="A2981" s="6">
        <v>2290</v>
      </c>
      <c r="B2981" s="6">
        <v>2019081259</v>
      </c>
      <c r="C2981" s="6" t="s">
        <v>14241</v>
      </c>
      <c r="D2981" s="6" t="s">
        <v>14242</v>
      </c>
      <c r="E2981" s="6" t="s">
        <v>47</v>
      </c>
      <c r="F2981" s="6">
        <v>12</v>
      </c>
      <c r="G2981" s="6" t="s">
        <v>71</v>
      </c>
      <c r="H2981" s="6">
        <v>128</v>
      </c>
      <c r="I2981" s="6">
        <v>131</v>
      </c>
      <c r="J2981" s="6">
        <v>140</v>
      </c>
      <c r="K2981" s="6" t="s">
        <v>35</v>
      </c>
      <c r="L2981" s="6">
        <v>3.38</v>
      </c>
      <c r="M2981" s="8"/>
      <c r="N2981" s="6" t="s">
        <v>63</v>
      </c>
      <c r="O2981" s="8"/>
      <c r="P2981" s="6" t="s">
        <v>64</v>
      </c>
      <c r="Q2981" s="6" t="s">
        <v>65</v>
      </c>
      <c r="R2981" s="6" t="s">
        <v>54</v>
      </c>
      <c r="S2981" s="6" t="s">
        <v>40</v>
      </c>
      <c r="T2981" s="6" t="s">
        <v>56</v>
      </c>
      <c r="U2981" s="6">
        <v>21</v>
      </c>
      <c r="V2981" s="8" t="s">
        <v>20100</v>
      </c>
      <c r="W2981" s="6" t="s">
        <v>58</v>
      </c>
      <c r="X2981" s="6" t="s">
        <v>14243</v>
      </c>
      <c r="Y2981" s="6" t="s">
        <v>14244</v>
      </c>
      <c r="Z2981" s="6" t="s">
        <v>14245</v>
      </c>
      <c r="AA2981" s="6" t="s">
        <v>10925</v>
      </c>
      <c r="AB2981" s="6">
        <v>2023</v>
      </c>
      <c r="AC2981" s="8"/>
      <c r="AD2981" s="6">
        <v>1</v>
      </c>
      <c r="AE2981" s="9">
        <v>45109</v>
      </c>
    </row>
    <row r="2982" spans="1:31" ht="90" x14ac:dyDescent="0.25">
      <c r="A2982" s="6">
        <v>2325</v>
      </c>
      <c r="B2982" s="6">
        <v>2018051006</v>
      </c>
      <c r="C2982" s="6" t="s">
        <v>2935</v>
      </c>
      <c r="D2982" s="6" t="s">
        <v>14455</v>
      </c>
      <c r="E2982" s="6" t="s">
        <v>93</v>
      </c>
      <c r="F2982" s="6">
        <v>12</v>
      </c>
      <c r="G2982" s="6" t="s">
        <v>71</v>
      </c>
      <c r="H2982" s="6">
        <v>105</v>
      </c>
      <c r="I2982" s="6">
        <v>111</v>
      </c>
      <c r="J2982" s="6">
        <v>117</v>
      </c>
      <c r="K2982" s="6" t="s">
        <v>35</v>
      </c>
      <c r="L2982" s="6">
        <v>3.41</v>
      </c>
      <c r="M2982" s="8"/>
      <c r="N2982" s="6" t="s">
        <v>12054</v>
      </c>
      <c r="O2982" s="8"/>
      <c r="P2982" s="6" t="s">
        <v>81</v>
      </c>
      <c r="Q2982" s="6" t="s">
        <v>65</v>
      </c>
      <c r="R2982" s="6" t="s">
        <v>95</v>
      </c>
      <c r="S2982" s="6" t="s">
        <v>40</v>
      </c>
      <c r="T2982" s="6" t="s">
        <v>56</v>
      </c>
      <c r="U2982" s="6">
        <v>25</v>
      </c>
      <c r="V2982" s="8" t="s">
        <v>20100</v>
      </c>
      <c r="W2982" s="6" t="s">
        <v>58</v>
      </c>
      <c r="X2982" s="6" t="s">
        <v>14456</v>
      </c>
      <c r="Y2982" s="6" t="s">
        <v>14457</v>
      </c>
      <c r="Z2982" s="6" t="s">
        <v>14458</v>
      </c>
      <c r="AA2982" s="6" t="s">
        <v>10925</v>
      </c>
      <c r="AB2982" s="6">
        <v>2023</v>
      </c>
      <c r="AC2982" s="8"/>
      <c r="AD2982" s="6">
        <v>1</v>
      </c>
      <c r="AE2982" s="8"/>
    </row>
    <row r="2983" spans="1:31" ht="64.5" x14ac:dyDescent="0.25">
      <c r="A2983" s="6">
        <v>2332</v>
      </c>
      <c r="B2983" s="6">
        <v>2022091064</v>
      </c>
      <c r="C2983" s="6" t="s">
        <v>21291</v>
      </c>
      <c r="D2983" s="6" t="s">
        <v>8298</v>
      </c>
      <c r="E2983" s="6" t="s">
        <v>47</v>
      </c>
      <c r="F2983" s="6">
        <v>14</v>
      </c>
      <c r="G2983" s="6" t="s">
        <v>78</v>
      </c>
      <c r="H2983" s="6">
        <v>28</v>
      </c>
      <c r="I2983" s="6">
        <v>28</v>
      </c>
      <c r="J2983" s="6">
        <v>42</v>
      </c>
      <c r="K2983" s="6" t="s">
        <v>35</v>
      </c>
      <c r="L2983" s="6">
        <v>2.5299999999999998</v>
      </c>
      <c r="M2983" s="8"/>
      <c r="N2983" s="6" t="s">
        <v>325</v>
      </c>
      <c r="O2983" s="6" t="s">
        <v>134</v>
      </c>
      <c r="P2983" s="6" t="s">
        <v>73</v>
      </c>
      <c r="Q2983" s="6" t="s">
        <v>38</v>
      </c>
      <c r="R2983" s="6" t="s">
        <v>54</v>
      </c>
      <c r="S2983" s="6" t="s">
        <v>40</v>
      </c>
      <c r="T2983" s="8"/>
      <c r="U2983" s="6">
        <v>18</v>
      </c>
      <c r="V2983" s="8" t="s">
        <v>20100</v>
      </c>
      <c r="W2983" s="6" t="s">
        <v>58</v>
      </c>
      <c r="X2983" s="6" t="s">
        <v>21292</v>
      </c>
      <c r="Y2983" s="6" t="s">
        <v>21293</v>
      </c>
      <c r="Z2983" s="6" t="s">
        <v>1368</v>
      </c>
      <c r="AA2983" s="6" t="s">
        <v>10925</v>
      </c>
      <c r="AB2983" s="6">
        <v>2023</v>
      </c>
      <c r="AC2983" s="8"/>
      <c r="AD2983" s="6">
        <v>1</v>
      </c>
      <c r="AE2983" s="8"/>
    </row>
    <row r="2984" spans="1:31" ht="64.5" x14ac:dyDescent="0.25">
      <c r="A2984" s="6">
        <v>2343</v>
      </c>
      <c r="B2984" s="6">
        <v>2022091023</v>
      </c>
      <c r="C2984" s="6" t="s">
        <v>21294</v>
      </c>
      <c r="D2984" s="6" t="s">
        <v>8339</v>
      </c>
      <c r="E2984" s="6" t="s">
        <v>47</v>
      </c>
      <c r="F2984" s="6">
        <v>13</v>
      </c>
      <c r="G2984" s="6" t="s">
        <v>48</v>
      </c>
      <c r="H2984" s="6">
        <v>0</v>
      </c>
      <c r="I2984" s="6">
        <v>11</v>
      </c>
      <c r="J2984" s="6">
        <v>13</v>
      </c>
      <c r="K2984" s="6" t="s">
        <v>35</v>
      </c>
      <c r="L2984" s="6">
        <v>0</v>
      </c>
      <c r="M2984" s="8"/>
      <c r="N2984" s="6" t="s">
        <v>2403</v>
      </c>
      <c r="O2984" s="8"/>
      <c r="P2984" s="6" t="s">
        <v>147</v>
      </c>
      <c r="Q2984" s="6" t="s">
        <v>148</v>
      </c>
      <c r="R2984" s="6" t="s">
        <v>1790</v>
      </c>
      <c r="S2984" s="6" t="s">
        <v>40</v>
      </c>
      <c r="T2984" s="6" t="s">
        <v>56</v>
      </c>
      <c r="U2984" s="6">
        <v>23</v>
      </c>
      <c r="V2984" s="8" t="s">
        <v>20100</v>
      </c>
      <c r="W2984" s="6" t="s">
        <v>58</v>
      </c>
      <c r="X2984" s="6" t="s">
        <v>21295</v>
      </c>
      <c r="Y2984" s="6" t="s">
        <v>21296</v>
      </c>
      <c r="Z2984" s="6">
        <v>8682869272</v>
      </c>
      <c r="AA2984" s="6" t="s">
        <v>45</v>
      </c>
      <c r="AB2984" s="6">
        <v>2022</v>
      </c>
      <c r="AC2984" s="8"/>
      <c r="AD2984" s="6">
        <v>3</v>
      </c>
      <c r="AE2984" s="8"/>
    </row>
    <row r="2985" spans="1:31" ht="64.5" x14ac:dyDescent="0.25">
      <c r="A2985" s="6">
        <v>2354</v>
      </c>
      <c r="B2985" s="6">
        <v>2019101016</v>
      </c>
      <c r="C2985" s="6" t="s">
        <v>14360</v>
      </c>
      <c r="D2985" s="6" t="s">
        <v>8378</v>
      </c>
      <c r="E2985" s="6" t="s">
        <v>47</v>
      </c>
      <c r="F2985" s="6">
        <v>15</v>
      </c>
      <c r="G2985" s="6" t="s">
        <v>71</v>
      </c>
      <c r="H2985" s="6">
        <v>102</v>
      </c>
      <c r="I2985" s="6">
        <v>102</v>
      </c>
      <c r="J2985" s="6">
        <v>117</v>
      </c>
      <c r="K2985" s="6" t="s">
        <v>35</v>
      </c>
      <c r="L2985" s="6">
        <v>3.23</v>
      </c>
      <c r="M2985" s="8"/>
      <c r="N2985" s="6" t="s">
        <v>216</v>
      </c>
      <c r="O2985" s="6" t="s">
        <v>134</v>
      </c>
      <c r="P2985" s="6" t="s">
        <v>147</v>
      </c>
      <c r="Q2985" s="6" t="s">
        <v>148</v>
      </c>
      <c r="R2985" s="6" t="s">
        <v>54</v>
      </c>
      <c r="S2985" s="6" t="s">
        <v>55</v>
      </c>
      <c r="T2985" s="6" t="s">
        <v>56</v>
      </c>
      <c r="U2985" s="6">
        <v>22</v>
      </c>
      <c r="V2985" s="8" t="s">
        <v>20100</v>
      </c>
      <c r="W2985" s="6" t="s">
        <v>58</v>
      </c>
      <c r="X2985" s="6" t="s">
        <v>14361</v>
      </c>
      <c r="Y2985" s="6" t="s">
        <v>14362</v>
      </c>
      <c r="Z2985" s="6" t="s">
        <v>14363</v>
      </c>
      <c r="AA2985" s="6" t="s">
        <v>10925</v>
      </c>
      <c r="AB2985" s="6">
        <v>2023</v>
      </c>
      <c r="AC2985" s="8"/>
      <c r="AD2985" s="6">
        <v>1</v>
      </c>
      <c r="AE2985" s="8"/>
    </row>
    <row r="2986" spans="1:31" ht="90" x14ac:dyDescent="0.25">
      <c r="A2986" s="6">
        <v>2356</v>
      </c>
      <c r="B2986" s="6">
        <v>2022111070</v>
      </c>
      <c r="C2986" s="6" t="s">
        <v>8382</v>
      </c>
      <c r="D2986" s="6" t="s">
        <v>8383</v>
      </c>
      <c r="E2986" s="6" t="s">
        <v>93</v>
      </c>
      <c r="F2986" s="6">
        <v>10</v>
      </c>
      <c r="G2986" s="6" t="s">
        <v>78</v>
      </c>
      <c r="H2986" s="6">
        <v>26</v>
      </c>
      <c r="I2986" s="6">
        <v>26</v>
      </c>
      <c r="J2986" s="6">
        <v>36</v>
      </c>
      <c r="K2986" s="6" t="s">
        <v>35</v>
      </c>
      <c r="L2986" s="6">
        <v>2.78</v>
      </c>
      <c r="M2986" s="8"/>
      <c r="N2986" s="6" t="s">
        <v>12054</v>
      </c>
      <c r="O2986" s="8"/>
      <c r="P2986" s="6" t="s">
        <v>81</v>
      </c>
      <c r="Q2986" s="6" t="s">
        <v>65</v>
      </c>
      <c r="R2986" s="6" t="s">
        <v>95</v>
      </c>
      <c r="S2986" s="6" t="s">
        <v>40</v>
      </c>
      <c r="T2986" s="8"/>
      <c r="U2986" s="6">
        <v>18</v>
      </c>
      <c r="V2986" s="8" t="s">
        <v>20100</v>
      </c>
      <c r="W2986" s="6" t="s">
        <v>58</v>
      </c>
      <c r="X2986" s="6" t="s">
        <v>8384</v>
      </c>
      <c r="Y2986" s="6" t="s">
        <v>8385</v>
      </c>
      <c r="Z2986" s="6" t="s">
        <v>8386</v>
      </c>
      <c r="AA2986" s="6" t="s">
        <v>12067</v>
      </c>
      <c r="AB2986" s="6">
        <v>2023</v>
      </c>
      <c r="AC2986" s="8"/>
      <c r="AD2986" s="6">
        <v>2</v>
      </c>
      <c r="AE2986" s="8"/>
    </row>
    <row r="2987" spans="1:31" ht="39" x14ac:dyDescent="0.25">
      <c r="A2987" s="6">
        <v>2359</v>
      </c>
      <c r="B2987" s="6">
        <v>2022121004</v>
      </c>
      <c r="C2987" s="6" t="s">
        <v>8387</v>
      </c>
      <c r="D2987" s="6" t="s">
        <v>8388</v>
      </c>
      <c r="E2987" s="6" t="s">
        <v>47</v>
      </c>
      <c r="F2987" s="6">
        <v>8</v>
      </c>
      <c r="G2987" s="6" t="s">
        <v>78</v>
      </c>
      <c r="H2987" s="6">
        <v>18</v>
      </c>
      <c r="I2987" s="6">
        <v>18</v>
      </c>
      <c r="J2987" s="6">
        <v>26</v>
      </c>
      <c r="K2987" s="6" t="s">
        <v>35</v>
      </c>
      <c r="L2987" s="6">
        <v>3.54</v>
      </c>
      <c r="M2987" s="8"/>
      <c r="N2987" s="6" t="s">
        <v>477</v>
      </c>
      <c r="O2987" s="6" t="s">
        <v>80</v>
      </c>
      <c r="P2987" s="6" t="s">
        <v>64</v>
      </c>
      <c r="Q2987" s="6" t="s">
        <v>65</v>
      </c>
      <c r="R2987" s="6" t="s">
        <v>54</v>
      </c>
      <c r="S2987" s="6" t="s">
        <v>40</v>
      </c>
      <c r="T2987" s="6" t="s">
        <v>56</v>
      </c>
      <c r="U2987" s="6">
        <v>23</v>
      </c>
      <c r="V2987" s="8" t="s">
        <v>20100</v>
      </c>
      <c r="W2987" s="6" t="s">
        <v>58</v>
      </c>
      <c r="X2987" s="6" t="s">
        <v>8389</v>
      </c>
      <c r="Y2987" s="6" t="s">
        <v>8390</v>
      </c>
      <c r="Z2987" s="6" t="s">
        <v>8391</v>
      </c>
      <c r="AA2987" s="6" t="s">
        <v>12067</v>
      </c>
      <c r="AB2987" s="6">
        <v>2023</v>
      </c>
      <c r="AC2987" s="8"/>
      <c r="AD2987" s="6">
        <v>2</v>
      </c>
      <c r="AE2987" s="8"/>
    </row>
    <row r="2988" spans="1:31" ht="64.5" x14ac:dyDescent="0.25">
      <c r="A2988" s="6">
        <v>2372</v>
      </c>
      <c r="B2988" s="6">
        <v>2018061021</v>
      </c>
      <c r="C2988" s="6" t="s">
        <v>263</v>
      </c>
      <c r="D2988" s="6" t="s">
        <v>14390</v>
      </c>
      <c r="E2988" s="6" t="s">
        <v>93</v>
      </c>
      <c r="F2988" s="6">
        <v>5</v>
      </c>
      <c r="G2988" s="6" t="s">
        <v>71</v>
      </c>
      <c r="H2988" s="6">
        <v>111</v>
      </c>
      <c r="I2988" s="6">
        <v>111.5</v>
      </c>
      <c r="J2988" s="6">
        <v>116</v>
      </c>
      <c r="K2988" s="6" t="s">
        <v>35</v>
      </c>
      <c r="L2988" s="6">
        <v>3.16</v>
      </c>
      <c r="M2988" s="8"/>
      <c r="N2988" s="6" t="s">
        <v>88</v>
      </c>
      <c r="O2988" s="6" t="s">
        <v>51</v>
      </c>
      <c r="P2988" s="6" t="s">
        <v>89</v>
      </c>
      <c r="Q2988" s="6" t="s">
        <v>53</v>
      </c>
      <c r="R2988" s="6" t="s">
        <v>260</v>
      </c>
      <c r="S2988" s="6" t="s">
        <v>40</v>
      </c>
      <c r="T2988" s="6" t="s">
        <v>56</v>
      </c>
      <c r="U2988" s="6">
        <v>23</v>
      </c>
      <c r="V2988" s="8" t="s">
        <v>20100</v>
      </c>
      <c r="W2988" s="6" t="s">
        <v>58</v>
      </c>
      <c r="X2988" s="6" t="s">
        <v>14391</v>
      </c>
      <c r="Y2988" s="6" t="s">
        <v>14392</v>
      </c>
      <c r="Z2988" s="6" t="s">
        <v>14393</v>
      </c>
      <c r="AA2988" s="6" t="s">
        <v>12067</v>
      </c>
      <c r="AB2988" s="6">
        <v>2023</v>
      </c>
      <c r="AC2988" s="8"/>
      <c r="AD2988" s="6">
        <v>2</v>
      </c>
      <c r="AE2988" s="8"/>
    </row>
    <row r="2989" spans="1:31" ht="64.5" x14ac:dyDescent="0.25">
      <c r="A2989" s="6">
        <v>2377</v>
      </c>
      <c r="B2989" s="6">
        <v>2022081097</v>
      </c>
      <c r="C2989" s="6" t="s">
        <v>8435</v>
      </c>
      <c r="D2989" s="6" t="s">
        <v>8433</v>
      </c>
      <c r="E2989" s="6" t="s">
        <v>47</v>
      </c>
      <c r="F2989" s="6">
        <v>13</v>
      </c>
      <c r="G2989" s="6" t="s">
        <v>78</v>
      </c>
      <c r="H2989" s="6">
        <v>13</v>
      </c>
      <c r="I2989" s="6">
        <v>16</v>
      </c>
      <c r="J2989" s="6">
        <v>26</v>
      </c>
      <c r="K2989" s="6" t="s">
        <v>35</v>
      </c>
      <c r="L2989" s="6">
        <v>2.92</v>
      </c>
      <c r="M2989" s="8"/>
      <c r="N2989" s="6" t="s">
        <v>1452</v>
      </c>
      <c r="O2989" s="6" t="s">
        <v>134</v>
      </c>
      <c r="P2989" s="6" t="s">
        <v>353</v>
      </c>
      <c r="Q2989" s="6" t="s">
        <v>38</v>
      </c>
      <c r="R2989" s="6" t="s">
        <v>54</v>
      </c>
      <c r="S2989" s="6" t="s">
        <v>40</v>
      </c>
      <c r="T2989" s="6" t="s">
        <v>56</v>
      </c>
      <c r="U2989" s="6">
        <v>18</v>
      </c>
      <c r="V2989" s="8" t="s">
        <v>20100</v>
      </c>
      <c r="W2989" s="6" t="s">
        <v>58</v>
      </c>
      <c r="X2989" s="6" t="s">
        <v>8436</v>
      </c>
      <c r="Y2989" s="6" t="s">
        <v>8437</v>
      </c>
      <c r="Z2989" s="6">
        <v>8683179885</v>
      </c>
      <c r="AA2989" s="6" t="s">
        <v>10925</v>
      </c>
      <c r="AB2989" s="6">
        <v>2023</v>
      </c>
      <c r="AC2989" s="8"/>
      <c r="AD2989" s="6">
        <v>1</v>
      </c>
      <c r="AE2989" s="8"/>
    </row>
    <row r="2990" spans="1:31" ht="64.5" x14ac:dyDescent="0.25">
      <c r="A2990" s="6">
        <v>2380</v>
      </c>
      <c r="B2990" s="6">
        <v>2021091055</v>
      </c>
      <c r="C2990" s="6" t="s">
        <v>4029</v>
      </c>
      <c r="D2990" s="6" t="s">
        <v>8445</v>
      </c>
      <c r="E2990" s="6" t="s">
        <v>93</v>
      </c>
      <c r="F2990" s="6">
        <v>9</v>
      </c>
      <c r="G2990" s="6" t="s">
        <v>34</v>
      </c>
      <c r="H2990" s="6">
        <v>80</v>
      </c>
      <c r="I2990" s="6">
        <v>80.5</v>
      </c>
      <c r="J2990" s="6">
        <v>89</v>
      </c>
      <c r="K2990" s="6" t="s">
        <v>35</v>
      </c>
      <c r="L2990" s="6">
        <v>2.97</v>
      </c>
      <c r="M2990" s="8"/>
      <c r="N2990" s="6" t="s">
        <v>88</v>
      </c>
      <c r="O2990" s="6" t="s">
        <v>94</v>
      </c>
      <c r="P2990" s="6" t="s">
        <v>89</v>
      </c>
      <c r="Q2990" s="6" t="s">
        <v>53</v>
      </c>
      <c r="R2990" s="6" t="s">
        <v>95</v>
      </c>
      <c r="S2990" s="6" t="s">
        <v>40</v>
      </c>
      <c r="T2990" s="6" t="s">
        <v>56</v>
      </c>
      <c r="U2990" s="6">
        <v>20</v>
      </c>
      <c r="V2990" s="8" t="s">
        <v>20100</v>
      </c>
      <c r="W2990" s="6" t="s">
        <v>58</v>
      </c>
      <c r="X2990" s="6" t="s">
        <v>8446</v>
      </c>
      <c r="Y2990" s="8"/>
      <c r="Z2990" s="8"/>
      <c r="AA2990" s="6" t="s">
        <v>12067</v>
      </c>
      <c r="AB2990" s="6">
        <v>2023</v>
      </c>
      <c r="AC2990" s="8"/>
      <c r="AD2990" s="6">
        <v>2</v>
      </c>
      <c r="AE2990" s="8"/>
    </row>
    <row r="2991" spans="1:31" ht="51.75" x14ac:dyDescent="0.25">
      <c r="A2991" s="6">
        <v>2391</v>
      </c>
      <c r="B2991" s="6">
        <v>2022121038</v>
      </c>
      <c r="C2991" s="6" t="s">
        <v>21297</v>
      </c>
      <c r="D2991" s="6" t="s">
        <v>8473</v>
      </c>
      <c r="E2991" s="6" t="s">
        <v>47</v>
      </c>
      <c r="F2991" s="6">
        <v>12</v>
      </c>
      <c r="G2991" s="6" t="s">
        <v>48</v>
      </c>
      <c r="H2991" s="6">
        <v>12</v>
      </c>
      <c r="I2991" s="6">
        <v>12</v>
      </c>
      <c r="J2991" s="6">
        <v>24</v>
      </c>
      <c r="K2991" s="6" t="s">
        <v>35</v>
      </c>
      <c r="L2991" s="6">
        <v>3.34</v>
      </c>
      <c r="M2991" s="8"/>
      <c r="N2991" s="6" t="s">
        <v>423</v>
      </c>
      <c r="O2991" s="6" t="s">
        <v>134</v>
      </c>
      <c r="P2991" s="6" t="s">
        <v>168</v>
      </c>
      <c r="Q2991" s="6" t="s">
        <v>148</v>
      </c>
      <c r="R2991" s="6" t="s">
        <v>54</v>
      </c>
      <c r="S2991" s="6" t="s">
        <v>55</v>
      </c>
      <c r="T2991" s="6" t="s">
        <v>56</v>
      </c>
      <c r="U2991" s="6">
        <v>20</v>
      </c>
      <c r="V2991" s="8" t="s">
        <v>20100</v>
      </c>
      <c r="W2991" s="6" t="s">
        <v>58</v>
      </c>
      <c r="X2991" s="6" t="s">
        <v>21298</v>
      </c>
      <c r="Y2991" s="6" t="s">
        <v>21299</v>
      </c>
      <c r="Z2991" s="6" t="s">
        <v>21300</v>
      </c>
      <c r="AA2991" s="6" t="s">
        <v>10925</v>
      </c>
      <c r="AB2991" s="6">
        <v>2023</v>
      </c>
      <c r="AC2991" s="8"/>
      <c r="AD2991" s="6">
        <v>1</v>
      </c>
      <c r="AE2991" s="8"/>
    </row>
    <row r="2992" spans="1:31" ht="64.5" x14ac:dyDescent="0.25">
      <c r="A2992" s="6">
        <v>2404</v>
      </c>
      <c r="B2992" s="6">
        <v>2017061040</v>
      </c>
      <c r="C2992" s="6" t="s">
        <v>436</v>
      </c>
      <c r="D2992" s="6" t="s">
        <v>8534</v>
      </c>
      <c r="E2992" s="6" t="s">
        <v>47</v>
      </c>
      <c r="F2992" s="6">
        <v>0</v>
      </c>
      <c r="G2992" s="6" t="s">
        <v>71</v>
      </c>
      <c r="H2992" s="6">
        <v>137</v>
      </c>
      <c r="I2992" s="6">
        <v>137.5</v>
      </c>
      <c r="J2992" s="6">
        <v>137</v>
      </c>
      <c r="K2992" s="6" t="s">
        <v>35</v>
      </c>
      <c r="L2992" s="6">
        <v>3.2</v>
      </c>
      <c r="M2992" s="8"/>
      <c r="N2992" s="6" t="s">
        <v>88</v>
      </c>
      <c r="O2992" s="8"/>
      <c r="P2992" s="6" t="s">
        <v>89</v>
      </c>
      <c r="Q2992" s="6" t="s">
        <v>53</v>
      </c>
      <c r="R2992" s="6" t="s">
        <v>54</v>
      </c>
      <c r="S2992" s="6" t="s">
        <v>40</v>
      </c>
      <c r="T2992" s="6" t="s">
        <v>56</v>
      </c>
      <c r="U2992" s="6">
        <v>24</v>
      </c>
      <c r="V2992" s="8" t="s">
        <v>20100</v>
      </c>
      <c r="W2992" s="6" t="s">
        <v>58</v>
      </c>
      <c r="X2992" s="6" t="s">
        <v>14249</v>
      </c>
      <c r="Y2992" s="6" t="s">
        <v>14250</v>
      </c>
      <c r="Z2992" s="6" t="s">
        <v>14251</v>
      </c>
      <c r="AA2992" s="6" t="s">
        <v>12067</v>
      </c>
      <c r="AB2992" s="6">
        <v>2023</v>
      </c>
      <c r="AC2992" s="8"/>
      <c r="AD2992" s="6">
        <v>2</v>
      </c>
      <c r="AE2992" s="9">
        <v>45109</v>
      </c>
    </row>
    <row r="2993" spans="1:31" ht="90" x14ac:dyDescent="0.25">
      <c r="A2993" s="6">
        <v>2405</v>
      </c>
      <c r="B2993" s="6">
        <v>2022071061</v>
      </c>
      <c r="C2993" s="6" t="s">
        <v>6368</v>
      </c>
      <c r="D2993" s="6" t="s">
        <v>8544</v>
      </c>
      <c r="E2993" s="6" t="s">
        <v>93</v>
      </c>
      <c r="F2993" s="6">
        <v>10</v>
      </c>
      <c r="G2993" s="6" t="s">
        <v>78</v>
      </c>
      <c r="H2993" s="6">
        <v>26</v>
      </c>
      <c r="I2993" s="6">
        <v>26</v>
      </c>
      <c r="J2993" s="6">
        <v>36</v>
      </c>
      <c r="K2993" s="6" t="s">
        <v>35</v>
      </c>
      <c r="L2993" s="6">
        <v>3.39</v>
      </c>
      <c r="M2993" s="8"/>
      <c r="N2993" s="6" t="s">
        <v>12054</v>
      </c>
      <c r="O2993" s="8"/>
      <c r="P2993" s="6" t="s">
        <v>81</v>
      </c>
      <c r="Q2993" s="6" t="s">
        <v>65</v>
      </c>
      <c r="R2993" s="6" t="s">
        <v>95</v>
      </c>
      <c r="S2993" s="6" t="s">
        <v>40</v>
      </c>
      <c r="T2993" s="6" t="s">
        <v>56</v>
      </c>
      <c r="U2993" s="6">
        <v>20</v>
      </c>
      <c r="V2993" s="8" t="s">
        <v>20100</v>
      </c>
      <c r="W2993" s="6" t="s">
        <v>58</v>
      </c>
      <c r="X2993" s="6" t="s">
        <v>8548</v>
      </c>
      <c r="Y2993" s="6" t="s">
        <v>8549</v>
      </c>
      <c r="Z2993" s="6">
        <v>8686772413</v>
      </c>
      <c r="AA2993" s="6" t="s">
        <v>10925</v>
      </c>
      <c r="AB2993" s="6">
        <v>2023</v>
      </c>
      <c r="AC2993" s="8"/>
      <c r="AD2993" s="6">
        <v>1</v>
      </c>
      <c r="AE2993" s="8"/>
    </row>
    <row r="2994" spans="1:31" ht="39" x14ac:dyDescent="0.25">
      <c r="A2994" s="6">
        <v>2434</v>
      </c>
      <c r="B2994" s="6">
        <v>2022111084</v>
      </c>
      <c r="C2994" s="6" t="s">
        <v>8646</v>
      </c>
      <c r="D2994" s="6" t="s">
        <v>8647</v>
      </c>
      <c r="E2994" s="6" t="s">
        <v>93</v>
      </c>
      <c r="F2994" s="6">
        <v>6</v>
      </c>
      <c r="G2994" s="6" t="s">
        <v>78</v>
      </c>
      <c r="H2994" s="6">
        <v>14</v>
      </c>
      <c r="I2994" s="6">
        <v>14</v>
      </c>
      <c r="J2994" s="6">
        <v>20</v>
      </c>
      <c r="K2994" s="6" t="s">
        <v>35</v>
      </c>
      <c r="L2994" s="6">
        <v>3.81</v>
      </c>
      <c r="M2994" s="8"/>
      <c r="N2994" s="6" t="s">
        <v>428</v>
      </c>
      <c r="O2994" s="6" t="s">
        <v>94</v>
      </c>
      <c r="P2994" s="6" t="s">
        <v>64</v>
      </c>
      <c r="Q2994" s="6" t="s">
        <v>65</v>
      </c>
      <c r="R2994" s="6" t="s">
        <v>1917</v>
      </c>
      <c r="S2994" s="6" t="s">
        <v>55</v>
      </c>
      <c r="T2994" s="8"/>
      <c r="U2994" s="6">
        <v>29</v>
      </c>
      <c r="V2994" s="8" t="s">
        <v>20100</v>
      </c>
      <c r="W2994" s="6" t="s">
        <v>58</v>
      </c>
      <c r="X2994" s="6" t="s">
        <v>8648</v>
      </c>
      <c r="Y2994" s="6" t="s">
        <v>8649</v>
      </c>
      <c r="Z2994" s="6" t="s">
        <v>8650</v>
      </c>
      <c r="AA2994" s="6" t="s">
        <v>12067</v>
      </c>
      <c r="AB2994" s="6">
        <v>2023</v>
      </c>
      <c r="AC2994" s="8"/>
      <c r="AD2994" s="6">
        <v>2</v>
      </c>
      <c r="AE2994" s="8"/>
    </row>
    <row r="2995" spans="1:31" ht="51.75" x14ac:dyDescent="0.25">
      <c r="A2995" s="6">
        <v>2453</v>
      </c>
      <c r="B2995" s="6">
        <v>2022111065</v>
      </c>
      <c r="C2995" s="6" t="s">
        <v>21301</v>
      </c>
      <c r="D2995" s="6" t="s">
        <v>3289</v>
      </c>
      <c r="E2995" s="6" t="s">
        <v>47</v>
      </c>
      <c r="F2995" s="6">
        <v>12</v>
      </c>
      <c r="G2995" s="6" t="s">
        <v>48</v>
      </c>
      <c r="H2995" s="6">
        <v>12</v>
      </c>
      <c r="I2995" s="6">
        <v>12</v>
      </c>
      <c r="J2995" s="6">
        <v>24</v>
      </c>
      <c r="K2995" s="6" t="s">
        <v>35</v>
      </c>
      <c r="L2995" s="6">
        <v>2.17</v>
      </c>
      <c r="M2995" s="6" t="s">
        <v>49</v>
      </c>
      <c r="N2995" s="6" t="s">
        <v>423</v>
      </c>
      <c r="O2995" s="6" t="s">
        <v>134</v>
      </c>
      <c r="P2995" s="6" t="s">
        <v>168</v>
      </c>
      <c r="Q2995" s="6" t="s">
        <v>148</v>
      </c>
      <c r="R2995" s="6" t="s">
        <v>54</v>
      </c>
      <c r="S2995" s="6" t="s">
        <v>40</v>
      </c>
      <c r="T2995" s="8"/>
      <c r="U2995" s="6">
        <v>21</v>
      </c>
      <c r="V2995" s="8" t="s">
        <v>20100</v>
      </c>
      <c r="W2995" s="6" t="s">
        <v>58</v>
      </c>
      <c r="X2995" s="6" t="s">
        <v>21302</v>
      </c>
      <c r="Y2995" s="6" t="s">
        <v>21303</v>
      </c>
      <c r="Z2995" s="6">
        <v>8682796117</v>
      </c>
      <c r="AA2995" s="6" t="s">
        <v>10925</v>
      </c>
      <c r="AB2995" s="6">
        <v>2023</v>
      </c>
      <c r="AC2995" s="8"/>
      <c r="AD2995" s="6">
        <v>1</v>
      </c>
      <c r="AE2995" s="8"/>
    </row>
    <row r="2996" spans="1:31" ht="64.5" x14ac:dyDescent="0.25">
      <c r="A2996" s="6">
        <v>2461</v>
      </c>
      <c r="B2996" s="6">
        <v>2021091084</v>
      </c>
      <c r="C2996" s="6" t="s">
        <v>8730</v>
      </c>
      <c r="D2996" s="6" t="s">
        <v>8726</v>
      </c>
      <c r="E2996" s="6" t="s">
        <v>93</v>
      </c>
      <c r="F2996" s="6">
        <v>9</v>
      </c>
      <c r="G2996" s="6" t="s">
        <v>34</v>
      </c>
      <c r="H2996" s="6">
        <v>77</v>
      </c>
      <c r="I2996" s="6">
        <v>77.5</v>
      </c>
      <c r="J2996" s="6">
        <v>86</v>
      </c>
      <c r="K2996" s="6" t="s">
        <v>35</v>
      </c>
      <c r="L2996" s="6">
        <v>2.94</v>
      </c>
      <c r="M2996" s="8"/>
      <c r="N2996" s="6" t="s">
        <v>88</v>
      </c>
      <c r="O2996" s="6" t="s">
        <v>94</v>
      </c>
      <c r="P2996" s="6" t="s">
        <v>89</v>
      </c>
      <c r="Q2996" s="6" t="s">
        <v>53</v>
      </c>
      <c r="R2996" s="6" t="s">
        <v>95</v>
      </c>
      <c r="S2996" s="6" t="s">
        <v>40</v>
      </c>
      <c r="T2996" s="8"/>
      <c r="U2996" s="6">
        <v>35</v>
      </c>
      <c r="V2996" s="8" t="s">
        <v>20100</v>
      </c>
      <c r="W2996" s="6" t="s">
        <v>58</v>
      </c>
      <c r="X2996" s="6" t="s">
        <v>8731</v>
      </c>
      <c r="Y2996" s="8"/>
      <c r="Z2996" s="8"/>
      <c r="AA2996" s="6" t="s">
        <v>12067</v>
      </c>
      <c r="AB2996" s="6">
        <v>2023</v>
      </c>
      <c r="AC2996" s="8"/>
      <c r="AD2996" s="6">
        <v>2</v>
      </c>
      <c r="AE2996" s="8"/>
    </row>
    <row r="2997" spans="1:31" ht="64.5" x14ac:dyDescent="0.25">
      <c r="A2997" s="6">
        <v>2469</v>
      </c>
      <c r="B2997" s="6">
        <v>2020111058</v>
      </c>
      <c r="C2997" s="6" t="s">
        <v>974</v>
      </c>
      <c r="D2997" s="6" t="s">
        <v>8743</v>
      </c>
      <c r="E2997" s="6" t="s">
        <v>47</v>
      </c>
      <c r="F2997" s="6">
        <v>9</v>
      </c>
      <c r="G2997" s="6" t="s">
        <v>71</v>
      </c>
      <c r="H2997" s="6">
        <v>102</v>
      </c>
      <c r="I2997" s="6">
        <v>102</v>
      </c>
      <c r="J2997" s="6">
        <v>111</v>
      </c>
      <c r="K2997" s="6" t="s">
        <v>35</v>
      </c>
      <c r="L2997" s="6">
        <v>3.12</v>
      </c>
      <c r="M2997" s="8"/>
      <c r="N2997" s="6" t="s">
        <v>216</v>
      </c>
      <c r="O2997" s="6" t="s">
        <v>134</v>
      </c>
      <c r="P2997" s="6" t="s">
        <v>147</v>
      </c>
      <c r="Q2997" s="6" t="s">
        <v>148</v>
      </c>
      <c r="R2997" s="6" t="s">
        <v>54</v>
      </c>
      <c r="S2997" s="6" t="s">
        <v>40</v>
      </c>
      <c r="T2997" s="6" t="s">
        <v>56</v>
      </c>
      <c r="U2997" s="6">
        <v>22</v>
      </c>
      <c r="V2997" s="8" t="s">
        <v>20100</v>
      </c>
      <c r="W2997" s="6" t="s">
        <v>58</v>
      </c>
      <c r="X2997" s="6" t="s">
        <v>8749</v>
      </c>
      <c r="Y2997" s="6" t="s">
        <v>8750</v>
      </c>
      <c r="Z2997" s="6" t="s">
        <v>8751</v>
      </c>
      <c r="AA2997" s="6" t="s">
        <v>12067</v>
      </c>
      <c r="AB2997" s="6">
        <v>2023</v>
      </c>
      <c r="AC2997" s="8"/>
      <c r="AD2997" s="6">
        <v>2</v>
      </c>
      <c r="AE2997" s="8"/>
    </row>
    <row r="2998" spans="1:31" ht="64.5" x14ac:dyDescent="0.25">
      <c r="A2998" s="6">
        <v>2476</v>
      </c>
      <c r="B2998" s="6">
        <v>2018061071</v>
      </c>
      <c r="C2998" s="6" t="s">
        <v>12952</v>
      </c>
      <c r="D2998" s="6" t="s">
        <v>8743</v>
      </c>
      <c r="E2998" s="6" t="s">
        <v>93</v>
      </c>
      <c r="F2998" s="6">
        <v>5</v>
      </c>
      <c r="G2998" s="6" t="s">
        <v>71</v>
      </c>
      <c r="H2998" s="6">
        <v>114</v>
      </c>
      <c r="I2998" s="6">
        <v>114.5</v>
      </c>
      <c r="J2998" s="6">
        <v>119</v>
      </c>
      <c r="K2998" s="6" t="s">
        <v>35</v>
      </c>
      <c r="L2998" s="6">
        <v>3.11</v>
      </c>
      <c r="M2998" s="8"/>
      <c r="N2998" s="6" t="s">
        <v>88</v>
      </c>
      <c r="O2998" s="6" t="s">
        <v>51</v>
      </c>
      <c r="P2998" s="6" t="s">
        <v>89</v>
      </c>
      <c r="Q2998" s="6" t="s">
        <v>53</v>
      </c>
      <c r="R2998" s="6" t="s">
        <v>260</v>
      </c>
      <c r="S2998" s="6" t="s">
        <v>40</v>
      </c>
      <c r="T2998" s="6" t="s">
        <v>56</v>
      </c>
      <c r="U2998" s="6">
        <v>30</v>
      </c>
      <c r="V2998" s="8" t="s">
        <v>20100</v>
      </c>
      <c r="W2998" s="6" t="s">
        <v>58</v>
      </c>
      <c r="X2998" s="6" t="s">
        <v>14396</v>
      </c>
      <c r="Y2998" s="6" t="s">
        <v>14397</v>
      </c>
      <c r="Z2998" s="6" t="s">
        <v>14398</v>
      </c>
      <c r="AA2998" s="6" t="s">
        <v>12067</v>
      </c>
      <c r="AB2998" s="6">
        <v>2023</v>
      </c>
      <c r="AC2998" s="8"/>
      <c r="AD2998" s="6">
        <v>2</v>
      </c>
      <c r="AE2998" s="8"/>
    </row>
    <row r="2999" spans="1:31" ht="77.25" x14ac:dyDescent="0.25">
      <c r="A2999" s="6">
        <v>2478</v>
      </c>
      <c r="B2999" s="6">
        <v>2022091142</v>
      </c>
      <c r="C2999" s="6" t="s">
        <v>8773</v>
      </c>
      <c r="D2999" s="6" t="s">
        <v>8743</v>
      </c>
      <c r="E2999" s="6" t="s">
        <v>176</v>
      </c>
      <c r="F2999" s="6">
        <v>6</v>
      </c>
      <c r="G2999" s="6" t="s">
        <v>78</v>
      </c>
      <c r="H2999" s="6">
        <v>16</v>
      </c>
      <c r="I2999" s="6">
        <v>16</v>
      </c>
      <c r="J2999" s="6">
        <v>22</v>
      </c>
      <c r="K2999" s="6" t="s">
        <v>35</v>
      </c>
      <c r="L2999" s="6">
        <v>1.63</v>
      </c>
      <c r="M2999" s="6" t="s">
        <v>476</v>
      </c>
      <c r="N2999" s="6" t="s">
        <v>207</v>
      </c>
      <c r="O2999" s="6" t="s">
        <v>6792</v>
      </c>
      <c r="P2999" s="6" t="s">
        <v>108</v>
      </c>
      <c r="Q2999" s="6" t="s">
        <v>53</v>
      </c>
      <c r="R2999" s="6" t="s">
        <v>179</v>
      </c>
      <c r="S2999" s="6" t="s">
        <v>40</v>
      </c>
      <c r="T2999" s="8"/>
      <c r="U2999" s="6">
        <v>17</v>
      </c>
      <c r="V2999" s="8" t="s">
        <v>20100</v>
      </c>
      <c r="W2999" s="6" t="s">
        <v>58</v>
      </c>
      <c r="X2999" s="6" t="s">
        <v>8774</v>
      </c>
      <c r="Y2999" s="6" t="s">
        <v>8775</v>
      </c>
      <c r="Z2999" s="6">
        <v>8686393426</v>
      </c>
      <c r="AA2999" s="6" t="s">
        <v>12067</v>
      </c>
      <c r="AB2999" s="6">
        <v>2023</v>
      </c>
      <c r="AC2999" s="8"/>
      <c r="AD2999" s="6">
        <v>2</v>
      </c>
      <c r="AE2999" s="8"/>
    </row>
    <row r="3000" spans="1:31" ht="64.5" x14ac:dyDescent="0.25">
      <c r="A3000" s="6">
        <v>2482</v>
      </c>
      <c r="B3000" s="6">
        <v>2020111039</v>
      </c>
      <c r="C3000" s="6" t="s">
        <v>432</v>
      </c>
      <c r="D3000" s="6" t="s">
        <v>8743</v>
      </c>
      <c r="E3000" s="6" t="s">
        <v>47</v>
      </c>
      <c r="F3000" s="6">
        <v>12</v>
      </c>
      <c r="G3000" s="6" t="s">
        <v>48</v>
      </c>
      <c r="H3000" s="6">
        <v>0</v>
      </c>
      <c r="I3000" s="6">
        <v>0</v>
      </c>
      <c r="J3000" s="6">
        <v>12</v>
      </c>
      <c r="K3000" s="6" t="s">
        <v>35</v>
      </c>
      <c r="L3000" s="6">
        <v>0</v>
      </c>
      <c r="M3000" s="8"/>
      <c r="N3000" s="6" t="s">
        <v>254</v>
      </c>
      <c r="O3000" s="8"/>
      <c r="P3000" s="6" t="s">
        <v>147</v>
      </c>
      <c r="Q3000" s="6" t="s">
        <v>148</v>
      </c>
      <c r="R3000" s="6" t="s">
        <v>54</v>
      </c>
      <c r="S3000" s="6" t="s">
        <v>40</v>
      </c>
      <c r="T3000" s="6" t="s">
        <v>56</v>
      </c>
      <c r="U3000" s="6">
        <v>24</v>
      </c>
      <c r="V3000" s="8" t="s">
        <v>20100</v>
      </c>
      <c r="W3000" s="6" t="s">
        <v>58</v>
      </c>
      <c r="X3000" s="6" t="s">
        <v>21304</v>
      </c>
      <c r="Y3000" s="6" t="s">
        <v>21305</v>
      </c>
      <c r="Z3000" s="6" t="s">
        <v>21306</v>
      </c>
      <c r="AA3000" s="6" t="s">
        <v>10925</v>
      </c>
      <c r="AB3000" s="6">
        <v>2023</v>
      </c>
      <c r="AC3000" s="8"/>
      <c r="AD3000" s="6">
        <v>1</v>
      </c>
      <c r="AE3000" s="8"/>
    </row>
    <row r="3001" spans="1:31" ht="51.75" x14ac:dyDescent="0.25">
      <c r="A3001" s="6">
        <v>2485</v>
      </c>
      <c r="B3001" s="6">
        <v>2017081201</v>
      </c>
      <c r="C3001" s="6" t="s">
        <v>14252</v>
      </c>
      <c r="D3001" s="6" t="s">
        <v>8743</v>
      </c>
      <c r="E3001" s="6" t="s">
        <v>47</v>
      </c>
      <c r="F3001" s="6">
        <v>6</v>
      </c>
      <c r="G3001" s="6" t="s">
        <v>71</v>
      </c>
      <c r="H3001" s="6">
        <v>125</v>
      </c>
      <c r="I3001" s="6">
        <v>128</v>
      </c>
      <c r="J3001" s="6">
        <v>131</v>
      </c>
      <c r="K3001" s="6" t="s">
        <v>35</v>
      </c>
      <c r="L3001" s="6">
        <v>3.24</v>
      </c>
      <c r="M3001" s="8"/>
      <c r="N3001" s="6" t="s">
        <v>272</v>
      </c>
      <c r="O3001" s="8"/>
      <c r="P3001" s="6" t="s">
        <v>64</v>
      </c>
      <c r="Q3001" s="6" t="s">
        <v>65</v>
      </c>
      <c r="R3001" s="6" t="s">
        <v>54</v>
      </c>
      <c r="S3001" s="6" t="s">
        <v>40</v>
      </c>
      <c r="T3001" s="6" t="s">
        <v>56</v>
      </c>
      <c r="U3001" s="6">
        <v>23</v>
      </c>
      <c r="V3001" s="8" t="s">
        <v>20100</v>
      </c>
      <c r="W3001" s="6" t="s">
        <v>58</v>
      </c>
      <c r="X3001" s="6" t="s">
        <v>14253</v>
      </c>
      <c r="Y3001" s="6" t="s">
        <v>14254</v>
      </c>
      <c r="Z3001" s="6" t="s">
        <v>14255</v>
      </c>
      <c r="AA3001" s="6" t="s">
        <v>10925</v>
      </c>
      <c r="AB3001" s="6">
        <v>2023</v>
      </c>
      <c r="AC3001" s="8"/>
      <c r="AD3001" s="6">
        <v>1</v>
      </c>
      <c r="AE3001" s="9">
        <v>45109</v>
      </c>
    </row>
    <row r="3002" spans="1:31" ht="64.5" x14ac:dyDescent="0.25">
      <c r="A3002" s="6">
        <v>2497</v>
      </c>
      <c r="B3002" s="6">
        <v>2020081563</v>
      </c>
      <c r="C3002" s="6" t="s">
        <v>11788</v>
      </c>
      <c r="D3002" s="6" t="s">
        <v>8820</v>
      </c>
      <c r="E3002" s="6" t="s">
        <v>93</v>
      </c>
      <c r="F3002" s="6">
        <v>5</v>
      </c>
      <c r="G3002" s="6" t="s">
        <v>71</v>
      </c>
      <c r="H3002" s="6">
        <v>100</v>
      </c>
      <c r="I3002" s="6">
        <v>103.5</v>
      </c>
      <c r="J3002" s="6">
        <v>105</v>
      </c>
      <c r="K3002" s="6" t="s">
        <v>35</v>
      </c>
      <c r="L3002" s="6">
        <v>2.81</v>
      </c>
      <c r="M3002" s="8"/>
      <c r="N3002" s="6" t="s">
        <v>88</v>
      </c>
      <c r="O3002" s="6" t="s">
        <v>94</v>
      </c>
      <c r="P3002" s="6" t="s">
        <v>89</v>
      </c>
      <c r="Q3002" s="6" t="s">
        <v>53</v>
      </c>
      <c r="R3002" s="6" t="s">
        <v>95</v>
      </c>
      <c r="S3002" s="6" t="s">
        <v>40</v>
      </c>
      <c r="T3002" s="6" t="s">
        <v>56</v>
      </c>
      <c r="U3002" s="6">
        <v>25</v>
      </c>
      <c r="V3002" s="8" t="s">
        <v>20100</v>
      </c>
      <c r="W3002" s="6" t="s">
        <v>58</v>
      </c>
      <c r="X3002" s="6" t="s">
        <v>11789</v>
      </c>
      <c r="Y3002" s="6" t="s">
        <v>11790</v>
      </c>
      <c r="Z3002" s="6" t="s">
        <v>11791</v>
      </c>
      <c r="AA3002" s="6" t="s">
        <v>12067</v>
      </c>
      <c r="AB3002" s="6">
        <v>2023</v>
      </c>
      <c r="AC3002" s="8"/>
      <c r="AD3002" s="6">
        <v>2</v>
      </c>
      <c r="AE3002" s="8"/>
    </row>
    <row r="3003" spans="1:31" ht="90" x14ac:dyDescent="0.25">
      <c r="A3003" s="6">
        <v>2507</v>
      </c>
      <c r="B3003" s="6">
        <v>2020081376</v>
      </c>
      <c r="C3003" s="6" t="s">
        <v>8834</v>
      </c>
      <c r="D3003" s="6" t="s">
        <v>8835</v>
      </c>
      <c r="E3003" s="6" t="s">
        <v>47</v>
      </c>
      <c r="F3003" s="6">
        <v>11</v>
      </c>
      <c r="G3003" s="6" t="s">
        <v>34</v>
      </c>
      <c r="H3003" s="6">
        <v>75</v>
      </c>
      <c r="I3003" s="6">
        <v>75</v>
      </c>
      <c r="J3003" s="6">
        <v>86</v>
      </c>
      <c r="K3003" s="6" t="s">
        <v>35</v>
      </c>
      <c r="L3003" s="6">
        <v>2.29</v>
      </c>
      <c r="M3003" s="6" t="s">
        <v>49</v>
      </c>
      <c r="N3003" s="6" t="s">
        <v>338</v>
      </c>
      <c r="O3003" s="8"/>
      <c r="P3003" s="6" t="s">
        <v>81</v>
      </c>
      <c r="Q3003" s="6" t="s">
        <v>65</v>
      </c>
      <c r="R3003" s="6" t="s">
        <v>109</v>
      </c>
      <c r="S3003" s="6" t="s">
        <v>40</v>
      </c>
      <c r="T3003" s="6" t="s">
        <v>56</v>
      </c>
      <c r="U3003" s="6">
        <v>20</v>
      </c>
      <c r="V3003" s="8" t="s">
        <v>20100</v>
      </c>
      <c r="W3003" s="6" t="s">
        <v>58</v>
      </c>
      <c r="X3003" s="6" t="s">
        <v>8836</v>
      </c>
      <c r="Y3003" s="6" t="s">
        <v>8837</v>
      </c>
      <c r="Z3003" s="6" t="s">
        <v>8838</v>
      </c>
      <c r="AA3003" s="6" t="s">
        <v>10925</v>
      </c>
      <c r="AB3003" s="6">
        <v>2023</v>
      </c>
      <c r="AC3003" s="8"/>
      <c r="AD3003" s="6">
        <v>1</v>
      </c>
      <c r="AE3003" s="8"/>
    </row>
    <row r="3004" spans="1:31" ht="64.5" x14ac:dyDescent="0.25">
      <c r="A3004" s="6">
        <v>2509</v>
      </c>
      <c r="B3004" s="6">
        <v>2020121037</v>
      </c>
      <c r="C3004" s="6" t="s">
        <v>8855</v>
      </c>
      <c r="D3004" s="6" t="s">
        <v>8856</v>
      </c>
      <c r="E3004" s="6" t="s">
        <v>47</v>
      </c>
      <c r="F3004" s="6">
        <v>9</v>
      </c>
      <c r="G3004" s="6" t="s">
        <v>34</v>
      </c>
      <c r="H3004" s="6">
        <v>76</v>
      </c>
      <c r="I3004" s="6">
        <v>76</v>
      </c>
      <c r="J3004" s="6">
        <v>85</v>
      </c>
      <c r="K3004" s="6" t="s">
        <v>35</v>
      </c>
      <c r="L3004" s="6">
        <v>3.55</v>
      </c>
      <c r="M3004" s="8"/>
      <c r="N3004" s="6" t="s">
        <v>216</v>
      </c>
      <c r="O3004" s="6" t="s">
        <v>134</v>
      </c>
      <c r="P3004" s="6" t="s">
        <v>147</v>
      </c>
      <c r="Q3004" s="6" t="s">
        <v>148</v>
      </c>
      <c r="R3004" s="6" t="s">
        <v>54</v>
      </c>
      <c r="S3004" s="6" t="s">
        <v>40</v>
      </c>
      <c r="T3004" s="6" t="s">
        <v>56</v>
      </c>
      <c r="U3004" s="6">
        <v>23</v>
      </c>
      <c r="V3004" s="8" t="s">
        <v>20100</v>
      </c>
      <c r="W3004" s="6" t="s">
        <v>58</v>
      </c>
      <c r="X3004" s="6" t="s">
        <v>8857</v>
      </c>
      <c r="Y3004" s="6" t="s">
        <v>8858</v>
      </c>
      <c r="Z3004" s="6" t="s">
        <v>8859</v>
      </c>
      <c r="AA3004" s="6" t="s">
        <v>12067</v>
      </c>
      <c r="AB3004" s="6">
        <v>2023</v>
      </c>
      <c r="AC3004" s="8"/>
      <c r="AD3004" s="6">
        <v>2</v>
      </c>
      <c r="AE3004" s="8"/>
    </row>
    <row r="3005" spans="1:31" ht="51.75" x14ac:dyDescent="0.25">
      <c r="A3005" s="6">
        <v>2515</v>
      </c>
      <c r="B3005" s="6">
        <v>2022081006</v>
      </c>
      <c r="C3005" s="6" t="s">
        <v>8874</v>
      </c>
      <c r="D3005" s="6" t="s">
        <v>8875</v>
      </c>
      <c r="E3005" s="6" t="s">
        <v>47</v>
      </c>
      <c r="F3005" s="6">
        <v>6</v>
      </c>
      <c r="G3005" s="6" t="s">
        <v>78</v>
      </c>
      <c r="H3005" s="6">
        <v>31</v>
      </c>
      <c r="I3005" s="6">
        <v>31</v>
      </c>
      <c r="J3005" s="6">
        <v>37</v>
      </c>
      <c r="K3005" s="6" t="s">
        <v>35</v>
      </c>
      <c r="L3005" s="6">
        <v>3.01</v>
      </c>
      <c r="M3005" s="8"/>
      <c r="N3005" s="6" t="s">
        <v>167</v>
      </c>
      <c r="O3005" s="6" t="s">
        <v>134</v>
      </c>
      <c r="P3005" s="6" t="s">
        <v>168</v>
      </c>
      <c r="Q3005" s="6" t="s">
        <v>148</v>
      </c>
      <c r="R3005" s="6" t="s">
        <v>54</v>
      </c>
      <c r="S3005" s="6" t="s">
        <v>40</v>
      </c>
      <c r="T3005" s="8"/>
      <c r="U3005" s="6">
        <v>21</v>
      </c>
      <c r="V3005" s="8" t="s">
        <v>20100</v>
      </c>
      <c r="W3005" s="6" t="s">
        <v>58</v>
      </c>
      <c r="X3005" s="6" t="s">
        <v>8876</v>
      </c>
      <c r="Y3005" s="6" t="s">
        <v>8877</v>
      </c>
      <c r="Z3005" s="6" t="s">
        <v>8878</v>
      </c>
      <c r="AA3005" s="6" t="s">
        <v>12067</v>
      </c>
      <c r="AB3005" s="6">
        <v>2023</v>
      </c>
      <c r="AC3005" s="8"/>
      <c r="AD3005" s="6">
        <v>2</v>
      </c>
      <c r="AE3005" s="8"/>
    </row>
    <row r="3006" spans="1:31" ht="64.5" x14ac:dyDescent="0.25">
      <c r="A3006" s="6">
        <v>2518</v>
      </c>
      <c r="B3006" s="6">
        <v>2021091014</v>
      </c>
      <c r="C3006" s="6" t="s">
        <v>8890</v>
      </c>
      <c r="D3006" s="6" t="s">
        <v>8883</v>
      </c>
      <c r="E3006" s="6" t="s">
        <v>93</v>
      </c>
      <c r="F3006" s="6">
        <v>12</v>
      </c>
      <c r="G3006" s="6" t="s">
        <v>34</v>
      </c>
      <c r="H3006" s="6">
        <v>78</v>
      </c>
      <c r="I3006" s="6">
        <v>81.5</v>
      </c>
      <c r="J3006" s="6">
        <v>90</v>
      </c>
      <c r="K3006" s="6" t="s">
        <v>35</v>
      </c>
      <c r="L3006" s="6">
        <v>2.86</v>
      </c>
      <c r="M3006" s="8"/>
      <c r="N3006" s="6" t="s">
        <v>88</v>
      </c>
      <c r="O3006" s="8"/>
      <c r="P3006" s="6" t="s">
        <v>89</v>
      </c>
      <c r="Q3006" s="6" t="s">
        <v>53</v>
      </c>
      <c r="R3006" s="6" t="s">
        <v>95</v>
      </c>
      <c r="S3006" s="6" t="s">
        <v>40</v>
      </c>
      <c r="T3006" s="8"/>
      <c r="U3006" s="6">
        <v>21</v>
      </c>
      <c r="V3006" s="8" t="s">
        <v>20100</v>
      </c>
      <c r="W3006" s="6" t="s">
        <v>58</v>
      </c>
      <c r="X3006" s="6" t="s">
        <v>8891</v>
      </c>
      <c r="Y3006" s="8"/>
      <c r="Z3006" s="8"/>
      <c r="AA3006" s="6" t="s">
        <v>12067</v>
      </c>
      <c r="AB3006" s="6">
        <v>2023</v>
      </c>
      <c r="AC3006" s="8"/>
      <c r="AD3006" s="6">
        <v>2</v>
      </c>
      <c r="AE3006" s="8"/>
    </row>
    <row r="3007" spans="1:31" ht="64.5" x14ac:dyDescent="0.25">
      <c r="A3007" s="6">
        <v>2520</v>
      </c>
      <c r="B3007" s="6">
        <v>2020081377</v>
      </c>
      <c r="C3007" s="6" t="s">
        <v>8897</v>
      </c>
      <c r="D3007" s="6" t="s">
        <v>8898</v>
      </c>
      <c r="E3007" s="6" t="s">
        <v>47</v>
      </c>
      <c r="F3007" s="6">
        <v>6</v>
      </c>
      <c r="G3007" s="6" t="s">
        <v>71</v>
      </c>
      <c r="H3007" s="6">
        <v>102</v>
      </c>
      <c r="I3007" s="6">
        <v>102</v>
      </c>
      <c r="J3007" s="6">
        <v>108</v>
      </c>
      <c r="K3007" s="6" t="s">
        <v>35</v>
      </c>
      <c r="L3007" s="6">
        <v>3.42</v>
      </c>
      <c r="M3007" s="8"/>
      <c r="N3007" s="6" t="s">
        <v>352</v>
      </c>
      <c r="O3007" s="6" t="s">
        <v>134</v>
      </c>
      <c r="P3007" s="6" t="s">
        <v>353</v>
      </c>
      <c r="Q3007" s="6" t="s">
        <v>38</v>
      </c>
      <c r="R3007" s="6" t="s">
        <v>54</v>
      </c>
      <c r="S3007" s="6" t="s">
        <v>40</v>
      </c>
      <c r="T3007" s="6" t="s">
        <v>56</v>
      </c>
      <c r="U3007" s="6">
        <v>21</v>
      </c>
      <c r="V3007" s="8" t="s">
        <v>20100</v>
      </c>
      <c r="W3007" s="6" t="s">
        <v>58</v>
      </c>
      <c r="X3007" s="6" t="s">
        <v>8899</v>
      </c>
      <c r="Y3007" s="6" t="s">
        <v>8900</v>
      </c>
      <c r="Z3007" s="6" t="s">
        <v>8901</v>
      </c>
      <c r="AA3007" s="6" t="s">
        <v>12067</v>
      </c>
      <c r="AB3007" s="6">
        <v>2023</v>
      </c>
      <c r="AC3007" s="8"/>
      <c r="AD3007" s="6">
        <v>2</v>
      </c>
      <c r="AE3007" s="8"/>
    </row>
    <row r="3008" spans="1:31" ht="64.5" x14ac:dyDescent="0.25">
      <c r="A3008" s="6">
        <v>2526</v>
      </c>
      <c r="B3008" s="6">
        <v>2013080323</v>
      </c>
      <c r="C3008" s="6" t="s">
        <v>13974</v>
      </c>
      <c r="D3008" s="6" t="s">
        <v>8919</v>
      </c>
      <c r="E3008" s="6" t="s">
        <v>47</v>
      </c>
      <c r="F3008" s="6">
        <v>2</v>
      </c>
      <c r="G3008" s="6" t="s">
        <v>71</v>
      </c>
      <c r="H3008" s="6">
        <v>141</v>
      </c>
      <c r="I3008" s="6">
        <v>143.5</v>
      </c>
      <c r="J3008" s="6">
        <v>143</v>
      </c>
      <c r="K3008" s="6" t="s">
        <v>35</v>
      </c>
      <c r="L3008" s="6">
        <v>2.91</v>
      </c>
      <c r="M3008" s="8"/>
      <c r="N3008" s="6" t="s">
        <v>88</v>
      </c>
      <c r="O3008" s="8"/>
      <c r="P3008" s="6" t="s">
        <v>89</v>
      </c>
      <c r="Q3008" s="6" t="s">
        <v>53</v>
      </c>
      <c r="R3008" s="6" t="s">
        <v>54</v>
      </c>
      <c r="S3008" s="6" t="s">
        <v>40</v>
      </c>
      <c r="T3008" s="8"/>
      <c r="U3008" s="6">
        <v>27</v>
      </c>
      <c r="V3008" s="8" t="s">
        <v>20100</v>
      </c>
      <c r="W3008" s="6" t="s">
        <v>58</v>
      </c>
      <c r="X3008" s="6" t="s">
        <v>13975</v>
      </c>
      <c r="Y3008" s="6" t="s">
        <v>13976</v>
      </c>
      <c r="Z3008" s="6" t="s">
        <v>13977</v>
      </c>
      <c r="AA3008" s="6" t="s">
        <v>10925</v>
      </c>
      <c r="AB3008" s="6">
        <v>2023</v>
      </c>
      <c r="AC3008" s="8"/>
      <c r="AD3008" s="6">
        <v>1</v>
      </c>
      <c r="AE3008" s="9">
        <v>45109</v>
      </c>
    </row>
    <row r="3009" spans="1:31" ht="90" x14ac:dyDescent="0.25">
      <c r="A3009" s="6">
        <v>2528</v>
      </c>
      <c r="B3009" s="6">
        <v>2018111013</v>
      </c>
      <c r="C3009" s="6" t="s">
        <v>14258</v>
      </c>
      <c r="D3009" s="6" t="s">
        <v>8928</v>
      </c>
      <c r="E3009" s="6" t="s">
        <v>47</v>
      </c>
      <c r="F3009" s="6">
        <v>5</v>
      </c>
      <c r="G3009" s="6" t="s">
        <v>71</v>
      </c>
      <c r="H3009" s="6">
        <v>105</v>
      </c>
      <c r="I3009" s="6">
        <v>107</v>
      </c>
      <c r="J3009" s="6">
        <v>110</v>
      </c>
      <c r="K3009" s="6" t="s">
        <v>35</v>
      </c>
      <c r="L3009" s="6">
        <v>3.19</v>
      </c>
      <c r="M3009" s="8"/>
      <c r="N3009" s="6" t="s">
        <v>12054</v>
      </c>
      <c r="O3009" s="8"/>
      <c r="P3009" s="6" t="s">
        <v>81</v>
      </c>
      <c r="Q3009" s="6" t="s">
        <v>65</v>
      </c>
      <c r="R3009" s="6" t="s">
        <v>54</v>
      </c>
      <c r="S3009" s="6" t="s">
        <v>40</v>
      </c>
      <c r="T3009" s="6" t="s">
        <v>56</v>
      </c>
      <c r="U3009" s="6">
        <v>22</v>
      </c>
      <c r="V3009" s="8" t="s">
        <v>20100</v>
      </c>
      <c r="W3009" s="6" t="s">
        <v>58</v>
      </c>
      <c r="X3009" s="6" t="s">
        <v>14259</v>
      </c>
      <c r="Y3009" s="6" t="s">
        <v>14260</v>
      </c>
      <c r="Z3009" s="6" t="s">
        <v>14261</v>
      </c>
      <c r="AA3009" s="6" t="s">
        <v>10925</v>
      </c>
      <c r="AB3009" s="6">
        <v>2023</v>
      </c>
      <c r="AC3009" s="8"/>
      <c r="AD3009" s="6">
        <v>1</v>
      </c>
      <c r="AE3009" s="8"/>
    </row>
    <row r="3010" spans="1:31" ht="64.5" x14ac:dyDescent="0.25">
      <c r="A3010" s="6">
        <v>2545</v>
      </c>
      <c r="B3010" s="6">
        <v>2022111022</v>
      </c>
      <c r="C3010" s="6" t="s">
        <v>21307</v>
      </c>
      <c r="D3010" s="6" t="s">
        <v>8519</v>
      </c>
      <c r="E3010" s="6" t="s">
        <v>47</v>
      </c>
      <c r="F3010" s="6">
        <v>16</v>
      </c>
      <c r="G3010" s="6" t="s">
        <v>48</v>
      </c>
      <c r="H3010" s="6">
        <v>0</v>
      </c>
      <c r="I3010" s="6">
        <v>0</v>
      </c>
      <c r="J3010" s="6">
        <v>16</v>
      </c>
      <c r="K3010" s="6" t="s">
        <v>35</v>
      </c>
      <c r="L3010" s="6">
        <v>0</v>
      </c>
      <c r="M3010" s="8"/>
      <c r="N3010" s="6" t="s">
        <v>294</v>
      </c>
      <c r="O3010" s="6" t="s">
        <v>134</v>
      </c>
      <c r="P3010" s="6" t="s">
        <v>37</v>
      </c>
      <c r="Q3010" s="6" t="s">
        <v>38</v>
      </c>
      <c r="R3010" s="6" t="s">
        <v>54</v>
      </c>
      <c r="S3010" s="6" t="s">
        <v>40</v>
      </c>
      <c r="T3010" s="6" t="s">
        <v>56</v>
      </c>
      <c r="U3010" s="6">
        <v>21</v>
      </c>
      <c r="V3010" s="8" t="s">
        <v>20100</v>
      </c>
      <c r="W3010" s="6" t="s">
        <v>58</v>
      </c>
      <c r="X3010" s="6" t="s">
        <v>21308</v>
      </c>
      <c r="Y3010" s="6" t="s">
        <v>21309</v>
      </c>
      <c r="Z3010" s="6">
        <v>8686204502</v>
      </c>
      <c r="AA3010" s="6" t="s">
        <v>10925</v>
      </c>
      <c r="AB3010" s="6">
        <v>2023</v>
      </c>
      <c r="AC3010" s="8"/>
      <c r="AD3010" s="6">
        <v>1</v>
      </c>
      <c r="AE3010" s="8"/>
    </row>
    <row r="3011" spans="1:31" ht="64.5" x14ac:dyDescent="0.25">
      <c r="A3011" s="6">
        <v>2548</v>
      </c>
      <c r="B3011" s="6">
        <v>2021111010</v>
      </c>
      <c r="C3011" s="6" t="s">
        <v>1438</v>
      </c>
      <c r="D3011" s="6" t="s">
        <v>8956</v>
      </c>
      <c r="E3011" s="6" t="s">
        <v>47</v>
      </c>
      <c r="F3011" s="6">
        <v>14</v>
      </c>
      <c r="G3011" s="6" t="s">
        <v>139</v>
      </c>
      <c r="H3011" s="6">
        <v>54</v>
      </c>
      <c r="I3011" s="6">
        <v>54</v>
      </c>
      <c r="J3011" s="6">
        <v>68</v>
      </c>
      <c r="K3011" s="6" t="s">
        <v>35</v>
      </c>
      <c r="L3011" s="6">
        <v>3.46</v>
      </c>
      <c r="M3011" s="8"/>
      <c r="N3011" s="6" t="s">
        <v>254</v>
      </c>
      <c r="O3011" s="6" t="s">
        <v>134</v>
      </c>
      <c r="P3011" s="6" t="s">
        <v>147</v>
      </c>
      <c r="Q3011" s="6" t="s">
        <v>148</v>
      </c>
      <c r="R3011" s="6" t="s">
        <v>54</v>
      </c>
      <c r="S3011" s="6" t="s">
        <v>40</v>
      </c>
      <c r="T3011" s="6" t="s">
        <v>56</v>
      </c>
      <c r="U3011" s="6">
        <v>19</v>
      </c>
      <c r="V3011" s="8" t="s">
        <v>20100</v>
      </c>
      <c r="W3011" s="6" t="s">
        <v>58</v>
      </c>
      <c r="X3011" s="6" t="s">
        <v>8960</v>
      </c>
      <c r="Y3011" s="8"/>
      <c r="Z3011" s="8"/>
      <c r="AA3011" s="6" t="s">
        <v>10925</v>
      </c>
      <c r="AB3011" s="6">
        <v>2023</v>
      </c>
      <c r="AC3011" s="8"/>
      <c r="AD3011" s="6">
        <v>1</v>
      </c>
      <c r="AE3011" s="8"/>
    </row>
    <row r="3012" spans="1:31" ht="64.5" x14ac:dyDescent="0.25">
      <c r="A3012" s="6">
        <v>2555</v>
      </c>
      <c r="B3012" s="6">
        <v>2022091128</v>
      </c>
      <c r="C3012" s="6" t="s">
        <v>8982</v>
      </c>
      <c r="D3012" s="6" t="s">
        <v>8972</v>
      </c>
      <c r="E3012" s="6" t="s">
        <v>47</v>
      </c>
      <c r="F3012" s="6">
        <v>13</v>
      </c>
      <c r="G3012" s="6" t="s">
        <v>78</v>
      </c>
      <c r="H3012" s="6">
        <v>18</v>
      </c>
      <c r="I3012" s="6">
        <v>18</v>
      </c>
      <c r="J3012" s="6">
        <v>31</v>
      </c>
      <c r="K3012" s="6" t="s">
        <v>35</v>
      </c>
      <c r="L3012" s="6">
        <v>2.08</v>
      </c>
      <c r="M3012" s="6" t="s">
        <v>49</v>
      </c>
      <c r="N3012" s="6" t="s">
        <v>216</v>
      </c>
      <c r="O3012" s="6" t="s">
        <v>134</v>
      </c>
      <c r="P3012" s="6" t="s">
        <v>147</v>
      </c>
      <c r="Q3012" s="6" t="s">
        <v>148</v>
      </c>
      <c r="R3012" s="6" t="s">
        <v>54</v>
      </c>
      <c r="S3012" s="6" t="s">
        <v>55</v>
      </c>
      <c r="T3012" s="8"/>
      <c r="U3012" s="6">
        <v>18</v>
      </c>
      <c r="V3012" s="8" t="s">
        <v>20100</v>
      </c>
      <c r="W3012" s="6" t="s">
        <v>58</v>
      </c>
      <c r="X3012" s="6" t="s">
        <v>8983</v>
      </c>
      <c r="Y3012" s="6" t="s">
        <v>8984</v>
      </c>
      <c r="Z3012" s="6" t="s">
        <v>8985</v>
      </c>
      <c r="AA3012" s="6" t="s">
        <v>10925</v>
      </c>
      <c r="AB3012" s="6">
        <v>2023</v>
      </c>
      <c r="AC3012" s="8"/>
      <c r="AD3012" s="6">
        <v>1</v>
      </c>
      <c r="AE3012" s="8"/>
    </row>
    <row r="3013" spans="1:31" ht="64.5" x14ac:dyDescent="0.25">
      <c r="A3013" s="6">
        <v>2566</v>
      </c>
      <c r="B3013" s="6">
        <v>2022081075</v>
      </c>
      <c r="C3013" s="6" t="s">
        <v>9012</v>
      </c>
      <c r="D3013" s="6" t="s">
        <v>9013</v>
      </c>
      <c r="E3013" s="6" t="s">
        <v>47</v>
      </c>
      <c r="F3013" s="6">
        <v>9.5</v>
      </c>
      <c r="G3013" s="6" t="s">
        <v>139</v>
      </c>
      <c r="H3013" s="6">
        <v>40</v>
      </c>
      <c r="I3013" s="6">
        <v>40.5</v>
      </c>
      <c r="J3013" s="6">
        <v>49.5</v>
      </c>
      <c r="K3013" s="6" t="s">
        <v>35</v>
      </c>
      <c r="L3013" s="6">
        <v>3.33</v>
      </c>
      <c r="M3013" s="8"/>
      <c r="N3013" s="6" t="s">
        <v>88</v>
      </c>
      <c r="O3013" s="6" t="s">
        <v>51</v>
      </c>
      <c r="P3013" s="6" t="s">
        <v>89</v>
      </c>
      <c r="Q3013" s="6" t="s">
        <v>53</v>
      </c>
      <c r="R3013" s="6" t="s">
        <v>54</v>
      </c>
      <c r="S3013" s="6" t="s">
        <v>40</v>
      </c>
      <c r="T3013" s="6" t="s">
        <v>56</v>
      </c>
      <c r="U3013" s="6">
        <v>19</v>
      </c>
      <c r="V3013" s="8" t="s">
        <v>20100</v>
      </c>
      <c r="W3013" s="6" t="s">
        <v>58</v>
      </c>
      <c r="X3013" s="6" t="s">
        <v>9014</v>
      </c>
      <c r="Y3013" s="6" t="s">
        <v>9015</v>
      </c>
      <c r="Z3013" s="6">
        <v>8687151541</v>
      </c>
      <c r="AA3013" s="6" t="s">
        <v>12067</v>
      </c>
      <c r="AB3013" s="6">
        <v>2023</v>
      </c>
      <c r="AC3013" s="8"/>
      <c r="AD3013" s="6">
        <v>2</v>
      </c>
      <c r="AE3013" s="8"/>
    </row>
    <row r="3014" spans="1:31" ht="64.5" x14ac:dyDescent="0.25">
      <c r="A3014" s="6">
        <v>2577</v>
      </c>
      <c r="B3014" s="6">
        <v>2017081010</v>
      </c>
      <c r="C3014" s="6" t="s">
        <v>14527</v>
      </c>
      <c r="D3014" s="6" t="s">
        <v>3658</v>
      </c>
      <c r="E3014" s="6" t="s">
        <v>176</v>
      </c>
      <c r="F3014" s="6">
        <v>6</v>
      </c>
      <c r="G3014" s="6" t="s">
        <v>139</v>
      </c>
      <c r="H3014" s="6">
        <v>38</v>
      </c>
      <c r="I3014" s="6">
        <v>38</v>
      </c>
      <c r="J3014" s="6">
        <v>44</v>
      </c>
      <c r="K3014" s="6" t="s">
        <v>35</v>
      </c>
      <c r="L3014" s="6">
        <v>3.69</v>
      </c>
      <c r="M3014" s="8"/>
      <c r="N3014" s="6" t="s">
        <v>216</v>
      </c>
      <c r="O3014" s="8"/>
      <c r="P3014" s="6" t="s">
        <v>147</v>
      </c>
      <c r="Q3014" s="6" t="s">
        <v>148</v>
      </c>
      <c r="R3014" s="6" t="s">
        <v>179</v>
      </c>
      <c r="S3014" s="6" t="s">
        <v>40</v>
      </c>
      <c r="T3014" s="6" t="s">
        <v>56</v>
      </c>
      <c r="U3014" s="6">
        <v>36</v>
      </c>
      <c r="V3014" s="8" t="s">
        <v>20100</v>
      </c>
      <c r="W3014" s="6" t="s">
        <v>58</v>
      </c>
      <c r="X3014" s="6" t="s">
        <v>14528</v>
      </c>
      <c r="Y3014" s="6" t="s">
        <v>14529</v>
      </c>
      <c r="Z3014" s="6" t="s">
        <v>14530</v>
      </c>
      <c r="AA3014" s="6" t="s">
        <v>45</v>
      </c>
      <c r="AB3014" s="6">
        <v>2022</v>
      </c>
      <c r="AC3014" s="8"/>
      <c r="AD3014" s="6">
        <v>3</v>
      </c>
      <c r="AE3014" s="8"/>
    </row>
    <row r="3015" spans="1:31" ht="64.5" x14ac:dyDescent="0.25">
      <c r="A3015" s="6">
        <v>2590</v>
      </c>
      <c r="B3015" s="6">
        <v>2013080248</v>
      </c>
      <c r="C3015" s="6" t="s">
        <v>2379</v>
      </c>
      <c r="D3015" s="6" t="s">
        <v>9048</v>
      </c>
      <c r="E3015" s="6" t="s">
        <v>93</v>
      </c>
      <c r="F3015" s="6">
        <v>15</v>
      </c>
      <c r="G3015" s="6" t="s">
        <v>71</v>
      </c>
      <c r="H3015" s="6">
        <v>145</v>
      </c>
      <c r="I3015" s="6">
        <v>163.5</v>
      </c>
      <c r="J3015" s="6">
        <v>160</v>
      </c>
      <c r="K3015" s="6" t="s">
        <v>35</v>
      </c>
      <c r="L3015" s="6">
        <v>2.5299999999999998</v>
      </c>
      <c r="M3015" s="8"/>
      <c r="N3015" s="6" t="s">
        <v>88</v>
      </c>
      <c r="O3015" s="8"/>
      <c r="P3015" s="6" t="s">
        <v>89</v>
      </c>
      <c r="Q3015" s="6" t="s">
        <v>53</v>
      </c>
      <c r="R3015" s="6" t="s">
        <v>260</v>
      </c>
      <c r="S3015" s="6" t="s">
        <v>40</v>
      </c>
      <c r="T3015" s="6" t="s">
        <v>56</v>
      </c>
      <c r="U3015" s="6">
        <v>26</v>
      </c>
      <c r="V3015" s="8" t="s">
        <v>20100</v>
      </c>
      <c r="W3015" s="6" t="s">
        <v>58</v>
      </c>
      <c r="X3015" s="6" t="s">
        <v>14394</v>
      </c>
      <c r="Y3015" s="8"/>
      <c r="Z3015" s="6" t="s">
        <v>14395</v>
      </c>
      <c r="AA3015" s="6" t="s">
        <v>10925</v>
      </c>
      <c r="AB3015" s="6">
        <v>2023</v>
      </c>
      <c r="AC3015" s="8"/>
      <c r="AD3015" s="6">
        <v>1</v>
      </c>
      <c r="AE3015" s="8"/>
    </row>
    <row r="3016" spans="1:31" ht="39" x14ac:dyDescent="0.25">
      <c r="A3016" s="6">
        <v>2596</v>
      </c>
      <c r="B3016" s="6">
        <v>2020081462</v>
      </c>
      <c r="C3016" s="6" t="s">
        <v>21310</v>
      </c>
      <c r="D3016" s="6" t="s">
        <v>9069</v>
      </c>
      <c r="E3016" s="6" t="s">
        <v>47</v>
      </c>
      <c r="F3016" s="6">
        <v>10</v>
      </c>
      <c r="G3016" s="6" t="s">
        <v>48</v>
      </c>
      <c r="H3016" s="6">
        <v>7</v>
      </c>
      <c r="I3016" s="6">
        <v>7</v>
      </c>
      <c r="J3016" s="6">
        <v>17</v>
      </c>
      <c r="K3016" s="6" t="s">
        <v>35</v>
      </c>
      <c r="L3016" s="6">
        <v>2.0699999999999998</v>
      </c>
      <c r="M3016" s="6" t="s">
        <v>49</v>
      </c>
      <c r="N3016" s="6" t="s">
        <v>477</v>
      </c>
      <c r="O3016" s="6" t="s">
        <v>80</v>
      </c>
      <c r="P3016" s="6" t="s">
        <v>64</v>
      </c>
      <c r="Q3016" s="6" t="s">
        <v>65</v>
      </c>
      <c r="R3016" s="6" t="s">
        <v>54</v>
      </c>
      <c r="S3016" s="6" t="s">
        <v>40</v>
      </c>
      <c r="T3016" s="6" t="s">
        <v>56</v>
      </c>
      <c r="U3016" s="6">
        <v>21</v>
      </c>
      <c r="V3016" s="8" t="s">
        <v>20100</v>
      </c>
      <c r="W3016" s="6" t="s">
        <v>58</v>
      </c>
      <c r="X3016" s="6" t="s">
        <v>21311</v>
      </c>
      <c r="Y3016" s="8"/>
      <c r="Z3016" s="8"/>
      <c r="AA3016" s="6" t="s">
        <v>10925</v>
      </c>
      <c r="AB3016" s="6">
        <v>2023</v>
      </c>
      <c r="AC3016" s="8"/>
      <c r="AD3016" s="6">
        <v>1</v>
      </c>
      <c r="AE3016" s="8"/>
    </row>
    <row r="3017" spans="1:31" ht="64.5" x14ac:dyDescent="0.25">
      <c r="A3017" s="6">
        <v>2599</v>
      </c>
      <c r="B3017" s="6">
        <v>2021121104</v>
      </c>
      <c r="C3017" s="6" t="s">
        <v>234</v>
      </c>
      <c r="D3017" s="6" t="s">
        <v>9081</v>
      </c>
      <c r="E3017" s="6" t="s">
        <v>93</v>
      </c>
      <c r="F3017" s="6">
        <v>6.5</v>
      </c>
      <c r="G3017" s="6" t="s">
        <v>139</v>
      </c>
      <c r="H3017" s="6">
        <v>46</v>
      </c>
      <c r="I3017" s="6">
        <v>49.5</v>
      </c>
      <c r="J3017" s="6">
        <v>52.5</v>
      </c>
      <c r="K3017" s="6" t="s">
        <v>35</v>
      </c>
      <c r="L3017" s="6">
        <v>2.89</v>
      </c>
      <c r="M3017" s="8"/>
      <c r="N3017" s="6" t="s">
        <v>88</v>
      </c>
      <c r="O3017" s="8"/>
      <c r="P3017" s="6" t="s">
        <v>89</v>
      </c>
      <c r="Q3017" s="6" t="s">
        <v>53</v>
      </c>
      <c r="R3017" s="6" t="s">
        <v>95</v>
      </c>
      <c r="S3017" s="6" t="s">
        <v>40</v>
      </c>
      <c r="T3017" s="6" t="s">
        <v>56</v>
      </c>
      <c r="U3017" s="6">
        <v>23</v>
      </c>
      <c r="V3017" s="8" t="s">
        <v>20100</v>
      </c>
      <c r="W3017" s="6" t="s">
        <v>58</v>
      </c>
      <c r="X3017" s="6" t="s">
        <v>9096</v>
      </c>
      <c r="Y3017" s="8"/>
      <c r="Z3017" s="8"/>
      <c r="AA3017" s="6" t="s">
        <v>12067</v>
      </c>
      <c r="AB3017" s="6">
        <v>2023</v>
      </c>
      <c r="AC3017" s="8"/>
      <c r="AD3017" s="6">
        <v>2</v>
      </c>
      <c r="AE3017" s="8"/>
    </row>
    <row r="3018" spans="1:31" ht="64.5" x14ac:dyDescent="0.25">
      <c r="A3018" s="6">
        <v>2600</v>
      </c>
      <c r="B3018" s="6">
        <v>2022081171</v>
      </c>
      <c r="C3018" s="6" t="s">
        <v>21312</v>
      </c>
      <c r="D3018" s="6" t="s">
        <v>9081</v>
      </c>
      <c r="E3018" s="6" t="s">
        <v>47</v>
      </c>
      <c r="F3018" s="6">
        <v>16</v>
      </c>
      <c r="G3018" s="6" t="s">
        <v>78</v>
      </c>
      <c r="H3018" s="6">
        <v>13</v>
      </c>
      <c r="I3018" s="6">
        <v>14</v>
      </c>
      <c r="J3018" s="6">
        <v>29</v>
      </c>
      <c r="K3018" s="6" t="s">
        <v>35</v>
      </c>
      <c r="L3018" s="6">
        <v>1.47</v>
      </c>
      <c r="M3018" s="6" t="s">
        <v>476</v>
      </c>
      <c r="N3018" s="6" t="s">
        <v>5126</v>
      </c>
      <c r="O3018" s="6" t="s">
        <v>134</v>
      </c>
      <c r="P3018" s="6" t="s">
        <v>971</v>
      </c>
      <c r="Q3018" s="6" t="s">
        <v>38</v>
      </c>
      <c r="R3018" s="6" t="s">
        <v>109</v>
      </c>
      <c r="S3018" s="6" t="s">
        <v>55</v>
      </c>
      <c r="T3018" s="8"/>
      <c r="U3018" s="6">
        <v>20</v>
      </c>
      <c r="V3018" s="8" t="s">
        <v>20100</v>
      </c>
      <c r="W3018" s="6" t="s">
        <v>58</v>
      </c>
      <c r="X3018" s="6" t="s">
        <v>21313</v>
      </c>
      <c r="Y3018" s="6" t="s">
        <v>21314</v>
      </c>
      <c r="Z3018" s="6" t="s">
        <v>21315</v>
      </c>
      <c r="AA3018" s="6" t="s">
        <v>10925</v>
      </c>
      <c r="AB3018" s="6">
        <v>2023</v>
      </c>
      <c r="AC3018" s="8"/>
      <c r="AD3018" s="6">
        <v>1</v>
      </c>
      <c r="AE3018" s="8"/>
    </row>
    <row r="3019" spans="1:31" ht="64.5" x14ac:dyDescent="0.25">
      <c r="A3019" s="6">
        <v>2653</v>
      </c>
      <c r="B3019" s="6">
        <v>2020081037</v>
      </c>
      <c r="C3019" s="6" t="s">
        <v>9286</v>
      </c>
      <c r="D3019" s="6" t="s">
        <v>9282</v>
      </c>
      <c r="E3019" s="6" t="s">
        <v>47</v>
      </c>
      <c r="F3019" s="6">
        <v>9</v>
      </c>
      <c r="G3019" s="6" t="s">
        <v>34</v>
      </c>
      <c r="H3019" s="6">
        <v>77</v>
      </c>
      <c r="I3019" s="6">
        <v>77.5</v>
      </c>
      <c r="J3019" s="6">
        <v>86</v>
      </c>
      <c r="K3019" s="6" t="s">
        <v>35</v>
      </c>
      <c r="L3019" s="6">
        <v>2.85</v>
      </c>
      <c r="M3019" s="8"/>
      <c r="N3019" s="6" t="s">
        <v>88</v>
      </c>
      <c r="O3019" s="6" t="s">
        <v>94</v>
      </c>
      <c r="P3019" s="6" t="s">
        <v>89</v>
      </c>
      <c r="Q3019" s="6" t="s">
        <v>53</v>
      </c>
      <c r="R3019" s="6" t="s">
        <v>54</v>
      </c>
      <c r="S3019" s="6" t="s">
        <v>40</v>
      </c>
      <c r="T3019" s="6" t="s">
        <v>56</v>
      </c>
      <c r="U3019" s="6">
        <v>31</v>
      </c>
      <c r="V3019" s="8" t="s">
        <v>20100</v>
      </c>
      <c r="W3019" s="6" t="s">
        <v>58</v>
      </c>
      <c r="X3019" s="6" t="s">
        <v>9287</v>
      </c>
      <c r="Y3019" s="6" t="s">
        <v>9288</v>
      </c>
      <c r="Z3019" s="6" t="s">
        <v>9289</v>
      </c>
      <c r="AA3019" s="6" t="s">
        <v>12067</v>
      </c>
      <c r="AB3019" s="6">
        <v>2023</v>
      </c>
      <c r="AC3019" s="8"/>
      <c r="AD3019" s="6">
        <v>2</v>
      </c>
      <c r="AE3019" s="8"/>
    </row>
    <row r="3020" spans="1:31" ht="64.5" x14ac:dyDescent="0.25">
      <c r="A3020" s="6">
        <v>2665</v>
      </c>
      <c r="B3020" s="6">
        <v>2022081226</v>
      </c>
      <c r="C3020" s="6" t="s">
        <v>9335</v>
      </c>
      <c r="D3020" s="6" t="s">
        <v>9332</v>
      </c>
      <c r="E3020" s="6" t="s">
        <v>47</v>
      </c>
      <c r="F3020" s="6">
        <v>9.5</v>
      </c>
      <c r="G3020" s="6" t="s">
        <v>139</v>
      </c>
      <c r="H3020" s="6">
        <v>40</v>
      </c>
      <c r="I3020" s="6">
        <v>40.5</v>
      </c>
      <c r="J3020" s="6">
        <v>49.5</v>
      </c>
      <c r="K3020" s="6" t="s">
        <v>35</v>
      </c>
      <c r="L3020" s="6">
        <v>2.63</v>
      </c>
      <c r="M3020" s="8"/>
      <c r="N3020" s="6" t="s">
        <v>88</v>
      </c>
      <c r="O3020" s="6" t="s">
        <v>51</v>
      </c>
      <c r="P3020" s="6" t="s">
        <v>89</v>
      </c>
      <c r="Q3020" s="6" t="s">
        <v>53</v>
      </c>
      <c r="R3020" s="6" t="s">
        <v>54</v>
      </c>
      <c r="S3020" s="6" t="s">
        <v>40</v>
      </c>
      <c r="T3020" s="6" t="s">
        <v>56</v>
      </c>
      <c r="U3020" s="6">
        <v>23</v>
      </c>
      <c r="V3020" s="8" t="s">
        <v>20100</v>
      </c>
      <c r="W3020" s="6" t="s">
        <v>58</v>
      </c>
      <c r="X3020" s="6" t="s">
        <v>9336</v>
      </c>
      <c r="Y3020" s="6" t="s">
        <v>9337</v>
      </c>
      <c r="Z3020" s="6" t="s">
        <v>9338</v>
      </c>
      <c r="AA3020" s="6" t="s">
        <v>12067</v>
      </c>
      <c r="AB3020" s="6">
        <v>2023</v>
      </c>
      <c r="AC3020" s="8"/>
      <c r="AD3020" s="6">
        <v>2</v>
      </c>
      <c r="AE3020" s="8"/>
    </row>
    <row r="3021" spans="1:31" ht="64.5" x14ac:dyDescent="0.25">
      <c r="A3021" s="6">
        <v>2689</v>
      </c>
      <c r="B3021" s="6">
        <v>2020101049</v>
      </c>
      <c r="C3021" s="6" t="s">
        <v>9404</v>
      </c>
      <c r="D3021" s="6" t="s">
        <v>9405</v>
      </c>
      <c r="E3021" s="6" t="s">
        <v>93</v>
      </c>
      <c r="F3021" s="6">
        <v>11</v>
      </c>
      <c r="G3021" s="6" t="s">
        <v>71</v>
      </c>
      <c r="H3021" s="6">
        <v>100</v>
      </c>
      <c r="I3021" s="6">
        <v>103.5</v>
      </c>
      <c r="J3021" s="6">
        <v>111</v>
      </c>
      <c r="K3021" s="6" t="s">
        <v>35</v>
      </c>
      <c r="L3021" s="6">
        <v>2.93</v>
      </c>
      <c r="M3021" s="8"/>
      <c r="N3021" s="6" t="s">
        <v>88</v>
      </c>
      <c r="O3021" s="8"/>
      <c r="P3021" s="6" t="s">
        <v>89</v>
      </c>
      <c r="Q3021" s="6" t="s">
        <v>53</v>
      </c>
      <c r="R3021" s="6" t="s">
        <v>95</v>
      </c>
      <c r="S3021" s="6" t="s">
        <v>40</v>
      </c>
      <c r="T3021" s="6" t="s">
        <v>56</v>
      </c>
      <c r="U3021" s="6">
        <v>21</v>
      </c>
      <c r="V3021" s="8" t="s">
        <v>20100</v>
      </c>
      <c r="W3021" s="6" t="s">
        <v>58</v>
      </c>
      <c r="X3021" s="6" t="s">
        <v>9406</v>
      </c>
      <c r="Y3021" s="8"/>
      <c r="Z3021" s="8"/>
      <c r="AA3021" s="6" t="s">
        <v>12067</v>
      </c>
      <c r="AB3021" s="6">
        <v>2023</v>
      </c>
      <c r="AC3021" s="8"/>
      <c r="AD3021" s="6">
        <v>2</v>
      </c>
      <c r="AE3021" s="8"/>
    </row>
    <row r="3022" spans="1:31" ht="64.5" x14ac:dyDescent="0.25">
      <c r="A3022" s="6">
        <v>2690</v>
      </c>
      <c r="B3022" s="6">
        <v>2022091117</v>
      </c>
      <c r="C3022" s="6" t="s">
        <v>21316</v>
      </c>
      <c r="D3022" s="6" t="s">
        <v>21317</v>
      </c>
      <c r="E3022" s="6" t="s">
        <v>47</v>
      </c>
      <c r="F3022" s="6">
        <v>13</v>
      </c>
      <c r="G3022" s="6" t="s">
        <v>78</v>
      </c>
      <c r="H3022" s="6">
        <v>0</v>
      </c>
      <c r="I3022" s="6">
        <v>0</v>
      </c>
      <c r="J3022" s="6">
        <v>13</v>
      </c>
      <c r="K3022" s="6" t="s">
        <v>35</v>
      </c>
      <c r="L3022" s="6">
        <v>0</v>
      </c>
      <c r="M3022" s="8"/>
      <c r="N3022" s="6" t="s">
        <v>358</v>
      </c>
      <c r="O3022" s="6" t="s">
        <v>51</v>
      </c>
      <c r="P3022" s="6" t="s">
        <v>52</v>
      </c>
      <c r="Q3022" s="6" t="s">
        <v>53</v>
      </c>
      <c r="R3022" s="6" t="s">
        <v>54</v>
      </c>
      <c r="S3022" s="6" t="s">
        <v>55</v>
      </c>
      <c r="T3022" s="6" t="s">
        <v>56</v>
      </c>
      <c r="U3022" s="6">
        <v>19</v>
      </c>
      <c r="V3022" s="8" t="s">
        <v>20100</v>
      </c>
      <c r="W3022" s="6" t="s">
        <v>58</v>
      </c>
      <c r="X3022" s="6" t="s">
        <v>21318</v>
      </c>
      <c r="Y3022" s="6" t="s">
        <v>21319</v>
      </c>
      <c r="Z3022" s="6">
        <v>8687886737</v>
      </c>
      <c r="AA3022" s="6" t="s">
        <v>10925</v>
      </c>
      <c r="AB3022" s="6">
        <v>2023</v>
      </c>
      <c r="AC3022" s="8"/>
      <c r="AD3022" s="6">
        <v>1</v>
      </c>
      <c r="AE3022" s="8"/>
    </row>
    <row r="3023" spans="1:31" ht="90" x14ac:dyDescent="0.25">
      <c r="A3023" s="6">
        <v>2694</v>
      </c>
      <c r="B3023" s="6">
        <v>2022041015</v>
      </c>
      <c r="C3023" s="6" t="s">
        <v>13990</v>
      </c>
      <c r="D3023" s="6" t="s">
        <v>9425</v>
      </c>
      <c r="E3023" s="6" t="s">
        <v>93</v>
      </c>
      <c r="F3023" s="6">
        <v>8</v>
      </c>
      <c r="G3023" s="6" t="s">
        <v>78</v>
      </c>
      <c r="H3023" s="6">
        <v>31</v>
      </c>
      <c r="I3023" s="6">
        <v>31</v>
      </c>
      <c r="J3023" s="6">
        <v>39</v>
      </c>
      <c r="K3023" s="6" t="s">
        <v>35</v>
      </c>
      <c r="L3023" s="6">
        <v>2.41</v>
      </c>
      <c r="M3023" s="8"/>
      <c r="N3023" s="6" t="s">
        <v>12054</v>
      </c>
      <c r="O3023" s="8"/>
      <c r="P3023" s="6" t="s">
        <v>81</v>
      </c>
      <c r="Q3023" s="6" t="s">
        <v>65</v>
      </c>
      <c r="R3023" s="6" t="s">
        <v>95</v>
      </c>
      <c r="S3023" s="6" t="s">
        <v>40</v>
      </c>
      <c r="T3023" s="8"/>
      <c r="U3023" s="6">
        <v>21</v>
      </c>
      <c r="V3023" s="8" t="s">
        <v>20100</v>
      </c>
      <c r="W3023" s="6" t="s">
        <v>58</v>
      </c>
      <c r="X3023" s="6" t="s">
        <v>13991</v>
      </c>
      <c r="Y3023" s="6" t="s">
        <v>13992</v>
      </c>
      <c r="Z3023" s="6">
        <v>8687051707</v>
      </c>
      <c r="AA3023" s="6" t="s">
        <v>12067</v>
      </c>
      <c r="AB3023" s="6">
        <v>2023</v>
      </c>
      <c r="AC3023" s="8"/>
      <c r="AD3023" s="6">
        <v>2</v>
      </c>
      <c r="AE3023" s="8"/>
    </row>
    <row r="3024" spans="1:31" ht="64.5" x14ac:dyDescent="0.25">
      <c r="A3024" s="6">
        <v>2695</v>
      </c>
      <c r="B3024" s="6">
        <v>2022091102</v>
      </c>
      <c r="C3024" s="6" t="s">
        <v>9424</v>
      </c>
      <c r="D3024" s="6" t="s">
        <v>9425</v>
      </c>
      <c r="E3024" s="6" t="s">
        <v>47</v>
      </c>
      <c r="F3024" s="6">
        <v>9</v>
      </c>
      <c r="G3024" s="6" t="s">
        <v>78</v>
      </c>
      <c r="H3024" s="6">
        <v>28</v>
      </c>
      <c r="I3024" s="6">
        <v>28</v>
      </c>
      <c r="J3024" s="6">
        <v>37</v>
      </c>
      <c r="K3024" s="6" t="s">
        <v>35</v>
      </c>
      <c r="L3024" s="6">
        <v>2.2000000000000002</v>
      </c>
      <c r="M3024" s="6" t="s">
        <v>49</v>
      </c>
      <c r="N3024" s="6" t="s">
        <v>254</v>
      </c>
      <c r="O3024" s="6" t="s">
        <v>134</v>
      </c>
      <c r="P3024" s="6" t="s">
        <v>147</v>
      </c>
      <c r="Q3024" s="6" t="s">
        <v>148</v>
      </c>
      <c r="R3024" s="6" t="s">
        <v>54</v>
      </c>
      <c r="S3024" s="6" t="s">
        <v>40</v>
      </c>
      <c r="T3024" s="8"/>
      <c r="U3024" s="6">
        <v>18</v>
      </c>
      <c r="V3024" s="8" t="s">
        <v>20100</v>
      </c>
      <c r="W3024" s="6" t="s">
        <v>58</v>
      </c>
      <c r="X3024" s="6" t="s">
        <v>9426</v>
      </c>
      <c r="Y3024" s="6" t="s">
        <v>9427</v>
      </c>
      <c r="Z3024" s="6" t="s">
        <v>9428</v>
      </c>
      <c r="AA3024" s="6" t="s">
        <v>12067</v>
      </c>
      <c r="AB3024" s="6">
        <v>2023</v>
      </c>
      <c r="AC3024" s="8"/>
      <c r="AD3024" s="6">
        <v>2</v>
      </c>
      <c r="AE3024" s="8"/>
    </row>
    <row r="3025" spans="1:31" ht="64.5" x14ac:dyDescent="0.25">
      <c r="A3025" s="6">
        <v>2697</v>
      </c>
      <c r="B3025" s="6">
        <v>2020091023</v>
      </c>
      <c r="C3025" s="6" t="s">
        <v>9429</v>
      </c>
      <c r="D3025" s="6" t="s">
        <v>9430</v>
      </c>
      <c r="E3025" s="6" t="s">
        <v>47</v>
      </c>
      <c r="F3025" s="6">
        <v>9</v>
      </c>
      <c r="G3025" s="6" t="s">
        <v>34</v>
      </c>
      <c r="H3025" s="6">
        <v>69</v>
      </c>
      <c r="I3025" s="6">
        <v>69.5</v>
      </c>
      <c r="J3025" s="6">
        <v>78</v>
      </c>
      <c r="K3025" s="6" t="s">
        <v>35</v>
      </c>
      <c r="L3025" s="6">
        <v>3.88</v>
      </c>
      <c r="M3025" s="8"/>
      <c r="N3025" s="6" t="s">
        <v>88</v>
      </c>
      <c r="O3025" s="6" t="s">
        <v>51</v>
      </c>
      <c r="P3025" s="6" t="s">
        <v>89</v>
      </c>
      <c r="Q3025" s="6" t="s">
        <v>53</v>
      </c>
      <c r="R3025" s="6" t="s">
        <v>109</v>
      </c>
      <c r="S3025" s="6" t="s">
        <v>40</v>
      </c>
      <c r="T3025" s="6" t="s">
        <v>56</v>
      </c>
      <c r="U3025" s="6">
        <v>22</v>
      </c>
      <c r="V3025" s="8" t="s">
        <v>20100</v>
      </c>
      <c r="W3025" s="6" t="s">
        <v>58</v>
      </c>
      <c r="X3025" s="6" t="s">
        <v>9431</v>
      </c>
      <c r="Y3025" s="8"/>
      <c r="Z3025" s="8"/>
      <c r="AA3025" s="6" t="s">
        <v>12067</v>
      </c>
      <c r="AB3025" s="6">
        <v>2023</v>
      </c>
      <c r="AC3025" s="8"/>
      <c r="AD3025" s="6">
        <v>2</v>
      </c>
      <c r="AE3025" s="8"/>
    </row>
    <row r="3026" spans="1:31" ht="51.75" x14ac:dyDescent="0.25">
      <c r="A3026" s="6">
        <v>2702</v>
      </c>
      <c r="B3026" s="6">
        <v>2017121057</v>
      </c>
      <c r="C3026" s="6" t="s">
        <v>9454</v>
      </c>
      <c r="D3026" s="6" t="s">
        <v>9437</v>
      </c>
      <c r="E3026" s="6" t="s">
        <v>176</v>
      </c>
      <c r="F3026" s="6">
        <v>11</v>
      </c>
      <c r="G3026" s="6" t="s">
        <v>34</v>
      </c>
      <c r="H3026" s="6">
        <v>68</v>
      </c>
      <c r="I3026" s="6">
        <v>71</v>
      </c>
      <c r="J3026" s="6">
        <v>79</v>
      </c>
      <c r="K3026" s="6" t="s">
        <v>35</v>
      </c>
      <c r="L3026" s="6">
        <v>2.97</v>
      </c>
      <c r="M3026" s="8"/>
      <c r="N3026" s="6" t="s">
        <v>272</v>
      </c>
      <c r="O3026" s="8"/>
      <c r="P3026" s="6" t="s">
        <v>64</v>
      </c>
      <c r="Q3026" s="6" t="s">
        <v>65</v>
      </c>
      <c r="R3026" s="6" t="s">
        <v>179</v>
      </c>
      <c r="S3026" s="6" t="s">
        <v>40</v>
      </c>
      <c r="T3026" s="6" t="s">
        <v>56</v>
      </c>
      <c r="U3026" s="6">
        <v>31</v>
      </c>
      <c r="V3026" s="8" t="s">
        <v>20100</v>
      </c>
      <c r="W3026" s="6" t="s">
        <v>58</v>
      </c>
      <c r="X3026" s="6" t="s">
        <v>9455</v>
      </c>
      <c r="Y3026" s="6" t="s">
        <v>9456</v>
      </c>
      <c r="Z3026" s="6" t="s">
        <v>9457</v>
      </c>
      <c r="AA3026" s="6" t="s">
        <v>12067</v>
      </c>
      <c r="AB3026" s="6">
        <v>2023</v>
      </c>
      <c r="AC3026" s="8"/>
      <c r="AD3026" s="6">
        <v>2</v>
      </c>
      <c r="AE3026" s="8"/>
    </row>
    <row r="3027" spans="1:31" ht="51.75" x14ac:dyDescent="0.25">
      <c r="A3027" s="6">
        <v>2711</v>
      </c>
      <c r="B3027" s="6">
        <v>2020081414</v>
      </c>
      <c r="C3027" s="6" t="s">
        <v>5913</v>
      </c>
      <c r="D3027" s="6" t="s">
        <v>9459</v>
      </c>
      <c r="E3027" s="6" t="s">
        <v>47</v>
      </c>
      <c r="F3027" s="6">
        <v>12</v>
      </c>
      <c r="G3027" s="6" t="s">
        <v>34</v>
      </c>
      <c r="H3027" s="6">
        <v>96</v>
      </c>
      <c r="I3027" s="6">
        <v>96</v>
      </c>
      <c r="J3027" s="6">
        <v>108</v>
      </c>
      <c r="K3027" s="6" t="s">
        <v>35</v>
      </c>
      <c r="L3027" s="6">
        <v>3.06</v>
      </c>
      <c r="M3027" s="8"/>
      <c r="N3027" s="6" t="s">
        <v>1135</v>
      </c>
      <c r="O3027" s="6" t="s">
        <v>134</v>
      </c>
      <c r="P3027" s="6" t="s">
        <v>168</v>
      </c>
      <c r="Q3027" s="6" t="s">
        <v>148</v>
      </c>
      <c r="R3027" s="6" t="s">
        <v>54</v>
      </c>
      <c r="S3027" s="6" t="s">
        <v>40</v>
      </c>
      <c r="T3027" s="8"/>
      <c r="U3027" s="6">
        <v>20</v>
      </c>
      <c r="V3027" s="8" t="s">
        <v>20100</v>
      </c>
      <c r="W3027" s="6" t="s">
        <v>58</v>
      </c>
      <c r="X3027" s="6" t="s">
        <v>11859</v>
      </c>
      <c r="Y3027" s="6" t="s">
        <v>11860</v>
      </c>
      <c r="Z3027" s="6" t="s">
        <v>11861</v>
      </c>
      <c r="AA3027" s="6" t="s">
        <v>10925</v>
      </c>
      <c r="AB3027" s="6">
        <v>2023</v>
      </c>
      <c r="AC3027" s="8"/>
      <c r="AD3027" s="6">
        <v>1</v>
      </c>
      <c r="AE3027" s="8"/>
    </row>
    <row r="3028" spans="1:31" ht="64.5" x14ac:dyDescent="0.25">
      <c r="A3028" s="6">
        <v>2732</v>
      </c>
      <c r="B3028" s="6">
        <v>2021121062</v>
      </c>
      <c r="C3028" s="6" t="s">
        <v>9546</v>
      </c>
      <c r="D3028" s="6" t="s">
        <v>9547</v>
      </c>
      <c r="E3028" s="6" t="s">
        <v>93</v>
      </c>
      <c r="F3028" s="6">
        <v>9.5</v>
      </c>
      <c r="G3028" s="6" t="s">
        <v>139</v>
      </c>
      <c r="H3028" s="6">
        <v>43</v>
      </c>
      <c r="I3028" s="6">
        <v>46.5</v>
      </c>
      <c r="J3028" s="6">
        <v>52.5</v>
      </c>
      <c r="K3028" s="6" t="s">
        <v>35</v>
      </c>
      <c r="L3028" s="6">
        <v>2.19</v>
      </c>
      <c r="M3028" s="6" t="s">
        <v>49</v>
      </c>
      <c r="N3028" s="6" t="s">
        <v>88</v>
      </c>
      <c r="O3028" s="8"/>
      <c r="P3028" s="6" t="s">
        <v>89</v>
      </c>
      <c r="Q3028" s="6" t="s">
        <v>53</v>
      </c>
      <c r="R3028" s="6" t="s">
        <v>260</v>
      </c>
      <c r="S3028" s="6" t="s">
        <v>40</v>
      </c>
      <c r="T3028" s="6" t="s">
        <v>56</v>
      </c>
      <c r="U3028" s="6">
        <v>19</v>
      </c>
      <c r="V3028" s="8" t="s">
        <v>20100</v>
      </c>
      <c r="W3028" s="6" t="s">
        <v>58</v>
      </c>
      <c r="X3028" s="6" t="s">
        <v>9548</v>
      </c>
      <c r="Y3028" s="8"/>
      <c r="Z3028" s="8"/>
      <c r="AA3028" s="6" t="s">
        <v>12067</v>
      </c>
      <c r="AB3028" s="6">
        <v>2023</v>
      </c>
      <c r="AC3028" s="8"/>
      <c r="AD3028" s="6">
        <v>2</v>
      </c>
      <c r="AE3028" s="8"/>
    </row>
    <row r="3029" spans="1:31" ht="64.5" x14ac:dyDescent="0.25">
      <c r="A3029" s="6">
        <v>2733</v>
      </c>
      <c r="B3029" s="6">
        <v>2022111040</v>
      </c>
      <c r="C3029" s="6" t="s">
        <v>21320</v>
      </c>
      <c r="D3029" s="6" t="s">
        <v>21321</v>
      </c>
      <c r="E3029" s="6" t="s">
        <v>47</v>
      </c>
      <c r="F3029" s="8"/>
      <c r="G3029" s="6" t="s">
        <v>48</v>
      </c>
      <c r="H3029" s="6">
        <v>0</v>
      </c>
      <c r="I3029" s="8"/>
      <c r="J3029" s="8"/>
      <c r="K3029" s="6" t="s">
        <v>35</v>
      </c>
      <c r="L3029" s="6">
        <v>0</v>
      </c>
      <c r="M3029" s="8"/>
      <c r="N3029" s="6" t="s">
        <v>492</v>
      </c>
      <c r="O3029" s="6" t="s">
        <v>51</v>
      </c>
      <c r="P3029" s="6" t="s">
        <v>197</v>
      </c>
      <c r="Q3029" s="6" t="s">
        <v>53</v>
      </c>
      <c r="R3029" s="6" t="s">
        <v>54</v>
      </c>
      <c r="S3029" s="6" t="s">
        <v>55</v>
      </c>
      <c r="T3029" s="6" t="s">
        <v>56</v>
      </c>
      <c r="U3029" s="6">
        <v>27</v>
      </c>
      <c r="V3029" s="8" t="s">
        <v>20100</v>
      </c>
      <c r="W3029" s="6" t="s">
        <v>58</v>
      </c>
      <c r="X3029" s="6" t="s">
        <v>21322</v>
      </c>
      <c r="Y3029" s="6" t="s">
        <v>21323</v>
      </c>
      <c r="Z3029" s="6" t="s">
        <v>21324</v>
      </c>
      <c r="AA3029" s="6" t="s">
        <v>10925</v>
      </c>
      <c r="AB3029" s="6">
        <v>2023</v>
      </c>
      <c r="AC3029" s="8"/>
      <c r="AD3029" s="6">
        <v>1</v>
      </c>
      <c r="AE3029" s="8"/>
    </row>
    <row r="3030" spans="1:31" ht="51.75" x14ac:dyDescent="0.25">
      <c r="A3030" s="6">
        <v>2738</v>
      </c>
      <c r="B3030" s="6">
        <v>2022091067</v>
      </c>
      <c r="C3030" s="6" t="s">
        <v>9207</v>
      </c>
      <c r="D3030" s="6" t="s">
        <v>9574</v>
      </c>
      <c r="E3030" s="6" t="s">
        <v>47</v>
      </c>
      <c r="F3030" s="6">
        <v>12</v>
      </c>
      <c r="G3030" s="6" t="s">
        <v>78</v>
      </c>
      <c r="H3030" s="6">
        <v>31</v>
      </c>
      <c r="I3030" s="6">
        <v>31</v>
      </c>
      <c r="J3030" s="6">
        <v>43</v>
      </c>
      <c r="K3030" s="6" t="s">
        <v>35</v>
      </c>
      <c r="L3030" s="6">
        <v>2.73</v>
      </c>
      <c r="M3030" s="8"/>
      <c r="N3030" s="6" t="s">
        <v>313</v>
      </c>
      <c r="O3030" s="6" t="s">
        <v>80</v>
      </c>
      <c r="P3030" s="6" t="s">
        <v>64</v>
      </c>
      <c r="Q3030" s="6" t="s">
        <v>65</v>
      </c>
      <c r="R3030" s="6" t="s">
        <v>54</v>
      </c>
      <c r="S3030" s="6" t="s">
        <v>40</v>
      </c>
      <c r="T3030" s="6" t="s">
        <v>56</v>
      </c>
      <c r="U3030" s="6">
        <v>18</v>
      </c>
      <c r="V3030" s="8" t="s">
        <v>20100</v>
      </c>
      <c r="W3030" s="6" t="s">
        <v>58</v>
      </c>
      <c r="X3030" s="6" t="s">
        <v>9578</v>
      </c>
      <c r="Y3030" s="6" t="s">
        <v>9579</v>
      </c>
      <c r="Z3030" s="6" t="s">
        <v>9577</v>
      </c>
      <c r="AA3030" s="6" t="s">
        <v>12067</v>
      </c>
      <c r="AB3030" s="6">
        <v>2023</v>
      </c>
      <c r="AC3030" s="8"/>
      <c r="AD3030" s="6">
        <v>2</v>
      </c>
      <c r="AE3030" s="8"/>
    </row>
    <row r="3031" spans="1:31" ht="64.5" x14ac:dyDescent="0.25">
      <c r="A3031" s="6">
        <v>2746</v>
      </c>
      <c r="B3031" s="6">
        <v>2021121048</v>
      </c>
      <c r="C3031" s="6" t="s">
        <v>9614</v>
      </c>
      <c r="D3031" s="6" t="s">
        <v>9615</v>
      </c>
      <c r="E3031" s="6" t="s">
        <v>93</v>
      </c>
      <c r="F3031" s="6">
        <v>3.5</v>
      </c>
      <c r="G3031" s="6" t="s">
        <v>78</v>
      </c>
      <c r="H3031" s="6">
        <v>31</v>
      </c>
      <c r="I3031" s="6">
        <v>31</v>
      </c>
      <c r="J3031" s="6">
        <v>34.5</v>
      </c>
      <c r="K3031" s="6" t="s">
        <v>35</v>
      </c>
      <c r="L3031" s="6">
        <v>2.4300000000000002</v>
      </c>
      <c r="M3031" s="8"/>
      <c r="N3031" s="6" t="s">
        <v>88</v>
      </c>
      <c r="O3031" s="6" t="s">
        <v>51</v>
      </c>
      <c r="P3031" s="6" t="s">
        <v>89</v>
      </c>
      <c r="Q3031" s="6" t="s">
        <v>53</v>
      </c>
      <c r="R3031" s="6" t="s">
        <v>95</v>
      </c>
      <c r="S3031" s="6" t="s">
        <v>40</v>
      </c>
      <c r="T3031" s="6" t="s">
        <v>56</v>
      </c>
      <c r="U3031" s="6">
        <v>24</v>
      </c>
      <c r="V3031" s="8" t="s">
        <v>20100</v>
      </c>
      <c r="W3031" s="6" t="s">
        <v>58</v>
      </c>
      <c r="X3031" s="6" t="s">
        <v>9616</v>
      </c>
      <c r="Y3031" s="8"/>
      <c r="Z3031" s="8"/>
      <c r="AA3031" s="6" t="s">
        <v>12067</v>
      </c>
      <c r="AB3031" s="6">
        <v>2023</v>
      </c>
      <c r="AC3031" s="8"/>
      <c r="AD3031" s="6">
        <v>2</v>
      </c>
      <c r="AE3031" s="8"/>
    </row>
    <row r="3032" spans="1:31" ht="64.5" x14ac:dyDescent="0.25">
      <c r="A3032" s="6">
        <v>2756</v>
      </c>
      <c r="B3032" s="6">
        <v>2021121066</v>
      </c>
      <c r="C3032" s="6" t="s">
        <v>9641</v>
      </c>
      <c r="D3032" s="6" t="s">
        <v>9642</v>
      </c>
      <c r="E3032" s="6" t="s">
        <v>47</v>
      </c>
      <c r="F3032" s="6">
        <v>4</v>
      </c>
      <c r="G3032" s="6" t="s">
        <v>78</v>
      </c>
      <c r="H3032" s="6">
        <v>7</v>
      </c>
      <c r="I3032" s="6">
        <v>7</v>
      </c>
      <c r="J3032" s="6">
        <v>11</v>
      </c>
      <c r="K3032" s="6" t="s">
        <v>35</v>
      </c>
      <c r="L3032" s="6">
        <v>1.5</v>
      </c>
      <c r="M3032" s="6" t="s">
        <v>476</v>
      </c>
      <c r="N3032" s="6" t="s">
        <v>196</v>
      </c>
      <c r="O3032" s="8"/>
      <c r="P3032" s="6" t="s">
        <v>197</v>
      </c>
      <c r="Q3032" s="6" t="s">
        <v>53</v>
      </c>
      <c r="R3032" s="6" t="s">
        <v>54</v>
      </c>
      <c r="S3032" s="6" t="s">
        <v>40</v>
      </c>
      <c r="T3032" s="6" t="s">
        <v>56</v>
      </c>
      <c r="U3032" s="6">
        <v>23</v>
      </c>
      <c r="V3032" s="8" t="s">
        <v>20100</v>
      </c>
      <c r="W3032" s="6" t="s">
        <v>58</v>
      </c>
      <c r="X3032" s="6" t="s">
        <v>9643</v>
      </c>
      <c r="Y3032" s="8"/>
      <c r="Z3032" s="6" t="s">
        <v>21325</v>
      </c>
      <c r="AA3032" s="6" t="s">
        <v>10925</v>
      </c>
      <c r="AB3032" s="6">
        <v>2023</v>
      </c>
      <c r="AC3032" s="8"/>
      <c r="AD3032" s="6">
        <v>1</v>
      </c>
      <c r="AE3032" s="8"/>
    </row>
    <row r="3033" spans="1:31" ht="90" x14ac:dyDescent="0.25">
      <c r="A3033" s="6">
        <v>2763</v>
      </c>
      <c r="B3033" s="6">
        <v>2021081322</v>
      </c>
      <c r="C3033" s="6" t="s">
        <v>9669</v>
      </c>
      <c r="D3033" s="6" t="s">
        <v>9670</v>
      </c>
      <c r="E3033" s="6" t="s">
        <v>47</v>
      </c>
      <c r="F3033" s="6">
        <v>9</v>
      </c>
      <c r="G3033" s="6" t="s">
        <v>139</v>
      </c>
      <c r="H3033" s="6">
        <v>39</v>
      </c>
      <c r="I3033" s="6">
        <v>45</v>
      </c>
      <c r="J3033" s="6">
        <v>48</v>
      </c>
      <c r="K3033" s="6" t="s">
        <v>115</v>
      </c>
      <c r="L3033" s="6">
        <v>3.79</v>
      </c>
      <c r="M3033" s="8"/>
      <c r="N3033" s="6" t="s">
        <v>482</v>
      </c>
      <c r="O3033" s="8"/>
      <c r="P3033" s="6" t="s">
        <v>117</v>
      </c>
      <c r="Q3033" s="6" t="s">
        <v>118</v>
      </c>
      <c r="R3033" s="6" t="s">
        <v>119</v>
      </c>
      <c r="S3033" s="6" t="s">
        <v>40</v>
      </c>
      <c r="T3033" s="6" t="s">
        <v>56</v>
      </c>
      <c r="U3033" s="6">
        <v>24</v>
      </c>
      <c r="V3033" s="8" t="s">
        <v>20100</v>
      </c>
      <c r="W3033" s="6" t="s">
        <v>58</v>
      </c>
      <c r="X3033" s="6" t="s">
        <v>9671</v>
      </c>
      <c r="Y3033" s="8"/>
      <c r="Z3033" s="8"/>
      <c r="AA3033" s="6" t="s">
        <v>10925</v>
      </c>
      <c r="AB3033" s="6">
        <v>2023</v>
      </c>
      <c r="AC3033" s="8"/>
      <c r="AD3033" s="6">
        <v>1</v>
      </c>
      <c r="AE3033" s="8"/>
    </row>
    <row r="3034" spans="1:31" ht="64.5" x14ac:dyDescent="0.25">
      <c r="A3034" s="6">
        <v>2768</v>
      </c>
      <c r="B3034" s="6">
        <v>2007120069</v>
      </c>
      <c r="C3034" s="6" t="s">
        <v>448</v>
      </c>
      <c r="D3034" s="6" t="s">
        <v>13932</v>
      </c>
      <c r="E3034" s="6" t="s">
        <v>33</v>
      </c>
      <c r="F3034" s="6">
        <v>5</v>
      </c>
      <c r="G3034" s="6" t="s">
        <v>71</v>
      </c>
      <c r="H3034" s="6">
        <v>185</v>
      </c>
      <c r="I3034" s="6">
        <v>189</v>
      </c>
      <c r="J3034" s="6">
        <v>190</v>
      </c>
      <c r="K3034" s="6" t="s">
        <v>35</v>
      </c>
      <c r="L3034" s="6">
        <v>2.76</v>
      </c>
      <c r="M3034" s="8"/>
      <c r="N3034" s="6" t="s">
        <v>129</v>
      </c>
      <c r="O3034" s="8"/>
      <c r="P3034" s="6" t="s">
        <v>89</v>
      </c>
      <c r="Q3034" s="6" t="s">
        <v>53</v>
      </c>
      <c r="R3034" s="6" t="s">
        <v>109</v>
      </c>
      <c r="S3034" s="6" t="s">
        <v>40</v>
      </c>
      <c r="T3034" s="6" t="s">
        <v>56</v>
      </c>
      <c r="U3034" s="6">
        <v>38</v>
      </c>
      <c r="V3034" s="8" t="s">
        <v>20100</v>
      </c>
      <c r="W3034" s="6" t="s">
        <v>58</v>
      </c>
      <c r="X3034" s="6" t="s">
        <v>13933</v>
      </c>
      <c r="Y3034" s="6" t="s">
        <v>13934</v>
      </c>
      <c r="Z3034" s="8"/>
      <c r="AA3034" s="6" t="s">
        <v>12067</v>
      </c>
      <c r="AB3034" s="6">
        <v>2023</v>
      </c>
      <c r="AC3034" s="8"/>
      <c r="AD3034" s="6">
        <v>2</v>
      </c>
      <c r="AE3034" s="8"/>
    </row>
    <row r="3035" spans="1:31" ht="51.75" x14ac:dyDescent="0.25">
      <c r="A3035" s="6">
        <v>2769</v>
      </c>
      <c r="B3035" s="6">
        <v>2022071063</v>
      </c>
      <c r="C3035" s="6" t="s">
        <v>21326</v>
      </c>
      <c r="D3035" s="6" t="s">
        <v>21327</v>
      </c>
      <c r="E3035" s="6" t="s">
        <v>93</v>
      </c>
      <c r="F3035" s="6">
        <v>10</v>
      </c>
      <c r="G3035" s="6" t="s">
        <v>78</v>
      </c>
      <c r="H3035" s="6">
        <v>9</v>
      </c>
      <c r="I3035" s="6">
        <v>9</v>
      </c>
      <c r="J3035" s="6">
        <v>19</v>
      </c>
      <c r="K3035" s="6" t="s">
        <v>35</v>
      </c>
      <c r="L3035" s="6">
        <v>2.4</v>
      </c>
      <c r="M3035" s="6" t="s">
        <v>49</v>
      </c>
      <c r="N3035" s="6" t="s">
        <v>313</v>
      </c>
      <c r="O3035" s="6" t="s">
        <v>94</v>
      </c>
      <c r="P3035" s="6" t="s">
        <v>64</v>
      </c>
      <c r="Q3035" s="6" t="s">
        <v>65</v>
      </c>
      <c r="R3035" s="6" t="s">
        <v>95</v>
      </c>
      <c r="S3035" s="6" t="s">
        <v>40</v>
      </c>
      <c r="T3035" s="8"/>
      <c r="U3035" s="6">
        <v>21</v>
      </c>
      <c r="V3035" s="8" t="s">
        <v>20100</v>
      </c>
      <c r="W3035" s="6" t="s">
        <v>58</v>
      </c>
      <c r="X3035" s="6" t="s">
        <v>21328</v>
      </c>
      <c r="Y3035" s="6" t="s">
        <v>21329</v>
      </c>
      <c r="Z3035" s="6">
        <v>8684797760</v>
      </c>
      <c r="AA3035" s="6" t="s">
        <v>10925</v>
      </c>
      <c r="AB3035" s="6">
        <v>2023</v>
      </c>
      <c r="AC3035" s="8"/>
      <c r="AD3035" s="6">
        <v>1</v>
      </c>
      <c r="AE3035" s="8"/>
    </row>
    <row r="3036" spans="1:31" ht="64.5" x14ac:dyDescent="0.25">
      <c r="A3036" s="6">
        <v>2770</v>
      </c>
      <c r="B3036" s="6">
        <v>2022091060</v>
      </c>
      <c r="C3036" s="6" t="s">
        <v>9695</v>
      </c>
      <c r="D3036" s="6" t="s">
        <v>9696</v>
      </c>
      <c r="E3036" s="6" t="s">
        <v>47</v>
      </c>
      <c r="F3036" s="6">
        <v>16</v>
      </c>
      <c r="G3036" s="6" t="s">
        <v>78</v>
      </c>
      <c r="H3036" s="6">
        <v>32</v>
      </c>
      <c r="I3036" s="6">
        <v>32</v>
      </c>
      <c r="J3036" s="6">
        <v>48</v>
      </c>
      <c r="K3036" s="6" t="s">
        <v>35</v>
      </c>
      <c r="L3036" s="6">
        <v>2.87</v>
      </c>
      <c r="M3036" s="8"/>
      <c r="N3036" s="6" t="s">
        <v>325</v>
      </c>
      <c r="O3036" s="6" t="s">
        <v>134</v>
      </c>
      <c r="P3036" s="6" t="s">
        <v>73</v>
      </c>
      <c r="Q3036" s="6" t="s">
        <v>38</v>
      </c>
      <c r="R3036" s="6" t="s">
        <v>54</v>
      </c>
      <c r="S3036" s="6" t="s">
        <v>40</v>
      </c>
      <c r="T3036" s="8"/>
      <c r="U3036" s="6">
        <v>19</v>
      </c>
      <c r="V3036" s="8" t="s">
        <v>20100</v>
      </c>
      <c r="W3036" s="6" t="s">
        <v>58</v>
      </c>
      <c r="X3036" s="6" t="s">
        <v>9697</v>
      </c>
      <c r="Y3036" s="6" t="s">
        <v>9698</v>
      </c>
      <c r="Z3036" s="6" t="s">
        <v>9699</v>
      </c>
      <c r="AA3036" s="6" t="s">
        <v>10925</v>
      </c>
      <c r="AB3036" s="6">
        <v>2023</v>
      </c>
      <c r="AC3036" s="8"/>
      <c r="AD3036" s="6">
        <v>1</v>
      </c>
      <c r="AE3036" s="8"/>
    </row>
    <row r="3037" spans="1:31" ht="51.75" x14ac:dyDescent="0.25">
      <c r="A3037" s="6">
        <v>2788</v>
      </c>
      <c r="B3037" s="6">
        <v>2020101014</v>
      </c>
      <c r="C3037" s="6" t="s">
        <v>9739</v>
      </c>
      <c r="D3037" s="6" t="s">
        <v>9736</v>
      </c>
      <c r="E3037" s="6" t="s">
        <v>47</v>
      </c>
      <c r="F3037" s="6">
        <v>9</v>
      </c>
      <c r="G3037" s="6" t="s">
        <v>139</v>
      </c>
      <c r="H3037" s="6">
        <v>46</v>
      </c>
      <c r="I3037" s="6">
        <v>46</v>
      </c>
      <c r="J3037" s="6">
        <v>55</v>
      </c>
      <c r="K3037" s="6" t="s">
        <v>35</v>
      </c>
      <c r="L3037" s="6">
        <v>2.69</v>
      </c>
      <c r="M3037" s="8"/>
      <c r="N3037" s="6" t="s">
        <v>1135</v>
      </c>
      <c r="O3037" s="8"/>
      <c r="P3037" s="6" t="s">
        <v>168</v>
      </c>
      <c r="Q3037" s="6" t="s">
        <v>148</v>
      </c>
      <c r="R3037" s="6" t="s">
        <v>54</v>
      </c>
      <c r="S3037" s="6" t="s">
        <v>55</v>
      </c>
      <c r="T3037" s="8"/>
      <c r="U3037" s="6">
        <v>20</v>
      </c>
      <c r="V3037" s="8" t="s">
        <v>20100</v>
      </c>
      <c r="W3037" s="6" t="s">
        <v>58</v>
      </c>
      <c r="X3037" s="6" t="s">
        <v>9740</v>
      </c>
      <c r="Y3037" s="8"/>
      <c r="Z3037" s="6" t="s">
        <v>9741</v>
      </c>
      <c r="AA3037" s="6" t="s">
        <v>10925</v>
      </c>
      <c r="AB3037" s="6">
        <v>2023</v>
      </c>
      <c r="AC3037" s="8"/>
      <c r="AD3037" s="6">
        <v>1</v>
      </c>
      <c r="AE3037" s="8"/>
    </row>
    <row r="3038" spans="1:31" ht="64.5" x14ac:dyDescent="0.25">
      <c r="A3038" s="6">
        <v>2793</v>
      </c>
      <c r="B3038" s="6">
        <v>2017071023</v>
      </c>
      <c r="C3038" s="6" t="s">
        <v>826</v>
      </c>
      <c r="D3038" s="6" t="s">
        <v>9765</v>
      </c>
      <c r="E3038" s="6" t="s">
        <v>47</v>
      </c>
      <c r="F3038" s="6">
        <v>3</v>
      </c>
      <c r="G3038" s="6" t="s">
        <v>71</v>
      </c>
      <c r="H3038" s="6">
        <v>137</v>
      </c>
      <c r="I3038" s="6">
        <v>151</v>
      </c>
      <c r="J3038" s="6">
        <v>140</v>
      </c>
      <c r="K3038" s="6" t="s">
        <v>35</v>
      </c>
      <c r="L3038" s="6">
        <v>2.77</v>
      </c>
      <c r="M3038" s="8"/>
      <c r="N3038" s="6" t="s">
        <v>88</v>
      </c>
      <c r="O3038" s="6" t="s">
        <v>51</v>
      </c>
      <c r="P3038" s="6" t="s">
        <v>89</v>
      </c>
      <c r="Q3038" s="6" t="s">
        <v>53</v>
      </c>
      <c r="R3038" s="6" t="s">
        <v>54</v>
      </c>
      <c r="S3038" s="6" t="s">
        <v>40</v>
      </c>
      <c r="T3038" s="6" t="s">
        <v>56</v>
      </c>
      <c r="U3038" s="6">
        <v>32</v>
      </c>
      <c r="V3038" s="8" t="s">
        <v>20100</v>
      </c>
      <c r="W3038" s="6" t="s">
        <v>58</v>
      </c>
      <c r="X3038" s="6" t="s">
        <v>14264</v>
      </c>
      <c r="Y3038" s="6" t="s">
        <v>14265</v>
      </c>
      <c r="Z3038" s="6" t="s">
        <v>14266</v>
      </c>
      <c r="AA3038" s="6" t="s">
        <v>45</v>
      </c>
      <c r="AB3038" s="6">
        <v>2022</v>
      </c>
      <c r="AC3038" s="8"/>
      <c r="AD3038" s="6">
        <v>3</v>
      </c>
      <c r="AE3038" s="8"/>
    </row>
    <row r="3039" spans="1:31" ht="39" x14ac:dyDescent="0.25">
      <c r="A3039" s="6">
        <v>2797</v>
      </c>
      <c r="B3039" s="6">
        <v>2020091047</v>
      </c>
      <c r="C3039" s="6" t="s">
        <v>160</v>
      </c>
      <c r="D3039" s="6" t="s">
        <v>14267</v>
      </c>
      <c r="E3039" s="6" t="s">
        <v>47</v>
      </c>
      <c r="F3039" s="6">
        <v>12</v>
      </c>
      <c r="G3039" s="6" t="s">
        <v>34</v>
      </c>
      <c r="H3039" s="6">
        <v>96</v>
      </c>
      <c r="I3039" s="6">
        <v>96</v>
      </c>
      <c r="J3039" s="6">
        <v>108</v>
      </c>
      <c r="K3039" s="6" t="s">
        <v>35</v>
      </c>
      <c r="L3039" s="6">
        <v>3.5</v>
      </c>
      <c r="M3039" s="8"/>
      <c r="N3039" s="6" t="s">
        <v>477</v>
      </c>
      <c r="O3039" s="6" t="s">
        <v>80</v>
      </c>
      <c r="P3039" s="6" t="s">
        <v>64</v>
      </c>
      <c r="Q3039" s="6" t="s">
        <v>65</v>
      </c>
      <c r="R3039" s="6" t="s">
        <v>54</v>
      </c>
      <c r="S3039" s="6" t="s">
        <v>40</v>
      </c>
      <c r="T3039" s="6" t="s">
        <v>56</v>
      </c>
      <c r="U3039" s="6">
        <v>27</v>
      </c>
      <c r="V3039" s="8" t="s">
        <v>20100</v>
      </c>
      <c r="W3039" s="6" t="s">
        <v>58</v>
      </c>
      <c r="X3039" s="6" t="s">
        <v>14268</v>
      </c>
      <c r="Y3039" s="6" t="s">
        <v>14269</v>
      </c>
      <c r="Z3039" s="6" t="s">
        <v>14270</v>
      </c>
      <c r="AA3039" s="6" t="s">
        <v>12067</v>
      </c>
      <c r="AB3039" s="6">
        <v>2023</v>
      </c>
      <c r="AC3039" s="8"/>
      <c r="AD3039" s="6">
        <v>2</v>
      </c>
      <c r="AE3039" s="8"/>
    </row>
    <row r="3040" spans="1:31" ht="64.5" x14ac:dyDescent="0.25">
      <c r="A3040" s="6">
        <v>2800</v>
      </c>
      <c r="B3040" s="6">
        <v>2021121092</v>
      </c>
      <c r="C3040" s="6" t="s">
        <v>14495</v>
      </c>
      <c r="D3040" s="6" t="s">
        <v>14496</v>
      </c>
      <c r="E3040" s="6" t="s">
        <v>93</v>
      </c>
      <c r="F3040" s="6">
        <v>3.5</v>
      </c>
      <c r="G3040" s="6" t="s">
        <v>139</v>
      </c>
      <c r="H3040" s="6">
        <v>46</v>
      </c>
      <c r="I3040" s="6">
        <v>46.5</v>
      </c>
      <c r="J3040" s="6">
        <v>49.5</v>
      </c>
      <c r="K3040" s="6" t="s">
        <v>35</v>
      </c>
      <c r="L3040" s="6">
        <v>3.52</v>
      </c>
      <c r="M3040" s="8"/>
      <c r="N3040" s="6" t="s">
        <v>88</v>
      </c>
      <c r="O3040" s="8"/>
      <c r="P3040" s="6" t="s">
        <v>89</v>
      </c>
      <c r="Q3040" s="6" t="s">
        <v>53</v>
      </c>
      <c r="R3040" s="6" t="s">
        <v>95</v>
      </c>
      <c r="S3040" s="6" t="s">
        <v>40</v>
      </c>
      <c r="T3040" s="6" t="s">
        <v>56</v>
      </c>
      <c r="U3040" s="6">
        <v>32</v>
      </c>
      <c r="V3040" s="8" t="s">
        <v>20100</v>
      </c>
      <c r="W3040" s="6" t="s">
        <v>58</v>
      </c>
      <c r="X3040" s="6" t="s">
        <v>14497</v>
      </c>
      <c r="Y3040" s="8"/>
      <c r="Z3040" s="8"/>
      <c r="AA3040" s="6" t="s">
        <v>12067</v>
      </c>
      <c r="AB3040" s="6">
        <v>2023</v>
      </c>
      <c r="AC3040" s="8"/>
      <c r="AD3040" s="6">
        <v>2</v>
      </c>
      <c r="AE3040" s="8"/>
    </row>
    <row r="3041" spans="1:31" ht="64.5" x14ac:dyDescent="0.25">
      <c r="A3041" s="6">
        <v>2807</v>
      </c>
      <c r="B3041" s="6">
        <v>2022091136</v>
      </c>
      <c r="C3041" s="6" t="s">
        <v>8185</v>
      </c>
      <c r="D3041" s="6" t="s">
        <v>9806</v>
      </c>
      <c r="E3041" s="6" t="s">
        <v>47</v>
      </c>
      <c r="F3041" s="8"/>
      <c r="G3041" s="8"/>
      <c r="H3041" s="6">
        <v>13</v>
      </c>
      <c r="I3041" s="8"/>
      <c r="J3041" s="8"/>
      <c r="K3041" s="6" t="s">
        <v>35</v>
      </c>
      <c r="L3041" s="6">
        <v>3.75</v>
      </c>
      <c r="M3041" s="8"/>
      <c r="N3041" s="6" t="s">
        <v>216</v>
      </c>
      <c r="O3041" s="6" t="s">
        <v>134</v>
      </c>
      <c r="P3041" s="6" t="s">
        <v>147</v>
      </c>
      <c r="Q3041" s="6" t="s">
        <v>148</v>
      </c>
      <c r="R3041" s="6" t="s">
        <v>54</v>
      </c>
      <c r="S3041" s="6" t="s">
        <v>40</v>
      </c>
      <c r="T3041" s="6" t="s">
        <v>56</v>
      </c>
      <c r="U3041" s="6">
        <v>18</v>
      </c>
      <c r="V3041" s="8" t="s">
        <v>20100</v>
      </c>
      <c r="W3041" s="6" t="s">
        <v>58</v>
      </c>
      <c r="X3041" s="6" t="s">
        <v>21330</v>
      </c>
      <c r="Y3041" s="6" t="s">
        <v>21331</v>
      </c>
      <c r="Z3041" s="6">
        <v>8686780572</v>
      </c>
      <c r="AA3041" s="6" t="s">
        <v>10925</v>
      </c>
      <c r="AB3041" s="6">
        <v>2023</v>
      </c>
      <c r="AC3041" s="8"/>
      <c r="AD3041" s="6">
        <v>1</v>
      </c>
      <c r="AE3041" s="8"/>
    </row>
    <row r="3042" spans="1:31" ht="64.5" x14ac:dyDescent="0.25">
      <c r="A3042" s="6">
        <v>2810</v>
      </c>
      <c r="B3042" s="6">
        <v>2014090040</v>
      </c>
      <c r="C3042" s="6" t="s">
        <v>11300</v>
      </c>
      <c r="D3042" s="6" t="s">
        <v>9811</v>
      </c>
      <c r="E3042" s="6" t="s">
        <v>47</v>
      </c>
      <c r="F3042" s="6">
        <v>9</v>
      </c>
      <c r="G3042" s="6" t="s">
        <v>71</v>
      </c>
      <c r="H3042" s="6">
        <v>107</v>
      </c>
      <c r="I3042" s="6">
        <v>112</v>
      </c>
      <c r="J3042" s="6">
        <v>116</v>
      </c>
      <c r="K3042" s="6" t="s">
        <v>35</v>
      </c>
      <c r="L3042" s="6">
        <v>2.91</v>
      </c>
      <c r="M3042" s="8"/>
      <c r="N3042" s="6" t="s">
        <v>7352</v>
      </c>
      <c r="O3042" s="6" t="s">
        <v>410</v>
      </c>
      <c r="P3042" s="6" t="s">
        <v>37</v>
      </c>
      <c r="Q3042" s="6" t="s">
        <v>38</v>
      </c>
      <c r="R3042" s="6" t="s">
        <v>54</v>
      </c>
      <c r="S3042" s="6" t="s">
        <v>55</v>
      </c>
      <c r="T3042" s="8"/>
      <c r="U3042" s="6">
        <v>45</v>
      </c>
      <c r="V3042" s="8" t="s">
        <v>20100</v>
      </c>
      <c r="W3042" s="6" t="s">
        <v>58</v>
      </c>
      <c r="X3042" s="6" t="s">
        <v>13995</v>
      </c>
      <c r="Y3042" s="6" t="s">
        <v>13996</v>
      </c>
      <c r="Z3042" s="8"/>
      <c r="AA3042" s="6" t="s">
        <v>10925</v>
      </c>
      <c r="AB3042" s="6">
        <v>2023</v>
      </c>
      <c r="AC3042" s="8"/>
      <c r="AD3042" s="6">
        <v>1</v>
      </c>
      <c r="AE3042" s="8"/>
    </row>
    <row r="3043" spans="1:31" ht="115.5" x14ac:dyDescent="0.25">
      <c r="A3043" s="6">
        <v>2812</v>
      </c>
      <c r="B3043" s="6">
        <v>2021061081</v>
      </c>
      <c r="C3043" s="6" t="s">
        <v>5773</v>
      </c>
      <c r="D3043" s="6" t="s">
        <v>9811</v>
      </c>
      <c r="E3043" s="6" t="s">
        <v>47</v>
      </c>
      <c r="F3043" s="6">
        <v>9</v>
      </c>
      <c r="G3043" s="6" t="s">
        <v>139</v>
      </c>
      <c r="H3043" s="6">
        <v>36</v>
      </c>
      <c r="I3043" s="6">
        <v>45</v>
      </c>
      <c r="J3043" s="6">
        <v>45</v>
      </c>
      <c r="K3043" s="6" t="s">
        <v>115</v>
      </c>
      <c r="L3043" s="6">
        <v>3.5</v>
      </c>
      <c r="M3043" s="8"/>
      <c r="N3043" s="6" t="s">
        <v>10372</v>
      </c>
      <c r="O3043" s="8"/>
      <c r="P3043" s="6" t="s">
        <v>81</v>
      </c>
      <c r="Q3043" s="6" t="s">
        <v>65</v>
      </c>
      <c r="R3043" s="6" t="s">
        <v>662</v>
      </c>
      <c r="S3043" s="6" t="s">
        <v>55</v>
      </c>
      <c r="T3043" s="6" t="s">
        <v>130</v>
      </c>
      <c r="U3043" s="6">
        <v>50</v>
      </c>
      <c r="V3043" s="8" t="s">
        <v>20100</v>
      </c>
      <c r="W3043" s="6" t="s">
        <v>58</v>
      </c>
      <c r="X3043" s="6" t="s">
        <v>13896</v>
      </c>
      <c r="Y3043" s="8"/>
      <c r="Z3043" s="8"/>
      <c r="AA3043" s="6" t="s">
        <v>10925</v>
      </c>
      <c r="AB3043" s="6">
        <v>2023</v>
      </c>
      <c r="AC3043" s="8"/>
      <c r="AD3043" s="6">
        <v>1</v>
      </c>
      <c r="AE3043" s="9">
        <v>45109</v>
      </c>
    </row>
    <row r="3044" spans="1:31" ht="39" x14ac:dyDescent="0.25">
      <c r="A3044" s="6">
        <v>2816</v>
      </c>
      <c r="B3044" s="6">
        <v>2022081032</v>
      </c>
      <c r="C3044" s="6" t="s">
        <v>2070</v>
      </c>
      <c r="D3044" s="6" t="s">
        <v>9815</v>
      </c>
      <c r="E3044" s="6" t="s">
        <v>47</v>
      </c>
      <c r="F3044" s="6">
        <v>13</v>
      </c>
      <c r="G3044" s="6" t="s">
        <v>48</v>
      </c>
      <c r="H3044" s="6">
        <v>1</v>
      </c>
      <c r="I3044" s="6">
        <v>1</v>
      </c>
      <c r="J3044" s="6">
        <v>14</v>
      </c>
      <c r="K3044" s="6" t="s">
        <v>35</v>
      </c>
      <c r="L3044" s="6">
        <v>0.14000000000000001</v>
      </c>
      <c r="M3044" s="6" t="s">
        <v>476</v>
      </c>
      <c r="N3044" s="6" t="s">
        <v>428</v>
      </c>
      <c r="O3044" s="6" t="s">
        <v>80</v>
      </c>
      <c r="P3044" s="6" t="s">
        <v>64</v>
      </c>
      <c r="Q3044" s="6" t="s">
        <v>65</v>
      </c>
      <c r="R3044" s="6" t="s">
        <v>54</v>
      </c>
      <c r="S3044" s="6" t="s">
        <v>40</v>
      </c>
      <c r="T3044" s="8"/>
      <c r="U3044" s="6">
        <v>27</v>
      </c>
      <c r="V3044" s="8" t="s">
        <v>20100</v>
      </c>
      <c r="W3044" s="6" t="s">
        <v>58</v>
      </c>
      <c r="X3044" s="6" t="s">
        <v>21332</v>
      </c>
      <c r="Y3044" s="6" t="s">
        <v>21333</v>
      </c>
      <c r="Z3044" s="6">
        <v>8686106244</v>
      </c>
      <c r="AA3044" s="6" t="s">
        <v>45</v>
      </c>
      <c r="AB3044" s="6">
        <v>2022</v>
      </c>
      <c r="AC3044" s="8"/>
      <c r="AD3044" s="6">
        <v>3</v>
      </c>
      <c r="AE3044" s="8"/>
    </row>
    <row r="3045" spans="1:31" ht="64.5" x14ac:dyDescent="0.25">
      <c r="A3045" s="6">
        <v>2822</v>
      </c>
      <c r="B3045" s="6">
        <v>2020011018</v>
      </c>
      <c r="C3045" s="6" t="s">
        <v>13997</v>
      </c>
      <c r="D3045" s="6" t="s">
        <v>9837</v>
      </c>
      <c r="E3045" s="6" t="s">
        <v>47</v>
      </c>
      <c r="F3045" s="6">
        <v>8</v>
      </c>
      <c r="G3045" s="6" t="s">
        <v>71</v>
      </c>
      <c r="H3045" s="6">
        <v>105</v>
      </c>
      <c r="I3045" s="6">
        <v>105</v>
      </c>
      <c r="J3045" s="6">
        <v>113</v>
      </c>
      <c r="K3045" s="6" t="s">
        <v>35</v>
      </c>
      <c r="L3045" s="6">
        <v>2.96</v>
      </c>
      <c r="M3045" s="8"/>
      <c r="N3045" s="6" t="s">
        <v>1251</v>
      </c>
      <c r="O3045" s="8"/>
      <c r="P3045" s="6" t="s">
        <v>52</v>
      </c>
      <c r="Q3045" s="6" t="s">
        <v>53</v>
      </c>
      <c r="R3045" s="6" t="s">
        <v>54</v>
      </c>
      <c r="S3045" s="6" t="s">
        <v>55</v>
      </c>
      <c r="T3045" s="8"/>
      <c r="U3045" s="6">
        <v>21</v>
      </c>
      <c r="V3045" s="8" t="s">
        <v>20100</v>
      </c>
      <c r="W3045" s="6" t="s">
        <v>58</v>
      </c>
      <c r="X3045" s="6" t="s">
        <v>13998</v>
      </c>
      <c r="Y3045" s="8"/>
      <c r="Z3045" s="8"/>
      <c r="AA3045" s="6" t="s">
        <v>12067</v>
      </c>
      <c r="AB3045" s="6">
        <v>2023</v>
      </c>
      <c r="AC3045" s="8"/>
      <c r="AD3045" s="6">
        <v>2</v>
      </c>
      <c r="AE3045" s="8"/>
    </row>
    <row r="3046" spans="1:31" ht="64.5" x14ac:dyDescent="0.25">
      <c r="A3046" s="6">
        <v>2835</v>
      </c>
      <c r="B3046" s="6">
        <v>2016010010</v>
      </c>
      <c r="C3046" s="6" t="s">
        <v>21334</v>
      </c>
      <c r="D3046" s="6" t="s">
        <v>9872</v>
      </c>
      <c r="E3046" s="6" t="s">
        <v>176</v>
      </c>
      <c r="F3046" s="6">
        <v>2</v>
      </c>
      <c r="G3046" s="6" t="s">
        <v>71</v>
      </c>
      <c r="H3046" s="6">
        <v>144</v>
      </c>
      <c r="I3046" s="6">
        <v>155</v>
      </c>
      <c r="J3046" s="6">
        <v>146</v>
      </c>
      <c r="K3046" s="6" t="s">
        <v>35</v>
      </c>
      <c r="L3046" s="6">
        <v>3.31</v>
      </c>
      <c r="M3046" s="8"/>
      <c r="N3046" s="6" t="s">
        <v>36</v>
      </c>
      <c r="O3046" s="8"/>
      <c r="P3046" s="6" t="s">
        <v>37</v>
      </c>
      <c r="Q3046" s="6" t="s">
        <v>38</v>
      </c>
      <c r="R3046" s="6" t="s">
        <v>179</v>
      </c>
      <c r="S3046" s="6" t="s">
        <v>40</v>
      </c>
      <c r="T3046" s="6" t="s">
        <v>56</v>
      </c>
      <c r="U3046" s="6">
        <v>25</v>
      </c>
      <c r="V3046" s="8" t="s">
        <v>20100</v>
      </c>
      <c r="W3046" s="6" t="s">
        <v>58</v>
      </c>
      <c r="X3046" s="6" t="s">
        <v>21335</v>
      </c>
      <c r="Y3046" s="6" t="s">
        <v>21336</v>
      </c>
      <c r="Z3046" s="8"/>
      <c r="AA3046" s="6" t="s">
        <v>10925</v>
      </c>
      <c r="AB3046" s="6">
        <v>2023</v>
      </c>
      <c r="AC3046" s="8"/>
      <c r="AD3046" s="6">
        <v>1</v>
      </c>
      <c r="AE3046" s="9">
        <v>45109</v>
      </c>
    </row>
    <row r="3047" spans="1:31" ht="64.5" x14ac:dyDescent="0.25">
      <c r="A3047" s="6">
        <v>2852</v>
      </c>
      <c r="B3047" s="6">
        <v>2020111020</v>
      </c>
      <c r="C3047" s="6" t="s">
        <v>1113</v>
      </c>
      <c r="D3047" s="6" t="s">
        <v>9966</v>
      </c>
      <c r="E3047" s="6" t="s">
        <v>47</v>
      </c>
      <c r="F3047" s="6">
        <v>6</v>
      </c>
      <c r="G3047" s="6" t="s">
        <v>34</v>
      </c>
      <c r="H3047" s="6">
        <v>76</v>
      </c>
      <c r="I3047" s="6">
        <v>76</v>
      </c>
      <c r="J3047" s="6">
        <v>82</v>
      </c>
      <c r="K3047" s="6" t="s">
        <v>35</v>
      </c>
      <c r="L3047" s="6">
        <v>3.26</v>
      </c>
      <c r="M3047" s="8"/>
      <c r="N3047" s="6" t="s">
        <v>1452</v>
      </c>
      <c r="O3047" s="6" t="s">
        <v>134</v>
      </c>
      <c r="P3047" s="6" t="s">
        <v>353</v>
      </c>
      <c r="Q3047" s="6" t="s">
        <v>38</v>
      </c>
      <c r="R3047" s="6" t="s">
        <v>54</v>
      </c>
      <c r="S3047" s="6" t="s">
        <v>40</v>
      </c>
      <c r="T3047" s="6" t="s">
        <v>56</v>
      </c>
      <c r="U3047" s="6">
        <v>20</v>
      </c>
      <c r="V3047" s="8" t="s">
        <v>20100</v>
      </c>
      <c r="W3047" s="6" t="s">
        <v>58</v>
      </c>
      <c r="X3047" s="6" t="s">
        <v>10022</v>
      </c>
      <c r="Y3047" s="6" t="s">
        <v>10023</v>
      </c>
      <c r="Z3047" s="6" t="s">
        <v>10024</v>
      </c>
      <c r="AA3047" s="6" t="s">
        <v>12067</v>
      </c>
      <c r="AB3047" s="6">
        <v>2023</v>
      </c>
      <c r="AC3047" s="8"/>
      <c r="AD3047" s="6">
        <v>2</v>
      </c>
      <c r="AE3047" s="8"/>
    </row>
    <row r="3048" spans="1:31" ht="64.5" x14ac:dyDescent="0.25">
      <c r="A3048" s="6">
        <v>2853</v>
      </c>
      <c r="B3048" s="6">
        <v>2020101052</v>
      </c>
      <c r="C3048" s="6" t="s">
        <v>2161</v>
      </c>
      <c r="D3048" s="6" t="s">
        <v>9966</v>
      </c>
      <c r="E3048" s="6" t="s">
        <v>47</v>
      </c>
      <c r="F3048" s="6">
        <v>11</v>
      </c>
      <c r="G3048" s="6" t="s">
        <v>71</v>
      </c>
      <c r="H3048" s="6">
        <v>108</v>
      </c>
      <c r="I3048" s="6">
        <v>108.5</v>
      </c>
      <c r="J3048" s="6">
        <v>119</v>
      </c>
      <c r="K3048" s="6" t="s">
        <v>35</v>
      </c>
      <c r="L3048" s="6">
        <v>2.73</v>
      </c>
      <c r="M3048" s="8"/>
      <c r="N3048" s="6" t="s">
        <v>88</v>
      </c>
      <c r="O3048" s="8"/>
      <c r="P3048" s="6" t="s">
        <v>89</v>
      </c>
      <c r="Q3048" s="6" t="s">
        <v>53</v>
      </c>
      <c r="R3048" s="6" t="s">
        <v>54</v>
      </c>
      <c r="S3048" s="6" t="s">
        <v>40</v>
      </c>
      <c r="T3048" s="6" t="s">
        <v>56</v>
      </c>
      <c r="U3048" s="6">
        <v>20</v>
      </c>
      <c r="V3048" s="8" t="s">
        <v>20100</v>
      </c>
      <c r="W3048" s="6" t="s">
        <v>58</v>
      </c>
      <c r="X3048" s="6" t="s">
        <v>10028</v>
      </c>
      <c r="Y3048" s="8"/>
      <c r="Z3048" s="6" t="s">
        <v>10029</v>
      </c>
      <c r="AA3048" s="6" t="s">
        <v>12067</v>
      </c>
      <c r="AB3048" s="6">
        <v>2023</v>
      </c>
      <c r="AC3048" s="8"/>
      <c r="AD3048" s="6">
        <v>2</v>
      </c>
      <c r="AE3048" s="8"/>
    </row>
    <row r="3049" spans="1:31" ht="64.5" x14ac:dyDescent="0.25">
      <c r="A3049" s="6">
        <v>2855</v>
      </c>
      <c r="B3049" s="6">
        <v>2021081360</v>
      </c>
      <c r="C3049" s="6" t="s">
        <v>10032</v>
      </c>
      <c r="D3049" s="6" t="s">
        <v>9966</v>
      </c>
      <c r="E3049" s="6" t="s">
        <v>93</v>
      </c>
      <c r="F3049" s="6">
        <v>9</v>
      </c>
      <c r="G3049" s="6" t="s">
        <v>34</v>
      </c>
      <c r="H3049" s="6">
        <v>80</v>
      </c>
      <c r="I3049" s="6">
        <v>80.5</v>
      </c>
      <c r="J3049" s="6">
        <v>89</v>
      </c>
      <c r="K3049" s="6" t="s">
        <v>35</v>
      </c>
      <c r="L3049" s="6">
        <v>2.98</v>
      </c>
      <c r="M3049" s="8"/>
      <c r="N3049" s="6" t="s">
        <v>88</v>
      </c>
      <c r="O3049" s="6" t="s">
        <v>94</v>
      </c>
      <c r="P3049" s="6" t="s">
        <v>89</v>
      </c>
      <c r="Q3049" s="6" t="s">
        <v>53</v>
      </c>
      <c r="R3049" s="6" t="s">
        <v>95</v>
      </c>
      <c r="S3049" s="6" t="s">
        <v>40</v>
      </c>
      <c r="T3049" s="8"/>
      <c r="U3049" s="6">
        <v>21</v>
      </c>
      <c r="V3049" s="8" t="s">
        <v>20100</v>
      </c>
      <c r="W3049" s="6" t="s">
        <v>58</v>
      </c>
      <c r="X3049" s="6" t="s">
        <v>10033</v>
      </c>
      <c r="Y3049" s="8"/>
      <c r="Z3049" s="8"/>
      <c r="AA3049" s="6" t="s">
        <v>12067</v>
      </c>
      <c r="AB3049" s="6">
        <v>2023</v>
      </c>
      <c r="AC3049" s="8"/>
      <c r="AD3049" s="6">
        <v>2</v>
      </c>
      <c r="AE3049" s="8"/>
    </row>
    <row r="3050" spans="1:31" ht="64.5" x14ac:dyDescent="0.25">
      <c r="A3050" s="6">
        <v>2857</v>
      </c>
      <c r="B3050" s="6">
        <v>2021011067</v>
      </c>
      <c r="C3050" s="6" t="s">
        <v>4597</v>
      </c>
      <c r="D3050" s="6" t="s">
        <v>9966</v>
      </c>
      <c r="E3050" s="6" t="s">
        <v>47</v>
      </c>
      <c r="F3050" s="6">
        <v>10</v>
      </c>
      <c r="G3050" s="6" t="s">
        <v>34</v>
      </c>
      <c r="H3050" s="6">
        <v>81</v>
      </c>
      <c r="I3050" s="6">
        <v>84.5</v>
      </c>
      <c r="J3050" s="6">
        <v>91</v>
      </c>
      <c r="K3050" s="6" t="s">
        <v>35</v>
      </c>
      <c r="L3050" s="6">
        <v>3.05</v>
      </c>
      <c r="M3050" s="8"/>
      <c r="N3050" s="6" t="s">
        <v>88</v>
      </c>
      <c r="O3050" s="6" t="s">
        <v>51</v>
      </c>
      <c r="P3050" s="6" t="s">
        <v>89</v>
      </c>
      <c r="Q3050" s="6" t="s">
        <v>53</v>
      </c>
      <c r="R3050" s="6" t="s">
        <v>54</v>
      </c>
      <c r="S3050" s="6" t="s">
        <v>40</v>
      </c>
      <c r="T3050" s="6" t="s">
        <v>56</v>
      </c>
      <c r="U3050" s="6">
        <v>25</v>
      </c>
      <c r="V3050" s="8" t="s">
        <v>20100</v>
      </c>
      <c r="W3050" s="6" t="s">
        <v>58</v>
      </c>
      <c r="X3050" s="6" t="s">
        <v>10061</v>
      </c>
      <c r="Y3050" s="6" t="s">
        <v>10062</v>
      </c>
      <c r="Z3050" s="6" t="s">
        <v>10063</v>
      </c>
      <c r="AA3050" s="6" t="s">
        <v>12067</v>
      </c>
      <c r="AB3050" s="6">
        <v>2023</v>
      </c>
      <c r="AC3050" s="8"/>
      <c r="AD3050" s="6">
        <v>2</v>
      </c>
      <c r="AE3050" s="8"/>
    </row>
    <row r="3051" spans="1:31" ht="64.5" x14ac:dyDescent="0.25">
      <c r="A3051" s="6">
        <v>2875</v>
      </c>
      <c r="B3051" s="6">
        <v>2021091074</v>
      </c>
      <c r="C3051" s="6" t="s">
        <v>11908</v>
      </c>
      <c r="D3051" s="6" t="s">
        <v>9966</v>
      </c>
      <c r="E3051" s="6" t="s">
        <v>47</v>
      </c>
      <c r="F3051" s="6">
        <v>13</v>
      </c>
      <c r="G3051" s="6" t="s">
        <v>139</v>
      </c>
      <c r="H3051" s="6">
        <v>57</v>
      </c>
      <c r="I3051" s="6">
        <v>57.5</v>
      </c>
      <c r="J3051" s="6">
        <v>70</v>
      </c>
      <c r="K3051" s="6" t="s">
        <v>35</v>
      </c>
      <c r="L3051" s="6">
        <v>2.4500000000000002</v>
      </c>
      <c r="M3051" s="8"/>
      <c r="N3051" s="6" t="s">
        <v>88</v>
      </c>
      <c r="O3051" s="6" t="s">
        <v>51</v>
      </c>
      <c r="P3051" s="6" t="s">
        <v>89</v>
      </c>
      <c r="Q3051" s="6" t="s">
        <v>53</v>
      </c>
      <c r="R3051" s="6" t="s">
        <v>54</v>
      </c>
      <c r="S3051" s="6" t="s">
        <v>40</v>
      </c>
      <c r="T3051" s="6" t="s">
        <v>56</v>
      </c>
      <c r="U3051" s="6">
        <v>22</v>
      </c>
      <c r="V3051" s="8" t="s">
        <v>20100</v>
      </c>
      <c r="W3051" s="6" t="s">
        <v>58</v>
      </c>
      <c r="X3051" s="6" t="s">
        <v>11909</v>
      </c>
      <c r="Y3051" s="8"/>
      <c r="Z3051" s="8"/>
      <c r="AA3051" s="6" t="s">
        <v>10925</v>
      </c>
      <c r="AB3051" s="6">
        <v>2023</v>
      </c>
      <c r="AC3051" s="8"/>
      <c r="AD3051" s="6">
        <v>1</v>
      </c>
      <c r="AE3051" s="8"/>
    </row>
    <row r="3052" spans="1:31" ht="64.5" x14ac:dyDescent="0.25">
      <c r="A3052" s="6">
        <v>2883</v>
      </c>
      <c r="B3052" s="6">
        <v>2020091052</v>
      </c>
      <c r="C3052" s="6" t="s">
        <v>2462</v>
      </c>
      <c r="D3052" s="6" t="s">
        <v>9966</v>
      </c>
      <c r="E3052" s="6" t="s">
        <v>47</v>
      </c>
      <c r="F3052" s="6">
        <v>17</v>
      </c>
      <c r="G3052" s="6" t="s">
        <v>71</v>
      </c>
      <c r="H3052" s="6">
        <v>117</v>
      </c>
      <c r="I3052" s="6">
        <v>117</v>
      </c>
      <c r="J3052" s="6">
        <v>134</v>
      </c>
      <c r="K3052" s="6" t="s">
        <v>35</v>
      </c>
      <c r="L3052" s="6">
        <v>3.64</v>
      </c>
      <c r="M3052" s="8"/>
      <c r="N3052" s="6" t="s">
        <v>1452</v>
      </c>
      <c r="O3052" s="8"/>
      <c r="P3052" s="6" t="s">
        <v>353</v>
      </c>
      <c r="Q3052" s="6" t="s">
        <v>38</v>
      </c>
      <c r="R3052" s="6" t="s">
        <v>54</v>
      </c>
      <c r="S3052" s="6" t="s">
        <v>40</v>
      </c>
      <c r="T3052" s="6" t="s">
        <v>56</v>
      </c>
      <c r="U3052" s="6">
        <v>22</v>
      </c>
      <c r="V3052" s="8" t="s">
        <v>20100</v>
      </c>
      <c r="W3052" s="6" t="s">
        <v>58</v>
      </c>
      <c r="X3052" s="6" t="s">
        <v>14273</v>
      </c>
      <c r="Y3052" s="8"/>
      <c r="Z3052" s="8"/>
      <c r="AA3052" s="6" t="s">
        <v>10925</v>
      </c>
      <c r="AB3052" s="6">
        <v>2023</v>
      </c>
      <c r="AC3052" s="8"/>
      <c r="AD3052" s="6">
        <v>1</v>
      </c>
      <c r="AE3052" s="9">
        <v>45109</v>
      </c>
    </row>
    <row r="3053" spans="1:31" ht="51.75" x14ac:dyDescent="0.25">
      <c r="A3053" s="6">
        <v>2885</v>
      </c>
      <c r="B3053" s="6">
        <v>2022121024</v>
      </c>
      <c r="C3053" s="6" t="s">
        <v>21326</v>
      </c>
      <c r="D3053" s="6" t="s">
        <v>9966</v>
      </c>
      <c r="E3053" s="6" t="s">
        <v>47</v>
      </c>
      <c r="F3053" s="8"/>
      <c r="G3053" s="6" t="s">
        <v>48</v>
      </c>
      <c r="H3053" s="6">
        <v>0</v>
      </c>
      <c r="I3053" s="8"/>
      <c r="J3053" s="8"/>
      <c r="K3053" s="6" t="s">
        <v>35</v>
      </c>
      <c r="L3053" s="6">
        <v>0</v>
      </c>
      <c r="M3053" s="8"/>
      <c r="N3053" s="6" t="s">
        <v>423</v>
      </c>
      <c r="O3053" s="8"/>
      <c r="P3053" s="6" t="s">
        <v>168</v>
      </c>
      <c r="Q3053" s="6" t="s">
        <v>148</v>
      </c>
      <c r="R3053" s="6" t="s">
        <v>109</v>
      </c>
      <c r="S3053" s="6" t="s">
        <v>40</v>
      </c>
      <c r="T3053" s="6" t="s">
        <v>56</v>
      </c>
      <c r="U3053" s="6">
        <v>34</v>
      </c>
      <c r="V3053" s="8" t="s">
        <v>20100</v>
      </c>
      <c r="W3053" s="6" t="s">
        <v>58</v>
      </c>
      <c r="X3053" s="6" t="s">
        <v>21337</v>
      </c>
      <c r="Y3053" s="6" t="s">
        <v>21338</v>
      </c>
      <c r="Z3053" s="6">
        <v>6762812</v>
      </c>
      <c r="AA3053" s="6" t="s">
        <v>10925</v>
      </c>
      <c r="AB3053" s="6">
        <v>2023</v>
      </c>
      <c r="AC3053" s="8"/>
      <c r="AD3053" s="6">
        <v>1</v>
      </c>
      <c r="AE3053" s="8"/>
    </row>
    <row r="3054" spans="1:31" ht="64.5" x14ac:dyDescent="0.25">
      <c r="A3054" s="6">
        <v>2887</v>
      </c>
      <c r="B3054" s="6">
        <v>2021071023</v>
      </c>
      <c r="C3054" s="6" t="s">
        <v>21339</v>
      </c>
      <c r="D3054" s="6" t="s">
        <v>9966</v>
      </c>
      <c r="E3054" s="6" t="s">
        <v>47</v>
      </c>
      <c r="F3054" s="6">
        <v>11</v>
      </c>
      <c r="G3054" s="6" t="s">
        <v>78</v>
      </c>
      <c r="H3054" s="6">
        <v>24</v>
      </c>
      <c r="I3054" s="6">
        <v>24</v>
      </c>
      <c r="J3054" s="6">
        <v>35</v>
      </c>
      <c r="K3054" s="6" t="s">
        <v>35</v>
      </c>
      <c r="L3054" s="6">
        <v>2.54</v>
      </c>
      <c r="M3054" s="8"/>
      <c r="N3054" s="6" t="s">
        <v>358</v>
      </c>
      <c r="O3054" s="8"/>
      <c r="P3054" s="6" t="s">
        <v>52</v>
      </c>
      <c r="Q3054" s="6" t="s">
        <v>53</v>
      </c>
      <c r="R3054" s="6" t="s">
        <v>54</v>
      </c>
      <c r="S3054" s="6" t="s">
        <v>55</v>
      </c>
      <c r="T3054" s="6" t="s">
        <v>56</v>
      </c>
      <c r="U3054" s="6">
        <v>20</v>
      </c>
      <c r="V3054" s="8" t="s">
        <v>20100</v>
      </c>
      <c r="W3054" s="6" t="s">
        <v>58</v>
      </c>
      <c r="X3054" s="6" t="s">
        <v>21340</v>
      </c>
      <c r="Y3054" s="6" t="s">
        <v>21341</v>
      </c>
      <c r="Z3054" s="6" t="s">
        <v>21342</v>
      </c>
      <c r="AA3054" s="6" t="s">
        <v>10925</v>
      </c>
      <c r="AB3054" s="6">
        <v>2023</v>
      </c>
      <c r="AC3054" s="8"/>
      <c r="AD3054" s="6">
        <v>1</v>
      </c>
      <c r="AE3054" s="8"/>
    </row>
    <row r="3055" spans="1:31" ht="90" x14ac:dyDescent="0.25">
      <c r="A3055" s="6">
        <v>2892</v>
      </c>
      <c r="B3055" s="6">
        <v>2022081105</v>
      </c>
      <c r="C3055" s="6" t="s">
        <v>21343</v>
      </c>
      <c r="D3055" s="6" t="s">
        <v>9966</v>
      </c>
      <c r="E3055" s="6" t="s">
        <v>176</v>
      </c>
      <c r="F3055" s="8"/>
      <c r="G3055" s="6" t="s">
        <v>48</v>
      </c>
      <c r="H3055" s="6">
        <v>0</v>
      </c>
      <c r="I3055" s="8"/>
      <c r="J3055" s="8"/>
      <c r="K3055" s="6" t="s">
        <v>35</v>
      </c>
      <c r="L3055" s="6">
        <v>0</v>
      </c>
      <c r="M3055" s="8"/>
      <c r="N3055" s="6" t="s">
        <v>398</v>
      </c>
      <c r="O3055" s="6" t="s">
        <v>6792</v>
      </c>
      <c r="P3055" s="6" t="s">
        <v>81</v>
      </c>
      <c r="Q3055" s="6" t="s">
        <v>65</v>
      </c>
      <c r="R3055" s="6" t="s">
        <v>179</v>
      </c>
      <c r="S3055" s="6" t="s">
        <v>40</v>
      </c>
      <c r="T3055" s="8"/>
      <c r="U3055" s="6">
        <v>22</v>
      </c>
      <c r="V3055" s="8" t="s">
        <v>20100</v>
      </c>
      <c r="W3055" s="6" t="s">
        <v>58</v>
      </c>
      <c r="X3055" s="6" t="s">
        <v>21344</v>
      </c>
      <c r="Y3055" s="6" t="s">
        <v>21345</v>
      </c>
      <c r="Z3055" s="6">
        <v>8683194522</v>
      </c>
      <c r="AA3055" s="6" t="s">
        <v>45</v>
      </c>
      <c r="AB3055" s="6">
        <v>2022</v>
      </c>
      <c r="AC3055" s="8"/>
      <c r="AD3055" s="6">
        <v>3</v>
      </c>
      <c r="AE3055" s="8"/>
    </row>
    <row r="3056" spans="1:31" ht="39" x14ac:dyDescent="0.25">
      <c r="A3056" s="6">
        <v>2902</v>
      </c>
      <c r="B3056" s="6">
        <v>2021111003</v>
      </c>
      <c r="C3056" s="6" t="s">
        <v>5179</v>
      </c>
      <c r="D3056" s="6" t="s">
        <v>10116</v>
      </c>
      <c r="E3056" s="6" t="s">
        <v>47</v>
      </c>
      <c r="F3056" s="8"/>
      <c r="G3056" s="8"/>
      <c r="H3056" s="6">
        <v>13</v>
      </c>
      <c r="I3056" s="8"/>
      <c r="J3056" s="8"/>
      <c r="K3056" s="6" t="s">
        <v>35</v>
      </c>
      <c r="L3056" s="6">
        <v>2.85</v>
      </c>
      <c r="M3056" s="8"/>
      <c r="N3056" s="6" t="s">
        <v>477</v>
      </c>
      <c r="O3056" s="8"/>
      <c r="P3056" s="6" t="s">
        <v>64</v>
      </c>
      <c r="Q3056" s="6" t="s">
        <v>65</v>
      </c>
      <c r="R3056" s="6" t="s">
        <v>54</v>
      </c>
      <c r="S3056" s="6" t="s">
        <v>55</v>
      </c>
      <c r="T3056" s="6" t="s">
        <v>56</v>
      </c>
      <c r="U3056" s="6">
        <v>22</v>
      </c>
      <c r="V3056" s="8" t="s">
        <v>20100</v>
      </c>
      <c r="W3056" s="6" t="s">
        <v>58</v>
      </c>
      <c r="X3056" s="6" t="s">
        <v>14374</v>
      </c>
      <c r="Y3056" s="8"/>
      <c r="Z3056" s="8"/>
      <c r="AA3056" s="6" t="s">
        <v>45</v>
      </c>
      <c r="AB3056" s="6">
        <v>2022</v>
      </c>
      <c r="AC3056" s="8"/>
      <c r="AD3056" s="6">
        <v>3</v>
      </c>
      <c r="AE3056" s="8"/>
    </row>
    <row r="3057" spans="1:31" ht="64.5" x14ac:dyDescent="0.25">
      <c r="A3057" s="6">
        <v>2921</v>
      </c>
      <c r="B3057" s="6">
        <v>2022071068</v>
      </c>
      <c r="C3057" s="6" t="s">
        <v>432</v>
      </c>
      <c r="D3057" s="6" t="s">
        <v>10190</v>
      </c>
      <c r="E3057" s="6" t="s">
        <v>47</v>
      </c>
      <c r="F3057" s="6">
        <v>16</v>
      </c>
      <c r="G3057" s="6" t="s">
        <v>48</v>
      </c>
      <c r="H3057" s="6">
        <v>13</v>
      </c>
      <c r="I3057" s="6">
        <v>13</v>
      </c>
      <c r="J3057" s="6">
        <v>29</v>
      </c>
      <c r="K3057" s="6" t="s">
        <v>35</v>
      </c>
      <c r="L3057" s="6">
        <v>2.19</v>
      </c>
      <c r="M3057" s="6" t="s">
        <v>49</v>
      </c>
      <c r="N3057" s="6" t="s">
        <v>216</v>
      </c>
      <c r="O3057" s="6" t="s">
        <v>134</v>
      </c>
      <c r="P3057" s="6" t="s">
        <v>147</v>
      </c>
      <c r="Q3057" s="6" t="s">
        <v>148</v>
      </c>
      <c r="R3057" s="6" t="s">
        <v>54</v>
      </c>
      <c r="S3057" s="6" t="s">
        <v>40</v>
      </c>
      <c r="T3057" s="6" t="s">
        <v>56</v>
      </c>
      <c r="U3057" s="6">
        <v>19</v>
      </c>
      <c r="V3057" s="8" t="s">
        <v>20100</v>
      </c>
      <c r="W3057" s="6" t="s">
        <v>58</v>
      </c>
      <c r="X3057" s="6" t="s">
        <v>21346</v>
      </c>
      <c r="Y3057" s="6" t="s">
        <v>21347</v>
      </c>
      <c r="Z3057" s="6" t="s">
        <v>21348</v>
      </c>
      <c r="AA3057" s="6" t="s">
        <v>45</v>
      </c>
      <c r="AB3057" s="6">
        <v>2022</v>
      </c>
      <c r="AC3057" s="8"/>
      <c r="AD3057" s="6">
        <v>3</v>
      </c>
      <c r="AE3057" s="8"/>
    </row>
    <row r="3058" spans="1:31" ht="90" x14ac:dyDescent="0.25">
      <c r="A3058" s="6">
        <v>2925</v>
      </c>
      <c r="B3058" s="6">
        <v>2021101127</v>
      </c>
      <c r="C3058" s="6" t="s">
        <v>594</v>
      </c>
      <c r="D3058" s="6" t="s">
        <v>10220</v>
      </c>
      <c r="E3058" s="6" t="s">
        <v>176</v>
      </c>
      <c r="F3058" s="6">
        <v>11</v>
      </c>
      <c r="G3058" s="6" t="s">
        <v>34</v>
      </c>
      <c r="H3058" s="6">
        <v>68</v>
      </c>
      <c r="I3058" s="6">
        <v>68</v>
      </c>
      <c r="J3058" s="6">
        <v>79</v>
      </c>
      <c r="K3058" s="6" t="s">
        <v>35</v>
      </c>
      <c r="L3058" s="6">
        <v>3.11</v>
      </c>
      <c r="M3058" s="8"/>
      <c r="N3058" s="6" t="s">
        <v>302</v>
      </c>
      <c r="O3058" s="6" t="s">
        <v>178</v>
      </c>
      <c r="P3058" s="6" t="s">
        <v>81</v>
      </c>
      <c r="Q3058" s="6" t="s">
        <v>65</v>
      </c>
      <c r="R3058" s="6" t="s">
        <v>179</v>
      </c>
      <c r="S3058" s="6" t="s">
        <v>40</v>
      </c>
      <c r="T3058" s="6" t="s">
        <v>56</v>
      </c>
      <c r="U3058" s="6">
        <v>46</v>
      </c>
      <c r="V3058" s="8" t="s">
        <v>20100</v>
      </c>
      <c r="W3058" s="6" t="s">
        <v>58</v>
      </c>
      <c r="X3058" s="6" t="s">
        <v>10221</v>
      </c>
      <c r="Y3058" s="8"/>
      <c r="Z3058" s="8"/>
      <c r="AA3058" s="6" t="s">
        <v>12067</v>
      </c>
      <c r="AB3058" s="6">
        <v>2023</v>
      </c>
      <c r="AC3058" s="8"/>
      <c r="AD3058" s="6">
        <v>2</v>
      </c>
      <c r="AE3058" s="8"/>
    </row>
    <row r="3059" spans="1:31" ht="90" x14ac:dyDescent="0.25">
      <c r="A3059" s="6">
        <v>2934</v>
      </c>
      <c r="B3059" s="6">
        <v>2020061038</v>
      </c>
      <c r="C3059" s="6" t="s">
        <v>826</v>
      </c>
      <c r="D3059" s="6" t="s">
        <v>10259</v>
      </c>
      <c r="E3059" s="6" t="s">
        <v>47</v>
      </c>
      <c r="F3059" s="6">
        <v>10</v>
      </c>
      <c r="G3059" s="6" t="s">
        <v>71</v>
      </c>
      <c r="H3059" s="6">
        <v>101</v>
      </c>
      <c r="I3059" s="6">
        <v>101</v>
      </c>
      <c r="J3059" s="6">
        <v>111</v>
      </c>
      <c r="K3059" s="6" t="s">
        <v>35</v>
      </c>
      <c r="L3059" s="6">
        <v>2.48</v>
      </c>
      <c r="M3059" s="8"/>
      <c r="N3059" s="6" t="s">
        <v>398</v>
      </c>
      <c r="O3059" s="8"/>
      <c r="P3059" s="6" t="s">
        <v>81</v>
      </c>
      <c r="Q3059" s="6" t="s">
        <v>65</v>
      </c>
      <c r="R3059" s="6" t="s">
        <v>54</v>
      </c>
      <c r="S3059" s="6" t="s">
        <v>40</v>
      </c>
      <c r="T3059" s="6" t="s">
        <v>56</v>
      </c>
      <c r="U3059" s="6">
        <v>22</v>
      </c>
      <c r="V3059" s="8" t="s">
        <v>20100</v>
      </c>
      <c r="W3059" s="6" t="s">
        <v>58</v>
      </c>
      <c r="X3059" s="6" t="s">
        <v>10260</v>
      </c>
      <c r="Y3059" s="6" t="s">
        <v>10261</v>
      </c>
      <c r="Z3059" s="6" t="s">
        <v>10262</v>
      </c>
      <c r="AA3059" s="6" t="s">
        <v>12067</v>
      </c>
      <c r="AB3059" s="6">
        <v>2023</v>
      </c>
      <c r="AC3059" s="8"/>
      <c r="AD3059" s="6">
        <v>2</v>
      </c>
      <c r="AE3059" s="8"/>
    </row>
    <row r="3060" spans="1:31" ht="64.5" x14ac:dyDescent="0.25">
      <c r="A3060" s="6">
        <v>2939</v>
      </c>
      <c r="B3060" s="6">
        <v>2022111066</v>
      </c>
      <c r="C3060" s="6" t="s">
        <v>10273</v>
      </c>
      <c r="D3060" s="6" t="s">
        <v>10274</v>
      </c>
      <c r="E3060" s="6" t="s">
        <v>47</v>
      </c>
      <c r="F3060" s="6">
        <v>16</v>
      </c>
      <c r="G3060" s="6" t="s">
        <v>48</v>
      </c>
      <c r="H3060" s="6">
        <v>16</v>
      </c>
      <c r="I3060" s="6">
        <v>16</v>
      </c>
      <c r="J3060" s="6">
        <v>32</v>
      </c>
      <c r="K3060" s="6" t="s">
        <v>35</v>
      </c>
      <c r="L3060" s="6">
        <v>2.83</v>
      </c>
      <c r="M3060" s="8"/>
      <c r="N3060" s="6" t="s">
        <v>1452</v>
      </c>
      <c r="O3060" s="6" t="s">
        <v>134</v>
      </c>
      <c r="P3060" s="6" t="s">
        <v>353</v>
      </c>
      <c r="Q3060" s="6" t="s">
        <v>38</v>
      </c>
      <c r="R3060" s="6" t="s">
        <v>54</v>
      </c>
      <c r="S3060" s="6" t="s">
        <v>40</v>
      </c>
      <c r="T3060" s="6" t="s">
        <v>56</v>
      </c>
      <c r="U3060" s="6">
        <v>20</v>
      </c>
      <c r="V3060" s="8" t="s">
        <v>20100</v>
      </c>
      <c r="W3060" s="6" t="s">
        <v>58</v>
      </c>
      <c r="X3060" s="6" t="s">
        <v>10275</v>
      </c>
      <c r="Y3060" s="6" t="s">
        <v>10276</v>
      </c>
      <c r="Z3060" s="6" t="s">
        <v>10277</v>
      </c>
      <c r="AA3060" s="6" t="s">
        <v>10925</v>
      </c>
      <c r="AB3060" s="6">
        <v>2023</v>
      </c>
      <c r="AC3060" s="8"/>
      <c r="AD3060" s="6">
        <v>1</v>
      </c>
      <c r="AE3060" s="8"/>
    </row>
    <row r="3061" spans="1:31" ht="64.5" x14ac:dyDescent="0.25">
      <c r="A3061" s="6">
        <v>2944</v>
      </c>
      <c r="B3061" s="6">
        <v>2021091082</v>
      </c>
      <c r="C3061" s="6" t="s">
        <v>13629</v>
      </c>
      <c r="D3061" s="6" t="s">
        <v>14403</v>
      </c>
      <c r="E3061" s="6" t="s">
        <v>93</v>
      </c>
      <c r="F3061" s="6">
        <v>9</v>
      </c>
      <c r="G3061" s="6" t="s">
        <v>34</v>
      </c>
      <c r="H3061" s="6">
        <v>80</v>
      </c>
      <c r="I3061" s="6">
        <v>80.5</v>
      </c>
      <c r="J3061" s="6">
        <v>89</v>
      </c>
      <c r="K3061" s="6" t="s">
        <v>35</v>
      </c>
      <c r="L3061" s="6">
        <v>2.9</v>
      </c>
      <c r="M3061" s="8"/>
      <c r="N3061" s="6" t="s">
        <v>88</v>
      </c>
      <c r="O3061" s="6" t="s">
        <v>51</v>
      </c>
      <c r="P3061" s="6" t="s">
        <v>89</v>
      </c>
      <c r="Q3061" s="6" t="s">
        <v>53</v>
      </c>
      <c r="R3061" s="6" t="s">
        <v>95</v>
      </c>
      <c r="S3061" s="6" t="s">
        <v>40</v>
      </c>
      <c r="T3061" s="8"/>
      <c r="U3061" s="6">
        <v>35</v>
      </c>
      <c r="V3061" s="8" t="s">
        <v>20100</v>
      </c>
      <c r="W3061" s="6" t="s">
        <v>58</v>
      </c>
      <c r="X3061" s="6" t="s">
        <v>14404</v>
      </c>
      <c r="Y3061" s="8"/>
      <c r="Z3061" s="8"/>
      <c r="AA3061" s="6" t="s">
        <v>12067</v>
      </c>
      <c r="AB3061" s="6">
        <v>2023</v>
      </c>
      <c r="AC3061" s="8"/>
      <c r="AD3061" s="6">
        <v>2</v>
      </c>
      <c r="AE3061" s="8"/>
    </row>
    <row r="3062" spans="1:31" ht="64.5" x14ac:dyDescent="0.25">
      <c r="A3062" s="6">
        <v>2953</v>
      </c>
      <c r="B3062" s="6">
        <v>2021101126</v>
      </c>
      <c r="C3062" s="6" t="s">
        <v>10324</v>
      </c>
      <c r="D3062" s="6" t="s">
        <v>10320</v>
      </c>
      <c r="E3062" s="6" t="s">
        <v>47</v>
      </c>
      <c r="F3062" s="6">
        <v>6</v>
      </c>
      <c r="G3062" s="6" t="s">
        <v>78</v>
      </c>
      <c r="H3062" s="6">
        <v>13</v>
      </c>
      <c r="I3062" s="6">
        <v>13</v>
      </c>
      <c r="J3062" s="6">
        <v>19</v>
      </c>
      <c r="K3062" s="6" t="s">
        <v>35</v>
      </c>
      <c r="L3062" s="6">
        <v>2.54</v>
      </c>
      <c r="M3062" s="8"/>
      <c r="N3062" s="6" t="s">
        <v>492</v>
      </c>
      <c r="O3062" s="6" t="s">
        <v>51</v>
      </c>
      <c r="P3062" s="6" t="s">
        <v>197</v>
      </c>
      <c r="Q3062" s="6" t="s">
        <v>53</v>
      </c>
      <c r="R3062" s="6" t="s">
        <v>54</v>
      </c>
      <c r="S3062" s="6" t="s">
        <v>40</v>
      </c>
      <c r="T3062" s="6" t="s">
        <v>56</v>
      </c>
      <c r="U3062" s="6">
        <v>20</v>
      </c>
      <c r="V3062" s="8" t="s">
        <v>20100</v>
      </c>
      <c r="W3062" s="6" t="s">
        <v>58</v>
      </c>
      <c r="X3062" s="6" t="s">
        <v>10325</v>
      </c>
      <c r="Y3062" s="6" t="s">
        <v>10326</v>
      </c>
      <c r="Z3062" s="6" t="s">
        <v>10327</v>
      </c>
      <c r="AA3062" s="6" t="s">
        <v>10925</v>
      </c>
      <c r="AB3062" s="6">
        <v>2023</v>
      </c>
      <c r="AC3062" s="8"/>
      <c r="AD3062" s="6">
        <v>1</v>
      </c>
      <c r="AE3062" s="8"/>
    </row>
    <row r="3063" spans="1:31" ht="64.5" x14ac:dyDescent="0.25">
      <c r="A3063" s="6">
        <v>2955</v>
      </c>
      <c r="B3063" s="6">
        <v>2023051025</v>
      </c>
      <c r="C3063" s="6" t="s">
        <v>21349</v>
      </c>
      <c r="D3063" s="6" t="s">
        <v>10337</v>
      </c>
      <c r="E3063" s="6" t="s">
        <v>47</v>
      </c>
      <c r="F3063" s="8"/>
      <c r="G3063" s="6" t="s">
        <v>48</v>
      </c>
      <c r="H3063" s="6">
        <v>0</v>
      </c>
      <c r="I3063" s="8"/>
      <c r="J3063" s="8"/>
      <c r="K3063" s="6" t="s">
        <v>35</v>
      </c>
      <c r="L3063" s="6">
        <v>0</v>
      </c>
      <c r="M3063" s="8"/>
      <c r="N3063" s="6" t="s">
        <v>358</v>
      </c>
      <c r="O3063" s="6" t="s">
        <v>51</v>
      </c>
      <c r="P3063" s="6" t="s">
        <v>52</v>
      </c>
      <c r="Q3063" s="6" t="s">
        <v>53</v>
      </c>
      <c r="R3063" s="6" t="s">
        <v>54</v>
      </c>
      <c r="S3063" s="6" t="s">
        <v>40</v>
      </c>
      <c r="T3063" s="8"/>
      <c r="U3063" s="6">
        <v>19</v>
      </c>
      <c r="V3063" s="8" t="s">
        <v>20100</v>
      </c>
      <c r="W3063" s="6" t="s">
        <v>58</v>
      </c>
      <c r="X3063" s="6" t="s">
        <v>21350</v>
      </c>
      <c r="Y3063" s="6" t="s">
        <v>21351</v>
      </c>
      <c r="Z3063" s="6" t="s">
        <v>21352</v>
      </c>
      <c r="AA3063" s="6" t="s">
        <v>12067</v>
      </c>
      <c r="AB3063" s="6">
        <v>2023</v>
      </c>
      <c r="AC3063" s="8"/>
      <c r="AD3063" s="6">
        <v>2</v>
      </c>
      <c r="AE3063" s="8"/>
    </row>
    <row r="3064" spans="1:31" ht="64.5" x14ac:dyDescent="0.25">
      <c r="A3064" s="6">
        <v>2981</v>
      </c>
      <c r="B3064" s="6">
        <v>2022121015</v>
      </c>
      <c r="C3064" s="6" t="s">
        <v>4950</v>
      </c>
      <c r="D3064" s="6" t="s">
        <v>10418</v>
      </c>
      <c r="E3064" s="6" t="s">
        <v>47</v>
      </c>
      <c r="F3064" s="6">
        <v>16</v>
      </c>
      <c r="G3064" s="6" t="s">
        <v>48</v>
      </c>
      <c r="H3064" s="6">
        <v>13</v>
      </c>
      <c r="I3064" s="6">
        <v>13</v>
      </c>
      <c r="J3064" s="6">
        <v>29</v>
      </c>
      <c r="K3064" s="6" t="s">
        <v>35</v>
      </c>
      <c r="L3064" s="6">
        <v>2.04</v>
      </c>
      <c r="M3064" s="6" t="s">
        <v>49</v>
      </c>
      <c r="N3064" s="6" t="s">
        <v>254</v>
      </c>
      <c r="O3064" s="6" t="s">
        <v>134</v>
      </c>
      <c r="P3064" s="6" t="s">
        <v>147</v>
      </c>
      <c r="Q3064" s="6" t="s">
        <v>148</v>
      </c>
      <c r="R3064" s="6" t="s">
        <v>54</v>
      </c>
      <c r="S3064" s="6" t="s">
        <v>40</v>
      </c>
      <c r="T3064" s="6" t="s">
        <v>56</v>
      </c>
      <c r="U3064" s="6">
        <v>19</v>
      </c>
      <c r="V3064" s="8" t="s">
        <v>20100</v>
      </c>
      <c r="W3064" s="6" t="s">
        <v>58</v>
      </c>
      <c r="X3064" s="6" t="s">
        <v>10425</v>
      </c>
      <c r="Y3064" s="6" t="s">
        <v>10426</v>
      </c>
      <c r="Z3064" s="6" t="s">
        <v>10427</v>
      </c>
      <c r="AA3064" s="6" t="s">
        <v>10925</v>
      </c>
      <c r="AB3064" s="6">
        <v>2023</v>
      </c>
      <c r="AC3064" s="8"/>
      <c r="AD3064" s="6">
        <v>1</v>
      </c>
      <c r="AE3064" s="8"/>
    </row>
    <row r="3065" spans="1:31" ht="64.5" x14ac:dyDescent="0.25">
      <c r="A3065" s="6">
        <v>2990</v>
      </c>
      <c r="B3065" s="6">
        <v>2021101080</v>
      </c>
      <c r="C3065" s="6" t="s">
        <v>10481</v>
      </c>
      <c r="D3065" s="6" t="s">
        <v>10471</v>
      </c>
      <c r="E3065" s="6" t="s">
        <v>47</v>
      </c>
      <c r="F3065" s="6">
        <v>2</v>
      </c>
      <c r="G3065" s="6" t="s">
        <v>139</v>
      </c>
      <c r="H3065" s="6">
        <v>56</v>
      </c>
      <c r="I3065" s="6">
        <v>56</v>
      </c>
      <c r="J3065" s="6">
        <v>58</v>
      </c>
      <c r="K3065" s="6" t="s">
        <v>35</v>
      </c>
      <c r="L3065" s="6">
        <v>3.41</v>
      </c>
      <c r="M3065" s="8"/>
      <c r="N3065" s="6" t="s">
        <v>358</v>
      </c>
      <c r="O3065" s="8"/>
      <c r="P3065" s="6" t="s">
        <v>52</v>
      </c>
      <c r="Q3065" s="6" t="s">
        <v>53</v>
      </c>
      <c r="R3065" s="6" t="s">
        <v>54</v>
      </c>
      <c r="S3065" s="6" t="s">
        <v>40</v>
      </c>
      <c r="T3065" s="6" t="s">
        <v>56</v>
      </c>
      <c r="U3065" s="6">
        <v>18</v>
      </c>
      <c r="V3065" s="8" t="s">
        <v>20100</v>
      </c>
      <c r="W3065" s="6" t="s">
        <v>58</v>
      </c>
      <c r="X3065" s="6" t="s">
        <v>10482</v>
      </c>
      <c r="Y3065" s="8"/>
      <c r="Z3065" s="8"/>
      <c r="AA3065" s="6" t="s">
        <v>12067</v>
      </c>
      <c r="AB3065" s="6">
        <v>2023</v>
      </c>
      <c r="AC3065" s="8"/>
      <c r="AD3065" s="6">
        <v>2</v>
      </c>
      <c r="AE3065" s="8"/>
    </row>
    <row r="3066" spans="1:31" ht="64.5" x14ac:dyDescent="0.25">
      <c r="A3066" s="6">
        <v>2999</v>
      </c>
      <c r="B3066" s="6">
        <v>2021121050</v>
      </c>
      <c r="C3066" s="6" t="s">
        <v>5519</v>
      </c>
      <c r="D3066" s="6" t="s">
        <v>10492</v>
      </c>
      <c r="E3066" s="6" t="s">
        <v>93</v>
      </c>
      <c r="F3066" s="6">
        <v>3.5</v>
      </c>
      <c r="G3066" s="6" t="s">
        <v>139</v>
      </c>
      <c r="H3066" s="6">
        <v>46</v>
      </c>
      <c r="I3066" s="6">
        <v>46.5</v>
      </c>
      <c r="J3066" s="6">
        <v>49.5</v>
      </c>
      <c r="K3066" s="6" t="s">
        <v>35</v>
      </c>
      <c r="L3066" s="6">
        <v>3.27</v>
      </c>
      <c r="M3066" s="8"/>
      <c r="N3066" s="6" t="s">
        <v>88</v>
      </c>
      <c r="O3066" s="8"/>
      <c r="P3066" s="6" t="s">
        <v>89</v>
      </c>
      <c r="Q3066" s="6" t="s">
        <v>53</v>
      </c>
      <c r="R3066" s="6" t="s">
        <v>95</v>
      </c>
      <c r="S3066" s="6" t="s">
        <v>40</v>
      </c>
      <c r="T3066" s="6" t="s">
        <v>56</v>
      </c>
      <c r="U3066" s="6">
        <v>21</v>
      </c>
      <c r="V3066" s="8" t="s">
        <v>20100</v>
      </c>
      <c r="W3066" s="6" t="s">
        <v>58</v>
      </c>
      <c r="X3066" s="6" t="s">
        <v>10496</v>
      </c>
      <c r="Y3066" s="8"/>
      <c r="Z3066" s="8"/>
      <c r="AA3066" s="6" t="s">
        <v>12067</v>
      </c>
      <c r="AB3066" s="6">
        <v>2023</v>
      </c>
      <c r="AC3066" s="8"/>
      <c r="AD3066" s="6">
        <v>2</v>
      </c>
      <c r="AE3066" s="8"/>
    </row>
    <row r="3067" spans="1:31" ht="64.5" x14ac:dyDescent="0.25">
      <c r="A3067" s="6">
        <v>3008</v>
      </c>
      <c r="B3067" s="6">
        <v>2017121001</v>
      </c>
      <c r="C3067" s="6" t="s">
        <v>323</v>
      </c>
      <c r="D3067" s="6" t="s">
        <v>10501</v>
      </c>
      <c r="E3067" s="6" t="s">
        <v>47</v>
      </c>
      <c r="F3067" s="6">
        <v>11</v>
      </c>
      <c r="G3067" s="6" t="s">
        <v>71</v>
      </c>
      <c r="H3067" s="6">
        <v>130</v>
      </c>
      <c r="I3067" s="6">
        <v>130</v>
      </c>
      <c r="J3067" s="6">
        <v>141</v>
      </c>
      <c r="K3067" s="6" t="s">
        <v>35</v>
      </c>
      <c r="L3067" s="6">
        <v>3.31</v>
      </c>
      <c r="M3067" s="8"/>
      <c r="N3067" s="6" t="s">
        <v>1251</v>
      </c>
      <c r="O3067" s="8"/>
      <c r="P3067" s="6" t="s">
        <v>52</v>
      </c>
      <c r="Q3067" s="6" t="s">
        <v>53</v>
      </c>
      <c r="R3067" s="6" t="s">
        <v>54</v>
      </c>
      <c r="S3067" s="6" t="s">
        <v>55</v>
      </c>
      <c r="T3067" s="6" t="s">
        <v>56</v>
      </c>
      <c r="U3067" s="6">
        <v>26</v>
      </c>
      <c r="V3067" s="8" t="s">
        <v>20100</v>
      </c>
      <c r="W3067" s="6" t="s">
        <v>58</v>
      </c>
      <c r="X3067" s="6" t="s">
        <v>14368</v>
      </c>
      <c r="Y3067" s="6" t="s">
        <v>14369</v>
      </c>
      <c r="Z3067" s="6" t="s">
        <v>14370</v>
      </c>
      <c r="AA3067" s="6" t="s">
        <v>45</v>
      </c>
      <c r="AB3067" s="6">
        <v>2022</v>
      </c>
      <c r="AC3067" s="8"/>
      <c r="AD3067" s="6">
        <v>3</v>
      </c>
      <c r="AE3067" s="9">
        <v>45109</v>
      </c>
    </row>
    <row r="3068" spans="1:31" ht="64.5" x14ac:dyDescent="0.25">
      <c r="A3068" s="6">
        <v>3017</v>
      </c>
      <c r="B3068" s="6">
        <v>2015060032</v>
      </c>
      <c r="C3068" s="6" t="s">
        <v>10137</v>
      </c>
      <c r="D3068" s="6" t="s">
        <v>13983</v>
      </c>
      <c r="E3068" s="6" t="s">
        <v>47</v>
      </c>
      <c r="F3068" s="6">
        <v>0</v>
      </c>
      <c r="G3068" s="6" t="s">
        <v>71</v>
      </c>
      <c r="H3068" s="6">
        <v>137</v>
      </c>
      <c r="I3068" s="6">
        <v>146.5</v>
      </c>
      <c r="J3068" s="6">
        <v>137</v>
      </c>
      <c r="K3068" s="6" t="s">
        <v>35</v>
      </c>
      <c r="L3068" s="6">
        <v>2.64</v>
      </c>
      <c r="M3068" s="8"/>
      <c r="N3068" s="6" t="s">
        <v>88</v>
      </c>
      <c r="O3068" s="8"/>
      <c r="P3068" s="6" t="s">
        <v>89</v>
      </c>
      <c r="Q3068" s="6" t="s">
        <v>53</v>
      </c>
      <c r="R3068" s="6" t="s">
        <v>54</v>
      </c>
      <c r="S3068" s="6" t="s">
        <v>40</v>
      </c>
      <c r="T3068" s="8"/>
      <c r="U3068" s="6">
        <v>32</v>
      </c>
      <c r="V3068" s="8" t="s">
        <v>20100</v>
      </c>
      <c r="W3068" s="6" t="s">
        <v>58</v>
      </c>
      <c r="X3068" s="6" t="s">
        <v>13984</v>
      </c>
      <c r="Y3068" s="6" t="s">
        <v>13985</v>
      </c>
      <c r="Z3068" s="8"/>
      <c r="AA3068" s="6" t="s">
        <v>10925</v>
      </c>
      <c r="AB3068" s="6">
        <v>2023</v>
      </c>
      <c r="AC3068" s="8"/>
      <c r="AD3068" s="6">
        <v>1</v>
      </c>
      <c r="AE3068" s="9">
        <v>45109</v>
      </c>
    </row>
    <row r="3069" spans="1:31" ht="51.75" x14ac:dyDescent="0.25">
      <c r="A3069" s="6">
        <v>3019</v>
      </c>
      <c r="B3069" s="6">
        <v>2021101125</v>
      </c>
      <c r="C3069" s="6" t="s">
        <v>10549</v>
      </c>
      <c r="D3069" s="6" t="s">
        <v>10550</v>
      </c>
      <c r="E3069" s="6" t="s">
        <v>47</v>
      </c>
      <c r="F3069" s="6">
        <v>15</v>
      </c>
      <c r="G3069" s="6" t="s">
        <v>139</v>
      </c>
      <c r="H3069" s="6">
        <v>55</v>
      </c>
      <c r="I3069" s="6">
        <v>55</v>
      </c>
      <c r="J3069" s="6">
        <v>70</v>
      </c>
      <c r="K3069" s="6" t="s">
        <v>35</v>
      </c>
      <c r="L3069" s="6">
        <v>3.55</v>
      </c>
      <c r="M3069" s="8"/>
      <c r="N3069" s="6" t="s">
        <v>167</v>
      </c>
      <c r="O3069" s="6" t="s">
        <v>134</v>
      </c>
      <c r="P3069" s="6" t="s">
        <v>168</v>
      </c>
      <c r="Q3069" s="6" t="s">
        <v>148</v>
      </c>
      <c r="R3069" s="6" t="s">
        <v>54</v>
      </c>
      <c r="S3069" s="6" t="s">
        <v>40</v>
      </c>
      <c r="T3069" s="6" t="s">
        <v>56</v>
      </c>
      <c r="U3069" s="6">
        <v>19</v>
      </c>
      <c r="V3069" s="8" t="s">
        <v>20100</v>
      </c>
      <c r="W3069" s="6" t="s">
        <v>58</v>
      </c>
      <c r="X3069" s="6" t="s">
        <v>10551</v>
      </c>
      <c r="Y3069" s="8"/>
      <c r="Z3069" s="8"/>
      <c r="AA3069" s="6" t="s">
        <v>10925</v>
      </c>
      <c r="AB3069" s="6">
        <v>2023</v>
      </c>
      <c r="AC3069" s="8"/>
      <c r="AD3069" s="6">
        <v>1</v>
      </c>
      <c r="AE3069" s="8"/>
    </row>
    <row r="3070" spans="1:31" ht="64.5" x14ac:dyDescent="0.25">
      <c r="A3070" s="6">
        <v>3037</v>
      </c>
      <c r="B3070" s="6">
        <v>2022081222</v>
      </c>
      <c r="C3070" s="6" t="s">
        <v>4225</v>
      </c>
      <c r="D3070" s="6" t="s">
        <v>10577</v>
      </c>
      <c r="E3070" s="6" t="s">
        <v>47</v>
      </c>
      <c r="F3070" s="6">
        <v>9.5</v>
      </c>
      <c r="G3070" s="6" t="s">
        <v>139</v>
      </c>
      <c r="H3070" s="6">
        <v>40</v>
      </c>
      <c r="I3070" s="6">
        <v>40.5</v>
      </c>
      <c r="J3070" s="6">
        <v>49.5</v>
      </c>
      <c r="K3070" s="6" t="s">
        <v>35</v>
      </c>
      <c r="L3070" s="6">
        <v>2.71</v>
      </c>
      <c r="M3070" s="8"/>
      <c r="N3070" s="6" t="s">
        <v>88</v>
      </c>
      <c r="O3070" s="6" t="s">
        <v>51</v>
      </c>
      <c r="P3070" s="6" t="s">
        <v>89</v>
      </c>
      <c r="Q3070" s="6" t="s">
        <v>53</v>
      </c>
      <c r="R3070" s="6" t="s">
        <v>54</v>
      </c>
      <c r="S3070" s="6" t="s">
        <v>40</v>
      </c>
      <c r="T3070" s="8"/>
      <c r="U3070" s="6">
        <v>21</v>
      </c>
      <c r="V3070" s="8" t="s">
        <v>20100</v>
      </c>
      <c r="W3070" s="6" t="s">
        <v>58</v>
      </c>
      <c r="X3070" s="6" t="s">
        <v>10624</v>
      </c>
      <c r="Y3070" s="6" t="s">
        <v>10625</v>
      </c>
      <c r="Z3070" s="6" t="s">
        <v>10626</v>
      </c>
      <c r="AA3070" s="6" t="s">
        <v>12067</v>
      </c>
      <c r="AB3070" s="6">
        <v>2023</v>
      </c>
      <c r="AC3070" s="8"/>
      <c r="AD3070" s="6">
        <v>2</v>
      </c>
      <c r="AE3070" s="8"/>
    </row>
    <row r="3071" spans="1:31" ht="64.5" x14ac:dyDescent="0.25">
      <c r="A3071" s="6">
        <v>3041</v>
      </c>
      <c r="B3071" s="6">
        <v>2020081530</v>
      </c>
      <c r="C3071" s="6" t="s">
        <v>11725</v>
      </c>
      <c r="D3071" s="6" t="s">
        <v>10577</v>
      </c>
      <c r="E3071" s="6" t="s">
        <v>93</v>
      </c>
      <c r="F3071" s="6">
        <v>8</v>
      </c>
      <c r="G3071" s="6" t="s">
        <v>71</v>
      </c>
      <c r="H3071" s="6">
        <v>114</v>
      </c>
      <c r="I3071" s="6">
        <v>114.5</v>
      </c>
      <c r="J3071" s="6">
        <v>122</v>
      </c>
      <c r="K3071" s="6" t="s">
        <v>35</v>
      </c>
      <c r="L3071" s="6">
        <v>2.82</v>
      </c>
      <c r="M3071" s="8"/>
      <c r="N3071" s="6" t="s">
        <v>88</v>
      </c>
      <c r="O3071" s="8"/>
      <c r="P3071" s="6" t="s">
        <v>89</v>
      </c>
      <c r="Q3071" s="6" t="s">
        <v>53</v>
      </c>
      <c r="R3071" s="6" t="s">
        <v>95</v>
      </c>
      <c r="S3071" s="6" t="s">
        <v>40</v>
      </c>
      <c r="T3071" s="6" t="s">
        <v>56</v>
      </c>
      <c r="U3071" s="6">
        <v>25</v>
      </c>
      <c r="V3071" s="8" t="s">
        <v>20100</v>
      </c>
      <c r="W3071" s="6" t="s">
        <v>58</v>
      </c>
      <c r="X3071" s="6" t="s">
        <v>14478</v>
      </c>
      <c r="Y3071" s="6" t="s">
        <v>14479</v>
      </c>
      <c r="Z3071" s="6" t="s">
        <v>14480</v>
      </c>
      <c r="AA3071" s="6" t="s">
        <v>12067</v>
      </c>
      <c r="AB3071" s="6">
        <v>2023</v>
      </c>
      <c r="AC3071" s="8"/>
      <c r="AD3071" s="6">
        <v>2</v>
      </c>
      <c r="AE3071" s="8"/>
    </row>
    <row r="3072" spans="1:31" ht="64.5" x14ac:dyDescent="0.25">
      <c r="A3072" s="6">
        <v>3043</v>
      </c>
      <c r="B3072" s="6">
        <v>2020081592</v>
      </c>
      <c r="C3072" s="6" t="s">
        <v>10642</v>
      </c>
      <c r="D3072" s="6" t="s">
        <v>10577</v>
      </c>
      <c r="E3072" s="6" t="s">
        <v>93</v>
      </c>
      <c r="F3072" s="6">
        <v>12</v>
      </c>
      <c r="G3072" s="6" t="s">
        <v>34</v>
      </c>
      <c r="H3072" s="6">
        <v>66</v>
      </c>
      <c r="I3072" s="6">
        <v>69.5</v>
      </c>
      <c r="J3072" s="6">
        <v>78</v>
      </c>
      <c r="K3072" s="6" t="s">
        <v>35</v>
      </c>
      <c r="L3072" s="6">
        <v>2.39</v>
      </c>
      <c r="M3072" s="6" t="s">
        <v>49</v>
      </c>
      <c r="N3072" s="6" t="s">
        <v>88</v>
      </c>
      <c r="O3072" s="6" t="s">
        <v>51</v>
      </c>
      <c r="P3072" s="6" t="s">
        <v>89</v>
      </c>
      <c r="Q3072" s="6" t="s">
        <v>53</v>
      </c>
      <c r="R3072" s="6" t="s">
        <v>95</v>
      </c>
      <c r="S3072" s="6" t="s">
        <v>40</v>
      </c>
      <c r="T3072" s="6" t="s">
        <v>56</v>
      </c>
      <c r="U3072" s="6">
        <v>21</v>
      </c>
      <c r="V3072" s="8" t="s">
        <v>20100</v>
      </c>
      <c r="W3072" s="6" t="s">
        <v>58</v>
      </c>
      <c r="X3072" s="6" t="s">
        <v>10643</v>
      </c>
      <c r="Y3072" s="6" t="s">
        <v>10644</v>
      </c>
      <c r="Z3072" s="6" t="s">
        <v>10645</v>
      </c>
      <c r="AA3072" s="6" t="s">
        <v>12067</v>
      </c>
      <c r="AB3072" s="6">
        <v>2023</v>
      </c>
      <c r="AC3072" s="8"/>
      <c r="AD3072" s="6">
        <v>2</v>
      </c>
      <c r="AE3072" s="8"/>
    </row>
    <row r="3073" spans="1:31" ht="64.5" x14ac:dyDescent="0.25">
      <c r="A3073" s="6">
        <v>3046</v>
      </c>
      <c r="B3073" s="6">
        <v>2021091238</v>
      </c>
      <c r="C3073" s="6" t="s">
        <v>10678</v>
      </c>
      <c r="D3073" s="6" t="s">
        <v>10577</v>
      </c>
      <c r="E3073" s="6" t="s">
        <v>47</v>
      </c>
      <c r="F3073" s="6">
        <v>12</v>
      </c>
      <c r="G3073" s="6" t="s">
        <v>34</v>
      </c>
      <c r="H3073" s="6">
        <v>67</v>
      </c>
      <c r="I3073" s="6">
        <v>70</v>
      </c>
      <c r="J3073" s="6">
        <v>79</v>
      </c>
      <c r="K3073" s="6" t="s">
        <v>35</v>
      </c>
      <c r="L3073" s="6">
        <v>2.86</v>
      </c>
      <c r="M3073" s="8"/>
      <c r="N3073" s="6" t="s">
        <v>216</v>
      </c>
      <c r="O3073" s="6" t="s">
        <v>134</v>
      </c>
      <c r="P3073" s="6" t="s">
        <v>147</v>
      </c>
      <c r="Q3073" s="6" t="s">
        <v>148</v>
      </c>
      <c r="R3073" s="6" t="s">
        <v>54</v>
      </c>
      <c r="S3073" s="6" t="s">
        <v>40</v>
      </c>
      <c r="T3073" s="6" t="s">
        <v>56</v>
      </c>
      <c r="U3073" s="6">
        <v>19</v>
      </c>
      <c r="V3073" s="8" t="s">
        <v>20100</v>
      </c>
      <c r="W3073" s="6" t="s">
        <v>58</v>
      </c>
      <c r="X3073" s="6" t="s">
        <v>10679</v>
      </c>
      <c r="Y3073" s="8"/>
      <c r="Z3073" s="8"/>
      <c r="AA3073" s="6" t="s">
        <v>12067</v>
      </c>
      <c r="AB3073" s="6">
        <v>2023</v>
      </c>
      <c r="AC3073" s="8"/>
      <c r="AD3073" s="6">
        <v>2</v>
      </c>
      <c r="AE3073" s="8"/>
    </row>
    <row r="3074" spans="1:31" ht="64.5" x14ac:dyDescent="0.25">
      <c r="A3074" s="6">
        <v>3049</v>
      </c>
      <c r="B3074" s="6">
        <v>2021081350</v>
      </c>
      <c r="C3074" s="6" t="s">
        <v>10693</v>
      </c>
      <c r="D3074" s="6" t="s">
        <v>10577</v>
      </c>
      <c r="E3074" s="6" t="s">
        <v>47</v>
      </c>
      <c r="F3074" s="6">
        <v>12</v>
      </c>
      <c r="G3074" s="6" t="s">
        <v>34</v>
      </c>
      <c r="H3074" s="6">
        <v>80</v>
      </c>
      <c r="I3074" s="6">
        <v>83.5</v>
      </c>
      <c r="J3074" s="6">
        <v>92</v>
      </c>
      <c r="K3074" s="6" t="s">
        <v>35</v>
      </c>
      <c r="L3074" s="6">
        <v>2.94</v>
      </c>
      <c r="M3074" s="8"/>
      <c r="N3074" s="6" t="s">
        <v>88</v>
      </c>
      <c r="O3074" s="6" t="s">
        <v>51</v>
      </c>
      <c r="P3074" s="6" t="s">
        <v>89</v>
      </c>
      <c r="Q3074" s="6" t="s">
        <v>53</v>
      </c>
      <c r="R3074" s="6" t="s">
        <v>54</v>
      </c>
      <c r="S3074" s="6" t="s">
        <v>55</v>
      </c>
      <c r="T3074" s="6" t="s">
        <v>56</v>
      </c>
      <c r="U3074" s="6">
        <v>21</v>
      </c>
      <c r="V3074" s="8" t="s">
        <v>20100</v>
      </c>
      <c r="W3074" s="6" t="s">
        <v>58</v>
      </c>
      <c r="X3074" s="6" t="s">
        <v>10694</v>
      </c>
      <c r="Y3074" s="6" t="s">
        <v>10695</v>
      </c>
      <c r="Z3074" s="6" t="s">
        <v>10696</v>
      </c>
      <c r="AA3074" s="6" t="s">
        <v>12067</v>
      </c>
      <c r="AB3074" s="6">
        <v>2023</v>
      </c>
      <c r="AC3074" s="8"/>
      <c r="AD3074" s="6">
        <v>2</v>
      </c>
      <c r="AE3074" s="8"/>
    </row>
    <row r="3075" spans="1:31" ht="90" x14ac:dyDescent="0.25">
      <c r="A3075" s="6">
        <v>3051</v>
      </c>
      <c r="B3075" s="6">
        <v>2022101001</v>
      </c>
      <c r="C3075" s="6" t="s">
        <v>5755</v>
      </c>
      <c r="D3075" s="6" t="s">
        <v>10577</v>
      </c>
      <c r="E3075" s="6" t="s">
        <v>47</v>
      </c>
      <c r="F3075" s="6">
        <v>6</v>
      </c>
      <c r="G3075" s="6" t="s">
        <v>78</v>
      </c>
      <c r="H3075" s="6">
        <v>12</v>
      </c>
      <c r="I3075" s="6">
        <v>15</v>
      </c>
      <c r="J3075" s="6">
        <v>18</v>
      </c>
      <c r="K3075" s="6" t="s">
        <v>115</v>
      </c>
      <c r="L3075" s="6">
        <v>3.59</v>
      </c>
      <c r="M3075" s="8"/>
      <c r="N3075" s="6" t="s">
        <v>482</v>
      </c>
      <c r="O3075" s="8"/>
      <c r="P3075" s="6" t="s">
        <v>117</v>
      </c>
      <c r="Q3075" s="6" t="s">
        <v>118</v>
      </c>
      <c r="R3075" s="6" t="s">
        <v>119</v>
      </c>
      <c r="S3075" s="6" t="s">
        <v>55</v>
      </c>
      <c r="T3075" s="6" t="s">
        <v>56</v>
      </c>
      <c r="U3075" s="6">
        <v>48</v>
      </c>
      <c r="V3075" s="8" t="s">
        <v>20100</v>
      </c>
      <c r="W3075" s="6" t="s">
        <v>58</v>
      </c>
      <c r="X3075" s="6" t="s">
        <v>10704</v>
      </c>
      <c r="Y3075" s="6" t="s">
        <v>10705</v>
      </c>
      <c r="Z3075" s="6" t="s">
        <v>10706</v>
      </c>
      <c r="AA3075" s="6" t="s">
        <v>12067</v>
      </c>
      <c r="AB3075" s="6">
        <v>2023</v>
      </c>
      <c r="AC3075" s="8"/>
      <c r="AD3075" s="6">
        <v>2</v>
      </c>
      <c r="AE3075" s="8"/>
    </row>
    <row r="3076" spans="1:31" ht="64.5" x14ac:dyDescent="0.25">
      <c r="A3076" s="6">
        <v>3054</v>
      </c>
      <c r="B3076" s="6">
        <v>2022121058</v>
      </c>
      <c r="C3076" s="6" t="s">
        <v>11848</v>
      </c>
      <c r="D3076" s="6" t="s">
        <v>10577</v>
      </c>
      <c r="E3076" s="6" t="s">
        <v>47</v>
      </c>
      <c r="F3076" s="6">
        <v>16</v>
      </c>
      <c r="G3076" s="6" t="s">
        <v>48</v>
      </c>
      <c r="H3076" s="6">
        <v>10</v>
      </c>
      <c r="I3076" s="6">
        <v>10</v>
      </c>
      <c r="J3076" s="6">
        <v>26</v>
      </c>
      <c r="K3076" s="6" t="s">
        <v>35</v>
      </c>
      <c r="L3076" s="6">
        <v>2.0499999999999998</v>
      </c>
      <c r="M3076" s="6" t="s">
        <v>49</v>
      </c>
      <c r="N3076" s="6" t="s">
        <v>6382</v>
      </c>
      <c r="O3076" s="6" t="s">
        <v>134</v>
      </c>
      <c r="P3076" s="6" t="s">
        <v>353</v>
      </c>
      <c r="Q3076" s="6" t="s">
        <v>38</v>
      </c>
      <c r="R3076" s="6" t="s">
        <v>54</v>
      </c>
      <c r="S3076" s="6" t="s">
        <v>40</v>
      </c>
      <c r="T3076" s="6" t="s">
        <v>56</v>
      </c>
      <c r="U3076" s="6">
        <v>18</v>
      </c>
      <c r="V3076" s="8" t="s">
        <v>20100</v>
      </c>
      <c r="W3076" s="6" t="s">
        <v>58</v>
      </c>
      <c r="X3076" s="6" t="s">
        <v>21353</v>
      </c>
      <c r="Y3076" s="6" t="s">
        <v>21354</v>
      </c>
      <c r="Z3076" s="6" t="s">
        <v>21355</v>
      </c>
      <c r="AA3076" s="6" t="s">
        <v>10925</v>
      </c>
      <c r="AB3076" s="6">
        <v>2023</v>
      </c>
      <c r="AC3076" s="8"/>
      <c r="AD3076" s="6">
        <v>1</v>
      </c>
      <c r="AE3076" s="8"/>
    </row>
    <row r="3077" spans="1:31" ht="90" x14ac:dyDescent="0.25">
      <c r="A3077" s="6">
        <v>3070</v>
      </c>
      <c r="B3077" s="6">
        <v>2022081121</v>
      </c>
      <c r="C3077" s="6" t="s">
        <v>5374</v>
      </c>
      <c r="D3077" s="6" t="s">
        <v>10577</v>
      </c>
      <c r="E3077" s="6" t="s">
        <v>47</v>
      </c>
      <c r="F3077" s="6">
        <v>15</v>
      </c>
      <c r="G3077" s="6" t="s">
        <v>78</v>
      </c>
      <c r="H3077" s="6">
        <v>21</v>
      </c>
      <c r="I3077" s="6">
        <v>21</v>
      </c>
      <c r="J3077" s="6">
        <v>36</v>
      </c>
      <c r="K3077" s="6" t="s">
        <v>35</v>
      </c>
      <c r="L3077" s="6">
        <v>2.25</v>
      </c>
      <c r="M3077" s="6" t="s">
        <v>49</v>
      </c>
      <c r="N3077" s="6" t="s">
        <v>398</v>
      </c>
      <c r="O3077" s="6" t="s">
        <v>80</v>
      </c>
      <c r="P3077" s="6" t="s">
        <v>81</v>
      </c>
      <c r="Q3077" s="6" t="s">
        <v>65</v>
      </c>
      <c r="R3077" s="6" t="s">
        <v>54</v>
      </c>
      <c r="S3077" s="6" t="s">
        <v>40</v>
      </c>
      <c r="T3077" s="8"/>
      <c r="U3077" s="6">
        <v>19</v>
      </c>
      <c r="V3077" s="8" t="s">
        <v>20100</v>
      </c>
      <c r="W3077" s="6" t="s">
        <v>58</v>
      </c>
      <c r="X3077" s="6" t="s">
        <v>21356</v>
      </c>
      <c r="Y3077" s="6" t="s">
        <v>21357</v>
      </c>
      <c r="Z3077" s="6">
        <v>18684821566</v>
      </c>
      <c r="AA3077" s="6" t="s">
        <v>10925</v>
      </c>
      <c r="AB3077" s="6">
        <v>2023</v>
      </c>
      <c r="AC3077" s="8"/>
      <c r="AD3077" s="6">
        <v>1</v>
      </c>
      <c r="AE3077" s="8"/>
    </row>
    <row r="3078" spans="1:31" ht="64.5" x14ac:dyDescent="0.25">
      <c r="A3078" s="6">
        <v>3078</v>
      </c>
      <c r="B3078" s="6">
        <v>2021091071</v>
      </c>
      <c r="C3078" s="6" t="s">
        <v>5629</v>
      </c>
      <c r="D3078" s="6" t="s">
        <v>10727</v>
      </c>
      <c r="E3078" s="6" t="s">
        <v>33</v>
      </c>
      <c r="F3078" s="6">
        <v>5</v>
      </c>
      <c r="G3078" s="6" t="s">
        <v>78</v>
      </c>
      <c r="H3078" s="6">
        <v>27</v>
      </c>
      <c r="I3078" s="6">
        <v>27</v>
      </c>
      <c r="J3078" s="6">
        <v>32</v>
      </c>
      <c r="K3078" s="6" t="s">
        <v>35</v>
      </c>
      <c r="L3078" s="6">
        <v>3.47</v>
      </c>
      <c r="M3078" s="8"/>
      <c r="N3078" s="6" t="s">
        <v>129</v>
      </c>
      <c r="O3078" s="8"/>
      <c r="P3078" s="6" t="s">
        <v>89</v>
      </c>
      <c r="Q3078" s="6" t="s">
        <v>53</v>
      </c>
      <c r="R3078" s="6" t="s">
        <v>33</v>
      </c>
      <c r="S3078" s="6" t="s">
        <v>40</v>
      </c>
      <c r="T3078" s="6" t="s">
        <v>130</v>
      </c>
      <c r="U3078" s="6">
        <v>50</v>
      </c>
      <c r="V3078" s="8" t="s">
        <v>20100</v>
      </c>
      <c r="W3078" s="6" t="s">
        <v>58</v>
      </c>
      <c r="X3078" s="6" t="s">
        <v>10728</v>
      </c>
      <c r="Y3078" s="8"/>
      <c r="Z3078" s="8"/>
      <c r="AA3078" s="6" t="s">
        <v>12067</v>
      </c>
      <c r="AB3078" s="6">
        <v>2023</v>
      </c>
      <c r="AC3078" s="8"/>
      <c r="AD3078" s="6">
        <v>2</v>
      </c>
      <c r="AE3078" s="8"/>
    </row>
    <row r="3079" spans="1:31" ht="64.5" x14ac:dyDescent="0.25">
      <c r="A3079" s="6">
        <v>3082</v>
      </c>
      <c r="B3079" s="6">
        <v>2022121044</v>
      </c>
      <c r="C3079" s="6" t="s">
        <v>5303</v>
      </c>
      <c r="D3079" s="6" t="s">
        <v>10743</v>
      </c>
      <c r="E3079" s="6" t="s">
        <v>47</v>
      </c>
      <c r="F3079" s="6">
        <v>16</v>
      </c>
      <c r="G3079" s="6" t="s">
        <v>48</v>
      </c>
      <c r="H3079" s="6">
        <v>13</v>
      </c>
      <c r="I3079" s="6">
        <v>13</v>
      </c>
      <c r="J3079" s="6">
        <v>29</v>
      </c>
      <c r="K3079" s="6" t="s">
        <v>35</v>
      </c>
      <c r="L3079" s="6">
        <v>2.06</v>
      </c>
      <c r="M3079" s="6" t="s">
        <v>49</v>
      </c>
      <c r="N3079" s="6" t="s">
        <v>216</v>
      </c>
      <c r="O3079" s="8"/>
      <c r="P3079" s="6" t="s">
        <v>147</v>
      </c>
      <c r="Q3079" s="6" t="s">
        <v>148</v>
      </c>
      <c r="R3079" s="6" t="s">
        <v>54</v>
      </c>
      <c r="S3079" s="6" t="s">
        <v>40</v>
      </c>
      <c r="T3079" s="6" t="s">
        <v>56</v>
      </c>
      <c r="U3079" s="6">
        <v>20</v>
      </c>
      <c r="V3079" s="8" t="s">
        <v>20100</v>
      </c>
      <c r="W3079" s="6" t="s">
        <v>58</v>
      </c>
      <c r="X3079" s="6" t="s">
        <v>21358</v>
      </c>
      <c r="Y3079" s="6" t="s">
        <v>21359</v>
      </c>
      <c r="Z3079" s="6">
        <v>8686101220</v>
      </c>
      <c r="AA3079" s="6" t="s">
        <v>10925</v>
      </c>
      <c r="AB3079" s="6">
        <v>2023</v>
      </c>
      <c r="AC3079" s="8"/>
      <c r="AD3079" s="6">
        <v>1</v>
      </c>
      <c r="AE3079" s="8"/>
    </row>
    <row r="3080" spans="1:31" ht="64.5" x14ac:dyDescent="0.25">
      <c r="A3080" s="6">
        <v>3083</v>
      </c>
      <c r="B3080" s="6">
        <v>2022121034</v>
      </c>
      <c r="C3080" s="6" t="s">
        <v>21360</v>
      </c>
      <c r="D3080" s="6" t="s">
        <v>10743</v>
      </c>
      <c r="E3080" s="6" t="s">
        <v>47</v>
      </c>
      <c r="F3080" s="6">
        <v>6</v>
      </c>
      <c r="G3080" s="6" t="s">
        <v>48</v>
      </c>
      <c r="H3080" s="6">
        <v>3</v>
      </c>
      <c r="I3080" s="6">
        <v>3</v>
      </c>
      <c r="J3080" s="6">
        <v>9</v>
      </c>
      <c r="K3080" s="6" t="s">
        <v>35</v>
      </c>
      <c r="L3080" s="6">
        <v>1</v>
      </c>
      <c r="M3080" s="6" t="s">
        <v>476</v>
      </c>
      <c r="N3080" s="6" t="s">
        <v>216</v>
      </c>
      <c r="O3080" s="6" t="s">
        <v>134</v>
      </c>
      <c r="P3080" s="6" t="s">
        <v>147</v>
      </c>
      <c r="Q3080" s="6" t="s">
        <v>148</v>
      </c>
      <c r="R3080" s="6" t="s">
        <v>109</v>
      </c>
      <c r="S3080" s="6" t="s">
        <v>55</v>
      </c>
      <c r="T3080" s="6" t="s">
        <v>56</v>
      </c>
      <c r="U3080" s="6">
        <v>18</v>
      </c>
      <c r="V3080" s="8" t="s">
        <v>20100</v>
      </c>
      <c r="W3080" s="6" t="s">
        <v>58</v>
      </c>
      <c r="X3080" s="6" t="s">
        <v>21361</v>
      </c>
      <c r="Y3080" s="6" t="s">
        <v>21362</v>
      </c>
      <c r="Z3080" s="6" t="s">
        <v>21363</v>
      </c>
      <c r="AA3080" s="6" t="s">
        <v>10925</v>
      </c>
      <c r="AB3080" s="6">
        <v>2023</v>
      </c>
      <c r="AC3080" s="8"/>
      <c r="AD3080" s="6">
        <v>1</v>
      </c>
      <c r="AE3080" s="8"/>
    </row>
    <row r="3081" spans="1:31" ht="64.5" x14ac:dyDescent="0.25">
      <c r="A3081" s="6">
        <v>3089</v>
      </c>
      <c r="B3081" s="6">
        <v>2021081266</v>
      </c>
      <c r="C3081" s="6" t="s">
        <v>734</v>
      </c>
      <c r="D3081" s="6" t="s">
        <v>10750</v>
      </c>
      <c r="E3081" s="6" t="s">
        <v>47</v>
      </c>
      <c r="F3081" s="6">
        <v>4</v>
      </c>
      <c r="G3081" s="6" t="s">
        <v>139</v>
      </c>
      <c r="H3081" s="6">
        <v>0</v>
      </c>
      <c r="I3081" s="6">
        <v>55</v>
      </c>
      <c r="J3081" s="6">
        <v>4</v>
      </c>
      <c r="K3081" s="6" t="s">
        <v>35</v>
      </c>
      <c r="L3081" s="6">
        <v>0</v>
      </c>
      <c r="M3081" s="8"/>
      <c r="N3081" s="6" t="s">
        <v>2403</v>
      </c>
      <c r="O3081" s="8"/>
      <c r="P3081" s="6" t="s">
        <v>147</v>
      </c>
      <c r="Q3081" s="6" t="s">
        <v>148</v>
      </c>
      <c r="R3081" s="6" t="s">
        <v>1790</v>
      </c>
      <c r="S3081" s="6" t="s">
        <v>55</v>
      </c>
      <c r="T3081" s="6" t="s">
        <v>56</v>
      </c>
      <c r="U3081" s="6">
        <v>24</v>
      </c>
      <c r="V3081" s="8" t="s">
        <v>20100</v>
      </c>
      <c r="W3081" s="6" t="s">
        <v>58</v>
      </c>
      <c r="X3081" s="6" t="s">
        <v>13903</v>
      </c>
      <c r="Y3081" s="8"/>
      <c r="Z3081" s="8"/>
      <c r="AA3081" s="6" t="s">
        <v>12067</v>
      </c>
      <c r="AB3081" s="6">
        <v>2023</v>
      </c>
      <c r="AC3081" s="8"/>
      <c r="AD3081" s="6">
        <v>2</v>
      </c>
      <c r="AE3081" s="8"/>
    </row>
    <row r="3082" spans="1:31" ht="51.75" x14ac:dyDescent="0.25">
      <c r="A3082" s="6">
        <v>3094</v>
      </c>
      <c r="B3082" s="6">
        <v>2022061166</v>
      </c>
      <c r="C3082" s="6" t="s">
        <v>10777</v>
      </c>
      <c r="D3082" s="6" t="s">
        <v>10750</v>
      </c>
      <c r="E3082" s="6" t="s">
        <v>47</v>
      </c>
      <c r="F3082" s="6">
        <v>15</v>
      </c>
      <c r="G3082" s="6" t="s">
        <v>78</v>
      </c>
      <c r="H3082" s="6">
        <v>28</v>
      </c>
      <c r="I3082" s="6">
        <v>28</v>
      </c>
      <c r="J3082" s="6">
        <v>43</v>
      </c>
      <c r="K3082" s="6" t="s">
        <v>35</v>
      </c>
      <c r="L3082" s="6">
        <v>2.7</v>
      </c>
      <c r="M3082" s="8"/>
      <c r="N3082" s="6" t="s">
        <v>167</v>
      </c>
      <c r="O3082" s="6" t="s">
        <v>134</v>
      </c>
      <c r="P3082" s="6" t="s">
        <v>168</v>
      </c>
      <c r="Q3082" s="6" t="s">
        <v>148</v>
      </c>
      <c r="R3082" s="6" t="s">
        <v>54</v>
      </c>
      <c r="S3082" s="6" t="s">
        <v>40</v>
      </c>
      <c r="T3082" s="6" t="s">
        <v>56</v>
      </c>
      <c r="U3082" s="6">
        <v>19</v>
      </c>
      <c r="V3082" s="8" t="s">
        <v>20100</v>
      </c>
      <c r="W3082" s="6" t="s">
        <v>58</v>
      </c>
      <c r="X3082" s="6" t="s">
        <v>10778</v>
      </c>
      <c r="Y3082" s="6" t="s">
        <v>10779</v>
      </c>
      <c r="Z3082" s="6">
        <v>8684712107</v>
      </c>
      <c r="AA3082" s="6" t="s">
        <v>10925</v>
      </c>
      <c r="AB3082" s="6">
        <v>2023</v>
      </c>
      <c r="AC3082" s="8"/>
      <c r="AD3082" s="6">
        <v>1</v>
      </c>
      <c r="AE3082" s="8"/>
    </row>
    <row r="3083" spans="1:31" ht="64.5" x14ac:dyDescent="0.25">
      <c r="A3083" s="6">
        <v>3125</v>
      </c>
      <c r="B3083" s="6">
        <v>2022081030</v>
      </c>
      <c r="C3083" s="6" t="s">
        <v>312</v>
      </c>
      <c r="D3083" s="6" t="s">
        <v>10891</v>
      </c>
      <c r="E3083" s="6" t="s">
        <v>93</v>
      </c>
      <c r="F3083" s="6">
        <v>9.5</v>
      </c>
      <c r="G3083" s="6" t="s">
        <v>139</v>
      </c>
      <c r="H3083" s="6">
        <v>40</v>
      </c>
      <c r="I3083" s="6">
        <v>40.5</v>
      </c>
      <c r="J3083" s="6">
        <v>49.5</v>
      </c>
      <c r="K3083" s="6" t="s">
        <v>35</v>
      </c>
      <c r="L3083" s="6">
        <v>2.72</v>
      </c>
      <c r="M3083" s="8"/>
      <c r="N3083" s="6" t="s">
        <v>88</v>
      </c>
      <c r="O3083" s="6" t="s">
        <v>94</v>
      </c>
      <c r="P3083" s="6" t="s">
        <v>89</v>
      </c>
      <c r="Q3083" s="6" t="s">
        <v>53</v>
      </c>
      <c r="R3083" s="6" t="s">
        <v>95</v>
      </c>
      <c r="S3083" s="6" t="s">
        <v>40</v>
      </c>
      <c r="T3083" s="6" t="s">
        <v>56</v>
      </c>
      <c r="U3083" s="6">
        <v>19</v>
      </c>
      <c r="V3083" s="8" t="s">
        <v>20100</v>
      </c>
      <c r="W3083" s="6" t="s">
        <v>58</v>
      </c>
      <c r="X3083" s="6" t="s">
        <v>10892</v>
      </c>
      <c r="Y3083" s="6" t="s">
        <v>10893</v>
      </c>
      <c r="Z3083" s="6">
        <v>7042045</v>
      </c>
      <c r="AA3083" s="6" t="s">
        <v>12067</v>
      </c>
      <c r="AB3083" s="6">
        <v>2023</v>
      </c>
      <c r="AC3083" s="8"/>
      <c r="AD3083" s="6">
        <v>2</v>
      </c>
      <c r="AE3083" s="8"/>
    </row>
    <row r="3084" spans="1:31" ht="77.25" x14ac:dyDescent="0.25">
      <c r="A3084" s="6">
        <v>3128</v>
      </c>
      <c r="B3084" s="6">
        <v>2021081219</v>
      </c>
      <c r="C3084" s="6" t="s">
        <v>3293</v>
      </c>
      <c r="D3084" s="6" t="s">
        <v>10894</v>
      </c>
      <c r="E3084" s="6" t="s">
        <v>47</v>
      </c>
      <c r="F3084" s="6">
        <v>15</v>
      </c>
      <c r="G3084" s="6" t="s">
        <v>139</v>
      </c>
      <c r="H3084" s="6">
        <v>39</v>
      </c>
      <c r="I3084" s="6">
        <v>42</v>
      </c>
      <c r="J3084" s="6">
        <v>54</v>
      </c>
      <c r="K3084" s="6" t="s">
        <v>115</v>
      </c>
      <c r="L3084" s="6">
        <v>3.77</v>
      </c>
      <c r="M3084" s="8"/>
      <c r="N3084" s="6" t="s">
        <v>116</v>
      </c>
      <c r="O3084" s="8"/>
      <c r="P3084" s="6" t="s">
        <v>117</v>
      </c>
      <c r="Q3084" s="6" t="s">
        <v>118</v>
      </c>
      <c r="R3084" s="6" t="s">
        <v>119</v>
      </c>
      <c r="S3084" s="6" t="s">
        <v>40</v>
      </c>
      <c r="T3084" s="6" t="s">
        <v>56</v>
      </c>
      <c r="U3084" s="6">
        <v>37</v>
      </c>
      <c r="V3084" s="8" t="s">
        <v>20100</v>
      </c>
      <c r="W3084" s="6" t="s">
        <v>58</v>
      </c>
      <c r="X3084" s="6" t="s">
        <v>10916</v>
      </c>
      <c r="Y3084" s="8"/>
      <c r="Z3084" s="8"/>
      <c r="AA3084" s="6" t="s">
        <v>10925</v>
      </c>
      <c r="AB3084" s="6">
        <v>2023</v>
      </c>
      <c r="AC3084" s="8"/>
      <c r="AD3084" s="6">
        <v>1</v>
      </c>
      <c r="AE3084" s="8"/>
    </row>
    <row r="3085" spans="1:31" ht="64.5" x14ac:dyDescent="0.25">
      <c r="A3085" s="6">
        <v>2920</v>
      </c>
      <c r="B3085" s="6">
        <v>2018111038</v>
      </c>
      <c r="C3085" s="6" t="s">
        <v>114</v>
      </c>
      <c r="D3085" s="6" t="s">
        <v>10190</v>
      </c>
      <c r="E3085" s="6" t="s">
        <v>47</v>
      </c>
      <c r="F3085" s="6">
        <v>12</v>
      </c>
      <c r="G3085" s="6" t="s">
        <v>78</v>
      </c>
      <c r="H3085" s="6">
        <v>24</v>
      </c>
      <c r="I3085" s="6">
        <v>24</v>
      </c>
      <c r="J3085" s="6">
        <v>36</v>
      </c>
      <c r="K3085" s="6" t="s">
        <v>35</v>
      </c>
      <c r="L3085" s="6">
        <v>1.75</v>
      </c>
      <c r="M3085" s="6" t="s">
        <v>476</v>
      </c>
      <c r="N3085" s="6" t="s">
        <v>254</v>
      </c>
      <c r="O3085" s="8"/>
      <c r="P3085" s="6" t="s">
        <v>147</v>
      </c>
      <c r="Q3085" s="6" t="s">
        <v>148</v>
      </c>
      <c r="R3085" s="6" t="s">
        <v>54</v>
      </c>
      <c r="S3085" s="6" t="s">
        <v>40</v>
      </c>
      <c r="T3085" s="6" t="s">
        <v>56</v>
      </c>
      <c r="U3085" s="6">
        <v>23</v>
      </c>
      <c r="V3085" s="6" t="s">
        <v>303</v>
      </c>
      <c r="W3085" s="6" t="s">
        <v>19966</v>
      </c>
      <c r="X3085" s="6" t="s">
        <v>19967</v>
      </c>
      <c r="Y3085" s="6" t="s">
        <v>19968</v>
      </c>
      <c r="Z3085" s="6" t="s">
        <v>19969</v>
      </c>
      <c r="AA3085" s="6" t="s">
        <v>45</v>
      </c>
      <c r="AB3085" s="6">
        <v>2022</v>
      </c>
      <c r="AC3085" s="8"/>
      <c r="AD3085" s="6">
        <v>3</v>
      </c>
      <c r="AE3085" s="8"/>
    </row>
    <row r="3086" spans="1:31" ht="77.25" x14ac:dyDescent="0.25">
      <c r="A3086" s="6">
        <v>1571</v>
      </c>
      <c r="B3086" s="6">
        <v>2007010068</v>
      </c>
      <c r="C3086" s="6" t="s">
        <v>18988</v>
      </c>
      <c r="D3086" s="6" t="s">
        <v>5603</v>
      </c>
      <c r="E3086" s="6" t="s">
        <v>47</v>
      </c>
      <c r="F3086" s="6">
        <v>9</v>
      </c>
      <c r="G3086" s="6" t="s">
        <v>34</v>
      </c>
      <c r="H3086" s="6">
        <v>69</v>
      </c>
      <c r="I3086" s="6">
        <v>75</v>
      </c>
      <c r="J3086" s="6">
        <v>78</v>
      </c>
      <c r="K3086" s="6" t="s">
        <v>35</v>
      </c>
      <c r="L3086" s="6">
        <v>2.3199999999999998</v>
      </c>
      <c r="M3086" s="6" t="s">
        <v>49</v>
      </c>
      <c r="N3086" s="6" t="s">
        <v>207</v>
      </c>
      <c r="O3086" s="8"/>
      <c r="P3086" s="6" t="s">
        <v>108</v>
      </c>
      <c r="Q3086" s="6" t="s">
        <v>53</v>
      </c>
      <c r="R3086" s="6" t="s">
        <v>109</v>
      </c>
      <c r="S3086" s="6" t="s">
        <v>40</v>
      </c>
      <c r="T3086" s="6" t="s">
        <v>56</v>
      </c>
      <c r="U3086" s="6">
        <v>61</v>
      </c>
      <c r="V3086" s="6" t="s">
        <v>273</v>
      </c>
      <c r="W3086" s="6" t="s">
        <v>11673</v>
      </c>
      <c r="X3086" s="6" t="s">
        <v>21364</v>
      </c>
      <c r="Y3086" s="6" t="s">
        <v>21365</v>
      </c>
      <c r="Z3086" s="6" t="s">
        <v>21366</v>
      </c>
      <c r="AA3086" s="6" t="s">
        <v>45</v>
      </c>
      <c r="AB3086" s="6">
        <v>2022</v>
      </c>
      <c r="AC3086" s="8"/>
      <c r="AD3086" s="6">
        <v>3</v>
      </c>
      <c r="AE3086" s="8"/>
    </row>
    <row r="3087" spans="1:31" ht="64.5" x14ac:dyDescent="0.25">
      <c r="A3087" s="6">
        <v>130</v>
      </c>
      <c r="B3087" s="6">
        <v>2019081237</v>
      </c>
      <c r="C3087" s="6" t="s">
        <v>19974</v>
      </c>
      <c r="D3087" s="6" t="s">
        <v>19975</v>
      </c>
      <c r="E3087" s="6" t="s">
        <v>47</v>
      </c>
      <c r="F3087" s="6">
        <v>9</v>
      </c>
      <c r="G3087" s="6" t="s">
        <v>34</v>
      </c>
      <c r="H3087" s="6">
        <v>75</v>
      </c>
      <c r="I3087" s="6">
        <v>81</v>
      </c>
      <c r="J3087" s="6">
        <v>84</v>
      </c>
      <c r="K3087" s="6" t="s">
        <v>35</v>
      </c>
      <c r="L3087" s="6">
        <v>2.42</v>
      </c>
      <c r="M3087" s="8"/>
      <c r="N3087" s="6" t="s">
        <v>216</v>
      </c>
      <c r="O3087" s="6" t="s">
        <v>134</v>
      </c>
      <c r="P3087" s="6" t="s">
        <v>147</v>
      </c>
      <c r="Q3087" s="6" t="s">
        <v>148</v>
      </c>
      <c r="R3087" s="6" t="s">
        <v>54</v>
      </c>
      <c r="S3087" s="6" t="s">
        <v>55</v>
      </c>
      <c r="T3087" s="6" t="s">
        <v>56</v>
      </c>
      <c r="U3087" s="6">
        <v>21</v>
      </c>
      <c r="V3087" s="6" t="s">
        <v>695</v>
      </c>
      <c r="W3087" s="6" t="s">
        <v>333</v>
      </c>
      <c r="X3087" s="6" t="s">
        <v>19976</v>
      </c>
      <c r="Y3087" s="6" t="s">
        <v>19977</v>
      </c>
      <c r="Z3087" s="6" t="s">
        <v>19978</v>
      </c>
      <c r="AA3087" s="6" t="s">
        <v>12067</v>
      </c>
      <c r="AB3087" s="6">
        <v>2023</v>
      </c>
      <c r="AC3087" s="8"/>
      <c r="AD3087" s="6">
        <v>2</v>
      </c>
      <c r="AE3087" s="8"/>
    </row>
    <row r="3088" spans="1:31" ht="64.5" x14ac:dyDescent="0.25">
      <c r="A3088" s="6">
        <v>523</v>
      </c>
      <c r="B3088" s="6">
        <v>2022111005</v>
      </c>
      <c r="C3088" s="6" t="s">
        <v>1996</v>
      </c>
      <c r="D3088" s="6" t="s">
        <v>1997</v>
      </c>
      <c r="E3088" s="6" t="s">
        <v>47</v>
      </c>
      <c r="F3088" s="6">
        <v>7</v>
      </c>
      <c r="G3088" s="6" t="s">
        <v>78</v>
      </c>
      <c r="H3088" s="6">
        <v>23</v>
      </c>
      <c r="I3088" s="6">
        <v>23</v>
      </c>
      <c r="J3088" s="6">
        <v>30</v>
      </c>
      <c r="K3088" s="6" t="s">
        <v>35</v>
      </c>
      <c r="L3088" s="6">
        <v>3.67</v>
      </c>
      <c r="M3088" s="8"/>
      <c r="N3088" s="6" t="s">
        <v>358</v>
      </c>
      <c r="O3088" s="6" t="s">
        <v>51</v>
      </c>
      <c r="P3088" s="6" t="s">
        <v>52</v>
      </c>
      <c r="Q3088" s="6" t="s">
        <v>53</v>
      </c>
      <c r="R3088" s="6" t="s">
        <v>54</v>
      </c>
      <c r="S3088" s="6" t="s">
        <v>40</v>
      </c>
      <c r="T3088" s="6" t="s">
        <v>56</v>
      </c>
      <c r="U3088" s="6">
        <v>19</v>
      </c>
      <c r="V3088" s="6" t="s">
        <v>303</v>
      </c>
      <c r="W3088" s="6" t="s">
        <v>333</v>
      </c>
      <c r="X3088" s="6" t="s">
        <v>1999</v>
      </c>
      <c r="Y3088" s="6" t="s">
        <v>2000</v>
      </c>
      <c r="Z3088" s="6" t="s">
        <v>2001</v>
      </c>
      <c r="AA3088" s="6" t="s">
        <v>12067</v>
      </c>
      <c r="AB3088" s="6">
        <v>2023</v>
      </c>
      <c r="AC3088" s="8"/>
      <c r="AD3088" s="6">
        <v>2</v>
      </c>
      <c r="AE3088" s="8"/>
    </row>
    <row r="3089" spans="1:31" ht="64.5" x14ac:dyDescent="0.25">
      <c r="A3089" s="6">
        <v>2351</v>
      </c>
      <c r="B3089" s="6">
        <v>2016080139</v>
      </c>
      <c r="C3089" s="6" t="s">
        <v>8367</v>
      </c>
      <c r="D3089" s="6" t="s">
        <v>8368</v>
      </c>
      <c r="E3089" s="6" t="s">
        <v>47</v>
      </c>
      <c r="F3089" s="6">
        <v>1</v>
      </c>
      <c r="G3089" s="6" t="s">
        <v>71</v>
      </c>
      <c r="H3089" s="6">
        <v>124</v>
      </c>
      <c r="I3089" s="6">
        <v>133</v>
      </c>
      <c r="J3089" s="6">
        <v>125</v>
      </c>
      <c r="K3089" s="6" t="s">
        <v>35</v>
      </c>
      <c r="L3089" s="6">
        <v>2.38</v>
      </c>
      <c r="M3089" s="6" t="s">
        <v>49</v>
      </c>
      <c r="N3089" s="6" t="s">
        <v>1983</v>
      </c>
      <c r="O3089" s="8"/>
      <c r="P3089" s="6" t="s">
        <v>197</v>
      </c>
      <c r="Q3089" s="6" t="s">
        <v>53</v>
      </c>
      <c r="R3089" s="6" t="s">
        <v>54</v>
      </c>
      <c r="S3089" s="6" t="s">
        <v>40</v>
      </c>
      <c r="T3089" s="6" t="s">
        <v>56</v>
      </c>
      <c r="U3089" s="6">
        <v>26</v>
      </c>
      <c r="V3089" s="6" t="s">
        <v>1647</v>
      </c>
      <c r="W3089" s="6" t="s">
        <v>333</v>
      </c>
      <c r="X3089" s="6" t="s">
        <v>8369</v>
      </c>
      <c r="Y3089" s="6" t="s">
        <v>8370</v>
      </c>
      <c r="Z3089" s="6" t="s">
        <v>8371</v>
      </c>
      <c r="AA3089" s="6" t="s">
        <v>12067</v>
      </c>
      <c r="AB3089" s="6">
        <v>2023</v>
      </c>
      <c r="AC3089" s="8"/>
      <c r="AD3089" s="6">
        <v>2</v>
      </c>
      <c r="AE3089" s="8"/>
    </row>
    <row r="3090" spans="1:31" ht="64.5" x14ac:dyDescent="0.25">
      <c r="A3090" s="6">
        <v>1530</v>
      </c>
      <c r="B3090" s="6">
        <v>2021101163</v>
      </c>
      <c r="C3090" s="6" t="s">
        <v>5468</v>
      </c>
      <c r="D3090" s="6" t="s">
        <v>5272</v>
      </c>
      <c r="E3090" s="6" t="s">
        <v>47</v>
      </c>
      <c r="F3090" s="6">
        <v>9</v>
      </c>
      <c r="G3090" s="6" t="s">
        <v>78</v>
      </c>
      <c r="H3090" s="6">
        <v>25</v>
      </c>
      <c r="I3090" s="6">
        <v>31</v>
      </c>
      <c r="J3090" s="6">
        <v>34</v>
      </c>
      <c r="K3090" s="6" t="s">
        <v>35</v>
      </c>
      <c r="L3090" s="6">
        <v>2.27</v>
      </c>
      <c r="M3090" s="6" t="s">
        <v>49</v>
      </c>
      <c r="N3090" s="6" t="s">
        <v>358</v>
      </c>
      <c r="O3090" s="8"/>
      <c r="P3090" s="6" t="s">
        <v>52</v>
      </c>
      <c r="Q3090" s="6" t="s">
        <v>53</v>
      </c>
      <c r="R3090" s="6" t="s">
        <v>109</v>
      </c>
      <c r="S3090" s="6" t="s">
        <v>55</v>
      </c>
      <c r="T3090" s="6" t="s">
        <v>56</v>
      </c>
      <c r="U3090" s="6">
        <v>20</v>
      </c>
      <c r="V3090" s="6" t="s">
        <v>451</v>
      </c>
      <c r="W3090" s="6" t="s">
        <v>333</v>
      </c>
      <c r="X3090" s="6" t="s">
        <v>5469</v>
      </c>
      <c r="Y3090" s="8"/>
      <c r="Z3090" s="8"/>
      <c r="AA3090" s="6" t="s">
        <v>12067</v>
      </c>
      <c r="AB3090" s="6">
        <v>2023</v>
      </c>
      <c r="AC3090" s="8"/>
      <c r="AD3090" s="6">
        <v>2</v>
      </c>
      <c r="AE3090" s="8"/>
    </row>
    <row r="3091" spans="1:31" ht="64.5" x14ac:dyDescent="0.25">
      <c r="A3091" s="6">
        <v>712</v>
      </c>
      <c r="B3091" s="6">
        <v>2020101114</v>
      </c>
      <c r="C3091" s="6" t="s">
        <v>19990</v>
      </c>
      <c r="D3091" s="6" t="s">
        <v>19991</v>
      </c>
      <c r="E3091" s="6" t="s">
        <v>47</v>
      </c>
      <c r="F3091" s="8"/>
      <c r="G3091" s="8"/>
      <c r="H3091" s="6">
        <v>50</v>
      </c>
      <c r="I3091" s="8"/>
      <c r="J3091" s="8"/>
      <c r="K3091" s="6" t="s">
        <v>35</v>
      </c>
      <c r="L3091" s="6">
        <v>3.2</v>
      </c>
      <c r="M3091" s="8"/>
      <c r="N3091" s="6" t="s">
        <v>358</v>
      </c>
      <c r="O3091" s="6" t="s">
        <v>51</v>
      </c>
      <c r="P3091" s="6" t="s">
        <v>52</v>
      </c>
      <c r="Q3091" s="6" t="s">
        <v>53</v>
      </c>
      <c r="R3091" s="6" t="s">
        <v>54</v>
      </c>
      <c r="S3091" s="6" t="s">
        <v>55</v>
      </c>
      <c r="T3091" s="6" t="s">
        <v>56</v>
      </c>
      <c r="U3091" s="6">
        <v>20</v>
      </c>
      <c r="V3091" s="6" t="s">
        <v>96</v>
      </c>
      <c r="W3091" s="6" t="s">
        <v>333</v>
      </c>
      <c r="X3091" s="6" t="s">
        <v>19992</v>
      </c>
      <c r="Y3091" s="6" t="s">
        <v>19993</v>
      </c>
      <c r="Z3091" s="6" t="s">
        <v>19994</v>
      </c>
      <c r="AA3091" s="6" t="s">
        <v>45</v>
      </c>
      <c r="AB3091" s="6">
        <v>2022</v>
      </c>
      <c r="AC3091" s="8"/>
      <c r="AD3091" s="6">
        <v>3</v>
      </c>
      <c r="AE3091" s="8"/>
    </row>
    <row r="3092" spans="1:31" ht="64.5" x14ac:dyDescent="0.25">
      <c r="A3092" s="6">
        <v>1754</v>
      </c>
      <c r="B3092" s="6">
        <v>2021121022</v>
      </c>
      <c r="C3092" s="6" t="s">
        <v>6292</v>
      </c>
      <c r="D3092" s="6" t="s">
        <v>6293</v>
      </c>
      <c r="E3092" s="6" t="s">
        <v>93</v>
      </c>
      <c r="F3092" s="6">
        <v>3.5</v>
      </c>
      <c r="G3092" s="6" t="s">
        <v>139</v>
      </c>
      <c r="H3092" s="6">
        <v>46</v>
      </c>
      <c r="I3092" s="6">
        <v>46.5</v>
      </c>
      <c r="J3092" s="6">
        <v>49.5</v>
      </c>
      <c r="K3092" s="6" t="s">
        <v>35</v>
      </c>
      <c r="L3092" s="6">
        <v>3.42</v>
      </c>
      <c r="M3092" s="8"/>
      <c r="N3092" s="6" t="s">
        <v>88</v>
      </c>
      <c r="O3092" s="8"/>
      <c r="P3092" s="6" t="s">
        <v>89</v>
      </c>
      <c r="Q3092" s="6" t="s">
        <v>53</v>
      </c>
      <c r="R3092" s="6" t="s">
        <v>95</v>
      </c>
      <c r="S3092" s="6" t="s">
        <v>40</v>
      </c>
      <c r="T3092" s="6" t="s">
        <v>56</v>
      </c>
      <c r="U3092" s="6">
        <v>19</v>
      </c>
      <c r="V3092" s="6" t="s">
        <v>96</v>
      </c>
      <c r="W3092" s="6" t="s">
        <v>333</v>
      </c>
      <c r="X3092" s="6" t="s">
        <v>6294</v>
      </c>
      <c r="Y3092" s="8"/>
      <c r="Z3092" s="8"/>
      <c r="AA3092" s="6" t="s">
        <v>12067</v>
      </c>
      <c r="AB3092" s="6">
        <v>2023</v>
      </c>
      <c r="AC3092" s="8"/>
      <c r="AD3092" s="6">
        <v>2</v>
      </c>
      <c r="AE3092" s="8"/>
    </row>
    <row r="3093" spans="1:31" ht="64.5" x14ac:dyDescent="0.25">
      <c r="A3093" s="6">
        <v>1841</v>
      </c>
      <c r="B3093" s="6">
        <v>2021111100</v>
      </c>
      <c r="C3093" s="6" t="s">
        <v>6577</v>
      </c>
      <c r="D3093" s="6" t="s">
        <v>6578</v>
      </c>
      <c r="E3093" s="6" t="s">
        <v>47</v>
      </c>
      <c r="F3093" s="6">
        <v>3.5</v>
      </c>
      <c r="G3093" s="6" t="s">
        <v>139</v>
      </c>
      <c r="H3093" s="6">
        <v>39</v>
      </c>
      <c r="I3093" s="6">
        <v>39.5</v>
      </c>
      <c r="J3093" s="6">
        <v>42.5</v>
      </c>
      <c r="K3093" s="6" t="s">
        <v>35</v>
      </c>
      <c r="L3093" s="6">
        <v>1.98</v>
      </c>
      <c r="M3093" s="6" t="s">
        <v>476</v>
      </c>
      <c r="N3093" s="6" t="s">
        <v>88</v>
      </c>
      <c r="O3093" s="8"/>
      <c r="P3093" s="6" t="s">
        <v>89</v>
      </c>
      <c r="Q3093" s="6" t="s">
        <v>53</v>
      </c>
      <c r="R3093" s="6" t="s">
        <v>54</v>
      </c>
      <c r="S3093" s="6" t="s">
        <v>55</v>
      </c>
      <c r="T3093" s="6" t="s">
        <v>56</v>
      </c>
      <c r="U3093" s="6">
        <v>20</v>
      </c>
      <c r="V3093" s="6" t="s">
        <v>96</v>
      </c>
      <c r="W3093" s="6" t="s">
        <v>333</v>
      </c>
      <c r="X3093" s="6" t="s">
        <v>6579</v>
      </c>
      <c r="Y3093" s="8"/>
      <c r="Z3093" s="8"/>
      <c r="AA3093" s="6" t="s">
        <v>12067</v>
      </c>
      <c r="AB3093" s="6">
        <v>2023</v>
      </c>
      <c r="AC3093" s="8"/>
      <c r="AD3093" s="6">
        <v>2</v>
      </c>
      <c r="AE3093" s="8"/>
    </row>
    <row r="3094" spans="1:31" ht="64.5" x14ac:dyDescent="0.25">
      <c r="A3094" s="6">
        <v>2423</v>
      </c>
      <c r="B3094" s="6">
        <v>2020091381</v>
      </c>
      <c r="C3094" s="6" t="s">
        <v>8602</v>
      </c>
      <c r="D3094" s="6" t="s">
        <v>8603</v>
      </c>
      <c r="E3094" s="6" t="s">
        <v>47</v>
      </c>
      <c r="F3094" s="6">
        <v>12</v>
      </c>
      <c r="G3094" s="6" t="s">
        <v>139</v>
      </c>
      <c r="H3094" s="6">
        <v>64</v>
      </c>
      <c r="I3094" s="6">
        <v>64</v>
      </c>
      <c r="J3094" s="6">
        <v>76</v>
      </c>
      <c r="K3094" s="6" t="s">
        <v>35</v>
      </c>
      <c r="L3094" s="6">
        <v>3.34</v>
      </c>
      <c r="M3094" s="8"/>
      <c r="N3094" s="6" t="s">
        <v>1452</v>
      </c>
      <c r="O3094" s="6" t="s">
        <v>134</v>
      </c>
      <c r="P3094" s="6" t="s">
        <v>353</v>
      </c>
      <c r="Q3094" s="6" t="s">
        <v>38</v>
      </c>
      <c r="R3094" s="6" t="s">
        <v>54</v>
      </c>
      <c r="S3094" s="6" t="s">
        <v>40</v>
      </c>
      <c r="T3094" s="6" t="s">
        <v>56</v>
      </c>
      <c r="U3094" s="6">
        <v>20</v>
      </c>
      <c r="V3094" s="6" t="s">
        <v>96</v>
      </c>
      <c r="W3094" s="6" t="s">
        <v>333</v>
      </c>
      <c r="X3094" s="6" t="s">
        <v>8604</v>
      </c>
      <c r="Y3094" s="6" t="s">
        <v>8605</v>
      </c>
      <c r="Z3094" s="6" t="s">
        <v>8606</v>
      </c>
      <c r="AA3094" s="6" t="s">
        <v>10925</v>
      </c>
      <c r="AB3094" s="6">
        <v>2023</v>
      </c>
      <c r="AC3094" s="8"/>
      <c r="AD3094" s="6">
        <v>1</v>
      </c>
      <c r="AE3094" s="8"/>
    </row>
    <row r="3095" spans="1:31" ht="64.5" x14ac:dyDescent="0.25">
      <c r="A3095" s="6">
        <v>190</v>
      </c>
      <c r="B3095" s="6">
        <v>2020071023</v>
      </c>
      <c r="C3095" s="6" t="s">
        <v>19995</v>
      </c>
      <c r="D3095" s="6" t="s">
        <v>915</v>
      </c>
      <c r="E3095" s="6" t="s">
        <v>93</v>
      </c>
      <c r="F3095" s="6">
        <v>5</v>
      </c>
      <c r="G3095" s="6" t="s">
        <v>71</v>
      </c>
      <c r="H3095" s="6">
        <v>114</v>
      </c>
      <c r="I3095" s="6">
        <v>114.5</v>
      </c>
      <c r="J3095" s="6">
        <v>119</v>
      </c>
      <c r="K3095" s="6" t="s">
        <v>35</v>
      </c>
      <c r="L3095" s="6">
        <v>3.16</v>
      </c>
      <c r="M3095" s="8"/>
      <c r="N3095" s="6" t="s">
        <v>88</v>
      </c>
      <c r="O3095" s="6" t="s">
        <v>94</v>
      </c>
      <c r="P3095" s="6" t="s">
        <v>89</v>
      </c>
      <c r="Q3095" s="6" t="s">
        <v>53</v>
      </c>
      <c r="R3095" s="6" t="s">
        <v>260</v>
      </c>
      <c r="S3095" s="6" t="s">
        <v>40</v>
      </c>
      <c r="T3095" s="6" t="s">
        <v>56</v>
      </c>
      <c r="U3095" s="6">
        <v>26</v>
      </c>
      <c r="V3095" s="6" t="s">
        <v>162</v>
      </c>
      <c r="W3095" s="6" t="s">
        <v>333</v>
      </c>
      <c r="X3095" s="6" t="s">
        <v>19996</v>
      </c>
      <c r="Y3095" s="6" t="s">
        <v>19997</v>
      </c>
      <c r="Z3095" s="6" t="s">
        <v>19998</v>
      </c>
      <c r="AA3095" s="6" t="s">
        <v>12067</v>
      </c>
      <c r="AB3095" s="6">
        <v>2023</v>
      </c>
      <c r="AC3095" s="8"/>
      <c r="AD3095" s="6">
        <v>2</v>
      </c>
      <c r="AE3095" s="8"/>
    </row>
    <row r="3096" spans="1:31" ht="64.5" x14ac:dyDescent="0.25">
      <c r="A3096" s="6">
        <v>827</v>
      </c>
      <c r="B3096" s="6">
        <v>2019081387</v>
      </c>
      <c r="C3096" s="6" t="s">
        <v>573</v>
      </c>
      <c r="D3096" s="6" t="s">
        <v>2970</v>
      </c>
      <c r="E3096" s="6" t="s">
        <v>47</v>
      </c>
      <c r="F3096" s="6">
        <v>6</v>
      </c>
      <c r="G3096" s="6" t="s">
        <v>34</v>
      </c>
      <c r="H3096" s="6">
        <v>94</v>
      </c>
      <c r="I3096" s="6">
        <v>94</v>
      </c>
      <c r="J3096" s="6">
        <v>100</v>
      </c>
      <c r="K3096" s="6" t="s">
        <v>35</v>
      </c>
      <c r="L3096" s="6">
        <v>3.14</v>
      </c>
      <c r="M3096" s="8"/>
      <c r="N3096" s="6" t="s">
        <v>1251</v>
      </c>
      <c r="O3096" s="8"/>
      <c r="P3096" s="6" t="s">
        <v>52</v>
      </c>
      <c r="Q3096" s="6" t="s">
        <v>53</v>
      </c>
      <c r="R3096" s="6" t="s">
        <v>54</v>
      </c>
      <c r="S3096" s="6" t="s">
        <v>40</v>
      </c>
      <c r="T3096" s="6" t="s">
        <v>56</v>
      </c>
      <c r="U3096" s="6">
        <v>22</v>
      </c>
      <c r="V3096" s="6" t="s">
        <v>359</v>
      </c>
      <c r="W3096" s="6" t="s">
        <v>333</v>
      </c>
      <c r="X3096" s="6" t="s">
        <v>2983</v>
      </c>
      <c r="Y3096" s="6" t="s">
        <v>2984</v>
      </c>
      <c r="Z3096" s="6" t="s">
        <v>2985</v>
      </c>
      <c r="AA3096" s="6" t="s">
        <v>12067</v>
      </c>
      <c r="AB3096" s="6">
        <v>2023</v>
      </c>
      <c r="AC3096" s="8"/>
      <c r="AD3096" s="6">
        <v>2</v>
      </c>
      <c r="AE3096" s="8"/>
    </row>
    <row r="3097" spans="1:31" ht="64.5" x14ac:dyDescent="0.25">
      <c r="A3097" s="6">
        <v>1465</v>
      </c>
      <c r="B3097" s="6">
        <v>2019081177</v>
      </c>
      <c r="C3097" s="6" t="s">
        <v>20017</v>
      </c>
      <c r="D3097" s="6" t="s">
        <v>5236</v>
      </c>
      <c r="E3097" s="6" t="s">
        <v>93</v>
      </c>
      <c r="F3097" s="6">
        <v>0</v>
      </c>
      <c r="G3097" s="6" t="s">
        <v>71</v>
      </c>
      <c r="H3097" s="6">
        <v>137</v>
      </c>
      <c r="I3097" s="6">
        <v>137.5</v>
      </c>
      <c r="J3097" s="6">
        <v>137</v>
      </c>
      <c r="K3097" s="6" t="s">
        <v>35</v>
      </c>
      <c r="L3097" s="6">
        <v>3.11</v>
      </c>
      <c r="M3097" s="8"/>
      <c r="N3097" s="6" t="s">
        <v>88</v>
      </c>
      <c r="O3097" s="6" t="s">
        <v>603</v>
      </c>
      <c r="P3097" s="6" t="s">
        <v>89</v>
      </c>
      <c r="Q3097" s="6" t="s">
        <v>53</v>
      </c>
      <c r="R3097" s="6" t="s">
        <v>95</v>
      </c>
      <c r="S3097" s="6" t="s">
        <v>40</v>
      </c>
      <c r="T3097" s="6" t="s">
        <v>56</v>
      </c>
      <c r="U3097" s="6">
        <v>21</v>
      </c>
      <c r="V3097" s="6" t="s">
        <v>359</v>
      </c>
      <c r="W3097" s="6" t="s">
        <v>333</v>
      </c>
      <c r="X3097" s="6" t="s">
        <v>20018</v>
      </c>
      <c r="Y3097" s="6" t="s">
        <v>20019</v>
      </c>
      <c r="Z3097" s="6" t="s">
        <v>20020</v>
      </c>
      <c r="AA3097" s="6" t="s">
        <v>12067</v>
      </c>
      <c r="AB3097" s="6">
        <v>2023</v>
      </c>
      <c r="AC3097" s="8"/>
      <c r="AD3097" s="6">
        <v>2</v>
      </c>
      <c r="AE3097" s="9">
        <v>45109</v>
      </c>
    </row>
    <row r="3098" spans="1:31" ht="64.5" x14ac:dyDescent="0.25">
      <c r="A3098" s="6">
        <v>1535</v>
      </c>
      <c r="B3098" s="6">
        <v>2022091016</v>
      </c>
      <c r="C3098" s="6" t="s">
        <v>3679</v>
      </c>
      <c r="D3098" s="6" t="s">
        <v>5272</v>
      </c>
      <c r="E3098" s="6" t="s">
        <v>47</v>
      </c>
      <c r="F3098" s="6">
        <v>9.5</v>
      </c>
      <c r="G3098" s="6" t="s">
        <v>139</v>
      </c>
      <c r="H3098" s="6">
        <v>40</v>
      </c>
      <c r="I3098" s="6">
        <v>40.5</v>
      </c>
      <c r="J3098" s="6">
        <v>49.5</v>
      </c>
      <c r="K3098" s="6" t="s">
        <v>35</v>
      </c>
      <c r="L3098" s="6">
        <v>3.02</v>
      </c>
      <c r="M3098" s="8"/>
      <c r="N3098" s="6" t="s">
        <v>88</v>
      </c>
      <c r="O3098" s="6" t="s">
        <v>51</v>
      </c>
      <c r="P3098" s="6" t="s">
        <v>89</v>
      </c>
      <c r="Q3098" s="6" t="s">
        <v>53</v>
      </c>
      <c r="R3098" s="6" t="s">
        <v>54</v>
      </c>
      <c r="S3098" s="6" t="s">
        <v>40</v>
      </c>
      <c r="T3098" s="6" t="s">
        <v>56</v>
      </c>
      <c r="U3098" s="6">
        <v>23</v>
      </c>
      <c r="V3098" s="6" t="s">
        <v>359</v>
      </c>
      <c r="W3098" s="6" t="s">
        <v>333</v>
      </c>
      <c r="X3098" s="6" t="s">
        <v>5516</v>
      </c>
      <c r="Y3098" s="6" t="s">
        <v>5517</v>
      </c>
      <c r="Z3098" s="6" t="s">
        <v>5518</v>
      </c>
      <c r="AA3098" s="6" t="s">
        <v>12067</v>
      </c>
      <c r="AB3098" s="6">
        <v>2023</v>
      </c>
      <c r="AC3098" s="8"/>
      <c r="AD3098" s="6">
        <v>2</v>
      </c>
      <c r="AE3098" s="8"/>
    </row>
    <row r="3099" spans="1:31" ht="64.5" x14ac:dyDescent="0.25">
      <c r="A3099" s="6">
        <v>2560</v>
      </c>
      <c r="B3099" s="6">
        <v>2021111084</v>
      </c>
      <c r="C3099" s="6" t="s">
        <v>2130</v>
      </c>
      <c r="D3099" s="6" t="s">
        <v>8995</v>
      </c>
      <c r="E3099" s="6" t="s">
        <v>47</v>
      </c>
      <c r="F3099" s="6">
        <v>3.5</v>
      </c>
      <c r="G3099" s="6" t="s">
        <v>139</v>
      </c>
      <c r="H3099" s="6">
        <v>46</v>
      </c>
      <c r="I3099" s="6">
        <v>46.5</v>
      </c>
      <c r="J3099" s="6">
        <v>49.5</v>
      </c>
      <c r="K3099" s="6" t="s">
        <v>35</v>
      </c>
      <c r="L3099" s="6">
        <v>3.24</v>
      </c>
      <c r="M3099" s="8"/>
      <c r="N3099" s="6" t="s">
        <v>88</v>
      </c>
      <c r="O3099" s="8"/>
      <c r="P3099" s="6" t="s">
        <v>89</v>
      </c>
      <c r="Q3099" s="6" t="s">
        <v>53</v>
      </c>
      <c r="R3099" s="6" t="s">
        <v>54</v>
      </c>
      <c r="S3099" s="6" t="s">
        <v>40</v>
      </c>
      <c r="T3099" s="8"/>
      <c r="U3099" s="6">
        <v>19</v>
      </c>
      <c r="V3099" s="6" t="s">
        <v>359</v>
      </c>
      <c r="W3099" s="6" t="s">
        <v>333</v>
      </c>
      <c r="X3099" s="6" t="s">
        <v>8998</v>
      </c>
      <c r="Y3099" s="8"/>
      <c r="Z3099" s="8"/>
      <c r="AA3099" s="6" t="s">
        <v>12067</v>
      </c>
      <c r="AB3099" s="6">
        <v>2023</v>
      </c>
      <c r="AC3099" s="8"/>
      <c r="AD3099" s="6">
        <v>2</v>
      </c>
      <c r="AE3099" s="8"/>
    </row>
    <row r="3100" spans="1:31" ht="64.5" x14ac:dyDescent="0.25">
      <c r="A3100" s="6">
        <v>3048</v>
      </c>
      <c r="B3100" s="6">
        <v>2019081339</v>
      </c>
      <c r="C3100" s="6" t="s">
        <v>20007</v>
      </c>
      <c r="D3100" s="6" t="s">
        <v>10577</v>
      </c>
      <c r="E3100" s="6" t="s">
        <v>47</v>
      </c>
      <c r="F3100" s="6">
        <v>0</v>
      </c>
      <c r="G3100" s="6" t="s">
        <v>71</v>
      </c>
      <c r="H3100" s="6">
        <v>137</v>
      </c>
      <c r="I3100" s="6">
        <v>137.5</v>
      </c>
      <c r="J3100" s="6">
        <v>137</v>
      </c>
      <c r="K3100" s="6" t="s">
        <v>35</v>
      </c>
      <c r="L3100" s="6">
        <v>3.66</v>
      </c>
      <c r="M3100" s="8"/>
      <c r="N3100" s="6" t="s">
        <v>88</v>
      </c>
      <c r="O3100" s="8"/>
      <c r="P3100" s="6" t="s">
        <v>89</v>
      </c>
      <c r="Q3100" s="6" t="s">
        <v>53</v>
      </c>
      <c r="R3100" s="6" t="s">
        <v>54</v>
      </c>
      <c r="S3100" s="6" t="s">
        <v>40</v>
      </c>
      <c r="T3100" s="6" t="s">
        <v>56</v>
      </c>
      <c r="U3100" s="6">
        <v>28</v>
      </c>
      <c r="V3100" s="6" t="s">
        <v>359</v>
      </c>
      <c r="W3100" s="6" t="s">
        <v>333</v>
      </c>
      <c r="X3100" s="6" t="s">
        <v>20008</v>
      </c>
      <c r="Y3100" s="6" t="s">
        <v>20009</v>
      </c>
      <c r="Z3100" s="6" t="s">
        <v>20010</v>
      </c>
      <c r="AA3100" s="6" t="s">
        <v>12067</v>
      </c>
      <c r="AB3100" s="6">
        <v>2023</v>
      </c>
      <c r="AC3100" s="8"/>
      <c r="AD3100" s="6">
        <v>2</v>
      </c>
      <c r="AE3100" s="9">
        <v>45109</v>
      </c>
    </row>
    <row r="3101" spans="1:31" ht="64.5" x14ac:dyDescent="0.25">
      <c r="A3101" s="6">
        <v>1012</v>
      </c>
      <c r="B3101" s="6">
        <v>2016111032</v>
      </c>
      <c r="C3101" s="6" t="s">
        <v>5207</v>
      </c>
      <c r="D3101" s="6" t="s">
        <v>3605</v>
      </c>
      <c r="E3101" s="6" t="s">
        <v>176</v>
      </c>
      <c r="F3101" s="6">
        <v>9</v>
      </c>
      <c r="G3101" s="6" t="s">
        <v>71</v>
      </c>
      <c r="H3101" s="6">
        <v>120</v>
      </c>
      <c r="I3101" s="6">
        <v>125</v>
      </c>
      <c r="J3101" s="6">
        <v>129</v>
      </c>
      <c r="K3101" s="6" t="s">
        <v>35</v>
      </c>
      <c r="L3101" s="6">
        <v>2.2599999999999998</v>
      </c>
      <c r="M3101" s="6" t="s">
        <v>49</v>
      </c>
      <c r="N3101" s="6" t="s">
        <v>216</v>
      </c>
      <c r="O3101" s="8"/>
      <c r="P3101" s="6" t="s">
        <v>147</v>
      </c>
      <c r="Q3101" s="6" t="s">
        <v>148</v>
      </c>
      <c r="R3101" s="6" t="s">
        <v>179</v>
      </c>
      <c r="S3101" s="6" t="s">
        <v>40</v>
      </c>
      <c r="T3101" s="6" t="s">
        <v>56</v>
      </c>
      <c r="U3101" s="6">
        <v>25</v>
      </c>
      <c r="V3101" s="6" t="s">
        <v>74</v>
      </c>
      <c r="W3101" s="6" t="s">
        <v>333</v>
      </c>
      <c r="X3101" s="6" t="s">
        <v>20055</v>
      </c>
      <c r="Y3101" s="8"/>
      <c r="Z3101" s="8"/>
      <c r="AA3101" s="6" t="s">
        <v>12067</v>
      </c>
      <c r="AB3101" s="6">
        <v>2023</v>
      </c>
      <c r="AC3101" s="8"/>
      <c r="AD3101" s="6">
        <v>2</v>
      </c>
      <c r="AE3101" s="8"/>
    </row>
    <row r="3102" spans="1:31" ht="64.5" x14ac:dyDescent="0.25">
      <c r="A3102" s="6">
        <v>1314</v>
      </c>
      <c r="B3102" s="6">
        <v>2015080383</v>
      </c>
      <c r="C3102" s="6" t="s">
        <v>20042</v>
      </c>
      <c r="D3102" s="6" t="s">
        <v>4762</v>
      </c>
      <c r="E3102" s="6" t="s">
        <v>47</v>
      </c>
      <c r="F3102" s="6">
        <v>6</v>
      </c>
      <c r="G3102" s="6" t="s">
        <v>71</v>
      </c>
      <c r="H3102" s="6">
        <v>132</v>
      </c>
      <c r="I3102" s="6">
        <v>137</v>
      </c>
      <c r="J3102" s="6">
        <v>138</v>
      </c>
      <c r="K3102" s="6" t="s">
        <v>35</v>
      </c>
      <c r="L3102" s="6">
        <v>3.05</v>
      </c>
      <c r="M3102" s="8"/>
      <c r="N3102" s="6" t="s">
        <v>216</v>
      </c>
      <c r="O3102" s="8"/>
      <c r="P3102" s="6" t="s">
        <v>147</v>
      </c>
      <c r="Q3102" s="6" t="s">
        <v>148</v>
      </c>
      <c r="R3102" s="6" t="s">
        <v>54</v>
      </c>
      <c r="S3102" s="6" t="s">
        <v>40</v>
      </c>
      <c r="T3102" s="6" t="s">
        <v>56</v>
      </c>
      <c r="U3102" s="6">
        <v>26</v>
      </c>
      <c r="V3102" s="6" t="s">
        <v>74</v>
      </c>
      <c r="W3102" s="6" t="s">
        <v>333</v>
      </c>
      <c r="X3102" s="6" t="s">
        <v>20043</v>
      </c>
      <c r="Y3102" s="6" t="s">
        <v>20044</v>
      </c>
      <c r="Z3102" s="6" t="s">
        <v>20045</v>
      </c>
      <c r="AA3102" s="6" t="s">
        <v>10925</v>
      </c>
      <c r="AB3102" s="6">
        <v>2023</v>
      </c>
      <c r="AC3102" s="8"/>
      <c r="AD3102" s="6">
        <v>1</v>
      </c>
      <c r="AE3102" s="9">
        <v>45109</v>
      </c>
    </row>
    <row r="3103" spans="1:31" ht="64.5" x14ac:dyDescent="0.25">
      <c r="A3103" s="6">
        <v>1357</v>
      </c>
      <c r="B3103" s="6">
        <v>2015080070</v>
      </c>
      <c r="C3103" s="6" t="s">
        <v>18547</v>
      </c>
      <c r="D3103" s="6" t="s">
        <v>4897</v>
      </c>
      <c r="E3103" s="6" t="s">
        <v>47</v>
      </c>
      <c r="F3103" s="6">
        <v>3</v>
      </c>
      <c r="G3103" s="6" t="s">
        <v>71</v>
      </c>
      <c r="H3103" s="6">
        <v>140</v>
      </c>
      <c r="I3103" s="6">
        <v>225</v>
      </c>
      <c r="J3103" s="6">
        <v>143</v>
      </c>
      <c r="K3103" s="6" t="s">
        <v>35</v>
      </c>
      <c r="L3103" s="6">
        <v>3.49</v>
      </c>
      <c r="M3103" s="8"/>
      <c r="N3103" s="6" t="s">
        <v>771</v>
      </c>
      <c r="O3103" s="8"/>
      <c r="P3103" s="6" t="s">
        <v>197</v>
      </c>
      <c r="Q3103" s="6" t="s">
        <v>53</v>
      </c>
      <c r="R3103" s="6" t="s">
        <v>109</v>
      </c>
      <c r="S3103" s="6" t="s">
        <v>55</v>
      </c>
      <c r="T3103" s="6" t="s">
        <v>56</v>
      </c>
      <c r="U3103" s="6">
        <v>25</v>
      </c>
      <c r="V3103" s="6" t="s">
        <v>74</v>
      </c>
      <c r="W3103" s="6" t="s">
        <v>333</v>
      </c>
      <c r="X3103" s="6" t="s">
        <v>20034</v>
      </c>
      <c r="Y3103" s="6" t="s">
        <v>20035</v>
      </c>
      <c r="Z3103" s="6" t="s">
        <v>13410</v>
      </c>
      <c r="AA3103" s="6" t="s">
        <v>12067</v>
      </c>
      <c r="AB3103" s="6">
        <v>2023</v>
      </c>
      <c r="AC3103" s="8"/>
      <c r="AD3103" s="6">
        <v>2</v>
      </c>
      <c r="AE3103" s="8"/>
    </row>
    <row r="3104" spans="1:31" ht="64.5" x14ac:dyDescent="0.25">
      <c r="A3104" s="6">
        <v>1491</v>
      </c>
      <c r="B3104" s="6">
        <v>2019081213</v>
      </c>
      <c r="C3104" s="6" t="s">
        <v>11458</v>
      </c>
      <c r="D3104" s="6" t="s">
        <v>5325</v>
      </c>
      <c r="E3104" s="6" t="s">
        <v>47</v>
      </c>
      <c r="F3104" s="6">
        <v>15</v>
      </c>
      <c r="G3104" s="6" t="s">
        <v>139</v>
      </c>
      <c r="H3104" s="6">
        <v>54</v>
      </c>
      <c r="I3104" s="6">
        <v>54</v>
      </c>
      <c r="J3104" s="6">
        <v>69</v>
      </c>
      <c r="K3104" s="6" t="s">
        <v>35</v>
      </c>
      <c r="L3104" s="6">
        <v>2.04</v>
      </c>
      <c r="M3104" s="6" t="s">
        <v>49</v>
      </c>
      <c r="N3104" s="6" t="s">
        <v>196</v>
      </c>
      <c r="O3104" s="6" t="s">
        <v>603</v>
      </c>
      <c r="P3104" s="6" t="s">
        <v>197</v>
      </c>
      <c r="Q3104" s="6" t="s">
        <v>53</v>
      </c>
      <c r="R3104" s="6" t="s">
        <v>54</v>
      </c>
      <c r="S3104" s="6" t="s">
        <v>40</v>
      </c>
      <c r="T3104" s="6" t="s">
        <v>56</v>
      </c>
      <c r="U3104" s="6">
        <v>21</v>
      </c>
      <c r="V3104" s="6" t="s">
        <v>74</v>
      </c>
      <c r="W3104" s="6" t="s">
        <v>333</v>
      </c>
      <c r="X3104" s="6" t="s">
        <v>11459</v>
      </c>
      <c r="Y3104" s="6" t="s">
        <v>11460</v>
      </c>
      <c r="Z3104" s="6" t="s">
        <v>11461</v>
      </c>
      <c r="AA3104" s="6" t="s">
        <v>45</v>
      </c>
      <c r="AB3104" s="6">
        <v>2022</v>
      </c>
      <c r="AC3104" s="8"/>
      <c r="AD3104" s="6">
        <v>3</v>
      </c>
      <c r="AE3104" s="8"/>
    </row>
    <row r="3105" spans="1:31" ht="64.5" x14ac:dyDescent="0.25">
      <c r="A3105" s="6">
        <v>2026</v>
      </c>
      <c r="B3105" s="6">
        <v>2020081471</v>
      </c>
      <c r="C3105" s="6" t="s">
        <v>20036</v>
      </c>
      <c r="D3105" s="6" t="s">
        <v>7173</v>
      </c>
      <c r="E3105" s="6" t="s">
        <v>47</v>
      </c>
      <c r="F3105" s="6">
        <v>15</v>
      </c>
      <c r="G3105" s="6" t="s">
        <v>71</v>
      </c>
      <c r="H3105" s="6">
        <v>99</v>
      </c>
      <c r="I3105" s="6">
        <v>99</v>
      </c>
      <c r="J3105" s="6">
        <v>114</v>
      </c>
      <c r="K3105" s="6" t="s">
        <v>35</v>
      </c>
      <c r="L3105" s="6">
        <v>2.69</v>
      </c>
      <c r="M3105" s="8"/>
      <c r="N3105" s="6" t="s">
        <v>216</v>
      </c>
      <c r="O3105" s="8"/>
      <c r="P3105" s="6" t="s">
        <v>147</v>
      </c>
      <c r="Q3105" s="6" t="s">
        <v>148</v>
      </c>
      <c r="R3105" s="6" t="s">
        <v>54</v>
      </c>
      <c r="S3105" s="6" t="s">
        <v>55</v>
      </c>
      <c r="T3105" s="8"/>
      <c r="U3105" s="6">
        <v>20</v>
      </c>
      <c r="V3105" s="6" t="s">
        <v>74</v>
      </c>
      <c r="W3105" s="6" t="s">
        <v>333</v>
      </c>
      <c r="X3105" s="6" t="s">
        <v>20037</v>
      </c>
      <c r="Y3105" s="6" t="s">
        <v>20038</v>
      </c>
      <c r="Z3105" s="6" t="s">
        <v>20039</v>
      </c>
      <c r="AA3105" s="6" t="s">
        <v>10925</v>
      </c>
      <c r="AB3105" s="6">
        <v>2023</v>
      </c>
      <c r="AC3105" s="8"/>
      <c r="AD3105" s="6">
        <v>1</v>
      </c>
      <c r="AE3105" s="8"/>
    </row>
    <row r="3106" spans="1:31" ht="51.75" x14ac:dyDescent="0.25">
      <c r="A3106" s="6">
        <v>2309</v>
      </c>
      <c r="B3106" s="6">
        <v>2020081388</v>
      </c>
      <c r="C3106" s="6" t="s">
        <v>8242</v>
      </c>
      <c r="D3106" s="6" t="s">
        <v>8238</v>
      </c>
      <c r="E3106" s="6" t="s">
        <v>47</v>
      </c>
      <c r="F3106" s="6">
        <v>12</v>
      </c>
      <c r="G3106" s="6" t="s">
        <v>34</v>
      </c>
      <c r="H3106" s="6">
        <v>96</v>
      </c>
      <c r="I3106" s="6">
        <v>96</v>
      </c>
      <c r="J3106" s="6">
        <v>108</v>
      </c>
      <c r="K3106" s="6" t="s">
        <v>35</v>
      </c>
      <c r="L3106" s="6">
        <v>3.41</v>
      </c>
      <c r="M3106" s="8"/>
      <c r="N3106" s="6" t="s">
        <v>272</v>
      </c>
      <c r="O3106" s="8"/>
      <c r="P3106" s="6" t="s">
        <v>64</v>
      </c>
      <c r="Q3106" s="6" t="s">
        <v>65</v>
      </c>
      <c r="R3106" s="6" t="s">
        <v>109</v>
      </c>
      <c r="S3106" s="6" t="s">
        <v>40</v>
      </c>
      <c r="T3106" s="6" t="s">
        <v>56</v>
      </c>
      <c r="U3106" s="6">
        <v>20</v>
      </c>
      <c r="V3106" s="6" t="s">
        <v>74</v>
      </c>
      <c r="W3106" s="6" t="s">
        <v>333</v>
      </c>
      <c r="X3106" s="6" t="s">
        <v>8244</v>
      </c>
      <c r="Y3106" s="6" t="s">
        <v>8245</v>
      </c>
      <c r="Z3106" s="6" t="s">
        <v>8246</v>
      </c>
      <c r="AA3106" s="6" t="s">
        <v>12067</v>
      </c>
      <c r="AB3106" s="6">
        <v>2023</v>
      </c>
      <c r="AC3106" s="8"/>
      <c r="AD3106" s="6">
        <v>2</v>
      </c>
      <c r="AE3106" s="8"/>
    </row>
    <row r="3107" spans="1:31" ht="90" x14ac:dyDescent="0.25">
      <c r="A3107" s="6">
        <v>2311</v>
      </c>
      <c r="B3107" s="6">
        <v>2021101038</v>
      </c>
      <c r="C3107" s="6" t="s">
        <v>8250</v>
      </c>
      <c r="D3107" s="6" t="s">
        <v>8238</v>
      </c>
      <c r="E3107" s="6" t="s">
        <v>47</v>
      </c>
      <c r="F3107" s="6">
        <v>6</v>
      </c>
      <c r="G3107" s="6" t="s">
        <v>139</v>
      </c>
      <c r="H3107" s="6">
        <v>57</v>
      </c>
      <c r="I3107" s="6">
        <v>57</v>
      </c>
      <c r="J3107" s="6">
        <v>63</v>
      </c>
      <c r="K3107" s="6" t="s">
        <v>35</v>
      </c>
      <c r="L3107" s="6">
        <v>2.97</v>
      </c>
      <c r="M3107" s="8"/>
      <c r="N3107" s="6" t="s">
        <v>338</v>
      </c>
      <c r="O3107" s="8"/>
      <c r="P3107" s="6" t="s">
        <v>81</v>
      </c>
      <c r="Q3107" s="6" t="s">
        <v>65</v>
      </c>
      <c r="R3107" s="6" t="s">
        <v>109</v>
      </c>
      <c r="S3107" s="6" t="s">
        <v>55</v>
      </c>
      <c r="T3107" s="6" t="s">
        <v>56</v>
      </c>
      <c r="U3107" s="6">
        <v>18</v>
      </c>
      <c r="V3107" s="6" t="s">
        <v>74</v>
      </c>
      <c r="W3107" s="6" t="s">
        <v>333</v>
      </c>
      <c r="X3107" s="6" t="s">
        <v>8251</v>
      </c>
      <c r="Y3107" s="8"/>
      <c r="Z3107" s="8"/>
      <c r="AA3107" s="6" t="s">
        <v>12067</v>
      </c>
      <c r="AB3107" s="6">
        <v>2023</v>
      </c>
      <c r="AC3107" s="8"/>
      <c r="AD3107" s="6">
        <v>2</v>
      </c>
      <c r="AE3107" s="8"/>
    </row>
    <row r="3108" spans="1:31" ht="64.5" x14ac:dyDescent="0.25">
      <c r="A3108" s="6">
        <v>2443</v>
      </c>
      <c r="B3108" s="6">
        <v>2019081273</v>
      </c>
      <c r="C3108" s="6" t="s">
        <v>20056</v>
      </c>
      <c r="D3108" s="6" t="s">
        <v>8661</v>
      </c>
      <c r="E3108" s="6" t="s">
        <v>47</v>
      </c>
      <c r="F3108" s="6">
        <v>0</v>
      </c>
      <c r="G3108" s="6" t="s">
        <v>71</v>
      </c>
      <c r="H3108" s="6">
        <v>137</v>
      </c>
      <c r="I3108" s="6">
        <v>137.5</v>
      </c>
      <c r="J3108" s="6">
        <v>137</v>
      </c>
      <c r="K3108" s="6" t="s">
        <v>35</v>
      </c>
      <c r="L3108" s="6">
        <v>2.84</v>
      </c>
      <c r="M3108" s="8"/>
      <c r="N3108" s="6" t="s">
        <v>88</v>
      </c>
      <c r="O3108" s="8"/>
      <c r="P3108" s="6" t="s">
        <v>89</v>
      </c>
      <c r="Q3108" s="6" t="s">
        <v>53</v>
      </c>
      <c r="R3108" s="6" t="s">
        <v>54</v>
      </c>
      <c r="S3108" s="6" t="s">
        <v>40</v>
      </c>
      <c r="T3108" s="6" t="s">
        <v>56</v>
      </c>
      <c r="U3108" s="6">
        <v>21</v>
      </c>
      <c r="V3108" s="6" t="s">
        <v>513</v>
      </c>
      <c r="W3108" s="6" t="s">
        <v>333</v>
      </c>
      <c r="X3108" s="6" t="s">
        <v>20057</v>
      </c>
      <c r="Y3108" s="6" t="s">
        <v>20058</v>
      </c>
      <c r="Z3108" s="6" t="s">
        <v>20059</v>
      </c>
      <c r="AA3108" s="6" t="s">
        <v>12067</v>
      </c>
      <c r="AB3108" s="6">
        <v>2023</v>
      </c>
      <c r="AC3108" s="8"/>
      <c r="AD3108" s="6">
        <v>2</v>
      </c>
      <c r="AE3108" s="9">
        <v>45109</v>
      </c>
    </row>
    <row r="3109" spans="1:31" ht="51.75" x14ac:dyDescent="0.25">
      <c r="A3109" s="6">
        <v>612</v>
      </c>
      <c r="B3109" s="6">
        <v>2023041017</v>
      </c>
      <c r="C3109" s="6" t="s">
        <v>4963</v>
      </c>
      <c r="D3109" s="6" t="s">
        <v>2283</v>
      </c>
      <c r="E3109" s="6" t="s">
        <v>176</v>
      </c>
      <c r="F3109" s="6">
        <v>8</v>
      </c>
      <c r="G3109" s="6" t="s">
        <v>48</v>
      </c>
      <c r="H3109" s="6">
        <v>2</v>
      </c>
      <c r="I3109" s="6">
        <v>2</v>
      </c>
      <c r="J3109" s="6">
        <v>10</v>
      </c>
      <c r="K3109" s="6" t="s">
        <v>35</v>
      </c>
      <c r="L3109" s="6">
        <v>0.75</v>
      </c>
      <c r="M3109" s="6" t="s">
        <v>476</v>
      </c>
      <c r="N3109" s="6" t="s">
        <v>272</v>
      </c>
      <c r="O3109" s="8"/>
      <c r="P3109" s="6" t="s">
        <v>64</v>
      </c>
      <c r="Q3109" s="6" t="s">
        <v>65</v>
      </c>
      <c r="R3109" s="6" t="s">
        <v>229</v>
      </c>
      <c r="S3109" s="6" t="s">
        <v>40</v>
      </c>
      <c r="T3109" s="8"/>
      <c r="U3109" s="6">
        <v>19</v>
      </c>
      <c r="V3109" s="8" t="s">
        <v>20100</v>
      </c>
      <c r="W3109" s="6" t="s">
        <v>333</v>
      </c>
      <c r="X3109" s="6" t="s">
        <v>21367</v>
      </c>
      <c r="Y3109" s="6" t="s">
        <v>21368</v>
      </c>
      <c r="Z3109" s="6">
        <v>8686397803</v>
      </c>
      <c r="AA3109" s="6" t="s">
        <v>12067</v>
      </c>
      <c r="AB3109" s="6">
        <v>2023</v>
      </c>
      <c r="AC3109" s="8"/>
      <c r="AD3109" s="6">
        <v>2</v>
      </c>
      <c r="AE3109" s="8"/>
    </row>
    <row r="3110" spans="1:31" ht="51.75" x14ac:dyDescent="0.25">
      <c r="A3110" s="6">
        <v>899</v>
      </c>
      <c r="B3110" s="6">
        <v>2022081200</v>
      </c>
      <c r="C3110" s="6" t="s">
        <v>21369</v>
      </c>
      <c r="D3110" s="6" t="s">
        <v>3178</v>
      </c>
      <c r="E3110" s="6" t="s">
        <v>47</v>
      </c>
      <c r="F3110" s="6">
        <v>9</v>
      </c>
      <c r="G3110" s="6" t="s">
        <v>78</v>
      </c>
      <c r="H3110" s="6">
        <v>19</v>
      </c>
      <c r="I3110" s="6">
        <v>19</v>
      </c>
      <c r="J3110" s="6">
        <v>28</v>
      </c>
      <c r="K3110" s="6" t="s">
        <v>35</v>
      </c>
      <c r="L3110" s="6">
        <v>3.47</v>
      </c>
      <c r="M3110" s="8"/>
      <c r="N3110" s="6" t="s">
        <v>226</v>
      </c>
      <c r="O3110" s="6" t="s">
        <v>80</v>
      </c>
      <c r="P3110" s="6" t="s">
        <v>227</v>
      </c>
      <c r="Q3110" s="6" t="s">
        <v>228</v>
      </c>
      <c r="R3110" s="6" t="s">
        <v>109</v>
      </c>
      <c r="S3110" s="6" t="s">
        <v>40</v>
      </c>
      <c r="T3110" s="6" t="s">
        <v>56</v>
      </c>
      <c r="U3110" s="6">
        <v>19</v>
      </c>
      <c r="V3110" s="8" t="s">
        <v>20100</v>
      </c>
      <c r="W3110" s="6" t="s">
        <v>333</v>
      </c>
      <c r="X3110" s="6" t="s">
        <v>21370</v>
      </c>
      <c r="Y3110" s="6" t="s">
        <v>21371</v>
      </c>
      <c r="Z3110" s="6" t="s">
        <v>21372</v>
      </c>
      <c r="AA3110" s="6" t="s">
        <v>10925</v>
      </c>
      <c r="AB3110" s="6">
        <v>2023</v>
      </c>
      <c r="AC3110" s="8"/>
      <c r="AD3110" s="6">
        <v>1</v>
      </c>
      <c r="AE3110" s="8"/>
    </row>
    <row r="3111" spans="1:31" ht="90" x14ac:dyDescent="0.25">
      <c r="A3111" s="6">
        <v>1532</v>
      </c>
      <c r="B3111" s="6">
        <v>2021051021</v>
      </c>
      <c r="C3111" s="6" t="s">
        <v>5486</v>
      </c>
      <c r="D3111" s="6" t="s">
        <v>5272</v>
      </c>
      <c r="E3111" s="6" t="s">
        <v>47</v>
      </c>
      <c r="F3111" s="6">
        <v>2</v>
      </c>
      <c r="G3111" s="6" t="s">
        <v>139</v>
      </c>
      <c r="H3111" s="6">
        <v>47</v>
      </c>
      <c r="I3111" s="6">
        <v>47</v>
      </c>
      <c r="J3111" s="6">
        <v>49</v>
      </c>
      <c r="K3111" s="6" t="s">
        <v>35</v>
      </c>
      <c r="L3111" s="6">
        <v>2.96</v>
      </c>
      <c r="M3111" s="8"/>
      <c r="N3111" s="6" t="s">
        <v>398</v>
      </c>
      <c r="O3111" s="6" t="s">
        <v>80</v>
      </c>
      <c r="P3111" s="6" t="s">
        <v>81</v>
      </c>
      <c r="Q3111" s="6" t="s">
        <v>65</v>
      </c>
      <c r="R3111" s="6" t="s">
        <v>54</v>
      </c>
      <c r="S3111" s="6" t="s">
        <v>40</v>
      </c>
      <c r="T3111" s="6" t="s">
        <v>56</v>
      </c>
      <c r="U3111" s="6">
        <v>22</v>
      </c>
      <c r="V3111" s="8" t="s">
        <v>20100</v>
      </c>
      <c r="W3111" s="6" t="s">
        <v>333</v>
      </c>
      <c r="X3111" s="6" t="s">
        <v>5487</v>
      </c>
      <c r="Y3111" s="8"/>
      <c r="Z3111" s="8"/>
      <c r="AA3111" s="6" t="s">
        <v>12067</v>
      </c>
      <c r="AB3111" s="6">
        <v>2023</v>
      </c>
      <c r="AC3111" s="8"/>
      <c r="AD3111" s="6">
        <v>2</v>
      </c>
      <c r="AE3111" s="8"/>
    </row>
    <row r="3112" spans="1:31" ht="64.5" x14ac:dyDescent="0.25">
      <c r="A3112" s="6">
        <v>2046</v>
      </c>
      <c r="B3112" s="6">
        <v>2020081311</v>
      </c>
      <c r="C3112" s="6" t="s">
        <v>7300</v>
      </c>
      <c r="D3112" s="6" t="s">
        <v>7301</v>
      </c>
      <c r="E3112" s="6" t="s">
        <v>47</v>
      </c>
      <c r="F3112" s="6">
        <v>15</v>
      </c>
      <c r="G3112" s="6" t="s">
        <v>71</v>
      </c>
      <c r="H3112" s="6">
        <v>95</v>
      </c>
      <c r="I3112" s="6">
        <v>98</v>
      </c>
      <c r="J3112" s="6">
        <v>110</v>
      </c>
      <c r="K3112" s="6" t="s">
        <v>35</v>
      </c>
      <c r="L3112" s="6">
        <v>2.83</v>
      </c>
      <c r="M3112" s="8"/>
      <c r="N3112" s="6" t="s">
        <v>5126</v>
      </c>
      <c r="O3112" s="6" t="s">
        <v>7302</v>
      </c>
      <c r="P3112" s="6" t="s">
        <v>971</v>
      </c>
      <c r="Q3112" s="6" t="s">
        <v>38</v>
      </c>
      <c r="R3112" s="6" t="s">
        <v>109</v>
      </c>
      <c r="S3112" s="6" t="s">
        <v>40</v>
      </c>
      <c r="T3112" s="6" t="s">
        <v>56</v>
      </c>
      <c r="U3112" s="6">
        <v>21</v>
      </c>
      <c r="V3112" s="8" t="s">
        <v>20100</v>
      </c>
      <c r="W3112" s="6" t="s">
        <v>333</v>
      </c>
      <c r="X3112" s="6" t="s">
        <v>7303</v>
      </c>
      <c r="Y3112" s="6" t="s">
        <v>7304</v>
      </c>
      <c r="Z3112" s="6" t="s">
        <v>7305</v>
      </c>
      <c r="AA3112" s="6" t="s">
        <v>10925</v>
      </c>
      <c r="AB3112" s="6">
        <v>2023</v>
      </c>
      <c r="AC3112" s="8"/>
      <c r="AD3112" s="6">
        <v>1</v>
      </c>
      <c r="AE3112" s="8"/>
    </row>
    <row r="3113" spans="1:31" ht="64.5" x14ac:dyDescent="0.25">
      <c r="A3113" s="6">
        <v>2956</v>
      </c>
      <c r="B3113" s="6">
        <v>2020101053</v>
      </c>
      <c r="C3113" s="6" t="s">
        <v>11958</v>
      </c>
      <c r="D3113" s="6" t="s">
        <v>10337</v>
      </c>
      <c r="E3113" s="6" t="s">
        <v>47</v>
      </c>
      <c r="F3113" s="6">
        <v>12</v>
      </c>
      <c r="G3113" s="6" t="s">
        <v>71</v>
      </c>
      <c r="H3113" s="6">
        <v>97</v>
      </c>
      <c r="I3113" s="6">
        <v>97</v>
      </c>
      <c r="J3113" s="6">
        <v>109</v>
      </c>
      <c r="K3113" s="6" t="s">
        <v>35</v>
      </c>
      <c r="L3113" s="6">
        <v>2.97</v>
      </c>
      <c r="M3113" s="8"/>
      <c r="N3113" s="6" t="s">
        <v>216</v>
      </c>
      <c r="O3113" s="8"/>
      <c r="P3113" s="6" t="s">
        <v>147</v>
      </c>
      <c r="Q3113" s="6" t="s">
        <v>148</v>
      </c>
      <c r="R3113" s="6" t="s">
        <v>54</v>
      </c>
      <c r="S3113" s="6" t="s">
        <v>40</v>
      </c>
      <c r="T3113" s="6" t="s">
        <v>56</v>
      </c>
      <c r="U3113" s="6">
        <v>21</v>
      </c>
      <c r="V3113" s="8" t="s">
        <v>20100</v>
      </c>
      <c r="W3113" s="6" t="s">
        <v>333</v>
      </c>
      <c r="X3113" s="6" t="s">
        <v>11959</v>
      </c>
      <c r="Y3113" s="6" t="s">
        <v>11960</v>
      </c>
      <c r="Z3113" s="6" t="s">
        <v>11961</v>
      </c>
      <c r="AA3113" s="6" t="s">
        <v>12067</v>
      </c>
      <c r="AB3113" s="6">
        <v>2023</v>
      </c>
      <c r="AC3113" s="8"/>
      <c r="AD3113" s="6">
        <v>2</v>
      </c>
      <c r="AE3113" s="8"/>
    </row>
    <row r="3114" spans="1:31" ht="64.5" x14ac:dyDescent="0.25">
      <c r="A3114" s="6">
        <v>1770</v>
      </c>
      <c r="B3114" s="6">
        <v>2022091122</v>
      </c>
      <c r="C3114" s="6" t="s">
        <v>4683</v>
      </c>
      <c r="D3114" s="6" t="s">
        <v>6346</v>
      </c>
      <c r="E3114" s="6" t="s">
        <v>47</v>
      </c>
      <c r="F3114" s="6">
        <v>9.5</v>
      </c>
      <c r="G3114" s="6" t="s">
        <v>139</v>
      </c>
      <c r="H3114" s="6">
        <v>40</v>
      </c>
      <c r="I3114" s="6">
        <v>40.5</v>
      </c>
      <c r="J3114" s="6">
        <v>49.5</v>
      </c>
      <c r="K3114" s="6" t="s">
        <v>35</v>
      </c>
      <c r="L3114" s="6">
        <v>3.47</v>
      </c>
      <c r="M3114" s="8"/>
      <c r="N3114" s="6" t="s">
        <v>88</v>
      </c>
      <c r="O3114" s="6" t="s">
        <v>51</v>
      </c>
      <c r="P3114" s="6" t="s">
        <v>89</v>
      </c>
      <c r="Q3114" s="6" t="s">
        <v>53</v>
      </c>
      <c r="R3114" s="6" t="s">
        <v>1893</v>
      </c>
      <c r="S3114" s="6" t="s">
        <v>40</v>
      </c>
      <c r="T3114" s="6" t="s">
        <v>130</v>
      </c>
      <c r="U3114" s="6">
        <v>27</v>
      </c>
      <c r="V3114" s="6" t="s">
        <v>273</v>
      </c>
      <c r="W3114" s="6" t="s">
        <v>6347</v>
      </c>
      <c r="X3114" s="6" t="s">
        <v>6348</v>
      </c>
      <c r="Y3114" s="6" t="s">
        <v>6349</v>
      </c>
      <c r="Z3114" s="6" t="s">
        <v>6350</v>
      </c>
      <c r="AA3114" s="6" t="s">
        <v>12067</v>
      </c>
      <c r="AB3114" s="6">
        <v>2023</v>
      </c>
      <c r="AC3114" s="8"/>
      <c r="AD3114" s="6">
        <v>2</v>
      </c>
      <c r="AE3114" s="8"/>
    </row>
    <row r="3115" spans="1:31" ht="64.5" x14ac:dyDescent="0.25">
      <c r="A3115" s="6">
        <v>13</v>
      </c>
      <c r="B3115" s="6">
        <v>2017111004</v>
      </c>
      <c r="C3115" s="6" t="s">
        <v>20067</v>
      </c>
      <c r="D3115" s="6" t="s">
        <v>20068</v>
      </c>
      <c r="E3115" s="6" t="s">
        <v>47</v>
      </c>
      <c r="F3115" s="6">
        <v>3</v>
      </c>
      <c r="G3115" s="6" t="s">
        <v>71</v>
      </c>
      <c r="H3115" s="6">
        <v>137</v>
      </c>
      <c r="I3115" s="6">
        <v>140.5</v>
      </c>
      <c r="J3115" s="6">
        <v>140</v>
      </c>
      <c r="K3115" s="6" t="s">
        <v>35</v>
      </c>
      <c r="L3115" s="6">
        <v>3.15</v>
      </c>
      <c r="M3115" s="8"/>
      <c r="N3115" s="6" t="s">
        <v>88</v>
      </c>
      <c r="O3115" s="6" t="s">
        <v>51</v>
      </c>
      <c r="P3115" s="6" t="s">
        <v>89</v>
      </c>
      <c r="Q3115" s="6" t="s">
        <v>53</v>
      </c>
      <c r="R3115" s="6" t="s">
        <v>54</v>
      </c>
      <c r="S3115" s="6" t="s">
        <v>40</v>
      </c>
      <c r="T3115" s="6" t="s">
        <v>56</v>
      </c>
      <c r="U3115" s="6">
        <v>22</v>
      </c>
      <c r="V3115" s="6" t="s">
        <v>74</v>
      </c>
      <c r="W3115" s="6" t="s">
        <v>6347</v>
      </c>
      <c r="X3115" s="6" t="s">
        <v>20069</v>
      </c>
      <c r="Y3115" s="6" t="s">
        <v>20070</v>
      </c>
      <c r="Z3115" s="6" t="s">
        <v>20071</v>
      </c>
      <c r="AA3115" s="6" t="s">
        <v>45</v>
      </c>
      <c r="AB3115" s="6">
        <v>2022</v>
      </c>
      <c r="AC3115" s="8"/>
      <c r="AD3115" s="6">
        <v>3</v>
      </c>
      <c r="AE3115" s="9">
        <v>45109</v>
      </c>
    </row>
    <row r="3116" spans="1:31" ht="64.5" x14ac:dyDescent="0.25">
      <c r="A3116" s="6">
        <v>2016</v>
      </c>
      <c r="B3116" s="6">
        <v>2018011015</v>
      </c>
      <c r="C3116" s="6" t="s">
        <v>7129</v>
      </c>
      <c r="D3116" s="6" t="s">
        <v>7130</v>
      </c>
      <c r="E3116" s="6" t="s">
        <v>41</v>
      </c>
      <c r="F3116" s="6">
        <v>12</v>
      </c>
      <c r="G3116" s="6" t="s">
        <v>34</v>
      </c>
      <c r="H3116" s="6">
        <v>89</v>
      </c>
      <c r="I3116" s="6">
        <v>92</v>
      </c>
      <c r="J3116" s="6">
        <v>101</v>
      </c>
      <c r="K3116" s="6" t="s">
        <v>35</v>
      </c>
      <c r="L3116" s="6">
        <v>3.21</v>
      </c>
      <c r="M3116" s="8"/>
      <c r="N3116" s="6" t="s">
        <v>216</v>
      </c>
      <c r="O3116" s="6" t="s">
        <v>134</v>
      </c>
      <c r="P3116" s="6" t="s">
        <v>147</v>
      </c>
      <c r="Q3116" s="6" t="s">
        <v>148</v>
      </c>
      <c r="R3116" s="6" t="s">
        <v>41</v>
      </c>
      <c r="S3116" s="6" t="s">
        <v>40</v>
      </c>
      <c r="T3116" s="6" t="s">
        <v>56</v>
      </c>
      <c r="U3116" s="6">
        <v>28</v>
      </c>
      <c r="V3116" s="6" t="s">
        <v>74</v>
      </c>
      <c r="W3116" s="6" t="s">
        <v>6347</v>
      </c>
      <c r="X3116" s="6" t="s">
        <v>7131</v>
      </c>
      <c r="Y3116" s="6" t="s">
        <v>7132</v>
      </c>
      <c r="Z3116" s="6" t="s">
        <v>7133</v>
      </c>
      <c r="AA3116" s="6" t="s">
        <v>10925</v>
      </c>
      <c r="AB3116" s="6">
        <v>2023</v>
      </c>
      <c r="AC3116" s="8"/>
      <c r="AD3116" s="6">
        <v>1</v>
      </c>
      <c r="AE3116" s="8"/>
    </row>
    <row r="3117" spans="1:31" ht="51.75" x14ac:dyDescent="0.25">
      <c r="A3117" s="6">
        <v>448</v>
      </c>
      <c r="B3117" s="6">
        <v>2023041031</v>
      </c>
      <c r="C3117" s="6" t="s">
        <v>21373</v>
      </c>
      <c r="D3117" s="6" t="s">
        <v>1756</v>
      </c>
      <c r="E3117" s="6" t="s">
        <v>47</v>
      </c>
      <c r="F3117" s="6">
        <v>3</v>
      </c>
      <c r="G3117" s="6" t="s">
        <v>48</v>
      </c>
      <c r="H3117" s="6">
        <v>3</v>
      </c>
      <c r="I3117" s="6">
        <v>3</v>
      </c>
      <c r="J3117" s="6">
        <v>6</v>
      </c>
      <c r="K3117" s="6" t="s">
        <v>35</v>
      </c>
      <c r="L3117" s="6">
        <v>4</v>
      </c>
      <c r="M3117" s="8"/>
      <c r="N3117" s="6" t="s">
        <v>226</v>
      </c>
      <c r="O3117" s="8"/>
      <c r="P3117" s="6" t="s">
        <v>227</v>
      </c>
      <c r="Q3117" s="6" t="s">
        <v>228</v>
      </c>
      <c r="R3117" s="6" t="s">
        <v>109</v>
      </c>
      <c r="S3117" s="6" t="s">
        <v>40</v>
      </c>
      <c r="T3117" s="6" t="s">
        <v>56</v>
      </c>
      <c r="U3117" s="6">
        <v>27</v>
      </c>
      <c r="V3117" s="6" t="s">
        <v>149</v>
      </c>
      <c r="W3117" s="8"/>
      <c r="X3117" s="6" t="s">
        <v>21374</v>
      </c>
      <c r="Y3117" s="6" t="s">
        <v>21375</v>
      </c>
      <c r="Z3117" s="6" t="s">
        <v>21376</v>
      </c>
      <c r="AA3117" s="6" t="s">
        <v>12067</v>
      </c>
      <c r="AB3117" s="6">
        <v>2023</v>
      </c>
      <c r="AC3117" s="8"/>
      <c r="AD3117" s="6">
        <v>2</v>
      </c>
      <c r="AE3117" s="8"/>
    </row>
    <row r="3118" spans="1:31" ht="77.25" x14ac:dyDescent="0.25">
      <c r="A3118" s="6">
        <v>2219</v>
      </c>
      <c r="B3118" s="6">
        <v>2023041032</v>
      </c>
      <c r="C3118" s="6" t="s">
        <v>7923</v>
      </c>
      <c r="D3118" s="6" t="s">
        <v>7875</v>
      </c>
      <c r="E3118" s="6" t="s">
        <v>1713</v>
      </c>
      <c r="F3118" s="6">
        <v>7</v>
      </c>
      <c r="G3118" s="6" t="s">
        <v>48</v>
      </c>
      <c r="H3118" s="6">
        <v>0</v>
      </c>
      <c r="I3118" s="6">
        <v>0</v>
      </c>
      <c r="J3118" s="6">
        <v>7</v>
      </c>
      <c r="K3118" s="6" t="s">
        <v>35</v>
      </c>
      <c r="L3118" s="6">
        <v>0</v>
      </c>
      <c r="M3118" s="8"/>
      <c r="N3118" s="6" t="s">
        <v>107</v>
      </c>
      <c r="O3118" s="8"/>
      <c r="P3118" s="6" t="s">
        <v>108</v>
      </c>
      <c r="Q3118" s="6" t="s">
        <v>53</v>
      </c>
      <c r="R3118" s="6" t="s">
        <v>1713</v>
      </c>
      <c r="S3118" s="6" t="s">
        <v>40</v>
      </c>
      <c r="T3118" s="6" t="s">
        <v>56</v>
      </c>
      <c r="U3118" s="6">
        <v>33</v>
      </c>
      <c r="V3118" s="6" t="s">
        <v>82</v>
      </c>
      <c r="W3118" s="8"/>
      <c r="X3118" s="6" t="s">
        <v>7924</v>
      </c>
      <c r="Y3118" s="6" t="s">
        <v>7925</v>
      </c>
      <c r="Z3118" s="6" t="s">
        <v>7926</v>
      </c>
      <c r="AA3118" s="6" t="s">
        <v>12067</v>
      </c>
      <c r="AB3118" s="6">
        <v>2023</v>
      </c>
      <c r="AC3118" s="8"/>
      <c r="AD3118" s="6">
        <v>2</v>
      </c>
      <c r="AE3118" s="8"/>
    </row>
    <row r="3119" spans="1:31" ht="51.75" x14ac:dyDescent="0.25">
      <c r="A3119" s="6">
        <v>1814</v>
      </c>
      <c r="B3119" s="6">
        <v>2023031006</v>
      </c>
      <c r="C3119" s="6" t="s">
        <v>5374</v>
      </c>
      <c r="D3119" s="6" t="s">
        <v>6488</v>
      </c>
      <c r="E3119" s="6" t="s">
        <v>47</v>
      </c>
      <c r="F3119" s="6">
        <v>12</v>
      </c>
      <c r="G3119" s="6" t="s">
        <v>48</v>
      </c>
      <c r="H3119" s="6">
        <v>12</v>
      </c>
      <c r="I3119" s="6">
        <v>12</v>
      </c>
      <c r="J3119" s="6">
        <v>24</v>
      </c>
      <c r="K3119" s="6" t="s">
        <v>35</v>
      </c>
      <c r="L3119" s="6">
        <v>2.67</v>
      </c>
      <c r="M3119" s="8"/>
      <c r="N3119" s="6" t="s">
        <v>167</v>
      </c>
      <c r="O3119" s="8"/>
      <c r="P3119" s="6" t="s">
        <v>168</v>
      </c>
      <c r="Q3119" s="6" t="s">
        <v>148</v>
      </c>
      <c r="R3119" s="6" t="s">
        <v>54</v>
      </c>
      <c r="S3119" s="6" t="s">
        <v>40</v>
      </c>
      <c r="T3119" s="6" t="s">
        <v>56</v>
      </c>
      <c r="U3119" s="6">
        <v>19</v>
      </c>
      <c r="V3119" s="6" t="s">
        <v>66</v>
      </c>
      <c r="W3119" s="8"/>
      <c r="X3119" s="6" t="s">
        <v>21377</v>
      </c>
      <c r="Y3119" s="6" t="s">
        <v>21378</v>
      </c>
      <c r="Z3119" s="6">
        <v>8682731819</v>
      </c>
      <c r="AA3119" s="6" t="s">
        <v>12067</v>
      </c>
      <c r="AB3119" s="6">
        <v>2023</v>
      </c>
      <c r="AC3119" s="8"/>
      <c r="AD3119" s="6">
        <v>2</v>
      </c>
      <c r="AE3119" s="8"/>
    </row>
    <row r="3120" spans="1:31" ht="64.5" x14ac:dyDescent="0.25">
      <c r="A3120" s="6">
        <v>522</v>
      </c>
      <c r="B3120" s="6">
        <v>2021021019</v>
      </c>
      <c r="C3120" s="6" t="s">
        <v>12722</v>
      </c>
      <c r="D3120" s="6" t="s">
        <v>21379</v>
      </c>
      <c r="E3120" s="6" t="s">
        <v>12249</v>
      </c>
      <c r="F3120" s="6">
        <v>3</v>
      </c>
      <c r="G3120" s="6" t="s">
        <v>78</v>
      </c>
      <c r="H3120" s="6">
        <v>9</v>
      </c>
      <c r="I3120" s="6">
        <v>9</v>
      </c>
      <c r="J3120" s="6">
        <v>12</v>
      </c>
      <c r="K3120" s="6" t="s">
        <v>754</v>
      </c>
      <c r="L3120" s="6">
        <v>3.78</v>
      </c>
      <c r="M3120" s="8"/>
      <c r="N3120" s="6" t="s">
        <v>11793</v>
      </c>
      <c r="O3120" s="8"/>
      <c r="P3120" s="6" t="s">
        <v>754</v>
      </c>
      <c r="Q3120" s="6" t="s">
        <v>754</v>
      </c>
      <c r="R3120" s="6" t="s">
        <v>13828</v>
      </c>
      <c r="S3120" s="6" t="s">
        <v>40</v>
      </c>
      <c r="T3120" s="6" t="s">
        <v>130</v>
      </c>
      <c r="U3120" s="6">
        <v>47</v>
      </c>
      <c r="V3120" s="6" t="s">
        <v>74</v>
      </c>
      <c r="W3120" s="8"/>
      <c r="X3120" s="6" t="s">
        <v>21380</v>
      </c>
      <c r="Y3120" s="8"/>
      <c r="Z3120" s="8"/>
      <c r="AA3120" s="6" t="s">
        <v>45</v>
      </c>
      <c r="AB3120" s="6">
        <v>2022</v>
      </c>
      <c r="AC3120" s="8"/>
      <c r="AD3120" s="6">
        <v>3</v>
      </c>
      <c r="AE3120" s="8"/>
    </row>
    <row r="3121" spans="1:31" ht="64.5" x14ac:dyDescent="0.25">
      <c r="A3121" s="6">
        <v>559</v>
      </c>
      <c r="B3121" s="6">
        <v>2023041040</v>
      </c>
      <c r="C3121" s="6" t="s">
        <v>21381</v>
      </c>
      <c r="D3121" s="6" t="s">
        <v>2108</v>
      </c>
      <c r="E3121" s="6" t="s">
        <v>47</v>
      </c>
      <c r="F3121" s="8"/>
      <c r="G3121" s="6" t="s">
        <v>48</v>
      </c>
      <c r="H3121" s="6">
        <v>0</v>
      </c>
      <c r="I3121" s="8"/>
      <c r="J3121" s="8"/>
      <c r="K3121" s="6" t="s">
        <v>35</v>
      </c>
      <c r="L3121" s="6">
        <v>0</v>
      </c>
      <c r="M3121" s="8"/>
      <c r="N3121" s="6" t="s">
        <v>5126</v>
      </c>
      <c r="O3121" s="8"/>
      <c r="P3121" s="6" t="s">
        <v>971</v>
      </c>
      <c r="Q3121" s="6" t="s">
        <v>38</v>
      </c>
      <c r="R3121" s="6" t="s">
        <v>109</v>
      </c>
      <c r="S3121" s="6" t="s">
        <v>55</v>
      </c>
      <c r="T3121" s="6" t="s">
        <v>56</v>
      </c>
      <c r="U3121" s="6">
        <v>19</v>
      </c>
      <c r="V3121" s="6" t="s">
        <v>74</v>
      </c>
      <c r="W3121" s="8"/>
      <c r="X3121" s="6" t="s">
        <v>21382</v>
      </c>
      <c r="Y3121" s="6" t="s">
        <v>21383</v>
      </c>
      <c r="Z3121" s="6" t="s">
        <v>21384</v>
      </c>
      <c r="AA3121" s="6" t="s">
        <v>12067</v>
      </c>
      <c r="AB3121" s="6">
        <v>2023</v>
      </c>
      <c r="AC3121" s="8"/>
      <c r="AD3121" s="6">
        <v>2</v>
      </c>
      <c r="AE3121" s="8"/>
    </row>
    <row r="3122" spans="1:31" ht="77.25" x14ac:dyDescent="0.25">
      <c r="A3122" s="6">
        <v>591</v>
      </c>
      <c r="B3122" s="6">
        <v>2023031007</v>
      </c>
      <c r="C3122" s="6" t="s">
        <v>2221</v>
      </c>
      <c r="D3122" s="6" t="s">
        <v>2222</v>
      </c>
      <c r="E3122" s="6" t="s">
        <v>1713</v>
      </c>
      <c r="F3122" s="6">
        <v>7</v>
      </c>
      <c r="G3122" s="6" t="s">
        <v>48</v>
      </c>
      <c r="H3122" s="6">
        <v>7</v>
      </c>
      <c r="I3122" s="6">
        <v>7</v>
      </c>
      <c r="J3122" s="6">
        <v>14</v>
      </c>
      <c r="K3122" s="6" t="s">
        <v>35</v>
      </c>
      <c r="L3122" s="6">
        <v>3.52</v>
      </c>
      <c r="M3122" s="8"/>
      <c r="N3122" s="6" t="s">
        <v>107</v>
      </c>
      <c r="O3122" s="8"/>
      <c r="P3122" s="6" t="s">
        <v>108</v>
      </c>
      <c r="Q3122" s="6" t="s">
        <v>53</v>
      </c>
      <c r="R3122" s="6" t="s">
        <v>1713</v>
      </c>
      <c r="S3122" s="6" t="s">
        <v>40</v>
      </c>
      <c r="T3122" s="6" t="s">
        <v>130</v>
      </c>
      <c r="U3122" s="6">
        <v>44</v>
      </c>
      <c r="V3122" s="6" t="s">
        <v>74</v>
      </c>
      <c r="W3122" s="8"/>
      <c r="X3122" s="6" t="s">
        <v>2223</v>
      </c>
      <c r="Y3122" s="6" t="s">
        <v>2224</v>
      </c>
      <c r="Z3122" s="6" t="s">
        <v>2225</v>
      </c>
      <c r="AA3122" s="6" t="s">
        <v>12067</v>
      </c>
      <c r="AB3122" s="6">
        <v>2023</v>
      </c>
      <c r="AC3122" s="8"/>
      <c r="AD3122" s="6">
        <v>2</v>
      </c>
      <c r="AE3122" s="8"/>
    </row>
    <row r="3123" spans="1:31" ht="64.5" x14ac:dyDescent="0.25">
      <c r="A3123" s="6">
        <v>1071</v>
      </c>
      <c r="B3123" s="6">
        <v>2023031011</v>
      </c>
      <c r="C3123" s="6" t="s">
        <v>3819</v>
      </c>
      <c r="D3123" s="6" t="s">
        <v>3820</v>
      </c>
      <c r="E3123" s="6" t="s">
        <v>47</v>
      </c>
      <c r="F3123" s="6">
        <v>9</v>
      </c>
      <c r="G3123" s="6" t="s">
        <v>48</v>
      </c>
      <c r="H3123" s="6">
        <v>9</v>
      </c>
      <c r="I3123" s="6">
        <v>9</v>
      </c>
      <c r="J3123" s="6">
        <v>18</v>
      </c>
      <c r="K3123" s="6" t="s">
        <v>35</v>
      </c>
      <c r="L3123" s="6">
        <v>3.22</v>
      </c>
      <c r="M3123" s="8"/>
      <c r="N3123" s="6" t="s">
        <v>492</v>
      </c>
      <c r="O3123" s="8"/>
      <c r="P3123" s="6" t="s">
        <v>197</v>
      </c>
      <c r="Q3123" s="6" t="s">
        <v>53</v>
      </c>
      <c r="R3123" s="6" t="s">
        <v>109</v>
      </c>
      <c r="S3123" s="6" t="s">
        <v>40</v>
      </c>
      <c r="T3123" s="6" t="s">
        <v>56</v>
      </c>
      <c r="U3123" s="6">
        <v>19</v>
      </c>
      <c r="V3123" s="6" t="s">
        <v>74</v>
      </c>
      <c r="W3123" s="8"/>
      <c r="X3123" s="6" t="s">
        <v>3821</v>
      </c>
      <c r="Y3123" s="6" t="s">
        <v>3822</v>
      </c>
      <c r="Z3123" s="6">
        <v>5924449489</v>
      </c>
      <c r="AA3123" s="6" t="s">
        <v>12067</v>
      </c>
      <c r="AB3123" s="6">
        <v>2023</v>
      </c>
      <c r="AC3123" s="8"/>
      <c r="AD3123" s="6">
        <v>2</v>
      </c>
      <c r="AE3123" s="8"/>
    </row>
    <row r="3124" spans="1:31" ht="64.5" x14ac:dyDescent="0.25">
      <c r="A3124" s="6">
        <v>1613</v>
      </c>
      <c r="B3124" s="6">
        <v>97149</v>
      </c>
      <c r="C3124" s="6" t="s">
        <v>21385</v>
      </c>
      <c r="D3124" s="6" t="s">
        <v>21386</v>
      </c>
      <c r="E3124" s="6" t="s">
        <v>3064</v>
      </c>
      <c r="F3124" s="6">
        <v>9</v>
      </c>
      <c r="G3124" s="6" t="s">
        <v>48</v>
      </c>
      <c r="H3124" s="6">
        <v>0</v>
      </c>
      <c r="I3124" s="6">
        <v>0</v>
      </c>
      <c r="J3124" s="6">
        <v>9</v>
      </c>
      <c r="K3124" s="6" t="s">
        <v>754</v>
      </c>
      <c r="L3124" s="6">
        <v>0</v>
      </c>
      <c r="M3124" s="8"/>
      <c r="N3124" s="6" t="s">
        <v>11793</v>
      </c>
      <c r="O3124" s="8"/>
      <c r="P3124" s="6" t="s">
        <v>754</v>
      </c>
      <c r="Q3124" s="6" t="s">
        <v>754</v>
      </c>
      <c r="R3124" s="6" t="s">
        <v>20173</v>
      </c>
      <c r="S3124" s="6" t="s">
        <v>55</v>
      </c>
      <c r="T3124" s="6" t="s">
        <v>130</v>
      </c>
      <c r="U3124" s="6">
        <v>56</v>
      </c>
      <c r="V3124" s="6" t="s">
        <v>74</v>
      </c>
      <c r="W3124" s="8"/>
      <c r="X3124" s="6" t="s">
        <v>21387</v>
      </c>
      <c r="Y3124" s="8"/>
      <c r="Z3124" s="8"/>
      <c r="AA3124" s="6" t="s">
        <v>12067</v>
      </c>
      <c r="AB3124" s="6">
        <v>2023</v>
      </c>
      <c r="AC3124" s="8"/>
      <c r="AD3124" s="6">
        <v>2</v>
      </c>
      <c r="AE3124" s="8"/>
    </row>
    <row r="3125" spans="1:31" ht="51.75" x14ac:dyDescent="0.25">
      <c r="A3125" s="6">
        <v>74</v>
      </c>
      <c r="B3125" s="6">
        <v>2012050017</v>
      </c>
      <c r="C3125" s="6" t="s">
        <v>3662</v>
      </c>
      <c r="D3125" s="6" t="s">
        <v>397</v>
      </c>
      <c r="E3125" s="6" t="s">
        <v>47</v>
      </c>
      <c r="F3125" s="6">
        <v>9</v>
      </c>
      <c r="G3125" s="6" t="s">
        <v>48</v>
      </c>
      <c r="H3125" s="6">
        <v>0</v>
      </c>
      <c r="I3125" s="6">
        <v>0</v>
      </c>
      <c r="J3125" s="6">
        <v>9</v>
      </c>
      <c r="K3125" s="6" t="s">
        <v>754</v>
      </c>
      <c r="L3125" s="6">
        <v>0</v>
      </c>
      <c r="M3125" s="8"/>
      <c r="N3125" s="6" t="s">
        <v>20172</v>
      </c>
      <c r="O3125" s="8"/>
      <c r="P3125" s="6" t="s">
        <v>155</v>
      </c>
      <c r="Q3125" s="6" t="s">
        <v>156</v>
      </c>
      <c r="R3125" s="6" t="s">
        <v>20173</v>
      </c>
      <c r="S3125" s="6" t="s">
        <v>55</v>
      </c>
      <c r="T3125" s="8"/>
      <c r="U3125" s="6">
        <v>56</v>
      </c>
      <c r="V3125" s="8" t="s">
        <v>20100</v>
      </c>
      <c r="W3125" s="8"/>
      <c r="X3125" s="6" t="s">
        <v>21388</v>
      </c>
      <c r="Y3125" s="8"/>
      <c r="Z3125" s="8"/>
      <c r="AA3125" s="6" t="s">
        <v>12067</v>
      </c>
      <c r="AB3125" s="6">
        <v>2023</v>
      </c>
      <c r="AC3125" s="8"/>
      <c r="AD3125" s="6">
        <v>2</v>
      </c>
      <c r="AE3125" s="8"/>
    </row>
    <row r="3126" spans="1:31" ht="51.75" x14ac:dyDescent="0.25">
      <c r="A3126" s="6">
        <v>415</v>
      </c>
      <c r="B3126" s="6">
        <v>97085</v>
      </c>
      <c r="C3126" s="6" t="s">
        <v>21389</v>
      </c>
      <c r="D3126" s="6" t="s">
        <v>21390</v>
      </c>
      <c r="E3126" s="6" t="s">
        <v>47</v>
      </c>
      <c r="F3126" s="6">
        <v>9</v>
      </c>
      <c r="G3126" s="6" t="s">
        <v>48</v>
      </c>
      <c r="H3126" s="6">
        <v>0</v>
      </c>
      <c r="I3126" s="6">
        <v>0</v>
      </c>
      <c r="J3126" s="6">
        <v>9</v>
      </c>
      <c r="K3126" s="6" t="s">
        <v>754</v>
      </c>
      <c r="L3126" s="6">
        <v>0</v>
      </c>
      <c r="M3126" s="8"/>
      <c r="N3126" s="6" t="s">
        <v>20172</v>
      </c>
      <c r="O3126" s="8"/>
      <c r="P3126" s="6" t="s">
        <v>155</v>
      </c>
      <c r="Q3126" s="6" t="s">
        <v>156</v>
      </c>
      <c r="R3126" s="6" t="s">
        <v>20173</v>
      </c>
      <c r="S3126" s="6" t="s">
        <v>55</v>
      </c>
      <c r="T3126" s="8"/>
      <c r="U3126" s="6">
        <v>52</v>
      </c>
      <c r="V3126" s="8" t="s">
        <v>20100</v>
      </c>
      <c r="W3126" s="8"/>
      <c r="X3126" s="6" t="s">
        <v>21391</v>
      </c>
      <c r="Y3126" s="8"/>
      <c r="Z3126" s="8"/>
      <c r="AA3126" s="6" t="s">
        <v>12067</v>
      </c>
      <c r="AB3126" s="6">
        <v>2023</v>
      </c>
      <c r="AC3126" s="8"/>
      <c r="AD3126" s="6">
        <v>2</v>
      </c>
      <c r="AE3126" s="8"/>
    </row>
    <row r="3127" spans="1:31" ht="51.75" x14ac:dyDescent="0.25">
      <c r="A3127" s="6">
        <v>1645</v>
      </c>
      <c r="B3127" s="6">
        <v>95303</v>
      </c>
      <c r="C3127" s="6" t="s">
        <v>21392</v>
      </c>
      <c r="D3127" s="6" t="s">
        <v>21393</v>
      </c>
      <c r="E3127" s="6" t="s">
        <v>47</v>
      </c>
      <c r="F3127" s="6">
        <v>9</v>
      </c>
      <c r="G3127" s="6" t="s">
        <v>48</v>
      </c>
      <c r="H3127" s="6">
        <v>0</v>
      </c>
      <c r="I3127" s="6">
        <v>0</v>
      </c>
      <c r="J3127" s="6">
        <v>9</v>
      </c>
      <c r="K3127" s="6" t="s">
        <v>754</v>
      </c>
      <c r="L3127" s="6">
        <v>0</v>
      </c>
      <c r="M3127" s="8"/>
      <c r="N3127" s="6" t="s">
        <v>20172</v>
      </c>
      <c r="O3127" s="8"/>
      <c r="P3127" s="6" t="s">
        <v>155</v>
      </c>
      <c r="Q3127" s="6" t="s">
        <v>156</v>
      </c>
      <c r="R3127" s="6" t="s">
        <v>20173</v>
      </c>
      <c r="S3127" s="6" t="s">
        <v>55</v>
      </c>
      <c r="T3127" s="8"/>
      <c r="U3127" s="6">
        <v>58</v>
      </c>
      <c r="V3127" s="8" t="s">
        <v>20100</v>
      </c>
      <c r="W3127" s="8"/>
      <c r="X3127" s="6" t="s">
        <v>21394</v>
      </c>
      <c r="Y3127" s="8"/>
      <c r="Z3127" s="8"/>
      <c r="AA3127" s="6" t="s">
        <v>12067</v>
      </c>
      <c r="AB3127" s="6">
        <v>2023</v>
      </c>
      <c r="AC3127" s="8"/>
      <c r="AD3127" s="6">
        <v>2</v>
      </c>
      <c r="AE3127" s="8"/>
    </row>
    <row r="3128" spans="1:31" ht="51.75" x14ac:dyDescent="0.25">
      <c r="A3128" s="6">
        <v>1650</v>
      </c>
      <c r="B3128" s="6">
        <v>2021061001</v>
      </c>
      <c r="C3128" s="6" t="s">
        <v>628</v>
      </c>
      <c r="D3128" s="6" t="s">
        <v>21395</v>
      </c>
      <c r="E3128" s="6" t="s">
        <v>47</v>
      </c>
      <c r="F3128" s="6">
        <v>9</v>
      </c>
      <c r="G3128" s="6" t="s">
        <v>48</v>
      </c>
      <c r="H3128" s="6">
        <v>0</v>
      </c>
      <c r="I3128" s="6">
        <v>0</v>
      </c>
      <c r="J3128" s="6">
        <v>9</v>
      </c>
      <c r="K3128" s="6" t="s">
        <v>754</v>
      </c>
      <c r="L3128" s="6">
        <v>0</v>
      </c>
      <c r="M3128" s="8"/>
      <c r="N3128" s="6" t="s">
        <v>20172</v>
      </c>
      <c r="O3128" s="8"/>
      <c r="P3128" s="6" t="s">
        <v>155</v>
      </c>
      <c r="Q3128" s="6" t="s">
        <v>156</v>
      </c>
      <c r="R3128" s="6" t="s">
        <v>20173</v>
      </c>
      <c r="S3128" s="8"/>
      <c r="T3128" s="8"/>
      <c r="U3128" s="6">
        <v>65</v>
      </c>
      <c r="V3128" s="8" t="s">
        <v>20100</v>
      </c>
      <c r="W3128" s="8"/>
      <c r="X3128" s="6" t="s">
        <v>21396</v>
      </c>
      <c r="Y3128" s="8"/>
      <c r="Z3128" s="8"/>
      <c r="AA3128" s="6" t="s">
        <v>12067</v>
      </c>
      <c r="AB3128" s="6">
        <v>2023</v>
      </c>
      <c r="AC3128" s="8"/>
      <c r="AD3128" s="6">
        <v>2</v>
      </c>
      <c r="AE3128" s="8"/>
    </row>
    <row r="3129" spans="1:31" ht="51.75" x14ac:dyDescent="0.25">
      <c r="A3129" s="6">
        <v>2231</v>
      </c>
      <c r="B3129" s="6">
        <v>2021061002</v>
      </c>
      <c r="C3129" s="6" t="s">
        <v>4907</v>
      </c>
      <c r="D3129" s="6" t="s">
        <v>7939</v>
      </c>
      <c r="E3129" s="6" t="s">
        <v>47</v>
      </c>
      <c r="F3129" s="6">
        <v>9</v>
      </c>
      <c r="G3129" s="6" t="s">
        <v>48</v>
      </c>
      <c r="H3129" s="6">
        <v>0</v>
      </c>
      <c r="I3129" s="6">
        <v>0</v>
      </c>
      <c r="J3129" s="6">
        <v>9</v>
      </c>
      <c r="K3129" s="6" t="s">
        <v>754</v>
      </c>
      <c r="L3129" s="6">
        <v>0</v>
      </c>
      <c r="M3129" s="8"/>
      <c r="N3129" s="6" t="s">
        <v>20172</v>
      </c>
      <c r="O3129" s="8"/>
      <c r="P3129" s="6" t="s">
        <v>155</v>
      </c>
      <c r="Q3129" s="6" t="s">
        <v>156</v>
      </c>
      <c r="R3129" s="6" t="s">
        <v>20173</v>
      </c>
      <c r="S3129" s="8"/>
      <c r="T3129" s="8"/>
      <c r="U3129" s="6">
        <v>64</v>
      </c>
      <c r="V3129" s="8" t="s">
        <v>20100</v>
      </c>
      <c r="W3129" s="8"/>
      <c r="X3129" s="6" t="s">
        <v>21397</v>
      </c>
      <c r="Y3129" s="8"/>
      <c r="Z3129" s="8"/>
      <c r="AA3129" s="6" t="s">
        <v>12067</v>
      </c>
      <c r="AB3129" s="6">
        <v>2023</v>
      </c>
      <c r="AC3129" s="8"/>
      <c r="AD3129" s="6">
        <v>2</v>
      </c>
      <c r="AE3129" s="8"/>
    </row>
    <row r="3130" spans="1:31" ht="51.75" x14ac:dyDescent="0.25">
      <c r="A3130" s="6">
        <v>2370</v>
      </c>
      <c r="B3130" s="6">
        <v>2023061029</v>
      </c>
      <c r="C3130" s="6" t="s">
        <v>21398</v>
      </c>
      <c r="D3130" s="6" t="s">
        <v>8424</v>
      </c>
      <c r="E3130" s="6" t="s">
        <v>753</v>
      </c>
      <c r="F3130" s="6">
        <v>0</v>
      </c>
      <c r="G3130" s="6" t="s">
        <v>48</v>
      </c>
      <c r="H3130" s="6">
        <v>0</v>
      </c>
      <c r="I3130" s="6">
        <v>0</v>
      </c>
      <c r="J3130" s="6">
        <v>0</v>
      </c>
      <c r="K3130" s="6" t="s">
        <v>754</v>
      </c>
      <c r="L3130" s="6">
        <v>0</v>
      </c>
      <c r="M3130" s="8"/>
      <c r="N3130" s="6" t="s">
        <v>755</v>
      </c>
      <c r="O3130" s="8"/>
      <c r="P3130" s="6" t="s">
        <v>227</v>
      </c>
      <c r="Q3130" s="6" t="s">
        <v>228</v>
      </c>
      <c r="R3130" s="6" t="s">
        <v>755</v>
      </c>
      <c r="S3130" s="8"/>
      <c r="T3130" s="8"/>
      <c r="U3130" s="6">
        <v>45</v>
      </c>
      <c r="V3130" s="8" t="s">
        <v>20100</v>
      </c>
      <c r="W3130" s="8"/>
      <c r="X3130" s="6" t="s">
        <v>21399</v>
      </c>
      <c r="Y3130" s="6" t="s">
        <v>21400</v>
      </c>
      <c r="Z3130" s="6" t="s">
        <v>21401</v>
      </c>
      <c r="AA3130" s="6" t="s">
        <v>12067</v>
      </c>
      <c r="AB3130" s="6">
        <v>2023</v>
      </c>
      <c r="AC3130" s="8"/>
      <c r="AD3130" s="6">
        <v>2</v>
      </c>
      <c r="AE3130" s="8"/>
    </row>
    <row r="3131" spans="1:31" ht="51.75" x14ac:dyDescent="0.25">
      <c r="A3131" s="6">
        <v>2558</v>
      </c>
      <c r="B3131" s="6">
        <v>2023041023</v>
      </c>
      <c r="C3131" s="6" t="s">
        <v>21402</v>
      </c>
      <c r="D3131" s="6" t="s">
        <v>12954</v>
      </c>
      <c r="E3131" s="6" t="s">
        <v>47</v>
      </c>
      <c r="F3131" s="6">
        <v>12</v>
      </c>
      <c r="G3131" s="6" t="s">
        <v>48</v>
      </c>
      <c r="H3131" s="6">
        <v>6</v>
      </c>
      <c r="I3131" s="6">
        <v>6</v>
      </c>
      <c r="J3131" s="6">
        <v>18</v>
      </c>
      <c r="K3131" s="6" t="s">
        <v>35</v>
      </c>
      <c r="L3131" s="6">
        <v>1.25</v>
      </c>
      <c r="M3131" s="6" t="s">
        <v>476</v>
      </c>
      <c r="N3131" s="6" t="s">
        <v>167</v>
      </c>
      <c r="O3131" s="8"/>
      <c r="P3131" s="6" t="s">
        <v>168</v>
      </c>
      <c r="Q3131" s="6" t="s">
        <v>148</v>
      </c>
      <c r="R3131" s="6" t="s">
        <v>54</v>
      </c>
      <c r="S3131" s="6" t="s">
        <v>55</v>
      </c>
      <c r="T3131" s="6" t="s">
        <v>56</v>
      </c>
      <c r="U3131" s="6">
        <v>19</v>
      </c>
      <c r="V3131" s="8" t="s">
        <v>20100</v>
      </c>
      <c r="W3131" s="8"/>
      <c r="X3131" s="6" t="s">
        <v>21403</v>
      </c>
      <c r="Y3131" s="6" t="s">
        <v>21404</v>
      </c>
      <c r="Z3131" s="6" t="s">
        <v>21405</v>
      </c>
      <c r="AA3131" s="6" t="s">
        <v>12067</v>
      </c>
      <c r="AB3131" s="6">
        <v>2023</v>
      </c>
      <c r="AC3131" s="8"/>
      <c r="AD3131" s="6">
        <v>2</v>
      </c>
      <c r="AE3131" s="8"/>
    </row>
  </sheetData>
  <hyperlinks>
    <hyperlink ref="G1" r:id="rId1" location="p0&amp;sort=CollegeLevel" display="\\172.16.61.133\reports\enrollment\index?year=2023&amp;term_rel=2&amp;campus=&amp;course_lev=-1&amp;school=&amp;department=&amp;college_level=-1&amp;reg_status=Registered&amp;full_time=-1&amp;advisor=-1&amp;summary=-1&amp;special_report=No&amp;analysis=-1&amp;cohort=&amp;checksubmit=yes&amp;_pjax= - p0&amp;sort=CollegeLevel" xr:uid="{00000000-0004-0000-0000-000000000000}"/>
  </hyperlinks>
  <pageMargins left="0.7" right="0.7" top="0.75" bottom="0.75" header="0.3" footer="0.3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EFDD1E-ED97-4D50-BFF2-174B22923C3A}">
  <dimension ref="A1:AB3411"/>
  <sheetViews>
    <sheetView workbookViewId="0">
      <selection activeCell="F7" sqref="F7"/>
    </sheetView>
  </sheetViews>
  <sheetFormatPr defaultRowHeight="15" x14ac:dyDescent="0.25"/>
  <cols>
    <col min="1" max="1" width="12.28515625" customWidth="1"/>
    <col min="2" max="2" width="12.7109375" customWidth="1"/>
    <col min="3" max="3" width="12.28515625" customWidth="1"/>
    <col min="4" max="4" width="10.140625" customWidth="1"/>
    <col min="6" max="6" width="15" customWidth="1"/>
    <col min="7" max="7" width="9.28515625" customWidth="1"/>
    <col min="8" max="8" width="11" customWidth="1"/>
    <col min="9" max="9" width="15.140625" customWidth="1"/>
    <col min="10" max="10" width="14.42578125" customWidth="1"/>
    <col min="11" max="11" width="11.140625" customWidth="1"/>
    <col min="12" max="12" width="17.5703125" customWidth="1"/>
    <col min="13" max="13" width="13.42578125" customWidth="1"/>
    <col min="14" max="14" width="9.85546875" customWidth="1"/>
    <col min="15" max="15" width="13.85546875" customWidth="1"/>
    <col min="17" max="17" width="13.7109375" customWidth="1"/>
    <col min="18" max="18" width="9.85546875" customWidth="1"/>
    <col min="19" max="19" width="15.42578125" customWidth="1"/>
    <col min="21" max="21" width="10.42578125" customWidth="1"/>
    <col min="22" max="22" width="10.140625" customWidth="1"/>
    <col min="23" max="23" width="11.5703125" customWidth="1"/>
    <col min="24" max="24" width="16.140625" customWidth="1"/>
    <col min="26" max="26" width="11.5703125" customWidth="1"/>
    <col min="27" max="27" width="16.140625" customWidth="1"/>
    <col min="28" max="28" width="13.28515625" customWidth="1"/>
  </cols>
  <sheetData>
    <row r="1" spans="1:28" x14ac:dyDescent="0.2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</row>
    <row r="2" spans="1:28" x14ac:dyDescent="0.25">
      <c r="A2">
        <v>2019081220</v>
      </c>
      <c r="B2" t="s">
        <v>12010</v>
      </c>
      <c r="C2" t="s">
        <v>5276</v>
      </c>
      <c r="D2" t="s">
        <v>47</v>
      </c>
      <c r="E2">
        <v>9</v>
      </c>
      <c r="F2" t="s">
        <v>139</v>
      </c>
      <c r="G2">
        <v>33</v>
      </c>
      <c r="H2">
        <v>39</v>
      </c>
      <c r="I2">
        <v>42</v>
      </c>
      <c r="J2" t="s">
        <v>115</v>
      </c>
      <c r="K2">
        <v>3.61</v>
      </c>
      <c r="L2" t="s">
        <v>12011</v>
      </c>
      <c r="M2" t="s">
        <v>668</v>
      </c>
      <c r="N2" t="s">
        <v>12011</v>
      </c>
      <c r="O2" t="s">
        <v>147</v>
      </c>
      <c r="P2" t="s">
        <v>148</v>
      </c>
      <c r="Q2" t="s">
        <v>669</v>
      </c>
      <c r="R2" t="s">
        <v>40</v>
      </c>
      <c r="S2" t="s">
        <v>56</v>
      </c>
      <c r="T2">
        <v>27</v>
      </c>
      <c r="U2" t="s">
        <v>12011</v>
      </c>
      <c r="V2" t="s">
        <v>12011</v>
      </c>
      <c r="W2" t="s">
        <v>12012</v>
      </c>
      <c r="Y2" t="s">
        <v>12013</v>
      </c>
      <c r="Z2" t="s">
        <v>45</v>
      </c>
      <c r="AA2">
        <v>2021</v>
      </c>
      <c r="AB2" t="s">
        <v>12011</v>
      </c>
    </row>
    <row r="3" spans="1:28" x14ac:dyDescent="0.25">
      <c r="A3">
        <v>2017081286</v>
      </c>
      <c r="B3" t="s">
        <v>12014</v>
      </c>
      <c r="C3" t="s">
        <v>8603</v>
      </c>
      <c r="D3" t="s">
        <v>47</v>
      </c>
      <c r="E3">
        <v>16</v>
      </c>
      <c r="F3" t="s">
        <v>71</v>
      </c>
      <c r="G3">
        <v>125</v>
      </c>
      <c r="H3">
        <v>143</v>
      </c>
      <c r="I3">
        <v>141</v>
      </c>
      <c r="J3" t="s">
        <v>35</v>
      </c>
      <c r="K3">
        <v>3.5</v>
      </c>
      <c r="L3" t="s">
        <v>12011</v>
      </c>
      <c r="M3" t="s">
        <v>771</v>
      </c>
      <c r="N3" t="s">
        <v>12011</v>
      </c>
      <c r="O3" t="s">
        <v>197</v>
      </c>
      <c r="P3" t="s">
        <v>53</v>
      </c>
      <c r="Q3" t="s">
        <v>109</v>
      </c>
      <c r="R3" t="s">
        <v>40</v>
      </c>
      <c r="S3" t="s">
        <v>56</v>
      </c>
      <c r="T3">
        <v>23</v>
      </c>
      <c r="U3" t="s">
        <v>12011</v>
      </c>
      <c r="V3" t="s">
        <v>12011</v>
      </c>
      <c r="W3" t="s">
        <v>12015</v>
      </c>
      <c r="X3" t="s">
        <v>12016</v>
      </c>
      <c r="Y3" t="s">
        <v>12017</v>
      </c>
      <c r="Z3" t="s">
        <v>45</v>
      </c>
      <c r="AA3">
        <v>2021</v>
      </c>
      <c r="AB3" t="s">
        <v>12011</v>
      </c>
    </row>
    <row r="4" spans="1:28" x14ac:dyDescent="0.25">
      <c r="A4">
        <v>2021101167</v>
      </c>
      <c r="B4" t="s">
        <v>12018</v>
      </c>
      <c r="C4" t="s">
        <v>12019</v>
      </c>
      <c r="D4" t="s">
        <v>47</v>
      </c>
      <c r="E4">
        <v>9</v>
      </c>
      <c r="F4" t="s">
        <v>48</v>
      </c>
      <c r="G4">
        <v>0</v>
      </c>
      <c r="H4">
        <v>3</v>
      </c>
      <c r="I4">
        <v>9</v>
      </c>
      <c r="J4" t="s">
        <v>35</v>
      </c>
      <c r="K4">
        <v>0.56000000000000005</v>
      </c>
      <c r="L4" t="s">
        <v>12011</v>
      </c>
      <c r="M4" t="s">
        <v>313</v>
      </c>
      <c r="N4" t="s">
        <v>134</v>
      </c>
      <c r="O4" t="s">
        <v>64</v>
      </c>
      <c r="P4" t="s">
        <v>65</v>
      </c>
      <c r="Q4" t="s">
        <v>54</v>
      </c>
      <c r="R4" t="s">
        <v>12011</v>
      </c>
      <c r="S4" t="s">
        <v>12011</v>
      </c>
      <c r="T4">
        <v>36</v>
      </c>
      <c r="U4" t="s">
        <v>12011</v>
      </c>
      <c r="V4" t="s">
        <v>12011</v>
      </c>
      <c r="W4" t="s">
        <v>12020</v>
      </c>
      <c r="Y4" t="s">
        <v>12011</v>
      </c>
      <c r="Z4" t="s">
        <v>45</v>
      </c>
      <c r="AA4">
        <v>2021</v>
      </c>
      <c r="AB4" t="s">
        <v>12011</v>
      </c>
    </row>
    <row r="5" spans="1:28" x14ac:dyDescent="0.25">
      <c r="A5">
        <v>2020091078</v>
      </c>
      <c r="B5" t="s">
        <v>270</v>
      </c>
      <c r="C5" t="s">
        <v>12021</v>
      </c>
      <c r="D5" t="s">
        <v>47</v>
      </c>
      <c r="E5">
        <v>12</v>
      </c>
      <c r="F5" t="s">
        <v>78</v>
      </c>
      <c r="G5">
        <v>3</v>
      </c>
      <c r="H5">
        <v>3</v>
      </c>
      <c r="I5">
        <v>15</v>
      </c>
      <c r="J5" t="s">
        <v>35</v>
      </c>
      <c r="K5">
        <v>1.1399999999999999</v>
      </c>
      <c r="L5" t="s">
        <v>476</v>
      </c>
      <c r="M5" t="s">
        <v>6382</v>
      </c>
      <c r="N5" t="s">
        <v>134</v>
      </c>
      <c r="O5" t="s">
        <v>353</v>
      </c>
      <c r="P5" t="s">
        <v>38</v>
      </c>
      <c r="Q5" t="s">
        <v>54</v>
      </c>
      <c r="R5" t="s">
        <v>12011</v>
      </c>
      <c r="S5" t="s">
        <v>12011</v>
      </c>
      <c r="T5">
        <v>19</v>
      </c>
      <c r="U5" t="s">
        <v>12011</v>
      </c>
      <c r="V5" t="s">
        <v>12011</v>
      </c>
      <c r="W5" t="s">
        <v>12022</v>
      </c>
      <c r="Y5" t="s">
        <v>12023</v>
      </c>
      <c r="Z5" t="s">
        <v>45</v>
      </c>
      <c r="AA5">
        <v>2021</v>
      </c>
      <c r="AB5" t="s">
        <v>12011</v>
      </c>
    </row>
    <row r="6" spans="1:28" x14ac:dyDescent="0.25">
      <c r="A6">
        <v>2020101014</v>
      </c>
      <c r="B6" t="s">
        <v>9739</v>
      </c>
      <c r="C6" t="s">
        <v>9736</v>
      </c>
      <c r="D6" t="s">
        <v>47</v>
      </c>
      <c r="E6">
        <v>13</v>
      </c>
      <c r="F6" t="s">
        <v>139</v>
      </c>
      <c r="G6">
        <v>40</v>
      </c>
      <c r="H6">
        <v>40</v>
      </c>
      <c r="I6">
        <v>53</v>
      </c>
      <c r="J6" t="s">
        <v>35</v>
      </c>
      <c r="K6">
        <v>2.93</v>
      </c>
      <c r="L6" t="s">
        <v>12011</v>
      </c>
      <c r="M6" t="s">
        <v>1135</v>
      </c>
      <c r="N6" t="s">
        <v>12011</v>
      </c>
      <c r="O6" t="s">
        <v>168</v>
      </c>
      <c r="P6" t="s">
        <v>148</v>
      </c>
      <c r="Q6" t="s">
        <v>54</v>
      </c>
      <c r="R6" t="s">
        <v>55</v>
      </c>
      <c r="S6" t="s">
        <v>12011</v>
      </c>
      <c r="T6">
        <v>19</v>
      </c>
      <c r="U6" t="s">
        <v>12011</v>
      </c>
      <c r="V6" t="s">
        <v>12011</v>
      </c>
      <c r="W6" t="s">
        <v>9740</v>
      </c>
      <c r="Y6" t="s">
        <v>9741</v>
      </c>
      <c r="Z6" t="s">
        <v>45</v>
      </c>
      <c r="AA6">
        <v>2021</v>
      </c>
      <c r="AB6" t="s">
        <v>12011</v>
      </c>
    </row>
    <row r="7" spans="1:28" x14ac:dyDescent="0.25">
      <c r="A7">
        <v>2014090101</v>
      </c>
      <c r="B7" t="s">
        <v>12024</v>
      </c>
      <c r="C7" t="s">
        <v>12025</v>
      </c>
      <c r="D7" t="s">
        <v>47</v>
      </c>
      <c r="E7">
        <v>13</v>
      </c>
      <c r="F7" t="s">
        <v>34</v>
      </c>
      <c r="G7">
        <v>109</v>
      </c>
      <c r="H7">
        <v>94</v>
      </c>
      <c r="I7">
        <v>122</v>
      </c>
      <c r="J7" t="s">
        <v>35</v>
      </c>
      <c r="K7">
        <v>2.66</v>
      </c>
      <c r="L7" t="s">
        <v>12011</v>
      </c>
      <c r="M7" t="s">
        <v>146</v>
      </c>
      <c r="N7" t="s">
        <v>12011</v>
      </c>
      <c r="O7" t="s">
        <v>147</v>
      </c>
      <c r="P7" t="s">
        <v>148</v>
      </c>
      <c r="Q7" t="s">
        <v>54</v>
      </c>
      <c r="R7" t="s">
        <v>40</v>
      </c>
      <c r="S7" t="s">
        <v>56</v>
      </c>
      <c r="T7">
        <v>26</v>
      </c>
      <c r="U7" t="s">
        <v>12011</v>
      </c>
      <c r="V7" t="s">
        <v>12011</v>
      </c>
      <c r="W7" t="s">
        <v>12026</v>
      </c>
      <c r="Y7" t="s">
        <v>12011</v>
      </c>
      <c r="Z7" t="s">
        <v>45</v>
      </c>
      <c r="AA7">
        <v>2021</v>
      </c>
      <c r="AB7" t="s">
        <v>12011</v>
      </c>
    </row>
    <row r="8" spans="1:28" x14ac:dyDescent="0.25">
      <c r="A8">
        <v>2020111049</v>
      </c>
      <c r="B8" t="s">
        <v>12027</v>
      </c>
      <c r="C8" t="s">
        <v>9839</v>
      </c>
      <c r="D8" t="s">
        <v>47</v>
      </c>
      <c r="E8" t="s">
        <v>12011</v>
      </c>
      <c r="F8" t="s">
        <v>48</v>
      </c>
      <c r="G8">
        <v>0</v>
      </c>
      <c r="H8" t="s">
        <v>12011</v>
      </c>
      <c r="I8" t="s">
        <v>12011</v>
      </c>
      <c r="J8" t="s">
        <v>35</v>
      </c>
      <c r="K8">
        <v>0</v>
      </c>
      <c r="L8" t="s">
        <v>12011</v>
      </c>
      <c r="M8" t="s">
        <v>107</v>
      </c>
      <c r="N8" t="s">
        <v>12011</v>
      </c>
      <c r="O8" t="s">
        <v>108</v>
      </c>
      <c r="P8" t="s">
        <v>53</v>
      </c>
      <c r="Q8" t="s">
        <v>1893</v>
      </c>
      <c r="R8" t="s">
        <v>40</v>
      </c>
      <c r="S8" t="s">
        <v>56</v>
      </c>
      <c r="T8">
        <v>38</v>
      </c>
      <c r="U8" t="s">
        <v>12011</v>
      </c>
      <c r="V8" t="s">
        <v>12011</v>
      </c>
      <c r="W8" t="s">
        <v>12028</v>
      </c>
      <c r="X8" t="s">
        <v>12029</v>
      </c>
      <c r="Y8">
        <v>0</v>
      </c>
      <c r="Z8" t="s">
        <v>45</v>
      </c>
      <c r="AA8">
        <v>2021</v>
      </c>
      <c r="AB8" t="s">
        <v>12011</v>
      </c>
    </row>
    <row r="9" spans="1:28" x14ac:dyDescent="0.25">
      <c r="A9">
        <v>91435</v>
      </c>
      <c r="B9" t="s">
        <v>12030</v>
      </c>
      <c r="C9" t="s">
        <v>12031</v>
      </c>
      <c r="D9" t="s">
        <v>176</v>
      </c>
      <c r="E9">
        <v>3</v>
      </c>
      <c r="F9" t="s">
        <v>48</v>
      </c>
      <c r="G9">
        <v>3</v>
      </c>
      <c r="H9">
        <v>3</v>
      </c>
      <c r="I9">
        <v>6</v>
      </c>
      <c r="J9" t="s">
        <v>35</v>
      </c>
      <c r="K9">
        <v>4</v>
      </c>
      <c r="L9" t="s">
        <v>12011</v>
      </c>
      <c r="M9" t="s">
        <v>226</v>
      </c>
      <c r="N9" t="s">
        <v>12011</v>
      </c>
      <c r="O9" t="s">
        <v>227</v>
      </c>
      <c r="P9" t="s">
        <v>228</v>
      </c>
      <c r="Q9" t="s">
        <v>229</v>
      </c>
      <c r="R9" t="s">
        <v>40</v>
      </c>
      <c r="S9" t="s">
        <v>56</v>
      </c>
      <c r="T9">
        <v>56</v>
      </c>
      <c r="U9" t="s">
        <v>12011</v>
      </c>
      <c r="V9" t="s">
        <v>12011</v>
      </c>
      <c r="W9" t="s">
        <v>12032</v>
      </c>
      <c r="Y9" t="s">
        <v>12011</v>
      </c>
      <c r="Z9" t="s">
        <v>10925</v>
      </c>
      <c r="AA9">
        <v>2022</v>
      </c>
      <c r="AB9" t="s">
        <v>12011</v>
      </c>
    </row>
    <row r="10" spans="1:28" x14ac:dyDescent="0.25">
      <c r="A10">
        <v>2021081321</v>
      </c>
      <c r="B10" t="s">
        <v>886</v>
      </c>
      <c r="C10" t="s">
        <v>12033</v>
      </c>
      <c r="D10" t="s">
        <v>47</v>
      </c>
      <c r="E10" t="s">
        <v>12011</v>
      </c>
      <c r="F10" t="s">
        <v>48</v>
      </c>
      <c r="G10">
        <v>0</v>
      </c>
      <c r="H10" t="s">
        <v>12011</v>
      </c>
      <c r="I10" t="s">
        <v>12011</v>
      </c>
      <c r="J10" t="s">
        <v>754</v>
      </c>
      <c r="K10">
        <v>0</v>
      </c>
      <c r="L10" t="s">
        <v>12011</v>
      </c>
      <c r="M10" t="s">
        <v>11793</v>
      </c>
      <c r="N10" t="s">
        <v>12011</v>
      </c>
      <c r="O10" t="s">
        <v>754</v>
      </c>
      <c r="P10" t="s">
        <v>754</v>
      </c>
      <c r="Q10" t="s">
        <v>109</v>
      </c>
      <c r="R10" t="s">
        <v>40</v>
      </c>
      <c r="S10" t="s">
        <v>130</v>
      </c>
      <c r="T10">
        <v>54</v>
      </c>
      <c r="U10" t="s">
        <v>359</v>
      </c>
      <c r="V10" t="s">
        <v>12011</v>
      </c>
      <c r="W10" t="s">
        <v>12034</v>
      </c>
      <c r="Y10" t="s">
        <v>12011</v>
      </c>
      <c r="Z10" t="s">
        <v>45</v>
      </c>
      <c r="AA10">
        <v>2021</v>
      </c>
      <c r="AB10" t="s">
        <v>12011</v>
      </c>
    </row>
    <row r="11" spans="1:28" x14ac:dyDescent="0.25">
      <c r="A11">
        <v>2016050014</v>
      </c>
      <c r="B11" t="s">
        <v>12035</v>
      </c>
      <c r="C11" t="s">
        <v>2283</v>
      </c>
      <c r="D11" t="s">
        <v>47</v>
      </c>
      <c r="E11">
        <v>13</v>
      </c>
      <c r="F11" t="s">
        <v>71</v>
      </c>
      <c r="G11">
        <v>119</v>
      </c>
      <c r="H11">
        <v>119</v>
      </c>
      <c r="I11">
        <v>132</v>
      </c>
      <c r="J11" t="s">
        <v>35</v>
      </c>
      <c r="K11">
        <v>3.33</v>
      </c>
      <c r="L11" t="s">
        <v>12011</v>
      </c>
      <c r="M11" t="s">
        <v>338</v>
      </c>
      <c r="N11" t="s">
        <v>12011</v>
      </c>
      <c r="O11" t="s">
        <v>81</v>
      </c>
      <c r="P11" t="s">
        <v>65</v>
      </c>
      <c r="Q11" t="s">
        <v>109</v>
      </c>
      <c r="R11" t="s">
        <v>40</v>
      </c>
      <c r="S11" t="s">
        <v>56</v>
      </c>
      <c r="T11">
        <v>23</v>
      </c>
      <c r="U11" t="s">
        <v>74</v>
      </c>
      <c r="V11" t="s">
        <v>12011</v>
      </c>
      <c r="W11" t="s">
        <v>12036</v>
      </c>
      <c r="X11" t="s">
        <v>12037</v>
      </c>
      <c r="Y11" t="s">
        <v>12038</v>
      </c>
      <c r="Z11" t="s">
        <v>45</v>
      </c>
      <c r="AA11">
        <v>2021</v>
      </c>
      <c r="AB11" t="s">
        <v>12011</v>
      </c>
    </row>
    <row r="12" spans="1:28" x14ac:dyDescent="0.25">
      <c r="A12">
        <v>2019081236</v>
      </c>
      <c r="B12" t="s">
        <v>12039</v>
      </c>
      <c r="C12" t="s">
        <v>1230</v>
      </c>
      <c r="D12" t="s">
        <v>47</v>
      </c>
      <c r="E12">
        <v>17</v>
      </c>
      <c r="F12" t="s">
        <v>71</v>
      </c>
      <c r="G12">
        <v>111</v>
      </c>
      <c r="H12">
        <v>109</v>
      </c>
      <c r="I12">
        <v>128</v>
      </c>
      <c r="J12" t="s">
        <v>35</v>
      </c>
      <c r="K12">
        <v>3.71</v>
      </c>
      <c r="L12" t="s">
        <v>12011</v>
      </c>
      <c r="M12" t="s">
        <v>12040</v>
      </c>
      <c r="N12" t="s">
        <v>12011</v>
      </c>
      <c r="O12" t="s">
        <v>155</v>
      </c>
      <c r="P12" t="s">
        <v>156</v>
      </c>
      <c r="Q12" t="s">
        <v>109</v>
      </c>
      <c r="R12" t="s">
        <v>55</v>
      </c>
      <c r="S12" t="s">
        <v>12011</v>
      </c>
      <c r="T12">
        <v>35</v>
      </c>
      <c r="U12" t="s">
        <v>74</v>
      </c>
      <c r="V12" t="s">
        <v>3632</v>
      </c>
      <c r="W12" t="s">
        <v>12041</v>
      </c>
      <c r="Y12" t="s">
        <v>12042</v>
      </c>
      <c r="Z12" t="s">
        <v>45</v>
      </c>
      <c r="AA12">
        <v>2021</v>
      </c>
      <c r="AB12" t="s">
        <v>12011</v>
      </c>
    </row>
    <row r="13" spans="1:28" x14ac:dyDescent="0.25">
      <c r="A13">
        <v>2018021024</v>
      </c>
      <c r="B13" t="s">
        <v>12043</v>
      </c>
      <c r="C13" t="s">
        <v>12044</v>
      </c>
      <c r="D13" t="s">
        <v>47</v>
      </c>
      <c r="E13">
        <v>6</v>
      </c>
      <c r="F13" t="s">
        <v>71</v>
      </c>
      <c r="G13">
        <v>124</v>
      </c>
      <c r="H13">
        <v>124</v>
      </c>
      <c r="I13">
        <v>130</v>
      </c>
      <c r="J13" t="s">
        <v>35</v>
      </c>
      <c r="K13">
        <v>3.68</v>
      </c>
      <c r="L13" t="s">
        <v>12011</v>
      </c>
      <c r="M13" t="s">
        <v>338</v>
      </c>
      <c r="N13" t="s">
        <v>680</v>
      </c>
      <c r="O13" t="s">
        <v>81</v>
      </c>
      <c r="P13" t="s">
        <v>65</v>
      </c>
      <c r="Q13" t="s">
        <v>109</v>
      </c>
      <c r="R13" t="s">
        <v>40</v>
      </c>
      <c r="S13" t="s">
        <v>56</v>
      </c>
      <c r="T13">
        <v>22</v>
      </c>
      <c r="U13" t="s">
        <v>74</v>
      </c>
      <c r="V13" t="s">
        <v>3632</v>
      </c>
      <c r="W13" t="s">
        <v>12045</v>
      </c>
      <c r="Y13" t="s">
        <v>12046</v>
      </c>
      <c r="Z13" t="s">
        <v>45</v>
      </c>
      <c r="AA13">
        <v>2021</v>
      </c>
      <c r="AB13" t="s">
        <v>12011</v>
      </c>
    </row>
    <row r="14" spans="1:28" x14ac:dyDescent="0.25">
      <c r="A14">
        <v>2019081001</v>
      </c>
      <c r="B14" t="s">
        <v>12047</v>
      </c>
      <c r="C14" t="s">
        <v>12048</v>
      </c>
      <c r="D14" t="s">
        <v>47</v>
      </c>
      <c r="E14">
        <v>14</v>
      </c>
      <c r="F14" t="s">
        <v>71</v>
      </c>
      <c r="G14">
        <v>114</v>
      </c>
      <c r="H14">
        <v>109.5</v>
      </c>
      <c r="I14">
        <v>128</v>
      </c>
      <c r="J14" t="s">
        <v>35</v>
      </c>
      <c r="K14">
        <v>3.61</v>
      </c>
      <c r="L14" t="s">
        <v>12011</v>
      </c>
      <c r="M14" t="s">
        <v>88</v>
      </c>
      <c r="N14" t="s">
        <v>12011</v>
      </c>
      <c r="O14" t="s">
        <v>89</v>
      </c>
      <c r="P14" t="s">
        <v>53</v>
      </c>
      <c r="Q14" t="s">
        <v>109</v>
      </c>
      <c r="R14" t="s">
        <v>40</v>
      </c>
      <c r="S14" t="s">
        <v>56</v>
      </c>
      <c r="T14">
        <v>25</v>
      </c>
      <c r="U14" t="s">
        <v>74</v>
      </c>
      <c r="V14" t="s">
        <v>3632</v>
      </c>
      <c r="W14" t="s">
        <v>12049</v>
      </c>
      <c r="X14" t="s">
        <v>12050</v>
      </c>
      <c r="Y14" t="s">
        <v>12051</v>
      </c>
      <c r="Z14" t="s">
        <v>45</v>
      </c>
      <c r="AA14">
        <v>2021</v>
      </c>
      <c r="AB14" t="s">
        <v>12011</v>
      </c>
    </row>
    <row r="15" spans="1:28" x14ac:dyDescent="0.25">
      <c r="A15">
        <v>2017081329</v>
      </c>
      <c r="B15" t="s">
        <v>2273</v>
      </c>
      <c r="C15" t="s">
        <v>2274</v>
      </c>
      <c r="D15" t="s">
        <v>1713</v>
      </c>
      <c r="E15">
        <v>16</v>
      </c>
      <c r="F15" t="s">
        <v>34</v>
      </c>
      <c r="G15">
        <v>79</v>
      </c>
      <c r="H15">
        <v>84</v>
      </c>
      <c r="I15">
        <v>95</v>
      </c>
      <c r="J15" t="s">
        <v>35</v>
      </c>
      <c r="K15">
        <v>2.0099999999999998</v>
      </c>
      <c r="L15" t="s">
        <v>49</v>
      </c>
      <c r="M15" t="s">
        <v>398</v>
      </c>
      <c r="N15" t="s">
        <v>12011</v>
      </c>
      <c r="O15" t="s">
        <v>81</v>
      </c>
      <c r="P15" t="s">
        <v>65</v>
      </c>
      <c r="Q15" t="s">
        <v>1713</v>
      </c>
      <c r="R15" t="s">
        <v>40</v>
      </c>
      <c r="S15" t="s">
        <v>56</v>
      </c>
      <c r="T15">
        <v>22</v>
      </c>
      <c r="U15" t="s">
        <v>12011</v>
      </c>
      <c r="V15" t="s">
        <v>221</v>
      </c>
      <c r="W15" t="s">
        <v>2275</v>
      </c>
      <c r="Y15" t="s">
        <v>2276</v>
      </c>
      <c r="Z15" t="s">
        <v>45</v>
      </c>
      <c r="AA15">
        <v>2021</v>
      </c>
      <c r="AB15" t="s">
        <v>12011</v>
      </c>
    </row>
    <row r="16" spans="1:28" x14ac:dyDescent="0.25">
      <c r="A16">
        <v>2017081076</v>
      </c>
      <c r="B16" t="s">
        <v>12052</v>
      </c>
      <c r="C16" t="s">
        <v>12053</v>
      </c>
      <c r="D16" t="s">
        <v>1713</v>
      </c>
      <c r="E16">
        <v>15</v>
      </c>
      <c r="F16" t="s">
        <v>71</v>
      </c>
      <c r="G16">
        <v>126</v>
      </c>
      <c r="H16">
        <v>132</v>
      </c>
      <c r="I16">
        <v>141</v>
      </c>
      <c r="J16" t="s">
        <v>35</v>
      </c>
      <c r="K16">
        <v>2.93</v>
      </c>
      <c r="L16" t="s">
        <v>12011</v>
      </c>
      <c r="M16" t="s">
        <v>12054</v>
      </c>
      <c r="N16" t="s">
        <v>12011</v>
      </c>
      <c r="O16" t="s">
        <v>81</v>
      </c>
      <c r="P16" t="s">
        <v>65</v>
      </c>
      <c r="Q16" t="s">
        <v>1713</v>
      </c>
      <c r="R16" t="s">
        <v>40</v>
      </c>
      <c r="S16" t="s">
        <v>56</v>
      </c>
      <c r="T16">
        <v>32</v>
      </c>
      <c r="U16" t="s">
        <v>12011</v>
      </c>
      <c r="V16" t="s">
        <v>221</v>
      </c>
      <c r="W16" t="s">
        <v>12055</v>
      </c>
      <c r="X16" t="s">
        <v>12056</v>
      </c>
      <c r="Y16" t="s">
        <v>12057</v>
      </c>
      <c r="Z16" t="s">
        <v>45</v>
      </c>
      <c r="AA16">
        <v>2021</v>
      </c>
      <c r="AB16" t="s">
        <v>12011</v>
      </c>
    </row>
    <row r="17" spans="1:28" x14ac:dyDescent="0.25">
      <c r="A17">
        <v>2017071113</v>
      </c>
      <c r="B17" t="s">
        <v>12058</v>
      </c>
      <c r="C17" t="s">
        <v>6006</v>
      </c>
      <c r="D17" t="s">
        <v>1713</v>
      </c>
      <c r="E17">
        <v>4</v>
      </c>
      <c r="F17" t="s">
        <v>71</v>
      </c>
      <c r="G17">
        <v>123</v>
      </c>
      <c r="H17">
        <v>126</v>
      </c>
      <c r="I17">
        <v>127</v>
      </c>
      <c r="J17" t="s">
        <v>35</v>
      </c>
      <c r="K17">
        <v>3.26</v>
      </c>
      <c r="L17" t="s">
        <v>12011</v>
      </c>
      <c r="M17" t="s">
        <v>207</v>
      </c>
      <c r="N17" t="s">
        <v>12011</v>
      </c>
      <c r="O17" t="s">
        <v>108</v>
      </c>
      <c r="P17" t="s">
        <v>53</v>
      </c>
      <c r="Q17" t="s">
        <v>1713</v>
      </c>
      <c r="R17" t="s">
        <v>40</v>
      </c>
      <c r="S17" t="s">
        <v>56</v>
      </c>
      <c r="T17">
        <v>24</v>
      </c>
      <c r="U17" t="s">
        <v>12011</v>
      </c>
      <c r="V17" t="s">
        <v>221</v>
      </c>
      <c r="W17" t="s">
        <v>12059</v>
      </c>
      <c r="X17" t="s">
        <v>12060</v>
      </c>
      <c r="Y17" t="s">
        <v>12061</v>
      </c>
      <c r="Z17" t="s">
        <v>45</v>
      </c>
      <c r="AA17">
        <v>2021</v>
      </c>
      <c r="AB17" t="s">
        <v>12011</v>
      </c>
    </row>
    <row r="18" spans="1:28" x14ac:dyDescent="0.25">
      <c r="A18">
        <v>2017081075</v>
      </c>
      <c r="B18" t="s">
        <v>12062</v>
      </c>
      <c r="C18" t="s">
        <v>12063</v>
      </c>
      <c r="D18" t="s">
        <v>1713</v>
      </c>
      <c r="E18">
        <v>5</v>
      </c>
      <c r="F18" t="s">
        <v>34</v>
      </c>
      <c r="G18">
        <v>85</v>
      </c>
      <c r="H18">
        <v>85</v>
      </c>
      <c r="I18">
        <v>90</v>
      </c>
      <c r="J18" t="s">
        <v>35</v>
      </c>
      <c r="K18">
        <v>3.26</v>
      </c>
      <c r="L18" t="s">
        <v>12011</v>
      </c>
      <c r="M18" t="s">
        <v>207</v>
      </c>
      <c r="N18" t="s">
        <v>12011</v>
      </c>
      <c r="O18" t="s">
        <v>108</v>
      </c>
      <c r="P18" t="s">
        <v>53</v>
      </c>
      <c r="Q18" t="s">
        <v>1713</v>
      </c>
      <c r="R18" t="s">
        <v>40</v>
      </c>
      <c r="S18" t="s">
        <v>56</v>
      </c>
      <c r="T18">
        <v>42</v>
      </c>
      <c r="U18" t="s">
        <v>12011</v>
      </c>
      <c r="V18" t="s">
        <v>221</v>
      </c>
      <c r="W18" t="s">
        <v>12064</v>
      </c>
      <c r="X18" t="s">
        <v>12065</v>
      </c>
      <c r="Y18" t="s">
        <v>12066</v>
      </c>
      <c r="Z18" t="s">
        <v>10925</v>
      </c>
      <c r="AA18">
        <v>2022</v>
      </c>
      <c r="AB18" t="s">
        <v>12011</v>
      </c>
    </row>
    <row r="19" spans="1:28" x14ac:dyDescent="0.25">
      <c r="A19">
        <v>2020121051</v>
      </c>
      <c r="B19" t="s">
        <v>3284</v>
      </c>
      <c r="C19" t="s">
        <v>3285</v>
      </c>
      <c r="D19" t="s">
        <v>47</v>
      </c>
      <c r="E19">
        <v>12</v>
      </c>
      <c r="F19" t="s">
        <v>48</v>
      </c>
      <c r="G19">
        <v>12</v>
      </c>
      <c r="H19">
        <v>12</v>
      </c>
      <c r="I19">
        <v>24</v>
      </c>
      <c r="J19" t="s">
        <v>35</v>
      </c>
      <c r="K19">
        <v>3.59</v>
      </c>
      <c r="L19" t="s">
        <v>12011</v>
      </c>
      <c r="M19" t="s">
        <v>428</v>
      </c>
      <c r="N19" t="s">
        <v>80</v>
      </c>
      <c r="O19" t="s">
        <v>64</v>
      </c>
      <c r="P19" t="s">
        <v>65</v>
      </c>
      <c r="Q19" t="s">
        <v>109</v>
      </c>
      <c r="R19" t="s">
        <v>40</v>
      </c>
      <c r="S19" t="s">
        <v>56</v>
      </c>
      <c r="T19">
        <v>21</v>
      </c>
      <c r="U19" t="s">
        <v>12011</v>
      </c>
      <c r="V19" t="s">
        <v>221</v>
      </c>
      <c r="W19" t="s">
        <v>3286</v>
      </c>
      <c r="X19" t="s">
        <v>3287</v>
      </c>
      <c r="Y19" t="s">
        <v>3288</v>
      </c>
      <c r="Z19" t="s">
        <v>12067</v>
      </c>
      <c r="AA19">
        <v>2022</v>
      </c>
      <c r="AB19" t="s">
        <v>12011</v>
      </c>
    </row>
    <row r="20" spans="1:28" x14ac:dyDescent="0.25">
      <c r="A20">
        <v>2018081304</v>
      </c>
      <c r="B20" t="s">
        <v>12068</v>
      </c>
      <c r="C20" t="s">
        <v>12069</v>
      </c>
      <c r="D20" t="s">
        <v>47</v>
      </c>
      <c r="E20">
        <v>15</v>
      </c>
      <c r="F20" t="s">
        <v>71</v>
      </c>
      <c r="G20">
        <v>137</v>
      </c>
      <c r="H20">
        <v>137.5</v>
      </c>
      <c r="I20">
        <v>152</v>
      </c>
      <c r="J20" t="s">
        <v>35</v>
      </c>
      <c r="K20">
        <v>3.36</v>
      </c>
      <c r="L20" t="s">
        <v>12011</v>
      </c>
      <c r="M20" t="s">
        <v>88</v>
      </c>
      <c r="N20" t="s">
        <v>51</v>
      </c>
      <c r="O20" t="s">
        <v>89</v>
      </c>
      <c r="P20" t="s">
        <v>53</v>
      </c>
      <c r="Q20" t="s">
        <v>109</v>
      </c>
      <c r="R20" t="s">
        <v>40</v>
      </c>
      <c r="S20" t="s">
        <v>56</v>
      </c>
      <c r="T20">
        <v>21</v>
      </c>
      <c r="U20" t="s">
        <v>695</v>
      </c>
      <c r="V20" t="s">
        <v>221</v>
      </c>
      <c r="W20" t="s">
        <v>12070</v>
      </c>
      <c r="X20" t="s">
        <v>12071</v>
      </c>
      <c r="Y20" t="s">
        <v>12072</v>
      </c>
      <c r="Z20" t="s">
        <v>45</v>
      </c>
      <c r="AA20">
        <v>2021</v>
      </c>
      <c r="AB20" t="s">
        <v>12011</v>
      </c>
    </row>
    <row r="21" spans="1:28" x14ac:dyDescent="0.25">
      <c r="A21">
        <v>2018031003</v>
      </c>
      <c r="B21" t="s">
        <v>2448</v>
      </c>
      <c r="C21" t="s">
        <v>915</v>
      </c>
      <c r="D21" t="s">
        <v>47</v>
      </c>
      <c r="E21">
        <v>18</v>
      </c>
      <c r="F21" t="s">
        <v>71</v>
      </c>
      <c r="G21">
        <v>140</v>
      </c>
      <c r="H21">
        <v>126</v>
      </c>
      <c r="I21">
        <v>158</v>
      </c>
      <c r="J21" t="s">
        <v>35</v>
      </c>
      <c r="K21">
        <v>3.6</v>
      </c>
      <c r="L21" t="s">
        <v>12011</v>
      </c>
      <c r="M21" t="s">
        <v>12073</v>
      </c>
      <c r="N21" t="s">
        <v>12011</v>
      </c>
      <c r="O21" t="s">
        <v>168</v>
      </c>
      <c r="P21" t="s">
        <v>148</v>
      </c>
      <c r="Q21" t="s">
        <v>109</v>
      </c>
      <c r="R21" t="s">
        <v>55</v>
      </c>
      <c r="S21" t="s">
        <v>56</v>
      </c>
      <c r="T21">
        <v>24</v>
      </c>
      <c r="U21" t="s">
        <v>411</v>
      </c>
      <c r="V21" t="s">
        <v>221</v>
      </c>
      <c r="W21" t="s">
        <v>12074</v>
      </c>
      <c r="X21" t="s">
        <v>12075</v>
      </c>
      <c r="Y21" t="s">
        <v>12076</v>
      </c>
      <c r="Z21" t="s">
        <v>45</v>
      </c>
      <c r="AA21">
        <v>2021</v>
      </c>
      <c r="AB21" t="s">
        <v>12011</v>
      </c>
    </row>
    <row r="22" spans="1:28" x14ac:dyDescent="0.25">
      <c r="A22">
        <v>2020081024</v>
      </c>
      <c r="B22" t="s">
        <v>12077</v>
      </c>
      <c r="C22" t="s">
        <v>4339</v>
      </c>
      <c r="D22" t="s">
        <v>1713</v>
      </c>
      <c r="E22">
        <v>14</v>
      </c>
      <c r="F22" t="s">
        <v>139</v>
      </c>
      <c r="G22">
        <v>57</v>
      </c>
      <c r="H22">
        <v>57</v>
      </c>
      <c r="I22">
        <v>71</v>
      </c>
      <c r="J22" t="s">
        <v>35</v>
      </c>
      <c r="K22">
        <v>3.27</v>
      </c>
      <c r="L22" t="s">
        <v>12011</v>
      </c>
      <c r="M22" t="s">
        <v>428</v>
      </c>
      <c r="N22" t="s">
        <v>80</v>
      </c>
      <c r="O22" t="s">
        <v>64</v>
      </c>
      <c r="P22" t="s">
        <v>65</v>
      </c>
      <c r="Q22" t="s">
        <v>109</v>
      </c>
      <c r="R22" t="s">
        <v>40</v>
      </c>
      <c r="S22" t="s">
        <v>12011</v>
      </c>
      <c r="T22">
        <v>19</v>
      </c>
      <c r="U22" t="s">
        <v>12078</v>
      </c>
      <c r="V22" t="s">
        <v>221</v>
      </c>
      <c r="W22" t="s">
        <v>12079</v>
      </c>
      <c r="X22" t="s">
        <v>12080</v>
      </c>
      <c r="Y22" t="s">
        <v>12081</v>
      </c>
      <c r="Z22" t="s">
        <v>45</v>
      </c>
      <c r="AA22">
        <v>2021</v>
      </c>
      <c r="AB22" t="s">
        <v>12011</v>
      </c>
    </row>
    <row r="23" spans="1:28" x14ac:dyDescent="0.25">
      <c r="A23">
        <v>2019081384</v>
      </c>
      <c r="B23" t="s">
        <v>436</v>
      </c>
      <c r="C23" t="s">
        <v>3658</v>
      </c>
      <c r="D23" t="s">
        <v>47</v>
      </c>
      <c r="E23" t="s">
        <v>12011</v>
      </c>
      <c r="F23" t="s">
        <v>12011</v>
      </c>
      <c r="G23">
        <v>68</v>
      </c>
      <c r="H23" t="s">
        <v>12011</v>
      </c>
      <c r="I23" t="s">
        <v>12011</v>
      </c>
      <c r="J23" t="s">
        <v>35</v>
      </c>
      <c r="K23">
        <v>3.72</v>
      </c>
      <c r="L23" t="s">
        <v>12011</v>
      </c>
      <c r="M23" t="s">
        <v>294</v>
      </c>
      <c r="N23" t="s">
        <v>134</v>
      </c>
      <c r="O23" t="s">
        <v>37</v>
      </c>
      <c r="P23" t="s">
        <v>38</v>
      </c>
      <c r="Q23" t="s">
        <v>109</v>
      </c>
      <c r="R23" t="s">
        <v>40</v>
      </c>
      <c r="S23" t="s">
        <v>56</v>
      </c>
      <c r="T23">
        <v>20</v>
      </c>
      <c r="U23" t="s">
        <v>451</v>
      </c>
      <c r="V23" t="s">
        <v>221</v>
      </c>
      <c r="W23" t="s">
        <v>12082</v>
      </c>
      <c r="X23" t="s">
        <v>12083</v>
      </c>
      <c r="Y23" t="s">
        <v>12084</v>
      </c>
      <c r="Z23" t="s">
        <v>12067</v>
      </c>
      <c r="AA23">
        <v>2022</v>
      </c>
      <c r="AB23" t="s">
        <v>12011</v>
      </c>
    </row>
    <row r="24" spans="1:28" x14ac:dyDescent="0.25">
      <c r="A24">
        <v>2021051033</v>
      </c>
      <c r="B24" t="s">
        <v>1991</v>
      </c>
      <c r="C24" t="s">
        <v>4114</v>
      </c>
      <c r="D24" t="s">
        <v>47</v>
      </c>
      <c r="E24">
        <v>13</v>
      </c>
      <c r="F24" t="s">
        <v>48</v>
      </c>
      <c r="G24">
        <v>0</v>
      </c>
      <c r="H24">
        <v>0</v>
      </c>
      <c r="I24">
        <v>13</v>
      </c>
      <c r="J24" t="s">
        <v>754</v>
      </c>
      <c r="K24">
        <v>0</v>
      </c>
      <c r="L24" t="s">
        <v>12011</v>
      </c>
      <c r="M24" t="s">
        <v>11793</v>
      </c>
      <c r="N24" t="s">
        <v>12011</v>
      </c>
      <c r="O24" t="s">
        <v>754</v>
      </c>
      <c r="P24" t="s">
        <v>754</v>
      </c>
      <c r="Q24" t="s">
        <v>109</v>
      </c>
      <c r="R24" t="s">
        <v>55</v>
      </c>
      <c r="S24" t="s">
        <v>56</v>
      </c>
      <c r="T24">
        <v>22</v>
      </c>
      <c r="U24" t="s">
        <v>96</v>
      </c>
      <c r="V24" t="s">
        <v>221</v>
      </c>
      <c r="W24" t="s">
        <v>12085</v>
      </c>
      <c r="X24" t="s">
        <v>12086</v>
      </c>
      <c r="Y24" t="s">
        <v>12087</v>
      </c>
      <c r="Z24" t="s">
        <v>45</v>
      </c>
      <c r="AA24">
        <v>2021</v>
      </c>
      <c r="AB24" t="s">
        <v>12011</v>
      </c>
    </row>
    <row r="25" spans="1:28" x14ac:dyDescent="0.25">
      <c r="A25">
        <v>2020081056</v>
      </c>
      <c r="B25" t="s">
        <v>7976</v>
      </c>
      <c r="C25" t="s">
        <v>7954</v>
      </c>
      <c r="D25" t="s">
        <v>1713</v>
      </c>
      <c r="E25">
        <v>7</v>
      </c>
      <c r="F25" t="s">
        <v>48</v>
      </c>
      <c r="G25">
        <v>11</v>
      </c>
      <c r="H25">
        <v>7</v>
      </c>
      <c r="I25">
        <v>18</v>
      </c>
      <c r="J25" t="s">
        <v>35</v>
      </c>
      <c r="K25">
        <v>3.97</v>
      </c>
      <c r="L25" t="s">
        <v>12011</v>
      </c>
      <c r="M25" t="s">
        <v>207</v>
      </c>
      <c r="N25" t="s">
        <v>12011</v>
      </c>
      <c r="O25" t="s">
        <v>108</v>
      </c>
      <c r="P25" t="s">
        <v>53</v>
      </c>
      <c r="Q25" t="s">
        <v>1713</v>
      </c>
      <c r="R25" t="s">
        <v>40</v>
      </c>
      <c r="S25" t="s">
        <v>12011</v>
      </c>
      <c r="T25">
        <v>27</v>
      </c>
      <c r="U25" t="s">
        <v>96</v>
      </c>
      <c r="V25" t="s">
        <v>221</v>
      </c>
      <c r="W25" t="s">
        <v>7977</v>
      </c>
      <c r="Y25" t="s">
        <v>12011</v>
      </c>
      <c r="Z25" t="s">
        <v>10925</v>
      </c>
      <c r="AA25">
        <v>2022</v>
      </c>
      <c r="AB25" t="s">
        <v>12011</v>
      </c>
    </row>
    <row r="26" spans="1:28" x14ac:dyDescent="0.25">
      <c r="A26">
        <v>2020101130</v>
      </c>
      <c r="B26" t="s">
        <v>3679</v>
      </c>
      <c r="C26" t="s">
        <v>10471</v>
      </c>
      <c r="D26" t="s">
        <v>1713</v>
      </c>
      <c r="E26">
        <v>10</v>
      </c>
      <c r="F26" t="s">
        <v>139</v>
      </c>
      <c r="G26">
        <v>43</v>
      </c>
      <c r="H26">
        <v>43</v>
      </c>
      <c r="I26">
        <v>53</v>
      </c>
      <c r="J26" t="s">
        <v>35</v>
      </c>
      <c r="K26">
        <v>3.57</v>
      </c>
      <c r="L26" t="s">
        <v>12011</v>
      </c>
      <c r="M26" t="s">
        <v>12054</v>
      </c>
      <c r="N26" t="s">
        <v>80</v>
      </c>
      <c r="O26" t="s">
        <v>81</v>
      </c>
      <c r="P26" t="s">
        <v>65</v>
      </c>
      <c r="Q26" t="s">
        <v>1713</v>
      </c>
      <c r="R26" t="s">
        <v>40</v>
      </c>
      <c r="S26" t="s">
        <v>56</v>
      </c>
      <c r="T26">
        <v>23</v>
      </c>
      <c r="U26" t="s">
        <v>96</v>
      </c>
      <c r="V26" t="s">
        <v>221</v>
      </c>
      <c r="W26" t="s">
        <v>10478</v>
      </c>
      <c r="X26" t="s">
        <v>10479</v>
      </c>
      <c r="Y26" t="s">
        <v>10480</v>
      </c>
      <c r="Z26" t="s">
        <v>45</v>
      </c>
      <c r="AA26">
        <v>2021</v>
      </c>
      <c r="AB26" t="s">
        <v>12011</v>
      </c>
    </row>
    <row r="27" spans="1:28" x14ac:dyDescent="0.25">
      <c r="A27">
        <v>2022011028</v>
      </c>
      <c r="B27" t="s">
        <v>12088</v>
      </c>
      <c r="C27" t="s">
        <v>11048</v>
      </c>
      <c r="D27" t="s">
        <v>1713</v>
      </c>
      <c r="E27">
        <v>13</v>
      </c>
      <c r="F27" t="s">
        <v>48</v>
      </c>
      <c r="G27">
        <v>13</v>
      </c>
      <c r="H27">
        <v>13</v>
      </c>
      <c r="I27">
        <v>26</v>
      </c>
      <c r="J27" t="s">
        <v>35</v>
      </c>
      <c r="K27">
        <v>3.18</v>
      </c>
      <c r="L27" t="s">
        <v>12011</v>
      </c>
      <c r="M27" t="s">
        <v>226</v>
      </c>
      <c r="N27" t="s">
        <v>12011</v>
      </c>
      <c r="O27" t="s">
        <v>227</v>
      </c>
      <c r="P27" t="s">
        <v>228</v>
      </c>
      <c r="Q27" t="s">
        <v>109</v>
      </c>
      <c r="R27" t="s">
        <v>40</v>
      </c>
      <c r="S27" t="s">
        <v>56</v>
      </c>
      <c r="T27">
        <v>17</v>
      </c>
      <c r="U27" t="s">
        <v>96</v>
      </c>
      <c r="V27" t="s">
        <v>221</v>
      </c>
      <c r="W27" t="s">
        <v>12089</v>
      </c>
      <c r="Y27" t="s">
        <v>12011</v>
      </c>
      <c r="Z27" t="s">
        <v>10925</v>
      </c>
      <c r="AA27">
        <v>2022</v>
      </c>
      <c r="AB27" t="s">
        <v>12011</v>
      </c>
    </row>
    <row r="28" spans="1:28" x14ac:dyDescent="0.25">
      <c r="A28">
        <v>2020121028</v>
      </c>
      <c r="B28" t="s">
        <v>12090</v>
      </c>
      <c r="C28" t="s">
        <v>12091</v>
      </c>
      <c r="D28" t="s">
        <v>47</v>
      </c>
      <c r="E28">
        <v>10</v>
      </c>
      <c r="F28" t="s">
        <v>78</v>
      </c>
      <c r="G28">
        <v>36</v>
      </c>
      <c r="H28">
        <v>19</v>
      </c>
      <c r="I28">
        <v>46</v>
      </c>
      <c r="J28" t="s">
        <v>115</v>
      </c>
      <c r="K28">
        <v>3.75</v>
      </c>
      <c r="L28" t="s">
        <v>12011</v>
      </c>
      <c r="M28" t="s">
        <v>661</v>
      </c>
      <c r="N28" t="s">
        <v>12011</v>
      </c>
      <c r="O28" t="s">
        <v>81</v>
      </c>
      <c r="P28" t="s">
        <v>65</v>
      </c>
      <c r="Q28" t="s">
        <v>662</v>
      </c>
      <c r="R28" t="s">
        <v>40</v>
      </c>
      <c r="S28" t="s">
        <v>56</v>
      </c>
      <c r="T28">
        <v>37</v>
      </c>
      <c r="U28" t="s">
        <v>66</v>
      </c>
      <c r="V28" t="s">
        <v>221</v>
      </c>
      <c r="W28" t="s">
        <v>12092</v>
      </c>
      <c r="Y28" t="s">
        <v>12011</v>
      </c>
      <c r="Z28" t="s">
        <v>45</v>
      </c>
      <c r="AA28">
        <v>2021</v>
      </c>
      <c r="AB28" t="s">
        <v>12011</v>
      </c>
    </row>
    <row r="29" spans="1:28" x14ac:dyDescent="0.25">
      <c r="A29">
        <v>2021011063</v>
      </c>
      <c r="B29" t="s">
        <v>6614</v>
      </c>
      <c r="C29" t="s">
        <v>2448</v>
      </c>
      <c r="D29" t="s">
        <v>1713</v>
      </c>
      <c r="E29">
        <v>6</v>
      </c>
      <c r="F29" t="s">
        <v>78</v>
      </c>
      <c r="G29">
        <v>24</v>
      </c>
      <c r="H29">
        <v>12</v>
      </c>
      <c r="I29">
        <v>30</v>
      </c>
      <c r="J29" t="s">
        <v>35</v>
      </c>
      <c r="K29">
        <v>3.5</v>
      </c>
      <c r="L29" t="s">
        <v>12011</v>
      </c>
      <c r="M29" t="s">
        <v>398</v>
      </c>
      <c r="N29" t="s">
        <v>2598</v>
      </c>
      <c r="O29" t="s">
        <v>81</v>
      </c>
      <c r="P29" t="s">
        <v>65</v>
      </c>
      <c r="Q29" t="s">
        <v>1713</v>
      </c>
      <c r="R29" t="s">
        <v>55</v>
      </c>
      <c r="S29" t="s">
        <v>56</v>
      </c>
      <c r="T29">
        <v>41</v>
      </c>
      <c r="U29" t="s">
        <v>66</v>
      </c>
      <c r="V29" t="s">
        <v>221</v>
      </c>
      <c r="W29" t="s">
        <v>6615</v>
      </c>
      <c r="X29" t="s">
        <v>6616</v>
      </c>
      <c r="Y29" t="s">
        <v>6617</v>
      </c>
      <c r="Z29" t="s">
        <v>45</v>
      </c>
      <c r="AA29">
        <v>2021</v>
      </c>
      <c r="AB29" t="s">
        <v>12011</v>
      </c>
    </row>
    <row r="30" spans="1:28" x14ac:dyDescent="0.25">
      <c r="A30">
        <v>2021081330</v>
      </c>
      <c r="B30" t="s">
        <v>4029</v>
      </c>
      <c r="C30" t="s">
        <v>1991</v>
      </c>
      <c r="D30" t="s">
        <v>1713</v>
      </c>
      <c r="E30">
        <v>16</v>
      </c>
      <c r="F30" t="s">
        <v>48</v>
      </c>
      <c r="G30">
        <v>34</v>
      </c>
      <c r="H30">
        <v>25</v>
      </c>
      <c r="I30">
        <v>50</v>
      </c>
      <c r="J30" t="s">
        <v>35</v>
      </c>
      <c r="K30">
        <v>3.28</v>
      </c>
      <c r="L30" t="s">
        <v>12011</v>
      </c>
      <c r="M30" t="s">
        <v>107</v>
      </c>
      <c r="N30" t="s">
        <v>2598</v>
      </c>
      <c r="O30" t="s">
        <v>108</v>
      </c>
      <c r="P30" t="s">
        <v>53</v>
      </c>
      <c r="Q30" t="s">
        <v>1713</v>
      </c>
      <c r="R30" t="s">
        <v>40</v>
      </c>
      <c r="S30" t="s">
        <v>56</v>
      </c>
      <c r="T30">
        <v>21</v>
      </c>
      <c r="U30" t="s">
        <v>359</v>
      </c>
      <c r="V30" t="s">
        <v>221</v>
      </c>
      <c r="W30" t="s">
        <v>5574</v>
      </c>
      <c r="X30" t="s">
        <v>5575</v>
      </c>
      <c r="Y30" t="s">
        <v>5576</v>
      </c>
      <c r="Z30" t="s">
        <v>45</v>
      </c>
      <c r="AA30">
        <v>2021</v>
      </c>
      <c r="AB30" t="s">
        <v>12011</v>
      </c>
    </row>
    <row r="31" spans="1:28" x14ac:dyDescent="0.25">
      <c r="A31">
        <v>2016050034</v>
      </c>
      <c r="B31" t="s">
        <v>2306</v>
      </c>
      <c r="C31" t="s">
        <v>12093</v>
      </c>
      <c r="D31" t="s">
        <v>1713</v>
      </c>
      <c r="E31">
        <v>6</v>
      </c>
      <c r="F31" t="s">
        <v>34</v>
      </c>
      <c r="G31">
        <v>65</v>
      </c>
      <c r="H31">
        <v>65</v>
      </c>
      <c r="I31">
        <v>71</v>
      </c>
      <c r="J31" t="s">
        <v>35</v>
      </c>
      <c r="K31">
        <v>3.51</v>
      </c>
      <c r="L31" t="s">
        <v>12011</v>
      </c>
      <c r="M31" t="s">
        <v>140</v>
      </c>
      <c r="N31" t="s">
        <v>12011</v>
      </c>
      <c r="O31" t="s">
        <v>37</v>
      </c>
      <c r="P31" t="s">
        <v>38</v>
      </c>
      <c r="Q31" t="s">
        <v>33</v>
      </c>
      <c r="R31" t="s">
        <v>40</v>
      </c>
      <c r="S31" t="s">
        <v>56</v>
      </c>
      <c r="T31">
        <v>42</v>
      </c>
      <c r="U31" t="s">
        <v>12094</v>
      </c>
      <c r="V31" t="s">
        <v>221</v>
      </c>
      <c r="W31" t="s">
        <v>12095</v>
      </c>
      <c r="X31" t="s">
        <v>12096</v>
      </c>
      <c r="Y31" t="s">
        <v>12011</v>
      </c>
      <c r="Z31" t="s">
        <v>10925</v>
      </c>
      <c r="AA31">
        <v>2022</v>
      </c>
      <c r="AB31" t="s">
        <v>12011</v>
      </c>
    </row>
    <row r="32" spans="1:28" x14ac:dyDescent="0.25">
      <c r="A32">
        <v>2016070015</v>
      </c>
      <c r="B32" t="s">
        <v>12097</v>
      </c>
      <c r="C32" t="s">
        <v>3718</v>
      </c>
      <c r="D32" t="s">
        <v>1713</v>
      </c>
      <c r="E32">
        <v>9</v>
      </c>
      <c r="F32" t="s">
        <v>34</v>
      </c>
      <c r="G32">
        <v>33</v>
      </c>
      <c r="H32">
        <v>95</v>
      </c>
      <c r="I32">
        <v>42</v>
      </c>
      <c r="J32" t="s">
        <v>115</v>
      </c>
      <c r="K32">
        <v>3.64</v>
      </c>
      <c r="L32" t="s">
        <v>12011</v>
      </c>
      <c r="M32" t="s">
        <v>329</v>
      </c>
      <c r="N32" t="s">
        <v>12011</v>
      </c>
      <c r="O32" t="s">
        <v>37</v>
      </c>
      <c r="P32" t="s">
        <v>38</v>
      </c>
      <c r="Q32" t="s">
        <v>41</v>
      </c>
      <c r="R32" t="s">
        <v>40</v>
      </c>
      <c r="S32" t="s">
        <v>56</v>
      </c>
      <c r="T32">
        <v>46</v>
      </c>
      <c r="U32" t="s">
        <v>74</v>
      </c>
      <c r="V32" t="s">
        <v>221</v>
      </c>
      <c r="W32" t="s">
        <v>12098</v>
      </c>
      <c r="X32" t="s">
        <v>12099</v>
      </c>
      <c r="Y32" t="s">
        <v>12011</v>
      </c>
      <c r="Z32" t="s">
        <v>45</v>
      </c>
      <c r="AA32">
        <v>2021</v>
      </c>
      <c r="AB32" t="s">
        <v>12011</v>
      </c>
    </row>
    <row r="33" spans="1:28" x14ac:dyDescent="0.25">
      <c r="A33">
        <v>2021051001</v>
      </c>
      <c r="B33" t="s">
        <v>8262</v>
      </c>
      <c r="C33" t="s">
        <v>4443</v>
      </c>
      <c r="D33" t="s">
        <v>47</v>
      </c>
      <c r="E33">
        <v>12</v>
      </c>
      <c r="F33" t="s">
        <v>78</v>
      </c>
      <c r="G33">
        <v>12</v>
      </c>
      <c r="H33">
        <v>12</v>
      </c>
      <c r="I33">
        <v>24</v>
      </c>
      <c r="J33" t="s">
        <v>115</v>
      </c>
      <c r="K33">
        <v>3.33</v>
      </c>
      <c r="L33" t="s">
        <v>12011</v>
      </c>
      <c r="M33" t="s">
        <v>12100</v>
      </c>
      <c r="N33" t="s">
        <v>12011</v>
      </c>
      <c r="O33" t="s">
        <v>155</v>
      </c>
      <c r="P33" t="s">
        <v>156</v>
      </c>
      <c r="Q33" t="s">
        <v>12101</v>
      </c>
      <c r="R33" t="s">
        <v>55</v>
      </c>
      <c r="S33" t="s">
        <v>12011</v>
      </c>
      <c r="T33">
        <v>37</v>
      </c>
      <c r="U33" t="s">
        <v>74</v>
      </c>
      <c r="V33" t="s">
        <v>221</v>
      </c>
      <c r="W33" t="s">
        <v>12102</v>
      </c>
      <c r="Y33" t="s">
        <v>12011</v>
      </c>
      <c r="Z33" t="s">
        <v>12067</v>
      </c>
      <c r="AA33">
        <v>2022</v>
      </c>
      <c r="AB33" t="s">
        <v>12011</v>
      </c>
    </row>
    <row r="34" spans="1:28" x14ac:dyDescent="0.25">
      <c r="A34">
        <v>2011050044</v>
      </c>
      <c r="B34" t="s">
        <v>12103</v>
      </c>
      <c r="C34" t="s">
        <v>10418</v>
      </c>
      <c r="D34" t="s">
        <v>47</v>
      </c>
      <c r="E34">
        <v>12</v>
      </c>
      <c r="F34" t="s">
        <v>71</v>
      </c>
      <c r="G34">
        <v>12</v>
      </c>
      <c r="H34">
        <v>101</v>
      </c>
      <c r="I34">
        <v>24</v>
      </c>
      <c r="J34" t="s">
        <v>115</v>
      </c>
      <c r="K34">
        <v>3</v>
      </c>
      <c r="L34" t="s">
        <v>12011</v>
      </c>
      <c r="M34" t="s">
        <v>5821</v>
      </c>
      <c r="N34" t="s">
        <v>12011</v>
      </c>
      <c r="O34" t="s">
        <v>155</v>
      </c>
      <c r="P34" t="s">
        <v>156</v>
      </c>
      <c r="Q34" t="s">
        <v>12104</v>
      </c>
      <c r="R34" t="s">
        <v>55</v>
      </c>
      <c r="S34" t="s">
        <v>56</v>
      </c>
      <c r="T34">
        <v>46</v>
      </c>
      <c r="U34" t="s">
        <v>74</v>
      </c>
      <c r="V34" t="s">
        <v>221</v>
      </c>
      <c r="W34" t="s">
        <v>12105</v>
      </c>
      <c r="X34" t="s">
        <v>12106</v>
      </c>
      <c r="Y34" t="s">
        <v>12011</v>
      </c>
      <c r="Z34" t="s">
        <v>12067</v>
      </c>
      <c r="AA34">
        <v>2022</v>
      </c>
      <c r="AB34" t="s">
        <v>12011</v>
      </c>
    </row>
    <row r="35" spans="1:28" x14ac:dyDescent="0.25">
      <c r="A35">
        <v>100241</v>
      </c>
      <c r="B35" t="s">
        <v>12107</v>
      </c>
      <c r="C35" t="s">
        <v>10577</v>
      </c>
      <c r="D35" t="s">
        <v>47</v>
      </c>
      <c r="E35">
        <v>12</v>
      </c>
      <c r="F35" t="s">
        <v>71</v>
      </c>
      <c r="G35">
        <v>21</v>
      </c>
      <c r="H35">
        <v>125</v>
      </c>
      <c r="I35">
        <v>33</v>
      </c>
      <c r="J35" t="s">
        <v>115</v>
      </c>
      <c r="K35">
        <v>3.33</v>
      </c>
      <c r="L35" t="s">
        <v>12011</v>
      </c>
      <c r="M35" t="s">
        <v>5821</v>
      </c>
      <c r="N35" t="s">
        <v>12011</v>
      </c>
      <c r="O35" t="s">
        <v>155</v>
      </c>
      <c r="P35" t="s">
        <v>156</v>
      </c>
      <c r="Q35" t="s">
        <v>12104</v>
      </c>
      <c r="R35" t="s">
        <v>55</v>
      </c>
      <c r="S35" t="s">
        <v>56</v>
      </c>
      <c r="T35">
        <v>42</v>
      </c>
      <c r="U35" t="s">
        <v>74</v>
      </c>
      <c r="V35" t="s">
        <v>221</v>
      </c>
      <c r="W35" t="s">
        <v>12108</v>
      </c>
      <c r="X35" t="s">
        <v>12109</v>
      </c>
      <c r="Y35" t="s">
        <v>12011</v>
      </c>
      <c r="Z35" t="s">
        <v>12067</v>
      </c>
      <c r="AA35">
        <v>2022</v>
      </c>
      <c r="AB35" t="s">
        <v>12011</v>
      </c>
    </row>
    <row r="36" spans="1:28" x14ac:dyDescent="0.25">
      <c r="A36">
        <v>2017051017</v>
      </c>
      <c r="B36" t="s">
        <v>886</v>
      </c>
      <c r="C36" t="s">
        <v>12110</v>
      </c>
      <c r="D36" t="s">
        <v>1713</v>
      </c>
      <c r="E36">
        <v>5</v>
      </c>
      <c r="F36" t="s">
        <v>71</v>
      </c>
      <c r="G36">
        <v>126</v>
      </c>
      <c r="H36">
        <v>134</v>
      </c>
      <c r="I36">
        <v>131</v>
      </c>
      <c r="J36" t="s">
        <v>35</v>
      </c>
      <c r="K36">
        <v>3.23</v>
      </c>
      <c r="L36" t="s">
        <v>12011</v>
      </c>
      <c r="M36" t="s">
        <v>12054</v>
      </c>
      <c r="N36" t="s">
        <v>12011</v>
      </c>
      <c r="O36" t="s">
        <v>81</v>
      </c>
      <c r="P36" t="s">
        <v>65</v>
      </c>
      <c r="Q36" t="s">
        <v>1713</v>
      </c>
      <c r="R36" t="s">
        <v>40</v>
      </c>
      <c r="S36" t="s">
        <v>12011</v>
      </c>
      <c r="T36">
        <v>57</v>
      </c>
      <c r="U36" t="s">
        <v>74</v>
      </c>
      <c r="V36" t="s">
        <v>221</v>
      </c>
      <c r="W36" t="s">
        <v>12111</v>
      </c>
      <c r="Y36" t="s">
        <v>12011</v>
      </c>
      <c r="Z36" t="s">
        <v>45</v>
      </c>
      <c r="AA36">
        <v>2021</v>
      </c>
      <c r="AB36" t="s">
        <v>12011</v>
      </c>
    </row>
    <row r="37" spans="1:28" x14ac:dyDescent="0.25">
      <c r="A37">
        <v>2020081038</v>
      </c>
      <c r="B37" t="s">
        <v>12112</v>
      </c>
      <c r="C37" t="s">
        <v>12113</v>
      </c>
      <c r="D37" t="s">
        <v>1713</v>
      </c>
      <c r="E37">
        <v>4</v>
      </c>
      <c r="F37" t="s">
        <v>48</v>
      </c>
      <c r="G37">
        <v>0</v>
      </c>
      <c r="H37">
        <v>0</v>
      </c>
      <c r="I37">
        <v>4</v>
      </c>
      <c r="J37" t="s">
        <v>35</v>
      </c>
      <c r="K37">
        <v>0</v>
      </c>
      <c r="L37" t="s">
        <v>12011</v>
      </c>
      <c r="M37" t="s">
        <v>207</v>
      </c>
      <c r="N37" t="s">
        <v>51</v>
      </c>
      <c r="O37" t="s">
        <v>108</v>
      </c>
      <c r="P37" t="s">
        <v>53</v>
      </c>
      <c r="Q37" t="s">
        <v>1713</v>
      </c>
      <c r="R37" t="s">
        <v>40</v>
      </c>
      <c r="S37" t="s">
        <v>12011</v>
      </c>
      <c r="T37">
        <v>44</v>
      </c>
      <c r="U37" t="s">
        <v>74</v>
      </c>
      <c r="V37" t="s">
        <v>221</v>
      </c>
      <c r="W37" t="s">
        <v>12114</v>
      </c>
      <c r="Y37" t="s">
        <v>12011</v>
      </c>
      <c r="Z37" t="s">
        <v>45</v>
      </c>
      <c r="AA37">
        <v>2021</v>
      </c>
      <c r="AB37" t="s">
        <v>12011</v>
      </c>
    </row>
    <row r="38" spans="1:28" x14ac:dyDescent="0.25">
      <c r="A38">
        <v>2021061015</v>
      </c>
      <c r="B38" t="s">
        <v>3596</v>
      </c>
      <c r="C38" t="s">
        <v>3597</v>
      </c>
      <c r="D38" t="s">
        <v>1713</v>
      </c>
      <c r="E38">
        <v>9</v>
      </c>
      <c r="F38" t="s">
        <v>48</v>
      </c>
      <c r="G38">
        <v>20</v>
      </c>
      <c r="H38">
        <v>20</v>
      </c>
      <c r="I38">
        <v>29</v>
      </c>
      <c r="J38" t="s">
        <v>35</v>
      </c>
      <c r="K38">
        <v>3.52</v>
      </c>
      <c r="L38" t="s">
        <v>12011</v>
      </c>
      <c r="M38" t="s">
        <v>107</v>
      </c>
      <c r="N38" t="s">
        <v>2598</v>
      </c>
      <c r="O38" t="s">
        <v>108</v>
      </c>
      <c r="P38" t="s">
        <v>53</v>
      </c>
      <c r="Q38" t="s">
        <v>1713</v>
      </c>
      <c r="R38" t="s">
        <v>40</v>
      </c>
      <c r="S38" t="s">
        <v>130</v>
      </c>
      <c r="T38">
        <v>41</v>
      </c>
      <c r="U38" t="s">
        <v>74</v>
      </c>
      <c r="V38" t="s">
        <v>221</v>
      </c>
      <c r="W38" t="s">
        <v>3598</v>
      </c>
      <c r="X38" t="s">
        <v>3599</v>
      </c>
      <c r="Y38" t="s">
        <v>3600</v>
      </c>
      <c r="Z38" t="s">
        <v>45</v>
      </c>
      <c r="AA38">
        <v>2021</v>
      </c>
      <c r="AB38" t="s">
        <v>12011</v>
      </c>
    </row>
    <row r="39" spans="1:28" x14ac:dyDescent="0.25">
      <c r="A39">
        <v>2016050026</v>
      </c>
      <c r="B39" t="s">
        <v>12115</v>
      </c>
      <c r="C39" t="s">
        <v>4175</v>
      </c>
      <c r="D39" t="s">
        <v>1713</v>
      </c>
      <c r="E39">
        <v>3</v>
      </c>
      <c r="F39" t="s">
        <v>34</v>
      </c>
      <c r="G39">
        <v>65</v>
      </c>
      <c r="H39">
        <v>65</v>
      </c>
      <c r="I39">
        <v>68</v>
      </c>
      <c r="J39" t="s">
        <v>35</v>
      </c>
      <c r="K39">
        <v>3.54</v>
      </c>
      <c r="L39" t="s">
        <v>12011</v>
      </c>
      <c r="M39" t="s">
        <v>140</v>
      </c>
      <c r="N39" t="s">
        <v>12011</v>
      </c>
      <c r="O39" t="s">
        <v>37</v>
      </c>
      <c r="P39" t="s">
        <v>38</v>
      </c>
      <c r="Q39" t="s">
        <v>1713</v>
      </c>
      <c r="R39" t="s">
        <v>40</v>
      </c>
      <c r="S39" t="s">
        <v>130</v>
      </c>
      <c r="T39">
        <v>39</v>
      </c>
      <c r="U39" t="s">
        <v>74</v>
      </c>
      <c r="V39" t="s">
        <v>221</v>
      </c>
      <c r="W39" t="s">
        <v>12116</v>
      </c>
      <c r="X39" t="s">
        <v>12117</v>
      </c>
      <c r="Y39" t="s">
        <v>12011</v>
      </c>
      <c r="Z39" t="s">
        <v>10925</v>
      </c>
      <c r="AA39">
        <v>2022</v>
      </c>
      <c r="AB39" t="s">
        <v>12011</v>
      </c>
    </row>
    <row r="40" spans="1:28" x14ac:dyDescent="0.25">
      <c r="A40">
        <v>2019091090</v>
      </c>
      <c r="B40" t="s">
        <v>12118</v>
      </c>
      <c r="C40" t="s">
        <v>12119</v>
      </c>
      <c r="D40" t="s">
        <v>1713</v>
      </c>
      <c r="E40">
        <v>12</v>
      </c>
      <c r="F40" t="s">
        <v>139</v>
      </c>
      <c r="G40">
        <v>78</v>
      </c>
      <c r="H40">
        <v>64</v>
      </c>
      <c r="I40">
        <v>90</v>
      </c>
      <c r="J40" t="s">
        <v>35</v>
      </c>
      <c r="K40">
        <v>3.08</v>
      </c>
      <c r="L40" t="s">
        <v>12011</v>
      </c>
      <c r="M40" t="s">
        <v>338</v>
      </c>
      <c r="N40" t="s">
        <v>134</v>
      </c>
      <c r="O40" t="s">
        <v>81</v>
      </c>
      <c r="P40" t="s">
        <v>65</v>
      </c>
      <c r="Q40" t="s">
        <v>1713</v>
      </c>
      <c r="R40" t="s">
        <v>40</v>
      </c>
      <c r="S40" t="s">
        <v>56</v>
      </c>
      <c r="T40">
        <v>21</v>
      </c>
      <c r="U40" t="s">
        <v>74</v>
      </c>
      <c r="V40" t="s">
        <v>221</v>
      </c>
      <c r="W40" t="s">
        <v>12120</v>
      </c>
      <c r="Y40" t="s">
        <v>12121</v>
      </c>
      <c r="Z40" t="s">
        <v>45</v>
      </c>
      <c r="AA40">
        <v>2021</v>
      </c>
      <c r="AB40" t="s">
        <v>12011</v>
      </c>
    </row>
    <row r="41" spans="1:28" x14ac:dyDescent="0.25">
      <c r="A41">
        <v>2017101004</v>
      </c>
      <c r="B41" t="s">
        <v>12122</v>
      </c>
      <c r="C41" t="s">
        <v>7875</v>
      </c>
      <c r="D41" t="s">
        <v>1713</v>
      </c>
      <c r="E41">
        <v>16</v>
      </c>
      <c r="F41" t="s">
        <v>71</v>
      </c>
      <c r="G41">
        <v>124</v>
      </c>
      <c r="H41">
        <v>134</v>
      </c>
      <c r="I41">
        <v>140</v>
      </c>
      <c r="J41" t="s">
        <v>35</v>
      </c>
      <c r="K41">
        <v>3.25</v>
      </c>
      <c r="L41" t="s">
        <v>12011</v>
      </c>
      <c r="M41" t="s">
        <v>12054</v>
      </c>
      <c r="N41" t="s">
        <v>12011</v>
      </c>
      <c r="O41" t="s">
        <v>81</v>
      </c>
      <c r="P41" t="s">
        <v>65</v>
      </c>
      <c r="Q41" t="s">
        <v>1713</v>
      </c>
      <c r="R41" t="s">
        <v>40</v>
      </c>
      <c r="S41" t="s">
        <v>56</v>
      </c>
      <c r="T41">
        <v>26</v>
      </c>
      <c r="U41" t="s">
        <v>74</v>
      </c>
      <c r="V41" t="s">
        <v>221</v>
      </c>
      <c r="W41" t="s">
        <v>12123</v>
      </c>
      <c r="Y41" t="s">
        <v>12124</v>
      </c>
      <c r="Z41" t="s">
        <v>45</v>
      </c>
      <c r="AA41">
        <v>2021</v>
      </c>
      <c r="AB41" t="s">
        <v>12011</v>
      </c>
    </row>
    <row r="42" spans="1:28" x14ac:dyDescent="0.25">
      <c r="A42">
        <v>2019081178</v>
      </c>
      <c r="B42" t="s">
        <v>12125</v>
      </c>
      <c r="C42" t="s">
        <v>9203</v>
      </c>
      <c r="D42" t="s">
        <v>1713</v>
      </c>
      <c r="E42">
        <v>9</v>
      </c>
      <c r="F42" t="s">
        <v>34</v>
      </c>
      <c r="G42">
        <v>89</v>
      </c>
      <c r="H42">
        <v>77</v>
      </c>
      <c r="I42">
        <v>98</v>
      </c>
      <c r="J42" t="s">
        <v>35</v>
      </c>
      <c r="K42">
        <v>3.27</v>
      </c>
      <c r="L42" t="s">
        <v>12011</v>
      </c>
      <c r="M42" t="s">
        <v>338</v>
      </c>
      <c r="N42" t="s">
        <v>680</v>
      </c>
      <c r="O42" t="s">
        <v>81</v>
      </c>
      <c r="P42" t="s">
        <v>65</v>
      </c>
      <c r="Q42" t="s">
        <v>1713</v>
      </c>
      <c r="R42" t="s">
        <v>40</v>
      </c>
      <c r="S42" t="s">
        <v>56</v>
      </c>
      <c r="T42">
        <v>27</v>
      </c>
      <c r="U42" t="s">
        <v>74</v>
      </c>
      <c r="V42" t="s">
        <v>221</v>
      </c>
      <c r="W42" t="s">
        <v>12126</v>
      </c>
      <c r="X42" t="s">
        <v>12127</v>
      </c>
      <c r="Y42" t="s">
        <v>12128</v>
      </c>
      <c r="Z42" t="s">
        <v>45</v>
      </c>
      <c r="AA42">
        <v>2021</v>
      </c>
      <c r="AB42" t="s">
        <v>12011</v>
      </c>
    </row>
    <row r="43" spans="1:28" x14ac:dyDescent="0.25">
      <c r="A43">
        <v>2017091043</v>
      </c>
      <c r="B43" t="s">
        <v>645</v>
      </c>
      <c r="C43" t="s">
        <v>4175</v>
      </c>
      <c r="D43" t="s">
        <v>1713</v>
      </c>
      <c r="E43">
        <v>12</v>
      </c>
      <c r="F43" t="s">
        <v>71</v>
      </c>
      <c r="G43">
        <v>119</v>
      </c>
      <c r="H43">
        <v>112</v>
      </c>
      <c r="I43">
        <v>131</v>
      </c>
      <c r="J43" t="s">
        <v>35</v>
      </c>
      <c r="K43">
        <v>2.69</v>
      </c>
      <c r="L43" t="s">
        <v>12011</v>
      </c>
      <c r="M43" t="s">
        <v>398</v>
      </c>
      <c r="N43" t="s">
        <v>2598</v>
      </c>
      <c r="O43" t="s">
        <v>81</v>
      </c>
      <c r="P43" t="s">
        <v>65</v>
      </c>
      <c r="Q43" t="s">
        <v>1713</v>
      </c>
      <c r="R43" t="s">
        <v>55</v>
      </c>
      <c r="S43" t="s">
        <v>56</v>
      </c>
      <c r="T43">
        <v>25</v>
      </c>
      <c r="U43" t="s">
        <v>74</v>
      </c>
      <c r="V43" t="s">
        <v>221</v>
      </c>
      <c r="W43" t="s">
        <v>12129</v>
      </c>
      <c r="Y43" t="s">
        <v>12130</v>
      </c>
      <c r="Z43" t="s">
        <v>45</v>
      </c>
      <c r="AA43">
        <v>2021</v>
      </c>
      <c r="AB43" t="s">
        <v>12011</v>
      </c>
    </row>
    <row r="44" spans="1:28" x14ac:dyDescent="0.25">
      <c r="A44">
        <v>2021081293</v>
      </c>
      <c r="B44" t="s">
        <v>12131</v>
      </c>
      <c r="C44" t="s">
        <v>7723</v>
      </c>
      <c r="D44" t="s">
        <v>41</v>
      </c>
      <c r="E44">
        <v>15</v>
      </c>
      <c r="F44" t="s">
        <v>48</v>
      </c>
      <c r="G44">
        <v>38</v>
      </c>
      <c r="H44">
        <v>32</v>
      </c>
      <c r="I44">
        <v>53</v>
      </c>
      <c r="J44" t="s">
        <v>35</v>
      </c>
      <c r="K44">
        <v>3.64</v>
      </c>
      <c r="L44" t="s">
        <v>12011</v>
      </c>
      <c r="M44" t="s">
        <v>492</v>
      </c>
      <c r="N44" t="s">
        <v>1418</v>
      </c>
      <c r="O44" t="s">
        <v>197</v>
      </c>
      <c r="P44" t="s">
        <v>53</v>
      </c>
      <c r="Q44" t="s">
        <v>41</v>
      </c>
      <c r="R44" t="s">
        <v>40</v>
      </c>
      <c r="S44" t="s">
        <v>56</v>
      </c>
      <c r="T44">
        <v>19</v>
      </c>
      <c r="U44" t="s">
        <v>74</v>
      </c>
      <c r="V44" t="s">
        <v>221</v>
      </c>
      <c r="W44" t="s">
        <v>12132</v>
      </c>
      <c r="Y44" t="s">
        <v>12011</v>
      </c>
      <c r="Z44" t="s">
        <v>45</v>
      </c>
      <c r="AA44">
        <v>2021</v>
      </c>
      <c r="AB44" t="s">
        <v>12011</v>
      </c>
    </row>
    <row r="45" spans="1:28" x14ac:dyDescent="0.25">
      <c r="A45">
        <v>2019101011</v>
      </c>
      <c r="B45" t="s">
        <v>5603</v>
      </c>
      <c r="C45" t="s">
        <v>3399</v>
      </c>
      <c r="D45" t="s">
        <v>47</v>
      </c>
      <c r="E45">
        <v>16</v>
      </c>
      <c r="F45" t="s">
        <v>34</v>
      </c>
      <c r="G45">
        <v>78</v>
      </c>
      <c r="H45">
        <v>78</v>
      </c>
      <c r="I45">
        <v>94</v>
      </c>
      <c r="J45" t="s">
        <v>35</v>
      </c>
      <c r="K45">
        <v>3.53</v>
      </c>
      <c r="L45" t="s">
        <v>12011</v>
      </c>
      <c r="M45" t="s">
        <v>500</v>
      </c>
      <c r="N45" t="s">
        <v>134</v>
      </c>
      <c r="O45" t="s">
        <v>147</v>
      </c>
      <c r="P45" t="s">
        <v>148</v>
      </c>
      <c r="Q45" t="s">
        <v>109</v>
      </c>
      <c r="R45" t="s">
        <v>40</v>
      </c>
      <c r="S45" t="s">
        <v>56</v>
      </c>
      <c r="T45">
        <v>25</v>
      </c>
      <c r="U45" t="s">
        <v>74</v>
      </c>
      <c r="V45" t="s">
        <v>221</v>
      </c>
      <c r="W45" t="s">
        <v>12133</v>
      </c>
      <c r="Y45" t="s">
        <v>12011</v>
      </c>
      <c r="Z45" t="s">
        <v>45</v>
      </c>
      <c r="AA45">
        <v>2021</v>
      </c>
      <c r="AB45" t="s">
        <v>12011</v>
      </c>
    </row>
    <row r="46" spans="1:28" x14ac:dyDescent="0.25">
      <c r="A46">
        <v>2020091071</v>
      </c>
      <c r="B46" t="s">
        <v>12134</v>
      </c>
      <c r="C46" t="s">
        <v>3782</v>
      </c>
      <c r="D46" t="s">
        <v>47</v>
      </c>
      <c r="E46">
        <v>9</v>
      </c>
      <c r="F46" t="s">
        <v>78</v>
      </c>
      <c r="G46">
        <v>25</v>
      </c>
      <c r="H46">
        <v>25</v>
      </c>
      <c r="I46">
        <v>34</v>
      </c>
      <c r="J46" t="s">
        <v>35</v>
      </c>
      <c r="K46">
        <v>3.68</v>
      </c>
      <c r="L46" t="s">
        <v>12011</v>
      </c>
      <c r="M46" t="s">
        <v>338</v>
      </c>
      <c r="N46" t="s">
        <v>80</v>
      </c>
      <c r="O46" t="s">
        <v>81</v>
      </c>
      <c r="P46" t="s">
        <v>65</v>
      </c>
      <c r="Q46" t="s">
        <v>109</v>
      </c>
      <c r="R46" t="s">
        <v>40</v>
      </c>
      <c r="S46" t="s">
        <v>56</v>
      </c>
      <c r="T46">
        <v>28</v>
      </c>
      <c r="U46" t="s">
        <v>74</v>
      </c>
      <c r="V46" t="s">
        <v>221</v>
      </c>
      <c r="W46" t="s">
        <v>12135</v>
      </c>
      <c r="X46" t="s">
        <v>12136</v>
      </c>
      <c r="Y46" t="s">
        <v>12137</v>
      </c>
      <c r="Z46" t="s">
        <v>45</v>
      </c>
      <c r="AA46">
        <v>2021</v>
      </c>
      <c r="AB46" t="s">
        <v>12011</v>
      </c>
    </row>
    <row r="47" spans="1:28" x14ac:dyDescent="0.25">
      <c r="A47">
        <v>2021071070</v>
      </c>
      <c r="B47" t="s">
        <v>5556</v>
      </c>
      <c r="C47" t="s">
        <v>5272</v>
      </c>
      <c r="D47" t="s">
        <v>47</v>
      </c>
      <c r="E47">
        <v>16</v>
      </c>
      <c r="F47" t="s">
        <v>48</v>
      </c>
      <c r="G47">
        <v>43</v>
      </c>
      <c r="H47">
        <v>31</v>
      </c>
      <c r="I47">
        <v>59</v>
      </c>
      <c r="J47" t="s">
        <v>35</v>
      </c>
      <c r="K47">
        <v>3.26</v>
      </c>
      <c r="L47" t="s">
        <v>12011</v>
      </c>
      <c r="M47" t="s">
        <v>88</v>
      </c>
      <c r="N47" t="s">
        <v>51</v>
      </c>
      <c r="O47" t="s">
        <v>89</v>
      </c>
      <c r="P47" t="s">
        <v>53</v>
      </c>
      <c r="Q47" t="s">
        <v>109</v>
      </c>
      <c r="R47" t="s">
        <v>40</v>
      </c>
      <c r="S47" t="s">
        <v>56</v>
      </c>
      <c r="T47">
        <v>29</v>
      </c>
      <c r="U47" t="s">
        <v>74</v>
      </c>
      <c r="V47" t="s">
        <v>221</v>
      </c>
      <c r="W47" t="s">
        <v>5557</v>
      </c>
      <c r="Y47" t="s">
        <v>12011</v>
      </c>
      <c r="Z47" t="s">
        <v>45</v>
      </c>
      <c r="AA47">
        <v>2021</v>
      </c>
      <c r="AB47" t="s">
        <v>12011</v>
      </c>
    </row>
    <row r="48" spans="1:28" x14ac:dyDescent="0.25">
      <c r="A48">
        <v>2017081254</v>
      </c>
      <c r="B48" t="s">
        <v>12138</v>
      </c>
      <c r="C48" t="s">
        <v>12139</v>
      </c>
      <c r="D48" t="s">
        <v>47</v>
      </c>
      <c r="E48">
        <v>13</v>
      </c>
      <c r="F48" t="s">
        <v>71</v>
      </c>
      <c r="G48">
        <v>142</v>
      </c>
      <c r="H48">
        <v>144</v>
      </c>
      <c r="I48">
        <v>155</v>
      </c>
      <c r="J48" t="s">
        <v>35</v>
      </c>
      <c r="K48">
        <v>3.13</v>
      </c>
      <c r="L48" t="s">
        <v>12011</v>
      </c>
      <c r="M48" t="s">
        <v>970</v>
      </c>
      <c r="N48" t="s">
        <v>12011</v>
      </c>
      <c r="O48" t="s">
        <v>971</v>
      </c>
      <c r="P48" t="s">
        <v>38</v>
      </c>
      <c r="Q48" t="s">
        <v>109</v>
      </c>
      <c r="R48" t="s">
        <v>40</v>
      </c>
      <c r="S48" t="s">
        <v>56</v>
      </c>
      <c r="T48">
        <v>22</v>
      </c>
      <c r="U48" t="s">
        <v>74</v>
      </c>
      <c r="V48" t="s">
        <v>221</v>
      </c>
      <c r="W48" t="s">
        <v>12140</v>
      </c>
      <c r="X48" t="s">
        <v>12141</v>
      </c>
      <c r="Y48" t="s">
        <v>12142</v>
      </c>
      <c r="Z48" t="s">
        <v>45</v>
      </c>
      <c r="AA48">
        <v>2021</v>
      </c>
      <c r="AB48" t="s">
        <v>12011</v>
      </c>
    </row>
    <row r="49" spans="1:28" x14ac:dyDescent="0.25">
      <c r="A49">
        <v>2020091334</v>
      </c>
      <c r="B49" t="s">
        <v>10487</v>
      </c>
      <c r="C49" t="s">
        <v>10488</v>
      </c>
      <c r="D49" t="s">
        <v>47</v>
      </c>
      <c r="E49">
        <v>7</v>
      </c>
      <c r="F49" t="s">
        <v>48</v>
      </c>
      <c r="G49">
        <v>7</v>
      </c>
      <c r="H49">
        <v>7</v>
      </c>
      <c r="I49">
        <v>14</v>
      </c>
      <c r="J49" t="s">
        <v>35</v>
      </c>
      <c r="K49">
        <v>1.42</v>
      </c>
      <c r="L49" t="s">
        <v>476</v>
      </c>
      <c r="M49" t="s">
        <v>338</v>
      </c>
      <c r="N49" t="s">
        <v>12011</v>
      </c>
      <c r="O49" t="s">
        <v>81</v>
      </c>
      <c r="P49" t="s">
        <v>65</v>
      </c>
      <c r="Q49" t="s">
        <v>109</v>
      </c>
      <c r="R49" t="s">
        <v>40</v>
      </c>
      <c r="S49" t="s">
        <v>56</v>
      </c>
      <c r="T49">
        <v>19</v>
      </c>
      <c r="U49" t="s">
        <v>74</v>
      </c>
      <c r="V49" t="s">
        <v>221</v>
      </c>
      <c r="W49" t="s">
        <v>10489</v>
      </c>
      <c r="Y49" t="s">
        <v>12011</v>
      </c>
      <c r="Z49" t="s">
        <v>45</v>
      </c>
      <c r="AA49">
        <v>2021</v>
      </c>
      <c r="AB49" t="s">
        <v>12011</v>
      </c>
    </row>
    <row r="50" spans="1:28" x14ac:dyDescent="0.25">
      <c r="A50">
        <v>2020101117</v>
      </c>
      <c r="B50" t="s">
        <v>12143</v>
      </c>
      <c r="C50" t="s">
        <v>12144</v>
      </c>
      <c r="D50" t="s">
        <v>47</v>
      </c>
      <c r="E50">
        <v>18</v>
      </c>
      <c r="F50" t="s">
        <v>34</v>
      </c>
      <c r="G50">
        <v>78</v>
      </c>
      <c r="H50">
        <v>78</v>
      </c>
      <c r="I50">
        <v>96</v>
      </c>
      <c r="J50" t="s">
        <v>35</v>
      </c>
      <c r="K50">
        <v>3.71</v>
      </c>
      <c r="L50" t="s">
        <v>12011</v>
      </c>
      <c r="M50" t="s">
        <v>50</v>
      </c>
      <c r="N50" t="s">
        <v>12011</v>
      </c>
      <c r="O50" t="s">
        <v>52</v>
      </c>
      <c r="P50" t="s">
        <v>53</v>
      </c>
      <c r="Q50" t="s">
        <v>109</v>
      </c>
      <c r="R50" t="s">
        <v>55</v>
      </c>
      <c r="S50" t="s">
        <v>56</v>
      </c>
      <c r="T50">
        <v>19</v>
      </c>
      <c r="U50" t="s">
        <v>74</v>
      </c>
      <c r="V50" t="s">
        <v>221</v>
      </c>
      <c r="W50" t="s">
        <v>12145</v>
      </c>
      <c r="Y50" t="s">
        <v>12011</v>
      </c>
      <c r="Z50" t="s">
        <v>45</v>
      </c>
      <c r="AA50">
        <v>2021</v>
      </c>
      <c r="AB50" t="s">
        <v>12011</v>
      </c>
    </row>
    <row r="51" spans="1:28" x14ac:dyDescent="0.25">
      <c r="A51">
        <v>2019081110</v>
      </c>
      <c r="B51" t="s">
        <v>12146</v>
      </c>
      <c r="C51" t="s">
        <v>1579</v>
      </c>
      <c r="D51" t="s">
        <v>47</v>
      </c>
      <c r="E51">
        <v>14</v>
      </c>
      <c r="F51" t="s">
        <v>34</v>
      </c>
      <c r="G51">
        <v>96</v>
      </c>
      <c r="H51">
        <v>87</v>
      </c>
      <c r="I51">
        <v>110</v>
      </c>
      <c r="J51" t="s">
        <v>35</v>
      </c>
      <c r="K51">
        <v>3.13</v>
      </c>
      <c r="L51" t="s">
        <v>12011</v>
      </c>
      <c r="M51" t="s">
        <v>1251</v>
      </c>
      <c r="N51" t="s">
        <v>12011</v>
      </c>
      <c r="O51" t="s">
        <v>52</v>
      </c>
      <c r="P51" t="s">
        <v>53</v>
      </c>
      <c r="Q51" t="s">
        <v>109</v>
      </c>
      <c r="R51" t="s">
        <v>55</v>
      </c>
      <c r="S51" t="s">
        <v>56</v>
      </c>
      <c r="T51">
        <v>20</v>
      </c>
      <c r="U51" t="s">
        <v>74</v>
      </c>
      <c r="V51" t="s">
        <v>221</v>
      </c>
      <c r="W51" t="s">
        <v>12147</v>
      </c>
      <c r="X51" t="s">
        <v>12148</v>
      </c>
      <c r="Y51" t="s">
        <v>12149</v>
      </c>
      <c r="Z51" t="s">
        <v>45</v>
      </c>
      <c r="AA51">
        <v>2021</v>
      </c>
      <c r="AB51" t="s">
        <v>12011</v>
      </c>
    </row>
    <row r="52" spans="1:28" x14ac:dyDescent="0.25">
      <c r="A52">
        <v>2017081031</v>
      </c>
      <c r="B52" t="s">
        <v>12150</v>
      </c>
      <c r="C52" t="s">
        <v>2912</v>
      </c>
      <c r="D52" t="s">
        <v>47</v>
      </c>
      <c r="E52">
        <v>9</v>
      </c>
      <c r="F52" t="s">
        <v>71</v>
      </c>
      <c r="G52">
        <v>131</v>
      </c>
      <c r="H52">
        <v>129</v>
      </c>
      <c r="I52">
        <v>140</v>
      </c>
      <c r="J52" t="s">
        <v>35</v>
      </c>
      <c r="K52">
        <v>3.25</v>
      </c>
      <c r="L52" t="s">
        <v>12011</v>
      </c>
      <c r="M52" t="s">
        <v>12151</v>
      </c>
      <c r="N52" t="s">
        <v>12011</v>
      </c>
      <c r="O52" t="s">
        <v>52</v>
      </c>
      <c r="P52" t="s">
        <v>53</v>
      </c>
      <c r="Q52" t="s">
        <v>109</v>
      </c>
      <c r="R52" t="s">
        <v>55</v>
      </c>
      <c r="S52" t="s">
        <v>56</v>
      </c>
      <c r="T52">
        <v>54</v>
      </c>
      <c r="U52" t="s">
        <v>74</v>
      </c>
      <c r="V52" t="s">
        <v>221</v>
      </c>
      <c r="W52" t="s">
        <v>12152</v>
      </c>
      <c r="X52" t="s">
        <v>12153</v>
      </c>
      <c r="Y52" t="s">
        <v>12154</v>
      </c>
      <c r="Z52" t="s">
        <v>45</v>
      </c>
      <c r="AA52">
        <v>2021</v>
      </c>
      <c r="AB52" t="s">
        <v>12011</v>
      </c>
    </row>
    <row r="53" spans="1:28" x14ac:dyDescent="0.25">
      <c r="A53">
        <v>2019121005</v>
      </c>
      <c r="B53" t="s">
        <v>12155</v>
      </c>
      <c r="C53" t="s">
        <v>5035</v>
      </c>
      <c r="D53" t="s">
        <v>47</v>
      </c>
      <c r="E53">
        <v>13</v>
      </c>
      <c r="F53" t="s">
        <v>139</v>
      </c>
      <c r="G53">
        <v>54</v>
      </c>
      <c r="H53">
        <v>54</v>
      </c>
      <c r="I53">
        <v>67</v>
      </c>
      <c r="J53" t="s">
        <v>35</v>
      </c>
      <c r="K53">
        <v>3.16</v>
      </c>
      <c r="L53" t="s">
        <v>12011</v>
      </c>
      <c r="M53" t="s">
        <v>352</v>
      </c>
      <c r="N53" t="s">
        <v>12011</v>
      </c>
      <c r="O53" t="s">
        <v>353</v>
      </c>
      <c r="P53" t="s">
        <v>38</v>
      </c>
      <c r="Q53" t="s">
        <v>109</v>
      </c>
      <c r="R53" t="s">
        <v>55</v>
      </c>
      <c r="S53" t="s">
        <v>56</v>
      </c>
      <c r="T53">
        <v>24</v>
      </c>
      <c r="U53" t="s">
        <v>74</v>
      </c>
      <c r="V53" t="s">
        <v>221</v>
      </c>
      <c r="W53" t="s">
        <v>12156</v>
      </c>
      <c r="X53" t="s">
        <v>12157</v>
      </c>
      <c r="Y53" t="s">
        <v>12158</v>
      </c>
      <c r="Z53" t="s">
        <v>45</v>
      </c>
      <c r="AA53">
        <v>2021</v>
      </c>
      <c r="AB53" t="s">
        <v>12011</v>
      </c>
    </row>
    <row r="54" spans="1:28" x14ac:dyDescent="0.25">
      <c r="A54">
        <v>2017111005</v>
      </c>
      <c r="B54" t="s">
        <v>12159</v>
      </c>
      <c r="C54" t="s">
        <v>2169</v>
      </c>
      <c r="D54" t="s">
        <v>1713</v>
      </c>
      <c r="E54">
        <v>10</v>
      </c>
      <c r="F54" t="s">
        <v>71</v>
      </c>
      <c r="G54">
        <v>133</v>
      </c>
      <c r="H54">
        <v>138</v>
      </c>
      <c r="I54">
        <v>143</v>
      </c>
      <c r="J54" t="s">
        <v>35</v>
      </c>
      <c r="K54">
        <v>2.95</v>
      </c>
      <c r="L54" t="s">
        <v>12011</v>
      </c>
      <c r="M54" t="s">
        <v>12054</v>
      </c>
      <c r="N54" t="s">
        <v>12011</v>
      </c>
      <c r="O54" t="s">
        <v>81</v>
      </c>
      <c r="P54" t="s">
        <v>65</v>
      </c>
      <c r="Q54" t="s">
        <v>109</v>
      </c>
      <c r="R54" t="s">
        <v>55</v>
      </c>
      <c r="S54" t="s">
        <v>56</v>
      </c>
      <c r="T54">
        <v>23</v>
      </c>
      <c r="U54" t="s">
        <v>74</v>
      </c>
      <c r="V54" t="s">
        <v>221</v>
      </c>
      <c r="W54" t="s">
        <v>12160</v>
      </c>
      <c r="X54" t="s">
        <v>12161</v>
      </c>
      <c r="Y54" t="s">
        <v>12162</v>
      </c>
      <c r="Z54" t="s">
        <v>45</v>
      </c>
      <c r="AA54">
        <v>2021</v>
      </c>
      <c r="AB54" t="s">
        <v>12011</v>
      </c>
    </row>
    <row r="55" spans="1:28" x14ac:dyDescent="0.25">
      <c r="A55">
        <v>2014090077</v>
      </c>
      <c r="B55" t="s">
        <v>7181</v>
      </c>
      <c r="C55" t="s">
        <v>7173</v>
      </c>
      <c r="D55" t="s">
        <v>47</v>
      </c>
      <c r="E55">
        <v>8</v>
      </c>
      <c r="F55" t="s">
        <v>71</v>
      </c>
      <c r="G55">
        <v>206</v>
      </c>
      <c r="H55">
        <v>209</v>
      </c>
      <c r="I55">
        <v>214</v>
      </c>
      <c r="J55" t="s">
        <v>35</v>
      </c>
      <c r="K55">
        <v>2.91</v>
      </c>
      <c r="L55" t="s">
        <v>12011</v>
      </c>
      <c r="M55" t="s">
        <v>5126</v>
      </c>
      <c r="N55" t="s">
        <v>5400</v>
      </c>
      <c r="O55" t="s">
        <v>971</v>
      </c>
      <c r="P55" t="s">
        <v>38</v>
      </c>
      <c r="Q55" t="s">
        <v>109</v>
      </c>
      <c r="R55" t="s">
        <v>55</v>
      </c>
      <c r="S55" t="s">
        <v>56</v>
      </c>
      <c r="T55">
        <v>25</v>
      </c>
      <c r="U55" t="s">
        <v>74</v>
      </c>
      <c r="V55" t="s">
        <v>221</v>
      </c>
      <c r="W55" t="s">
        <v>7182</v>
      </c>
      <c r="X55" t="s">
        <v>7183</v>
      </c>
      <c r="Y55" t="s">
        <v>7184</v>
      </c>
      <c r="Z55" t="s">
        <v>45</v>
      </c>
      <c r="AA55">
        <v>2021</v>
      </c>
      <c r="AB55" t="s">
        <v>12011</v>
      </c>
    </row>
    <row r="56" spans="1:28" x14ac:dyDescent="0.25">
      <c r="A56">
        <v>2011080137</v>
      </c>
      <c r="B56" t="s">
        <v>12163</v>
      </c>
      <c r="C56" t="s">
        <v>1330</v>
      </c>
      <c r="D56" t="s">
        <v>1713</v>
      </c>
      <c r="E56">
        <v>10</v>
      </c>
      <c r="F56" t="s">
        <v>71</v>
      </c>
      <c r="G56">
        <v>149</v>
      </c>
      <c r="H56">
        <v>161</v>
      </c>
      <c r="I56">
        <v>159</v>
      </c>
      <c r="J56" t="s">
        <v>35</v>
      </c>
      <c r="K56">
        <v>2.64</v>
      </c>
      <c r="L56" t="s">
        <v>12011</v>
      </c>
      <c r="M56" t="s">
        <v>500</v>
      </c>
      <c r="N56" t="s">
        <v>12164</v>
      </c>
      <c r="O56" t="s">
        <v>147</v>
      </c>
      <c r="P56" t="s">
        <v>148</v>
      </c>
      <c r="Q56" t="s">
        <v>109</v>
      </c>
      <c r="R56" t="s">
        <v>55</v>
      </c>
      <c r="S56" t="s">
        <v>56</v>
      </c>
      <c r="T56">
        <v>31</v>
      </c>
      <c r="U56" t="s">
        <v>74</v>
      </c>
      <c r="V56" t="s">
        <v>221</v>
      </c>
      <c r="W56" t="s">
        <v>12165</v>
      </c>
      <c r="X56" t="s">
        <v>12166</v>
      </c>
      <c r="Y56" t="s">
        <v>12167</v>
      </c>
      <c r="Z56" t="s">
        <v>10925</v>
      </c>
      <c r="AA56">
        <v>2022</v>
      </c>
      <c r="AB56" t="s">
        <v>12011</v>
      </c>
    </row>
    <row r="57" spans="1:28" x14ac:dyDescent="0.25">
      <c r="A57">
        <v>2018111042</v>
      </c>
      <c r="B57" t="s">
        <v>12168</v>
      </c>
      <c r="C57" t="s">
        <v>12169</v>
      </c>
      <c r="D57" t="s">
        <v>1713</v>
      </c>
      <c r="E57" t="s">
        <v>12011</v>
      </c>
      <c r="F57" t="s">
        <v>48</v>
      </c>
      <c r="G57">
        <v>0</v>
      </c>
      <c r="H57" t="s">
        <v>12011</v>
      </c>
      <c r="I57" t="s">
        <v>12011</v>
      </c>
      <c r="J57" t="s">
        <v>35</v>
      </c>
      <c r="K57">
        <v>0</v>
      </c>
      <c r="L57" t="s">
        <v>12011</v>
      </c>
      <c r="M57" t="s">
        <v>36</v>
      </c>
      <c r="N57" t="s">
        <v>2598</v>
      </c>
      <c r="O57" t="s">
        <v>37</v>
      </c>
      <c r="P57" t="s">
        <v>38</v>
      </c>
      <c r="Q57" t="s">
        <v>1713</v>
      </c>
      <c r="R57" t="s">
        <v>40</v>
      </c>
      <c r="S57" t="s">
        <v>56</v>
      </c>
      <c r="T57">
        <v>31</v>
      </c>
      <c r="U57" t="s">
        <v>1235</v>
      </c>
      <c r="V57" t="s">
        <v>221</v>
      </c>
      <c r="W57" t="s">
        <v>12170</v>
      </c>
      <c r="X57" t="s">
        <v>12171</v>
      </c>
      <c r="Y57" t="s">
        <v>12172</v>
      </c>
      <c r="Z57" t="s">
        <v>45</v>
      </c>
      <c r="AA57">
        <v>2021</v>
      </c>
      <c r="AB57" t="s">
        <v>12011</v>
      </c>
    </row>
    <row r="58" spans="1:28" x14ac:dyDescent="0.25">
      <c r="A58">
        <v>2017071158</v>
      </c>
      <c r="B58" t="s">
        <v>12173</v>
      </c>
      <c r="C58" t="s">
        <v>12174</v>
      </c>
      <c r="D58" t="s">
        <v>1713</v>
      </c>
      <c r="E58">
        <v>6</v>
      </c>
      <c r="F58" t="s">
        <v>71</v>
      </c>
      <c r="G58">
        <v>116</v>
      </c>
      <c r="H58">
        <v>119</v>
      </c>
      <c r="I58">
        <v>122</v>
      </c>
      <c r="J58" t="s">
        <v>35</v>
      </c>
      <c r="K58">
        <v>3.18</v>
      </c>
      <c r="L58" t="s">
        <v>12011</v>
      </c>
      <c r="M58" t="s">
        <v>12054</v>
      </c>
      <c r="N58" t="s">
        <v>12011</v>
      </c>
      <c r="O58" t="s">
        <v>81</v>
      </c>
      <c r="P58" t="s">
        <v>65</v>
      </c>
      <c r="Q58" t="s">
        <v>1713</v>
      </c>
      <c r="R58" t="s">
        <v>40</v>
      </c>
      <c r="S58" t="s">
        <v>130</v>
      </c>
      <c r="T58">
        <v>57</v>
      </c>
      <c r="U58" t="s">
        <v>230</v>
      </c>
      <c r="V58" t="s">
        <v>221</v>
      </c>
      <c r="W58" t="s">
        <v>12175</v>
      </c>
      <c r="X58" t="s">
        <v>12176</v>
      </c>
      <c r="Y58" t="s">
        <v>12177</v>
      </c>
      <c r="Z58" t="s">
        <v>45</v>
      </c>
      <c r="AA58">
        <v>2021</v>
      </c>
      <c r="AB58" t="s">
        <v>12011</v>
      </c>
    </row>
    <row r="59" spans="1:28" x14ac:dyDescent="0.25">
      <c r="A59">
        <v>2021071074</v>
      </c>
      <c r="B59" t="s">
        <v>12178</v>
      </c>
      <c r="C59" t="s">
        <v>9459</v>
      </c>
      <c r="D59" t="s">
        <v>47</v>
      </c>
      <c r="E59">
        <v>8</v>
      </c>
      <c r="F59" t="s">
        <v>48</v>
      </c>
      <c r="G59">
        <v>21</v>
      </c>
      <c r="H59">
        <v>8</v>
      </c>
      <c r="I59">
        <v>29</v>
      </c>
      <c r="J59" t="s">
        <v>115</v>
      </c>
      <c r="K59">
        <v>4</v>
      </c>
      <c r="L59" t="s">
        <v>12011</v>
      </c>
      <c r="M59" t="s">
        <v>837</v>
      </c>
      <c r="N59" t="s">
        <v>12011</v>
      </c>
      <c r="O59" t="s">
        <v>37</v>
      </c>
      <c r="P59" t="s">
        <v>38</v>
      </c>
      <c r="Q59" t="s">
        <v>838</v>
      </c>
      <c r="R59" t="s">
        <v>40</v>
      </c>
      <c r="S59" t="s">
        <v>130</v>
      </c>
      <c r="T59">
        <v>48</v>
      </c>
      <c r="U59" t="s">
        <v>74</v>
      </c>
      <c r="V59" t="s">
        <v>5337</v>
      </c>
      <c r="W59" t="s">
        <v>12179</v>
      </c>
      <c r="Y59" t="s">
        <v>12011</v>
      </c>
      <c r="Z59" t="s">
        <v>45</v>
      </c>
      <c r="AA59">
        <v>2021</v>
      </c>
      <c r="AB59" t="s">
        <v>12011</v>
      </c>
    </row>
    <row r="60" spans="1:28" x14ac:dyDescent="0.25">
      <c r="A60">
        <v>2021071116</v>
      </c>
      <c r="B60" t="s">
        <v>12180</v>
      </c>
      <c r="C60" t="s">
        <v>12181</v>
      </c>
      <c r="D60" t="s">
        <v>47</v>
      </c>
      <c r="E60">
        <v>8</v>
      </c>
      <c r="F60" t="s">
        <v>48</v>
      </c>
      <c r="G60">
        <v>21</v>
      </c>
      <c r="H60">
        <v>8</v>
      </c>
      <c r="I60">
        <v>29</v>
      </c>
      <c r="J60" t="s">
        <v>115</v>
      </c>
      <c r="K60">
        <v>3.87</v>
      </c>
      <c r="L60" t="s">
        <v>12011</v>
      </c>
      <c r="M60" t="s">
        <v>837</v>
      </c>
      <c r="N60" t="s">
        <v>12011</v>
      </c>
      <c r="O60" t="s">
        <v>37</v>
      </c>
      <c r="P60" t="s">
        <v>38</v>
      </c>
      <c r="Q60" t="s">
        <v>838</v>
      </c>
      <c r="R60" t="s">
        <v>55</v>
      </c>
      <c r="S60" t="s">
        <v>130</v>
      </c>
      <c r="T60">
        <v>61</v>
      </c>
      <c r="U60" t="s">
        <v>74</v>
      </c>
      <c r="V60" t="s">
        <v>5337</v>
      </c>
      <c r="W60" t="s">
        <v>12182</v>
      </c>
      <c r="Y60" t="s">
        <v>12011</v>
      </c>
      <c r="Z60" t="s">
        <v>45</v>
      </c>
      <c r="AA60">
        <v>2021</v>
      </c>
      <c r="AB60" t="s">
        <v>12011</v>
      </c>
    </row>
    <row r="61" spans="1:28" x14ac:dyDescent="0.25">
      <c r="A61">
        <v>2021071080</v>
      </c>
      <c r="B61" t="s">
        <v>12183</v>
      </c>
      <c r="C61" t="s">
        <v>12184</v>
      </c>
      <c r="D61" t="s">
        <v>47</v>
      </c>
      <c r="E61">
        <v>11</v>
      </c>
      <c r="F61" t="s">
        <v>48</v>
      </c>
      <c r="G61">
        <v>0</v>
      </c>
      <c r="H61">
        <v>0</v>
      </c>
      <c r="I61">
        <v>11</v>
      </c>
      <c r="J61" t="s">
        <v>754</v>
      </c>
      <c r="K61">
        <v>0</v>
      </c>
      <c r="L61" t="s">
        <v>12011</v>
      </c>
      <c r="M61" t="s">
        <v>11793</v>
      </c>
      <c r="N61" t="s">
        <v>12011</v>
      </c>
      <c r="O61" t="s">
        <v>754</v>
      </c>
      <c r="P61" t="s">
        <v>754</v>
      </c>
      <c r="Q61" t="s">
        <v>838</v>
      </c>
      <c r="R61" t="s">
        <v>40</v>
      </c>
      <c r="S61" t="s">
        <v>130</v>
      </c>
      <c r="T61">
        <v>60</v>
      </c>
      <c r="U61" t="s">
        <v>74</v>
      </c>
      <c r="V61" t="s">
        <v>5337</v>
      </c>
      <c r="W61" t="s">
        <v>12185</v>
      </c>
      <c r="Y61" t="s">
        <v>12011</v>
      </c>
      <c r="Z61" t="s">
        <v>45</v>
      </c>
      <c r="AA61">
        <v>2021</v>
      </c>
      <c r="AB61" t="s">
        <v>12011</v>
      </c>
    </row>
    <row r="62" spans="1:28" x14ac:dyDescent="0.25">
      <c r="A62">
        <v>2018071009</v>
      </c>
      <c r="B62" t="s">
        <v>12186</v>
      </c>
      <c r="C62" t="s">
        <v>5325</v>
      </c>
      <c r="D62" t="s">
        <v>47</v>
      </c>
      <c r="E62">
        <v>6</v>
      </c>
      <c r="F62" t="s">
        <v>34</v>
      </c>
      <c r="G62">
        <v>66</v>
      </c>
      <c r="H62">
        <v>66</v>
      </c>
      <c r="I62">
        <v>72</v>
      </c>
      <c r="J62" t="s">
        <v>35</v>
      </c>
      <c r="K62">
        <v>3.79</v>
      </c>
      <c r="L62" t="s">
        <v>12011</v>
      </c>
      <c r="M62" t="s">
        <v>771</v>
      </c>
      <c r="N62" t="s">
        <v>51</v>
      </c>
      <c r="O62" t="s">
        <v>197</v>
      </c>
      <c r="P62" t="s">
        <v>53</v>
      </c>
      <c r="Q62" t="s">
        <v>109</v>
      </c>
      <c r="R62" t="s">
        <v>40</v>
      </c>
      <c r="S62" t="s">
        <v>56</v>
      </c>
      <c r="T62">
        <v>22</v>
      </c>
      <c r="U62" t="s">
        <v>74</v>
      </c>
      <c r="V62" t="s">
        <v>5337</v>
      </c>
      <c r="W62" t="s">
        <v>12187</v>
      </c>
      <c r="X62" t="s">
        <v>12188</v>
      </c>
      <c r="Y62" t="s">
        <v>12189</v>
      </c>
      <c r="Z62" t="s">
        <v>45</v>
      </c>
      <c r="AA62">
        <v>2021</v>
      </c>
      <c r="AB62" t="s">
        <v>12011</v>
      </c>
    </row>
    <row r="63" spans="1:28" x14ac:dyDescent="0.25">
      <c r="A63">
        <v>2019051020</v>
      </c>
      <c r="B63" t="s">
        <v>4229</v>
      </c>
      <c r="C63" t="s">
        <v>474</v>
      </c>
      <c r="D63" t="s">
        <v>370</v>
      </c>
      <c r="E63">
        <v>8</v>
      </c>
      <c r="F63" t="s">
        <v>139</v>
      </c>
      <c r="G63">
        <v>56</v>
      </c>
      <c r="H63">
        <v>44</v>
      </c>
      <c r="I63">
        <v>64</v>
      </c>
      <c r="J63" t="s">
        <v>35</v>
      </c>
      <c r="K63">
        <v>3.77</v>
      </c>
      <c r="L63" t="s">
        <v>12011</v>
      </c>
      <c r="M63" t="s">
        <v>107</v>
      </c>
      <c r="N63" t="s">
        <v>12011</v>
      </c>
      <c r="O63" t="s">
        <v>108</v>
      </c>
      <c r="P63" t="s">
        <v>53</v>
      </c>
      <c r="Q63" t="s">
        <v>370</v>
      </c>
      <c r="R63" t="s">
        <v>40</v>
      </c>
      <c r="S63" t="s">
        <v>56</v>
      </c>
      <c r="T63">
        <v>24</v>
      </c>
      <c r="U63" t="s">
        <v>12011</v>
      </c>
      <c r="V63" t="s">
        <v>370</v>
      </c>
      <c r="W63" t="s">
        <v>12190</v>
      </c>
      <c r="X63" t="s">
        <v>12191</v>
      </c>
      <c r="Y63" t="s">
        <v>12192</v>
      </c>
      <c r="Z63" t="s">
        <v>45</v>
      </c>
      <c r="AA63">
        <v>2021</v>
      </c>
      <c r="AB63" t="s">
        <v>12011</v>
      </c>
    </row>
    <row r="64" spans="1:28" x14ac:dyDescent="0.25">
      <c r="A64">
        <v>2017071057</v>
      </c>
      <c r="B64" t="s">
        <v>6405</v>
      </c>
      <c r="C64" t="s">
        <v>6406</v>
      </c>
      <c r="D64" t="s">
        <v>370</v>
      </c>
      <c r="E64">
        <v>10</v>
      </c>
      <c r="F64" t="s">
        <v>139</v>
      </c>
      <c r="G64">
        <v>76</v>
      </c>
      <c r="H64">
        <v>64</v>
      </c>
      <c r="I64">
        <v>86</v>
      </c>
      <c r="J64" t="s">
        <v>35</v>
      </c>
      <c r="K64">
        <v>3.43</v>
      </c>
      <c r="L64" t="s">
        <v>12011</v>
      </c>
      <c r="M64" t="s">
        <v>107</v>
      </c>
      <c r="N64" t="s">
        <v>12011</v>
      </c>
      <c r="O64" t="s">
        <v>108</v>
      </c>
      <c r="P64" t="s">
        <v>53</v>
      </c>
      <c r="Q64" t="s">
        <v>370</v>
      </c>
      <c r="R64" t="s">
        <v>40</v>
      </c>
      <c r="S64" t="s">
        <v>56</v>
      </c>
      <c r="T64">
        <v>24</v>
      </c>
      <c r="U64" t="s">
        <v>12011</v>
      </c>
      <c r="V64" t="s">
        <v>370</v>
      </c>
      <c r="W64" t="s">
        <v>6407</v>
      </c>
      <c r="X64" t="s">
        <v>6408</v>
      </c>
      <c r="Y64" t="s">
        <v>6409</v>
      </c>
      <c r="Z64" t="s">
        <v>45</v>
      </c>
      <c r="AA64">
        <v>2021</v>
      </c>
      <c r="AB64" t="s">
        <v>12011</v>
      </c>
    </row>
    <row r="65" spans="1:28" x14ac:dyDescent="0.25">
      <c r="A65">
        <v>2017081180</v>
      </c>
      <c r="B65" t="s">
        <v>12193</v>
      </c>
      <c r="C65" t="s">
        <v>7082</v>
      </c>
      <c r="D65" t="s">
        <v>370</v>
      </c>
      <c r="E65">
        <v>15</v>
      </c>
      <c r="F65" t="s">
        <v>71</v>
      </c>
      <c r="G65">
        <v>133</v>
      </c>
      <c r="H65">
        <v>133</v>
      </c>
      <c r="I65">
        <v>148</v>
      </c>
      <c r="J65" t="s">
        <v>35</v>
      </c>
      <c r="K65">
        <v>3.33</v>
      </c>
      <c r="L65" t="s">
        <v>12011</v>
      </c>
      <c r="M65" t="s">
        <v>272</v>
      </c>
      <c r="N65" t="s">
        <v>12011</v>
      </c>
      <c r="O65" t="s">
        <v>64</v>
      </c>
      <c r="P65" t="s">
        <v>65</v>
      </c>
      <c r="Q65" t="s">
        <v>370</v>
      </c>
      <c r="R65" t="s">
        <v>40</v>
      </c>
      <c r="S65" t="s">
        <v>56</v>
      </c>
      <c r="T65">
        <v>23</v>
      </c>
      <c r="U65" t="s">
        <v>12011</v>
      </c>
      <c r="V65" t="s">
        <v>370</v>
      </c>
      <c r="W65" t="s">
        <v>12194</v>
      </c>
      <c r="Y65" t="s">
        <v>12011</v>
      </c>
      <c r="Z65" t="s">
        <v>45</v>
      </c>
      <c r="AA65">
        <v>2021</v>
      </c>
      <c r="AB65" t="s">
        <v>12011</v>
      </c>
    </row>
    <row r="66" spans="1:28" x14ac:dyDescent="0.25">
      <c r="A66">
        <v>2014090155</v>
      </c>
      <c r="B66" t="s">
        <v>7462</v>
      </c>
      <c r="C66" t="s">
        <v>3016</v>
      </c>
      <c r="D66" t="s">
        <v>370</v>
      </c>
      <c r="E66">
        <v>7</v>
      </c>
      <c r="F66" t="s">
        <v>71</v>
      </c>
      <c r="G66">
        <v>123</v>
      </c>
      <c r="H66">
        <v>124</v>
      </c>
      <c r="I66">
        <v>130</v>
      </c>
      <c r="J66" t="s">
        <v>35</v>
      </c>
      <c r="K66">
        <v>3.68</v>
      </c>
      <c r="L66" t="s">
        <v>12011</v>
      </c>
      <c r="M66" t="s">
        <v>107</v>
      </c>
      <c r="N66" t="s">
        <v>12011</v>
      </c>
      <c r="O66" t="s">
        <v>108</v>
      </c>
      <c r="P66" t="s">
        <v>53</v>
      </c>
      <c r="Q66" t="s">
        <v>370</v>
      </c>
      <c r="R66" t="s">
        <v>40</v>
      </c>
      <c r="S66" t="s">
        <v>56</v>
      </c>
      <c r="T66">
        <v>51</v>
      </c>
      <c r="U66" t="s">
        <v>2697</v>
      </c>
      <c r="V66" t="s">
        <v>370</v>
      </c>
      <c r="W66" t="s">
        <v>12195</v>
      </c>
      <c r="X66" t="s">
        <v>12196</v>
      </c>
      <c r="Y66" t="s">
        <v>12197</v>
      </c>
      <c r="Z66" t="s">
        <v>45</v>
      </c>
      <c r="AA66">
        <v>2021</v>
      </c>
      <c r="AB66" t="s">
        <v>12011</v>
      </c>
    </row>
    <row r="67" spans="1:28" x14ac:dyDescent="0.25">
      <c r="A67">
        <v>2021101160</v>
      </c>
      <c r="B67" t="s">
        <v>2165</v>
      </c>
      <c r="C67" t="s">
        <v>10428</v>
      </c>
      <c r="D67" t="s">
        <v>370</v>
      </c>
      <c r="E67">
        <v>9</v>
      </c>
      <c r="F67" t="s">
        <v>48</v>
      </c>
      <c r="G67">
        <v>21</v>
      </c>
      <c r="H67">
        <v>18</v>
      </c>
      <c r="I67">
        <v>30</v>
      </c>
      <c r="J67" t="s">
        <v>35</v>
      </c>
      <c r="K67">
        <v>3.51</v>
      </c>
      <c r="L67" t="s">
        <v>12011</v>
      </c>
      <c r="M67" t="s">
        <v>358</v>
      </c>
      <c r="N67" t="s">
        <v>51</v>
      </c>
      <c r="O67" t="s">
        <v>52</v>
      </c>
      <c r="P67" t="s">
        <v>53</v>
      </c>
      <c r="Q67" t="s">
        <v>370</v>
      </c>
      <c r="R67" t="s">
        <v>55</v>
      </c>
      <c r="S67" t="s">
        <v>56</v>
      </c>
      <c r="T67">
        <v>18</v>
      </c>
      <c r="U67" t="s">
        <v>451</v>
      </c>
      <c r="V67" t="s">
        <v>370</v>
      </c>
      <c r="W67" t="s">
        <v>10429</v>
      </c>
      <c r="Y67" t="s">
        <v>12011</v>
      </c>
      <c r="Z67" t="s">
        <v>45</v>
      </c>
      <c r="AA67">
        <v>2021</v>
      </c>
      <c r="AB67" t="s">
        <v>12011</v>
      </c>
    </row>
    <row r="68" spans="1:28" x14ac:dyDescent="0.25">
      <c r="A68">
        <v>2020081168</v>
      </c>
      <c r="B68" t="s">
        <v>12198</v>
      </c>
      <c r="C68" t="s">
        <v>12199</v>
      </c>
      <c r="D68" t="s">
        <v>370</v>
      </c>
      <c r="E68">
        <v>15</v>
      </c>
      <c r="F68" t="s">
        <v>139</v>
      </c>
      <c r="G68">
        <v>45</v>
      </c>
      <c r="H68">
        <v>45.5</v>
      </c>
      <c r="I68">
        <v>60</v>
      </c>
      <c r="J68" t="s">
        <v>35</v>
      </c>
      <c r="K68">
        <v>2.04</v>
      </c>
      <c r="L68" t="s">
        <v>49</v>
      </c>
      <c r="M68" t="s">
        <v>88</v>
      </c>
      <c r="N68" t="s">
        <v>12011</v>
      </c>
      <c r="O68" t="s">
        <v>89</v>
      </c>
      <c r="P68" t="s">
        <v>53</v>
      </c>
      <c r="Q68" t="s">
        <v>54</v>
      </c>
      <c r="R68" t="s">
        <v>40</v>
      </c>
      <c r="S68" t="s">
        <v>56</v>
      </c>
      <c r="T68">
        <v>20</v>
      </c>
      <c r="U68" t="s">
        <v>96</v>
      </c>
      <c r="V68" t="s">
        <v>370</v>
      </c>
      <c r="W68" t="s">
        <v>12200</v>
      </c>
      <c r="X68" t="s">
        <v>12201</v>
      </c>
      <c r="Y68" t="s">
        <v>12202</v>
      </c>
      <c r="Z68" t="s">
        <v>45</v>
      </c>
      <c r="AA68">
        <v>2021</v>
      </c>
      <c r="AB68" t="s">
        <v>12011</v>
      </c>
    </row>
    <row r="69" spans="1:28" x14ac:dyDescent="0.25">
      <c r="A69">
        <v>2017071060</v>
      </c>
      <c r="B69" t="s">
        <v>11676</v>
      </c>
      <c r="C69" t="s">
        <v>12203</v>
      </c>
      <c r="D69" t="s">
        <v>370</v>
      </c>
      <c r="E69">
        <v>12</v>
      </c>
      <c r="F69" t="s">
        <v>34</v>
      </c>
      <c r="G69">
        <v>88</v>
      </c>
      <c r="H69">
        <v>82</v>
      </c>
      <c r="I69">
        <v>100</v>
      </c>
      <c r="J69" t="s">
        <v>35</v>
      </c>
      <c r="K69">
        <v>2.85</v>
      </c>
      <c r="L69" t="s">
        <v>12011</v>
      </c>
      <c r="M69" t="s">
        <v>167</v>
      </c>
      <c r="N69" t="s">
        <v>12011</v>
      </c>
      <c r="O69" t="s">
        <v>168</v>
      </c>
      <c r="P69" t="s">
        <v>148</v>
      </c>
      <c r="Q69" t="s">
        <v>370</v>
      </c>
      <c r="R69" t="s">
        <v>40</v>
      </c>
      <c r="S69" t="s">
        <v>56</v>
      </c>
      <c r="T69">
        <v>60</v>
      </c>
      <c r="U69" t="s">
        <v>66</v>
      </c>
      <c r="V69" t="s">
        <v>370</v>
      </c>
      <c r="W69" t="s">
        <v>12204</v>
      </c>
      <c r="X69" t="s">
        <v>12205</v>
      </c>
      <c r="Y69" t="s">
        <v>12206</v>
      </c>
      <c r="Z69" t="s">
        <v>45</v>
      </c>
      <c r="AA69">
        <v>2021</v>
      </c>
      <c r="AB69" t="s">
        <v>12011</v>
      </c>
    </row>
    <row r="70" spans="1:28" x14ac:dyDescent="0.25">
      <c r="A70">
        <v>2020101002</v>
      </c>
      <c r="B70" t="s">
        <v>12207</v>
      </c>
      <c r="C70" t="s">
        <v>4736</v>
      </c>
      <c r="D70" t="s">
        <v>47</v>
      </c>
      <c r="E70">
        <v>9</v>
      </c>
      <c r="F70" t="s">
        <v>78</v>
      </c>
      <c r="G70">
        <v>0</v>
      </c>
      <c r="H70">
        <v>0</v>
      </c>
      <c r="I70">
        <v>9</v>
      </c>
      <c r="J70" t="s">
        <v>35</v>
      </c>
      <c r="K70">
        <v>0</v>
      </c>
      <c r="L70" t="s">
        <v>12011</v>
      </c>
      <c r="M70" t="s">
        <v>294</v>
      </c>
      <c r="N70" t="s">
        <v>134</v>
      </c>
      <c r="O70" t="s">
        <v>37</v>
      </c>
      <c r="P70" t="s">
        <v>38</v>
      </c>
      <c r="Q70" t="s">
        <v>54</v>
      </c>
      <c r="R70" t="s">
        <v>40</v>
      </c>
      <c r="S70" t="s">
        <v>56</v>
      </c>
      <c r="T70">
        <v>23</v>
      </c>
      <c r="U70" t="s">
        <v>66</v>
      </c>
      <c r="V70" t="s">
        <v>370</v>
      </c>
      <c r="W70" t="s">
        <v>12208</v>
      </c>
      <c r="Y70" t="s">
        <v>12011</v>
      </c>
      <c r="Z70" t="s">
        <v>45</v>
      </c>
      <c r="AA70">
        <v>2021</v>
      </c>
      <c r="AB70" t="s">
        <v>12011</v>
      </c>
    </row>
    <row r="71" spans="1:28" x14ac:dyDescent="0.25">
      <c r="A71">
        <v>2012080031</v>
      </c>
      <c r="B71" t="s">
        <v>533</v>
      </c>
      <c r="C71" t="s">
        <v>12209</v>
      </c>
      <c r="D71" t="s">
        <v>93</v>
      </c>
      <c r="E71">
        <v>8</v>
      </c>
      <c r="F71" t="s">
        <v>71</v>
      </c>
      <c r="G71">
        <v>122</v>
      </c>
      <c r="H71">
        <v>120</v>
      </c>
      <c r="I71">
        <v>130</v>
      </c>
      <c r="J71" t="s">
        <v>35</v>
      </c>
      <c r="K71">
        <v>3.82</v>
      </c>
      <c r="L71" t="s">
        <v>12011</v>
      </c>
      <c r="M71" t="s">
        <v>302</v>
      </c>
      <c r="N71" t="s">
        <v>12011</v>
      </c>
      <c r="O71" t="s">
        <v>81</v>
      </c>
      <c r="P71" t="s">
        <v>65</v>
      </c>
      <c r="Q71" t="s">
        <v>95</v>
      </c>
      <c r="R71" t="s">
        <v>55</v>
      </c>
      <c r="S71" t="s">
        <v>56</v>
      </c>
      <c r="T71">
        <v>37</v>
      </c>
      <c r="U71" t="s">
        <v>66</v>
      </c>
      <c r="V71" t="s">
        <v>370</v>
      </c>
      <c r="W71" t="s">
        <v>12210</v>
      </c>
      <c r="X71" t="s">
        <v>12211</v>
      </c>
      <c r="Y71" t="s">
        <v>12212</v>
      </c>
      <c r="Z71" t="s">
        <v>45</v>
      </c>
      <c r="AA71">
        <v>2021</v>
      </c>
      <c r="AB71" t="s">
        <v>12011</v>
      </c>
    </row>
    <row r="72" spans="1:28" x14ac:dyDescent="0.25">
      <c r="A72">
        <v>100261</v>
      </c>
      <c r="B72" t="s">
        <v>7447</v>
      </c>
      <c r="C72" t="s">
        <v>8619</v>
      </c>
      <c r="D72" t="s">
        <v>47</v>
      </c>
      <c r="E72">
        <v>12</v>
      </c>
      <c r="F72" t="s">
        <v>71</v>
      </c>
      <c r="G72">
        <v>12</v>
      </c>
      <c r="H72">
        <v>158</v>
      </c>
      <c r="I72">
        <v>24</v>
      </c>
      <c r="J72" t="s">
        <v>115</v>
      </c>
      <c r="K72">
        <v>3.84</v>
      </c>
      <c r="L72" t="s">
        <v>12011</v>
      </c>
      <c r="M72" t="s">
        <v>12100</v>
      </c>
      <c r="N72" t="s">
        <v>12011</v>
      </c>
      <c r="O72" t="s">
        <v>155</v>
      </c>
      <c r="P72" t="s">
        <v>156</v>
      </c>
      <c r="Q72" t="s">
        <v>12101</v>
      </c>
      <c r="R72" t="s">
        <v>55</v>
      </c>
      <c r="S72" t="s">
        <v>56</v>
      </c>
      <c r="T72">
        <v>42</v>
      </c>
      <c r="U72" t="s">
        <v>74</v>
      </c>
      <c r="V72" t="s">
        <v>370</v>
      </c>
      <c r="W72" t="s">
        <v>12213</v>
      </c>
      <c r="X72" t="s">
        <v>12214</v>
      </c>
      <c r="Y72" t="s">
        <v>12215</v>
      </c>
      <c r="Z72" t="s">
        <v>12067</v>
      </c>
      <c r="AA72">
        <v>2022</v>
      </c>
      <c r="AB72" t="s">
        <v>12011</v>
      </c>
    </row>
    <row r="73" spans="1:28" x14ac:dyDescent="0.25">
      <c r="A73">
        <v>2009080375</v>
      </c>
      <c r="B73" t="s">
        <v>12216</v>
      </c>
      <c r="C73" t="s">
        <v>1393</v>
      </c>
      <c r="D73" t="s">
        <v>47</v>
      </c>
      <c r="E73">
        <v>12</v>
      </c>
      <c r="F73" t="s">
        <v>71</v>
      </c>
      <c r="G73">
        <v>21</v>
      </c>
      <c r="H73">
        <v>161</v>
      </c>
      <c r="I73">
        <v>33</v>
      </c>
      <c r="J73" t="s">
        <v>115</v>
      </c>
      <c r="K73">
        <v>4</v>
      </c>
      <c r="L73" t="s">
        <v>12011</v>
      </c>
      <c r="M73" t="s">
        <v>5821</v>
      </c>
      <c r="N73" t="s">
        <v>12011</v>
      </c>
      <c r="O73" t="s">
        <v>155</v>
      </c>
      <c r="P73" t="s">
        <v>156</v>
      </c>
      <c r="Q73" t="s">
        <v>12104</v>
      </c>
      <c r="R73" t="s">
        <v>55</v>
      </c>
      <c r="S73" t="s">
        <v>56</v>
      </c>
      <c r="T73">
        <v>38</v>
      </c>
      <c r="U73" t="s">
        <v>74</v>
      </c>
      <c r="V73" t="s">
        <v>370</v>
      </c>
      <c r="W73" t="s">
        <v>12217</v>
      </c>
      <c r="X73" t="s">
        <v>12218</v>
      </c>
      <c r="Y73" t="s">
        <v>12219</v>
      </c>
      <c r="Z73" t="s">
        <v>12067</v>
      </c>
      <c r="AA73">
        <v>2022</v>
      </c>
      <c r="AB73" t="s">
        <v>12011</v>
      </c>
    </row>
    <row r="74" spans="1:28" x14ac:dyDescent="0.25">
      <c r="A74">
        <v>99959</v>
      </c>
      <c r="B74" t="s">
        <v>2549</v>
      </c>
      <c r="C74" t="s">
        <v>12220</v>
      </c>
      <c r="D74" t="s">
        <v>47</v>
      </c>
      <c r="E74">
        <v>12</v>
      </c>
      <c r="F74" t="s">
        <v>71</v>
      </c>
      <c r="G74">
        <v>21</v>
      </c>
      <c r="H74">
        <v>227</v>
      </c>
      <c r="I74">
        <v>33</v>
      </c>
      <c r="J74" t="s">
        <v>115</v>
      </c>
      <c r="K74">
        <v>3.86</v>
      </c>
      <c r="L74" t="s">
        <v>12011</v>
      </c>
      <c r="M74" t="s">
        <v>5821</v>
      </c>
      <c r="N74" t="s">
        <v>12011</v>
      </c>
      <c r="O74" t="s">
        <v>155</v>
      </c>
      <c r="P74" t="s">
        <v>156</v>
      </c>
      <c r="Q74" t="s">
        <v>12104</v>
      </c>
      <c r="R74" t="s">
        <v>55</v>
      </c>
      <c r="S74" t="s">
        <v>56</v>
      </c>
      <c r="T74">
        <v>34</v>
      </c>
      <c r="U74" t="s">
        <v>74</v>
      </c>
      <c r="V74" t="s">
        <v>370</v>
      </c>
      <c r="W74" t="s">
        <v>12221</v>
      </c>
      <c r="Y74">
        <v>17672775583</v>
      </c>
      <c r="Z74" t="s">
        <v>12067</v>
      </c>
      <c r="AA74">
        <v>2022</v>
      </c>
      <c r="AB74" t="s">
        <v>12011</v>
      </c>
    </row>
    <row r="75" spans="1:28" x14ac:dyDescent="0.25">
      <c r="A75">
        <v>2020121100</v>
      </c>
      <c r="B75" t="s">
        <v>9053</v>
      </c>
      <c r="C75" t="s">
        <v>12222</v>
      </c>
      <c r="D75" t="s">
        <v>47</v>
      </c>
      <c r="E75">
        <v>6</v>
      </c>
      <c r="F75" t="s">
        <v>78</v>
      </c>
      <c r="G75">
        <v>12</v>
      </c>
      <c r="H75">
        <v>6</v>
      </c>
      <c r="I75">
        <v>18</v>
      </c>
      <c r="J75" t="s">
        <v>115</v>
      </c>
      <c r="K75">
        <v>2.67</v>
      </c>
      <c r="L75" t="s">
        <v>12011</v>
      </c>
      <c r="M75" t="s">
        <v>668</v>
      </c>
      <c r="N75" t="s">
        <v>12011</v>
      </c>
      <c r="O75" t="s">
        <v>147</v>
      </c>
      <c r="P75" t="s">
        <v>148</v>
      </c>
      <c r="Q75" t="s">
        <v>669</v>
      </c>
      <c r="R75" t="s">
        <v>40</v>
      </c>
      <c r="S75" t="s">
        <v>56</v>
      </c>
      <c r="T75">
        <v>34</v>
      </c>
      <c r="U75" t="s">
        <v>74</v>
      </c>
      <c r="V75" t="s">
        <v>370</v>
      </c>
      <c r="W75" t="s">
        <v>12223</v>
      </c>
      <c r="Y75" t="s">
        <v>12011</v>
      </c>
      <c r="Z75" t="s">
        <v>45</v>
      </c>
      <c r="AA75">
        <v>2021</v>
      </c>
      <c r="AB75" t="s">
        <v>12011</v>
      </c>
    </row>
    <row r="76" spans="1:28" x14ac:dyDescent="0.25">
      <c r="A76">
        <v>2013070112</v>
      </c>
      <c r="B76" t="s">
        <v>7774</v>
      </c>
      <c r="C76" t="s">
        <v>11153</v>
      </c>
      <c r="D76" t="s">
        <v>370</v>
      </c>
      <c r="E76">
        <v>9</v>
      </c>
      <c r="F76" t="s">
        <v>71</v>
      </c>
      <c r="G76">
        <v>36</v>
      </c>
      <c r="H76">
        <v>151</v>
      </c>
      <c r="I76">
        <v>45</v>
      </c>
      <c r="J76" t="s">
        <v>115</v>
      </c>
      <c r="K76">
        <v>3.64</v>
      </c>
      <c r="L76" t="s">
        <v>12011</v>
      </c>
      <c r="M76" t="s">
        <v>482</v>
      </c>
      <c r="N76" t="s">
        <v>12011</v>
      </c>
      <c r="O76" t="s">
        <v>117</v>
      </c>
      <c r="P76" t="s">
        <v>118</v>
      </c>
      <c r="Q76" t="s">
        <v>119</v>
      </c>
      <c r="R76" t="s">
        <v>40</v>
      </c>
      <c r="S76" t="s">
        <v>56</v>
      </c>
      <c r="T76">
        <v>49</v>
      </c>
      <c r="U76" t="s">
        <v>74</v>
      </c>
      <c r="V76" t="s">
        <v>370</v>
      </c>
      <c r="W76" t="s">
        <v>12224</v>
      </c>
      <c r="Y76" t="s">
        <v>12011</v>
      </c>
      <c r="Z76" t="s">
        <v>45</v>
      </c>
      <c r="AA76">
        <v>2021</v>
      </c>
      <c r="AB76" t="s">
        <v>12011</v>
      </c>
    </row>
    <row r="77" spans="1:28" x14ac:dyDescent="0.25">
      <c r="A77">
        <v>2009050010</v>
      </c>
      <c r="B77" t="s">
        <v>12225</v>
      </c>
      <c r="C77" t="s">
        <v>12226</v>
      </c>
      <c r="D77" t="s">
        <v>47</v>
      </c>
      <c r="E77">
        <v>6</v>
      </c>
      <c r="F77" t="s">
        <v>71</v>
      </c>
      <c r="G77">
        <v>39</v>
      </c>
      <c r="H77">
        <v>183</v>
      </c>
      <c r="I77">
        <v>45</v>
      </c>
      <c r="J77" t="s">
        <v>115</v>
      </c>
      <c r="K77">
        <v>3.69</v>
      </c>
      <c r="L77" t="s">
        <v>12011</v>
      </c>
      <c r="M77" t="s">
        <v>116</v>
      </c>
      <c r="N77" t="s">
        <v>12011</v>
      </c>
      <c r="O77" t="s">
        <v>117</v>
      </c>
      <c r="P77" t="s">
        <v>118</v>
      </c>
      <c r="Q77" t="s">
        <v>119</v>
      </c>
      <c r="R77" t="s">
        <v>55</v>
      </c>
      <c r="S77" t="s">
        <v>56</v>
      </c>
      <c r="T77">
        <v>31</v>
      </c>
      <c r="U77" t="s">
        <v>74</v>
      </c>
      <c r="V77" t="s">
        <v>370</v>
      </c>
      <c r="W77" t="s">
        <v>12227</v>
      </c>
      <c r="X77" t="s">
        <v>12228</v>
      </c>
      <c r="Y77" t="s">
        <v>12011</v>
      </c>
      <c r="Z77" t="s">
        <v>45</v>
      </c>
      <c r="AA77">
        <v>2021</v>
      </c>
      <c r="AB77" t="s">
        <v>12011</v>
      </c>
    </row>
    <row r="78" spans="1:28" x14ac:dyDescent="0.25">
      <c r="A78">
        <v>2012080210</v>
      </c>
      <c r="B78" t="s">
        <v>12229</v>
      </c>
      <c r="C78" t="s">
        <v>12230</v>
      </c>
      <c r="D78" t="s">
        <v>47</v>
      </c>
      <c r="E78">
        <v>11</v>
      </c>
      <c r="F78" t="s">
        <v>71</v>
      </c>
      <c r="G78">
        <v>26</v>
      </c>
      <c r="H78">
        <v>158</v>
      </c>
      <c r="I78">
        <v>37</v>
      </c>
      <c r="J78" t="s">
        <v>115</v>
      </c>
      <c r="K78">
        <v>3.77</v>
      </c>
      <c r="L78" t="s">
        <v>12011</v>
      </c>
      <c r="M78" t="s">
        <v>661</v>
      </c>
      <c r="N78" t="s">
        <v>12011</v>
      </c>
      <c r="O78" t="s">
        <v>81</v>
      </c>
      <c r="P78" t="s">
        <v>65</v>
      </c>
      <c r="Q78" t="s">
        <v>662</v>
      </c>
      <c r="R78" t="s">
        <v>55</v>
      </c>
      <c r="S78" t="s">
        <v>56</v>
      </c>
      <c r="T78">
        <v>28</v>
      </c>
      <c r="U78" t="s">
        <v>74</v>
      </c>
      <c r="V78" t="s">
        <v>370</v>
      </c>
      <c r="W78" t="s">
        <v>12231</v>
      </c>
      <c r="X78" t="s">
        <v>12232</v>
      </c>
      <c r="Y78" t="s">
        <v>12011</v>
      </c>
      <c r="Z78" t="s">
        <v>45</v>
      </c>
      <c r="AA78">
        <v>2021</v>
      </c>
      <c r="AB78" t="s">
        <v>12011</v>
      </c>
    </row>
    <row r="79" spans="1:28" x14ac:dyDescent="0.25">
      <c r="A79">
        <v>2013010082</v>
      </c>
      <c r="B79" t="s">
        <v>12233</v>
      </c>
      <c r="C79" t="s">
        <v>12234</v>
      </c>
      <c r="D79" t="s">
        <v>370</v>
      </c>
      <c r="E79">
        <v>13</v>
      </c>
      <c r="F79" t="s">
        <v>71</v>
      </c>
      <c r="G79">
        <v>141</v>
      </c>
      <c r="H79">
        <v>158</v>
      </c>
      <c r="I79">
        <v>154</v>
      </c>
      <c r="J79" t="s">
        <v>35</v>
      </c>
      <c r="K79">
        <v>3.4</v>
      </c>
      <c r="L79" t="s">
        <v>12011</v>
      </c>
      <c r="M79" t="s">
        <v>107</v>
      </c>
      <c r="N79" t="s">
        <v>12011</v>
      </c>
      <c r="O79" t="s">
        <v>108</v>
      </c>
      <c r="P79" t="s">
        <v>53</v>
      </c>
      <c r="Q79" t="s">
        <v>370</v>
      </c>
      <c r="R79" t="s">
        <v>40</v>
      </c>
      <c r="S79" t="s">
        <v>130</v>
      </c>
      <c r="T79">
        <v>48</v>
      </c>
      <c r="U79" t="s">
        <v>74</v>
      </c>
      <c r="V79" t="s">
        <v>370</v>
      </c>
      <c r="W79" t="s">
        <v>12235</v>
      </c>
      <c r="X79" t="s">
        <v>12236</v>
      </c>
      <c r="Y79" t="s">
        <v>12011</v>
      </c>
      <c r="Z79" t="s">
        <v>45</v>
      </c>
      <c r="AA79">
        <v>2021</v>
      </c>
      <c r="AB79" t="s">
        <v>12011</v>
      </c>
    </row>
    <row r="80" spans="1:28" x14ac:dyDescent="0.25">
      <c r="A80">
        <v>2013010083</v>
      </c>
      <c r="B80" t="s">
        <v>12237</v>
      </c>
      <c r="C80" t="s">
        <v>1617</v>
      </c>
      <c r="D80" t="s">
        <v>370</v>
      </c>
      <c r="E80">
        <v>6</v>
      </c>
      <c r="F80" t="s">
        <v>71</v>
      </c>
      <c r="G80">
        <v>134</v>
      </c>
      <c r="H80">
        <v>125</v>
      </c>
      <c r="I80">
        <v>140</v>
      </c>
      <c r="J80" t="s">
        <v>35</v>
      </c>
      <c r="K80">
        <v>3.51</v>
      </c>
      <c r="L80" t="s">
        <v>12011</v>
      </c>
      <c r="M80" t="s">
        <v>107</v>
      </c>
      <c r="N80" t="s">
        <v>12011</v>
      </c>
      <c r="O80" t="s">
        <v>108</v>
      </c>
      <c r="P80" t="s">
        <v>53</v>
      </c>
      <c r="Q80" t="s">
        <v>370</v>
      </c>
      <c r="R80" t="s">
        <v>40</v>
      </c>
      <c r="S80" t="s">
        <v>130</v>
      </c>
      <c r="T80">
        <v>48</v>
      </c>
      <c r="U80" t="s">
        <v>74</v>
      </c>
      <c r="V80" t="s">
        <v>370</v>
      </c>
      <c r="W80" t="s">
        <v>12238</v>
      </c>
      <c r="X80" t="s">
        <v>12239</v>
      </c>
      <c r="Y80" t="s">
        <v>12011</v>
      </c>
      <c r="Z80" t="s">
        <v>45</v>
      </c>
      <c r="AA80">
        <v>2021</v>
      </c>
      <c r="AB80" t="s">
        <v>12011</v>
      </c>
    </row>
    <row r="81" spans="1:28" x14ac:dyDescent="0.25">
      <c r="A81">
        <v>2019091079</v>
      </c>
      <c r="B81" t="s">
        <v>362</v>
      </c>
      <c r="C81" t="s">
        <v>8238</v>
      </c>
      <c r="D81" t="s">
        <v>370</v>
      </c>
      <c r="E81">
        <v>14</v>
      </c>
      <c r="F81" t="s">
        <v>34</v>
      </c>
      <c r="G81">
        <v>73</v>
      </c>
      <c r="H81">
        <v>73</v>
      </c>
      <c r="I81">
        <v>87</v>
      </c>
      <c r="J81" t="s">
        <v>35</v>
      </c>
      <c r="K81">
        <v>3.63</v>
      </c>
      <c r="L81" t="s">
        <v>12011</v>
      </c>
      <c r="M81" t="s">
        <v>107</v>
      </c>
      <c r="N81" t="s">
        <v>134</v>
      </c>
      <c r="O81" t="s">
        <v>108</v>
      </c>
      <c r="P81" t="s">
        <v>53</v>
      </c>
      <c r="Q81" t="s">
        <v>370</v>
      </c>
      <c r="R81" t="s">
        <v>40</v>
      </c>
      <c r="S81" t="s">
        <v>130</v>
      </c>
      <c r="T81">
        <v>51</v>
      </c>
      <c r="U81" t="s">
        <v>74</v>
      </c>
      <c r="V81" t="s">
        <v>370</v>
      </c>
      <c r="W81" t="s">
        <v>8247</v>
      </c>
      <c r="X81" t="s">
        <v>8248</v>
      </c>
      <c r="Y81" t="s">
        <v>8249</v>
      </c>
      <c r="Z81" t="s">
        <v>45</v>
      </c>
      <c r="AA81">
        <v>2021</v>
      </c>
      <c r="AB81" t="s">
        <v>12011</v>
      </c>
    </row>
    <row r="82" spans="1:28" x14ac:dyDescent="0.25">
      <c r="A82">
        <v>2015060077</v>
      </c>
      <c r="B82" t="s">
        <v>12240</v>
      </c>
      <c r="C82" t="s">
        <v>1764</v>
      </c>
      <c r="D82" t="s">
        <v>370</v>
      </c>
      <c r="E82">
        <v>6</v>
      </c>
      <c r="F82" t="s">
        <v>71</v>
      </c>
      <c r="G82">
        <v>101</v>
      </c>
      <c r="H82">
        <v>99</v>
      </c>
      <c r="I82">
        <v>107</v>
      </c>
      <c r="J82" t="s">
        <v>35</v>
      </c>
      <c r="K82">
        <v>2.95</v>
      </c>
      <c r="L82" t="s">
        <v>12011</v>
      </c>
      <c r="M82" t="s">
        <v>207</v>
      </c>
      <c r="N82" t="s">
        <v>12011</v>
      </c>
      <c r="O82" t="s">
        <v>108</v>
      </c>
      <c r="P82" t="s">
        <v>53</v>
      </c>
      <c r="Q82" t="s">
        <v>370</v>
      </c>
      <c r="R82" t="s">
        <v>40</v>
      </c>
      <c r="S82" t="s">
        <v>56</v>
      </c>
      <c r="T82">
        <v>48</v>
      </c>
      <c r="U82" t="s">
        <v>74</v>
      </c>
      <c r="V82" t="s">
        <v>370</v>
      </c>
      <c r="W82" t="s">
        <v>12241</v>
      </c>
      <c r="Y82" t="s">
        <v>12011</v>
      </c>
      <c r="Z82" t="s">
        <v>45</v>
      </c>
      <c r="AA82">
        <v>2021</v>
      </c>
      <c r="AB82" t="s">
        <v>12011</v>
      </c>
    </row>
    <row r="83" spans="1:28" x14ac:dyDescent="0.25">
      <c r="A83">
        <v>2015060076</v>
      </c>
      <c r="B83" t="s">
        <v>1749</v>
      </c>
      <c r="C83" t="s">
        <v>9169</v>
      </c>
      <c r="D83" t="s">
        <v>370</v>
      </c>
      <c r="E83">
        <v>6</v>
      </c>
      <c r="F83" t="s">
        <v>71</v>
      </c>
      <c r="G83">
        <v>130</v>
      </c>
      <c r="H83">
        <v>118</v>
      </c>
      <c r="I83">
        <v>136</v>
      </c>
      <c r="J83" t="s">
        <v>35</v>
      </c>
      <c r="K83">
        <v>3.7</v>
      </c>
      <c r="L83" t="s">
        <v>12011</v>
      </c>
      <c r="M83" t="s">
        <v>428</v>
      </c>
      <c r="N83" t="s">
        <v>8776</v>
      </c>
      <c r="O83" t="s">
        <v>64</v>
      </c>
      <c r="P83" t="s">
        <v>65</v>
      </c>
      <c r="Q83" t="s">
        <v>370</v>
      </c>
      <c r="R83" t="s">
        <v>40</v>
      </c>
      <c r="S83" t="s">
        <v>56</v>
      </c>
      <c r="T83">
        <v>44</v>
      </c>
      <c r="U83" t="s">
        <v>74</v>
      </c>
      <c r="V83" t="s">
        <v>370</v>
      </c>
      <c r="W83" t="s">
        <v>12242</v>
      </c>
      <c r="X83" t="s">
        <v>12243</v>
      </c>
      <c r="Y83" t="s">
        <v>12244</v>
      </c>
      <c r="Z83" t="s">
        <v>45</v>
      </c>
      <c r="AA83">
        <v>2021</v>
      </c>
      <c r="AB83" t="s">
        <v>12011</v>
      </c>
    </row>
    <row r="84" spans="1:28" x14ac:dyDescent="0.25">
      <c r="A84">
        <v>2020121022</v>
      </c>
      <c r="B84" t="s">
        <v>463</v>
      </c>
      <c r="C84" t="s">
        <v>10404</v>
      </c>
      <c r="D84" t="s">
        <v>370</v>
      </c>
      <c r="E84">
        <v>14</v>
      </c>
      <c r="F84" t="s">
        <v>78</v>
      </c>
      <c r="G84">
        <v>32</v>
      </c>
      <c r="H84">
        <v>32</v>
      </c>
      <c r="I84">
        <v>46</v>
      </c>
      <c r="J84" t="s">
        <v>35</v>
      </c>
      <c r="K84">
        <v>3.61</v>
      </c>
      <c r="L84" t="s">
        <v>12011</v>
      </c>
      <c r="M84" t="s">
        <v>107</v>
      </c>
      <c r="N84" t="s">
        <v>51</v>
      </c>
      <c r="O84" t="s">
        <v>108</v>
      </c>
      <c r="P84" t="s">
        <v>53</v>
      </c>
      <c r="Q84" t="s">
        <v>370</v>
      </c>
      <c r="R84" t="s">
        <v>40</v>
      </c>
      <c r="S84" t="s">
        <v>56</v>
      </c>
      <c r="T84">
        <v>26</v>
      </c>
      <c r="U84" t="s">
        <v>74</v>
      </c>
      <c r="V84" t="s">
        <v>370</v>
      </c>
      <c r="W84" t="s">
        <v>10408</v>
      </c>
      <c r="X84" t="s">
        <v>10409</v>
      </c>
      <c r="Y84" t="s">
        <v>10410</v>
      </c>
      <c r="Z84" t="s">
        <v>45</v>
      </c>
      <c r="AA84">
        <v>2021</v>
      </c>
      <c r="AB84" t="s">
        <v>12011</v>
      </c>
    </row>
    <row r="85" spans="1:28" x14ac:dyDescent="0.25">
      <c r="A85">
        <v>2015040008</v>
      </c>
      <c r="B85" t="s">
        <v>258</v>
      </c>
      <c r="C85" t="s">
        <v>10492</v>
      </c>
      <c r="D85" t="s">
        <v>370</v>
      </c>
      <c r="E85">
        <v>4</v>
      </c>
      <c r="F85" t="s">
        <v>71</v>
      </c>
      <c r="G85">
        <v>127</v>
      </c>
      <c r="H85">
        <v>118</v>
      </c>
      <c r="I85">
        <v>131</v>
      </c>
      <c r="J85" t="s">
        <v>35</v>
      </c>
      <c r="K85">
        <v>2.4700000000000002</v>
      </c>
      <c r="L85" t="s">
        <v>12011</v>
      </c>
      <c r="M85" t="s">
        <v>207</v>
      </c>
      <c r="N85" t="s">
        <v>12011</v>
      </c>
      <c r="O85" t="s">
        <v>108</v>
      </c>
      <c r="P85" t="s">
        <v>53</v>
      </c>
      <c r="Q85" t="s">
        <v>370</v>
      </c>
      <c r="R85" t="s">
        <v>40</v>
      </c>
      <c r="S85" t="s">
        <v>56</v>
      </c>
      <c r="T85">
        <v>25</v>
      </c>
      <c r="U85" t="s">
        <v>74</v>
      </c>
      <c r="V85" t="s">
        <v>370</v>
      </c>
      <c r="W85" t="s">
        <v>12245</v>
      </c>
      <c r="X85" t="s">
        <v>12246</v>
      </c>
      <c r="Y85" t="s">
        <v>12011</v>
      </c>
      <c r="Z85" t="s">
        <v>45</v>
      </c>
      <c r="AA85">
        <v>2021</v>
      </c>
      <c r="AB85" t="s">
        <v>12011</v>
      </c>
    </row>
    <row r="86" spans="1:28" x14ac:dyDescent="0.25">
      <c r="A86">
        <v>2021121031</v>
      </c>
      <c r="B86" t="s">
        <v>5396</v>
      </c>
      <c r="C86" t="s">
        <v>5378</v>
      </c>
      <c r="D86" t="s">
        <v>370</v>
      </c>
      <c r="E86">
        <v>13</v>
      </c>
      <c r="F86" t="s">
        <v>48</v>
      </c>
      <c r="G86">
        <v>13</v>
      </c>
      <c r="H86">
        <v>13</v>
      </c>
      <c r="I86">
        <v>26</v>
      </c>
      <c r="J86" t="s">
        <v>35</v>
      </c>
      <c r="K86">
        <v>3.72</v>
      </c>
      <c r="L86" t="s">
        <v>12011</v>
      </c>
      <c r="M86" t="s">
        <v>88</v>
      </c>
      <c r="N86" t="s">
        <v>12011</v>
      </c>
      <c r="O86" t="s">
        <v>89</v>
      </c>
      <c r="P86" t="s">
        <v>53</v>
      </c>
      <c r="Q86" t="s">
        <v>370</v>
      </c>
      <c r="R86" t="s">
        <v>40</v>
      </c>
      <c r="S86" t="s">
        <v>56</v>
      </c>
      <c r="T86">
        <v>18</v>
      </c>
      <c r="U86" t="s">
        <v>74</v>
      </c>
      <c r="V86" t="s">
        <v>370</v>
      </c>
      <c r="W86" t="s">
        <v>5397</v>
      </c>
      <c r="Y86" t="s">
        <v>12011</v>
      </c>
      <c r="Z86" t="s">
        <v>10925</v>
      </c>
      <c r="AA86">
        <v>2022</v>
      </c>
      <c r="AB86" t="s">
        <v>12011</v>
      </c>
    </row>
    <row r="87" spans="1:28" x14ac:dyDescent="0.25">
      <c r="A87">
        <v>2021121015</v>
      </c>
      <c r="B87" t="s">
        <v>9277</v>
      </c>
      <c r="C87" t="s">
        <v>9273</v>
      </c>
      <c r="D87" t="s">
        <v>370</v>
      </c>
      <c r="E87">
        <v>13</v>
      </c>
      <c r="F87" t="s">
        <v>48</v>
      </c>
      <c r="G87">
        <v>12</v>
      </c>
      <c r="H87">
        <v>7</v>
      </c>
      <c r="I87">
        <v>25</v>
      </c>
      <c r="J87" t="s">
        <v>35</v>
      </c>
      <c r="K87">
        <v>1.86</v>
      </c>
      <c r="L87" t="s">
        <v>476</v>
      </c>
      <c r="M87" t="s">
        <v>272</v>
      </c>
      <c r="N87" t="s">
        <v>12011</v>
      </c>
      <c r="O87" t="s">
        <v>64</v>
      </c>
      <c r="P87" t="s">
        <v>65</v>
      </c>
      <c r="Q87" t="s">
        <v>370</v>
      </c>
      <c r="R87" t="s">
        <v>40</v>
      </c>
      <c r="S87" t="s">
        <v>56</v>
      </c>
      <c r="T87">
        <v>22</v>
      </c>
      <c r="U87" t="s">
        <v>74</v>
      </c>
      <c r="V87" t="s">
        <v>370</v>
      </c>
      <c r="W87" t="s">
        <v>9278</v>
      </c>
      <c r="Y87" t="s">
        <v>12011</v>
      </c>
      <c r="Z87" t="s">
        <v>10925</v>
      </c>
      <c r="AA87">
        <v>2022</v>
      </c>
      <c r="AB87" t="s">
        <v>12011</v>
      </c>
    </row>
    <row r="88" spans="1:28" x14ac:dyDescent="0.25">
      <c r="A88">
        <v>2021101038</v>
      </c>
      <c r="B88" t="s">
        <v>8250</v>
      </c>
      <c r="C88" t="s">
        <v>8238</v>
      </c>
      <c r="D88" t="s">
        <v>370</v>
      </c>
      <c r="E88">
        <v>6</v>
      </c>
      <c r="F88" t="s">
        <v>48</v>
      </c>
      <c r="G88">
        <v>27</v>
      </c>
      <c r="H88">
        <v>21</v>
      </c>
      <c r="I88">
        <v>33</v>
      </c>
      <c r="J88" t="s">
        <v>35</v>
      </c>
      <c r="K88">
        <v>3.17</v>
      </c>
      <c r="L88" t="s">
        <v>12011</v>
      </c>
      <c r="M88" t="s">
        <v>226</v>
      </c>
      <c r="N88" t="s">
        <v>12011</v>
      </c>
      <c r="O88" t="s">
        <v>227</v>
      </c>
      <c r="P88" t="s">
        <v>228</v>
      </c>
      <c r="Q88" t="s">
        <v>370</v>
      </c>
      <c r="R88" t="s">
        <v>55</v>
      </c>
      <c r="S88" t="s">
        <v>56</v>
      </c>
      <c r="T88">
        <v>17</v>
      </c>
      <c r="U88" t="s">
        <v>74</v>
      </c>
      <c r="V88" t="s">
        <v>370</v>
      </c>
      <c r="W88" t="s">
        <v>8251</v>
      </c>
      <c r="Y88" t="s">
        <v>12011</v>
      </c>
      <c r="Z88" t="s">
        <v>45</v>
      </c>
      <c r="AA88">
        <v>2021</v>
      </c>
      <c r="AB88" t="s">
        <v>12011</v>
      </c>
    </row>
    <row r="89" spans="1:28" x14ac:dyDescent="0.25">
      <c r="A89">
        <v>2012080215</v>
      </c>
      <c r="B89" t="s">
        <v>12247</v>
      </c>
      <c r="C89" t="s">
        <v>12248</v>
      </c>
      <c r="D89" t="s">
        <v>12249</v>
      </c>
      <c r="E89">
        <v>6</v>
      </c>
      <c r="F89" t="s">
        <v>139</v>
      </c>
      <c r="G89">
        <v>72</v>
      </c>
      <c r="H89">
        <v>62</v>
      </c>
      <c r="I89">
        <v>78</v>
      </c>
      <c r="J89" t="s">
        <v>35</v>
      </c>
      <c r="K89">
        <v>3.59</v>
      </c>
      <c r="L89" t="s">
        <v>12011</v>
      </c>
      <c r="M89" t="s">
        <v>6382</v>
      </c>
      <c r="N89" t="s">
        <v>616</v>
      </c>
      <c r="O89" t="s">
        <v>353</v>
      </c>
      <c r="P89" t="s">
        <v>38</v>
      </c>
      <c r="Q89" t="s">
        <v>370</v>
      </c>
      <c r="R89" t="s">
        <v>55</v>
      </c>
      <c r="S89" t="s">
        <v>56</v>
      </c>
      <c r="T89">
        <v>57</v>
      </c>
      <c r="U89" t="s">
        <v>74</v>
      </c>
      <c r="V89" t="s">
        <v>370</v>
      </c>
      <c r="W89" t="s">
        <v>12250</v>
      </c>
      <c r="Y89" t="s">
        <v>12011</v>
      </c>
      <c r="Z89" t="s">
        <v>10925</v>
      </c>
      <c r="AA89">
        <v>2022</v>
      </c>
      <c r="AB89" t="s">
        <v>12011</v>
      </c>
    </row>
    <row r="90" spans="1:28" x14ac:dyDescent="0.25">
      <c r="A90">
        <v>2015070004</v>
      </c>
      <c r="B90" t="s">
        <v>12251</v>
      </c>
      <c r="C90" t="s">
        <v>861</v>
      </c>
      <c r="D90" t="s">
        <v>47</v>
      </c>
      <c r="E90">
        <v>18</v>
      </c>
      <c r="F90" t="s">
        <v>71</v>
      </c>
      <c r="G90">
        <v>141</v>
      </c>
      <c r="H90">
        <v>141</v>
      </c>
      <c r="I90">
        <v>159</v>
      </c>
      <c r="J90" t="s">
        <v>35</v>
      </c>
      <c r="K90">
        <v>3.27</v>
      </c>
      <c r="L90" t="s">
        <v>12011</v>
      </c>
      <c r="M90" t="s">
        <v>12040</v>
      </c>
      <c r="N90" t="s">
        <v>12011</v>
      </c>
      <c r="O90" t="s">
        <v>155</v>
      </c>
      <c r="P90" t="s">
        <v>156</v>
      </c>
      <c r="Q90" t="s">
        <v>109</v>
      </c>
      <c r="R90" t="s">
        <v>55</v>
      </c>
      <c r="S90" t="s">
        <v>130</v>
      </c>
      <c r="T90">
        <v>39</v>
      </c>
      <c r="U90" t="s">
        <v>74</v>
      </c>
      <c r="V90" t="s">
        <v>370</v>
      </c>
      <c r="W90" t="s">
        <v>12252</v>
      </c>
      <c r="X90" t="s">
        <v>12253</v>
      </c>
      <c r="Y90" t="s">
        <v>12254</v>
      </c>
      <c r="Z90" t="s">
        <v>45</v>
      </c>
      <c r="AA90">
        <v>2021</v>
      </c>
      <c r="AB90" t="s">
        <v>12011</v>
      </c>
    </row>
    <row r="91" spans="1:28" x14ac:dyDescent="0.25">
      <c r="A91">
        <v>2018021012</v>
      </c>
      <c r="B91" t="s">
        <v>1556</v>
      </c>
      <c r="C91" t="s">
        <v>1557</v>
      </c>
      <c r="D91" t="s">
        <v>47</v>
      </c>
      <c r="E91">
        <v>12</v>
      </c>
      <c r="F91" t="s">
        <v>34</v>
      </c>
      <c r="G91">
        <v>82</v>
      </c>
      <c r="H91">
        <v>72</v>
      </c>
      <c r="I91">
        <v>94</v>
      </c>
      <c r="J91" t="s">
        <v>35</v>
      </c>
      <c r="K91">
        <v>3.3</v>
      </c>
      <c r="L91" t="s">
        <v>12011</v>
      </c>
      <c r="M91" t="s">
        <v>196</v>
      </c>
      <c r="N91" t="s">
        <v>51</v>
      </c>
      <c r="O91" t="s">
        <v>197</v>
      </c>
      <c r="P91" t="s">
        <v>53</v>
      </c>
      <c r="Q91" t="s">
        <v>109</v>
      </c>
      <c r="R91" t="s">
        <v>40</v>
      </c>
      <c r="S91" t="s">
        <v>56</v>
      </c>
      <c r="T91">
        <v>30</v>
      </c>
      <c r="U91" t="s">
        <v>74</v>
      </c>
      <c r="V91" t="s">
        <v>370</v>
      </c>
      <c r="W91" t="s">
        <v>1558</v>
      </c>
      <c r="X91" t="s">
        <v>1559</v>
      </c>
      <c r="Y91" t="s">
        <v>1560</v>
      </c>
      <c r="Z91" t="s">
        <v>45</v>
      </c>
      <c r="AA91">
        <v>2021</v>
      </c>
      <c r="AB91" t="s">
        <v>12011</v>
      </c>
    </row>
    <row r="92" spans="1:28" x14ac:dyDescent="0.25">
      <c r="A92">
        <v>2018061015</v>
      </c>
      <c r="B92" t="s">
        <v>12255</v>
      </c>
      <c r="C92" t="s">
        <v>12256</v>
      </c>
      <c r="D92" t="s">
        <v>47</v>
      </c>
      <c r="E92">
        <v>15</v>
      </c>
      <c r="F92" t="s">
        <v>71</v>
      </c>
      <c r="G92">
        <v>134</v>
      </c>
      <c r="H92">
        <v>136</v>
      </c>
      <c r="I92">
        <v>149</v>
      </c>
      <c r="J92" t="s">
        <v>35</v>
      </c>
      <c r="K92">
        <v>3.56</v>
      </c>
      <c r="L92" t="s">
        <v>12011</v>
      </c>
      <c r="M92" t="s">
        <v>970</v>
      </c>
      <c r="N92" t="s">
        <v>9327</v>
      </c>
      <c r="O92" t="s">
        <v>971</v>
      </c>
      <c r="P92" t="s">
        <v>38</v>
      </c>
      <c r="Q92" t="s">
        <v>109</v>
      </c>
      <c r="R92" t="s">
        <v>40</v>
      </c>
      <c r="S92" t="s">
        <v>56</v>
      </c>
      <c r="T92">
        <v>26</v>
      </c>
      <c r="U92" t="s">
        <v>74</v>
      </c>
      <c r="V92" t="s">
        <v>370</v>
      </c>
      <c r="W92" t="s">
        <v>12257</v>
      </c>
      <c r="X92" t="s">
        <v>12258</v>
      </c>
      <c r="Y92" t="s">
        <v>12259</v>
      </c>
      <c r="Z92" t="s">
        <v>45</v>
      </c>
      <c r="AA92">
        <v>2021</v>
      </c>
      <c r="AB92" t="s">
        <v>12011</v>
      </c>
    </row>
    <row r="93" spans="1:28" x14ac:dyDescent="0.25">
      <c r="A93">
        <v>2011100003</v>
      </c>
      <c r="B93" t="s">
        <v>12260</v>
      </c>
      <c r="C93" t="s">
        <v>2344</v>
      </c>
      <c r="D93" t="s">
        <v>47</v>
      </c>
      <c r="E93">
        <v>8</v>
      </c>
      <c r="F93" t="s">
        <v>71</v>
      </c>
      <c r="G93">
        <v>162</v>
      </c>
      <c r="H93">
        <v>188</v>
      </c>
      <c r="I93">
        <v>170</v>
      </c>
      <c r="J93" t="s">
        <v>35</v>
      </c>
      <c r="K93">
        <v>3.42</v>
      </c>
      <c r="L93" t="s">
        <v>12011</v>
      </c>
      <c r="M93" t="s">
        <v>88</v>
      </c>
      <c r="N93" t="s">
        <v>51</v>
      </c>
      <c r="O93" t="s">
        <v>89</v>
      </c>
      <c r="P93" t="s">
        <v>53</v>
      </c>
      <c r="Q93" t="s">
        <v>109</v>
      </c>
      <c r="R93" t="s">
        <v>40</v>
      </c>
      <c r="S93" t="s">
        <v>56</v>
      </c>
      <c r="T93">
        <v>27</v>
      </c>
      <c r="U93" t="s">
        <v>74</v>
      </c>
      <c r="V93" t="s">
        <v>370</v>
      </c>
      <c r="W93" t="s">
        <v>12261</v>
      </c>
      <c r="X93" t="s">
        <v>12262</v>
      </c>
      <c r="Y93" t="s">
        <v>12263</v>
      </c>
      <c r="Z93" t="s">
        <v>45</v>
      </c>
      <c r="AA93">
        <v>2021</v>
      </c>
      <c r="AB93" t="s">
        <v>12011</v>
      </c>
    </row>
    <row r="94" spans="1:28" x14ac:dyDescent="0.25">
      <c r="A94">
        <v>2019041016</v>
      </c>
      <c r="B94" t="s">
        <v>1083</v>
      </c>
      <c r="C94" t="s">
        <v>12264</v>
      </c>
      <c r="D94" t="s">
        <v>47</v>
      </c>
      <c r="E94">
        <v>13</v>
      </c>
      <c r="F94" t="s">
        <v>71</v>
      </c>
      <c r="G94">
        <v>94</v>
      </c>
      <c r="H94">
        <v>97</v>
      </c>
      <c r="I94">
        <v>107</v>
      </c>
      <c r="J94" t="s">
        <v>35</v>
      </c>
      <c r="K94">
        <v>3.28</v>
      </c>
      <c r="L94" t="s">
        <v>12011</v>
      </c>
      <c r="M94" t="s">
        <v>1251</v>
      </c>
      <c r="N94" t="s">
        <v>12011</v>
      </c>
      <c r="O94" t="s">
        <v>52</v>
      </c>
      <c r="P94" t="s">
        <v>53</v>
      </c>
      <c r="Q94" t="s">
        <v>109</v>
      </c>
      <c r="R94" t="s">
        <v>40</v>
      </c>
      <c r="S94" t="s">
        <v>56</v>
      </c>
      <c r="T94">
        <v>21</v>
      </c>
      <c r="U94" t="s">
        <v>74</v>
      </c>
      <c r="V94" t="s">
        <v>370</v>
      </c>
      <c r="W94" t="s">
        <v>12265</v>
      </c>
      <c r="X94" t="s">
        <v>12266</v>
      </c>
      <c r="Y94" t="s">
        <v>12267</v>
      </c>
      <c r="Z94" t="s">
        <v>45</v>
      </c>
      <c r="AA94">
        <v>2021</v>
      </c>
      <c r="AB94" t="s">
        <v>12011</v>
      </c>
    </row>
    <row r="95" spans="1:28" x14ac:dyDescent="0.25">
      <c r="A95">
        <v>2015060063</v>
      </c>
      <c r="B95" t="s">
        <v>1561</v>
      </c>
      <c r="C95" t="s">
        <v>1557</v>
      </c>
      <c r="D95" t="s">
        <v>47</v>
      </c>
      <c r="E95">
        <v>16</v>
      </c>
      <c r="F95" t="s">
        <v>34</v>
      </c>
      <c r="G95">
        <v>85</v>
      </c>
      <c r="H95">
        <v>88</v>
      </c>
      <c r="I95">
        <v>101</v>
      </c>
      <c r="J95" t="s">
        <v>35</v>
      </c>
      <c r="K95">
        <v>2.04</v>
      </c>
      <c r="L95" t="s">
        <v>49</v>
      </c>
      <c r="M95" t="s">
        <v>12040</v>
      </c>
      <c r="N95" t="s">
        <v>12011</v>
      </c>
      <c r="O95" t="s">
        <v>155</v>
      </c>
      <c r="P95" t="s">
        <v>156</v>
      </c>
      <c r="Q95" t="s">
        <v>109</v>
      </c>
      <c r="R95" t="s">
        <v>55</v>
      </c>
      <c r="S95" t="s">
        <v>56</v>
      </c>
      <c r="T95">
        <v>27</v>
      </c>
      <c r="U95" t="s">
        <v>74</v>
      </c>
      <c r="V95" t="s">
        <v>370</v>
      </c>
      <c r="W95" t="s">
        <v>1562</v>
      </c>
      <c r="X95" t="s">
        <v>1563</v>
      </c>
      <c r="Y95" t="s">
        <v>1564</v>
      </c>
      <c r="Z95" t="s">
        <v>45</v>
      </c>
      <c r="AA95">
        <v>2021</v>
      </c>
      <c r="AB95" t="s">
        <v>12011</v>
      </c>
    </row>
    <row r="96" spans="1:28" x14ac:dyDescent="0.25">
      <c r="A96">
        <v>2019061014</v>
      </c>
      <c r="B96" t="s">
        <v>5399</v>
      </c>
      <c r="C96" t="s">
        <v>5378</v>
      </c>
      <c r="D96" t="s">
        <v>47</v>
      </c>
      <c r="E96">
        <v>11</v>
      </c>
      <c r="F96" t="s">
        <v>34</v>
      </c>
      <c r="G96">
        <v>84</v>
      </c>
      <c r="H96">
        <v>85</v>
      </c>
      <c r="I96">
        <v>95</v>
      </c>
      <c r="J96" t="s">
        <v>35</v>
      </c>
      <c r="K96">
        <v>3.21</v>
      </c>
      <c r="L96" t="s">
        <v>12011</v>
      </c>
      <c r="M96" t="s">
        <v>5126</v>
      </c>
      <c r="N96" t="s">
        <v>5400</v>
      </c>
      <c r="O96" t="s">
        <v>971</v>
      </c>
      <c r="P96" t="s">
        <v>38</v>
      </c>
      <c r="Q96" t="s">
        <v>109</v>
      </c>
      <c r="R96" t="s">
        <v>55</v>
      </c>
      <c r="S96" t="s">
        <v>56</v>
      </c>
      <c r="T96">
        <v>22</v>
      </c>
      <c r="U96" t="s">
        <v>74</v>
      </c>
      <c r="V96" t="s">
        <v>370</v>
      </c>
      <c r="W96" t="s">
        <v>5401</v>
      </c>
      <c r="X96" t="s">
        <v>5402</v>
      </c>
      <c r="Y96" t="s">
        <v>5403</v>
      </c>
      <c r="Z96" t="s">
        <v>45</v>
      </c>
      <c r="AA96">
        <v>2021</v>
      </c>
      <c r="AB96" t="s">
        <v>12011</v>
      </c>
    </row>
    <row r="97" spans="1:28" x14ac:dyDescent="0.25">
      <c r="A97">
        <v>2019121012</v>
      </c>
      <c r="B97" t="s">
        <v>12268</v>
      </c>
      <c r="C97" t="s">
        <v>8733</v>
      </c>
      <c r="D97" t="s">
        <v>47</v>
      </c>
      <c r="E97">
        <v>13</v>
      </c>
      <c r="F97" t="s">
        <v>34</v>
      </c>
      <c r="G97">
        <v>79</v>
      </c>
      <c r="H97">
        <v>69</v>
      </c>
      <c r="I97">
        <v>92</v>
      </c>
      <c r="J97" t="s">
        <v>35</v>
      </c>
      <c r="K97">
        <v>3.9</v>
      </c>
      <c r="L97" t="s">
        <v>12011</v>
      </c>
      <c r="M97" t="s">
        <v>771</v>
      </c>
      <c r="N97" t="s">
        <v>12011</v>
      </c>
      <c r="O97" t="s">
        <v>197</v>
      </c>
      <c r="P97" t="s">
        <v>53</v>
      </c>
      <c r="Q97" t="s">
        <v>109</v>
      </c>
      <c r="R97" t="s">
        <v>55</v>
      </c>
      <c r="S97" t="s">
        <v>56</v>
      </c>
      <c r="T97">
        <v>19</v>
      </c>
      <c r="U97" t="s">
        <v>74</v>
      </c>
      <c r="V97" t="s">
        <v>370</v>
      </c>
      <c r="W97" t="s">
        <v>12269</v>
      </c>
      <c r="X97" t="s">
        <v>12270</v>
      </c>
      <c r="Y97" t="s">
        <v>12271</v>
      </c>
      <c r="Z97" t="s">
        <v>45</v>
      </c>
      <c r="AA97">
        <v>2021</v>
      </c>
      <c r="AB97" t="s">
        <v>12011</v>
      </c>
    </row>
    <row r="98" spans="1:28" x14ac:dyDescent="0.25">
      <c r="A98">
        <v>2021061102</v>
      </c>
      <c r="B98" t="s">
        <v>734</v>
      </c>
      <c r="C98" t="s">
        <v>9872</v>
      </c>
      <c r="D98" t="s">
        <v>47</v>
      </c>
      <c r="E98">
        <v>13</v>
      </c>
      <c r="F98" t="s">
        <v>48</v>
      </c>
      <c r="G98">
        <v>13</v>
      </c>
      <c r="H98">
        <v>13</v>
      </c>
      <c r="I98">
        <v>26</v>
      </c>
      <c r="J98" t="s">
        <v>35</v>
      </c>
      <c r="K98">
        <v>3.79</v>
      </c>
      <c r="L98" t="s">
        <v>12011</v>
      </c>
      <c r="M98" t="s">
        <v>226</v>
      </c>
      <c r="N98" t="s">
        <v>80</v>
      </c>
      <c r="O98" t="s">
        <v>227</v>
      </c>
      <c r="P98" t="s">
        <v>228</v>
      </c>
      <c r="Q98" t="s">
        <v>109</v>
      </c>
      <c r="R98" t="s">
        <v>55</v>
      </c>
      <c r="S98" t="s">
        <v>56</v>
      </c>
      <c r="T98">
        <v>19</v>
      </c>
      <c r="U98" t="s">
        <v>74</v>
      </c>
      <c r="V98" t="s">
        <v>370</v>
      </c>
      <c r="W98" t="s">
        <v>12272</v>
      </c>
      <c r="X98" t="s">
        <v>12273</v>
      </c>
      <c r="Y98" t="s">
        <v>12274</v>
      </c>
      <c r="Z98" t="s">
        <v>45</v>
      </c>
      <c r="AA98">
        <v>2021</v>
      </c>
      <c r="AB98" t="s">
        <v>12011</v>
      </c>
    </row>
    <row r="99" spans="1:28" x14ac:dyDescent="0.25">
      <c r="A99">
        <v>2017081033</v>
      </c>
      <c r="B99" t="s">
        <v>11740</v>
      </c>
      <c r="C99" t="s">
        <v>11741</v>
      </c>
      <c r="D99" t="s">
        <v>370</v>
      </c>
      <c r="E99">
        <v>11</v>
      </c>
      <c r="F99" t="s">
        <v>34</v>
      </c>
      <c r="G99">
        <v>85</v>
      </c>
      <c r="H99">
        <v>79</v>
      </c>
      <c r="I99">
        <v>96</v>
      </c>
      <c r="J99" t="s">
        <v>35</v>
      </c>
      <c r="K99">
        <v>3.67</v>
      </c>
      <c r="L99" t="s">
        <v>12011</v>
      </c>
      <c r="M99" t="s">
        <v>107</v>
      </c>
      <c r="N99" t="s">
        <v>12011</v>
      </c>
      <c r="O99" t="s">
        <v>108</v>
      </c>
      <c r="P99" t="s">
        <v>53</v>
      </c>
      <c r="Q99" t="s">
        <v>370</v>
      </c>
      <c r="R99" t="s">
        <v>40</v>
      </c>
      <c r="S99" t="s">
        <v>56</v>
      </c>
      <c r="T99">
        <v>32</v>
      </c>
      <c r="U99" t="s">
        <v>1235</v>
      </c>
      <c r="V99" t="s">
        <v>370</v>
      </c>
      <c r="W99" t="s">
        <v>11742</v>
      </c>
      <c r="X99" t="s">
        <v>11743</v>
      </c>
      <c r="Y99" t="s">
        <v>11744</v>
      </c>
      <c r="Z99" t="s">
        <v>45</v>
      </c>
      <c r="AA99">
        <v>2021</v>
      </c>
      <c r="AB99" t="s">
        <v>12011</v>
      </c>
    </row>
    <row r="100" spans="1:28" x14ac:dyDescent="0.25">
      <c r="A100">
        <v>2021121065</v>
      </c>
      <c r="B100" t="s">
        <v>10243</v>
      </c>
      <c r="C100" t="s">
        <v>10244</v>
      </c>
      <c r="D100" t="s">
        <v>47</v>
      </c>
      <c r="E100">
        <v>16</v>
      </c>
      <c r="F100" t="s">
        <v>48</v>
      </c>
      <c r="G100">
        <v>28</v>
      </c>
      <c r="H100">
        <v>16</v>
      </c>
      <c r="I100">
        <v>44</v>
      </c>
      <c r="J100" t="s">
        <v>35</v>
      </c>
      <c r="K100">
        <v>3.11</v>
      </c>
      <c r="L100" t="s">
        <v>12011</v>
      </c>
      <c r="M100" t="s">
        <v>492</v>
      </c>
      <c r="N100" t="s">
        <v>12011</v>
      </c>
      <c r="O100" t="s">
        <v>197</v>
      </c>
      <c r="P100" t="s">
        <v>53</v>
      </c>
      <c r="Q100" t="s">
        <v>109</v>
      </c>
      <c r="R100" t="s">
        <v>40</v>
      </c>
      <c r="S100" t="s">
        <v>56</v>
      </c>
      <c r="T100">
        <v>21</v>
      </c>
      <c r="U100" t="s">
        <v>74</v>
      </c>
      <c r="V100" t="s">
        <v>10245</v>
      </c>
      <c r="W100" t="s">
        <v>10246</v>
      </c>
      <c r="Y100" t="s">
        <v>12011</v>
      </c>
      <c r="Z100" t="s">
        <v>10925</v>
      </c>
      <c r="AA100">
        <v>2022</v>
      </c>
      <c r="AB100" t="s">
        <v>12011</v>
      </c>
    </row>
    <row r="101" spans="1:28" x14ac:dyDescent="0.25">
      <c r="A101">
        <v>2020061008</v>
      </c>
      <c r="B101" t="s">
        <v>12275</v>
      </c>
      <c r="C101" t="s">
        <v>12276</v>
      </c>
      <c r="D101" t="s">
        <v>47</v>
      </c>
      <c r="E101">
        <v>11</v>
      </c>
      <c r="F101" t="s">
        <v>139</v>
      </c>
      <c r="G101">
        <v>49</v>
      </c>
      <c r="H101">
        <v>46</v>
      </c>
      <c r="I101">
        <v>60</v>
      </c>
      <c r="J101" t="s">
        <v>35</v>
      </c>
      <c r="K101">
        <v>3.86</v>
      </c>
      <c r="L101" t="s">
        <v>12011</v>
      </c>
      <c r="M101" t="s">
        <v>428</v>
      </c>
      <c r="N101" t="s">
        <v>80</v>
      </c>
      <c r="O101" t="s">
        <v>64</v>
      </c>
      <c r="P101" t="s">
        <v>65</v>
      </c>
      <c r="Q101" t="s">
        <v>1893</v>
      </c>
      <c r="R101" t="s">
        <v>40</v>
      </c>
      <c r="S101" t="s">
        <v>56</v>
      </c>
      <c r="T101">
        <v>20</v>
      </c>
      <c r="U101" t="s">
        <v>12011</v>
      </c>
      <c r="V101" t="s">
        <v>7432</v>
      </c>
      <c r="W101" t="s">
        <v>12277</v>
      </c>
      <c r="X101" t="s">
        <v>12278</v>
      </c>
      <c r="Y101" t="s">
        <v>12279</v>
      </c>
      <c r="Z101" t="s">
        <v>45</v>
      </c>
      <c r="AA101">
        <v>2021</v>
      </c>
      <c r="AB101" t="s">
        <v>12011</v>
      </c>
    </row>
    <row r="102" spans="1:28" x14ac:dyDescent="0.25">
      <c r="A102">
        <v>2017081056</v>
      </c>
      <c r="B102" t="s">
        <v>7430</v>
      </c>
      <c r="C102" t="s">
        <v>7431</v>
      </c>
      <c r="D102" t="s">
        <v>47</v>
      </c>
      <c r="E102">
        <v>15</v>
      </c>
      <c r="F102" t="s">
        <v>34</v>
      </c>
      <c r="G102">
        <v>79</v>
      </c>
      <c r="H102">
        <v>95</v>
      </c>
      <c r="I102">
        <v>94</v>
      </c>
      <c r="J102" t="s">
        <v>35</v>
      </c>
      <c r="K102">
        <v>2.9</v>
      </c>
      <c r="L102" t="s">
        <v>12011</v>
      </c>
      <c r="M102" t="s">
        <v>107</v>
      </c>
      <c r="N102" t="s">
        <v>12011</v>
      </c>
      <c r="O102" t="s">
        <v>108</v>
      </c>
      <c r="P102" t="s">
        <v>53</v>
      </c>
      <c r="Q102" t="s">
        <v>1893</v>
      </c>
      <c r="R102" t="s">
        <v>40</v>
      </c>
      <c r="S102" t="s">
        <v>56</v>
      </c>
      <c r="T102">
        <v>23</v>
      </c>
      <c r="U102" t="s">
        <v>74</v>
      </c>
      <c r="V102" t="s">
        <v>7432</v>
      </c>
      <c r="W102" t="s">
        <v>7433</v>
      </c>
      <c r="X102" t="s">
        <v>7434</v>
      </c>
      <c r="Y102" t="s">
        <v>12280</v>
      </c>
      <c r="Z102" t="s">
        <v>45</v>
      </c>
      <c r="AA102">
        <v>2021</v>
      </c>
      <c r="AB102" t="s">
        <v>12011</v>
      </c>
    </row>
    <row r="103" spans="1:28" x14ac:dyDescent="0.25">
      <c r="A103">
        <v>2015030006</v>
      </c>
      <c r="B103" t="s">
        <v>12281</v>
      </c>
      <c r="C103" t="s">
        <v>12282</v>
      </c>
      <c r="D103" t="s">
        <v>47</v>
      </c>
      <c r="E103">
        <v>16</v>
      </c>
      <c r="F103" t="s">
        <v>71</v>
      </c>
      <c r="G103">
        <v>100</v>
      </c>
      <c r="H103">
        <v>130</v>
      </c>
      <c r="I103">
        <v>116</v>
      </c>
      <c r="J103" t="s">
        <v>35</v>
      </c>
      <c r="K103">
        <v>2.4900000000000002</v>
      </c>
      <c r="L103" t="s">
        <v>12011</v>
      </c>
      <c r="M103" t="s">
        <v>107</v>
      </c>
      <c r="N103" t="s">
        <v>12011</v>
      </c>
      <c r="O103" t="s">
        <v>108</v>
      </c>
      <c r="P103" t="s">
        <v>53</v>
      </c>
      <c r="Q103" t="s">
        <v>1893</v>
      </c>
      <c r="R103" t="s">
        <v>40</v>
      </c>
      <c r="S103" t="s">
        <v>56</v>
      </c>
      <c r="T103">
        <v>25</v>
      </c>
      <c r="U103" t="s">
        <v>74</v>
      </c>
      <c r="V103" t="s">
        <v>7432</v>
      </c>
      <c r="W103" t="s">
        <v>12283</v>
      </c>
      <c r="X103" t="s">
        <v>12284</v>
      </c>
      <c r="Y103" t="s">
        <v>12011</v>
      </c>
      <c r="Z103" t="s">
        <v>10925</v>
      </c>
      <c r="AA103">
        <v>2022</v>
      </c>
      <c r="AB103" t="s">
        <v>12011</v>
      </c>
    </row>
    <row r="104" spans="1:28" x14ac:dyDescent="0.25">
      <c r="A104">
        <v>2021111073</v>
      </c>
      <c r="B104" t="s">
        <v>12285</v>
      </c>
      <c r="C104" t="s">
        <v>12286</v>
      </c>
      <c r="D104" t="s">
        <v>753</v>
      </c>
      <c r="E104">
        <v>0</v>
      </c>
      <c r="F104" t="s">
        <v>48</v>
      </c>
      <c r="G104">
        <v>0</v>
      </c>
      <c r="H104">
        <v>0</v>
      </c>
      <c r="I104">
        <v>0</v>
      </c>
      <c r="J104" t="s">
        <v>754</v>
      </c>
      <c r="K104">
        <v>0</v>
      </c>
      <c r="L104" t="s">
        <v>12011</v>
      </c>
      <c r="M104" t="s">
        <v>755</v>
      </c>
      <c r="N104" t="s">
        <v>12011</v>
      </c>
      <c r="O104" t="s">
        <v>227</v>
      </c>
      <c r="P104" t="s">
        <v>228</v>
      </c>
      <c r="Q104" t="s">
        <v>755</v>
      </c>
      <c r="R104" t="s">
        <v>55</v>
      </c>
      <c r="S104" t="s">
        <v>56</v>
      </c>
      <c r="T104">
        <v>19</v>
      </c>
      <c r="U104" t="s">
        <v>12011</v>
      </c>
      <c r="V104" t="s">
        <v>756</v>
      </c>
      <c r="W104" t="s">
        <v>12287</v>
      </c>
      <c r="Y104" t="s">
        <v>12011</v>
      </c>
      <c r="Z104" t="s">
        <v>10925</v>
      </c>
      <c r="AA104">
        <v>2022</v>
      </c>
      <c r="AB104" t="s">
        <v>12011</v>
      </c>
    </row>
    <row r="105" spans="1:28" x14ac:dyDescent="0.25">
      <c r="A105">
        <v>2022011017</v>
      </c>
      <c r="B105" t="s">
        <v>12288</v>
      </c>
      <c r="C105" t="s">
        <v>3758</v>
      </c>
      <c r="D105" t="s">
        <v>753</v>
      </c>
      <c r="E105">
        <v>0</v>
      </c>
      <c r="F105" t="s">
        <v>48</v>
      </c>
      <c r="G105">
        <v>0</v>
      </c>
      <c r="H105">
        <v>0</v>
      </c>
      <c r="I105">
        <v>0</v>
      </c>
      <c r="J105" t="s">
        <v>754</v>
      </c>
      <c r="K105">
        <v>0</v>
      </c>
      <c r="L105" t="s">
        <v>12011</v>
      </c>
      <c r="M105" t="s">
        <v>755</v>
      </c>
      <c r="N105" t="s">
        <v>12011</v>
      </c>
      <c r="O105" t="s">
        <v>227</v>
      </c>
      <c r="P105" t="s">
        <v>228</v>
      </c>
      <c r="Q105" t="s">
        <v>755</v>
      </c>
      <c r="R105" t="s">
        <v>55</v>
      </c>
      <c r="S105" t="s">
        <v>130</v>
      </c>
      <c r="T105">
        <v>37</v>
      </c>
      <c r="U105" t="s">
        <v>96</v>
      </c>
      <c r="V105" t="s">
        <v>756</v>
      </c>
      <c r="W105" t="s">
        <v>12289</v>
      </c>
      <c r="Y105" t="s">
        <v>12011</v>
      </c>
      <c r="Z105" t="s">
        <v>12067</v>
      </c>
      <c r="AA105">
        <v>2022</v>
      </c>
      <c r="AB105" t="s">
        <v>12011</v>
      </c>
    </row>
    <row r="106" spans="1:28" x14ac:dyDescent="0.25">
      <c r="A106">
        <v>2022011021</v>
      </c>
      <c r="B106" t="s">
        <v>12290</v>
      </c>
      <c r="C106" t="s">
        <v>12291</v>
      </c>
      <c r="D106" t="s">
        <v>753</v>
      </c>
      <c r="E106">
        <v>0</v>
      </c>
      <c r="F106" t="s">
        <v>48</v>
      </c>
      <c r="G106">
        <v>0</v>
      </c>
      <c r="H106">
        <v>0</v>
      </c>
      <c r="I106">
        <v>0</v>
      </c>
      <c r="J106" t="s">
        <v>754</v>
      </c>
      <c r="K106">
        <v>0</v>
      </c>
      <c r="L106" t="s">
        <v>12011</v>
      </c>
      <c r="M106" t="s">
        <v>755</v>
      </c>
      <c r="N106" t="s">
        <v>12011</v>
      </c>
      <c r="O106" t="s">
        <v>227</v>
      </c>
      <c r="P106" t="s">
        <v>228</v>
      </c>
      <c r="Q106" t="s">
        <v>755</v>
      </c>
      <c r="R106" t="s">
        <v>40</v>
      </c>
      <c r="S106" t="s">
        <v>56</v>
      </c>
      <c r="T106">
        <v>17</v>
      </c>
      <c r="U106" t="s">
        <v>82</v>
      </c>
      <c r="V106" t="s">
        <v>756</v>
      </c>
      <c r="W106" t="s">
        <v>12292</v>
      </c>
      <c r="Y106" t="s">
        <v>12011</v>
      </c>
      <c r="Z106" t="s">
        <v>10925</v>
      </c>
      <c r="AA106">
        <v>2022</v>
      </c>
      <c r="AB106" t="s">
        <v>12011</v>
      </c>
    </row>
    <row r="107" spans="1:28" x14ac:dyDescent="0.25">
      <c r="A107">
        <v>2021101027</v>
      </c>
      <c r="B107" t="s">
        <v>4892</v>
      </c>
      <c r="C107" t="s">
        <v>7723</v>
      </c>
      <c r="D107" t="s">
        <v>47</v>
      </c>
      <c r="E107">
        <v>8</v>
      </c>
      <c r="F107" t="s">
        <v>48</v>
      </c>
      <c r="G107">
        <v>23</v>
      </c>
      <c r="H107">
        <v>20</v>
      </c>
      <c r="I107">
        <v>31</v>
      </c>
      <c r="J107" t="s">
        <v>35</v>
      </c>
      <c r="K107">
        <v>2.4300000000000002</v>
      </c>
      <c r="L107" t="s">
        <v>12011</v>
      </c>
      <c r="M107" t="s">
        <v>5126</v>
      </c>
      <c r="N107" t="s">
        <v>12011</v>
      </c>
      <c r="O107" t="s">
        <v>971</v>
      </c>
      <c r="P107" t="s">
        <v>38</v>
      </c>
      <c r="Q107" t="s">
        <v>109</v>
      </c>
      <c r="R107" t="s">
        <v>55</v>
      </c>
      <c r="S107" t="s">
        <v>56</v>
      </c>
      <c r="T107">
        <v>19</v>
      </c>
      <c r="U107" t="s">
        <v>5971</v>
      </c>
      <c r="V107" t="s">
        <v>756</v>
      </c>
      <c r="W107" t="s">
        <v>12293</v>
      </c>
      <c r="Y107" t="s">
        <v>12011</v>
      </c>
      <c r="Z107" t="s">
        <v>45</v>
      </c>
      <c r="AA107">
        <v>2021</v>
      </c>
      <c r="AB107" t="s">
        <v>12011</v>
      </c>
    </row>
    <row r="108" spans="1:28" x14ac:dyDescent="0.25">
      <c r="A108">
        <v>2018061013</v>
      </c>
      <c r="B108" t="s">
        <v>7580</v>
      </c>
      <c r="C108" t="s">
        <v>12294</v>
      </c>
      <c r="D108" t="s">
        <v>47</v>
      </c>
      <c r="E108">
        <v>12</v>
      </c>
      <c r="F108" t="s">
        <v>71</v>
      </c>
      <c r="G108">
        <v>110</v>
      </c>
      <c r="H108">
        <v>104</v>
      </c>
      <c r="I108">
        <v>122</v>
      </c>
      <c r="J108" t="s">
        <v>35</v>
      </c>
      <c r="K108">
        <v>3.72</v>
      </c>
      <c r="L108" t="s">
        <v>12011</v>
      </c>
      <c r="M108" t="s">
        <v>272</v>
      </c>
      <c r="N108" t="s">
        <v>12011</v>
      </c>
      <c r="O108" t="s">
        <v>64</v>
      </c>
      <c r="P108" t="s">
        <v>65</v>
      </c>
      <c r="Q108" t="s">
        <v>109</v>
      </c>
      <c r="R108" t="s">
        <v>40</v>
      </c>
      <c r="S108" t="s">
        <v>56</v>
      </c>
      <c r="T108">
        <v>23</v>
      </c>
      <c r="U108" t="s">
        <v>12011</v>
      </c>
      <c r="V108" t="s">
        <v>1745</v>
      </c>
      <c r="W108" t="s">
        <v>12295</v>
      </c>
      <c r="X108" t="s">
        <v>12296</v>
      </c>
      <c r="Y108" t="s">
        <v>12297</v>
      </c>
      <c r="Z108" t="s">
        <v>45</v>
      </c>
      <c r="AA108">
        <v>2021</v>
      </c>
      <c r="AB108" t="s">
        <v>12011</v>
      </c>
    </row>
    <row r="109" spans="1:28" x14ac:dyDescent="0.25">
      <c r="A109">
        <v>2018041010</v>
      </c>
      <c r="B109" t="s">
        <v>2596</v>
      </c>
      <c r="C109" t="s">
        <v>5603</v>
      </c>
      <c r="D109" t="s">
        <v>47</v>
      </c>
      <c r="E109">
        <v>17</v>
      </c>
      <c r="F109" t="s">
        <v>34</v>
      </c>
      <c r="G109">
        <v>71</v>
      </c>
      <c r="H109">
        <v>68</v>
      </c>
      <c r="I109">
        <v>88</v>
      </c>
      <c r="J109" t="s">
        <v>35</v>
      </c>
      <c r="K109">
        <v>2.58</v>
      </c>
      <c r="L109" t="s">
        <v>12011</v>
      </c>
      <c r="M109" t="s">
        <v>358</v>
      </c>
      <c r="N109" t="s">
        <v>51</v>
      </c>
      <c r="O109" t="s">
        <v>52</v>
      </c>
      <c r="P109" t="s">
        <v>53</v>
      </c>
      <c r="Q109" t="s">
        <v>109</v>
      </c>
      <c r="R109" t="s">
        <v>55</v>
      </c>
      <c r="S109" t="s">
        <v>56</v>
      </c>
      <c r="T109">
        <v>34</v>
      </c>
      <c r="U109" t="s">
        <v>12011</v>
      </c>
      <c r="V109" t="s">
        <v>1745</v>
      </c>
      <c r="W109" t="s">
        <v>12298</v>
      </c>
      <c r="X109" t="s">
        <v>12299</v>
      </c>
      <c r="Y109" t="s">
        <v>12300</v>
      </c>
      <c r="Z109" t="s">
        <v>45</v>
      </c>
      <c r="AA109">
        <v>2021</v>
      </c>
      <c r="AB109" t="s">
        <v>12011</v>
      </c>
    </row>
    <row r="110" spans="1:28" x14ac:dyDescent="0.25">
      <c r="A110">
        <v>2016111033</v>
      </c>
      <c r="B110" t="s">
        <v>12301</v>
      </c>
      <c r="C110" t="s">
        <v>10445</v>
      </c>
      <c r="D110" t="s">
        <v>47</v>
      </c>
      <c r="E110">
        <v>15</v>
      </c>
      <c r="F110" t="s">
        <v>71</v>
      </c>
      <c r="G110">
        <v>153</v>
      </c>
      <c r="H110">
        <v>128</v>
      </c>
      <c r="I110">
        <v>168</v>
      </c>
      <c r="J110" t="s">
        <v>35</v>
      </c>
      <c r="K110">
        <v>3.6</v>
      </c>
      <c r="L110" t="s">
        <v>12011</v>
      </c>
      <c r="M110" t="s">
        <v>12302</v>
      </c>
      <c r="N110" t="s">
        <v>12011</v>
      </c>
      <c r="O110" t="s">
        <v>52</v>
      </c>
      <c r="P110" t="s">
        <v>53</v>
      </c>
      <c r="Q110" t="s">
        <v>109</v>
      </c>
      <c r="R110" t="s">
        <v>55</v>
      </c>
      <c r="S110" t="s">
        <v>56</v>
      </c>
      <c r="T110">
        <v>32</v>
      </c>
      <c r="U110" t="s">
        <v>12011</v>
      </c>
      <c r="V110" t="s">
        <v>1745</v>
      </c>
      <c r="W110" t="s">
        <v>12303</v>
      </c>
      <c r="X110" t="s">
        <v>12304</v>
      </c>
      <c r="Y110" t="s">
        <v>12305</v>
      </c>
      <c r="Z110" t="s">
        <v>45</v>
      </c>
      <c r="AA110">
        <v>2021</v>
      </c>
      <c r="AB110" t="s">
        <v>12011</v>
      </c>
    </row>
    <row r="111" spans="1:28" x14ac:dyDescent="0.25">
      <c r="A111">
        <v>2019101010</v>
      </c>
      <c r="B111" t="s">
        <v>7152</v>
      </c>
      <c r="C111" t="s">
        <v>7148</v>
      </c>
      <c r="D111" t="s">
        <v>47</v>
      </c>
      <c r="E111">
        <v>11</v>
      </c>
      <c r="F111" t="s">
        <v>139</v>
      </c>
      <c r="G111">
        <v>62</v>
      </c>
      <c r="H111">
        <v>62</v>
      </c>
      <c r="I111">
        <v>73</v>
      </c>
      <c r="J111" t="s">
        <v>35</v>
      </c>
      <c r="K111">
        <v>3.27</v>
      </c>
      <c r="L111" t="s">
        <v>12011</v>
      </c>
      <c r="M111" t="s">
        <v>423</v>
      </c>
      <c r="N111" t="s">
        <v>12011</v>
      </c>
      <c r="O111" t="s">
        <v>168</v>
      </c>
      <c r="P111" t="s">
        <v>148</v>
      </c>
      <c r="Q111" t="s">
        <v>109</v>
      </c>
      <c r="R111" t="s">
        <v>40</v>
      </c>
      <c r="S111" t="s">
        <v>56</v>
      </c>
      <c r="T111">
        <v>24</v>
      </c>
      <c r="U111" t="s">
        <v>96</v>
      </c>
      <c r="V111" t="s">
        <v>1745</v>
      </c>
      <c r="W111" t="s">
        <v>7153</v>
      </c>
      <c r="X111" t="s">
        <v>7154</v>
      </c>
      <c r="Y111" t="s">
        <v>7155</v>
      </c>
      <c r="Z111" t="s">
        <v>45</v>
      </c>
      <c r="AA111">
        <v>2021</v>
      </c>
      <c r="AB111" t="s">
        <v>12011</v>
      </c>
    </row>
    <row r="112" spans="1:28" x14ac:dyDescent="0.25">
      <c r="A112">
        <v>2009070020</v>
      </c>
      <c r="B112" t="s">
        <v>12306</v>
      </c>
      <c r="C112" t="s">
        <v>12307</v>
      </c>
      <c r="D112" t="s">
        <v>47</v>
      </c>
      <c r="E112">
        <v>13</v>
      </c>
      <c r="F112" t="s">
        <v>71</v>
      </c>
      <c r="G112">
        <v>34</v>
      </c>
      <c r="H112">
        <v>166</v>
      </c>
      <c r="I112">
        <v>47</v>
      </c>
      <c r="J112" t="s">
        <v>115</v>
      </c>
      <c r="K112">
        <v>3.91</v>
      </c>
      <c r="L112" t="s">
        <v>12011</v>
      </c>
      <c r="M112" t="s">
        <v>1787</v>
      </c>
      <c r="N112" t="s">
        <v>12011</v>
      </c>
      <c r="O112" t="s">
        <v>197</v>
      </c>
      <c r="P112" t="s">
        <v>53</v>
      </c>
      <c r="Q112" t="s">
        <v>1790</v>
      </c>
      <c r="R112" t="s">
        <v>40</v>
      </c>
      <c r="S112" t="s">
        <v>56</v>
      </c>
      <c r="T112">
        <v>31</v>
      </c>
      <c r="U112" t="s">
        <v>74</v>
      </c>
      <c r="V112" t="s">
        <v>1745</v>
      </c>
      <c r="W112" t="s">
        <v>12308</v>
      </c>
      <c r="X112" t="s">
        <v>12309</v>
      </c>
      <c r="Y112" t="s">
        <v>12011</v>
      </c>
      <c r="Z112" t="s">
        <v>45</v>
      </c>
      <c r="AA112">
        <v>2021</v>
      </c>
      <c r="AB112" t="s">
        <v>12011</v>
      </c>
    </row>
    <row r="113" spans="1:28" x14ac:dyDescent="0.25">
      <c r="A113">
        <v>2018091032</v>
      </c>
      <c r="B113" t="s">
        <v>6905</v>
      </c>
      <c r="C113" t="s">
        <v>1743</v>
      </c>
      <c r="D113" t="s">
        <v>1713</v>
      </c>
      <c r="E113">
        <v>4</v>
      </c>
      <c r="F113" t="s">
        <v>34</v>
      </c>
      <c r="G113">
        <v>83</v>
      </c>
      <c r="H113">
        <v>68</v>
      </c>
      <c r="I113">
        <v>87</v>
      </c>
      <c r="J113" t="s">
        <v>35</v>
      </c>
      <c r="K113">
        <v>2.75</v>
      </c>
      <c r="L113" t="s">
        <v>12011</v>
      </c>
      <c r="M113" t="s">
        <v>398</v>
      </c>
      <c r="N113" t="s">
        <v>680</v>
      </c>
      <c r="O113" t="s">
        <v>81</v>
      </c>
      <c r="P113" t="s">
        <v>65</v>
      </c>
      <c r="Q113" t="s">
        <v>1713</v>
      </c>
      <c r="R113" t="s">
        <v>40</v>
      </c>
      <c r="S113" t="s">
        <v>130</v>
      </c>
      <c r="T113">
        <v>60</v>
      </c>
      <c r="U113" t="s">
        <v>74</v>
      </c>
      <c r="V113" t="s">
        <v>1745</v>
      </c>
      <c r="W113" t="s">
        <v>6906</v>
      </c>
      <c r="Y113" t="s">
        <v>6907</v>
      </c>
      <c r="Z113" t="s">
        <v>45</v>
      </c>
      <c r="AA113">
        <v>2021</v>
      </c>
      <c r="AB113" t="s">
        <v>12011</v>
      </c>
    </row>
    <row r="114" spans="1:28" x14ac:dyDescent="0.25">
      <c r="A114">
        <v>2016121008</v>
      </c>
      <c r="B114" t="s">
        <v>5764</v>
      </c>
      <c r="C114" t="s">
        <v>10228</v>
      </c>
      <c r="D114" t="s">
        <v>1713</v>
      </c>
      <c r="E114">
        <v>7</v>
      </c>
      <c r="F114" t="s">
        <v>139</v>
      </c>
      <c r="G114">
        <v>61</v>
      </c>
      <c r="H114">
        <v>62</v>
      </c>
      <c r="I114">
        <v>68</v>
      </c>
      <c r="J114" t="s">
        <v>35</v>
      </c>
      <c r="K114">
        <v>2.15</v>
      </c>
      <c r="L114" t="s">
        <v>49</v>
      </c>
      <c r="M114" t="s">
        <v>302</v>
      </c>
      <c r="N114" t="s">
        <v>12011</v>
      </c>
      <c r="O114" t="s">
        <v>81</v>
      </c>
      <c r="P114" t="s">
        <v>65</v>
      </c>
      <c r="Q114" t="s">
        <v>1713</v>
      </c>
      <c r="R114" t="s">
        <v>40</v>
      </c>
      <c r="S114" t="s">
        <v>56</v>
      </c>
      <c r="T114">
        <v>26</v>
      </c>
      <c r="U114" t="s">
        <v>74</v>
      </c>
      <c r="V114" t="s">
        <v>1745</v>
      </c>
      <c r="W114" t="s">
        <v>12310</v>
      </c>
      <c r="Y114" t="s">
        <v>12011</v>
      </c>
      <c r="Z114" t="s">
        <v>45</v>
      </c>
      <c r="AA114">
        <v>2021</v>
      </c>
      <c r="AB114" t="s">
        <v>12011</v>
      </c>
    </row>
    <row r="115" spans="1:28" x14ac:dyDescent="0.25">
      <c r="A115">
        <v>101152</v>
      </c>
      <c r="B115" t="s">
        <v>12311</v>
      </c>
      <c r="C115" t="s">
        <v>12312</v>
      </c>
      <c r="D115" t="s">
        <v>370</v>
      </c>
      <c r="E115">
        <v>9</v>
      </c>
      <c r="F115" t="s">
        <v>71</v>
      </c>
      <c r="G115">
        <v>137</v>
      </c>
      <c r="H115">
        <v>125</v>
      </c>
      <c r="I115">
        <v>146</v>
      </c>
      <c r="J115" t="s">
        <v>35</v>
      </c>
      <c r="K115">
        <v>3.77</v>
      </c>
      <c r="L115" t="s">
        <v>12011</v>
      </c>
      <c r="M115" t="s">
        <v>36</v>
      </c>
      <c r="N115" t="s">
        <v>12011</v>
      </c>
      <c r="O115" t="s">
        <v>37</v>
      </c>
      <c r="P115" t="s">
        <v>38</v>
      </c>
      <c r="Q115" t="s">
        <v>370</v>
      </c>
      <c r="R115" t="s">
        <v>40</v>
      </c>
      <c r="S115" t="s">
        <v>130</v>
      </c>
      <c r="T115">
        <v>39</v>
      </c>
      <c r="U115" t="s">
        <v>74</v>
      </c>
      <c r="V115" t="s">
        <v>1745</v>
      </c>
      <c r="W115" t="s">
        <v>12313</v>
      </c>
      <c r="X115" t="s">
        <v>12314</v>
      </c>
      <c r="Y115" t="s">
        <v>12011</v>
      </c>
      <c r="Z115" t="s">
        <v>45</v>
      </c>
      <c r="AA115">
        <v>2021</v>
      </c>
      <c r="AB115" t="s">
        <v>12011</v>
      </c>
    </row>
    <row r="116" spans="1:28" x14ac:dyDescent="0.25">
      <c r="A116">
        <v>101148</v>
      </c>
      <c r="B116" t="s">
        <v>12315</v>
      </c>
      <c r="C116" t="s">
        <v>628</v>
      </c>
      <c r="D116" t="s">
        <v>370</v>
      </c>
      <c r="E116">
        <v>7</v>
      </c>
      <c r="F116" t="s">
        <v>34</v>
      </c>
      <c r="G116">
        <v>83</v>
      </c>
      <c r="H116">
        <v>77</v>
      </c>
      <c r="I116">
        <v>90</v>
      </c>
      <c r="J116" t="s">
        <v>35</v>
      </c>
      <c r="K116">
        <v>3.72</v>
      </c>
      <c r="L116" t="s">
        <v>12011</v>
      </c>
      <c r="M116" t="s">
        <v>36</v>
      </c>
      <c r="N116" t="s">
        <v>410</v>
      </c>
      <c r="O116" t="s">
        <v>37</v>
      </c>
      <c r="P116" t="s">
        <v>38</v>
      </c>
      <c r="Q116" t="s">
        <v>370</v>
      </c>
      <c r="R116" t="s">
        <v>40</v>
      </c>
      <c r="S116" t="s">
        <v>56</v>
      </c>
      <c r="T116">
        <v>43</v>
      </c>
      <c r="U116" t="s">
        <v>74</v>
      </c>
      <c r="V116" t="s">
        <v>1745</v>
      </c>
      <c r="W116" t="s">
        <v>12316</v>
      </c>
      <c r="X116" t="s">
        <v>12317</v>
      </c>
      <c r="Y116" t="s">
        <v>12011</v>
      </c>
      <c r="Z116" t="s">
        <v>10925</v>
      </c>
      <c r="AA116">
        <v>2022</v>
      </c>
      <c r="AB116" t="s">
        <v>12011</v>
      </c>
    </row>
    <row r="117" spans="1:28" x14ac:dyDescent="0.25">
      <c r="A117">
        <v>2021101002</v>
      </c>
      <c r="B117" t="s">
        <v>3533</v>
      </c>
      <c r="C117" t="s">
        <v>3534</v>
      </c>
      <c r="D117" t="s">
        <v>47</v>
      </c>
      <c r="E117">
        <v>7</v>
      </c>
      <c r="F117" t="s">
        <v>48</v>
      </c>
      <c r="G117">
        <v>28</v>
      </c>
      <c r="H117">
        <v>19</v>
      </c>
      <c r="I117">
        <v>35</v>
      </c>
      <c r="J117" t="s">
        <v>35</v>
      </c>
      <c r="K117">
        <v>3.78</v>
      </c>
      <c r="L117" t="s">
        <v>12011</v>
      </c>
      <c r="M117" t="s">
        <v>196</v>
      </c>
      <c r="N117" t="s">
        <v>12011</v>
      </c>
      <c r="O117" t="s">
        <v>197</v>
      </c>
      <c r="P117" t="s">
        <v>53</v>
      </c>
      <c r="Q117" t="s">
        <v>109</v>
      </c>
      <c r="R117" t="s">
        <v>40</v>
      </c>
      <c r="S117" t="s">
        <v>12011</v>
      </c>
      <c r="T117">
        <v>18</v>
      </c>
      <c r="U117" t="s">
        <v>74</v>
      </c>
      <c r="V117" t="s">
        <v>1745</v>
      </c>
      <c r="W117" t="s">
        <v>3535</v>
      </c>
      <c r="X117" t="s">
        <v>3536</v>
      </c>
      <c r="Y117" t="s">
        <v>3537</v>
      </c>
      <c r="Z117" t="s">
        <v>45</v>
      </c>
      <c r="AA117">
        <v>2021</v>
      </c>
      <c r="AB117" t="s">
        <v>12011</v>
      </c>
    </row>
    <row r="118" spans="1:28" x14ac:dyDescent="0.25">
      <c r="A118">
        <v>2019081103</v>
      </c>
      <c r="B118" t="s">
        <v>12318</v>
      </c>
      <c r="C118" t="s">
        <v>12319</v>
      </c>
      <c r="D118" t="s">
        <v>47</v>
      </c>
      <c r="E118">
        <v>16</v>
      </c>
      <c r="F118" t="s">
        <v>71</v>
      </c>
      <c r="G118">
        <v>107</v>
      </c>
      <c r="H118">
        <v>97</v>
      </c>
      <c r="I118">
        <v>123</v>
      </c>
      <c r="J118" t="s">
        <v>35</v>
      </c>
      <c r="K118">
        <v>3.54</v>
      </c>
      <c r="L118" t="s">
        <v>12011</v>
      </c>
      <c r="M118" t="s">
        <v>1251</v>
      </c>
      <c r="N118" t="s">
        <v>12011</v>
      </c>
      <c r="O118" t="s">
        <v>52</v>
      </c>
      <c r="P118" t="s">
        <v>53</v>
      </c>
      <c r="Q118" t="s">
        <v>109</v>
      </c>
      <c r="R118" t="s">
        <v>55</v>
      </c>
      <c r="S118" t="s">
        <v>12011</v>
      </c>
      <c r="T118">
        <v>19</v>
      </c>
      <c r="U118" t="s">
        <v>74</v>
      </c>
      <c r="V118" t="s">
        <v>1745</v>
      </c>
      <c r="W118" t="s">
        <v>12320</v>
      </c>
      <c r="X118" t="s">
        <v>12321</v>
      </c>
      <c r="Y118" t="s">
        <v>12322</v>
      </c>
      <c r="Z118" t="s">
        <v>45</v>
      </c>
      <c r="AA118">
        <v>2021</v>
      </c>
      <c r="AB118" t="s">
        <v>12011</v>
      </c>
    </row>
    <row r="119" spans="1:28" x14ac:dyDescent="0.25">
      <c r="A119">
        <v>2015080015</v>
      </c>
      <c r="B119" t="s">
        <v>12323</v>
      </c>
      <c r="C119" t="s">
        <v>12324</v>
      </c>
      <c r="D119" t="s">
        <v>47</v>
      </c>
      <c r="E119">
        <v>7</v>
      </c>
      <c r="F119" t="s">
        <v>71</v>
      </c>
      <c r="G119">
        <v>156</v>
      </c>
      <c r="H119">
        <v>115</v>
      </c>
      <c r="I119">
        <v>163</v>
      </c>
      <c r="J119" t="s">
        <v>35</v>
      </c>
      <c r="K119">
        <v>3.33</v>
      </c>
      <c r="L119" t="s">
        <v>12011</v>
      </c>
      <c r="M119" t="s">
        <v>36</v>
      </c>
      <c r="N119" t="s">
        <v>12011</v>
      </c>
      <c r="O119" t="s">
        <v>37</v>
      </c>
      <c r="P119" t="s">
        <v>38</v>
      </c>
      <c r="Q119" t="s">
        <v>109</v>
      </c>
      <c r="R119" t="s">
        <v>55</v>
      </c>
      <c r="S119" t="s">
        <v>130</v>
      </c>
      <c r="T119">
        <v>40</v>
      </c>
      <c r="U119" t="s">
        <v>74</v>
      </c>
      <c r="V119" t="s">
        <v>1745</v>
      </c>
      <c r="W119" t="s">
        <v>12325</v>
      </c>
      <c r="X119" t="s">
        <v>12326</v>
      </c>
      <c r="Y119" t="s">
        <v>12011</v>
      </c>
      <c r="Z119" t="s">
        <v>45</v>
      </c>
      <c r="AA119">
        <v>2021</v>
      </c>
      <c r="AB119" t="s">
        <v>12011</v>
      </c>
    </row>
    <row r="120" spans="1:28" x14ac:dyDescent="0.25">
      <c r="A120">
        <v>2017081143</v>
      </c>
      <c r="B120" t="s">
        <v>12327</v>
      </c>
      <c r="C120" t="s">
        <v>12328</v>
      </c>
      <c r="D120" t="s">
        <v>47</v>
      </c>
      <c r="E120">
        <v>16</v>
      </c>
      <c r="F120" t="s">
        <v>71</v>
      </c>
      <c r="G120">
        <v>110</v>
      </c>
      <c r="H120">
        <v>105</v>
      </c>
      <c r="I120">
        <v>126</v>
      </c>
      <c r="J120" t="s">
        <v>35</v>
      </c>
      <c r="K120">
        <v>3.95</v>
      </c>
      <c r="L120" t="s">
        <v>12011</v>
      </c>
      <c r="M120" t="s">
        <v>12040</v>
      </c>
      <c r="N120" t="s">
        <v>12011</v>
      </c>
      <c r="O120" t="s">
        <v>155</v>
      </c>
      <c r="P120" t="s">
        <v>156</v>
      </c>
      <c r="Q120" t="s">
        <v>109</v>
      </c>
      <c r="R120" t="s">
        <v>55</v>
      </c>
      <c r="S120" t="s">
        <v>130</v>
      </c>
      <c r="T120">
        <v>43</v>
      </c>
      <c r="U120" t="s">
        <v>74</v>
      </c>
      <c r="V120" t="s">
        <v>1745</v>
      </c>
      <c r="W120" t="s">
        <v>12329</v>
      </c>
      <c r="X120" t="s">
        <v>12330</v>
      </c>
      <c r="Y120" t="s">
        <v>12331</v>
      </c>
      <c r="Z120" t="s">
        <v>45</v>
      </c>
      <c r="AA120">
        <v>2021</v>
      </c>
      <c r="AB120" t="s">
        <v>12011</v>
      </c>
    </row>
    <row r="121" spans="1:28" x14ac:dyDescent="0.25">
      <c r="A121">
        <v>2018081134</v>
      </c>
      <c r="B121" t="s">
        <v>12332</v>
      </c>
      <c r="C121" t="s">
        <v>12333</v>
      </c>
      <c r="D121" t="s">
        <v>47</v>
      </c>
      <c r="E121">
        <v>7</v>
      </c>
      <c r="F121" t="s">
        <v>71</v>
      </c>
      <c r="G121">
        <v>126</v>
      </c>
      <c r="H121">
        <v>125</v>
      </c>
      <c r="I121">
        <v>133</v>
      </c>
      <c r="J121" t="s">
        <v>35</v>
      </c>
      <c r="K121">
        <v>3.78</v>
      </c>
      <c r="L121" t="s">
        <v>12011</v>
      </c>
      <c r="M121" t="s">
        <v>771</v>
      </c>
      <c r="N121" t="s">
        <v>12011</v>
      </c>
      <c r="O121" t="s">
        <v>197</v>
      </c>
      <c r="P121" t="s">
        <v>53</v>
      </c>
      <c r="Q121" t="s">
        <v>109</v>
      </c>
      <c r="R121" t="s">
        <v>40</v>
      </c>
      <c r="S121" t="s">
        <v>56</v>
      </c>
      <c r="T121">
        <v>21</v>
      </c>
      <c r="U121" t="s">
        <v>74</v>
      </c>
      <c r="V121" t="s">
        <v>1745</v>
      </c>
      <c r="W121" t="s">
        <v>12334</v>
      </c>
      <c r="X121" t="s">
        <v>12335</v>
      </c>
      <c r="Y121" t="s">
        <v>12336</v>
      </c>
      <c r="Z121" t="s">
        <v>45</v>
      </c>
      <c r="AA121">
        <v>2021</v>
      </c>
      <c r="AB121" t="s">
        <v>12011</v>
      </c>
    </row>
    <row r="122" spans="1:28" x14ac:dyDescent="0.25">
      <c r="A122">
        <v>2018061062</v>
      </c>
      <c r="B122" t="s">
        <v>12337</v>
      </c>
      <c r="C122" t="s">
        <v>12338</v>
      </c>
      <c r="D122" t="s">
        <v>47</v>
      </c>
      <c r="E122">
        <v>12</v>
      </c>
      <c r="F122" t="s">
        <v>34</v>
      </c>
      <c r="G122">
        <v>78</v>
      </c>
      <c r="H122">
        <v>78</v>
      </c>
      <c r="I122">
        <v>90</v>
      </c>
      <c r="J122" t="s">
        <v>35</v>
      </c>
      <c r="K122">
        <v>3.9</v>
      </c>
      <c r="L122" t="s">
        <v>12011</v>
      </c>
      <c r="M122" t="s">
        <v>272</v>
      </c>
      <c r="N122" t="s">
        <v>603</v>
      </c>
      <c r="O122" t="s">
        <v>64</v>
      </c>
      <c r="P122" t="s">
        <v>65</v>
      </c>
      <c r="Q122" t="s">
        <v>109</v>
      </c>
      <c r="R122" t="s">
        <v>40</v>
      </c>
      <c r="S122" t="s">
        <v>56</v>
      </c>
      <c r="T122">
        <v>27</v>
      </c>
      <c r="U122" t="s">
        <v>74</v>
      </c>
      <c r="V122" t="s">
        <v>1745</v>
      </c>
      <c r="W122" t="s">
        <v>12339</v>
      </c>
      <c r="X122" t="s">
        <v>12340</v>
      </c>
      <c r="Y122" t="s">
        <v>12341</v>
      </c>
      <c r="Z122" t="s">
        <v>45</v>
      </c>
      <c r="AA122">
        <v>2021</v>
      </c>
      <c r="AB122" t="s">
        <v>12011</v>
      </c>
    </row>
    <row r="123" spans="1:28" x14ac:dyDescent="0.25">
      <c r="A123">
        <v>2016050007</v>
      </c>
      <c r="B123" t="s">
        <v>12342</v>
      </c>
      <c r="C123" t="s">
        <v>3444</v>
      </c>
      <c r="D123" t="s">
        <v>47</v>
      </c>
      <c r="E123">
        <v>15</v>
      </c>
      <c r="F123" t="s">
        <v>71</v>
      </c>
      <c r="G123">
        <v>109</v>
      </c>
      <c r="H123">
        <v>115</v>
      </c>
      <c r="I123">
        <v>124</v>
      </c>
      <c r="J123" t="s">
        <v>35</v>
      </c>
      <c r="K123">
        <v>3.12</v>
      </c>
      <c r="L123" t="s">
        <v>12011</v>
      </c>
      <c r="M123" t="s">
        <v>202</v>
      </c>
      <c r="N123" t="s">
        <v>12011</v>
      </c>
      <c r="O123" t="s">
        <v>64</v>
      </c>
      <c r="P123" t="s">
        <v>65</v>
      </c>
      <c r="Q123" t="s">
        <v>109</v>
      </c>
      <c r="R123" t="s">
        <v>40</v>
      </c>
      <c r="S123" t="s">
        <v>56</v>
      </c>
      <c r="T123">
        <v>33</v>
      </c>
      <c r="U123" t="s">
        <v>74</v>
      </c>
      <c r="V123" t="s">
        <v>1745</v>
      </c>
      <c r="W123" t="s">
        <v>12343</v>
      </c>
      <c r="X123" t="s">
        <v>12344</v>
      </c>
      <c r="Y123" t="s">
        <v>12345</v>
      </c>
      <c r="Z123" t="s">
        <v>45</v>
      </c>
      <c r="AA123">
        <v>2021</v>
      </c>
      <c r="AB123" t="s">
        <v>12011</v>
      </c>
    </row>
    <row r="124" spans="1:28" x14ac:dyDescent="0.25">
      <c r="A124">
        <v>2019051024</v>
      </c>
      <c r="B124" t="s">
        <v>12346</v>
      </c>
      <c r="C124" t="s">
        <v>4114</v>
      </c>
      <c r="D124" t="s">
        <v>47</v>
      </c>
      <c r="E124">
        <v>13</v>
      </c>
      <c r="F124" t="s">
        <v>34</v>
      </c>
      <c r="G124">
        <v>89</v>
      </c>
      <c r="H124">
        <v>87</v>
      </c>
      <c r="I124">
        <v>102</v>
      </c>
      <c r="J124" t="s">
        <v>35</v>
      </c>
      <c r="K124">
        <v>3.46</v>
      </c>
      <c r="L124" t="s">
        <v>12011</v>
      </c>
      <c r="M124" t="s">
        <v>88</v>
      </c>
      <c r="N124" t="s">
        <v>12011</v>
      </c>
      <c r="O124" t="s">
        <v>89</v>
      </c>
      <c r="P124" t="s">
        <v>53</v>
      </c>
      <c r="Q124" t="s">
        <v>109</v>
      </c>
      <c r="R124" t="s">
        <v>40</v>
      </c>
      <c r="S124" t="s">
        <v>56</v>
      </c>
      <c r="T124">
        <v>25</v>
      </c>
      <c r="U124" t="s">
        <v>74</v>
      </c>
      <c r="V124" t="s">
        <v>1745</v>
      </c>
      <c r="W124" t="s">
        <v>12347</v>
      </c>
      <c r="X124" t="s">
        <v>12348</v>
      </c>
      <c r="Y124" t="s">
        <v>12349</v>
      </c>
      <c r="Z124" t="s">
        <v>45</v>
      </c>
      <c r="AA124">
        <v>2021</v>
      </c>
      <c r="AB124" t="s">
        <v>12011</v>
      </c>
    </row>
    <row r="125" spans="1:28" x14ac:dyDescent="0.25">
      <c r="A125">
        <v>2018081121</v>
      </c>
      <c r="B125" t="s">
        <v>11216</v>
      </c>
      <c r="C125" t="s">
        <v>12350</v>
      </c>
      <c r="D125" t="s">
        <v>47</v>
      </c>
      <c r="E125">
        <v>9</v>
      </c>
      <c r="F125" t="s">
        <v>71</v>
      </c>
      <c r="G125">
        <v>127</v>
      </c>
      <c r="H125">
        <v>125</v>
      </c>
      <c r="I125">
        <v>136</v>
      </c>
      <c r="J125" t="s">
        <v>35</v>
      </c>
      <c r="K125">
        <v>3.59</v>
      </c>
      <c r="L125" t="s">
        <v>12011</v>
      </c>
      <c r="M125" t="s">
        <v>423</v>
      </c>
      <c r="N125" t="s">
        <v>12011</v>
      </c>
      <c r="O125" t="s">
        <v>168</v>
      </c>
      <c r="P125" t="s">
        <v>148</v>
      </c>
      <c r="Q125" t="s">
        <v>109</v>
      </c>
      <c r="R125" t="s">
        <v>40</v>
      </c>
      <c r="S125" t="s">
        <v>56</v>
      </c>
      <c r="T125">
        <v>20</v>
      </c>
      <c r="U125" t="s">
        <v>74</v>
      </c>
      <c r="V125" t="s">
        <v>1745</v>
      </c>
      <c r="W125" t="s">
        <v>12351</v>
      </c>
      <c r="X125" t="s">
        <v>12352</v>
      </c>
      <c r="Y125" t="s">
        <v>12353</v>
      </c>
      <c r="Z125" t="s">
        <v>45</v>
      </c>
      <c r="AA125">
        <v>2021</v>
      </c>
      <c r="AB125" t="s">
        <v>12011</v>
      </c>
    </row>
    <row r="126" spans="1:28" x14ac:dyDescent="0.25">
      <c r="A126">
        <v>2020121038</v>
      </c>
      <c r="B126" t="s">
        <v>6326</v>
      </c>
      <c r="C126" t="s">
        <v>6327</v>
      </c>
      <c r="D126" t="s">
        <v>47</v>
      </c>
      <c r="E126">
        <v>15</v>
      </c>
      <c r="F126" t="s">
        <v>139</v>
      </c>
      <c r="G126">
        <v>58</v>
      </c>
      <c r="H126">
        <v>46</v>
      </c>
      <c r="I126">
        <v>73</v>
      </c>
      <c r="J126" t="s">
        <v>35</v>
      </c>
      <c r="K126">
        <v>2.96</v>
      </c>
      <c r="L126" t="s">
        <v>12011</v>
      </c>
      <c r="M126" t="s">
        <v>167</v>
      </c>
      <c r="N126" t="s">
        <v>134</v>
      </c>
      <c r="O126" t="s">
        <v>168</v>
      </c>
      <c r="P126" t="s">
        <v>148</v>
      </c>
      <c r="Q126" t="s">
        <v>109</v>
      </c>
      <c r="R126" t="s">
        <v>40</v>
      </c>
      <c r="S126" t="s">
        <v>56</v>
      </c>
      <c r="T126">
        <v>18</v>
      </c>
      <c r="U126" t="s">
        <v>74</v>
      </c>
      <c r="V126" t="s">
        <v>1745</v>
      </c>
      <c r="W126" t="s">
        <v>6328</v>
      </c>
      <c r="X126" t="s">
        <v>6329</v>
      </c>
      <c r="Y126" t="s">
        <v>6330</v>
      </c>
      <c r="Z126" t="s">
        <v>45</v>
      </c>
      <c r="AA126">
        <v>2021</v>
      </c>
      <c r="AB126" t="s">
        <v>12011</v>
      </c>
    </row>
    <row r="127" spans="1:28" x14ac:dyDescent="0.25">
      <c r="A127">
        <v>2018081164</v>
      </c>
      <c r="B127" t="s">
        <v>211</v>
      </c>
      <c r="C127" t="s">
        <v>6327</v>
      </c>
      <c r="D127" t="s">
        <v>47</v>
      </c>
      <c r="E127">
        <v>13</v>
      </c>
      <c r="F127" t="s">
        <v>71</v>
      </c>
      <c r="G127">
        <v>111</v>
      </c>
      <c r="H127">
        <v>108</v>
      </c>
      <c r="I127">
        <v>124</v>
      </c>
      <c r="J127" t="s">
        <v>35</v>
      </c>
      <c r="K127">
        <v>3.29</v>
      </c>
      <c r="L127" t="s">
        <v>12011</v>
      </c>
      <c r="M127" t="s">
        <v>12354</v>
      </c>
      <c r="N127" t="s">
        <v>12011</v>
      </c>
      <c r="O127" t="s">
        <v>197</v>
      </c>
      <c r="P127" t="s">
        <v>53</v>
      </c>
      <c r="Q127" t="s">
        <v>109</v>
      </c>
      <c r="R127" t="s">
        <v>40</v>
      </c>
      <c r="S127" t="s">
        <v>56</v>
      </c>
      <c r="T127">
        <v>21</v>
      </c>
      <c r="U127" t="s">
        <v>74</v>
      </c>
      <c r="V127" t="s">
        <v>1745</v>
      </c>
      <c r="W127" t="s">
        <v>12355</v>
      </c>
      <c r="Y127" t="s">
        <v>12356</v>
      </c>
      <c r="Z127" t="s">
        <v>45</v>
      </c>
      <c r="AA127">
        <v>2021</v>
      </c>
      <c r="AB127" t="s">
        <v>12011</v>
      </c>
    </row>
    <row r="128" spans="1:28" x14ac:dyDescent="0.25">
      <c r="A128">
        <v>2019041009</v>
      </c>
      <c r="B128" t="s">
        <v>12357</v>
      </c>
      <c r="C128" t="s">
        <v>6327</v>
      </c>
      <c r="D128" t="s">
        <v>47</v>
      </c>
      <c r="E128">
        <v>15</v>
      </c>
      <c r="F128" t="s">
        <v>34</v>
      </c>
      <c r="G128">
        <v>100</v>
      </c>
      <c r="H128">
        <v>96</v>
      </c>
      <c r="I128">
        <v>115</v>
      </c>
      <c r="J128" t="s">
        <v>35</v>
      </c>
      <c r="K128">
        <v>3.03</v>
      </c>
      <c r="L128" t="s">
        <v>12011</v>
      </c>
      <c r="M128" t="s">
        <v>254</v>
      </c>
      <c r="N128" t="s">
        <v>134</v>
      </c>
      <c r="O128" t="s">
        <v>147</v>
      </c>
      <c r="P128" t="s">
        <v>148</v>
      </c>
      <c r="Q128" t="s">
        <v>109</v>
      </c>
      <c r="R128" t="s">
        <v>40</v>
      </c>
      <c r="S128" t="s">
        <v>56</v>
      </c>
      <c r="T128">
        <v>21</v>
      </c>
      <c r="U128" t="s">
        <v>74</v>
      </c>
      <c r="V128" t="s">
        <v>1745</v>
      </c>
      <c r="W128" t="s">
        <v>12358</v>
      </c>
      <c r="X128" t="s">
        <v>12359</v>
      </c>
      <c r="Y128" t="s">
        <v>12360</v>
      </c>
      <c r="Z128" t="s">
        <v>45</v>
      </c>
      <c r="AA128">
        <v>2021</v>
      </c>
      <c r="AB128" t="s">
        <v>12011</v>
      </c>
    </row>
    <row r="129" spans="1:28" x14ac:dyDescent="0.25">
      <c r="A129">
        <v>2017081044</v>
      </c>
      <c r="B129" t="s">
        <v>12361</v>
      </c>
      <c r="C129" t="s">
        <v>6934</v>
      </c>
      <c r="D129" t="s">
        <v>47</v>
      </c>
      <c r="E129">
        <v>12</v>
      </c>
      <c r="F129" t="s">
        <v>71</v>
      </c>
      <c r="G129">
        <v>160</v>
      </c>
      <c r="H129">
        <v>159</v>
      </c>
      <c r="I129">
        <v>172</v>
      </c>
      <c r="J129" t="s">
        <v>35</v>
      </c>
      <c r="K129">
        <v>3.09</v>
      </c>
      <c r="L129" t="s">
        <v>12011</v>
      </c>
      <c r="M129" t="s">
        <v>12362</v>
      </c>
      <c r="N129" t="s">
        <v>12011</v>
      </c>
      <c r="O129" t="s">
        <v>147</v>
      </c>
      <c r="P129" t="s">
        <v>148</v>
      </c>
      <c r="Q129" t="s">
        <v>109</v>
      </c>
      <c r="R129" t="s">
        <v>40</v>
      </c>
      <c r="S129" t="s">
        <v>56</v>
      </c>
      <c r="T129">
        <v>22</v>
      </c>
      <c r="U129" t="s">
        <v>74</v>
      </c>
      <c r="V129" t="s">
        <v>1745</v>
      </c>
      <c r="W129" t="s">
        <v>12363</v>
      </c>
      <c r="X129" t="s">
        <v>12364</v>
      </c>
      <c r="Y129" t="s">
        <v>12365</v>
      </c>
      <c r="Z129" t="s">
        <v>45</v>
      </c>
      <c r="AA129">
        <v>2021</v>
      </c>
      <c r="AB129" t="s">
        <v>12011</v>
      </c>
    </row>
    <row r="130" spans="1:28" x14ac:dyDescent="0.25">
      <c r="A130">
        <v>2017081177</v>
      </c>
      <c r="B130" t="s">
        <v>12366</v>
      </c>
      <c r="C130" t="s">
        <v>8261</v>
      </c>
      <c r="D130" t="s">
        <v>47</v>
      </c>
      <c r="E130">
        <v>15</v>
      </c>
      <c r="F130" t="s">
        <v>71</v>
      </c>
      <c r="G130">
        <v>115</v>
      </c>
      <c r="H130">
        <v>118</v>
      </c>
      <c r="I130">
        <v>130</v>
      </c>
      <c r="J130" t="s">
        <v>35</v>
      </c>
      <c r="K130">
        <v>2.29</v>
      </c>
      <c r="L130" t="s">
        <v>49</v>
      </c>
      <c r="M130" t="s">
        <v>771</v>
      </c>
      <c r="N130" t="s">
        <v>12011</v>
      </c>
      <c r="O130" t="s">
        <v>197</v>
      </c>
      <c r="P130" t="s">
        <v>53</v>
      </c>
      <c r="Q130" t="s">
        <v>109</v>
      </c>
      <c r="R130" t="s">
        <v>40</v>
      </c>
      <c r="S130" t="s">
        <v>56</v>
      </c>
      <c r="T130">
        <v>23</v>
      </c>
      <c r="U130" t="s">
        <v>74</v>
      </c>
      <c r="V130" t="s">
        <v>1745</v>
      </c>
      <c r="W130" t="s">
        <v>12367</v>
      </c>
      <c r="X130" t="s">
        <v>12368</v>
      </c>
      <c r="Y130" t="s">
        <v>12369</v>
      </c>
      <c r="Z130" t="s">
        <v>45</v>
      </c>
      <c r="AA130">
        <v>2021</v>
      </c>
      <c r="AB130" t="s">
        <v>12011</v>
      </c>
    </row>
    <row r="131" spans="1:28" x14ac:dyDescent="0.25">
      <c r="A131">
        <v>2019051039</v>
      </c>
      <c r="B131" t="s">
        <v>4489</v>
      </c>
      <c r="C131" t="s">
        <v>12370</v>
      </c>
      <c r="D131" t="s">
        <v>47</v>
      </c>
      <c r="E131">
        <v>12</v>
      </c>
      <c r="F131" t="s">
        <v>34</v>
      </c>
      <c r="G131">
        <v>96</v>
      </c>
      <c r="H131">
        <v>96</v>
      </c>
      <c r="I131">
        <v>108</v>
      </c>
      <c r="J131" t="s">
        <v>35</v>
      </c>
      <c r="K131">
        <v>3.95</v>
      </c>
      <c r="L131" t="s">
        <v>12011</v>
      </c>
      <c r="M131" t="s">
        <v>1434</v>
      </c>
      <c r="N131" t="s">
        <v>134</v>
      </c>
      <c r="O131" t="s">
        <v>155</v>
      </c>
      <c r="P131" t="s">
        <v>156</v>
      </c>
      <c r="Q131" t="s">
        <v>109</v>
      </c>
      <c r="R131" t="s">
        <v>55</v>
      </c>
      <c r="S131" t="s">
        <v>56</v>
      </c>
      <c r="T131">
        <v>32</v>
      </c>
      <c r="U131" t="s">
        <v>74</v>
      </c>
      <c r="V131" t="s">
        <v>1745</v>
      </c>
      <c r="W131" t="s">
        <v>12371</v>
      </c>
      <c r="X131" t="s">
        <v>12372</v>
      </c>
      <c r="Y131" t="s">
        <v>12373</v>
      </c>
      <c r="Z131" t="s">
        <v>45</v>
      </c>
      <c r="AA131">
        <v>2021</v>
      </c>
      <c r="AB131" t="s">
        <v>12011</v>
      </c>
    </row>
    <row r="132" spans="1:28" x14ac:dyDescent="0.25">
      <c r="A132">
        <v>2020091001</v>
      </c>
      <c r="B132" t="s">
        <v>12374</v>
      </c>
      <c r="C132" t="s">
        <v>12375</v>
      </c>
      <c r="D132" t="s">
        <v>47</v>
      </c>
      <c r="E132">
        <v>13</v>
      </c>
      <c r="F132" t="s">
        <v>78</v>
      </c>
      <c r="G132">
        <v>13</v>
      </c>
      <c r="H132">
        <v>13</v>
      </c>
      <c r="I132">
        <v>26</v>
      </c>
      <c r="J132" t="s">
        <v>35</v>
      </c>
      <c r="K132">
        <v>2.23</v>
      </c>
      <c r="L132" t="s">
        <v>49</v>
      </c>
      <c r="M132" t="s">
        <v>358</v>
      </c>
      <c r="N132" t="s">
        <v>51</v>
      </c>
      <c r="O132" t="s">
        <v>52</v>
      </c>
      <c r="P132" t="s">
        <v>53</v>
      </c>
      <c r="Q132" t="s">
        <v>109</v>
      </c>
      <c r="R132" t="s">
        <v>55</v>
      </c>
      <c r="S132" t="s">
        <v>56</v>
      </c>
      <c r="T132">
        <v>19</v>
      </c>
      <c r="U132" t="s">
        <v>74</v>
      </c>
      <c r="V132" t="s">
        <v>1745</v>
      </c>
      <c r="W132" t="s">
        <v>12376</v>
      </c>
      <c r="X132" t="s">
        <v>12377</v>
      </c>
      <c r="Y132" t="s">
        <v>12378</v>
      </c>
      <c r="Z132" t="s">
        <v>45</v>
      </c>
      <c r="AA132">
        <v>2021</v>
      </c>
      <c r="AB132" t="s">
        <v>12011</v>
      </c>
    </row>
    <row r="133" spans="1:28" x14ac:dyDescent="0.25">
      <c r="A133">
        <v>2018081154</v>
      </c>
      <c r="B133" t="s">
        <v>12379</v>
      </c>
      <c r="C133" t="s">
        <v>8632</v>
      </c>
      <c r="D133" t="s">
        <v>47</v>
      </c>
      <c r="E133">
        <v>15</v>
      </c>
      <c r="F133" t="s">
        <v>71</v>
      </c>
      <c r="G133">
        <v>118</v>
      </c>
      <c r="H133">
        <v>121</v>
      </c>
      <c r="I133">
        <v>133</v>
      </c>
      <c r="J133" t="s">
        <v>35</v>
      </c>
      <c r="K133">
        <v>3.15</v>
      </c>
      <c r="L133" t="s">
        <v>12011</v>
      </c>
      <c r="M133" t="s">
        <v>12380</v>
      </c>
      <c r="N133" t="s">
        <v>12011</v>
      </c>
      <c r="O133" t="s">
        <v>197</v>
      </c>
      <c r="P133" t="s">
        <v>53</v>
      </c>
      <c r="Q133" t="s">
        <v>109</v>
      </c>
      <c r="R133" t="s">
        <v>55</v>
      </c>
      <c r="S133" t="s">
        <v>56</v>
      </c>
      <c r="T133">
        <v>22</v>
      </c>
      <c r="U133" t="s">
        <v>74</v>
      </c>
      <c r="V133" t="s">
        <v>1745</v>
      </c>
      <c r="W133" t="s">
        <v>12381</v>
      </c>
      <c r="X133" t="s">
        <v>12382</v>
      </c>
      <c r="Y133" t="s">
        <v>12383</v>
      </c>
      <c r="Z133" t="s">
        <v>45</v>
      </c>
      <c r="AA133">
        <v>2021</v>
      </c>
      <c r="AB133" t="s">
        <v>12011</v>
      </c>
    </row>
    <row r="134" spans="1:28" x14ac:dyDescent="0.25">
      <c r="A134">
        <v>2017121028</v>
      </c>
      <c r="B134" t="s">
        <v>12384</v>
      </c>
      <c r="C134" t="s">
        <v>11827</v>
      </c>
      <c r="D134" t="s">
        <v>47</v>
      </c>
      <c r="E134">
        <v>11</v>
      </c>
      <c r="F134" t="s">
        <v>71</v>
      </c>
      <c r="G134">
        <v>117</v>
      </c>
      <c r="H134">
        <v>120</v>
      </c>
      <c r="I134">
        <v>128</v>
      </c>
      <c r="J134" t="s">
        <v>35</v>
      </c>
      <c r="K134">
        <v>3.08</v>
      </c>
      <c r="L134" t="s">
        <v>12011</v>
      </c>
      <c r="M134" t="s">
        <v>500</v>
      </c>
      <c r="N134" t="s">
        <v>134</v>
      </c>
      <c r="O134" t="s">
        <v>147</v>
      </c>
      <c r="P134" t="s">
        <v>148</v>
      </c>
      <c r="Q134" t="s">
        <v>109</v>
      </c>
      <c r="R134" t="s">
        <v>55</v>
      </c>
      <c r="S134" t="s">
        <v>56</v>
      </c>
      <c r="T134">
        <v>24</v>
      </c>
      <c r="U134" t="s">
        <v>74</v>
      </c>
      <c r="V134" t="s">
        <v>1745</v>
      </c>
      <c r="W134" t="s">
        <v>12385</v>
      </c>
      <c r="X134" t="s">
        <v>12386</v>
      </c>
      <c r="Y134" t="s">
        <v>12387</v>
      </c>
      <c r="Z134" t="s">
        <v>45</v>
      </c>
      <c r="AA134">
        <v>2021</v>
      </c>
      <c r="AB134" t="s">
        <v>12011</v>
      </c>
    </row>
    <row r="135" spans="1:28" x14ac:dyDescent="0.25">
      <c r="A135">
        <v>2017091060</v>
      </c>
      <c r="B135" t="s">
        <v>8657</v>
      </c>
      <c r="C135" t="s">
        <v>12388</v>
      </c>
      <c r="D135" t="s">
        <v>47</v>
      </c>
      <c r="E135">
        <v>17</v>
      </c>
      <c r="F135" t="s">
        <v>71</v>
      </c>
      <c r="G135">
        <v>149</v>
      </c>
      <c r="H135">
        <v>149</v>
      </c>
      <c r="I135">
        <v>166</v>
      </c>
      <c r="J135" t="s">
        <v>35</v>
      </c>
      <c r="K135">
        <v>3.27</v>
      </c>
      <c r="L135" t="s">
        <v>12011</v>
      </c>
      <c r="M135" t="s">
        <v>12040</v>
      </c>
      <c r="N135" t="s">
        <v>12011</v>
      </c>
      <c r="O135" t="s">
        <v>155</v>
      </c>
      <c r="P135" t="s">
        <v>156</v>
      </c>
      <c r="Q135" t="s">
        <v>109</v>
      </c>
      <c r="R135" t="s">
        <v>55</v>
      </c>
      <c r="S135" t="s">
        <v>56</v>
      </c>
      <c r="T135">
        <v>56</v>
      </c>
      <c r="U135" t="s">
        <v>74</v>
      </c>
      <c r="V135" t="s">
        <v>1745</v>
      </c>
      <c r="W135" t="s">
        <v>12389</v>
      </c>
      <c r="X135" t="s">
        <v>12390</v>
      </c>
      <c r="Y135" t="s">
        <v>12391</v>
      </c>
      <c r="Z135" t="s">
        <v>45</v>
      </c>
      <c r="AA135">
        <v>2021</v>
      </c>
      <c r="AB135" t="s">
        <v>12011</v>
      </c>
    </row>
    <row r="136" spans="1:28" x14ac:dyDescent="0.25">
      <c r="A136">
        <v>2019081127</v>
      </c>
      <c r="B136" t="s">
        <v>12392</v>
      </c>
      <c r="C136" t="s">
        <v>7957</v>
      </c>
      <c r="D136" t="s">
        <v>47</v>
      </c>
      <c r="E136">
        <v>14</v>
      </c>
      <c r="F136" t="s">
        <v>34</v>
      </c>
      <c r="G136">
        <v>94</v>
      </c>
      <c r="H136">
        <v>85</v>
      </c>
      <c r="I136">
        <v>108</v>
      </c>
      <c r="J136" t="s">
        <v>35</v>
      </c>
      <c r="K136">
        <v>3.64</v>
      </c>
      <c r="L136" t="s">
        <v>12011</v>
      </c>
      <c r="M136" t="s">
        <v>196</v>
      </c>
      <c r="N136" t="s">
        <v>603</v>
      </c>
      <c r="O136" t="s">
        <v>197</v>
      </c>
      <c r="P136" t="s">
        <v>53</v>
      </c>
      <c r="Q136" t="s">
        <v>109</v>
      </c>
      <c r="R136" t="s">
        <v>55</v>
      </c>
      <c r="S136" t="s">
        <v>56</v>
      </c>
      <c r="T136">
        <v>20</v>
      </c>
      <c r="U136" t="s">
        <v>74</v>
      </c>
      <c r="V136" t="s">
        <v>1745</v>
      </c>
      <c r="W136" t="s">
        <v>12393</v>
      </c>
      <c r="X136" t="s">
        <v>12394</v>
      </c>
      <c r="Y136" t="s">
        <v>12395</v>
      </c>
      <c r="Z136" t="s">
        <v>45</v>
      </c>
      <c r="AA136">
        <v>2021</v>
      </c>
      <c r="AB136" t="s">
        <v>12011</v>
      </c>
    </row>
    <row r="137" spans="1:28" x14ac:dyDescent="0.25">
      <c r="A137">
        <v>2021091104</v>
      </c>
      <c r="B137" t="s">
        <v>12396</v>
      </c>
      <c r="C137" t="s">
        <v>12397</v>
      </c>
      <c r="D137" t="s">
        <v>753</v>
      </c>
      <c r="E137">
        <v>0</v>
      </c>
      <c r="F137" t="s">
        <v>48</v>
      </c>
      <c r="G137">
        <v>0</v>
      </c>
      <c r="H137">
        <v>0</v>
      </c>
      <c r="I137">
        <v>0</v>
      </c>
      <c r="J137" t="s">
        <v>754</v>
      </c>
      <c r="K137">
        <v>0</v>
      </c>
      <c r="L137" t="s">
        <v>12011</v>
      </c>
      <c r="M137" t="s">
        <v>755</v>
      </c>
      <c r="N137" t="s">
        <v>80</v>
      </c>
      <c r="O137" t="s">
        <v>227</v>
      </c>
      <c r="P137" t="s">
        <v>228</v>
      </c>
      <c r="Q137" t="s">
        <v>755</v>
      </c>
      <c r="R137" t="s">
        <v>40</v>
      </c>
      <c r="S137" t="s">
        <v>130</v>
      </c>
      <c r="T137">
        <v>47</v>
      </c>
      <c r="U137" t="s">
        <v>12011</v>
      </c>
      <c r="V137" t="s">
        <v>1177</v>
      </c>
      <c r="W137" t="s">
        <v>12398</v>
      </c>
      <c r="X137" t="s">
        <v>12399</v>
      </c>
      <c r="Y137" t="s">
        <v>12400</v>
      </c>
      <c r="Z137" t="s">
        <v>45</v>
      </c>
      <c r="AA137">
        <v>2021</v>
      </c>
      <c r="AB137" t="s">
        <v>12011</v>
      </c>
    </row>
    <row r="138" spans="1:28" x14ac:dyDescent="0.25">
      <c r="A138">
        <v>2021081364</v>
      </c>
      <c r="B138" t="s">
        <v>12401</v>
      </c>
      <c r="C138" t="s">
        <v>12402</v>
      </c>
      <c r="D138" t="s">
        <v>753</v>
      </c>
      <c r="E138" t="s">
        <v>12011</v>
      </c>
      <c r="F138" t="s">
        <v>48</v>
      </c>
      <c r="G138">
        <v>0</v>
      </c>
      <c r="H138" t="s">
        <v>12011</v>
      </c>
      <c r="I138" t="s">
        <v>12011</v>
      </c>
      <c r="J138" t="s">
        <v>754</v>
      </c>
      <c r="K138">
        <v>0</v>
      </c>
      <c r="L138" t="s">
        <v>12011</v>
      </c>
      <c r="M138" t="s">
        <v>755</v>
      </c>
      <c r="N138" t="s">
        <v>134</v>
      </c>
      <c r="O138" t="s">
        <v>227</v>
      </c>
      <c r="P138" t="s">
        <v>228</v>
      </c>
      <c r="Q138" t="s">
        <v>755</v>
      </c>
      <c r="R138" t="s">
        <v>40</v>
      </c>
      <c r="S138" t="s">
        <v>56</v>
      </c>
      <c r="T138">
        <v>62</v>
      </c>
      <c r="U138" t="s">
        <v>12011</v>
      </c>
      <c r="V138" t="s">
        <v>1177</v>
      </c>
      <c r="W138" t="s">
        <v>12403</v>
      </c>
      <c r="X138" t="s">
        <v>12404</v>
      </c>
      <c r="Y138" t="s">
        <v>12405</v>
      </c>
      <c r="Z138" t="s">
        <v>45</v>
      </c>
      <c r="AA138">
        <v>2021</v>
      </c>
      <c r="AB138" t="s">
        <v>12011</v>
      </c>
    </row>
    <row r="139" spans="1:28" x14ac:dyDescent="0.25">
      <c r="A139">
        <v>2021091076</v>
      </c>
      <c r="B139" t="s">
        <v>8843</v>
      </c>
      <c r="C139" t="s">
        <v>12406</v>
      </c>
      <c r="D139" t="s">
        <v>753</v>
      </c>
      <c r="E139" t="s">
        <v>12011</v>
      </c>
      <c r="F139" t="s">
        <v>48</v>
      </c>
      <c r="G139">
        <v>0</v>
      </c>
      <c r="H139" t="s">
        <v>12011</v>
      </c>
      <c r="I139" t="s">
        <v>12011</v>
      </c>
      <c r="J139" t="s">
        <v>754</v>
      </c>
      <c r="K139">
        <v>0</v>
      </c>
      <c r="L139" t="s">
        <v>12011</v>
      </c>
      <c r="M139" t="s">
        <v>755</v>
      </c>
      <c r="N139" t="s">
        <v>134</v>
      </c>
      <c r="O139" t="s">
        <v>227</v>
      </c>
      <c r="P139" t="s">
        <v>228</v>
      </c>
      <c r="Q139" t="s">
        <v>755</v>
      </c>
      <c r="R139" t="s">
        <v>40</v>
      </c>
      <c r="S139" t="s">
        <v>56</v>
      </c>
      <c r="T139">
        <v>21</v>
      </c>
      <c r="U139" t="s">
        <v>12011</v>
      </c>
      <c r="V139" t="s">
        <v>1177</v>
      </c>
      <c r="W139" t="s">
        <v>12407</v>
      </c>
      <c r="X139" t="s">
        <v>12408</v>
      </c>
      <c r="Y139" t="s">
        <v>12409</v>
      </c>
      <c r="Z139" t="s">
        <v>45</v>
      </c>
      <c r="AA139">
        <v>2021</v>
      </c>
      <c r="AB139" t="s">
        <v>12011</v>
      </c>
    </row>
    <row r="140" spans="1:28" x14ac:dyDescent="0.25">
      <c r="A140">
        <v>2021081366</v>
      </c>
      <c r="B140" t="s">
        <v>12410</v>
      </c>
      <c r="C140" t="s">
        <v>12411</v>
      </c>
      <c r="D140" t="s">
        <v>753</v>
      </c>
      <c r="E140">
        <v>0</v>
      </c>
      <c r="F140" t="s">
        <v>48</v>
      </c>
      <c r="G140">
        <v>0</v>
      </c>
      <c r="H140">
        <v>0</v>
      </c>
      <c r="I140">
        <v>0</v>
      </c>
      <c r="J140" t="s">
        <v>754</v>
      </c>
      <c r="K140">
        <v>0</v>
      </c>
      <c r="L140" t="s">
        <v>12011</v>
      </c>
      <c r="M140" t="s">
        <v>755</v>
      </c>
      <c r="N140" t="s">
        <v>134</v>
      </c>
      <c r="O140" t="s">
        <v>227</v>
      </c>
      <c r="P140" t="s">
        <v>228</v>
      </c>
      <c r="Q140" t="s">
        <v>755</v>
      </c>
      <c r="R140" t="s">
        <v>40</v>
      </c>
      <c r="S140" t="s">
        <v>56</v>
      </c>
      <c r="T140">
        <v>23</v>
      </c>
      <c r="U140" t="s">
        <v>12011</v>
      </c>
      <c r="V140" t="s">
        <v>1177</v>
      </c>
      <c r="W140" t="s">
        <v>12412</v>
      </c>
      <c r="X140" t="s">
        <v>12413</v>
      </c>
      <c r="Y140" t="s">
        <v>12414</v>
      </c>
      <c r="Z140" t="s">
        <v>45</v>
      </c>
      <c r="AA140">
        <v>2021</v>
      </c>
      <c r="AB140" t="s">
        <v>12011</v>
      </c>
    </row>
    <row r="141" spans="1:28" x14ac:dyDescent="0.25">
      <c r="A141">
        <v>2021081362</v>
      </c>
      <c r="B141" t="s">
        <v>1175</v>
      </c>
      <c r="C141" t="s">
        <v>1176</v>
      </c>
      <c r="D141" t="s">
        <v>47</v>
      </c>
      <c r="E141">
        <v>0</v>
      </c>
      <c r="F141" t="s">
        <v>48</v>
      </c>
      <c r="G141">
        <v>0</v>
      </c>
      <c r="H141">
        <v>0</v>
      </c>
      <c r="I141">
        <v>0</v>
      </c>
      <c r="J141" t="s">
        <v>35</v>
      </c>
      <c r="K141">
        <v>0</v>
      </c>
      <c r="L141" t="s">
        <v>12011</v>
      </c>
      <c r="M141" t="s">
        <v>12040</v>
      </c>
      <c r="N141" t="s">
        <v>12011</v>
      </c>
      <c r="O141" t="s">
        <v>155</v>
      </c>
      <c r="P141" t="s">
        <v>156</v>
      </c>
      <c r="Q141" t="s">
        <v>109</v>
      </c>
      <c r="R141" t="s">
        <v>40</v>
      </c>
      <c r="S141" t="s">
        <v>56</v>
      </c>
      <c r="T141">
        <v>21</v>
      </c>
      <c r="U141" t="s">
        <v>12011</v>
      </c>
      <c r="V141" t="s">
        <v>1177</v>
      </c>
      <c r="W141" t="s">
        <v>1178</v>
      </c>
      <c r="X141" t="s">
        <v>1179</v>
      </c>
      <c r="Y141" t="s">
        <v>1180</v>
      </c>
      <c r="Z141" t="s">
        <v>45</v>
      </c>
      <c r="AA141">
        <v>2021</v>
      </c>
      <c r="AB141" t="s">
        <v>12011</v>
      </c>
    </row>
    <row r="142" spans="1:28" x14ac:dyDescent="0.25">
      <c r="A142">
        <v>2022041020</v>
      </c>
      <c r="B142" t="s">
        <v>12415</v>
      </c>
      <c r="C142" t="s">
        <v>12416</v>
      </c>
      <c r="D142" t="s">
        <v>753</v>
      </c>
      <c r="E142">
        <v>0</v>
      </c>
      <c r="F142" t="s">
        <v>48</v>
      </c>
      <c r="G142">
        <v>0</v>
      </c>
      <c r="H142">
        <v>0</v>
      </c>
      <c r="I142">
        <v>0</v>
      </c>
      <c r="J142" t="s">
        <v>754</v>
      </c>
      <c r="K142">
        <v>0</v>
      </c>
      <c r="L142" t="s">
        <v>12011</v>
      </c>
      <c r="M142" t="s">
        <v>755</v>
      </c>
      <c r="N142" t="s">
        <v>12011</v>
      </c>
      <c r="O142" t="s">
        <v>227</v>
      </c>
      <c r="P142" t="s">
        <v>228</v>
      </c>
      <c r="Q142" t="s">
        <v>755</v>
      </c>
      <c r="R142" t="s">
        <v>55</v>
      </c>
      <c r="S142" t="s">
        <v>56</v>
      </c>
      <c r="T142">
        <v>21</v>
      </c>
      <c r="U142" t="s">
        <v>96</v>
      </c>
      <c r="V142" t="s">
        <v>1177</v>
      </c>
      <c r="W142" t="s">
        <v>12417</v>
      </c>
      <c r="Y142" t="s">
        <v>12011</v>
      </c>
      <c r="Z142" t="s">
        <v>12067</v>
      </c>
      <c r="AA142">
        <v>2022</v>
      </c>
      <c r="AB142" t="s">
        <v>12011</v>
      </c>
    </row>
    <row r="143" spans="1:28" x14ac:dyDescent="0.25">
      <c r="A143">
        <v>2017081101</v>
      </c>
      <c r="B143" t="s">
        <v>12418</v>
      </c>
      <c r="C143" t="s">
        <v>12419</v>
      </c>
      <c r="D143" t="s">
        <v>47</v>
      </c>
      <c r="E143">
        <v>9</v>
      </c>
      <c r="F143" t="s">
        <v>71</v>
      </c>
      <c r="G143">
        <v>142</v>
      </c>
      <c r="H143">
        <v>137</v>
      </c>
      <c r="I143">
        <v>151</v>
      </c>
      <c r="J143" t="s">
        <v>35</v>
      </c>
      <c r="K143">
        <v>3.16</v>
      </c>
      <c r="L143" t="s">
        <v>12011</v>
      </c>
      <c r="M143" t="s">
        <v>154</v>
      </c>
      <c r="N143" t="s">
        <v>12011</v>
      </c>
      <c r="O143" t="s">
        <v>155</v>
      </c>
      <c r="P143" t="s">
        <v>156</v>
      </c>
      <c r="Q143" t="s">
        <v>755</v>
      </c>
      <c r="R143" t="s">
        <v>40</v>
      </c>
      <c r="S143" t="s">
        <v>180</v>
      </c>
      <c r="T143">
        <v>48</v>
      </c>
      <c r="U143" t="s">
        <v>74</v>
      </c>
      <c r="V143" t="s">
        <v>1177</v>
      </c>
      <c r="W143" t="s">
        <v>12420</v>
      </c>
      <c r="X143" t="s">
        <v>12421</v>
      </c>
      <c r="Y143" t="s">
        <v>12422</v>
      </c>
      <c r="Z143" t="s">
        <v>45</v>
      </c>
      <c r="AA143">
        <v>2021</v>
      </c>
      <c r="AB143" t="s">
        <v>12011</v>
      </c>
    </row>
    <row r="144" spans="1:28" x14ac:dyDescent="0.25">
      <c r="A144">
        <v>2017031002</v>
      </c>
      <c r="B144" t="s">
        <v>4247</v>
      </c>
      <c r="C144" t="s">
        <v>12423</v>
      </c>
      <c r="D144" t="s">
        <v>47</v>
      </c>
      <c r="E144">
        <v>11.5</v>
      </c>
      <c r="F144" t="s">
        <v>71</v>
      </c>
      <c r="G144">
        <v>98</v>
      </c>
      <c r="H144">
        <v>102</v>
      </c>
      <c r="I144">
        <v>109.5</v>
      </c>
      <c r="J144" t="s">
        <v>35</v>
      </c>
      <c r="K144">
        <v>2.89</v>
      </c>
      <c r="L144" t="s">
        <v>12011</v>
      </c>
      <c r="M144" t="s">
        <v>1434</v>
      </c>
      <c r="N144" t="s">
        <v>12011</v>
      </c>
      <c r="O144" t="s">
        <v>155</v>
      </c>
      <c r="P144" t="s">
        <v>156</v>
      </c>
      <c r="Q144" t="s">
        <v>1893</v>
      </c>
      <c r="R144" t="s">
        <v>55</v>
      </c>
      <c r="S144" t="s">
        <v>56</v>
      </c>
      <c r="T144">
        <v>29</v>
      </c>
      <c r="U144" t="s">
        <v>74</v>
      </c>
      <c r="V144" t="s">
        <v>1177</v>
      </c>
      <c r="W144" t="s">
        <v>12424</v>
      </c>
      <c r="X144" t="s">
        <v>12425</v>
      </c>
      <c r="Y144" t="s">
        <v>12426</v>
      </c>
      <c r="Z144" t="s">
        <v>45</v>
      </c>
      <c r="AA144">
        <v>2021</v>
      </c>
      <c r="AB144" t="s">
        <v>12011</v>
      </c>
    </row>
    <row r="145" spans="1:28" x14ac:dyDescent="0.25">
      <c r="A145">
        <v>2020081226</v>
      </c>
      <c r="B145" t="s">
        <v>12427</v>
      </c>
      <c r="C145" t="s">
        <v>12428</v>
      </c>
      <c r="D145" t="s">
        <v>47</v>
      </c>
      <c r="E145">
        <v>15</v>
      </c>
      <c r="F145" t="s">
        <v>139</v>
      </c>
      <c r="G145">
        <v>72</v>
      </c>
      <c r="H145">
        <v>63.5</v>
      </c>
      <c r="I145">
        <v>87</v>
      </c>
      <c r="J145" t="s">
        <v>35</v>
      </c>
      <c r="K145">
        <v>2.42</v>
      </c>
      <c r="L145" t="s">
        <v>12011</v>
      </c>
      <c r="M145" t="s">
        <v>88</v>
      </c>
      <c r="N145" t="s">
        <v>51</v>
      </c>
      <c r="O145" t="s">
        <v>89</v>
      </c>
      <c r="P145" t="s">
        <v>53</v>
      </c>
      <c r="Q145" t="s">
        <v>109</v>
      </c>
      <c r="R145" t="s">
        <v>40</v>
      </c>
      <c r="S145" t="s">
        <v>56</v>
      </c>
      <c r="T145">
        <v>26</v>
      </c>
      <c r="U145" t="s">
        <v>359</v>
      </c>
      <c r="V145" t="s">
        <v>12429</v>
      </c>
      <c r="W145" t="s">
        <v>12430</v>
      </c>
      <c r="X145" t="s">
        <v>12431</v>
      </c>
      <c r="Y145" t="s">
        <v>12432</v>
      </c>
      <c r="Z145" t="s">
        <v>45</v>
      </c>
      <c r="AA145">
        <v>2021</v>
      </c>
      <c r="AB145" t="s">
        <v>12011</v>
      </c>
    </row>
    <row r="146" spans="1:28" x14ac:dyDescent="0.25">
      <c r="A146">
        <v>2021091001</v>
      </c>
      <c r="B146" t="s">
        <v>9931</v>
      </c>
      <c r="C146" t="s">
        <v>12433</v>
      </c>
      <c r="D146" t="s">
        <v>47</v>
      </c>
      <c r="E146" t="s">
        <v>12011</v>
      </c>
      <c r="F146" t="s">
        <v>48</v>
      </c>
      <c r="G146">
        <v>0</v>
      </c>
      <c r="H146" t="s">
        <v>12011</v>
      </c>
      <c r="I146" t="s">
        <v>12011</v>
      </c>
      <c r="J146" t="s">
        <v>35</v>
      </c>
      <c r="K146">
        <v>0</v>
      </c>
      <c r="L146" t="s">
        <v>12011</v>
      </c>
      <c r="M146" t="s">
        <v>107</v>
      </c>
      <c r="N146" t="s">
        <v>134</v>
      </c>
      <c r="O146" t="s">
        <v>108</v>
      </c>
      <c r="P146" t="s">
        <v>53</v>
      </c>
      <c r="Q146" t="s">
        <v>109</v>
      </c>
      <c r="R146" t="s">
        <v>40</v>
      </c>
      <c r="S146" t="s">
        <v>56</v>
      </c>
      <c r="T146">
        <v>29</v>
      </c>
      <c r="U146" t="s">
        <v>12011</v>
      </c>
      <c r="V146" t="s">
        <v>1205</v>
      </c>
      <c r="W146" t="s">
        <v>12434</v>
      </c>
      <c r="X146" t="s">
        <v>12435</v>
      </c>
      <c r="Y146" t="s">
        <v>12436</v>
      </c>
      <c r="Z146" t="s">
        <v>45</v>
      </c>
      <c r="AA146">
        <v>2021</v>
      </c>
      <c r="AB146" t="s">
        <v>12011</v>
      </c>
    </row>
    <row r="147" spans="1:28" x14ac:dyDescent="0.25">
      <c r="A147">
        <v>2018081305</v>
      </c>
      <c r="B147" t="s">
        <v>9412</v>
      </c>
      <c r="C147" t="s">
        <v>2317</v>
      </c>
      <c r="D147" t="s">
        <v>47</v>
      </c>
      <c r="E147">
        <v>11</v>
      </c>
      <c r="F147" t="s">
        <v>71</v>
      </c>
      <c r="G147">
        <v>109</v>
      </c>
      <c r="H147">
        <v>103</v>
      </c>
      <c r="I147">
        <v>120</v>
      </c>
      <c r="J147" t="s">
        <v>35</v>
      </c>
      <c r="K147">
        <v>2.2799999999999998</v>
      </c>
      <c r="L147" t="s">
        <v>49</v>
      </c>
      <c r="M147" t="s">
        <v>216</v>
      </c>
      <c r="N147" t="s">
        <v>134</v>
      </c>
      <c r="O147" t="s">
        <v>147</v>
      </c>
      <c r="P147" t="s">
        <v>148</v>
      </c>
      <c r="Q147" t="s">
        <v>109</v>
      </c>
      <c r="R147" t="s">
        <v>40</v>
      </c>
      <c r="S147" t="s">
        <v>56</v>
      </c>
      <c r="T147">
        <v>22</v>
      </c>
      <c r="U147" t="s">
        <v>695</v>
      </c>
      <c r="V147" t="s">
        <v>1205</v>
      </c>
      <c r="W147" t="s">
        <v>12437</v>
      </c>
      <c r="X147" t="s">
        <v>12438</v>
      </c>
      <c r="Y147" t="s">
        <v>12439</v>
      </c>
      <c r="Z147" t="s">
        <v>45</v>
      </c>
      <c r="AA147">
        <v>2021</v>
      </c>
      <c r="AB147" t="s">
        <v>12011</v>
      </c>
    </row>
    <row r="148" spans="1:28" x14ac:dyDescent="0.25">
      <c r="A148">
        <v>2021081034</v>
      </c>
      <c r="B148" t="s">
        <v>12440</v>
      </c>
      <c r="C148" t="s">
        <v>7441</v>
      </c>
      <c r="D148" t="s">
        <v>47</v>
      </c>
      <c r="E148">
        <v>9</v>
      </c>
      <c r="F148" t="s">
        <v>48</v>
      </c>
      <c r="G148">
        <v>23</v>
      </c>
      <c r="H148">
        <v>19</v>
      </c>
      <c r="I148">
        <v>32</v>
      </c>
      <c r="J148" t="s">
        <v>35</v>
      </c>
      <c r="K148">
        <v>3.02</v>
      </c>
      <c r="L148" t="s">
        <v>12011</v>
      </c>
      <c r="M148" t="s">
        <v>107</v>
      </c>
      <c r="N148" t="s">
        <v>51</v>
      </c>
      <c r="O148" t="s">
        <v>108</v>
      </c>
      <c r="P148" t="s">
        <v>53</v>
      </c>
      <c r="Q148" t="s">
        <v>109</v>
      </c>
      <c r="R148" t="s">
        <v>40</v>
      </c>
      <c r="S148" t="s">
        <v>56</v>
      </c>
      <c r="T148">
        <v>36</v>
      </c>
      <c r="U148" t="s">
        <v>273</v>
      </c>
      <c r="V148" t="s">
        <v>1205</v>
      </c>
      <c r="W148" t="s">
        <v>12441</v>
      </c>
      <c r="Y148" t="s">
        <v>12011</v>
      </c>
      <c r="Z148" t="s">
        <v>45</v>
      </c>
      <c r="AA148">
        <v>2021</v>
      </c>
      <c r="AB148" t="s">
        <v>12011</v>
      </c>
    </row>
    <row r="149" spans="1:28" x14ac:dyDescent="0.25">
      <c r="A149">
        <v>2021101020</v>
      </c>
      <c r="B149" t="s">
        <v>3855</v>
      </c>
      <c r="C149" t="s">
        <v>7204</v>
      </c>
      <c r="D149" t="s">
        <v>47</v>
      </c>
      <c r="E149">
        <v>8</v>
      </c>
      <c r="F149" t="s">
        <v>48</v>
      </c>
      <c r="G149">
        <v>22</v>
      </c>
      <c r="H149">
        <v>20</v>
      </c>
      <c r="I149">
        <v>30</v>
      </c>
      <c r="J149" t="s">
        <v>35</v>
      </c>
      <c r="K149">
        <v>2.87</v>
      </c>
      <c r="L149" t="s">
        <v>12011</v>
      </c>
      <c r="M149" t="s">
        <v>5126</v>
      </c>
      <c r="N149" t="s">
        <v>134</v>
      </c>
      <c r="O149" t="s">
        <v>971</v>
      </c>
      <c r="P149" t="s">
        <v>38</v>
      </c>
      <c r="Q149" t="s">
        <v>109</v>
      </c>
      <c r="R149" t="s">
        <v>55</v>
      </c>
      <c r="S149" t="s">
        <v>56</v>
      </c>
      <c r="T149">
        <v>20</v>
      </c>
      <c r="U149" t="s">
        <v>273</v>
      </c>
      <c r="V149" t="s">
        <v>1205</v>
      </c>
      <c r="W149" t="s">
        <v>12442</v>
      </c>
      <c r="Y149" t="s">
        <v>12011</v>
      </c>
      <c r="Z149" t="s">
        <v>45</v>
      </c>
      <c r="AA149">
        <v>2021</v>
      </c>
      <c r="AB149" t="s">
        <v>12011</v>
      </c>
    </row>
    <row r="150" spans="1:28" x14ac:dyDescent="0.25">
      <c r="A150">
        <v>2018021030</v>
      </c>
      <c r="B150" t="s">
        <v>4493</v>
      </c>
      <c r="C150" t="s">
        <v>8835</v>
      </c>
      <c r="D150" t="s">
        <v>47</v>
      </c>
      <c r="E150">
        <v>14</v>
      </c>
      <c r="F150" t="s">
        <v>71</v>
      </c>
      <c r="G150">
        <v>115</v>
      </c>
      <c r="H150">
        <v>115</v>
      </c>
      <c r="I150">
        <v>129</v>
      </c>
      <c r="J150" t="s">
        <v>35</v>
      </c>
      <c r="K150">
        <v>3.71</v>
      </c>
      <c r="L150" t="s">
        <v>12011</v>
      </c>
      <c r="M150" t="s">
        <v>63</v>
      </c>
      <c r="N150" t="s">
        <v>12011</v>
      </c>
      <c r="O150" t="s">
        <v>64</v>
      </c>
      <c r="P150" t="s">
        <v>65</v>
      </c>
      <c r="Q150" t="s">
        <v>109</v>
      </c>
      <c r="R150" t="s">
        <v>40</v>
      </c>
      <c r="S150" t="s">
        <v>56</v>
      </c>
      <c r="T150">
        <v>29</v>
      </c>
      <c r="U150" t="s">
        <v>181</v>
      </c>
      <c r="V150" t="s">
        <v>1205</v>
      </c>
      <c r="W150" t="s">
        <v>12443</v>
      </c>
      <c r="X150" t="s">
        <v>12444</v>
      </c>
      <c r="Y150" t="s">
        <v>12445</v>
      </c>
      <c r="Z150" t="s">
        <v>45</v>
      </c>
      <c r="AA150">
        <v>2021</v>
      </c>
      <c r="AB150" t="s">
        <v>12011</v>
      </c>
    </row>
    <row r="151" spans="1:28" x14ac:dyDescent="0.25">
      <c r="A151">
        <v>2021071182</v>
      </c>
      <c r="B151" t="s">
        <v>12446</v>
      </c>
      <c r="C151" t="s">
        <v>1230</v>
      </c>
      <c r="D151" t="s">
        <v>47</v>
      </c>
      <c r="E151">
        <v>9</v>
      </c>
      <c r="F151" t="s">
        <v>48</v>
      </c>
      <c r="G151">
        <v>0</v>
      </c>
      <c r="H151">
        <v>0</v>
      </c>
      <c r="I151">
        <v>9</v>
      </c>
      <c r="J151" t="s">
        <v>35</v>
      </c>
      <c r="K151">
        <v>0</v>
      </c>
      <c r="L151" t="s">
        <v>12011</v>
      </c>
      <c r="M151" t="s">
        <v>207</v>
      </c>
      <c r="N151" t="s">
        <v>51</v>
      </c>
      <c r="O151" t="s">
        <v>108</v>
      </c>
      <c r="P151" t="s">
        <v>53</v>
      </c>
      <c r="Q151" t="s">
        <v>54</v>
      </c>
      <c r="R151" t="s">
        <v>40</v>
      </c>
      <c r="S151" t="s">
        <v>56</v>
      </c>
      <c r="T151">
        <v>40</v>
      </c>
      <c r="U151" t="s">
        <v>663</v>
      </c>
      <c r="V151" t="s">
        <v>1205</v>
      </c>
      <c r="W151" t="s">
        <v>12447</v>
      </c>
      <c r="Y151" t="s">
        <v>12011</v>
      </c>
      <c r="Z151" t="s">
        <v>45</v>
      </c>
      <c r="AA151">
        <v>2021</v>
      </c>
      <c r="AB151" t="s">
        <v>12011</v>
      </c>
    </row>
    <row r="152" spans="1:28" x14ac:dyDescent="0.25">
      <c r="A152">
        <v>2020121004</v>
      </c>
      <c r="B152" t="s">
        <v>12448</v>
      </c>
      <c r="C152" t="s">
        <v>12449</v>
      </c>
      <c r="D152" t="s">
        <v>47</v>
      </c>
      <c r="E152">
        <v>6</v>
      </c>
      <c r="F152" t="s">
        <v>78</v>
      </c>
      <c r="G152">
        <v>14</v>
      </c>
      <c r="H152">
        <v>14</v>
      </c>
      <c r="I152">
        <v>20</v>
      </c>
      <c r="J152" t="s">
        <v>35</v>
      </c>
      <c r="K152">
        <v>2.2000000000000002</v>
      </c>
      <c r="L152" t="s">
        <v>49</v>
      </c>
      <c r="M152" t="s">
        <v>146</v>
      </c>
      <c r="N152" t="s">
        <v>134</v>
      </c>
      <c r="O152" t="s">
        <v>147</v>
      </c>
      <c r="P152" t="s">
        <v>148</v>
      </c>
      <c r="Q152" t="s">
        <v>109</v>
      </c>
      <c r="R152" t="s">
        <v>40</v>
      </c>
      <c r="S152" t="s">
        <v>56</v>
      </c>
      <c r="T152">
        <v>21</v>
      </c>
      <c r="U152" t="s">
        <v>700</v>
      </c>
      <c r="V152" t="s">
        <v>1205</v>
      </c>
      <c r="W152" t="s">
        <v>12450</v>
      </c>
      <c r="X152" t="s">
        <v>12451</v>
      </c>
      <c r="Y152" t="s">
        <v>12452</v>
      </c>
      <c r="Z152" t="s">
        <v>10925</v>
      </c>
      <c r="AA152">
        <v>2022</v>
      </c>
      <c r="AB152" t="s">
        <v>12011</v>
      </c>
    </row>
    <row r="153" spans="1:28" x14ac:dyDescent="0.25">
      <c r="A153">
        <v>2021071140</v>
      </c>
      <c r="B153" t="s">
        <v>2244</v>
      </c>
      <c r="C153" t="s">
        <v>2245</v>
      </c>
      <c r="D153" t="s">
        <v>47</v>
      </c>
      <c r="E153" t="s">
        <v>12011</v>
      </c>
      <c r="F153" t="s">
        <v>48</v>
      </c>
      <c r="G153">
        <v>17</v>
      </c>
      <c r="H153" t="s">
        <v>12011</v>
      </c>
      <c r="I153" t="s">
        <v>12011</v>
      </c>
      <c r="J153" t="s">
        <v>35</v>
      </c>
      <c r="K153">
        <v>3.49</v>
      </c>
      <c r="L153" t="s">
        <v>12011</v>
      </c>
      <c r="M153" t="s">
        <v>207</v>
      </c>
      <c r="N153" t="s">
        <v>51</v>
      </c>
      <c r="O153" t="s">
        <v>108</v>
      </c>
      <c r="P153" t="s">
        <v>53</v>
      </c>
      <c r="Q153" t="s">
        <v>109</v>
      </c>
      <c r="R153" t="s">
        <v>40</v>
      </c>
      <c r="S153" t="s">
        <v>56</v>
      </c>
      <c r="T153">
        <v>33</v>
      </c>
      <c r="U153" t="s">
        <v>57</v>
      </c>
      <c r="V153" t="s">
        <v>1205</v>
      </c>
      <c r="W153" t="s">
        <v>2246</v>
      </c>
      <c r="Y153" t="s">
        <v>12011</v>
      </c>
      <c r="Z153" t="s">
        <v>45</v>
      </c>
      <c r="AA153">
        <v>2021</v>
      </c>
      <c r="AB153" t="s">
        <v>12011</v>
      </c>
    </row>
    <row r="154" spans="1:28" x14ac:dyDescent="0.25">
      <c r="A154">
        <v>2021081310</v>
      </c>
      <c r="B154" t="s">
        <v>12453</v>
      </c>
      <c r="C154" t="s">
        <v>12454</v>
      </c>
      <c r="D154" t="s">
        <v>47</v>
      </c>
      <c r="E154">
        <v>9</v>
      </c>
      <c r="F154" t="s">
        <v>48</v>
      </c>
      <c r="G154">
        <v>0</v>
      </c>
      <c r="H154">
        <v>0</v>
      </c>
      <c r="I154">
        <v>9</v>
      </c>
      <c r="J154" t="s">
        <v>35</v>
      </c>
      <c r="K154">
        <v>0</v>
      </c>
      <c r="L154" t="s">
        <v>12011</v>
      </c>
      <c r="M154" t="s">
        <v>207</v>
      </c>
      <c r="N154" t="s">
        <v>134</v>
      </c>
      <c r="O154" t="s">
        <v>108</v>
      </c>
      <c r="P154" t="s">
        <v>53</v>
      </c>
      <c r="Q154" t="s">
        <v>109</v>
      </c>
      <c r="R154" t="s">
        <v>40</v>
      </c>
      <c r="S154" t="s">
        <v>56</v>
      </c>
      <c r="T154">
        <v>37</v>
      </c>
      <c r="U154" t="s">
        <v>96</v>
      </c>
      <c r="V154" t="s">
        <v>1205</v>
      </c>
      <c r="W154" t="s">
        <v>12455</v>
      </c>
      <c r="X154" t="s">
        <v>12456</v>
      </c>
      <c r="Y154" t="s">
        <v>12457</v>
      </c>
      <c r="Z154" t="s">
        <v>45</v>
      </c>
      <c r="AA154">
        <v>2021</v>
      </c>
      <c r="AB154" t="s">
        <v>12011</v>
      </c>
    </row>
    <row r="155" spans="1:28" x14ac:dyDescent="0.25">
      <c r="A155">
        <v>2021081073</v>
      </c>
      <c r="B155" t="s">
        <v>5415</v>
      </c>
      <c r="C155" t="s">
        <v>12458</v>
      </c>
      <c r="D155" t="s">
        <v>47</v>
      </c>
      <c r="E155" t="s">
        <v>12011</v>
      </c>
      <c r="F155" t="s">
        <v>48</v>
      </c>
      <c r="G155">
        <v>0</v>
      </c>
      <c r="H155" t="s">
        <v>12011</v>
      </c>
      <c r="I155" t="s">
        <v>12011</v>
      </c>
      <c r="J155" t="s">
        <v>35</v>
      </c>
      <c r="K155">
        <v>0</v>
      </c>
      <c r="L155" t="s">
        <v>12011</v>
      </c>
      <c r="M155" t="s">
        <v>207</v>
      </c>
      <c r="N155" t="s">
        <v>12011</v>
      </c>
      <c r="O155" t="s">
        <v>108</v>
      </c>
      <c r="P155" t="s">
        <v>53</v>
      </c>
      <c r="Q155" t="s">
        <v>109</v>
      </c>
      <c r="R155" t="s">
        <v>40</v>
      </c>
      <c r="S155" t="s">
        <v>56</v>
      </c>
      <c r="T155">
        <v>33</v>
      </c>
      <c r="U155" t="s">
        <v>96</v>
      </c>
      <c r="V155" t="s">
        <v>1205</v>
      </c>
      <c r="W155" t="s">
        <v>12459</v>
      </c>
      <c r="Y155" t="s">
        <v>12011</v>
      </c>
      <c r="Z155" t="s">
        <v>45</v>
      </c>
      <c r="AA155">
        <v>2021</v>
      </c>
      <c r="AB155" t="s">
        <v>12011</v>
      </c>
    </row>
    <row r="156" spans="1:28" x14ac:dyDescent="0.25">
      <c r="A156">
        <v>2021081314</v>
      </c>
      <c r="B156" t="s">
        <v>5710</v>
      </c>
      <c r="C156" t="s">
        <v>7441</v>
      </c>
      <c r="D156" t="s">
        <v>47</v>
      </c>
      <c r="E156" t="s">
        <v>12011</v>
      </c>
      <c r="F156" t="s">
        <v>48</v>
      </c>
      <c r="G156">
        <v>0</v>
      </c>
      <c r="H156" t="s">
        <v>12011</v>
      </c>
      <c r="I156" t="s">
        <v>12011</v>
      </c>
      <c r="J156" t="s">
        <v>35</v>
      </c>
      <c r="K156">
        <v>0</v>
      </c>
      <c r="L156" t="s">
        <v>12011</v>
      </c>
      <c r="M156" t="s">
        <v>207</v>
      </c>
      <c r="N156" t="s">
        <v>134</v>
      </c>
      <c r="O156" t="s">
        <v>108</v>
      </c>
      <c r="P156" t="s">
        <v>53</v>
      </c>
      <c r="Q156" t="s">
        <v>109</v>
      </c>
      <c r="R156" t="s">
        <v>40</v>
      </c>
      <c r="S156" t="s">
        <v>56</v>
      </c>
      <c r="T156">
        <v>26</v>
      </c>
      <c r="U156" t="s">
        <v>96</v>
      </c>
      <c r="V156" t="s">
        <v>1205</v>
      </c>
      <c r="W156" t="s">
        <v>12460</v>
      </c>
      <c r="X156" t="s">
        <v>12461</v>
      </c>
      <c r="Y156" t="s">
        <v>12462</v>
      </c>
      <c r="Z156" t="s">
        <v>45</v>
      </c>
      <c r="AA156">
        <v>2021</v>
      </c>
      <c r="AB156" t="s">
        <v>12011</v>
      </c>
    </row>
    <row r="157" spans="1:28" x14ac:dyDescent="0.25">
      <c r="A157">
        <v>2021071146</v>
      </c>
      <c r="B157" t="s">
        <v>12463</v>
      </c>
      <c r="C157" t="s">
        <v>5236</v>
      </c>
      <c r="D157" t="s">
        <v>47</v>
      </c>
      <c r="E157" t="s">
        <v>12011</v>
      </c>
      <c r="F157" t="s">
        <v>48</v>
      </c>
      <c r="G157">
        <v>0</v>
      </c>
      <c r="H157" t="s">
        <v>12011</v>
      </c>
      <c r="I157" t="s">
        <v>12011</v>
      </c>
      <c r="J157" t="s">
        <v>35</v>
      </c>
      <c r="K157">
        <v>0</v>
      </c>
      <c r="L157" t="s">
        <v>12011</v>
      </c>
      <c r="M157" t="s">
        <v>207</v>
      </c>
      <c r="N157" t="s">
        <v>51</v>
      </c>
      <c r="O157" t="s">
        <v>108</v>
      </c>
      <c r="P157" t="s">
        <v>53</v>
      </c>
      <c r="Q157" t="s">
        <v>109</v>
      </c>
      <c r="R157" t="s">
        <v>40</v>
      </c>
      <c r="S157" t="s">
        <v>56</v>
      </c>
      <c r="T157">
        <v>40</v>
      </c>
      <c r="U157" t="s">
        <v>1173</v>
      </c>
      <c r="V157" t="s">
        <v>1205</v>
      </c>
      <c r="W157" t="s">
        <v>12464</v>
      </c>
      <c r="Y157" t="s">
        <v>12011</v>
      </c>
      <c r="Z157" t="s">
        <v>45</v>
      </c>
      <c r="AA157">
        <v>2021</v>
      </c>
      <c r="AB157" t="s">
        <v>12011</v>
      </c>
    </row>
    <row r="158" spans="1:28" x14ac:dyDescent="0.25">
      <c r="A158">
        <v>2021081313</v>
      </c>
      <c r="B158" t="s">
        <v>12465</v>
      </c>
      <c r="C158" t="s">
        <v>10894</v>
      </c>
      <c r="D158" t="s">
        <v>47</v>
      </c>
      <c r="E158">
        <v>9</v>
      </c>
      <c r="F158" t="s">
        <v>48</v>
      </c>
      <c r="G158">
        <v>0</v>
      </c>
      <c r="H158">
        <v>0</v>
      </c>
      <c r="I158">
        <v>9</v>
      </c>
      <c r="J158" t="s">
        <v>754</v>
      </c>
      <c r="K158">
        <v>0</v>
      </c>
      <c r="L158" t="s">
        <v>12011</v>
      </c>
      <c r="M158" t="s">
        <v>11793</v>
      </c>
      <c r="N158" t="s">
        <v>12011</v>
      </c>
      <c r="O158" t="s">
        <v>754</v>
      </c>
      <c r="P158" t="s">
        <v>754</v>
      </c>
      <c r="Q158" t="s">
        <v>109</v>
      </c>
      <c r="R158" t="s">
        <v>40</v>
      </c>
      <c r="S158" t="s">
        <v>130</v>
      </c>
      <c r="T158">
        <v>37</v>
      </c>
      <c r="U158" t="s">
        <v>940</v>
      </c>
      <c r="V158" t="s">
        <v>1205</v>
      </c>
      <c r="W158" t="s">
        <v>12466</v>
      </c>
      <c r="Y158" t="s">
        <v>12011</v>
      </c>
      <c r="Z158" t="s">
        <v>45</v>
      </c>
      <c r="AA158">
        <v>2021</v>
      </c>
      <c r="AB158" t="s">
        <v>12011</v>
      </c>
    </row>
    <row r="159" spans="1:28" x14ac:dyDescent="0.25">
      <c r="A159">
        <v>2021091069</v>
      </c>
      <c r="B159" t="s">
        <v>2719</v>
      </c>
      <c r="C159" t="s">
        <v>3381</v>
      </c>
      <c r="D159" t="s">
        <v>47</v>
      </c>
      <c r="E159" t="s">
        <v>12011</v>
      </c>
      <c r="F159" t="s">
        <v>48</v>
      </c>
      <c r="G159">
        <v>0</v>
      </c>
      <c r="H159" t="s">
        <v>12011</v>
      </c>
      <c r="I159" t="s">
        <v>12011</v>
      </c>
      <c r="J159" t="s">
        <v>35</v>
      </c>
      <c r="K159">
        <v>0</v>
      </c>
      <c r="L159" t="s">
        <v>12011</v>
      </c>
      <c r="M159" t="s">
        <v>207</v>
      </c>
      <c r="N159" t="s">
        <v>51</v>
      </c>
      <c r="O159" t="s">
        <v>108</v>
      </c>
      <c r="P159" t="s">
        <v>53</v>
      </c>
      <c r="Q159" t="s">
        <v>109</v>
      </c>
      <c r="R159" t="s">
        <v>40</v>
      </c>
      <c r="S159" t="s">
        <v>56</v>
      </c>
      <c r="T159">
        <v>31</v>
      </c>
      <c r="U159" t="s">
        <v>66</v>
      </c>
      <c r="V159" t="s">
        <v>1205</v>
      </c>
      <c r="W159" t="s">
        <v>12467</v>
      </c>
      <c r="Y159" t="s">
        <v>12011</v>
      </c>
      <c r="Z159" t="s">
        <v>45</v>
      </c>
      <c r="AA159">
        <v>2021</v>
      </c>
      <c r="AB159" t="s">
        <v>12011</v>
      </c>
    </row>
    <row r="160" spans="1:28" x14ac:dyDescent="0.25">
      <c r="A160">
        <v>2021081320</v>
      </c>
      <c r="B160" t="s">
        <v>12468</v>
      </c>
      <c r="C160" t="s">
        <v>3924</v>
      </c>
      <c r="D160" t="s">
        <v>47</v>
      </c>
      <c r="E160">
        <v>9</v>
      </c>
      <c r="F160" t="s">
        <v>48</v>
      </c>
      <c r="G160">
        <v>0</v>
      </c>
      <c r="H160">
        <v>0</v>
      </c>
      <c r="I160">
        <v>9</v>
      </c>
      <c r="J160" t="s">
        <v>35</v>
      </c>
      <c r="K160">
        <v>0</v>
      </c>
      <c r="L160" t="s">
        <v>12011</v>
      </c>
      <c r="M160" t="s">
        <v>207</v>
      </c>
      <c r="N160" t="s">
        <v>134</v>
      </c>
      <c r="O160" t="s">
        <v>108</v>
      </c>
      <c r="P160" t="s">
        <v>53</v>
      </c>
      <c r="Q160" t="s">
        <v>109</v>
      </c>
      <c r="R160" t="s">
        <v>40</v>
      </c>
      <c r="S160" t="s">
        <v>56</v>
      </c>
      <c r="T160">
        <v>40</v>
      </c>
      <c r="U160" t="s">
        <v>359</v>
      </c>
      <c r="V160" t="s">
        <v>1205</v>
      </c>
      <c r="W160" t="s">
        <v>12469</v>
      </c>
      <c r="X160" t="s">
        <v>12470</v>
      </c>
      <c r="Y160" t="s">
        <v>12462</v>
      </c>
      <c r="Z160" t="s">
        <v>45</v>
      </c>
      <c r="AA160">
        <v>2021</v>
      </c>
      <c r="AB160" t="s">
        <v>12011</v>
      </c>
    </row>
    <row r="161" spans="1:28" x14ac:dyDescent="0.25">
      <c r="A161">
        <v>2021091070</v>
      </c>
      <c r="B161" t="s">
        <v>12471</v>
      </c>
      <c r="C161" t="s">
        <v>7417</v>
      </c>
      <c r="D161" t="s">
        <v>47</v>
      </c>
      <c r="E161">
        <v>9</v>
      </c>
      <c r="F161" t="s">
        <v>48</v>
      </c>
      <c r="G161">
        <v>0</v>
      </c>
      <c r="H161">
        <v>0</v>
      </c>
      <c r="I161">
        <v>9</v>
      </c>
      <c r="J161" t="s">
        <v>35</v>
      </c>
      <c r="K161">
        <v>0</v>
      </c>
      <c r="L161" t="s">
        <v>12011</v>
      </c>
      <c r="M161" t="s">
        <v>207</v>
      </c>
      <c r="N161" t="s">
        <v>51</v>
      </c>
      <c r="O161" t="s">
        <v>108</v>
      </c>
      <c r="P161" t="s">
        <v>53</v>
      </c>
      <c r="Q161" t="s">
        <v>109</v>
      </c>
      <c r="R161" t="s">
        <v>40</v>
      </c>
      <c r="S161" t="s">
        <v>56</v>
      </c>
      <c r="T161">
        <v>36</v>
      </c>
      <c r="U161" t="s">
        <v>359</v>
      </c>
      <c r="V161" t="s">
        <v>1205</v>
      </c>
      <c r="W161" t="s">
        <v>12472</v>
      </c>
      <c r="Y161" t="s">
        <v>12011</v>
      </c>
      <c r="Z161" t="s">
        <v>45</v>
      </c>
      <c r="AA161">
        <v>2021</v>
      </c>
      <c r="AB161" t="s">
        <v>12011</v>
      </c>
    </row>
    <row r="162" spans="1:28" x14ac:dyDescent="0.25">
      <c r="A162">
        <v>2017101014</v>
      </c>
      <c r="B162" t="s">
        <v>7310</v>
      </c>
      <c r="C162" t="s">
        <v>9966</v>
      </c>
      <c r="D162" t="s">
        <v>47</v>
      </c>
      <c r="E162">
        <v>9</v>
      </c>
      <c r="F162" t="s">
        <v>71</v>
      </c>
      <c r="G162">
        <v>104</v>
      </c>
      <c r="H162">
        <v>101</v>
      </c>
      <c r="I162">
        <v>113</v>
      </c>
      <c r="J162" t="s">
        <v>35</v>
      </c>
      <c r="K162">
        <v>3.65</v>
      </c>
      <c r="L162" t="s">
        <v>12011</v>
      </c>
      <c r="M162" t="s">
        <v>107</v>
      </c>
      <c r="N162" t="s">
        <v>12011</v>
      </c>
      <c r="O162" t="s">
        <v>108</v>
      </c>
      <c r="P162" t="s">
        <v>53</v>
      </c>
      <c r="Q162" t="s">
        <v>109</v>
      </c>
      <c r="R162" t="s">
        <v>40</v>
      </c>
      <c r="S162" t="s">
        <v>56</v>
      </c>
      <c r="T162">
        <v>28</v>
      </c>
      <c r="U162" t="s">
        <v>359</v>
      </c>
      <c r="V162" t="s">
        <v>1205</v>
      </c>
      <c r="W162" t="s">
        <v>12473</v>
      </c>
      <c r="X162" t="s">
        <v>12474</v>
      </c>
      <c r="Y162" t="s">
        <v>12475</v>
      </c>
      <c r="Z162" t="s">
        <v>10925</v>
      </c>
      <c r="AA162">
        <v>2022</v>
      </c>
      <c r="AB162" t="s">
        <v>12011</v>
      </c>
    </row>
    <row r="163" spans="1:28" x14ac:dyDescent="0.25">
      <c r="A163">
        <v>2014120088</v>
      </c>
      <c r="B163" t="s">
        <v>3563</v>
      </c>
      <c r="C163" t="s">
        <v>11048</v>
      </c>
      <c r="D163" t="s">
        <v>47</v>
      </c>
      <c r="E163">
        <v>12</v>
      </c>
      <c r="F163" t="s">
        <v>71</v>
      </c>
      <c r="G163">
        <v>12</v>
      </c>
      <c r="H163">
        <v>145</v>
      </c>
      <c r="I163">
        <v>24</v>
      </c>
      <c r="J163" t="s">
        <v>115</v>
      </c>
      <c r="K163">
        <v>3.67</v>
      </c>
      <c r="L163" t="s">
        <v>12011</v>
      </c>
      <c r="M163" t="s">
        <v>12100</v>
      </c>
      <c r="N163" t="s">
        <v>12011</v>
      </c>
      <c r="O163" t="s">
        <v>155</v>
      </c>
      <c r="P163" t="s">
        <v>156</v>
      </c>
      <c r="Q163" t="s">
        <v>12101</v>
      </c>
      <c r="R163" t="s">
        <v>55</v>
      </c>
      <c r="S163" t="s">
        <v>12011</v>
      </c>
      <c r="T163">
        <v>34</v>
      </c>
      <c r="U163" t="s">
        <v>74</v>
      </c>
      <c r="V163" t="s">
        <v>1205</v>
      </c>
      <c r="W163" t="s">
        <v>12476</v>
      </c>
      <c r="X163" t="s">
        <v>12477</v>
      </c>
      <c r="Y163" t="s">
        <v>12011</v>
      </c>
      <c r="Z163" t="s">
        <v>12067</v>
      </c>
      <c r="AA163">
        <v>2022</v>
      </c>
      <c r="AB163" t="s">
        <v>12011</v>
      </c>
    </row>
    <row r="164" spans="1:28" x14ac:dyDescent="0.25">
      <c r="A164">
        <v>2009120032</v>
      </c>
      <c r="B164" t="s">
        <v>12478</v>
      </c>
      <c r="C164" t="s">
        <v>7875</v>
      </c>
      <c r="D164" t="s">
        <v>47</v>
      </c>
      <c r="E164">
        <v>12</v>
      </c>
      <c r="F164" t="s">
        <v>71</v>
      </c>
      <c r="G164">
        <v>12</v>
      </c>
      <c r="H164">
        <v>146</v>
      </c>
      <c r="I164">
        <v>24</v>
      </c>
      <c r="J164" t="s">
        <v>115</v>
      </c>
      <c r="K164">
        <v>3.5</v>
      </c>
      <c r="L164" t="s">
        <v>12011</v>
      </c>
      <c r="M164" t="s">
        <v>12100</v>
      </c>
      <c r="N164" t="s">
        <v>12011</v>
      </c>
      <c r="O164" t="s">
        <v>155</v>
      </c>
      <c r="P164" t="s">
        <v>156</v>
      </c>
      <c r="Q164" t="s">
        <v>12101</v>
      </c>
      <c r="R164" t="s">
        <v>55</v>
      </c>
      <c r="S164" t="s">
        <v>56</v>
      </c>
      <c r="T164">
        <v>38</v>
      </c>
      <c r="U164" t="s">
        <v>74</v>
      </c>
      <c r="V164" t="s">
        <v>1205</v>
      </c>
      <c r="W164" t="s">
        <v>12479</v>
      </c>
      <c r="X164" t="s">
        <v>12480</v>
      </c>
      <c r="Y164" t="s">
        <v>12011</v>
      </c>
      <c r="Z164" t="s">
        <v>12067</v>
      </c>
      <c r="AA164">
        <v>2022</v>
      </c>
      <c r="AB164" t="s">
        <v>12011</v>
      </c>
    </row>
    <row r="165" spans="1:28" x14ac:dyDescent="0.25">
      <c r="A165">
        <v>2011030015</v>
      </c>
      <c r="B165" t="s">
        <v>5884</v>
      </c>
      <c r="C165" t="s">
        <v>4907</v>
      </c>
      <c r="D165" t="s">
        <v>47</v>
      </c>
      <c r="E165">
        <v>12</v>
      </c>
      <c r="F165" t="s">
        <v>71</v>
      </c>
      <c r="G165">
        <v>18</v>
      </c>
      <c r="H165">
        <v>152</v>
      </c>
      <c r="I165">
        <v>30</v>
      </c>
      <c r="J165" t="s">
        <v>115</v>
      </c>
      <c r="K165">
        <v>3.45</v>
      </c>
      <c r="L165" t="s">
        <v>12011</v>
      </c>
      <c r="M165" t="s">
        <v>5821</v>
      </c>
      <c r="N165" t="s">
        <v>12011</v>
      </c>
      <c r="O165" t="s">
        <v>155</v>
      </c>
      <c r="P165" t="s">
        <v>156</v>
      </c>
      <c r="Q165" t="s">
        <v>12104</v>
      </c>
      <c r="R165" t="s">
        <v>55</v>
      </c>
      <c r="S165" t="s">
        <v>56</v>
      </c>
      <c r="T165">
        <v>36</v>
      </c>
      <c r="U165" t="s">
        <v>74</v>
      </c>
      <c r="V165" t="s">
        <v>1205</v>
      </c>
      <c r="W165" t="s">
        <v>12481</v>
      </c>
      <c r="X165" t="s">
        <v>12482</v>
      </c>
      <c r="Y165" t="s">
        <v>12011</v>
      </c>
      <c r="Z165" t="s">
        <v>12067</v>
      </c>
      <c r="AA165">
        <v>2022</v>
      </c>
      <c r="AB165" t="s">
        <v>12011</v>
      </c>
    </row>
    <row r="166" spans="1:28" x14ac:dyDescent="0.25">
      <c r="A166">
        <v>2021061097</v>
      </c>
      <c r="B166" t="s">
        <v>12483</v>
      </c>
      <c r="C166" t="s">
        <v>2970</v>
      </c>
      <c r="D166" t="s">
        <v>47</v>
      </c>
      <c r="E166">
        <v>9</v>
      </c>
      <c r="F166" t="s">
        <v>48</v>
      </c>
      <c r="G166">
        <v>24</v>
      </c>
      <c r="H166">
        <v>9</v>
      </c>
      <c r="I166">
        <v>33</v>
      </c>
      <c r="J166" t="s">
        <v>115</v>
      </c>
      <c r="K166">
        <v>3.67</v>
      </c>
      <c r="L166" t="s">
        <v>12011</v>
      </c>
      <c r="M166" t="s">
        <v>116</v>
      </c>
      <c r="N166" t="s">
        <v>12011</v>
      </c>
      <c r="O166" t="s">
        <v>117</v>
      </c>
      <c r="P166" t="s">
        <v>118</v>
      </c>
      <c r="Q166" t="s">
        <v>119</v>
      </c>
      <c r="R166" t="s">
        <v>40</v>
      </c>
      <c r="S166" t="s">
        <v>56</v>
      </c>
      <c r="T166">
        <v>26</v>
      </c>
      <c r="U166" t="s">
        <v>74</v>
      </c>
      <c r="V166" t="s">
        <v>1205</v>
      </c>
      <c r="W166" t="s">
        <v>12484</v>
      </c>
      <c r="Y166" t="s">
        <v>12011</v>
      </c>
      <c r="Z166" t="s">
        <v>45</v>
      </c>
      <c r="AA166">
        <v>2021</v>
      </c>
      <c r="AB166" t="s">
        <v>12011</v>
      </c>
    </row>
    <row r="167" spans="1:28" x14ac:dyDescent="0.25">
      <c r="A167">
        <v>2020081184</v>
      </c>
      <c r="B167" t="s">
        <v>3578</v>
      </c>
      <c r="C167" t="s">
        <v>12485</v>
      </c>
      <c r="D167" t="s">
        <v>47</v>
      </c>
      <c r="E167">
        <v>3</v>
      </c>
      <c r="F167" t="s">
        <v>78</v>
      </c>
      <c r="G167">
        <v>27</v>
      </c>
      <c r="H167">
        <v>21</v>
      </c>
      <c r="I167">
        <v>30</v>
      </c>
      <c r="J167" t="s">
        <v>35</v>
      </c>
      <c r="K167">
        <v>3.56</v>
      </c>
      <c r="L167" t="s">
        <v>12011</v>
      </c>
      <c r="M167" t="s">
        <v>140</v>
      </c>
      <c r="N167" t="s">
        <v>12011</v>
      </c>
      <c r="O167" t="s">
        <v>37</v>
      </c>
      <c r="P167" t="s">
        <v>38</v>
      </c>
      <c r="Q167" t="s">
        <v>109</v>
      </c>
      <c r="R167" t="s">
        <v>40</v>
      </c>
      <c r="S167" t="s">
        <v>130</v>
      </c>
      <c r="T167">
        <v>34</v>
      </c>
      <c r="U167" t="s">
        <v>74</v>
      </c>
      <c r="V167" t="s">
        <v>1205</v>
      </c>
      <c r="W167" t="s">
        <v>12486</v>
      </c>
      <c r="X167" t="s">
        <v>12487</v>
      </c>
      <c r="Y167" t="s">
        <v>12488</v>
      </c>
      <c r="Z167" t="s">
        <v>45</v>
      </c>
      <c r="AA167">
        <v>2021</v>
      </c>
      <c r="AB167" t="s">
        <v>12011</v>
      </c>
    </row>
    <row r="168" spans="1:28" x14ac:dyDescent="0.25">
      <c r="A168">
        <v>2019081075</v>
      </c>
      <c r="B168" t="s">
        <v>4363</v>
      </c>
      <c r="C168" t="s">
        <v>4358</v>
      </c>
      <c r="D168" t="s">
        <v>47</v>
      </c>
      <c r="E168">
        <v>9</v>
      </c>
      <c r="F168" t="s">
        <v>48</v>
      </c>
      <c r="G168">
        <v>29</v>
      </c>
      <c r="H168">
        <v>15</v>
      </c>
      <c r="I168">
        <v>38</v>
      </c>
      <c r="J168" t="s">
        <v>35</v>
      </c>
      <c r="K168">
        <v>3.9</v>
      </c>
      <c r="L168" t="s">
        <v>12011</v>
      </c>
      <c r="M168" t="s">
        <v>207</v>
      </c>
      <c r="N168" t="s">
        <v>51</v>
      </c>
      <c r="O168" t="s">
        <v>108</v>
      </c>
      <c r="P168" t="s">
        <v>53</v>
      </c>
      <c r="Q168" t="s">
        <v>109</v>
      </c>
      <c r="R168" t="s">
        <v>40</v>
      </c>
      <c r="S168" t="s">
        <v>130</v>
      </c>
      <c r="T168">
        <v>35</v>
      </c>
      <c r="U168" t="s">
        <v>74</v>
      </c>
      <c r="V168" t="s">
        <v>1205</v>
      </c>
      <c r="W168" t="s">
        <v>4364</v>
      </c>
      <c r="X168" t="s">
        <v>4365</v>
      </c>
      <c r="Y168" t="s">
        <v>4366</v>
      </c>
      <c r="Z168" t="s">
        <v>45</v>
      </c>
      <c r="AA168">
        <v>2021</v>
      </c>
      <c r="AB168" t="s">
        <v>12011</v>
      </c>
    </row>
    <row r="169" spans="1:28" x14ac:dyDescent="0.25">
      <c r="A169">
        <v>2021091003</v>
      </c>
      <c r="B169" t="s">
        <v>12489</v>
      </c>
      <c r="C169" t="s">
        <v>12490</v>
      </c>
      <c r="D169" t="s">
        <v>47</v>
      </c>
      <c r="E169" t="s">
        <v>12011</v>
      </c>
      <c r="F169" t="s">
        <v>48</v>
      </c>
      <c r="G169">
        <v>16</v>
      </c>
      <c r="H169" t="s">
        <v>12011</v>
      </c>
      <c r="I169" t="s">
        <v>12011</v>
      </c>
      <c r="J169" t="s">
        <v>35</v>
      </c>
      <c r="K169">
        <v>3.46</v>
      </c>
      <c r="L169" t="s">
        <v>12011</v>
      </c>
      <c r="M169" t="s">
        <v>207</v>
      </c>
      <c r="N169" t="s">
        <v>134</v>
      </c>
      <c r="O169" t="s">
        <v>108</v>
      </c>
      <c r="P169" t="s">
        <v>53</v>
      </c>
      <c r="Q169" t="s">
        <v>109</v>
      </c>
      <c r="R169" t="s">
        <v>40</v>
      </c>
      <c r="S169" t="s">
        <v>130</v>
      </c>
      <c r="T169">
        <v>36</v>
      </c>
      <c r="U169" t="s">
        <v>74</v>
      </c>
      <c r="V169" t="s">
        <v>1205</v>
      </c>
      <c r="W169" t="s">
        <v>12491</v>
      </c>
      <c r="X169" t="s">
        <v>12492</v>
      </c>
      <c r="Y169" t="s">
        <v>12493</v>
      </c>
      <c r="Z169" t="s">
        <v>45</v>
      </c>
      <c r="AA169">
        <v>2021</v>
      </c>
      <c r="AB169" t="s">
        <v>12011</v>
      </c>
    </row>
    <row r="170" spans="1:28" x14ac:dyDescent="0.25">
      <c r="A170">
        <v>2016080100</v>
      </c>
      <c r="B170" t="s">
        <v>12494</v>
      </c>
      <c r="C170" t="s">
        <v>1204</v>
      </c>
      <c r="D170" t="s">
        <v>47</v>
      </c>
      <c r="E170">
        <v>6</v>
      </c>
      <c r="F170" t="s">
        <v>71</v>
      </c>
      <c r="G170">
        <v>175</v>
      </c>
      <c r="H170">
        <v>169</v>
      </c>
      <c r="I170">
        <v>181</v>
      </c>
      <c r="J170" t="s">
        <v>35</v>
      </c>
      <c r="K170">
        <v>3.76</v>
      </c>
      <c r="L170" t="s">
        <v>12011</v>
      </c>
      <c r="M170" t="s">
        <v>338</v>
      </c>
      <c r="N170" t="s">
        <v>12011</v>
      </c>
      <c r="O170" t="s">
        <v>81</v>
      </c>
      <c r="P170" t="s">
        <v>65</v>
      </c>
      <c r="Q170" t="s">
        <v>109</v>
      </c>
      <c r="R170" t="s">
        <v>40</v>
      </c>
      <c r="S170" t="s">
        <v>56</v>
      </c>
      <c r="T170">
        <v>22</v>
      </c>
      <c r="U170" t="s">
        <v>74</v>
      </c>
      <c r="V170" t="s">
        <v>1205</v>
      </c>
      <c r="W170" t="s">
        <v>12495</v>
      </c>
      <c r="X170" t="s">
        <v>12496</v>
      </c>
      <c r="Y170" t="s">
        <v>12497</v>
      </c>
      <c r="Z170" t="s">
        <v>45</v>
      </c>
      <c r="AA170">
        <v>2021</v>
      </c>
      <c r="AB170" t="s">
        <v>12011</v>
      </c>
    </row>
    <row r="171" spans="1:28" x14ac:dyDescent="0.25">
      <c r="A171">
        <v>2020121036</v>
      </c>
      <c r="B171" t="s">
        <v>12498</v>
      </c>
      <c r="C171" t="s">
        <v>5035</v>
      </c>
      <c r="D171" t="s">
        <v>47</v>
      </c>
      <c r="E171">
        <v>5</v>
      </c>
      <c r="F171" t="s">
        <v>48</v>
      </c>
      <c r="G171">
        <v>23</v>
      </c>
      <c r="H171">
        <v>15</v>
      </c>
      <c r="I171">
        <v>28</v>
      </c>
      <c r="J171" t="s">
        <v>35</v>
      </c>
      <c r="K171">
        <v>3.75</v>
      </c>
      <c r="L171" t="s">
        <v>12011</v>
      </c>
      <c r="M171" t="s">
        <v>207</v>
      </c>
      <c r="N171" t="s">
        <v>51</v>
      </c>
      <c r="O171" t="s">
        <v>108</v>
      </c>
      <c r="P171" t="s">
        <v>53</v>
      </c>
      <c r="Q171" t="s">
        <v>109</v>
      </c>
      <c r="R171" t="s">
        <v>40</v>
      </c>
      <c r="S171" t="s">
        <v>56</v>
      </c>
      <c r="T171">
        <v>35</v>
      </c>
      <c r="U171" t="s">
        <v>74</v>
      </c>
      <c r="V171" t="s">
        <v>1205</v>
      </c>
      <c r="W171" t="s">
        <v>12499</v>
      </c>
      <c r="X171" t="s">
        <v>12500</v>
      </c>
      <c r="Y171" t="s">
        <v>12501</v>
      </c>
      <c r="Z171" t="s">
        <v>45</v>
      </c>
      <c r="AA171">
        <v>2021</v>
      </c>
      <c r="AB171" t="s">
        <v>12011</v>
      </c>
    </row>
    <row r="172" spans="1:28" x14ac:dyDescent="0.25">
      <c r="A172">
        <v>2019081145</v>
      </c>
      <c r="B172" t="s">
        <v>12502</v>
      </c>
      <c r="C172" t="s">
        <v>7082</v>
      </c>
      <c r="D172" t="s">
        <v>47</v>
      </c>
      <c r="E172">
        <v>15</v>
      </c>
      <c r="F172" t="s">
        <v>34</v>
      </c>
      <c r="G172">
        <v>101</v>
      </c>
      <c r="H172">
        <v>89</v>
      </c>
      <c r="I172">
        <v>116</v>
      </c>
      <c r="J172" t="s">
        <v>35</v>
      </c>
      <c r="K172">
        <v>3.59</v>
      </c>
      <c r="L172" t="s">
        <v>12011</v>
      </c>
      <c r="M172" t="s">
        <v>272</v>
      </c>
      <c r="N172" t="s">
        <v>12011</v>
      </c>
      <c r="O172" t="s">
        <v>64</v>
      </c>
      <c r="P172" t="s">
        <v>65</v>
      </c>
      <c r="Q172" t="s">
        <v>109</v>
      </c>
      <c r="R172" t="s">
        <v>40</v>
      </c>
      <c r="S172" t="s">
        <v>56</v>
      </c>
      <c r="T172">
        <v>20</v>
      </c>
      <c r="U172" t="s">
        <v>74</v>
      </c>
      <c r="V172" t="s">
        <v>1205</v>
      </c>
      <c r="W172" t="s">
        <v>12503</v>
      </c>
      <c r="X172" t="s">
        <v>12504</v>
      </c>
      <c r="Y172" t="s">
        <v>12505</v>
      </c>
      <c r="Z172" t="s">
        <v>45</v>
      </c>
      <c r="AA172">
        <v>2021</v>
      </c>
      <c r="AB172" t="s">
        <v>12011</v>
      </c>
    </row>
    <row r="173" spans="1:28" x14ac:dyDescent="0.25">
      <c r="A173">
        <v>2018101022</v>
      </c>
      <c r="B173" t="s">
        <v>6395</v>
      </c>
      <c r="C173" t="s">
        <v>6396</v>
      </c>
      <c r="D173" t="s">
        <v>47</v>
      </c>
      <c r="E173">
        <v>17</v>
      </c>
      <c r="F173" t="s">
        <v>71</v>
      </c>
      <c r="G173">
        <v>107</v>
      </c>
      <c r="H173">
        <v>106</v>
      </c>
      <c r="I173">
        <v>124</v>
      </c>
      <c r="J173" t="s">
        <v>35</v>
      </c>
      <c r="K173">
        <v>3.59</v>
      </c>
      <c r="L173" t="s">
        <v>12011</v>
      </c>
      <c r="M173" t="s">
        <v>154</v>
      </c>
      <c r="N173" t="s">
        <v>12011</v>
      </c>
      <c r="O173" t="s">
        <v>155</v>
      </c>
      <c r="P173" t="s">
        <v>156</v>
      </c>
      <c r="Q173" t="s">
        <v>109</v>
      </c>
      <c r="R173" t="s">
        <v>55</v>
      </c>
      <c r="S173" t="s">
        <v>56</v>
      </c>
      <c r="T173">
        <v>29</v>
      </c>
      <c r="U173" t="s">
        <v>74</v>
      </c>
      <c r="V173" t="s">
        <v>1205</v>
      </c>
      <c r="W173" t="s">
        <v>6397</v>
      </c>
      <c r="X173" t="s">
        <v>6398</v>
      </c>
      <c r="Y173" t="s">
        <v>6399</v>
      </c>
      <c r="Z173" t="s">
        <v>45</v>
      </c>
      <c r="AA173">
        <v>2021</v>
      </c>
      <c r="AB173" t="s">
        <v>12011</v>
      </c>
    </row>
    <row r="174" spans="1:28" x14ac:dyDescent="0.25">
      <c r="A174">
        <v>2021091100</v>
      </c>
      <c r="B174" t="s">
        <v>1734</v>
      </c>
      <c r="C174" t="s">
        <v>12506</v>
      </c>
      <c r="D174" t="s">
        <v>753</v>
      </c>
      <c r="E174">
        <v>0</v>
      </c>
      <c r="F174" t="s">
        <v>48</v>
      </c>
      <c r="G174">
        <v>0</v>
      </c>
      <c r="H174">
        <v>0</v>
      </c>
      <c r="I174">
        <v>0</v>
      </c>
      <c r="J174" t="s">
        <v>754</v>
      </c>
      <c r="K174">
        <v>0</v>
      </c>
      <c r="L174" t="s">
        <v>12011</v>
      </c>
      <c r="M174" t="s">
        <v>755</v>
      </c>
      <c r="N174" t="s">
        <v>134</v>
      </c>
      <c r="O174" t="s">
        <v>227</v>
      </c>
      <c r="P174" t="s">
        <v>228</v>
      </c>
      <c r="Q174" t="s">
        <v>755</v>
      </c>
      <c r="R174" t="s">
        <v>55</v>
      </c>
      <c r="S174" t="s">
        <v>130</v>
      </c>
      <c r="T174">
        <v>50</v>
      </c>
      <c r="U174" t="s">
        <v>12011</v>
      </c>
      <c r="V174" t="s">
        <v>4249</v>
      </c>
      <c r="W174" t="s">
        <v>12507</v>
      </c>
      <c r="Y174" t="s">
        <v>12011</v>
      </c>
      <c r="Z174" t="s">
        <v>45</v>
      </c>
      <c r="AA174">
        <v>2021</v>
      </c>
      <c r="AB174" t="s">
        <v>12011</v>
      </c>
    </row>
    <row r="175" spans="1:28" x14ac:dyDescent="0.25">
      <c r="A175">
        <v>2018101040</v>
      </c>
      <c r="B175" t="s">
        <v>4247</v>
      </c>
      <c r="C175" t="s">
        <v>4248</v>
      </c>
      <c r="D175" t="s">
        <v>753</v>
      </c>
      <c r="E175">
        <v>7</v>
      </c>
      <c r="F175" t="s">
        <v>78</v>
      </c>
      <c r="G175">
        <v>10</v>
      </c>
      <c r="H175">
        <v>7</v>
      </c>
      <c r="I175">
        <v>17</v>
      </c>
      <c r="J175" t="s">
        <v>35</v>
      </c>
      <c r="K175">
        <v>3.83</v>
      </c>
      <c r="L175" t="s">
        <v>12011</v>
      </c>
      <c r="M175" t="s">
        <v>154</v>
      </c>
      <c r="N175" t="s">
        <v>134</v>
      </c>
      <c r="O175" t="s">
        <v>155</v>
      </c>
      <c r="P175" t="s">
        <v>156</v>
      </c>
      <c r="Q175" t="s">
        <v>755</v>
      </c>
      <c r="R175" t="s">
        <v>55</v>
      </c>
      <c r="S175" t="s">
        <v>56</v>
      </c>
      <c r="T175">
        <v>24</v>
      </c>
      <c r="U175" t="s">
        <v>74</v>
      </c>
      <c r="V175" t="s">
        <v>4249</v>
      </c>
      <c r="W175" t="s">
        <v>4250</v>
      </c>
      <c r="X175" t="s">
        <v>4251</v>
      </c>
      <c r="Y175" t="s">
        <v>4252</v>
      </c>
      <c r="Z175" t="s">
        <v>10925</v>
      </c>
      <c r="AA175">
        <v>2022</v>
      </c>
      <c r="AB175" t="s">
        <v>12011</v>
      </c>
    </row>
    <row r="176" spans="1:28" x14ac:dyDescent="0.25">
      <c r="A176">
        <v>2018021013</v>
      </c>
      <c r="B176" t="s">
        <v>12508</v>
      </c>
      <c r="C176" t="s">
        <v>12509</v>
      </c>
      <c r="D176" t="s">
        <v>47</v>
      </c>
      <c r="E176">
        <v>12.5</v>
      </c>
      <c r="F176" t="s">
        <v>71</v>
      </c>
      <c r="G176">
        <v>128</v>
      </c>
      <c r="H176">
        <v>126</v>
      </c>
      <c r="I176">
        <v>140.5</v>
      </c>
      <c r="J176" t="s">
        <v>35</v>
      </c>
      <c r="K176">
        <v>3.01</v>
      </c>
      <c r="L176" t="s">
        <v>12011</v>
      </c>
      <c r="M176" t="s">
        <v>1434</v>
      </c>
      <c r="N176" t="s">
        <v>12011</v>
      </c>
      <c r="O176" t="s">
        <v>155</v>
      </c>
      <c r="P176" t="s">
        <v>156</v>
      </c>
      <c r="Q176" t="s">
        <v>1893</v>
      </c>
      <c r="R176" t="s">
        <v>55</v>
      </c>
      <c r="S176" t="s">
        <v>56</v>
      </c>
      <c r="T176">
        <v>50</v>
      </c>
      <c r="U176" t="s">
        <v>74</v>
      </c>
      <c r="V176" t="s">
        <v>4249</v>
      </c>
      <c r="W176" t="s">
        <v>12510</v>
      </c>
      <c r="X176" t="s">
        <v>12511</v>
      </c>
      <c r="Y176" t="s">
        <v>12011</v>
      </c>
      <c r="Z176" t="s">
        <v>45</v>
      </c>
      <c r="AA176">
        <v>2021</v>
      </c>
      <c r="AB176" t="s">
        <v>12011</v>
      </c>
    </row>
    <row r="177" spans="1:28" x14ac:dyDescent="0.25">
      <c r="A177">
        <v>2021071019</v>
      </c>
      <c r="B177" t="s">
        <v>12512</v>
      </c>
      <c r="C177" t="s">
        <v>12513</v>
      </c>
      <c r="D177" t="s">
        <v>33</v>
      </c>
      <c r="E177">
        <v>6</v>
      </c>
      <c r="F177" t="s">
        <v>48</v>
      </c>
      <c r="G177">
        <v>6</v>
      </c>
      <c r="H177">
        <v>3</v>
      </c>
      <c r="I177">
        <v>12</v>
      </c>
      <c r="J177" t="s">
        <v>12514</v>
      </c>
      <c r="K177">
        <v>2.5</v>
      </c>
      <c r="L177" t="s">
        <v>12011</v>
      </c>
      <c r="M177" t="s">
        <v>12515</v>
      </c>
      <c r="N177" t="s">
        <v>12011</v>
      </c>
      <c r="O177" t="s">
        <v>81</v>
      </c>
      <c r="P177" t="s">
        <v>65</v>
      </c>
      <c r="Q177" t="s">
        <v>12516</v>
      </c>
      <c r="R177" t="s">
        <v>55</v>
      </c>
      <c r="S177" t="s">
        <v>12011</v>
      </c>
      <c r="T177">
        <v>29</v>
      </c>
      <c r="U177" t="s">
        <v>12011</v>
      </c>
      <c r="V177" t="s">
        <v>41</v>
      </c>
      <c r="W177" t="s">
        <v>12517</v>
      </c>
      <c r="Y177" t="s">
        <v>12011</v>
      </c>
      <c r="Z177" t="s">
        <v>45</v>
      </c>
      <c r="AA177">
        <v>2021</v>
      </c>
      <c r="AB177" t="s">
        <v>12011</v>
      </c>
    </row>
    <row r="178" spans="1:28" x14ac:dyDescent="0.25">
      <c r="A178">
        <v>2018081211</v>
      </c>
      <c r="B178" t="s">
        <v>12518</v>
      </c>
      <c r="C178" t="s">
        <v>7325</v>
      </c>
      <c r="D178" t="s">
        <v>33</v>
      </c>
      <c r="E178">
        <v>6</v>
      </c>
      <c r="F178" t="s">
        <v>78</v>
      </c>
      <c r="G178">
        <v>18</v>
      </c>
      <c r="H178">
        <v>9</v>
      </c>
      <c r="I178">
        <v>24</v>
      </c>
      <c r="J178" t="s">
        <v>12514</v>
      </c>
      <c r="K178">
        <v>2.95</v>
      </c>
      <c r="L178" t="s">
        <v>12011</v>
      </c>
      <c r="M178" t="s">
        <v>12515</v>
      </c>
      <c r="N178" t="s">
        <v>12011</v>
      </c>
      <c r="O178" t="s">
        <v>81</v>
      </c>
      <c r="P178" t="s">
        <v>65</v>
      </c>
      <c r="Q178" t="s">
        <v>12516</v>
      </c>
      <c r="R178" t="s">
        <v>55</v>
      </c>
      <c r="S178" t="s">
        <v>56</v>
      </c>
      <c r="T178">
        <v>29</v>
      </c>
      <c r="U178" t="s">
        <v>12011</v>
      </c>
      <c r="V178" t="s">
        <v>41</v>
      </c>
      <c r="W178" t="s">
        <v>12519</v>
      </c>
      <c r="X178" t="s">
        <v>12520</v>
      </c>
      <c r="Y178" t="s">
        <v>12521</v>
      </c>
      <c r="Z178" t="s">
        <v>45</v>
      </c>
      <c r="AA178">
        <v>2021</v>
      </c>
      <c r="AB178" t="s">
        <v>12011</v>
      </c>
    </row>
    <row r="179" spans="1:28" x14ac:dyDescent="0.25">
      <c r="A179">
        <v>2021071042</v>
      </c>
      <c r="B179" t="s">
        <v>12522</v>
      </c>
      <c r="C179" t="s">
        <v>12523</v>
      </c>
      <c r="D179" t="s">
        <v>47</v>
      </c>
      <c r="E179">
        <v>9</v>
      </c>
      <c r="F179" t="s">
        <v>48</v>
      </c>
      <c r="G179">
        <v>24</v>
      </c>
      <c r="H179">
        <v>9</v>
      </c>
      <c r="I179">
        <v>33</v>
      </c>
      <c r="J179" t="s">
        <v>115</v>
      </c>
      <c r="K179">
        <v>3.58</v>
      </c>
      <c r="L179" t="s">
        <v>12011</v>
      </c>
      <c r="M179" t="s">
        <v>329</v>
      </c>
      <c r="N179" t="s">
        <v>12011</v>
      </c>
      <c r="O179" t="s">
        <v>37</v>
      </c>
      <c r="P179" t="s">
        <v>38</v>
      </c>
      <c r="Q179" t="s">
        <v>41</v>
      </c>
      <c r="R179" t="s">
        <v>40</v>
      </c>
      <c r="S179" t="s">
        <v>56</v>
      </c>
      <c r="T179">
        <v>27</v>
      </c>
      <c r="U179" t="s">
        <v>12011</v>
      </c>
      <c r="V179" t="s">
        <v>41</v>
      </c>
      <c r="W179" t="s">
        <v>12524</v>
      </c>
      <c r="Y179" t="s">
        <v>12011</v>
      </c>
      <c r="Z179" t="s">
        <v>45</v>
      </c>
      <c r="AA179">
        <v>2021</v>
      </c>
      <c r="AB179" t="s">
        <v>12011</v>
      </c>
    </row>
    <row r="180" spans="1:28" x14ac:dyDescent="0.25">
      <c r="A180">
        <v>2021081017</v>
      </c>
      <c r="B180" t="s">
        <v>12525</v>
      </c>
      <c r="C180" t="s">
        <v>12526</v>
      </c>
      <c r="D180" t="s">
        <v>47</v>
      </c>
      <c r="E180">
        <v>9</v>
      </c>
      <c r="F180" t="s">
        <v>48</v>
      </c>
      <c r="G180">
        <v>18</v>
      </c>
      <c r="H180">
        <v>9</v>
      </c>
      <c r="I180">
        <v>27</v>
      </c>
      <c r="J180" t="s">
        <v>115</v>
      </c>
      <c r="K180">
        <v>3.56</v>
      </c>
      <c r="L180" t="s">
        <v>12011</v>
      </c>
      <c r="M180" t="s">
        <v>896</v>
      </c>
      <c r="N180" t="s">
        <v>12011</v>
      </c>
      <c r="O180" t="s">
        <v>37</v>
      </c>
      <c r="P180" t="s">
        <v>38</v>
      </c>
      <c r="Q180" t="s">
        <v>781</v>
      </c>
      <c r="R180" t="s">
        <v>40</v>
      </c>
      <c r="S180" t="s">
        <v>56</v>
      </c>
      <c r="T180">
        <v>26</v>
      </c>
      <c r="U180" t="s">
        <v>12011</v>
      </c>
      <c r="V180" t="s">
        <v>41</v>
      </c>
      <c r="W180" t="s">
        <v>12527</v>
      </c>
      <c r="Y180" t="s">
        <v>12011</v>
      </c>
      <c r="Z180" t="s">
        <v>45</v>
      </c>
      <c r="AA180">
        <v>2021</v>
      </c>
      <c r="AB180" t="s">
        <v>12011</v>
      </c>
    </row>
    <row r="181" spans="1:28" x14ac:dyDescent="0.25">
      <c r="A181">
        <v>2021011059</v>
      </c>
      <c r="B181" t="s">
        <v>12528</v>
      </c>
      <c r="C181" t="s">
        <v>8743</v>
      </c>
      <c r="D181" t="s">
        <v>1713</v>
      </c>
      <c r="E181" t="s">
        <v>12011</v>
      </c>
      <c r="F181" t="s">
        <v>48</v>
      </c>
      <c r="G181">
        <v>0</v>
      </c>
      <c r="H181" t="s">
        <v>12011</v>
      </c>
      <c r="I181" t="s">
        <v>12011</v>
      </c>
      <c r="J181" t="s">
        <v>35</v>
      </c>
      <c r="K181">
        <v>0</v>
      </c>
      <c r="L181" t="s">
        <v>12011</v>
      </c>
      <c r="M181" t="s">
        <v>398</v>
      </c>
      <c r="N181" t="s">
        <v>2598</v>
      </c>
      <c r="O181" t="s">
        <v>81</v>
      </c>
      <c r="P181" t="s">
        <v>65</v>
      </c>
      <c r="Q181" t="s">
        <v>1713</v>
      </c>
      <c r="R181" t="s">
        <v>40</v>
      </c>
      <c r="S181" t="s">
        <v>130</v>
      </c>
      <c r="T181">
        <v>48</v>
      </c>
      <c r="U181" t="s">
        <v>12011</v>
      </c>
      <c r="V181" t="s">
        <v>41</v>
      </c>
      <c r="W181" t="s">
        <v>12529</v>
      </c>
      <c r="X181" t="s">
        <v>12530</v>
      </c>
      <c r="Y181" t="s">
        <v>12531</v>
      </c>
      <c r="Z181" t="s">
        <v>45</v>
      </c>
      <c r="AA181">
        <v>2021</v>
      </c>
      <c r="AB181" t="s">
        <v>12011</v>
      </c>
    </row>
    <row r="182" spans="1:28" x14ac:dyDescent="0.25">
      <c r="A182">
        <v>2021081202</v>
      </c>
      <c r="B182" t="s">
        <v>9267</v>
      </c>
      <c r="C182" t="s">
        <v>12532</v>
      </c>
      <c r="D182" t="s">
        <v>33</v>
      </c>
      <c r="E182" t="s">
        <v>12011</v>
      </c>
      <c r="F182" t="s">
        <v>48</v>
      </c>
      <c r="G182">
        <v>0</v>
      </c>
      <c r="H182" t="s">
        <v>12011</v>
      </c>
      <c r="I182" t="s">
        <v>12011</v>
      </c>
      <c r="J182" t="s">
        <v>35</v>
      </c>
      <c r="K182">
        <v>0</v>
      </c>
      <c r="L182" t="s">
        <v>12011</v>
      </c>
      <c r="M182" t="s">
        <v>140</v>
      </c>
      <c r="N182" t="s">
        <v>134</v>
      </c>
      <c r="O182" t="s">
        <v>37</v>
      </c>
      <c r="P182" t="s">
        <v>38</v>
      </c>
      <c r="Q182" t="s">
        <v>41</v>
      </c>
      <c r="R182" t="s">
        <v>40</v>
      </c>
      <c r="S182" t="s">
        <v>12011</v>
      </c>
      <c r="T182">
        <v>30</v>
      </c>
      <c r="U182" t="s">
        <v>12011</v>
      </c>
      <c r="V182" t="s">
        <v>41</v>
      </c>
      <c r="W182" t="s">
        <v>12533</v>
      </c>
      <c r="Y182" t="s">
        <v>12011</v>
      </c>
      <c r="Z182" t="s">
        <v>45</v>
      </c>
      <c r="AA182">
        <v>2021</v>
      </c>
      <c r="AB182" t="s">
        <v>12011</v>
      </c>
    </row>
    <row r="183" spans="1:28" x14ac:dyDescent="0.25">
      <c r="A183">
        <v>2021081054</v>
      </c>
      <c r="B183" t="s">
        <v>7300</v>
      </c>
      <c r="C183" t="s">
        <v>7780</v>
      </c>
      <c r="D183" t="s">
        <v>33</v>
      </c>
      <c r="E183" t="s">
        <v>12011</v>
      </c>
      <c r="F183" t="s">
        <v>48</v>
      </c>
      <c r="G183">
        <v>0</v>
      </c>
      <c r="H183" t="s">
        <v>12011</v>
      </c>
      <c r="I183" t="s">
        <v>12011</v>
      </c>
      <c r="J183" t="s">
        <v>35</v>
      </c>
      <c r="K183">
        <v>0</v>
      </c>
      <c r="L183" t="s">
        <v>12011</v>
      </c>
      <c r="M183" t="s">
        <v>464</v>
      </c>
      <c r="N183" t="s">
        <v>51</v>
      </c>
      <c r="O183" t="s">
        <v>89</v>
      </c>
      <c r="P183" t="s">
        <v>53</v>
      </c>
      <c r="Q183" t="s">
        <v>41</v>
      </c>
      <c r="R183" t="s">
        <v>40</v>
      </c>
      <c r="S183" t="s">
        <v>12011</v>
      </c>
      <c r="T183">
        <v>33</v>
      </c>
      <c r="U183" t="s">
        <v>12011</v>
      </c>
      <c r="V183" t="s">
        <v>41</v>
      </c>
      <c r="W183" t="s">
        <v>7781</v>
      </c>
      <c r="Y183" t="s">
        <v>7782</v>
      </c>
      <c r="Z183" t="s">
        <v>45</v>
      </c>
      <c r="AA183">
        <v>2021</v>
      </c>
      <c r="AB183" t="s">
        <v>12011</v>
      </c>
    </row>
    <row r="184" spans="1:28" x14ac:dyDescent="0.25">
      <c r="A184">
        <v>2018081017</v>
      </c>
      <c r="B184" t="s">
        <v>12534</v>
      </c>
      <c r="C184" t="s">
        <v>7832</v>
      </c>
      <c r="D184" t="s">
        <v>41</v>
      </c>
      <c r="E184">
        <v>12</v>
      </c>
      <c r="F184" t="s">
        <v>71</v>
      </c>
      <c r="G184">
        <v>103</v>
      </c>
      <c r="H184">
        <v>102</v>
      </c>
      <c r="I184">
        <v>115</v>
      </c>
      <c r="J184" t="s">
        <v>35</v>
      </c>
      <c r="K184">
        <v>3.13</v>
      </c>
      <c r="L184" t="s">
        <v>12011</v>
      </c>
      <c r="M184" t="s">
        <v>428</v>
      </c>
      <c r="N184" t="s">
        <v>12011</v>
      </c>
      <c r="O184" t="s">
        <v>64</v>
      </c>
      <c r="P184" t="s">
        <v>65</v>
      </c>
      <c r="Q184" t="s">
        <v>41</v>
      </c>
      <c r="R184" t="s">
        <v>40</v>
      </c>
      <c r="S184" t="s">
        <v>12011</v>
      </c>
      <c r="T184">
        <v>28</v>
      </c>
      <c r="U184" t="s">
        <v>12011</v>
      </c>
      <c r="V184" t="s">
        <v>41</v>
      </c>
      <c r="W184" t="s">
        <v>12535</v>
      </c>
      <c r="X184" t="s">
        <v>12536</v>
      </c>
      <c r="Y184" t="s">
        <v>12537</v>
      </c>
      <c r="Z184" t="s">
        <v>45</v>
      </c>
      <c r="AA184">
        <v>2021</v>
      </c>
      <c r="AB184" t="s">
        <v>12011</v>
      </c>
    </row>
    <row r="185" spans="1:28" x14ac:dyDescent="0.25">
      <c r="A185">
        <v>2021081196</v>
      </c>
      <c r="B185" t="s">
        <v>12538</v>
      </c>
      <c r="C185" t="s">
        <v>12539</v>
      </c>
      <c r="D185" t="s">
        <v>33</v>
      </c>
      <c r="E185" t="s">
        <v>12011</v>
      </c>
      <c r="F185" t="s">
        <v>48</v>
      </c>
      <c r="G185">
        <v>0</v>
      </c>
      <c r="H185" t="s">
        <v>12011</v>
      </c>
      <c r="I185" t="s">
        <v>12011</v>
      </c>
      <c r="J185" t="s">
        <v>35</v>
      </c>
      <c r="K185">
        <v>0</v>
      </c>
      <c r="L185" t="s">
        <v>12011</v>
      </c>
      <c r="M185" t="s">
        <v>140</v>
      </c>
      <c r="N185" t="s">
        <v>134</v>
      </c>
      <c r="O185" t="s">
        <v>37</v>
      </c>
      <c r="P185" t="s">
        <v>38</v>
      </c>
      <c r="Q185" t="s">
        <v>41</v>
      </c>
      <c r="R185" t="s">
        <v>40</v>
      </c>
      <c r="S185" t="s">
        <v>12011</v>
      </c>
      <c r="T185">
        <v>39</v>
      </c>
      <c r="U185" t="s">
        <v>12011</v>
      </c>
      <c r="V185" t="s">
        <v>41</v>
      </c>
      <c r="W185" t="s">
        <v>12540</v>
      </c>
      <c r="Y185" t="s">
        <v>12011</v>
      </c>
      <c r="Z185" t="s">
        <v>45</v>
      </c>
      <c r="AA185">
        <v>2021</v>
      </c>
      <c r="AB185" t="s">
        <v>12011</v>
      </c>
    </row>
    <row r="186" spans="1:28" x14ac:dyDescent="0.25">
      <c r="A186">
        <v>2021081132</v>
      </c>
      <c r="B186" t="s">
        <v>12541</v>
      </c>
      <c r="C186" t="s">
        <v>9508</v>
      </c>
      <c r="D186" t="s">
        <v>33</v>
      </c>
      <c r="E186" t="s">
        <v>12011</v>
      </c>
      <c r="F186" t="s">
        <v>48</v>
      </c>
      <c r="G186">
        <v>0</v>
      </c>
      <c r="H186" t="s">
        <v>12011</v>
      </c>
      <c r="I186" t="s">
        <v>12011</v>
      </c>
      <c r="J186" t="s">
        <v>35</v>
      </c>
      <c r="K186">
        <v>0</v>
      </c>
      <c r="L186" t="s">
        <v>12011</v>
      </c>
      <c r="M186" t="s">
        <v>464</v>
      </c>
      <c r="N186" t="s">
        <v>51</v>
      </c>
      <c r="O186" t="s">
        <v>89</v>
      </c>
      <c r="P186" t="s">
        <v>53</v>
      </c>
      <c r="Q186" t="s">
        <v>41</v>
      </c>
      <c r="R186" t="s">
        <v>40</v>
      </c>
      <c r="S186" t="s">
        <v>12011</v>
      </c>
      <c r="T186">
        <v>33</v>
      </c>
      <c r="U186" t="s">
        <v>12011</v>
      </c>
      <c r="V186" t="s">
        <v>41</v>
      </c>
      <c r="W186" t="s">
        <v>12542</v>
      </c>
      <c r="Y186" t="s">
        <v>12011</v>
      </c>
      <c r="Z186" t="s">
        <v>45</v>
      </c>
      <c r="AA186">
        <v>2021</v>
      </c>
      <c r="AB186" t="s">
        <v>12011</v>
      </c>
    </row>
    <row r="187" spans="1:28" x14ac:dyDescent="0.25">
      <c r="A187">
        <v>2021081261</v>
      </c>
      <c r="B187" t="s">
        <v>2374</v>
      </c>
      <c r="C187" t="s">
        <v>10471</v>
      </c>
      <c r="D187" t="s">
        <v>41</v>
      </c>
      <c r="E187">
        <v>16</v>
      </c>
      <c r="F187" t="s">
        <v>48</v>
      </c>
      <c r="G187">
        <v>39</v>
      </c>
      <c r="H187">
        <v>32</v>
      </c>
      <c r="I187">
        <v>55</v>
      </c>
      <c r="J187" t="s">
        <v>35</v>
      </c>
      <c r="K187">
        <v>2.95</v>
      </c>
      <c r="L187" t="s">
        <v>12011</v>
      </c>
      <c r="M187" t="s">
        <v>352</v>
      </c>
      <c r="N187" t="s">
        <v>12543</v>
      </c>
      <c r="O187" t="s">
        <v>353</v>
      </c>
      <c r="P187" t="s">
        <v>38</v>
      </c>
      <c r="Q187" t="s">
        <v>41</v>
      </c>
      <c r="R187" t="s">
        <v>40</v>
      </c>
      <c r="S187" t="s">
        <v>12011</v>
      </c>
      <c r="T187">
        <v>25</v>
      </c>
      <c r="U187" t="s">
        <v>12011</v>
      </c>
      <c r="V187" t="s">
        <v>41</v>
      </c>
      <c r="W187" t="s">
        <v>12544</v>
      </c>
      <c r="X187" t="s">
        <v>12545</v>
      </c>
      <c r="Y187" t="s">
        <v>12546</v>
      </c>
      <c r="Z187" t="s">
        <v>45</v>
      </c>
      <c r="AA187">
        <v>2021</v>
      </c>
      <c r="AB187" t="s">
        <v>12011</v>
      </c>
    </row>
    <row r="188" spans="1:28" x14ac:dyDescent="0.25">
      <c r="A188">
        <v>2020101021</v>
      </c>
      <c r="B188" t="s">
        <v>12547</v>
      </c>
      <c r="C188" t="s">
        <v>10535</v>
      </c>
      <c r="D188" t="s">
        <v>41</v>
      </c>
      <c r="E188">
        <v>7</v>
      </c>
      <c r="F188" t="s">
        <v>78</v>
      </c>
      <c r="G188">
        <v>39</v>
      </c>
      <c r="H188">
        <v>27</v>
      </c>
      <c r="I188">
        <v>46</v>
      </c>
      <c r="J188" t="s">
        <v>35</v>
      </c>
      <c r="K188">
        <v>3.42</v>
      </c>
      <c r="L188" t="s">
        <v>12011</v>
      </c>
      <c r="M188" t="s">
        <v>464</v>
      </c>
      <c r="N188" t="s">
        <v>12011</v>
      </c>
      <c r="O188" t="s">
        <v>89</v>
      </c>
      <c r="P188" t="s">
        <v>53</v>
      </c>
      <c r="Q188" t="s">
        <v>41</v>
      </c>
      <c r="R188" t="s">
        <v>40</v>
      </c>
      <c r="S188" t="s">
        <v>12011</v>
      </c>
      <c r="T188">
        <v>29</v>
      </c>
      <c r="U188" t="s">
        <v>12011</v>
      </c>
      <c r="V188" t="s">
        <v>41</v>
      </c>
      <c r="W188" t="s">
        <v>12548</v>
      </c>
      <c r="Y188" t="s">
        <v>12011</v>
      </c>
      <c r="Z188" t="s">
        <v>45</v>
      </c>
      <c r="AA188">
        <v>2021</v>
      </c>
      <c r="AB188" t="s">
        <v>12011</v>
      </c>
    </row>
    <row r="189" spans="1:28" x14ac:dyDescent="0.25">
      <c r="A189">
        <v>2018021001</v>
      </c>
      <c r="B189" t="s">
        <v>297</v>
      </c>
      <c r="C189" t="s">
        <v>861</v>
      </c>
      <c r="D189" t="s">
        <v>41</v>
      </c>
      <c r="E189">
        <v>9</v>
      </c>
      <c r="F189" t="s">
        <v>71</v>
      </c>
      <c r="G189">
        <v>112</v>
      </c>
      <c r="H189">
        <v>113</v>
      </c>
      <c r="I189">
        <v>121</v>
      </c>
      <c r="J189" t="s">
        <v>35</v>
      </c>
      <c r="K189">
        <v>3.47</v>
      </c>
      <c r="L189" t="s">
        <v>12011</v>
      </c>
      <c r="M189" t="s">
        <v>272</v>
      </c>
      <c r="N189" t="s">
        <v>12011</v>
      </c>
      <c r="O189" t="s">
        <v>64</v>
      </c>
      <c r="P189" t="s">
        <v>65</v>
      </c>
      <c r="Q189" t="s">
        <v>41</v>
      </c>
      <c r="R189" t="s">
        <v>40</v>
      </c>
      <c r="S189" t="s">
        <v>180</v>
      </c>
      <c r="T189">
        <v>41</v>
      </c>
      <c r="U189" t="s">
        <v>12011</v>
      </c>
      <c r="V189" t="s">
        <v>41</v>
      </c>
      <c r="W189" t="s">
        <v>863</v>
      </c>
      <c r="X189" t="s">
        <v>864</v>
      </c>
      <c r="Y189" t="s">
        <v>865</v>
      </c>
      <c r="Z189" t="s">
        <v>45</v>
      </c>
      <c r="AA189">
        <v>2021</v>
      </c>
      <c r="AB189" t="s">
        <v>12011</v>
      </c>
    </row>
    <row r="190" spans="1:28" x14ac:dyDescent="0.25">
      <c r="A190">
        <v>2017081320</v>
      </c>
      <c r="B190" t="s">
        <v>5997</v>
      </c>
      <c r="C190" t="s">
        <v>12549</v>
      </c>
      <c r="D190" t="s">
        <v>41</v>
      </c>
      <c r="E190">
        <v>2</v>
      </c>
      <c r="F190" t="s">
        <v>34</v>
      </c>
      <c r="G190">
        <v>66</v>
      </c>
      <c r="H190">
        <v>69</v>
      </c>
      <c r="I190">
        <v>68</v>
      </c>
      <c r="J190" t="s">
        <v>35</v>
      </c>
      <c r="K190">
        <v>2.68</v>
      </c>
      <c r="L190" t="s">
        <v>12011</v>
      </c>
      <c r="M190" t="s">
        <v>464</v>
      </c>
      <c r="N190" t="s">
        <v>51</v>
      </c>
      <c r="O190" t="s">
        <v>89</v>
      </c>
      <c r="P190" t="s">
        <v>53</v>
      </c>
      <c r="Q190" t="s">
        <v>41</v>
      </c>
      <c r="R190" t="s">
        <v>40</v>
      </c>
      <c r="S190" t="s">
        <v>130</v>
      </c>
      <c r="T190">
        <v>33</v>
      </c>
      <c r="U190" t="s">
        <v>12011</v>
      </c>
      <c r="V190" t="s">
        <v>41</v>
      </c>
      <c r="W190" t="s">
        <v>12550</v>
      </c>
      <c r="Y190" t="s">
        <v>12551</v>
      </c>
      <c r="Z190" t="s">
        <v>45</v>
      </c>
      <c r="AA190">
        <v>2021</v>
      </c>
      <c r="AB190" t="s">
        <v>12011</v>
      </c>
    </row>
    <row r="191" spans="1:28" x14ac:dyDescent="0.25">
      <c r="A191">
        <v>2020081537</v>
      </c>
      <c r="B191" t="s">
        <v>4272</v>
      </c>
      <c r="C191" t="s">
        <v>3911</v>
      </c>
      <c r="D191" t="s">
        <v>41</v>
      </c>
      <c r="E191">
        <v>18</v>
      </c>
      <c r="F191" t="s">
        <v>139</v>
      </c>
      <c r="G191">
        <v>76</v>
      </c>
      <c r="H191">
        <v>59</v>
      </c>
      <c r="I191">
        <v>94</v>
      </c>
      <c r="J191" t="s">
        <v>35</v>
      </c>
      <c r="K191">
        <v>3.87</v>
      </c>
      <c r="L191" t="s">
        <v>12011</v>
      </c>
      <c r="M191" t="s">
        <v>272</v>
      </c>
      <c r="N191" t="s">
        <v>12011</v>
      </c>
      <c r="O191" t="s">
        <v>64</v>
      </c>
      <c r="P191" t="s">
        <v>65</v>
      </c>
      <c r="Q191" t="s">
        <v>41</v>
      </c>
      <c r="R191" t="s">
        <v>40</v>
      </c>
      <c r="S191" t="s">
        <v>56</v>
      </c>
      <c r="T191">
        <v>21</v>
      </c>
      <c r="U191" t="s">
        <v>12011</v>
      </c>
      <c r="V191" t="s">
        <v>41</v>
      </c>
      <c r="W191" t="s">
        <v>12552</v>
      </c>
      <c r="X191" t="s">
        <v>12553</v>
      </c>
      <c r="Y191" t="s">
        <v>12554</v>
      </c>
      <c r="Z191" t="s">
        <v>45</v>
      </c>
      <c r="AA191">
        <v>2021</v>
      </c>
      <c r="AB191" t="s">
        <v>12011</v>
      </c>
    </row>
    <row r="192" spans="1:28" x14ac:dyDescent="0.25">
      <c r="A192">
        <v>2021061016</v>
      </c>
      <c r="B192" t="s">
        <v>9764</v>
      </c>
      <c r="C192" t="s">
        <v>7875</v>
      </c>
      <c r="D192" t="s">
        <v>33</v>
      </c>
      <c r="E192">
        <v>7</v>
      </c>
      <c r="F192" t="s">
        <v>48</v>
      </c>
      <c r="G192">
        <v>20</v>
      </c>
      <c r="H192">
        <v>7</v>
      </c>
      <c r="I192">
        <v>27</v>
      </c>
      <c r="J192" t="s">
        <v>35</v>
      </c>
      <c r="K192">
        <v>3.57</v>
      </c>
      <c r="L192" t="s">
        <v>12011</v>
      </c>
      <c r="M192" t="s">
        <v>464</v>
      </c>
      <c r="N192" t="s">
        <v>1418</v>
      </c>
      <c r="O192" t="s">
        <v>89</v>
      </c>
      <c r="P192" t="s">
        <v>53</v>
      </c>
      <c r="Q192" t="s">
        <v>41</v>
      </c>
      <c r="R192" t="s">
        <v>40</v>
      </c>
      <c r="S192" t="s">
        <v>56</v>
      </c>
      <c r="T192">
        <v>27</v>
      </c>
      <c r="U192" t="s">
        <v>12011</v>
      </c>
      <c r="V192" t="s">
        <v>41</v>
      </c>
      <c r="W192" t="s">
        <v>12555</v>
      </c>
      <c r="Y192" t="s">
        <v>12011</v>
      </c>
      <c r="Z192" t="s">
        <v>45</v>
      </c>
      <c r="AA192">
        <v>2021</v>
      </c>
      <c r="AB192" t="s">
        <v>12011</v>
      </c>
    </row>
    <row r="193" spans="1:28" x14ac:dyDescent="0.25">
      <c r="A193">
        <v>2021071137</v>
      </c>
      <c r="B193" t="s">
        <v>3031</v>
      </c>
      <c r="C193" t="s">
        <v>9806</v>
      </c>
      <c r="D193" t="s">
        <v>41</v>
      </c>
      <c r="E193">
        <v>11</v>
      </c>
      <c r="F193" t="s">
        <v>48</v>
      </c>
      <c r="G193">
        <v>25</v>
      </c>
      <c r="H193">
        <v>25</v>
      </c>
      <c r="I193">
        <v>36</v>
      </c>
      <c r="J193" t="s">
        <v>35</v>
      </c>
      <c r="K193">
        <v>4</v>
      </c>
      <c r="L193" t="s">
        <v>12011</v>
      </c>
      <c r="M193" t="s">
        <v>272</v>
      </c>
      <c r="N193" t="s">
        <v>1418</v>
      </c>
      <c r="O193" t="s">
        <v>64</v>
      </c>
      <c r="P193" t="s">
        <v>65</v>
      </c>
      <c r="Q193" t="s">
        <v>41</v>
      </c>
      <c r="R193" t="s">
        <v>40</v>
      </c>
      <c r="S193" t="s">
        <v>56</v>
      </c>
      <c r="T193">
        <v>23</v>
      </c>
      <c r="U193" t="s">
        <v>12011</v>
      </c>
      <c r="V193" t="s">
        <v>41</v>
      </c>
      <c r="W193" t="s">
        <v>9807</v>
      </c>
      <c r="X193" t="s">
        <v>9808</v>
      </c>
      <c r="Y193" t="s">
        <v>9809</v>
      </c>
      <c r="Z193" t="s">
        <v>45</v>
      </c>
      <c r="AA193">
        <v>2021</v>
      </c>
      <c r="AB193" t="s">
        <v>12011</v>
      </c>
    </row>
    <row r="194" spans="1:28" x14ac:dyDescent="0.25">
      <c r="A194">
        <v>2022041027</v>
      </c>
      <c r="B194" t="s">
        <v>12556</v>
      </c>
      <c r="C194" t="s">
        <v>12557</v>
      </c>
      <c r="D194" t="s">
        <v>41</v>
      </c>
      <c r="E194">
        <v>9</v>
      </c>
      <c r="F194" t="s">
        <v>48</v>
      </c>
      <c r="G194">
        <v>0</v>
      </c>
      <c r="H194">
        <v>0</v>
      </c>
      <c r="I194">
        <v>9</v>
      </c>
      <c r="J194" t="s">
        <v>35</v>
      </c>
      <c r="K194">
        <v>0</v>
      </c>
      <c r="L194" t="s">
        <v>12011</v>
      </c>
      <c r="M194" t="s">
        <v>63</v>
      </c>
      <c r="N194" t="s">
        <v>12011</v>
      </c>
      <c r="O194" t="s">
        <v>64</v>
      </c>
      <c r="P194" t="s">
        <v>65</v>
      </c>
      <c r="Q194" t="s">
        <v>41</v>
      </c>
      <c r="R194" t="s">
        <v>40</v>
      </c>
      <c r="S194" t="s">
        <v>56</v>
      </c>
      <c r="T194">
        <v>19</v>
      </c>
      <c r="U194" t="s">
        <v>12011</v>
      </c>
      <c r="V194" t="s">
        <v>41</v>
      </c>
      <c r="W194" t="s">
        <v>12558</v>
      </c>
      <c r="X194" t="s">
        <v>12559</v>
      </c>
      <c r="Y194">
        <v>5923270331</v>
      </c>
      <c r="Z194" t="s">
        <v>12067</v>
      </c>
      <c r="AA194">
        <v>2022</v>
      </c>
      <c r="AB194" t="s">
        <v>12011</v>
      </c>
    </row>
    <row r="195" spans="1:28" x14ac:dyDescent="0.25">
      <c r="A195">
        <v>2013010045</v>
      </c>
      <c r="B195" t="s">
        <v>12560</v>
      </c>
      <c r="C195" t="s">
        <v>12561</v>
      </c>
      <c r="D195" t="s">
        <v>41</v>
      </c>
      <c r="E195">
        <v>3</v>
      </c>
      <c r="F195" t="s">
        <v>71</v>
      </c>
      <c r="G195">
        <v>140</v>
      </c>
      <c r="H195">
        <v>143</v>
      </c>
      <c r="I195">
        <v>143</v>
      </c>
      <c r="J195" t="s">
        <v>35</v>
      </c>
      <c r="K195">
        <v>3.64</v>
      </c>
      <c r="L195" t="s">
        <v>12011</v>
      </c>
      <c r="M195" t="s">
        <v>272</v>
      </c>
      <c r="N195" t="s">
        <v>12011</v>
      </c>
      <c r="O195" t="s">
        <v>64</v>
      </c>
      <c r="P195" t="s">
        <v>65</v>
      </c>
      <c r="Q195" t="s">
        <v>41</v>
      </c>
      <c r="R195" t="s">
        <v>55</v>
      </c>
      <c r="S195" t="s">
        <v>56</v>
      </c>
      <c r="T195">
        <v>31</v>
      </c>
      <c r="U195" t="s">
        <v>12011</v>
      </c>
      <c r="V195" t="s">
        <v>41</v>
      </c>
      <c r="W195" t="s">
        <v>12562</v>
      </c>
      <c r="X195" t="s">
        <v>12563</v>
      </c>
      <c r="Y195" t="s">
        <v>12011</v>
      </c>
      <c r="Z195" t="s">
        <v>45</v>
      </c>
      <c r="AA195">
        <v>2021</v>
      </c>
      <c r="AB195" t="s">
        <v>12011</v>
      </c>
    </row>
    <row r="196" spans="1:28" x14ac:dyDescent="0.25">
      <c r="A196">
        <v>2021081112</v>
      </c>
      <c r="B196" t="s">
        <v>3981</v>
      </c>
      <c r="C196" t="s">
        <v>422</v>
      </c>
      <c r="D196" t="s">
        <v>33</v>
      </c>
      <c r="E196">
        <v>9</v>
      </c>
      <c r="F196" t="s">
        <v>48</v>
      </c>
      <c r="G196">
        <v>0</v>
      </c>
      <c r="H196">
        <v>0</v>
      </c>
      <c r="I196">
        <v>9</v>
      </c>
      <c r="J196" t="s">
        <v>35</v>
      </c>
      <c r="K196">
        <v>0</v>
      </c>
      <c r="L196" t="s">
        <v>12011</v>
      </c>
      <c r="M196" t="s">
        <v>140</v>
      </c>
      <c r="N196" t="s">
        <v>134</v>
      </c>
      <c r="O196" t="s">
        <v>37</v>
      </c>
      <c r="P196" t="s">
        <v>38</v>
      </c>
      <c r="Q196" t="s">
        <v>109</v>
      </c>
      <c r="R196" t="s">
        <v>40</v>
      </c>
      <c r="S196" t="s">
        <v>12011</v>
      </c>
      <c r="T196">
        <v>22</v>
      </c>
      <c r="U196" t="s">
        <v>12011</v>
      </c>
      <c r="V196" t="s">
        <v>41</v>
      </c>
      <c r="W196" t="s">
        <v>12564</v>
      </c>
      <c r="X196" t="s">
        <v>12565</v>
      </c>
      <c r="Y196" t="s">
        <v>12566</v>
      </c>
      <c r="Z196" t="s">
        <v>45</v>
      </c>
      <c r="AA196">
        <v>2021</v>
      </c>
      <c r="AB196" t="s">
        <v>12011</v>
      </c>
    </row>
    <row r="197" spans="1:28" x14ac:dyDescent="0.25">
      <c r="A197">
        <v>2021081166</v>
      </c>
      <c r="B197" t="s">
        <v>12567</v>
      </c>
      <c r="C197" t="s">
        <v>474</v>
      </c>
      <c r="D197" t="s">
        <v>33</v>
      </c>
      <c r="E197">
        <v>9</v>
      </c>
      <c r="F197" t="s">
        <v>48</v>
      </c>
      <c r="G197">
        <v>24</v>
      </c>
      <c r="H197">
        <v>9</v>
      </c>
      <c r="I197">
        <v>33</v>
      </c>
      <c r="J197" t="s">
        <v>35</v>
      </c>
      <c r="K197">
        <v>3.59</v>
      </c>
      <c r="L197" t="s">
        <v>12011</v>
      </c>
      <c r="M197" t="s">
        <v>140</v>
      </c>
      <c r="N197" t="s">
        <v>134</v>
      </c>
      <c r="O197" t="s">
        <v>37</v>
      </c>
      <c r="P197" t="s">
        <v>38</v>
      </c>
      <c r="Q197" t="s">
        <v>109</v>
      </c>
      <c r="R197" t="s">
        <v>40</v>
      </c>
      <c r="S197" t="s">
        <v>12011</v>
      </c>
      <c r="T197">
        <v>27</v>
      </c>
      <c r="U197" t="s">
        <v>12011</v>
      </c>
      <c r="V197" t="s">
        <v>41</v>
      </c>
      <c r="W197" t="s">
        <v>12568</v>
      </c>
      <c r="Y197" t="s">
        <v>12011</v>
      </c>
      <c r="Z197" t="s">
        <v>45</v>
      </c>
      <c r="AA197">
        <v>2021</v>
      </c>
      <c r="AB197" t="s">
        <v>12011</v>
      </c>
    </row>
    <row r="198" spans="1:28" x14ac:dyDescent="0.25">
      <c r="A198">
        <v>2021081221</v>
      </c>
      <c r="B198" t="s">
        <v>12569</v>
      </c>
      <c r="C198" t="s">
        <v>12570</v>
      </c>
      <c r="D198" t="s">
        <v>33</v>
      </c>
      <c r="E198" t="s">
        <v>12011</v>
      </c>
      <c r="F198" t="s">
        <v>48</v>
      </c>
      <c r="G198">
        <v>0</v>
      </c>
      <c r="H198" t="s">
        <v>12011</v>
      </c>
      <c r="I198" t="s">
        <v>12011</v>
      </c>
      <c r="J198" t="s">
        <v>35</v>
      </c>
      <c r="K198">
        <v>0</v>
      </c>
      <c r="L198" t="s">
        <v>12011</v>
      </c>
      <c r="M198" t="s">
        <v>140</v>
      </c>
      <c r="N198" t="s">
        <v>134</v>
      </c>
      <c r="O198" t="s">
        <v>37</v>
      </c>
      <c r="P198" t="s">
        <v>38</v>
      </c>
      <c r="Q198" t="s">
        <v>109</v>
      </c>
      <c r="R198" t="s">
        <v>40</v>
      </c>
      <c r="S198" t="s">
        <v>12011</v>
      </c>
      <c r="T198">
        <v>26</v>
      </c>
      <c r="U198" t="s">
        <v>12011</v>
      </c>
      <c r="V198" t="s">
        <v>41</v>
      </c>
      <c r="W198" t="s">
        <v>12571</v>
      </c>
      <c r="X198" t="s">
        <v>12572</v>
      </c>
      <c r="Y198" t="s">
        <v>12573</v>
      </c>
      <c r="Z198" t="s">
        <v>45</v>
      </c>
      <c r="AA198">
        <v>2021</v>
      </c>
      <c r="AB198" t="s">
        <v>12011</v>
      </c>
    </row>
    <row r="199" spans="1:28" x14ac:dyDescent="0.25">
      <c r="A199">
        <v>2021081086</v>
      </c>
      <c r="B199" t="s">
        <v>12574</v>
      </c>
      <c r="C199" t="s">
        <v>709</v>
      </c>
      <c r="D199" t="s">
        <v>33</v>
      </c>
      <c r="E199">
        <v>9</v>
      </c>
      <c r="F199" t="s">
        <v>48</v>
      </c>
      <c r="G199">
        <v>24</v>
      </c>
      <c r="H199">
        <v>9</v>
      </c>
      <c r="I199">
        <v>33</v>
      </c>
      <c r="J199" t="s">
        <v>35</v>
      </c>
      <c r="K199">
        <v>3.75</v>
      </c>
      <c r="L199" t="s">
        <v>12011</v>
      </c>
      <c r="M199" t="s">
        <v>140</v>
      </c>
      <c r="N199" t="s">
        <v>134</v>
      </c>
      <c r="O199" t="s">
        <v>37</v>
      </c>
      <c r="P199" t="s">
        <v>38</v>
      </c>
      <c r="Q199" t="s">
        <v>109</v>
      </c>
      <c r="R199" t="s">
        <v>40</v>
      </c>
      <c r="S199" t="s">
        <v>12011</v>
      </c>
      <c r="T199">
        <v>41</v>
      </c>
      <c r="U199" t="s">
        <v>12011</v>
      </c>
      <c r="V199" t="s">
        <v>41</v>
      </c>
      <c r="W199" t="s">
        <v>12575</v>
      </c>
      <c r="X199" t="s">
        <v>12576</v>
      </c>
      <c r="Y199" t="s">
        <v>12577</v>
      </c>
      <c r="Z199" t="s">
        <v>45</v>
      </c>
      <c r="AA199">
        <v>2021</v>
      </c>
      <c r="AB199" t="s">
        <v>12011</v>
      </c>
    </row>
    <row r="200" spans="1:28" x14ac:dyDescent="0.25">
      <c r="A200">
        <v>2021081174</v>
      </c>
      <c r="B200" t="s">
        <v>12578</v>
      </c>
      <c r="C200" t="s">
        <v>12579</v>
      </c>
      <c r="D200" t="s">
        <v>33</v>
      </c>
      <c r="E200">
        <v>9</v>
      </c>
      <c r="F200" t="s">
        <v>48</v>
      </c>
      <c r="G200">
        <v>24</v>
      </c>
      <c r="H200">
        <v>9</v>
      </c>
      <c r="I200">
        <v>33</v>
      </c>
      <c r="J200" t="s">
        <v>35</v>
      </c>
      <c r="K200">
        <v>3.83</v>
      </c>
      <c r="L200" t="s">
        <v>12011</v>
      </c>
      <c r="M200" t="s">
        <v>140</v>
      </c>
      <c r="N200" t="s">
        <v>134</v>
      </c>
      <c r="O200" t="s">
        <v>37</v>
      </c>
      <c r="P200" t="s">
        <v>38</v>
      </c>
      <c r="Q200" t="s">
        <v>109</v>
      </c>
      <c r="R200" t="s">
        <v>40</v>
      </c>
      <c r="S200" t="s">
        <v>12011</v>
      </c>
      <c r="T200">
        <v>33</v>
      </c>
      <c r="U200" t="s">
        <v>12011</v>
      </c>
      <c r="V200" t="s">
        <v>41</v>
      </c>
      <c r="W200" t="s">
        <v>12580</v>
      </c>
      <c r="Y200" t="s">
        <v>12581</v>
      </c>
      <c r="Z200" t="s">
        <v>45</v>
      </c>
      <c r="AA200">
        <v>2021</v>
      </c>
      <c r="AB200" t="s">
        <v>12011</v>
      </c>
    </row>
    <row r="201" spans="1:28" x14ac:dyDescent="0.25">
      <c r="A201">
        <v>2021081111</v>
      </c>
      <c r="B201" t="s">
        <v>12582</v>
      </c>
      <c r="C201" t="s">
        <v>12583</v>
      </c>
      <c r="D201" t="s">
        <v>33</v>
      </c>
      <c r="E201">
        <v>9</v>
      </c>
      <c r="F201" t="s">
        <v>48</v>
      </c>
      <c r="G201">
        <v>24</v>
      </c>
      <c r="H201">
        <v>9</v>
      </c>
      <c r="I201">
        <v>33</v>
      </c>
      <c r="J201" t="s">
        <v>35</v>
      </c>
      <c r="K201">
        <v>3.79</v>
      </c>
      <c r="L201" t="s">
        <v>12011</v>
      </c>
      <c r="M201" t="s">
        <v>140</v>
      </c>
      <c r="N201" t="s">
        <v>134</v>
      </c>
      <c r="O201" t="s">
        <v>37</v>
      </c>
      <c r="P201" t="s">
        <v>38</v>
      </c>
      <c r="Q201" t="s">
        <v>109</v>
      </c>
      <c r="R201" t="s">
        <v>40</v>
      </c>
      <c r="S201" t="s">
        <v>12011</v>
      </c>
      <c r="T201">
        <v>37</v>
      </c>
      <c r="U201" t="s">
        <v>12011</v>
      </c>
      <c r="V201" t="s">
        <v>41</v>
      </c>
      <c r="W201" t="s">
        <v>12584</v>
      </c>
      <c r="X201" t="s">
        <v>12585</v>
      </c>
      <c r="Y201" t="s">
        <v>12586</v>
      </c>
      <c r="Z201" t="s">
        <v>45</v>
      </c>
      <c r="AA201">
        <v>2021</v>
      </c>
      <c r="AB201" t="s">
        <v>12011</v>
      </c>
    </row>
    <row r="202" spans="1:28" x14ac:dyDescent="0.25">
      <c r="A202">
        <v>2021081110</v>
      </c>
      <c r="B202" t="s">
        <v>4715</v>
      </c>
      <c r="C202" t="s">
        <v>12583</v>
      </c>
      <c r="D202" t="s">
        <v>33</v>
      </c>
      <c r="E202">
        <v>9</v>
      </c>
      <c r="F202" t="s">
        <v>48</v>
      </c>
      <c r="G202">
        <v>18</v>
      </c>
      <c r="H202">
        <v>9</v>
      </c>
      <c r="I202">
        <v>27</v>
      </c>
      <c r="J202" t="s">
        <v>35</v>
      </c>
      <c r="K202">
        <v>3.05</v>
      </c>
      <c r="L202" t="s">
        <v>12011</v>
      </c>
      <c r="M202" t="s">
        <v>140</v>
      </c>
      <c r="N202" t="s">
        <v>134</v>
      </c>
      <c r="O202" t="s">
        <v>37</v>
      </c>
      <c r="P202" t="s">
        <v>38</v>
      </c>
      <c r="Q202" t="s">
        <v>109</v>
      </c>
      <c r="R202" t="s">
        <v>40</v>
      </c>
      <c r="S202" t="s">
        <v>12011</v>
      </c>
      <c r="T202">
        <v>32</v>
      </c>
      <c r="U202" t="s">
        <v>12011</v>
      </c>
      <c r="V202" t="s">
        <v>41</v>
      </c>
      <c r="W202" t="s">
        <v>4717</v>
      </c>
      <c r="X202" t="s">
        <v>4718</v>
      </c>
      <c r="Y202" t="s">
        <v>4719</v>
      </c>
      <c r="Z202" t="s">
        <v>45</v>
      </c>
      <c r="AA202">
        <v>2021</v>
      </c>
      <c r="AB202" t="s">
        <v>12011</v>
      </c>
    </row>
    <row r="203" spans="1:28" x14ac:dyDescent="0.25">
      <c r="A203">
        <v>2021081066</v>
      </c>
      <c r="B203" t="s">
        <v>9344</v>
      </c>
      <c r="C203" t="s">
        <v>11004</v>
      </c>
      <c r="D203" t="s">
        <v>33</v>
      </c>
      <c r="E203">
        <v>9</v>
      </c>
      <c r="F203" t="s">
        <v>48</v>
      </c>
      <c r="G203">
        <v>21</v>
      </c>
      <c r="H203">
        <v>9</v>
      </c>
      <c r="I203">
        <v>30</v>
      </c>
      <c r="J203" t="s">
        <v>35</v>
      </c>
      <c r="K203">
        <v>3.42</v>
      </c>
      <c r="L203" t="s">
        <v>12011</v>
      </c>
      <c r="M203" t="s">
        <v>140</v>
      </c>
      <c r="N203" t="s">
        <v>134</v>
      </c>
      <c r="O203" t="s">
        <v>37</v>
      </c>
      <c r="P203" t="s">
        <v>38</v>
      </c>
      <c r="Q203" t="s">
        <v>109</v>
      </c>
      <c r="R203" t="s">
        <v>40</v>
      </c>
      <c r="S203" t="s">
        <v>12011</v>
      </c>
      <c r="T203">
        <v>46</v>
      </c>
      <c r="U203" t="s">
        <v>12011</v>
      </c>
      <c r="V203" t="s">
        <v>41</v>
      </c>
      <c r="W203" t="s">
        <v>12587</v>
      </c>
      <c r="Y203" t="s">
        <v>12011</v>
      </c>
      <c r="Z203" t="s">
        <v>45</v>
      </c>
      <c r="AA203">
        <v>2021</v>
      </c>
      <c r="AB203" t="s">
        <v>12011</v>
      </c>
    </row>
    <row r="204" spans="1:28" x14ac:dyDescent="0.25">
      <c r="A204">
        <v>2021081096</v>
      </c>
      <c r="B204" t="s">
        <v>12588</v>
      </c>
      <c r="C204" t="s">
        <v>12589</v>
      </c>
      <c r="D204" t="s">
        <v>33</v>
      </c>
      <c r="E204">
        <v>9</v>
      </c>
      <c r="F204" t="s">
        <v>48</v>
      </c>
      <c r="G204">
        <v>24</v>
      </c>
      <c r="H204">
        <v>9</v>
      </c>
      <c r="I204">
        <v>33</v>
      </c>
      <c r="J204" t="s">
        <v>35</v>
      </c>
      <c r="K204">
        <v>3.84</v>
      </c>
      <c r="L204" t="s">
        <v>12011</v>
      </c>
      <c r="M204" t="s">
        <v>140</v>
      </c>
      <c r="N204" t="s">
        <v>134</v>
      </c>
      <c r="O204" t="s">
        <v>37</v>
      </c>
      <c r="P204" t="s">
        <v>38</v>
      </c>
      <c r="Q204" t="s">
        <v>109</v>
      </c>
      <c r="R204" t="s">
        <v>40</v>
      </c>
      <c r="S204" t="s">
        <v>12011</v>
      </c>
      <c r="T204">
        <v>38</v>
      </c>
      <c r="U204" t="s">
        <v>12011</v>
      </c>
      <c r="V204" t="s">
        <v>41</v>
      </c>
      <c r="W204" t="s">
        <v>12590</v>
      </c>
      <c r="X204" t="s">
        <v>12591</v>
      </c>
      <c r="Y204" t="s">
        <v>12592</v>
      </c>
      <c r="Z204" t="s">
        <v>45</v>
      </c>
      <c r="AA204">
        <v>2021</v>
      </c>
      <c r="AB204" t="s">
        <v>12011</v>
      </c>
    </row>
    <row r="205" spans="1:28" x14ac:dyDescent="0.25">
      <c r="A205">
        <v>2021081107</v>
      </c>
      <c r="B205" t="s">
        <v>6211</v>
      </c>
      <c r="C205" t="s">
        <v>12593</v>
      </c>
      <c r="D205" t="s">
        <v>33</v>
      </c>
      <c r="E205">
        <v>9</v>
      </c>
      <c r="F205" t="s">
        <v>48</v>
      </c>
      <c r="G205">
        <v>0</v>
      </c>
      <c r="H205">
        <v>0</v>
      </c>
      <c r="I205">
        <v>9</v>
      </c>
      <c r="J205" t="s">
        <v>35</v>
      </c>
      <c r="K205">
        <v>0</v>
      </c>
      <c r="L205" t="s">
        <v>12011</v>
      </c>
      <c r="M205" t="s">
        <v>140</v>
      </c>
      <c r="N205" t="s">
        <v>134</v>
      </c>
      <c r="O205" t="s">
        <v>37</v>
      </c>
      <c r="P205" t="s">
        <v>38</v>
      </c>
      <c r="Q205" t="s">
        <v>109</v>
      </c>
      <c r="R205" t="s">
        <v>40</v>
      </c>
      <c r="S205" t="s">
        <v>12011</v>
      </c>
      <c r="T205">
        <v>45</v>
      </c>
      <c r="U205" t="s">
        <v>12011</v>
      </c>
      <c r="V205" t="s">
        <v>41</v>
      </c>
      <c r="W205" t="s">
        <v>12594</v>
      </c>
      <c r="X205" t="s">
        <v>12595</v>
      </c>
      <c r="Y205" t="s">
        <v>12011</v>
      </c>
      <c r="Z205" t="s">
        <v>45</v>
      </c>
      <c r="AA205">
        <v>2021</v>
      </c>
      <c r="AB205" t="s">
        <v>12011</v>
      </c>
    </row>
    <row r="206" spans="1:28" x14ac:dyDescent="0.25">
      <c r="A206">
        <v>2021081269</v>
      </c>
      <c r="B206" t="s">
        <v>12596</v>
      </c>
      <c r="C206" t="s">
        <v>12597</v>
      </c>
      <c r="D206" t="s">
        <v>33</v>
      </c>
      <c r="E206">
        <v>9</v>
      </c>
      <c r="F206" t="s">
        <v>48</v>
      </c>
      <c r="G206">
        <v>24</v>
      </c>
      <c r="H206">
        <v>9</v>
      </c>
      <c r="I206">
        <v>33</v>
      </c>
      <c r="J206" t="s">
        <v>35</v>
      </c>
      <c r="K206">
        <v>3.92</v>
      </c>
      <c r="L206" t="s">
        <v>12011</v>
      </c>
      <c r="M206" t="s">
        <v>140</v>
      </c>
      <c r="N206" t="s">
        <v>134</v>
      </c>
      <c r="O206" t="s">
        <v>37</v>
      </c>
      <c r="P206" t="s">
        <v>38</v>
      </c>
      <c r="Q206" t="s">
        <v>109</v>
      </c>
      <c r="R206" t="s">
        <v>40</v>
      </c>
      <c r="S206" t="s">
        <v>12011</v>
      </c>
      <c r="T206">
        <v>26</v>
      </c>
      <c r="U206" t="s">
        <v>12011</v>
      </c>
      <c r="V206" t="s">
        <v>41</v>
      </c>
      <c r="W206" t="s">
        <v>12598</v>
      </c>
      <c r="Y206" t="s">
        <v>12011</v>
      </c>
      <c r="Z206" t="s">
        <v>45</v>
      </c>
      <c r="AA206">
        <v>2021</v>
      </c>
      <c r="AB206" t="s">
        <v>12011</v>
      </c>
    </row>
    <row r="207" spans="1:28" x14ac:dyDescent="0.25">
      <c r="A207">
        <v>2021081082</v>
      </c>
      <c r="B207" t="s">
        <v>2076</v>
      </c>
      <c r="C207" t="s">
        <v>12599</v>
      </c>
      <c r="D207" t="s">
        <v>33</v>
      </c>
      <c r="E207">
        <v>9</v>
      </c>
      <c r="F207" t="s">
        <v>48</v>
      </c>
      <c r="G207">
        <v>24</v>
      </c>
      <c r="H207">
        <v>9</v>
      </c>
      <c r="I207">
        <v>33</v>
      </c>
      <c r="J207" t="s">
        <v>35</v>
      </c>
      <c r="K207">
        <v>3.25</v>
      </c>
      <c r="L207" t="s">
        <v>12011</v>
      </c>
      <c r="M207" t="s">
        <v>140</v>
      </c>
      <c r="N207" t="s">
        <v>134</v>
      </c>
      <c r="O207" t="s">
        <v>37</v>
      </c>
      <c r="P207" t="s">
        <v>38</v>
      </c>
      <c r="Q207" t="s">
        <v>109</v>
      </c>
      <c r="R207" t="s">
        <v>40</v>
      </c>
      <c r="S207" t="s">
        <v>12011</v>
      </c>
      <c r="T207">
        <v>40</v>
      </c>
      <c r="U207" t="s">
        <v>12011</v>
      </c>
      <c r="V207" t="s">
        <v>41</v>
      </c>
      <c r="W207" t="s">
        <v>12600</v>
      </c>
      <c r="X207" t="s">
        <v>12601</v>
      </c>
      <c r="Y207" t="s">
        <v>12602</v>
      </c>
      <c r="Z207" t="s">
        <v>45</v>
      </c>
      <c r="AA207">
        <v>2021</v>
      </c>
      <c r="AB207" t="s">
        <v>12011</v>
      </c>
    </row>
    <row r="208" spans="1:28" x14ac:dyDescent="0.25">
      <c r="A208">
        <v>2021081069</v>
      </c>
      <c r="B208" t="s">
        <v>12603</v>
      </c>
      <c r="C208" t="s">
        <v>12604</v>
      </c>
      <c r="D208" t="s">
        <v>33</v>
      </c>
      <c r="E208">
        <v>9</v>
      </c>
      <c r="F208" t="s">
        <v>48</v>
      </c>
      <c r="G208">
        <v>24</v>
      </c>
      <c r="H208">
        <v>9</v>
      </c>
      <c r="I208">
        <v>33</v>
      </c>
      <c r="J208" t="s">
        <v>35</v>
      </c>
      <c r="K208">
        <v>3.88</v>
      </c>
      <c r="L208" t="s">
        <v>12011</v>
      </c>
      <c r="M208" t="s">
        <v>140</v>
      </c>
      <c r="N208" t="s">
        <v>134</v>
      </c>
      <c r="O208" t="s">
        <v>37</v>
      </c>
      <c r="P208" t="s">
        <v>38</v>
      </c>
      <c r="Q208" t="s">
        <v>109</v>
      </c>
      <c r="R208" t="s">
        <v>40</v>
      </c>
      <c r="S208" t="s">
        <v>12011</v>
      </c>
      <c r="T208">
        <v>28</v>
      </c>
      <c r="U208" t="s">
        <v>12011</v>
      </c>
      <c r="V208" t="s">
        <v>41</v>
      </c>
      <c r="W208" t="s">
        <v>12605</v>
      </c>
      <c r="Y208" t="s">
        <v>12011</v>
      </c>
      <c r="Z208" t="s">
        <v>45</v>
      </c>
      <c r="AA208">
        <v>2021</v>
      </c>
      <c r="AB208" t="s">
        <v>12011</v>
      </c>
    </row>
    <row r="209" spans="1:28" x14ac:dyDescent="0.25">
      <c r="A209">
        <v>2021081242</v>
      </c>
      <c r="B209" t="s">
        <v>7719</v>
      </c>
      <c r="C209" t="s">
        <v>1447</v>
      </c>
      <c r="D209" t="s">
        <v>33</v>
      </c>
      <c r="E209" t="s">
        <v>12011</v>
      </c>
      <c r="F209" t="s">
        <v>48</v>
      </c>
      <c r="G209">
        <v>0</v>
      </c>
      <c r="H209" t="s">
        <v>12011</v>
      </c>
      <c r="I209" t="s">
        <v>12011</v>
      </c>
      <c r="J209" t="s">
        <v>35</v>
      </c>
      <c r="K209">
        <v>0</v>
      </c>
      <c r="L209" t="s">
        <v>12011</v>
      </c>
      <c r="M209" t="s">
        <v>140</v>
      </c>
      <c r="N209" t="s">
        <v>134</v>
      </c>
      <c r="O209" t="s">
        <v>37</v>
      </c>
      <c r="P209" t="s">
        <v>38</v>
      </c>
      <c r="Q209" t="s">
        <v>109</v>
      </c>
      <c r="R209" t="s">
        <v>40</v>
      </c>
      <c r="S209" t="s">
        <v>12011</v>
      </c>
      <c r="T209">
        <v>51</v>
      </c>
      <c r="U209" t="s">
        <v>12011</v>
      </c>
      <c r="V209" t="s">
        <v>41</v>
      </c>
      <c r="W209" t="s">
        <v>12606</v>
      </c>
      <c r="Y209" t="s">
        <v>12011</v>
      </c>
      <c r="Z209" t="s">
        <v>45</v>
      </c>
      <c r="AA209">
        <v>2021</v>
      </c>
      <c r="AB209" t="s">
        <v>12011</v>
      </c>
    </row>
    <row r="210" spans="1:28" x14ac:dyDescent="0.25">
      <c r="A210">
        <v>2021081274</v>
      </c>
      <c r="B210" t="s">
        <v>12607</v>
      </c>
      <c r="C210" t="s">
        <v>12608</v>
      </c>
      <c r="D210" t="s">
        <v>33</v>
      </c>
      <c r="E210">
        <v>9</v>
      </c>
      <c r="F210" t="s">
        <v>48</v>
      </c>
      <c r="G210">
        <v>24</v>
      </c>
      <c r="H210">
        <v>9</v>
      </c>
      <c r="I210">
        <v>33</v>
      </c>
      <c r="J210" t="s">
        <v>35</v>
      </c>
      <c r="K210">
        <v>3.92</v>
      </c>
      <c r="L210" t="s">
        <v>12011</v>
      </c>
      <c r="M210" t="s">
        <v>140</v>
      </c>
      <c r="N210" t="s">
        <v>134</v>
      </c>
      <c r="O210" t="s">
        <v>37</v>
      </c>
      <c r="P210" t="s">
        <v>38</v>
      </c>
      <c r="Q210" t="s">
        <v>109</v>
      </c>
      <c r="R210" t="s">
        <v>40</v>
      </c>
      <c r="S210" t="s">
        <v>12011</v>
      </c>
      <c r="T210">
        <v>32</v>
      </c>
      <c r="U210" t="s">
        <v>12011</v>
      </c>
      <c r="V210" t="s">
        <v>41</v>
      </c>
      <c r="W210" t="s">
        <v>12609</v>
      </c>
      <c r="Y210" t="s">
        <v>12011</v>
      </c>
      <c r="Z210" t="s">
        <v>45</v>
      </c>
      <c r="AA210">
        <v>2021</v>
      </c>
      <c r="AB210" t="s">
        <v>12011</v>
      </c>
    </row>
    <row r="211" spans="1:28" x14ac:dyDescent="0.25">
      <c r="A211">
        <v>2021081151</v>
      </c>
      <c r="B211" t="s">
        <v>12610</v>
      </c>
      <c r="C211" t="s">
        <v>1481</v>
      </c>
      <c r="D211" t="s">
        <v>33</v>
      </c>
      <c r="E211">
        <v>9</v>
      </c>
      <c r="F211" t="s">
        <v>48</v>
      </c>
      <c r="G211">
        <v>24</v>
      </c>
      <c r="H211">
        <v>9</v>
      </c>
      <c r="I211">
        <v>33</v>
      </c>
      <c r="J211" t="s">
        <v>35</v>
      </c>
      <c r="K211">
        <v>3.42</v>
      </c>
      <c r="L211" t="s">
        <v>12011</v>
      </c>
      <c r="M211" t="s">
        <v>140</v>
      </c>
      <c r="N211" t="s">
        <v>134</v>
      </c>
      <c r="O211" t="s">
        <v>37</v>
      </c>
      <c r="P211" t="s">
        <v>38</v>
      </c>
      <c r="Q211" t="s">
        <v>109</v>
      </c>
      <c r="R211" t="s">
        <v>40</v>
      </c>
      <c r="S211" t="s">
        <v>12011</v>
      </c>
      <c r="T211">
        <v>44</v>
      </c>
      <c r="U211" t="s">
        <v>12011</v>
      </c>
      <c r="V211" t="s">
        <v>41</v>
      </c>
      <c r="W211" t="s">
        <v>12611</v>
      </c>
      <c r="X211" t="s">
        <v>12612</v>
      </c>
      <c r="Y211" t="s">
        <v>12613</v>
      </c>
      <c r="Z211" t="s">
        <v>45</v>
      </c>
      <c r="AA211">
        <v>2021</v>
      </c>
      <c r="AB211" t="s">
        <v>12011</v>
      </c>
    </row>
    <row r="212" spans="1:28" x14ac:dyDescent="0.25">
      <c r="A212">
        <v>2021081224</v>
      </c>
      <c r="B212" t="s">
        <v>12614</v>
      </c>
      <c r="C212" t="s">
        <v>12615</v>
      </c>
      <c r="D212" t="s">
        <v>33</v>
      </c>
      <c r="E212">
        <v>9</v>
      </c>
      <c r="F212" t="s">
        <v>48</v>
      </c>
      <c r="G212">
        <v>24</v>
      </c>
      <c r="H212">
        <v>9</v>
      </c>
      <c r="I212">
        <v>33</v>
      </c>
      <c r="J212" t="s">
        <v>35</v>
      </c>
      <c r="K212">
        <v>3.96</v>
      </c>
      <c r="L212" t="s">
        <v>12011</v>
      </c>
      <c r="M212" t="s">
        <v>140</v>
      </c>
      <c r="N212" t="s">
        <v>134</v>
      </c>
      <c r="O212" t="s">
        <v>37</v>
      </c>
      <c r="P212" t="s">
        <v>38</v>
      </c>
      <c r="Q212" t="s">
        <v>109</v>
      </c>
      <c r="R212" t="s">
        <v>40</v>
      </c>
      <c r="S212" t="s">
        <v>12011</v>
      </c>
      <c r="T212">
        <v>27</v>
      </c>
      <c r="U212" t="s">
        <v>12011</v>
      </c>
      <c r="V212" t="s">
        <v>41</v>
      </c>
      <c r="W212" t="s">
        <v>12616</v>
      </c>
      <c r="X212" t="s">
        <v>12617</v>
      </c>
      <c r="Y212" t="s">
        <v>12618</v>
      </c>
      <c r="Z212" t="s">
        <v>45</v>
      </c>
      <c r="AA212">
        <v>2021</v>
      </c>
      <c r="AB212" t="s">
        <v>12011</v>
      </c>
    </row>
    <row r="213" spans="1:28" x14ac:dyDescent="0.25">
      <c r="A213">
        <v>2021081106</v>
      </c>
      <c r="B213" t="s">
        <v>12619</v>
      </c>
      <c r="C213" t="s">
        <v>12620</v>
      </c>
      <c r="D213" t="s">
        <v>33</v>
      </c>
      <c r="E213">
        <v>9</v>
      </c>
      <c r="F213" t="s">
        <v>48</v>
      </c>
      <c r="G213">
        <v>24</v>
      </c>
      <c r="H213">
        <v>9</v>
      </c>
      <c r="I213">
        <v>33</v>
      </c>
      <c r="J213" t="s">
        <v>35</v>
      </c>
      <c r="K213">
        <v>3.88</v>
      </c>
      <c r="L213" t="s">
        <v>12011</v>
      </c>
      <c r="M213" t="s">
        <v>140</v>
      </c>
      <c r="N213" t="s">
        <v>134</v>
      </c>
      <c r="O213" t="s">
        <v>37</v>
      </c>
      <c r="P213" t="s">
        <v>38</v>
      </c>
      <c r="Q213" t="s">
        <v>109</v>
      </c>
      <c r="R213" t="s">
        <v>40</v>
      </c>
      <c r="S213" t="s">
        <v>12011</v>
      </c>
      <c r="T213">
        <v>28</v>
      </c>
      <c r="U213" t="s">
        <v>12011</v>
      </c>
      <c r="V213" t="s">
        <v>41</v>
      </c>
      <c r="W213" t="s">
        <v>12621</v>
      </c>
      <c r="X213" t="s">
        <v>12622</v>
      </c>
      <c r="Y213" t="s">
        <v>12623</v>
      </c>
      <c r="Z213" t="s">
        <v>45</v>
      </c>
      <c r="AA213">
        <v>2021</v>
      </c>
      <c r="AB213" t="s">
        <v>12011</v>
      </c>
    </row>
    <row r="214" spans="1:28" x14ac:dyDescent="0.25">
      <c r="A214">
        <v>2021081136</v>
      </c>
      <c r="B214" t="s">
        <v>2719</v>
      </c>
      <c r="C214" t="s">
        <v>1825</v>
      </c>
      <c r="D214" t="s">
        <v>33</v>
      </c>
      <c r="E214">
        <v>9</v>
      </c>
      <c r="F214" t="s">
        <v>48</v>
      </c>
      <c r="G214">
        <v>24</v>
      </c>
      <c r="H214">
        <v>9</v>
      </c>
      <c r="I214">
        <v>33</v>
      </c>
      <c r="J214" t="s">
        <v>35</v>
      </c>
      <c r="K214">
        <v>3.42</v>
      </c>
      <c r="L214" t="s">
        <v>12011</v>
      </c>
      <c r="M214" t="s">
        <v>140</v>
      </c>
      <c r="N214" t="s">
        <v>134</v>
      </c>
      <c r="O214" t="s">
        <v>37</v>
      </c>
      <c r="P214" t="s">
        <v>38</v>
      </c>
      <c r="Q214" t="s">
        <v>109</v>
      </c>
      <c r="R214" t="s">
        <v>40</v>
      </c>
      <c r="S214" t="s">
        <v>12011</v>
      </c>
      <c r="T214">
        <v>42</v>
      </c>
      <c r="U214" t="s">
        <v>12011</v>
      </c>
      <c r="V214" t="s">
        <v>41</v>
      </c>
      <c r="W214" t="s">
        <v>12624</v>
      </c>
      <c r="Y214" t="s">
        <v>12011</v>
      </c>
      <c r="Z214" t="s">
        <v>45</v>
      </c>
      <c r="AA214">
        <v>2021</v>
      </c>
      <c r="AB214" t="s">
        <v>12011</v>
      </c>
    </row>
    <row r="215" spans="1:28" x14ac:dyDescent="0.25">
      <c r="A215">
        <v>2021081201</v>
      </c>
      <c r="B215" t="s">
        <v>12625</v>
      </c>
      <c r="C215" t="s">
        <v>12626</v>
      </c>
      <c r="D215" t="s">
        <v>33</v>
      </c>
      <c r="E215" t="s">
        <v>12011</v>
      </c>
      <c r="F215" t="s">
        <v>48</v>
      </c>
      <c r="G215">
        <v>0</v>
      </c>
      <c r="H215" t="s">
        <v>12011</v>
      </c>
      <c r="I215" t="s">
        <v>12011</v>
      </c>
      <c r="J215" t="s">
        <v>35</v>
      </c>
      <c r="K215">
        <v>0</v>
      </c>
      <c r="L215" t="s">
        <v>12011</v>
      </c>
      <c r="M215" t="s">
        <v>140</v>
      </c>
      <c r="N215" t="s">
        <v>134</v>
      </c>
      <c r="O215" t="s">
        <v>37</v>
      </c>
      <c r="P215" t="s">
        <v>38</v>
      </c>
      <c r="Q215" t="s">
        <v>109</v>
      </c>
      <c r="R215" t="s">
        <v>40</v>
      </c>
      <c r="S215" t="s">
        <v>12011</v>
      </c>
      <c r="T215">
        <v>38</v>
      </c>
      <c r="U215" t="s">
        <v>12011</v>
      </c>
      <c r="V215" t="s">
        <v>41</v>
      </c>
      <c r="W215" t="s">
        <v>12627</v>
      </c>
      <c r="Y215" t="s">
        <v>12011</v>
      </c>
      <c r="Z215" t="s">
        <v>45</v>
      </c>
      <c r="AA215">
        <v>2021</v>
      </c>
      <c r="AB215" t="s">
        <v>12011</v>
      </c>
    </row>
    <row r="216" spans="1:28" x14ac:dyDescent="0.25">
      <c r="A216">
        <v>2021081248</v>
      </c>
      <c r="B216" t="s">
        <v>12628</v>
      </c>
      <c r="C216" t="s">
        <v>1897</v>
      </c>
      <c r="D216" t="s">
        <v>33</v>
      </c>
      <c r="E216">
        <v>9</v>
      </c>
      <c r="F216" t="s">
        <v>48</v>
      </c>
      <c r="G216">
        <v>24</v>
      </c>
      <c r="H216">
        <v>9</v>
      </c>
      <c r="I216">
        <v>33</v>
      </c>
      <c r="J216" t="s">
        <v>35</v>
      </c>
      <c r="K216">
        <v>3.46</v>
      </c>
      <c r="L216" t="s">
        <v>12011</v>
      </c>
      <c r="M216" t="s">
        <v>140</v>
      </c>
      <c r="N216" t="s">
        <v>134</v>
      </c>
      <c r="O216" t="s">
        <v>37</v>
      </c>
      <c r="P216" t="s">
        <v>38</v>
      </c>
      <c r="Q216" t="s">
        <v>109</v>
      </c>
      <c r="R216" t="s">
        <v>40</v>
      </c>
      <c r="S216" t="s">
        <v>12011</v>
      </c>
      <c r="T216">
        <v>24</v>
      </c>
      <c r="U216" t="s">
        <v>12011</v>
      </c>
      <c r="V216" t="s">
        <v>41</v>
      </c>
      <c r="W216" t="s">
        <v>12629</v>
      </c>
      <c r="X216" t="s">
        <v>12630</v>
      </c>
      <c r="Y216" t="s">
        <v>12631</v>
      </c>
      <c r="Z216" t="s">
        <v>45</v>
      </c>
      <c r="AA216">
        <v>2021</v>
      </c>
      <c r="AB216" t="s">
        <v>12011</v>
      </c>
    </row>
    <row r="217" spans="1:28" x14ac:dyDescent="0.25">
      <c r="A217">
        <v>2021081214</v>
      </c>
      <c r="B217" t="s">
        <v>12632</v>
      </c>
      <c r="C217" t="s">
        <v>12633</v>
      </c>
      <c r="D217" t="s">
        <v>33</v>
      </c>
      <c r="E217">
        <v>9</v>
      </c>
      <c r="F217" t="s">
        <v>48</v>
      </c>
      <c r="G217">
        <v>24</v>
      </c>
      <c r="H217">
        <v>9</v>
      </c>
      <c r="I217">
        <v>33</v>
      </c>
      <c r="J217" t="s">
        <v>35</v>
      </c>
      <c r="K217">
        <v>3.63</v>
      </c>
      <c r="L217" t="s">
        <v>12011</v>
      </c>
      <c r="M217" t="s">
        <v>140</v>
      </c>
      <c r="N217" t="s">
        <v>134</v>
      </c>
      <c r="O217" t="s">
        <v>37</v>
      </c>
      <c r="P217" t="s">
        <v>38</v>
      </c>
      <c r="Q217" t="s">
        <v>109</v>
      </c>
      <c r="R217" t="s">
        <v>40</v>
      </c>
      <c r="S217" t="s">
        <v>12011</v>
      </c>
      <c r="T217">
        <v>44</v>
      </c>
      <c r="U217" t="s">
        <v>12011</v>
      </c>
      <c r="V217" t="s">
        <v>41</v>
      </c>
      <c r="W217" t="s">
        <v>12634</v>
      </c>
      <c r="X217" t="s">
        <v>12635</v>
      </c>
      <c r="Y217" t="s">
        <v>12636</v>
      </c>
      <c r="Z217" t="s">
        <v>45</v>
      </c>
      <c r="AA217">
        <v>2021</v>
      </c>
      <c r="AB217" t="s">
        <v>12011</v>
      </c>
    </row>
    <row r="218" spans="1:28" x14ac:dyDescent="0.25">
      <c r="A218">
        <v>2021081235</v>
      </c>
      <c r="B218" t="s">
        <v>12637</v>
      </c>
      <c r="C218" t="s">
        <v>12638</v>
      </c>
      <c r="D218" t="s">
        <v>33</v>
      </c>
      <c r="E218">
        <v>9</v>
      </c>
      <c r="F218" t="s">
        <v>48</v>
      </c>
      <c r="G218">
        <v>0</v>
      </c>
      <c r="H218">
        <v>0</v>
      </c>
      <c r="I218">
        <v>9</v>
      </c>
      <c r="J218" t="s">
        <v>35</v>
      </c>
      <c r="K218">
        <v>0</v>
      </c>
      <c r="L218" t="s">
        <v>12011</v>
      </c>
      <c r="M218" t="s">
        <v>140</v>
      </c>
      <c r="N218" t="s">
        <v>134</v>
      </c>
      <c r="O218" t="s">
        <v>37</v>
      </c>
      <c r="P218" t="s">
        <v>38</v>
      </c>
      <c r="Q218" t="s">
        <v>109</v>
      </c>
      <c r="R218" t="s">
        <v>40</v>
      </c>
      <c r="S218" t="s">
        <v>12011</v>
      </c>
      <c r="T218">
        <v>43</v>
      </c>
      <c r="U218" t="s">
        <v>12011</v>
      </c>
      <c r="V218" t="s">
        <v>41</v>
      </c>
      <c r="W218" t="s">
        <v>12639</v>
      </c>
      <c r="X218" t="s">
        <v>12640</v>
      </c>
      <c r="Y218" t="s">
        <v>12641</v>
      </c>
      <c r="Z218" t="s">
        <v>45</v>
      </c>
      <c r="AA218">
        <v>2021</v>
      </c>
      <c r="AB218" t="s">
        <v>12011</v>
      </c>
    </row>
    <row r="219" spans="1:28" x14ac:dyDescent="0.25">
      <c r="A219">
        <v>2021081161</v>
      </c>
      <c r="B219" t="s">
        <v>944</v>
      </c>
      <c r="C219" t="s">
        <v>2252</v>
      </c>
      <c r="D219" t="s">
        <v>33</v>
      </c>
      <c r="E219">
        <v>9</v>
      </c>
      <c r="F219" t="s">
        <v>48</v>
      </c>
      <c r="G219">
        <v>24</v>
      </c>
      <c r="H219">
        <v>9</v>
      </c>
      <c r="I219">
        <v>33</v>
      </c>
      <c r="J219" t="s">
        <v>35</v>
      </c>
      <c r="K219">
        <v>3.42</v>
      </c>
      <c r="L219" t="s">
        <v>12011</v>
      </c>
      <c r="M219" t="s">
        <v>140</v>
      </c>
      <c r="N219" t="s">
        <v>134</v>
      </c>
      <c r="O219" t="s">
        <v>37</v>
      </c>
      <c r="P219" t="s">
        <v>38</v>
      </c>
      <c r="Q219" t="s">
        <v>109</v>
      </c>
      <c r="R219" t="s">
        <v>40</v>
      </c>
      <c r="S219" t="s">
        <v>12011</v>
      </c>
      <c r="T219">
        <v>22</v>
      </c>
      <c r="U219" t="s">
        <v>12011</v>
      </c>
      <c r="V219" t="s">
        <v>41</v>
      </c>
      <c r="W219" t="s">
        <v>12642</v>
      </c>
      <c r="Y219" t="s">
        <v>12011</v>
      </c>
      <c r="Z219" t="s">
        <v>45</v>
      </c>
      <c r="AA219">
        <v>2021</v>
      </c>
      <c r="AB219" t="s">
        <v>12011</v>
      </c>
    </row>
    <row r="220" spans="1:28" x14ac:dyDescent="0.25">
      <c r="A220">
        <v>2021081184</v>
      </c>
      <c r="B220" t="s">
        <v>12643</v>
      </c>
      <c r="C220" t="s">
        <v>12644</v>
      </c>
      <c r="D220" t="s">
        <v>33</v>
      </c>
      <c r="E220">
        <v>9</v>
      </c>
      <c r="F220" t="s">
        <v>48</v>
      </c>
      <c r="G220">
        <v>24</v>
      </c>
      <c r="H220">
        <v>9</v>
      </c>
      <c r="I220">
        <v>33</v>
      </c>
      <c r="J220" t="s">
        <v>35</v>
      </c>
      <c r="K220">
        <v>3.79</v>
      </c>
      <c r="L220" t="s">
        <v>12011</v>
      </c>
      <c r="M220" t="s">
        <v>140</v>
      </c>
      <c r="N220" t="s">
        <v>134</v>
      </c>
      <c r="O220" t="s">
        <v>37</v>
      </c>
      <c r="P220" t="s">
        <v>38</v>
      </c>
      <c r="Q220" t="s">
        <v>109</v>
      </c>
      <c r="R220" t="s">
        <v>40</v>
      </c>
      <c r="S220" t="s">
        <v>12011</v>
      </c>
      <c r="T220">
        <v>35</v>
      </c>
      <c r="U220" t="s">
        <v>12011</v>
      </c>
      <c r="V220" t="s">
        <v>41</v>
      </c>
      <c r="W220" t="s">
        <v>12645</v>
      </c>
      <c r="Y220" t="s">
        <v>12011</v>
      </c>
      <c r="Z220" t="s">
        <v>45</v>
      </c>
      <c r="AA220">
        <v>2021</v>
      </c>
      <c r="AB220" t="s">
        <v>12011</v>
      </c>
    </row>
    <row r="221" spans="1:28" x14ac:dyDescent="0.25">
      <c r="A221">
        <v>2021081163</v>
      </c>
      <c r="B221" t="s">
        <v>729</v>
      </c>
      <c r="C221" t="s">
        <v>2283</v>
      </c>
      <c r="D221" t="s">
        <v>33</v>
      </c>
      <c r="E221">
        <v>9</v>
      </c>
      <c r="F221" t="s">
        <v>48</v>
      </c>
      <c r="G221">
        <v>0</v>
      </c>
      <c r="H221">
        <v>0</v>
      </c>
      <c r="I221">
        <v>9</v>
      </c>
      <c r="J221" t="s">
        <v>35</v>
      </c>
      <c r="K221">
        <v>0</v>
      </c>
      <c r="L221" t="s">
        <v>12011</v>
      </c>
      <c r="M221" t="s">
        <v>140</v>
      </c>
      <c r="N221" t="s">
        <v>134</v>
      </c>
      <c r="O221" t="s">
        <v>37</v>
      </c>
      <c r="P221" t="s">
        <v>38</v>
      </c>
      <c r="Q221" t="s">
        <v>109</v>
      </c>
      <c r="R221" t="s">
        <v>40</v>
      </c>
      <c r="S221" t="s">
        <v>12011</v>
      </c>
      <c r="T221">
        <v>31</v>
      </c>
      <c r="U221" t="s">
        <v>12011</v>
      </c>
      <c r="V221" t="s">
        <v>41</v>
      </c>
      <c r="W221" t="s">
        <v>12646</v>
      </c>
      <c r="Y221" t="s">
        <v>12011</v>
      </c>
      <c r="Z221" t="s">
        <v>45</v>
      </c>
      <c r="AA221">
        <v>2021</v>
      </c>
      <c r="AB221" t="s">
        <v>12011</v>
      </c>
    </row>
    <row r="222" spans="1:28" x14ac:dyDescent="0.25">
      <c r="A222">
        <v>2021081239</v>
      </c>
      <c r="B222" t="s">
        <v>12647</v>
      </c>
      <c r="C222" t="s">
        <v>12648</v>
      </c>
      <c r="D222" t="s">
        <v>33</v>
      </c>
      <c r="E222">
        <v>9</v>
      </c>
      <c r="F222" t="s">
        <v>48</v>
      </c>
      <c r="G222">
        <v>24</v>
      </c>
      <c r="H222">
        <v>9</v>
      </c>
      <c r="I222">
        <v>33</v>
      </c>
      <c r="J222" t="s">
        <v>35</v>
      </c>
      <c r="K222">
        <v>3.58</v>
      </c>
      <c r="L222" t="s">
        <v>12011</v>
      </c>
      <c r="M222" t="s">
        <v>140</v>
      </c>
      <c r="N222" t="s">
        <v>134</v>
      </c>
      <c r="O222" t="s">
        <v>37</v>
      </c>
      <c r="P222" t="s">
        <v>38</v>
      </c>
      <c r="Q222" t="s">
        <v>109</v>
      </c>
      <c r="R222" t="s">
        <v>40</v>
      </c>
      <c r="S222" t="s">
        <v>12011</v>
      </c>
      <c r="T222">
        <v>26</v>
      </c>
      <c r="U222" t="s">
        <v>12011</v>
      </c>
      <c r="V222" t="s">
        <v>41</v>
      </c>
      <c r="W222" t="s">
        <v>12649</v>
      </c>
      <c r="X222" t="s">
        <v>12650</v>
      </c>
      <c r="Y222" t="s">
        <v>12651</v>
      </c>
      <c r="Z222" t="s">
        <v>45</v>
      </c>
      <c r="AA222">
        <v>2021</v>
      </c>
      <c r="AB222" t="s">
        <v>12011</v>
      </c>
    </row>
    <row r="223" spans="1:28" x14ac:dyDescent="0.25">
      <c r="A223">
        <v>2021081200</v>
      </c>
      <c r="B223" t="s">
        <v>12652</v>
      </c>
      <c r="C223" t="s">
        <v>12653</v>
      </c>
      <c r="D223" t="s">
        <v>33</v>
      </c>
      <c r="E223" t="s">
        <v>12011</v>
      </c>
      <c r="F223" t="s">
        <v>48</v>
      </c>
      <c r="G223">
        <v>0</v>
      </c>
      <c r="H223" t="s">
        <v>12011</v>
      </c>
      <c r="I223" t="s">
        <v>12011</v>
      </c>
      <c r="J223" t="s">
        <v>35</v>
      </c>
      <c r="K223">
        <v>0</v>
      </c>
      <c r="L223" t="s">
        <v>12011</v>
      </c>
      <c r="M223" t="s">
        <v>140</v>
      </c>
      <c r="N223" t="s">
        <v>134</v>
      </c>
      <c r="O223" t="s">
        <v>37</v>
      </c>
      <c r="P223" t="s">
        <v>38</v>
      </c>
      <c r="Q223" t="s">
        <v>109</v>
      </c>
      <c r="R223" t="s">
        <v>40</v>
      </c>
      <c r="S223" t="s">
        <v>12011</v>
      </c>
      <c r="T223">
        <v>34</v>
      </c>
      <c r="U223" t="s">
        <v>12011</v>
      </c>
      <c r="V223" t="s">
        <v>41</v>
      </c>
      <c r="W223" t="s">
        <v>12654</v>
      </c>
      <c r="Y223" t="s">
        <v>12011</v>
      </c>
      <c r="Z223" t="s">
        <v>45</v>
      </c>
      <c r="AA223">
        <v>2021</v>
      </c>
      <c r="AB223" t="s">
        <v>12011</v>
      </c>
    </row>
    <row r="224" spans="1:28" x14ac:dyDescent="0.25">
      <c r="A224">
        <v>2021081159</v>
      </c>
      <c r="B224" t="s">
        <v>2641</v>
      </c>
      <c r="C224" t="s">
        <v>2642</v>
      </c>
      <c r="D224" t="s">
        <v>33</v>
      </c>
      <c r="E224">
        <v>9</v>
      </c>
      <c r="F224" t="s">
        <v>48</v>
      </c>
      <c r="G224">
        <v>24</v>
      </c>
      <c r="H224">
        <v>9</v>
      </c>
      <c r="I224">
        <v>33</v>
      </c>
      <c r="J224" t="s">
        <v>35</v>
      </c>
      <c r="K224">
        <v>3.54</v>
      </c>
      <c r="L224" t="s">
        <v>12011</v>
      </c>
      <c r="M224" t="s">
        <v>140</v>
      </c>
      <c r="N224" t="s">
        <v>134</v>
      </c>
      <c r="O224" t="s">
        <v>37</v>
      </c>
      <c r="P224" t="s">
        <v>38</v>
      </c>
      <c r="Q224" t="s">
        <v>109</v>
      </c>
      <c r="R224" t="s">
        <v>40</v>
      </c>
      <c r="S224" t="s">
        <v>12011</v>
      </c>
      <c r="T224">
        <v>27</v>
      </c>
      <c r="U224" t="s">
        <v>12011</v>
      </c>
      <c r="V224" t="s">
        <v>41</v>
      </c>
      <c r="W224" t="s">
        <v>2643</v>
      </c>
      <c r="Y224" t="s">
        <v>12011</v>
      </c>
      <c r="Z224" t="s">
        <v>45</v>
      </c>
      <c r="AA224">
        <v>2021</v>
      </c>
      <c r="AB224" t="s">
        <v>12011</v>
      </c>
    </row>
    <row r="225" spans="1:28" x14ac:dyDescent="0.25">
      <c r="A225">
        <v>2021081252</v>
      </c>
      <c r="B225" t="s">
        <v>12655</v>
      </c>
      <c r="C225" t="s">
        <v>2666</v>
      </c>
      <c r="D225" t="s">
        <v>33</v>
      </c>
      <c r="E225">
        <v>9</v>
      </c>
      <c r="F225" t="s">
        <v>48</v>
      </c>
      <c r="G225">
        <v>0</v>
      </c>
      <c r="H225">
        <v>3</v>
      </c>
      <c r="I225">
        <v>9</v>
      </c>
      <c r="J225" t="s">
        <v>35</v>
      </c>
      <c r="K225">
        <v>0.33</v>
      </c>
      <c r="L225" t="s">
        <v>12011</v>
      </c>
      <c r="M225" t="s">
        <v>140</v>
      </c>
      <c r="N225" t="s">
        <v>134</v>
      </c>
      <c r="O225" t="s">
        <v>37</v>
      </c>
      <c r="P225" t="s">
        <v>38</v>
      </c>
      <c r="Q225" t="s">
        <v>109</v>
      </c>
      <c r="R225" t="s">
        <v>40</v>
      </c>
      <c r="S225" t="s">
        <v>12011</v>
      </c>
      <c r="T225">
        <v>33</v>
      </c>
      <c r="U225" t="s">
        <v>12011</v>
      </c>
      <c r="V225" t="s">
        <v>41</v>
      </c>
      <c r="W225" t="s">
        <v>12656</v>
      </c>
      <c r="X225" t="s">
        <v>12657</v>
      </c>
      <c r="Y225" t="s">
        <v>12658</v>
      </c>
      <c r="Z225" t="s">
        <v>45</v>
      </c>
      <c r="AA225">
        <v>2021</v>
      </c>
      <c r="AB225" t="s">
        <v>12011</v>
      </c>
    </row>
    <row r="226" spans="1:28" x14ac:dyDescent="0.25">
      <c r="A226">
        <v>2021081068</v>
      </c>
      <c r="B226" t="s">
        <v>12659</v>
      </c>
      <c r="C226" t="s">
        <v>12660</v>
      </c>
      <c r="D226" t="s">
        <v>33</v>
      </c>
      <c r="E226">
        <v>9</v>
      </c>
      <c r="F226" t="s">
        <v>48</v>
      </c>
      <c r="G226">
        <v>24</v>
      </c>
      <c r="H226">
        <v>9</v>
      </c>
      <c r="I226">
        <v>33</v>
      </c>
      <c r="J226" t="s">
        <v>35</v>
      </c>
      <c r="K226">
        <v>3.79</v>
      </c>
      <c r="L226" t="s">
        <v>12011</v>
      </c>
      <c r="M226" t="s">
        <v>140</v>
      </c>
      <c r="N226" t="s">
        <v>134</v>
      </c>
      <c r="O226" t="s">
        <v>37</v>
      </c>
      <c r="P226" t="s">
        <v>38</v>
      </c>
      <c r="Q226" t="s">
        <v>109</v>
      </c>
      <c r="R226" t="s">
        <v>40</v>
      </c>
      <c r="S226" t="s">
        <v>12011</v>
      </c>
      <c r="T226">
        <v>48</v>
      </c>
      <c r="U226" t="s">
        <v>12011</v>
      </c>
      <c r="V226" t="s">
        <v>41</v>
      </c>
      <c r="W226" t="s">
        <v>12661</v>
      </c>
      <c r="Y226" t="s">
        <v>12011</v>
      </c>
      <c r="Z226" t="s">
        <v>45</v>
      </c>
      <c r="AA226">
        <v>2021</v>
      </c>
      <c r="AB226" t="s">
        <v>12011</v>
      </c>
    </row>
    <row r="227" spans="1:28" x14ac:dyDescent="0.25">
      <c r="A227">
        <v>2021081050</v>
      </c>
      <c r="B227" t="s">
        <v>1223</v>
      </c>
      <c r="C227" t="s">
        <v>12662</v>
      </c>
      <c r="D227" t="s">
        <v>33</v>
      </c>
      <c r="E227">
        <v>7</v>
      </c>
      <c r="F227" t="s">
        <v>48</v>
      </c>
      <c r="G227">
        <v>20</v>
      </c>
      <c r="H227">
        <v>7</v>
      </c>
      <c r="I227">
        <v>27</v>
      </c>
      <c r="J227" t="s">
        <v>35</v>
      </c>
      <c r="K227">
        <v>3.1</v>
      </c>
      <c r="L227" t="s">
        <v>12011</v>
      </c>
      <c r="M227" t="s">
        <v>464</v>
      </c>
      <c r="N227" t="s">
        <v>51</v>
      </c>
      <c r="O227" t="s">
        <v>89</v>
      </c>
      <c r="P227" t="s">
        <v>53</v>
      </c>
      <c r="Q227" t="s">
        <v>109</v>
      </c>
      <c r="R227" t="s">
        <v>40</v>
      </c>
      <c r="S227" t="s">
        <v>12011</v>
      </c>
      <c r="T227">
        <v>33</v>
      </c>
      <c r="U227" t="s">
        <v>12011</v>
      </c>
      <c r="V227" t="s">
        <v>41</v>
      </c>
      <c r="W227" t="s">
        <v>12663</v>
      </c>
      <c r="Y227" t="s">
        <v>12011</v>
      </c>
      <c r="Z227" t="s">
        <v>45</v>
      </c>
      <c r="AA227">
        <v>2021</v>
      </c>
      <c r="AB227" t="s">
        <v>12011</v>
      </c>
    </row>
    <row r="228" spans="1:28" x14ac:dyDescent="0.25">
      <c r="A228">
        <v>2021081260</v>
      </c>
      <c r="B228" t="s">
        <v>12664</v>
      </c>
      <c r="C228" t="s">
        <v>2808</v>
      </c>
      <c r="D228" t="s">
        <v>33</v>
      </c>
      <c r="E228">
        <v>9</v>
      </c>
      <c r="F228" t="s">
        <v>48</v>
      </c>
      <c r="G228">
        <v>0</v>
      </c>
      <c r="H228">
        <v>0</v>
      </c>
      <c r="I228">
        <v>9</v>
      </c>
      <c r="J228" t="s">
        <v>35</v>
      </c>
      <c r="K228">
        <v>0</v>
      </c>
      <c r="L228" t="s">
        <v>12011</v>
      </c>
      <c r="M228" t="s">
        <v>140</v>
      </c>
      <c r="N228" t="s">
        <v>134</v>
      </c>
      <c r="O228" t="s">
        <v>37</v>
      </c>
      <c r="P228" t="s">
        <v>38</v>
      </c>
      <c r="Q228" t="s">
        <v>109</v>
      </c>
      <c r="R228" t="s">
        <v>40</v>
      </c>
      <c r="S228" t="s">
        <v>12011</v>
      </c>
      <c r="T228">
        <v>25</v>
      </c>
      <c r="U228" t="s">
        <v>12011</v>
      </c>
      <c r="V228" t="s">
        <v>41</v>
      </c>
      <c r="W228" t="s">
        <v>12665</v>
      </c>
      <c r="Y228" t="s">
        <v>12011</v>
      </c>
      <c r="Z228" t="s">
        <v>45</v>
      </c>
      <c r="AA228">
        <v>2021</v>
      </c>
      <c r="AB228" t="s">
        <v>12011</v>
      </c>
    </row>
    <row r="229" spans="1:28" x14ac:dyDescent="0.25">
      <c r="A229">
        <v>2021081187</v>
      </c>
      <c r="B229" t="s">
        <v>12666</v>
      </c>
      <c r="C229" t="s">
        <v>12667</v>
      </c>
      <c r="D229" t="s">
        <v>33</v>
      </c>
      <c r="E229" t="s">
        <v>12011</v>
      </c>
      <c r="F229" t="s">
        <v>48</v>
      </c>
      <c r="G229">
        <v>0</v>
      </c>
      <c r="H229" t="s">
        <v>12011</v>
      </c>
      <c r="I229" t="s">
        <v>12011</v>
      </c>
      <c r="J229" t="s">
        <v>35</v>
      </c>
      <c r="K229">
        <v>0</v>
      </c>
      <c r="L229" t="s">
        <v>12011</v>
      </c>
      <c r="M229" t="s">
        <v>140</v>
      </c>
      <c r="N229" t="s">
        <v>134</v>
      </c>
      <c r="O229" t="s">
        <v>37</v>
      </c>
      <c r="P229" t="s">
        <v>38</v>
      </c>
      <c r="Q229" t="s">
        <v>109</v>
      </c>
      <c r="R229" t="s">
        <v>40</v>
      </c>
      <c r="S229" t="s">
        <v>12011</v>
      </c>
      <c r="T229">
        <v>33</v>
      </c>
      <c r="U229" t="s">
        <v>12011</v>
      </c>
      <c r="V229" t="s">
        <v>41</v>
      </c>
      <c r="W229" t="s">
        <v>12668</v>
      </c>
      <c r="Y229" t="s">
        <v>12011</v>
      </c>
      <c r="Z229" t="s">
        <v>45</v>
      </c>
      <c r="AA229">
        <v>2021</v>
      </c>
      <c r="AB229" t="s">
        <v>12011</v>
      </c>
    </row>
    <row r="230" spans="1:28" x14ac:dyDescent="0.25">
      <c r="A230">
        <v>2021081198</v>
      </c>
      <c r="B230" t="s">
        <v>12669</v>
      </c>
      <c r="C230" t="s">
        <v>11194</v>
      </c>
      <c r="D230" t="s">
        <v>33</v>
      </c>
      <c r="E230">
        <v>9</v>
      </c>
      <c r="F230" t="s">
        <v>48</v>
      </c>
      <c r="G230">
        <v>24</v>
      </c>
      <c r="H230">
        <v>9</v>
      </c>
      <c r="I230">
        <v>33</v>
      </c>
      <c r="J230" t="s">
        <v>35</v>
      </c>
      <c r="K230">
        <v>3.08</v>
      </c>
      <c r="L230" t="s">
        <v>12011</v>
      </c>
      <c r="M230" t="s">
        <v>140</v>
      </c>
      <c r="N230" t="s">
        <v>134</v>
      </c>
      <c r="O230" t="s">
        <v>37</v>
      </c>
      <c r="P230" t="s">
        <v>38</v>
      </c>
      <c r="Q230" t="s">
        <v>109</v>
      </c>
      <c r="R230" t="s">
        <v>40</v>
      </c>
      <c r="S230" t="s">
        <v>12011</v>
      </c>
      <c r="T230">
        <v>32</v>
      </c>
      <c r="U230" t="s">
        <v>12011</v>
      </c>
      <c r="V230" t="s">
        <v>41</v>
      </c>
      <c r="W230" t="s">
        <v>12670</v>
      </c>
      <c r="Y230" t="s">
        <v>12011</v>
      </c>
      <c r="Z230" t="s">
        <v>45</v>
      </c>
      <c r="AA230">
        <v>2021</v>
      </c>
      <c r="AB230" t="s">
        <v>12011</v>
      </c>
    </row>
    <row r="231" spans="1:28" x14ac:dyDescent="0.25">
      <c r="A231">
        <v>2021081273</v>
      </c>
      <c r="B231" t="s">
        <v>12671</v>
      </c>
      <c r="C231" t="s">
        <v>12672</v>
      </c>
      <c r="D231" t="s">
        <v>33</v>
      </c>
      <c r="E231">
        <v>9</v>
      </c>
      <c r="F231" t="s">
        <v>48</v>
      </c>
      <c r="G231">
        <v>24</v>
      </c>
      <c r="H231">
        <v>9</v>
      </c>
      <c r="I231">
        <v>33</v>
      </c>
      <c r="J231" t="s">
        <v>35</v>
      </c>
      <c r="K231">
        <v>4</v>
      </c>
      <c r="L231" t="s">
        <v>12011</v>
      </c>
      <c r="M231" t="s">
        <v>140</v>
      </c>
      <c r="N231" t="s">
        <v>134</v>
      </c>
      <c r="O231" t="s">
        <v>37</v>
      </c>
      <c r="P231" t="s">
        <v>38</v>
      </c>
      <c r="Q231" t="s">
        <v>109</v>
      </c>
      <c r="R231" t="s">
        <v>40</v>
      </c>
      <c r="S231" t="s">
        <v>12011</v>
      </c>
      <c r="T231">
        <v>25</v>
      </c>
      <c r="U231" t="s">
        <v>12011</v>
      </c>
      <c r="V231" t="s">
        <v>41</v>
      </c>
      <c r="W231" t="s">
        <v>12673</v>
      </c>
      <c r="Y231" t="s">
        <v>12011</v>
      </c>
      <c r="Z231" t="s">
        <v>45</v>
      </c>
      <c r="AA231">
        <v>2021</v>
      </c>
      <c r="AB231" t="s">
        <v>12011</v>
      </c>
    </row>
    <row r="232" spans="1:28" x14ac:dyDescent="0.25">
      <c r="A232">
        <v>2021081092</v>
      </c>
      <c r="B232" t="s">
        <v>12674</v>
      </c>
      <c r="C232" t="s">
        <v>12675</v>
      </c>
      <c r="D232" t="s">
        <v>33</v>
      </c>
      <c r="E232">
        <v>9</v>
      </c>
      <c r="F232" t="s">
        <v>48</v>
      </c>
      <c r="G232">
        <v>24</v>
      </c>
      <c r="H232">
        <v>9</v>
      </c>
      <c r="I232">
        <v>33</v>
      </c>
      <c r="J232" t="s">
        <v>35</v>
      </c>
      <c r="K232">
        <v>3.96</v>
      </c>
      <c r="L232" t="s">
        <v>12011</v>
      </c>
      <c r="M232" t="s">
        <v>140</v>
      </c>
      <c r="N232" t="s">
        <v>134</v>
      </c>
      <c r="O232" t="s">
        <v>37</v>
      </c>
      <c r="P232" t="s">
        <v>38</v>
      </c>
      <c r="Q232" t="s">
        <v>109</v>
      </c>
      <c r="R232" t="s">
        <v>40</v>
      </c>
      <c r="S232" t="s">
        <v>12011</v>
      </c>
      <c r="T232">
        <v>28</v>
      </c>
      <c r="U232" t="s">
        <v>12011</v>
      </c>
      <c r="V232" t="s">
        <v>41</v>
      </c>
      <c r="W232" t="s">
        <v>12676</v>
      </c>
      <c r="X232" t="s">
        <v>12677</v>
      </c>
      <c r="Y232" t="s">
        <v>12678</v>
      </c>
      <c r="Z232" t="s">
        <v>45</v>
      </c>
      <c r="AA232">
        <v>2021</v>
      </c>
      <c r="AB232" t="s">
        <v>12011</v>
      </c>
    </row>
    <row r="233" spans="1:28" x14ac:dyDescent="0.25">
      <c r="A233">
        <v>2021081043</v>
      </c>
      <c r="B233" t="s">
        <v>533</v>
      </c>
      <c r="C233" t="s">
        <v>12679</v>
      </c>
      <c r="D233" t="s">
        <v>33</v>
      </c>
      <c r="E233">
        <v>7</v>
      </c>
      <c r="F233" t="s">
        <v>48</v>
      </c>
      <c r="G233">
        <v>7</v>
      </c>
      <c r="H233">
        <v>7</v>
      </c>
      <c r="I233">
        <v>14</v>
      </c>
      <c r="J233" t="s">
        <v>35</v>
      </c>
      <c r="K233">
        <v>2.57</v>
      </c>
      <c r="L233" t="s">
        <v>12011</v>
      </c>
      <c r="M233" t="s">
        <v>464</v>
      </c>
      <c r="N233" t="s">
        <v>134</v>
      </c>
      <c r="O233" t="s">
        <v>89</v>
      </c>
      <c r="P233" t="s">
        <v>53</v>
      </c>
      <c r="Q233" t="s">
        <v>109</v>
      </c>
      <c r="R233" t="s">
        <v>40</v>
      </c>
      <c r="S233" t="s">
        <v>12011</v>
      </c>
      <c r="T233">
        <v>38</v>
      </c>
      <c r="U233" t="s">
        <v>12011</v>
      </c>
      <c r="V233" t="s">
        <v>41</v>
      </c>
      <c r="W233" t="s">
        <v>12680</v>
      </c>
      <c r="X233" t="s">
        <v>12681</v>
      </c>
      <c r="Y233" t="s">
        <v>12682</v>
      </c>
      <c r="Z233" t="s">
        <v>45</v>
      </c>
      <c r="AA233">
        <v>2021</v>
      </c>
      <c r="AB233" t="s">
        <v>12011</v>
      </c>
    </row>
    <row r="234" spans="1:28" x14ac:dyDescent="0.25">
      <c r="A234">
        <v>2021081257</v>
      </c>
      <c r="B234" t="s">
        <v>12683</v>
      </c>
      <c r="C234" t="s">
        <v>12684</v>
      </c>
      <c r="D234" t="s">
        <v>33</v>
      </c>
      <c r="E234">
        <v>9</v>
      </c>
      <c r="F234" t="s">
        <v>48</v>
      </c>
      <c r="G234">
        <v>24</v>
      </c>
      <c r="H234">
        <v>9</v>
      </c>
      <c r="I234">
        <v>33</v>
      </c>
      <c r="J234" t="s">
        <v>35</v>
      </c>
      <c r="K234">
        <v>3.92</v>
      </c>
      <c r="L234" t="s">
        <v>12011</v>
      </c>
      <c r="M234" t="s">
        <v>140</v>
      </c>
      <c r="N234" t="s">
        <v>134</v>
      </c>
      <c r="O234" t="s">
        <v>37</v>
      </c>
      <c r="P234" t="s">
        <v>38</v>
      </c>
      <c r="Q234" t="s">
        <v>109</v>
      </c>
      <c r="R234" t="s">
        <v>40</v>
      </c>
      <c r="S234" t="s">
        <v>12011</v>
      </c>
      <c r="T234">
        <v>30</v>
      </c>
      <c r="U234" t="s">
        <v>12011</v>
      </c>
      <c r="V234" t="s">
        <v>41</v>
      </c>
      <c r="W234" t="s">
        <v>12685</v>
      </c>
      <c r="Y234" t="s">
        <v>12011</v>
      </c>
      <c r="Z234" t="s">
        <v>45</v>
      </c>
      <c r="AA234">
        <v>2021</v>
      </c>
      <c r="AB234" t="s">
        <v>12011</v>
      </c>
    </row>
    <row r="235" spans="1:28" x14ac:dyDescent="0.25">
      <c r="A235">
        <v>2021081090</v>
      </c>
      <c r="B235" t="s">
        <v>12686</v>
      </c>
      <c r="C235" t="s">
        <v>12687</v>
      </c>
      <c r="D235" t="s">
        <v>33</v>
      </c>
      <c r="E235">
        <v>9</v>
      </c>
      <c r="F235" t="s">
        <v>48</v>
      </c>
      <c r="G235">
        <v>24</v>
      </c>
      <c r="H235">
        <v>9</v>
      </c>
      <c r="I235">
        <v>33</v>
      </c>
      <c r="J235" t="s">
        <v>35</v>
      </c>
      <c r="K235">
        <v>3.96</v>
      </c>
      <c r="L235" t="s">
        <v>12011</v>
      </c>
      <c r="M235" t="s">
        <v>140</v>
      </c>
      <c r="N235" t="s">
        <v>134</v>
      </c>
      <c r="O235" t="s">
        <v>37</v>
      </c>
      <c r="P235" t="s">
        <v>38</v>
      </c>
      <c r="Q235" t="s">
        <v>109</v>
      </c>
      <c r="R235" t="s">
        <v>40</v>
      </c>
      <c r="S235" t="s">
        <v>12011</v>
      </c>
      <c r="T235">
        <v>38</v>
      </c>
      <c r="U235" t="s">
        <v>12011</v>
      </c>
      <c r="V235" t="s">
        <v>41</v>
      </c>
      <c r="W235" t="s">
        <v>12688</v>
      </c>
      <c r="X235" t="s">
        <v>12689</v>
      </c>
      <c r="Y235" t="s">
        <v>12690</v>
      </c>
      <c r="Z235" t="s">
        <v>45</v>
      </c>
      <c r="AA235">
        <v>2021</v>
      </c>
      <c r="AB235" t="s">
        <v>12011</v>
      </c>
    </row>
    <row r="236" spans="1:28" x14ac:dyDescent="0.25">
      <c r="A236">
        <v>2021081145</v>
      </c>
      <c r="B236" t="s">
        <v>12691</v>
      </c>
      <c r="C236" t="s">
        <v>12692</v>
      </c>
      <c r="D236" t="s">
        <v>33</v>
      </c>
      <c r="E236">
        <v>9</v>
      </c>
      <c r="F236" t="s">
        <v>48</v>
      </c>
      <c r="G236">
        <v>24</v>
      </c>
      <c r="H236">
        <v>9</v>
      </c>
      <c r="I236">
        <v>33</v>
      </c>
      <c r="J236" t="s">
        <v>35</v>
      </c>
      <c r="K236">
        <v>3.67</v>
      </c>
      <c r="L236" t="s">
        <v>12011</v>
      </c>
      <c r="M236" t="s">
        <v>140</v>
      </c>
      <c r="N236" t="s">
        <v>134</v>
      </c>
      <c r="O236" t="s">
        <v>37</v>
      </c>
      <c r="P236" t="s">
        <v>38</v>
      </c>
      <c r="Q236" t="s">
        <v>109</v>
      </c>
      <c r="R236" t="s">
        <v>40</v>
      </c>
      <c r="S236" t="s">
        <v>12011</v>
      </c>
      <c r="T236">
        <v>38</v>
      </c>
      <c r="U236" t="s">
        <v>12011</v>
      </c>
      <c r="V236" t="s">
        <v>41</v>
      </c>
      <c r="W236" t="s">
        <v>12693</v>
      </c>
      <c r="Y236" t="s">
        <v>12011</v>
      </c>
      <c r="Z236" t="s">
        <v>45</v>
      </c>
      <c r="AA236">
        <v>2021</v>
      </c>
      <c r="AB236" t="s">
        <v>12011</v>
      </c>
    </row>
    <row r="237" spans="1:28" x14ac:dyDescent="0.25">
      <c r="A237">
        <v>2021081160</v>
      </c>
      <c r="B237" t="s">
        <v>12694</v>
      </c>
      <c r="C237" t="s">
        <v>12695</v>
      </c>
      <c r="D237" t="s">
        <v>33</v>
      </c>
      <c r="E237">
        <v>9</v>
      </c>
      <c r="F237" t="s">
        <v>48</v>
      </c>
      <c r="G237">
        <v>9</v>
      </c>
      <c r="H237">
        <v>9</v>
      </c>
      <c r="I237">
        <v>18</v>
      </c>
      <c r="J237" t="s">
        <v>35</v>
      </c>
      <c r="K237">
        <v>2</v>
      </c>
      <c r="L237" t="s">
        <v>49</v>
      </c>
      <c r="M237" t="s">
        <v>140</v>
      </c>
      <c r="N237" t="s">
        <v>134</v>
      </c>
      <c r="O237" t="s">
        <v>37</v>
      </c>
      <c r="P237" t="s">
        <v>38</v>
      </c>
      <c r="Q237" t="s">
        <v>109</v>
      </c>
      <c r="R237" t="s">
        <v>40</v>
      </c>
      <c r="S237" t="s">
        <v>12011</v>
      </c>
      <c r="T237">
        <v>28</v>
      </c>
      <c r="U237" t="s">
        <v>12011</v>
      </c>
      <c r="V237" t="s">
        <v>41</v>
      </c>
      <c r="W237" t="s">
        <v>12696</v>
      </c>
      <c r="Y237" t="s">
        <v>12011</v>
      </c>
      <c r="Z237" t="s">
        <v>45</v>
      </c>
      <c r="AA237">
        <v>2021</v>
      </c>
      <c r="AB237" t="s">
        <v>12011</v>
      </c>
    </row>
    <row r="238" spans="1:28" x14ac:dyDescent="0.25">
      <c r="A238">
        <v>2021081048</v>
      </c>
      <c r="B238" t="s">
        <v>1587</v>
      </c>
      <c r="C238" t="s">
        <v>12695</v>
      </c>
      <c r="D238" t="s">
        <v>33</v>
      </c>
      <c r="E238">
        <v>7</v>
      </c>
      <c r="F238" t="s">
        <v>48</v>
      </c>
      <c r="G238">
        <v>18</v>
      </c>
      <c r="H238">
        <v>7</v>
      </c>
      <c r="I238">
        <v>25</v>
      </c>
      <c r="J238" t="s">
        <v>35</v>
      </c>
      <c r="K238">
        <v>2.85</v>
      </c>
      <c r="L238" t="s">
        <v>12011</v>
      </c>
      <c r="M238" t="s">
        <v>464</v>
      </c>
      <c r="N238" t="s">
        <v>51</v>
      </c>
      <c r="O238" t="s">
        <v>89</v>
      </c>
      <c r="P238" t="s">
        <v>53</v>
      </c>
      <c r="Q238" t="s">
        <v>109</v>
      </c>
      <c r="R238" t="s">
        <v>40</v>
      </c>
      <c r="S238" t="s">
        <v>12011</v>
      </c>
      <c r="T238">
        <v>28</v>
      </c>
      <c r="U238" t="s">
        <v>12011</v>
      </c>
      <c r="V238" t="s">
        <v>41</v>
      </c>
      <c r="W238" t="s">
        <v>12697</v>
      </c>
      <c r="X238" t="s">
        <v>12698</v>
      </c>
      <c r="Y238" t="s">
        <v>12699</v>
      </c>
      <c r="Z238" t="s">
        <v>45</v>
      </c>
      <c r="AA238">
        <v>2021</v>
      </c>
      <c r="AB238" t="s">
        <v>12011</v>
      </c>
    </row>
    <row r="239" spans="1:28" x14ac:dyDescent="0.25">
      <c r="A239">
        <v>2021081154</v>
      </c>
      <c r="B239" t="s">
        <v>12700</v>
      </c>
      <c r="C239" t="s">
        <v>3271</v>
      </c>
      <c r="D239" t="s">
        <v>33</v>
      </c>
      <c r="E239">
        <v>9</v>
      </c>
      <c r="F239" t="s">
        <v>48</v>
      </c>
      <c r="G239">
        <v>24</v>
      </c>
      <c r="H239">
        <v>9</v>
      </c>
      <c r="I239">
        <v>33</v>
      </c>
      <c r="J239" t="s">
        <v>35</v>
      </c>
      <c r="K239">
        <v>3.79</v>
      </c>
      <c r="L239" t="s">
        <v>12011</v>
      </c>
      <c r="M239" t="s">
        <v>140</v>
      </c>
      <c r="N239" t="s">
        <v>134</v>
      </c>
      <c r="O239" t="s">
        <v>37</v>
      </c>
      <c r="P239" t="s">
        <v>38</v>
      </c>
      <c r="Q239" t="s">
        <v>109</v>
      </c>
      <c r="R239" t="s">
        <v>40</v>
      </c>
      <c r="S239" t="s">
        <v>12011</v>
      </c>
      <c r="T239">
        <v>32</v>
      </c>
      <c r="U239" t="s">
        <v>12011</v>
      </c>
      <c r="V239" t="s">
        <v>41</v>
      </c>
      <c r="W239" t="s">
        <v>12701</v>
      </c>
      <c r="Y239" t="s">
        <v>12011</v>
      </c>
      <c r="Z239" t="s">
        <v>45</v>
      </c>
      <c r="AA239">
        <v>2021</v>
      </c>
      <c r="AB239" t="s">
        <v>12011</v>
      </c>
    </row>
    <row r="240" spans="1:28" x14ac:dyDescent="0.25">
      <c r="A240">
        <v>2021081247</v>
      </c>
      <c r="B240" t="s">
        <v>12702</v>
      </c>
      <c r="C240" t="s">
        <v>12703</v>
      </c>
      <c r="D240" t="s">
        <v>33</v>
      </c>
      <c r="E240">
        <v>9</v>
      </c>
      <c r="F240" t="s">
        <v>48</v>
      </c>
      <c r="G240">
        <v>0</v>
      </c>
      <c r="H240">
        <v>0</v>
      </c>
      <c r="I240">
        <v>9</v>
      </c>
      <c r="J240" t="s">
        <v>35</v>
      </c>
      <c r="K240">
        <v>0</v>
      </c>
      <c r="L240" t="s">
        <v>12011</v>
      </c>
      <c r="M240" t="s">
        <v>140</v>
      </c>
      <c r="N240" t="s">
        <v>134</v>
      </c>
      <c r="O240" t="s">
        <v>37</v>
      </c>
      <c r="P240" t="s">
        <v>38</v>
      </c>
      <c r="Q240" t="s">
        <v>109</v>
      </c>
      <c r="R240" t="s">
        <v>40</v>
      </c>
      <c r="S240" t="s">
        <v>12011</v>
      </c>
      <c r="T240">
        <v>34</v>
      </c>
      <c r="U240" t="s">
        <v>12011</v>
      </c>
      <c r="V240" t="s">
        <v>41</v>
      </c>
      <c r="W240" t="s">
        <v>12704</v>
      </c>
      <c r="Y240" t="s">
        <v>12011</v>
      </c>
      <c r="Z240" t="s">
        <v>45</v>
      </c>
      <c r="AA240">
        <v>2021</v>
      </c>
      <c r="AB240" t="s">
        <v>12011</v>
      </c>
    </row>
    <row r="241" spans="1:28" x14ac:dyDescent="0.25">
      <c r="A241">
        <v>2021081120</v>
      </c>
      <c r="B241" t="s">
        <v>7425</v>
      </c>
      <c r="C241" t="s">
        <v>12705</v>
      </c>
      <c r="D241" t="s">
        <v>33</v>
      </c>
      <c r="E241">
        <v>7</v>
      </c>
      <c r="F241" t="s">
        <v>48</v>
      </c>
      <c r="G241">
        <v>18</v>
      </c>
      <c r="H241">
        <v>7</v>
      </c>
      <c r="I241">
        <v>25</v>
      </c>
      <c r="J241" t="s">
        <v>35</v>
      </c>
      <c r="K241">
        <v>2.2799999999999998</v>
      </c>
      <c r="L241" t="s">
        <v>49</v>
      </c>
      <c r="M241" t="s">
        <v>464</v>
      </c>
      <c r="N241" t="s">
        <v>51</v>
      </c>
      <c r="O241" t="s">
        <v>89</v>
      </c>
      <c r="P241" t="s">
        <v>53</v>
      </c>
      <c r="Q241" t="s">
        <v>109</v>
      </c>
      <c r="R241" t="s">
        <v>40</v>
      </c>
      <c r="S241" t="s">
        <v>12011</v>
      </c>
      <c r="T241">
        <v>28</v>
      </c>
      <c r="U241" t="s">
        <v>12011</v>
      </c>
      <c r="V241" t="s">
        <v>41</v>
      </c>
      <c r="W241" t="s">
        <v>12706</v>
      </c>
      <c r="Y241" t="s">
        <v>12707</v>
      </c>
      <c r="Z241" t="s">
        <v>45</v>
      </c>
      <c r="AA241">
        <v>2021</v>
      </c>
      <c r="AB241" t="s">
        <v>12011</v>
      </c>
    </row>
    <row r="242" spans="1:28" x14ac:dyDescent="0.25">
      <c r="A242">
        <v>2021081259</v>
      </c>
      <c r="B242" t="s">
        <v>938</v>
      </c>
      <c r="C242" t="s">
        <v>3381</v>
      </c>
      <c r="D242" t="s">
        <v>33</v>
      </c>
      <c r="E242">
        <v>9</v>
      </c>
      <c r="F242" t="s">
        <v>48</v>
      </c>
      <c r="G242">
        <v>18</v>
      </c>
      <c r="H242">
        <v>9</v>
      </c>
      <c r="I242">
        <v>27</v>
      </c>
      <c r="J242" t="s">
        <v>35</v>
      </c>
      <c r="K242">
        <v>2.91</v>
      </c>
      <c r="L242" t="s">
        <v>12011</v>
      </c>
      <c r="M242" t="s">
        <v>140</v>
      </c>
      <c r="N242" t="s">
        <v>134</v>
      </c>
      <c r="O242" t="s">
        <v>37</v>
      </c>
      <c r="P242" t="s">
        <v>38</v>
      </c>
      <c r="Q242" t="s">
        <v>109</v>
      </c>
      <c r="R242" t="s">
        <v>40</v>
      </c>
      <c r="S242" t="s">
        <v>12011</v>
      </c>
      <c r="T242">
        <v>24</v>
      </c>
      <c r="U242" t="s">
        <v>12011</v>
      </c>
      <c r="V242" t="s">
        <v>41</v>
      </c>
      <c r="W242" t="s">
        <v>12708</v>
      </c>
      <c r="Y242" t="s">
        <v>12011</v>
      </c>
      <c r="Z242" t="s">
        <v>45</v>
      </c>
      <c r="AA242">
        <v>2021</v>
      </c>
      <c r="AB242" t="s">
        <v>12011</v>
      </c>
    </row>
    <row r="243" spans="1:28" x14ac:dyDescent="0.25">
      <c r="A243">
        <v>2021081244</v>
      </c>
      <c r="B243" t="s">
        <v>12709</v>
      </c>
      <c r="C243" t="s">
        <v>12710</v>
      </c>
      <c r="D243" t="s">
        <v>33</v>
      </c>
      <c r="E243">
        <v>9</v>
      </c>
      <c r="F243" t="s">
        <v>48</v>
      </c>
      <c r="G243">
        <v>24</v>
      </c>
      <c r="H243">
        <v>9</v>
      </c>
      <c r="I243">
        <v>33</v>
      </c>
      <c r="J243" t="s">
        <v>35</v>
      </c>
      <c r="K243">
        <v>3.63</v>
      </c>
      <c r="L243" t="s">
        <v>12011</v>
      </c>
      <c r="M243" t="s">
        <v>140</v>
      </c>
      <c r="N243" t="s">
        <v>134</v>
      </c>
      <c r="O243" t="s">
        <v>37</v>
      </c>
      <c r="P243" t="s">
        <v>38</v>
      </c>
      <c r="Q243" t="s">
        <v>109</v>
      </c>
      <c r="R243" t="s">
        <v>40</v>
      </c>
      <c r="S243" t="s">
        <v>12011</v>
      </c>
      <c r="T243">
        <v>24</v>
      </c>
      <c r="U243" t="s">
        <v>12011</v>
      </c>
      <c r="V243" t="s">
        <v>41</v>
      </c>
      <c r="W243" t="s">
        <v>12711</v>
      </c>
      <c r="Y243" t="s">
        <v>12011</v>
      </c>
      <c r="Z243" t="s">
        <v>45</v>
      </c>
      <c r="AA243">
        <v>2021</v>
      </c>
      <c r="AB243" t="s">
        <v>12011</v>
      </c>
    </row>
    <row r="244" spans="1:28" x14ac:dyDescent="0.25">
      <c r="A244">
        <v>2021081178</v>
      </c>
      <c r="B244" t="s">
        <v>12712</v>
      </c>
      <c r="C244" t="s">
        <v>12713</v>
      </c>
      <c r="D244" t="s">
        <v>33</v>
      </c>
      <c r="E244">
        <v>9</v>
      </c>
      <c r="F244" t="s">
        <v>48</v>
      </c>
      <c r="G244">
        <v>24</v>
      </c>
      <c r="H244">
        <v>9</v>
      </c>
      <c r="I244">
        <v>33</v>
      </c>
      <c r="J244" t="s">
        <v>35</v>
      </c>
      <c r="K244">
        <v>3.46</v>
      </c>
      <c r="L244" t="s">
        <v>12011</v>
      </c>
      <c r="M244" t="s">
        <v>140</v>
      </c>
      <c r="N244" t="s">
        <v>134</v>
      </c>
      <c r="O244" t="s">
        <v>37</v>
      </c>
      <c r="P244" t="s">
        <v>38</v>
      </c>
      <c r="Q244" t="s">
        <v>109</v>
      </c>
      <c r="R244" t="s">
        <v>40</v>
      </c>
      <c r="S244" t="s">
        <v>12011</v>
      </c>
      <c r="T244">
        <v>43</v>
      </c>
      <c r="U244" t="s">
        <v>12011</v>
      </c>
      <c r="V244" t="s">
        <v>41</v>
      </c>
      <c r="W244" t="s">
        <v>12714</v>
      </c>
      <c r="Y244" t="s">
        <v>12011</v>
      </c>
      <c r="Z244" t="s">
        <v>45</v>
      </c>
      <c r="AA244">
        <v>2021</v>
      </c>
      <c r="AB244" t="s">
        <v>12011</v>
      </c>
    </row>
    <row r="245" spans="1:28" x14ac:dyDescent="0.25">
      <c r="A245">
        <v>2021081265</v>
      </c>
      <c r="B245" t="s">
        <v>6372</v>
      </c>
      <c r="C245" t="s">
        <v>12715</v>
      </c>
      <c r="D245" t="s">
        <v>33</v>
      </c>
      <c r="E245">
        <v>9</v>
      </c>
      <c r="F245" t="s">
        <v>48</v>
      </c>
      <c r="G245">
        <v>24</v>
      </c>
      <c r="H245">
        <v>9</v>
      </c>
      <c r="I245">
        <v>33</v>
      </c>
      <c r="J245" t="s">
        <v>35</v>
      </c>
      <c r="K245">
        <v>3.84</v>
      </c>
      <c r="L245" t="s">
        <v>12011</v>
      </c>
      <c r="M245" t="s">
        <v>140</v>
      </c>
      <c r="N245" t="s">
        <v>51</v>
      </c>
      <c r="O245" t="s">
        <v>37</v>
      </c>
      <c r="P245" t="s">
        <v>38</v>
      </c>
      <c r="Q245" t="s">
        <v>109</v>
      </c>
      <c r="R245" t="s">
        <v>40</v>
      </c>
      <c r="S245" t="s">
        <v>12011</v>
      </c>
      <c r="T245">
        <v>26</v>
      </c>
      <c r="U245" t="s">
        <v>12011</v>
      </c>
      <c r="V245" t="s">
        <v>41</v>
      </c>
      <c r="W245" t="s">
        <v>12716</v>
      </c>
      <c r="Y245" t="s">
        <v>12717</v>
      </c>
      <c r="Z245" t="s">
        <v>45</v>
      </c>
      <c r="AA245">
        <v>2021</v>
      </c>
      <c r="AB245" t="s">
        <v>12011</v>
      </c>
    </row>
    <row r="246" spans="1:28" x14ac:dyDescent="0.25">
      <c r="A246">
        <v>2021081098</v>
      </c>
      <c r="B246" t="s">
        <v>12718</v>
      </c>
      <c r="C246" t="s">
        <v>3829</v>
      </c>
      <c r="D246" t="s">
        <v>33</v>
      </c>
      <c r="E246">
        <v>9</v>
      </c>
      <c r="F246" t="s">
        <v>48</v>
      </c>
      <c r="G246">
        <v>0</v>
      </c>
      <c r="H246">
        <v>0</v>
      </c>
      <c r="I246">
        <v>9</v>
      </c>
      <c r="J246" t="s">
        <v>35</v>
      </c>
      <c r="K246">
        <v>0</v>
      </c>
      <c r="L246" t="s">
        <v>12011</v>
      </c>
      <c r="M246" t="s">
        <v>140</v>
      </c>
      <c r="N246" t="s">
        <v>134</v>
      </c>
      <c r="O246" t="s">
        <v>37</v>
      </c>
      <c r="P246" t="s">
        <v>38</v>
      </c>
      <c r="Q246" t="s">
        <v>109</v>
      </c>
      <c r="R246" t="s">
        <v>40</v>
      </c>
      <c r="S246" t="s">
        <v>12011</v>
      </c>
      <c r="T246">
        <v>37</v>
      </c>
      <c r="U246" t="s">
        <v>12011</v>
      </c>
      <c r="V246" t="s">
        <v>41</v>
      </c>
      <c r="W246" t="s">
        <v>12719</v>
      </c>
      <c r="X246" t="s">
        <v>12720</v>
      </c>
      <c r="Y246" t="s">
        <v>12721</v>
      </c>
      <c r="Z246" t="s">
        <v>45</v>
      </c>
      <c r="AA246">
        <v>2021</v>
      </c>
      <c r="AB246" t="s">
        <v>12011</v>
      </c>
    </row>
    <row r="247" spans="1:28" x14ac:dyDescent="0.25">
      <c r="A247">
        <v>2021081229</v>
      </c>
      <c r="B247" t="s">
        <v>12722</v>
      </c>
      <c r="C247" t="s">
        <v>12723</v>
      </c>
      <c r="D247" t="s">
        <v>33</v>
      </c>
      <c r="E247">
        <v>9</v>
      </c>
      <c r="F247" t="s">
        <v>48</v>
      </c>
      <c r="G247">
        <v>24</v>
      </c>
      <c r="H247">
        <v>9</v>
      </c>
      <c r="I247">
        <v>33</v>
      </c>
      <c r="J247" t="s">
        <v>35</v>
      </c>
      <c r="K247">
        <v>3.83</v>
      </c>
      <c r="L247" t="s">
        <v>12011</v>
      </c>
      <c r="M247" t="s">
        <v>140</v>
      </c>
      <c r="N247" t="s">
        <v>134</v>
      </c>
      <c r="O247" t="s">
        <v>37</v>
      </c>
      <c r="P247" t="s">
        <v>38</v>
      </c>
      <c r="Q247" t="s">
        <v>109</v>
      </c>
      <c r="R247" t="s">
        <v>40</v>
      </c>
      <c r="S247" t="s">
        <v>12011</v>
      </c>
      <c r="T247">
        <v>29</v>
      </c>
      <c r="U247" t="s">
        <v>12011</v>
      </c>
      <c r="V247" t="s">
        <v>41</v>
      </c>
      <c r="W247" t="s">
        <v>12724</v>
      </c>
      <c r="Y247" t="s">
        <v>12011</v>
      </c>
      <c r="Z247" t="s">
        <v>45</v>
      </c>
      <c r="AA247">
        <v>2021</v>
      </c>
      <c r="AB247" t="s">
        <v>12011</v>
      </c>
    </row>
    <row r="248" spans="1:28" x14ac:dyDescent="0.25">
      <c r="A248">
        <v>2021081079</v>
      </c>
      <c r="B248" t="s">
        <v>12342</v>
      </c>
      <c r="C248" t="s">
        <v>4002</v>
      </c>
      <c r="D248" t="s">
        <v>33</v>
      </c>
      <c r="E248">
        <v>9</v>
      </c>
      <c r="F248" t="s">
        <v>48</v>
      </c>
      <c r="G248">
        <v>24</v>
      </c>
      <c r="H248">
        <v>9</v>
      </c>
      <c r="I248">
        <v>33</v>
      </c>
      <c r="J248" t="s">
        <v>35</v>
      </c>
      <c r="K248">
        <v>4</v>
      </c>
      <c r="L248" t="s">
        <v>12011</v>
      </c>
      <c r="M248" t="s">
        <v>140</v>
      </c>
      <c r="N248" t="s">
        <v>134</v>
      </c>
      <c r="O248" t="s">
        <v>37</v>
      </c>
      <c r="P248" t="s">
        <v>38</v>
      </c>
      <c r="Q248" t="s">
        <v>109</v>
      </c>
      <c r="R248" t="s">
        <v>40</v>
      </c>
      <c r="S248" t="s">
        <v>12011</v>
      </c>
      <c r="T248">
        <v>28</v>
      </c>
      <c r="U248" t="s">
        <v>12011</v>
      </c>
      <c r="V248" t="s">
        <v>41</v>
      </c>
      <c r="W248" t="s">
        <v>12725</v>
      </c>
      <c r="X248" t="s">
        <v>12726</v>
      </c>
      <c r="Y248" t="s">
        <v>12727</v>
      </c>
      <c r="Z248" t="s">
        <v>45</v>
      </c>
      <c r="AA248">
        <v>2021</v>
      </c>
      <c r="AB248" t="s">
        <v>12011</v>
      </c>
    </row>
    <row r="249" spans="1:28" x14ac:dyDescent="0.25">
      <c r="A249">
        <v>2021081063</v>
      </c>
      <c r="B249" t="s">
        <v>1785</v>
      </c>
      <c r="C249" t="s">
        <v>4147</v>
      </c>
      <c r="D249" t="s">
        <v>33</v>
      </c>
      <c r="E249">
        <v>9</v>
      </c>
      <c r="F249" t="s">
        <v>48</v>
      </c>
      <c r="G249">
        <v>24</v>
      </c>
      <c r="H249">
        <v>9</v>
      </c>
      <c r="I249">
        <v>33</v>
      </c>
      <c r="J249" t="s">
        <v>35</v>
      </c>
      <c r="K249">
        <v>3.58</v>
      </c>
      <c r="L249" t="s">
        <v>12011</v>
      </c>
      <c r="M249" t="s">
        <v>140</v>
      </c>
      <c r="N249" t="s">
        <v>12011</v>
      </c>
      <c r="O249" t="s">
        <v>37</v>
      </c>
      <c r="P249" t="s">
        <v>38</v>
      </c>
      <c r="Q249" t="s">
        <v>109</v>
      </c>
      <c r="R249" t="s">
        <v>40</v>
      </c>
      <c r="S249" t="s">
        <v>12011</v>
      </c>
      <c r="T249">
        <v>27</v>
      </c>
      <c r="U249" t="s">
        <v>12011</v>
      </c>
      <c r="V249" t="s">
        <v>41</v>
      </c>
      <c r="W249" t="s">
        <v>12728</v>
      </c>
      <c r="Y249" t="s">
        <v>12011</v>
      </c>
      <c r="Z249" t="s">
        <v>45</v>
      </c>
      <c r="AA249">
        <v>2021</v>
      </c>
      <c r="AB249" t="s">
        <v>12011</v>
      </c>
    </row>
    <row r="250" spans="1:28" x14ac:dyDescent="0.25">
      <c r="A250">
        <v>2021081192</v>
      </c>
      <c r="B250" t="s">
        <v>12729</v>
      </c>
      <c r="C250" t="s">
        <v>12730</v>
      </c>
      <c r="D250" t="s">
        <v>33</v>
      </c>
      <c r="E250">
        <v>9</v>
      </c>
      <c r="F250" t="s">
        <v>48</v>
      </c>
      <c r="G250">
        <v>24</v>
      </c>
      <c r="H250">
        <v>9</v>
      </c>
      <c r="I250">
        <v>33</v>
      </c>
      <c r="J250" t="s">
        <v>35</v>
      </c>
      <c r="K250">
        <v>3.63</v>
      </c>
      <c r="L250" t="s">
        <v>12011</v>
      </c>
      <c r="M250" t="s">
        <v>140</v>
      </c>
      <c r="N250" t="s">
        <v>134</v>
      </c>
      <c r="O250" t="s">
        <v>37</v>
      </c>
      <c r="P250" t="s">
        <v>38</v>
      </c>
      <c r="Q250" t="s">
        <v>109</v>
      </c>
      <c r="R250" t="s">
        <v>40</v>
      </c>
      <c r="S250" t="s">
        <v>12011</v>
      </c>
      <c r="T250">
        <v>33</v>
      </c>
      <c r="U250" t="s">
        <v>12011</v>
      </c>
      <c r="V250" t="s">
        <v>41</v>
      </c>
      <c r="W250" t="s">
        <v>12731</v>
      </c>
      <c r="Y250" t="s">
        <v>12011</v>
      </c>
      <c r="Z250" t="s">
        <v>45</v>
      </c>
      <c r="AA250">
        <v>2021</v>
      </c>
      <c r="AB250" t="s">
        <v>12011</v>
      </c>
    </row>
    <row r="251" spans="1:28" x14ac:dyDescent="0.25">
      <c r="A251">
        <v>2021081080</v>
      </c>
      <c r="B251" t="s">
        <v>12732</v>
      </c>
      <c r="C251" t="s">
        <v>12733</v>
      </c>
      <c r="D251" t="s">
        <v>33</v>
      </c>
      <c r="E251">
        <v>9</v>
      </c>
      <c r="F251" t="s">
        <v>48</v>
      </c>
      <c r="G251">
        <v>24</v>
      </c>
      <c r="H251">
        <v>9</v>
      </c>
      <c r="I251">
        <v>33</v>
      </c>
      <c r="J251" t="s">
        <v>35</v>
      </c>
      <c r="K251">
        <v>3.83</v>
      </c>
      <c r="L251" t="s">
        <v>12011</v>
      </c>
      <c r="M251" t="s">
        <v>140</v>
      </c>
      <c r="N251" t="s">
        <v>134</v>
      </c>
      <c r="O251" t="s">
        <v>37</v>
      </c>
      <c r="P251" t="s">
        <v>38</v>
      </c>
      <c r="Q251" t="s">
        <v>109</v>
      </c>
      <c r="R251" t="s">
        <v>40</v>
      </c>
      <c r="S251" t="s">
        <v>12011</v>
      </c>
      <c r="T251">
        <v>31</v>
      </c>
      <c r="U251" t="s">
        <v>12011</v>
      </c>
      <c r="V251" t="s">
        <v>41</v>
      </c>
      <c r="W251" t="s">
        <v>12734</v>
      </c>
      <c r="X251" t="s">
        <v>12735</v>
      </c>
      <c r="Y251" t="s">
        <v>12736</v>
      </c>
      <c r="Z251" t="s">
        <v>45</v>
      </c>
      <c r="AA251">
        <v>2021</v>
      </c>
      <c r="AB251" t="s">
        <v>12011</v>
      </c>
    </row>
    <row r="252" spans="1:28" x14ac:dyDescent="0.25">
      <c r="A252">
        <v>2021081103</v>
      </c>
      <c r="B252" t="s">
        <v>4429</v>
      </c>
      <c r="C252" t="s">
        <v>4430</v>
      </c>
      <c r="D252" t="s">
        <v>33</v>
      </c>
      <c r="E252">
        <v>9</v>
      </c>
      <c r="F252" t="s">
        <v>48</v>
      </c>
      <c r="G252">
        <v>15</v>
      </c>
      <c r="H252">
        <v>9</v>
      </c>
      <c r="I252">
        <v>24</v>
      </c>
      <c r="J252" t="s">
        <v>35</v>
      </c>
      <c r="K252">
        <v>2.29</v>
      </c>
      <c r="L252" t="s">
        <v>49</v>
      </c>
      <c r="M252" t="s">
        <v>140</v>
      </c>
      <c r="N252" t="s">
        <v>134</v>
      </c>
      <c r="O252" t="s">
        <v>37</v>
      </c>
      <c r="P252" t="s">
        <v>38</v>
      </c>
      <c r="Q252" t="s">
        <v>109</v>
      </c>
      <c r="R252" t="s">
        <v>40</v>
      </c>
      <c r="S252" t="s">
        <v>12011</v>
      </c>
      <c r="T252">
        <v>41</v>
      </c>
      <c r="U252" t="s">
        <v>12011</v>
      </c>
      <c r="V252" t="s">
        <v>41</v>
      </c>
      <c r="W252" t="s">
        <v>4431</v>
      </c>
      <c r="X252" t="s">
        <v>4432</v>
      </c>
      <c r="Y252" t="s">
        <v>4433</v>
      </c>
      <c r="Z252" t="s">
        <v>45</v>
      </c>
      <c r="AA252">
        <v>2021</v>
      </c>
      <c r="AB252" t="s">
        <v>12011</v>
      </c>
    </row>
    <row r="253" spans="1:28" x14ac:dyDescent="0.25">
      <c r="A253">
        <v>2021081150</v>
      </c>
      <c r="B253" t="s">
        <v>12737</v>
      </c>
      <c r="C253" t="s">
        <v>12738</v>
      </c>
      <c r="D253" t="s">
        <v>33</v>
      </c>
      <c r="E253">
        <v>9</v>
      </c>
      <c r="F253" t="s">
        <v>48</v>
      </c>
      <c r="G253">
        <v>24</v>
      </c>
      <c r="H253">
        <v>9</v>
      </c>
      <c r="I253">
        <v>33</v>
      </c>
      <c r="J253" t="s">
        <v>35</v>
      </c>
      <c r="K253">
        <v>3.88</v>
      </c>
      <c r="L253" t="s">
        <v>12011</v>
      </c>
      <c r="M253" t="s">
        <v>140</v>
      </c>
      <c r="N253" t="s">
        <v>134</v>
      </c>
      <c r="O253" t="s">
        <v>37</v>
      </c>
      <c r="P253" t="s">
        <v>38</v>
      </c>
      <c r="Q253" t="s">
        <v>109</v>
      </c>
      <c r="R253" t="s">
        <v>40</v>
      </c>
      <c r="S253" t="s">
        <v>12011</v>
      </c>
      <c r="T253">
        <v>28</v>
      </c>
      <c r="U253" t="s">
        <v>12011</v>
      </c>
      <c r="V253" t="s">
        <v>41</v>
      </c>
      <c r="W253" t="s">
        <v>12739</v>
      </c>
      <c r="Y253" t="s">
        <v>12011</v>
      </c>
      <c r="Z253" t="s">
        <v>45</v>
      </c>
      <c r="AA253">
        <v>2021</v>
      </c>
      <c r="AB253" t="s">
        <v>12011</v>
      </c>
    </row>
    <row r="254" spans="1:28" x14ac:dyDescent="0.25">
      <c r="A254">
        <v>2021081183</v>
      </c>
      <c r="B254" t="s">
        <v>12740</v>
      </c>
      <c r="C254" t="s">
        <v>4555</v>
      </c>
      <c r="D254" t="s">
        <v>33</v>
      </c>
      <c r="E254">
        <v>9</v>
      </c>
      <c r="F254" t="s">
        <v>48</v>
      </c>
      <c r="G254">
        <v>0</v>
      </c>
      <c r="H254">
        <v>0</v>
      </c>
      <c r="I254">
        <v>9</v>
      </c>
      <c r="J254" t="s">
        <v>35</v>
      </c>
      <c r="K254">
        <v>0</v>
      </c>
      <c r="L254" t="s">
        <v>12011</v>
      </c>
      <c r="M254" t="s">
        <v>140</v>
      </c>
      <c r="N254" t="s">
        <v>134</v>
      </c>
      <c r="O254" t="s">
        <v>37</v>
      </c>
      <c r="P254" t="s">
        <v>38</v>
      </c>
      <c r="Q254" t="s">
        <v>109</v>
      </c>
      <c r="R254" t="s">
        <v>40</v>
      </c>
      <c r="S254" t="s">
        <v>12011</v>
      </c>
      <c r="T254">
        <v>27</v>
      </c>
      <c r="U254" t="s">
        <v>12011</v>
      </c>
      <c r="V254" t="s">
        <v>41</v>
      </c>
      <c r="W254" t="s">
        <v>12741</v>
      </c>
      <c r="Y254" t="s">
        <v>12011</v>
      </c>
      <c r="Z254" t="s">
        <v>45</v>
      </c>
      <c r="AA254">
        <v>2021</v>
      </c>
      <c r="AB254" t="s">
        <v>12011</v>
      </c>
    </row>
    <row r="255" spans="1:28" x14ac:dyDescent="0.25">
      <c r="A255">
        <v>2021081268</v>
      </c>
      <c r="B255" t="s">
        <v>1857</v>
      </c>
      <c r="C255" t="s">
        <v>11375</v>
      </c>
      <c r="D255" t="s">
        <v>33</v>
      </c>
      <c r="E255">
        <v>9</v>
      </c>
      <c r="F255" t="s">
        <v>48</v>
      </c>
      <c r="G255">
        <v>18</v>
      </c>
      <c r="H255">
        <v>9</v>
      </c>
      <c r="I255">
        <v>27</v>
      </c>
      <c r="J255" t="s">
        <v>35</v>
      </c>
      <c r="K255">
        <v>3.1</v>
      </c>
      <c r="L255" t="s">
        <v>12011</v>
      </c>
      <c r="M255" t="s">
        <v>140</v>
      </c>
      <c r="N255" t="s">
        <v>134</v>
      </c>
      <c r="O255" t="s">
        <v>37</v>
      </c>
      <c r="P255" t="s">
        <v>38</v>
      </c>
      <c r="Q255" t="s">
        <v>109</v>
      </c>
      <c r="R255" t="s">
        <v>40</v>
      </c>
      <c r="S255" t="s">
        <v>12011</v>
      </c>
      <c r="T255">
        <v>25</v>
      </c>
      <c r="U255" t="s">
        <v>12011</v>
      </c>
      <c r="V255" t="s">
        <v>41</v>
      </c>
      <c r="W255" t="s">
        <v>12742</v>
      </c>
      <c r="Y255" t="s">
        <v>12011</v>
      </c>
      <c r="Z255" t="s">
        <v>45</v>
      </c>
      <c r="AA255">
        <v>2021</v>
      </c>
      <c r="AB255" t="s">
        <v>12011</v>
      </c>
    </row>
    <row r="256" spans="1:28" x14ac:dyDescent="0.25">
      <c r="A256">
        <v>2021081143</v>
      </c>
      <c r="B256" t="s">
        <v>12743</v>
      </c>
      <c r="C256" t="s">
        <v>12744</v>
      </c>
      <c r="D256" t="s">
        <v>33</v>
      </c>
      <c r="E256">
        <v>9</v>
      </c>
      <c r="F256" t="s">
        <v>48</v>
      </c>
      <c r="G256">
        <v>0</v>
      </c>
      <c r="H256">
        <v>0</v>
      </c>
      <c r="I256">
        <v>9</v>
      </c>
      <c r="J256" t="s">
        <v>35</v>
      </c>
      <c r="K256">
        <v>0</v>
      </c>
      <c r="L256" t="s">
        <v>12011</v>
      </c>
      <c r="M256" t="s">
        <v>140</v>
      </c>
      <c r="N256" t="s">
        <v>134</v>
      </c>
      <c r="O256" t="s">
        <v>37</v>
      </c>
      <c r="P256" t="s">
        <v>38</v>
      </c>
      <c r="Q256" t="s">
        <v>109</v>
      </c>
      <c r="R256" t="s">
        <v>40</v>
      </c>
      <c r="S256" t="s">
        <v>12011</v>
      </c>
      <c r="T256">
        <v>24</v>
      </c>
      <c r="U256" t="s">
        <v>12011</v>
      </c>
      <c r="V256" t="s">
        <v>41</v>
      </c>
      <c r="W256" t="s">
        <v>12745</v>
      </c>
      <c r="Y256" t="s">
        <v>12011</v>
      </c>
      <c r="Z256" t="s">
        <v>45</v>
      </c>
      <c r="AA256">
        <v>2021</v>
      </c>
      <c r="AB256" t="s">
        <v>12011</v>
      </c>
    </row>
    <row r="257" spans="1:28" x14ac:dyDescent="0.25">
      <c r="A257">
        <v>2021081131</v>
      </c>
      <c r="B257" t="s">
        <v>12746</v>
      </c>
      <c r="C257" t="s">
        <v>4879</v>
      </c>
      <c r="D257" t="s">
        <v>33</v>
      </c>
      <c r="E257">
        <v>7</v>
      </c>
      <c r="F257" t="s">
        <v>48</v>
      </c>
      <c r="G257">
        <v>20</v>
      </c>
      <c r="H257">
        <v>7</v>
      </c>
      <c r="I257">
        <v>27</v>
      </c>
      <c r="J257" t="s">
        <v>35</v>
      </c>
      <c r="K257">
        <v>3.42</v>
      </c>
      <c r="L257" t="s">
        <v>12011</v>
      </c>
      <c r="M257" t="s">
        <v>464</v>
      </c>
      <c r="N257" t="s">
        <v>134</v>
      </c>
      <c r="O257" t="s">
        <v>89</v>
      </c>
      <c r="P257" t="s">
        <v>53</v>
      </c>
      <c r="Q257" t="s">
        <v>109</v>
      </c>
      <c r="R257" t="s">
        <v>40</v>
      </c>
      <c r="S257" t="s">
        <v>12011</v>
      </c>
      <c r="T257">
        <v>45</v>
      </c>
      <c r="U257" t="s">
        <v>12011</v>
      </c>
      <c r="V257" t="s">
        <v>41</v>
      </c>
      <c r="W257" t="s">
        <v>12747</v>
      </c>
      <c r="X257" t="s">
        <v>12748</v>
      </c>
      <c r="Y257" t="s">
        <v>12749</v>
      </c>
      <c r="Z257" t="s">
        <v>45</v>
      </c>
      <c r="AA257">
        <v>2021</v>
      </c>
      <c r="AB257" t="s">
        <v>12011</v>
      </c>
    </row>
    <row r="258" spans="1:28" x14ac:dyDescent="0.25">
      <c r="A258">
        <v>2021081101</v>
      </c>
      <c r="B258" t="s">
        <v>4001</v>
      </c>
      <c r="C258" t="s">
        <v>12750</v>
      </c>
      <c r="D258" t="s">
        <v>33</v>
      </c>
      <c r="E258">
        <v>9</v>
      </c>
      <c r="F258" t="s">
        <v>48</v>
      </c>
      <c r="G258">
        <v>24</v>
      </c>
      <c r="H258">
        <v>9</v>
      </c>
      <c r="I258">
        <v>33</v>
      </c>
      <c r="J258" t="s">
        <v>35</v>
      </c>
      <c r="K258">
        <v>3.88</v>
      </c>
      <c r="L258" t="s">
        <v>12011</v>
      </c>
      <c r="M258" t="s">
        <v>140</v>
      </c>
      <c r="N258" t="s">
        <v>134</v>
      </c>
      <c r="O258" t="s">
        <v>37</v>
      </c>
      <c r="P258" t="s">
        <v>38</v>
      </c>
      <c r="Q258" t="s">
        <v>109</v>
      </c>
      <c r="R258" t="s">
        <v>40</v>
      </c>
      <c r="S258" t="s">
        <v>12011</v>
      </c>
      <c r="T258">
        <v>28</v>
      </c>
      <c r="U258" t="s">
        <v>12011</v>
      </c>
      <c r="V258" t="s">
        <v>41</v>
      </c>
      <c r="W258" t="s">
        <v>12751</v>
      </c>
      <c r="X258" t="s">
        <v>12752</v>
      </c>
      <c r="Y258" t="s">
        <v>12753</v>
      </c>
      <c r="Z258" t="s">
        <v>45</v>
      </c>
      <c r="AA258">
        <v>2021</v>
      </c>
      <c r="AB258" t="s">
        <v>12011</v>
      </c>
    </row>
    <row r="259" spans="1:28" x14ac:dyDescent="0.25">
      <c r="A259">
        <v>2021081207</v>
      </c>
      <c r="B259" t="s">
        <v>9016</v>
      </c>
      <c r="C259" t="s">
        <v>12754</v>
      </c>
      <c r="D259" t="s">
        <v>33</v>
      </c>
      <c r="E259">
        <v>9</v>
      </c>
      <c r="F259" t="s">
        <v>48</v>
      </c>
      <c r="G259">
        <v>24</v>
      </c>
      <c r="H259">
        <v>9</v>
      </c>
      <c r="I259">
        <v>33</v>
      </c>
      <c r="J259" t="s">
        <v>35</v>
      </c>
      <c r="K259">
        <v>3.88</v>
      </c>
      <c r="L259" t="s">
        <v>12011</v>
      </c>
      <c r="M259" t="s">
        <v>140</v>
      </c>
      <c r="N259" t="s">
        <v>134</v>
      </c>
      <c r="O259" t="s">
        <v>37</v>
      </c>
      <c r="P259" t="s">
        <v>38</v>
      </c>
      <c r="Q259" t="s">
        <v>109</v>
      </c>
      <c r="R259" t="s">
        <v>40</v>
      </c>
      <c r="S259" t="s">
        <v>12011</v>
      </c>
      <c r="T259">
        <v>40</v>
      </c>
      <c r="U259" t="s">
        <v>12011</v>
      </c>
      <c r="V259" t="s">
        <v>41</v>
      </c>
      <c r="W259" t="s">
        <v>12755</v>
      </c>
      <c r="X259" t="s">
        <v>12756</v>
      </c>
      <c r="Y259" t="s">
        <v>12757</v>
      </c>
      <c r="Z259" t="s">
        <v>45</v>
      </c>
      <c r="AA259">
        <v>2021</v>
      </c>
      <c r="AB259" t="s">
        <v>12011</v>
      </c>
    </row>
    <row r="260" spans="1:28" x14ac:dyDescent="0.25">
      <c r="A260">
        <v>2021081212</v>
      </c>
      <c r="B260" t="s">
        <v>2371</v>
      </c>
      <c r="C260" t="s">
        <v>12754</v>
      </c>
      <c r="D260" t="s">
        <v>33</v>
      </c>
      <c r="E260">
        <v>9</v>
      </c>
      <c r="F260" t="s">
        <v>48</v>
      </c>
      <c r="G260">
        <v>24</v>
      </c>
      <c r="H260">
        <v>9</v>
      </c>
      <c r="I260">
        <v>33</v>
      </c>
      <c r="J260" t="s">
        <v>35</v>
      </c>
      <c r="K260">
        <v>4</v>
      </c>
      <c r="L260" t="s">
        <v>12011</v>
      </c>
      <c r="M260" t="s">
        <v>140</v>
      </c>
      <c r="N260" t="s">
        <v>12011</v>
      </c>
      <c r="O260" t="s">
        <v>37</v>
      </c>
      <c r="P260" t="s">
        <v>38</v>
      </c>
      <c r="Q260" t="s">
        <v>109</v>
      </c>
      <c r="R260" t="s">
        <v>40</v>
      </c>
      <c r="S260" t="s">
        <v>12011</v>
      </c>
      <c r="T260">
        <v>44</v>
      </c>
      <c r="U260" t="s">
        <v>12011</v>
      </c>
      <c r="V260" t="s">
        <v>41</v>
      </c>
      <c r="W260" t="s">
        <v>12758</v>
      </c>
      <c r="X260" t="s">
        <v>12759</v>
      </c>
      <c r="Y260" t="s">
        <v>12760</v>
      </c>
      <c r="Z260" t="s">
        <v>45</v>
      </c>
      <c r="AA260">
        <v>2021</v>
      </c>
      <c r="AB260" t="s">
        <v>12011</v>
      </c>
    </row>
    <row r="261" spans="1:28" x14ac:dyDescent="0.25">
      <c r="A261">
        <v>2021081045</v>
      </c>
      <c r="B261" t="s">
        <v>12761</v>
      </c>
      <c r="C261" t="s">
        <v>5150</v>
      </c>
      <c r="D261" t="s">
        <v>33</v>
      </c>
      <c r="E261">
        <v>7</v>
      </c>
      <c r="F261" t="s">
        <v>48</v>
      </c>
      <c r="G261">
        <v>0</v>
      </c>
      <c r="H261">
        <v>0</v>
      </c>
      <c r="I261">
        <v>7</v>
      </c>
      <c r="J261" t="s">
        <v>35</v>
      </c>
      <c r="K261">
        <v>0</v>
      </c>
      <c r="L261" t="s">
        <v>12011</v>
      </c>
      <c r="M261" t="s">
        <v>464</v>
      </c>
      <c r="N261" t="s">
        <v>51</v>
      </c>
      <c r="O261" t="s">
        <v>89</v>
      </c>
      <c r="P261" t="s">
        <v>53</v>
      </c>
      <c r="Q261" t="s">
        <v>109</v>
      </c>
      <c r="R261" t="s">
        <v>40</v>
      </c>
      <c r="S261" t="s">
        <v>12011</v>
      </c>
      <c r="T261">
        <v>33</v>
      </c>
      <c r="U261" t="s">
        <v>12011</v>
      </c>
      <c r="V261" t="s">
        <v>41</v>
      </c>
      <c r="W261" t="s">
        <v>12762</v>
      </c>
      <c r="Y261" t="s">
        <v>12011</v>
      </c>
      <c r="Z261" t="s">
        <v>45</v>
      </c>
      <c r="AA261">
        <v>2021</v>
      </c>
      <c r="AB261" t="s">
        <v>12011</v>
      </c>
    </row>
    <row r="262" spans="1:28" x14ac:dyDescent="0.25">
      <c r="A262">
        <v>2021081234</v>
      </c>
      <c r="B262" t="s">
        <v>12637</v>
      </c>
      <c r="C262" t="s">
        <v>12763</v>
      </c>
      <c r="D262" t="s">
        <v>33</v>
      </c>
      <c r="E262">
        <v>9</v>
      </c>
      <c r="F262" t="s">
        <v>48</v>
      </c>
      <c r="G262">
        <v>0</v>
      </c>
      <c r="H262">
        <v>0</v>
      </c>
      <c r="I262">
        <v>9</v>
      </c>
      <c r="J262" t="s">
        <v>35</v>
      </c>
      <c r="K262">
        <v>0</v>
      </c>
      <c r="L262" t="s">
        <v>12011</v>
      </c>
      <c r="M262" t="s">
        <v>140</v>
      </c>
      <c r="N262" t="s">
        <v>134</v>
      </c>
      <c r="O262" t="s">
        <v>37</v>
      </c>
      <c r="P262" t="s">
        <v>38</v>
      </c>
      <c r="Q262" t="s">
        <v>109</v>
      </c>
      <c r="R262" t="s">
        <v>40</v>
      </c>
      <c r="S262" t="s">
        <v>12011</v>
      </c>
      <c r="T262">
        <v>23</v>
      </c>
      <c r="U262" t="s">
        <v>12011</v>
      </c>
      <c r="V262" t="s">
        <v>41</v>
      </c>
      <c r="W262" t="s">
        <v>12764</v>
      </c>
      <c r="Y262" t="s">
        <v>12765</v>
      </c>
      <c r="Z262" t="s">
        <v>45</v>
      </c>
      <c r="AA262">
        <v>2021</v>
      </c>
      <c r="AB262" t="s">
        <v>12011</v>
      </c>
    </row>
    <row r="263" spans="1:28" x14ac:dyDescent="0.25">
      <c r="A263">
        <v>2021081138</v>
      </c>
      <c r="B263" t="s">
        <v>12766</v>
      </c>
      <c r="C263" t="s">
        <v>2344</v>
      </c>
      <c r="D263" t="s">
        <v>33</v>
      </c>
      <c r="E263">
        <v>9</v>
      </c>
      <c r="F263" t="s">
        <v>48</v>
      </c>
      <c r="G263">
        <v>24</v>
      </c>
      <c r="H263">
        <v>9</v>
      </c>
      <c r="I263">
        <v>33</v>
      </c>
      <c r="J263" t="s">
        <v>35</v>
      </c>
      <c r="K263">
        <v>3.63</v>
      </c>
      <c r="L263" t="s">
        <v>12011</v>
      </c>
      <c r="M263" t="s">
        <v>140</v>
      </c>
      <c r="N263" t="s">
        <v>12011</v>
      </c>
      <c r="O263" t="s">
        <v>37</v>
      </c>
      <c r="P263" t="s">
        <v>38</v>
      </c>
      <c r="Q263" t="s">
        <v>109</v>
      </c>
      <c r="R263" t="s">
        <v>40</v>
      </c>
      <c r="S263" t="s">
        <v>12011</v>
      </c>
      <c r="T263">
        <v>41</v>
      </c>
      <c r="U263" t="s">
        <v>12011</v>
      </c>
      <c r="V263" t="s">
        <v>41</v>
      </c>
      <c r="W263" t="s">
        <v>12767</v>
      </c>
      <c r="Y263" t="s">
        <v>12011</v>
      </c>
      <c r="Z263" t="s">
        <v>45</v>
      </c>
      <c r="AA263">
        <v>2021</v>
      </c>
      <c r="AB263" t="s">
        <v>12011</v>
      </c>
    </row>
    <row r="264" spans="1:28" x14ac:dyDescent="0.25">
      <c r="A264">
        <v>2021081129</v>
      </c>
      <c r="B264" t="s">
        <v>5629</v>
      </c>
      <c r="C264" t="s">
        <v>5630</v>
      </c>
      <c r="D264" t="s">
        <v>33</v>
      </c>
      <c r="E264">
        <v>7</v>
      </c>
      <c r="F264" t="s">
        <v>48</v>
      </c>
      <c r="G264">
        <v>0</v>
      </c>
      <c r="H264">
        <v>0</v>
      </c>
      <c r="I264">
        <v>7</v>
      </c>
      <c r="J264" t="s">
        <v>35</v>
      </c>
      <c r="K264">
        <v>0</v>
      </c>
      <c r="L264" t="s">
        <v>12011</v>
      </c>
      <c r="M264" t="s">
        <v>464</v>
      </c>
      <c r="N264" t="s">
        <v>51</v>
      </c>
      <c r="O264" t="s">
        <v>89</v>
      </c>
      <c r="P264" t="s">
        <v>53</v>
      </c>
      <c r="Q264" t="s">
        <v>109</v>
      </c>
      <c r="R264" t="s">
        <v>40</v>
      </c>
      <c r="S264" t="s">
        <v>12011</v>
      </c>
      <c r="T264">
        <v>33</v>
      </c>
      <c r="U264" t="s">
        <v>12011</v>
      </c>
      <c r="V264" t="s">
        <v>41</v>
      </c>
      <c r="W264" t="s">
        <v>5631</v>
      </c>
      <c r="Y264" t="s">
        <v>12011</v>
      </c>
      <c r="Z264" t="s">
        <v>45</v>
      </c>
      <c r="AA264">
        <v>2021</v>
      </c>
      <c r="AB264" t="s">
        <v>12011</v>
      </c>
    </row>
    <row r="265" spans="1:28" x14ac:dyDescent="0.25">
      <c r="A265">
        <v>2021081238</v>
      </c>
      <c r="B265" t="s">
        <v>12768</v>
      </c>
      <c r="C265" t="s">
        <v>46</v>
      </c>
      <c r="D265" t="s">
        <v>33</v>
      </c>
      <c r="E265">
        <v>9</v>
      </c>
      <c r="F265" t="s">
        <v>48</v>
      </c>
      <c r="G265">
        <v>3</v>
      </c>
      <c r="H265">
        <v>3</v>
      </c>
      <c r="I265">
        <v>12</v>
      </c>
      <c r="J265" t="s">
        <v>35</v>
      </c>
      <c r="K265">
        <v>1.1100000000000001</v>
      </c>
      <c r="L265" t="s">
        <v>476</v>
      </c>
      <c r="M265" t="s">
        <v>140</v>
      </c>
      <c r="N265" t="s">
        <v>134</v>
      </c>
      <c r="O265" t="s">
        <v>37</v>
      </c>
      <c r="P265" t="s">
        <v>38</v>
      </c>
      <c r="Q265" t="s">
        <v>109</v>
      </c>
      <c r="R265" t="s">
        <v>40</v>
      </c>
      <c r="S265" t="s">
        <v>12011</v>
      </c>
      <c r="T265">
        <v>45</v>
      </c>
      <c r="U265" t="s">
        <v>12011</v>
      </c>
      <c r="V265" t="s">
        <v>41</v>
      </c>
      <c r="W265" t="s">
        <v>12769</v>
      </c>
      <c r="Y265" t="s">
        <v>12011</v>
      </c>
      <c r="Z265" t="s">
        <v>45</v>
      </c>
      <c r="AA265">
        <v>2021</v>
      </c>
      <c r="AB265" t="s">
        <v>12011</v>
      </c>
    </row>
    <row r="266" spans="1:28" x14ac:dyDescent="0.25">
      <c r="A266">
        <v>2021081176</v>
      </c>
      <c r="B266" t="s">
        <v>12770</v>
      </c>
      <c r="C266" t="s">
        <v>12771</v>
      </c>
      <c r="D266" t="s">
        <v>33</v>
      </c>
      <c r="E266">
        <v>9</v>
      </c>
      <c r="F266" t="s">
        <v>48</v>
      </c>
      <c r="G266">
        <v>24</v>
      </c>
      <c r="H266">
        <v>9</v>
      </c>
      <c r="I266">
        <v>33</v>
      </c>
      <c r="J266" t="s">
        <v>35</v>
      </c>
      <c r="K266">
        <v>3.46</v>
      </c>
      <c r="L266" t="s">
        <v>12011</v>
      </c>
      <c r="M266" t="s">
        <v>140</v>
      </c>
      <c r="N266" t="s">
        <v>134</v>
      </c>
      <c r="O266" t="s">
        <v>37</v>
      </c>
      <c r="P266" t="s">
        <v>38</v>
      </c>
      <c r="Q266" t="s">
        <v>109</v>
      </c>
      <c r="R266" t="s">
        <v>40</v>
      </c>
      <c r="S266" t="s">
        <v>12011</v>
      </c>
      <c r="T266">
        <v>38</v>
      </c>
      <c r="U266" t="s">
        <v>12011</v>
      </c>
      <c r="V266" t="s">
        <v>41</v>
      </c>
      <c r="W266" t="s">
        <v>12772</v>
      </c>
      <c r="Y266" t="s">
        <v>12011</v>
      </c>
      <c r="Z266" t="s">
        <v>45</v>
      </c>
      <c r="AA266">
        <v>2021</v>
      </c>
      <c r="AB266" t="s">
        <v>12011</v>
      </c>
    </row>
    <row r="267" spans="1:28" x14ac:dyDescent="0.25">
      <c r="A267">
        <v>2021081169</v>
      </c>
      <c r="B267" t="s">
        <v>3746</v>
      </c>
      <c r="C267" t="s">
        <v>12773</v>
      </c>
      <c r="D267" t="s">
        <v>33</v>
      </c>
      <c r="E267">
        <v>9</v>
      </c>
      <c r="F267" t="s">
        <v>48</v>
      </c>
      <c r="G267">
        <v>0</v>
      </c>
      <c r="H267">
        <v>0</v>
      </c>
      <c r="I267">
        <v>9</v>
      </c>
      <c r="J267" t="s">
        <v>35</v>
      </c>
      <c r="K267">
        <v>0</v>
      </c>
      <c r="L267" t="s">
        <v>12011</v>
      </c>
      <c r="M267" t="s">
        <v>140</v>
      </c>
      <c r="N267" t="s">
        <v>134</v>
      </c>
      <c r="O267" t="s">
        <v>37</v>
      </c>
      <c r="P267" t="s">
        <v>38</v>
      </c>
      <c r="Q267" t="s">
        <v>109</v>
      </c>
      <c r="R267" t="s">
        <v>40</v>
      </c>
      <c r="S267" t="s">
        <v>12011</v>
      </c>
      <c r="T267">
        <v>31</v>
      </c>
      <c r="U267" t="s">
        <v>12011</v>
      </c>
      <c r="V267" t="s">
        <v>41</v>
      </c>
      <c r="W267" t="s">
        <v>12774</v>
      </c>
      <c r="Y267" t="s">
        <v>12011</v>
      </c>
      <c r="Z267" t="s">
        <v>45</v>
      </c>
      <c r="AA267">
        <v>2021</v>
      </c>
      <c r="AB267" t="s">
        <v>12011</v>
      </c>
    </row>
    <row r="268" spans="1:28" x14ac:dyDescent="0.25">
      <c r="A268">
        <v>2021081061</v>
      </c>
      <c r="B268" t="s">
        <v>12775</v>
      </c>
      <c r="C268" t="s">
        <v>12776</v>
      </c>
      <c r="D268" t="s">
        <v>33</v>
      </c>
      <c r="E268">
        <v>9</v>
      </c>
      <c r="F268" t="s">
        <v>48</v>
      </c>
      <c r="G268">
        <v>24</v>
      </c>
      <c r="H268">
        <v>9</v>
      </c>
      <c r="I268">
        <v>33</v>
      </c>
      <c r="J268" t="s">
        <v>35</v>
      </c>
      <c r="K268">
        <v>4</v>
      </c>
      <c r="L268" t="s">
        <v>12011</v>
      </c>
      <c r="M268" t="s">
        <v>140</v>
      </c>
      <c r="N268" t="s">
        <v>134</v>
      </c>
      <c r="O268" t="s">
        <v>37</v>
      </c>
      <c r="P268" t="s">
        <v>38</v>
      </c>
      <c r="Q268" t="s">
        <v>109</v>
      </c>
      <c r="R268" t="s">
        <v>40</v>
      </c>
      <c r="S268" t="s">
        <v>12011</v>
      </c>
      <c r="T268">
        <v>28</v>
      </c>
      <c r="U268" t="s">
        <v>12011</v>
      </c>
      <c r="V268" t="s">
        <v>41</v>
      </c>
      <c r="W268" t="s">
        <v>12777</v>
      </c>
      <c r="Y268" t="s">
        <v>12011</v>
      </c>
      <c r="Z268" t="s">
        <v>45</v>
      </c>
      <c r="AA268">
        <v>2021</v>
      </c>
      <c r="AB268" t="s">
        <v>12011</v>
      </c>
    </row>
    <row r="269" spans="1:28" x14ac:dyDescent="0.25">
      <c r="A269">
        <v>2021081085</v>
      </c>
      <c r="B269" t="s">
        <v>12778</v>
      </c>
      <c r="C269" t="s">
        <v>12779</v>
      </c>
      <c r="D269" t="s">
        <v>33</v>
      </c>
      <c r="E269">
        <v>9</v>
      </c>
      <c r="F269" t="s">
        <v>48</v>
      </c>
      <c r="G269">
        <v>18</v>
      </c>
      <c r="H269">
        <v>9</v>
      </c>
      <c r="I269">
        <v>27</v>
      </c>
      <c r="J269" t="s">
        <v>35</v>
      </c>
      <c r="K269">
        <v>3.11</v>
      </c>
      <c r="L269" t="s">
        <v>12011</v>
      </c>
      <c r="M269" t="s">
        <v>140</v>
      </c>
      <c r="N269" t="s">
        <v>134</v>
      </c>
      <c r="O269" t="s">
        <v>37</v>
      </c>
      <c r="P269" t="s">
        <v>38</v>
      </c>
      <c r="Q269" t="s">
        <v>109</v>
      </c>
      <c r="R269" t="s">
        <v>40</v>
      </c>
      <c r="S269" t="s">
        <v>12011</v>
      </c>
      <c r="T269">
        <v>29</v>
      </c>
      <c r="U269" t="s">
        <v>12011</v>
      </c>
      <c r="V269" t="s">
        <v>41</v>
      </c>
      <c r="W269" t="s">
        <v>12780</v>
      </c>
      <c r="X269" t="s">
        <v>12781</v>
      </c>
      <c r="Y269" t="s">
        <v>12782</v>
      </c>
      <c r="Z269" t="s">
        <v>45</v>
      </c>
      <c r="AA269">
        <v>2021</v>
      </c>
      <c r="AB269" t="s">
        <v>12011</v>
      </c>
    </row>
    <row r="270" spans="1:28" x14ac:dyDescent="0.25">
      <c r="A270">
        <v>2021081162</v>
      </c>
      <c r="B270" t="s">
        <v>12783</v>
      </c>
      <c r="C270" t="s">
        <v>5853</v>
      </c>
      <c r="D270" t="s">
        <v>33</v>
      </c>
      <c r="E270">
        <v>9</v>
      </c>
      <c r="F270" t="s">
        <v>48</v>
      </c>
      <c r="G270">
        <v>24</v>
      </c>
      <c r="H270">
        <v>9</v>
      </c>
      <c r="I270">
        <v>33</v>
      </c>
      <c r="J270" t="s">
        <v>35</v>
      </c>
      <c r="K270">
        <v>3.71</v>
      </c>
      <c r="L270" t="s">
        <v>12011</v>
      </c>
      <c r="M270" t="s">
        <v>140</v>
      </c>
      <c r="N270" t="s">
        <v>134</v>
      </c>
      <c r="O270" t="s">
        <v>37</v>
      </c>
      <c r="P270" t="s">
        <v>38</v>
      </c>
      <c r="Q270" t="s">
        <v>109</v>
      </c>
      <c r="R270" t="s">
        <v>40</v>
      </c>
      <c r="S270" t="s">
        <v>12011</v>
      </c>
      <c r="T270">
        <v>36</v>
      </c>
      <c r="U270" t="s">
        <v>12011</v>
      </c>
      <c r="V270" t="s">
        <v>41</v>
      </c>
      <c r="W270" t="s">
        <v>12784</v>
      </c>
      <c r="Y270" t="s">
        <v>12011</v>
      </c>
      <c r="Z270" t="s">
        <v>45</v>
      </c>
      <c r="AA270">
        <v>2021</v>
      </c>
      <c r="AB270" t="s">
        <v>12011</v>
      </c>
    </row>
    <row r="271" spans="1:28" x14ac:dyDescent="0.25">
      <c r="A271">
        <v>2021081256</v>
      </c>
      <c r="B271" t="s">
        <v>7462</v>
      </c>
      <c r="C271" t="s">
        <v>5853</v>
      </c>
      <c r="D271" t="s">
        <v>33</v>
      </c>
      <c r="E271">
        <v>9</v>
      </c>
      <c r="F271" t="s">
        <v>48</v>
      </c>
      <c r="G271">
        <v>3</v>
      </c>
      <c r="H271">
        <v>0</v>
      </c>
      <c r="I271">
        <v>12</v>
      </c>
      <c r="J271" t="s">
        <v>35</v>
      </c>
      <c r="K271">
        <v>2</v>
      </c>
      <c r="L271" t="s">
        <v>49</v>
      </c>
      <c r="M271" t="s">
        <v>140</v>
      </c>
      <c r="N271" t="s">
        <v>134</v>
      </c>
      <c r="O271" t="s">
        <v>37</v>
      </c>
      <c r="P271" t="s">
        <v>38</v>
      </c>
      <c r="Q271" t="s">
        <v>109</v>
      </c>
      <c r="R271" t="s">
        <v>40</v>
      </c>
      <c r="S271" t="s">
        <v>12011</v>
      </c>
      <c r="T271">
        <v>23</v>
      </c>
      <c r="U271" t="s">
        <v>12011</v>
      </c>
      <c r="V271" t="s">
        <v>41</v>
      </c>
      <c r="W271" t="s">
        <v>12785</v>
      </c>
      <c r="Y271" t="s">
        <v>12011</v>
      </c>
      <c r="Z271" t="s">
        <v>45</v>
      </c>
      <c r="AA271">
        <v>2021</v>
      </c>
      <c r="AB271" t="s">
        <v>12011</v>
      </c>
    </row>
    <row r="272" spans="1:28" x14ac:dyDescent="0.25">
      <c r="A272">
        <v>2021081105</v>
      </c>
      <c r="B272" t="s">
        <v>12786</v>
      </c>
      <c r="C272" t="s">
        <v>12787</v>
      </c>
      <c r="D272" t="s">
        <v>33</v>
      </c>
      <c r="E272">
        <v>9</v>
      </c>
      <c r="F272" t="s">
        <v>48</v>
      </c>
      <c r="G272">
        <v>0</v>
      </c>
      <c r="H272">
        <v>0</v>
      </c>
      <c r="I272">
        <v>9</v>
      </c>
      <c r="J272" t="s">
        <v>35</v>
      </c>
      <c r="K272">
        <v>0</v>
      </c>
      <c r="L272" t="s">
        <v>12011</v>
      </c>
      <c r="M272" t="s">
        <v>140</v>
      </c>
      <c r="N272" t="s">
        <v>134</v>
      </c>
      <c r="O272" t="s">
        <v>37</v>
      </c>
      <c r="P272" t="s">
        <v>38</v>
      </c>
      <c r="Q272" t="s">
        <v>109</v>
      </c>
      <c r="R272" t="s">
        <v>40</v>
      </c>
      <c r="S272" t="s">
        <v>12011</v>
      </c>
      <c r="T272">
        <v>34</v>
      </c>
      <c r="U272" t="s">
        <v>12011</v>
      </c>
      <c r="V272" t="s">
        <v>41</v>
      </c>
      <c r="W272" t="s">
        <v>12788</v>
      </c>
      <c r="X272" t="s">
        <v>12789</v>
      </c>
      <c r="Y272" t="s">
        <v>12790</v>
      </c>
      <c r="Z272" t="s">
        <v>45</v>
      </c>
      <c r="AA272">
        <v>2021</v>
      </c>
      <c r="AB272" t="s">
        <v>12011</v>
      </c>
    </row>
    <row r="273" spans="1:28" x14ac:dyDescent="0.25">
      <c r="A273">
        <v>2021081088</v>
      </c>
      <c r="B273" t="s">
        <v>12791</v>
      </c>
      <c r="C273" t="s">
        <v>6069</v>
      </c>
      <c r="D273" t="s">
        <v>33</v>
      </c>
      <c r="E273">
        <v>9</v>
      </c>
      <c r="F273" t="s">
        <v>48</v>
      </c>
      <c r="G273">
        <v>24</v>
      </c>
      <c r="H273">
        <v>9</v>
      </c>
      <c r="I273">
        <v>33</v>
      </c>
      <c r="J273" t="s">
        <v>35</v>
      </c>
      <c r="K273">
        <v>3.75</v>
      </c>
      <c r="L273" t="s">
        <v>12011</v>
      </c>
      <c r="M273" t="s">
        <v>140</v>
      </c>
      <c r="N273" t="s">
        <v>134</v>
      </c>
      <c r="O273" t="s">
        <v>37</v>
      </c>
      <c r="P273" t="s">
        <v>38</v>
      </c>
      <c r="Q273" t="s">
        <v>109</v>
      </c>
      <c r="R273" t="s">
        <v>40</v>
      </c>
      <c r="S273" t="s">
        <v>12011</v>
      </c>
      <c r="T273">
        <v>33</v>
      </c>
      <c r="U273" t="s">
        <v>12011</v>
      </c>
      <c r="V273" t="s">
        <v>41</v>
      </c>
      <c r="W273" t="s">
        <v>12792</v>
      </c>
      <c r="X273" t="s">
        <v>12793</v>
      </c>
      <c r="Y273" t="s">
        <v>12794</v>
      </c>
      <c r="Z273" t="s">
        <v>45</v>
      </c>
      <c r="AA273">
        <v>2021</v>
      </c>
      <c r="AB273" t="s">
        <v>12011</v>
      </c>
    </row>
    <row r="274" spans="1:28" x14ac:dyDescent="0.25">
      <c r="A274">
        <v>2021081128</v>
      </c>
      <c r="B274" t="s">
        <v>12795</v>
      </c>
      <c r="C274" t="s">
        <v>6069</v>
      </c>
      <c r="D274" t="s">
        <v>33</v>
      </c>
      <c r="E274">
        <v>7</v>
      </c>
      <c r="F274" t="s">
        <v>48</v>
      </c>
      <c r="G274">
        <v>20</v>
      </c>
      <c r="H274">
        <v>7</v>
      </c>
      <c r="I274">
        <v>27</v>
      </c>
      <c r="J274" t="s">
        <v>35</v>
      </c>
      <c r="K274">
        <v>3.3</v>
      </c>
      <c r="L274" t="s">
        <v>12011</v>
      </c>
      <c r="M274" t="s">
        <v>464</v>
      </c>
      <c r="N274" t="s">
        <v>51</v>
      </c>
      <c r="O274" t="s">
        <v>89</v>
      </c>
      <c r="P274" t="s">
        <v>53</v>
      </c>
      <c r="Q274" t="s">
        <v>109</v>
      </c>
      <c r="R274" t="s">
        <v>40</v>
      </c>
      <c r="S274" t="s">
        <v>12011</v>
      </c>
      <c r="T274">
        <v>27</v>
      </c>
      <c r="U274" t="s">
        <v>12011</v>
      </c>
      <c r="V274" t="s">
        <v>41</v>
      </c>
      <c r="W274" t="s">
        <v>12796</v>
      </c>
      <c r="Y274" t="s">
        <v>12011</v>
      </c>
      <c r="Z274" t="s">
        <v>45</v>
      </c>
      <c r="AA274">
        <v>2021</v>
      </c>
      <c r="AB274" t="s">
        <v>12011</v>
      </c>
    </row>
    <row r="275" spans="1:28" x14ac:dyDescent="0.25">
      <c r="A275">
        <v>2021081155</v>
      </c>
      <c r="B275" t="s">
        <v>12797</v>
      </c>
      <c r="C275" t="s">
        <v>12798</v>
      </c>
      <c r="D275" t="s">
        <v>33</v>
      </c>
      <c r="E275">
        <v>9</v>
      </c>
      <c r="F275" t="s">
        <v>48</v>
      </c>
      <c r="G275">
        <v>6</v>
      </c>
      <c r="H275">
        <v>6</v>
      </c>
      <c r="I275">
        <v>15</v>
      </c>
      <c r="J275" t="s">
        <v>35</v>
      </c>
      <c r="K275">
        <v>2</v>
      </c>
      <c r="L275" t="s">
        <v>49</v>
      </c>
      <c r="M275" t="s">
        <v>140</v>
      </c>
      <c r="N275" t="s">
        <v>12011</v>
      </c>
      <c r="O275" t="s">
        <v>37</v>
      </c>
      <c r="P275" t="s">
        <v>38</v>
      </c>
      <c r="Q275" t="s">
        <v>109</v>
      </c>
      <c r="R275" t="s">
        <v>40</v>
      </c>
      <c r="S275" t="s">
        <v>12011</v>
      </c>
      <c r="T275">
        <v>33</v>
      </c>
      <c r="U275" t="s">
        <v>12011</v>
      </c>
      <c r="V275" t="s">
        <v>41</v>
      </c>
      <c r="W275" t="s">
        <v>12799</v>
      </c>
      <c r="Y275" t="s">
        <v>12011</v>
      </c>
      <c r="Z275" t="s">
        <v>45</v>
      </c>
      <c r="AA275">
        <v>2021</v>
      </c>
      <c r="AB275" t="s">
        <v>12011</v>
      </c>
    </row>
    <row r="276" spans="1:28" x14ac:dyDescent="0.25">
      <c r="A276">
        <v>2021081190</v>
      </c>
      <c r="B276" t="s">
        <v>12800</v>
      </c>
      <c r="C276" t="s">
        <v>6178</v>
      </c>
      <c r="D276" t="s">
        <v>33</v>
      </c>
      <c r="E276">
        <v>9</v>
      </c>
      <c r="F276" t="s">
        <v>48</v>
      </c>
      <c r="G276">
        <v>0</v>
      </c>
      <c r="H276">
        <v>0</v>
      </c>
      <c r="I276">
        <v>9</v>
      </c>
      <c r="J276" t="s">
        <v>35</v>
      </c>
      <c r="K276">
        <v>0</v>
      </c>
      <c r="L276" t="s">
        <v>12011</v>
      </c>
      <c r="M276" t="s">
        <v>140</v>
      </c>
      <c r="N276" t="s">
        <v>134</v>
      </c>
      <c r="O276" t="s">
        <v>37</v>
      </c>
      <c r="P276" t="s">
        <v>38</v>
      </c>
      <c r="Q276" t="s">
        <v>109</v>
      </c>
      <c r="R276" t="s">
        <v>40</v>
      </c>
      <c r="S276" t="s">
        <v>12011</v>
      </c>
      <c r="T276">
        <v>41</v>
      </c>
      <c r="U276" t="s">
        <v>12011</v>
      </c>
      <c r="V276" t="s">
        <v>41</v>
      </c>
      <c r="W276" t="s">
        <v>12801</v>
      </c>
      <c r="Y276" t="s">
        <v>12011</v>
      </c>
      <c r="Z276" t="s">
        <v>45</v>
      </c>
      <c r="AA276">
        <v>2021</v>
      </c>
      <c r="AB276" t="s">
        <v>12011</v>
      </c>
    </row>
    <row r="277" spans="1:28" x14ac:dyDescent="0.25">
      <c r="A277">
        <v>2021081051</v>
      </c>
      <c r="B277" t="s">
        <v>1310</v>
      </c>
      <c r="C277" t="s">
        <v>6178</v>
      </c>
      <c r="D277" t="s">
        <v>33</v>
      </c>
      <c r="E277">
        <v>9</v>
      </c>
      <c r="F277" t="s">
        <v>48</v>
      </c>
      <c r="G277">
        <v>12</v>
      </c>
      <c r="H277">
        <v>9</v>
      </c>
      <c r="I277">
        <v>21</v>
      </c>
      <c r="J277" t="s">
        <v>35</v>
      </c>
      <c r="K277">
        <v>2</v>
      </c>
      <c r="L277" t="s">
        <v>49</v>
      </c>
      <c r="M277" t="s">
        <v>140</v>
      </c>
      <c r="N277" t="s">
        <v>134</v>
      </c>
      <c r="O277" t="s">
        <v>37</v>
      </c>
      <c r="P277" t="s">
        <v>38</v>
      </c>
      <c r="Q277" t="s">
        <v>109</v>
      </c>
      <c r="R277" t="s">
        <v>40</v>
      </c>
      <c r="S277" t="s">
        <v>12011</v>
      </c>
      <c r="T277">
        <v>34</v>
      </c>
      <c r="U277" t="s">
        <v>12011</v>
      </c>
      <c r="V277" t="s">
        <v>41</v>
      </c>
      <c r="W277" t="s">
        <v>12802</v>
      </c>
      <c r="X277" t="s">
        <v>12803</v>
      </c>
      <c r="Y277" t="s">
        <v>12804</v>
      </c>
      <c r="Z277" t="s">
        <v>45</v>
      </c>
      <c r="AA277">
        <v>2021</v>
      </c>
      <c r="AB277" t="s">
        <v>12011</v>
      </c>
    </row>
    <row r="278" spans="1:28" x14ac:dyDescent="0.25">
      <c r="A278">
        <v>2021081117</v>
      </c>
      <c r="B278" t="s">
        <v>6191</v>
      </c>
      <c r="C278" t="s">
        <v>6192</v>
      </c>
      <c r="D278" t="s">
        <v>33</v>
      </c>
      <c r="E278">
        <v>7</v>
      </c>
      <c r="F278" t="s">
        <v>48</v>
      </c>
      <c r="G278">
        <v>12</v>
      </c>
      <c r="H278">
        <v>2</v>
      </c>
      <c r="I278">
        <v>19</v>
      </c>
      <c r="J278" t="s">
        <v>35</v>
      </c>
      <c r="K278">
        <v>2.12</v>
      </c>
      <c r="L278" t="s">
        <v>49</v>
      </c>
      <c r="M278" t="s">
        <v>464</v>
      </c>
      <c r="N278" t="s">
        <v>51</v>
      </c>
      <c r="O278" t="s">
        <v>89</v>
      </c>
      <c r="P278" t="s">
        <v>53</v>
      </c>
      <c r="Q278" t="s">
        <v>109</v>
      </c>
      <c r="R278" t="s">
        <v>40</v>
      </c>
      <c r="S278" t="s">
        <v>12011</v>
      </c>
      <c r="T278">
        <v>39</v>
      </c>
      <c r="U278" t="s">
        <v>12011</v>
      </c>
      <c r="V278" t="s">
        <v>41</v>
      </c>
      <c r="W278" t="s">
        <v>6193</v>
      </c>
      <c r="Y278" t="s">
        <v>12011</v>
      </c>
      <c r="Z278" t="s">
        <v>45</v>
      </c>
      <c r="AA278">
        <v>2021</v>
      </c>
      <c r="AB278" t="s">
        <v>12011</v>
      </c>
    </row>
    <row r="279" spans="1:28" x14ac:dyDescent="0.25">
      <c r="A279">
        <v>2021081213</v>
      </c>
      <c r="B279" t="s">
        <v>1374</v>
      </c>
      <c r="C279" t="s">
        <v>6192</v>
      </c>
      <c r="D279" t="s">
        <v>33</v>
      </c>
      <c r="E279">
        <v>9</v>
      </c>
      <c r="F279" t="s">
        <v>48</v>
      </c>
      <c r="G279">
        <v>24</v>
      </c>
      <c r="H279">
        <v>9</v>
      </c>
      <c r="I279">
        <v>33</v>
      </c>
      <c r="J279" t="s">
        <v>35</v>
      </c>
      <c r="K279">
        <v>3.83</v>
      </c>
      <c r="L279" t="s">
        <v>12011</v>
      </c>
      <c r="M279" t="s">
        <v>140</v>
      </c>
      <c r="N279" t="s">
        <v>134</v>
      </c>
      <c r="O279" t="s">
        <v>37</v>
      </c>
      <c r="P279" t="s">
        <v>38</v>
      </c>
      <c r="Q279" t="s">
        <v>109</v>
      </c>
      <c r="R279" t="s">
        <v>40</v>
      </c>
      <c r="S279" t="s">
        <v>12011</v>
      </c>
      <c r="T279">
        <v>28</v>
      </c>
      <c r="U279" t="s">
        <v>12011</v>
      </c>
      <c r="V279" t="s">
        <v>41</v>
      </c>
      <c r="W279" t="s">
        <v>12805</v>
      </c>
      <c r="X279" t="s">
        <v>12806</v>
      </c>
      <c r="Y279" t="s">
        <v>12807</v>
      </c>
      <c r="Z279" t="s">
        <v>45</v>
      </c>
      <c r="AA279">
        <v>2021</v>
      </c>
      <c r="AB279" t="s">
        <v>12011</v>
      </c>
    </row>
    <row r="280" spans="1:28" x14ac:dyDescent="0.25">
      <c r="A280">
        <v>2021081053</v>
      </c>
      <c r="B280" t="s">
        <v>12808</v>
      </c>
      <c r="C280" t="s">
        <v>12809</v>
      </c>
      <c r="D280" t="s">
        <v>33</v>
      </c>
      <c r="E280">
        <v>7</v>
      </c>
      <c r="F280" t="s">
        <v>48</v>
      </c>
      <c r="G280">
        <v>0</v>
      </c>
      <c r="H280">
        <v>0</v>
      </c>
      <c r="I280">
        <v>7</v>
      </c>
      <c r="J280" t="s">
        <v>35</v>
      </c>
      <c r="K280">
        <v>0</v>
      </c>
      <c r="L280" t="s">
        <v>12011</v>
      </c>
      <c r="M280" t="s">
        <v>464</v>
      </c>
      <c r="N280" t="s">
        <v>51</v>
      </c>
      <c r="O280" t="s">
        <v>89</v>
      </c>
      <c r="P280" t="s">
        <v>53</v>
      </c>
      <c r="Q280" t="s">
        <v>109</v>
      </c>
      <c r="R280" t="s">
        <v>40</v>
      </c>
      <c r="S280" t="s">
        <v>12011</v>
      </c>
      <c r="T280">
        <v>36</v>
      </c>
      <c r="U280" t="s">
        <v>12011</v>
      </c>
      <c r="V280" t="s">
        <v>41</v>
      </c>
      <c r="W280" t="s">
        <v>12810</v>
      </c>
      <c r="Y280" t="s">
        <v>12011</v>
      </c>
      <c r="Z280" t="s">
        <v>45</v>
      </c>
      <c r="AA280">
        <v>2021</v>
      </c>
      <c r="AB280" t="s">
        <v>12011</v>
      </c>
    </row>
    <row r="281" spans="1:28" x14ac:dyDescent="0.25">
      <c r="A281">
        <v>2021081046</v>
      </c>
      <c r="B281" t="s">
        <v>11554</v>
      </c>
      <c r="C281" t="s">
        <v>6346</v>
      </c>
      <c r="D281" t="s">
        <v>33</v>
      </c>
      <c r="E281">
        <v>7</v>
      </c>
      <c r="F281" t="s">
        <v>48</v>
      </c>
      <c r="G281">
        <v>20</v>
      </c>
      <c r="H281">
        <v>7</v>
      </c>
      <c r="I281">
        <v>27</v>
      </c>
      <c r="J281" t="s">
        <v>35</v>
      </c>
      <c r="K281">
        <v>2.93</v>
      </c>
      <c r="L281" t="s">
        <v>12011</v>
      </c>
      <c r="M281" t="s">
        <v>464</v>
      </c>
      <c r="N281" t="s">
        <v>51</v>
      </c>
      <c r="O281" t="s">
        <v>89</v>
      </c>
      <c r="P281" t="s">
        <v>53</v>
      </c>
      <c r="Q281" t="s">
        <v>109</v>
      </c>
      <c r="R281" t="s">
        <v>40</v>
      </c>
      <c r="S281" t="s">
        <v>12011</v>
      </c>
      <c r="T281">
        <v>30</v>
      </c>
      <c r="U281" t="s">
        <v>12011</v>
      </c>
      <c r="V281" t="s">
        <v>41</v>
      </c>
      <c r="W281" t="s">
        <v>11555</v>
      </c>
      <c r="Y281" t="s">
        <v>12011</v>
      </c>
      <c r="Z281" t="s">
        <v>45</v>
      </c>
      <c r="AA281">
        <v>2021</v>
      </c>
      <c r="AB281" t="s">
        <v>12011</v>
      </c>
    </row>
    <row r="282" spans="1:28" x14ac:dyDescent="0.25">
      <c r="A282">
        <v>2021081275</v>
      </c>
      <c r="B282" t="s">
        <v>12811</v>
      </c>
      <c r="C282" t="s">
        <v>6346</v>
      </c>
      <c r="D282" t="s">
        <v>33</v>
      </c>
      <c r="E282">
        <v>9</v>
      </c>
      <c r="F282" t="s">
        <v>48</v>
      </c>
      <c r="G282">
        <v>24</v>
      </c>
      <c r="H282">
        <v>9</v>
      </c>
      <c r="I282">
        <v>33</v>
      </c>
      <c r="J282" t="s">
        <v>35</v>
      </c>
      <c r="K282">
        <v>3.58</v>
      </c>
      <c r="L282" t="s">
        <v>12011</v>
      </c>
      <c r="M282" t="s">
        <v>140</v>
      </c>
      <c r="N282" t="s">
        <v>134</v>
      </c>
      <c r="O282" t="s">
        <v>37</v>
      </c>
      <c r="P282" t="s">
        <v>38</v>
      </c>
      <c r="Q282" t="s">
        <v>109</v>
      </c>
      <c r="R282" t="s">
        <v>40</v>
      </c>
      <c r="S282" t="s">
        <v>12011</v>
      </c>
      <c r="T282">
        <v>42</v>
      </c>
      <c r="U282" t="s">
        <v>12011</v>
      </c>
      <c r="V282" t="s">
        <v>41</v>
      </c>
      <c r="W282" t="s">
        <v>12812</v>
      </c>
      <c r="X282" t="s">
        <v>12813</v>
      </c>
      <c r="Y282" t="s">
        <v>12814</v>
      </c>
      <c r="Z282" t="s">
        <v>45</v>
      </c>
      <c r="AA282">
        <v>2021</v>
      </c>
      <c r="AB282" t="s">
        <v>12011</v>
      </c>
    </row>
    <row r="283" spans="1:28" x14ac:dyDescent="0.25">
      <c r="A283">
        <v>2021081146</v>
      </c>
      <c r="B283" t="s">
        <v>12691</v>
      </c>
      <c r="C283" t="s">
        <v>6389</v>
      </c>
      <c r="D283" t="s">
        <v>33</v>
      </c>
      <c r="E283">
        <v>9</v>
      </c>
      <c r="F283" t="s">
        <v>48</v>
      </c>
      <c r="G283">
        <v>24</v>
      </c>
      <c r="H283">
        <v>9</v>
      </c>
      <c r="I283">
        <v>33</v>
      </c>
      <c r="J283" t="s">
        <v>35</v>
      </c>
      <c r="K283">
        <v>3.63</v>
      </c>
      <c r="L283" t="s">
        <v>12011</v>
      </c>
      <c r="M283" t="s">
        <v>140</v>
      </c>
      <c r="N283" t="s">
        <v>134</v>
      </c>
      <c r="O283" t="s">
        <v>37</v>
      </c>
      <c r="P283" t="s">
        <v>38</v>
      </c>
      <c r="Q283" t="s">
        <v>109</v>
      </c>
      <c r="R283" t="s">
        <v>40</v>
      </c>
      <c r="S283" t="s">
        <v>12011</v>
      </c>
      <c r="T283">
        <v>26</v>
      </c>
      <c r="U283" t="s">
        <v>12011</v>
      </c>
      <c r="V283" t="s">
        <v>41</v>
      </c>
      <c r="W283" t="s">
        <v>12815</v>
      </c>
      <c r="Y283" t="s">
        <v>12011</v>
      </c>
      <c r="Z283" t="s">
        <v>45</v>
      </c>
      <c r="AA283">
        <v>2021</v>
      </c>
      <c r="AB283" t="s">
        <v>12011</v>
      </c>
    </row>
    <row r="284" spans="1:28" x14ac:dyDescent="0.25">
      <c r="A284">
        <v>2021081108</v>
      </c>
      <c r="B284" t="s">
        <v>12816</v>
      </c>
      <c r="C284" t="s">
        <v>12817</v>
      </c>
      <c r="D284" t="s">
        <v>33</v>
      </c>
      <c r="E284">
        <v>9</v>
      </c>
      <c r="F284" t="s">
        <v>48</v>
      </c>
      <c r="G284">
        <v>0</v>
      </c>
      <c r="H284">
        <v>0</v>
      </c>
      <c r="I284">
        <v>9</v>
      </c>
      <c r="J284" t="s">
        <v>35</v>
      </c>
      <c r="K284">
        <v>0</v>
      </c>
      <c r="L284" t="s">
        <v>12011</v>
      </c>
      <c r="M284" t="s">
        <v>140</v>
      </c>
      <c r="N284" t="s">
        <v>134</v>
      </c>
      <c r="O284" t="s">
        <v>37</v>
      </c>
      <c r="P284" t="s">
        <v>38</v>
      </c>
      <c r="Q284" t="s">
        <v>109</v>
      </c>
      <c r="R284" t="s">
        <v>40</v>
      </c>
      <c r="S284" t="s">
        <v>12011</v>
      </c>
      <c r="T284">
        <v>27</v>
      </c>
      <c r="U284" t="s">
        <v>12011</v>
      </c>
      <c r="V284" t="s">
        <v>41</v>
      </c>
      <c r="W284" t="s">
        <v>12818</v>
      </c>
      <c r="X284" t="s">
        <v>12819</v>
      </c>
      <c r="Y284" t="s">
        <v>12820</v>
      </c>
      <c r="Z284" t="s">
        <v>45</v>
      </c>
      <c r="AA284">
        <v>2021</v>
      </c>
      <c r="AB284" t="s">
        <v>12011</v>
      </c>
    </row>
    <row r="285" spans="1:28" x14ac:dyDescent="0.25">
      <c r="A285">
        <v>2021081142</v>
      </c>
      <c r="B285" t="s">
        <v>5531</v>
      </c>
      <c r="C285" t="s">
        <v>12821</v>
      </c>
      <c r="D285" t="s">
        <v>33</v>
      </c>
      <c r="E285">
        <v>9</v>
      </c>
      <c r="F285" t="s">
        <v>48</v>
      </c>
      <c r="G285">
        <v>24</v>
      </c>
      <c r="H285">
        <v>9</v>
      </c>
      <c r="I285">
        <v>33</v>
      </c>
      <c r="J285" t="s">
        <v>35</v>
      </c>
      <c r="K285">
        <v>3.75</v>
      </c>
      <c r="L285" t="s">
        <v>12011</v>
      </c>
      <c r="M285" t="s">
        <v>140</v>
      </c>
      <c r="N285" t="s">
        <v>134</v>
      </c>
      <c r="O285" t="s">
        <v>37</v>
      </c>
      <c r="P285" t="s">
        <v>38</v>
      </c>
      <c r="Q285" t="s">
        <v>109</v>
      </c>
      <c r="R285" t="s">
        <v>40</v>
      </c>
      <c r="S285" t="s">
        <v>12011</v>
      </c>
      <c r="T285">
        <v>31</v>
      </c>
      <c r="U285" t="s">
        <v>12011</v>
      </c>
      <c r="V285" t="s">
        <v>41</v>
      </c>
      <c r="W285" t="s">
        <v>12822</v>
      </c>
      <c r="Y285" t="s">
        <v>12011</v>
      </c>
      <c r="Z285" t="s">
        <v>45</v>
      </c>
      <c r="AA285">
        <v>2021</v>
      </c>
      <c r="AB285" t="s">
        <v>12011</v>
      </c>
    </row>
    <row r="286" spans="1:28" x14ac:dyDescent="0.25">
      <c r="A286">
        <v>2021081228</v>
      </c>
      <c r="B286" t="s">
        <v>114</v>
      </c>
      <c r="C286" t="s">
        <v>12823</v>
      </c>
      <c r="D286" t="s">
        <v>33</v>
      </c>
      <c r="E286">
        <v>9</v>
      </c>
      <c r="F286" t="s">
        <v>48</v>
      </c>
      <c r="G286">
        <v>24</v>
      </c>
      <c r="H286">
        <v>9</v>
      </c>
      <c r="I286">
        <v>33</v>
      </c>
      <c r="J286" t="s">
        <v>35</v>
      </c>
      <c r="K286">
        <v>3.96</v>
      </c>
      <c r="L286" t="s">
        <v>12011</v>
      </c>
      <c r="M286" t="s">
        <v>140</v>
      </c>
      <c r="N286" t="s">
        <v>134</v>
      </c>
      <c r="O286" t="s">
        <v>37</v>
      </c>
      <c r="P286" t="s">
        <v>38</v>
      </c>
      <c r="Q286" t="s">
        <v>109</v>
      </c>
      <c r="R286" t="s">
        <v>40</v>
      </c>
      <c r="S286" t="s">
        <v>12011</v>
      </c>
      <c r="T286">
        <v>25</v>
      </c>
      <c r="U286" t="s">
        <v>12011</v>
      </c>
      <c r="V286" t="s">
        <v>41</v>
      </c>
      <c r="W286" t="s">
        <v>12824</v>
      </c>
      <c r="X286" t="s">
        <v>12825</v>
      </c>
      <c r="Y286" t="s">
        <v>12826</v>
      </c>
      <c r="Z286" t="s">
        <v>45</v>
      </c>
      <c r="AA286">
        <v>2021</v>
      </c>
      <c r="AB286" t="s">
        <v>12011</v>
      </c>
    </row>
    <row r="287" spans="1:28" x14ac:dyDescent="0.25">
      <c r="A287">
        <v>2021081206</v>
      </c>
      <c r="B287" t="s">
        <v>1181</v>
      </c>
      <c r="C287" t="s">
        <v>12827</v>
      </c>
      <c r="D287" t="s">
        <v>33</v>
      </c>
      <c r="E287">
        <v>9</v>
      </c>
      <c r="F287" t="s">
        <v>48</v>
      </c>
      <c r="G287">
        <v>24</v>
      </c>
      <c r="H287">
        <v>9</v>
      </c>
      <c r="I287">
        <v>33</v>
      </c>
      <c r="J287" t="s">
        <v>35</v>
      </c>
      <c r="K287">
        <v>3.75</v>
      </c>
      <c r="L287" t="s">
        <v>12011</v>
      </c>
      <c r="M287" t="s">
        <v>140</v>
      </c>
      <c r="N287" t="s">
        <v>134</v>
      </c>
      <c r="O287" t="s">
        <v>37</v>
      </c>
      <c r="P287" t="s">
        <v>38</v>
      </c>
      <c r="Q287" t="s">
        <v>109</v>
      </c>
      <c r="R287" t="s">
        <v>40</v>
      </c>
      <c r="S287" t="s">
        <v>12011</v>
      </c>
      <c r="T287">
        <v>28</v>
      </c>
      <c r="U287" t="s">
        <v>12011</v>
      </c>
      <c r="V287" t="s">
        <v>41</v>
      </c>
      <c r="W287" t="s">
        <v>12828</v>
      </c>
      <c r="X287" t="s">
        <v>12829</v>
      </c>
      <c r="Y287" t="s">
        <v>12830</v>
      </c>
      <c r="Z287" t="s">
        <v>45</v>
      </c>
      <c r="AA287">
        <v>2021</v>
      </c>
      <c r="AB287" t="s">
        <v>12011</v>
      </c>
    </row>
    <row r="288" spans="1:28" x14ac:dyDescent="0.25">
      <c r="A288">
        <v>2021081124</v>
      </c>
      <c r="B288" t="s">
        <v>12831</v>
      </c>
      <c r="C288" t="s">
        <v>6888</v>
      </c>
      <c r="D288" t="s">
        <v>33</v>
      </c>
      <c r="E288" t="s">
        <v>12011</v>
      </c>
      <c r="F288" t="s">
        <v>48</v>
      </c>
      <c r="G288">
        <v>0</v>
      </c>
      <c r="H288" t="s">
        <v>12011</v>
      </c>
      <c r="I288" t="s">
        <v>12011</v>
      </c>
      <c r="J288" t="s">
        <v>35</v>
      </c>
      <c r="K288">
        <v>0</v>
      </c>
      <c r="L288" t="s">
        <v>12011</v>
      </c>
      <c r="M288" t="s">
        <v>464</v>
      </c>
      <c r="N288" t="s">
        <v>51</v>
      </c>
      <c r="O288" t="s">
        <v>89</v>
      </c>
      <c r="P288" t="s">
        <v>53</v>
      </c>
      <c r="Q288" t="s">
        <v>109</v>
      </c>
      <c r="R288" t="s">
        <v>40</v>
      </c>
      <c r="S288" t="s">
        <v>12011</v>
      </c>
      <c r="T288">
        <v>33</v>
      </c>
      <c r="U288" t="s">
        <v>12011</v>
      </c>
      <c r="V288" t="s">
        <v>41</v>
      </c>
      <c r="W288" t="s">
        <v>12832</v>
      </c>
      <c r="Y288" t="s">
        <v>12011</v>
      </c>
      <c r="Z288" t="s">
        <v>45</v>
      </c>
      <c r="AA288">
        <v>2021</v>
      </c>
      <c r="AB288" t="s">
        <v>12011</v>
      </c>
    </row>
    <row r="289" spans="1:28" x14ac:dyDescent="0.25">
      <c r="A289">
        <v>2021081203</v>
      </c>
      <c r="B289" t="s">
        <v>7869</v>
      </c>
      <c r="C289" t="s">
        <v>12833</v>
      </c>
      <c r="D289" t="s">
        <v>33</v>
      </c>
      <c r="E289">
        <v>9</v>
      </c>
      <c r="F289" t="s">
        <v>48</v>
      </c>
      <c r="G289">
        <v>24</v>
      </c>
      <c r="H289">
        <v>9</v>
      </c>
      <c r="I289">
        <v>33</v>
      </c>
      <c r="J289" t="s">
        <v>35</v>
      </c>
      <c r="K289">
        <v>3.92</v>
      </c>
      <c r="L289" t="s">
        <v>12011</v>
      </c>
      <c r="M289" t="s">
        <v>140</v>
      </c>
      <c r="N289" t="s">
        <v>134</v>
      </c>
      <c r="O289" t="s">
        <v>37</v>
      </c>
      <c r="P289" t="s">
        <v>38</v>
      </c>
      <c r="Q289" t="s">
        <v>109</v>
      </c>
      <c r="R289" t="s">
        <v>40</v>
      </c>
      <c r="S289" t="s">
        <v>12011</v>
      </c>
      <c r="T289">
        <v>25</v>
      </c>
      <c r="U289" t="s">
        <v>12011</v>
      </c>
      <c r="V289" t="s">
        <v>41</v>
      </c>
      <c r="W289" t="s">
        <v>12834</v>
      </c>
      <c r="Y289" t="s">
        <v>12835</v>
      </c>
      <c r="Z289" t="s">
        <v>45</v>
      </c>
      <c r="AA289">
        <v>2021</v>
      </c>
      <c r="AB289" t="s">
        <v>12011</v>
      </c>
    </row>
    <row r="290" spans="1:28" x14ac:dyDescent="0.25">
      <c r="A290">
        <v>2021081227</v>
      </c>
      <c r="B290" t="s">
        <v>12836</v>
      </c>
      <c r="C290" t="s">
        <v>12837</v>
      </c>
      <c r="D290" t="s">
        <v>33</v>
      </c>
      <c r="E290">
        <v>9</v>
      </c>
      <c r="F290" t="s">
        <v>48</v>
      </c>
      <c r="G290">
        <v>21</v>
      </c>
      <c r="H290">
        <v>9</v>
      </c>
      <c r="I290">
        <v>30</v>
      </c>
      <c r="J290" t="s">
        <v>35</v>
      </c>
      <c r="K290">
        <v>3.13</v>
      </c>
      <c r="L290" t="s">
        <v>12011</v>
      </c>
      <c r="M290" t="s">
        <v>140</v>
      </c>
      <c r="N290" t="s">
        <v>134</v>
      </c>
      <c r="O290" t="s">
        <v>37</v>
      </c>
      <c r="P290" t="s">
        <v>38</v>
      </c>
      <c r="Q290" t="s">
        <v>109</v>
      </c>
      <c r="R290" t="s">
        <v>40</v>
      </c>
      <c r="S290" t="s">
        <v>12011</v>
      </c>
      <c r="T290">
        <v>36</v>
      </c>
      <c r="U290" t="s">
        <v>12011</v>
      </c>
      <c r="V290" t="s">
        <v>41</v>
      </c>
      <c r="W290" t="s">
        <v>12838</v>
      </c>
      <c r="X290" t="s">
        <v>12839</v>
      </c>
      <c r="Y290" t="s">
        <v>12840</v>
      </c>
      <c r="Z290" t="s">
        <v>45</v>
      </c>
      <c r="AA290">
        <v>2021</v>
      </c>
      <c r="AB290" t="s">
        <v>12011</v>
      </c>
    </row>
    <row r="291" spans="1:28" x14ac:dyDescent="0.25">
      <c r="A291">
        <v>2021081270</v>
      </c>
      <c r="B291" t="s">
        <v>12841</v>
      </c>
      <c r="C291" t="s">
        <v>12837</v>
      </c>
      <c r="D291" t="s">
        <v>33</v>
      </c>
      <c r="E291" t="s">
        <v>12011</v>
      </c>
      <c r="F291" t="s">
        <v>48</v>
      </c>
      <c r="G291">
        <v>0</v>
      </c>
      <c r="H291" t="s">
        <v>12011</v>
      </c>
      <c r="I291" t="s">
        <v>12011</v>
      </c>
      <c r="J291" t="s">
        <v>35</v>
      </c>
      <c r="K291">
        <v>0</v>
      </c>
      <c r="L291" t="s">
        <v>12011</v>
      </c>
      <c r="M291" t="s">
        <v>140</v>
      </c>
      <c r="N291" t="s">
        <v>134</v>
      </c>
      <c r="O291" t="s">
        <v>37</v>
      </c>
      <c r="P291" t="s">
        <v>38</v>
      </c>
      <c r="Q291" t="s">
        <v>109</v>
      </c>
      <c r="R291" t="s">
        <v>40</v>
      </c>
      <c r="S291" t="s">
        <v>12011</v>
      </c>
      <c r="T291">
        <v>38</v>
      </c>
      <c r="U291" t="s">
        <v>12011</v>
      </c>
      <c r="V291" t="s">
        <v>41</v>
      </c>
      <c r="W291" t="s">
        <v>12842</v>
      </c>
      <c r="Y291" t="s">
        <v>12011</v>
      </c>
      <c r="Z291" t="s">
        <v>45</v>
      </c>
      <c r="AA291">
        <v>2021</v>
      </c>
      <c r="AB291" t="s">
        <v>12011</v>
      </c>
    </row>
    <row r="292" spans="1:28" x14ac:dyDescent="0.25">
      <c r="A292">
        <v>2021081087</v>
      </c>
      <c r="B292" t="s">
        <v>12843</v>
      </c>
      <c r="C292" t="s">
        <v>9250</v>
      </c>
      <c r="D292" t="s">
        <v>33</v>
      </c>
      <c r="E292">
        <v>9</v>
      </c>
      <c r="F292" t="s">
        <v>48</v>
      </c>
      <c r="G292">
        <v>3</v>
      </c>
      <c r="H292">
        <v>3</v>
      </c>
      <c r="I292">
        <v>12</v>
      </c>
      <c r="J292" t="s">
        <v>35</v>
      </c>
      <c r="K292">
        <v>0.89</v>
      </c>
      <c r="L292" t="s">
        <v>476</v>
      </c>
      <c r="M292" t="s">
        <v>140</v>
      </c>
      <c r="N292" t="s">
        <v>134</v>
      </c>
      <c r="O292" t="s">
        <v>37</v>
      </c>
      <c r="P292" t="s">
        <v>38</v>
      </c>
      <c r="Q292" t="s">
        <v>109</v>
      </c>
      <c r="R292" t="s">
        <v>40</v>
      </c>
      <c r="S292" t="s">
        <v>12011</v>
      </c>
      <c r="T292">
        <v>23</v>
      </c>
      <c r="U292" t="s">
        <v>12011</v>
      </c>
      <c r="V292" t="s">
        <v>41</v>
      </c>
      <c r="W292" t="s">
        <v>12844</v>
      </c>
      <c r="X292" t="s">
        <v>12845</v>
      </c>
      <c r="Y292" t="s">
        <v>12846</v>
      </c>
      <c r="Z292" t="s">
        <v>45</v>
      </c>
      <c r="AA292">
        <v>2021</v>
      </c>
      <c r="AB292" t="s">
        <v>12011</v>
      </c>
    </row>
    <row r="293" spans="1:28" x14ac:dyDescent="0.25">
      <c r="A293">
        <v>2021081113</v>
      </c>
      <c r="B293" t="s">
        <v>12847</v>
      </c>
      <c r="C293" t="s">
        <v>12848</v>
      </c>
      <c r="D293" t="s">
        <v>33</v>
      </c>
      <c r="E293">
        <v>9</v>
      </c>
      <c r="F293" t="s">
        <v>48</v>
      </c>
      <c r="G293">
        <v>24</v>
      </c>
      <c r="H293">
        <v>9</v>
      </c>
      <c r="I293">
        <v>33</v>
      </c>
      <c r="J293" t="s">
        <v>35</v>
      </c>
      <c r="K293">
        <v>3.63</v>
      </c>
      <c r="L293" t="s">
        <v>12011</v>
      </c>
      <c r="M293" t="s">
        <v>140</v>
      </c>
      <c r="N293" t="s">
        <v>134</v>
      </c>
      <c r="O293" t="s">
        <v>37</v>
      </c>
      <c r="P293" t="s">
        <v>38</v>
      </c>
      <c r="Q293" t="s">
        <v>109</v>
      </c>
      <c r="R293" t="s">
        <v>40</v>
      </c>
      <c r="S293" t="s">
        <v>12011</v>
      </c>
      <c r="T293">
        <v>26</v>
      </c>
      <c r="U293" t="s">
        <v>12011</v>
      </c>
      <c r="V293" t="s">
        <v>41</v>
      </c>
      <c r="W293" t="s">
        <v>12849</v>
      </c>
      <c r="X293" t="s">
        <v>12850</v>
      </c>
      <c r="Y293" t="s">
        <v>12851</v>
      </c>
      <c r="Z293" t="s">
        <v>45</v>
      </c>
      <c r="AA293">
        <v>2021</v>
      </c>
      <c r="AB293" t="s">
        <v>12011</v>
      </c>
    </row>
    <row r="294" spans="1:28" x14ac:dyDescent="0.25">
      <c r="A294">
        <v>2021081060</v>
      </c>
      <c r="B294" t="s">
        <v>12852</v>
      </c>
      <c r="C294" t="s">
        <v>12853</v>
      </c>
      <c r="D294" t="s">
        <v>33</v>
      </c>
      <c r="E294">
        <v>9</v>
      </c>
      <c r="F294" t="s">
        <v>48</v>
      </c>
      <c r="G294">
        <v>24</v>
      </c>
      <c r="H294">
        <v>9</v>
      </c>
      <c r="I294">
        <v>33</v>
      </c>
      <c r="J294" t="s">
        <v>35</v>
      </c>
      <c r="K294">
        <v>3.92</v>
      </c>
      <c r="L294" t="s">
        <v>12011</v>
      </c>
      <c r="M294" t="s">
        <v>140</v>
      </c>
      <c r="N294" t="s">
        <v>134</v>
      </c>
      <c r="O294" t="s">
        <v>37</v>
      </c>
      <c r="P294" t="s">
        <v>38</v>
      </c>
      <c r="Q294" t="s">
        <v>109</v>
      </c>
      <c r="R294" t="s">
        <v>40</v>
      </c>
      <c r="S294" t="s">
        <v>12011</v>
      </c>
      <c r="T294">
        <v>24</v>
      </c>
      <c r="U294" t="s">
        <v>12011</v>
      </c>
      <c r="V294" t="s">
        <v>41</v>
      </c>
      <c r="W294" t="s">
        <v>12854</v>
      </c>
      <c r="Y294" t="s">
        <v>12011</v>
      </c>
      <c r="Z294" t="s">
        <v>45</v>
      </c>
      <c r="AA294">
        <v>2021</v>
      </c>
      <c r="AB294" t="s">
        <v>12011</v>
      </c>
    </row>
    <row r="295" spans="1:28" x14ac:dyDescent="0.25">
      <c r="A295">
        <v>2021081168</v>
      </c>
      <c r="B295" t="s">
        <v>12855</v>
      </c>
      <c r="C295" t="s">
        <v>12856</v>
      </c>
      <c r="D295" t="s">
        <v>33</v>
      </c>
      <c r="E295">
        <v>9</v>
      </c>
      <c r="F295" t="s">
        <v>48</v>
      </c>
      <c r="G295">
        <v>24</v>
      </c>
      <c r="H295">
        <v>9</v>
      </c>
      <c r="I295">
        <v>33</v>
      </c>
      <c r="J295" t="s">
        <v>35</v>
      </c>
      <c r="K295">
        <v>3.75</v>
      </c>
      <c r="L295" t="s">
        <v>12011</v>
      </c>
      <c r="M295" t="s">
        <v>140</v>
      </c>
      <c r="N295" t="s">
        <v>134</v>
      </c>
      <c r="O295" t="s">
        <v>37</v>
      </c>
      <c r="P295" t="s">
        <v>38</v>
      </c>
      <c r="Q295" t="s">
        <v>109</v>
      </c>
      <c r="R295" t="s">
        <v>40</v>
      </c>
      <c r="S295" t="s">
        <v>12011</v>
      </c>
      <c r="T295">
        <v>29</v>
      </c>
      <c r="U295" t="s">
        <v>12011</v>
      </c>
      <c r="V295" t="s">
        <v>41</v>
      </c>
      <c r="W295" t="s">
        <v>12857</v>
      </c>
      <c r="Y295" t="s">
        <v>12011</v>
      </c>
      <c r="Z295" t="s">
        <v>45</v>
      </c>
      <c r="AA295">
        <v>2021</v>
      </c>
      <c r="AB295" t="s">
        <v>12011</v>
      </c>
    </row>
    <row r="296" spans="1:28" x14ac:dyDescent="0.25">
      <c r="A296">
        <v>2021081172</v>
      </c>
      <c r="B296" t="s">
        <v>12858</v>
      </c>
      <c r="C296" t="s">
        <v>12859</v>
      </c>
      <c r="D296" t="s">
        <v>33</v>
      </c>
      <c r="E296">
        <v>9</v>
      </c>
      <c r="F296" t="s">
        <v>48</v>
      </c>
      <c r="G296">
        <v>0</v>
      </c>
      <c r="H296">
        <v>0</v>
      </c>
      <c r="I296">
        <v>9</v>
      </c>
      <c r="J296" t="s">
        <v>35</v>
      </c>
      <c r="K296">
        <v>0</v>
      </c>
      <c r="L296" t="s">
        <v>12011</v>
      </c>
      <c r="M296" t="s">
        <v>140</v>
      </c>
      <c r="N296" t="s">
        <v>134</v>
      </c>
      <c r="O296" t="s">
        <v>37</v>
      </c>
      <c r="P296" t="s">
        <v>38</v>
      </c>
      <c r="Q296" t="s">
        <v>109</v>
      </c>
      <c r="R296" t="s">
        <v>40</v>
      </c>
      <c r="S296" t="s">
        <v>12011</v>
      </c>
      <c r="T296">
        <v>43</v>
      </c>
      <c r="U296" t="s">
        <v>12011</v>
      </c>
      <c r="V296" t="s">
        <v>41</v>
      </c>
      <c r="W296" t="s">
        <v>12860</v>
      </c>
      <c r="Y296" t="s">
        <v>12011</v>
      </c>
      <c r="Z296" t="s">
        <v>45</v>
      </c>
      <c r="AA296">
        <v>2021</v>
      </c>
      <c r="AB296" t="s">
        <v>12011</v>
      </c>
    </row>
    <row r="297" spans="1:28" x14ac:dyDescent="0.25">
      <c r="A297">
        <v>2021081189</v>
      </c>
      <c r="B297" t="s">
        <v>6341</v>
      </c>
      <c r="C297" t="s">
        <v>12859</v>
      </c>
      <c r="D297" t="s">
        <v>33</v>
      </c>
      <c r="E297">
        <v>9</v>
      </c>
      <c r="F297" t="s">
        <v>48</v>
      </c>
      <c r="G297">
        <v>24</v>
      </c>
      <c r="H297">
        <v>9</v>
      </c>
      <c r="I297">
        <v>33</v>
      </c>
      <c r="J297" t="s">
        <v>35</v>
      </c>
      <c r="K297">
        <v>3.96</v>
      </c>
      <c r="L297" t="s">
        <v>12011</v>
      </c>
      <c r="M297" t="s">
        <v>140</v>
      </c>
      <c r="N297" t="s">
        <v>134</v>
      </c>
      <c r="O297" t="s">
        <v>37</v>
      </c>
      <c r="P297" t="s">
        <v>38</v>
      </c>
      <c r="Q297" t="s">
        <v>109</v>
      </c>
      <c r="R297" t="s">
        <v>40</v>
      </c>
      <c r="S297" t="s">
        <v>12011</v>
      </c>
      <c r="T297">
        <v>39</v>
      </c>
      <c r="U297" t="s">
        <v>12011</v>
      </c>
      <c r="V297" t="s">
        <v>41</v>
      </c>
      <c r="W297" t="s">
        <v>12861</v>
      </c>
      <c r="Y297" t="s">
        <v>12011</v>
      </c>
      <c r="Z297" t="s">
        <v>45</v>
      </c>
      <c r="AA297">
        <v>2021</v>
      </c>
      <c r="AB297" t="s">
        <v>12011</v>
      </c>
    </row>
    <row r="298" spans="1:28" x14ac:dyDescent="0.25">
      <c r="A298">
        <v>2021081047</v>
      </c>
      <c r="B298" t="s">
        <v>1101</v>
      </c>
      <c r="C298" t="s">
        <v>7310</v>
      </c>
      <c r="D298" t="s">
        <v>33</v>
      </c>
      <c r="E298">
        <v>7</v>
      </c>
      <c r="F298" t="s">
        <v>48</v>
      </c>
      <c r="G298">
        <v>20</v>
      </c>
      <c r="H298">
        <v>7</v>
      </c>
      <c r="I298">
        <v>27</v>
      </c>
      <c r="J298" t="s">
        <v>35</v>
      </c>
      <c r="K298">
        <v>2.85</v>
      </c>
      <c r="L298" t="s">
        <v>12011</v>
      </c>
      <c r="M298" t="s">
        <v>464</v>
      </c>
      <c r="N298" t="s">
        <v>51</v>
      </c>
      <c r="O298" t="s">
        <v>89</v>
      </c>
      <c r="P298" t="s">
        <v>53</v>
      </c>
      <c r="Q298" t="s">
        <v>109</v>
      </c>
      <c r="R298" t="s">
        <v>40</v>
      </c>
      <c r="S298" t="s">
        <v>12011</v>
      </c>
      <c r="T298">
        <v>27</v>
      </c>
      <c r="U298" t="s">
        <v>12011</v>
      </c>
      <c r="V298" t="s">
        <v>41</v>
      </c>
      <c r="W298" t="s">
        <v>11631</v>
      </c>
      <c r="X298" t="s">
        <v>11632</v>
      </c>
      <c r="Y298" t="s">
        <v>11633</v>
      </c>
      <c r="Z298" t="s">
        <v>45</v>
      </c>
      <c r="AA298">
        <v>2021</v>
      </c>
      <c r="AB298" t="s">
        <v>12011</v>
      </c>
    </row>
    <row r="299" spans="1:28" x14ac:dyDescent="0.25">
      <c r="A299">
        <v>2021081191</v>
      </c>
      <c r="B299" t="s">
        <v>12862</v>
      </c>
      <c r="C299" t="s">
        <v>12863</v>
      </c>
      <c r="D299" t="s">
        <v>33</v>
      </c>
      <c r="E299">
        <v>9</v>
      </c>
      <c r="F299" t="s">
        <v>48</v>
      </c>
      <c r="G299">
        <v>24</v>
      </c>
      <c r="H299">
        <v>9</v>
      </c>
      <c r="I299">
        <v>33</v>
      </c>
      <c r="J299" t="s">
        <v>35</v>
      </c>
      <c r="K299">
        <v>3.42</v>
      </c>
      <c r="L299" t="s">
        <v>12011</v>
      </c>
      <c r="M299" t="s">
        <v>140</v>
      </c>
      <c r="N299" t="s">
        <v>134</v>
      </c>
      <c r="O299" t="s">
        <v>37</v>
      </c>
      <c r="P299" t="s">
        <v>38</v>
      </c>
      <c r="Q299" t="s">
        <v>109</v>
      </c>
      <c r="R299" t="s">
        <v>40</v>
      </c>
      <c r="S299" t="s">
        <v>12011</v>
      </c>
      <c r="T299">
        <v>35</v>
      </c>
      <c r="U299" t="s">
        <v>12011</v>
      </c>
      <c r="V299" t="s">
        <v>41</v>
      </c>
      <c r="W299" t="s">
        <v>12864</v>
      </c>
      <c r="X299" t="s">
        <v>12865</v>
      </c>
      <c r="Y299" t="s">
        <v>12866</v>
      </c>
      <c r="Z299" t="s">
        <v>45</v>
      </c>
      <c r="AA299">
        <v>2021</v>
      </c>
      <c r="AB299" t="s">
        <v>12011</v>
      </c>
    </row>
    <row r="300" spans="1:28" x14ac:dyDescent="0.25">
      <c r="A300">
        <v>2014070041</v>
      </c>
      <c r="B300" t="s">
        <v>12867</v>
      </c>
      <c r="C300" t="s">
        <v>7666</v>
      </c>
      <c r="D300" t="s">
        <v>33</v>
      </c>
      <c r="E300">
        <v>6</v>
      </c>
      <c r="F300" t="s">
        <v>71</v>
      </c>
      <c r="G300">
        <v>139</v>
      </c>
      <c r="H300">
        <v>118</v>
      </c>
      <c r="I300">
        <v>145</v>
      </c>
      <c r="J300" t="s">
        <v>35</v>
      </c>
      <c r="K300">
        <v>3.29</v>
      </c>
      <c r="L300" t="s">
        <v>12011</v>
      </c>
      <c r="M300" t="s">
        <v>140</v>
      </c>
      <c r="N300" t="s">
        <v>134</v>
      </c>
      <c r="O300" t="s">
        <v>37</v>
      </c>
      <c r="P300" t="s">
        <v>38</v>
      </c>
      <c r="Q300" t="s">
        <v>109</v>
      </c>
      <c r="R300" t="s">
        <v>40</v>
      </c>
      <c r="S300" t="s">
        <v>12011</v>
      </c>
      <c r="T300">
        <v>33</v>
      </c>
      <c r="U300" t="s">
        <v>12011</v>
      </c>
      <c r="V300" t="s">
        <v>41</v>
      </c>
      <c r="W300" t="s">
        <v>12868</v>
      </c>
      <c r="X300" t="s">
        <v>12869</v>
      </c>
      <c r="Y300" t="s">
        <v>12011</v>
      </c>
      <c r="Z300" t="s">
        <v>45</v>
      </c>
      <c r="AA300">
        <v>2021</v>
      </c>
      <c r="AB300" t="s">
        <v>12011</v>
      </c>
    </row>
    <row r="301" spans="1:28" x14ac:dyDescent="0.25">
      <c r="A301">
        <v>2021081240</v>
      </c>
      <c r="B301" t="s">
        <v>7719</v>
      </c>
      <c r="C301" t="s">
        <v>7720</v>
      </c>
      <c r="D301" t="s">
        <v>33</v>
      </c>
      <c r="E301">
        <v>9</v>
      </c>
      <c r="F301" t="s">
        <v>48</v>
      </c>
      <c r="G301">
        <v>18</v>
      </c>
      <c r="H301">
        <v>9</v>
      </c>
      <c r="I301">
        <v>27</v>
      </c>
      <c r="J301" t="s">
        <v>35</v>
      </c>
      <c r="K301">
        <v>2.33</v>
      </c>
      <c r="L301" t="s">
        <v>49</v>
      </c>
      <c r="M301" t="s">
        <v>140</v>
      </c>
      <c r="N301" t="s">
        <v>12011</v>
      </c>
      <c r="O301" t="s">
        <v>37</v>
      </c>
      <c r="P301" t="s">
        <v>38</v>
      </c>
      <c r="Q301" t="s">
        <v>109</v>
      </c>
      <c r="R301" t="s">
        <v>40</v>
      </c>
      <c r="S301" t="s">
        <v>12011</v>
      </c>
      <c r="T301">
        <v>43</v>
      </c>
      <c r="U301" t="s">
        <v>12011</v>
      </c>
      <c r="V301" t="s">
        <v>41</v>
      </c>
      <c r="W301" t="s">
        <v>7721</v>
      </c>
      <c r="Y301" t="s">
        <v>12011</v>
      </c>
      <c r="Z301" t="s">
        <v>45</v>
      </c>
      <c r="AA301">
        <v>2021</v>
      </c>
      <c r="AB301" t="s">
        <v>12011</v>
      </c>
    </row>
    <row r="302" spans="1:28" x14ac:dyDescent="0.25">
      <c r="A302">
        <v>2021081165</v>
      </c>
      <c r="B302" t="s">
        <v>729</v>
      </c>
      <c r="C302" t="s">
        <v>12870</v>
      </c>
      <c r="D302" t="s">
        <v>33</v>
      </c>
      <c r="E302">
        <v>9</v>
      </c>
      <c r="F302" t="s">
        <v>48</v>
      </c>
      <c r="G302">
        <v>15</v>
      </c>
      <c r="H302">
        <v>6</v>
      </c>
      <c r="I302">
        <v>24</v>
      </c>
      <c r="J302" t="s">
        <v>35</v>
      </c>
      <c r="K302">
        <v>2.29</v>
      </c>
      <c r="L302" t="s">
        <v>49</v>
      </c>
      <c r="M302" t="s">
        <v>140</v>
      </c>
      <c r="N302" t="s">
        <v>134</v>
      </c>
      <c r="O302" t="s">
        <v>37</v>
      </c>
      <c r="P302" t="s">
        <v>38</v>
      </c>
      <c r="Q302" t="s">
        <v>109</v>
      </c>
      <c r="R302" t="s">
        <v>40</v>
      </c>
      <c r="S302" t="s">
        <v>12011</v>
      </c>
      <c r="T302">
        <v>35</v>
      </c>
      <c r="U302" t="s">
        <v>12011</v>
      </c>
      <c r="V302" t="s">
        <v>41</v>
      </c>
      <c r="W302" t="s">
        <v>12871</v>
      </c>
      <c r="Y302" t="s">
        <v>12011</v>
      </c>
      <c r="Z302" t="s">
        <v>45</v>
      </c>
      <c r="AA302">
        <v>2021</v>
      </c>
      <c r="AB302" t="s">
        <v>12011</v>
      </c>
    </row>
    <row r="303" spans="1:28" x14ac:dyDescent="0.25">
      <c r="A303">
        <v>2021081119</v>
      </c>
      <c r="B303" t="s">
        <v>12872</v>
      </c>
      <c r="C303" t="s">
        <v>7832</v>
      </c>
      <c r="D303" t="s">
        <v>33</v>
      </c>
      <c r="E303">
        <v>7</v>
      </c>
      <c r="F303" t="s">
        <v>48</v>
      </c>
      <c r="G303">
        <v>20</v>
      </c>
      <c r="H303">
        <v>7</v>
      </c>
      <c r="I303">
        <v>27</v>
      </c>
      <c r="J303" t="s">
        <v>35</v>
      </c>
      <c r="K303">
        <v>3.17</v>
      </c>
      <c r="L303" t="s">
        <v>12011</v>
      </c>
      <c r="M303" t="s">
        <v>464</v>
      </c>
      <c r="N303" t="s">
        <v>134</v>
      </c>
      <c r="O303" t="s">
        <v>89</v>
      </c>
      <c r="P303" t="s">
        <v>53</v>
      </c>
      <c r="Q303" t="s">
        <v>109</v>
      </c>
      <c r="R303" t="s">
        <v>40</v>
      </c>
      <c r="S303" t="s">
        <v>12011</v>
      </c>
      <c r="T303">
        <v>28</v>
      </c>
      <c r="U303" t="s">
        <v>12011</v>
      </c>
      <c r="V303" t="s">
        <v>41</v>
      </c>
      <c r="W303" t="s">
        <v>12873</v>
      </c>
      <c r="X303" t="s">
        <v>12874</v>
      </c>
      <c r="Y303" t="s">
        <v>12875</v>
      </c>
      <c r="Z303" t="s">
        <v>45</v>
      </c>
      <c r="AA303">
        <v>2021</v>
      </c>
      <c r="AB303" t="s">
        <v>12011</v>
      </c>
    </row>
    <row r="304" spans="1:28" x14ac:dyDescent="0.25">
      <c r="A304">
        <v>2021081077</v>
      </c>
      <c r="B304" t="s">
        <v>12672</v>
      </c>
      <c r="C304" t="s">
        <v>7832</v>
      </c>
      <c r="D304" t="s">
        <v>33</v>
      </c>
      <c r="E304">
        <v>9</v>
      </c>
      <c r="F304" t="s">
        <v>48</v>
      </c>
      <c r="G304">
        <v>6</v>
      </c>
      <c r="H304">
        <v>6</v>
      </c>
      <c r="I304">
        <v>15</v>
      </c>
      <c r="J304" t="s">
        <v>35</v>
      </c>
      <c r="K304">
        <v>2.44</v>
      </c>
      <c r="L304" t="s">
        <v>12011</v>
      </c>
      <c r="M304" t="s">
        <v>140</v>
      </c>
      <c r="N304" t="s">
        <v>134</v>
      </c>
      <c r="O304" t="s">
        <v>37</v>
      </c>
      <c r="P304" t="s">
        <v>38</v>
      </c>
      <c r="Q304" t="s">
        <v>109</v>
      </c>
      <c r="R304" t="s">
        <v>40</v>
      </c>
      <c r="S304" t="s">
        <v>12011</v>
      </c>
      <c r="T304">
        <v>24</v>
      </c>
      <c r="U304" t="s">
        <v>12011</v>
      </c>
      <c r="V304" t="s">
        <v>41</v>
      </c>
      <c r="W304" t="s">
        <v>12876</v>
      </c>
      <c r="X304" t="s">
        <v>12877</v>
      </c>
      <c r="Y304" t="s">
        <v>12878</v>
      </c>
      <c r="Z304" t="s">
        <v>45</v>
      </c>
      <c r="AA304">
        <v>2021</v>
      </c>
      <c r="AB304" t="s">
        <v>12011</v>
      </c>
    </row>
    <row r="305" spans="1:28" x14ac:dyDescent="0.25">
      <c r="A305">
        <v>2021081084</v>
      </c>
      <c r="B305" t="s">
        <v>3031</v>
      </c>
      <c r="C305" t="s">
        <v>7832</v>
      </c>
      <c r="D305" t="s">
        <v>33</v>
      </c>
      <c r="E305">
        <v>9</v>
      </c>
      <c r="F305" t="s">
        <v>48</v>
      </c>
      <c r="G305">
        <v>0</v>
      </c>
      <c r="H305">
        <v>0</v>
      </c>
      <c r="I305">
        <v>9</v>
      </c>
      <c r="J305" t="s">
        <v>35</v>
      </c>
      <c r="K305">
        <v>0</v>
      </c>
      <c r="L305" t="s">
        <v>12011</v>
      </c>
      <c r="M305" t="s">
        <v>140</v>
      </c>
      <c r="N305" t="s">
        <v>134</v>
      </c>
      <c r="O305" t="s">
        <v>37</v>
      </c>
      <c r="P305" t="s">
        <v>38</v>
      </c>
      <c r="Q305" t="s">
        <v>109</v>
      </c>
      <c r="R305" t="s">
        <v>40</v>
      </c>
      <c r="S305" t="s">
        <v>12011</v>
      </c>
      <c r="T305">
        <v>43</v>
      </c>
      <c r="U305" t="s">
        <v>12011</v>
      </c>
      <c r="V305" t="s">
        <v>41</v>
      </c>
      <c r="W305" t="s">
        <v>12879</v>
      </c>
      <c r="X305" t="s">
        <v>12880</v>
      </c>
      <c r="Y305" t="s">
        <v>12881</v>
      </c>
      <c r="Z305" t="s">
        <v>45</v>
      </c>
      <c r="AA305">
        <v>2021</v>
      </c>
      <c r="AB305" t="s">
        <v>12011</v>
      </c>
    </row>
    <row r="306" spans="1:28" x14ac:dyDescent="0.25">
      <c r="A306">
        <v>2021081226</v>
      </c>
      <c r="B306" t="s">
        <v>12882</v>
      </c>
      <c r="C306" t="s">
        <v>7832</v>
      </c>
      <c r="D306" t="s">
        <v>33</v>
      </c>
      <c r="E306">
        <v>9</v>
      </c>
      <c r="F306" t="s">
        <v>48</v>
      </c>
      <c r="G306">
        <v>24</v>
      </c>
      <c r="H306">
        <v>9</v>
      </c>
      <c r="I306">
        <v>33</v>
      </c>
      <c r="J306" t="s">
        <v>35</v>
      </c>
      <c r="K306">
        <v>3.79</v>
      </c>
      <c r="L306" t="s">
        <v>12011</v>
      </c>
      <c r="M306" t="s">
        <v>140</v>
      </c>
      <c r="N306" t="s">
        <v>134</v>
      </c>
      <c r="O306" t="s">
        <v>37</v>
      </c>
      <c r="P306" t="s">
        <v>38</v>
      </c>
      <c r="Q306" t="s">
        <v>109</v>
      </c>
      <c r="R306" t="s">
        <v>40</v>
      </c>
      <c r="S306" t="s">
        <v>12011</v>
      </c>
      <c r="T306">
        <v>24</v>
      </c>
      <c r="U306" t="s">
        <v>12011</v>
      </c>
      <c r="V306" t="s">
        <v>41</v>
      </c>
      <c r="W306" t="s">
        <v>12883</v>
      </c>
      <c r="X306" t="s">
        <v>12884</v>
      </c>
      <c r="Y306" t="s">
        <v>12885</v>
      </c>
      <c r="Z306" t="s">
        <v>45</v>
      </c>
      <c r="AA306">
        <v>2021</v>
      </c>
      <c r="AB306" t="s">
        <v>12011</v>
      </c>
    </row>
    <row r="307" spans="1:28" x14ac:dyDescent="0.25">
      <c r="A307">
        <v>2021081231</v>
      </c>
      <c r="B307" t="s">
        <v>12886</v>
      </c>
      <c r="C307" t="s">
        <v>7832</v>
      </c>
      <c r="D307" t="s">
        <v>33</v>
      </c>
      <c r="E307">
        <v>9</v>
      </c>
      <c r="F307" t="s">
        <v>48</v>
      </c>
      <c r="G307">
        <v>24</v>
      </c>
      <c r="H307">
        <v>9</v>
      </c>
      <c r="I307">
        <v>33</v>
      </c>
      <c r="J307" t="s">
        <v>35</v>
      </c>
      <c r="K307">
        <v>3.88</v>
      </c>
      <c r="L307" t="s">
        <v>12011</v>
      </c>
      <c r="M307" t="s">
        <v>140</v>
      </c>
      <c r="N307" t="s">
        <v>134</v>
      </c>
      <c r="O307" t="s">
        <v>37</v>
      </c>
      <c r="P307" t="s">
        <v>38</v>
      </c>
      <c r="Q307" t="s">
        <v>109</v>
      </c>
      <c r="R307" t="s">
        <v>40</v>
      </c>
      <c r="S307" t="s">
        <v>12011</v>
      </c>
      <c r="T307">
        <v>39</v>
      </c>
      <c r="U307" t="s">
        <v>12011</v>
      </c>
      <c r="V307" t="s">
        <v>41</v>
      </c>
      <c r="W307" t="s">
        <v>12887</v>
      </c>
      <c r="Y307" t="s">
        <v>12888</v>
      </c>
      <c r="Z307" t="s">
        <v>45</v>
      </c>
      <c r="AA307">
        <v>2021</v>
      </c>
      <c r="AB307" t="s">
        <v>12011</v>
      </c>
    </row>
    <row r="308" spans="1:28" x14ac:dyDescent="0.25">
      <c r="A308">
        <v>2021081232</v>
      </c>
      <c r="B308" t="s">
        <v>12889</v>
      </c>
      <c r="C308" t="s">
        <v>7832</v>
      </c>
      <c r="D308" t="s">
        <v>33</v>
      </c>
      <c r="E308">
        <v>9</v>
      </c>
      <c r="F308" t="s">
        <v>48</v>
      </c>
      <c r="G308">
        <v>24</v>
      </c>
      <c r="H308">
        <v>9</v>
      </c>
      <c r="I308">
        <v>33</v>
      </c>
      <c r="J308" t="s">
        <v>35</v>
      </c>
      <c r="K308">
        <v>3.58</v>
      </c>
      <c r="L308" t="s">
        <v>12011</v>
      </c>
      <c r="M308" t="s">
        <v>140</v>
      </c>
      <c r="N308" t="s">
        <v>134</v>
      </c>
      <c r="O308" t="s">
        <v>37</v>
      </c>
      <c r="P308" t="s">
        <v>38</v>
      </c>
      <c r="Q308" t="s">
        <v>109</v>
      </c>
      <c r="R308" t="s">
        <v>40</v>
      </c>
      <c r="S308" t="s">
        <v>12011</v>
      </c>
      <c r="T308">
        <v>30</v>
      </c>
      <c r="U308" t="s">
        <v>12011</v>
      </c>
      <c r="V308" t="s">
        <v>41</v>
      </c>
      <c r="W308" t="s">
        <v>12890</v>
      </c>
      <c r="X308" t="s">
        <v>12891</v>
      </c>
      <c r="Y308" t="s">
        <v>12892</v>
      </c>
      <c r="Z308" t="s">
        <v>45</v>
      </c>
      <c r="AA308">
        <v>2021</v>
      </c>
      <c r="AB308" t="s">
        <v>12011</v>
      </c>
    </row>
    <row r="309" spans="1:28" x14ac:dyDescent="0.25">
      <c r="A309">
        <v>2021081185</v>
      </c>
      <c r="B309" t="s">
        <v>12893</v>
      </c>
      <c r="C309" t="s">
        <v>7832</v>
      </c>
      <c r="D309" t="s">
        <v>33</v>
      </c>
      <c r="E309">
        <v>9</v>
      </c>
      <c r="F309" t="s">
        <v>48</v>
      </c>
      <c r="G309">
        <v>24</v>
      </c>
      <c r="H309">
        <v>9</v>
      </c>
      <c r="I309">
        <v>33</v>
      </c>
      <c r="J309" t="s">
        <v>35</v>
      </c>
      <c r="K309">
        <v>3.71</v>
      </c>
      <c r="L309" t="s">
        <v>12011</v>
      </c>
      <c r="M309" t="s">
        <v>140</v>
      </c>
      <c r="N309" t="s">
        <v>134</v>
      </c>
      <c r="O309" t="s">
        <v>37</v>
      </c>
      <c r="P309" t="s">
        <v>38</v>
      </c>
      <c r="Q309" t="s">
        <v>109</v>
      </c>
      <c r="R309" t="s">
        <v>40</v>
      </c>
      <c r="S309" t="s">
        <v>12011</v>
      </c>
      <c r="T309">
        <v>44</v>
      </c>
      <c r="U309" t="s">
        <v>12011</v>
      </c>
      <c r="V309" t="s">
        <v>41</v>
      </c>
      <c r="W309" t="s">
        <v>12894</v>
      </c>
      <c r="Y309" t="s">
        <v>12011</v>
      </c>
      <c r="Z309" t="s">
        <v>45</v>
      </c>
      <c r="AA309">
        <v>2021</v>
      </c>
      <c r="AB309" t="s">
        <v>12011</v>
      </c>
    </row>
    <row r="310" spans="1:28" x14ac:dyDescent="0.25">
      <c r="A310">
        <v>2021081194</v>
      </c>
      <c r="B310" t="s">
        <v>12895</v>
      </c>
      <c r="C310" t="s">
        <v>7832</v>
      </c>
      <c r="D310" t="s">
        <v>33</v>
      </c>
      <c r="E310">
        <v>9</v>
      </c>
      <c r="F310" t="s">
        <v>48</v>
      </c>
      <c r="G310">
        <v>6</v>
      </c>
      <c r="H310">
        <v>6</v>
      </c>
      <c r="I310">
        <v>15</v>
      </c>
      <c r="J310" t="s">
        <v>35</v>
      </c>
      <c r="K310">
        <v>2.5</v>
      </c>
      <c r="L310" t="s">
        <v>12011</v>
      </c>
      <c r="M310" t="s">
        <v>140</v>
      </c>
      <c r="N310" t="s">
        <v>134</v>
      </c>
      <c r="O310" t="s">
        <v>37</v>
      </c>
      <c r="P310" t="s">
        <v>38</v>
      </c>
      <c r="Q310" t="s">
        <v>109</v>
      </c>
      <c r="R310" t="s">
        <v>40</v>
      </c>
      <c r="S310" t="s">
        <v>12011</v>
      </c>
      <c r="T310">
        <v>26</v>
      </c>
      <c r="U310" t="s">
        <v>12011</v>
      </c>
      <c r="V310" t="s">
        <v>41</v>
      </c>
      <c r="W310" t="s">
        <v>12896</v>
      </c>
      <c r="Y310" t="s">
        <v>12011</v>
      </c>
      <c r="Z310" t="s">
        <v>45</v>
      </c>
      <c r="AA310">
        <v>2021</v>
      </c>
      <c r="AB310" t="s">
        <v>12011</v>
      </c>
    </row>
    <row r="311" spans="1:28" x14ac:dyDescent="0.25">
      <c r="A311">
        <v>2021081056</v>
      </c>
      <c r="B311" t="s">
        <v>12897</v>
      </c>
      <c r="C311" t="s">
        <v>7832</v>
      </c>
      <c r="D311" t="s">
        <v>33</v>
      </c>
      <c r="E311">
        <v>7</v>
      </c>
      <c r="F311" t="s">
        <v>48</v>
      </c>
      <c r="G311">
        <v>20</v>
      </c>
      <c r="H311">
        <v>7</v>
      </c>
      <c r="I311">
        <v>27</v>
      </c>
      <c r="J311" t="s">
        <v>35</v>
      </c>
      <c r="K311">
        <v>2.98</v>
      </c>
      <c r="L311" t="s">
        <v>12011</v>
      </c>
      <c r="M311" t="s">
        <v>464</v>
      </c>
      <c r="N311" t="s">
        <v>51</v>
      </c>
      <c r="O311" t="s">
        <v>89</v>
      </c>
      <c r="P311" t="s">
        <v>53</v>
      </c>
      <c r="Q311" t="s">
        <v>109</v>
      </c>
      <c r="R311" t="s">
        <v>40</v>
      </c>
      <c r="S311" t="s">
        <v>12011</v>
      </c>
      <c r="T311">
        <v>30</v>
      </c>
      <c r="U311" t="s">
        <v>12011</v>
      </c>
      <c r="V311" t="s">
        <v>41</v>
      </c>
      <c r="W311" t="s">
        <v>12898</v>
      </c>
      <c r="Y311" t="s">
        <v>12011</v>
      </c>
      <c r="Z311" t="s">
        <v>45</v>
      </c>
      <c r="AA311">
        <v>2021</v>
      </c>
      <c r="AB311" t="s">
        <v>12011</v>
      </c>
    </row>
    <row r="312" spans="1:28" x14ac:dyDescent="0.25">
      <c r="A312">
        <v>2021081057</v>
      </c>
      <c r="B312" t="s">
        <v>12899</v>
      </c>
      <c r="C312" t="s">
        <v>7832</v>
      </c>
      <c r="D312" t="s">
        <v>33</v>
      </c>
      <c r="E312">
        <v>7</v>
      </c>
      <c r="F312" t="s">
        <v>48</v>
      </c>
      <c r="G312">
        <v>17</v>
      </c>
      <c r="H312">
        <v>7</v>
      </c>
      <c r="I312">
        <v>24</v>
      </c>
      <c r="J312" t="s">
        <v>35</v>
      </c>
      <c r="K312">
        <v>2.35</v>
      </c>
      <c r="L312" t="s">
        <v>49</v>
      </c>
      <c r="M312" t="s">
        <v>464</v>
      </c>
      <c r="N312" t="s">
        <v>51</v>
      </c>
      <c r="O312" t="s">
        <v>89</v>
      </c>
      <c r="P312" t="s">
        <v>53</v>
      </c>
      <c r="Q312" t="s">
        <v>109</v>
      </c>
      <c r="R312" t="s">
        <v>40</v>
      </c>
      <c r="S312" t="s">
        <v>12011</v>
      </c>
      <c r="T312">
        <v>26</v>
      </c>
      <c r="U312" t="s">
        <v>12011</v>
      </c>
      <c r="V312" t="s">
        <v>41</v>
      </c>
      <c r="W312" t="s">
        <v>12900</v>
      </c>
      <c r="Y312" t="s">
        <v>12901</v>
      </c>
      <c r="Z312" t="s">
        <v>45</v>
      </c>
      <c r="AA312">
        <v>2021</v>
      </c>
      <c r="AB312" t="s">
        <v>12011</v>
      </c>
    </row>
    <row r="313" spans="1:28" x14ac:dyDescent="0.25">
      <c r="A313">
        <v>2021081272</v>
      </c>
      <c r="B313" t="s">
        <v>12902</v>
      </c>
      <c r="C313" t="s">
        <v>8000</v>
      </c>
      <c r="D313" t="s">
        <v>33</v>
      </c>
      <c r="E313">
        <v>9</v>
      </c>
      <c r="F313" t="s">
        <v>48</v>
      </c>
      <c r="G313">
        <v>24</v>
      </c>
      <c r="H313">
        <v>9</v>
      </c>
      <c r="I313">
        <v>33</v>
      </c>
      <c r="J313" t="s">
        <v>35</v>
      </c>
      <c r="K313">
        <v>3.42</v>
      </c>
      <c r="L313" t="s">
        <v>12011</v>
      </c>
      <c r="M313" t="s">
        <v>140</v>
      </c>
      <c r="N313" t="s">
        <v>12011</v>
      </c>
      <c r="O313" t="s">
        <v>37</v>
      </c>
      <c r="P313" t="s">
        <v>38</v>
      </c>
      <c r="Q313" t="s">
        <v>109</v>
      </c>
      <c r="R313" t="s">
        <v>40</v>
      </c>
      <c r="S313" t="s">
        <v>12011</v>
      </c>
      <c r="T313">
        <v>29</v>
      </c>
      <c r="U313" t="s">
        <v>12011</v>
      </c>
      <c r="V313" t="s">
        <v>41</v>
      </c>
      <c r="W313" t="s">
        <v>12903</v>
      </c>
      <c r="Y313" t="s">
        <v>12011</v>
      </c>
      <c r="Z313" t="s">
        <v>45</v>
      </c>
      <c r="AA313">
        <v>2021</v>
      </c>
      <c r="AB313" t="s">
        <v>12011</v>
      </c>
    </row>
    <row r="314" spans="1:28" x14ac:dyDescent="0.25">
      <c r="A314">
        <v>2021081094</v>
      </c>
      <c r="B314" t="s">
        <v>12904</v>
      </c>
      <c r="C314" t="s">
        <v>12905</v>
      </c>
      <c r="D314" t="s">
        <v>33</v>
      </c>
      <c r="E314">
        <v>9</v>
      </c>
      <c r="F314" t="s">
        <v>48</v>
      </c>
      <c r="G314">
        <v>24</v>
      </c>
      <c r="H314">
        <v>9</v>
      </c>
      <c r="I314">
        <v>33</v>
      </c>
      <c r="J314" t="s">
        <v>35</v>
      </c>
      <c r="K314">
        <v>3.67</v>
      </c>
      <c r="L314" t="s">
        <v>12011</v>
      </c>
      <c r="M314" t="s">
        <v>140</v>
      </c>
      <c r="N314" t="s">
        <v>134</v>
      </c>
      <c r="O314" t="s">
        <v>37</v>
      </c>
      <c r="P314" t="s">
        <v>38</v>
      </c>
      <c r="Q314" t="s">
        <v>109</v>
      </c>
      <c r="R314" t="s">
        <v>40</v>
      </c>
      <c r="S314" t="s">
        <v>12011</v>
      </c>
      <c r="T314">
        <v>36</v>
      </c>
      <c r="U314" t="s">
        <v>12011</v>
      </c>
      <c r="V314" t="s">
        <v>41</v>
      </c>
      <c r="W314" t="s">
        <v>12906</v>
      </c>
      <c r="X314" t="s">
        <v>12907</v>
      </c>
      <c r="Y314" t="s">
        <v>12908</v>
      </c>
      <c r="Z314" t="s">
        <v>45</v>
      </c>
      <c r="AA314">
        <v>2021</v>
      </c>
      <c r="AB314" t="s">
        <v>12011</v>
      </c>
    </row>
    <row r="315" spans="1:28" x14ac:dyDescent="0.25">
      <c r="A315">
        <v>2021081195</v>
      </c>
      <c r="B315" t="s">
        <v>12909</v>
      </c>
      <c r="C315" t="s">
        <v>8201</v>
      </c>
      <c r="D315" t="s">
        <v>33</v>
      </c>
      <c r="E315">
        <v>9</v>
      </c>
      <c r="F315" t="s">
        <v>48</v>
      </c>
      <c r="G315">
        <v>24</v>
      </c>
      <c r="H315">
        <v>9</v>
      </c>
      <c r="I315">
        <v>33</v>
      </c>
      <c r="J315" t="s">
        <v>35</v>
      </c>
      <c r="K315">
        <v>3.88</v>
      </c>
      <c r="L315" t="s">
        <v>12011</v>
      </c>
      <c r="M315" t="s">
        <v>140</v>
      </c>
      <c r="N315" t="s">
        <v>134</v>
      </c>
      <c r="O315" t="s">
        <v>37</v>
      </c>
      <c r="P315" t="s">
        <v>38</v>
      </c>
      <c r="Q315" t="s">
        <v>109</v>
      </c>
      <c r="R315" t="s">
        <v>40</v>
      </c>
      <c r="S315" t="s">
        <v>12011</v>
      </c>
      <c r="T315">
        <v>43</v>
      </c>
      <c r="U315" t="s">
        <v>12011</v>
      </c>
      <c r="V315" t="s">
        <v>41</v>
      </c>
      <c r="W315" t="s">
        <v>12910</v>
      </c>
      <c r="Y315" t="s">
        <v>12011</v>
      </c>
      <c r="Z315" t="s">
        <v>45</v>
      </c>
      <c r="AA315">
        <v>2021</v>
      </c>
      <c r="AB315" t="s">
        <v>12011</v>
      </c>
    </row>
    <row r="316" spans="1:28" x14ac:dyDescent="0.25">
      <c r="A316">
        <v>2021081123</v>
      </c>
      <c r="B316" t="s">
        <v>12911</v>
      </c>
      <c r="C316" t="s">
        <v>8278</v>
      </c>
      <c r="D316" t="s">
        <v>33</v>
      </c>
      <c r="E316" t="s">
        <v>12011</v>
      </c>
      <c r="F316" t="s">
        <v>48</v>
      </c>
      <c r="G316">
        <v>0</v>
      </c>
      <c r="H316" t="s">
        <v>12011</v>
      </c>
      <c r="I316" t="s">
        <v>12011</v>
      </c>
      <c r="J316" t="s">
        <v>35</v>
      </c>
      <c r="K316">
        <v>0</v>
      </c>
      <c r="L316" t="s">
        <v>12011</v>
      </c>
      <c r="M316" t="s">
        <v>464</v>
      </c>
      <c r="N316" t="s">
        <v>51</v>
      </c>
      <c r="O316" t="s">
        <v>89</v>
      </c>
      <c r="P316" t="s">
        <v>53</v>
      </c>
      <c r="Q316" t="s">
        <v>109</v>
      </c>
      <c r="R316" t="s">
        <v>40</v>
      </c>
      <c r="S316" t="s">
        <v>12011</v>
      </c>
      <c r="T316">
        <v>29</v>
      </c>
      <c r="U316" t="s">
        <v>12011</v>
      </c>
      <c r="V316" t="s">
        <v>41</v>
      </c>
      <c r="W316" t="s">
        <v>12912</v>
      </c>
      <c r="Y316" t="s">
        <v>12011</v>
      </c>
      <c r="Z316" t="s">
        <v>45</v>
      </c>
      <c r="AA316">
        <v>2021</v>
      </c>
      <c r="AB316" t="s">
        <v>12011</v>
      </c>
    </row>
    <row r="317" spans="1:28" x14ac:dyDescent="0.25">
      <c r="A317">
        <v>2021081218</v>
      </c>
      <c r="B317" t="s">
        <v>12913</v>
      </c>
      <c r="C317" t="s">
        <v>12914</v>
      </c>
      <c r="D317" t="s">
        <v>33</v>
      </c>
      <c r="E317">
        <v>9</v>
      </c>
      <c r="F317" t="s">
        <v>48</v>
      </c>
      <c r="G317">
        <v>9</v>
      </c>
      <c r="H317">
        <v>9</v>
      </c>
      <c r="I317">
        <v>18</v>
      </c>
      <c r="J317" t="s">
        <v>35</v>
      </c>
      <c r="K317">
        <v>1.8</v>
      </c>
      <c r="L317" t="s">
        <v>476</v>
      </c>
      <c r="M317" t="s">
        <v>140</v>
      </c>
      <c r="N317" t="s">
        <v>134</v>
      </c>
      <c r="O317" t="s">
        <v>37</v>
      </c>
      <c r="P317" t="s">
        <v>38</v>
      </c>
      <c r="Q317" t="s">
        <v>109</v>
      </c>
      <c r="R317" t="s">
        <v>40</v>
      </c>
      <c r="S317" t="s">
        <v>12011</v>
      </c>
      <c r="T317">
        <v>50</v>
      </c>
      <c r="U317" t="s">
        <v>12011</v>
      </c>
      <c r="V317" t="s">
        <v>41</v>
      </c>
      <c r="W317" t="s">
        <v>12915</v>
      </c>
      <c r="X317" t="s">
        <v>12916</v>
      </c>
      <c r="Y317" t="s">
        <v>12917</v>
      </c>
      <c r="Z317" t="s">
        <v>45</v>
      </c>
      <c r="AA317">
        <v>2021</v>
      </c>
      <c r="AB317" t="s">
        <v>12011</v>
      </c>
    </row>
    <row r="318" spans="1:28" x14ac:dyDescent="0.25">
      <c r="A318">
        <v>2021081076</v>
      </c>
      <c r="B318" t="s">
        <v>1005</v>
      </c>
      <c r="C318" t="s">
        <v>12918</v>
      </c>
      <c r="D318" t="s">
        <v>33</v>
      </c>
      <c r="E318">
        <v>9</v>
      </c>
      <c r="F318" t="s">
        <v>48</v>
      </c>
      <c r="G318">
        <v>24</v>
      </c>
      <c r="H318">
        <v>9</v>
      </c>
      <c r="I318">
        <v>33</v>
      </c>
      <c r="J318" t="s">
        <v>35</v>
      </c>
      <c r="K318">
        <v>3.21</v>
      </c>
      <c r="L318" t="s">
        <v>12011</v>
      </c>
      <c r="M318" t="s">
        <v>140</v>
      </c>
      <c r="N318" t="s">
        <v>134</v>
      </c>
      <c r="O318" t="s">
        <v>37</v>
      </c>
      <c r="P318" t="s">
        <v>38</v>
      </c>
      <c r="Q318" t="s">
        <v>109</v>
      </c>
      <c r="R318" t="s">
        <v>40</v>
      </c>
      <c r="S318" t="s">
        <v>12011</v>
      </c>
      <c r="T318">
        <v>33</v>
      </c>
      <c r="U318" t="s">
        <v>12011</v>
      </c>
      <c r="V318" t="s">
        <v>41</v>
      </c>
      <c r="W318" t="s">
        <v>12919</v>
      </c>
      <c r="X318" t="s">
        <v>12920</v>
      </c>
      <c r="Y318" t="s">
        <v>12921</v>
      </c>
      <c r="Z318" t="s">
        <v>45</v>
      </c>
      <c r="AA318">
        <v>2021</v>
      </c>
      <c r="AB318" t="s">
        <v>12011</v>
      </c>
    </row>
    <row r="319" spans="1:28" x14ac:dyDescent="0.25">
      <c r="A319">
        <v>2021081199</v>
      </c>
      <c r="B319" t="s">
        <v>12922</v>
      </c>
      <c r="C319" t="s">
        <v>12561</v>
      </c>
      <c r="D319" t="s">
        <v>33</v>
      </c>
      <c r="E319" t="s">
        <v>12011</v>
      </c>
      <c r="F319" t="s">
        <v>48</v>
      </c>
      <c r="G319">
        <v>0</v>
      </c>
      <c r="H319" t="s">
        <v>12011</v>
      </c>
      <c r="I319" t="s">
        <v>12011</v>
      </c>
      <c r="J319" t="s">
        <v>35</v>
      </c>
      <c r="K319">
        <v>0</v>
      </c>
      <c r="L319" t="s">
        <v>12011</v>
      </c>
      <c r="M319" t="s">
        <v>140</v>
      </c>
      <c r="N319" t="s">
        <v>134</v>
      </c>
      <c r="O319" t="s">
        <v>37</v>
      </c>
      <c r="P319" t="s">
        <v>38</v>
      </c>
      <c r="Q319" t="s">
        <v>109</v>
      </c>
      <c r="R319" t="s">
        <v>40</v>
      </c>
      <c r="S319" t="s">
        <v>12011</v>
      </c>
      <c r="T319">
        <v>25</v>
      </c>
      <c r="U319" t="s">
        <v>12011</v>
      </c>
      <c r="V319" t="s">
        <v>41</v>
      </c>
      <c r="W319" t="s">
        <v>12923</v>
      </c>
      <c r="Y319" t="s">
        <v>12011</v>
      </c>
      <c r="Z319" t="s">
        <v>45</v>
      </c>
      <c r="AA319">
        <v>2021</v>
      </c>
      <c r="AB319" t="s">
        <v>12011</v>
      </c>
    </row>
    <row r="320" spans="1:28" x14ac:dyDescent="0.25">
      <c r="A320">
        <v>2021081095</v>
      </c>
      <c r="B320" t="s">
        <v>12924</v>
      </c>
      <c r="C320" t="s">
        <v>8368</v>
      </c>
      <c r="D320" t="s">
        <v>33</v>
      </c>
      <c r="E320">
        <v>9</v>
      </c>
      <c r="F320" t="s">
        <v>48</v>
      </c>
      <c r="G320">
        <v>24</v>
      </c>
      <c r="H320">
        <v>9</v>
      </c>
      <c r="I320">
        <v>33</v>
      </c>
      <c r="J320" t="s">
        <v>35</v>
      </c>
      <c r="K320">
        <v>3.38</v>
      </c>
      <c r="L320" t="s">
        <v>12011</v>
      </c>
      <c r="M320" t="s">
        <v>140</v>
      </c>
      <c r="N320" t="s">
        <v>134</v>
      </c>
      <c r="O320" t="s">
        <v>37</v>
      </c>
      <c r="P320" t="s">
        <v>38</v>
      </c>
      <c r="Q320" t="s">
        <v>109</v>
      </c>
      <c r="R320" t="s">
        <v>40</v>
      </c>
      <c r="S320" t="s">
        <v>12011</v>
      </c>
      <c r="T320">
        <v>29</v>
      </c>
      <c r="U320" t="s">
        <v>12011</v>
      </c>
      <c r="V320" t="s">
        <v>41</v>
      </c>
      <c r="W320" t="s">
        <v>12925</v>
      </c>
      <c r="X320" t="s">
        <v>12926</v>
      </c>
      <c r="Y320" t="s">
        <v>12927</v>
      </c>
      <c r="Z320" t="s">
        <v>45</v>
      </c>
      <c r="AA320">
        <v>2021</v>
      </c>
      <c r="AB320" t="s">
        <v>12011</v>
      </c>
    </row>
    <row r="321" spans="1:28" x14ac:dyDescent="0.25">
      <c r="A321">
        <v>2021081152</v>
      </c>
      <c r="B321" t="s">
        <v>12928</v>
      </c>
      <c r="C321" t="s">
        <v>12929</v>
      </c>
      <c r="D321" t="s">
        <v>33</v>
      </c>
      <c r="E321">
        <v>9</v>
      </c>
      <c r="F321" t="s">
        <v>48</v>
      </c>
      <c r="G321">
        <v>24</v>
      </c>
      <c r="H321">
        <v>9</v>
      </c>
      <c r="I321">
        <v>33</v>
      </c>
      <c r="J321" t="s">
        <v>35</v>
      </c>
      <c r="K321">
        <v>3.75</v>
      </c>
      <c r="L321" t="s">
        <v>12011</v>
      </c>
      <c r="M321" t="s">
        <v>140</v>
      </c>
      <c r="N321" t="s">
        <v>134</v>
      </c>
      <c r="O321" t="s">
        <v>37</v>
      </c>
      <c r="P321" t="s">
        <v>38</v>
      </c>
      <c r="Q321" t="s">
        <v>109</v>
      </c>
      <c r="R321" t="s">
        <v>40</v>
      </c>
      <c r="S321" t="s">
        <v>12011</v>
      </c>
      <c r="T321">
        <v>25</v>
      </c>
      <c r="U321" t="s">
        <v>12011</v>
      </c>
      <c r="V321" t="s">
        <v>41</v>
      </c>
      <c r="W321" t="s">
        <v>12930</v>
      </c>
      <c r="Y321" t="s">
        <v>12011</v>
      </c>
      <c r="Z321" t="s">
        <v>45</v>
      </c>
      <c r="AA321">
        <v>2021</v>
      </c>
      <c r="AB321" t="s">
        <v>12011</v>
      </c>
    </row>
    <row r="322" spans="1:28" x14ac:dyDescent="0.25">
      <c r="A322">
        <v>2021081125</v>
      </c>
      <c r="B322" t="s">
        <v>12931</v>
      </c>
      <c r="C322" t="s">
        <v>12932</v>
      </c>
      <c r="D322" t="s">
        <v>33</v>
      </c>
      <c r="E322">
        <v>7</v>
      </c>
      <c r="F322" t="s">
        <v>48</v>
      </c>
      <c r="G322">
        <v>20</v>
      </c>
      <c r="H322">
        <v>7</v>
      </c>
      <c r="I322">
        <v>27</v>
      </c>
      <c r="J322" t="s">
        <v>35</v>
      </c>
      <c r="K322">
        <v>3.1</v>
      </c>
      <c r="L322" t="s">
        <v>12011</v>
      </c>
      <c r="M322" t="s">
        <v>464</v>
      </c>
      <c r="N322" t="s">
        <v>134</v>
      </c>
      <c r="O322" t="s">
        <v>89</v>
      </c>
      <c r="P322" t="s">
        <v>53</v>
      </c>
      <c r="Q322" t="s">
        <v>109</v>
      </c>
      <c r="R322" t="s">
        <v>40</v>
      </c>
      <c r="S322" t="s">
        <v>12011</v>
      </c>
      <c r="T322">
        <v>28</v>
      </c>
      <c r="U322" t="s">
        <v>12011</v>
      </c>
      <c r="V322" t="s">
        <v>41</v>
      </c>
      <c r="W322" t="s">
        <v>12933</v>
      </c>
      <c r="X322" t="s">
        <v>12934</v>
      </c>
      <c r="Y322" t="s">
        <v>12935</v>
      </c>
      <c r="Z322" t="s">
        <v>45</v>
      </c>
      <c r="AA322">
        <v>2021</v>
      </c>
      <c r="AB322" t="s">
        <v>12011</v>
      </c>
    </row>
    <row r="323" spans="1:28" x14ac:dyDescent="0.25">
      <c r="A323">
        <v>2021081236</v>
      </c>
      <c r="B323" t="s">
        <v>12936</v>
      </c>
      <c r="C323" t="s">
        <v>8473</v>
      </c>
      <c r="D323" t="s">
        <v>33</v>
      </c>
      <c r="E323">
        <v>9</v>
      </c>
      <c r="F323" t="s">
        <v>48</v>
      </c>
      <c r="G323">
        <v>24</v>
      </c>
      <c r="H323">
        <v>9</v>
      </c>
      <c r="I323">
        <v>33</v>
      </c>
      <c r="J323" t="s">
        <v>35</v>
      </c>
      <c r="K323">
        <v>3.54</v>
      </c>
      <c r="L323" t="s">
        <v>12011</v>
      </c>
      <c r="M323" t="s">
        <v>140</v>
      </c>
      <c r="N323" t="s">
        <v>134</v>
      </c>
      <c r="O323" t="s">
        <v>37</v>
      </c>
      <c r="P323" t="s">
        <v>38</v>
      </c>
      <c r="Q323" t="s">
        <v>109</v>
      </c>
      <c r="R323" t="s">
        <v>40</v>
      </c>
      <c r="S323" t="s">
        <v>12011</v>
      </c>
      <c r="T323">
        <v>43</v>
      </c>
      <c r="U323" t="s">
        <v>12011</v>
      </c>
      <c r="V323" t="s">
        <v>41</v>
      </c>
      <c r="W323" t="s">
        <v>12937</v>
      </c>
      <c r="Y323" t="s">
        <v>12011</v>
      </c>
      <c r="Z323" t="s">
        <v>45</v>
      </c>
      <c r="AA323">
        <v>2021</v>
      </c>
      <c r="AB323" t="s">
        <v>12011</v>
      </c>
    </row>
    <row r="324" spans="1:28" x14ac:dyDescent="0.25">
      <c r="A324">
        <v>2021081223</v>
      </c>
      <c r="B324" t="s">
        <v>12614</v>
      </c>
      <c r="C324" t="s">
        <v>8511</v>
      </c>
      <c r="D324" t="s">
        <v>33</v>
      </c>
      <c r="E324">
        <v>9</v>
      </c>
      <c r="F324" t="s">
        <v>48</v>
      </c>
      <c r="G324">
        <v>24</v>
      </c>
      <c r="H324">
        <v>9</v>
      </c>
      <c r="I324">
        <v>33</v>
      </c>
      <c r="J324" t="s">
        <v>35</v>
      </c>
      <c r="K324">
        <v>3.42</v>
      </c>
      <c r="L324" t="s">
        <v>12011</v>
      </c>
      <c r="M324" t="s">
        <v>140</v>
      </c>
      <c r="N324" t="s">
        <v>134</v>
      </c>
      <c r="O324" t="s">
        <v>37</v>
      </c>
      <c r="P324" t="s">
        <v>38</v>
      </c>
      <c r="Q324" t="s">
        <v>109</v>
      </c>
      <c r="R324" t="s">
        <v>40</v>
      </c>
      <c r="S324" t="s">
        <v>12011</v>
      </c>
      <c r="T324">
        <v>34</v>
      </c>
      <c r="U324" t="s">
        <v>12011</v>
      </c>
      <c r="V324" t="s">
        <v>41</v>
      </c>
      <c r="W324" t="s">
        <v>12938</v>
      </c>
      <c r="Y324" t="s">
        <v>12011</v>
      </c>
      <c r="Z324" t="s">
        <v>45</v>
      </c>
      <c r="AA324">
        <v>2021</v>
      </c>
      <c r="AB324" t="s">
        <v>12011</v>
      </c>
    </row>
    <row r="325" spans="1:28" x14ac:dyDescent="0.25">
      <c r="A325">
        <v>2021081208</v>
      </c>
      <c r="B325" t="s">
        <v>12939</v>
      </c>
      <c r="C325" t="s">
        <v>12940</v>
      </c>
      <c r="D325" t="s">
        <v>33</v>
      </c>
      <c r="E325">
        <v>9</v>
      </c>
      <c r="F325" t="s">
        <v>48</v>
      </c>
      <c r="G325">
        <v>0</v>
      </c>
      <c r="H325">
        <v>0</v>
      </c>
      <c r="I325">
        <v>9</v>
      </c>
      <c r="J325" t="s">
        <v>35</v>
      </c>
      <c r="K325">
        <v>0</v>
      </c>
      <c r="L325" t="s">
        <v>12011</v>
      </c>
      <c r="M325" t="s">
        <v>140</v>
      </c>
      <c r="N325" t="s">
        <v>134</v>
      </c>
      <c r="O325" t="s">
        <v>37</v>
      </c>
      <c r="P325" t="s">
        <v>38</v>
      </c>
      <c r="Q325" t="s">
        <v>109</v>
      </c>
      <c r="R325" t="s">
        <v>40</v>
      </c>
      <c r="S325" t="s">
        <v>12011</v>
      </c>
      <c r="T325">
        <v>29</v>
      </c>
      <c r="U325" t="s">
        <v>12011</v>
      </c>
      <c r="V325" t="s">
        <v>41</v>
      </c>
      <c r="W325" t="s">
        <v>12941</v>
      </c>
      <c r="X325" t="s">
        <v>12942</v>
      </c>
      <c r="Y325" t="s">
        <v>12943</v>
      </c>
      <c r="Z325" t="s">
        <v>45</v>
      </c>
      <c r="AA325">
        <v>2021</v>
      </c>
      <c r="AB325" t="s">
        <v>12011</v>
      </c>
    </row>
    <row r="326" spans="1:28" x14ac:dyDescent="0.25">
      <c r="A326">
        <v>2021081180</v>
      </c>
      <c r="B326" t="s">
        <v>7456</v>
      </c>
      <c r="C326" t="s">
        <v>8619</v>
      </c>
      <c r="D326" t="s">
        <v>33</v>
      </c>
      <c r="E326">
        <v>9</v>
      </c>
      <c r="F326" t="s">
        <v>48</v>
      </c>
      <c r="G326">
        <v>3</v>
      </c>
      <c r="H326">
        <v>3</v>
      </c>
      <c r="I326">
        <v>12</v>
      </c>
      <c r="J326" t="s">
        <v>35</v>
      </c>
      <c r="K326">
        <v>0.73</v>
      </c>
      <c r="L326" t="s">
        <v>476</v>
      </c>
      <c r="M326" t="s">
        <v>140</v>
      </c>
      <c r="N326" t="s">
        <v>134</v>
      </c>
      <c r="O326" t="s">
        <v>37</v>
      </c>
      <c r="P326" t="s">
        <v>38</v>
      </c>
      <c r="Q326" t="s">
        <v>109</v>
      </c>
      <c r="R326" t="s">
        <v>40</v>
      </c>
      <c r="S326" t="s">
        <v>12011</v>
      </c>
      <c r="T326">
        <v>45</v>
      </c>
      <c r="U326" t="s">
        <v>12011</v>
      </c>
      <c r="V326" t="s">
        <v>41</v>
      </c>
      <c r="W326" t="s">
        <v>12944</v>
      </c>
      <c r="Y326" t="s">
        <v>12011</v>
      </c>
      <c r="Z326" t="s">
        <v>45</v>
      </c>
      <c r="AA326">
        <v>2021</v>
      </c>
      <c r="AB326" t="s">
        <v>12011</v>
      </c>
    </row>
    <row r="327" spans="1:28" x14ac:dyDescent="0.25">
      <c r="A327">
        <v>2021081237</v>
      </c>
      <c r="B327" t="s">
        <v>12945</v>
      </c>
      <c r="C327" t="s">
        <v>12946</v>
      </c>
      <c r="D327" t="s">
        <v>33</v>
      </c>
      <c r="E327" t="s">
        <v>12011</v>
      </c>
      <c r="F327" t="s">
        <v>48</v>
      </c>
      <c r="G327">
        <v>0</v>
      </c>
      <c r="H327" t="s">
        <v>12011</v>
      </c>
      <c r="I327" t="s">
        <v>12011</v>
      </c>
      <c r="J327" t="s">
        <v>35</v>
      </c>
      <c r="K327">
        <v>0</v>
      </c>
      <c r="L327" t="s">
        <v>12011</v>
      </c>
      <c r="M327" t="s">
        <v>140</v>
      </c>
      <c r="N327" t="s">
        <v>134</v>
      </c>
      <c r="O327" t="s">
        <v>37</v>
      </c>
      <c r="P327" t="s">
        <v>38</v>
      </c>
      <c r="Q327" t="s">
        <v>109</v>
      </c>
      <c r="R327" t="s">
        <v>40</v>
      </c>
      <c r="S327" t="s">
        <v>12011</v>
      </c>
      <c r="T327">
        <v>36</v>
      </c>
      <c r="U327" t="s">
        <v>12011</v>
      </c>
      <c r="V327" t="s">
        <v>41</v>
      </c>
      <c r="W327" t="s">
        <v>12947</v>
      </c>
      <c r="X327" t="s">
        <v>12948</v>
      </c>
      <c r="Y327" t="s">
        <v>12949</v>
      </c>
      <c r="Z327" t="s">
        <v>45</v>
      </c>
      <c r="AA327">
        <v>2021</v>
      </c>
      <c r="AB327" t="s">
        <v>12011</v>
      </c>
    </row>
    <row r="328" spans="1:28" x14ac:dyDescent="0.25">
      <c r="A328">
        <v>2021081175</v>
      </c>
      <c r="B328" t="s">
        <v>12950</v>
      </c>
      <c r="C328" t="s">
        <v>12946</v>
      </c>
      <c r="D328" t="s">
        <v>33</v>
      </c>
      <c r="E328">
        <v>9</v>
      </c>
      <c r="F328" t="s">
        <v>48</v>
      </c>
      <c r="G328">
        <v>24</v>
      </c>
      <c r="H328">
        <v>9</v>
      </c>
      <c r="I328">
        <v>33</v>
      </c>
      <c r="J328" t="s">
        <v>35</v>
      </c>
      <c r="K328">
        <v>3.46</v>
      </c>
      <c r="L328" t="s">
        <v>12011</v>
      </c>
      <c r="M328" t="s">
        <v>140</v>
      </c>
      <c r="N328" t="s">
        <v>134</v>
      </c>
      <c r="O328" t="s">
        <v>37</v>
      </c>
      <c r="P328" t="s">
        <v>38</v>
      </c>
      <c r="Q328" t="s">
        <v>109</v>
      </c>
      <c r="R328" t="s">
        <v>40</v>
      </c>
      <c r="S328" t="s">
        <v>12011</v>
      </c>
      <c r="T328">
        <v>28</v>
      </c>
      <c r="U328" t="s">
        <v>12011</v>
      </c>
      <c r="V328" t="s">
        <v>41</v>
      </c>
      <c r="W328" t="s">
        <v>12951</v>
      </c>
      <c r="Y328" t="s">
        <v>12011</v>
      </c>
      <c r="Z328" t="s">
        <v>45</v>
      </c>
      <c r="AA328">
        <v>2021</v>
      </c>
      <c r="AB328" t="s">
        <v>12011</v>
      </c>
    </row>
    <row r="329" spans="1:28" x14ac:dyDescent="0.25">
      <c r="A329">
        <v>2021081141</v>
      </c>
      <c r="B329" t="s">
        <v>12952</v>
      </c>
      <c r="C329" t="s">
        <v>8947</v>
      </c>
      <c r="D329" t="s">
        <v>33</v>
      </c>
      <c r="E329">
        <v>9</v>
      </c>
      <c r="F329" t="s">
        <v>48</v>
      </c>
      <c r="G329">
        <v>24</v>
      </c>
      <c r="H329">
        <v>9</v>
      </c>
      <c r="I329">
        <v>33</v>
      </c>
      <c r="J329" t="s">
        <v>35</v>
      </c>
      <c r="K329">
        <v>3.63</v>
      </c>
      <c r="L329" t="s">
        <v>12011</v>
      </c>
      <c r="M329" t="s">
        <v>140</v>
      </c>
      <c r="N329" t="s">
        <v>134</v>
      </c>
      <c r="O329" t="s">
        <v>37</v>
      </c>
      <c r="P329" t="s">
        <v>38</v>
      </c>
      <c r="Q329" t="s">
        <v>109</v>
      </c>
      <c r="R329" t="s">
        <v>40</v>
      </c>
      <c r="S329" t="s">
        <v>12011</v>
      </c>
      <c r="T329">
        <v>33</v>
      </c>
      <c r="U329" t="s">
        <v>12011</v>
      </c>
      <c r="V329" t="s">
        <v>41</v>
      </c>
      <c r="W329" t="s">
        <v>12953</v>
      </c>
      <c r="Y329" t="s">
        <v>12011</v>
      </c>
      <c r="Z329" t="s">
        <v>45</v>
      </c>
      <c r="AA329">
        <v>2021</v>
      </c>
      <c r="AB329" t="s">
        <v>12011</v>
      </c>
    </row>
    <row r="330" spans="1:28" x14ac:dyDescent="0.25">
      <c r="A330">
        <v>2021081097</v>
      </c>
      <c r="B330" t="s">
        <v>12569</v>
      </c>
      <c r="C330" t="s">
        <v>12954</v>
      </c>
      <c r="D330" t="s">
        <v>33</v>
      </c>
      <c r="E330" t="s">
        <v>12011</v>
      </c>
      <c r="F330" t="s">
        <v>48</v>
      </c>
      <c r="G330">
        <v>0</v>
      </c>
      <c r="H330" t="s">
        <v>12011</v>
      </c>
      <c r="I330" t="s">
        <v>12011</v>
      </c>
      <c r="J330" t="s">
        <v>35</v>
      </c>
      <c r="K330">
        <v>0</v>
      </c>
      <c r="L330" t="s">
        <v>12011</v>
      </c>
      <c r="M330" t="s">
        <v>140</v>
      </c>
      <c r="N330" t="s">
        <v>134</v>
      </c>
      <c r="O330" t="s">
        <v>37</v>
      </c>
      <c r="P330" t="s">
        <v>38</v>
      </c>
      <c r="Q330" t="s">
        <v>109</v>
      </c>
      <c r="R330" t="s">
        <v>40</v>
      </c>
      <c r="S330" t="s">
        <v>12011</v>
      </c>
      <c r="T330">
        <v>37</v>
      </c>
      <c r="U330" t="s">
        <v>12011</v>
      </c>
      <c r="V330" t="s">
        <v>41</v>
      </c>
      <c r="W330" t="s">
        <v>12955</v>
      </c>
      <c r="X330" t="s">
        <v>12956</v>
      </c>
      <c r="Y330" t="s">
        <v>12957</v>
      </c>
      <c r="Z330" t="s">
        <v>45</v>
      </c>
      <c r="AA330">
        <v>2021</v>
      </c>
      <c r="AB330" t="s">
        <v>12011</v>
      </c>
    </row>
    <row r="331" spans="1:28" x14ac:dyDescent="0.25">
      <c r="A331">
        <v>2021081251</v>
      </c>
      <c r="B331" t="s">
        <v>12958</v>
      </c>
      <c r="C331" t="s">
        <v>9189</v>
      </c>
      <c r="D331" t="s">
        <v>33</v>
      </c>
      <c r="E331">
        <v>9</v>
      </c>
      <c r="F331" t="s">
        <v>48</v>
      </c>
      <c r="G331">
        <v>24</v>
      </c>
      <c r="H331">
        <v>9</v>
      </c>
      <c r="I331">
        <v>33</v>
      </c>
      <c r="J331" t="s">
        <v>35</v>
      </c>
      <c r="K331">
        <v>3.42</v>
      </c>
      <c r="L331" t="s">
        <v>12011</v>
      </c>
      <c r="M331" t="s">
        <v>140</v>
      </c>
      <c r="N331" t="s">
        <v>134</v>
      </c>
      <c r="O331" t="s">
        <v>37</v>
      </c>
      <c r="P331" t="s">
        <v>38</v>
      </c>
      <c r="Q331" t="s">
        <v>109</v>
      </c>
      <c r="R331" t="s">
        <v>40</v>
      </c>
      <c r="S331" t="s">
        <v>12011</v>
      </c>
      <c r="T331">
        <v>27</v>
      </c>
      <c r="U331" t="s">
        <v>12011</v>
      </c>
      <c r="V331" t="s">
        <v>41</v>
      </c>
      <c r="W331" t="s">
        <v>12959</v>
      </c>
      <c r="X331" t="s">
        <v>12960</v>
      </c>
      <c r="Y331" t="s">
        <v>12961</v>
      </c>
      <c r="Z331" t="s">
        <v>45</v>
      </c>
      <c r="AA331">
        <v>2021</v>
      </c>
      <c r="AB331" t="s">
        <v>12011</v>
      </c>
    </row>
    <row r="332" spans="1:28" x14ac:dyDescent="0.25">
      <c r="A332">
        <v>2021081089</v>
      </c>
      <c r="B332" t="s">
        <v>9222</v>
      </c>
      <c r="C332" t="s">
        <v>7105</v>
      </c>
      <c r="D332" t="s">
        <v>33</v>
      </c>
      <c r="E332">
        <v>9</v>
      </c>
      <c r="F332" t="s">
        <v>48</v>
      </c>
      <c r="G332">
        <v>24</v>
      </c>
      <c r="H332">
        <v>9</v>
      </c>
      <c r="I332">
        <v>33</v>
      </c>
      <c r="J332" t="s">
        <v>35</v>
      </c>
      <c r="K332">
        <v>3.29</v>
      </c>
      <c r="L332" t="s">
        <v>12011</v>
      </c>
      <c r="M332" t="s">
        <v>140</v>
      </c>
      <c r="N332" t="s">
        <v>134</v>
      </c>
      <c r="O332" t="s">
        <v>37</v>
      </c>
      <c r="P332" t="s">
        <v>38</v>
      </c>
      <c r="Q332" t="s">
        <v>109</v>
      </c>
      <c r="R332" t="s">
        <v>40</v>
      </c>
      <c r="S332" t="s">
        <v>12011</v>
      </c>
      <c r="T332">
        <v>25</v>
      </c>
      <c r="U332" t="s">
        <v>12011</v>
      </c>
      <c r="V332" t="s">
        <v>41</v>
      </c>
      <c r="W332" t="s">
        <v>9223</v>
      </c>
      <c r="X332" t="s">
        <v>9224</v>
      </c>
      <c r="Y332" t="s">
        <v>9225</v>
      </c>
      <c r="Z332" t="s">
        <v>45</v>
      </c>
      <c r="AA332">
        <v>2021</v>
      </c>
      <c r="AB332" t="s">
        <v>12011</v>
      </c>
    </row>
    <row r="333" spans="1:28" x14ac:dyDescent="0.25">
      <c r="A333">
        <v>2021081233</v>
      </c>
      <c r="B333" t="s">
        <v>12637</v>
      </c>
      <c r="C333" t="s">
        <v>12962</v>
      </c>
      <c r="D333" t="s">
        <v>33</v>
      </c>
      <c r="E333">
        <v>9</v>
      </c>
      <c r="F333" t="s">
        <v>48</v>
      </c>
      <c r="G333">
        <v>3</v>
      </c>
      <c r="H333">
        <v>3</v>
      </c>
      <c r="I333">
        <v>12</v>
      </c>
      <c r="J333" t="s">
        <v>35</v>
      </c>
      <c r="K333">
        <v>1</v>
      </c>
      <c r="L333" t="s">
        <v>476</v>
      </c>
      <c r="M333" t="s">
        <v>140</v>
      </c>
      <c r="N333" t="s">
        <v>134</v>
      </c>
      <c r="O333" t="s">
        <v>37</v>
      </c>
      <c r="P333" t="s">
        <v>38</v>
      </c>
      <c r="Q333" t="s">
        <v>109</v>
      </c>
      <c r="R333" t="s">
        <v>40</v>
      </c>
      <c r="S333" t="s">
        <v>12011</v>
      </c>
      <c r="T333">
        <v>46</v>
      </c>
      <c r="U333" t="s">
        <v>12011</v>
      </c>
      <c r="V333" t="s">
        <v>41</v>
      </c>
      <c r="W333" t="s">
        <v>12963</v>
      </c>
      <c r="X333" t="s">
        <v>12964</v>
      </c>
      <c r="Y333" t="s">
        <v>12965</v>
      </c>
      <c r="Z333" t="s">
        <v>45</v>
      </c>
      <c r="AA333">
        <v>2021</v>
      </c>
      <c r="AB333" t="s">
        <v>12011</v>
      </c>
    </row>
    <row r="334" spans="1:28" x14ac:dyDescent="0.25">
      <c r="A334">
        <v>2021081197</v>
      </c>
      <c r="B334" t="s">
        <v>12966</v>
      </c>
      <c r="C334" t="s">
        <v>12967</v>
      </c>
      <c r="D334" t="s">
        <v>33</v>
      </c>
      <c r="E334">
        <v>9</v>
      </c>
      <c r="F334" t="s">
        <v>48</v>
      </c>
      <c r="G334">
        <v>0</v>
      </c>
      <c r="H334">
        <v>0</v>
      </c>
      <c r="I334">
        <v>9</v>
      </c>
      <c r="J334" t="s">
        <v>35</v>
      </c>
      <c r="K334">
        <v>0</v>
      </c>
      <c r="L334" t="s">
        <v>12011</v>
      </c>
      <c r="M334" t="s">
        <v>140</v>
      </c>
      <c r="N334" t="s">
        <v>134</v>
      </c>
      <c r="O334" t="s">
        <v>37</v>
      </c>
      <c r="P334" t="s">
        <v>38</v>
      </c>
      <c r="Q334" t="s">
        <v>109</v>
      </c>
      <c r="R334" t="s">
        <v>40</v>
      </c>
      <c r="S334" t="s">
        <v>12011</v>
      </c>
      <c r="T334">
        <v>42</v>
      </c>
      <c r="U334" t="s">
        <v>12011</v>
      </c>
      <c r="V334" t="s">
        <v>41</v>
      </c>
      <c r="W334" t="s">
        <v>12968</v>
      </c>
      <c r="Y334" t="s">
        <v>12011</v>
      </c>
      <c r="Z334" t="s">
        <v>45</v>
      </c>
      <c r="AA334">
        <v>2021</v>
      </c>
      <c r="AB334" t="s">
        <v>12011</v>
      </c>
    </row>
    <row r="335" spans="1:28" x14ac:dyDescent="0.25">
      <c r="A335">
        <v>2021081245</v>
      </c>
      <c r="B335" t="s">
        <v>12969</v>
      </c>
      <c r="C335" t="s">
        <v>12970</v>
      </c>
      <c r="D335" t="s">
        <v>33</v>
      </c>
      <c r="E335">
        <v>9</v>
      </c>
      <c r="F335" t="s">
        <v>48</v>
      </c>
      <c r="G335">
        <v>0</v>
      </c>
      <c r="H335">
        <v>0</v>
      </c>
      <c r="I335">
        <v>9</v>
      </c>
      <c r="J335" t="s">
        <v>35</v>
      </c>
      <c r="K335">
        <v>0</v>
      </c>
      <c r="L335" t="s">
        <v>12011</v>
      </c>
      <c r="M335" t="s">
        <v>140</v>
      </c>
      <c r="N335" t="s">
        <v>134</v>
      </c>
      <c r="O335" t="s">
        <v>37</v>
      </c>
      <c r="P335" t="s">
        <v>38</v>
      </c>
      <c r="Q335" t="s">
        <v>109</v>
      </c>
      <c r="R335" t="s">
        <v>40</v>
      </c>
      <c r="S335" t="s">
        <v>12011</v>
      </c>
      <c r="T335">
        <v>45</v>
      </c>
      <c r="U335" t="s">
        <v>12011</v>
      </c>
      <c r="V335" t="s">
        <v>41</v>
      </c>
      <c r="W335" t="s">
        <v>12971</v>
      </c>
      <c r="X335" t="s">
        <v>12972</v>
      </c>
      <c r="Y335" t="s">
        <v>12973</v>
      </c>
      <c r="Z335" t="s">
        <v>45</v>
      </c>
      <c r="AA335">
        <v>2021</v>
      </c>
      <c r="AB335" t="s">
        <v>12011</v>
      </c>
    </row>
    <row r="336" spans="1:28" x14ac:dyDescent="0.25">
      <c r="A336">
        <v>2021081134</v>
      </c>
      <c r="B336" t="s">
        <v>12974</v>
      </c>
      <c r="C336" t="s">
        <v>9357</v>
      </c>
      <c r="D336" t="s">
        <v>33</v>
      </c>
      <c r="E336" t="s">
        <v>12011</v>
      </c>
      <c r="F336" t="s">
        <v>48</v>
      </c>
      <c r="G336">
        <v>0</v>
      </c>
      <c r="H336" t="s">
        <v>12011</v>
      </c>
      <c r="I336" t="s">
        <v>12011</v>
      </c>
      <c r="J336" t="s">
        <v>35</v>
      </c>
      <c r="K336">
        <v>0</v>
      </c>
      <c r="L336" t="s">
        <v>12011</v>
      </c>
      <c r="M336" t="s">
        <v>464</v>
      </c>
      <c r="N336" t="s">
        <v>51</v>
      </c>
      <c r="O336" t="s">
        <v>89</v>
      </c>
      <c r="P336" t="s">
        <v>53</v>
      </c>
      <c r="Q336" t="s">
        <v>109</v>
      </c>
      <c r="R336" t="s">
        <v>40</v>
      </c>
      <c r="S336" t="s">
        <v>12011</v>
      </c>
      <c r="T336">
        <v>42</v>
      </c>
      <c r="U336" t="s">
        <v>12011</v>
      </c>
      <c r="V336" t="s">
        <v>41</v>
      </c>
      <c r="W336" t="s">
        <v>12975</v>
      </c>
      <c r="Y336" t="s">
        <v>12976</v>
      </c>
      <c r="Z336" t="s">
        <v>45</v>
      </c>
      <c r="AA336">
        <v>2021</v>
      </c>
      <c r="AB336" t="s">
        <v>12011</v>
      </c>
    </row>
    <row r="337" spans="1:28" x14ac:dyDescent="0.25">
      <c r="A337">
        <v>2021081156</v>
      </c>
      <c r="B337" t="s">
        <v>12977</v>
      </c>
      <c r="C337" t="s">
        <v>9357</v>
      </c>
      <c r="D337" t="s">
        <v>33</v>
      </c>
      <c r="E337">
        <v>9</v>
      </c>
      <c r="F337" t="s">
        <v>48</v>
      </c>
      <c r="G337">
        <v>9</v>
      </c>
      <c r="H337">
        <v>3</v>
      </c>
      <c r="I337">
        <v>18</v>
      </c>
      <c r="J337" t="s">
        <v>35</v>
      </c>
      <c r="K337">
        <v>2.2200000000000002</v>
      </c>
      <c r="L337" t="s">
        <v>49</v>
      </c>
      <c r="M337" t="s">
        <v>140</v>
      </c>
      <c r="N337" t="s">
        <v>134</v>
      </c>
      <c r="O337" t="s">
        <v>37</v>
      </c>
      <c r="P337" t="s">
        <v>38</v>
      </c>
      <c r="Q337" t="s">
        <v>109</v>
      </c>
      <c r="R337" t="s">
        <v>40</v>
      </c>
      <c r="S337" t="s">
        <v>12011</v>
      </c>
      <c r="T337">
        <v>25</v>
      </c>
      <c r="U337" t="s">
        <v>12011</v>
      </c>
      <c r="V337" t="s">
        <v>41</v>
      </c>
      <c r="W337" t="s">
        <v>12978</v>
      </c>
      <c r="Y337" t="s">
        <v>12011</v>
      </c>
      <c r="Z337" t="s">
        <v>45</v>
      </c>
      <c r="AA337">
        <v>2021</v>
      </c>
      <c r="AB337" t="s">
        <v>12011</v>
      </c>
    </row>
    <row r="338" spans="1:28" x14ac:dyDescent="0.25">
      <c r="A338">
        <v>2021081158</v>
      </c>
      <c r="B338" t="s">
        <v>9384</v>
      </c>
      <c r="C338" t="s">
        <v>9357</v>
      </c>
      <c r="D338" t="s">
        <v>33</v>
      </c>
      <c r="E338">
        <v>9</v>
      </c>
      <c r="F338" t="s">
        <v>48</v>
      </c>
      <c r="G338">
        <v>24</v>
      </c>
      <c r="H338">
        <v>9</v>
      </c>
      <c r="I338">
        <v>33</v>
      </c>
      <c r="J338" t="s">
        <v>35</v>
      </c>
      <c r="K338">
        <v>3.29</v>
      </c>
      <c r="L338" t="s">
        <v>12011</v>
      </c>
      <c r="M338" t="s">
        <v>140</v>
      </c>
      <c r="N338" t="s">
        <v>134</v>
      </c>
      <c r="O338" t="s">
        <v>37</v>
      </c>
      <c r="P338" t="s">
        <v>38</v>
      </c>
      <c r="Q338" t="s">
        <v>109</v>
      </c>
      <c r="R338" t="s">
        <v>40</v>
      </c>
      <c r="S338" t="s">
        <v>12011</v>
      </c>
      <c r="T338">
        <v>31</v>
      </c>
      <c r="U338" t="s">
        <v>12011</v>
      </c>
      <c r="V338" t="s">
        <v>41</v>
      </c>
      <c r="W338" t="s">
        <v>9385</v>
      </c>
      <c r="Y338" t="s">
        <v>12011</v>
      </c>
      <c r="Z338" t="s">
        <v>45</v>
      </c>
      <c r="AA338">
        <v>2021</v>
      </c>
      <c r="AB338" t="s">
        <v>12011</v>
      </c>
    </row>
    <row r="339" spans="1:28" x14ac:dyDescent="0.25">
      <c r="A339">
        <v>2021081181</v>
      </c>
      <c r="B339" t="s">
        <v>12979</v>
      </c>
      <c r="C339" t="s">
        <v>9357</v>
      </c>
      <c r="D339" t="s">
        <v>33</v>
      </c>
      <c r="E339">
        <v>9</v>
      </c>
      <c r="F339" t="s">
        <v>48</v>
      </c>
      <c r="G339">
        <v>24</v>
      </c>
      <c r="H339">
        <v>9</v>
      </c>
      <c r="I339">
        <v>33</v>
      </c>
      <c r="J339" t="s">
        <v>35</v>
      </c>
      <c r="K339">
        <v>3.46</v>
      </c>
      <c r="L339" t="s">
        <v>12011</v>
      </c>
      <c r="M339" t="s">
        <v>140</v>
      </c>
      <c r="N339" t="s">
        <v>134</v>
      </c>
      <c r="O339" t="s">
        <v>37</v>
      </c>
      <c r="P339" t="s">
        <v>38</v>
      </c>
      <c r="Q339" t="s">
        <v>109</v>
      </c>
      <c r="R339" t="s">
        <v>40</v>
      </c>
      <c r="S339" t="s">
        <v>12011</v>
      </c>
      <c r="T339">
        <v>30</v>
      </c>
      <c r="U339" t="s">
        <v>12011</v>
      </c>
      <c r="V339" t="s">
        <v>41</v>
      </c>
      <c r="W339" t="s">
        <v>12980</v>
      </c>
      <c r="Y339" t="s">
        <v>12011</v>
      </c>
      <c r="Z339" t="s">
        <v>45</v>
      </c>
      <c r="AA339">
        <v>2021</v>
      </c>
      <c r="AB339" t="s">
        <v>12011</v>
      </c>
    </row>
    <row r="340" spans="1:28" x14ac:dyDescent="0.25">
      <c r="A340">
        <v>2021081271</v>
      </c>
      <c r="B340" t="s">
        <v>12981</v>
      </c>
      <c r="C340" t="s">
        <v>9357</v>
      </c>
      <c r="D340" t="s">
        <v>33</v>
      </c>
      <c r="E340" t="s">
        <v>12011</v>
      </c>
      <c r="F340" t="s">
        <v>48</v>
      </c>
      <c r="G340">
        <v>0</v>
      </c>
      <c r="H340" t="s">
        <v>12011</v>
      </c>
      <c r="I340" t="s">
        <v>12011</v>
      </c>
      <c r="J340" t="s">
        <v>35</v>
      </c>
      <c r="K340">
        <v>0</v>
      </c>
      <c r="L340" t="s">
        <v>12011</v>
      </c>
      <c r="M340" t="s">
        <v>140</v>
      </c>
      <c r="N340" t="s">
        <v>134</v>
      </c>
      <c r="O340" t="s">
        <v>37</v>
      </c>
      <c r="P340" t="s">
        <v>38</v>
      </c>
      <c r="Q340" t="s">
        <v>109</v>
      </c>
      <c r="R340" t="s">
        <v>40</v>
      </c>
      <c r="S340" t="s">
        <v>12011</v>
      </c>
      <c r="T340">
        <v>28</v>
      </c>
      <c r="U340" t="s">
        <v>12011</v>
      </c>
      <c r="V340" t="s">
        <v>41</v>
      </c>
      <c r="W340" t="s">
        <v>12982</v>
      </c>
      <c r="Y340" t="s">
        <v>12011</v>
      </c>
      <c r="Z340" t="s">
        <v>45</v>
      </c>
      <c r="AA340">
        <v>2021</v>
      </c>
      <c r="AB340" t="s">
        <v>12011</v>
      </c>
    </row>
    <row r="341" spans="1:28" x14ac:dyDescent="0.25">
      <c r="A341">
        <v>2021081253</v>
      </c>
      <c r="B341" t="s">
        <v>2935</v>
      </c>
      <c r="C341" t="s">
        <v>9407</v>
      </c>
      <c r="D341" t="s">
        <v>33</v>
      </c>
      <c r="E341">
        <v>9</v>
      </c>
      <c r="F341" t="s">
        <v>48</v>
      </c>
      <c r="G341">
        <v>24</v>
      </c>
      <c r="H341">
        <v>9</v>
      </c>
      <c r="I341">
        <v>33</v>
      </c>
      <c r="J341" t="s">
        <v>35</v>
      </c>
      <c r="K341">
        <v>3.08</v>
      </c>
      <c r="L341" t="s">
        <v>12011</v>
      </c>
      <c r="M341" t="s">
        <v>140</v>
      </c>
      <c r="N341" t="s">
        <v>134</v>
      </c>
      <c r="O341" t="s">
        <v>37</v>
      </c>
      <c r="P341" t="s">
        <v>38</v>
      </c>
      <c r="Q341" t="s">
        <v>109</v>
      </c>
      <c r="R341" t="s">
        <v>40</v>
      </c>
      <c r="S341" t="s">
        <v>12011</v>
      </c>
      <c r="T341">
        <v>47</v>
      </c>
      <c r="U341" t="s">
        <v>12011</v>
      </c>
      <c r="V341" t="s">
        <v>41</v>
      </c>
      <c r="W341" t="s">
        <v>12983</v>
      </c>
      <c r="X341" t="s">
        <v>12984</v>
      </c>
      <c r="Y341" t="s">
        <v>12985</v>
      </c>
      <c r="Z341" t="s">
        <v>45</v>
      </c>
      <c r="AA341">
        <v>2021</v>
      </c>
      <c r="AB341" t="s">
        <v>12011</v>
      </c>
    </row>
    <row r="342" spans="1:28" x14ac:dyDescent="0.25">
      <c r="A342">
        <v>2021081055</v>
      </c>
      <c r="B342" t="s">
        <v>9493</v>
      </c>
      <c r="C342" t="s">
        <v>9459</v>
      </c>
      <c r="D342" t="s">
        <v>33</v>
      </c>
      <c r="E342">
        <v>7</v>
      </c>
      <c r="F342" t="s">
        <v>48</v>
      </c>
      <c r="G342">
        <v>7</v>
      </c>
      <c r="H342">
        <v>7</v>
      </c>
      <c r="I342">
        <v>14</v>
      </c>
      <c r="J342" t="s">
        <v>35</v>
      </c>
      <c r="K342">
        <v>1.25</v>
      </c>
      <c r="L342" t="s">
        <v>476</v>
      </c>
      <c r="M342" t="s">
        <v>464</v>
      </c>
      <c r="N342" t="s">
        <v>51</v>
      </c>
      <c r="O342" t="s">
        <v>89</v>
      </c>
      <c r="P342" t="s">
        <v>53</v>
      </c>
      <c r="Q342" t="s">
        <v>109</v>
      </c>
      <c r="R342" t="s">
        <v>40</v>
      </c>
      <c r="S342" t="s">
        <v>12011</v>
      </c>
      <c r="T342">
        <v>32</v>
      </c>
      <c r="U342" t="s">
        <v>12011</v>
      </c>
      <c r="V342" t="s">
        <v>41</v>
      </c>
      <c r="W342" t="s">
        <v>9494</v>
      </c>
      <c r="Y342" t="s">
        <v>9495</v>
      </c>
      <c r="Z342" t="s">
        <v>45</v>
      </c>
      <c r="AA342">
        <v>2021</v>
      </c>
      <c r="AB342" t="s">
        <v>12011</v>
      </c>
    </row>
    <row r="343" spans="1:28" x14ac:dyDescent="0.25">
      <c r="A343">
        <v>2021081140</v>
      </c>
      <c r="B343" t="s">
        <v>12952</v>
      </c>
      <c r="C343" t="s">
        <v>9662</v>
      </c>
      <c r="D343" t="s">
        <v>33</v>
      </c>
      <c r="E343">
        <v>9</v>
      </c>
      <c r="F343" t="s">
        <v>48</v>
      </c>
      <c r="G343">
        <v>24</v>
      </c>
      <c r="H343">
        <v>9</v>
      </c>
      <c r="I343">
        <v>33</v>
      </c>
      <c r="J343" t="s">
        <v>35</v>
      </c>
      <c r="K343">
        <v>3.92</v>
      </c>
      <c r="L343" t="s">
        <v>12011</v>
      </c>
      <c r="M343" t="s">
        <v>140</v>
      </c>
      <c r="N343" t="s">
        <v>134</v>
      </c>
      <c r="O343" t="s">
        <v>37</v>
      </c>
      <c r="P343" t="s">
        <v>38</v>
      </c>
      <c r="Q343" t="s">
        <v>109</v>
      </c>
      <c r="R343" t="s">
        <v>40</v>
      </c>
      <c r="S343" t="s">
        <v>12011</v>
      </c>
      <c r="T343">
        <v>29</v>
      </c>
      <c r="U343" t="s">
        <v>12011</v>
      </c>
      <c r="V343" t="s">
        <v>41</v>
      </c>
      <c r="W343" t="s">
        <v>12986</v>
      </c>
      <c r="Y343" t="s">
        <v>12011</v>
      </c>
      <c r="Z343" t="s">
        <v>45</v>
      </c>
      <c r="AA343">
        <v>2021</v>
      </c>
      <c r="AB343" t="s">
        <v>12011</v>
      </c>
    </row>
    <row r="344" spans="1:28" x14ac:dyDescent="0.25">
      <c r="A344">
        <v>2021081083</v>
      </c>
      <c r="B344" t="s">
        <v>12987</v>
      </c>
      <c r="C344" t="s">
        <v>12988</v>
      </c>
      <c r="D344" t="s">
        <v>33</v>
      </c>
      <c r="E344">
        <v>9</v>
      </c>
      <c r="F344" t="s">
        <v>48</v>
      </c>
      <c r="G344">
        <v>24</v>
      </c>
      <c r="H344">
        <v>9</v>
      </c>
      <c r="I344">
        <v>33</v>
      </c>
      <c r="J344" t="s">
        <v>35</v>
      </c>
      <c r="K344">
        <v>3.63</v>
      </c>
      <c r="L344" t="s">
        <v>12011</v>
      </c>
      <c r="M344" t="s">
        <v>140</v>
      </c>
      <c r="N344" t="s">
        <v>134</v>
      </c>
      <c r="O344" t="s">
        <v>37</v>
      </c>
      <c r="P344" t="s">
        <v>38</v>
      </c>
      <c r="Q344" t="s">
        <v>109</v>
      </c>
      <c r="R344" t="s">
        <v>40</v>
      </c>
      <c r="S344" t="s">
        <v>12011</v>
      </c>
      <c r="T344">
        <v>26</v>
      </c>
      <c r="U344" t="s">
        <v>12011</v>
      </c>
      <c r="V344" t="s">
        <v>41</v>
      </c>
      <c r="W344" t="s">
        <v>12989</v>
      </c>
      <c r="X344" t="s">
        <v>12990</v>
      </c>
      <c r="Y344" t="s">
        <v>12991</v>
      </c>
      <c r="Z344" t="s">
        <v>45</v>
      </c>
      <c r="AA344">
        <v>2021</v>
      </c>
      <c r="AB344" t="s">
        <v>12011</v>
      </c>
    </row>
    <row r="345" spans="1:28" x14ac:dyDescent="0.25">
      <c r="A345">
        <v>2021081211</v>
      </c>
      <c r="B345" t="s">
        <v>10132</v>
      </c>
      <c r="C345" t="s">
        <v>9728</v>
      </c>
      <c r="D345" t="s">
        <v>33</v>
      </c>
      <c r="E345">
        <v>9</v>
      </c>
      <c r="F345" t="s">
        <v>48</v>
      </c>
      <c r="G345">
        <v>0</v>
      </c>
      <c r="H345">
        <v>0</v>
      </c>
      <c r="I345">
        <v>9</v>
      </c>
      <c r="J345" t="s">
        <v>35</v>
      </c>
      <c r="K345">
        <v>0</v>
      </c>
      <c r="L345" t="s">
        <v>12011</v>
      </c>
      <c r="M345" t="s">
        <v>140</v>
      </c>
      <c r="N345" t="s">
        <v>134</v>
      </c>
      <c r="O345" t="s">
        <v>37</v>
      </c>
      <c r="P345" t="s">
        <v>38</v>
      </c>
      <c r="Q345" t="s">
        <v>109</v>
      </c>
      <c r="R345" t="s">
        <v>40</v>
      </c>
      <c r="S345" t="s">
        <v>12011</v>
      </c>
      <c r="T345">
        <v>48</v>
      </c>
      <c r="U345" t="s">
        <v>12011</v>
      </c>
      <c r="V345" t="s">
        <v>41</v>
      </c>
      <c r="W345" t="s">
        <v>12992</v>
      </c>
      <c r="X345" t="s">
        <v>12993</v>
      </c>
      <c r="Y345" t="s">
        <v>12994</v>
      </c>
      <c r="Z345" t="s">
        <v>45</v>
      </c>
      <c r="AA345">
        <v>2021</v>
      </c>
      <c r="AB345" t="s">
        <v>12011</v>
      </c>
    </row>
    <row r="346" spans="1:28" x14ac:dyDescent="0.25">
      <c r="A346">
        <v>2021081222</v>
      </c>
      <c r="B346" t="s">
        <v>12995</v>
      </c>
      <c r="C346" t="s">
        <v>12230</v>
      </c>
      <c r="D346" t="s">
        <v>33</v>
      </c>
      <c r="E346">
        <v>9</v>
      </c>
      <c r="F346" t="s">
        <v>48</v>
      </c>
      <c r="G346">
        <v>24</v>
      </c>
      <c r="H346">
        <v>9</v>
      </c>
      <c r="I346">
        <v>33</v>
      </c>
      <c r="J346" t="s">
        <v>35</v>
      </c>
      <c r="K346">
        <v>3.83</v>
      </c>
      <c r="L346" t="s">
        <v>12011</v>
      </c>
      <c r="M346" t="s">
        <v>140</v>
      </c>
      <c r="N346" t="s">
        <v>134</v>
      </c>
      <c r="O346" t="s">
        <v>37</v>
      </c>
      <c r="P346" t="s">
        <v>38</v>
      </c>
      <c r="Q346" t="s">
        <v>109</v>
      </c>
      <c r="R346" t="s">
        <v>40</v>
      </c>
      <c r="S346" t="s">
        <v>12011</v>
      </c>
      <c r="T346">
        <v>25</v>
      </c>
      <c r="U346" t="s">
        <v>12011</v>
      </c>
      <c r="V346" t="s">
        <v>41</v>
      </c>
      <c r="W346" t="s">
        <v>12996</v>
      </c>
      <c r="X346" t="s">
        <v>12997</v>
      </c>
      <c r="Y346" t="s">
        <v>12998</v>
      </c>
      <c r="Z346" t="s">
        <v>45</v>
      </c>
      <c r="AA346">
        <v>2021</v>
      </c>
      <c r="AB346" t="s">
        <v>12011</v>
      </c>
    </row>
    <row r="347" spans="1:28" x14ac:dyDescent="0.25">
      <c r="A347">
        <v>2021081109</v>
      </c>
      <c r="B347" t="s">
        <v>12999</v>
      </c>
      <c r="C347" t="s">
        <v>13000</v>
      </c>
      <c r="D347" t="s">
        <v>33</v>
      </c>
      <c r="E347">
        <v>9</v>
      </c>
      <c r="F347" t="s">
        <v>48</v>
      </c>
      <c r="G347">
        <v>6</v>
      </c>
      <c r="H347">
        <v>6</v>
      </c>
      <c r="I347">
        <v>15</v>
      </c>
      <c r="J347" t="s">
        <v>35</v>
      </c>
      <c r="K347">
        <v>1.5</v>
      </c>
      <c r="L347" t="s">
        <v>476</v>
      </c>
      <c r="M347" t="s">
        <v>140</v>
      </c>
      <c r="N347" t="s">
        <v>134</v>
      </c>
      <c r="O347" t="s">
        <v>37</v>
      </c>
      <c r="P347" t="s">
        <v>38</v>
      </c>
      <c r="Q347" t="s">
        <v>109</v>
      </c>
      <c r="R347" t="s">
        <v>40</v>
      </c>
      <c r="S347" t="s">
        <v>12011</v>
      </c>
      <c r="T347">
        <v>34</v>
      </c>
      <c r="U347" t="s">
        <v>12011</v>
      </c>
      <c r="V347" t="s">
        <v>41</v>
      </c>
      <c r="W347" t="s">
        <v>13001</v>
      </c>
      <c r="X347" t="s">
        <v>13002</v>
      </c>
      <c r="Y347" t="s">
        <v>13003</v>
      </c>
      <c r="Z347" t="s">
        <v>45</v>
      </c>
      <c r="AA347">
        <v>2021</v>
      </c>
      <c r="AB347" t="s">
        <v>12011</v>
      </c>
    </row>
    <row r="348" spans="1:28" x14ac:dyDescent="0.25">
      <c r="A348">
        <v>2021081127</v>
      </c>
      <c r="B348" t="s">
        <v>13004</v>
      </c>
      <c r="C348" t="s">
        <v>13000</v>
      </c>
      <c r="D348" t="s">
        <v>33</v>
      </c>
      <c r="E348">
        <v>7</v>
      </c>
      <c r="F348" t="s">
        <v>48</v>
      </c>
      <c r="G348">
        <v>20</v>
      </c>
      <c r="H348">
        <v>7</v>
      </c>
      <c r="I348">
        <v>27</v>
      </c>
      <c r="J348" t="s">
        <v>35</v>
      </c>
      <c r="K348">
        <v>3.63</v>
      </c>
      <c r="L348" t="s">
        <v>12011</v>
      </c>
      <c r="M348" t="s">
        <v>464</v>
      </c>
      <c r="N348" t="s">
        <v>51</v>
      </c>
      <c r="O348" t="s">
        <v>89</v>
      </c>
      <c r="P348" t="s">
        <v>53</v>
      </c>
      <c r="Q348" t="s">
        <v>109</v>
      </c>
      <c r="R348" t="s">
        <v>40</v>
      </c>
      <c r="S348" t="s">
        <v>12011</v>
      </c>
      <c r="T348">
        <v>36</v>
      </c>
      <c r="U348" t="s">
        <v>12011</v>
      </c>
      <c r="V348" t="s">
        <v>41</v>
      </c>
      <c r="W348" t="s">
        <v>13005</v>
      </c>
      <c r="Y348" t="s">
        <v>13006</v>
      </c>
      <c r="Z348" t="s">
        <v>45</v>
      </c>
      <c r="AA348">
        <v>2021</v>
      </c>
      <c r="AB348" t="s">
        <v>12011</v>
      </c>
    </row>
    <row r="349" spans="1:28" x14ac:dyDescent="0.25">
      <c r="A349">
        <v>2021081058</v>
      </c>
      <c r="B349" t="s">
        <v>13007</v>
      </c>
      <c r="C349" t="s">
        <v>9966</v>
      </c>
      <c r="D349" t="s">
        <v>33</v>
      </c>
      <c r="E349">
        <v>9</v>
      </c>
      <c r="F349" t="s">
        <v>48</v>
      </c>
      <c r="G349">
        <v>12</v>
      </c>
      <c r="H349">
        <v>9</v>
      </c>
      <c r="I349">
        <v>21</v>
      </c>
      <c r="J349" t="s">
        <v>35</v>
      </c>
      <c r="K349">
        <v>1.86</v>
      </c>
      <c r="L349" t="s">
        <v>476</v>
      </c>
      <c r="M349" t="s">
        <v>140</v>
      </c>
      <c r="N349" t="s">
        <v>134</v>
      </c>
      <c r="O349" t="s">
        <v>37</v>
      </c>
      <c r="P349" t="s">
        <v>38</v>
      </c>
      <c r="Q349" t="s">
        <v>109</v>
      </c>
      <c r="R349" t="s">
        <v>40</v>
      </c>
      <c r="S349" t="s">
        <v>12011</v>
      </c>
      <c r="T349">
        <v>27</v>
      </c>
      <c r="U349" t="s">
        <v>12011</v>
      </c>
      <c r="V349" t="s">
        <v>41</v>
      </c>
      <c r="W349" t="s">
        <v>13008</v>
      </c>
      <c r="Y349" t="s">
        <v>12011</v>
      </c>
      <c r="Z349" t="s">
        <v>45</v>
      </c>
      <c r="AA349">
        <v>2021</v>
      </c>
      <c r="AB349" t="s">
        <v>12011</v>
      </c>
    </row>
    <row r="350" spans="1:28" x14ac:dyDescent="0.25">
      <c r="A350">
        <v>2021081246</v>
      </c>
      <c r="B350" t="s">
        <v>13009</v>
      </c>
      <c r="C350" t="s">
        <v>10116</v>
      </c>
      <c r="D350" t="s">
        <v>33</v>
      </c>
      <c r="E350">
        <v>9</v>
      </c>
      <c r="F350" t="s">
        <v>48</v>
      </c>
      <c r="G350">
        <v>0</v>
      </c>
      <c r="H350">
        <v>0</v>
      </c>
      <c r="I350">
        <v>9</v>
      </c>
      <c r="J350" t="s">
        <v>35</v>
      </c>
      <c r="K350">
        <v>0</v>
      </c>
      <c r="L350" t="s">
        <v>12011</v>
      </c>
      <c r="M350" t="s">
        <v>140</v>
      </c>
      <c r="N350" t="s">
        <v>134</v>
      </c>
      <c r="O350" t="s">
        <v>37</v>
      </c>
      <c r="P350" t="s">
        <v>38</v>
      </c>
      <c r="Q350" t="s">
        <v>109</v>
      </c>
      <c r="R350" t="s">
        <v>40</v>
      </c>
      <c r="S350" t="s">
        <v>12011</v>
      </c>
      <c r="T350">
        <v>39</v>
      </c>
      <c r="U350" t="s">
        <v>12011</v>
      </c>
      <c r="V350" t="s">
        <v>41</v>
      </c>
      <c r="W350" t="s">
        <v>13010</v>
      </c>
      <c r="Y350" t="s">
        <v>12011</v>
      </c>
      <c r="Z350" t="s">
        <v>45</v>
      </c>
      <c r="AA350">
        <v>2021</v>
      </c>
      <c r="AB350" t="s">
        <v>12011</v>
      </c>
    </row>
    <row r="351" spans="1:28" x14ac:dyDescent="0.25">
      <c r="A351">
        <v>2021081149</v>
      </c>
      <c r="B351" t="s">
        <v>13011</v>
      </c>
      <c r="C351" t="s">
        <v>13012</v>
      </c>
      <c r="D351" t="s">
        <v>33</v>
      </c>
      <c r="E351">
        <v>9</v>
      </c>
      <c r="F351" t="s">
        <v>48</v>
      </c>
      <c r="G351">
        <v>24</v>
      </c>
      <c r="H351">
        <v>9</v>
      </c>
      <c r="I351">
        <v>33</v>
      </c>
      <c r="J351" t="s">
        <v>35</v>
      </c>
      <c r="K351">
        <v>3.37</v>
      </c>
      <c r="L351" t="s">
        <v>12011</v>
      </c>
      <c r="M351" t="s">
        <v>140</v>
      </c>
      <c r="N351" t="s">
        <v>134</v>
      </c>
      <c r="O351" t="s">
        <v>37</v>
      </c>
      <c r="P351" t="s">
        <v>38</v>
      </c>
      <c r="Q351" t="s">
        <v>109</v>
      </c>
      <c r="R351" t="s">
        <v>40</v>
      </c>
      <c r="S351" t="s">
        <v>12011</v>
      </c>
      <c r="T351">
        <v>25</v>
      </c>
      <c r="U351" t="s">
        <v>12011</v>
      </c>
      <c r="V351" t="s">
        <v>41</v>
      </c>
      <c r="W351" t="s">
        <v>13013</v>
      </c>
      <c r="Y351" t="s">
        <v>12011</v>
      </c>
      <c r="Z351" t="s">
        <v>45</v>
      </c>
      <c r="AA351">
        <v>2021</v>
      </c>
      <c r="AB351" t="s">
        <v>12011</v>
      </c>
    </row>
    <row r="352" spans="1:28" x14ac:dyDescent="0.25">
      <c r="A352">
        <v>2021081065</v>
      </c>
      <c r="B352" t="s">
        <v>13014</v>
      </c>
      <c r="C352" t="s">
        <v>13015</v>
      </c>
      <c r="D352" t="s">
        <v>33</v>
      </c>
      <c r="E352">
        <v>9</v>
      </c>
      <c r="F352" t="s">
        <v>48</v>
      </c>
      <c r="G352">
        <v>3</v>
      </c>
      <c r="H352">
        <v>3</v>
      </c>
      <c r="I352">
        <v>12</v>
      </c>
      <c r="J352" t="s">
        <v>35</v>
      </c>
      <c r="K352">
        <v>0.6</v>
      </c>
      <c r="L352" t="s">
        <v>476</v>
      </c>
      <c r="M352" t="s">
        <v>140</v>
      </c>
      <c r="N352" t="s">
        <v>134</v>
      </c>
      <c r="O352" t="s">
        <v>37</v>
      </c>
      <c r="P352" t="s">
        <v>38</v>
      </c>
      <c r="Q352" t="s">
        <v>109</v>
      </c>
      <c r="R352" t="s">
        <v>40</v>
      </c>
      <c r="S352" t="s">
        <v>12011</v>
      </c>
      <c r="T352">
        <v>27</v>
      </c>
      <c r="U352" t="s">
        <v>12011</v>
      </c>
      <c r="V352" t="s">
        <v>41</v>
      </c>
      <c r="W352" t="s">
        <v>13016</v>
      </c>
      <c r="Y352" t="s">
        <v>12011</v>
      </c>
      <c r="Z352" t="s">
        <v>45</v>
      </c>
      <c r="AA352">
        <v>2021</v>
      </c>
      <c r="AB352" t="s">
        <v>12011</v>
      </c>
    </row>
    <row r="353" spans="1:28" x14ac:dyDescent="0.25">
      <c r="A353">
        <v>2021081139</v>
      </c>
      <c r="B353" t="s">
        <v>1401</v>
      </c>
      <c r="C353" t="s">
        <v>13017</v>
      </c>
      <c r="D353" t="s">
        <v>33</v>
      </c>
      <c r="E353">
        <v>9</v>
      </c>
      <c r="F353" t="s">
        <v>48</v>
      </c>
      <c r="G353">
        <v>15</v>
      </c>
      <c r="H353">
        <v>9</v>
      </c>
      <c r="I353">
        <v>24</v>
      </c>
      <c r="J353" t="s">
        <v>35</v>
      </c>
      <c r="K353">
        <v>3.11</v>
      </c>
      <c r="L353" t="s">
        <v>12011</v>
      </c>
      <c r="M353" t="s">
        <v>140</v>
      </c>
      <c r="N353" t="s">
        <v>134</v>
      </c>
      <c r="O353" t="s">
        <v>37</v>
      </c>
      <c r="P353" t="s">
        <v>38</v>
      </c>
      <c r="Q353" t="s">
        <v>109</v>
      </c>
      <c r="R353" t="s">
        <v>40</v>
      </c>
      <c r="S353" t="s">
        <v>12011</v>
      </c>
      <c r="T353">
        <v>29</v>
      </c>
      <c r="U353" t="s">
        <v>12011</v>
      </c>
      <c r="V353" t="s">
        <v>41</v>
      </c>
      <c r="W353" t="s">
        <v>13018</v>
      </c>
      <c r="Y353" t="s">
        <v>12011</v>
      </c>
      <c r="Z353" t="s">
        <v>45</v>
      </c>
      <c r="AA353">
        <v>2021</v>
      </c>
      <c r="AB353" t="s">
        <v>12011</v>
      </c>
    </row>
    <row r="354" spans="1:28" x14ac:dyDescent="0.25">
      <c r="A354">
        <v>2021081209</v>
      </c>
      <c r="B354" t="s">
        <v>10132</v>
      </c>
      <c r="C354" t="s">
        <v>13019</v>
      </c>
      <c r="D354" t="s">
        <v>33</v>
      </c>
      <c r="E354">
        <v>9</v>
      </c>
      <c r="F354" t="s">
        <v>48</v>
      </c>
      <c r="G354">
        <v>24</v>
      </c>
      <c r="H354">
        <v>9</v>
      </c>
      <c r="I354">
        <v>33</v>
      </c>
      <c r="J354" t="s">
        <v>35</v>
      </c>
      <c r="K354">
        <v>3.71</v>
      </c>
      <c r="L354" t="s">
        <v>12011</v>
      </c>
      <c r="M354" t="s">
        <v>140</v>
      </c>
      <c r="N354" t="s">
        <v>134</v>
      </c>
      <c r="O354" t="s">
        <v>37</v>
      </c>
      <c r="P354" t="s">
        <v>38</v>
      </c>
      <c r="Q354" t="s">
        <v>109</v>
      </c>
      <c r="R354" t="s">
        <v>40</v>
      </c>
      <c r="S354" t="s">
        <v>12011</v>
      </c>
      <c r="T354">
        <v>42</v>
      </c>
      <c r="U354" t="s">
        <v>12011</v>
      </c>
      <c r="V354" t="s">
        <v>41</v>
      </c>
      <c r="W354" t="s">
        <v>13020</v>
      </c>
      <c r="X354" t="s">
        <v>13021</v>
      </c>
      <c r="Y354" t="s">
        <v>13022</v>
      </c>
      <c r="Z354" t="s">
        <v>45</v>
      </c>
      <c r="AA354">
        <v>2021</v>
      </c>
      <c r="AB354" t="s">
        <v>12011</v>
      </c>
    </row>
    <row r="355" spans="1:28" x14ac:dyDescent="0.25">
      <c r="A355">
        <v>2021081118</v>
      </c>
      <c r="B355" t="s">
        <v>11965</v>
      </c>
      <c r="C355" t="s">
        <v>10432</v>
      </c>
      <c r="D355" t="s">
        <v>33</v>
      </c>
      <c r="E355">
        <v>7</v>
      </c>
      <c r="F355" t="s">
        <v>48</v>
      </c>
      <c r="G355">
        <v>17</v>
      </c>
      <c r="H355">
        <v>7</v>
      </c>
      <c r="I355">
        <v>24</v>
      </c>
      <c r="J355" t="s">
        <v>35</v>
      </c>
      <c r="K355">
        <v>2.63</v>
      </c>
      <c r="L355" t="s">
        <v>12011</v>
      </c>
      <c r="M355" t="s">
        <v>464</v>
      </c>
      <c r="N355" t="s">
        <v>51</v>
      </c>
      <c r="O355" t="s">
        <v>89</v>
      </c>
      <c r="P355" t="s">
        <v>53</v>
      </c>
      <c r="Q355" t="s">
        <v>109</v>
      </c>
      <c r="R355" t="s">
        <v>40</v>
      </c>
      <c r="S355" t="s">
        <v>12011</v>
      </c>
      <c r="T355">
        <v>28</v>
      </c>
      <c r="U355" t="s">
        <v>12011</v>
      </c>
      <c r="V355" t="s">
        <v>41</v>
      </c>
      <c r="W355" t="s">
        <v>11966</v>
      </c>
      <c r="Y355" t="s">
        <v>11967</v>
      </c>
      <c r="Z355" t="s">
        <v>45</v>
      </c>
      <c r="AA355">
        <v>2021</v>
      </c>
      <c r="AB355" t="s">
        <v>12011</v>
      </c>
    </row>
    <row r="356" spans="1:28" x14ac:dyDescent="0.25">
      <c r="A356">
        <v>2021081147</v>
      </c>
      <c r="B356" t="s">
        <v>3393</v>
      </c>
      <c r="C356" t="s">
        <v>13023</v>
      </c>
      <c r="D356" t="s">
        <v>33</v>
      </c>
      <c r="E356">
        <v>9</v>
      </c>
      <c r="F356" t="s">
        <v>48</v>
      </c>
      <c r="G356">
        <v>24</v>
      </c>
      <c r="H356">
        <v>9</v>
      </c>
      <c r="I356">
        <v>33</v>
      </c>
      <c r="J356" t="s">
        <v>35</v>
      </c>
      <c r="K356">
        <v>3.54</v>
      </c>
      <c r="L356" t="s">
        <v>12011</v>
      </c>
      <c r="M356" t="s">
        <v>140</v>
      </c>
      <c r="N356" t="s">
        <v>134</v>
      </c>
      <c r="O356" t="s">
        <v>37</v>
      </c>
      <c r="P356" t="s">
        <v>38</v>
      </c>
      <c r="Q356" t="s">
        <v>109</v>
      </c>
      <c r="R356" t="s">
        <v>40</v>
      </c>
      <c r="S356" t="s">
        <v>12011</v>
      </c>
      <c r="T356">
        <v>38</v>
      </c>
      <c r="U356" t="s">
        <v>12011</v>
      </c>
      <c r="V356" t="s">
        <v>41</v>
      </c>
      <c r="W356" t="s">
        <v>13024</v>
      </c>
      <c r="Y356" t="s">
        <v>12011</v>
      </c>
      <c r="Z356" t="s">
        <v>45</v>
      </c>
      <c r="AA356">
        <v>2021</v>
      </c>
      <c r="AB356" t="s">
        <v>12011</v>
      </c>
    </row>
    <row r="357" spans="1:28" x14ac:dyDescent="0.25">
      <c r="A357">
        <v>2021081081</v>
      </c>
      <c r="B357" t="s">
        <v>10516</v>
      </c>
      <c r="C357" t="s">
        <v>10505</v>
      </c>
      <c r="D357" t="s">
        <v>33</v>
      </c>
      <c r="E357">
        <v>9</v>
      </c>
      <c r="F357" t="s">
        <v>48</v>
      </c>
      <c r="G357">
        <v>12</v>
      </c>
      <c r="H357">
        <v>9</v>
      </c>
      <c r="I357">
        <v>21</v>
      </c>
      <c r="J357" t="s">
        <v>35</v>
      </c>
      <c r="K357">
        <v>1.58</v>
      </c>
      <c r="L357" t="s">
        <v>476</v>
      </c>
      <c r="M357" t="s">
        <v>140</v>
      </c>
      <c r="N357" t="s">
        <v>134</v>
      </c>
      <c r="O357" t="s">
        <v>37</v>
      </c>
      <c r="P357" t="s">
        <v>38</v>
      </c>
      <c r="Q357" t="s">
        <v>109</v>
      </c>
      <c r="R357" t="s">
        <v>40</v>
      </c>
      <c r="S357" t="s">
        <v>12011</v>
      </c>
      <c r="T357">
        <v>45</v>
      </c>
      <c r="U357" t="s">
        <v>12011</v>
      </c>
      <c r="V357" t="s">
        <v>41</v>
      </c>
      <c r="W357" t="s">
        <v>10517</v>
      </c>
      <c r="X357" t="s">
        <v>10518</v>
      </c>
      <c r="Y357" t="s">
        <v>10519</v>
      </c>
      <c r="Z357" t="s">
        <v>45</v>
      </c>
      <c r="AA357">
        <v>2021</v>
      </c>
      <c r="AB357" t="s">
        <v>12011</v>
      </c>
    </row>
    <row r="358" spans="1:28" x14ac:dyDescent="0.25">
      <c r="A358">
        <v>2021081059</v>
      </c>
      <c r="B358" t="s">
        <v>13025</v>
      </c>
      <c r="C358" t="s">
        <v>10550</v>
      </c>
      <c r="D358" t="s">
        <v>33</v>
      </c>
      <c r="E358">
        <v>9</v>
      </c>
      <c r="F358" t="s">
        <v>48</v>
      </c>
      <c r="G358">
        <v>12</v>
      </c>
      <c r="H358">
        <v>9</v>
      </c>
      <c r="I358">
        <v>21</v>
      </c>
      <c r="J358" t="s">
        <v>35</v>
      </c>
      <c r="K358">
        <v>1.71</v>
      </c>
      <c r="L358" t="s">
        <v>476</v>
      </c>
      <c r="M358" t="s">
        <v>140</v>
      </c>
      <c r="N358" t="s">
        <v>134</v>
      </c>
      <c r="O358" t="s">
        <v>37</v>
      </c>
      <c r="P358" t="s">
        <v>38</v>
      </c>
      <c r="Q358" t="s">
        <v>109</v>
      </c>
      <c r="R358" t="s">
        <v>40</v>
      </c>
      <c r="S358" t="s">
        <v>12011</v>
      </c>
      <c r="T358">
        <v>43</v>
      </c>
      <c r="U358" t="s">
        <v>12011</v>
      </c>
      <c r="V358" t="s">
        <v>41</v>
      </c>
      <c r="W358" t="s">
        <v>13026</v>
      </c>
      <c r="Y358" t="s">
        <v>12011</v>
      </c>
      <c r="Z358" t="s">
        <v>45</v>
      </c>
      <c r="AA358">
        <v>2021</v>
      </c>
      <c r="AB358" t="s">
        <v>12011</v>
      </c>
    </row>
    <row r="359" spans="1:28" x14ac:dyDescent="0.25">
      <c r="A359">
        <v>2021081193</v>
      </c>
      <c r="B359" t="s">
        <v>9053</v>
      </c>
      <c r="C359" t="s">
        <v>10577</v>
      </c>
      <c r="D359" t="s">
        <v>33</v>
      </c>
      <c r="E359">
        <v>9</v>
      </c>
      <c r="F359" t="s">
        <v>48</v>
      </c>
      <c r="G359">
        <v>9</v>
      </c>
      <c r="H359">
        <v>9</v>
      </c>
      <c r="I359">
        <v>18</v>
      </c>
      <c r="J359" t="s">
        <v>35</v>
      </c>
      <c r="K359">
        <v>3.11</v>
      </c>
      <c r="L359" t="s">
        <v>12011</v>
      </c>
      <c r="M359" t="s">
        <v>140</v>
      </c>
      <c r="N359" t="s">
        <v>134</v>
      </c>
      <c r="O359" t="s">
        <v>37</v>
      </c>
      <c r="P359" t="s">
        <v>38</v>
      </c>
      <c r="Q359" t="s">
        <v>109</v>
      </c>
      <c r="R359" t="s">
        <v>40</v>
      </c>
      <c r="S359" t="s">
        <v>12011</v>
      </c>
      <c r="T359">
        <v>25</v>
      </c>
      <c r="U359" t="s">
        <v>12011</v>
      </c>
      <c r="V359" t="s">
        <v>41</v>
      </c>
      <c r="W359" t="s">
        <v>13027</v>
      </c>
      <c r="Y359" t="s">
        <v>12011</v>
      </c>
      <c r="Z359" t="s">
        <v>45</v>
      </c>
      <c r="AA359">
        <v>2021</v>
      </c>
      <c r="AB359" t="s">
        <v>12011</v>
      </c>
    </row>
    <row r="360" spans="1:28" x14ac:dyDescent="0.25">
      <c r="A360">
        <v>2021081062</v>
      </c>
      <c r="B360" t="s">
        <v>10881</v>
      </c>
      <c r="C360" t="s">
        <v>10882</v>
      </c>
      <c r="D360" t="s">
        <v>33</v>
      </c>
      <c r="E360">
        <v>9</v>
      </c>
      <c r="F360" t="s">
        <v>48</v>
      </c>
      <c r="G360">
        <v>24</v>
      </c>
      <c r="H360">
        <v>9</v>
      </c>
      <c r="I360">
        <v>33</v>
      </c>
      <c r="J360" t="s">
        <v>35</v>
      </c>
      <c r="K360">
        <v>3.13</v>
      </c>
      <c r="L360" t="s">
        <v>12011</v>
      </c>
      <c r="M360" t="s">
        <v>140</v>
      </c>
      <c r="N360" t="s">
        <v>134</v>
      </c>
      <c r="O360" t="s">
        <v>37</v>
      </c>
      <c r="P360" t="s">
        <v>38</v>
      </c>
      <c r="Q360" t="s">
        <v>109</v>
      </c>
      <c r="R360" t="s">
        <v>40</v>
      </c>
      <c r="S360" t="s">
        <v>12011</v>
      </c>
      <c r="T360">
        <v>37</v>
      </c>
      <c r="U360" t="s">
        <v>12011</v>
      </c>
      <c r="V360" t="s">
        <v>41</v>
      </c>
      <c r="W360" t="s">
        <v>10883</v>
      </c>
      <c r="Y360" t="s">
        <v>12011</v>
      </c>
      <c r="Z360" t="s">
        <v>45</v>
      </c>
      <c r="AA360">
        <v>2021</v>
      </c>
      <c r="AB360" t="s">
        <v>12011</v>
      </c>
    </row>
    <row r="361" spans="1:28" x14ac:dyDescent="0.25">
      <c r="A361">
        <v>2021081102</v>
      </c>
      <c r="B361" t="s">
        <v>13028</v>
      </c>
      <c r="C361" t="s">
        <v>13029</v>
      </c>
      <c r="D361" t="s">
        <v>33</v>
      </c>
      <c r="E361">
        <v>9</v>
      </c>
      <c r="F361" t="s">
        <v>48</v>
      </c>
      <c r="G361">
        <v>24</v>
      </c>
      <c r="H361">
        <v>9</v>
      </c>
      <c r="I361">
        <v>33</v>
      </c>
      <c r="J361" t="s">
        <v>35</v>
      </c>
      <c r="K361">
        <v>3.63</v>
      </c>
      <c r="L361" t="s">
        <v>12011</v>
      </c>
      <c r="M361" t="s">
        <v>140</v>
      </c>
      <c r="N361" t="s">
        <v>134</v>
      </c>
      <c r="O361" t="s">
        <v>37</v>
      </c>
      <c r="P361" t="s">
        <v>38</v>
      </c>
      <c r="Q361" t="s">
        <v>109</v>
      </c>
      <c r="R361" t="s">
        <v>55</v>
      </c>
      <c r="S361" t="s">
        <v>12011</v>
      </c>
      <c r="T361">
        <v>43</v>
      </c>
      <c r="U361" t="s">
        <v>12011</v>
      </c>
      <c r="V361" t="s">
        <v>41</v>
      </c>
      <c r="W361" t="s">
        <v>13030</v>
      </c>
      <c r="X361" t="s">
        <v>13031</v>
      </c>
      <c r="Y361" t="s">
        <v>13032</v>
      </c>
      <c r="Z361" t="s">
        <v>45</v>
      </c>
      <c r="AA361">
        <v>2021</v>
      </c>
      <c r="AB361" t="s">
        <v>12011</v>
      </c>
    </row>
    <row r="362" spans="1:28" x14ac:dyDescent="0.25">
      <c r="A362">
        <v>2021081104</v>
      </c>
      <c r="B362" t="s">
        <v>8109</v>
      </c>
      <c r="C362" t="s">
        <v>13033</v>
      </c>
      <c r="D362" t="s">
        <v>33</v>
      </c>
      <c r="E362">
        <v>9</v>
      </c>
      <c r="F362" t="s">
        <v>48</v>
      </c>
      <c r="G362">
        <v>24</v>
      </c>
      <c r="H362">
        <v>9</v>
      </c>
      <c r="I362">
        <v>33</v>
      </c>
      <c r="J362" t="s">
        <v>35</v>
      </c>
      <c r="K362">
        <v>3.38</v>
      </c>
      <c r="L362" t="s">
        <v>12011</v>
      </c>
      <c r="M362" t="s">
        <v>140</v>
      </c>
      <c r="N362" t="s">
        <v>134</v>
      </c>
      <c r="O362" t="s">
        <v>37</v>
      </c>
      <c r="P362" t="s">
        <v>38</v>
      </c>
      <c r="Q362" t="s">
        <v>109</v>
      </c>
      <c r="R362" t="s">
        <v>55</v>
      </c>
      <c r="S362" t="s">
        <v>12011</v>
      </c>
      <c r="T362">
        <v>41</v>
      </c>
      <c r="U362" t="s">
        <v>12011</v>
      </c>
      <c r="V362" t="s">
        <v>41</v>
      </c>
      <c r="W362" t="s">
        <v>13034</v>
      </c>
      <c r="X362" t="s">
        <v>13035</v>
      </c>
      <c r="Y362" t="s">
        <v>12011</v>
      </c>
      <c r="Z362" t="s">
        <v>45</v>
      </c>
      <c r="AA362">
        <v>2021</v>
      </c>
      <c r="AB362" t="s">
        <v>12011</v>
      </c>
    </row>
    <row r="363" spans="1:28" x14ac:dyDescent="0.25">
      <c r="A363">
        <v>2021081064</v>
      </c>
      <c r="B363" t="s">
        <v>13036</v>
      </c>
      <c r="C363" t="s">
        <v>13037</v>
      </c>
      <c r="D363" t="s">
        <v>33</v>
      </c>
      <c r="E363">
        <v>9</v>
      </c>
      <c r="F363" t="s">
        <v>48</v>
      </c>
      <c r="G363">
        <v>24</v>
      </c>
      <c r="H363">
        <v>9</v>
      </c>
      <c r="I363">
        <v>33</v>
      </c>
      <c r="J363" t="s">
        <v>35</v>
      </c>
      <c r="K363">
        <v>3.83</v>
      </c>
      <c r="L363" t="s">
        <v>12011</v>
      </c>
      <c r="M363" t="s">
        <v>140</v>
      </c>
      <c r="N363" t="s">
        <v>12011</v>
      </c>
      <c r="O363" t="s">
        <v>37</v>
      </c>
      <c r="P363" t="s">
        <v>38</v>
      </c>
      <c r="Q363" t="s">
        <v>109</v>
      </c>
      <c r="R363" t="s">
        <v>55</v>
      </c>
      <c r="S363" t="s">
        <v>12011</v>
      </c>
      <c r="T363">
        <v>33</v>
      </c>
      <c r="U363" t="s">
        <v>12011</v>
      </c>
      <c r="V363" t="s">
        <v>41</v>
      </c>
      <c r="W363" t="s">
        <v>13038</v>
      </c>
      <c r="Y363" t="s">
        <v>12011</v>
      </c>
      <c r="Z363" t="s">
        <v>45</v>
      </c>
      <c r="AA363">
        <v>2021</v>
      </c>
      <c r="AB363" t="s">
        <v>12011</v>
      </c>
    </row>
    <row r="364" spans="1:28" x14ac:dyDescent="0.25">
      <c r="A364">
        <v>2021081243</v>
      </c>
      <c r="B364" t="s">
        <v>11532</v>
      </c>
      <c r="C364" t="s">
        <v>1579</v>
      </c>
      <c r="D364" t="s">
        <v>33</v>
      </c>
      <c r="E364">
        <v>9</v>
      </c>
      <c r="F364" t="s">
        <v>48</v>
      </c>
      <c r="G364">
        <v>6</v>
      </c>
      <c r="H364">
        <v>0</v>
      </c>
      <c r="I364">
        <v>15</v>
      </c>
      <c r="J364" t="s">
        <v>35</v>
      </c>
      <c r="K364">
        <v>0.78</v>
      </c>
      <c r="L364" t="s">
        <v>476</v>
      </c>
      <c r="M364" t="s">
        <v>140</v>
      </c>
      <c r="N364" t="s">
        <v>134</v>
      </c>
      <c r="O364" t="s">
        <v>37</v>
      </c>
      <c r="P364" t="s">
        <v>38</v>
      </c>
      <c r="Q364" t="s">
        <v>109</v>
      </c>
      <c r="R364" t="s">
        <v>55</v>
      </c>
      <c r="S364" t="s">
        <v>12011</v>
      </c>
      <c r="T364">
        <v>44</v>
      </c>
      <c r="U364" t="s">
        <v>12011</v>
      </c>
      <c r="V364" t="s">
        <v>41</v>
      </c>
      <c r="W364" t="s">
        <v>13039</v>
      </c>
      <c r="X364" t="s">
        <v>13040</v>
      </c>
      <c r="Y364" t="s">
        <v>13041</v>
      </c>
      <c r="Z364" t="s">
        <v>45</v>
      </c>
      <c r="AA364">
        <v>2021</v>
      </c>
      <c r="AB364" t="s">
        <v>12011</v>
      </c>
    </row>
    <row r="365" spans="1:28" x14ac:dyDescent="0.25">
      <c r="A365">
        <v>2021081091</v>
      </c>
      <c r="B365" t="s">
        <v>13042</v>
      </c>
      <c r="C365" t="s">
        <v>2642</v>
      </c>
      <c r="D365" t="s">
        <v>33</v>
      </c>
      <c r="E365">
        <v>9</v>
      </c>
      <c r="F365" t="s">
        <v>48</v>
      </c>
      <c r="G365">
        <v>0</v>
      </c>
      <c r="H365">
        <v>0</v>
      </c>
      <c r="I365">
        <v>9</v>
      </c>
      <c r="J365" t="s">
        <v>35</v>
      </c>
      <c r="K365">
        <v>0</v>
      </c>
      <c r="L365" t="s">
        <v>12011</v>
      </c>
      <c r="M365" t="s">
        <v>140</v>
      </c>
      <c r="N365" t="s">
        <v>134</v>
      </c>
      <c r="O365" t="s">
        <v>37</v>
      </c>
      <c r="P365" t="s">
        <v>38</v>
      </c>
      <c r="Q365" t="s">
        <v>109</v>
      </c>
      <c r="R365" t="s">
        <v>55</v>
      </c>
      <c r="S365" t="s">
        <v>12011</v>
      </c>
      <c r="T365">
        <v>33</v>
      </c>
      <c r="U365" t="s">
        <v>12011</v>
      </c>
      <c r="V365" t="s">
        <v>41</v>
      </c>
      <c r="W365" t="s">
        <v>13043</v>
      </c>
      <c r="X365" t="s">
        <v>13044</v>
      </c>
      <c r="Y365" t="s">
        <v>12011</v>
      </c>
      <c r="Z365" t="s">
        <v>45</v>
      </c>
      <c r="AA365">
        <v>2021</v>
      </c>
      <c r="AB365" t="s">
        <v>12011</v>
      </c>
    </row>
    <row r="366" spans="1:28" x14ac:dyDescent="0.25">
      <c r="A366">
        <v>2021081258</v>
      </c>
      <c r="B366" t="s">
        <v>5759</v>
      </c>
      <c r="C366" t="s">
        <v>12660</v>
      </c>
      <c r="D366" t="s">
        <v>33</v>
      </c>
      <c r="E366">
        <v>9</v>
      </c>
      <c r="F366" t="s">
        <v>48</v>
      </c>
      <c r="G366">
        <v>24</v>
      </c>
      <c r="H366">
        <v>9</v>
      </c>
      <c r="I366">
        <v>33</v>
      </c>
      <c r="J366" t="s">
        <v>35</v>
      </c>
      <c r="K366">
        <v>3.83</v>
      </c>
      <c r="L366" t="s">
        <v>12011</v>
      </c>
      <c r="M366" t="s">
        <v>140</v>
      </c>
      <c r="N366" t="s">
        <v>12011</v>
      </c>
      <c r="O366" t="s">
        <v>37</v>
      </c>
      <c r="P366" t="s">
        <v>38</v>
      </c>
      <c r="Q366" t="s">
        <v>109</v>
      </c>
      <c r="R366" t="s">
        <v>55</v>
      </c>
      <c r="S366" t="s">
        <v>12011</v>
      </c>
      <c r="T366">
        <v>27</v>
      </c>
      <c r="U366" t="s">
        <v>12011</v>
      </c>
      <c r="V366" t="s">
        <v>41</v>
      </c>
      <c r="W366" t="s">
        <v>13045</v>
      </c>
      <c r="Y366" t="s">
        <v>12011</v>
      </c>
      <c r="Z366" t="s">
        <v>45</v>
      </c>
      <c r="AA366">
        <v>2021</v>
      </c>
      <c r="AB366" t="s">
        <v>12011</v>
      </c>
    </row>
    <row r="367" spans="1:28" x14ac:dyDescent="0.25">
      <c r="A367">
        <v>2021081215</v>
      </c>
      <c r="B367" t="s">
        <v>10929</v>
      </c>
      <c r="C367" t="s">
        <v>13046</v>
      </c>
      <c r="D367" t="s">
        <v>33</v>
      </c>
      <c r="E367">
        <v>9</v>
      </c>
      <c r="F367" t="s">
        <v>48</v>
      </c>
      <c r="G367">
        <v>24</v>
      </c>
      <c r="H367">
        <v>9</v>
      </c>
      <c r="I367">
        <v>33</v>
      </c>
      <c r="J367" t="s">
        <v>35</v>
      </c>
      <c r="K367">
        <v>3.63</v>
      </c>
      <c r="L367" t="s">
        <v>12011</v>
      </c>
      <c r="M367" t="s">
        <v>140</v>
      </c>
      <c r="N367" t="s">
        <v>134</v>
      </c>
      <c r="O367" t="s">
        <v>37</v>
      </c>
      <c r="P367" t="s">
        <v>38</v>
      </c>
      <c r="Q367" t="s">
        <v>109</v>
      </c>
      <c r="R367" t="s">
        <v>55</v>
      </c>
      <c r="S367" t="s">
        <v>12011</v>
      </c>
      <c r="T367">
        <v>46</v>
      </c>
      <c r="U367" t="s">
        <v>12011</v>
      </c>
      <c r="V367" t="s">
        <v>41</v>
      </c>
      <c r="W367" t="s">
        <v>13047</v>
      </c>
      <c r="X367" t="s">
        <v>13048</v>
      </c>
      <c r="Y367" t="s">
        <v>13049</v>
      </c>
      <c r="Z367" t="s">
        <v>45</v>
      </c>
      <c r="AA367">
        <v>2021</v>
      </c>
      <c r="AB367" t="s">
        <v>12011</v>
      </c>
    </row>
    <row r="368" spans="1:28" x14ac:dyDescent="0.25">
      <c r="A368">
        <v>2021081078</v>
      </c>
      <c r="B368" t="s">
        <v>13050</v>
      </c>
      <c r="C368" t="s">
        <v>2808</v>
      </c>
      <c r="D368" t="s">
        <v>33</v>
      </c>
      <c r="E368">
        <v>9</v>
      </c>
      <c r="F368" t="s">
        <v>48</v>
      </c>
      <c r="G368">
        <v>24</v>
      </c>
      <c r="H368">
        <v>9</v>
      </c>
      <c r="I368">
        <v>33</v>
      </c>
      <c r="J368" t="s">
        <v>35</v>
      </c>
      <c r="K368">
        <v>3.92</v>
      </c>
      <c r="L368" t="s">
        <v>12011</v>
      </c>
      <c r="M368" t="s">
        <v>140</v>
      </c>
      <c r="N368" t="s">
        <v>134</v>
      </c>
      <c r="O368" t="s">
        <v>37</v>
      </c>
      <c r="P368" t="s">
        <v>38</v>
      </c>
      <c r="Q368" t="s">
        <v>109</v>
      </c>
      <c r="R368" t="s">
        <v>55</v>
      </c>
      <c r="S368" t="s">
        <v>12011</v>
      </c>
      <c r="T368">
        <v>38</v>
      </c>
      <c r="U368" t="s">
        <v>12011</v>
      </c>
      <c r="V368" t="s">
        <v>41</v>
      </c>
      <c r="W368" t="s">
        <v>13051</v>
      </c>
      <c r="X368" t="s">
        <v>13052</v>
      </c>
      <c r="Y368" t="s">
        <v>13053</v>
      </c>
      <c r="Z368" t="s">
        <v>45</v>
      </c>
      <c r="AA368">
        <v>2021</v>
      </c>
      <c r="AB368" t="s">
        <v>12011</v>
      </c>
    </row>
    <row r="369" spans="1:28" x14ac:dyDescent="0.25">
      <c r="A369">
        <v>2021081173</v>
      </c>
      <c r="B369" t="s">
        <v>13054</v>
      </c>
      <c r="C369" t="s">
        <v>2808</v>
      </c>
      <c r="D369" t="s">
        <v>33</v>
      </c>
      <c r="E369">
        <v>9</v>
      </c>
      <c r="F369" t="s">
        <v>48</v>
      </c>
      <c r="G369">
        <v>24</v>
      </c>
      <c r="H369">
        <v>9</v>
      </c>
      <c r="I369">
        <v>33</v>
      </c>
      <c r="J369" t="s">
        <v>35</v>
      </c>
      <c r="K369">
        <v>3.92</v>
      </c>
      <c r="L369" t="s">
        <v>12011</v>
      </c>
      <c r="M369" t="s">
        <v>140</v>
      </c>
      <c r="N369" t="s">
        <v>134</v>
      </c>
      <c r="O369" t="s">
        <v>37</v>
      </c>
      <c r="P369" t="s">
        <v>38</v>
      </c>
      <c r="Q369" t="s">
        <v>109</v>
      </c>
      <c r="R369" t="s">
        <v>55</v>
      </c>
      <c r="S369" t="s">
        <v>12011</v>
      </c>
      <c r="T369">
        <v>48</v>
      </c>
      <c r="U369" t="s">
        <v>12011</v>
      </c>
      <c r="V369" t="s">
        <v>41</v>
      </c>
      <c r="W369" t="s">
        <v>13055</v>
      </c>
      <c r="Y369" t="s">
        <v>12011</v>
      </c>
      <c r="Z369" t="s">
        <v>45</v>
      </c>
      <c r="AA369">
        <v>2021</v>
      </c>
      <c r="AB369" t="s">
        <v>12011</v>
      </c>
    </row>
    <row r="370" spans="1:28" x14ac:dyDescent="0.25">
      <c r="A370">
        <v>2021081074</v>
      </c>
      <c r="B370" t="s">
        <v>13056</v>
      </c>
      <c r="C370" t="s">
        <v>13057</v>
      </c>
      <c r="D370" t="s">
        <v>33</v>
      </c>
      <c r="E370">
        <v>9</v>
      </c>
      <c r="F370" t="s">
        <v>48</v>
      </c>
      <c r="G370">
        <v>24</v>
      </c>
      <c r="H370">
        <v>9</v>
      </c>
      <c r="I370">
        <v>33</v>
      </c>
      <c r="J370" t="s">
        <v>35</v>
      </c>
      <c r="K370">
        <v>3.88</v>
      </c>
      <c r="L370" t="s">
        <v>12011</v>
      </c>
      <c r="M370" t="s">
        <v>140</v>
      </c>
      <c r="N370" t="s">
        <v>134</v>
      </c>
      <c r="O370" t="s">
        <v>37</v>
      </c>
      <c r="P370" t="s">
        <v>38</v>
      </c>
      <c r="Q370" t="s">
        <v>109</v>
      </c>
      <c r="R370" t="s">
        <v>55</v>
      </c>
      <c r="S370" t="s">
        <v>12011</v>
      </c>
      <c r="T370">
        <v>23</v>
      </c>
      <c r="U370" t="s">
        <v>12011</v>
      </c>
      <c r="V370" t="s">
        <v>41</v>
      </c>
      <c r="W370" t="s">
        <v>13058</v>
      </c>
      <c r="X370" t="s">
        <v>13059</v>
      </c>
      <c r="Y370" t="s">
        <v>13060</v>
      </c>
      <c r="Z370" t="s">
        <v>45</v>
      </c>
      <c r="AA370">
        <v>2021</v>
      </c>
      <c r="AB370" t="s">
        <v>12011</v>
      </c>
    </row>
    <row r="371" spans="1:28" x14ac:dyDescent="0.25">
      <c r="A371">
        <v>2021081122</v>
      </c>
      <c r="B371" t="s">
        <v>10462</v>
      </c>
      <c r="C371" t="s">
        <v>4598</v>
      </c>
      <c r="D371" t="s">
        <v>33</v>
      </c>
      <c r="E371">
        <v>7</v>
      </c>
      <c r="F371" t="s">
        <v>48</v>
      </c>
      <c r="G371">
        <v>7</v>
      </c>
      <c r="H371">
        <v>7</v>
      </c>
      <c r="I371">
        <v>14</v>
      </c>
      <c r="J371" t="s">
        <v>35</v>
      </c>
      <c r="K371">
        <v>1.28</v>
      </c>
      <c r="L371" t="s">
        <v>476</v>
      </c>
      <c r="M371" t="s">
        <v>464</v>
      </c>
      <c r="N371" t="s">
        <v>51</v>
      </c>
      <c r="O371" t="s">
        <v>89</v>
      </c>
      <c r="P371" t="s">
        <v>53</v>
      </c>
      <c r="Q371" t="s">
        <v>109</v>
      </c>
      <c r="R371" t="s">
        <v>55</v>
      </c>
      <c r="S371" t="s">
        <v>12011</v>
      </c>
      <c r="T371">
        <v>44</v>
      </c>
      <c r="U371" t="s">
        <v>12011</v>
      </c>
      <c r="V371" t="s">
        <v>41</v>
      </c>
      <c r="W371" t="s">
        <v>11388</v>
      </c>
      <c r="Y371" t="s">
        <v>12011</v>
      </c>
      <c r="Z371" t="s">
        <v>45</v>
      </c>
      <c r="AA371">
        <v>2021</v>
      </c>
      <c r="AB371" t="s">
        <v>12011</v>
      </c>
    </row>
    <row r="372" spans="1:28" x14ac:dyDescent="0.25">
      <c r="A372">
        <v>2021081249</v>
      </c>
      <c r="B372" t="s">
        <v>13061</v>
      </c>
      <c r="C372" t="s">
        <v>13062</v>
      </c>
      <c r="D372" t="s">
        <v>33</v>
      </c>
      <c r="E372">
        <v>9</v>
      </c>
      <c r="F372" t="s">
        <v>48</v>
      </c>
      <c r="G372">
        <v>24</v>
      </c>
      <c r="H372">
        <v>9</v>
      </c>
      <c r="I372">
        <v>33</v>
      </c>
      <c r="J372" t="s">
        <v>35</v>
      </c>
      <c r="K372">
        <v>3.58</v>
      </c>
      <c r="L372" t="s">
        <v>12011</v>
      </c>
      <c r="M372" t="s">
        <v>140</v>
      </c>
      <c r="N372" t="s">
        <v>134</v>
      </c>
      <c r="O372" t="s">
        <v>37</v>
      </c>
      <c r="P372" t="s">
        <v>38</v>
      </c>
      <c r="Q372" t="s">
        <v>109</v>
      </c>
      <c r="R372" t="s">
        <v>55</v>
      </c>
      <c r="S372" t="s">
        <v>12011</v>
      </c>
      <c r="T372">
        <v>40</v>
      </c>
      <c r="U372" t="s">
        <v>12011</v>
      </c>
      <c r="V372" t="s">
        <v>41</v>
      </c>
      <c r="W372" t="s">
        <v>13063</v>
      </c>
      <c r="X372" t="s">
        <v>13064</v>
      </c>
      <c r="Y372" t="s">
        <v>13065</v>
      </c>
      <c r="Z372" t="s">
        <v>45</v>
      </c>
      <c r="AA372">
        <v>2021</v>
      </c>
      <c r="AB372" t="s">
        <v>12011</v>
      </c>
    </row>
    <row r="373" spans="1:28" x14ac:dyDescent="0.25">
      <c r="A373">
        <v>2021081225</v>
      </c>
      <c r="B373" t="s">
        <v>6772</v>
      </c>
      <c r="C373" t="s">
        <v>6637</v>
      </c>
      <c r="D373" t="s">
        <v>33</v>
      </c>
      <c r="E373">
        <v>9</v>
      </c>
      <c r="F373" t="s">
        <v>48</v>
      </c>
      <c r="G373">
        <v>0</v>
      </c>
      <c r="H373">
        <v>0</v>
      </c>
      <c r="I373">
        <v>9</v>
      </c>
      <c r="J373" t="s">
        <v>35</v>
      </c>
      <c r="K373">
        <v>0</v>
      </c>
      <c r="L373" t="s">
        <v>12011</v>
      </c>
      <c r="M373" t="s">
        <v>140</v>
      </c>
      <c r="N373" t="s">
        <v>134</v>
      </c>
      <c r="O373" t="s">
        <v>37</v>
      </c>
      <c r="P373" t="s">
        <v>38</v>
      </c>
      <c r="Q373" t="s">
        <v>109</v>
      </c>
      <c r="R373" t="s">
        <v>55</v>
      </c>
      <c r="S373" t="s">
        <v>12011</v>
      </c>
      <c r="T373">
        <v>25</v>
      </c>
      <c r="U373" t="s">
        <v>12011</v>
      </c>
      <c r="V373" t="s">
        <v>41</v>
      </c>
      <c r="W373" t="s">
        <v>13066</v>
      </c>
      <c r="X373" t="s">
        <v>13067</v>
      </c>
      <c r="Y373" t="s">
        <v>13068</v>
      </c>
      <c r="Z373" t="s">
        <v>45</v>
      </c>
      <c r="AA373">
        <v>2021</v>
      </c>
      <c r="AB373" t="s">
        <v>12011</v>
      </c>
    </row>
    <row r="374" spans="1:28" x14ac:dyDescent="0.25">
      <c r="A374">
        <v>2021081267</v>
      </c>
      <c r="B374" t="s">
        <v>13069</v>
      </c>
      <c r="C374" t="s">
        <v>13070</v>
      </c>
      <c r="D374" t="s">
        <v>33</v>
      </c>
      <c r="E374" t="s">
        <v>12011</v>
      </c>
      <c r="F374" t="s">
        <v>48</v>
      </c>
      <c r="G374">
        <v>0</v>
      </c>
      <c r="H374" t="s">
        <v>12011</v>
      </c>
      <c r="I374" t="s">
        <v>12011</v>
      </c>
      <c r="J374" t="s">
        <v>35</v>
      </c>
      <c r="K374">
        <v>0</v>
      </c>
      <c r="L374" t="s">
        <v>12011</v>
      </c>
      <c r="M374" t="s">
        <v>140</v>
      </c>
      <c r="N374" t="s">
        <v>134</v>
      </c>
      <c r="O374" t="s">
        <v>37</v>
      </c>
      <c r="P374" t="s">
        <v>38</v>
      </c>
      <c r="Q374" t="s">
        <v>109</v>
      </c>
      <c r="R374" t="s">
        <v>55</v>
      </c>
      <c r="S374" t="s">
        <v>12011</v>
      </c>
      <c r="T374">
        <v>23</v>
      </c>
      <c r="U374" t="s">
        <v>12011</v>
      </c>
      <c r="V374" t="s">
        <v>41</v>
      </c>
      <c r="W374" t="s">
        <v>13071</v>
      </c>
      <c r="Y374" t="s">
        <v>12011</v>
      </c>
      <c r="Z374" t="s">
        <v>45</v>
      </c>
      <c r="AA374">
        <v>2021</v>
      </c>
      <c r="AB374" t="s">
        <v>12011</v>
      </c>
    </row>
    <row r="375" spans="1:28" x14ac:dyDescent="0.25">
      <c r="A375">
        <v>2021081262</v>
      </c>
      <c r="B375" t="s">
        <v>12180</v>
      </c>
      <c r="C375" t="s">
        <v>7441</v>
      </c>
      <c r="D375" t="s">
        <v>33</v>
      </c>
      <c r="E375">
        <v>9</v>
      </c>
      <c r="F375" t="s">
        <v>48</v>
      </c>
      <c r="G375">
        <v>0</v>
      </c>
      <c r="H375">
        <v>0</v>
      </c>
      <c r="I375">
        <v>9</v>
      </c>
      <c r="J375" t="s">
        <v>35</v>
      </c>
      <c r="K375">
        <v>0</v>
      </c>
      <c r="L375" t="s">
        <v>12011</v>
      </c>
      <c r="M375" t="s">
        <v>140</v>
      </c>
      <c r="N375" t="s">
        <v>134</v>
      </c>
      <c r="O375" t="s">
        <v>37</v>
      </c>
      <c r="P375" t="s">
        <v>38</v>
      </c>
      <c r="Q375" t="s">
        <v>109</v>
      </c>
      <c r="R375" t="s">
        <v>55</v>
      </c>
      <c r="S375" t="s">
        <v>12011</v>
      </c>
      <c r="T375">
        <v>48</v>
      </c>
      <c r="U375" t="s">
        <v>12011</v>
      </c>
      <c r="V375" t="s">
        <v>41</v>
      </c>
      <c r="W375" t="s">
        <v>13072</v>
      </c>
      <c r="Y375" t="s">
        <v>12011</v>
      </c>
      <c r="Z375" t="s">
        <v>45</v>
      </c>
      <c r="AA375">
        <v>2021</v>
      </c>
      <c r="AB375" t="s">
        <v>12011</v>
      </c>
    </row>
    <row r="376" spans="1:28" x14ac:dyDescent="0.25">
      <c r="A376">
        <v>2021081157</v>
      </c>
      <c r="B376" t="s">
        <v>13073</v>
      </c>
      <c r="C376" t="s">
        <v>7832</v>
      </c>
      <c r="D376" t="s">
        <v>33</v>
      </c>
      <c r="E376">
        <v>9</v>
      </c>
      <c r="F376" t="s">
        <v>48</v>
      </c>
      <c r="G376">
        <v>24</v>
      </c>
      <c r="H376">
        <v>9</v>
      </c>
      <c r="I376">
        <v>33</v>
      </c>
      <c r="J376" t="s">
        <v>35</v>
      </c>
      <c r="K376">
        <v>3.83</v>
      </c>
      <c r="L376" t="s">
        <v>12011</v>
      </c>
      <c r="M376" t="s">
        <v>140</v>
      </c>
      <c r="N376" t="s">
        <v>12011</v>
      </c>
      <c r="O376" t="s">
        <v>37</v>
      </c>
      <c r="P376" t="s">
        <v>38</v>
      </c>
      <c r="Q376" t="s">
        <v>109</v>
      </c>
      <c r="R376" t="s">
        <v>55</v>
      </c>
      <c r="S376" t="s">
        <v>12011</v>
      </c>
      <c r="T376">
        <v>22</v>
      </c>
      <c r="U376" t="s">
        <v>12011</v>
      </c>
      <c r="V376" t="s">
        <v>41</v>
      </c>
      <c r="W376" t="s">
        <v>13074</v>
      </c>
      <c r="Y376" t="s">
        <v>12011</v>
      </c>
      <c r="Z376" t="s">
        <v>45</v>
      </c>
      <c r="AA376">
        <v>2021</v>
      </c>
      <c r="AB376" t="s">
        <v>12011</v>
      </c>
    </row>
    <row r="377" spans="1:28" x14ac:dyDescent="0.25">
      <c r="A377">
        <v>2021081241</v>
      </c>
      <c r="B377" t="s">
        <v>7927</v>
      </c>
      <c r="C377" t="s">
        <v>7875</v>
      </c>
      <c r="D377" t="s">
        <v>33</v>
      </c>
      <c r="E377">
        <v>9</v>
      </c>
      <c r="F377" t="s">
        <v>48</v>
      </c>
      <c r="G377">
        <v>21</v>
      </c>
      <c r="H377">
        <v>9</v>
      </c>
      <c r="I377">
        <v>30</v>
      </c>
      <c r="J377" t="s">
        <v>35</v>
      </c>
      <c r="K377">
        <v>3.04</v>
      </c>
      <c r="L377" t="s">
        <v>12011</v>
      </c>
      <c r="M377" t="s">
        <v>140</v>
      </c>
      <c r="N377" t="s">
        <v>134</v>
      </c>
      <c r="O377" t="s">
        <v>37</v>
      </c>
      <c r="P377" t="s">
        <v>38</v>
      </c>
      <c r="Q377" t="s">
        <v>109</v>
      </c>
      <c r="R377" t="s">
        <v>55</v>
      </c>
      <c r="S377" t="s">
        <v>12011</v>
      </c>
      <c r="T377">
        <v>28</v>
      </c>
      <c r="U377" t="s">
        <v>12011</v>
      </c>
      <c r="V377" t="s">
        <v>41</v>
      </c>
      <c r="W377" t="s">
        <v>7928</v>
      </c>
      <c r="X377" t="s">
        <v>7929</v>
      </c>
      <c r="Y377" t="s">
        <v>7930</v>
      </c>
      <c r="Z377" t="s">
        <v>45</v>
      </c>
      <c r="AA377">
        <v>2021</v>
      </c>
      <c r="AB377" t="s">
        <v>12011</v>
      </c>
    </row>
    <row r="378" spans="1:28" x14ac:dyDescent="0.25">
      <c r="A378">
        <v>2021081164</v>
      </c>
      <c r="B378" t="s">
        <v>13075</v>
      </c>
      <c r="C378" t="s">
        <v>13076</v>
      </c>
      <c r="D378" t="s">
        <v>33</v>
      </c>
      <c r="E378">
        <v>9</v>
      </c>
      <c r="F378" t="s">
        <v>48</v>
      </c>
      <c r="G378">
        <v>24</v>
      </c>
      <c r="H378">
        <v>9</v>
      </c>
      <c r="I378">
        <v>33</v>
      </c>
      <c r="J378" t="s">
        <v>35</v>
      </c>
      <c r="K378">
        <v>3.42</v>
      </c>
      <c r="L378" t="s">
        <v>12011</v>
      </c>
      <c r="M378" t="s">
        <v>140</v>
      </c>
      <c r="N378" t="s">
        <v>134</v>
      </c>
      <c r="O378" t="s">
        <v>37</v>
      </c>
      <c r="P378" t="s">
        <v>38</v>
      </c>
      <c r="Q378" t="s">
        <v>109</v>
      </c>
      <c r="R378" t="s">
        <v>55</v>
      </c>
      <c r="S378" t="s">
        <v>12011</v>
      </c>
      <c r="T378">
        <v>25</v>
      </c>
      <c r="U378" t="s">
        <v>12011</v>
      </c>
      <c r="V378" t="s">
        <v>41</v>
      </c>
      <c r="W378" t="s">
        <v>13077</v>
      </c>
      <c r="Y378" t="s">
        <v>12011</v>
      </c>
      <c r="Z378" t="s">
        <v>45</v>
      </c>
      <c r="AA378">
        <v>2021</v>
      </c>
      <c r="AB378" t="s">
        <v>12011</v>
      </c>
    </row>
    <row r="379" spans="1:28" x14ac:dyDescent="0.25">
      <c r="A379">
        <v>2021081167</v>
      </c>
      <c r="B379" t="s">
        <v>13078</v>
      </c>
      <c r="C379" t="s">
        <v>13079</v>
      </c>
      <c r="D379" t="s">
        <v>33</v>
      </c>
      <c r="E379" t="s">
        <v>12011</v>
      </c>
      <c r="F379" t="s">
        <v>48</v>
      </c>
      <c r="G379">
        <v>0</v>
      </c>
      <c r="H379" t="s">
        <v>12011</v>
      </c>
      <c r="I379" t="s">
        <v>12011</v>
      </c>
      <c r="J379" t="s">
        <v>35</v>
      </c>
      <c r="K379">
        <v>0</v>
      </c>
      <c r="L379" t="s">
        <v>12011</v>
      </c>
      <c r="M379" t="s">
        <v>140</v>
      </c>
      <c r="N379" t="s">
        <v>134</v>
      </c>
      <c r="O379" t="s">
        <v>37</v>
      </c>
      <c r="P379" t="s">
        <v>38</v>
      </c>
      <c r="Q379" t="s">
        <v>109</v>
      </c>
      <c r="R379" t="s">
        <v>55</v>
      </c>
      <c r="S379" t="s">
        <v>12011</v>
      </c>
      <c r="T379">
        <v>22</v>
      </c>
      <c r="U379" t="s">
        <v>12011</v>
      </c>
      <c r="V379" t="s">
        <v>41</v>
      </c>
      <c r="W379" t="s">
        <v>13080</v>
      </c>
      <c r="Y379" t="s">
        <v>12011</v>
      </c>
      <c r="Z379" t="s">
        <v>45</v>
      </c>
      <c r="AA379">
        <v>2021</v>
      </c>
      <c r="AB379" t="s">
        <v>12011</v>
      </c>
    </row>
    <row r="380" spans="1:28" x14ac:dyDescent="0.25">
      <c r="A380">
        <v>2021081216</v>
      </c>
      <c r="B380" t="s">
        <v>628</v>
      </c>
      <c r="C380" t="s">
        <v>8215</v>
      </c>
      <c r="D380" t="s">
        <v>33</v>
      </c>
      <c r="E380">
        <v>9</v>
      </c>
      <c r="F380" t="s">
        <v>48</v>
      </c>
      <c r="G380">
        <v>15</v>
      </c>
      <c r="H380">
        <v>6</v>
      </c>
      <c r="I380">
        <v>24</v>
      </c>
      <c r="J380" t="s">
        <v>35</v>
      </c>
      <c r="K380">
        <v>2.67</v>
      </c>
      <c r="L380" t="s">
        <v>12011</v>
      </c>
      <c r="M380" t="s">
        <v>140</v>
      </c>
      <c r="N380" t="s">
        <v>134</v>
      </c>
      <c r="O380" t="s">
        <v>37</v>
      </c>
      <c r="P380" t="s">
        <v>38</v>
      </c>
      <c r="Q380" t="s">
        <v>109</v>
      </c>
      <c r="R380" t="s">
        <v>55</v>
      </c>
      <c r="S380" t="s">
        <v>12011</v>
      </c>
      <c r="T380">
        <v>29</v>
      </c>
      <c r="U380" t="s">
        <v>12011</v>
      </c>
      <c r="V380" t="s">
        <v>41</v>
      </c>
      <c r="W380" t="s">
        <v>8219</v>
      </c>
      <c r="X380" t="s">
        <v>8220</v>
      </c>
      <c r="Y380" t="s">
        <v>8221</v>
      </c>
      <c r="Z380" t="s">
        <v>45</v>
      </c>
      <c r="AA380">
        <v>2021</v>
      </c>
      <c r="AB380" t="s">
        <v>12011</v>
      </c>
    </row>
    <row r="381" spans="1:28" x14ac:dyDescent="0.25">
      <c r="A381">
        <v>2021081075</v>
      </c>
      <c r="B381" t="s">
        <v>13081</v>
      </c>
      <c r="C381" t="s">
        <v>13082</v>
      </c>
      <c r="D381" t="s">
        <v>33</v>
      </c>
      <c r="E381" t="s">
        <v>12011</v>
      </c>
      <c r="F381" t="s">
        <v>48</v>
      </c>
      <c r="G381">
        <v>0</v>
      </c>
      <c r="H381" t="s">
        <v>12011</v>
      </c>
      <c r="I381" t="s">
        <v>12011</v>
      </c>
      <c r="J381" t="s">
        <v>35</v>
      </c>
      <c r="K381">
        <v>0</v>
      </c>
      <c r="L381" t="s">
        <v>12011</v>
      </c>
      <c r="M381" t="s">
        <v>140</v>
      </c>
      <c r="N381" t="s">
        <v>134</v>
      </c>
      <c r="O381" t="s">
        <v>37</v>
      </c>
      <c r="P381" t="s">
        <v>38</v>
      </c>
      <c r="Q381" t="s">
        <v>109</v>
      </c>
      <c r="R381" t="s">
        <v>55</v>
      </c>
      <c r="S381" t="s">
        <v>12011</v>
      </c>
      <c r="T381">
        <v>24</v>
      </c>
      <c r="U381" t="s">
        <v>12011</v>
      </c>
      <c r="V381" t="s">
        <v>41</v>
      </c>
      <c r="W381" t="s">
        <v>13083</v>
      </c>
      <c r="X381" t="s">
        <v>13084</v>
      </c>
      <c r="Y381" t="s">
        <v>13085</v>
      </c>
      <c r="Z381" t="s">
        <v>45</v>
      </c>
      <c r="AA381">
        <v>2021</v>
      </c>
      <c r="AB381" t="s">
        <v>12011</v>
      </c>
    </row>
    <row r="382" spans="1:28" x14ac:dyDescent="0.25">
      <c r="A382">
        <v>2021081250</v>
      </c>
      <c r="B382" t="s">
        <v>13061</v>
      </c>
      <c r="C382" t="s">
        <v>8473</v>
      </c>
      <c r="D382" t="s">
        <v>33</v>
      </c>
      <c r="E382">
        <v>9</v>
      </c>
      <c r="F382" t="s">
        <v>48</v>
      </c>
      <c r="G382">
        <v>24</v>
      </c>
      <c r="H382">
        <v>9</v>
      </c>
      <c r="I382">
        <v>33</v>
      </c>
      <c r="J382" t="s">
        <v>35</v>
      </c>
      <c r="K382">
        <v>2.88</v>
      </c>
      <c r="L382" t="s">
        <v>12011</v>
      </c>
      <c r="M382" t="s">
        <v>140</v>
      </c>
      <c r="N382" t="s">
        <v>134</v>
      </c>
      <c r="O382" t="s">
        <v>37</v>
      </c>
      <c r="P382" t="s">
        <v>38</v>
      </c>
      <c r="Q382" t="s">
        <v>109</v>
      </c>
      <c r="R382" t="s">
        <v>55</v>
      </c>
      <c r="S382" t="s">
        <v>12011</v>
      </c>
      <c r="T382">
        <v>38</v>
      </c>
      <c r="U382" t="s">
        <v>12011</v>
      </c>
      <c r="V382" t="s">
        <v>41</v>
      </c>
      <c r="W382" t="s">
        <v>13086</v>
      </c>
      <c r="X382" t="s">
        <v>13087</v>
      </c>
      <c r="Y382" t="s">
        <v>13088</v>
      </c>
      <c r="Z382" t="s">
        <v>45</v>
      </c>
      <c r="AA382">
        <v>2021</v>
      </c>
      <c r="AB382" t="s">
        <v>12011</v>
      </c>
    </row>
    <row r="383" spans="1:28" x14ac:dyDescent="0.25">
      <c r="A383">
        <v>2021081170</v>
      </c>
      <c r="B383" t="s">
        <v>9395</v>
      </c>
      <c r="C383" t="s">
        <v>9357</v>
      </c>
      <c r="D383" t="s">
        <v>33</v>
      </c>
      <c r="E383">
        <v>9</v>
      </c>
      <c r="F383" t="s">
        <v>48</v>
      </c>
      <c r="G383">
        <v>21</v>
      </c>
      <c r="H383">
        <v>9</v>
      </c>
      <c r="I383">
        <v>30</v>
      </c>
      <c r="J383" t="s">
        <v>35</v>
      </c>
      <c r="K383">
        <v>3.1</v>
      </c>
      <c r="L383" t="s">
        <v>12011</v>
      </c>
      <c r="M383" t="s">
        <v>140</v>
      </c>
      <c r="N383" t="s">
        <v>134</v>
      </c>
      <c r="O383" t="s">
        <v>37</v>
      </c>
      <c r="P383" t="s">
        <v>38</v>
      </c>
      <c r="Q383" t="s">
        <v>109</v>
      </c>
      <c r="R383" t="s">
        <v>55</v>
      </c>
      <c r="S383" t="s">
        <v>12011</v>
      </c>
      <c r="T383">
        <v>33</v>
      </c>
      <c r="U383" t="s">
        <v>12011</v>
      </c>
      <c r="V383" t="s">
        <v>41</v>
      </c>
      <c r="W383" t="s">
        <v>9396</v>
      </c>
      <c r="Y383" t="s">
        <v>12011</v>
      </c>
      <c r="Z383" t="s">
        <v>45</v>
      </c>
      <c r="AA383">
        <v>2021</v>
      </c>
      <c r="AB383" t="s">
        <v>12011</v>
      </c>
    </row>
    <row r="384" spans="1:28" x14ac:dyDescent="0.25">
      <c r="A384">
        <v>2021081148</v>
      </c>
      <c r="B384" t="s">
        <v>1018</v>
      </c>
      <c r="C384" t="s">
        <v>9966</v>
      </c>
      <c r="D384" t="s">
        <v>33</v>
      </c>
      <c r="E384">
        <v>9</v>
      </c>
      <c r="F384" t="s">
        <v>48</v>
      </c>
      <c r="G384">
        <v>0</v>
      </c>
      <c r="H384">
        <v>0</v>
      </c>
      <c r="I384">
        <v>9</v>
      </c>
      <c r="J384" t="s">
        <v>35</v>
      </c>
      <c r="K384">
        <v>0</v>
      </c>
      <c r="L384" t="s">
        <v>12011</v>
      </c>
      <c r="M384" t="s">
        <v>140</v>
      </c>
      <c r="N384" t="s">
        <v>134</v>
      </c>
      <c r="O384" t="s">
        <v>37</v>
      </c>
      <c r="P384" t="s">
        <v>38</v>
      </c>
      <c r="Q384" t="s">
        <v>109</v>
      </c>
      <c r="R384" t="s">
        <v>55</v>
      </c>
      <c r="S384" t="s">
        <v>12011</v>
      </c>
      <c r="T384">
        <v>34</v>
      </c>
      <c r="U384" t="s">
        <v>12011</v>
      </c>
      <c r="V384" t="s">
        <v>41</v>
      </c>
      <c r="W384" t="s">
        <v>13089</v>
      </c>
      <c r="Y384" t="s">
        <v>12011</v>
      </c>
      <c r="Z384" t="s">
        <v>45</v>
      </c>
      <c r="AA384">
        <v>2021</v>
      </c>
      <c r="AB384" t="s">
        <v>12011</v>
      </c>
    </row>
    <row r="385" spans="1:28" x14ac:dyDescent="0.25">
      <c r="A385">
        <v>2021081179</v>
      </c>
      <c r="B385" t="s">
        <v>7456</v>
      </c>
      <c r="C385" t="s">
        <v>13037</v>
      </c>
      <c r="D385" t="s">
        <v>33</v>
      </c>
      <c r="E385">
        <v>9</v>
      </c>
      <c r="F385" t="s">
        <v>48</v>
      </c>
      <c r="G385">
        <v>9</v>
      </c>
      <c r="H385">
        <v>6</v>
      </c>
      <c r="I385">
        <v>18</v>
      </c>
      <c r="J385" t="s">
        <v>35</v>
      </c>
      <c r="K385">
        <v>1.73</v>
      </c>
      <c r="L385" t="s">
        <v>476</v>
      </c>
      <c r="M385" t="s">
        <v>140</v>
      </c>
      <c r="N385" t="s">
        <v>134</v>
      </c>
      <c r="O385" t="s">
        <v>37</v>
      </c>
      <c r="P385" t="s">
        <v>38</v>
      </c>
      <c r="Q385" t="s">
        <v>109</v>
      </c>
      <c r="R385" t="s">
        <v>40</v>
      </c>
      <c r="S385" t="s">
        <v>130</v>
      </c>
      <c r="T385">
        <v>34</v>
      </c>
      <c r="U385" t="s">
        <v>12011</v>
      </c>
      <c r="V385" t="s">
        <v>41</v>
      </c>
      <c r="W385" t="s">
        <v>13090</v>
      </c>
      <c r="Y385" t="s">
        <v>12011</v>
      </c>
      <c r="Z385" t="s">
        <v>45</v>
      </c>
      <c r="AA385">
        <v>2021</v>
      </c>
      <c r="AB385" t="s">
        <v>12011</v>
      </c>
    </row>
    <row r="386" spans="1:28" x14ac:dyDescent="0.25">
      <c r="A386">
        <v>2021081177</v>
      </c>
      <c r="B386" t="s">
        <v>13091</v>
      </c>
      <c r="C386" t="s">
        <v>12675</v>
      </c>
      <c r="D386" t="s">
        <v>33</v>
      </c>
      <c r="E386">
        <v>9</v>
      </c>
      <c r="F386" t="s">
        <v>48</v>
      </c>
      <c r="G386">
        <v>24</v>
      </c>
      <c r="H386">
        <v>9</v>
      </c>
      <c r="I386">
        <v>33</v>
      </c>
      <c r="J386" t="s">
        <v>35</v>
      </c>
      <c r="K386">
        <v>3.96</v>
      </c>
      <c r="L386" t="s">
        <v>12011</v>
      </c>
      <c r="M386" t="s">
        <v>140</v>
      </c>
      <c r="N386" t="s">
        <v>134</v>
      </c>
      <c r="O386" t="s">
        <v>37</v>
      </c>
      <c r="P386" t="s">
        <v>38</v>
      </c>
      <c r="Q386" t="s">
        <v>109</v>
      </c>
      <c r="R386" t="s">
        <v>40</v>
      </c>
      <c r="S386" t="s">
        <v>130</v>
      </c>
      <c r="T386">
        <v>27</v>
      </c>
      <c r="U386" t="s">
        <v>12011</v>
      </c>
      <c r="V386" t="s">
        <v>41</v>
      </c>
      <c r="W386" t="s">
        <v>13092</v>
      </c>
      <c r="Y386" t="s">
        <v>12011</v>
      </c>
      <c r="Z386" t="s">
        <v>45</v>
      </c>
      <c r="AA386">
        <v>2021</v>
      </c>
      <c r="AB386" t="s">
        <v>12011</v>
      </c>
    </row>
    <row r="387" spans="1:28" x14ac:dyDescent="0.25">
      <c r="A387">
        <v>2021081188</v>
      </c>
      <c r="B387" t="s">
        <v>13093</v>
      </c>
      <c r="C387" t="s">
        <v>13094</v>
      </c>
      <c r="D387" t="s">
        <v>33</v>
      </c>
      <c r="E387">
        <v>9</v>
      </c>
      <c r="F387" t="s">
        <v>48</v>
      </c>
      <c r="G387">
        <v>0</v>
      </c>
      <c r="H387">
        <v>0</v>
      </c>
      <c r="I387">
        <v>9</v>
      </c>
      <c r="J387" t="s">
        <v>35</v>
      </c>
      <c r="K387">
        <v>0</v>
      </c>
      <c r="L387" t="s">
        <v>12011</v>
      </c>
      <c r="M387" t="s">
        <v>140</v>
      </c>
      <c r="N387" t="s">
        <v>134</v>
      </c>
      <c r="O387" t="s">
        <v>37</v>
      </c>
      <c r="P387" t="s">
        <v>38</v>
      </c>
      <c r="Q387" t="s">
        <v>109</v>
      </c>
      <c r="R387" t="s">
        <v>40</v>
      </c>
      <c r="S387" t="s">
        <v>56</v>
      </c>
      <c r="T387">
        <v>25</v>
      </c>
      <c r="U387" t="s">
        <v>12011</v>
      </c>
      <c r="V387" t="s">
        <v>41</v>
      </c>
      <c r="W387" t="s">
        <v>13095</v>
      </c>
      <c r="Y387" t="s">
        <v>12011</v>
      </c>
      <c r="Z387" t="s">
        <v>45</v>
      </c>
      <c r="AA387">
        <v>2021</v>
      </c>
      <c r="AB387" t="s">
        <v>12011</v>
      </c>
    </row>
    <row r="388" spans="1:28" x14ac:dyDescent="0.25">
      <c r="A388">
        <v>2021081153</v>
      </c>
      <c r="B388" t="s">
        <v>13096</v>
      </c>
      <c r="C388" t="s">
        <v>2979</v>
      </c>
      <c r="D388" t="s">
        <v>33</v>
      </c>
      <c r="E388">
        <v>9</v>
      </c>
      <c r="F388" t="s">
        <v>48</v>
      </c>
      <c r="G388">
        <v>3</v>
      </c>
      <c r="H388">
        <v>0</v>
      </c>
      <c r="I388">
        <v>12</v>
      </c>
      <c r="J388" t="s">
        <v>35</v>
      </c>
      <c r="K388">
        <v>1.17</v>
      </c>
      <c r="L388" t="s">
        <v>476</v>
      </c>
      <c r="M388" t="s">
        <v>140</v>
      </c>
      <c r="N388" t="s">
        <v>134</v>
      </c>
      <c r="O388" t="s">
        <v>37</v>
      </c>
      <c r="P388" t="s">
        <v>38</v>
      </c>
      <c r="Q388" t="s">
        <v>109</v>
      </c>
      <c r="R388" t="s">
        <v>40</v>
      </c>
      <c r="S388" t="s">
        <v>56</v>
      </c>
      <c r="T388">
        <v>33</v>
      </c>
      <c r="U388" t="s">
        <v>12011</v>
      </c>
      <c r="V388" t="s">
        <v>41</v>
      </c>
      <c r="W388" t="s">
        <v>13097</v>
      </c>
      <c r="X388" t="s">
        <v>13098</v>
      </c>
      <c r="Y388" t="s">
        <v>13099</v>
      </c>
      <c r="Z388" t="s">
        <v>45</v>
      </c>
      <c r="AA388">
        <v>2021</v>
      </c>
      <c r="AB388" t="s">
        <v>12011</v>
      </c>
    </row>
    <row r="389" spans="1:28" x14ac:dyDescent="0.25">
      <c r="A389">
        <v>2021081115</v>
      </c>
      <c r="B389" t="s">
        <v>13100</v>
      </c>
      <c r="C389" t="s">
        <v>10553</v>
      </c>
      <c r="D389" t="s">
        <v>33</v>
      </c>
      <c r="E389" t="s">
        <v>12011</v>
      </c>
      <c r="F389" t="s">
        <v>48</v>
      </c>
      <c r="G389">
        <v>0</v>
      </c>
      <c r="H389" t="s">
        <v>12011</v>
      </c>
      <c r="I389" t="s">
        <v>12011</v>
      </c>
      <c r="J389" t="s">
        <v>35</v>
      </c>
      <c r="K389">
        <v>0</v>
      </c>
      <c r="L389" t="s">
        <v>12011</v>
      </c>
      <c r="M389" t="s">
        <v>464</v>
      </c>
      <c r="N389" t="s">
        <v>51</v>
      </c>
      <c r="O389" t="s">
        <v>89</v>
      </c>
      <c r="P389" t="s">
        <v>53</v>
      </c>
      <c r="Q389" t="s">
        <v>109</v>
      </c>
      <c r="R389" t="s">
        <v>40</v>
      </c>
      <c r="S389" t="s">
        <v>56</v>
      </c>
      <c r="T389">
        <v>29</v>
      </c>
      <c r="U389" t="s">
        <v>12011</v>
      </c>
      <c r="V389" t="s">
        <v>41</v>
      </c>
      <c r="W389" t="s">
        <v>13101</v>
      </c>
      <c r="X389" t="s">
        <v>13102</v>
      </c>
      <c r="Y389" t="s">
        <v>13103</v>
      </c>
      <c r="Z389" t="s">
        <v>45</v>
      </c>
      <c r="AA389">
        <v>2021</v>
      </c>
      <c r="AB389" t="s">
        <v>12011</v>
      </c>
    </row>
    <row r="390" spans="1:28" x14ac:dyDescent="0.25">
      <c r="A390">
        <v>2020091003</v>
      </c>
      <c r="B390" t="s">
        <v>4683</v>
      </c>
      <c r="C390" t="s">
        <v>1124</v>
      </c>
      <c r="D390" t="s">
        <v>41</v>
      </c>
      <c r="E390" t="s">
        <v>12011</v>
      </c>
      <c r="F390" t="s">
        <v>48</v>
      </c>
      <c r="G390">
        <v>0</v>
      </c>
      <c r="H390" t="s">
        <v>12011</v>
      </c>
      <c r="I390" t="s">
        <v>12011</v>
      </c>
      <c r="J390" t="s">
        <v>35</v>
      </c>
      <c r="K390">
        <v>0</v>
      </c>
      <c r="L390" t="s">
        <v>12011</v>
      </c>
      <c r="M390" t="s">
        <v>88</v>
      </c>
      <c r="N390" t="s">
        <v>12011</v>
      </c>
      <c r="O390" t="s">
        <v>89</v>
      </c>
      <c r="P390" t="s">
        <v>53</v>
      </c>
      <c r="Q390" t="s">
        <v>109</v>
      </c>
      <c r="R390" t="s">
        <v>40</v>
      </c>
      <c r="S390" t="s">
        <v>56</v>
      </c>
      <c r="T390">
        <v>21</v>
      </c>
      <c r="U390" t="s">
        <v>12011</v>
      </c>
      <c r="V390" t="s">
        <v>41</v>
      </c>
      <c r="W390" t="s">
        <v>13104</v>
      </c>
      <c r="Y390" t="s">
        <v>12011</v>
      </c>
      <c r="Z390" t="s">
        <v>10925</v>
      </c>
      <c r="AA390">
        <v>2022</v>
      </c>
      <c r="AB390" t="s">
        <v>12011</v>
      </c>
    </row>
    <row r="391" spans="1:28" x14ac:dyDescent="0.25">
      <c r="A391">
        <v>2021081114</v>
      </c>
      <c r="B391" t="s">
        <v>2738</v>
      </c>
      <c r="C391" t="s">
        <v>8938</v>
      </c>
      <c r="D391" t="s">
        <v>33</v>
      </c>
      <c r="E391">
        <v>7</v>
      </c>
      <c r="F391" t="s">
        <v>48</v>
      </c>
      <c r="G391">
        <v>0</v>
      </c>
      <c r="H391">
        <v>0</v>
      </c>
      <c r="I391">
        <v>7</v>
      </c>
      <c r="J391" t="s">
        <v>35</v>
      </c>
      <c r="K391">
        <v>0</v>
      </c>
      <c r="L391" t="s">
        <v>12011</v>
      </c>
      <c r="M391" t="s">
        <v>464</v>
      </c>
      <c r="N391" t="s">
        <v>51</v>
      </c>
      <c r="O391" t="s">
        <v>89</v>
      </c>
      <c r="P391" t="s">
        <v>53</v>
      </c>
      <c r="Q391" t="s">
        <v>109</v>
      </c>
      <c r="R391" t="s">
        <v>55</v>
      </c>
      <c r="S391" t="s">
        <v>56</v>
      </c>
      <c r="T391">
        <v>30</v>
      </c>
      <c r="U391" t="s">
        <v>12011</v>
      </c>
      <c r="V391" t="s">
        <v>41</v>
      </c>
      <c r="W391" t="s">
        <v>13105</v>
      </c>
      <c r="X391" t="s">
        <v>13106</v>
      </c>
      <c r="Y391" t="s">
        <v>13107</v>
      </c>
      <c r="Z391" t="s">
        <v>45</v>
      </c>
      <c r="AA391">
        <v>2021</v>
      </c>
      <c r="AB391" t="s">
        <v>12011</v>
      </c>
    </row>
    <row r="392" spans="1:28" x14ac:dyDescent="0.25">
      <c r="A392">
        <v>2017121044</v>
      </c>
      <c r="B392" t="s">
        <v>10462</v>
      </c>
      <c r="C392" t="s">
        <v>10463</v>
      </c>
      <c r="D392" t="s">
        <v>176</v>
      </c>
      <c r="E392">
        <v>12</v>
      </c>
      <c r="F392" t="s">
        <v>139</v>
      </c>
      <c r="G392">
        <v>37</v>
      </c>
      <c r="H392">
        <v>46</v>
      </c>
      <c r="I392">
        <v>49</v>
      </c>
      <c r="J392" t="s">
        <v>35</v>
      </c>
      <c r="K392">
        <v>2.2000000000000002</v>
      </c>
      <c r="L392" t="s">
        <v>49</v>
      </c>
      <c r="M392" t="s">
        <v>272</v>
      </c>
      <c r="N392" t="s">
        <v>12011</v>
      </c>
      <c r="O392" t="s">
        <v>64</v>
      </c>
      <c r="P392" t="s">
        <v>65</v>
      </c>
      <c r="Q392" t="s">
        <v>229</v>
      </c>
      <c r="R392" t="s">
        <v>40</v>
      </c>
      <c r="S392" t="s">
        <v>56</v>
      </c>
      <c r="T392">
        <v>25</v>
      </c>
      <c r="U392" t="s">
        <v>12011</v>
      </c>
      <c r="V392" t="s">
        <v>41</v>
      </c>
      <c r="W392" t="s">
        <v>10464</v>
      </c>
      <c r="X392" t="s">
        <v>10465</v>
      </c>
      <c r="Y392" t="s">
        <v>10466</v>
      </c>
      <c r="Z392" t="s">
        <v>10925</v>
      </c>
      <c r="AA392">
        <v>2022</v>
      </c>
      <c r="AB392" t="s">
        <v>12011</v>
      </c>
    </row>
    <row r="393" spans="1:28" x14ac:dyDescent="0.25">
      <c r="A393">
        <v>2021081217</v>
      </c>
      <c r="B393" t="s">
        <v>13108</v>
      </c>
      <c r="C393" t="s">
        <v>13109</v>
      </c>
      <c r="D393" t="s">
        <v>33</v>
      </c>
      <c r="E393" t="s">
        <v>12011</v>
      </c>
      <c r="F393" t="s">
        <v>48</v>
      </c>
      <c r="G393">
        <v>0</v>
      </c>
      <c r="H393" t="s">
        <v>12011</v>
      </c>
      <c r="I393" t="s">
        <v>12011</v>
      </c>
      <c r="J393" t="s">
        <v>35</v>
      </c>
      <c r="K393">
        <v>0</v>
      </c>
      <c r="L393" t="s">
        <v>12011</v>
      </c>
      <c r="M393" t="s">
        <v>140</v>
      </c>
      <c r="N393" t="s">
        <v>134</v>
      </c>
      <c r="O393" t="s">
        <v>37</v>
      </c>
      <c r="P393" t="s">
        <v>38</v>
      </c>
      <c r="Q393" t="s">
        <v>33</v>
      </c>
      <c r="R393" t="s">
        <v>12011</v>
      </c>
      <c r="S393" t="s">
        <v>12011</v>
      </c>
      <c r="T393">
        <v>43</v>
      </c>
      <c r="U393" t="s">
        <v>12011</v>
      </c>
      <c r="V393" t="s">
        <v>41</v>
      </c>
      <c r="W393" t="s">
        <v>13110</v>
      </c>
      <c r="X393" t="s">
        <v>13111</v>
      </c>
      <c r="Y393" t="s">
        <v>13112</v>
      </c>
      <c r="Z393" t="s">
        <v>45</v>
      </c>
      <c r="AA393">
        <v>2021</v>
      </c>
      <c r="AB393" t="s">
        <v>12011</v>
      </c>
    </row>
    <row r="394" spans="1:28" x14ac:dyDescent="0.25">
      <c r="A394">
        <v>2021081121</v>
      </c>
      <c r="B394" t="s">
        <v>13113</v>
      </c>
      <c r="C394" t="s">
        <v>504</v>
      </c>
      <c r="D394" t="s">
        <v>33</v>
      </c>
      <c r="E394" t="s">
        <v>12011</v>
      </c>
      <c r="F394" t="s">
        <v>48</v>
      </c>
      <c r="G394">
        <v>0</v>
      </c>
      <c r="H394" t="s">
        <v>12011</v>
      </c>
      <c r="I394" t="s">
        <v>12011</v>
      </c>
      <c r="J394" t="s">
        <v>35</v>
      </c>
      <c r="K394">
        <v>0</v>
      </c>
      <c r="L394" t="s">
        <v>12011</v>
      </c>
      <c r="M394" t="s">
        <v>464</v>
      </c>
      <c r="N394" t="s">
        <v>51</v>
      </c>
      <c r="O394" t="s">
        <v>89</v>
      </c>
      <c r="P394" t="s">
        <v>53</v>
      </c>
      <c r="Q394" t="s">
        <v>33</v>
      </c>
      <c r="R394" t="s">
        <v>40</v>
      </c>
      <c r="S394" t="s">
        <v>12011</v>
      </c>
      <c r="T394">
        <v>32</v>
      </c>
      <c r="U394" t="s">
        <v>12011</v>
      </c>
      <c r="V394" t="s">
        <v>41</v>
      </c>
      <c r="W394" t="s">
        <v>13114</v>
      </c>
      <c r="Y394" t="s">
        <v>13115</v>
      </c>
      <c r="Z394" t="s">
        <v>45</v>
      </c>
      <c r="AA394">
        <v>2021</v>
      </c>
      <c r="AB394" t="s">
        <v>12011</v>
      </c>
    </row>
    <row r="395" spans="1:28" x14ac:dyDescent="0.25">
      <c r="A395">
        <v>2021081182</v>
      </c>
      <c r="B395" t="s">
        <v>9801</v>
      </c>
      <c r="C395" t="s">
        <v>13116</v>
      </c>
      <c r="D395" t="s">
        <v>33</v>
      </c>
      <c r="E395" t="s">
        <v>12011</v>
      </c>
      <c r="F395" t="s">
        <v>48</v>
      </c>
      <c r="G395">
        <v>0</v>
      </c>
      <c r="H395" t="s">
        <v>12011</v>
      </c>
      <c r="I395" t="s">
        <v>12011</v>
      </c>
      <c r="J395" t="s">
        <v>35</v>
      </c>
      <c r="K395">
        <v>0</v>
      </c>
      <c r="L395" t="s">
        <v>12011</v>
      </c>
      <c r="M395" t="s">
        <v>140</v>
      </c>
      <c r="N395" t="s">
        <v>134</v>
      </c>
      <c r="O395" t="s">
        <v>37</v>
      </c>
      <c r="P395" t="s">
        <v>38</v>
      </c>
      <c r="Q395" t="s">
        <v>33</v>
      </c>
      <c r="R395" t="s">
        <v>40</v>
      </c>
      <c r="S395" t="s">
        <v>12011</v>
      </c>
      <c r="T395">
        <v>45</v>
      </c>
      <c r="U395" t="s">
        <v>12011</v>
      </c>
      <c r="V395" t="s">
        <v>41</v>
      </c>
      <c r="W395" t="s">
        <v>13117</v>
      </c>
      <c r="Y395" t="s">
        <v>12011</v>
      </c>
      <c r="Z395" t="s">
        <v>45</v>
      </c>
      <c r="AA395">
        <v>2021</v>
      </c>
      <c r="AB395" t="s">
        <v>12011</v>
      </c>
    </row>
    <row r="396" spans="1:28" x14ac:dyDescent="0.25">
      <c r="A396">
        <v>2021081052</v>
      </c>
      <c r="B396" t="s">
        <v>13118</v>
      </c>
      <c r="C396" t="s">
        <v>13119</v>
      </c>
      <c r="D396" t="s">
        <v>33</v>
      </c>
      <c r="E396" t="s">
        <v>12011</v>
      </c>
      <c r="F396" t="s">
        <v>48</v>
      </c>
      <c r="G396">
        <v>0</v>
      </c>
      <c r="H396" t="s">
        <v>12011</v>
      </c>
      <c r="I396" t="s">
        <v>12011</v>
      </c>
      <c r="J396" t="s">
        <v>35</v>
      </c>
      <c r="K396">
        <v>0</v>
      </c>
      <c r="L396" t="s">
        <v>12011</v>
      </c>
      <c r="M396" t="s">
        <v>464</v>
      </c>
      <c r="N396" t="s">
        <v>51</v>
      </c>
      <c r="O396" t="s">
        <v>89</v>
      </c>
      <c r="P396" t="s">
        <v>53</v>
      </c>
      <c r="Q396" t="s">
        <v>33</v>
      </c>
      <c r="R396" t="s">
        <v>40</v>
      </c>
      <c r="S396" t="s">
        <v>12011</v>
      </c>
      <c r="T396">
        <v>25</v>
      </c>
      <c r="U396" t="s">
        <v>12011</v>
      </c>
      <c r="V396" t="s">
        <v>41</v>
      </c>
      <c r="W396" t="s">
        <v>13120</v>
      </c>
      <c r="Y396" t="s">
        <v>12011</v>
      </c>
      <c r="Z396" t="s">
        <v>45</v>
      </c>
      <c r="AA396">
        <v>2021</v>
      </c>
      <c r="AB396" t="s">
        <v>12011</v>
      </c>
    </row>
    <row r="397" spans="1:28" x14ac:dyDescent="0.25">
      <c r="A397">
        <v>2021081135</v>
      </c>
      <c r="B397" t="s">
        <v>13121</v>
      </c>
      <c r="C397" t="s">
        <v>13122</v>
      </c>
      <c r="D397" t="s">
        <v>33</v>
      </c>
      <c r="E397" t="s">
        <v>12011</v>
      </c>
      <c r="F397" t="s">
        <v>48</v>
      </c>
      <c r="G397">
        <v>0</v>
      </c>
      <c r="H397" t="s">
        <v>12011</v>
      </c>
      <c r="I397" t="s">
        <v>12011</v>
      </c>
      <c r="J397" t="s">
        <v>35</v>
      </c>
      <c r="K397">
        <v>0</v>
      </c>
      <c r="L397" t="s">
        <v>12011</v>
      </c>
      <c r="M397" t="s">
        <v>464</v>
      </c>
      <c r="N397" t="s">
        <v>51</v>
      </c>
      <c r="O397" t="s">
        <v>89</v>
      </c>
      <c r="P397" t="s">
        <v>53</v>
      </c>
      <c r="Q397" t="s">
        <v>33</v>
      </c>
      <c r="R397" t="s">
        <v>40</v>
      </c>
      <c r="S397" t="s">
        <v>12011</v>
      </c>
      <c r="T397">
        <v>52</v>
      </c>
      <c r="U397" t="s">
        <v>12011</v>
      </c>
      <c r="V397" t="s">
        <v>41</v>
      </c>
      <c r="W397" t="s">
        <v>13123</v>
      </c>
      <c r="Y397" t="s">
        <v>13124</v>
      </c>
      <c r="Z397" t="s">
        <v>45</v>
      </c>
      <c r="AA397">
        <v>2021</v>
      </c>
      <c r="AB397" t="s">
        <v>12011</v>
      </c>
    </row>
    <row r="398" spans="1:28" x14ac:dyDescent="0.25">
      <c r="A398">
        <v>2021081137</v>
      </c>
      <c r="B398" t="s">
        <v>13125</v>
      </c>
      <c r="C398" t="s">
        <v>7780</v>
      </c>
      <c r="D398" t="s">
        <v>33</v>
      </c>
      <c r="E398" t="s">
        <v>12011</v>
      </c>
      <c r="F398" t="s">
        <v>48</v>
      </c>
      <c r="G398">
        <v>0</v>
      </c>
      <c r="H398" t="s">
        <v>12011</v>
      </c>
      <c r="I398" t="s">
        <v>12011</v>
      </c>
      <c r="J398" t="s">
        <v>35</v>
      </c>
      <c r="K398">
        <v>0</v>
      </c>
      <c r="L398" t="s">
        <v>12011</v>
      </c>
      <c r="M398" t="s">
        <v>464</v>
      </c>
      <c r="N398" t="s">
        <v>51</v>
      </c>
      <c r="O398" t="s">
        <v>89</v>
      </c>
      <c r="P398" t="s">
        <v>53</v>
      </c>
      <c r="Q398" t="s">
        <v>33</v>
      </c>
      <c r="R398" t="s">
        <v>40</v>
      </c>
      <c r="S398" t="s">
        <v>12011</v>
      </c>
      <c r="T398">
        <v>32</v>
      </c>
      <c r="U398" t="s">
        <v>12011</v>
      </c>
      <c r="V398" t="s">
        <v>41</v>
      </c>
      <c r="W398" t="s">
        <v>13126</v>
      </c>
      <c r="Y398" t="s">
        <v>12011</v>
      </c>
      <c r="Z398" t="s">
        <v>45</v>
      </c>
      <c r="AA398">
        <v>2021</v>
      </c>
      <c r="AB398" t="s">
        <v>12011</v>
      </c>
    </row>
    <row r="399" spans="1:28" x14ac:dyDescent="0.25">
      <c r="A399">
        <v>2021081230</v>
      </c>
      <c r="B399" t="s">
        <v>13127</v>
      </c>
      <c r="C399" t="s">
        <v>7832</v>
      </c>
      <c r="D399" t="s">
        <v>33</v>
      </c>
      <c r="E399" t="s">
        <v>12011</v>
      </c>
      <c r="F399" t="s">
        <v>48</v>
      </c>
      <c r="G399">
        <v>0</v>
      </c>
      <c r="H399" t="s">
        <v>12011</v>
      </c>
      <c r="I399" t="s">
        <v>12011</v>
      </c>
      <c r="J399" t="s">
        <v>35</v>
      </c>
      <c r="K399">
        <v>0</v>
      </c>
      <c r="L399" t="s">
        <v>12011</v>
      </c>
      <c r="M399" t="s">
        <v>140</v>
      </c>
      <c r="N399" t="s">
        <v>134</v>
      </c>
      <c r="O399" t="s">
        <v>37</v>
      </c>
      <c r="P399" t="s">
        <v>38</v>
      </c>
      <c r="Q399" t="s">
        <v>33</v>
      </c>
      <c r="R399" t="s">
        <v>40</v>
      </c>
      <c r="S399" t="s">
        <v>12011</v>
      </c>
      <c r="T399">
        <v>38</v>
      </c>
      <c r="U399" t="s">
        <v>12011</v>
      </c>
      <c r="V399" t="s">
        <v>41</v>
      </c>
      <c r="W399" t="s">
        <v>13128</v>
      </c>
      <c r="X399" t="s">
        <v>13129</v>
      </c>
      <c r="Y399" t="s">
        <v>13130</v>
      </c>
      <c r="Z399" t="s">
        <v>45</v>
      </c>
      <c r="AA399">
        <v>2021</v>
      </c>
      <c r="AB399" t="s">
        <v>12011</v>
      </c>
    </row>
    <row r="400" spans="1:28" x14ac:dyDescent="0.25">
      <c r="A400">
        <v>2021081133</v>
      </c>
      <c r="B400" t="s">
        <v>4125</v>
      </c>
      <c r="C400" t="s">
        <v>9122</v>
      </c>
      <c r="D400" t="s">
        <v>33</v>
      </c>
      <c r="E400" t="s">
        <v>12011</v>
      </c>
      <c r="F400" t="s">
        <v>48</v>
      </c>
      <c r="G400">
        <v>0</v>
      </c>
      <c r="H400" t="s">
        <v>12011</v>
      </c>
      <c r="I400" t="s">
        <v>12011</v>
      </c>
      <c r="J400" t="s">
        <v>35</v>
      </c>
      <c r="K400">
        <v>0</v>
      </c>
      <c r="L400" t="s">
        <v>12011</v>
      </c>
      <c r="M400" t="s">
        <v>464</v>
      </c>
      <c r="N400" t="s">
        <v>51</v>
      </c>
      <c r="O400" t="s">
        <v>89</v>
      </c>
      <c r="P400" t="s">
        <v>53</v>
      </c>
      <c r="Q400" t="s">
        <v>33</v>
      </c>
      <c r="R400" t="s">
        <v>40</v>
      </c>
      <c r="S400" t="s">
        <v>12011</v>
      </c>
      <c r="T400">
        <v>33</v>
      </c>
      <c r="U400" t="s">
        <v>12011</v>
      </c>
      <c r="V400" t="s">
        <v>41</v>
      </c>
      <c r="W400" t="s">
        <v>13131</v>
      </c>
      <c r="X400" t="s">
        <v>13132</v>
      </c>
      <c r="Y400" t="s">
        <v>13133</v>
      </c>
      <c r="Z400" t="s">
        <v>45</v>
      </c>
      <c r="AA400">
        <v>2021</v>
      </c>
      <c r="AB400" t="s">
        <v>12011</v>
      </c>
    </row>
    <row r="401" spans="1:28" x14ac:dyDescent="0.25">
      <c r="A401">
        <v>2021081144</v>
      </c>
      <c r="B401" t="s">
        <v>1076</v>
      </c>
      <c r="C401" t="s">
        <v>13134</v>
      </c>
      <c r="D401" t="s">
        <v>33</v>
      </c>
      <c r="E401" t="s">
        <v>12011</v>
      </c>
      <c r="F401" t="s">
        <v>48</v>
      </c>
      <c r="G401">
        <v>0</v>
      </c>
      <c r="H401" t="s">
        <v>12011</v>
      </c>
      <c r="I401" t="s">
        <v>12011</v>
      </c>
      <c r="J401" t="s">
        <v>35</v>
      </c>
      <c r="K401">
        <v>0</v>
      </c>
      <c r="L401" t="s">
        <v>12011</v>
      </c>
      <c r="M401" t="s">
        <v>140</v>
      </c>
      <c r="N401" t="s">
        <v>134</v>
      </c>
      <c r="O401" t="s">
        <v>37</v>
      </c>
      <c r="P401" t="s">
        <v>38</v>
      </c>
      <c r="Q401" t="s">
        <v>33</v>
      </c>
      <c r="R401" t="s">
        <v>40</v>
      </c>
      <c r="S401" t="s">
        <v>12011</v>
      </c>
      <c r="T401">
        <v>33</v>
      </c>
      <c r="U401" t="s">
        <v>12011</v>
      </c>
      <c r="V401" t="s">
        <v>41</v>
      </c>
      <c r="W401" t="s">
        <v>13135</v>
      </c>
      <c r="Y401" t="s">
        <v>12011</v>
      </c>
      <c r="Z401" t="s">
        <v>45</v>
      </c>
      <c r="AA401">
        <v>2021</v>
      </c>
      <c r="AB401" t="s">
        <v>12011</v>
      </c>
    </row>
    <row r="402" spans="1:28" x14ac:dyDescent="0.25">
      <c r="A402">
        <v>2021081186</v>
      </c>
      <c r="B402" t="s">
        <v>13136</v>
      </c>
      <c r="C402" t="s">
        <v>9357</v>
      </c>
      <c r="D402" t="s">
        <v>33</v>
      </c>
      <c r="E402" t="s">
        <v>12011</v>
      </c>
      <c r="F402" t="s">
        <v>48</v>
      </c>
      <c r="G402">
        <v>0</v>
      </c>
      <c r="H402" t="s">
        <v>12011</v>
      </c>
      <c r="I402" t="s">
        <v>12011</v>
      </c>
      <c r="J402" t="s">
        <v>35</v>
      </c>
      <c r="K402">
        <v>0</v>
      </c>
      <c r="L402" t="s">
        <v>12011</v>
      </c>
      <c r="M402" t="s">
        <v>140</v>
      </c>
      <c r="N402" t="s">
        <v>134</v>
      </c>
      <c r="O402" t="s">
        <v>37</v>
      </c>
      <c r="P402" t="s">
        <v>38</v>
      </c>
      <c r="Q402" t="s">
        <v>33</v>
      </c>
      <c r="R402" t="s">
        <v>40</v>
      </c>
      <c r="S402" t="s">
        <v>12011</v>
      </c>
      <c r="T402">
        <v>20</v>
      </c>
      <c r="U402" t="s">
        <v>12011</v>
      </c>
      <c r="V402" t="s">
        <v>41</v>
      </c>
      <c r="W402" t="s">
        <v>13137</v>
      </c>
      <c r="Y402" t="s">
        <v>12011</v>
      </c>
      <c r="Z402" t="s">
        <v>45</v>
      </c>
      <c r="AA402">
        <v>2021</v>
      </c>
      <c r="AB402" t="s">
        <v>12011</v>
      </c>
    </row>
    <row r="403" spans="1:28" x14ac:dyDescent="0.25">
      <c r="A403">
        <v>2021081130</v>
      </c>
      <c r="B403" t="s">
        <v>10740</v>
      </c>
      <c r="C403" t="s">
        <v>10741</v>
      </c>
      <c r="D403" t="s">
        <v>33</v>
      </c>
      <c r="E403" t="s">
        <v>12011</v>
      </c>
      <c r="F403" t="s">
        <v>48</v>
      </c>
      <c r="G403">
        <v>0</v>
      </c>
      <c r="H403" t="s">
        <v>12011</v>
      </c>
      <c r="I403" t="s">
        <v>12011</v>
      </c>
      <c r="J403" t="s">
        <v>35</v>
      </c>
      <c r="K403">
        <v>0</v>
      </c>
      <c r="L403" t="s">
        <v>12011</v>
      </c>
      <c r="M403" t="s">
        <v>464</v>
      </c>
      <c r="N403" t="s">
        <v>51</v>
      </c>
      <c r="O403" t="s">
        <v>89</v>
      </c>
      <c r="P403" t="s">
        <v>53</v>
      </c>
      <c r="Q403" t="s">
        <v>33</v>
      </c>
      <c r="R403" t="s">
        <v>40</v>
      </c>
      <c r="S403" t="s">
        <v>12011</v>
      </c>
      <c r="T403">
        <v>34</v>
      </c>
      <c r="U403" t="s">
        <v>12011</v>
      </c>
      <c r="V403" t="s">
        <v>41</v>
      </c>
      <c r="W403" t="s">
        <v>10742</v>
      </c>
      <c r="Y403" t="s">
        <v>12011</v>
      </c>
      <c r="Z403" t="s">
        <v>45</v>
      </c>
      <c r="AA403">
        <v>2021</v>
      </c>
      <c r="AB403" t="s">
        <v>12011</v>
      </c>
    </row>
    <row r="404" spans="1:28" x14ac:dyDescent="0.25">
      <c r="A404">
        <v>2021081171</v>
      </c>
      <c r="B404" t="s">
        <v>7954</v>
      </c>
      <c r="C404" t="s">
        <v>4076</v>
      </c>
      <c r="D404" t="s">
        <v>33</v>
      </c>
      <c r="E404" t="s">
        <v>12011</v>
      </c>
      <c r="F404" t="s">
        <v>48</v>
      </c>
      <c r="G404">
        <v>0</v>
      </c>
      <c r="H404" t="s">
        <v>12011</v>
      </c>
      <c r="I404" t="s">
        <v>12011</v>
      </c>
      <c r="J404" t="s">
        <v>35</v>
      </c>
      <c r="K404">
        <v>0</v>
      </c>
      <c r="L404" t="s">
        <v>12011</v>
      </c>
      <c r="M404" t="s">
        <v>140</v>
      </c>
      <c r="N404" t="s">
        <v>134</v>
      </c>
      <c r="O404" t="s">
        <v>37</v>
      </c>
      <c r="P404" t="s">
        <v>38</v>
      </c>
      <c r="Q404" t="s">
        <v>33</v>
      </c>
      <c r="R404" t="s">
        <v>55</v>
      </c>
      <c r="S404" t="s">
        <v>12011</v>
      </c>
      <c r="T404">
        <v>42</v>
      </c>
      <c r="U404" t="s">
        <v>12011</v>
      </c>
      <c r="V404" t="s">
        <v>41</v>
      </c>
      <c r="W404" t="s">
        <v>13138</v>
      </c>
      <c r="Y404" t="s">
        <v>12011</v>
      </c>
      <c r="Z404" t="s">
        <v>45</v>
      </c>
      <c r="AA404">
        <v>2021</v>
      </c>
      <c r="AB404" t="s">
        <v>12011</v>
      </c>
    </row>
    <row r="405" spans="1:28" x14ac:dyDescent="0.25">
      <c r="A405">
        <v>2021081044</v>
      </c>
      <c r="B405" t="s">
        <v>13139</v>
      </c>
      <c r="C405" t="s">
        <v>10445</v>
      </c>
      <c r="D405" t="s">
        <v>33</v>
      </c>
      <c r="E405" t="s">
        <v>12011</v>
      </c>
      <c r="F405" t="s">
        <v>48</v>
      </c>
      <c r="G405">
        <v>0</v>
      </c>
      <c r="H405" t="s">
        <v>12011</v>
      </c>
      <c r="I405" t="s">
        <v>12011</v>
      </c>
      <c r="J405" t="s">
        <v>35</v>
      </c>
      <c r="K405">
        <v>0</v>
      </c>
      <c r="L405" t="s">
        <v>12011</v>
      </c>
      <c r="M405" t="s">
        <v>464</v>
      </c>
      <c r="N405" t="s">
        <v>51</v>
      </c>
      <c r="O405" t="s">
        <v>89</v>
      </c>
      <c r="P405" t="s">
        <v>53</v>
      </c>
      <c r="Q405" t="s">
        <v>33</v>
      </c>
      <c r="R405" t="s">
        <v>55</v>
      </c>
      <c r="S405" t="s">
        <v>12011</v>
      </c>
      <c r="T405">
        <v>29</v>
      </c>
      <c r="U405" t="s">
        <v>12011</v>
      </c>
      <c r="V405" t="s">
        <v>41</v>
      </c>
      <c r="W405" t="s">
        <v>13140</v>
      </c>
      <c r="Y405" t="s">
        <v>12011</v>
      </c>
      <c r="Z405" t="s">
        <v>45</v>
      </c>
      <c r="AA405">
        <v>2021</v>
      </c>
      <c r="AB405" t="s">
        <v>12011</v>
      </c>
    </row>
    <row r="406" spans="1:28" x14ac:dyDescent="0.25">
      <c r="A406">
        <v>2020091410</v>
      </c>
      <c r="B406" t="s">
        <v>13141</v>
      </c>
      <c r="C406" t="s">
        <v>13142</v>
      </c>
      <c r="D406" t="s">
        <v>33</v>
      </c>
      <c r="E406">
        <v>7</v>
      </c>
      <c r="F406" t="s">
        <v>48</v>
      </c>
      <c r="G406">
        <v>2</v>
      </c>
      <c r="H406">
        <v>2</v>
      </c>
      <c r="I406">
        <v>9</v>
      </c>
      <c r="J406" t="s">
        <v>35</v>
      </c>
      <c r="K406">
        <v>0.8</v>
      </c>
      <c r="L406" t="s">
        <v>476</v>
      </c>
      <c r="M406" t="s">
        <v>464</v>
      </c>
      <c r="N406" t="s">
        <v>51</v>
      </c>
      <c r="O406" t="s">
        <v>89</v>
      </c>
      <c r="P406" t="s">
        <v>53</v>
      </c>
      <c r="Q406" t="s">
        <v>33</v>
      </c>
      <c r="R406" t="s">
        <v>40</v>
      </c>
      <c r="S406" t="s">
        <v>130</v>
      </c>
      <c r="T406">
        <v>44</v>
      </c>
      <c r="U406" t="s">
        <v>12011</v>
      </c>
      <c r="V406" t="s">
        <v>41</v>
      </c>
      <c r="W406" t="s">
        <v>13143</v>
      </c>
      <c r="X406" t="s">
        <v>13144</v>
      </c>
      <c r="Y406" t="s">
        <v>12011</v>
      </c>
      <c r="Z406" t="s">
        <v>45</v>
      </c>
      <c r="AA406">
        <v>2021</v>
      </c>
      <c r="AB406" t="s">
        <v>12011</v>
      </c>
    </row>
    <row r="407" spans="1:28" x14ac:dyDescent="0.25">
      <c r="A407">
        <v>2020081581</v>
      </c>
      <c r="B407" t="s">
        <v>1276</v>
      </c>
      <c r="C407" t="s">
        <v>13145</v>
      </c>
      <c r="D407" t="s">
        <v>33</v>
      </c>
      <c r="E407">
        <v>7</v>
      </c>
      <c r="F407" t="s">
        <v>78</v>
      </c>
      <c r="G407">
        <v>27</v>
      </c>
      <c r="H407">
        <v>27</v>
      </c>
      <c r="I407">
        <v>34</v>
      </c>
      <c r="J407" t="s">
        <v>35</v>
      </c>
      <c r="K407">
        <v>3.09</v>
      </c>
      <c r="L407" t="s">
        <v>12011</v>
      </c>
      <c r="M407" t="s">
        <v>464</v>
      </c>
      <c r="N407" t="s">
        <v>1418</v>
      </c>
      <c r="O407" t="s">
        <v>89</v>
      </c>
      <c r="P407" t="s">
        <v>53</v>
      </c>
      <c r="Q407" t="s">
        <v>33</v>
      </c>
      <c r="R407" t="s">
        <v>40</v>
      </c>
      <c r="S407" t="s">
        <v>130</v>
      </c>
      <c r="T407">
        <v>34</v>
      </c>
      <c r="U407" t="s">
        <v>12011</v>
      </c>
      <c r="V407" t="s">
        <v>41</v>
      </c>
      <c r="W407" t="s">
        <v>13146</v>
      </c>
      <c r="X407" t="s">
        <v>13147</v>
      </c>
      <c r="Y407" t="s">
        <v>13148</v>
      </c>
      <c r="Z407" t="s">
        <v>45</v>
      </c>
      <c r="AA407">
        <v>2021</v>
      </c>
      <c r="AB407" t="s">
        <v>12011</v>
      </c>
    </row>
    <row r="408" spans="1:28" x14ac:dyDescent="0.25">
      <c r="A408">
        <v>2021081116</v>
      </c>
      <c r="B408" t="s">
        <v>13149</v>
      </c>
      <c r="C408" t="s">
        <v>7832</v>
      </c>
      <c r="D408" t="s">
        <v>33</v>
      </c>
      <c r="E408" t="s">
        <v>12011</v>
      </c>
      <c r="F408" t="s">
        <v>48</v>
      </c>
      <c r="G408">
        <v>0</v>
      </c>
      <c r="H408" t="s">
        <v>12011</v>
      </c>
      <c r="I408" t="s">
        <v>12011</v>
      </c>
      <c r="J408" t="s">
        <v>35</v>
      </c>
      <c r="K408">
        <v>0</v>
      </c>
      <c r="L408" t="s">
        <v>12011</v>
      </c>
      <c r="M408" t="s">
        <v>464</v>
      </c>
      <c r="N408" t="s">
        <v>134</v>
      </c>
      <c r="O408" t="s">
        <v>89</v>
      </c>
      <c r="P408" t="s">
        <v>53</v>
      </c>
      <c r="Q408" t="s">
        <v>33</v>
      </c>
      <c r="R408" t="s">
        <v>40</v>
      </c>
      <c r="S408" t="s">
        <v>56</v>
      </c>
      <c r="T408">
        <v>30</v>
      </c>
      <c r="U408" t="s">
        <v>12011</v>
      </c>
      <c r="V408" t="s">
        <v>41</v>
      </c>
      <c r="W408" t="s">
        <v>13150</v>
      </c>
      <c r="X408" t="s">
        <v>13151</v>
      </c>
      <c r="Y408" t="s">
        <v>13152</v>
      </c>
      <c r="Z408" t="s">
        <v>45</v>
      </c>
      <c r="AA408">
        <v>2021</v>
      </c>
      <c r="AB408" t="s">
        <v>12011</v>
      </c>
    </row>
    <row r="409" spans="1:28" x14ac:dyDescent="0.25">
      <c r="A409">
        <v>2021081019</v>
      </c>
      <c r="B409" t="s">
        <v>2719</v>
      </c>
      <c r="C409" t="s">
        <v>10535</v>
      </c>
      <c r="D409" t="s">
        <v>33</v>
      </c>
      <c r="E409" t="s">
        <v>12011</v>
      </c>
      <c r="F409" t="s">
        <v>48</v>
      </c>
      <c r="G409">
        <v>0</v>
      </c>
      <c r="H409" t="s">
        <v>12011</v>
      </c>
      <c r="I409" t="s">
        <v>12011</v>
      </c>
      <c r="J409" t="s">
        <v>35</v>
      </c>
      <c r="K409">
        <v>0</v>
      </c>
      <c r="L409" t="s">
        <v>12011</v>
      </c>
      <c r="M409" t="s">
        <v>464</v>
      </c>
      <c r="N409" t="s">
        <v>51</v>
      </c>
      <c r="O409" t="s">
        <v>89</v>
      </c>
      <c r="P409" t="s">
        <v>53</v>
      </c>
      <c r="Q409" t="s">
        <v>33</v>
      </c>
      <c r="R409" t="s">
        <v>40</v>
      </c>
      <c r="S409" t="s">
        <v>56</v>
      </c>
      <c r="T409">
        <v>26</v>
      </c>
      <c r="U409" t="s">
        <v>12011</v>
      </c>
      <c r="V409" t="s">
        <v>41</v>
      </c>
      <c r="W409" t="s">
        <v>13153</v>
      </c>
      <c r="X409" t="s">
        <v>13154</v>
      </c>
      <c r="Y409" t="s">
        <v>13155</v>
      </c>
      <c r="Z409" t="s">
        <v>45</v>
      </c>
      <c r="AA409">
        <v>2021</v>
      </c>
      <c r="AB409" t="s">
        <v>12011</v>
      </c>
    </row>
    <row r="410" spans="1:28" x14ac:dyDescent="0.25">
      <c r="A410">
        <v>2021081049</v>
      </c>
      <c r="B410" t="s">
        <v>5436</v>
      </c>
      <c r="C410" t="s">
        <v>12823</v>
      </c>
      <c r="D410" t="s">
        <v>33</v>
      </c>
      <c r="E410">
        <v>7</v>
      </c>
      <c r="F410" t="s">
        <v>48</v>
      </c>
      <c r="G410">
        <v>0</v>
      </c>
      <c r="H410">
        <v>0</v>
      </c>
      <c r="I410">
        <v>7</v>
      </c>
      <c r="J410" t="s">
        <v>35</v>
      </c>
      <c r="K410">
        <v>0</v>
      </c>
      <c r="L410" t="s">
        <v>12011</v>
      </c>
      <c r="M410" t="s">
        <v>464</v>
      </c>
      <c r="N410" t="s">
        <v>51</v>
      </c>
      <c r="O410" t="s">
        <v>89</v>
      </c>
      <c r="P410" t="s">
        <v>53</v>
      </c>
      <c r="Q410" t="s">
        <v>109</v>
      </c>
      <c r="R410" t="s">
        <v>40</v>
      </c>
      <c r="S410" t="s">
        <v>12011</v>
      </c>
      <c r="T410">
        <v>30</v>
      </c>
      <c r="U410" t="s">
        <v>695</v>
      </c>
      <c r="V410" t="s">
        <v>41</v>
      </c>
      <c r="W410" t="s">
        <v>13156</v>
      </c>
      <c r="Y410" t="s">
        <v>12011</v>
      </c>
      <c r="Z410" t="s">
        <v>45</v>
      </c>
      <c r="AA410">
        <v>2021</v>
      </c>
      <c r="AB410" t="s">
        <v>12011</v>
      </c>
    </row>
    <row r="411" spans="1:28" x14ac:dyDescent="0.25">
      <c r="A411">
        <v>2021081093</v>
      </c>
      <c r="B411" t="s">
        <v>13157</v>
      </c>
      <c r="C411" t="s">
        <v>13158</v>
      </c>
      <c r="D411" t="s">
        <v>33</v>
      </c>
      <c r="E411">
        <v>9</v>
      </c>
      <c r="F411" t="s">
        <v>48</v>
      </c>
      <c r="G411">
        <v>24</v>
      </c>
      <c r="H411">
        <v>9</v>
      </c>
      <c r="I411">
        <v>33</v>
      </c>
      <c r="J411" t="s">
        <v>35</v>
      </c>
      <c r="K411">
        <v>3.88</v>
      </c>
      <c r="L411" t="s">
        <v>12011</v>
      </c>
      <c r="M411" t="s">
        <v>140</v>
      </c>
      <c r="N411" t="s">
        <v>134</v>
      </c>
      <c r="O411" t="s">
        <v>37</v>
      </c>
      <c r="P411" t="s">
        <v>38</v>
      </c>
      <c r="Q411" t="s">
        <v>109</v>
      </c>
      <c r="R411" t="s">
        <v>40</v>
      </c>
      <c r="S411" t="s">
        <v>12011</v>
      </c>
      <c r="T411">
        <v>32</v>
      </c>
      <c r="U411" t="s">
        <v>695</v>
      </c>
      <c r="V411" t="s">
        <v>41</v>
      </c>
      <c r="W411" t="s">
        <v>13159</v>
      </c>
      <c r="X411" t="s">
        <v>13160</v>
      </c>
      <c r="Y411" t="s">
        <v>13161</v>
      </c>
      <c r="Z411" t="s">
        <v>45</v>
      </c>
      <c r="AA411">
        <v>2021</v>
      </c>
      <c r="AB411" t="s">
        <v>12011</v>
      </c>
    </row>
    <row r="412" spans="1:28" x14ac:dyDescent="0.25">
      <c r="A412">
        <v>2020091029</v>
      </c>
      <c r="B412" t="s">
        <v>6504</v>
      </c>
      <c r="C412" t="s">
        <v>13162</v>
      </c>
      <c r="D412" t="s">
        <v>41</v>
      </c>
      <c r="E412">
        <v>7</v>
      </c>
      <c r="F412" t="s">
        <v>78</v>
      </c>
      <c r="G412">
        <v>26</v>
      </c>
      <c r="H412">
        <v>28</v>
      </c>
      <c r="I412">
        <v>33</v>
      </c>
      <c r="J412" t="s">
        <v>35</v>
      </c>
      <c r="K412">
        <v>2.1800000000000002</v>
      </c>
      <c r="L412" t="s">
        <v>49</v>
      </c>
      <c r="M412" t="s">
        <v>3550</v>
      </c>
      <c r="N412" t="s">
        <v>134</v>
      </c>
      <c r="O412" t="s">
        <v>971</v>
      </c>
      <c r="P412" t="s">
        <v>38</v>
      </c>
      <c r="Q412" t="s">
        <v>109</v>
      </c>
      <c r="R412" t="s">
        <v>55</v>
      </c>
      <c r="S412" t="s">
        <v>56</v>
      </c>
      <c r="T412">
        <v>21</v>
      </c>
      <c r="U412" t="s">
        <v>273</v>
      </c>
      <c r="V412" t="s">
        <v>41</v>
      </c>
      <c r="W412" t="s">
        <v>13163</v>
      </c>
      <c r="X412" t="s">
        <v>13164</v>
      </c>
      <c r="Y412" t="s">
        <v>13165</v>
      </c>
      <c r="Z412" t="s">
        <v>45</v>
      </c>
      <c r="AA412">
        <v>2021</v>
      </c>
      <c r="AB412" t="s">
        <v>12011</v>
      </c>
    </row>
    <row r="413" spans="1:28" x14ac:dyDescent="0.25">
      <c r="A413">
        <v>2021071073</v>
      </c>
      <c r="B413" t="s">
        <v>13166</v>
      </c>
      <c r="C413" t="s">
        <v>9700</v>
      </c>
      <c r="D413" t="s">
        <v>41</v>
      </c>
      <c r="E413">
        <v>16</v>
      </c>
      <c r="F413" t="s">
        <v>48</v>
      </c>
      <c r="G413">
        <v>32</v>
      </c>
      <c r="H413">
        <v>21</v>
      </c>
      <c r="I413">
        <v>48</v>
      </c>
      <c r="J413" t="s">
        <v>35</v>
      </c>
      <c r="K413">
        <v>2.87</v>
      </c>
      <c r="L413" t="s">
        <v>12011</v>
      </c>
      <c r="M413" t="s">
        <v>428</v>
      </c>
      <c r="N413" t="s">
        <v>1418</v>
      </c>
      <c r="O413" t="s">
        <v>64</v>
      </c>
      <c r="P413" t="s">
        <v>65</v>
      </c>
      <c r="Q413" t="s">
        <v>41</v>
      </c>
      <c r="R413" t="s">
        <v>40</v>
      </c>
      <c r="S413" t="s">
        <v>56</v>
      </c>
      <c r="T413">
        <v>25</v>
      </c>
      <c r="U413" t="s">
        <v>181</v>
      </c>
      <c r="V413" t="s">
        <v>41</v>
      </c>
      <c r="W413" t="s">
        <v>13167</v>
      </c>
      <c r="X413" t="s">
        <v>13168</v>
      </c>
      <c r="Y413" t="s">
        <v>13169</v>
      </c>
      <c r="Z413" t="s">
        <v>45</v>
      </c>
      <c r="AA413">
        <v>2021</v>
      </c>
      <c r="AB413" t="s">
        <v>12011</v>
      </c>
    </row>
    <row r="414" spans="1:28" x14ac:dyDescent="0.25">
      <c r="A414">
        <v>2018011018</v>
      </c>
      <c r="B414" t="s">
        <v>784</v>
      </c>
      <c r="C414" t="s">
        <v>13170</v>
      </c>
      <c r="D414" t="s">
        <v>41</v>
      </c>
      <c r="E414">
        <v>11</v>
      </c>
      <c r="F414" t="s">
        <v>71</v>
      </c>
      <c r="G414">
        <v>126</v>
      </c>
      <c r="H414">
        <v>129</v>
      </c>
      <c r="I414">
        <v>137</v>
      </c>
      <c r="J414" t="s">
        <v>35</v>
      </c>
      <c r="K414">
        <v>3.44</v>
      </c>
      <c r="L414" t="s">
        <v>12011</v>
      </c>
      <c r="M414" t="s">
        <v>272</v>
      </c>
      <c r="N414" t="s">
        <v>12011</v>
      </c>
      <c r="O414" t="s">
        <v>64</v>
      </c>
      <c r="P414" t="s">
        <v>65</v>
      </c>
      <c r="Q414" t="s">
        <v>41</v>
      </c>
      <c r="R414" t="s">
        <v>40</v>
      </c>
      <c r="S414" t="s">
        <v>180</v>
      </c>
      <c r="T414">
        <v>33</v>
      </c>
      <c r="U414" t="s">
        <v>13171</v>
      </c>
      <c r="V414" t="s">
        <v>41</v>
      </c>
      <c r="W414" t="s">
        <v>13172</v>
      </c>
      <c r="X414" t="s">
        <v>13173</v>
      </c>
      <c r="Y414" t="s">
        <v>13174</v>
      </c>
      <c r="Z414" t="s">
        <v>45</v>
      </c>
      <c r="AA414">
        <v>2021</v>
      </c>
      <c r="AB414" t="s">
        <v>12011</v>
      </c>
    </row>
    <row r="415" spans="1:28" x14ac:dyDescent="0.25">
      <c r="A415">
        <v>2022041006</v>
      </c>
      <c r="B415" t="s">
        <v>8846</v>
      </c>
      <c r="C415" t="s">
        <v>8835</v>
      </c>
      <c r="D415" t="s">
        <v>41</v>
      </c>
      <c r="E415">
        <v>6</v>
      </c>
      <c r="F415" t="s">
        <v>48</v>
      </c>
      <c r="G415">
        <v>0</v>
      </c>
      <c r="H415">
        <v>0</v>
      </c>
      <c r="I415">
        <v>6</v>
      </c>
      <c r="J415" t="s">
        <v>35</v>
      </c>
      <c r="K415">
        <v>0</v>
      </c>
      <c r="L415" t="s">
        <v>12011</v>
      </c>
      <c r="M415" t="s">
        <v>107</v>
      </c>
      <c r="N415" t="s">
        <v>12011</v>
      </c>
      <c r="O415" t="s">
        <v>108</v>
      </c>
      <c r="P415" t="s">
        <v>53</v>
      </c>
      <c r="Q415" t="s">
        <v>41</v>
      </c>
      <c r="R415" t="s">
        <v>40</v>
      </c>
      <c r="S415" t="s">
        <v>56</v>
      </c>
      <c r="T415">
        <v>25</v>
      </c>
      <c r="U415" t="s">
        <v>13171</v>
      </c>
      <c r="V415" t="s">
        <v>41</v>
      </c>
      <c r="W415" t="s">
        <v>8847</v>
      </c>
      <c r="X415" t="s">
        <v>8848</v>
      </c>
      <c r="Y415" t="s">
        <v>8849</v>
      </c>
      <c r="Z415" t="s">
        <v>12067</v>
      </c>
      <c r="AA415">
        <v>2022</v>
      </c>
      <c r="AB415" t="s">
        <v>12011</v>
      </c>
    </row>
    <row r="416" spans="1:28" x14ac:dyDescent="0.25">
      <c r="A416">
        <v>2020081103</v>
      </c>
      <c r="B416" t="s">
        <v>13175</v>
      </c>
      <c r="C416" t="s">
        <v>13176</v>
      </c>
      <c r="D416" t="s">
        <v>47</v>
      </c>
      <c r="E416">
        <v>7</v>
      </c>
      <c r="F416" t="s">
        <v>78</v>
      </c>
      <c r="G416">
        <v>39</v>
      </c>
      <c r="H416">
        <v>27</v>
      </c>
      <c r="I416">
        <v>46</v>
      </c>
      <c r="J416" t="s">
        <v>35</v>
      </c>
      <c r="K416">
        <v>3.57</v>
      </c>
      <c r="L416" t="s">
        <v>12011</v>
      </c>
      <c r="M416" t="s">
        <v>129</v>
      </c>
      <c r="N416" t="s">
        <v>12011</v>
      </c>
      <c r="O416" t="s">
        <v>89</v>
      </c>
      <c r="P416" t="s">
        <v>53</v>
      </c>
      <c r="Q416" t="s">
        <v>41</v>
      </c>
      <c r="R416" t="s">
        <v>40</v>
      </c>
      <c r="S416" t="s">
        <v>130</v>
      </c>
      <c r="T416">
        <v>34</v>
      </c>
      <c r="U416" t="s">
        <v>1965</v>
      </c>
      <c r="V416" t="s">
        <v>41</v>
      </c>
      <c r="W416" t="s">
        <v>13177</v>
      </c>
      <c r="X416" t="s">
        <v>13178</v>
      </c>
      <c r="Y416" t="s">
        <v>13179</v>
      </c>
      <c r="Z416" t="s">
        <v>45</v>
      </c>
      <c r="AA416">
        <v>2021</v>
      </c>
      <c r="AB416" t="s">
        <v>12011</v>
      </c>
    </row>
    <row r="417" spans="1:28" x14ac:dyDescent="0.25">
      <c r="A417">
        <v>2020081210</v>
      </c>
      <c r="B417" t="s">
        <v>1181</v>
      </c>
      <c r="C417" t="s">
        <v>813</v>
      </c>
      <c r="D417" t="s">
        <v>41</v>
      </c>
      <c r="E417">
        <v>7</v>
      </c>
      <c r="F417" t="s">
        <v>78</v>
      </c>
      <c r="G417">
        <v>39</v>
      </c>
      <c r="H417">
        <v>27</v>
      </c>
      <c r="I417">
        <v>46</v>
      </c>
      <c r="J417" t="s">
        <v>35</v>
      </c>
      <c r="K417">
        <v>3.17</v>
      </c>
      <c r="L417" t="s">
        <v>12011</v>
      </c>
      <c r="M417" t="s">
        <v>464</v>
      </c>
      <c r="N417" t="s">
        <v>51</v>
      </c>
      <c r="O417" t="s">
        <v>89</v>
      </c>
      <c r="P417" t="s">
        <v>53</v>
      </c>
      <c r="Q417" t="s">
        <v>41</v>
      </c>
      <c r="R417" t="s">
        <v>40</v>
      </c>
      <c r="S417" t="s">
        <v>56</v>
      </c>
      <c r="T417">
        <v>28</v>
      </c>
      <c r="U417" t="s">
        <v>2669</v>
      </c>
      <c r="V417" t="s">
        <v>41</v>
      </c>
      <c r="W417" t="s">
        <v>13180</v>
      </c>
      <c r="X417" t="s">
        <v>13181</v>
      </c>
      <c r="Y417" t="s">
        <v>13182</v>
      </c>
      <c r="Z417" t="s">
        <v>45</v>
      </c>
      <c r="AA417">
        <v>2021</v>
      </c>
      <c r="AB417" t="s">
        <v>12011</v>
      </c>
    </row>
    <row r="418" spans="1:28" x14ac:dyDescent="0.25">
      <c r="A418">
        <v>2021091226</v>
      </c>
      <c r="B418" t="s">
        <v>13183</v>
      </c>
      <c r="C418" t="s">
        <v>13184</v>
      </c>
      <c r="D418" t="s">
        <v>41</v>
      </c>
      <c r="E418">
        <v>6</v>
      </c>
      <c r="F418" t="s">
        <v>48</v>
      </c>
      <c r="G418">
        <v>0</v>
      </c>
      <c r="H418">
        <v>0</v>
      </c>
      <c r="I418">
        <v>6</v>
      </c>
      <c r="J418" t="s">
        <v>35</v>
      </c>
      <c r="K418">
        <v>0</v>
      </c>
      <c r="L418" t="s">
        <v>12011</v>
      </c>
      <c r="M418" t="s">
        <v>272</v>
      </c>
      <c r="N418" t="s">
        <v>12011</v>
      </c>
      <c r="O418" t="s">
        <v>64</v>
      </c>
      <c r="P418" t="s">
        <v>65</v>
      </c>
      <c r="Q418" t="s">
        <v>41</v>
      </c>
      <c r="R418" t="s">
        <v>40</v>
      </c>
      <c r="S418" t="s">
        <v>56</v>
      </c>
      <c r="T418">
        <v>27</v>
      </c>
      <c r="U418" t="s">
        <v>3045</v>
      </c>
      <c r="V418" t="s">
        <v>41</v>
      </c>
      <c r="W418" t="s">
        <v>13185</v>
      </c>
      <c r="Y418" t="s">
        <v>12011</v>
      </c>
      <c r="Z418" t="s">
        <v>45</v>
      </c>
      <c r="AA418">
        <v>2021</v>
      </c>
      <c r="AB418" t="s">
        <v>12011</v>
      </c>
    </row>
    <row r="419" spans="1:28" x14ac:dyDescent="0.25">
      <c r="A419">
        <v>2021061012</v>
      </c>
      <c r="B419" t="s">
        <v>13186</v>
      </c>
      <c r="C419" t="s">
        <v>4490</v>
      </c>
      <c r="D419" t="s">
        <v>33</v>
      </c>
      <c r="E419">
        <v>7</v>
      </c>
      <c r="F419" t="s">
        <v>48</v>
      </c>
      <c r="G419">
        <v>20</v>
      </c>
      <c r="H419">
        <v>7</v>
      </c>
      <c r="I419">
        <v>27</v>
      </c>
      <c r="J419" t="s">
        <v>35</v>
      </c>
      <c r="K419">
        <v>3.6</v>
      </c>
      <c r="L419" t="s">
        <v>12011</v>
      </c>
      <c r="M419" t="s">
        <v>464</v>
      </c>
      <c r="N419" t="s">
        <v>51</v>
      </c>
      <c r="O419" t="s">
        <v>89</v>
      </c>
      <c r="P419" t="s">
        <v>53</v>
      </c>
      <c r="Q419" t="s">
        <v>41</v>
      </c>
      <c r="R419" t="s">
        <v>40</v>
      </c>
      <c r="S419" t="s">
        <v>56</v>
      </c>
      <c r="T419">
        <v>24</v>
      </c>
      <c r="U419" t="s">
        <v>13187</v>
      </c>
      <c r="V419" t="s">
        <v>41</v>
      </c>
      <c r="W419" t="s">
        <v>13188</v>
      </c>
      <c r="Y419" t="s">
        <v>12011</v>
      </c>
      <c r="Z419" t="s">
        <v>45</v>
      </c>
      <c r="AA419">
        <v>2021</v>
      </c>
      <c r="AB419" t="s">
        <v>12011</v>
      </c>
    </row>
    <row r="420" spans="1:28" x14ac:dyDescent="0.25">
      <c r="A420">
        <v>2021071133</v>
      </c>
      <c r="B420" t="s">
        <v>4769</v>
      </c>
      <c r="C420" t="s">
        <v>4879</v>
      </c>
      <c r="D420" t="s">
        <v>47</v>
      </c>
      <c r="E420">
        <v>9</v>
      </c>
      <c r="F420" t="s">
        <v>48</v>
      </c>
      <c r="G420">
        <v>18</v>
      </c>
      <c r="H420">
        <v>9</v>
      </c>
      <c r="I420">
        <v>27</v>
      </c>
      <c r="J420" t="s">
        <v>115</v>
      </c>
      <c r="K420">
        <v>3.45</v>
      </c>
      <c r="L420" t="s">
        <v>12011</v>
      </c>
      <c r="M420" t="s">
        <v>862</v>
      </c>
      <c r="N420" t="s">
        <v>12011</v>
      </c>
      <c r="O420" t="s">
        <v>117</v>
      </c>
      <c r="P420" t="s">
        <v>118</v>
      </c>
      <c r="Q420" t="s">
        <v>119</v>
      </c>
      <c r="R420" t="s">
        <v>40</v>
      </c>
      <c r="S420" t="s">
        <v>130</v>
      </c>
      <c r="T420">
        <v>50</v>
      </c>
      <c r="U420" t="s">
        <v>871</v>
      </c>
      <c r="V420" t="s">
        <v>41</v>
      </c>
      <c r="W420" t="s">
        <v>13189</v>
      </c>
      <c r="Y420" t="s">
        <v>12011</v>
      </c>
      <c r="Z420" t="s">
        <v>45</v>
      </c>
      <c r="AA420">
        <v>2021</v>
      </c>
      <c r="AB420" t="s">
        <v>12011</v>
      </c>
    </row>
    <row r="421" spans="1:28" x14ac:dyDescent="0.25">
      <c r="A421">
        <v>2021081347</v>
      </c>
      <c r="B421" t="s">
        <v>6962</v>
      </c>
      <c r="C421" t="s">
        <v>6939</v>
      </c>
      <c r="D421" t="s">
        <v>47</v>
      </c>
      <c r="E421">
        <v>15</v>
      </c>
      <c r="F421" t="s">
        <v>48</v>
      </c>
      <c r="G421">
        <v>11</v>
      </c>
      <c r="H421">
        <v>14</v>
      </c>
      <c r="I421">
        <v>26</v>
      </c>
      <c r="J421" t="s">
        <v>35</v>
      </c>
      <c r="K421">
        <v>1.97</v>
      </c>
      <c r="L421" t="s">
        <v>476</v>
      </c>
      <c r="M421" t="s">
        <v>5126</v>
      </c>
      <c r="N421" t="s">
        <v>134</v>
      </c>
      <c r="O421" t="s">
        <v>971</v>
      </c>
      <c r="P421" t="s">
        <v>38</v>
      </c>
      <c r="Q421" t="s">
        <v>109</v>
      </c>
      <c r="R421" t="s">
        <v>55</v>
      </c>
      <c r="S421" t="s">
        <v>56</v>
      </c>
      <c r="T421">
        <v>19</v>
      </c>
      <c r="U421" t="s">
        <v>871</v>
      </c>
      <c r="V421" t="s">
        <v>41</v>
      </c>
      <c r="W421" t="s">
        <v>6963</v>
      </c>
      <c r="Y421" t="s">
        <v>12011</v>
      </c>
      <c r="Z421" t="s">
        <v>45</v>
      </c>
      <c r="AA421">
        <v>2021</v>
      </c>
      <c r="AB421" t="s">
        <v>12011</v>
      </c>
    </row>
    <row r="422" spans="1:28" x14ac:dyDescent="0.25">
      <c r="A422">
        <v>2021111062</v>
      </c>
      <c r="B422" t="s">
        <v>2051</v>
      </c>
      <c r="C422" t="s">
        <v>2047</v>
      </c>
      <c r="D422" t="s">
        <v>93</v>
      </c>
      <c r="E422">
        <v>16</v>
      </c>
      <c r="F422" t="s">
        <v>48</v>
      </c>
      <c r="G422">
        <v>16</v>
      </c>
      <c r="H422">
        <v>13</v>
      </c>
      <c r="I422">
        <v>32</v>
      </c>
      <c r="J422" t="s">
        <v>35</v>
      </c>
      <c r="K422">
        <v>2.95</v>
      </c>
      <c r="L422" t="s">
        <v>12011</v>
      </c>
      <c r="M422" t="s">
        <v>313</v>
      </c>
      <c r="N422" t="s">
        <v>80</v>
      </c>
      <c r="O422" t="s">
        <v>64</v>
      </c>
      <c r="P422" t="s">
        <v>65</v>
      </c>
      <c r="Q422" t="s">
        <v>95</v>
      </c>
      <c r="R422" t="s">
        <v>40</v>
      </c>
      <c r="S422" t="s">
        <v>56</v>
      </c>
      <c r="T422">
        <v>19</v>
      </c>
      <c r="U422" t="s">
        <v>871</v>
      </c>
      <c r="V422" t="s">
        <v>41</v>
      </c>
      <c r="W422" t="s">
        <v>2052</v>
      </c>
      <c r="Y422" t="s">
        <v>12011</v>
      </c>
      <c r="Z422" t="s">
        <v>10925</v>
      </c>
      <c r="AA422">
        <v>2022</v>
      </c>
      <c r="AB422" t="s">
        <v>12011</v>
      </c>
    </row>
    <row r="423" spans="1:28" x14ac:dyDescent="0.25">
      <c r="A423">
        <v>2018081372</v>
      </c>
      <c r="B423" t="s">
        <v>13190</v>
      </c>
      <c r="C423" t="s">
        <v>4158</v>
      </c>
      <c r="D423" t="s">
        <v>41</v>
      </c>
      <c r="E423">
        <v>16</v>
      </c>
      <c r="F423" t="s">
        <v>71</v>
      </c>
      <c r="G423">
        <v>102</v>
      </c>
      <c r="H423">
        <v>99</v>
      </c>
      <c r="I423">
        <v>118</v>
      </c>
      <c r="J423" t="s">
        <v>35</v>
      </c>
      <c r="K423">
        <v>3.27</v>
      </c>
      <c r="L423" t="s">
        <v>12011</v>
      </c>
      <c r="M423" t="s">
        <v>36</v>
      </c>
      <c r="N423" t="s">
        <v>410</v>
      </c>
      <c r="O423" t="s">
        <v>37</v>
      </c>
      <c r="P423" t="s">
        <v>38</v>
      </c>
      <c r="Q423" t="s">
        <v>41</v>
      </c>
      <c r="R423" t="s">
        <v>40</v>
      </c>
      <c r="S423" t="s">
        <v>130</v>
      </c>
      <c r="T423">
        <v>40</v>
      </c>
      <c r="U423" t="s">
        <v>984</v>
      </c>
      <c r="V423" t="s">
        <v>41</v>
      </c>
      <c r="W423" t="s">
        <v>13191</v>
      </c>
      <c r="Y423" t="s">
        <v>13192</v>
      </c>
      <c r="Z423" t="s">
        <v>45</v>
      </c>
      <c r="AA423">
        <v>2021</v>
      </c>
      <c r="AB423" t="s">
        <v>12011</v>
      </c>
    </row>
    <row r="424" spans="1:28" x14ac:dyDescent="0.25">
      <c r="A424">
        <v>2020081064</v>
      </c>
      <c r="B424" t="s">
        <v>13193</v>
      </c>
      <c r="C424" t="s">
        <v>1162</v>
      </c>
      <c r="D424" t="s">
        <v>47</v>
      </c>
      <c r="E424">
        <v>6</v>
      </c>
      <c r="F424" t="s">
        <v>78</v>
      </c>
      <c r="G424">
        <v>33</v>
      </c>
      <c r="H424">
        <v>21</v>
      </c>
      <c r="I424">
        <v>39</v>
      </c>
      <c r="J424" t="s">
        <v>115</v>
      </c>
      <c r="K424">
        <v>3.55</v>
      </c>
      <c r="L424" t="s">
        <v>12011</v>
      </c>
      <c r="M424" t="s">
        <v>668</v>
      </c>
      <c r="N424" t="s">
        <v>12011</v>
      </c>
      <c r="O424" t="s">
        <v>147</v>
      </c>
      <c r="P424" t="s">
        <v>148</v>
      </c>
      <c r="Q424" t="s">
        <v>669</v>
      </c>
      <c r="R424" t="s">
        <v>40</v>
      </c>
      <c r="S424" t="s">
        <v>130</v>
      </c>
      <c r="T424">
        <v>42</v>
      </c>
      <c r="U424" t="s">
        <v>3507</v>
      </c>
      <c r="V424" t="s">
        <v>41</v>
      </c>
      <c r="W424" t="s">
        <v>13194</v>
      </c>
      <c r="Y424" t="s">
        <v>12011</v>
      </c>
      <c r="Z424" t="s">
        <v>45</v>
      </c>
      <c r="AA424">
        <v>2021</v>
      </c>
      <c r="AB424" t="s">
        <v>12011</v>
      </c>
    </row>
    <row r="425" spans="1:28" x14ac:dyDescent="0.25">
      <c r="A425">
        <v>2020031008</v>
      </c>
      <c r="B425" t="s">
        <v>4229</v>
      </c>
      <c r="C425" t="s">
        <v>6724</v>
      </c>
      <c r="D425" t="s">
        <v>41</v>
      </c>
      <c r="E425">
        <v>17</v>
      </c>
      <c r="F425" t="s">
        <v>139</v>
      </c>
      <c r="G425">
        <v>75</v>
      </c>
      <c r="H425">
        <v>53</v>
      </c>
      <c r="I425">
        <v>92</v>
      </c>
      <c r="J425" t="s">
        <v>35</v>
      </c>
      <c r="K425">
        <v>3.88</v>
      </c>
      <c r="L425" t="s">
        <v>12011</v>
      </c>
      <c r="M425" t="s">
        <v>202</v>
      </c>
      <c r="N425" t="s">
        <v>12011</v>
      </c>
      <c r="O425" t="s">
        <v>64</v>
      </c>
      <c r="P425" t="s">
        <v>65</v>
      </c>
      <c r="Q425" t="s">
        <v>41</v>
      </c>
      <c r="R425" t="s">
        <v>40</v>
      </c>
      <c r="S425" t="s">
        <v>56</v>
      </c>
      <c r="T425">
        <v>24</v>
      </c>
      <c r="U425" t="s">
        <v>13195</v>
      </c>
      <c r="V425" t="s">
        <v>41</v>
      </c>
      <c r="W425" t="s">
        <v>13196</v>
      </c>
      <c r="X425" t="s">
        <v>13197</v>
      </c>
      <c r="Y425" t="s">
        <v>13198</v>
      </c>
      <c r="Z425" t="s">
        <v>45</v>
      </c>
      <c r="AA425">
        <v>2021</v>
      </c>
      <c r="AB425" t="s">
        <v>12011</v>
      </c>
    </row>
    <row r="426" spans="1:28" x14ac:dyDescent="0.25">
      <c r="A426">
        <v>2020081211</v>
      </c>
      <c r="B426" t="s">
        <v>11382</v>
      </c>
      <c r="C426" t="s">
        <v>4598</v>
      </c>
      <c r="D426" t="s">
        <v>47</v>
      </c>
      <c r="E426">
        <v>12</v>
      </c>
      <c r="F426" t="s">
        <v>139</v>
      </c>
      <c r="G426">
        <v>68</v>
      </c>
      <c r="H426">
        <v>59</v>
      </c>
      <c r="I426">
        <v>80</v>
      </c>
      <c r="J426" t="s">
        <v>35</v>
      </c>
      <c r="K426">
        <v>3.67</v>
      </c>
      <c r="L426" t="s">
        <v>12011</v>
      </c>
      <c r="M426" t="s">
        <v>294</v>
      </c>
      <c r="N426" t="s">
        <v>12011</v>
      </c>
      <c r="O426" t="s">
        <v>37</v>
      </c>
      <c r="P426" t="s">
        <v>38</v>
      </c>
      <c r="Q426" t="s">
        <v>109</v>
      </c>
      <c r="R426" t="s">
        <v>40</v>
      </c>
      <c r="S426" t="s">
        <v>130</v>
      </c>
      <c r="T426">
        <v>35</v>
      </c>
      <c r="U426" t="s">
        <v>3997</v>
      </c>
      <c r="V426" t="s">
        <v>41</v>
      </c>
      <c r="W426" t="s">
        <v>11383</v>
      </c>
      <c r="X426" t="s">
        <v>11384</v>
      </c>
      <c r="Y426" t="s">
        <v>11385</v>
      </c>
      <c r="Z426" t="s">
        <v>45</v>
      </c>
      <c r="AA426">
        <v>2021</v>
      </c>
      <c r="AB426" t="s">
        <v>12011</v>
      </c>
    </row>
    <row r="427" spans="1:28" x14ac:dyDescent="0.25">
      <c r="A427">
        <v>2019071060</v>
      </c>
      <c r="B427" t="s">
        <v>13199</v>
      </c>
      <c r="C427" t="s">
        <v>10505</v>
      </c>
      <c r="D427" t="s">
        <v>41</v>
      </c>
      <c r="E427">
        <v>10</v>
      </c>
      <c r="F427" t="s">
        <v>139</v>
      </c>
      <c r="G427">
        <v>63</v>
      </c>
      <c r="H427">
        <v>49</v>
      </c>
      <c r="I427">
        <v>73</v>
      </c>
      <c r="J427" t="s">
        <v>35</v>
      </c>
      <c r="K427">
        <v>3.13</v>
      </c>
      <c r="L427" t="s">
        <v>12011</v>
      </c>
      <c r="M427" t="s">
        <v>129</v>
      </c>
      <c r="N427" t="s">
        <v>12011</v>
      </c>
      <c r="O427" t="s">
        <v>89</v>
      </c>
      <c r="P427" t="s">
        <v>53</v>
      </c>
      <c r="Q427" t="s">
        <v>41</v>
      </c>
      <c r="R427" t="s">
        <v>40</v>
      </c>
      <c r="S427" t="s">
        <v>56</v>
      </c>
      <c r="T427">
        <v>27</v>
      </c>
      <c r="U427" t="s">
        <v>6559</v>
      </c>
      <c r="V427" t="s">
        <v>41</v>
      </c>
      <c r="W427" t="s">
        <v>13200</v>
      </c>
      <c r="X427" t="s">
        <v>13201</v>
      </c>
      <c r="Y427" t="s">
        <v>13202</v>
      </c>
      <c r="Z427" t="s">
        <v>45</v>
      </c>
      <c r="AA427">
        <v>2021</v>
      </c>
      <c r="AB427" t="s">
        <v>12011</v>
      </c>
    </row>
    <row r="428" spans="1:28" x14ac:dyDescent="0.25">
      <c r="A428">
        <v>2019071021</v>
      </c>
      <c r="B428" t="s">
        <v>432</v>
      </c>
      <c r="C428" t="s">
        <v>7549</v>
      </c>
      <c r="D428" t="s">
        <v>47</v>
      </c>
      <c r="E428">
        <v>12</v>
      </c>
      <c r="F428" t="s">
        <v>34</v>
      </c>
      <c r="G428">
        <v>80</v>
      </c>
      <c r="H428">
        <v>74</v>
      </c>
      <c r="I428">
        <v>92</v>
      </c>
      <c r="J428" t="s">
        <v>35</v>
      </c>
      <c r="K428">
        <v>3.32</v>
      </c>
      <c r="L428" t="s">
        <v>12011</v>
      </c>
      <c r="M428" t="s">
        <v>428</v>
      </c>
      <c r="N428" t="s">
        <v>680</v>
      </c>
      <c r="O428" t="s">
        <v>64</v>
      </c>
      <c r="P428" t="s">
        <v>65</v>
      </c>
      <c r="Q428" t="s">
        <v>109</v>
      </c>
      <c r="R428" t="s">
        <v>40</v>
      </c>
      <c r="S428" t="s">
        <v>56</v>
      </c>
      <c r="T428">
        <v>23</v>
      </c>
      <c r="U428" t="s">
        <v>6559</v>
      </c>
      <c r="V428" t="s">
        <v>41</v>
      </c>
      <c r="W428" t="s">
        <v>7553</v>
      </c>
      <c r="X428" t="s">
        <v>7554</v>
      </c>
      <c r="Y428" t="s">
        <v>7555</v>
      </c>
      <c r="Z428" t="s">
        <v>45</v>
      </c>
      <c r="AA428">
        <v>2021</v>
      </c>
      <c r="AB428" t="s">
        <v>12011</v>
      </c>
    </row>
    <row r="429" spans="1:28" x14ac:dyDescent="0.25">
      <c r="A429">
        <v>2021091031</v>
      </c>
      <c r="B429" t="s">
        <v>13203</v>
      </c>
      <c r="C429" t="s">
        <v>13204</v>
      </c>
      <c r="D429" t="s">
        <v>370</v>
      </c>
      <c r="E429">
        <v>6</v>
      </c>
      <c r="F429" t="s">
        <v>48</v>
      </c>
      <c r="G429">
        <v>0</v>
      </c>
      <c r="H429">
        <v>0</v>
      </c>
      <c r="I429">
        <v>6</v>
      </c>
      <c r="J429" t="s">
        <v>35</v>
      </c>
      <c r="K429">
        <v>0</v>
      </c>
      <c r="L429" t="s">
        <v>12011</v>
      </c>
      <c r="M429" t="s">
        <v>216</v>
      </c>
      <c r="N429" t="s">
        <v>371</v>
      </c>
      <c r="O429" t="s">
        <v>147</v>
      </c>
      <c r="P429" t="s">
        <v>148</v>
      </c>
      <c r="Q429" t="s">
        <v>370</v>
      </c>
      <c r="R429" t="s">
        <v>55</v>
      </c>
      <c r="S429" t="s">
        <v>56</v>
      </c>
      <c r="T429">
        <v>23</v>
      </c>
      <c r="U429" t="s">
        <v>451</v>
      </c>
      <c r="V429" t="s">
        <v>41</v>
      </c>
      <c r="W429" t="s">
        <v>13205</v>
      </c>
      <c r="X429" t="s">
        <v>13206</v>
      </c>
      <c r="Y429" t="s">
        <v>13207</v>
      </c>
      <c r="Z429" t="s">
        <v>45</v>
      </c>
      <c r="AA429">
        <v>2021</v>
      </c>
      <c r="AB429" t="s">
        <v>12011</v>
      </c>
    </row>
    <row r="430" spans="1:28" x14ac:dyDescent="0.25">
      <c r="A430">
        <v>2021091035</v>
      </c>
      <c r="B430" t="s">
        <v>13208</v>
      </c>
      <c r="C430" t="s">
        <v>3322</v>
      </c>
      <c r="D430" t="s">
        <v>41</v>
      </c>
      <c r="E430">
        <v>16</v>
      </c>
      <c r="F430" t="s">
        <v>48</v>
      </c>
      <c r="G430">
        <v>16</v>
      </c>
      <c r="H430">
        <v>13</v>
      </c>
      <c r="I430">
        <v>32</v>
      </c>
      <c r="J430" t="s">
        <v>35</v>
      </c>
      <c r="K430">
        <v>2.2000000000000002</v>
      </c>
      <c r="L430" t="s">
        <v>49</v>
      </c>
      <c r="M430" t="s">
        <v>423</v>
      </c>
      <c r="N430" t="s">
        <v>1418</v>
      </c>
      <c r="O430" t="s">
        <v>168</v>
      </c>
      <c r="P430" t="s">
        <v>148</v>
      </c>
      <c r="Q430" t="s">
        <v>41</v>
      </c>
      <c r="R430" t="s">
        <v>40</v>
      </c>
      <c r="S430" t="s">
        <v>56</v>
      </c>
      <c r="T430">
        <v>23</v>
      </c>
      <c r="U430" t="s">
        <v>451</v>
      </c>
      <c r="V430" t="s">
        <v>41</v>
      </c>
      <c r="W430" t="s">
        <v>13209</v>
      </c>
      <c r="Y430" t="s">
        <v>12011</v>
      </c>
      <c r="Z430" t="s">
        <v>45</v>
      </c>
      <c r="AA430">
        <v>2021</v>
      </c>
      <c r="AB430" t="s">
        <v>12011</v>
      </c>
    </row>
    <row r="431" spans="1:28" x14ac:dyDescent="0.25">
      <c r="A431">
        <v>2020081243</v>
      </c>
      <c r="B431" t="s">
        <v>7109</v>
      </c>
      <c r="C431" t="s">
        <v>5981</v>
      </c>
      <c r="D431" t="s">
        <v>41</v>
      </c>
      <c r="E431">
        <v>15</v>
      </c>
      <c r="F431" t="s">
        <v>139</v>
      </c>
      <c r="G431">
        <v>60</v>
      </c>
      <c r="H431">
        <v>48</v>
      </c>
      <c r="I431">
        <v>75</v>
      </c>
      <c r="J431" t="s">
        <v>35</v>
      </c>
      <c r="K431">
        <v>3.91</v>
      </c>
      <c r="L431" t="s">
        <v>12011</v>
      </c>
      <c r="M431" t="s">
        <v>477</v>
      </c>
      <c r="N431" t="s">
        <v>80</v>
      </c>
      <c r="O431" t="s">
        <v>64</v>
      </c>
      <c r="P431" t="s">
        <v>65</v>
      </c>
      <c r="Q431" t="s">
        <v>41</v>
      </c>
      <c r="R431" t="s">
        <v>40</v>
      </c>
      <c r="S431" t="s">
        <v>56</v>
      </c>
      <c r="T431">
        <v>26</v>
      </c>
      <c r="U431" t="s">
        <v>451</v>
      </c>
      <c r="V431" t="s">
        <v>41</v>
      </c>
      <c r="W431" t="s">
        <v>13210</v>
      </c>
      <c r="X431" t="s">
        <v>13211</v>
      </c>
      <c r="Y431" t="s">
        <v>13212</v>
      </c>
      <c r="Z431" t="s">
        <v>45</v>
      </c>
      <c r="AA431">
        <v>2021</v>
      </c>
      <c r="AB431" t="s">
        <v>12011</v>
      </c>
    </row>
    <row r="432" spans="1:28" x14ac:dyDescent="0.25">
      <c r="A432">
        <v>2020081370</v>
      </c>
      <c r="B432" t="s">
        <v>13213</v>
      </c>
      <c r="C432" t="s">
        <v>12827</v>
      </c>
      <c r="D432" t="s">
        <v>41</v>
      </c>
      <c r="E432">
        <v>17</v>
      </c>
      <c r="F432" t="s">
        <v>139</v>
      </c>
      <c r="G432">
        <v>67</v>
      </c>
      <c r="H432">
        <v>52</v>
      </c>
      <c r="I432">
        <v>84</v>
      </c>
      <c r="J432" t="s">
        <v>35</v>
      </c>
      <c r="K432">
        <v>3.65</v>
      </c>
      <c r="L432" t="s">
        <v>12011</v>
      </c>
      <c r="M432" t="s">
        <v>272</v>
      </c>
      <c r="N432" t="s">
        <v>1418</v>
      </c>
      <c r="O432" t="s">
        <v>64</v>
      </c>
      <c r="P432" t="s">
        <v>65</v>
      </c>
      <c r="Q432" t="s">
        <v>41</v>
      </c>
      <c r="R432" t="s">
        <v>40</v>
      </c>
      <c r="S432" t="s">
        <v>56</v>
      </c>
      <c r="T432">
        <v>22</v>
      </c>
      <c r="U432" t="s">
        <v>451</v>
      </c>
      <c r="V432" t="s">
        <v>41</v>
      </c>
      <c r="W432" t="s">
        <v>13214</v>
      </c>
      <c r="X432" t="s">
        <v>13215</v>
      </c>
      <c r="Y432" t="s">
        <v>13216</v>
      </c>
      <c r="Z432" t="s">
        <v>45</v>
      </c>
      <c r="AA432">
        <v>2021</v>
      </c>
      <c r="AB432" t="s">
        <v>12011</v>
      </c>
    </row>
    <row r="433" spans="1:28" x14ac:dyDescent="0.25">
      <c r="A433">
        <v>2020081572</v>
      </c>
      <c r="B433" t="s">
        <v>13217</v>
      </c>
      <c r="C433" t="s">
        <v>1897</v>
      </c>
      <c r="D433" t="s">
        <v>33</v>
      </c>
      <c r="E433">
        <v>7</v>
      </c>
      <c r="F433" t="s">
        <v>78</v>
      </c>
      <c r="G433">
        <v>39</v>
      </c>
      <c r="H433">
        <v>27</v>
      </c>
      <c r="I433">
        <v>46</v>
      </c>
      <c r="J433" t="s">
        <v>35</v>
      </c>
      <c r="K433">
        <v>2.99</v>
      </c>
      <c r="L433" t="s">
        <v>12011</v>
      </c>
      <c r="M433" t="s">
        <v>129</v>
      </c>
      <c r="N433" t="s">
        <v>12011</v>
      </c>
      <c r="O433" t="s">
        <v>89</v>
      </c>
      <c r="P433" t="s">
        <v>53</v>
      </c>
      <c r="Q433" t="s">
        <v>41</v>
      </c>
      <c r="R433" t="s">
        <v>40</v>
      </c>
      <c r="S433" t="s">
        <v>130</v>
      </c>
      <c r="T433">
        <v>29</v>
      </c>
      <c r="U433" t="s">
        <v>96</v>
      </c>
      <c r="V433" t="s">
        <v>41</v>
      </c>
      <c r="W433" t="s">
        <v>13218</v>
      </c>
      <c r="X433" t="s">
        <v>13219</v>
      </c>
      <c r="Y433" t="s">
        <v>13220</v>
      </c>
      <c r="Z433" t="s">
        <v>45</v>
      </c>
      <c r="AA433">
        <v>2021</v>
      </c>
      <c r="AB433" t="s">
        <v>12011</v>
      </c>
    </row>
    <row r="434" spans="1:28" x14ac:dyDescent="0.25">
      <c r="A434">
        <v>2020081494</v>
      </c>
      <c r="B434" t="s">
        <v>6974</v>
      </c>
      <c r="C434" t="s">
        <v>1393</v>
      </c>
      <c r="D434" t="s">
        <v>41</v>
      </c>
      <c r="E434">
        <v>10</v>
      </c>
      <c r="F434" t="s">
        <v>78</v>
      </c>
      <c r="G434">
        <v>15</v>
      </c>
      <c r="H434">
        <v>15</v>
      </c>
      <c r="I434">
        <v>25</v>
      </c>
      <c r="J434" t="s">
        <v>35</v>
      </c>
      <c r="K434">
        <v>2.71</v>
      </c>
      <c r="L434" t="s">
        <v>12011</v>
      </c>
      <c r="M434" t="s">
        <v>428</v>
      </c>
      <c r="N434" t="s">
        <v>1418</v>
      </c>
      <c r="O434" t="s">
        <v>64</v>
      </c>
      <c r="P434" t="s">
        <v>65</v>
      </c>
      <c r="Q434" t="s">
        <v>41</v>
      </c>
      <c r="R434" t="s">
        <v>40</v>
      </c>
      <c r="S434" t="s">
        <v>56</v>
      </c>
      <c r="T434">
        <v>21</v>
      </c>
      <c r="U434" t="s">
        <v>96</v>
      </c>
      <c r="V434" t="s">
        <v>41</v>
      </c>
      <c r="W434" t="s">
        <v>13221</v>
      </c>
      <c r="X434" t="s">
        <v>13222</v>
      </c>
      <c r="Y434" t="s">
        <v>13223</v>
      </c>
      <c r="Z434" t="s">
        <v>45</v>
      </c>
      <c r="AA434">
        <v>2021</v>
      </c>
      <c r="AB434" t="s">
        <v>12011</v>
      </c>
    </row>
    <row r="435" spans="1:28" x14ac:dyDescent="0.25">
      <c r="A435">
        <v>2020091118</v>
      </c>
      <c r="B435" t="s">
        <v>13224</v>
      </c>
      <c r="C435" t="s">
        <v>7173</v>
      </c>
      <c r="D435" t="s">
        <v>41</v>
      </c>
      <c r="E435">
        <v>7</v>
      </c>
      <c r="F435" t="s">
        <v>78</v>
      </c>
      <c r="G435">
        <v>27</v>
      </c>
      <c r="H435">
        <v>27</v>
      </c>
      <c r="I435">
        <v>34</v>
      </c>
      <c r="J435" t="s">
        <v>35</v>
      </c>
      <c r="K435">
        <v>2.89</v>
      </c>
      <c r="L435" t="s">
        <v>12011</v>
      </c>
      <c r="M435" t="s">
        <v>464</v>
      </c>
      <c r="N435" t="s">
        <v>12011</v>
      </c>
      <c r="O435" t="s">
        <v>89</v>
      </c>
      <c r="P435" t="s">
        <v>53</v>
      </c>
      <c r="Q435" t="s">
        <v>41</v>
      </c>
      <c r="R435" t="s">
        <v>40</v>
      </c>
      <c r="S435" t="s">
        <v>56</v>
      </c>
      <c r="T435">
        <v>30</v>
      </c>
      <c r="U435" t="s">
        <v>96</v>
      </c>
      <c r="V435" t="s">
        <v>41</v>
      </c>
      <c r="W435" t="s">
        <v>13225</v>
      </c>
      <c r="X435" t="s">
        <v>13226</v>
      </c>
      <c r="Y435" t="s">
        <v>7180</v>
      </c>
      <c r="Z435" t="s">
        <v>10925</v>
      </c>
      <c r="AA435">
        <v>2022</v>
      </c>
      <c r="AB435" t="s">
        <v>12011</v>
      </c>
    </row>
    <row r="436" spans="1:28" x14ac:dyDescent="0.25">
      <c r="A436">
        <v>2018081010</v>
      </c>
      <c r="B436" t="s">
        <v>13227</v>
      </c>
      <c r="C436" t="s">
        <v>13228</v>
      </c>
      <c r="D436" t="s">
        <v>41</v>
      </c>
      <c r="E436">
        <v>17</v>
      </c>
      <c r="F436" t="s">
        <v>71</v>
      </c>
      <c r="G436">
        <v>113</v>
      </c>
      <c r="H436">
        <v>116</v>
      </c>
      <c r="I436">
        <v>130</v>
      </c>
      <c r="J436" t="s">
        <v>35</v>
      </c>
      <c r="K436">
        <v>3.37</v>
      </c>
      <c r="L436" t="s">
        <v>12011</v>
      </c>
      <c r="M436" t="s">
        <v>272</v>
      </c>
      <c r="N436" t="s">
        <v>12011</v>
      </c>
      <c r="O436" t="s">
        <v>64</v>
      </c>
      <c r="P436" t="s">
        <v>65</v>
      </c>
      <c r="Q436" t="s">
        <v>41</v>
      </c>
      <c r="R436" t="s">
        <v>55</v>
      </c>
      <c r="S436" t="s">
        <v>56</v>
      </c>
      <c r="T436">
        <v>22</v>
      </c>
      <c r="U436" t="s">
        <v>96</v>
      </c>
      <c r="V436" t="s">
        <v>41</v>
      </c>
      <c r="W436" t="s">
        <v>13229</v>
      </c>
      <c r="X436" t="s">
        <v>13230</v>
      </c>
      <c r="Y436" t="s">
        <v>13231</v>
      </c>
      <c r="Z436" t="s">
        <v>45</v>
      </c>
      <c r="AA436">
        <v>2021</v>
      </c>
      <c r="AB436" t="s">
        <v>12011</v>
      </c>
    </row>
    <row r="437" spans="1:28" x14ac:dyDescent="0.25">
      <c r="A437">
        <v>2019081335</v>
      </c>
      <c r="B437" t="s">
        <v>13232</v>
      </c>
      <c r="C437" t="s">
        <v>13233</v>
      </c>
      <c r="D437" t="s">
        <v>41</v>
      </c>
      <c r="E437">
        <v>16</v>
      </c>
      <c r="F437" t="s">
        <v>34</v>
      </c>
      <c r="G437">
        <v>98</v>
      </c>
      <c r="H437">
        <v>96</v>
      </c>
      <c r="I437">
        <v>114</v>
      </c>
      <c r="J437" t="s">
        <v>35</v>
      </c>
      <c r="K437">
        <v>3.43</v>
      </c>
      <c r="L437" t="s">
        <v>12011</v>
      </c>
      <c r="M437" t="s">
        <v>272</v>
      </c>
      <c r="N437" t="s">
        <v>12011</v>
      </c>
      <c r="O437" t="s">
        <v>64</v>
      </c>
      <c r="P437" t="s">
        <v>65</v>
      </c>
      <c r="Q437" t="s">
        <v>41</v>
      </c>
      <c r="R437" t="s">
        <v>55</v>
      </c>
      <c r="S437" t="s">
        <v>56</v>
      </c>
      <c r="T437">
        <v>32</v>
      </c>
      <c r="U437" t="s">
        <v>96</v>
      </c>
      <c r="V437" t="s">
        <v>41</v>
      </c>
      <c r="W437" t="s">
        <v>13234</v>
      </c>
      <c r="X437" t="s">
        <v>13235</v>
      </c>
      <c r="Y437" t="s">
        <v>13236</v>
      </c>
      <c r="Z437" t="s">
        <v>45</v>
      </c>
      <c r="AA437">
        <v>2021</v>
      </c>
      <c r="AB437" t="s">
        <v>12011</v>
      </c>
    </row>
    <row r="438" spans="1:28" x14ac:dyDescent="0.25">
      <c r="A438">
        <v>2020111060</v>
      </c>
      <c r="B438" t="s">
        <v>13237</v>
      </c>
      <c r="C438" t="s">
        <v>13238</v>
      </c>
      <c r="D438" t="s">
        <v>41</v>
      </c>
      <c r="E438">
        <v>16</v>
      </c>
      <c r="F438" t="s">
        <v>78</v>
      </c>
      <c r="G438">
        <v>9</v>
      </c>
      <c r="H438">
        <v>12</v>
      </c>
      <c r="I438">
        <v>25</v>
      </c>
      <c r="J438" t="s">
        <v>35</v>
      </c>
      <c r="K438">
        <v>1</v>
      </c>
      <c r="L438" t="s">
        <v>476</v>
      </c>
      <c r="M438" t="s">
        <v>428</v>
      </c>
      <c r="N438" t="s">
        <v>1418</v>
      </c>
      <c r="O438" t="s">
        <v>64</v>
      </c>
      <c r="P438" t="s">
        <v>65</v>
      </c>
      <c r="Q438" t="s">
        <v>41</v>
      </c>
      <c r="R438" t="s">
        <v>55</v>
      </c>
      <c r="S438" t="s">
        <v>56</v>
      </c>
      <c r="T438">
        <v>22</v>
      </c>
      <c r="U438" t="s">
        <v>96</v>
      </c>
      <c r="V438" t="s">
        <v>41</v>
      </c>
      <c r="W438" t="s">
        <v>13239</v>
      </c>
      <c r="X438" t="s">
        <v>13240</v>
      </c>
      <c r="Y438" t="s">
        <v>13241</v>
      </c>
      <c r="Z438" t="s">
        <v>10925</v>
      </c>
      <c r="AA438">
        <v>2022</v>
      </c>
      <c r="AB438" t="s">
        <v>12011</v>
      </c>
    </row>
    <row r="439" spans="1:28" x14ac:dyDescent="0.25">
      <c r="A439">
        <v>2020091399</v>
      </c>
      <c r="B439" t="s">
        <v>826</v>
      </c>
      <c r="C439" t="s">
        <v>499</v>
      </c>
      <c r="D439" t="s">
        <v>47</v>
      </c>
      <c r="E439">
        <v>9</v>
      </c>
      <c r="F439" t="s">
        <v>48</v>
      </c>
      <c r="G439">
        <v>0</v>
      </c>
      <c r="H439">
        <v>0</v>
      </c>
      <c r="I439">
        <v>9</v>
      </c>
      <c r="J439" t="s">
        <v>35</v>
      </c>
      <c r="K439">
        <v>0</v>
      </c>
      <c r="L439" t="s">
        <v>12011</v>
      </c>
      <c r="M439" t="s">
        <v>325</v>
      </c>
      <c r="N439" t="s">
        <v>134</v>
      </c>
      <c r="O439" t="s">
        <v>73</v>
      </c>
      <c r="P439" t="s">
        <v>38</v>
      </c>
      <c r="Q439" t="s">
        <v>109</v>
      </c>
      <c r="R439" t="s">
        <v>40</v>
      </c>
      <c r="S439" t="s">
        <v>56</v>
      </c>
      <c r="T439">
        <v>21</v>
      </c>
      <c r="U439" t="s">
        <v>96</v>
      </c>
      <c r="V439" t="s">
        <v>41</v>
      </c>
      <c r="W439" t="s">
        <v>13242</v>
      </c>
      <c r="X439" t="s">
        <v>13243</v>
      </c>
      <c r="Y439" t="s">
        <v>13244</v>
      </c>
      <c r="Z439" t="s">
        <v>45</v>
      </c>
      <c r="AA439">
        <v>2021</v>
      </c>
      <c r="AB439" t="s">
        <v>12011</v>
      </c>
    </row>
    <row r="440" spans="1:28" x14ac:dyDescent="0.25">
      <c r="A440">
        <v>2019051045</v>
      </c>
      <c r="B440" t="s">
        <v>13245</v>
      </c>
      <c r="C440" t="s">
        <v>13246</v>
      </c>
      <c r="D440" t="s">
        <v>47</v>
      </c>
      <c r="E440">
        <v>13</v>
      </c>
      <c r="F440" t="s">
        <v>34</v>
      </c>
      <c r="G440">
        <v>83</v>
      </c>
      <c r="H440">
        <v>83</v>
      </c>
      <c r="I440">
        <v>96</v>
      </c>
      <c r="J440" t="s">
        <v>35</v>
      </c>
      <c r="K440">
        <v>2.95</v>
      </c>
      <c r="L440" t="s">
        <v>12011</v>
      </c>
      <c r="M440" t="s">
        <v>358</v>
      </c>
      <c r="N440" t="s">
        <v>603</v>
      </c>
      <c r="O440" t="s">
        <v>52</v>
      </c>
      <c r="P440" t="s">
        <v>53</v>
      </c>
      <c r="Q440" t="s">
        <v>109</v>
      </c>
      <c r="R440" t="s">
        <v>55</v>
      </c>
      <c r="S440" t="s">
        <v>56</v>
      </c>
      <c r="T440">
        <v>21</v>
      </c>
      <c r="U440" t="s">
        <v>96</v>
      </c>
      <c r="V440" t="s">
        <v>41</v>
      </c>
      <c r="W440" t="s">
        <v>13247</v>
      </c>
      <c r="X440" t="s">
        <v>13248</v>
      </c>
      <c r="Y440" t="s">
        <v>13249</v>
      </c>
      <c r="Z440" t="s">
        <v>45</v>
      </c>
      <c r="AA440">
        <v>2021</v>
      </c>
      <c r="AB440" t="s">
        <v>12011</v>
      </c>
    </row>
    <row r="441" spans="1:28" x14ac:dyDescent="0.25">
      <c r="A441">
        <v>2019081200</v>
      </c>
      <c r="B441" t="s">
        <v>8938</v>
      </c>
      <c r="C441" t="s">
        <v>8143</v>
      </c>
      <c r="D441" t="s">
        <v>47</v>
      </c>
      <c r="E441">
        <v>6</v>
      </c>
      <c r="F441" t="s">
        <v>139</v>
      </c>
      <c r="G441">
        <v>35</v>
      </c>
      <c r="H441">
        <v>38</v>
      </c>
      <c r="I441">
        <v>41</v>
      </c>
      <c r="J441" t="s">
        <v>35</v>
      </c>
      <c r="K441">
        <v>1.75</v>
      </c>
      <c r="L441" t="s">
        <v>476</v>
      </c>
      <c r="M441" t="s">
        <v>423</v>
      </c>
      <c r="N441" t="s">
        <v>134</v>
      </c>
      <c r="O441" t="s">
        <v>168</v>
      </c>
      <c r="P441" t="s">
        <v>148</v>
      </c>
      <c r="Q441" t="s">
        <v>109</v>
      </c>
      <c r="R441" t="s">
        <v>55</v>
      </c>
      <c r="S441" t="s">
        <v>56</v>
      </c>
      <c r="T441">
        <v>21</v>
      </c>
      <c r="U441" t="s">
        <v>66</v>
      </c>
      <c r="V441" t="s">
        <v>41</v>
      </c>
      <c r="W441" t="s">
        <v>13250</v>
      </c>
      <c r="X441" t="s">
        <v>13251</v>
      </c>
      <c r="Y441" t="s">
        <v>13252</v>
      </c>
      <c r="Z441" t="s">
        <v>45</v>
      </c>
      <c r="AA441">
        <v>2021</v>
      </c>
      <c r="AB441" t="s">
        <v>12011</v>
      </c>
    </row>
    <row r="442" spans="1:28" x14ac:dyDescent="0.25">
      <c r="A442">
        <v>2021081210</v>
      </c>
      <c r="B442" t="s">
        <v>1152</v>
      </c>
      <c r="C442" t="s">
        <v>1153</v>
      </c>
      <c r="D442" t="s">
        <v>33</v>
      </c>
      <c r="E442" t="s">
        <v>12011</v>
      </c>
      <c r="F442" t="s">
        <v>48</v>
      </c>
      <c r="G442">
        <v>0</v>
      </c>
      <c r="H442" t="s">
        <v>12011</v>
      </c>
      <c r="I442" t="s">
        <v>12011</v>
      </c>
      <c r="J442" t="s">
        <v>35</v>
      </c>
      <c r="K442">
        <v>0</v>
      </c>
      <c r="L442" t="s">
        <v>12011</v>
      </c>
      <c r="M442" t="s">
        <v>140</v>
      </c>
      <c r="N442" t="s">
        <v>12011</v>
      </c>
      <c r="O442" t="s">
        <v>37</v>
      </c>
      <c r="P442" t="s">
        <v>38</v>
      </c>
      <c r="Q442" t="s">
        <v>109</v>
      </c>
      <c r="R442" t="s">
        <v>40</v>
      </c>
      <c r="S442" t="s">
        <v>130</v>
      </c>
      <c r="T442">
        <v>33</v>
      </c>
      <c r="U442" t="s">
        <v>808</v>
      </c>
      <c r="V442" t="s">
        <v>41</v>
      </c>
      <c r="W442" t="s">
        <v>1154</v>
      </c>
      <c r="X442" t="s">
        <v>1155</v>
      </c>
      <c r="Y442" t="s">
        <v>1156</v>
      </c>
      <c r="Z442" t="s">
        <v>45</v>
      </c>
      <c r="AA442">
        <v>2021</v>
      </c>
      <c r="AB442" t="s">
        <v>12011</v>
      </c>
    </row>
    <row r="443" spans="1:28" x14ac:dyDescent="0.25">
      <c r="A443">
        <v>2021061077</v>
      </c>
      <c r="B443" t="s">
        <v>7420</v>
      </c>
      <c r="C443" t="s">
        <v>8995</v>
      </c>
      <c r="D443" t="s">
        <v>33</v>
      </c>
      <c r="E443">
        <v>6</v>
      </c>
      <c r="F443" t="s">
        <v>48</v>
      </c>
      <c r="G443">
        <v>15</v>
      </c>
      <c r="H443">
        <v>6</v>
      </c>
      <c r="I443">
        <v>21</v>
      </c>
      <c r="J443" t="s">
        <v>12514</v>
      </c>
      <c r="K443">
        <v>3.2</v>
      </c>
      <c r="L443" t="s">
        <v>12011</v>
      </c>
      <c r="M443" t="s">
        <v>12515</v>
      </c>
      <c r="N443" t="s">
        <v>12011</v>
      </c>
      <c r="O443" t="s">
        <v>81</v>
      </c>
      <c r="P443" t="s">
        <v>65</v>
      </c>
      <c r="Q443" t="s">
        <v>12516</v>
      </c>
      <c r="R443" t="s">
        <v>55</v>
      </c>
      <c r="S443" t="s">
        <v>130</v>
      </c>
      <c r="T443">
        <v>31</v>
      </c>
      <c r="U443" t="s">
        <v>74</v>
      </c>
      <c r="V443" t="s">
        <v>41</v>
      </c>
      <c r="W443" t="s">
        <v>13253</v>
      </c>
      <c r="X443" t="s">
        <v>13254</v>
      </c>
      <c r="Y443" t="s">
        <v>13255</v>
      </c>
      <c r="Z443" t="s">
        <v>45</v>
      </c>
      <c r="AA443">
        <v>2021</v>
      </c>
      <c r="AB443" t="s">
        <v>12011</v>
      </c>
    </row>
    <row r="444" spans="1:28" x14ac:dyDescent="0.25">
      <c r="A444">
        <v>2012090036</v>
      </c>
      <c r="B444" t="s">
        <v>13256</v>
      </c>
      <c r="C444" t="s">
        <v>5035</v>
      </c>
      <c r="D444" t="s">
        <v>41</v>
      </c>
      <c r="E444">
        <v>9</v>
      </c>
      <c r="F444" t="s">
        <v>71</v>
      </c>
      <c r="G444">
        <v>33</v>
      </c>
      <c r="H444">
        <v>156</v>
      </c>
      <c r="I444">
        <v>42</v>
      </c>
      <c r="J444" t="s">
        <v>115</v>
      </c>
      <c r="K444">
        <v>3.64</v>
      </c>
      <c r="L444" t="s">
        <v>12011</v>
      </c>
      <c r="M444" t="s">
        <v>329</v>
      </c>
      <c r="N444" t="s">
        <v>12011</v>
      </c>
      <c r="O444" t="s">
        <v>37</v>
      </c>
      <c r="P444" t="s">
        <v>38</v>
      </c>
      <c r="Q444" t="s">
        <v>41</v>
      </c>
      <c r="R444" t="s">
        <v>40</v>
      </c>
      <c r="S444" t="s">
        <v>130</v>
      </c>
      <c r="T444">
        <v>44</v>
      </c>
      <c r="U444" t="s">
        <v>74</v>
      </c>
      <c r="V444" t="s">
        <v>41</v>
      </c>
      <c r="W444" t="s">
        <v>13257</v>
      </c>
      <c r="X444" t="s">
        <v>13258</v>
      </c>
      <c r="Y444" t="s">
        <v>12011</v>
      </c>
      <c r="Z444" t="s">
        <v>45</v>
      </c>
      <c r="AA444">
        <v>2021</v>
      </c>
      <c r="AB444" t="s">
        <v>12011</v>
      </c>
    </row>
    <row r="445" spans="1:28" x14ac:dyDescent="0.25">
      <c r="A445">
        <v>2015010039</v>
      </c>
      <c r="B445" t="s">
        <v>11019</v>
      </c>
      <c r="C445" t="s">
        <v>1172</v>
      </c>
      <c r="D445" t="s">
        <v>47</v>
      </c>
      <c r="E445">
        <v>9</v>
      </c>
      <c r="F445" t="s">
        <v>78</v>
      </c>
      <c r="G445">
        <v>24</v>
      </c>
      <c r="H445">
        <v>24</v>
      </c>
      <c r="I445">
        <v>33</v>
      </c>
      <c r="J445" t="s">
        <v>115</v>
      </c>
      <c r="K445">
        <v>3.46</v>
      </c>
      <c r="L445" t="s">
        <v>12011</v>
      </c>
      <c r="M445" t="s">
        <v>329</v>
      </c>
      <c r="N445" t="s">
        <v>12011</v>
      </c>
      <c r="O445" t="s">
        <v>37</v>
      </c>
      <c r="P445" t="s">
        <v>38</v>
      </c>
      <c r="Q445" t="s">
        <v>41</v>
      </c>
      <c r="R445" t="s">
        <v>40</v>
      </c>
      <c r="S445" t="s">
        <v>130</v>
      </c>
      <c r="T445">
        <v>45</v>
      </c>
      <c r="U445" t="s">
        <v>74</v>
      </c>
      <c r="V445" t="s">
        <v>41</v>
      </c>
      <c r="W445" t="s">
        <v>11020</v>
      </c>
      <c r="X445" t="s">
        <v>11021</v>
      </c>
      <c r="Y445" t="s">
        <v>12011</v>
      </c>
      <c r="Z445" t="s">
        <v>10925</v>
      </c>
      <c r="AA445">
        <v>2022</v>
      </c>
      <c r="AB445" t="s">
        <v>12011</v>
      </c>
    </row>
    <row r="446" spans="1:28" x14ac:dyDescent="0.25">
      <c r="A446">
        <v>2012060049</v>
      </c>
      <c r="B446" t="s">
        <v>13259</v>
      </c>
      <c r="C446" t="s">
        <v>545</v>
      </c>
      <c r="D446" t="s">
        <v>47</v>
      </c>
      <c r="E446">
        <v>12</v>
      </c>
      <c r="F446" t="s">
        <v>71</v>
      </c>
      <c r="G446">
        <v>12</v>
      </c>
      <c r="H446">
        <v>146</v>
      </c>
      <c r="I446">
        <v>24</v>
      </c>
      <c r="J446" t="s">
        <v>115</v>
      </c>
      <c r="K446">
        <v>4</v>
      </c>
      <c r="L446" t="s">
        <v>12011</v>
      </c>
      <c r="M446" t="s">
        <v>12100</v>
      </c>
      <c r="N446" t="s">
        <v>12011</v>
      </c>
      <c r="O446" t="s">
        <v>155</v>
      </c>
      <c r="P446" t="s">
        <v>156</v>
      </c>
      <c r="Q446" t="s">
        <v>12101</v>
      </c>
      <c r="R446" t="s">
        <v>55</v>
      </c>
      <c r="S446" t="s">
        <v>56</v>
      </c>
      <c r="T446">
        <v>34</v>
      </c>
      <c r="U446" t="s">
        <v>74</v>
      </c>
      <c r="V446" t="s">
        <v>41</v>
      </c>
      <c r="W446" t="s">
        <v>13260</v>
      </c>
      <c r="Y446" t="s">
        <v>13261</v>
      </c>
      <c r="Z446" t="s">
        <v>12067</v>
      </c>
      <c r="AA446">
        <v>2022</v>
      </c>
      <c r="AB446" t="s">
        <v>12011</v>
      </c>
    </row>
    <row r="447" spans="1:28" x14ac:dyDescent="0.25">
      <c r="A447">
        <v>2022011013</v>
      </c>
      <c r="B447" t="s">
        <v>13262</v>
      </c>
      <c r="C447" t="s">
        <v>7485</v>
      </c>
      <c r="D447" t="s">
        <v>3064</v>
      </c>
      <c r="E447">
        <v>6</v>
      </c>
      <c r="F447" t="s">
        <v>48</v>
      </c>
      <c r="G447">
        <v>3</v>
      </c>
      <c r="H447">
        <v>3</v>
      </c>
      <c r="I447">
        <v>9</v>
      </c>
      <c r="J447" t="s">
        <v>115</v>
      </c>
      <c r="K447">
        <v>3.33</v>
      </c>
      <c r="L447" t="s">
        <v>12011</v>
      </c>
      <c r="M447" t="s">
        <v>896</v>
      </c>
      <c r="N447" t="s">
        <v>12011</v>
      </c>
      <c r="O447" t="s">
        <v>37</v>
      </c>
      <c r="P447" t="s">
        <v>38</v>
      </c>
      <c r="Q447" t="s">
        <v>781</v>
      </c>
      <c r="R447" t="s">
        <v>40</v>
      </c>
      <c r="S447" t="s">
        <v>12011</v>
      </c>
      <c r="T447">
        <v>30</v>
      </c>
      <c r="U447" t="s">
        <v>74</v>
      </c>
      <c r="V447" t="s">
        <v>41</v>
      </c>
      <c r="W447" t="s">
        <v>13263</v>
      </c>
      <c r="Y447" t="s">
        <v>12011</v>
      </c>
      <c r="Z447" t="s">
        <v>10925</v>
      </c>
      <c r="AA447">
        <v>2022</v>
      </c>
      <c r="AB447" t="s">
        <v>12011</v>
      </c>
    </row>
    <row r="448" spans="1:28" x14ac:dyDescent="0.25">
      <c r="A448">
        <v>2008090046</v>
      </c>
      <c r="B448" t="s">
        <v>8882</v>
      </c>
      <c r="C448" t="s">
        <v>8938</v>
      </c>
      <c r="D448" t="s">
        <v>47</v>
      </c>
      <c r="E448">
        <v>12</v>
      </c>
      <c r="F448" t="s">
        <v>71</v>
      </c>
      <c r="G448">
        <v>15</v>
      </c>
      <c r="H448">
        <v>161</v>
      </c>
      <c r="I448">
        <v>27</v>
      </c>
      <c r="J448" t="s">
        <v>115</v>
      </c>
      <c r="K448">
        <v>3.4</v>
      </c>
      <c r="L448" t="s">
        <v>12011</v>
      </c>
      <c r="M448" t="s">
        <v>5821</v>
      </c>
      <c r="N448" t="s">
        <v>12011</v>
      </c>
      <c r="O448" t="s">
        <v>155</v>
      </c>
      <c r="P448" t="s">
        <v>156</v>
      </c>
      <c r="Q448" t="s">
        <v>12104</v>
      </c>
      <c r="R448" t="s">
        <v>40</v>
      </c>
      <c r="S448" t="s">
        <v>56</v>
      </c>
      <c r="T448">
        <v>42</v>
      </c>
      <c r="U448" t="s">
        <v>74</v>
      </c>
      <c r="V448" t="s">
        <v>41</v>
      </c>
      <c r="W448" t="s">
        <v>13264</v>
      </c>
      <c r="X448" t="s">
        <v>13265</v>
      </c>
      <c r="Y448" t="s">
        <v>13266</v>
      </c>
      <c r="Z448" t="s">
        <v>12067</v>
      </c>
      <c r="AA448">
        <v>2022</v>
      </c>
      <c r="AB448" t="s">
        <v>12011</v>
      </c>
    </row>
    <row r="449" spans="1:28" x14ac:dyDescent="0.25">
      <c r="A449">
        <v>2012090089</v>
      </c>
      <c r="B449" t="s">
        <v>4033</v>
      </c>
      <c r="C449" t="s">
        <v>2108</v>
      </c>
      <c r="D449" t="s">
        <v>47</v>
      </c>
      <c r="E449">
        <v>12</v>
      </c>
      <c r="F449" t="s">
        <v>71</v>
      </c>
      <c r="G449">
        <v>12</v>
      </c>
      <c r="H449">
        <v>155</v>
      </c>
      <c r="I449">
        <v>24</v>
      </c>
      <c r="J449" t="s">
        <v>115</v>
      </c>
      <c r="K449">
        <v>2.87</v>
      </c>
      <c r="L449" t="s">
        <v>12011</v>
      </c>
      <c r="M449" t="s">
        <v>5821</v>
      </c>
      <c r="N449" t="s">
        <v>12011</v>
      </c>
      <c r="O449" t="s">
        <v>155</v>
      </c>
      <c r="P449" t="s">
        <v>156</v>
      </c>
      <c r="Q449" t="s">
        <v>12104</v>
      </c>
      <c r="R449" t="s">
        <v>55</v>
      </c>
      <c r="S449" t="s">
        <v>56</v>
      </c>
      <c r="T449">
        <v>32</v>
      </c>
      <c r="U449" t="s">
        <v>74</v>
      </c>
      <c r="V449" t="s">
        <v>41</v>
      </c>
      <c r="W449" t="s">
        <v>13267</v>
      </c>
      <c r="Y449" t="s">
        <v>12011</v>
      </c>
      <c r="Z449" t="s">
        <v>12067</v>
      </c>
      <c r="AA449">
        <v>2022</v>
      </c>
      <c r="AB449" t="s">
        <v>12011</v>
      </c>
    </row>
    <row r="450" spans="1:28" x14ac:dyDescent="0.25">
      <c r="A450">
        <v>2012060044</v>
      </c>
      <c r="B450" t="s">
        <v>13268</v>
      </c>
      <c r="C450" t="s">
        <v>11375</v>
      </c>
      <c r="D450" t="s">
        <v>47</v>
      </c>
      <c r="E450">
        <v>12</v>
      </c>
      <c r="F450" t="s">
        <v>71</v>
      </c>
      <c r="G450">
        <v>18</v>
      </c>
      <c r="H450">
        <v>162</v>
      </c>
      <c r="I450">
        <v>30</v>
      </c>
      <c r="J450" t="s">
        <v>115</v>
      </c>
      <c r="K450">
        <v>3.34</v>
      </c>
      <c r="L450" t="s">
        <v>12011</v>
      </c>
      <c r="M450" t="s">
        <v>5821</v>
      </c>
      <c r="N450" t="s">
        <v>12011</v>
      </c>
      <c r="O450" t="s">
        <v>155</v>
      </c>
      <c r="P450" t="s">
        <v>156</v>
      </c>
      <c r="Q450" t="s">
        <v>12104</v>
      </c>
      <c r="R450" t="s">
        <v>55</v>
      </c>
      <c r="S450" t="s">
        <v>56</v>
      </c>
      <c r="T450">
        <v>41</v>
      </c>
      <c r="U450" t="s">
        <v>74</v>
      </c>
      <c r="V450" t="s">
        <v>41</v>
      </c>
      <c r="W450" t="s">
        <v>13269</v>
      </c>
      <c r="X450" t="s">
        <v>13270</v>
      </c>
      <c r="Y450" t="s">
        <v>13271</v>
      </c>
      <c r="Z450" t="s">
        <v>12067</v>
      </c>
      <c r="AA450">
        <v>2022</v>
      </c>
      <c r="AB450" t="s">
        <v>12011</v>
      </c>
    </row>
    <row r="451" spans="1:28" x14ac:dyDescent="0.25">
      <c r="A451">
        <v>2019011015</v>
      </c>
      <c r="B451" t="s">
        <v>4439</v>
      </c>
      <c r="C451" t="s">
        <v>4440</v>
      </c>
      <c r="D451" t="s">
        <v>47</v>
      </c>
      <c r="E451">
        <v>9</v>
      </c>
      <c r="F451" t="s">
        <v>78</v>
      </c>
      <c r="G451">
        <v>33</v>
      </c>
      <c r="H451">
        <v>21</v>
      </c>
      <c r="I451">
        <v>42</v>
      </c>
      <c r="J451" t="s">
        <v>115</v>
      </c>
      <c r="K451">
        <v>3.82</v>
      </c>
      <c r="L451" t="s">
        <v>12011</v>
      </c>
      <c r="M451" t="s">
        <v>310</v>
      </c>
      <c r="N451" t="s">
        <v>12011</v>
      </c>
      <c r="O451" t="s">
        <v>168</v>
      </c>
      <c r="P451" t="s">
        <v>148</v>
      </c>
      <c r="Q451" t="s">
        <v>669</v>
      </c>
      <c r="R451" t="s">
        <v>40</v>
      </c>
      <c r="S451" t="s">
        <v>130</v>
      </c>
      <c r="T451">
        <v>41</v>
      </c>
      <c r="U451" t="s">
        <v>74</v>
      </c>
      <c r="V451" t="s">
        <v>41</v>
      </c>
      <c r="W451" t="s">
        <v>4441</v>
      </c>
      <c r="Y451" t="s">
        <v>4442</v>
      </c>
      <c r="Z451" t="s">
        <v>45</v>
      </c>
      <c r="AA451">
        <v>2021</v>
      </c>
      <c r="AB451" t="s">
        <v>12011</v>
      </c>
    </row>
    <row r="452" spans="1:28" x14ac:dyDescent="0.25">
      <c r="A452">
        <v>2020091007</v>
      </c>
      <c r="B452" t="s">
        <v>5236</v>
      </c>
      <c r="C452" t="s">
        <v>2970</v>
      </c>
      <c r="D452" t="s">
        <v>47</v>
      </c>
      <c r="E452">
        <v>9</v>
      </c>
      <c r="F452" t="s">
        <v>78</v>
      </c>
      <c r="G452">
        <v>15</v>
      </c>
      <c r="H452">
        <v>12</v>
      </c>
      <c r="I452">
        <v>24</v>
      </c>
      <c r="J452" t="s">
        <v>115</v>
      </c>
      <c r="K452">
        <v>2.84</v>
      </c>
      <c r="L452" t="s">
        <v>12011</v>
      </c>
      <c r="M452" t="s">
        <v>310</v>
      </c>
      <c r="N452" t="s">
        <v>12011</v>
      </c>
      <c r="O452" t="s">
        <v>168</v>
      </c>
      <c r="P452" t="s">
        <v>148</v>
      </c>
      <c r="Q452" t="s">
        <v>669</v>
      </c>
      <c r="R452" t="s">
        <v>55</v>
      </c>
      <c r="S452" t="s">
        <v>130</v>
      </c>
      <c r="T452">
        <v>32</v>
      </c>
      <c r="U452" t="s">
        <v>74</v>
      </c>
      <c r="V452" t="s">
        <v>41</v>
      </c>
      <c r="W452" t="s">
        <v>13272</v>
      </c>
      <c r="Y452" t="s">
        <v>12011</v>
      </c>
      <c r="Z452" t="s">
        <v>45</v>
      </c>
      <c r="AA452">
        <v>2021</v>
      </c>
      <c r="AB452" t="s">
        <v>12011</v>
      </c>
    </row>
    <row r="453" spans="1:28" x14ac:dyDescent="0.25">
      <c r="A453">
        <v>2020081065</v>
      </c>
      <c r="B453" t="s">
        <v>1740</v>
      </c>
      <c r="C453" t="s">
        <v>1741</v>
      </c>
      <c r="D453" t="s">
        <v>41</v>
      </c>
      <c r="E453">
        <v>9</v>
      </c>
      <c r="F453" t="s">
        <v>78</v>
      </c>
      <c r="G453">
        <v>33</v>
      </c>
      <c r="H453">
        <v>21</v>
      </c>
      <c r="I453">
        <v>42</v>
      </c>
      <c r="J453" t="s">
        <v>115</v>
      </c>
      <c r="K453">
        <v>3.49</v>
      </c>
      <c r="L453" t="s">
        <v>12011</v>
      </c>
      <c r="M453" t="s">
        <v>310</v>
      </c>
      <c r="N453" t="s">
        <v>12011</v>
      </c>
      <c r="O453" t="s">
        <v>168</v>
      </c>
      <c r="P453" t="s">
        <v>148</v>
      </c>
      <c r="Q453" t="s">
        <v>669</v>
      </c>
      <c r="R453" t="s">
        <v>40</v>
      </c>
      <c r="S453" t="s">
        <v>56</v>
      </c>
      <c r="T453">
        <v>56</v>
      </c>
      <c r="U453" t="s">
        <v>74</v>
      </c>
      <c r="V453" t="s">
        <v>41</v>
      </c>
      <c r="W453" t="s">
        <v>1742</v>
      </c>
      <c r="Y453" t="s">
        <v>12011</v>
      </c>
      <c r="Z453" t="s">
        <v>45</v>
      </c>
      <c r="AA453">
        <v>2021</v>
      </c>
      <c r="AB453" t="s">
        <v>12011</v>
      </c>
    </row>
    <row r="454" spans="1:28" x14ac:dyDescent="0.25">
      <c r="A454">
        <v>2019081093</v>
      </c>
      <c r="B454" t="s">
        <v>5207</v>
      </c>
      <c r="C454" t="s">
        <v>13273</v>
      </c>
      <c r="D454" t="s">
        <v>1713</v>
      </c>
      <c r="E454">
        <v>13</v>
      </c>
      <c r="F454" t="s">
        <v>34</v>
      </c>
      <c r="G454">
        <v>66</v>
      </c>
      <c r="H454">
        <v>66</v>
      </c>
      <c r="I454">
        <v>79</v>
      </c>
      <c r="J454" t="s">
        <v>35</v>
      </c>
      <c r="K454">
        <v>2.88</v>
      </c>
      <c r="L454" t="s">
        <v>12011</v>
      </c>
      <c r="M454" t="s">
        <v>36</v>
      </c>
      <c r="N454" t="s">
        <v>134</v>
      </c>
      <c r="O454" t="s">
        <v>37</v>
      </c>
      <c r="P454" t="s">
        <v>38</v>
      </c>
      <c r="Q454" t="s">
        <v>1713</v>
      </c>
      <c r="R454" t="s">
        <v>40</v>
      </c>
      <c r="S454" t="s">
        <v>130</v>
      </c>
      <c r="T454">
        <v>30</v>
      </c>
      <c r="U454" t="s">
        <v>74</v>
      </c>
      <c r="V454" t="s">
        <v>41</v>
      </c>
      <c r="W454" t="s">
        <v>13274</v>
      </c>
      <c r="Y454" t="s">
        <v>13275</v>
      </c>
      <c r="Z454" t="s">
        <v>45</v>
      </c>
      <c r="AA454">
        <v>2021</v>
      </c>
      <c r="AB454" t="s">
        <v>12011</v>
      </c>
    </row>
    <row r="455" spans="1:28" x14ac:dyDescent="0.25">
      <c r="A455">
        <v>2016121010</v>
      </c>
      <c r="B455" t="s">
        <v>13276</v>
      </c>
      <c r="C455" t="s">
        <v>4147</v>
      </c>
      <c r="D455" t="s">
        <v>370</v>
      </c>
      <c r="E455">
        <v>13</v>
      </c>
      <c r="F455" t="s">
        <v>71</v>
      </c>
      <c r="G455">
        <v>97</v>
      </c>
      <c r="H455">
        <v>105</v>
      </c>
      <c r="I455">
        <v>110</v>
      </c>
      <c r="J455" t="s">
        <v>35</v>
      </c>
      <c r="K455">
        <v>3.39</v>
      </c>
      <c r="L455" t="s">
        <v>12011</v>
      </c>
      <c r="M455" t="s">
        <v>107</v>
      </c>
      <c r="N455" t="s">
        <v>12011</v>
      </c>
      <c r="O455" t="s">
        <v>108</v>
      </c>
      <c r="P455" t="s">
        <v>53</v>
      </c>
      <c r="Q455" t="s">
        <v>370</v>
      </c>
      <c r="R455" t="s">
        <v>40</v>
      </c>
      <c r="S455" t="s">
        <v>372</v>
      </c>
      <c r="T455">
        <v>44</v>
      </c>
      <c r="U455" t="s">
        <v>74</v>
      </c>
      <c r="V455" t="s">
        <v>41</v>
      </c>
      <c r="W455" t="s">
        <v>13277</v>
      </c>
      <c r="X455" t="s">
        <v>13278</v>
      </c>
      <c r="Y455" t="s">
        <v>13279</v>
      </c>
      <c r="Z455" t="s">
        <v>45</v>
      </c>
      <c r="AA455">
        <v>2021</v>
      </c>
      <c r="AB455" t="s">
        <v>12011</v>
      </c>
    </row>
    <row r="456" spans="1:28" x14ac:dyDescent="0.25">
      <c r="A456">
        <v>2018081084</v>
      </c>
      <c r="B456" t="s">
        <v>2782</v>
      </c>
      <c r="C456" t="s">
        <v>13280</v>
      </c>
      <c r="D456" t="s">
        <v>47</v>
      </c>
      <c r="E456">
        <v>3</v>
      </c>
      <c r="F456" t="s">
        <v>34</v>
      </c>
      <c r="G456">
        <v>70</v>
      </c>
      <c r="H456">
        <v>67</v>
      </c>
      <c r="I456">
        <v>73</v>
      </c>
      <c r="J456" t="s">
        <v>35</v>
      </c>
      <c r="K456">
        <v>3.27</v>
      </c>
      <c r="L456" t="s">
        <v>12011</v>
      </c>
      <c r="M456" t="s">
        <v>1709</v>
      </c>
      <c r="N456" t="s">
        <v>12011</v>
      </c>
      <c r="O456" t="s">
        <v>89</v>
      </c>
      <c r="P456" t="s">
        <v>53</v>
      </c>
      <c r="Q456" t="s">
        <v>41</v>
      </c>
      <c r="R456" t="s">
        <v>40</v>
      </c>
      <c r="S456" t="s">
        <v>130</v>
      </c>
      <c r="T456">
        <v>49</v>
      </c>
      <c r="U456" t="s">
        <v>74</v>
      </c>
      <c r="V456" t="s">
        <v>41</v>
      </c>
      <c r="W456" t="s">
        <v>13281</v>
      </c>
      <c r="X456" t="s">
        <v>13282</v>
      </c>
      <c r="Y456" t="s">
        <v>13283</v>
      </c>
      <c r="Z456" t="s">
        <v>45</v>
      </c>
      <c r="AA456">
        <v>2021</v>
      </c>
      <c r="AB456" t="s">
        <v>12011</v>
      </c>
    </row>
    <row r="457" spans="1:28" x14ac:dyDescent="0.25">
      <c r="A457">
        <v>2017091068</v>
      </c>
      <c r="B457" t="s">
        <v>573</v>
      </c>
      <c r="C457" t="s">
        <v>2108</v>
      </c>
      <c r="D457" t="s">
        <v>41</v>
      </c>
      <c r="E457">
        <v>13</v>
      </c>
      <c r="F457" t="s">
        <v>71</v>
      </c>
      <c r="G457">
        <v>133</v>
      </c>
      <c r="H457">
        <v>136</v>
      </c>
      <c r="I457">
        <v>146</v>
      </c>
      <c r="J457" t="s">
        <v>35</v>
      </c>
      <c r="K457">
        <v>3.75</v>
      </c>
      <c r="L457" t="s">
        <v>12011</v>
      </c>
      <c r="M457" t="s">
        <v>272</v>
      </c>
      <c r="N457" t="s">
        <v>12011</v>
      </c>
      <c r="O457" t="s">
        <v>64</v>
      </c>
      <c r="P457" t="s">
        <v>65</v>
      </c>
      <c r="Q457" t="s">
        <v>41</v>
      </c>
      <c r="R457" t="s">
        <v>40</v>
      </c>
      <c r="S457" t="s">
        <v>130</v>
      </c>
      <c r="T457">
        <v>54</v>
      </c>
      <c r="U457" t="s">
        <v>74</v>
      </c>
      <c r="V457" t="s">
        <v>41</v>
      </c>
      <c r="W457" t="s">
        <v>13284</v>
      </c>
      <c r="X457" t="s">
        <v>13285</v>
      </c>
      <c r="Y457" t="s">
        <v>13286</v>
      </c>
      <c r="Z457" t="s">
        <v>45</v>
      </c>
      <c r="AA457">
        <v>2021</v>
      </c>
      <c r="AB457" t="s">
        <v>12011</v>
      </c>
    </row>
    <row r="458" spans="1:28" x14ac:dyDescent="0.25">
      <c r="A458">
        <v>2019081244</v>
      </c>
      <c r="B458" t="s">
        <v>13287</v>
      </c>
      <c r="C458" t="s">
        <v>13288</v>
      </c>
      <c r="D458" t="s">
        <v>41</v>
      </c>
      <c r="E458">
        <v>9</v>
      </c>
      <c r="F458" t="s">
        <v>34</v>
      </c>
      <c r="G458">
        <v>80</v>
      </c>
      <c r="H458">
        <v>71</v>
      </c>
      <c r="I458">
        <v>89</v>
      </c>
      <c r="J458" t="s">
        <v>35</v>
      </c>
      <c r="K458">
        <v>3.53</v>
      </c>
      <c r="L458" t="s">
        <v>12011</v>
      </c>
      <c r="M458" t="s">
        <v>36</v>
      </c>
      <c r="N458" t="s">
        <v>12011</v>
      </c>
      <c r="O458" t="s">
        <v>37</v>
      </c>
      <c r="P458" t="s">
        <v>38</v>
      </c>
      <c r="Q458" t="s">
        <v>41</v>
      </c>
      <c r="R458" t="s">
        <v>40</v>
      </c>
      <c r="S458" t="s">
        <v>130</v>
      </c>
      <c r="T458">
        <v>53</v>
      </c>
      <c r="U458" t="s">
        <v>74</v>
      </c>
      <c r="V458" t="s">
        <v>41</v>
      </c>
      <c r="W458" t="s">
        <v>13289</v>
      </c>
      <c r="X458" t="s">
        <v>13290</v>
      </c>
      <c r="Y458" t="s">
        <v>13291</v>
      </c>
      <c r="Z458" t="s">
        <v>45</v>
      </c>
      <c r="AA458">
        <v>2021</v>
      </c>
      <c r="AB458" t="s">
        <v>12011</v>
      </c>
    </row>
    <row r="459" spans="1:28" x14ac:dyDescent="0.25">
      <c r="A459">
        <v>2019081062</v>
      </c>
      <c r="B459" t="s">
        <v>7293</v>
      </c>
      <c r="C459" t="s">
        <v>7723</v>
      </c>
      <c r="D459" t="s">
        <v>41</v>
      </c>
      <c r="E459">
        <v>18</v>
      </c>
      <c r="F459" t="s">
        <v>71</v>
      </c>
      <c r="G459">
        <v>102</v>
      </c>
      <c r="H459">
        <v>104</v>
      </c>
      <c r="I459">
        <v>120</v>
      </c>
      <c r="J459" t="s">
        <v>35</v>
      </c>
      <c r="K459">
        <v>3.87</v>
      </c>
      <c r="L459" t="s">
        <v>12011</v>
      </c>
      <c r="M459" t="s">
        <v>167</v>
      </c>
      <c r="N459" t="s">
        <v>12011</v>
      </c>
      <c r="O459" t="s">
        <v>168</v>
      </c>
      <c r="P459" t="s">
        <v>148</v>
      </c>
      <c r="Q459" t="s">
        <v>41</v>
      </c>
      <c r="R459" t="s">
        <v>40</v>
      </c>
      <c r="S459" t="s">
        <v>130</v>
      </c>
      <c r="T459">
        <v>40</v>
      </c>
      <c r="U459" t="s">
        <v>74</v>
      </c>
      <c r="V459" t="s">
        <v>41</v>
      </c>
      <c r="W459" t="s">
        <v>13292</v>
      </c>
      <c r="X459" t="s">
        <v>13293</v>
      </c>
      <c r="Y459" t="s">
        <v>13294</v>
      </c>
      <c r="Z459" t="s">
        <v>45</v>
      </c>
      <c r="AA459">
        <v>2021</v>
      </c>
      <c r="AB459" t="s">
        <v>12011</v>
      </c>
    </row>
    <row r="460" spans="1:28" x14ac:dyDescent="0.25">
      <c r="A460">
        <v>2017011029</v>
      </c>
      <c r="B460" t="s">
        <v>13295</v>
      </c>
      <c r="C460" t="s">
        <v>8733</v>
      </c>
      <c r="D460" t="s">
        <v>41</v>
      </c>
      <c r="E460">
        <v>17</v>
      </c>
      <c r="F460" t="s">
        <v>71</v>
      </c>
      <c r="G460">
        <v>137</v>
      </c>
      <c r="H460">
        <v>140</v>
      </c>
      <c r="I460">
        <v>154</v>
      </c>
      <c r="J460" t="s">
        <v>35</v>
      </c>
      <c r="K460">
        <v>3.5</v>
      </c>
      <c r="L460" t="s">
        <v>12011</v>
      </c>
      <c r="M460" t="s">
        <v>313</v>
      </c>
      <c r="N460" t="s">
        <v>12011</v>
      </c>
      <c r="O460" t="s">
        <v>64</v>
      </c>
      <c r="P460" t="s">
        <v>65</v>
      </c>
      <c r="Q460" t="s">
        <v>41</v>
      </c>
      <c r="R460" t="s">
        <v>40</v>
      </c>
      <c r="S460" t="s">
        <v>130</v>
      </c>
      <c r="T460">
        <v>41</v>
      </c>
      <c r="U460" t="s">
        <v>74</v>
      </c>
      <c r="V460" t="s">
        <v>41</v>
      </c>
      <c r="W460" t="s">
        <v>13296</v>
      </c>
      <c r="Y460" t="s">
        <v>12011</v>
      </c>
      <c r="Z460" t="s">
        <v>45</v>
      </c>
      <c r="AA460">
        <v>2021</v>
      </c>
      <c r="AB460" t="s">
        <v>12011</v>
      </c>
    </row>
    <row r="461" spans="1:28" x14ac:dyDescent="0.25">
      <c r="A461">
        <v>2007050090</v>
      </c>
      <c r="B461" t="s">
        <v>13297</v>
      </c>
      <c r="C461" t="s">
        <v>9111</v>
      </c>
      <c r="D461" t="s">
        <v>41</v>
      </c>
      <c r="E461">
        <v>14</v>
      </c>
      <c r="F461" t="s">
        <v>71</v>
      </c>
      <c r="G461">
        <v>145</v>
      </c>
      <c r="H461">
        <v>155</v>
      </c>
      <c r="I461">
        <v>159</v>
      </c>
      <c r="J461" t="s">
        <v>35</v>
      </c>
      <c r="K461">
        <v>3.46</v>
      </c>
      <c r="L461" t="s">
        <v>12011</v>
      </c>
      <c r="M461" t="s">
        <v>1077</v>
      </c>
      <c r="N461" t="s">
        <v>12011</v>
      </c>
      <c r="O461" t="s">
        <v>81</v>
      </c>
      <c r="P461" t="s">
        <v>65</v>
      </c>
      <c r="Q461" t="s">
        <v>41</v>
      </c>
      <c r="R461" t="s">
        <v>40</v>
      </c>
      <c r="S461" t="s">
        <v>130</v>
      </c>
      <c r="T461">
        <v>43</v>
      </c>
      <c r="U461" t="s">
        <v>74</v>
      </c>
      <c r="V461" t="s">
        <v>41</v>
      </c>
      <c r="W461" t="s">
        <v>13298</v>
      </c>
      <c r="X461" t="s">
        <v>13299</v>
      </c>
      <c r="Y461" t="s">
        <v>12011</v>
      </c>
      <c r="Z461" t="s">
        <v>45</v>
      </c>
      <c r="AA461">
        <v>2021</v>
      </c>
      <c r="AB461" t="s">
        <v>12011</v>
      </c>
    </row>
    <row r="462" spans="1:28" x14ac:dyDescent="0.25">
      <c r="A462">
        <v>2015090082</v>
      </c>
      <c r="B462" t="s">
        <v>1083</v>
      </c>
      <c r="C462" t="s">
        <v>9352</v>
      </c>
      <c r="D462" t="s">
        <v>41</v>
      </c>
      <c r="E462">
        <v>11</v>
      </c>
      <c r="F462" t="s">
        <v>71</v>
      </c>
      <c r="G462">
        <v>130</v>
      </c>
      <c r="H462">
        <v>135</v>
      </c>
      <c r="I462">
        <v>141</v>
      </c>
      <c r="J462" t="s">
        <v>35</v>
      </c>
      <c r="K462">
        <v>3.25</v>
      </c>
      <c r="L462" t="s">
        <v>12011</v>
      </c>
      <c r="M462" t="s">
        <v>216</v>
      </c>
      <c r="N462" t="s">
        <v>12011</v>
      </c>
      <c r="O462" t="s">
        <v>147</v>
      </c>
      <c r="P462" t="s">
        <v>148</v>
      </c>
      <c r="Q462" t="s">
        <v>41</v>
      </c>
      <c r="R462" t="s">
        <v>40</v>
      </c>
      <c r="S462" t="s">
        <v>130</v>
      </c>
      <c r="T462">
        <v>30</v>
      </c>
      <c r="U462" t="s">
        <v>74</v>
      </c>
      <c r="V462" t="s">
        <v>41</v>
      </c>
      <c r="W462" t="s">
        <v>13300</v>
      </c>
      <c r="X462" t="s">
        <v>13301</v>
      </c>
      <c r="Y462" t="s">
        <v>13302</v>
      </c>
      <c r="Z462" t="s">
        <v>45</v>
      </c>
      <c r="AA462">
        <v>2021</v>
      </c>
      <c r="AB462" t="s">
        <v>12011</v>
      </c>
    </row>
    <row r="463" spans="1:28" x14ac:dyDescent="0.25">
      <c r="A463">
        <v>2019081371</v>
      </c>
      <c r="B463" t="s">
        <v>10457</v>
      </c>
      <c r="C463" t="s">
        <v>10458</v>
      </c>
      <c r="D463" t="s">
        <v>41</v>
      </c>
      <c r="E463">
        <v>13</v>
      </c>
      <c r="F463" t="s">
        <v>34</v>
      </c>
      <c r="G463">
        <v>84</v>
      </c>
      <c r="H463">
        <v>81</v>
      </c>
      <c r="I463">
        <v>97</v>
      </c>
      <c r="J463" t="s">
        <v>35</v>
      </c>
      <c r="K463">
        <v>3.83</v>
      </c>
      <c r="L463" t="s">
        <v>12011</v>
      </c>
      <c r="M463" t="s">
        <v>36</v>
      </c>
      <c r="N463" t="s">
        <v>410</v>
      </c>
      <c r="O463" t="s">
        <v>37</v>
      </c>
      <c r="P463" t="s">
        <v>38</v>
      </c>
      <c r="Q463" t="s">
        <v>41</v>
      </c>
      <c r="R463" t="s">
        <v>40</v>
      </c>
      <c r="S463" t="s">
        <v>130</v>
      </c>
      <c r="T463">
        <v>30</v>
      </c>
      <c r="U463" t="s">
        <v>74</v>
      </c>
      <c r="V463" t="s">
        <v>41</v>
      </c>
      <c r="W463" t="s">
        <v>10459</v>
      </c>
      <c r="X463" t="s">
        <v>10460</v>
      </c>
      <c r="Y463" t="s">
        <v>10461</v>
      </c>
      <c r="Z463" t="s">
        <v>45</v>
      </c>
      <c r="AA463">
        <v>2021</v>
      </c>
      <c r="AB463" t="s">
        <v>12011</v>
      </c>
    </row>
    <row r="464" spans="1:28" x14ac:dyDescent="0.25">
      <c r="A464">
        <v>2017091091</v>
      </c>
      <c r="B464" t="s">
        <v>9912</v>
      </c>
      <c r="C464" t="s">
        <v>5981</v>
      </c>
      <c r="D464" t="s">
        <v>41</v>
      </c>
      <c r="E464">
        <v>16</v>
      </c>
      <c r="F464" t="s">
        <v>71</v>
      </c>
      <c r="G464">
        <v>129</v>
      </c>
      <c r="H464">
        <v>117</v>
      </c>
      <c r="I464">
        <v>145</v>
      </c>
      <c r="J464" t="s">
        <v>35</v>
      </c>
      <c r="K464">
        <v>2.93</v>
      </c>
      <c r="L464" t="s">
        <v>12011</v>
      </c>
      <c r="M464" t="s">
        <v>428</v>
      </c>
      <c r="N464" t="s">
        <v>12011</v>
      </c>
      <c r="O464" t="s">
        <v>64</v>
      </c>
      <c r="P464" t="s">
        <v>65</v>
      </c>
      <c r="Q464" t="s">
        <v>41</v>
      </c>
      <c r="R464" t="s">
        <v>55</v>
      </c>
      <c r="S464" t="s">
        <v>130</v>
      </c>
      <c r="T464">
        <v>47</v>
      </c>
      <c r="U464" t="s">
        <v>74</v>
      </c>
      <c r="V464" t="s">
        <v>41</v>
      </c>
      <c r="W464" t="s">
        <v>13303</v>
      </c>
      <c r="Y464" t="s">
        <v>12011</v>
      </c>
      <c r="Z464" t="s">
        <v>45</v>
      </c>
      <c r="AA464">
        <v>2021</v>
      </c>
      <c r="AB464" t="s">
        <v>12011</v>
      </c>
    </row>
    <row r="465" spans="1:28" x14ac:dyDescent="0.25">
      <c r="A465">
        <v>2021071101</v>
      </c>
      <c r="B465" t="s">
        <v>13304</v>
      </c>
      <c r="C465" t="s">
        <v>1592</v>
      </c>
      <c r="D465" t="s">
        <v>41</v>
      </c>
      <c r="E465">
        <v>13</v>
      </c>
      <c r="F465" t="s">
        <v>48</v>
      </c>
      <c r="G465">
        <v>7</v>
      </c>
      <c r="H465">
        <v>7</v>
      </c>
      <c r="I465">
        <v>20</v>
      </c>
      <c r="J465" t="s">
        <v>35</v>
      </c>
      <c r="K465">
        <v>2</v>
      </c>
      <c r="L465" t="s">
        <v>49</v>
      </c>
      <c r="M465" t="s">
        <v>1452</v>
      </c>
      <c r="N465" t="s">
        <v>134</v>
      </c>
      <c r="O465" t="s">
        <v>353</v>
      </c>
      <c r="P465" t="s">
        <v>38</v>
      </c>
      <c r="Q465" t="s">
        <v>41</v>
      </c>
      <c r="R465" t="s">
        <v>40</v>
      </c>
      <c r="S465" t="s">
        <v>372</v>
      </c>
      <c r="T465">
        <v>35</v>
      </c>
      <c r="U465" t="s">
        <v>74</v>
      </c>
      <c r="V465" t="s">
        <v>41</v>
      </c>
      <c r="W465" t="s">
        <v>13305</v>
      </c>
      <c r="Y465" t="s">
        <v>12011</v>
      </c>
      <c r="Z465" t="s">
        <v>45</v>
      </c>
      <c r="AA465">
        <v>2021</v>
      </c>
      <c r="AB465" t="s">
        <v>12011</v>
      </c>
    </row>
    <row r="466" spans="1:28" x14ac:dyDescent="0.25">
      <c r="A466">
        <v>2021091122</v>
      </c>
      <c r="B466" t="s">
        <v>1416</v>
      </c>
      <c r="C466" t="s">
        <v>1417</v>
      </c>
      <c r="D466" t="s">
        <v>41</v>
      </c>
      <c r="E466">
        <v>9</v>
      </c>
      <c r="F466" t="s">
        <v>48</v>
      </c>
      <c r="G466">
        <v>31</v>
      </c>
      <c r="H466">
        <v>21</v>
      </c>
      <c r="I466">
        <v>40</v>
      </c>
      <c r="J466" t="s">
        <v>35</v>
      </c>
      <c r="K466">
        <v>3.51</v>
      </c>
      <c r="L466" t="s">
        <v>12011</v>
      </c>
      <c r="M466" t="s">
        <v>272</v>
      </c>
      <c r="N466" t="s">
        <v>1418</v>
      </c>
      <c r="O466" t="s">
        <v>64</v>
      </c>
      <c r="P466" t="s">
        <v>65</v>
      </c>
      <c r="Q466" t="s">
        <v>41</v>
      </c>
      <c r="R466" t="s">
        <v>40</v>
      </c>
      <c r="S466" t="s">
        <v>56</v>
      </c>
      <c r="T466">
        <v>26</v>
      </c>
      <c r="U466" t="s">
        <v>74</v>
      </c>
      <c r="V466" t="s">
        <v>41</v>
      </c>
      <c r="W466" t="s">
        <v>1419</v>
      </c>
      <c r="Y466" t="s">
        <v>1420</v>
      </c>
      <c r="Z466" t="s">
        <v>45</v>
      </c>
      <c r="AA466">
        <v>2021</v>
      </c>
      <c r="AB466" t="s">
        <v>12011</v>
      </c>
    </row>
    <row r="467" spans="1:28" x14ac:dyDescent="0.25">
      <c r="A467">
        <v>2021091139</v>
      </c>
      <c r="B467" t="s">
        <v>1076</v>
      </c>
      <c r="C467" t="s">
        <v>1417</v>
      </c>
      <c r="D467" t="s">
        <v>41</v>
      </c>
      <c r="E467">
        <v>9</v>
      </c>
      <c r="F467" t="s">
        <v>48</v>
      </c>
      <c r="G467">
        <v>31</v>
      </c>
      <c r="H467">
        <v>21</v>
      </c>
      <c r="I467">
        <v>40</v>
      </c>
      <c r="J467" t="s">
        <v>35</v>
      </c>
      <c r="K467">
        <v>3.47</v>
      </c>
      <c r="L467" t="s">
        <v>12011</v>
      </c>
      <c r="M467" t="s">
        <v>272</v>
      </c>
      <c r="N467" t="s">
        <v>1418</v>
      </c>
      <c r="O467" t="s">
        <v>64</v>
      </c>
      <c r="P467" t="s">
        <v>65</v>
      </c>
      <c r="Q467" t="s">
        <v>41</v>
      </c>
      <c r="R467" t="s">
        <v>40</v>
      </c>
      <c r="S467" t="s">
        <v>56</v>
      </c>
      <c r="T467">
        <v>31</v>
      </c>
      <c r="U467" t="s">
        <v>74</v>
      </c>
      <c r="V467" t="s">
        <v>41</v>
      </c>
      <c r="W467" t="s">
        <v>1421</v>
      </c>
      <c r="X467" t="s">
        <v>1422</v>
      </c>
      <c r="Y467" t="s">
        <v>1423</v>
      </c>
      <c r="Z467" t="s">
        <v>45</v>
      </c>
      <c r="AA467">
        <v>2021</v>
      </c>
      <c r="AB467" t="s">
        <v>12011</v>
      </c>
    </row>
    <row r="468" spans="1:28" x14ac:dyDescent="0.25">
      <c r="A468">
        <v>2020091119</v>
      </c>
      <c r="B468" t="s">
        <v>2374</v>
      </c>
      <c r="C468" t="s">
        <v>1592</v>
      </c>
      <c r="D468" t="s">
        <v>41</v>
      </c>
      <c r="E468">
        <v>7</v>
      </c>
      <c r="F468" t="s">
        <v>78</v>
      </c>
      <c r="G468">
        <v>34</v>
      </c>
      <c r="H468">
        <v>27</v>
      </c>
      <c r="I468">
        <v>41</v>
      </c>
      <c r="J468" t="s">
        <v>35</v>
      </c>
      <c r="K468">
        <v>3.59</v>
      </c>
      <c r="L468" t="s">
        <v>12011</v>
      </c>
      <c r="M468" t="s">
        <v>129</v>
      </c>
      <c r="N468" t="s">
        <v>12011</v>
      </c>
      <c r="O468" t="s">
        <v>89</v>
      </c>
      <c r="P468" t="s">
        <v>53</v>
      </c>
      <c r="Q468" t="s">
        <v>41</v>
      </c>
      <c r="R468" t="s">
        <v>40</v>
      </c>
      <c r="S468" t="s">
        <v>56</v>
      </c>
      <c r="T468">
        <v>30</v>
      </c>
      <c r="U468" t="s">
        <v>74</v>
      </c>
      <c r="V468" t="s">
        <v>41</v>
      </c>
      <c r="W468" t="s">
        <v>13306</v>
      </c>
      <c r="X468" t="s">
        <v>13307</v>
      </c>
      <c r="Y468" t="s">
        <v>13308</v>
      </c>
      <c r="Z468" t="s">
        <v>45</v>
      </c>
      <c r="AA468">
        <v>2021</v>
      </c>
      <c r="AB468" t="s">
        <v>12011</v>
      </c>
    </row>
    <row r="469" spans="1:28" x14ac:dyDescent="0.25">
      <c r="A469">
        <v>2014090151</v>
      </c>
      <c r="B469" t="s">
        <v>13309</v>
      </c>
      <c r="C469" t="s">
        <v>1897</v>
      </c>
      <c r="D469" t="s">
        <v>41</v>
      </c>
      <c r="E469">
        <v>12</v>
      </c>
      <c r="F469" t="s">
        <v>71</v>
      </c>
      <c r="G469">
        <v>121</v>
      </c>
      <c r="H469">
        <v>127</v>
      </c>
      <c r="I469">
        <v>133</v>
      </c>
      <c r="J469" t="s">
        <v>35</v>
      </c>
      <c r="K469">
        <v>2.4500000000000002</v>
      </c>
      <c r="L469" t="s">
        <v>12011</v>
      </c>
      <c r="M469" t="s">
        <v>13310</v>
      </c>
      <c r="N469" t="s">
        <v>12011</v>
      </c>
      <c r="O469" t="s">
        <v>64</v>
      </c>
      <c r="P469" t="s">
        <v>65</v>
      </c>
      <c r="Q469" t="s">
        <v>41</v>
      </c>
      <c r="R469" t="s">
        <v>40</v>
      </c>
      <c r="S469" t="s">
        <v>56</v>
      </c>
      <c r="T469">
        <v>24</v>
      </c>
      <c r="U469" t="s">
        <v>74</v>
      </c>
      <c r="V469" t="s">
        <v>41</v>
      </c>
      <c r="W469" t="s">
        <v>13311</v>
      </c>
      <c r="Y469" t="s">
        <v>12011</v>
      </c>
      <c r="Z469" t="s">
        <v>45</v>
      </c>
      <c r="AA469">
        <v>2021</v>
      </c>
      <c r="AB469" t="s">
        <v>12011</v>
      </c>
    </row>
    <row r="470" spans="1:28" x14ac:dyDescent="0.25">
      <c r="A470">
        <v>2021061011</v>
      </c>
      <c r="B470" t="s">
        <v>13312</v>
      </c>
      <c r="C470" t="s">
        <v>1956</v>
      </c>
      <c r="D470" t="s">
        <v>33</v>
      </c>
      <c r="E470">
        <v>7</v>
      </c>
      <c r="F470" t="s">
        <v>48</v>
      </c>
      <c r="G470">
        <v>20</v>
      </c>
      <c r="H470">
        <v>7</v>
      </c>
      <c r="I470">
        <v>27</v>
      </c>
      <c r="J470" t="s">
        <v>35</v>
      </c>
      <c r="K470">
        <v>3.37</v>
      </c>
      <c r="L470" t="s">
        <v>12011</v>
      </c>
      <c r="M470" t="s">
        <v>464</v>
      </c>
      <c r="N470" t="s">
        <v>51</v>
      </c>
      <c r="O470" t="s">
        <v>89</v>
      </c>
      <c r="P470" t="s">
        <v>53</v>
      </c>
      <c r="Q470" t="s">
        <v>41</v>
      </c>
      <c r="R470" t="s">
        <v>40</v>
      </c>
      <c r="S470" t="s">
        <v>56</v>
      </c>
      <c r="T470">
        <v>24</v>
      </c>
      <c r="U470" t="s">
        <v>74</v>
      </c>
      <c r="V470" t="s">
        <v>41</v>
      </c>
      <c r="W470" t="s">
        <v>13313</v>
      </c>
      <c r="Y470" t="s">
        <v>12011</v>
      </c>
      <c r="Z470" t="s">
        <v>45</v>
      </c>
      <c r="AA470">
        <v>2021</v>
      </c>
      <c r="AB470" t="s">
        <v>12011</v>
      </c>
    </row>
    <row r="471" spans="1:28" x14ac:dyDescent="0.25">
      <c r="A471">
        <v>2021071044</v>
      </c>
      <c r="B471" t="s">
        <v>13314</v>
      </c>
      <c r="C471" t="s">
        <v>2463</v>
      </c>
      <c r="D471" t="s">
        <v>41</v>
      </c>
      <c r="E471">
        <v>16</v>
      </c>
      <c r="F471" t="s">
        <v>48</v>
      </c>
      <c r="G471">
        <v>24</v>
      </c>
      <c r="H471">
        <v>24</v>
      </c>
      <c r="I471">
        <v>40</v>
      </c>
      <c r="J471" t="s">
        <v>35</v>
      </c>
      <c r="K471">
        <v>3.18</v>
      </c>
      <c r="L471" t="s">
        <v>12011</v>
      </c>
      <c r="M471" t="s">
        <v>146</v>
      </c>
      <c r="N471" t="s">
        <v>1418</v>
      </c>
      <c r="O471" t="s">
        <v>147</v>
      </c>
      <c r="P471" t="s">
        <v>148</v>
      </c>
      <c r="Q471" t="s">
        <v>41</v>
      </c>
      <c r="R471" t="s">
        <v>40</v>
      </c>
      <c r="S471" t="s">
        <v>56</v>
      </c>
      <c r="T471">
        <v>20</v>
      </c>
      <c r="U471" t="s">
        <v>74</v>
      </c>
      <c r="V471" t="s">
        <v>41</v>
      </c>
      <c r="W471" t="s">
        <v>13315</v>
      </c>
      <c r="X471" t="s">
        <v>13316</v>
      </c>
      <c r="Y471" t="s">
        <v>13317</v>
      </c>
      <c r="Z471" t="s">
        <v>45</v>
      </c>
      <c r="AA471">
        <v>2021</v>
      </c>
      <c r="AB471" t="s">
        <v>12011</v>
      </c>
    </row>
    <row r="472" spans="1:28" x14ac:dyDescent="0.25">
      <c r="A472">
        <v>2016050053</v>
      </c>
      <c r="B472" t="s">
        <v>13318</v>
      </c>
      <c r="C472" t="s">
        <v>13319</v>
      </c>
      <c r="D472" t="s">
        <v>41</v>
      </c>
      <c r="E472">
        <v>15</v>
      </c>
      <c r="F472" t="s">
        <v>71</v>
      </c>
      <c r="G472">
        <v>111</v>
      </c>
      <c r="H472">
        <v>111</v>
      </c>
      <c r="I472">
        <v>126</v>
      </c>
      <c r="J472" t="s">
        <v>35</v>
      </c>
      <c r="K472">
        <v>3.3</v>
      </c>
      <c r="L472" t="s">
        <v>12011</v>
      </c>
      <c r="M472" t="s">
        <v>313</v>
      </c>
      <c r="N472" t="s">
        <v>12011</v>
      </c>
      <c r="O472" t="s">
        <v>64</v>
      </c>
      <c r="P472" t="s">
        <v>65</v>
      </c>
      <c r="Q472" t="s">
        <v>41</v>
      </c>
      <c r="R472" t="s">
        <v>40</v>
      </c>
      <c r="S472" t="s">
        <v>56</v>
      </c>
      <c r="T472">
        <v>27</v>
      </c>
      <c r="U472" t="s">
        <v>74</v>
      </c>
      <c r="V472" t="s">
        <v>41</v>
      </c>
      <c r="W472" t="s">
        <v>13320</v>
      </c>
      <c r="X472" t="s">
        <v>13321</v>
      </c>
      <c r="Y472" t="s">
        <v>13322</v>
      </c>
      <c r="Z472" t="s">
        <v>45</v>
      </c>
      <c r="AA472">
        <v>2021</v>
      </c>
      <c r="AB472" t="s">
        <v>12011</v>
      </c>
    </row>
    <row r="473" spans="1:28" x14ac:dyDescent="0.25">
      <c r="A473">
        <v>2019081060</v>
      </c>
      <c r="B473" t="s">
        <v>13323</v>
      </c>
      <c r="C473" t="s">
        <v>3178</v>
      </c>
      <c r="D473" t="s">
        <v>41</v>
      </c>
      <c r="E473" t="s">
        <v>12011</v>
      </c>
      <c r="F473" t="s">
        <v>12011</v>
      </c>
      <c r="G473">
        <v>88</v>
      </c>
      <c r="H473" t="s">
        <v>12011</v>
      </c>
      <c r="I473" t="s">
        <v>12011</v>
      </c>
      <c r="J473" t="s">
        <v>35</v>
      </c>
      <c r="K473">
        <v>3.76</v>
      </c>
      <c r="L473" t="s">
        <v>12011</v>
      </c>
      <c r="M473" t="s">
        <v>272</v>
      </c>
      <c r="N473" t="s">
        <v>12011</v>
      </c>
      <c r="O473" t="s">
        <v>64</v>
      </c>
      <c r="P473" t="s">
        <v>65</v>
      </c>
      <c r="Q473" t="s">
        <v>41</v>
      </c>
      <c r="R473" t="s">
        <v>40</v>
      </c>
      <c r="S473" t="s">
        <v>56</v>
      </c>
      <c r="T473">
        <v>25</v>
      </c>
      <c r="U473" t="s">
        <v>74</v>
      </c>
      <c r="V473" t="s">
        <v>41</v>
      </c>
      <c r="W473" t="s">
        <v>13324</v>
      </c>
      <c r="X473" t="s">
        <v>13325</v>
      </c>
      <c r="Y473" t="s">
        <v>13326</v>
      </c>
      <c r="Z473" t="s">
        <v>45</v>
      </c>
      <c r="AA473">
        <v>2021</v>
      </c>
      <c r="AB473" t="s">
        <v>12011</v>
      </c>
    </row>
    <row r="474" spans="1:28" x14ac:dyDescent="0.25">
      <c r="A474">
        <v>2014110032</v>
      </c>
      <c r="B474" t="s">
        <v>9196</v>
      </c>
      <c r="C474" t="s">
        <v>3646</v>
      </c>
      <c r="D474" t="s">
        <v>41</v>
      </c>
      <c r="E474" t="s">
        <v>12011</v>
      </c>
      <c r="F474" t="s">
        <v>12011</v>
      </c>
      <c r="G474">
        <v>72</v>
      </c>
      <c r="H474" t="s">
        <v>12011</v>
      </c>
      <c r="I474" t="s">
        <v>12011</v>
      </c>
      <c r="J474" t="s">
        <v>35</v>
      </c>
      <c r="K474">
        <v>3.62</v>
      </c>
      <c r="L474" t="s">
        <v>12011</v>
      </c>
      <c r="M474" t="s">
        <v>492</v>
      </c>
      <c r="N474" t="s">
        <v>12011</v>
      </c>
      <c r="O474" t="s">
        <v>197</v>
      </c>
      <c r="P474" t="s">
        <v>53</v>
      </c>
      <c r="Q474" t="s">
        <v>41</v>
      </c>
      <c r="R474" t="s">
        <v>40</v>
      </c>
      <c r="S474" t="s">
        <v>56</v>
      </c>
      <c r="T474">
        <v>29</v>
      </c>
      <c r="U474" t="s">
        <v>74</v>
      </c>
      <c r="V474" t="s">
        <v>41</v>
      </c>
      <c r="W474" t="s">
        <v>11260</v>
      </c>
      <c r="X474" t="s">
        <v>11261</v>
      </c>
      <c r="Y474" t="s">
        <v>12011</v>
      </c>
      <c r="Z474" t="s">
        <v>45</v>
      </c>
      <c r="AA474">
        <v>2021</v>
      </c>
      <c r="AB474" t="s">
        <v>12011</v>
      </c>
    </row>
    <row r="475" spans="1:28" x14ac:dyDescent="0.25">
      <c r="A475">
        <v>2017081322</v>
      </c>
      <c r="B475" t="s">
        <v>13327</v>
      </c>
      <c r="C475" t="s">
        <v>13328</v>
      </c>
      <c r="D475" t="s">
        <v>47</v>
      </c>
      <c r="E475">
        <v>2</v>
      </c>
      <c r="F475" t="s">
        <v>34</v>
      </c>
      <c r="G475">
        <v>66</v>
      </c>
      <c r="H475">
        <v>71</v>
      </c>
      <c r="I475">
        <v>68</v>
      </c>
      <c r="J475" t="s">
        <v>35</v>
      </c>
      <c r="K475">
        <v>2.99</v>
      </c>
      <c r="L475" t="s">
        <v>12011</v>
      </c>
      <c r="M475" t="s">
        <v>129</v>
      </c>
      <c r="N475" t="s">
        <v>12011</v>
      </c>
      <c r="O475" t="s">
        <v>89</v>
      </c>
      <c r="P475" t="s">
        <v>53</v>
      </c>
      <c r="Q475" t="s">
        <v>41</v>
      </c>
      <c r="R475" t="s">
        <v>40</v>
      </c>
      <c r="S475" t="s">
        <v>56</v>
      </c>
      <c r="T475">
        <v>34</v>
      </c>
      <c r="U475" t="s">
        <v>74</v>
      </c>
      <c r="V475" t="s">
        <v>41</v>
      </c>
      <c r="W475" t="s">
        <v>13329</v>
      </c>
      <c r="X475" t="s">
        <v>13330</v>
      </c>
      <c r="Y475" t="s">
        <v>13331</v>
      </c>
      <c r="Z475" t="s">
        <v>45</v>
      </c>
      <c r="AA475">
        <v>2021</v>
      </c>
      <c r="AB475" t="s">
        <v>12011</v>
      </c>
    </row>
    <row r="476" spans="1:28" x14ac:dyDescent="0.25">
      <c r="A476">
        <v>2012090098</v>
      </c>
      <c r="B476" t="s">
        <v>11364</v>
      </c>
      <c r="C476" t="s">
        <v>11365</v>
      </c>
      <c r="D476" t="s">
        <v>41</v>
      </c>
      <c r="E476">
        <v>14</v>
      </c>
      <c r="F476" t="s">
        <v>34</v>
      </c>
      <c r="G476">
        <v>75</v>
      </c>
      <c r="H476">
        <v>75</v>
      </c>
      <c r="I476">
        <v>89</v>
      </c>
      <c r="J476" t="s">
        <v>35</v>
      </c>
      <c r="K476">
        <v>2.68</v>
      </c>
      <c r="L476" t="s">
        <v>12011</v>
      </c>
      <c r="M476" t="s">
        <v>6382</v>
      </c>
      <c r="N476" t="s">
        <v>12011</v>
      </c>
      <c r="O476" t="s">
        <v>353</v>
      </c>
      <c r="P476" t="s">
        <v>38</v>
      </c>
      <c r="Q476" t="s">
        <v>41</v>
      </c>
      <c r="R476" t="s">
        <v>40</v>
      </c>
      <c r="S476" t="s">
        <v>56</v>
      </c>
      <c r="T476">
        <v>41</v>
      </c>
      <c r="U476" t="s">
        <v>74</v>
      </c>
      <c r="V476" t="s">
        <v>41</v>
      </c>
      <c r="W476" t="s">
        <v>11366</v>
      </c>
      <c r="Y476" t="s">
        <v>12011</v>
      </c>
      <c r="Z476" t="s">
        <v>45</v>
      </c>
      <c r="AA476">
        <v>2021</v>
      </c>
      <c r="AB476" t="s">
        <v>12011</v>
      </c>
    </row>
    <row r="477" spans="1:28" x14ac:dyDescent="0.25">
      <c r="A477">
        <v>2019081324</v>
      </c>
      <c r="B477" t="s">
        <v>13332</v>
      </c>
      <c r="C477" t="s">
        <v>4494</v>
      </c>
      <c r="D477" t="s">
        <v>41</v>
      </c>
      <c r="E477">
        <v>10</v>
      </c>
      <c r="F477" t="s">
        <v>34</v>
      </c>
      <c r="G477">
        <v>81</v>
      </c>
      <c r="H477">
        <v>81</v>
      </c>
      <c r="I477">
        <v>91</v>
      </c>
      <c r="J477" t="s">
        <v>35</v>
      </c>
      <c r="K477">
        <v>3.98</v>
      </c>
      <c r="L477" t="s">
        <v>12011</v>
      </c>
      <c r="M477" t="s">
        <v>36</v>
      </c>
      <c r="N477" t="s">
        <v>410</v>
      </c>
      <c r="O477" t="s">
        <v>37</v>
      </c>
      <c r="P477" t="s">
        <v>38</v>
      </c>
      <c r="Q477" t="s">
        <v>41</v>
      </c>
      <c r="R477" t="s">
        <v>40</v>
      </c>
      <c r="S477" t="s">
        <v>56</v>
      </c>
      <c r="T477">
        <v>29</v>
      </c>
      <c r="U477" t="s">
        <v>74</v>
      </c>
      <c r="V477" t="s">
        <v>41</v>
      </c>
      <c r="W477" t="s">
        <v>13333</v>
      </c>
      <c r="X477" t="s">
        <v>13334</v>
      </c>
      <c r="Y477" t="s">
        <v>13335</v>
      </c>
      <c r="Z477" t="s">
        <v>45</v>
      </c>
      <c r="AA477">
        <v>2021</v>
      </c>
      <c r="AB477" t="s">
        <v>12011</v>
      </c>
    </row>
    <row r="478" spans="1:28" x14ac:dyDescent="0.25">
      <c r="A478">
        <v>2020081281</v>
      </c>
      <c r="B478" t="s">
        <v>13336</v>
      </c>
      <c r="C478" t="s">
        <v>13337</v>
      </c>
      <c r="D478" t="s">
        <v>47</v>
      </c>
      <c r="E478">
        <v>7</v>
      </c>
      <c r="F478" t="s">
        <v>78</v>
      </c>
      <c r="G478">
        <v>39</v>
      </c>
      <c r="H478">
        <v>27</v>
      </c>
      <c r="I478">
        <v>46</v>
      </c>
      <c r="J478" t="s">
        <v>35</v>
      </c>
      <c r="K478">
        <v>3.08</v>
      </c>
      <c r="L478" t="s">
        <v>12011</v>
      </c>
      <c r="M478" t="s">
        <v>88</v>
      </c>
      <c r="N478" t="s">
        <v>51</v>
      </c>
      <c r="O478" t="s">
        <v>89</v>
      </c>
      <c r="P478" t="s">
        <v>53</v>
      </c>
      <c r="Q478" t="s">
        <v>41</v>
      </c>
      <c r="R478" t="s">
        <v>40</v>
      </c>
      <c r="S478" t="s">
        <v>56</v>
      </c>
      <c r="T478">
        <v>33</v>
      </c>
      <c r="U478" t="s">
        <v>74</v>
      </c>
      <c r="V478" t="s">
        <v>41</v>
      </c>
      <c r="W478" t="s">
        <v>13338</v>
      </c>
      <c r="Y478" t="s">
        <v>12011</v>
      </c>
      <c r="Z478" t="s">
        <v>45</v>
      </c>
      <c r="AA478">
        <v>2021</v>
      </c>
      <c r="AB478" t="s">
        <v>12011</v>
      </c>
    </row>
    <row r="479" spans="1:28" x14ac:dyDescent="0.25">
      <c r="A479">
        <v>2018071054</v>
      </c>
      <c r="B479" t="s">
        <v>13339</v>
      </c>
      <c r="C479" t="s">
        <v>7204</v>
      </c>
      <c r="D479" t="s">
        <v>41</v>
      </c>
      <c r="E479">
        <v>17</v>
      </c>
      <c r="F479" t="s">
        <v>71</v>
      </c>
      <c r="G479">
        <v>134</v>
      </c>
      <c r="H479">
        <v>131</v>
      </c>
      <c r="I479">
        <v>151</v>
      </c>
      <c r="J479" t="s">
        <v>35</v>
      </c>
      <c r="K479">
        <v>3.86</v>
      </c>
      <c r="L479" t="s">
        <v>12011</v>
      </c>
      <c r="M479" t="s">
        <v>12054</v>
      </c>
      <c r="N479" t="s">
        <v>12011</v>
      </c>
      <c r="O479" t="s">
        <v>81</v>
      </c>
      <c r="P479" t="s">
        <v>65</v>
      </c>
      <c r="Q479" t="s">
        <v>41</v>
      </c>
      <c r="R479" t="s">
        <v>40</v>
      </c>
      <c r="S479" t="s">
        <v>56</v>
      </c>
      <c r="T479">
        <v>23</v>
      </c>
      <c r="U479" t="s">
        <v>74</v>
      </c>
      <c r="V479" t="s">
        <v>41</v>
      </c>
      <c r="W479" t="s">
        <v>13340</v>
      </c>
      <c r="X479" t="s">
        <v>13341</v>
      </c>
      <c r="Y479" t="s">
        <v>13342</v>
      </c>
      <c r="Z479" t="s">
        <v>45</v>
      </c>
      <c r="AA479">
        <v>2021</v>
      </c>
      <c r="AB479" t="s">
        <v>12011</v>
      </c>
    </row>
    <row r="480" spans="1:28" x14ac:dyDescent="0.25">
      <c r="A480">
        <v>2013090164</v>
      </c>
      <c r="B480" t="s">
        <v>2950</v>
      </c>
      <c r="C480" t="s">
        <v>7272</v>
      </c>
      <c r="D480" t="s">
        <v>41</v>
      </c>
      <c r="E480">
        <v>15</v>
      </c>
      <c r="F480" t="s">
        <v>34</v>
      </c>
      <c r="G480">
        <v>95</v>
      </c>
      <c r="H480">
        <v>88</v>
      </c>
      <c r="I480">
        <v>110</v>
      </c>
      <c r="J480" t="s">
        <v>35</v>
      </c>
      <c r="K480">
        <v>3.36</v>
      </c>
      <c r="L480" t="s">
        <v>12011</v>
      </c>
      <c r="M480" t="s">
        <v>63</v>
      </c>
      <c r="N480" t="s">
        <v>12011</v>
      </c>
      <c r="O480" t="s">
        <v>64</v>
      </c>
      <c r="P480" t="s">
        <v>65</v>
      </c>
      <c r="Q480" t="s">
        <v>41</v>
      </c>
      <c r="R480" t="s">
        <v>40</v>
      </c>
      <c r="S480" t="s">
        <v>56</v>
      </c>
      <c r="T480">
        <v>30</v>
      </c>
      <c r="U480" t="s">
        <v>74</v>
      </c>
      <c r="V480" t="s">
        <v>41</v>
      </c>
      <c r="W480" t="s">
        <v>3331</v>
      </c>
      <c r="X480" t="s">
        <v>3332</v>
      </c>
      <c r="Y480" t="s">
        <v>12011</v>
      </c>
      <c r="Z480" t="s">
        <v>45</v>
      </c>
      <c r="AA480">
        <v>2021</v>
      </c>
      <c r="AB480" t="s">
        <v>12011</v>
      </c>
    </row>
    <row r="481" spans="1:28" x14ac:dyDescent="0.25">
      <c r="A481">
        <v>2017081024</v>
      </c>
      <c r="B481" t="s">
        <v>9541</v>
      </c>
      <c r="C481" t="s">
        <v>9542</v>
      </c>
      <c r="D481" t="s">
        <v>41</v>
      </c>
      <c r="E481">
        <v>16</v>
      </c>
      <c r="F481" t="s">
        <v>48</v>
      </c>
      <c r="G481">
        <v>31</v>
      </c>
      <c r="H481">
        <v>22</v>
      </c>
      <c r="I481">
        <v>47</v>
      </c>
      <c r="J481" t="s">
        <v>35</v>
      </c>
      <c r="K481">
        <v>3.12</v>
      </c>
      <c r="L481" t="s">
        <v>12011</v>
      </c>
      <c r="M481" t="s">
        <v>216</v>
      </c>
      <c r="N481" t="s">
        <v>134</v>
      </c>
      <c r="O481" t="s">
        <v>147</v>
      </c>
      <c r="P481" t="s">
        <v>148</v>
      </c>
      <c r="Q481" t="s">
        <v>41</v>
      </c>
      <c r="R481" t="s">
        <v>40</v>
      </c>
      <c r="S481" t="s">
        <v>56</v>
      </c>
      <c r="T481">
        <v>24</v>
      </c>
      <c r="U481" t="s">
        <v>74</v>
      </c>
      <c r="V481" t="s">
        <v>41</v>
      </c>
      <c r="W481" t="s">
        <v>9543</v>
      </c>
      <c r="X481" t="s">
        <v>9544</v>
      </c>
      <c r="Y481" t="s">
        <v>9545</v>
      </c>
      <c r="Z481" t="s">
        <v>45</v>
      </c>
      <c r="AA481">
        <v>2021</v>
      </c>
      <c r="AB481" t="s">
        <v>12011</v>
      </c>
    </row>
    <row r="482" spans="1:28" x14ac:dyDescent="0.25">
      <c r="A482">
        <v>2020111055</v>
      </c>
      <c r="B482" t="s">
        <v>13343</v>
      </c>
      <c r="C482" t="s">
        <v>9966</v>
      </c>
      <c r="D482" t="s">
        <v>41</v>
      </c>
      <c r="E482">
        <v>16</v>
      </c>
      <c r="F482" t="s">
        <v>139</v>
      </c>
      <c r="G482">
        <v>64</v>
      </c>
      <c r="H482">
        <v>52</v>
      </c>
      <c r="I482">
        <v>80</v>
      </c>
      <c r="J482" t="s">
        <v>35</v>
      </c>
      <c r="K482">
        <v>3.77</v>
      </c>
      <c r="L482" t="s">
        <v>12011</v>
      </c>
      <c r="M482" t="s">
        <v>428</v>
      </c>
      <c r="N482" t="s">
        <v>1418</v>
      </c>
      <c r="O482" t="s">
        <v>64</v>
      </c>
      <c r="P482" t="s">
        <v>65</v>
      </c>
      <c r="Q482" t="s">
        <v>41</v>
      </c>
      <c r="R482" t="s">
        <v>40</v>
      </c>
      <c r="S482" t="s">
        <v>56</v>
      </c>
      <c r="T482">
        <v>22</v>
      </c>
      <c r="U482" t="s">
        <v>74</v>
      </c>
      <c r="V482" t="s">
        <v>41</v>
      </c>
      <c r="W482" t="s">
        <v>13344</v>
      </c>
      <c r="X482" t="s">
        <v>13345</v>
      </c>
      <c r="Y482" t="s">
        <v>13346</v>
      </c>
      <c r="Z482" t="s">
        <v>45</v>
      </c>
      <c r="AA482">
        <v>2021</v>
      </c>
      <c r="AB482" t="s">
        <v>12011</v>
      </c>
    </row>
    <row r="483" spans="1:28" x14ac:dyDescent="0.25">
      <c r="A483">
        <v>2018091022</v>
      </c>
      <c r="B483" t="s">
        <v>13347</v>
      </c>
      <c r="C483" t="s">
        <v>10388</v>
      </c>
      <c r="D483" t="s">
        <v>41</v>
      </c>
      <c r="E483">
        <v>3</v>
      </c>
      <c r="F483" t="s">
        <v>139</v>
      </c>
      <c r="G483">
        <v>52</v>
      </c>
      <c r="H483">
        <v>52</v>
      </c>
      <c r="I483">
        <v>55</v>
      </c>
      <c r="J483" t="s">
        <v>35</v>
      </c>
      <c r="K483">
        <v>3.53</v>
      </c>
      <c r="L483" t="s">
        <v>12011</v>
      </c>
      <c r="M483" t="s">
        <v>167</v>
      </c>
      <c r="N483" t="s">
        <v>12011</v>
      </c>
      <c r="O483" t="s">
        <v>168</v>
      </c>
      <c r="P483" t="s">
        <v>148</v>
      </c>
      <c r="Q483" t="s">
        <v>41</v>
      </c>
      <c r="R483" t="s">
        <v>40</v>
      </c>
      <c r="S483" t="s">
        <v>56</v>
      </c>
      <c r="T483">
        <v>22</v>
      </c>
      <c r="U483" t="s">
        <v>74</v>
      </c>
      <c r="V483" t="s">
        <v>41</v>
      </c>
      <c r="W483" t="s">
        <v>13348</v>
      </c>
      <c r="Y483" t="s">
        <v>13349</v>
      </c>
      <c r="Z483" t="s">
        <v>45</v>
      </c>
      <c r="AA483">
        <v>2021</v>
      </c>
      <c r="AB483" t="s">
        <v>12011</v>
      </c>
    </row>
    <row r="484" spans="1:28" x14ac:dyDescent="0.25">
      <c r="A484">
        <v>2011070092</v>
      </c>
      <c r="B484" t="s">
        <v>13350</v>
      </c>
      <c r="C484" t="s">
        <v>474</v>
      </c>
      <c r="D484" t="s">
        <v>41</v>
      </c>
      <c r="E484" t="s">
        <v>12011</v>
      </c>
      <c r="F484" t="s">
        <v>12011</v>
      </c>
      <c r="G484">
        <v>73</v>
      </c>
      <c r="H484" t="s">
        <v>12011</v>
      </c>
      <c r="I484" t="s">
        <v>12011</v>
      </c>
      <c r="J484" t="s">
        <v>35</v>
      </c>
      <c r="K484">
        <v>2.93</v>
      </c>
      <c r="L484" t="s">
        <v>12011</v>
      </c>
      <c r="M484" t="s">
        <v>216</v>
      </c>
      <c r="N484" t="s">
        <v>12011</v>
      </c>
      <c r="O484" t="s">
        <v>147</v>
      </c>
      <c r="P484" t="s">
        <v>148</v>
      </c>
      <c r="Q484" t="s">
        <v>41</v>
      </c>
      <c r="R484" t="s">
        <v>40</v>
      </c>
      <c r="S484" t="s">
        <v>56</v>
      </c>
      <c r="T484">
        <v>36</v>
      </c>
      <c r="U484" t="s">
        <v>74</v>
      </c>
      <c r="V484" t="s">
        <v>41</v>
      </c>
      <c r="W484" t="s">
        <v>13351</v>
      </c>
      <c r="X484" t="s">
        <v>13352</v>
      </c>
      <c r="Y484" t="s">
        <v>12011</v>
      </c>
      <c r="Z484" t="s">
        <v>10925</v>
      </c>
      <c r="AA484">
        <v>2022</v>
      </c>
      <c r="AB484" t="s">
        <v>12011</v>
      </c>
    </row>
    <row r="485" spans="1:28" x14ac:dyDescent="0.25">
      <c r="A485">
        <v>2011080244</v>
      </c>
      <c r="B485" t="s">
        <v>10828</v>
      </c>
      <c r="C485" t="s">
        <v>11247</v>
      </c>
      <c r="D485" t="s">
        <v>41</v>
      </c>
      <c r="E485">
        <v>3</v>
      </c>
      <c r="F485" t="s">
        <v>34</v>
      </c>
      <c r="G485">
        <v>145</v>
      </c>
      <c r="H485">
        <v>83</v>
      </c>
      <c r="I485">
        <v>148</v>
      </c>
      <c r="J485" t="s">
        <v>35</v>
      </c>
      <c r="K485">
        <v>3.1</v>
      </c>
      <c r="L485" t="s">
        <v>12011</v>
      </c>
      <c r="M485" t="s">
        <v>36</v>
      </c>
      <c r="N485" t="s">
        <v>12011</v>
      </c>
      <c r="O485" t="s">
        <v>37</v>
      </c>
      <c r="P485" t="s">
        <v>38</v>
      </c>
      <c r="Q485" t="s">
        <v>41</v>
      </c>
      <c r="R485" t="s">
        <v>40</v>
      </c>
      <c r="S485" t="s">
        <v>56</v>
      </c>
      <c r="T485">
        <v>40</v>
      </c>
      <c r="U485" t="s">
        <v>74</v>
      </c>
      <c r="V485" t="s">
        <v>41</v>
      </c>
      <c r="W485" t="s">
        <v>13353</v>
      </c>
      <c r="X485" t="s">
        <v>13354</v>
      </c>
      <c r="Y485" t="s">
        <v>12011</v>
      </c>
      <c r="Z485" t="s">
        <v>10925</v>
      </c>
      <c r="AA485">
        <v>2022</v>
      </c>
      <c r="AB485" t="s">
        <v>12011</v>
      </c>
    </row>
    <row r="486" spans="1:28" x14ac:dyDescent="0.25">
      <c r="A486">
        <v>2018071053</v>
      </c>
      <c r="B486" t="s">
        <v>13355</v>
      </c>
      <c r="C486" t="s">
        <v>5272</v>
      </c>
      <c r="D486" t="s">
        <v>47</v>
      </c>
      <c r="E486">
        <v>6</v>
      </c>
      <c r="F486" t="s">
        <v>139</v>
      </c>
      <c r="G486">
        <v>64</v>
      </c>
      <c r="H486">
        <v>63</v>
      </c>
      <c r="I486">
        <v>70</v>
      </c>
      <c r="J486" t="s">
        <v>35</v>
      </c>
      <c r="K486">
        <v>3.27</v>
      </c>
      <c r="L486" t="s">
        <v>12011</v>
      </c>
      <c r="M486" t="s">
        <v>464</v>
      </c>
      <c r="N486" t="s">
        <v>51</v>
      </c>
      <c r="O486" t="s">
        <v>89</v>
      </c>
      <c r="P486" t="s">
        <v>53</v>
      </c>
      <c r="Q486" t="s">
        <v>41</v>
      </c>
      <c r="R486" t="s">
        <v>40</v>
      </c>
      <c r="S486" t="s">
        <v>56</v>
      </c>
      <c r="T486">
        <v>30</v>
      </c>
      <c r="U486" t="s">
        <v>74</v>
      </c>
      <c r="V486" t="s">
        <v>41</v>
      </c>
      <c r="W486" t="s">
        <v>13356</v>
      </c>
      <c r="X486" t="s">
        <v>13357</v>
      </c>
      <c r="Y486" t="s">
        <v>13358</v>
      </c>
      <c r="Z486" t="s">
        <v>10925</v>
      </c>
      <c r="AA486">
        <v>2022</v>
      </c>
      <c r="AB486" t="s">
        <v>12011</v>
      </c>
    </row>
    <row r="487" spans="1:28" x14ac:dyDescent="0.25">
      <c r="A487">
        <v>2021091147</v>
      </c>
      <c r="B487" t="s">
        <v>13359</v>
      </c>
      <c r="C487" t="s">
        <v>13360</v>
      </c>
      <c r="D487" t="s">
        <v>41</v>
      </c>
      <c r="E487">
        <v>12</v>
      </c>
      <c r="F487" t="s">
        <v>48</v>
      </c>
      <c r="G487">
        <v>9</v>
      </c>
      <c r="H487">
        <v>12</v>
      </c>
      <c r="I487">
        <v>21</v>
      </c>
      <c r="J487" t="s">
        <v>35</v>
      </c>
      <c r="K487">
        <v>2.59</v>
      </c>
      <c r="L487" t="s">
        <v>12011</v>
      </c>
      <c r="M487" t="s">
        <v>477</v>
      </c>
      <c r="N487" t="s">
        <v>12011</v>
      </c>
      <c r="O487" t="s">
        <v>64</v>
      </c>
      <c r="P487" t="s">
        <v>65</v>
      </c>
      <c r="Q487" t="s">
        <v>41</v>
      </c>
      <c r="R487" t="s">
        <v>40</v>
      </c>
      <c r="S487" t="s">
        <v>56</v>
      </c>
      <c r="T487">
        <v>28</v>
      </c>
      <c r="U487" t="s">
        <v>74</v>
      </c>
      <c r="V487" t="s">
        <v>41</v>
      </c>
      <c r="W487" t="s">
        <v>13361</v>
      </c>
      <c r="Y487" t="s">
        <v>13362</v>
      </c>
      <c r="Z487" t="s">
        <v>10925</v>
      </c>
      <c r="AA487">
        <v>2022</v>
      </c>
      <c r="AB487" t="s">
        <v>12011</v>
      </c>
    </row>
    <row r="488" spans="1:28" x14ac:dyDescent="0.25">
      <c r="A488">
        <v>2011030027</v>
      </c>
      <c r="B488" t="s">
        <v>13363</v>
      </c>
      <c r="C488" t="s">
        <v>13364</v>
      </c>
      <c r="D488" t="s">
        <v>41</v>
      </c>
      <c r="E488">
        <v>5</v>
      </c>
      <c r="F488" t="s">
        <v>71</v>
      </c>
      <c r="G488">
        <v>209</v>
      </c>
      <c r="H488">
        <v>207</v>
      </c>
      <c r="I488">
        <v>214</v>
      </c>
      <c r="J488" t="s">
        <v>35</v>
      </c>
      <c r="K488">
        <v>3.46</v>
      </c>
      <c r="L488" t="s">
        <v>12011</v>
      </c>
      <c r="M488" t="s">
        <v>202</v>
      </c>
      <c r="N488" t="s">
        <v>12011</v>
      </c>
      <c r="O488" t="s">
        <v>64</v>
      </c>
      <c r="P488" t="s">
        <v>65</v>
      </c>
      <c r="Q488" t="s">
        <v>41</v>
      </c>
      <c r="R488" t="s">
        <v>55</v>
      </c>
      <c r="S488" t="s">
        <v>56</v>
      </c>
      <c r="T488">
        <v>36</v>
      </c>
      <c r="U488" t="s">
        <v>74</v>
      </c>
      <c r="V488" t="s">
        <v>41</v>
      </c>
      <c r="W488" t="s">
        <v>13365</v>
      </c>
      <c r="X488" t="s">
        <v>13366</v>
      </c>
      <c r="Y488" t="s">
        <v>13367</v>
      </c>
      <c r="Z488" t="s">
        <v>45</v>
      </c>
      <c r="AA488">
        <v>2021</v>
      </c>
      <c r="AB488" t="s">
        <v>12011</v>
      </c>
    </row>
    <row r="489" spans="1:28" x14ac:dyDescent="0.25">
      <c r="A489">
        <v>2020091318</v>
      </c>
      <c r="B489" t="s">
        <v>11057</v>
      </c>
      <c r="C489" t="s">
        <v>1677</v>
      </c>
      <c r="D489" t="s">
        <v>41</v>
      </c>
      <c r="E489">
        <v>9</v>
      </c>
      <c r="F489" t="s">
        <v>48</v>
      </c>
      <c r="G489">
        <v>3</v>
      </c>
      <c r="H489">
        <v>6</v>
      </c>
      <c r="I489">
        <v>12</v>
      </c>
      <c r="J489" t="s">
        <v>35</v>
      </c>
      <c r="K489">
        <v>1.45</v>
      </c>
      <c r="L489" t="s">
        <v>476</v>
      </c>
      <c r="M489" t="s">
        <v>226</v>
      </c>
      <c r="N489" t="s">
        <v>1418</v>
      </c>
      <c r="O489" t="s">
        <v>227</v>
      </c>
      <c r="P489" t="s">
        <v>228</v>
      </c>
      <c r="Q489" t="s">
        <v>41</v>
      </c>
      <c r="R489" t="s">
        <v>55</v>
      </c>
      <c r="S489" t="s">
        <v>56</v>
      </c>
      <c r="T489">
        <v>23</v>
      </c>
      <c r="U489" t="s">
        <v>74</v>
      </c>
      <c r="V489" t="s">
        <v>41</v>
      </c>
      <c r="W489" t="s">
        <v>11058</v>
      </c>
      <c r="X489" t="s">
        <v>11059</v>
      </c>
      <c r="Y489" t="s">
        <v>11060</v>
      </c>
      <c r="Z489" t="s">
        <v>45</v>
      </c>
      <c r="AA489">
        <v>2021</v>
      </c>
      <c r="AB489" t="s">
        <v>12011</v>
      </c>
    </row>
    <row r="490" spans="1:28" x14ac:dyDescent="0.25">
      <c r="A490">
        <v>2020071051</v>
      </c>
      <c r="B490" t="s">
        <v>13368</v>
      </c>
      <c r="C490" t="s">
        <v>2979</v>
      </c>
      <c r="D490" t="s">
        <v>41</v>
      </c>
      <c r="E490">
        <v>16</v>
      </c>
      <c r="F490" t="s">
        <v>139</v>
      </c>
      <c r="G490">
        <v>57</v>
      </c>
      <c r="H490">
        <v>57</v>
      </c>
      <c r="I490">
        <v>73</v>
      </c>
      <c r="J490" t="s">
        <v>35</v>
      </c>
      <c r="K490">
        <v>3.85</v>
      </c>
      <c r="L490" t="s">
        <v>12011</v>
      </c>
      <c r="M490" t="s">
        <v>1434</v>
      </c>
      <c r="N490" t="s">
        <v>134</v>
      </c>
      <c r="O490" t="s">
        <v>155</v>
      </c>
      <c r="P490" t="s">
        <v>156</v>
      </c>
      <c r="Q490" t="s">
        <v>41</v>
      </c>
      <c r="R490" t="s">
        <v>55</v>
      </c>
      <c r="S490" t="s">
        <v>56</v>
      </c>
      <c r="T490">
        <v>26</v>
      </c>
      <c r="U490" t="s">
        <v>74</v>
      </c>
      <c r="V490" t="s">
        <v>41</v>
      </c>
      <c r="W490" t="s">
        <v>13369</v>
      </c>
      <c r="X490" t="s">
        <v>13370</v>
      </c>
      <c r="Y490" t="s">
        <v>13371</v>
      </c>
      <c r="Z490" t="s">
        <v>45</v>
      </c>
      <c r="AA490">
        <v>2021</v>
      </c>
      <c r="AB490" t="s">
        <v>12011</v>
      </c>
    </row>
    <row r="491" spans="1:28" x14ac:dyDescent="0.25">
      <c r="A491">
        <v>2014090122</v>
      </c>
      <c r="B491" t="s">
        <v>10929</v>
      </c>
      <c r="C491" t="s">
        <v>13372</v>
      </c>
      <c r="D491" t="s">
        <v>41</v>
      </c>
      <c r="E491">
        <v>11</v>
      </c>
      <c r="F491" t="s">
        <v>71</v>
      </c>
      <c r="G491">
        <v>203</v>
      </c>
      <c r="H491">
        <v>212</v>
      </c>
      <c r="I491">
        <v>214</v>
      </c>
      <c r="J491" t="s">
        <v>35</v>
      </c>
      <c r="K491">
        <v>3.22</v>
      </c>
      <c r="L491" t="s">
        <v>12011</v>
      </c>
      <c r="M491" t="s">
        <v>428</v>
      </c>
      <c r="N491" t="s">
        <v>12011</v>
      </c>
      <c r="O491" t="s">
        <v>64</v>
      </c>
      <c r="P491" t="s">
        <v>65</v>
      </c>
      <c r="Q491" t="s">
        <v>41</v>
      </c>
      <c r="R491" t="s">
        <v>55</v>
      </c>
      <c r="S491" t="s">
        <v>56</v>
      </c>
      <c r="T491">
        <v>49</v>
      </c>
      <c r="U491" t="s">
        <v>74</v>
      </c>
      <c r="V491" t="s">
        <v>41</v>
      </c>
      <c r="W491" t="s">
        <v>13373</v>
      </c>
      <c r="X491" t="s">
        <v>13374</v>
      </c>
      <c r="Y491" t="s">
        <v>12011</v>
      </c>
      <c r="Z491" t="s">
        <v>45</v>
      </c>
      <c r="AA491">
        <v>2021</v>
      </c>
      <c r="AB491" t="s">
        <v>12011</v>
      </c>
    </row>
    <row r="492" spans="1:28" x14ac:dyDescent="0.25">
      <c r="A492">
        <v>2014080035</v>
      </c>
      <c r="B492" t="s">
        <v>8924</v>
      </c>
      <c r="C492" t="s">
        <v>9736</v>
      </c>
      <c r="D492" t="s">
        <v>41</v>
      </c>
      <c r="E492">
        <v>14</v>
      </c>
      <c r="F492" t="s">
        <v>34</v>
      </c>
      <c r="G492">
        <v>66</v>
      </c>
      <c r="H492">
        <v>66</v>
      </c>
      <c r="I492">
        <v>80</v>
      </c>
      <c r="J492" t="s">
        <v>35</v>
      </c>
      <c r="K492">
        <v>2.87</v>
      </c>
      <c r="L492" t="s">
        <v>12011</v>
      </c>
      <c r="M492" t="s">
        <v>970</v>
      </c>
      <c r="N492" t="s">
        <v>12011</v>
      </c>
      <c r="O492" t="s">
        <v>971</v>
      </c>
      <c r="P492" t="s">
        <v>38</v>
      </c>
      <c r="Q492" t="s">
        <v>41</v>
      </c>
      <c r="R492" t="s">
        <v>55</v>
      </c>
      <c r="S492" t="s">
        <v>56</v>
      </c>
      <c r="T492">
        <v>34</v>
      </c>
      <c r="U492" t="s">
        <v>74</v>
      </c>
      <c r="V492" t="s">
        <v>41</v>
      </c>
      <c r="W492" t="s">
        <v>13375</v>
      </c>
      <c r="X492" t="s">
        <v>13376</v>
      </c>
      <c r="Y492" t="s">
        <v>12011</v>
      </c>
      <c r="Z492" t="s">
        <v>45</v>
      </c>
      <c r="AA492">
        <v>2021</v>
      </c>
      <c r="AB492" t="s">
        <v>12011</v>
      </c>
    </row>
    <row r="493" spans="1:28" x14ac:dyDescent="0.25">
      <c r="A493">
        <v>2009080147</v>
      </c>
      <c r="B493" t="s">
        <v>13377</v>
      </c>
      <c r="C493" t="s">
        <v>13378</v>
      </c>
      <c r="D493" t="s">
        <v>41</v>
      </c>
      <c r="E493">
        <v>3</v>
      </c>
      <c r="F493" t="s">
        <v>71</v>
      </c>
      <c r="G493">
        <v>153</v>
      </c>
      <c r="H493">
        <v>100</v>
      </c>
      <c r="I493">
        <v>156</v>
      </c>
      <c r="J493" t="s">
        <v>35</v>
      </c>
      <c r="K493">
        <v>3.05</v>
      </c>
      <c r="L493" t="s">
        <v>12011</v>
      </c>
      <c r="M493" t="s">
        <v>226</v>
      </c>
      <c r="N493" t="s">
        <v>12011</v>
      </c>
      <c r="O493" t="s">
        <v>227</v>
      </c>
      <c r="P493" t="s">
        <v>228</v>
      </c>
      <c r="Q493" t="s">
        <v>41</v>
      </c>
      <c r="R493" t="s">
        <v>40</v>
      </c>
      <c r="S493" t="s">
        <v>56</v>
      </c>
      <c r="T493">
        <v>33</v>
      </c>
      <c r="U493" t="s">
        <v>74</v>
      </c>
      <c r="V493" t="s">
        <v>41</v>
      </c>
      <c r="W493" t="s">
        <v>13379</v>
      </c>
      <c r="X493" t="s">
        <v>13380</v>
      </c>
      <c r="Y493" t="s">
        <v>12011</v>
      </c>
      <c r="Z493" t="s">
        <v>10925</v>
      </c>
      <c r="AA493">
        <v>2022</v>
      </c>
      <c r="AB493" t="s">
        <v>12011</v>
      </c>
    </row>
    <row r="494" spans="1:28" x14ac:dyDescent="0.25">
      <c r="A494">
        <v>2014090126</v>
      </c>
      <c r="B494" t="s">
        <v>8250</v>
      </c>
      <c r="C494" t="s">
        <v>13381</v>
      </c>
      <c r="D494" t="s">
        <v>47</v>
      </c>
      <c r="E494">
        <v>10</v>
      </c>
      <c r="F494" t="s">
        <v>71</v>
      </c>
      <c r="G494">
        <v>134</v>
      </c>
      <c r="H494">
        <v>138</v>
      </c>
      <c r="I494">
        <v>144</v>
      </c>
      <c r="J494" t="s">
        <v>35</v>
      </c>
      <c r="K494">
        <v>3.13</v>
      </c>
      <c r="L494" t="s">
        <v>12011</v>
      </c>
      <c r="M494" t="s">
        <v>1434</v>
      </c>
      <c r="N494" t="s">
        <v>12011</v>
      </c>
      <c r="O494" t="s">
        <v>155</v>
      </c>
      <c r="P494" t="s">
        <v>156</v>
      </c>
      <c r="Q494" t="s">
        <v>109</v>
      </c>
      <c r="R494" t="s">
        <v>55</v>
      </c>
      <c r="S494" t="s">
        <v>12011</v>
      </c>
      <c r="T494">
        <v>47</v>
      </c>
      <c r="U494" t="s">
        <v>74</v>
      </c>
      <c r="V494" t="s">
        <v>41</v>
      </c>
      <c r="W494" t="s">
        <v>13382</v>
      </c>
      <c r="X494" t="s">
        <v>13383</v>
      </c>
      <c r="Y494" t="s">
        <v>12011</v>
      </c>
      <c r="Z494" t="s">
        <v>45</v>
      </c>
      <c r="AA494">
        <v>2021</v>
      </c>
      <c r="AB494" t="s">
        <v>12011</v>
      </c>
    </row>
    <row r="495" spans="1:28" x14ac:dyDescent="0.25">
      <c r="A495">
        <v>2020081157</v>
      </c>
      <c r="B495" t="s">
        <v>13384</v>
      </c>
      <c r="C495" t="s">
        <v>9159</v>
      </c>
      <c r="D495" t="s">
        <v>47</v>
      </c>
      <c r="E495">
        <v>13</v>
      </c>
      <c r="F495" t="s">
        <v>48</v>
      </c>
      <c r="G495">
        <v>9</v>
      </c>
      <c r="H495">
        <v>12</v>
      </c>
      <c r="I495">
        <v>22</v>
      </c>
      <c r="J495" t="s">
        <v>35</v>
      </c>
      <c r="K495">
        <v>2</v>
      </c>
      <c r="L495" t="s">
        <v>49</v>
      </c>
      <c r="M495" t="s">
        <v>1434</v>
      </c>
      <c r="N495" t="s">
        <v>134</v>
      </c>
      <c r="O495" t="s">
        <v>155</v>
      </c>
      <c r="P495" t="s">
        <v>156</v>
      </c>
      <c r="Q495" t="s">
        <v>109</v>
      </c>
      <c r="R495" t="s">
        <v>55</v>
      </c>
      <c r="S495" t="s">
        <v>12011</v>
      </c>
      <c r="T495">
        <v>36</v>
      </c>
      <c r="U495" t="s">
        <v>74</v>
      </c>
      <c r="V495" t="s">
        <v>41</v>
      </c>
      <c r="W495" t="s">
        <v>13385</v>
      </c>
      <c r="Y495" t="s">
        <v>13386</v>
      </c>
      <c r="Z495" t="s">
        <v>45</v>
      </c>
      <c r="AA495">
        <v>2021</v>
      </c>
      <c r="AB495" t="s">
        <v>12011</v>
      </c>
    </row>
    <row r="496" spans="1:28" x14ac:dyDescent="0.25">
      <c r="A496">
        <v>2021061053</v>
      </c>
      <c r="B496" t="s">
        <v>533</v>
      </c>
      <c r="C496" t="s">
        <v>534</v>
      </c>
      <c r="D496" t="s">
        <v>33</v>
      </c>
      <c r="E496" t="s">
        <v>12011</v>
      </c>
      <c r="F496" t="s">
        <v>48</v>
      </c>
      <c r="G496">
        <v>0</v>
      </c>
      <c r="H496" t="s">
        <v>12011</v>
      </c>
      <c r="I496" t="s">
        <v>12011</v>
      </c>
      <c r="J496" t="s">
        <v>35</v>
      </c>
      <c r="K496">
        <v>0</v>
      </c>
      <c r="L496" t="s">
        <v>12011</v>
      </c>
      <c r="M496" t="s">
        <v>107</v>
      </c>
      <c r="N496" t="s">
        <v>51</v>
      </c>
      <c r="O496" t="s">
        <v>108</v>
      </c>
      <c r="P496" t="s">
        <v>53</v>
      </c>
      <c r="Q496" t="s">
        <v>109</v>
      </c>
      <c r="R496" t="s">
        <v>40</v>
      </c>
      <c r="S496" t="s">
        <v>130</v>
      </c>
      <c r="T496">
        <v>32</v>
      </c>
      <c r="U496" t="s">
        <v>74</v>
      </c>
      <c r="V496" t="s">
        <v>41</v>
      </c>
      <c r="W496" t="s">
        <v>535</v>
      </c>
      <c r="X496" t="s">
        <v>536</v>
      </c>
      <c r="Y496" t="s">
        <v>537</v>
      </c>
      <c r="Z496" t="s">
        <v>45</v>
      </c>
      <c r="AA496">
        <v>2021</v>
      </c>
      <c r="AB496" t="s">
        <v>12011</v>
      </c>
    </row>
    <row r="497" spans="1:28" x14ac:dyDescent="0.25">
      <c r="A497">
        <v>2018021021</v>
      </c>
      <c r="B497" t="s">
        <v>4098</v>
      </c>
      <c r="C497" t="s">
        <v>4099</v>
      </c>
      <c r="D497" t="s">
        <v>47</v>
      </c>
      <c r="E497">
        <v>12</v>
      </c>
      <c r="F497" t="s">
        <v>139</v>
      </c>
      <c r="G497">
        <v>58</v>
      </c>
      <c r="H497">
        <v>58</v>
      </c>
      <c r="I497">
        <v>70</v>
      </c>
      <c r="J497" t="s">
        <v>35</v>
      </c>
      <c r="K497">
        <v>3.82</v>
      </c>
      <c r="L497" t="s">
        <v>12011</v>
      </c>
      <c r="M497" t="s">
        <v>63</v>
      </c>
      <c r="N497" t="s">
        <v>12011</v>
      </c>
      <c r="O497" t="s">
        <v>64</v>
      </c>
      <c r="P497" t="s">
        <v>65</v>
      </c>
      <c r="Q497" t="s">
        <v>109</v>
      </c>
      <c r="R497" t="s">
        <v>40</v>
      </c>
      <c r="S497" t="s">
        <v>130</v>
      </c>
      <c r="T497">
        <v>32</v>
      </c>
      <c r="U497" t="s">
        <v>74</v>
      </c>
      <c r="V497" t="s">
        <v>41</v>
      </c>
      <c r="W497" t="s">
        <v>4100</v>
      </c>
      <c r="X497" t="s">
        <v>4101</v>
      </c>
      <c r="Y497" t="s">
        <v>4102</v>
      </c>
      <c r="Z497" t="s">
        <v>45</v>
      </c>
      <c r="AA497">
        <v>2021</v>
      </c>
      <c r="AB497" t="s">
        <v>12011</v>
      </c>
    </row>
    <row r="498" spans="1:28" x14ac:dyDescent="0.25">
      <c r="A498">
        <v>2010010045</v>
      </c>
      <c r="B498" t="s">
        <v>13387</v>
      </c>
      <c r="C498" t="s">
        <v>1280</v>
      </c>
      <c r="D498" t="s">
        <v>47</v>
      </c>
      <c r="E498">
        <v>16</v>
      </c>
      <c r="F498" t="s">
        <v>71</v>
      </c>
      <c r="G498">
        <v>138</v>
      </c>
      <c r="H498">
        <v>140</v>
      </c>
      <c r="I498">
        <v>154</v>
      </c>
      <c r="J498" t="s">
        <v>35</v>
      </c>
      <c r="K498">
        <v>3.33</v>
      </c>
      <c r="L498" t="s">
        <v>12011</v>
      </c>
      <c r="M498" t="s">
        <v>1434</v>
      </c>
      <c r="N498" t="s">
        <v>12011</v>
      </c>
      <c r="O498" t="s">
        <v>155</v>
      </c>
      <c r="P498" t="s">
        <v>156</v>
      </c>
      <c r="Q498" t="s">
        <v>109</v>
      </c>
      <c r="R498" t="s">
        <v>55</v>
      </c>
      <c r="S498" t="s">
        <v>130</v>
      </c>
      <c r="T498">
        <v>46</v>
      </c>
      <c r="U498" t="s">
        <v>74</v>
      </c>
      <c r="V498" t="s">
        <v>41</v>
      </c>
      <c r="W498" t="s">
        <v>13388</v>
      </c>
      <c r="X498" t="s">
        <v>13389</v>
      </c>
      <c r="Y498" t="s">
        <v>12011</v>
      </c>
      <c r="Z498" t="s">
        <v>45</v>
      </c>
      <c r="AA498">
        <v>2021</v>
      </c>
      <c r="AB498" t="s">
        <v>12011</v>
      </c>
    </row>
    <row r="499" spans="1:28" x14ac:dyDescent="0.25">
      <c r="A499">
        <v>2016091098</v>
      </c>
      <c r="B499" t="s">
        <v>10929</v>
      </c>
      <c r="C499" t="s">
        <v>13390</v>
      </c>
      <c r="D499" t="s">
        <v>41</v>
      </c>
      <c r="E499">
        <v>6</v>
      </c>
      <c r="F499" t="s">
        <v>71</v>
      </c>
      <c r="G499">
        <v>145</v>
      </c>
      <c r="H499">
        <v>146</v>
      </c>
      <c r="I499">
        <v>151</v>
      </c>
      <c r="J499" t="s">
        <v>35</v>
      </c>
      <c r="K499">
        <v>3.23</v>
      </c>
      <c r="L499" t="s">
        <v>12011</v>
      </c>
      <c r="M499" t="s">
        <v>154</v>
      </c>
      <c r="N499" t="s">
        <v>12011</v>
      </c>
      <c r="O499" t="s">
        <v>155</v>
      </c>
      <c r="P499" t="s">
        <v>156</v>
      </c>
      <c r="Q499" t="s">
        <v>109</v>
      </c>
      <c r="R499" t="s">
        <v>55</v>
      </c>
      <c r="S499" t="s">
        <v>130</v>
      </c>
      <c r="T499">
        <v>49</v>
      </c>
      <c r="U499" t="s">
        <v>74</v>
      </c>
      <c r="V499" t="s">
        <v>41</v>
      </c>
      <c r="W499" t="s">
        <v>13391</v>
      </c>
      <c r="X499" t="s">
        <v>13392</v>
      </c>
      <c r="Y499" t="s">
        <v>13393</v>
      </c>
      <c r="Z499" t="s">
        <v>45</v>
      </c>
      <c r="AA499">
        <v>2021</v>
      </c>
      <c r="AB499" t="s">
        <v>12011</v>
      </c>
    </row>
    <row r="500" spans="1:28" x14ac:dyDescent="0.25">
      <c r="A500">
        <v>2019051011</v>
      </c>
      <c r="B500" t="s">
        <v>1230</v>
      </c>
      <c r="C500" t="s">
        <v>13394</v>
      </c>
      <c r="D500" t="s">
        <v>47</v>
      </c>
      <c r="E500">
        <v>18</v>
      </c>
      <c r="F500" t="s">
        <v>71</v>
      </c>
      <c r="G500">
        <v>115</v>
      </c>
      <c r="H500">
        <v>115</v>
      </c>
      <c r="I500">
        <v>133</v>
      </c>
      <c r="J500" t="s">
        <v>35</v>
      </c>
      <c r="K500">
        <v>3.7</v>
      </c>
      <c r="L500" t="s">
        <v>12011</v>
      </c>
      <c r="M500" t="s">
        <v>1434</v>
      </c>
      <c r="N500" t="s">
        <v>134</v>
      </c>
      <c r="O500" t="s">
        <v>155</v>
      </c>
      <c r="P500" t="s">
        <v>156</v>
      </c>
      <c r="Q500" t="s">
        <v>109</v>
      </c>
      <c r="R500" t="s">
        <v>55</v>
      </c>
      <c r="S500" t="s">
        <v>130</v>
      </c>
      <c r="T500">
        <v>42</v>
      </c>
      <c r="U500" t="s">
        <v>74</v>
      </c>
      <c r="V500" t="s">
        <v>41</v>
      </c>
      <c r="W500" t="s">
        <v>13395</v>
      </c>
      <c r="X500" t="s">
        <v>13396</v>
      </c>
      <c r="Y500" t="s">
        <v>13397</v>
      </c>
      <c r="Z500" t="s">
        <v>45</v>
      </c>
      <c r="AA500">
        <v>2021</v>
      </c>
      <c r="AB500" t="s">
        <v>12011</v>
      </c>
    </row>
    <row r="501" spans="1:28" x14ac:dyDescent="0.25">
      <c r="A501">
        <v>2019091041</v>
      </c>
      <c r="B501" t="s">
        <v>10552</v>
      </c>
      <c r="C501" t="s">
        <v>10553</v>
      </c>
      <c r="D501" t="s">
        <v>47</v>
      </c>
      <c r="E501">
        <v>14</v>
      </c>
      <c r="F501" t="s">
        <v>139</v>
      </c>
      <c r="G501">
        <v>53</v>
      </c>
      <c r="H501">
        <v>53</v>
      </c>
      <c r="I501">
        <v>67</v>
      </c>
      <c r="J501" t="s">
        <v>35</v>
      </c>
      <c r="K501">
        <v>3.48</v>
      </c>
      <c r="L501" t="s">
        <v>12011</v>
      </c>
      <c r="M501" t="s">
        <v>5126</v>
      </c>
      <c r="N501" t="s">
        <v>7302</v>
      </c>
      <c r="O501" t="s">
        <v>971</v>
      </c>
      <c r="P501" t="s">
        <v>38</v>
      </c>
      <c r="Q501" t="s">
        <v>109</v>
      </c>
      <c r="R501" t="s">
        <v>55</v>
      </c>
      <c r="S501" t="s">
        <v>130</v>
      </c>
      <c r="T501">
        <v>31</v>
      </c>
      <c r="U501" t="s">
        <v>74</v>
      </c>
      <c r="V501" t="s">
        <v>41</v>
      </c>
      <c r="W501" t="s">
        <v>10554</v>
      </c>
      <c r="X501" t="s">
        <v>10555</v>
      </c>
      <c r="Y501" t="s">
        <v>10556</v>
      </c>
      <c r="Z501" t="s">
        <v>45</v>
      </c>
      <c r="AA501">
        <v>2021</v>
      </c>
      <c r="AB501" t="s">
        <v>12011</v>
      </c>
    </row>
    <row r="502" spans="1:28" x14ac:dyDescent="0.25">
      <c r="A502">
        <v>2015070075</v>
      </c>
      <c r="B502" t="s">
        <v>185</v>
      </c>
      <c r="C502" t="s">
        <v>172</v>
      </c>
      <c r="D502" t="s">
        <v>47</v>
      </c>
      <c r="E502">
        <v>4</v>
      </c>
      <c r="F502" t="s">
        <v>71</v>
      </c>
      <c r="G502">
        <v>131</v>
      </c>
      <c r="H502">
        <v>172</v>
      </c>
      <c r="I502">
        <v>135</v>
      </c>
      <c r="J502" t="s">
        <v>35</v>
      </c>
      <c r="K502">
        <v>3.24</v>
      </c>
      <c r="L502" t="s">
        <v>12011</v>
      </c>
      <c r="M502" t="s">
        <v>107</v>
      </c>
      <c r="N502" t="s">
        <v>12011</v>
      </c>
      <c r="O502" t="s">
        <v>108</v>
      </c>
      <c r="P502" t="s">
        <v>53</v>
      </c>
      <c r="Q502" t="s">
        <v>109</v>
      </c>
      <c r="R502" t="s">
        <v>40</v>
      </c>
      <c r="S502" t="s">
        <v>56</v>
      </c>
      <c r="T502">
        <v>28</v>
      </c>
      <c r="U502" t="s">
        <v>74</v>
      </c>
      <c r="V502" t="s">
        <v>41</v>
      </c>
      <c r="W502" t="s">
        <v>186</v>
      </c>
      <c r="Y502" t="s">
        <v>187</v>
      </c>
      <c r="Z502" t="s">
        <v>45</v>
      </c>
      <c r="AA502">
        <v>2021</v>
      </c>
      <c r="AB502" t="s">
        <v>12011</v>
      </c>
    </row>
    <row r="503" spans="1:28" x14ac:dyDescent="0.25">
      <c r="A503">
        <v>2021051014</v>
      </c>
      <c r="B503" t="s">
        <v>1271</v>
      </c>
      <c r="C503" t="s">
        <v>1272</v>
      </c>
      <c r="D503" t="s">
        <v>47</v>
      </c>
      <c r="E503">
        <v>12</v>
      </c>
      <c r="F503" t="s">
        <v>48</v>
      </c>
      <c r="G503">
        <v>34</v>
      </c>
      <c r="H503">
        <v>19</v>
      </c>
      <c r="I503">
        <v>46</v>
      </c>
      <c r="J503" t="s">
        <v>35</v>
      </c>
      <c r="K503">
        <v>3.73</v>
      </c>
      <c r="L503" t="s">
        <v>12011</v>
      </c>
      <c r="M503" t="s">
        <v>254</v>
      </c>
      <c r="N503" t="s">
        <v>134</v>
      </c>
      <c r="O503" t="s">
        <v>147</v>
      </c>
      <c r="P503" t="s">
        <v>148</v>
      </c>
      <c r="Q503" t="s">
        <v>109</v>
      </c>
      <c r="R503" t="s">
        <v>40</v>
      </c>
      <c r="S503" t="s">
        <v>56</v>
      </c>
      <c r="T503">
        <v>25</v>
      </c>
      <c r="U503" t="s">
        <v>74</v>
      </c>
      <c r="V503" t="s">
        <v>41</v>
      </c>
      <c r="W503" t="s">
        <v>1273</v>
      </c>
      <c r="X503" t="s">
        <v>1274</v>
      </c>
      <c r="Y503" t="s">
        <v>1275</v>
      </c>
      <c r="Z503" t="s">
        <v>45</v>
      </c>
      <c r="AA503">
        <v>2021</v>
      </c>
      <c r="AB503" t="s">
        <v>12011</v>
      </c>
    </row>
    <row r="504" spans="1:28" x14ac:dyDescent="0.25">
      <c r="A504">
        <v>2018091093</v>
      </c>
      <c r="B504" t="s">
        <v>8882</v>
      </c>
      <c r="C504" t="s">
        <v>13398</v>
      </c>
      <c r="D504" t="s">
        <v>47</v>
      </c>
      <c r="E504">
        <v>15</v>
      </c>
      <c r="F504" t="s">
        <v>71</v>
      </c>
      <c r="G504">
        <v>126</v>
      </c>
      <c r="H504">
        <v>122</v>
      </c>
      <c r="I504">
        <v>141</v>
      </c>
      <c r="J504" t="s">
        <v>35</v>
      </c>
      <c r="K504">
        <v>3.43</v>
      </c>
      <c r="L504" t="s">
        <v>12011</v>
      </c>
      <c r="M504" t="s">
        <v>167</v>
      </c>
      <c r="N504" t="s">
        <v>12011</v>
      </c>
      <c r="O504" t="s">
        <v>168</v>
      </c>
      <c r="P504" t="s">
        <v>148</v>
      </c>
      <c r="Q504" t="s">
        <v>109</v>
      </c>
      <c r="R504" t="s">
        <v>40</v>
      </c>
      <c r="S504" t="s">
        <v>56</v>
      </c>
      <c r="T504">
        <v>22</v>
      </c>
      <c r="U504" t="s">
        <v>74</v>
      </c>
      <c r="V504" t="s">
        <v>41</v>
      </c>
      <c r="W504" t="s">
        <v>13399</v>
      </c>
      <c r="X504" t="s">
        <v>13400</v>
      </c>
      <c r="Y504" t="s">
        <v>13401</v>
      </c>
      <c r="Z504" t="s">
        <v>45</v>
      </c>
      <c r="AA504">
        <v>2021</v>
      </c>
      <c r="AB504" t="s">
        <v>12011</v>
      </c>
    </row>
    <row r="505" spans="1:28" x14ac:dyDescent="0.25">
      <c r="A505">
        <v>2014070006</v>
      </c>
      <c r="B505" t="s">
        <v>1904</v>
      </c>
      <c r="C505" t="s">
        <v>3646</v>
      </c>
      <c r="D505" t="s">
        <v>47</v>
      </c>
      <c r="E505">
        <v>16.5</v>
      </c>
      <c r="F505" t="s">
        <v>71</v>
      </c>
      <c r="G505">
        <v>137</v>
      </c>
      <c r="H505">
        <v>132</v>
      </c>
      <c r="I505">
        <v>153.5</v>
      </c>
      <c r="J505" t="s">
        <v>35</v>
      </c>
      <c r="K505">
        <v>3.6</v>
      </c>
      <c r="L505" t="s">
        <v>12011</v>
      </c>
      <c r="M505" t="s">
        <v>1434</v>
      </c>
      <c r="N505" t="s">
        <v>12011</v>
      </c>
      <c r="O505" t="s">
        <v>155</v>
      </c>
      <c r="P505" t="s">
        <v>156</v>
      </c>
      <c r="Q505" t="s">
        <v>109</v>
      </c>
      <c r="R505" t="s">
        <v>40</v>
      </c>
      <c r="S505" t="s">
        <v>56</v>
      </c>
      <c r="T505">
        <v>37</v>
      </c>
      <c r="U505" t="s">
        <v>74</v>
      </c>
      <c r="V505" t="s">
        <v>41</v>
      </c>
      <c r="W505" t="s">
        <v>13402</v>
      </c>
      <c r="X505" t="s">
        <v>13403</v>
      </c>
      <c r="Y505" t="s">
        <v>13404</v>
      </c>
      <c r="Z505" t="s">
        <v>45</v>
      </c>
      <c r="AA505">
        <v>2021</v>
      </c>
      <c r="AB505" t="s">
        <v>12011</v>
      </c>
    </row>
    <row r="506" spans="1:28" x14ac:dyDescent="0.25">
      <c r="A506">
        <v>2017021004</v>
      </c>
      <c r="B506" t="s">
        <v>13405</v>
      </c>
      <c r="C506" t="s">
        <v>4339</v>
      </c>
      <c r="D506" t="s">
        <v>41</v>
      </c>
      <c r="E506">
        <v>17</v>
      </c>
      <c r="F506" t="s">
        <v>71</v>
      </c>
      <c r="G506">
        <v>109</v>
      </c>
      <c r="H506">
        <v>112</v>
      </c>
      <c r="I506">
        <v>126</v>
      </c>
      <c r="J506" t="s">
        <v>35</v>
      </c>
      <c r="K506">
        <v>3.13</v>
      </c>
      <c r="L506" t="s">
        <v>12011</v>
      </c>
      <c r="M506" t="s">
        <v>3550</v>
      </c>
      <c r="N506" t="s">
        <v>12011</v>
      </c>
      <c r="O506" t="s">
        <v>971</v>
      </c>
      <c r="P506" t="s">
        <v>38</v>
      </c>
      <c r="Q506" t="s">
        <v>109</v>
      </c>
      <c r="R506" t="s">
        <v>40</v>
      </c>
      <c r="S506" t="s">
        <v>56</v>
      </c>
      <c r="T506">
        <v>28</v>
      </c>
      <c r="U506" t="s">
        <v>74</v>
      </c>
      <c r="V506" t="s">
        <v>41</v>
      </c>
      <c r="W506" t="s">
        <v>13406</v>
      </c>
      <c r="Y506" t="s">
        <v>13407</v>
      </c>
      <c r="Z506" t="s">
        <v>45</v>
      </c>
      <c r="AA506">
        <v>2021</v>
      </c>
      <c r="AB506" t="s">
        <v>12011</v>
      </c>
    </row>
    <row r="507" spans="1:28" x14ac:dyDescent="0.25">
      <c r="A507">
        <v>2020031006</v>
      </c>
      <c r="B507" t="s">
        <v>11360</v>
      </c>
      <c r="C507" t="s">
        <v>4339</v>
      </c>
      <c r="D507" t="s">
        <v>47</v>
      </c>
      <c r="E507">
        <v>12</v>
      </c>
      <c r="F507" t="s">
        <v>139</v>
      </c>
      <c r="G507">
        <v>64</v>
      </c>
      <c r="H507">
        <v>61</v>
      </c>
      <c r="I507">
        <v>76</v>
      </c>
      <c r="J507" t="s">
        <v>35</v>
      </c>
      <c r="K507">
        <v>3.81</v>
      </c>
      <c r="L507" t="s">
        <v>12011</v>
      </c>
      <c r="M507" t="s">
        <v>294</v>
      </c>
      <c r="N507" t="s">
        <v>12011</v>
      </c>
      <c r="O507" t="s">
        <v>37</v>
      </c>
      <c r="P507" t="s">
        <v>38</v>
      </c>
      <c r="Q507" t="s">
        <v>109</v>
      </c>
      <c r="R507" t="s">
        <v>40</v>
      </c>
      <c r="S507" t="s">
        <v>56</v>
      </c>
      <c r="T507">
        <v>21</v>
      </c>
      <c r="U507" t="s">
        <v>74</v>
      </c>
      <c r="V507" t="s">
        <v>41</v>
      </c>
      <c r="W507" t="s">
        <v>11361</v>
      </c>
      <c r="X507" t="s">
        <v>11362</v>
      </c>
      <c r="Y507" t="s">
        <v>11363</v>
      </c>
      <c r="Z507" t="s">
        <v>45</v>
      </c>
      <c r="AA507">
        <v>2021</v>
      </c>
      <c r="AB507" t="s">
        <v>12011</v>
      </c>
    </row>
    <row r="508" spans="1:28" x14ac:dyDescent="0.25">
      <c r="A508">
        <v>2020091305</v>
      </c>
      <c r="B508" t="s">
        <v>2374</v>
      </c>
      <c r="C508" t="s">
        <v>4897</v>
      </c>
      <c r="D508" t="s">
        <v>47</v>
      </c>
      <c r="E508">
        <v>15</v>
      </c>
      <c r="F508" t="s">
        <v>139</v>
      </c>
      <c r="G508">
        <v>68</v>
      </c>
      <c r="H508">
        <v>62</v>
      </c>
      <c r="I508">
        <v>83</v>
      </c>
      <c r="J508" t="s">
        <v>35</v>
      </c>
      <c r="K508">
        <v>3.74</v>
      </c>
      <c r="L508" t="s">
        <v>12011</v>
      </c>
      <c r="M508" t="s">
        <v>477</v>
      </c>
      <c r="N508" t="s">
        <v>80</v>
      </c>
      <c r="O508" t="s">
        <v>64</v>
      </c>
      <c r="P508" t="s">
        <v>65</v>
      </c>
      <c r="Q508" t="s">
        <v>109</v>
      </c>
      <c r="R508" t="s">
        <v>40</v>
      </c>
      <c r="S508" t="s">
        <v>56</v>
      </c>
      <c r="T508">
        <v>19</v>
      </c>
      <c r="U508" t="s">
        <v>74</v>
      </c>
      <c r="V508" t="s">
        <v>41</v>
      </c>
      <c r="W508" t="s">
        <v>13408</v>
      </c>
      <c r="X508" t="s">
        <v>13409</v>
      </c>
      <c r="Y508" t="s">
        <v>13410</v>
      </c>
      <c r="Z508" t="s">
        <v>45</v>
      </c>
      <c r="AA508">
        <v>2021</v>
      </c>
      <c r="AB508" t="s">
        <v>12011</v>
      </c>
    </row>
    <row r="509" spans="1:28" x14ac:dyDescent="0.25">
      <c r="A509">
        <v>2021081028</v>
      </c>
      <c r="B509" t="s">
        <v>7263</v>
      </c>
      <c r="C509" t="s">
        <v>7261</v>
      </c>
      <c r="D509" t="s">
        <v>47</v>
      </c>
      <c r="E509">
        <v>13</v>
      </c>
      <c r="F509" t="s">
        <v>48</v>
      </c>
      <c r="G509">
        <v>36</v>
      </c>
      <c r="H509">
        <v>28</v>
      </c>
      <c r="I509">
        <v>49</v>
      </c>
      <c r="J509" t="s">
        <v>35</v>
      </c>
      <c r="K509">
        <v>3.35</v>
      </c>
      <c r="L509" t="s">
        <v>12011</v>
      </c>
      <c r="M509" t="s">
        <v>771</v>
      </c>
      <c r="N509" t="s">
        <v>12011</v>
      </c>
      <c r="O509" t="s">
        <v>197</v>
      </c>
      <c r="P509" t="s">
        <v>53</v>
      </c>
      <c r="Q509" t="s">
        <v>109</v>
      </c>
      <c r="R509" t="s">
        <v>40</v>
      </c>
      <c r="S509" t="s">
        <v>56</v>
      </c>
      <c r="T509">
        <v>26</v>
      </c>
      <c r="U509" t="s">
        <v>74</v>
      </c>
      <c r="V509" t="s">
        <v>41</v>
      </c>
      <c r="W509" t="s">
        <v>7264</v>
      </c>
      <c r="Y509" t="s">
        <v>12011</v>
      </c>
      <c r="Z509" t="s">
        <v>45</v>
      </c>
      <c r="AA509">
        <v>2021</v>
      </c>
      <c r="AB509" t="s">
        <v>12011</v>
      </c>
    </row>
    <row r="510" spans="1:28" x14ac:dyDescent="0.25">
      <c r="A510">
        <v>2021091051</v>
      </c>
      <c r="B510" t="s">
        <v>2607</v>
      </c>
      <c r="C510" t="s">
        <v>13411</v>
      </c>
      <c r="D510" t="s">
        <v>47</v>
      </c>
      <c r="E510">
        <v>9</v>
      </c>
      <c r="F510" t="s">
        <v>48</v>
      </c>
      <c r="G510">
        <v>9</v>
      </c>
      <c r="H510">
        <v>12</v>
      </c>
      <c r="I510">
        <v>18</v>
      </c>
      <c r="J510" t="s">
        <v>35</v>
      </c>
      <c r="K510">
        <v>1.48</v>
      </c>
      <c r="L510" t="s">
        <v>476</v>
      </c>
      <c r="M510" t="s">
        <v>146</v>
      </c>
      <c r="N510" t="s">
        <v>51</v>
      </c>
      <c r="O510" t="s">
        <v>147</v>
      </c>
      <c r="P510" t="s">
        <v>148</v>
      </c>
      <c r="Q510" t="s">
        <v>109</v>
      </c>
      <c r="R510" t="s">
        <v>40</v>
      </c>
      <c r="S510" t="s">
        <v>56</v>
      </c>
      <c r="T510">
        <v>26</v>
      </c>
      <c r="U510" t="s">
        <v>74</v>
      </c>
      <c r="V510" t="s">
        <v>41</v>
      </c>
      <c r="W510" t="s">
        <v>13412</v>
      </c>
      <c r="Y510" t="s">
        <v>12011</v>
      </c>
      <c r="Z510" t="s">
        <v>45</v>
      </c>
      <c r="AA510">
        <v>2021</v>
      </c>
      <c r="AB510" t="s">
        <v>12011</v>
      </c>
    </row>
    <row r="511" spans="1:28" x14ac:dyDescent="0.25">
      <c r="A511">
        <v>2017071153</v>
      </c>
      <c r="B511" t="s">
        <v>13413</v>
      </c>
      <c r="C511" t="s">
        <v>9208</v>
      </c>
      <c r="D511" t="s">
        <v>47</v>
      </c>
      <c r="E511">
        <v>14</v>
      </c>
      <c r="F511" t="s">
        <v>71</v>
      </c>
      <c r="G511">
        <v>104</v>
      </c>
      <c r="H511">
        <v>115</v>
      </c>
      <c r="I511">
        <v>118</v>
      </c>
      <c r="J511" t="s">
        <v>35</v>
      </c>
      <c r="K511">
        <v>3.47</v>
      </c>
      <c r="L511" t="s">
        <v>12011</v>
      </c>
      <c r="M511" t="s">
        <v>107</v>
      </c>
      <c r="N511" t="s">
        <v>12011</v>
      </c>
      <c r="O511" t="s">
        <v>108</v>
      </c>
      <c r="P511" t="s">
        <v>53</v>
      </c>
      <c r="Q511" t="s">
        <v>109</v>
      </c>
      <c r="R511" t="s">
        <v>40</v>
      </c>
      <c r="S511" t="s">
        <v>56</v>
      </c>
      <c r="T511">
        <v>25</v>
      </c>
      <c r="U511" t="s">
        <v>74</v>
      </c>
      <c r="V511" t="s">
        <v>41</v>
      </c>
      <c r="W511" t="s">
        <v>13414</v>
      </c>
      <c r="X511" t="s">
        <v>13415</v>
      </c>
      <c r="Y511" t="s">
        <v>13416</v>
      </c>
      <c r="Z511" t="s">
        <v>45</v>
      </c>
      <c r="AA511">
        <v>2021</v>
      </c>
      <c r="AB511" t="s">
        <v>12011</v>
      </c>
    </row>
    <row r="512" spans="1:28" x14ac:dyDescent="0.25">
      <c r="A512">
        <v>2009090094</v>
      </c>
      <c r="B512" t="s">
        <v>2719</v>
      </c>
      <c r="C512" t="s">
        <v>8619</v>
      </c>
      <c r="D512" t="s">
        <v>47</v>
      </c>
      <c r="E512">
        <v>15</v>
      </c>
      <c r="F512" t="s">
        <v>71</v>
      </c>
      <c r="G512">
        <v>91</v>
      </c>
      <c r="H512">
        <v>104</v>
      </c>
      <c r="I512">
        <v>106</v>
      </c>
      <c r="J512" t="s">
        <v>35</v>
      </c>
      <c r="K512">
        <v>2.12</v>
      </c>
      <c r="L512" t="s">
        <v>49</v>
      </c>
      <c r="M512" t="s">
        <v>428</v>
      </c>
      <c r="N512" t="s">
        <v>13417</v>
      </c>
      <c r="O512" t="s">
        <v>64</v>
      </c>
      <c r="P512" t="s">
        <v>65</v>
      </c>
      <c r="Q512" t="s">
        <v>109</v>
      </c>
      <c r="R512" t="s">
        <v>40</v>
      </c>
      <c r="S512" t="s">
        <v>56</v>
      </c>
      <c r="T512">
        <v>42</v>
      </c>
      <c r="U512" t="s">
        <v>74</v>
      </c>
      <c r="V512" t="s">
        <v>41</v>
      </c>
      <c r="W512" t="s">
        <v>13418</v>
      </c>
      <c r="X512" t="s">
        <v>13419</v>
      </c>
      <c r="Y512" t="s">
        <v>12011</v>
      </c>
      <c r="Z512" t="s">
        <v>10925</v>
      </c>
      <c r="AA512">
        <v>2022</v>
      </c>
      <c r="AB512" t="s">
        <v>12011</v>
      </c>
    </row>
    <row r="513" spans="1:28" x14ac:dyDescent="0.25">
      <c r="A513">
        <v>2018071034</v>
      </c>
      <c r="B513" t="s">
        <v>13420</v>
      </c>
      <c r="C513" t="s">
        <v>172</v>
      </c>
      <c r="D513" t="s">
        <v>47</v>
      </c>
      <c r="E513">
        <v>11</v>
      </c>
      <c r="F513" t="s">
        <v>71</v>
      </c>
      <c r="G513">
        <v>120</v>
      </c>
      <c r="H513">
        <v>117</v>
      </c>
      <c r="I513">
        <v>131</v>
      </c>
      <c r="J513" t="s">
        <v>35</v>
      </c>
      <c r="K513">
        <v>3.46</v>
      </c>
      <c r="L513" t="s">
        <v>12011</v>
      </c>
      <c r="M513" t="s">
        <v>167</v>
      </c>
      <c r="N513" t="s">
        <v>134</v>
      </c>
      <c r="O513" t="s">
        <v>168</v>
      </c>
      <c r="P513" t="s">
        <v>148</v>
      </c>
      <c r="Q513" t="s">
        <v>109</v>
      </c>
      <c r="R513" t="s">
        <v>55</v>
      </c>
      <c r="S513" t="s">
        <v>56</v>
      </c>
      <c r="T513">
        <v>24</v>
      </c>
      <c r="U513" t="s">
        <v>74</v>
      </c>
      <c r="V513" t="s">
        <v>41</v>
      </c>
      <c r="W513" t="s">
        <v>13421</v>
      </c>
      <c r="X513" t="s">
        <v>13422</v>
      </c>
      <c r="Y513" t="s">
        <v>13423</v>
      </c>
      <c r="Z513" t="s">
        <v>45</v>
      </c>
      <c r="AA513">
        <v>2021</v>
      </c>
      <c r="AB513" t="s">
        <v>12011</v>
      </c>
    </row>
    <row r="514" spans="1:28" x14ac:dyDescent="0.25">
      <c r="A514">
        <v>2017081104</v>
      </c>
      <c r="B514" t="s">
        <v>13424</v>
      </c>
      <c r="C514" t="s">
        <v>2283</v>
      </c>
      <c r="D514" t="s">
        <v>47</v>
      </c>
      <c r="E514">
        <v>6</v>
      </c>
      <c r="F514" t="s">
        <v>71</v>
      </c>
      <c r="G514">
        <v>128</v>
      </c>
      <c r="H514">
        <v>128</v>
      </c>
      <c r="I514">
        <v>134</v>
      </c>
      <c r="J514" t="s">
        <v>35</v>
      </c>
      <c r="K514">
        <v>3.58</v>
      </c>
      <c r="L514" t="s">
        <v>12011</v>
      </c>
      <c r="M514" t="s">
        <v>771</v>
      </c>
      <c r="N514" t="s">
        <v>12011</v>
      </c>
      <c r="O514" t="s">
        <v>197</v>
      </c>
      <c r="P514" t="s">
        <v>53</v>
      </c>
      <c r="Q514" t="s">
        <v>109</v>
      </c>
      <c r="R514" t="s">
        <v>55</v>
      </c>
      <c r="S514" t="s">
        <v>56</v>
      </c>
      <c r="T514">
        <v>22</v>
      </c>
      <c r="U514" t="s">
        <v>74</v>
      </c>
      <c r="V514" t="s">
        <v>41</v>
      </c>
      <c r="W514" t="s">
        <v>13425</v>
      </c>
      <c r="X514" t="s">
        <v>13426</v>
      </c>
      <c r="Y514" t="s">
        <v>13427</v>
      </c>
      <c r="Z514" t="s">
        <v>45</v>
      </c>
      <c r="AA514">
        <v>2021</v>
      </c>
      <c r="AB514" t="s">
        <v>12011</v>
      </c>
    </row>
    <row r="515" spans="1:28" x14ac:dyDescent="0.25">
      <c r="A515">
        <v>2019061010</v>
      </c>
      <c r="B515" t="s">
        <v>13428</v>
      </c>
      <c r="C515" t="s">
        <v>3338</v>
      </c>
      <c r="D515" t="s">
        <v>47</v>
      </c>
      <c r="E515">
        <v>14</v>
      </c>
      <c r="F515" t="s">
        <v>71</v>
      </c>
      <c r="G515">
        <v>114</v>
      </c>
      <c r="H515">
        <v>109.5</v>
      </c>
      <c r="I515">
        <v>128</v>
      </c>
      <c r="J515" t="s">
        <v>35</v>
      </c>
      <c r="K515">
        <v>3.22</v>
      </c>
      <c r="L515" t="s">
        <v>12011</v>
      </c>
      <c r="M515" t="s">
        <v>88</v>
      </c>
      <c r="N515" t="s">
        <v>603</v>
      </c>
      <c r="O515" t="s">
        <v>89</v>
      </c>
      <c r="P515" t="s">
        <v>53</v>
      </c>
      <c r="Q515" t="s">
        <v>109</v>
      </c>
      <c r="R515" t="s">
        <v>55</v>
      </c>
      <c r="S515" t="s">
        <v>56</v>
      </c>
      <c r="T515">
        <v>21</v>
      </c>
      <c r="U515" t="s">
        <v>74</v>
      </c>
      <c r="V515" t="s">
        <v>41</v>
      </c>
      <c r="W515" t="s">
        <v>13429</v>
      </c>
      <c r="X515" t="s">
        <v>13430</v>
      </c>
      <c r="Y515" t="s">
        <v>13431</v>
      </c>
      <c r="Z515" t="s">
        <v>45</v>
      </c>
      <c r="AA515">
        <v>2021</v>
      </c>
      <c r="AB515" t="s">
        <v>12011</v>
      </c>
    </row>
    <row r="516" spans="1:28" x14ac:dyDescent="0.25">
      <c r="A516">
        <v>2010010026</v>
      </c>
      <c r="B516" t="s">
        <v>13432</v>
      </c>
      <c r="C516" t="s">
        <v>13433</v>
      </c>
      <c r="D516" t="s">
        <v>47</v>
      </c>
      <c r="E516">
        <v>4</v>
      </c>
      <c r="F516" t="s">
        <v>71</v>
      </c>
      <c r="G516">
        <v>151</v>
      </c>
      <c r="H516">
        <v>155</v>
      </c>
      <c r="I516">
        <v>155</v>
      </c>
      <c r="J516" t="s">
        <v>35</v>
      </c>
      <c r="K516">
        <v>2.84</v>
      </c>
      <c r="L516" t="s">
        <v>12011</v>
      </c>
      <c r="M516" t="s">
        <v>154</v>
      </c>
      <c r="N516" t="s">
        <v>12011</v>
      </c>
      <c r="O516" t="s">
        <v>155</v>
      </c>
      <c r="P516" t="s">
        <v>156</v>
      </c>
      <c r="Q516" t="s">
        <v>109</v>
      </c>
      <c r="R516" t="s">
        <v>55</v>
      </c>
      <c r="S516" t="s">
        <v>56</v>
      </c>
      <c r="T516">
        <v>34</v>
      </c>
      <c r="U516" t="s">
        <v>74</v>
      </c>
      <c r="V516" t="s">
        <v>41</v>
      </c>
      <c r="W516" t="s">
        <v>13434</v>
      </c>
      <c r="X516" t="s">
        <v>13435</v>
      </c>
      <c r="Y516" t="s">
        <v>12011</v>
      </c>
      <c r="Z516" t="s">
        <v>45</v>
      </c>
      <c r="AA516">
        <v>2021</v>
      </c>
      <c r="AB516" t="s">
        <v>12011</v>
      </c>
    </row>
    <row r="517" spans="1:28" x14ac:dyDescent="0.25">
      <c r="A517">
        <v>2016080069</v>
      </c>
      <c r="B517" t="s">
        <v>523</v>
      </c>
      <c r="C517" t="s">
        <v>13436</v>
      </c>
      <c r="D517" t="s">
        <v>47</v>
      </c>
      <c r="E517">
        <v>6</v>
      </c>
      <c r="F517" t="s">
        <v>71</v>
      </c>
      <c r="G517">
        <v>223</v>
      </c>
      <c r="H517">
        <v>224</v>
      </c>
      <c r="I517">
        <v>229</v>
      </c>
      <c r="J517" t="s">
        <v>35</v>
      </c>
      <c r="K517">
        <v>3.57</v>
      </c>
      <c r="L517" t="s">
        <v>12011</v>
      </c>
      <c r="M517" t="s">
        <v>1434</v>
      </c>
      <c r="N517" t="s">
        <v>12011</v>
      </c>
      <c r="O517" t="s">
        <v>155</v>
      </c>
      <c r="P517" t="s">
        <v>156</v>
      </c>
      <c r="Q517" t="s">
        <v>109</v>
      </c>
      <c r="R517" t="s">
        <v>55</v>
      </c>
      <c r="S517" t="s">
        <v>56</v>
      </c>
      <c r="T517">
        <v>23</v>
      </c>
      <c r="U517" t="s">
        <v>74</v>
      </c>
      <c r="V517" t="s">
        <v>41</v>
      </c>
      <c r="W517" t="s">
        <v>13437</v>
      </c>
      <c r="X517" t="s">
        <v>13438</v>
      </c>
      <c r="Y517" t="s">
        <v>13439</v>
      </c>
      <c r="Z517" t="s">
        <v>45</v>
      </c>
      <c r="AA517">
        <v>2021</v>
      </c>
      <c r="AB517" t="s">
        <v>12011</v>
      </c>
    </row>
    <row r="518" spans="1:28" x14ac:dyDescent="0.25">
      <c r="A518">
        <v>2020111035</v>
      </c>
      <c r="B518" t="s">
        <v>13440</v>
      </c>
      <c r="C518" t="s">
        <v>3829</v>
      </c>
      <c r="D518" t="s">
        <v>47</v>
      </c>
      <c r="E518">
        <v>15</v>
      </c>
      <c r="F518" t="s">
        <v>139</v>
      </c>
      <c r="G518">
        <v>44</v>
      </c>
      <c r="H518">
        <v>37</v>
      </c>
      <c r="I518">
        <v>59</v>
      </c>
      <c r="J518" t="s">
        <v>35</v>
      </c>
      <c r="K518">
        <v>3.65</v>
      </c>
      <c r="L518" t="s">
        <v>12011</v>
      </c>
      <c r="M518" t="s">
        <v>1434</v>
      </c>
      <c r="N518" t="s">
        <v>80</v>
      </c>
      <c r="O518" t="s">
        <v>155</v>
      </c>
      <c r="P518" t="s">
        <v>156</v>
      </c>
      <c r="Q518" t="s">
        <v>109</v>
      </c>
      <c r="R518" t="s">
        <v>55</v>
      </c>
      <c r="S518" t="s">
        <v>56</v>
      </c>
      <c r="T518">
        <v>28</v>
      </c>
      <c r="U518" t="s">
        <v>74</v>
      </c>
      <c r="V518" t="s">
        <v>41</v>
      </c>
      <c r="W518" t="s">
        <v>13441</v>
      </c>
      <c r="X518" t="s">
        <v>13442</v>
      </c>
      <c r="Y518" t="s">
        <v>13443</v>
      </c>
      <c r="Z518" t="s">
        <v>45</v>
      </c>
      <c r="AA518">
        <v>2021</v>
      </c>
      <c r="AB518" t="s">
        <v>12011</v>
      </c>
    </row>
    <row r="519" spans="1:28" x14ac:dyDescent="0.25">
      <c r="A519">
        <v>2018061090</v>
      </c>
      <c r="B519" t="s">
        <v>13444</v>
      </c>
      <c r="C519" t="s">
        <v>3936</v>
      </c>
      <c r="D519" t="s">
        <v>47</v>
      </c>
      <c r="E519">
        <v>17</v>
      </c>
      <c r="F519" t="s">
        <v>71</v>
      </c>
      <c r="G519">
        <v>116</v>
      </c>
      <c r="H519">
        <v>113</v>
      </c>
      <c r="I519">
        <v>133</v>
      </c>
      <c r="J519" t="s">
        <v>35</v>
      </c>
      <c r="K519">
        <v>3.53</v>
      </c>
      <c r="L519" t="s">
        <v>12011</v>
      </c>
      <c r="M519" t="s">
        <v>13445</v>
      </c>
      <c r="N519" t="s">
        <v>12011</v>
      </c>
      <c r="O519" t="s">
        <v>155</v>
      </c>
      <c r="P519" t="s">
        <v>156</v>
      </c>
      <c r="Q519" t="s">
        <v>109</v>
      </c>
      <c r="R519" t="s">
        <v>55</v>
      </c>
      <c r="S519" t="s">
        <v>56</v>
      </c>
      <c r="T519">
        <v>24</v>
      </c>
      <c r="U519" t="s">
        <v>74</v>
      </c>
      <c r="V519" t="s">
        <v>41</v>
      </c>
      <c r="W519" t="s">
        <v>13446</v>
      </c>
      <c r="Y519" t="s">
        <v>13447</v>
      </c>
      <c r="Z519" t="s">
        <v>45</v>
      </c>
      <c r="AA519">
        <v>2021</v>
      </c>
      <c r="AB519" t="s">
        <v>12011</v>
      </c>
    </row>
    <row r="520" spans="1:28" x14ac:dyDescent="0.25">
      <c r="A520">
        <v>2018081123</v>
      </c>
      <c r="B520" t="s">
        <v>13448</v>
      </c>
      <c r="C520" t="s">
        <v>13449</v>
      </c>
      <c r="D520" t="s">
        <v>47</v>
      </c>
      <c r="E520">
        <v>17</v>
      </c>
      <c r="F520" t="s">
        <v>71</v>
      </c>
      <c r="G520">
        <v>99</v>
      </c>
      <c r="H520">
        <v>99</v>
      </c>
      <c r="I520">
        <v>116</v>
      </c>
      <c r="J520" t="s">
        <v>35</v>
      </c>
      <c r="K520">
        <v>3.4</v>
      </c>
      <c r="L520" t="s">
        <v>12011</v>
      </c>
      <c r="M520" t="s">
        <v>1434</v>
      </c>
      <c r="N520" t="s">
        <v>12011</v>
      </c>
      <c r="O520" t="s">
        <v>155</v>
      </c>
      <c r="P520" t="s">
        <v>156</v>
      </c>
      <c r="Q520" t="s">
        <v>109</v>
      </c>
      <c r="R520" t="s">
        <v>55</v>
      </c>
      <c r="S520" t="s">
        <v>56</v>
      </c>
      <c r="T520">
        <v>25</v>
      </c>
      <c r="U520" t="s">
        <v>74</v>
      </c>
      <c r="V520" t="s">
        <v>41</v>
      </c>
      <c r="W520" t="s">
        <v>13450</v>
      </c>
      <c r="Y520" t="s">
        <v>13451</v>
      </c>
      <c r="Z520" t="s">
        <v>45</v>
      </c>
      <c r="AA520">
        <v>2021</v>
      </c>
      <c r="AB520" t="s">
        <v>12011</v>
      </c>
    </row>
    <row r="521" spans="1:28" x14ac:dyDescent="0.25">
      <c r="A521">
        <v>2020071015</v>
      </c>
      <c r="B521" t="s">
        <v>5231</v>
      </c>
      <c r="C521" t="s">
        <v>8265</v>
      </c>
      <c r="D521" t="s">
        <v>47</v>
      </c>
      <c r="E521">
        <v>18</v>
      </c>
      <c r="F521" t="s">
        <v>139</v>
      </c>
      <c r="G521">
        <v>42</v>
      </c>
      <c r="H521">
        <v>42</v>
      </c>
      <c r="I521">
        <v>60</v>
      </c>
      <c r="J521" t="s">
        <v>35</v>
      </c>
      <c r="K521">
        <v>2.34</v>
      </c>
      <c r="L521" t="s">
        <v>49</v>
      </c>
      <c r="M521" t="s">
        <v>196</v>
      </c>
      <c r="N521" t="s">
        <v>51</v>
      </c>
      <c r="O521" t="s">
        <v>197</v>
      </c>
      <c r="P521" t="s">
        <v>53</v>
      </c>
      <c r="Q521" t="s">
        <v>109</v>
      </c>
      <c r="R521" t="s">
        <v>55</v>
      </c>
      <c r="S521" t="s">
        <v>56</v>
      </c>
      <c r="T521">
        <v>20</v>
      </c>
      <c r="U521" t="s">
        <v>74</v>
      </c>
      <c r="V521" t="s">
        <v>41</v>
      </c>
      <c r="W521" t="s">
        <v>8266</v>
      </c>
      <c r="X521" t="s">
        <v>8267</v>
      </c>
      <c r="Y521" t="s">
        <v>8268</v>
      </c>
      <c r="Z521" t="s">
        <v>45</v>
      </c>
      <c r="AA521">
        <v>2021</v>
      </c>
      <c r="AB521" t="s">
        <v>12011</v>
      </c>
    </row>
    <row r="522" spans="1:28" x14ac:dyDescent="0.25">
      <c r="A522">
        <v>2019051038</v>
      </c>
      <c r="B522" t="s">
        <v>12150</v>
      </c>
      <c r="C522" t="s">
        <v>13452</v>
      </c>
      <c r="D522" t="s">
        <v>47</v>
      </c>
      <c r="E522">
        <v>17</v>
      </c>
      <c r="F522" t="s">
        <v>71</v>
      </c>
      <c r="G522">
        <v>107</v>
      </c>
      <c r="H522">
        <v>105</v>
      </c>
      <c r="I522">
        <v>124</v>
      </c>
      <c r="J522" t="s">
        <v>35</v>
      </c>
      <c r="K522">
        <v>3.99</v>
      </c>
      <c r="L522" t="s">
        <v>12011</v>
      </c>
      <c r="M522" t="s">
        <v>12040</v>
      </c>
      <c r="N522" t="s">
        <v>12011</v>
      </c>
      <c r="O522" t="s">
        <v>155</v>
      </c>
      <c r="P522" t="s">
        <v>156</v>
      </c>
      <c r="Q522" t="s">
        <v>109</v>
      </c>
      <c r="R522" t="s">
        <v>55</v>
      </c>
      <c r="S522" t="s">
        <v>56</v>
      </c>
      <c r="T522">
        <v>24</v>
      </c>
      <c r="U522" t="s">
        <v>74</v>
      </c>
      <c r="V522" t="s">
        <v>41</v>
      </c>
      <c r="W522" t="s">
        <v>13453</v>
      </c>
      <c r="X522" t="s">
        <v>13454</v>
      </c>
      <c r="Y522" t="s">
        <v>13455</v>
      </c>
      <c r="Z522" t="s">
        <v>45</v>
      </c>
      <c r="AA522">
        <v>2021</v>
      </c>
      <c r="AB522" t="s">
        <v>12011</v>
      </c>
    </row>
    <row r="523" spans="1:28" x14ac:dyDescent="0.25">
      <c r="A523">
        <v>2020101005</v>
      </c>
      <c r="B523" t="s">
        <v>5784</v>
      </c>
      <c r="C523" t="s">
        <v>9111</v>
      </c>
      <c r="D523" t="s">
        <v>47</v>
      </c>
      <c r="E523">
        <v>18</v>
      </c>
      <c r="F523" t="s">
        <v>139</v>
      </c>
      <c r="G523">
        <v>64</v>
      </c>
      <c r="H523">
        <v>64</v>
      </c>
      <c r="I523">
        <v>82</v>
      </c>
      <c r="J523" t="s">
        <v>35</v>
      </c>
      <c r="K523">
        <v>3.33</v>
      </c>
      <c r="L523" t="s">
        <v>12011</v>
      </c>
      <c r="M523" t="s">
        <v>5126</v>
      </c>
      <c r="N523" t="s">
        <v>7302</v>
      </c>
      <c r="O523" t="s">
        <v>971</v>
      </c>
      <c r="P523" t="s">
        <v>38</v>
      </c>
      <c r="Q523" t="s">
        <v>109</v>
      </c>
      <c r="R523" t="s">
        <v>55</v>
      </c>
      <c r="S523" t="s">
        <v>56</v>
      </c>
      <c r="T523">
        <v>19</v>
      </c>
      <c r="U523" t="s">
        <v>74</v>
      </c>
      <c r="V523" t="s">
        <v>41</v>
      </c>
      <c r="W523" t="s">
        <v>9115</v>
      </c>
      <c r="X523" t="s">
        <v>9116</v>
      </c>
      <c r="Y523" t="s">
        <v>9117</v>
      </c>
      <c r="Z523" t="s">
        <v>45</v>
      </c>
      <c r="AA523">
        <v>2021</v>
      </c>
      <c r="AB523" t="s">
        <v>12011</v>
      </c>
    </row>
    <row r="524" spans="1:28" x14ac:dyDescent="0.25">
      <c r="A524">
        <v>2016081116</v>
      </c>
      <c r="B524" t="s">
        <v>10603</v>
      </c>
      <c r="C524" t="s">
        <v>10577</v>
      </c>
      <c r="D524" t="s">
        <v>47</v>
      </c>
      <c r="E524">
        <v>11</v>
      </c>
      <c r="F524" t="s">
        <v>71</v>
      </c>
      <c r="G524">
        <v>112</v>
      </c>
      <c r="H524">
        <v>115</v>
      </c>
      <c r="I524">
        <v>123</v>
      </c>
      <c r="J524" t="s">
        <v>35</v>
      </c>
      <c r="K524">
        <v>2.4300000000000002</v>
      </c>
      <c r="L524" t="s">
        <v>12011</v>
      </c>
      <c r="M524" t="s">
        <v>216</v>
      </c>
      <c r="N524" t="s">
        <v>12011</v>
      </c>
      <c r="O524" t="s">
        <v>147</v>
      </c>
      <c r="P524" t="s">
        <v>148</v>
      </c>
      <c r="Q524" t="s">
        <v>109</v>
      </c>
      <c r="R524" t="s">
        <v>55</v>
      </c>
      <c r="S524" t="s">
        <v>56</v>
      </c>
      <c r="T524">
        <v>26</v>
      </c>
      <c r="U524" t="s">
        <v>74</v>
      </c>
      <c r="V524" t="s">
        <v>41</v>
      </c>
      <c r="W524" t="s">
        <v>10604</v>
      </c>
      <c r="X524" t="s">
        <v>10605</v>
      </c>
      <c r="Y524" t="s">
        <v>10606</v>
      </c>
      <c r="Z524" t="s">
        <v>45</v>
      </c>
      <c r="AA524">
        <v>2021</v>
      </c>
      <c r="AB524" t="s">
        <v>12011</v>
      </c>
    </row>
    <row r="525" spans="1:28" x14ac:dyDescent="0.25">
      <c r="A525">
        <v>2018011036</v>
      </c>
      <c r="B525" t="s">
        <v>8153</v>
      </c>
      <c r="C525" t="s">
        <v>8154</v>
      </c>
      <c r="D525" t="s">
        <v>47</v>
      </c>
      <c r="E525">
        <v>15.5</v>
      </c>
      <c r="F525" t="s">
        <v>71</v>
      </c>
      <c r="G525">
        <v>97</v>
      </c>
      <c r="H525">
        <v>97.5</v>
      </c>
      <c r="I525">
        <v>112.5</v>
      </c>
      <c r="J525" t="s">
        <v>35</v>
      </c>
      <c r="K525">
        <v>3.04</v>
      </c>
      <c r="L525" t="s">
        <v>12011</v>
      </c>
      <c r="M525" t="s">
        <v>154</v>
      </c>
      <c r="N525" t="s">
        <v>12011</v>
      </c>
      <c r="O525" t="s">
        <v>155</v>
      </c>
      <c r="P525" t="s">
        <v>156</v>
      </c>
      <c r="Q525" t="s">
        <v>109</v>
      </c>
      <c r="R525" t="s">
        <v>55</v>
      </c>
      <c r="S525" t="s">
        <v>56</v>
      </c>
      <c r="T525">
        <v>27</v>
      </c>
      <c r="U525" t="s">
        <v>74</v>
      </c>
      <c r="V525" t="s">
        <v>41</v>
      </c>
      <c r="W525" t="s">
        <v>8155</v>
      </c>
      <c r="X525" t="s">
        <v>8156</v>
      </c>
      <c r="Y525" t="s">
        <v>8157</v>
      </c>
      <c r="Z525" t="s">
        <v>10925</v>
      </c>
      <c r="AA525">
        <v>2022</v>
      </c>
      <c r="AB525" t="s">
        <v>12011</v>
      </c>
    </row>
    <row r="526" spans="1:28" x14ac:dyDescent="0.25">
      <c r="A526">
        <v>2021081016</v>
      </c>
      <c r="B526" t="s">
        <v>13456</v>
      </c>
      <c r="C526" t="s">
        <v>13457</v>
      </c>
      <c r="D526" t="s">
        <v>47</v>
      </c>
      <c r="E526" t="s">
        <v>12011</v>
      </c>
      <c r="F526" t="s">
        <v>48</v>
      </c>
      <c r="G526">
        <v>0</v>
      </c>
      <c r="H526" t="s">
        <v>12011</v>
      </c>
      <c r="I526" t="s">
        <v>12011</v>
      </c>
      <c r="J526" t="s">
        <v>35</v>
      </c>
      <c r="K526">
        <v>0</v>
      </c>
      <c r="L526" t="s">
        <v>12011</v>
      </c>
      <c r="M526" t="s">
        <v>88</v>
      </c>
      <c r="N526" t="s">
        <v>51</v>
      </c>
      <c r="O526" t="s">
        <v>89</v>
      </c>
      <c r="P526" t="s">
        <v>53</v>
      </c>
      <c r="Q526" t="s">
        <v>54</v>
      </c>
      <c r="R526" t="s">
        <v>40</v>
      </c>
      <c r="S526" t="s">
        <v>56</v>
      </c>
      <c r="T526">
        <v>25</v>
      </c>
      <c r="U526" t="s">
        <v>74</v>
      </c>
      <c r="V526" t="s">
        <v>41</v>
      </c>
      <c r="W526" t="s">
        <v>13458</v>
      </c>
      <c r="Y526" t="s">
        <v>12011</v>
      </c>
      <c r="Z526" t="s">
        <v>45</v>
      </c>
      <c r="AA526">
        <v>2021</v>
      </c>
      <c r="AB526" t="s">
        <v>12011</v>
      </c>
    </row>
    <row r="527" spans="1:28" x14ac:dyDescent="0.25">
      <c r="A527">
        <v>2020091045</v>
      </c>
      <c r="B527" t="s">
        <v>13459</v>
      </c>
      <c r="C527" t="s">
        <v>9081</v>
      </c>
      <c r="D527" t="s">
        <v>47</v>
      </c>
      <c r="E527">
        <v>12</v>
      </c>
      <c r="F527" t="s">
        <v>48</v>
      </c>
      <c r="G527">
        <v>18</v>
      </c>
      <c r="H527">
        <v>12</v>
      </c>
      <c r="I527">
        <v>30</v>
      </c>
      <c r="J527" t="s">
        <v>35</v>
      </c>
      <c r="K527">
        <v>3.28</v>
      </c>
      <c r="L527" t="s">
        <v>12011</v>
      </c>
      <c r="M527" t="s">
        <v>88</v>
      </c>
      <c r="N527" t="s">
        <v>51</v>
      </c>
      <c r="O527" t="s">
        <v>89</v>
      </c>
      <c r="P527" t="s">
        <v>53</v>
      </c>
      <c r="Q527" t="s">
        <v>54</v>
      </c>
      <c r="R527" t="s">
        <v>40</v>
      </c>
      <c r="S527" t="s">
        <v>56</v>
      </c>
      <c r="T527">
        <v>20</v>
      </c>
      <c r="U527" t="s">
        <v>74</v>
      </c>
      <c r="V527" t="s">
        <v>41</v>
      </c>
      <c r="W527" t="s">
        <v>13460</v>
      </c>
      <c r="X527" t="s">
        <v>13461</v>
      </c>
      <c r="Y527" t="s">
        <v>13462</v>
      </c>
      <c r="Z527" t="s">
        <v>10925</v>
      </c>
      <c r="AA527">
        <v>2022</v>
      </c>
      <c r="AB527" t="s">
        <v>12011</v>
      </c>
    </row>
    <row r="528" spans="1:28" x14ac:dyDescent="0.25">
      <c r="A528">
        <v>2021101073</v>
      </c>
      <c r="B528" t="s">
        <v>13463</v>
      </c>
      <c r="C528" t="s">
        <v>13464</v>
      </c>
      <c r="D528" t="s">
        <v>47</v>
      </c>
      <c r="E528">
        <v>12</v>
      </c>
      <c r="F528" t="s">
        <v>48</v>
      </c>
      <c r="G528">
        <v>22</v>
      </c>
      <c r="H528">
        <v>12</v>
      </c>
      <c r="I528">
        <v>34</v>
      </c>
      <c r="J528" t="s">
        <v>35</v>
      </c>
      <c r="K528">
        <v>3.67</v>
      </c>
      <c r="L528" t="s">
        <v>12011</v>
      </c>
      <c r="M528" t="s">
        <v>492</v>
      </c>
      <c r="N528" t="s">
        <v>12011</v>
      </c>
      <c r="O528" t="s">
        <v>197</v>
      </c>
      <c r="P528" t="s">
        <v>53</v>
      </c>
      <c r="Q528" t="s">
        <v>54</v>
      </c>
      <c r="R528" t="s">
        <v>40</v>
      </c>
      <c r="S528" t="s">
        <v>56</v>
      </c>
      <c r="T528">
        <v>17</v>
      </c>
      <c r="U528" t="s">
        <v>74</v>
      </c>
      <c r="V528" t="s">
        <v>41</v>
      </c>
      <c r="W528" t="s">
        <v>13465</v>
      </c>
      <c r="Y528" t="s">
        <v>12011</v>
      </c>
      <c r="Z528" t="s">
        <v>10925</v>
      </c>
      <c r="AA528">
        <v>2022</v>
      </c>
      <c r="AB528" t="s">
        <v>12011</v>
      </c>
    </row>
    <row r="529" spans="1:28" x14ac:dyDescent="0.25">
      <c r="A529">
        <v>2011050034</v>
      </c>
      <c r="B529" t="s">
        <v>13466</v>
      </c>
      <c r="C529" t="s">
        <v>2871</v>
      </c>
      <c r="D529" t="s">
        <v>41</v>
      </c>
      <c r="E529" t="s">
        <v>12011</v>
      </c>
      <c r="F529" t="s">
        <v>12011</v>
      </c>
      <c r="G529">
        <v>136</v>
      </c>
      <c r="H529" t="s">
        <v>12011</v>
      </c>
      <c r="I529" t="s">
        <v>12011</v>
      </c>
      <c r="J529" t="s">
        <v>35</v>
      </c>
      <c r="K529">
        <v>3.61</v>
      </c>
      <c r="L529" t="s">
        <v>12011</v>
      </c>
      <c r="M529" t="s">
        <v>216</v>
      </c>
      <c r="N529" t="s">
        <v>12011</v>
      </c>
      <c r="O529" t="s">
        <v>147</v>
      </c>
      <c r="P529" t="s">
        <v>148</v>
      </c>
      <c r="Q529" t="s">
        <v>191</v>
      </c>
      <c r="R529" t="s">
        <v>40</v>
      </c>
      <c r="S529" t="s">
        <v>56</v>
      </c>
      <c r="T529">
        <v>30</v>
      </c>
      <c r="U529" t="s">
        <v>74</v>
      </c>
      <c r="V529" t="s">
        <v>41</v>
      </c>
      <c r="W529" t="s">
        <v>13467</v>
      </c>
      <c r="X529" t="s">
        <v>13468</v>
      </c>
      <c r="Y529" t="s">
        <v>12011</v>
      </c>
      <c r="Z529" t="s">
        <v>45</v>
      </c>
      <c r="AA529">
        <v>2021</v>
      </c>
      <c r="AB529" t="s">
        <v>12011</v>
      </c>
    </row>
    <row r="530" spans="1:28" x14ac:dyDescent="0.25">
      <c r="A530">
        <v>2019081233</v>
      </c>
      <c r="B530" t="s">
        <v>13469</v>
      </c>
      <c r="C530" t="s">
        <v>9966</v>
      </c>
      <c r="D530" t="s">
        <v>93</v>
      </c>
      <c r="E530">
        <v>16</v>
      </c>
      <c r="F530" t="s">
        <v>34</v>
      </c>
      <c r="G530">
        <v>93</v>
      </c>
      <c r="H530">
        <v>75</v>
      </c>
      <c r="I530">
        <v>109</v>
      </c>
      <c r="J530" t="s">
        <v>35</v>
      </c>
      <c r="K530">
        <v>3.73</v>
      </c>
      <c r="L530" t="s">
        <v>12011</v>
      </c>
      <c r="M530" t="s">
        <v>272</v>
      </c>
      <c r="N530" t="s">
        <v>12011</v>
      </c>
      <c r="O530" t="s">
        <v>64</v>
      </c>
      <c r="P530" t="s">
        <v>65</v>
      </c>
      <c r="Q530" t="s">
        <v>1917</v>
      </c>
      <c r="R530" t="s">
        <v>40</v>
      </c>
      <c r="S530" t="s">
        <v>56</v>
      </c>
      <c r="T530">
        <v>22</v>
      </c>
      <c r="U530" t="s">
        <v>74</v>
      </c>
      <c r="V530" t="s">
        <v>41</v>
      </c>
      <c r="W530" t="s">
        <v>13470</v>
      </c>
      <c r="X530" t="s">
        <v>13471</v>
      </c>
      <c r="Y530" t="s">
        <v>13472</v>
      </c>
      <c r="Z530" t="s">
        <v>45</v>
      </c>
      <c r="AA530">
        <v>2021</v>
      </c>
      <c r="AB530" t="s">
        <v>12011</v>
      </c>
    </row>
    <row r="531" spans="1:28" x14ac:dyDescent="0.25">
      <c r="A531">
        <v>2014120020</v>
      </c>
      <c r="B531" t="s">
        <v>1935</v>
      </c>
      <c r="C531" t="s">
        <v>2799</v>
      </c>
      <c r="D531" t="s">
        <v>176</v>
      </c>
      <c r="E531">
        <v>12</v>
      </c>
      <c r="F531" t="s">
        <v>139</v>
      </c>
      <c r="G531">
        <v>54</v>
      </c>
      <c r="H531">
        <v>54</v>
      </c>
      <c r="I531">
        <v>66</v>
      </c>
      <c r="J531" t="s">
        <v>35</v>
      </c>
      <c r="K531">
        <v>3.6</v>
      </c>
      <c r="L531" t="s">
        <v>12011</v>
      </c>
      <c r="M531" t="s">
        <v>36</v>
      </c>
      <c r="N531" t="s">
        <v>12011</v>
      </c>
      <c r="O531" t="s">
        <v>37</v>
      </c>
      <c r="P531" t="s">
        <v>38</v>
      </c>
      <c r="Q531" t="s">
        <v>229</v>
      </c>
      <c r="R531" t="s">
        <v>40</v>
      </c>
      <c r="S531" t="s">
        <v>130</v>
      </c>
      <c r="T531">
        <v>38</v>
      </c>
      <c r="U531" t="s">
        <v>74</v>
      </c>
      <c r="V531" t="s">
        <v>41</v>
      </c>
      <c r="W531" t="s">
        <v>2800</v>
      </c>
      <c r="X531" t="s">
        <v>2801</v>
      </c>
      <c r="Y531" t="s">
        <v>12011</v>
      </c>
      <c r="Z531" t="s">
        <v>10925</v>
      </c>
      <c r="AA531">
        <v>2022</v>
      </c>
      <c r="AB531" t="s">
        <v>12011</v>
      </c>
    </row>
    <row r="532" spans="1:28" x14ac:dyDescent="0.25">
      <c r="A532">
        <v>2021011042</v>
      </c>
      <c r="B532" t="s">
        <v>13473</v>
      </c>
      <c r="C532" t="s">
        <v>9811</v>
      </c>
      <c r="D532" t="s">
        <v>176</v>
      </c>
      <c r="E532">
        <v>12</v>
      </c>
      <c r="F532" t="s">
        <v>139</v>
      </c>
      <c r="G532">
        <v>41</v>
      </c>
      <c r="H532">
        <v>35</v>
      </c>
      <c r="I532">
        <v>53</v>
      </c>
      <c r="J532" t="s">
        <v>35</v>
      </c>
      <c r="K532">
        <v>3.37</v>
      </c>
      <c r="L532" t="s">
        <v>12011</v>
      </c>
      <c r="M532" t="s">
        <v>294</v>
      </c>
      <c r="N532" t="s">
        <v>6792</v>
      </c>
      <c r="O532" t="s">
        <v>37</v>
      </c>
      <c r="P532" t="s">
        <v>38</v>
      </c>
      <c r="Q532" t="s">
        <v>229</v>
      </c>
      <c r="R532" t="s">
        <v>40</v>
      </c>
      <c r="S532" t="s">
        <v>56</v>
      </c>
      <c r="T532">
        <v>20</v>
      </c>
      <c r="U532" t="s">
        <v>74</v>
      </c>
      <c r="V532" t="s">
        <v>41</v>
      </c>
      <c r="W532" t="s">
        <v>13474</v>
      </c>
      <c r="X532" t="s">
        <v>13475</v>
      </c>
      <c r="Y532" t="s">
        <v>13476</v>
      </c>
      <c r="Z532" t="s">
        <v>45</v>
      </c>
      <c r="AA532">
        <v>2021</v>
      </c>
      <c r="AB532" t="s">
        <v>12011</v>
      </c>
    </row>
    <row r="533" spans="1:28" x14ac:dyDescent="0.25">
      <c r="A533">
        <v>2020081321</v>
      </c>
      <c r="B533" t="s">
        <v>13477</v>
      </c>
      <c r="C533" t="s">
        <v>545</v>
      </c>
      <c r="D533" t="s">
        <v>41</v>
      </c>
      <c r="E533">
        <v>12</v>
      </c>
      <c r="F533" t="s">
        <v>78</v>
      </c>
      <c r="G533">
        <v>30</v>
      </c>
      <c r="H533">
        <v>24</v>
      </c>
      <c r="I533">
        <v>42</v>
      </c>
      <c r="J533" t="s">
        <v>115</v>
      </c>
      <c r="K533">
        <v>3.67</v>
      </c>
      <c r="L533" t="s">
        <v>12011</v>
      </c>
      <c r="M533" t="s">
        <v>329</v>
      </c>
      <c r="N533" t="s">
        <v>12011</v>
      </c>
      <c r="O533" t="s">
        <v>37</v>
      </c>
      <c r="P533" t="s">
        <v>38</v>
      </c>
      <c r="Q533" t="s">
        <v>41</v>
      </c>
      <c r="R533" t="s">
        <v>40</v>
      </c>
      <c r="S533" t="s">
        <v>56</v>
      </c>
      <c r="T533">
        <v>36</v>
      </c>
      <c r="U533" t="s">
        <v>1235</v>
      </c>
      <c r="V533" t="s">
        <v>41</v>
      </c>
      <c r="W533" t="s">
        <v>13478</v>
      </c>
      <c r="Y533" t="s">
        <v>13479</v>
      </c>
      <c r="Z533" t="s">
        <v>45</v>
      </c>
      <c r="AA533">
        <v>2021</v>
      </c>
      <c r="AB533" t="s">
        <v>12011</v>
      </c>
    </row>
    <row r="534" spans="1:28" x14ac:dyDescent="0.25">
      <c r="A534">
        <v>2019091032</v>
      </c>
      <c r="B534" t="s">
        <v>13480</v>
      </c>
      <c r="C534" t="s">
        <v>13481</v>
      </c>
      <c r="D534" t="s">
        <v>47</v>
      </c>
      <c r="E534">
        <v>17</v>
      </c>
      <c r="F534" t="s">
        <v>34</v>
      </c>
      <c r="G534">
        <v>92</v>
      </c>
      <c r="H534">
        <v>89</v>
      </c>
      <c r="I534">
        <v>109</v>
      </c>
      <c r="J534" t="s">
        <v>35</v>
      </c>
      <c r="K534">
        <v>3.03</v>
      </c>
      <c r="L534" t="s">
        <v>12011</v>
      </c>
      <c r="M534" t="s">
        <v>1434</v>
      </c>
      <c r="N534" t="s">
        <v>134</v>
      </c>
      <c r="O534" t="s">
        <v>155</v>
      </c>
      <c r="P534" t="s">
        <v>156</v>
      </c>
      <c r="Q534" t="s">
        <v>109</v>
      </c>
      <c r="R534" t="s">
        <v>55</v>
      </c>
      <c r="S534" t="s">
        <v>130</v>
      </c>
      <c r="T534">
        <v>43</v>
      </c>
      <c r="U534" t="s">
        <v>74</v>
      </c>
      <c r="V534" t="s">
        <v>4868</v>
      </c>
      <c r="W534" t="s">
        <v>13482</v>
      </c>
      <c r="X534" t="s">
        <v>13483</v>
      </c>
      <c r="Y534" t="s">
        <v>13484</v>
      </c>
      <c r="Z534" t="s">
        <v>45</v>
      </c>
      <c r="AA534">
        <v>2021</v>
      </c>
      <c r="AB534" t="s">
        <v>12011</v>
      </c>
    </row>
    <row r="535" spans="1:28" x14ac:dyDescent="0.25">
      <c r="A535">
        <v>2019061002</v>
      </c>
      <c r="B535" t="s">
        <v>13485</v>
      </c>
      <c r="C535" t="s">
        <v>1888</v>
      </c>
      <c r="D535" t="s">
        <v>47</v>
      </c>
      <c r="E535">
        <v>14</v>
      </c>
      <c r="F535" t="s">
        <v>71</v>
      </c>
      <c r="G535">
        <v>109</v>
      </c>
      <c r="H535">
        <v>98.5</v>
      </c>
      <c r="I535">
        <v>123</v>
      </c>
      <c r="J535" t="s">
        <v>35</v>
      </c>
      <c r="K535">
        <v>3.23</v>
      </c>
      <c r="L535" t="s">
        <v>12011</v>
      </c>
      <c r="M535" t="s">
        <v>88</v>
      </c>
      <c r="N535" t="s">
        <v>603</v>
      </c>
      <c r="O535" t="s">
        <v>89</v>
      </c>
      <c r="P535" t="s">
        <v>53</v>
      </c>
      <c r="Q535" t="s">
        <v>109</v>
      </c>
      <c r="R535" t="s">
        <v>40</v>
      </c>
      <c r="S535" t="s">
        <v>130</v>
      </c>
      <c r="T535">
        <v>44</v>
      </c>
      <c r="U535" t="s">
        <v>12011</v>
      </c>
      <c r="V535" t="s">
        <v>519</v>
      </c>
      <c r="W535" t="s">
        <v>13486</v>
      </c>
      <c r="X535" t="s">
        <v>13487</v>
      </c>
      <c r="Y535" t="s">
        <v>13488</v>
      </c>
      <c r="Z535" t="s">
        <v>45</v>
      </c>
      <c r="AA535">
        <v>2021</v>
      </c>
      <c r="AB535" t="s">
        <v>12011</v>
      </c>
    </row>
    <row r="536" spans="1:28" x14ac:dyDescent="0.25">
      <c r="A536">
        <v>2021091181</v>
      </c>
      <c r="B536" t="s">
        <v>13489</v>
      </c>
      <c r="C536" t="s">
        <v>13490</v>
      </c>
      <c r="D536" t="s">
        <v>47</v>
      </c>
      <c r="E536">
        <v>6</v>
      </c>
      <c r="F536" t="s">
        <v>48</v>
      </c>
      <c r="G536">
        <v>22</v>
      </c>
      <c r="H536">
        <v>16</v>
      </c>
      <c r="I536">
        <v>28</v>
      </c>
      <c r="J536" t="s">
        <v>35</v>
      </c>
      <c r="K536">
        <v>3.08</v>
      </c>
      <c r="L536" t="s">
        <v>12011</v>
      </c>
      <c r="M536" t="s">
        <v>325</v>
      </c>
      <c r="N536" t="s">
        <v>12011</v>
      </c>
      <c r="O536" t="s">
        <v>73</v>
      </c>
      <c r="P536" t="s">
        <v>38</v>
      </c>
      <c r="Q536" t="s">
        <v>109</v>
      </c>
      <c r="R536" t="s">
        <v>40</v>
      </c>
      <c r="S536" t="s">
        <v>56</v>
      </c>
      <c r="T536">
        <v>18</v>
      </c>
      <c r="U536" t="s">
        <v>12011</v>
      </c>
      <c r="V536" t="s">
        <v>519</v>
      </c>
      <c r="W536" t="s">
        <v>13491</v>
      </c>
      <c r="Y536" t="s">
        <v>12011</v>
      </c>
      <c r="Z536" t="s">
        <v>45</v>
      </c>
      <c r="AA536">
        <v>2021</v>
      </c>
      <c r="AB536" t="s">
        <v>12011</v>
      </c>
    </row>
    <row r="537" spans="1:28" x14ac:dyDescent="0.25">
      <c r="A537">
        <v>2020081539</v>
      </c>
      <c r="B537" t="s">
        <v>517</v>
      </c>
      <c r="C537" t="s">
        <v>518</v>
      </c>
      <c r="D537" t="s">
        <v>176</v>
      </c>
      <c r="E537">
        <v>11</v>
      </c>
      <c r="F537" t="s">
        <v>139</v>
      </c>
      <c r="G537">
        <v>34</v>
      </c>
      <c r="H537">
        <v>40</v>
      </c>
      <c r="I537">
        <v>45</v>
      </c>
      <c r="J537" t="s">
        <v>35</v>
      </c>
      <c r="K537">
        <v>2.2400000000000002</v>
      </c>
      <c r="L537" t="s">
        <v>49</v>
      </c>
      <c r="M537" t="s">
        <v>272</v>
      </c>
      <c r="N537" t="s">
        <v>12011</v>
      </c>
      <c r="O537" t="s">
        <v>64</v>
      </c>
      <c r="P537" t="s">
        <v>65</v>
      </c>
      <c r="Q537" t="s">
        <v>229</v>
      </c>
      <c r="R537" t="s">
        <v>55</v>
      </c>
      <c r="S537" t="s">
        <v>56</v>
      </c>
      <c r="T537">
        <v>22</v>
      </c>
      <c r="U537" t="s">
        <v>12011</v>
      </c>
      <c r="V537" t="s">
        <v>519</v>
      </c>
      <c r="W537" t="s">
        <v>520</v>
      </c>
      <c r="X537" t="s">
        <v>521</v>
      </c>
      <c r="Y537" t="s">
        <v>522</v>
      </c>
      <c r="Z537" t="s">
        <v>45</v>
      </c>
      <c r="AA537">
        <v>2021</v>
      </c>
      <c r="AB537" t="s">
        <v>12011</v>
      </c>
    </row>
    <row r="538" spans="1:28" x14ac:dyDescent="0.25">
      <c r="A538">
        <v>2018121008</v>
      </c>
      <c r="B538" t="s">
        <v>13492</v>
      </c>
      <c r="C538" t="s">
        <v>915</v>
      </c>
      <c r="D538" t="s">
        <v>47</v>
      </c>
      <c r="E538">
        <v>16</v>
      </c>
      <c r="F538" t="s">
        <v>71</v>
      </c>
      <c r="G538">
        <v>112</v>
      </c>
      <c r="H538">
        <v>104</v>
      </c>
      <c r="I538">
        <v>128</v>
      </c>
      <c r="J538" t="s">
        <v>35</v>
      </c>
      <c r="K538">
        <v>3.39</v>
      </c>
      <c r="L538" t="s">
        <v>12011</v>
      </c>
      <c r="M538" t="s">
        <v>358</v>
      </c>
      <c r="N538" t="s">
        <v>51</v>
      </c>
      <c r="O538" t="s">
        <v>52</v>
      </c>
      <c r="P538" t="s">
        <v>53</v>
      </c>
      <c r="Q538" t="s">
        <v>109</v>
      </c>
      <c r="R538" t="s">
        <v>55</v>
      </c>
      <c r="S538" t="s">
        <v>56</v>
      </c>
      <c r="T538">
        <v>24</v>
      </c>
      <c r="U538" t="s">
        <v>695</v>
      </c>
      <c r="V538" t="s">
        <v>519</v>
      </c>
      <c r="W538" t="s">
        <v>13493</v>
      </c>
      <c r="X538" t="s">
        <v>13494</v>
      </c>
      <c r="Y538" t="s">
        <v>13495</v>
      </c>
      <c r="Z538" t="s">
        <v>45</v>
      </c>
      <c r="AA538">
        <v>2021</v>
      </c>
      <c r="AB538" t="s">
        <v>12011</v>
      </c>
    </row>
    <row r="539" spans="1:28" x14ac:dyDescent="0.25">
      <c r="A539">
        <v>2022051002</v>
      </c>
      <c r="B539" t="s">
        <v>2738</v>
      </c>
      <c r="C539" t="s">
        <v>5035</v>
      </c>
      <c r="D539" t="s">
        <v>93</v>
      </c>
      <c r="E539">
        <v>6</v>
      </c>
      <c r="F539" t="s">
        <v>48</v>
      </c>
      <c r="G539">
        <v>3</v>
      </c>
      <c r="H539">
        <v>6</v>
      </c>
      <c r="I539">
        <v>9</v>
      </c>
      <c r="J539" t="s">
        <v>35</v>
      </c>
      <c r="K539">
        <v>2.34</v>
      </c>
      <c r="L539" t="s">
        <v>49</v>
      </c>
      <c r="M539" t="s">
        <v>313</v>
      </c>
      <c r="N539" t="s">
        <v>12011</v>
      </c>
      <c r="O539" t="s">
        <v>64</v>
      </c>
      <c r="P539" t="s">
        <v>65</v>
      </c>
      <c r="Q539" t="s">
        <v>95</v>
      </c>
      <c r="R539" t="s">
        <v>55</v>
      </c>
      <c r="S539" t="s">
        <v>56</v>
      </c>
      <c r="T539">
        <v>23</v>
      </c>
      <c r="U539" t="s">
        <v>289</v>
      </c>
      <c r="V539" t="s">
        <v>519</v>
      </c>
      <c r="W539" t="s">
        <v>13496</v>
      </c>
      <c r="X539" t="s">
        <v>13497</v>
      </c>
      <c r="Y539">
        <v>868773776</v>
      </c>
      <c r="Z539" t="s">
        <v>12067</v>
      </c>
      <c r="AA539">
        <v>2022</v>
      </c>
      <c r="AB539" t="s">
        <v>12011</v>
      </c>
    </row>
    <row r="540" spans="1:28" x14ac:dyDescent="0.25">
      <c r="A540">
        <v>2020121020</v>
      </c>
      <c r="B540" t="s">
        <v>2374</v>
      </c>
      <c r="C540" t="s">
        <v>2375</v>
      </c>
      <c r="D540" t="s">
        <v>47</v>
      </c>
      <c r="E540">
        <v>7</v>
      </c>
      <c r="F540" t="s">
        <v>139</v>
      </c>
      <c r="G540">
        <v>50</v>
      </c>
      <c r="H540">
        <v>40</v>
      </c>
      <c r="I540">
        <v>57</v>
      </c>
      <c r="J540" t="s">
        <v>35</v>
      </c>
      <c r="K540">
        <v>3.49</v>
      </c>
      <c r="L540" t="s">
        <v>12011</v>
      </c>
      <c r="M540" t="s">
        <v>272</v>
      </c>
      <c r="N540" t="s">
        <v>80</v>
      </c>
      <c r="O540" t="s">
        <v>64</v>
      </c>
      <c r="P540" t="s">
        <v>65</v>
      </c>
      <c r="Q540" t="s">
        <v>1893</v>
      </c>
      <c r="R540" t="s">
        <v>40</v>
      </c>
      <c r="S540" t="s">
        <v>56</v>
      </c>
      <c r="T540">
        <v>21</v>
      </c>
      <c r="U540" t="s">
        <v>871</v>
      </c>
      <c r="V540" t="s">
        <v>519</v>
      </c>
      <c r="W540" t="s">
        <v>2376</v>
      </c>
      <c r="X540" t="s">
        <v>2377</v>
      </c>
      <c r="Y540" t="s">
        <v>2378</v>
      </c>
      <c r="Z540" t="s">
        <v>45</v>
      </c>
      <c r="AA540">
        <v>2021</v>
      </c>
      <c r="AB540" t="s">
        <v>12011</v>
      </c>
    </row>
    <row r="541" spans="1:28" x14ac:dyDescent="0.25">
      <c r="A541">
        <v>2018111014</v>
      </c>
      <c r="B541" t="s">
        <v>11127</v>
      </c>
      <c r="C541" t="s">
        <v>10577</v>
      </c>
      <c r="D541" t="s">
        <v>47</v>
      </c>
      <c r="E541">
        <v>16</v>
      </c>
      <c r="F541" t="s">
        <v>34</v>
      </c>
      <c r="G541">
        <v>95</v>
      </c>
      <c r="H541">
        <v>94</v>
      </c>
      <c r="I541">
        <v>111</v>
      </c>
      <c r="J541" t="s">
        <v>35</v>
      </c>
      <c r="K541">
        <v>3.59</v>
      </c>
      <c r="L541" t="s">
        <v>12011</v>
      </c>
      <c r="M541" t="s">
        <v>13498</v>
      </c>
      <c r="N541" t="s">
        <v>12011</v>
      </c>
      <c r="O541" t="s">
        <v>81</v>
      </c>
      <c r="P541" t="s">
        <v>65</v>
      </c>
      <c r="Q541" t="s">
        <v>109</v>
      </c>
      <c r="R541" t="s">
        <v>55</v>
      </c>
      <c r="S541" t="s">
        <v>56</v>
      </c>
      <c r="T541">
        <v>32</v>
      </c>
      <c r="U541" t="s">
        <v>1580</v>
      </c>
      <c r="V541" t="s">
        <v>519</v>
      </c>
      <c r="W541" t="s">
        <v>13499</v>
      </c>
      <c r="X541" t="s">
        <v>13500</v>
      </c>
      <c r="Y541" t="s">
        <v>13501</v>
      </c>
      <c r="Z541" t="s">
        <v>45</v>
      </c>
      <c r="AA541">
        <v>2021</v>
      </c>
      <c r="AB541" t="s">
        <v>12011</v>
      </c>
    </row>
    <row r="542" spans="1:28" x14ac:dyDescent="0.25">
      <c r="A542">
        <v>2021091105</v>
      </c>
      <c r="B542" t="s">
        <v>3505</v>
      </c>
      <c r="C542" t="s">
        <v>3506</v>
      </c>
      <c r="D542" t="s">
        <v>47</v>
      </c>
      <c r="E542">
        <v>3</v>
      </c>
      <c r="F542" t="s">
        <v>48</v>
      </c>
      <c r="G542">
        <v>6</v>
      </c>
      <c r="H542">
        <v>3</v>
      </c>
      <c r="I542">
        <v>9</v>
      </c>
      <c r="J542" t="s">
        <v>115</v>
      </c>
      <c r="K542">
        <v>3.67</v>
      </c>
      <c r="L542" t="s">
        <v>12011</v>
      </c>
      <c r="M542" t="s">
        <v>329</v>
      </c>
      <c r="N542" t="s">
        <v>12011</v>
      </c>
      <c r="O542" t="s">
        <v>37</v>
      </c>
      <c r="P542" t="s">
        <v>38</v>
      </c>
      <c r="Q542" t="s">
        <v>41</v>
      </c>
      <c r="R542" t="s">
        <v>55</v>
      </c>
      <c r="S542" t="s">
        <v>130</v>
      </c>
      <c r="T542">
        <v>39</v>
      </c>
      <c r="U542" t="s">
        <v>3507</v>
      </c>
      <c r="V542" t="s">
        <v>519</v>
      </c>
      <c r="W542" t="s">
        <v>3508</v>
      </c>
      <c r="Y542" t="s">
        <v>12011</v>
      </c>
      <c r="Z542" t="s">
        <v>10925</v>
      </c>
      <c r="AA542">
        <v>2022</v>
      </c>
      <c r="AB542" t="s">
        <v>12011</v>
      </c>
    </row>
    <row r="543" spans="1:28" x14ac:dyDescent="0.25">
      <c r="A543">
        <v>2020031005</v>
      </c>
      <c r="B543" t="s">
        <v>919</v>
      </c>
      <c r="C543" t="s">
        <v>3996</v>
      </c>
      <c r="D543" t="s">
        <v>47</v>
      </c>
      <c r="E543">
        <v>12</v>
      </c>
      <c r="F543" t="s">
        <v>139</v>
      </c>
      <c r="G543">
        <v>44</v>
      </c>
      <c r="H543">
        <v>44</v>
      </c>
      <c r="I543">
        <v>56</v>
      </c>
      <c r="J543" t="s">
        <v>35</v>
      </c>
      <c r="K543">
        <v>2.41</v>
      </c>
      <c r="L543" t="s">
        <v>12011</v>
      </c>
      <c r="M543" t="s">
        <v>970</v>
      </c>
      <c r="N543" t="s">
        <v>12011</v>
      </c>
      <c r="O543" t="s">
        <v>971</v>
      </c>
      <c r="P543" t="s">
        <v>38</v>
      </c>
      <c r="Q543" t="s">
        <v>1893</v>
      </c>
      <c r="R543" t="s">
        <v>40</v>
      </c>
      <c r="S543" t="s">
        <v>56</v>
      </c>
      <c r="T543">
        <v>35</v>
      </c>
      <c r="U543" t="s">
        <v>3997</v>
      </c>
      <c r="V543" t="s">
        <v>519</v>
      </c>
      <c r="W543" t="s">
        <v>3998</v>
      </c>
      <c r="X543" t="s">
        <v>3999</v>
      </c>
      <c r="Y543" t="s">
        <v>4000</v>
      </c>
      <c r="Z543" t="s">
        <v>45</v>
      </c>
      <c r="AA543">
        <v>2021</v>
      </c>
      <c r="AB543" t="s">
        <v>12011</v>
      </c>
    </row>
    <row r="544" spans="1:28" x14ac:dyDescent="0.25">
      <c r="A544">
        <v>2021041012</v>
      </c>
      <c r="B544" t="s">
        <v>9966</v>
      </c>
      <c r="C544" t="s">
        <v>13502</v>
      </c>
      <c r="D544" t="s">
        <v>47</v>
      </c>
      <c r="E544">
        <v>6</v>
      </c>
      <c r="F544" t="s">
        <v>78</v>
      </c>
      <c r="G544">
        <v>9</v>
      </c>
      <c r="H544">
        <v>18</v>
      </c>
      <c r="I544">
        <v>15</v>
      </c>
      <c r="J544" t="s">
        <v>115</v>
      </c>
      <c r="K544">
        <v>3.44</v>
      </c>
      <c r="L544" t="s">
        <v>12011</v>
      </c>
      <c r="M544" t="s">
        <v>5821</v>
      </c>
      <c r="N544" t="s">
        <v>12011</v>
      </c>
      <c r="O544" t="s">
        <v>155</v>
      </c>
      <c r="P544" t="s">
        <v>156</v>
      </c>
      <c r="Q544" t="s">
        <v>12104</v>
      </c>
      <c r="R544" t="s">
        <v>55</v>
      </c>
      <c r="S544" t="s">
        <v>130</v>
      </c>
      <c r="T544">
        <v>51</v>
      </c>
      <c r="U544" t="s">
        <v>74</v>
      </c>
      <c r="V544" t="s">
        <v>519</v>
      </c>
      <c r="W544" t="s">
        <v>13503</v>
      </c>
      <c r="Y544" t="s">
        <v>12011</v>
      </c>
      <c r="Z544" t="s">
        <v>12067</v>
      </c>
      <c r="AA544">
        <v>2022</v>
      </c>
      <c r="AB544" t="s">
        <v>12011</v>
      </c>
    </row>
    <row r="545" spans="1:28" x14ac:dyDescent="0.25">
      <c r="A545">
        <v>2011080060</v>
      </c>
      <c r="B545" t="s">
        <v>13504</v>
      </c>
      <c r="C545" t="s">
        <v>7939</v>
      </c>
      <c r="D545" t="s">
        <v>47</v>
      </c>
      <c r="E545">
        <v>3</v>
      </c>
      <c r="F545" t="s">
        <v>71</v>
      </c>
      <c r="G545">
        <v>39</v>
      </c>
      <c r="H545">
        <v>178</v>
      </c>
      <c r="I545">
        <v>42</v>
      </c>
      <c r="J545" t="s">
        <v>115</v>
      </c>
      <c r="K545">
        <v>3.74</v>
      </c>
      <c r="L545" t="s">
        <v>12011</v>
      </c>
      <c r="M545" t="s">
        <v>482</v>
      </c>
      <c r="N545" t="s">
        <v>12011</v>
      </c>
      <c r="O545" t="s">
        <v>117</v>
      </c>
      <c r="P545" t="s">
        <v>118</v>
      </c>
      <c r="Q545" t="s">
        <v>119</v>
      </c>
      <c r="R545" t="s">
        <v>40</v>
      </c>
      <c r="S545" t="s">
        <v>56</v>
      </c>
      <c r="T545">
        <v>27</v>
      </c>
      <c r="U545" t="s">
        <v>74</v>
      </c>
      <c r="V545" t="s">
        <v>519</v>
      </c>
      <c r="W545" t="s">
        <v>13505</v>
      </c>
      <c r="X545" t="s">
        <v>13506</v>
      </c>
      <c r="Y545" t="s">
        <v>13507</v>
      </c>
      <c r="Z545" t="s">
        <v>45</v>
      </c>
      <c r="AA545">
        <v>2021</v>
      </c>
      <c r="AB545" t="s">
        <v>12011</v>
      </c>
    </row>
    <row r="546" spans="1:28" x14ac:dyDescent="0.25">
      <c r="A546">
        <v>2011010001</v>
      </c>
      <c r="B546" t="s">
        <v>2108</v>
      </c>
      <c r="C546" t="s">
        <v>11852</v>
      </c>
      <c r="D546" t="s">
        <v>47</v>
      </c>
      <c r="E546">
        <v>6</v>
      </c>
      <c r="F546" t="s">
        <v>71</v>
      </c>
      <c r="G546">
        <v>27</v>
      </c>
      <c r="H546">
        <v>176</v>
      </c>
      <c r="I546">
        <v>33</v>
      </c>
      <c r="J546" t="s">
        <v>115</v>
      </c>
      <c r="K546">
        <v>3.52</v>
      </c>
      <c r="L546" t="s">
        <v>12011</v>
      </c>
      <c r="M546" t="s">
        <v>482</v>
      </c>
      <c r="N546" t="s">
        <v>12011</v>
      </c>
      <c r="O546" t="s">
        <v>117</v>
      </c>
      <c r="P546" t="s">
        <v>118</v>
      </c>
      <c r="Q546" t="s">
        <v>119</v>
      </c>
      <c r="R546" t="s">
        <v>55</v>
      </c>
      <c r="S546" t="s">
        <v>56</v>
      </c>
      <c r="T546">
        <v>40</v>
      </c>
      <c r="U546" t="s">
        <v>74</v>
      </c>
      <c r="V546" t="s">
        <v>519</v>
      </c>
      <c r="W546" t="s">
        <v>11853</v>
      </c>
      <c r="X546" t="s">
        <v>11854</v>
      </c>
      <c r="Y546" t="s">
        <v>11855</v>
      </c>
      <c r="Z546" t="s">
        <v>45</v>
      </c>
      <c r="AA546">
        <v>2021</v>
      </c>
      <c r="AB546" t="s">
        <v>12011</v>
      </c>
    </row>
    <row r="547" spans="1:28" x14ac:dyDescent="0.25">
      <c r="A547">
        <v>2021091221</v>
      </c>
      <c r="B547" t="s">
        <v>13508</v>
      </c>
      <c r="C547" t="s">
        <v>13509</v>
      </c>
      <c r="D547" t="s">
        <v>47</v>
      </c>
      <c r="E547">
        <v>9</v>
      </c>
      <c r="F547" t="s">
        <v>48</v>
      </c>
      <c r="G547">
        <v>9</v>
      </c>
      <c r="H547">
        <v>9</v>
      </c>
      <c r="I547">
        <v>18</v>
      </c>
      <c r="J547" t="s">
        <v>35</v>
      </c>
      <c r="K547">
        <v>3.33</v>
      </c>
      <c r="L547" t="s">
        <v>12011</v>
      </c>
      <c r="M547" t="s">
        <v>358</v>
      </c>
      <c r="N547" t="s">
        <v>51</v>
      </c>
      <c r="O547" t="s">
        <v>52</v>
      </c>
      <c r="P547" t="s">
        <v>53</v>
      </c>
      <c r="Q547" t="s">
        <v>109</v>
      </c>
      <c r="R547" t="s">
        <v>55</v>
      </c>
      <c r="S547" t="s">
        <v>56</v>
      </c>
      <c r="T547">
        <v>21</v>
      </c>
      <c r="U547" t="s">
        <v>74</v>
      </c>
      <c r="V547" t="s">
        <v>519</v>
      </c>
      <c r="W547" t="s">
        <v>13510</v>
      </c>
      <c r="Y547" t="s">
        <v>12011</v>
      </c>
      <c r="Z547" t="s">
        <v>45</v>
      </c>
      <c r="AA547">
        <v>2021</v>
      </c>
      <c r="AB547" t="s">
        <v>12011</v>
      </c>
    </row>
    <row r="548" spans="1:28" x14ac:dyDescent="0.25">
      <c r="A548">
        <v>2019071092</v>
      </c>
      <c r="B548" t="s">
        <v>1891</v>
      </c>
      <c r="C548" t="s">
        <v>5773</v>
      </c>
      <c r="D548" t="s">
        <v>47</v>
      </c>
      <c r="E548">
        <v>14</v>
      </c>
      <c r="F548" t="s">
        <v>34</v>
      </c>
      <c r="G548">
        <v>94</v>
      </c>
      <c r="H548">
        <v>94.5</v>
      </c>
      <c r="I548">
        <v>108</v>
      </c>
      <c r="J548" t="s">
        <v>35</v>
      </c>
      <c r="K548">
        <v>3.19</v>
      </c>
      <c r="L548" t="s">
        <v>12011</v>
      </c>
      <c r="M548" t="s">
        <v>88</v>
      </c>
      <c r="N548" t="s">
        <v>603</v>
      </c>
      <c r="O548" t="s">
        <v>89</v>
      </c>
      <c r="P548" t="s">
        <v>53</v>
      </c>
      <c r="Q548" t="s">
        <v>1893</v>
      </c>
      <c r="R548" t="s">
        <v>40</v>
      </c>
      <c r="S548" t="s">
        <v>130</v>
      </c>
      <c r="T548">
        <v>34</v>
      </c>
      <c r="U548" t="s">
        <v>74</v>
      </c>
      <c r="V548" t="s">
        <v>519</v>
      </c>
      <c r="W548" t="s">
        <v>1894</v>
      </c>
      <c r="Y548" t="s">
        <v>1895</v>
      </c>
      <c r="Z548" t="s">
        <v>45</v>
      </c>
      <c r="AA548">
        <v>2021</v>
      </c>
      <c r="AB548" t="s">
        <v>12011</v>
      </c>
    </row>
    <row r="549" spans="1:28" x14ac:dyDescent="0.25">
      <c r="A549">
        <v>2021091101</v>
      </c>
      <c r="B549" t="s">
        <v>13511</v>
      </c>
      <c r="C549" t="s">
        <v>4263</v>
      </c>
      <c r="D549" t="s">
        <v>753</v>
      </c>
      <c r="E549" t="s">
        <v>12011</v>
      </c>
      <c r="F549" t="s">
        <v>48</v>
      </c>
      <c r="G549">
        <v>0</v>
      </c>
      <c r="H549" t="s">
        <v>12011</v>
      </c>
      <c r="I549" t="s">
        <v>12011</v>
      </c>
      <c r="J549" t="s">
        <v>754</v>
      </c>
      <c r="K549">
        <v>0</v>
      </c>
      <c r="L549" t="s">
        <v>12011</v>
      </c>
      <c r="M549" t="s">
        <v>755</v>
      </c>
      <c r="N549" t="s">
        <v>134</v>
      </c>
      <c r="O549" t="s">
        <v>227</v>
      </c>
      <c r="P549" t="s">
        <v>228</v>
      </c>
      <c r="Q549" t="s">
        <v>755</v>
      </c>
      <c r="R549" t="s">
        <v>40</v>
      </c>
      <c r="S549" t="s">
        <v>56</v>
      </c>
      <c r="T549">
        <v>22</v>
      </c>
      <c r="U549" t="s">
        <v>12011</v>
      </c>
      <c r="V549" t="s">
        <v>5901</v>
      </c>
      <c r="W549" t="s">
        <v>13512</v>
      </c>
      <c r="X549" t="s">
        <v>13513</v>
      </c>
      <c r="Y549" t="s">
        <v>12011</v>
      </c>
      <c r="Z549" t="s">
        <v>45</v>
      </c>
      <c r="AA549">
        <v>2021</v>
      </c>
      <c r="AB549" t="s">
        <v>12011</v>
      </c>
    </row>
    <row r="550" spans="1:28" x14ac:dyDescent="0.25">
      <c r="A550">
        <v>2021101171</v>
      </c>
      <c r="B550" t="s">
        <v>13514</v>
      </c>
      <c r="C550" t="s">
        <v>13515</v>
      </c>
      <c r="D550" t="s">
        <v>753</v>
      </c>
      <c r="E550">
        <v>0</v>
      </c>
      <c r="F550" t="s">
        <v>48</v>
      </c>
      <c r="G550">
        <v>0</v>
      </c>
      <c r="H550">
        <v>0</v>
      </c>
      <c r="I550">
        <v>0</v>
      </c>
      <c r="J550" t="s">
        <v>754</v>
      </c>
      <c r="K550">
        <v>0</v>
      </c>
      <c r="L550" t="s">
        <v>12011</v>
      </c>
      <c r="M550" t="s">
        <v>755</v>
      </c>
      <c r="N550" t="s">
        <v>12011</v>
      </c>
      <c r="O550" t="s">
        <v>227</v>
      </c>
      <c r="P550" t="s">
        <v>228</v>
      </c>
      <c r="Q550" t="s">
        <v>755</v>
      </c>
      <c r="R550" t="s">
        <v>40</v>
      </c>
      <c r="S550" t="s">
        <v>56</v>
      </c>
      <c r="T550">
        <v>34</v>
      </c>
      <c r="U550" t="s">
        <v>12011</v>
      </c>
      <c r="V550" t="s">
        <v>5901</v>
      </c>
      <c r="W550" t="s">
        <v>13516</v>
      </c>
      <c r="Y550" t="s">
        <v>12011</v>
      </c>
      <c r="Z550" t="s">
        <v>10925</v>
      </c>
      <c r="AA550">
        <v>2022</v>
      </c>
      <c r="AB550" t="s">
        <v>12011</v>
      </c>
    </row>
    <row r="551" spans="1:28" x14ac:dyDescent="0.25">
      <c r="A551">
        <v>2022011027</v>
      </c>
      <c r="B551" t="s">
        <v>6866</v>
      </c>
      <c r="C551" t="s">
        <v>13517</v>
      </c>
      <c r="D551" t="s">
        <v>753</v>
      </c>
      <c r="E551">
        <v>0</v>
      </c>
      <c r="F551" t="s">
        <v>48</v>
      </c>
      <c r="G551">
        <v>0</v>
      </c>
      <c r="H551">
        <v>0</v>
      </c>
      <c r="I551">
        <v>0</v>
      </c>
      <c r="J551" t="s">
        <v>754</v>
      </c>
      <c r="K551">
        <v>0</v>
      </c>
      <c r="L551" t="s">
        <v>12011</v>
      </c>
      <c r="M551" t="s">
        <v>755</v>
      </c>
      <c r="N551" t="s">
        <v>12011</v>
      </c>
      <c r="O551" t="s">
        <v>227</v>
      </c>
      <c r="P551" t="s">
        <v>228</v>
      </c>
      <c r="Q551" t="s">
        <v>755</v>
      </c>
      <c r="R551" t="s">
        <v>40</v>
      </c>
      <c r="S551" t="s">
        <v>130</v>
      </c>
      <c r="T551">
        <v>52</v>
      </c>
      <c r="U551" t="s">
        <v>96</v>
      </c>
      <c r="V551" t="s">
        <v>5901</v>
      </c>
      <c r="W551" t="s">
        <v>13518</v>
      </c>
      <c r="Y551" t="s">
        <v>12011</v>
      </c>
      <c r="Z551" t="s">
        <v>10925</v>
      </c>
      <c r="AA551">
        <v>2022</v>
      </c>
      <c r="AB551" t="s">
        <v>12011</v>
      </c>
    </row>
    <row r="552" spans="1:28" x14ac:dyDescent="0.25">
      <c r="A552">
        <v>2009090047</v>
      </c>
      <c r="B552" t="s">
        <v>13519</v>
      </c>
      <c r="C552" t="s">
        <v>13520</v>
      </c>
      <c r="D552" t="s">
        <v>47</v>
      </c>
      <c r="E552">
        <v>3</v>
      </c>
      <c r="F552" t="s">
        <v>71</v>
      </c>
      <c r="G552">
        <v>9</v>
      </c>
      <c r="H552">
        <v>146</v>
      </c>
      <c r="I552">
        <v>12</v>
      </c>
      <c r="J552" t="s">
        <v>115</v>
      </c>
      <c r="K552">
        <v>3.67</v>
      </c>
      <c r="L552" t="s">
        <v>12011</v>
      </c>
      <c r="M552" t="s">
        <v>12100</v>
      </c>
      <c r="N552" t="s">
        <v>12011</v>
      </c>
      <c r="O552" t="s">
        <v>155</v>
      </c>
      <c r="P552" t="s">
        <v>156</v>
      </c>
      <c r="Q552" t="s">
        <v>12101</v>
      </c>
      <c r="R552" t="s">
        <v>55</v>
      </c>
      <c r="S552" t="s">
        <v>56</v>
      </c>
      <c r="T552">
        <v>33</v>
      </c>
      <c r="U552" t="s">
        <v>74</v>
      </c>
      <c r="V552" t="s">
        <v>5901</v>
      </c>
      <c r="W552" t="s">
        <v>13521</v>
      </c>
      <c r="X552" t="s">
        <v>13522</v>
      </c>
      <c r="Y552" t="s">
        <v>12011</v>
      </c>
      <c r="Z552" t="s">
        <v>12067</v>
      </c>
      <c r="AA552">
        <v>2022</v>
      </c>
      <c r="AB552" t="s">
        <v>12011</v>
      </c>
    </row>
    <row r="553" spans="1:28" x14ac:dyDescent="0.25">
      <c r="A553">
        <v>2021111034</v>
      </c>
      <c r="B553" t="s">
        <v>13523</v>
      </c>
      <c r="C553" t="s">
        <v>13524</v>
      </c>
      <c r="D553" t="s">
        <v>47</v>
      </c>
      <c r="E553">
        <v>16</v>
      </c>
      <c r="F553" t="s">
        <v>48</v>
      </c>
      <c r="G553">
        <v>16</v>
      </c>
      <c r="H553">
        <v>16</v>
      </c>
      <c r="I553">
        <v>32</v>
      </c>
      <c r="J553" t="s">
        <v>35</v>
      </c>
      <c r="K553">
        <v>2.75</v>
      </c>
      <c r="L553" t="s">
        <v>12011</v>
      </c>
      <c r="M553" t="s">
        <v>313</v>
      </c>
      <c r="N553" t="s">
        <v>80</v>
      </c>
      <c r="O553" t="s">
        <v>64</v>
      </c>
      <c r="P553" t="s">
        <v>65</v>
      </c>
      <c r="Q553" t="s">
        <v>109</v>
      </c>
      <c r="R553" t="s">
        <v>40</v>
      </c>
      <c r="S553" t="s">
        <v>56</v>
      </c>
      <c r="T553">
        <v>19</v>
      </c>
      <c r="U553" t="s">
        <v>74</v>
      </c>
      <c r="V553" t="s">
        <v>5127</v>
      </c>
      <c r="W553" t="s">
        <v>13525</v>
      </c>
      <c r="Y553" t="s">
        <v>12011</v>
      </c>
      <c r="Z553" t="s">
        <v>10925</v>
      </c>
      <c r="AA553">
        <v>2022</v>
      </c>
      <c r="AB553" t="s">
        <v>12011</v>
      </c>
    </row>
    <row r="554" spans="1:28" x14ac:dyDescent="0.25">
      <c r="A554">
        <v>2010110012</v>
      </c>
      <c r="B554" t="s">
        <v>13502</v>
      </c>
      <c r="C554" t="s">
        <v>13526</v>
      </c>
      <c r="D554" t="s">
        <v>47</v>
      </c>
      <c r="E554">
        <v>3</v>
      </c>
      <c r="F554" t="s">
        <v>139</v>
      </c>
      <c r="G554">
        <v>39</v>
      </c>
      <c r="H554">
        <v>51</v>
      </c>
      <c r="I554">
        <v>42</v>
      </c>
      <c r="J554" t="s">
        <v>115</v>
      </c>
      <c r="K554">
        <v>3.16</v>
      </c>
      <c r="L554" t="s">
        <v>12011</v>
      </c>
      <c r="M554" t="s">
        <v>482</v>
      </c>
      <c r="N554" t="s">
        <v>12011</v>
      </c>
      <c r="O554" t="s">
        <v>117</v>
      </c>
      <c r="P554" t="s">
        <v>118</v>
      </c>
      <c r="Q554" t="s">
        <v>119</v>
      </c>
      <c r="R554" t="s">
        <v>40</v>
      </c>
      <c r="S554" t="s">
        <v>12011</v>
      </c>
      <c r="T554">
        <v>42</v>
      </c>
      <c r="U554" t="s">
        <v>12011</v>
      </c>
      <c r="V554" t="s">
        <v>417</v>
      </c>
      <c r="W554" t="s">
        <v>13527</v>
      </c>
      <c r="Y554" t="s">
        <v>12011</v>
      </c>
      <c r="Z554" t="s">
        <v>10925</v>
      </c>
      <c r="AA554">
        <v>2022</v>
      </c>
      <c r="AB554" t="s">
        <v>12011</v>
      </c>
    </row>
    <row r="555" spans="1:28" x14ac:dyDescent="0.25">
      <c r="A555">
        <v>2021091073</v>
      </c>
      <c r="B555" t="s">
        <v>13528</v>
      </c>
      <c r="C555" t="s">
        <v>628</v>
      </c>
      <c r="D555" t="s">
        <v>753</v>
      </c>
      <c r="E555" t="s">
        <v>12011</v>
      </c>
      <c r="F555" t="s">
        <v>48</v>
      </c>
      <c r="G555">
        <v>0</v>
      </c>
      <c r="H555" t="s">
        <v>12011</v>
      </c>
      <c r="I555" t="s">
        <v>12011</v>
      </c>
      <c r="J555" t="s">
        <v>754</v>
      </c>
      <c r="K555">
        <v>0</v>
      </c>
      <c r="L555" t="s">
        <v>12011</v>
      </c>
      <c r="M555" t="s">
        <v>755</v>
      </c>
      <c r="N555" t="s">
        <v>134</v>
      </c>
      <c r="O555" t="s">
        <v>227</v>
      </c>
      <c r="P555" t="s">
        <v>228</v>
      </c>
      <c r="Q555" t="s">
        <v>755</v>
      </c>
      <c r="R555" t="s">
        <v>40</v>
      </c>
      <c r="S555" t="s">
        <v>56</v>
      </c>
      <c r="T555">
        <v>23</v>
      </c>
      <c r="U555" t="s">
        <v>12011</v>
      </c>
      <c r="V555" t="s">
        <v>417</v>
      </c>
      <c r="W555" t="s">
        <v>13529</v>
      </c>
      <c r="X555" t="s">
        <v>13530</v>
      </c>
      <c r="Y555" t="s">
        <v>13531</v>
      </c>
      <c r="Z555" t="s">
        <v>45</v>
      </c>
      <c r="AA555">
        <v>2021</v>
      </c>
      <c r="AB555" t="s">
        <v>12011</v>
      </c>
    </row>
    <row r="556" spans="1:28" x14ac:dyDescent="0.25">
      <c r="A556">
        <v>2015090025</v>
      </c>
      <c r="B556" t="s">
        <v>628</v>
      </c>
      <c r="C556" t="s">
        <v>13532</v>
      </c>
      <c r="D556" t="s">
        <v>93</v>
      </c>
      <c r="E556">
        <v>15</v>
      </c>
      <c r="F556" t="s">
        <v>71</v>
      </c>
      <c r="G556">
        <v>124</v>
      </c>
      <c r="H556">
        <v>130</v>
      </c>
      <c r="I556">
        <v>139</v>
      </c>
      <c r="J556" t="s">
        <v>35</v>
      </c>
      <c r="K556">
        <v>3.17</v>
      </c>
      <c r="L556" t="s">
        <v>12011</v>
      </c>
      <c r="M556" t="s">
        <v>428</v>
      </c>
      <c r="N556" t="s">
        <v>12011</v>
      </c>
      <c r="O556" t="s">
        <v>64</v>
      </c>
      <c r="P556" t="s">
        <v>65</v>
      </c>
      <c r="Q556" t="s">
        <v>1893</v>
      </c>
      <c r="R556" t="s">
        <v>55</v>
      </c>
      <c r="S556" t="s">
        <v>12011</v>
      </c>
      <c r="T556">
        <v>47</v>
      </c>
      <c r="U556" t="s">
        <v>12011</v>
      </c>
      <c r="V556" t="s">
        <v>417</v>
      </c>
      <c r="W556" t="s">
        <v>13533</v>
      </c>
      <c r="X556" t="s">
        <v>13534</v>
      </c>
      <c r="Y556" t="s">
        <v>13535</v>
      </c>
      <c r="Z556" t="s">
        <v>45</v>
      </c>
      <c r="AA556">
        <v>2021</v>
      </c>
      <c r="AB556" t="s">
        <v>12011</v>
      </c>
    </row>
    <row r="557" spans="1:28" x14ac:dyDescent="0.25">
      <c r="A557">
        <v>2015120058</v>
      </c>
      <c r="B557" t="s">
        <v>13536</v>
      </c>
      <c r="C557" t="s">
        <v>13537</v>
      </c>
      <c r="D557" t="s">
        <v>47</v>
      </c>
      <c r="E557">
        <v>11</v>
      </c>
      <c r="F557" t="s">
        <v>71</v>
      </c>
      <c r="G557">
        <v>137</v>
      </c>
      <c r="H557">
        <v>148.5</v>
      </c>
      <c r="I557">
        <v>148</v>
      </c>
      <c r="J557" t="s">
        <v>35</v>
      </c>
      <c r="K557">
        <v>2.54</v>
      </c>
      <c r="L557" t="s">
        <v>12011</v>
      </c>
      <c r="M557" t="s">
        <v>88</v>
      </c>
      <c r="N557" t="s">
        <v>12011</v>
      </c>
      <c r="O557" t="s">
        <v>89</v>
      </c>
      <c r="P557" t="s">
        <v>53</v>
      </c>
      <c r="Q557" t="s">
        <v>1893</v>
      </c>
      <c r="R557" t="s">
        <v>40</v>
      </c>
      <c r="S557" t="s">
        <v>56</v>
      </c>
      <c r="T557">
        <v>25</v>
      </c>
      <c r="U557" t="s">
        <v>82</v>
      </c>
      <c r="V557" t="s">
        <v>417</v>
      </c>
      <c r="W557" t="s">
        <v>13538</v>
      </c>
      <c r="X557" t="s">
        <v>13539</v>
      </c>
      <c r="Y557" t="s">
        <v>13540</v>
      </c>
      <c r="Z557" t="s">
        <v>45</v>
      </c>
      <c r="AA557">
        <v>2021</v>
      </c>
      <c r="AB557" t="s">
        <v>12011</v>
      </c>
    </row>
    <row r="558" spans="1:28" x14ac:dyDescent="0.25">
      <c r="A558">
        <v>2019091038</v>
      </c>
      <c r="B558" t="s">
        <v>13541</v>
      </c>
      <c r="C558" t="s">
        <v>13542</v>
      </c>
      <c r="D558" t="s">
        <v>47</v>
      </c>
      <c r="E558">
        <v>14</v>
      </c>
      <c r="F558" t="s">
        <v>71</v>
      </c>
      <c r="G558">
        <v>105</v>
      </c>
      <c r="H558">
        <v>100.5</v>
      </c>
      <c r="I558">
        <v>119</v>
      </c>
      <c r="J558" t="s">
        <v>35</v>
      </c>
      <c r="K558">
        <v>3.36</v>
      </c>
      <c r="L558" t="s">
        <v>12011</v>
      </c>
      <c r="M558" t="s">
        <v>88</v>
      </c>
      <c r="N558" t="s">
        <v>603</v>
      </c>
      <c r="O558" t="s">
        <v>89</v>
      </c>
      <c r="P558" t="s">
        <v>53</v>
      </c>
      <c r="Q558" t="s">
        <v>109</v>
      </c>
      <c r="R558" t="s">
        <v>40</v>
      </c>
      <c r="S558" t="s">
        <v>56</v>
      </c>
      <c r="T558">
        <v>23</v>
      </c>
      <c r="U558" t="s">
        <v>359</v>
      </c>
      <c r="V558" t="s">
        <v>417</v>
      </c>
      <c r="W558" t="s">
        <v>13543</v>
      </c>
      <c r="X558" t="s">
        <v>13544</v>
      </c>
      <c r="Y558" t="s">
        <v>13545</v>
      </c>
      <c r="Z558" t="s">
        <v>45</v>
      </c>
      <c r="AA558">
        <v>2021</v>
      </c>
      <c r="AB558" t="s">
        <v>12011</v>
      </c>
    </row>
    <row r="559" spans="1:28" x14ac:dyDescent="0.25">
      <c r="A559">
        <v>2020121115</v>
      </c>
      <c r="B559" t="s">
        <v>13546</v>
      </c>
      <c r="C559" t="s">
        <v>13547</v>
      </c>
      <c r="D559" t="s">
        <v>47</v>
      </c>
      <c r="E559" t="s">
        <v>12011</v>
      </c>
      <c r="F559" t="s">
        <v>48</v>
      </c>
      <c r="G559">
        <v>0</v>
      </c>
      <c r="H559" t="s">
        <v>12011</v>
      </c>
      <c r="I559" t="s">
        <v>12011</v>
      </c>
      <c r="J559" t="s">
        <v>35</v>
      </c>
      <c r="K559">
        <v>0</v>
      </c>
      <c r="L559" t="s">
        <v>12011</v>
      </c>
      <c r="M559" t="s">
        <v>428</v>
      </c>
      <c r="N559" t="s">
        <v>80</v>
      </c>
      <c r="O559" t="s">
        <v>64</v>
      </c>
      <c r="P559" t="s">
        <v>65</v>
      </c>
      <c r="Q559" t="s">
        <v>1893</v>
      </c>
      <c r="R559" t="s">
        <v>55</v>
      </c>
      <c r="S559" t="s">
        <v>56</v>
      </c>
      <c r="T559">
        <v>29</v>
      </c>
      <c r="U559" t="s">
        <v>96</v>
      </c>
      <c r="V559" t="s">
        <v>13548</v>
      </c>
      <c r="W559" t="s">
        <v>13549</v>
      </c>
      <c r="X559" t="s">
        <v>13550</v>
      </c>
      <c r="Y559" t="s">
        <v>12011</v>
      </c>
      <c r="Z559" t="s">
        <v>45</v>
      </c>
      <c r="AA559">
        <v>2021</v>
      </c>
      <c r="AB559" t="s">
        <v>12011</v>
      </c>
    </row>
    <row r="560" spans="1:28" x14ac:dyDescent="0.25">
      <c r="A560">
        <v>2018021033</v>
      </c>
      <c r="B560" t="s">
        <v>1778</v>
      </c>
      <c r="C560" t="s">
        <v>10577</v>
      </c>
      <c r="D560" t="s">
        <v>47</v>
      </c>
      <c r="E560">
        <v>16</v>
      </c>
      <c r="F560" t="s">
        <v>71</v>
      </c>
      <c r="G560">
        <v>118</v>
      </c>
      <c r="H560">
        <v>114</v>
      </c>
      <c r="I560">
        <v>134</v>
      </c>
      <c r="J560" t="s">
        <v>35</v>
      </c>
      <c r="K560">
        <v>3.52</v>
      </c>
      <c r="L560" t="s">
        <v>12011</v>
      </c>
      <c r="M560" t="s">
        <v>1251</v>
      </c>
      <c r="N560" t="s">
        <v>12011</v>
      </c>
      <c r="O560" t="s">
        <v>52</v>
      </c>
      <c r="P560" t="s">
        <v>53</v>
      </c>
      <c r="Q560" t="s">
        <v>109</v>
      </c>
      <c r="R560" t="s">
        <v>55</v>
      </c>
      <c r="S560" t="s">
        <v>56</v>
      </c>
      <c r="T560">
        <v>23</v>
      </c>
      <c r="U560" t="s">
        <v>12011</v>
      </c>
      <c r="V560" t="s">
        <v>3774</v>
      </c>
      <c r="W560" t="s">
        <v>13551</v>
      </c>
      <c r="X560" t="s">
        <v>13552</v>
      </c>
      <c r="Y560" t="s">
        <v>13553</v>
      </c>
      <c r="Z560" t="s">
        <v>45</v>
      </c>
      <c r="AA560">
        <v>2021</v>
      </c>
      <c r="AB560" t="s">
        <v>12011</v>
      </c>
    </row>
    <row r="561" spans="1:28" x14ac:dyDescent="0.25">
      <c r="A561">
        <v>100468</v>
      </c>
      <c r="B561" t="s">
        <v>9839</v>
      </c>
      <c r="C561" t="s">
        <v>10577</v>
      </c>
      <c r="D561" t="s">
        <v>47</v>
      </c>
      <c r="E561">
        <v>12</v>
      </c>
      <c r="F561" t="s">
        <v>71</v>
      </c>
      <c r="G561">
        <v>9</v>
      </c>
      <c r="H561">
        <v>160</v>
      </c>
      <c r="I561">
        <v>21</v>
      </c>
      <c r="J561" t="s">
        <v>115</v>
      </c>
      <c r="K561">
        <v>3.67</v>
      </c>
      <c r="L561" t="s">
        <v>12011</v>
      </c>
      <c r="M561" t="s">
        <v>12100</v>
      </c>
      <c r="N561" t="s">
        <v>12011</v>
      </c>
      <c r="O561" t="s">
        <v>155</v>
      </c>
      <c r="P561" t="s">
        <v>156</v>
      </c>
      <c r="Q561" t="s">
        <v>12101</v>
      </c>
      <c r="R561" t="s">
        <v>55</v>
      </c>
      <c r="S561" t="s">
        <v>56</v>
      </c>
      <c r="T561">
        <v>41</v>
      </c>
      <c r="U561" t="s">
        <v>74</v>
      </c>
      <c r="V561" t="s">
        <v>3774</v>
      </c>
      <c r="W561" t="s">
        <v>13554</v>
      </c>
      <c r="Y561" t="s">
        <v>12011</v>
      </c>
      <c r="Z561" t="s">
        <v>12067</v>
      </c>
      <c r="AA561">
        <v>2022</v>
      </c>
      <c r="AB561" t="s">
        <v>12011</v>
      </c>
    </row>
    <row r="562" spans="1:28" x14ac:dyDescent="0.25">
      <c r="A562">
        <v>2011060003</v>
      </c>
      <c r="B562" t="s">
        <v>13555</v>
      </c>
      <c r="C562" t="s">
        <v>1702</v>
      </c>
      <c r="D562" t="s">
        <v>47</v>
      </c>
      <c r="E562">
        <v>12</v>
      </c>
      <c r="F562" t="s">
        <v>71</v>
      </c>
      <c r="G562">
        <v>18</v>
      </c>
      <c r="H562">
        <v>159</v>
      </c>
      <c r="I562">
        <v>30</v>
      </c>
      <c r="J562" t="s">
        <v>115</v>
      </c>
      <c r="K562">
        <v>3.78</v>
      </c>
      <c r="L562" t="s">
        <v>12011</v>
      </c>
      <c r="M562" t="s">
        <v>5821</v>
      </c>
      <c r="N562" t="s">
        <v>12011</v>
      </c>
      <c r="O562" t="s">
        <v>155</v>
      </c>
      <c r="P562" t="s">
        <v>156</v>
      </c>
      <c r="Q562" t="s">
        <v>12104</v>
      </c>
      <c r="R562" t="s">
        <v>55</v>
      </c>
      <c r="S562" t="s">
        <v>56</v>
      </c>
      <c r="T562">
        <v>30</v>
      </c>
      <c r="U562" t="s">
        <v>74</v>
      </c>
      <c r="V562" t="s">
        <v>3774</v>
      </c>
      <c r="W562" t="s">
        <v>13556</v>
      </c>
      <c r="X562" t="s">
        <v>13557</v>
      </c>
      <c r="Y562" t="s">
        <v>13558</v>
      </c>
      <c r="Z562" t="s">
        <v>12067</v>
      </c>
      <c r="AA562">
        <v>2022</v>
      </c>
      <c r="AB562" t="s">
        <v>12011</v>
      </c>
    </row>
    <row r="563" spans="1:28" x14ac:dyDescent="0.25">
      <c r="A563">
        <v>2018041017</v>
      </c>
      <c r="B563" t="s">
        <v>3585</v>
      </c>
      <c r="C563" t="s">
        <v>9311</v>
      </c>
      <c r="D563" t="s">
        <v>47</v>
      </c>
      <c r="E563">
        <v>11.5</v>
      </c>
      <c r="F563" t="s">
        <v>34</v>
      </c>
      <c r="G563">
        <v>100</v>
      </c>
      <c r="H563">
        <v>96</v>
      </c>
      <c r="I563">
        <v>111.5</v>
      </c>
      <c r="J563" t="s">
        <v>35</v>
      </c>
      <c r="K563">
        <v>3.41</v>
      </c>
      <c r="L563" t="s">
        <v>12011</v>
      </c>
      <c r="M563" t="s">
        <v>1434</v>
      </c>
      <c r="N563" t="s">
        <v>134</v>
      </c>
      <c r="O563" t="s">
        <v>155</v>
      </c>
      <c r="P563" t="s">
        <v>156</v>
      </c>
      <c r="Q563" t="s">
        <v>109</v>
      </c>
      <c r="R563" t="s">
        <v>55</v>
      </c>
      <c r="S563" t="s">
        <v>130</v>
      </c>
      <c r="T563">
        <v>51</v>
      </c>
      <c r="U563" t="s">
        <v>74</v>
      </c>
      <c r="V563" t="s">
        <v>3774</v>
      </c>
      <c r="W563" t="s">
        <v>13559</v>
      </c>
      <c r="X563" t="s">
        <v>13560</v>
      </c>
      <c r="Y563" t="s">
        <v>13561</v>
      </c>
      <c r="Z563" t="s">
        <v>45</v>
      </c>
      <c r="AA563">
        <v>2021</v>
      </c>
      <c r="AB563" t="s">
        <v>12011</v>
      </c>
    </row>
    <row r="564" spans="1:28" x14ac:dyDescent="0.25">
      <c r="A564">
        <v>2018081059</v>
      </c>
      <c r="B564" t="s">
        <v>2685</v>
      </c>
      <c r="C564" t="s">
        <v>13562</v>
      </c>
      <c r="D564" t="s">
        <v>47</v>
      </c>
      <c r="E564">
        <v>14</v>
      </c>
      <c r="F564" t="s">
        <v>34</v>
      </c>
      <c r="G564">
        <v>104</v>
      </c>
      <c r="H564">
        <v>89</v>
      </c>
      <c r="I564">
        <v>118</v>
      </c>
      <c r="J564" t="s">
        <v>35</v>
      </c>
      <c r="K564">
        <v>3.32</v>
      </c>
      <c r="L564" t="s">
        <v>12011</v>
      </c>
      <c r="M564" t="s">
        <v>302</v>
      </c>
      <c r="N564" t="s">
        <v>12011</v>
      </c>
      <c r="O564" t="s">
        <v>81</v>
      </c>
      <c r="P564" t="s">
        <v>65</v>
      </c>
      <c r="Q564" t="s">
        <v>109</v>
      </c>
      <c r="R564" t="s">
        <v>40</v>
      </c>
      <c r="S564" t="s">
        <v>56</v>
      </c>
      <c r="T564">
        <v>24</v>
      </c>
      <c r="U564" t="s">
        <v>74</v>
      </c>
      <c r="V564" t="s">
        <v>3774</v>
      </c>
      <c r="W564" t="s">
        <v>13563</v>
      </c>
      <c r="Y564" t="s">
        <v>13564</v>
      </c>
      <c r="Z564" t="s">
        <v>45</v>
      </c>
      <c r="AA564">
        <v>2021</v>
      </c>
      <c r="AB564" t="s">
        <v>12011</v>
      </c>
    </row>
    <row r="565" spans="1:28" x14ac:dyDescent="0.25">
      <c r="A565">
        <v>2018021020</v>
      </c>
      <c r="B565" t="s">
        <v>13565</v>
      </c>
      <c r="C565" t="s">
        <v>10577</v>
      </c>
      <c r="D565" t="s">
        <v>47</v>
      </c>
      <c r="E565">
        <v>19</v>
      </c>
      <c r="F565" t="s">
        <v>71</v>
      </c>
      <c r="G565">
        <v>159</v>
      </c>
      <c r="H565">
        <v>164</v>
      </c>
      <c r="I565">
        <v>178</v>
      </c>
      <c r="J565" t="s">
        <v>35</v>
      </c>
      <c r="K565">
        <v>3.53</v>
      </c>
      <c r="L565" t="s">
        <v>12011</v>
      </c>
      <c r="M565" t="s">
        <v>13566</v>
      </c>
      <c r="N565" t="s">
        <v>12011</v>
      </c>
      <c r="O565" t="s">
        <v>81</v>
      </c>
      <c r="P565" t="s">
        <v>65</v>
      </c>
      <c r="Q565" t="s">
        <v>109</v>
      </c>
      <c r="R565" t="s">
        <v>40</v>
      </c>
      <c r="S565" t="s">
        <v>56</v>
      </c>
      <c r="T565">
        <v>25</v>
      </c>
      <c r="U565" t="s">
        <v>74</v>
      </c>
      <c r="V565" t="s">
        <v>3774</v>
      </c>
      <c r="W565" t="s">
        <v>13567</v>
      </c>
      <c r="X565" t="s">
        <v>13568</v>
      </c>
      <c r="Y565" t="s">
        <v>13569</v>
      </c>
      <c r="Z565" t="s">
        <v>45</v>
      </c>
      <c r="AA565">
        <v>2021</v>
      </c>
      <c r="AB565" t="s">
        <v>12011</v>
      </c>
    </row>
    <row r="566" spans="1:28" x14ac:dyDescent="0.25">
      <c r="A566">
        <v>2021071076</v>
      </c>
      <c r="B566" t="s">
        <v>886</v>
      </c>
      <c r="C566" t="s">
        <v>13570</v>
      </c>
      <c r="D566" t="s">
        <v>47</v>
      </c>
      <c r="E566">
        <v>8</v>
      </c>
      <c r="F566" t="s">
        <v>48</v>
      </c>
      <c r="G566">
        <v>21</v>
      </c>
      <c r="H566">
        <v>8</v>
      </c>
      <c r="I566">
        <v>29</v>
      </c>
      <c r="J566" t="s">
        <v>115</v>
      </c>
      <c r="K566">
        <v>3.95</v>
      </c>
      <c r="L566" t="s">
        <v>12011</v>
      </c>
      <c r="M566" t="s">
        <v>837</v>
      </c>
      <c r="N566" t="s">
        <v>12011</v>
      </c>
      <c r="O566" t="s">
        <v>37</v>
      </c>
      <c r="P566" t="s">
        <v>38</v>
      </c>
      <c r="Q566" t="s">
        <v>838</v>
      </c>
      <c r="R566" t="s">
        <v>40</v>
      </c>
      <c r="S566" t="s">
        <v>1103</v>
      </c>
      <c r="T566">
        <v>59</v>
      </c>
      <c r="U566" t="s">
        <v>12011</v>
      </c>
      <c r="V566" t="s">
        <v>110</v>
      </c>
      <c r="W566" t="s">
        <v>13571</v>
      </c>
      <c r="Y566" t="s">
        <v>12011</v>
      </c>
      <c r="Z566" t="s">
        <v>45</v>
      </c>
      <c r="AA566">
        <v>2021</v>
      </c>
      <c r="AB566" t="s">
        <v>12011</v>
      </c>
    </row>
    <row r="567" spans="1:28" x14ac:dyDescent="0.25">
      <c r="A567">
        <v>2019091044</v>
      </c>
      <c r="B567" t="s">
        <v>1359</v>
      </c>
      <c r="C567" t="s">
        <v>1360</v>
      </c>
      <c r="D567" t="s">
        <v>47</v>
      </c>
      <c r="E567">
        <v>13</v>
      </c>
      <c r="F567" t="s">
        <v>78</v>
      </c>
      <c r="G567">
        <v>39</v>
      </c>
      <c r="H567">
        <v>24</v>
      </c>
      <c r="I567">
        <v>52</v>
      </c>
      <c r="J567" t="s">
        <v>35</v>
      </c>
      <c r="K567">
        <v>2.69</v>
      </c>
      <c r="L567" t="s">
        <v>12011</v>
      </c>
      <c r="M567" t="s">
        <v>338</v>
      </c>
      <c r="N567" t="s">
        <v>12011</v>
      </c>
      <c r="O567" t="s">
        <v>81</v>
      </c>
      <c r="P567" t="s">
        <v>65</v>
      </c>
      <c r="Q567" t="s">
        <v>109</v>
      </c>
      <c r="R567" t="s">
        <v>40</v>
      </c>
      <c r="S567" t="s">
        <v>56</v>
      </c>
      <c r="T567">
        <v>26</v>
      </c>
      <c r="U567" t="s">
        <v>12011</v>
      </c>
      <c r="V567" t="s">
        <v>110</v>
      </c>
      <c r="W567" t="s">
        <v>1361</v>
      </c>
      <c r="X567" t="s">
        <v>1362</v>
      </c>
      <c r="Y567" t="s">
        <v>1363</v>
      </c>
      <c r="Z567" t="s">
        <v>45</v>
      </c>
      <c r="AA567">
        <v>2021</v>
      </c>
      <c r="AB567" t="s">
        <v>12011</v>
      </c>
    </row>
    <row r="568" spans="1:28" x14ac:dyDescent="0.25">
      <c r="A568">
        <v>2019051013</v>
      </c>
      <c r="B568" t="s">
        <v>13572</v>
      </c>
      <c r="C568" t="s">
        <v>13573</v>
      </c>
      <c r="D568" t="s">
        <v>110</v>
      </c>
      <c r="E568">
        <v>18</v>
      </c>
      <c r="F568" t="s">
        <v>71</v>
      </c>
      <c r="G568">
        <v>117</v>
      </c>
      <c r="H568">
        <v>116</v>
      </c>
      <c r="I568">
        <v>135</v>
      </c>
      <c r="J568" t="s">
        <v>35</v>
      </c>
      <c r="K568">
        <v>3.64</v>
      </c>
      <c r="L568" t="s">
        <v>12011</v>
      </c>
      <c r="M568" t="s">
        <v>12054</v>
      </c>
      <c r="N568" t="s">
        <v>12011</v>
      </c>
      <c r="O568" t="s">
        <v>81</v>
      </c>
      <c r="P568" t="s">
        <v>65</v>
      </c>
      <c r="Q568" t="s">
        <v>110</v>
      </c>
      <c r="R568" t="s">
        <v>40</v>
      </c>
      <c r="S568" t="s">
        <v>56</v>
      </c>
      <c r="T568">
        <v>22</v>
      </c>
      <c r="U568" t="s">
        <v>303</v>
      </c>
      <c r="V568" t="s">
        <v>110</v>
      </c>
      <c r="W568" t="s">
        <v>13574</v>
      </c>
      <c r="X568" t="s">
        <v>13575</v>
      </c>
      <c r="Y568" t="s">
        <v>13576</v>
      </c>
      <c r="Z568" t="s">
        <v>45</v>
      </c>
      <c r="AA568">
        <v>2021</v>
      </c>
      <c r="AB568" t="s">
        <v>12011</v>
      </c>
    </row>
    <row r="569" spans="1:28" x14ac:dyDescent="0.25">
      <c r="A569">
        <v>2021091068</v>
      </c>
      <c r="B569" t="s">
        <v>8037</v>
      </c>
      <c r="C569" t="s">
        <v>6606</v>
      </c>
      <c r="D569" t="s">
        <v>110</v>
      </c>
      <c r="E569">
        <v>12</v>
      </c>
      <c r="F569" t="s">
        <v>48</v>
      </c>
      <c r="G569">
        <v>12</v>
      </c>
      <c r="H569">
        <v>12</v>
      </c>
      <c r="I569">
        <v>24</v>
      </c>
      <c r="J569" t="s">
        <v>35</v>
      </c>
      <c r="K569">
        <v>3.5</v>
      </c>
      <c r="L569" t="s">
        <v>12011</v>
      </c>
      <c r="M569" t="s">
        <v>428</v>
      </c>
      <c r="N569" t="s">
        <v>80</v>
      </c>
      <c r="O569" t="s">
        <v>64</v>
      </c>
      <c r="P569" t="s">
        <v>65</v>
      </c>
      <c r="Q569" t="s">
        <v>110</v>
      </c>
      <c r="R569" t="s">
        <v>40</v>
      </c>
      <c r="S569" t="s">
        <v>56</v>
      </c>
      <c r="T569">
        <v>22</v>
      </c>
      <c r="U569" t="s">
        <v>799</v>
      </c>
      <c r="V569" t="s">
        <v>110</v>
      </c>
      <c r="W569" t="s">
        <v>13577</v>
      </c>
      <c r="X569" t="s">
        <v>13578</v>
      </c>
      <c r="Y569" t="s">
        <v>13579</v>
      </c>
      <c r="Z569" t="s">
        <v>45</v>
      </c>
      <c r="AA569">
        <v>2021</v>
      </c>
      <c r="AB569" t="s">
        <v>12011</v>
      </c>
    </row>
    <row r="570" spans="1:28" x14ac:dyDescent="0.25">
      <c r="A570">
        <v>2016070003</v>
      </c>
      <c r="B570" t="s">
        <v>13580</v>
      </c>
      <c r="C570" t="s">
        <v>13581</v>
      </c>
      <c r="D570" t="s">
        <v>110</v>
      </c>
      <c r="E570">
        <v>17</v>
      </c>
      <c r="F570" t="s">
        <v>71</v>
      </c>
      <c r="G570">
        <v>136</v>
      </c>
      <c r="H570">
        <v>134</v>
      </c>
      <c r="I570">
        <v>153</v>
      </c>
      <c r="J570" t="s">
        <v>35</v>
      </c>
      <c r="K570">
        <v>3.45</v>
      </c>
      <c r="L570" t="s">
        <v>12011</v>
      </c>
      <c r="M570" t="s">
        <v>13582</v>
      </c>
      <c r="N570" t="s">
        <v>12011</v>
      </c>
      <c r="O570" t="s">
        <v>64</v>
      </c>
      <c r="P570" t="s">
        <v>65</v>
      </c>
      <c r="Q570" t="s">
        <v>110</v>
      </c>
      <c r="R570" t="s">
        <v>40</v>
      </c>
      <c r="S570" t="s">
        <v>56</v>
      </c>
      <c r="T570">
        <v>28</v>
      </c>
      <c r="U570" t="s">
        <v>2697</v>
      </c>
      <c r="V570" t="s">
        <v>110</v>
      </c>
      <c r="W570" t="s">
        <v>13583</v>
      </c>
      <c r="X570" t="s">
        <v>13584</v>
      </c>
      <c r="Y570" t="s">
        <v>12011</v>
      </c>
      <c r="Z570" t="s">
        <v>45</v>
      </c>
      <c r="AA570">
        <v>2021</v>
      </c>
      <c r="AB570" t="s">
        <v>12011</v>
      </c>
    </row>
    <row r="571" spans="1:28" x14ac:dyDescent="0.25">
      <c r="A571">
        <v>2019111028</v>
      </c>
      <c r="B571" t="s">
        <v>8892</v>
      </c>
      <c r="C571" t="s">
        <v>8893</v>
      </c>
      <c r="D571" t="s">
        <v>47</v>
      </c>
      <c r="E571">
        <v>12</v>
      </c>
      <c r="F571" t="s">
        <v>34</v>
      </c>
      <c r="G571">
        <v>81</v>
      </c>
      <c r="H571">
        <v>76</v>
      </c>
      <c r="I571">
        <v>93</v>
      </c>
      <c r="J571" t="s">
        <v>35</v>
      </c>
      <c r="K571">
        <v>3.67</v>
      </c>
      <c r="L571" t="s">
        <v>12011</v>
      </c>
      <c r="M571" t="s">
        <v>216</v>
      </c>
      <c r="N571" t="s">
        <v>134</v>
      </c>
      <c r="O571" t="s">
        <v>147</v>
      </c>
      <c r="P571" t="s">
        <v>148</v>
      </c>
      <c r="Q571" t="s">
        <v>109</v>
      </c>
      <c r="R571" t="s">
        <v>40</v>
      </c>
      <c r="S571" t="s">
        <v>56</v>
      </c>
      <c r="T571">
        <v>22</v>
      </c>
      <c r="U571" t="s">
        <v>57</v>
      </c>
      <c r="V571" t="s">
        <v>110</v>
      </c>
      <c r="W571" t="s">
        <v>8894</v>
      </c>
      <c r="X571" t="s">
        <v>8895</v>
      </c>
      <c r="Y571" t="s">
        <v>8896</v>
      </c>
      <c r="Z571" t="s">
        <v>45</v>
      </c>
      <c r="AA571">
        <v>2021</v>
      </c>
      <c r="AB571" t="s">
        <v>12011</v>
      </c>
    </row>
    <row r="572" spans="1:28" x14ac:dyDescent="0.25">
      <c r="A572">
        <v>2020091330</v>
      </c>
      <c r="B572" t="s">
        <v>4657</v>
      </c>
      <c r="C572" t="s">
        <v>4658</v>
      </c>
      <c r="D572" t="s">
        <v>47</v>
      </c>
      <c r="E572">
        <v>9</v>
      </c>
      <c r="F572" t="s">
        <v>78</v>
      </c>
      <c r="G572">
        <v>16</v>
      </c>
      <c r="H572">
        <v>16</v>
      </c>
      <c r="I572">
        <v>25</v>
      </c>
      <c r="J572" t="s">
        <v>35</v>
      </c>
      <c r="K572">
        <v>1.87</v>
      </c>
      <c r="L572" t="s">
        <v>476</v>
      </c>
      <c r="M572" t="s">
        <v>272</v>
      </c>
      <c r="N572" t="s">
        <v>80</v>
      </c>
      <c r="O572" t="s">
        <v>64</v>
      </c>
      <c r="P572" t="s">
        <v>65</v>
      </c>
      <c r="Q572" t="s">
        <v>109</v>
      </c>
      <c r="R572" t="s">
        <v>40</v>
      </c>
      <c r="S572" t="s">
        <v>56</v>
      </c>
      <c r="T572">
        <v>19</v>
      </c>
      <c r="U572" t="s">
        <v>96</v>
      </c>
      <c r="V572" t="s">
        <v>110</v>
      </c>
      <c r="W572" t="s">
        <v>4659</v>
      </c>
      <c r="X572" t="s">
        <v>4660</v>
      </c>
      <c r="Y572" t="s">
        <v>4661</v>
      </c>
      <c r="Z572" t="s">
        <v>45</v>
      </c>
      <c r="AA572">
        <v>2021</v>
      </c>
      <c r="AB572" t="s">
        <v>12011</v>
      </c>
    </row>
    <row r="573" spans="1:28" x14ac:dyDescent="0.25">
      <c r="A573">
        <v>2012080205</v>
      </c>
      <c r="B573" t="s">
        <v>4220</v>
      </c>
      <c r="C573" t="s">
        <v>7063</v>
      </c>
      <c r="D573" t="s">
        <v>110</v>
      </c>
      <c r="E573">
        <v>17</v>
      </c>
      <c r="F573" t="s">
        <v>71</v>
      </c>
      <c r="G573">
        <v>119</v>
      </c>
      <c r="H573">
        <v>100</v>
      </c>
      <c r="I573">
        <v>136</v>
      </c>
      <c r="J573" t="s">
        <v>35</v>
      </c>
      <c r="K573">
        <v>3.4</v>
      </c>
      <c r="L573" t="s">
        <v>12011</v>
      </c>
      <c r="M573" t="s">
        <v>12054</v>
      </c>
      <c r="N573" t="s">
        <v>12011</v>
      </c>
      <c r="O573" t="s">
        <v>81</v>
      </c>
      <c r="P573" t="s">
        <v>65</v>
      </c>
      <c r="Q573" t="s">
        <v>110</v>
      </c>
      <c r="R573" t="s">
        <v>40</v>
      </c>
      <c r="S573" t="s">
        <v>56</v>
      </c>
      <c r="T573">
        <v>51</v>
      </c>
      <c r="U573" t="s">
        <v>66</v>
      </c>
      <c r="V573" t="s">
        <v>110</v>
      </c>
      <c r="W573" t="s">
        <v>13585</v>
      </c>
      <c r="Y573" t="s">
        <v>12011</v>
      </c>
      <c r="Z573" t="s">
        <v>45</v>
      </c>
      <c r="AA573">
        <v>2021</v>
      </c>
      <c r="AB573" t="s">
        <v>12011</v>
      </c>
    </row>
    <row r="574" spans="1:28" x14ac:dyDescent="0.25">
      <c r="A574">
        <v>2021071050</v>
      </c>
      <c r="B574" t="s">
        <v>2374</v>
      </c>
      <c r="C574" t="s">
        <v>13586</v>
      </c>
      <c r="D574" t="s">
        <v>110</v>
      </c>
      <c r="E574">
        <v>6</v>
      </c>
      <c r="F574" t="s">
        <v>48</v>
      </c>
      <c r="G574">
        <v>3</v>
      </c>
      <c r="H574">
        <v>3</v>
      </c>
      <c r="I574">
        <v>9</v>
      </c>
      <c r="J574" t="s">
        <v>35</v>
      </c>
      <c r="K574">
        <v>1.67</v>
      </c>
      <c r="L574" t="s">
        <v>476</v>
      </c>
      <c r="M574" t="s">
        <v>338</v>
      </c>
      <c r="N574" t="s">
        <v>279</v>
      </c>
      <c r="O574" t="s">
        <v>81</v>
      </c>
      <c r="P574" t="s">
        <v>65</v>
      </c>
      <c r="Q574" t="s">
        <v>110</v>
      </c>
      <c r="R574" t="s">
        <v>40</v>
      </c>
      <c r="S574" t="s">
        <v>56</v>
      </c>
      <c r="T574">
        <v>19</v>
      </c>
      <c r="U574" t="s">
        <v>66</v>
      </c>
      <c r="V574" t="s">
        <v>110</v>
      </c>
      <c r="W574" t="s">
        <v>13587</v>
      </c>
      <c r="X574" t="s">
        <v>13588</v>
      </c>
      <c r="Y574" t="s">
        <v>13589</v>
      </c>
      <c r="Z574" t="s">
        <v>10925</v>
      </c>
      <c r="AA574">
        <v>2022</v>
      </c>
      <c r="AB574" t="s">
        <v>12011</v>
      </c>
    </row>
    <row r="575" spans="1:28" x14ac:dyDescent="0.25">
      <c r="A575">
        <v>2021091092</v>
      </c>
      <c r="B575" t="s">
        <v>829</v>
      </c>
      <c r="C575" t="s">
        <v>8030</v>
      </c>
      <c r="D575" t="s">
        <v>47</v>
      </c>
      <c r="E575">
        <v>9</v>
      </c>
      <c r="F575" t="s">
        <v>48</v>
      </c>
      <c r="G575">
        <v>0</v>
      </c>
      <c r="H575">
        <v>0</v>
      </c>
      <c r="I575">
        <v>9</v>
      </c>
      <c r="J575" t="s">
        <v>35</v>
      </c>
      <c r="K575">
        <v>0</v>
      </c>
      <c r="L575" t="s">
        <v>12011</v>
      </c>
      <c r="M575" t="s">
        <v>196</v>
      </c>
      <c r="N575" t="s">
        <v>12011</v>
      </c>
      <c r="O575" t="s">
        <v>197</v>
      </c>
      <c r="P575" t="s">
        <v>53</v>
      </c>
      <c r="Q575" t="s">
        <v>109</v>
      </c>
      <c r="R575" t="s">
        <v>55</v>
      </c>
      <c r="S575" t="s">
        <v>56</v>
      </c>
      <c r="T575">
        <v>21</v>
      </c>
      <c r="U575" t="s">
        <v>359</v>
      </c>
      <c r="V575" t="s">
        <v>110</v>
      </c>
      <c r="W575" t="s">
        <v>13590</v>
      </c>
      <c r="Y575" t="s">
        <v>12011</v>
      </c>
      <c r="Z575" t="s">
        <v>45</v>
      </c>
      <c r="AA575">
        <v>2021</v>
      </c>
      <c r="AB575" t="s">
        <v>12011</v>
      </c>
    </row>
    <row r="576" spans="1:28" x14ac:dyDescent="0.25">
      <c r="A576">
        <v>2021091102</v>
      </c>
      <c r="B576" t="s">
        <v>7218</v>
      </c>
      <c r="C576" t="s">
        <v>722</v>
      </c>
      <c r="D576" t="s">
        <v>110</v>
      </c>
      <c r="E576">
        <v>10</v>
      </c>
      <c r="F576" t="s">
        <v>48</v>
      </c>
      <c r="G576">
        <v>34</v>
      </c>
      <c r="H576">
        <v>22</v>
      </c>
      <c r="I576">
        <v>44</v>
      </c>
      <c r="J576" t="s">
        <v>35</v>
      </c>
      <c r="K576">
        <v>3.61</v>
      </c>
      <c r="L576" t="s">
        <v>12011</v>
      </c>
      <c r="M576" t="s">
        <v>36</v>
      </c>
      <c r="N576" t="s">
        <v>279</v>
      </c>
      <c r="O576" t="s">
        <v>37</v>
      </c>
      <c r="P576" t="s">
        <v>38</v>
      </c>
      <c r="Q576" t="s">
        <v>110</v>
      </c>
      <c r="R576" t="s">
        <v>40</v>
      </c>
      <c r="S576" t="s">
        <v>56</v>
      </c>
      <c r="T576">
        <v>32</v>
      </c>
      <c r="U576" t="s">
        <v>359</v>
      </c>
      <c r="V576" t="s">
        <v>110</v>
      </c>
      <c r="W576" t="s">
        <v>13591</v>
      </c>
      <c r="X576" t="s">
        <v>13592</v>
      </c>
      <c r="Y576" t="s">
        <v>13593</v>
      </c>
      <c r="Z576" t="s">
        <v>45</v>
      </c>
      <c r="AA576">
        <v>2021</v>
      </c>
      <c r="AB576" t="s">
        <v>12011</v>
      </c>
    </row>
    <row r="577" spans="1:28" x14ac:dyDescent="0.25">
      <c r="A577">
        <v>2020061018</v>
      </c>
      <c r="B577" t="s">
        <v>1223</v>
      </c>
      <c r="C577" t="s">
        <v>9332</v>
      </c>
      <c r="D577" t="s">
        <v>33</v>
      </c>
      <c r="E577">
        <v>7</v>
      </c>
      <c r="F577" t="s">
        <v>78</v>
      </c>
      <c r="G577">
        <v>39</v>
      </c>
      <c r="H577">
        <v>27</v>
      </c>
      <c r="I577">
        <v>46</v>
      </c>
      <c r="J577" t="s">
        <v>35</v>
      </c>
      <c r="K577">
        <v>3.44</v>
      </c>
      <c r="L577" t="s">
        <v>12011</v>
      </c>
      <c r="M577" t="s">
        <v>129</v>
      </c>
      <c r="N577" t="s">
        <v>12011</v>
      </c>
      <c r="O577" t="s">
        <v>89</v>
      </c>
      <c r="P577" t="s">
        <v>53</v>
      </c>
      <c r="Q577" t="s">
        <v>110</v>
      </c>
      <c r="R577" t="s">
        <v>40</v>
      </c>
      <c r="S577" t="s">
        <v>56</v>
      </c>
      <c r="T577">
        <v>30</v>
      </c>
      <c r="U577" t="s">
        <v>359</v>
      </c>
      <c r="V577" t="s">
        <v>110</v>
      </c>
      <c r="W577" t="s">
        <v>13594</v>
      </c>
      <c r="X577" t="s">
        <v>13595</v>
      </c>
      <c r="Y577" t="s">
        <v>13596</v>
      </c>
      <c r="Z577" t="s">
        <v>45</v>
      </c>
      <c r="AA577">
        <v>2021</v>
      </c>
      <c r="AB577" t="s">
        <v>12011</v>
      </c>
    </row>
    <row r="578" spans="1:28" x14ac:dyDescent="0.25">
      <c r="A578">
        <v>2010110132</v>
      </c>
      <c r="B578" t="s">
        <v>13597</v>
      </c>
      <c r="C578" t="s">
        <v>13598</v>
      </c>
      <c r="D578" t="s">
        <v>110</v>
      </c>
      <c r="E578">
        <v>9</v>
      </c>
      <c r="F578" t="s">
        <v>34</v>
      </c>
      <c r="G578">
        <v>68</v>
      </c>
      <c r="H578">
        <v>66</v>
      </c>
      <c r="I578">
        <v>77</v>
      </c>
      <c r="J578" t="s">
        <v>35</v>
      </c>
      <c r="K578">
        <v>3.09</v>
      </c>
      <c r="L578" t="s">
        <v>12011</v>
      </c>
      <c r="M578" t="s">
        <v>398</v>
      </c>
      <c r="N578" t="s">
        <v>12011</v>
      </c>
      <c r="O578" t="s">
        <v>81</v>
      </c>
      <c r="P578" t="s">
        <v>65</v>
      </c>
      <c r="Q578" t="s">
        <v>110</v>
      </c>
      <c r="R578" t="s">
        <v>40</v>
      </c>
      <c r="S578" t="s">
        <v>56</v>
      </c>
      <c r="T578">
        <v>37</v>
      </c>
      <c r="U578" t="s">
        <v>359</v>
      </c>
      <c r="V578" t="s">
        <v>110</v>
      </c>
      <c r="W578" t="s">
        <v>13599</v>
      </c>
      <c r="X578" t="s">
        <v>13600</v>
      </c>
      <c r="Y578" t="s">
        <v>12011</v>
      </c>
      <c r="Z578" t="s">
        <v>10925</v>
      </c>
      <c r="AA578">
        <v>2022</v>
      </c>
      <c r="AB578" t="s">
        <v>12011</v>
      </c>
    </row>
    <row r="579" spans="1:28" x14ac:dyDescent="0.25">
      <c r="A579">
        <v>2018081060</v>
      </c>
      <c r="B579" t="s">
        <v>13601</v>
      </c>
      <c r="C579" t="s">
        <v>2348</v>
      </c>
      <c r="D579" t="s">
        <v>110</v>
      </c>
      <c r="E579">
        <v>16</v>
      </c>
      <c r="F579" t="s">
        <v>139</v>
      </c>
      <c r="G579">
        <v>49</v>
      </c>
      <c r="H579">
        <v>56</v>
      </c>
      <c r="I579">
        <v>65</v>
      </c>
      <c r="J579" t="s">
        <v>35</v>
      </c>
      <c r="K579">
        <v>2.4700000000000002</v>
      </c>
      <c r="L579" t="s">
        <v>12011</v>
      </c>
      <c r="M579" t="s">
        <v>358</v>
      </c>
      <c r="N579" t="s">
        <v>12011</v>
      </c>
      <c r="O579" t="s">
        <v>52</v>
      </c>
      <c r="P579" t="s">
        <v>53</v>
      </c>
      <c r="Q579" t="s">
        <v>110</v>
      </c>
      <c r="R579" t="s">
        <v>55</v>
      </c>
      <c r="S579" t="s">
        <v>56</v>
      </c>
      <c r="T579">
        <v>21</v>
      </c>
      <c r="U579" t="s">
        <v>359</v>
      </c>
      <c r="V579" t="s">
        <v>110</v>
      </c>
      <c r="W579" t="s">
        <v>13602</v>
      </c>
      <c r="Y579" t="s">
        <v>13603</v>
      </c>
      <c r="Z579" t="s">
        <v>45</v>
      </c>
      <c r="AA579">
        <v>2021</v>
      </c>
      <c r="AB579" t="s">
        <v>12011</v>
      </c>
    </row>
    <row r="580" spans="1:28" x14ac:dyDescent="0.25">
      <c r="A580">
        <v>2010070132</v>
      </c>
      <c r="B580" t="s">
        <v>13604</v>
      </c>
      <c r="C580" t="s">
        <v>11876</v>
      </c>
      <c r="D580" t="s">
        <v>47</v>
      </c>
      <c r="E580">
        <v>12</v>
      </c>
      <c r="F580" t="s">
        <v>71</v>
      </c>
      <c r="G580">
        <v>12</v>
      </c>
      <c r="H580">
        <v>146</v>
      </c>
      <c r="I580">
        <v>24</v>
      </c>
      <c r="J580" t="s">
        <v>115</v>
      </c>
      <c r="K580">
        <v>4</v>
      </c>
      <c r="L580" t="s">
        <v>12011</v>
      </c>
      <c r="M580" t="s">
        <v>12100</v>
      </c>
      <c r="N580" t="s">
        <v>12011</v>
      </c>
      <c r="O580" t="s">
        <v>155</v>
      </c>
      <c r="P580" t="s">
        <v>156</v>
      </c>
      <c r="Q580" t="s">
        <v>12101</v>
      </c>
      <c r="R580" t="s">
        <v>55</v>
      </c>
      <c r="S580" t="s">
        <v>130</v>
      </c>
      <c r="T580">
        <v>39</v>
      </c>
      <c r="U580" t="s">
        <v>74</v>
      </c>
      <c r="V580" t="s">
        <v>110</v>
      </c>
      <c r="W580" t="s">
        <v>13605</v>
      </c>
      <c r="X580" t="s">
        <v>13606</v>
      </c>
      <c r="Y580" t="s">
        <v>12011</v>
      </c>
      <c r="Z580" t="s">
        <v>12067</v>
      </c>
      <c r="AA580">
        <v>2022</v>
      </c>
      <c r="AB580" t="s">
        <v>12011</v>
      </c>
    </row>
    <row r="581" spans="1:28" x14ac:dyDescent="0.25">
      <c r="A581">
        <v>102253</v>
      </c>
      <c r="B581" t="s">
        <v>13607</v>
      </c>
      <c r="C581" t="s">
        <v>13608</v>
      </c>
      <c r="D581" t="s">
        <v>47</v>
      </c>
      <c r="E581">
        <v>12</v>
      </c>
      <c r="F581" t="s">
        <v>71</v>
      </c>
      <c r="G581">
        <v>6</v>
      </c>
      <c r="H581">
        <v>149</v>
      </c>
      <c r="I581">
        <v>18</v>
      </c>
      <c r="J581" t="s">
        <v>115</v>
      </c>
      <c r="K581">
        <v>4</v>
      </c>
      <c r="L581" t="s">
        <v>12011</v>
      </c>
      <c r="M581" t="s">
        <v>12100</v>
      </c>
      <c r="N581" t="s">
        <v>12011</v>
      </c>
      <c r="O581" t="s">
        <v>155</v>
      </c>
      <c r="P581" t="s">
        <v>156</v>
      </c>
      <c r="Q581" t="s">
        <v>12101</v>
      </c>
      <c r="R581" t="s">
        <v>55</v>
      </c>
      <c r="S581" t="s">
        <v>56</v>
      </c>
      <c r="T581">
        <v>35</v>
      </c>
      <c r="U581" t="s">
        <v>74</v>
      </c>
      <c r="V581" t="s">
        <v>110</v>
      </c>
      <c r="W581" t="s">
        <v>13609</v>
      </c>
      <c r="X581" t="s">
        <v>13610</v>
      </c>
      <c r="Y581" t="s">
        <v>13611</v>
      </c>
      <c r="Z581" t="s">
        <v>12067</v>
      </c>
      <c r="AA581">
        <v>2022</v>
      </c>
      <c r="AB581" t="s">
        <v>12011</v>
      </c>
    </row>
    <row r="582" spans="1:28" x14ac:dyDescent="0.25">
      <c r="A582">
        <v>2011070139</v>
      </c>
      <c r="B582" t="s">
        <v>533</v>
      </c>
      <c r="C582" t="s">
        <v>288</v>
      </c>
      <c r="D582" t="s">
        <v>1713</v>
      </c>
      <c r="E582">
        <v>8</v>
      </c>
      <c r="F582" t="s">
        <v>34</v>
      </c>
      <c r="G582">
        <v>70</v>
      </c>
      <c r="H582">
        <v>65</v>
      </c>
      <c r="I582">
        <v>78</v>
      </c>
      <c r="J582" t="s">
        <v>35</v>
      </c>
      <c r="K582">
        <v>3.33</v>
      </c>
      <c r="L582" t="s">
        <v>12011</v>
      </c>
      <c r="M582" t="s">
        <v>398</v>
      </c>
      <c r="N582" t="s">
        <v>12011</v>
      </c>
      <c r="O582" t="s">
        <v>81</v>
      </c>
      <c r="P582" t="s">
        <v>65</v>
      </c>
      <c r="Q582" t="s">
        <v>1713</v>
      </c>
      <c r="R582" t="s">
        <v>40</v>
      </c>
      <c r="S582" t="s">
        <v>56</v>
      </c>
      <c r="T582">
        <v>35</v>
      </c>
      <c r="U582" t="s">
        <v>74</v>
      </c>
      <c r="V582" t="s">
        <v>110</v>
      </c>
      <c r="W582" t="s">
        <v>13612</v>
      </c>
      <c r="X582" t="s">
        <v>13613</v>
      </c>
      <c r="Y582" t="s">
        <v>12011</v>
      </c>
      <c r="Z582" t="s">
        <v>45</v>
      </c>
      <c r="AA582">
        <v>2021</v>
      </c>
      <c r="AB582" t="s">
        <v>12011</v>
      </c>
    </row>
    <row r="583" spans="1:28" x14ac:dyDescent="0.25">
      <c r="A583">
        <v>2017101001</v>
      </c>
      <c r="B583" t="s">
        <v>4802</v>
      </c>
      <c r="C583" t="s">
        <v>628</v>
      </c>
      <c r="D583" t="s">
        <v>1713</v>
      </c>
      <c r="E583">
        <v>4</v>
      </c>
      <c r="F583" t="s">
        <v>78</v>
      </c>
      <c r="G583">
        <v>15</v>
      </c>
      <c r="H583">
        <v>15</v>
      </c>
      <c r="I583">
        <v>19</v>
      </c>
      <c r="J583" t="s">
        <v>35</v>
      </c>
      <c r="K583">
        <v>2.6</v>
      </c>
      <c r="L583" t="s">
        <v>12011</v>
      </c>
      <c r="M583" t="s">
        <v>398</v>
      </c>
      <c r="N583" t="s">
        <v>680</v>
      </c>
      <c r="O583" t="s">
        <v>81</v>
      </c>
      <c r="P583" t="s">
        <v>65</v>
      </c>
      <c r="Q583" t="s">
        <v>1713</v>
      </c>
      <c r="R583" t="s">
        <v>40</v>
      </c>
      <c r="S583" t="s">
        <v>56</v>
      </c>
      <c r="T583">
        <v>27</v>
      </c>
      <c r="U583" t="s">
        <v>74</v>
      </c>
      <c r="V583" t="s">
        <v>110</v>
      </c>
      <c r="W583" t="s">
        <v>13614</v>
      </c>
      <c r="X583" t="s">
        <v>13615</v>
      </c>
      <c r="Y583" t="s">
        <v>13616</v>
      </c>
      <c r="Z583" t="s">
        <v>45</v>
      </c>
      <c r="AA583">
        <v>2021</v>
      </c>
      <c r="AB583" t="s">
        <v>12011</v>
      </c>
    </row>
    <row r="584" spans="1:28" x14ac:dyDescent="0.25">
      <c r="A584">
        <v>2019081318</v>
      </c>
      <c r="B584" t="s">
        <v>11586</v>
      </c>
      <c r="C584" t="s">
        <v>6699</v>
      </c>
      <c r="D584" t="s">
        <v>1713</v>
      </c>
      <c r="E584">
        <v>8</v>
      </c>
      <c r="F584" t="s">
        <v>34</v>
      </c>
      <c r="G584">
        <v>92</v>
      </c>
      <c r="H584">
        <v>80</v>
      </c>
      <c r="I584">
        <v>100</v>
      </c>
      <c r="J584" t="s">
        <v>35</v>
      </c>
      <c r="K584">
        <v>3.74</v>
      </c>
      <c r="L584" t="s">
        <v>12011</v>
      </c>
      <c r="M584" t="s">
        <v>36</v>
      </c>
      <c r="N584" t="s">
        <v>410</v>
      </c>
      <c r="O584" t="s">
        <v>37</v>
      </c>
      <c r="P584" t="s">
        <v>38</v>
      </c>
      <c r="Q584" t="s">
        <v>1713</v>
      </c>
      <c r="R584" t="s">
        <v>40</v>
      </c>
      <c r="S584" t="s">
        <v>56</v>
      </c>
      <c r="T584">
        <v>35</v>
      </c>
      <c r="U584" t="s">
        <v>74</v>
      </c>
      <c r="V584" t="s">
        <v>110</v>
      </c>
      <c r="W584" t="s">
        <v>11587</v>
      </c>
      <c r="Y584" t="s">
        <v>13617</v>
      </c>
      <c r="Z584" t="s">
        <v>45</v>
      </c>
      <c r="AA584">
        <v>2021</v>
      </c>
      <c r="AB584" t="s">
        <v>12011</v>
      </c>
    </row>
    <row r="585" spans="1:28" x14ac:dyDescent="0.25">
      <c r="A585">
        <v>2018101025</v>
      </c>
      <c r="B585" t="s">
        <v>13618</v>
      </c>
      <c r="C585" t="s">
        <v>13619</v>
      </c>
      <c r="D585" t="s">
        <v>47</v>
      </c>
      <c r="E585">
        <v>14</v>
      </c>
      <c r="F585" t="s">
        <v>71</v>
      </c>
      <c r="G585">
        <v>104</v>
      </c>
      <c r="H585">
        <v>101</v>
      </c>
      <c r="I585">
        <v>118</v>
      </c>
      <c r="J585" t="s">
        <v>35</v>
      </c>
      <c r="K585">
        <v>3.7</v>
      </c>
      <c r="L585" t="s">
        <v>12011</v>
      </c>
      <c r="M585" t="s">
        <v>107</v>
      </c>
      <c r="N585" t="s">
        <v>12011</v>
      </c>
      <c r="O585" t="s">
        <v>108</v>
      </c>
      <c r="P585" t="s">
        <v>53</v>
      </c>
      <c r="Q585" t="s">
        <v>370</v>
      </c>
      <c r="R585" t="s">
        <v>40</v>
      </c>
      <c r="S585" t="s">
        <v>130</v>
      </c>
      <c r="T585">
        <v>47</v>
      </c>
      <c r="U585" t="s">
        <v>74</v>
      </c>
      <c r="V585" t="s">
        <v>110</v>
      </c>
      <c r="W585" t="s">
        <v>13620</v>
      </c>
      <c r="X585" t="s">
        <v>13621</v>
      </c>
      <c r="Y585" t="s">
        <v>13622</v>
      </c>
      <c r="Z585" t="s">
        <v>45</v>
      </c>
      <c r="AA585">
        <v>2021</v>
      </c>
      <c r="AB585" t="s">
        <v>12011</v>
      </c>
    </row>
    <row r="586" spans="1:28" x14ac:dyDescent="0.25">
      <c r="A586">
        <v>2017091011</v>
      </c>
      <c r="B586" t="s">
        <v>13623</v>
      </c>
      <c r="C586" t="s">
        <v>13624</v>
      </c>
      <c r="D586" t="s">
        <v>370</v>
      </c>
      <c r="E586" t="s">
        <v>12011</v>
      </c>
      <c r="F586" t="s">
        <v>12011</v>
      </c>
      <c r="G586">
        <v>13</v>
      </c>
      <c r="H586" t="s">
        <v>12011</v>
      </c>
      <c r="I586" t="s">
        <v>12011</v>
      </c>
      <c r="J586" t="s">
        <v>35</v>
      </c>
      <c r="K586">
        <v>2.25</v>
      </c>
      <c r="L586" t="s">
        <v>49</v>
      </c>
      <c r="M586" t="s">
        <v>500</v>
      </c>
      <c r="N586" t="s">
        <v>13625</v>
      </c>
      <c r="O586" t="s">
        <v>147</v>
      </c>
      <c r="P586" t="s">
        <v>148</v>
      </c>
      <c r="Q586" t="s">
        <v>370</v>
      </c>
      <c r="R586" t="s">
        <v>40</v>
      </c>
      <c r="S586" t="s">
        <v>56</v>
      </c>
      <c r="T586">
        <v>25</v>
      </c>
      <c r="U586" t="s">
        <v>74</v>
      </c>
      <c r="V586" t="s">
        <v>110</v>
      </c>
      <c r="W586" t="s">
        <v>13626</v>
      </c>
      <c r="X586" t="s">
        <v>13627</v>
      </c>
      <c r="Y586" t="s">
        <v>13628</v>
      </c>
      <c r="Z586" t="s">
        <v>10925</v>
      </c>
      <c r="AA586">
        <v>2022</v>
      </c>
      <c r="AB586" t="s">
        <v>12011</v>
      </c>
    </row>
    <row r="587" spans="1:28" x14ac:dyDescent="0.25">
      <c r="A587">
        <v>2021081327</v>
      </c>
      <c r="B587" t="s">
        <v>5496</v>
      </c>
      <c r="C587" t="s">
        <v>6044</v>
      </c>
      <c r="D587" t="s">
        <v>47</v>
      </c>
      <c r="E587">
        <v>8</v>
      </c>
      <c r="F587" t="s">
        <v>48</v>
      </c>
      <c r="G587">
        <v>20</v>
      </c>
      <c r="H587">
        <v>19</v>
      </c>
      <c r="I587">
        <v>28</v>
      </c>
      <c r="J587" t="s">
        <v>35</v>
      </c>
      <c r="K587">
        <v>2</v>
      </c>
      <c r="L587" t="s">
        <v>49</v>
      </c>
      <c r="M587" t="s">
        <v>5126</v>
      </c>
      <c r="N587" t="s">
        <v>134</v>
      </c>
      <c r="O587" t="s">
        <v>971</v>
      </c>
      <c r="P587" t="s">
        <v>38</v>
      </c>
      <c r="Q587" t="s">
        <v>109</v>
      </c>
      <c r="R587" t="s">
        <v>55</v>
      </c>
      <c r="S587" t="s">
        <v>12011</v>
      </c>
      <c r="T587">
        <v>23</v>
      </c>
      <c r="U587" t="s">
        <v>74</v>
      </c>
      <c r="V587" t="s">
        <v>110</v>
      </c>
      <c r="W587" t="s">
        <v>6045</v>
      </c>
      <c r="Y587" t="s">
        <v>12011</v>
      </c>
      <c r="Z587" t="s">
        <v>45</v>
      </c>
      <c r="AA587">
        <v>2021</v>
      </c>
      <c r="AB587" t="s">
        <v>12011</v>
      </c>
    </row>
    <row r="588" spans="1:28" x14ac:dyDescent="0.25">
      <c r="A588">
        <v>2020081035</v>
      </c>
      <c r="B588" t="s">
        <v>13629</v>
      </c>
      <c r="C588" t="s">
        <v>13630</v>
      </c>
      <c r="D588" t="s">
        <v>47</v>
      </c>
      <c r="E588">
        <v>17</v>
      </c>
      <c r="F588" t="s">
        <v>34</v>
      </c>
      <c r="G588">
        <v>74</v>
      </c>
      <c r="H588">
        <v>71</v>
      </c>
      <c r="I588">
        <v>91</v>
      </c>
      <c r="J588" t="s">
        <v>35</v>
      </c>
      <c r="K588">
        <v>3.16</v>
      </c>
      <c r="L588" t="s">
        <v>12011</v>
      </c>
      <c r="M588" t="s">
        <v>63</v>
      </c>
      <c r="N588" t="s">
        <v>12011</v>
      </c>
      <c r="O588" t="s">
        <v>64</v>
      </c>
      <c r="P588" t="s">
        <v>65</v>
      </c>
      <c r="Q588" t="s">
        <v>109</v>
      </c>
      <c r="R588" t="s">
        <v>40</v>
      </c>
      <c r="S588" t="s">
        <v>130</v>
      </c>
      <c r="T588">
        <v>41</v>
      </c>
      <c r="U588" t="s">
        <v>74</v>
      </c>
      <c r="V588" t="s">
        <v>110</v>
      </c>
      <c r="W588" t="s">
        <v>13631</v>
      </c>
      <c r="Y588" t="s">
        <v>13632</v>
      </c>
      <c r="Z588" t="s">
        <v>45</v>
      </c>
      <c r="AA588">
        <v>2021</v>
      </c>
      <c r="AB588" t="s">
        <v>12011</v>
      </c>
    </row>
    <row r="589" spans="1:28" x14ac:dyDescent="0.25">
      <c r="A589">
        <v>2016060042</v>
      </c>
      <c r="B589" t="s">
        <v>13633</v>
      </c>
      <c r="C589" t="s">
        <v>13634</v>
      </c>
      <c r="D589" t="s">
        <v>110</v>
      </c>
      <c r="E589">
        <v>15</v>
      </c>
      <c r="F589" t="s">
        <v>71</v>
      </c>
      <c r="G589">
        <v>106</v>
      </c>
      <c r="H589">
        <v>106</v>
      </c>
      <c r="I589">
        <v>121</v>
      </c>
      <c r="J589" t="s">
        <v>35</v>
      </c>
      <c r="K589">
        <v>3.54</v>
      </c>
      <c r="L589" t="s">
        <v>12011</v>
      </c>
      <c r="M589" t="s">
        <v>216</v>
      </c>
      <c r="N589" t="s">
        <v>12011</v>
      </c>
      <c r="O589" t="s">
        <v>147</v>
      </c>
      <c r="P589" t="s">
        <v>148</v>
      </c>
      <c r="Q589" t="s">
        <v>109</v>
      </c>
      <c r="R589" t="s">
        <v>40</v>
      </c>
      <c r="S589" t="s">
        <v>130</v>
      </c>
      <c r="T589">
        <v>29</v>
      </c>
      <c r="U589" t="s">
        <v>74</v>
      </c>
      <c r="V589" t="s">
        <v>110</v>
      </c>
      <c r="W589" t="s">
        <v>13635</v>
      </c>
      <c r="X589" t="s">
        <v>13636</v>
      </c>
      <c r="Y589" t="s">
        <v>12011</v>
      </c>
      <c r="Z589" t="s">
        <v>10925</v>
      </c>
      <c r="AA589">
        <v>2022</v>
      </c>
      <c r="AB589" t="s">
        <v>12011</v>
      </c>
    </row>
    <row r="590" spans="1:28" x14ac:dyDescent="0.25">
      <c r="A590">
        <v>2007090183</v>
      </c>
      <c r="B590" t="s">
        <v>3645</v>
      </c>
      <c r="C590" t="s">
        <v>8215</v>
      </c>
      <c r="D590" t="s">
        <v>47</v>
      </c>
      <c r="E590">
        <v>15</v>
      </c>
      <c r="F590" t="s">
        <v>34</v>
      </c>
      <c r="G590">
        <v>77</v>
      </c>
      <c r="H590">
        <v>75</v>
      </c>
      <c r="I590">
        <v>92</v>
      </c>
      <c r="J590" t="s">
        <v>35</v>
      </c>
      <c r="K590">
        <v>3.32</v>
      </c>
      <c r="L590" t="s">
        <v>12011</v>
      </c>
      <c r="M590" t="s">
        <v>154</v>
      </c>
      <c r="N590" t="s">
        <v>12011</v>
      </c>
      <c r="O590" t="s">
        <v>155</v>
      </c>
      <c r="P590" t="s">
        <v>156</v>
      </c>
      <c r="Q590" t="s">
        <v>109</v>
      </c>
      <c r="R590" t="s">
        <v>55</v>
      </c>
      <c r="S590" t="s">
        <v>130</v>
      </c>
      <c r="T590">
        <v>49</v>
      </c>
      <c r="U590" t="s">
        <v>74</v>
      </c>
      <c r="V590" t="s">
        <v>110</v>
      </c>
      <c r="W590" t="s">
        <v>13637</v>
      </c>
      <c r="X590" t="s">
        <v>13638</v>
      </c>
      <c r="Y590" t="s">
        <v>12011</v>
      </c>
      <c r="Z590" t="s">
        <v>45</v>
      </c>
      <c r="AA590">
        <v>2021</v>
      </c>
      <c r="AB590" t="s">
        <v>12011</v>
      </c>
    </row>
    <row r="591" spans="1:28" x14ac:dyDescent="0.25">
      <c r="A591">
        <v>2019081246</v>
      </c>
      <c r="B591" t="s">
        <v>2098</v>
      </c>
      <c r="C591" t="s">
        <v>2099</v>
      </c>
      <c r="D591" t="s">
        <v>47</v>
      </c>
      <c r="E591">
        <v>13</v>
      </c>
      <c r="F591" t="s">
        <v>139</v>
      </c>
      <c r="G591">
        <v>62</v>
      </c>
      <c r="H591">
        <v>62</v>
      </c>
      <c r="I591">
        <v>75</v>
      </c>
      <c r="J591" t="s">
        <v>35</v>
      </c>
      <c r="K591">
        <v>2.21</v>
      </c>
      <c r="L591" t="s">
        <v>49</v>
      </c>
      <c r="M591" t="s">
        <v>771</v>
      </c>
      <c r="N591" t="s">
        <v>12011</v>
      </c>
      <c r="O591" t="s">
        <v>197</v>
      </c>
      <c r="P591" t="s">
        <v>53</v>
      </c>
      <c r="Q591" t="s">
        <v>109</v>
      </c>
      <c r="R591" t="s">
        <v>40</v>
      </c>
      <c r="S591" t="s">
        <v>56</v>
      </c>
      <c r="T591">
        <v>20</v>
      </c>
      <c r="U591" t="s">
        <v>74</v>
      </c>
      <c r="V591" t="s">
        <v>110</v>
      </c>
      <c r="W591" t="s">
        <v>2100</v>
      </c>
      <c r="X591" t="s">
        <v>2101</v>
      </c>
      <c r="Y591" t="s">
        <v>2102</v>
      </c>
      <c r="Z591" t="s">
        <v>45</v>
      </c>
      <c r="AA591">
        <v>2021</v>
      </c>
      <c r="AB591" t="s">
        <v>12011</v>
      </c>
    </row>
    <row r="592" spans="1:28" x14ac:dyDescent="0.25">
      <c r="A592">
        <v>2018041004</v>
      </c>
      <c r="B592" t="s">
        <v>13639</v>
      </c>
      <c r="C592" t="s">
        <v>12294</v>
      </c>
      <c r="D592" t="s">
        <v>110</v>
      </c>
      <c r="E592">
        <v>12</v>
      </c>
      <c r="F592" t="s">
        <v>71</v>
      </c>
      <c r="G592">
        <v>117</v>
      </c>
      <c r="H592">
        <v>104</v>
      </c>
      <c r="I592">
        <v>129</v>
      </c>
      <c r="J592" t="s">
        <v>35</v>
      </c>
      <c r="K592">
        <v>3.37</v>
      </c>
      <c r="L592" t="s">
        <v>12011</v>
      </c>
      <c r="M592" t="s">
        <v>423</v>
      </c>
      <c r="N592" t="s">
        <v>134</v>
      </c>
      <c r="O592" t="s">
        <v>168</v>
      </c>
      <c r="P592" t="s">
        <v>148</v>
      </c>
      <c r="Q592" t="s">
        <v>109</v>
      </c>
      <c r="R592" t="s">
        <v>40</v>
      </c>
      <c r="S592" t="s">
        <v>56</v>
      </c>
      <c r="T592">
        <v>24</v>
      </c>
      <c r="U592" t="s">
        <v>74</v>
      </c>
      <c r="V592" t="s">
        <v>110</v>
      </c>
      <c r="W592" t="s">
        <v>13640</v>
      </c>
      <c r="X592" t="s">
        <v>13641</v>
      </c>
      <c r="Y592" t="s">
        <v>13642</v>
      </c>
      <c r="Z592" t="s">
        <v>45</v>
      </c>
      <c r="AA592">
        <v>2021</v>
      </c>
      <c r="AB592" t="s">
        <v>12011</v>
      </c>
    </row>
    <row r="593" spans="1:28" x14ac:dyDescent="0.25">
      <c r="A593">
        <v>2017121034</v>
      </c>
      <c r="B593" t="s">
        <v>13643</v>
      </c>
      <c r="C593" t="s">
        <v>2979</v>
      </c>
      <c r="D593" t="s">
        <v>47</v>
      </c>
      <c r="E593">
        <v>8</v>
      </c>
      <c r="F593" t="s">
        <v>71</v>
      </c>
      <c r="G593">
        <v>132</v>
      </c>
      <c r="H593">
        <v>134</v>
      </c>
      <c r="I593">
        <v>140</v>
      </c>
      <c r="J593" t="s">
        <v>35</v>
      </c>
      <c r="K593">
        <v>3.7</v>
      </c>
      <c r="L593" t="s">
        <v>12011</v>
      </c>
      <c r="M593" t="s">
        <v>13644</v>
      </c>
      <c r="N593" t="s">
        <v>12011</v>
      </c>
      <c r="O593" t="s">
        <v>81</v>
      </c>
      <c r="P593" t="s">
        <v>65</v>
      </c>
      <c r="Q593" t="s">
        <v>109</v>
      </c>
      <c r="R593" t="s">
        <v>40</v>
      </c>
      <c r="S593" t="s">
        <v>56</v>
      </c>
      <c r="T593">
        <v>28</v>
      </c>
      <c r="U593" t="s">
        <v>74</v>
      </c>
      <c r="V593" t="s">
        <v>110</v>
      </c>
      <c r="W593" t="s">
        <v>13645</v>
      </c>
      <c r="X593" t="s">
        <v>13646</v>
      </c>
      <c r="Y593" t="s">
        <v>13647</v>
      </c>
      <c r="Z593" t="s">
        <v>45</v>
      </c>
      <c r="AA593">
        <v>2021</v>
      </c>
      <c r="AB593" t="s">
        <v>12011</v>
      </c>
    </row>
    <row r="594" spans="1:28" x14ac:dyDescent="0.25">
      <c r="A594">
        <v>2020091316</v>
      </c>
      <c r="B594" t="s">
        <v>3574</v>
      </c>
      <c r="C594" t="s">
        <v>2979</v>
      </c>
      <c r="D594" t="s">
        <v>47</v>
      </c>
      <c r="E594">
        <v>14</v>
      </c>
      <c r="F594" t="s">
        <v>139</v>
      </c>
      <c r="G594">
        <v>45</v>
      </c>
      <c r="H594">
        <v>37</v>
      </c>
      <c r="I594">
        <v>59</v>
      </c>
      <c r="J594" t="s">
        <v>35</v>
      </c>
      <c r="K594">
        <v>3.82</v>
      </c>
      <c r="L594" t="s">
        <v>12011</v>
      </c>
      <c r="M594" t="s">
        <v>338</v>
      </c>
      <c r="N594" t="s">
        <v>371</v>
      </c>
      <c r="O594" t="s">
        <v>81</v>
      </c>
      <c r="P594" t="s">
        <v>65</v>
      </c>
      <c r="Q594" t="s">
        <v>109</v>
      </c>
      <c r="R594" t="s">
        <v>40</v>
      </c>
      <c r="S594" t="s">
        <v>56</v>
      </c>
      <c r="T594">
        <v>19</v>
      </c>
      <c r="U594" t="s">
        <v>74</v>
      </c>
      <c r="V594" t="s">
        <v>110</v>
      </c>
      <c r="W594" t="s">
        <v>3575</v>
      </c>
      <c r="X594" t="s">
        <v>3576</v>
      </c>
      <c r="Y594" t="s">
        <v>3577</v>
      </c>
      <c r="Z594" t="s">
        <v>45</v>
      </c>
      <c r="AA594">
        <v>2021</v>
      </c>
      <c r="AB594" t="s">
        <v>12011</v>
      </c>
    </row>
    <row r="595" spans="1:28" x14ac:dyDescent="0.25">
      <c r="A595">
        <v>2020041002</v>
      </c>
      <c r="B595" t="s">
        <v>4662</v>
      </c>
      <c r="C595" t="s">
        <v>4658</v>
      </c>
      <c r="D595" t="s">
        <v>47</v>
      </c>
      <c r="E595">
        <v>12</v>
      </c>
      <c r="F595" t="s">
        <v>78</v>
      </c>
      <c r="G595">
        <v>37</v>
      </c>
      <c r="H595">
        <v>31</v>
      </c>
      <c r="I595">
        <v>49</v>
      </c>
      <c r="J595" t="s">
        <v>35</v>
      </c>
      <c r="K595">
        <v>1.92</v>
      </c>
      <c r="L595" t="s">
        <v>476</v>
      </c>
      <c r="M595" t="s">
        <v>500</v>
      </c>
      <c r="N595" t="s">
        <v>12011</v>
      </c>
      <c r="O595" t="s">
        <v>147</v>
      </c>
      <c r="P595" t="s">
        <v>148</v>
      </c>
      <c r="Q595" t="s">
        <v>109</v>
      </c>
      <c r="R595" t="s">
        <v>40</v>
      </c>
      <c r="S595" t="s">
        <v>56</v>
      </c>
      <c r="T595">
        <v>21</v>
      </c>
      <c r="U595" t="s">
        <v>74</v>
      </c>
      <c r="V595" t="s">
        <v>110</v>
      </c>
      <c r="W595" t="s">
        <v>4663</v>
      </c>
      <c r="X595" t="s">
        <v>4664</v>
      </c>
      <c r="Y595" t="s">
        <v>4665</v>
      </c>
      <c r="Z595" t="s">
        <v>45</v>
      </c>
      <c r="AA595">
        <v>2021</v>
      </c>
      <c r="AB595" t="s">
        <v>12011</v>
      </c>
    </row>
    <row r="596" spans="1:28" x14ac:dyDescent="0.25">
      <c r="A596">
        <v>2020091184</v>
      </c>
      <c r="B596" t="s">
        <v>13648</v>
      </c>
      <c r="C596" t="s">
        <v>4902</v>
      </c>
      <c r="D596" t="s">
        <v>47</v>
      </c>
      <c r="E596">
        <v>18</v>
      </c>
      <c r="F596" t="s">
        <v>34</v>
      </c>
      <c r="G596">
        <v>82</v>
      </c>
      <c r="H596">
        <v>79</v>
      </c>
      <c r="I596">
        <v>100</v>
      </c>
      <c r="J596" t="s">
        <v>35</v>
      </c>
      <c r="K596">
        <v>3.81</v>
      </c>
      <c r="L596" t="s">
        <v>12011</v>
      </c>
      <c r="M596" t="s">
        <v>771</v>
      </c>
      <c r="N596" t="s">
        <v>12011</v>
      </c>
      <c r="O596" t="s">
        <v>197</v>
      </c>
      <c r="P596" t="s">
        <v>53</v>
      </c>
      <c r="Q596" t="s">
        <v>109</v>
      </c>
      <c r="R596" t="s">
        <v>40</v>
      </c>
      <c r="S596" t="s">
        <v>56</v>
      </c>
      <c r="T596">
        <v>18</v>
      </c>
      <c r="U596" t="s">
        <v>74</v>
      </c>
      <c r="V596" t="s">
        <v>110</v>
      </c>
      <c r="W596" t="s">
        <v>13649</v>
      </c>
      <c r="X596" t="s">
        <v>13650</v>
      </c>
      <c r="Y596" t="s">
        <v>13651</v>
      </c>
      <c r="Z596" t="s">
        <v>45</v>
      </c>
      <c r="AA596">
        <v>2021</v>
      </c>
      <c r="AB596" t="s">
        <v>12011</v>
      </c>
    </row>
    <row r="597" spans="1:28" x14ac:dyDescent="0.25">
      <c r="A597">
        <v>2020081371</v>
      </c>
      <c r="B597" t="s">
        <v>13652</v>
      </c>
      <c r="C597" t="s">
        <v>6238</v>
      </c>
      <c r="D597" t="s">
        <v>47</v>
      </c>
      <c r="E597">
        <v>17</v>
      </c>
      <c r="F597" t="s">
        <v>34</v>
      </c>
      <c r="G597">
        <v>82</v>
      </c>
      <c r="H597">
        <v>73</v>
      </c>
      <c r="I597">
        <v>99</v>
      </c>
      <c r="J597" t="s">
        <v>35</v>
      </c>
      <c r="K597">
        <v>3.3</v>
      </c>
      <c r="L597" t="s">
        <v>12011</v>
      </c>
      <c r="M597" t="s">
        <v>338</v>
      </c>
      <c r="N597" t="s">
        <v>12011</v>
      </c>
      <c r="O597" t="s">
        <v>81</v>
      </c>
      <c r="P597" t="s">
        <v>65</v>
      </c>
      <c r="Q597" t="s">
        <v>109</v>
      </c>
      <c r="R597" t="s">
        <v>40</v>
      </c>
      <c r="S597" t="s">
        <v>56</v>
      </c>
      <c r="T597">
        <v>19</v>
      </c>
      <c r="U597" t="s">
        <v>74</v>
      </c>
      <c r="V597" t="s">
        <v>110</v>
      </c>
      <c r="W597" t="s">
        <v>13653</v>
      </c>
      <c r="X597" t="s">
        <v>13654</v>
      </c>
      <c r="Y597" t="s">
        <v>13655</v>
      </c>
      <c r="Z597" t="s">
        <v>45</v>
      </c>
      <c r="AA597">
        <v>2021</v>
      </c>
      <c r="AB597" t="s">
        <v>12011</v>
      </c>
    </row>
    <row r="598" spans="1:28" x14ac:dyDescent="0.25">
      <c r="A598">
        <v>2018101030</v>
      </c>
      <c r="B598" t="s">
        <v>13656</v>
      </c>
      <c r="C598" t="s">
        <v>6606</v>
      </c>
      <c r="D598" t="s">
        <v>47</v>
      </c>
      <c r="E598">
        <v>14</v>
      </c>
      <c r="F598" t="s">
        <v>71</v>
      </c>
      <c r="G598">
        <v>109</v>
      </c>
      <c r="H598">
        <v>115</v>
      </c>
      <c r="I598">
        <v>123</v>
      </c>
      <c r="J598" t="s">
        <v>35</v>
      </c>
      <c r="K598">
        <v>3.21</v>
      </c>
      <c r="L598" t="s">
        <v>12011</v>
      </c>
      <c r="M598" t="s">
        <v>313</v>
      </c>
      <c r="N598" t="s">
        <v>12011</v>
      </c>
      <c r="O598" t="s">
        <v>64</v>
      </c>
      <c r="P598" t="s">
        <v>65</v>
      </c>
      <c r="Q598" t="s">
        <v>109</v>
      </c>
      <c r="R598" t="s">
        <v>40</v>
      </c>
      <c r="S598" t="s">
        <v>56</v>
      </c>
      <c r="T598">
        <v>23</v>
      </c>
      <c r="U598" t="s">
        <v>74</v>
      </c>
      <c r="V598" t="s">
        <v>110</v>
      </c>
      <c r="W598" t="s">
        <v>13657</v>
      </c>
      <c r="X598" t="s">
        <v>13658</v>
      </c>
      <c r="Y598" t="s">
        <v>13659</v>
      </c>
      <c r="Z598" t="s">
        <v>45</v>
      </c>
      <c r="AA598">
        <v>2021</v>
      </c>
      <c r="AB598" t="s">
        <v>12011</v>
      </c>
    </row>
    <row r="599" spans="1:28" x14ac:dyDescent="0.25">
      <c r="A599">
        <v>2021061040</v>
      </c>
      <c r="B599" t="s">
        <v>11454</v>
      </c>
      <c r="C599" t="s">
        <v>13660</v>
      </c>
      <c r="D599" t="s">
        <v>47</v>
      </c>
      <c r="E599">
        <v>9</v>
      </c>
      <c r="F599" t="s">
        <v>48</v>
      </c>
      <c r="G599">
        <v>24</v>
      </c>
      <c r="H599">
        <v>9</v>
      </c>
      <c r="I599">
        <v>33</v>
      </c>
      <c r="J599" t="s">
        <v>35</v>
      </c>
      <c r="K599">
        <v>3.96</v>
      </c>
      <c r="L599" t="s">
        <v>12011</v>
      </c>
      <c r="M599" t="s">
        <v>13661</v>
      </c>
      <c r="N599" t="s">
        <v>134</v>
      </c>
      <c r="O599" t="s">
        <v>37</v>
      </c>
      <c r="P599" t="s">
        <v>38</v>
      </c>
      <c r="Q599" t="s">
        <v>109</v>
      </c>
      <c r="R599" t="s">
        <v>40</v>
      </c>
      <c r="S599" t="s">
        <v>56</v>
      </c>
      <c r="T599">
        <v>29</v>
      </c>
      <c r="U599" t="s">
        <v>74</v>
      </c>
      <c r="V599" t="s">
        <v>110</v>
      </c>
      <c r="W599" t="s">
        <v>13662</v>
      </c>
      <c r="X599" t="s">
        <v>13663</v>
      </c>
      <c r="Y599" t="s">
        <v>13664</v>
      </c>
      <c r="Z599" t="s">
        <v>45</v>
      </c>
      <c r="AA599">
        <v>2021</v>
      </c>
      <c r="AB599" t="s">
        <v>12011</v>
      </c>
    </row>
    <row r="600" spans="1:28" x14ac:dyDescent="0.25">
      <c r="A600">
        <v>2012080199</v>
      </c>
      <c r="B600" t="s">
        <v>11100</v>
      </c>
      <c r="C600" t="s">
        <v>2108</v>
      </c>
      <c r="D600" t="s">
        <v>110</v>
      </c>
      <c r="E600">
        <v>19</v>
      </c>
      <c r="F600" t="s">
        <v>71</v>
      </c>
      <c r="G600">
        <v>234</v>
      </c>
      <c r="H600">
        <v>244</v>
      </c>
      <c r="I600">
        <v>253</v>
      </c>
      <c r="J600" t="s">
        <v>35</v>
      </c>
      <c r="K600">
        <v>3.6</v>
      </c>
      <c r="L600" t="s">
        <v>12011</v>
      </c>
      <c r="M600" t="s">
        <v>5126</v>
      </c>
      <c r="N600" t="s">
        <v>5400</v>
      </c>
      <c r="O600" t="s">
        <v>971</v>
      </c>
      <c r="P600" t="s">
        <v>38</v>
      </c>
      <c r="Q600" t="s">
        <v>109</v>
      </c>
      <c r="R600" t="s">
        <v>55</v>
      </c>
      <c r="S600" t="s">
        <v>56</v>
      </c>
      <c r="T600">
        <v>27</v>
      </c>
      <c r="U600" t="s">
        <v>74</v>
      </c>
      <c r="V600" t="s">
        <v>110</v>
      </c>
      <c r="W600" t="s">
        <v>11101</v>
      </c>
      <c r="Y600" t="s">
        <v>12011</v>
      </c>
      <c r="Z600" t="s">
        <v>45</v>
      </c>
      <c r="AA600">
        <v>2021</v>
      </c>
      <c r="AB600" t="s">
        <v>12011</v>
      </c>
    </row>
    <row r="601" spans="1:28" x14ac:dyDescent="0.25">
      <c r="A601">
        <v>2020091183</v>
      </c>
      <c r="B601" t="s">
        <v>1167</v>
      </c>
      <c r="C601" t="s">
        <v>13665</v>
      </c>
      <c r="D601" t="s">
        <v>47</v>
      </c>
      <c r="E601">
        <v>18</v>
      </c>
      <c r="F601" t="s">
        <v>34</v>
      </c>
      <c r="G601">
        <v>94</v>
      </c>
      <c r="H601">
        <v>82</v>
      </c>
      <c r="I601">
        <v>112</v>
      </c>
      <c r="J601" t="s">
        <v>35</v>
      </c>
      <c r="K601">
        <v>3.77</v>
      </c>
      <c r="L601" t="s">
        <v>12011</v>
      </c>
      <c r="M601" t="s">
        <v>1251</v>
      </c>
      <c r="N601" t="s">
        <v>12011</v>
      </c>
      <c r="O601" t="s">
        <v>52</v>
      </c>
      <c r="P601" t="s">
        <v>53</v>
      </c>
      <c r="Q601" t="s">
        <v>109</v>
      </c>
      <c r="R601" t="s">
        <v>55</v>
      </c>
      <c r="S601" t="s">
        <v>56</v>
      </c>
      <c r="T601">
        <v>19</v>
      </c>
      <c r="U601" t="s">
        <v>74</v>
      </c>
      <c r="V601" t="s">
        <v>110</v>
      </c>
      <c r="W601" t="s">
        <v>13666</v>
      </c>
      <c r="X601" t="s">
        <v>13667</v>
      </c>
      <c r="Y601" t="s">
        <v>13668</v>
      </c>
      <c r="Z601" t="s">
        <v>45</v>
      </c>
      <c r="AA601">
        <v>2021</v>
      </c>
      <c r="AB601" t="s">
        <v>12011</v>
      </c>
    </row>
    <row r="602" spans="1:28" x14ac:dyDescent="0.25">
      <c r="A602">
        <v>2016111010</v>
      </c>
      <c r="B602" t="s">
        <v>13669</v>
      </c>
      <c r="C602" t="s">
        <v>3394</v>
      </c>
      <c r="D602" t="s">
        <v>47</v>
      </c>
      <c r="E602">
        <v>16.5</v>
      </c>
      <c r="F602" t="s">
        <v>71</v>
      </c>
      <c r="G602">
        <v>99</v>
      </c>
      <c r="H602">
        <v>99.5</v>
      </c>
      <c r="I602">
        <v>115.5</v>
      </c>
      <c r="J602" t="s">
        <v>35</v>
      </c>
      <c r="K602">
        <v>3.57</v>
      </c>
      <c r="L602" t="s">
        <v>12011</v>
      </c>
      <c r="M602" t="s">
        <v>1434</v>
      </c>
      <c r="N602" t="s">
        <v>12011</v>
      </c>
      <c r="O602" t="s">
        <v>155</v>
      </c>
      <c r="P602" t="s">
        <v>156</v>
      </c>
      <c r="Q602" t="s">
        <v>109</v>
      </c>
      <c r="R602" t="s">
        <v>55</v>
      </c>
      <c r="S602" t="s">
        <v>56</v>
      </c>
      <c r="T602">
        <v>31</v>
      </c>
      <c r="U602" t="s">
        <v>74</v>
      </c>
      <c r="V602" t="s">
        <v>110</v>
      </c>
      <c r="W602" t="s">
        <v>13670</v>
      </c>
      <c r="X602" t="s">
        <v>13671</v>
      </c>
      <c r="Y602" t="s">
        <v>13672</v>
      </c>
      <c r="Z602" t="s">
        <v>45</v>
      </c>
      <c r="AA602">
        <v>2021</v>
      </c>
      <c r="AB602" t="s">
        <v>12011</v>
      </c>
    </row>
    <row r="603" spans="1:28" x14ac:dyDescent="0.25">
      <c r="A603">
        <v>2019091029</v>
      </c>
      <c r="B603" t="s">
        <v>1743</v>
      </c>
      <c r="C603" t="s">
        <v>3696</v>
      </c>
      <c r="D603" t="s">
        <v>47</v>
      </c>
      <c r="E603">
        <v>11</v>
      </c>
      <c r="F603" t="s">
        <v>34</v>
      </c>
      <c r="G603">
        <v>65</v>
      </c>
      <c r="H603">
        <v>65</v>
      </c>
      <c r="I603">
        <v>76</v>
      </c>
      <c r="J603" t="s">
        <v>35</v>
      </c>
      <c r="K603">
        <v>3.36</v>
      </c>
      <c r="L603" t="s">
        <v>12011</v>
      </c>
      <c r="M603" t="s">
        <v>3440</v>
      </c>
      <c r="N603" t="s">
        <v>12011</v>
      </c>
      <c r="O603" t="s">
        <v>197</v>
      </c>
      <c r="P603" t="s">
        <v>53</v>
      </c>
      <c r="Q603" t="s">
        <v>109</v>
      </c>
      <c r="R603" t="s">
        <v>55</v>
      </c>
      <c r="S603" t="s">
        <v>56</v>
      </c>
      <c r="T603">
        <v>20</v>
      </c>
      <c r="U603" t="s">
        <v>74</v>
      </c>
      <c r="V603" t="s">
        <v>110</v>
      </c>
      <c r="W603" t="s">
        <v>11274</v>
      </c>
      <c r="X603" t="s">
        <v>11275</v>
      </c>
      <c r="Y603" t="s">
        <v>11276</v>
      </c>
      <c r="Z603" t="s">
        <v>45</v>
      </c>
      <c r="AA603">
        <v>2021</v>
      </c>
      <c r="AB603" t="s">
        <v>12011</v>
      </c>
    </row>
    <row r="604" spans="1:28" x14ac:dyDescent="0.25">
      <c r="A604">
        <v>2019091058</v>
      </c>
      <c r="B604" t="s">
        <v>734</v>
      </c>
      <c r="C604" t="s">
        <v>6238</v>
      </c>
      <c r="D604" t="s">
        <v>47</v>
      </c>
      <c r="E604">
        <v>16</v>
      </c>
      <c r="F604" t="s">
        <v>71</v>
      </c>
      <c r="G604">
        <v>117</v>
      </c>
      <c r="H604">
        <v>106</v>
      </c>
      <c r="I604">
        <v>133</v>
      </c>
      <c r="J604" t="s">
        <v>35</v>
      </c>
      <c r="K604">
        <v>3.52</v>
      </c>
      <c r="L604" t="s">
        <v>12011</v>
      </c>
      <c r="M604" t="s">
        <v>107</v>
      </c>
      <c r="N604" t="s">
        <v>12011</v>
      </c>
      <c r="O604" t="s">
        <v>108</v>
      </c>
      <c r="P604" t="s">
        <v>53</v>
      </c>
      <c r="Q604" t="s">
        <v>109</v>
      </c>
      <c r="R604" t="s">
        <v>55</v>
      </c>
      <c r="S604" t="s">
        <v>56</v>
      </c>
      <c r="T604">
        <v>20</v>
      </c>
      <c r="U604" t="s">
        <v>74</v>
      </c>
      <c r="V604" t="s">
        <v>110</v>
      </c>
      <c r="W604" t="s">
        <v>13673</v>
      </c>
      <c r="Y604" t="s">
        <v>13674</v>
      </c>
      <c r="Z604" t="s">
        <v>45</v>
      </c>
      <c r="AA604">
        <v>2021</v>
      </c>
      <c r="AB604" t="s">
        <v>12011</v>
      </c>
    </row>
    <row r="605" spans="1:28" x14ac:dyDescent="0.25">
      <c r="A605">
        <v>2016091021</v>
      </c>
      <c r="B605" t="s">
        <v>13675</v>
      </c>
      <c r="C605" t="s">
        <v>13676</v>
      </c>
      <c r="D605" t="s">
        <v>47</v>
      </c>
      <c r="E605">
        <v>3</v>
      </c>
      <c r="F605" t="s">
        <v>71</v>
      </c>
      <c r="G605">
        <v>132</v>
      </c>
      <c r="H605">
        <v>132</v>
      </c>
      <c r="I605">
        <v>135</v>
      </c>
      <c r="J605" t="s">
        <v>35</v>
      </c>
      <c r="K605">
        <v>3.44</v>
      </c>
      <c r="L605" t="s">
        <v>12011</v>
      </c>
      <c r="M605" t="s">
        <v>771</v>
      </c>
      <c r="N605" t="s">
        <v>12011</v>
      </c>
      <c r="O605" t="s">
        <v>197</v>
      </c>
      <c r="P605" t="s">
        <v>53</v>
      </c>
      <c r="Q605" t="s">
        <v>109</v>
      </c>
      <c r="R605" t="s">
        <v>55</v>
      </c>
      <c r="S605" t="s">
        <v>56</v>
      </c>
      <c r="T605">
        <v>21</v>
      </c>
      <c r="U605" t="s">
        <v>74</v>
      </c>
      <c r="V605" t="s">
        <v>110</v>
      </c>
      <c r="W605" t="s">
        <v>13677</v>
      </c>
      <c r="X605" t="s">
        <v>13678</v>
      </c>
      <c r="Y605" t="s">
        <v>13679</v>
      </c>
      <c r="Z605" t="s">
        <v>45</v>
      </c>
      <c r="AA605">
        <v>2021</v>
      </c>
      <c r="AB605" t="s">
        <v>12011</v>
      </c>
    </row>
    <row r="606" spans="1:28" x14ac:dyDescent="0.25">
      <c r="A606">
        <v>2015080080</v>
      </c>
      <c r="B606" t="s">
        <v>13680</v>
      </c>
      <c r="C606" t="s">
        <v>3326</v>
      </c>
      <c r="D606" t="s">
        <v>47</v>
      </c>
      <c r="E606">
        <v>14</v>
      </c>
      <c r="F606" t="s">
        <v>71</v>
      </c>
      <c r="G606">
        <v>135</v>
      </c>
      <c r="H606">
        <v>135</v>
      </c>
      <c r="I606">
        <v>149</v>
      </c>
      <c r="J606" t="s">
        <v>35</v>
      </c>
      <c r="K606">
        <v>3.34</v>
      </c>
      <c r="L606" t="s">
        <v>12011</v>
      </c>
      <c r="M606" t="s">
        <v>2888</v>
      </c>
      <c r="N606" t="s">
        <v>12011</v>
      </c>
      <c r="O606" t="s">
        <v>52</v>
      </c>
      <c r="P606" t="s">
        <v>53</v>
      </c>
      <c r="Q606" t="s">
        <v>109</v>
      </c>
      <c r="R606" t="s">
        <v>55</v>
      </c>
      <c r="S606" t="s">
        <v>56</v>
      </c>
      <c r="T606">
        <v>25</v>
      </c>
      <c r="U606" t="s">
        <v>74</v>
      </c>
      <c r="V606" t="s">
        <v>110</v>
      </c>
      <c r="W606" t="s">
        <v>13681</v>
      </c>
      <c r="X606" t="s">
        <v>13682</v>
      </c>
      <c r="Y606" t="s">
        <v>13683</v>
      </c>
      <c r="Z606" t="s">
        <v>10925</v>
      </c>
      <c r="AA606">
        <v>2022</v>
      </c>
      <c r="AB606" t="s">
        <v>12011</v>
      </c>
    </row>
    <row r="607" spans="1:28" x14ac:dyDescent="0.25">
      <c r="A607">
        <v>2021101043</v>
      </c>
      <c r="B607" t="s">
        <v>4905</v>
      </c>
      <c r="C607" t="s">
        <v>4902</v>
      </c>
      <c r="D607" t="s">
        <v>47</v>
      </c>
      <c r="E607">
        <v>13</v>
      </c>
      <c r="F607" t="s">
        <v>48</v>
      </c>
      <c r="G607">
        <v>13</v>
      </c>
      <c r="H607">
        <v>13</v>
      </c>
      <c r="I607">
        <v>26</v>
      </c>
      <c r="J607" t="s">
        <v>35</v>
      </c>
      <c r="K607">
        <v>3.38</v>
      </c>
      <c r="L607" t="s">
        <v>12011</v>
      </c>
      <c r="M607" t="s">
        <v>1251</v>
      </c>
      <c r="N607" t="s">
        <v>12011</v>
      </c>
      <c r="O607" t="s">
        <v>52</v>
      </c>
      <c r="P607" t="s">
        <v>53</v>
      </c>
      <c r="Q607" t="s">
        <v>109</v>
      </c>
      <c r="R607" t="s">
        <v>55</v>
      </c>
      <c r="S607" t="s">
        <v>56</v>
      </c>
      <c r="T607">
        <v>19</v>
      </c>
      <c r="U607" t="s">
        <v>74</v>
      </c>
      <c r="V607" t="s">
        <v>110</v>
      </c>
      <c r="W607" t="s">
        <v>4906</v>
      </c>
      <c r="Y607" t="s">
        <v>12011</v>
      </c>
      <c r="Z607" t="s">
        <v>10925</v>
      </c>
      <c r="AA607">
        <v>2022</v>
      </c>
      <c r="AB607" t="s">
        <v>12011</v>
      </c>
    </row>
    <row r="608" spans="1:28" x14ac:dyDescent="0.25">
      <c r="A608">
        <v>2012090080</v>
      </c>
      <c r="B608" t="s">
        <v>13684</v>
      </c>
      <c r="C608" t="s">
        <v>397</v>
      </c>
      <c r="D608" t="s">
        <v>110</v>
      </c>
      <c r="E608">
        <v>14</v>
      </c>
      <c r="F608" t="s">
        <v>139</v>
      </c>
      <c r="G608">
        <v>60</v>
      </c>
      <c r="H608">
        <v>42</v>
      </c>
      <c r="I608">
        <v>74</v>
      </c>
      <c r="J608" t="s">
        <v>35</v>
      </c>
      <c r="K608">
        <v>3.64</v>
      </c>
      <c r="L608" t="s">
        <v>12011</v>
      </c>
      <c r="M608" t="s">
        <v>216</v>
      </c>
      <c r="N608" t="s">
        <v>12011</v>
      </c>
      <c r="O608" t="s">
        <v>147</v>
      </c>
      <c r="P608" t="s">
        <v>148</v>
      </c>
      <c r="Q608" t="s">
        <v>110</v>
      </c>
      <c r="R608" t="s">
        <v>40</v>
      </c>
      <c r="S608" t="s">
        <v>130</v>
      </c>
      <c r="T608">
        <v>27</v>
      </c>
      <c r="U608" t="s">
        <v>74</v>
      </c>
      <c r="V608" t="s">
        <v>110</v>
      </c>
      <c r="W608" t="s">
        <v>13685</v>
      </c>
      <c r="X608" t="s">
        <v>13686</v>
      </c>
      <c r="Y608" t="s">
        <v>12011</v>
      </c>
      <c r="Z608" t="s">
        <v>45</v>
      </c>
      <c r="AA608">
        <v>2021</v>
      </c>
      <c r="AB608" t="s">
        <v>12011</v>
      </c>
    </row>
    <row r="609" spans="1:28" x14ac:dyDescent="0.25">
      <c r="A609">
        <v>2019081080</v>
      </c>
      <c r="B609" t="s">
        <v>11075</v>
      </c>
      <c r="C609" t="s">
        <v>1876</v>
      </c>
      <c r="D609" t="s">
        <v>110</v>
      </c>
      <c r="E609">
        <v>12</v>
      </c>
      <c r="F609" t="s">
        <v>139</v>
      </c>
      <c r="G609">
        <v>54</v>
      </c>
      <c r="H609">
        <v>54</v>
      </c>
      <c r="I609">
        <v>66</v>
      </c>
      <c r="J609" t="s">
        <v>35</v>
      </c>
      <c r="K609">
        <v>3.43</v>
      </c>
      <c r="L609" t="s">
        <v>12011</v>
      </c>
      <c r="M609" t="s">
        <v>398</v>
      </c>
      <c r="N609" t="s">
        <v>12011</v>
      </c>
      <c r="O609" t="s">
        <v>81</v>
      </c>
      <c r="P609" t="s">
        <v>65</v>
      </c>
      <c r="Q609" t="s">
        <v>110</v>
      </c>
      <c r="R609" t="s">
        <v>40</v>
      </c>
      <c r="S609" t="s">
        <v>372</v>
      </c>
      <c r="T609">
        <v>37</v>
      </c>
      <c r="U609" t="s">
        <v>74</v>
      </c>
      <c r="V609" t="s">
        <v>110</v>
      </c>
      <c r="W609" t="s">
        <v>11076</v>
      </c>
      <c r="X609" t="s">
        <v>11077</v>
      </c>
      <c r="Y609" t="s">
        <v>11078</v>
      </c>
      <c r="Z609" t="s">
        <v>12067</v>
      </c>
      <c r="AA609">
        <v>2022</v>
      </c>
      <c r="AB609" t="s">
        <v>12011</v>
      </c>
    </row>
    <row r="610" spans="1:28" x14ac:dyDescent="0.25">
      <c r="A610">
        <v>2016111011</v>
      </c>
      <c r="B610" t="s">
        <v>13687</v>
      </c>
      <c r="C610" t="s">
        <v>13688</v>
      </c>
      <c r="D610" t="s">
        <v>110</v>
      </c>
      <c r="E610">
        <v>8</v>
      </c>
      <c r="F610" t="s">
        <v>34</v>
      </c>
      <c r="G610">
        <v>91</v>
      </c>
      <c r="H610">
        <v>94</v>
      </c>
      <c r="I610">
        <v>99</v>
      </c>
      <c r="J610" t="s">
        <v>35</v>
      </c>
      <c r="K610">
        <v>3.04</v>
      </c>
      <c r="L610" t="s">
        <v>12011</v>
      </c>
      <c r="M610" t="s">
        <v>202</v>
      </c>
      <c r="N610" t="s">
        <v>12011</v>
      </c>
      <c r="O610" t="s">
        <v>64</v>
      </c>
      <c r="P610" t="s">
        <v>65</v>
      </c>
      <c r="Q610" t="s">
        <v>110</v>
      </c>
      <c r="R610" t="s">
        <v>40</v>
      </c>
      <c r="S610" t="s">
        <v>56</v>
      </c>
      <c r="T610">
        <v>26</v>
      </c>
      <c r="U610" t="s">
        <v>74</v>
      </c>
      <c r="V610" t="s">
        <v>110</v>
      </c>
      <c r="W610" t="s">
        <v>13689</v>
      </c>
      <c r="Y610" t="s">
        <v>12011</v>
      </c>
      <c r="Z610" t="s">
        <v>45</v>
      </c>
      <c r="AA610">
        <v>2021</v>
      </c>
      <c r="AB610" t="s">
        <v>12011</v>
      </c>
    </row>
    <row r="611" spans="1:28" x14ac:dyDescent="0.25">
      <c r="A611">
        <v>2020081126</v>
      </c>
      <c r="B611" t="s">
        <v>3341</v>
      </c>
      <c r="C611" t="s">
        <v>3338</v>
      </c>
      <c r="D611" t="s">
        <v>110</v>
      </c>
      <c r="E611">
        <v>15</v>
      </c>
      <c r="F611" t="s">
        <v>34</v>
      </c>
      <c r="G611">
        <v>68</v>
      </c>
      <c r="H611">
        <v>68</v>
      </c>
      <c r="I611">
        <v>83</v>
      </c>
      <c r="J611" t="s">
        <v>35</v>
      </c>
      <c r="K611">
        <v>3.36</v>
      </c>
      <c r="L611" t="s">
        <v>12011</v>
      </c>
      <c r="M611" t="s">
        <v>428</v>
      </c>
      <c r="N611" t="s">
        <v>80</v>
      </c>
      <c r="O611" t="s">
        <v>64</v>
      </c>
      <c r="P611" t="s">
        <v>65</v>
      </c>
      <c r="Q611" t="s">
        <v>110</v>
      </c>
      <c r="R611" t="s">
        <v>40</v>
      </c>
      <c r="S611" t="s">
        <v>56</v>
      </c>
      <c r="T611">
        <v>21</v>
      </c>
      <c r="U611" t="s">
        <v>74</v>
      </c>
      <c r="V611" t="s">
        <v>110</v>
      </c>
      <c r="W611" t="s">
        <v>3342</v>
      </c>
      <c r="X611" t="s">
        <v>3343</v>
      </c>
      <c r="Y611" t="s">
        <v>3344</v>
      </c>
      <c r="Z611" t="s">
        <v>45</v>
      </c>
      <c r="AA611">
        <v>2021</v>
      </c>
      <c r="AB611" t="s">
        <v>12011</v>
      </c>
    </row>
    <row r="612" spans="1:28" x14ac:dyDescent="0.25">
      <c r="A612">
        <v>2018081375</v>
      </c>
      <c r="B612" t="s">
        <v>3192</v>
      </c>
      <c r="C612" t="s">
        <v>3812</v>
      </c>
      <c r="D612" t="s">
        <v>110</v>
      </c>
      <c r="E612">
        <v>8</v>
      </c>
      <c r="F612" t="s">
        <v>71</v>
      </c>
      <c r="G612">
        <v>125</v>
      </c>
      <c r="H612">
        <v>128</v>
      </c>
      <c r="I612">
        <v>133</v>
      </c>
      <c r="J612" t="s">
        <v>35</v>
      </c>
      <c r="K612">
        <v>3.76</v>
      </c>
      <c r="L612" t="s">
        <v>12011</v>
      </c>
      <c r="M612" t="s">
        <v>423</v>
      </c>
      <c r="N612" t="s">
        <v>12011</v>
      </c>
      <c r="O612" t="s">
        <v>168</v>
      </c>
      <c r="P612" t="s">
        <v>148</v>
      </c>
      <c r="Q612" t="s">
        <v>110</v>
      </c>
      <c r="R612" t="s">
        <v>40</v>
      </c>
      <c r="S612" t="s">
        <v>56</v>
      </c>
      <c r="T612">
        <v>21</v>
      </c>
      <c r="U612" t="s">
        <v>74</v>
      </c>
      <c r="V612" t="s">
        <v>110</v>
      </c>
      <c r="W612" t="s">
        <v>13690</v>
      </c>
      <c r="Y612" t="s">
        <v>13691</v>
      </c>
      <c r="Z612" t="s">
        <v>45</v>
      </c>
      <c r="AA612">
        <v>2021</v>
      </c>
      <c r="AB612" t="s">
        <v>12011</v>
      </c>
    </row>
    <row r="613" spans="1:28" x14ac:dyDescent="0.25">
      <c r="A613">
        <v>2020091021</v>
      </c>
      <c r="B613" t="s">
        <v>13692</v>
      </c>
      <c r="C613" t="s">
        <v>5035</v>
      </c>
      <c r="D613" t="s">
        <v>110</v>
      </c>
      <c r="E613">
        <v>17</v>
      </c>
      <c r="F613" t="s">
        <v>34</v>
      </c>
      <c r="G613">
        <v>90</v>
      </c>
      <c r="H613">
        <v>74</v>
      </c>
      <c r="I613">
        <v>107</v>
      </c>
      <c r="J613" t="s">
        <v>35</v>
      </c>
      <c r="K613">
        <v>3.58</v>
      </c>
      <c r="L613" t="s">
        <v>12011</v>
      </c>
      <c r="M613" t="s">
        <v>302</v>
      </c>
      <c r="N613" t="s">
        <v>80</v>
      </c>
      <c r="O613" t="s">
        <v>81</v>
      </c>
      <c r="P613" t="s">
        <v>65</v>
      </c>
      <c r="Q613" t="s">
        <v>110</v>
      </c>
      <c r="R613" t="s">
        <v>40</v>
      </c>
      <c r="S613" t="s">
        <v>56</v>
      </c>
      <c r="T613">
        <v>20</v>
      </c>
      <c r="U613" t="s">
        <v>74</v>
      </c>
      <c r="V613" t="s">
        <v>110</v>
      </c>
      <c r="W613" t="s">
        <v>13693</v>
      </c>
      <c r="X613" t="s">
        <v>13694</v>
      </c>
      <c r="Y613" t="s">
        <v>13695</v>
      </c>
      <c r="Z613" t="s">
        <v>45</v>
      </c>
      <c r="AA613">
        <v>2021</v>
      </c>
      <c r="AB613" t="s">
        <v>12011</v>
      </c>
    </row>
    <row r="614" spans="1:28" x14ac:dyDescent="0.25">
      <c r="A614">
        <v>2020091344</v>
      </c>
      <c r="B614" t="s">
        <v>5131</v>
      </c>
      <c r="C614" t="s">
        <v>5132</v>
      </c>
      <c r="D614" t="s">
        <v>110</v>
      </c>
      <c r="E614">
        <v>15</v>
      </c>
      <c r="F614" t="s">
        <v>139</v>
      </c>
      <c r="G614">
        <v>67</v>
      </c>
      <c r="H614">
        <v>58</v>
      </c>
      <c r="I614">
        <v>82</v>
      </c>
      <c r="J614" t="s">
        <v>35</v>
      </c>
      <c r="K614">
        <v>3.21</v>
      </c>
      <c r="L614" t="s">
        <v>12011</v>
      </c>
      <c r="M614" t="s">
        <v>500</v>
      </c>
      <c r="N614" t="s">
        <v>134</v>
      </c>
      <c r="O614" t="s">
        <v>147</v>
      </c>
      <c r="P614" t="s">
        <v>148</v>
      </c>
      <c r="Q614" t="s">
        <v>110</v>
      </c>
      <c r="R614" t="s">
        <v>40</v>
      </c>
      <c r="S614" t="s">
        <v>56</v>
      </c>
      <c r="T614">
        <v>19</v>
      </c>
      <c r="U614" t="s">
        <v>74</v>
      </c>
      <c r="V614" t="s">
        <v>110</v>
      </c>
      <c r="W614" t="s">
        <v>5133</v>
      </c>
      <c r="X614" t="s">
        <v>5134</v>
      </c>
      <c r="Y614" t="s">
        <v>5135</v>
      </c>
      <c r="Z614" t="s">
        <v>45</v>
      </c>
      <c r="AA614">
        <v>2021</v>
      </c>
      <c r="AB614" t="s">
        <v>12011</v>
      </c>
    </row>
    <row r="615" spans="1:28" x14ac:dyDescent="0.25">
      <c r="A615">
        <v>2020121067</v>
      </c>
      <c r="B615" t="s">
        <v>13696</v>
      </c>
      <c r="C615" t="s">
        <v>123</v>
      </c>
      <c r="D615" t="s">
        <v>110</v>
      </c>
      <c r="E615">
        <v>16</v>
      </c>
      <c r="F615" t="s">
        <v>139</v>
      </c>
      <c r="G615">
        <v>49</v>
      </c>
      <c r="H615">
        <v>49</v>
      </c>
      <c r="I615">
        <v>65</v>
      </c>
      <c r="J615" t="s">
        <v>35</v>
      </c>
      <c r="K615">
        <v>3.08</v>
      </c>
      <c r="L615" t="s">
        <v>12011</v>
      </c>
      <c r="M615" t="s">
        <v>272</v>
      </c>
      <c r="N615" t="s">
        <v>279</v>
      </c>
      <c r="O615" t="s">
        <v>64</v>
      </c>
      <c r="P615" t="s">
        <v>65</v>
      </c>
      <c r="Q615" t="s">
        <v>110</v>
      </c>
      <c r="R615" t="s">
        <v>40</v>
      </c>
      <c r="S615" t="s">
        <v>56</v>
      </c>
      <c r="T615">
        <v>19</v>
      </c>
      <c r="U615" t="s">
        <v>74</v>
      </c>
      <c r="V615" t="s">
        <v>110</v>
      </c>
      <c r="W615" t="s">
        <v>13697</v>
      </c>
      <c r="X615" t="s">
        <v>13698</v>
      </c>
      <c r="Y615" t="s">
        <v>13699</v>
      </c>
      <c r="Z615" t="s">
        <v>45</v>
      </c>
      <c r="AA615">
        <v>2021</v>
      </c>
      <c r="AB615" t="s">
        <v>12011</v>
      </c>
    </row>
    <row r="616" spans="1:28" x14ac:dyDescent="0.25">
      <c r="A616">
        <v>2019081214</v>
      </c>
      <c r="B616" t="s">
        <v>13700</v>
      </c>
      <c r="C616" t="s">
        <v>9459</v>
      </c>
      <c r="D616" t="s">
        <v>110</v>
      </c>
      <c r="E616">
        <v>16</v>
      </c>
      <c r="F616" t="s">
        <v>71</v>
      </c>
      <c r="G616">
        <v>114</v>
      </c>
      <c r="H616">
        <v>111</v>
      </c>
      <c r="I616">
        <v>130</v>
      </c>
      <c r="J616" t="s">
        <v>35</v>
      </c>
      <c r="K616">
        <v>3.43</v>
      </c>
      <c r="L616" t="s">
        <v>12011</v>
      </c>
      <c r="M616" t="s">
        <v>254</v>
      </c>
      <c r="N616" t="s">
        <v>12011</v>
      </c>
      <c r="O616" t="s">
        <v>147</v>
      </c>
      <c r="P616" t="s">
        <v>148</v>
      </c>
      <c r="Q616" t="s">
        <v>110</v>
      </c>
      <c r="R616" t="s">
        <v>40</v>
      </c>
      <c r="S616" t="s">
        <v>56</v>
      </c>
      <c r="T616">
        <v>20</v>
      </c>
      <c r="U616" t="s">
        <v>74</v>
      </c>
      <c r="V616" t="s">
        <v>110</v>
      </c>
      <c r="W616" t="s">
        <v>13701</v>
      </c>
      <c r="X616" t="s">
        <v>13702</v>
      </c>
      <c r="Y616" t="s">
        <v>13703</v>
      </c>
      <c r="Z616" t="s">
        <v>45</v>
      </c>
      <c r="AA616">
        <v>2021</v>
      </c>
      <c r="AB616" t="s">
        <v>12011</v>
      </c>
    </row>
    <row r="617" spans="1:28" x14ac:dyDescent="0.25">
      <c r="A617">
        <v>2018081381</v>
      </c>
      <c r="B617" t="s">
        <v>13704</v>
      </c>
      <c r="C617" t="s">
        <v>13676</v>
      </c>
      <c r="D617" t="s">
        <v>110</v>
      </c>
      <c r="E617">
        <v>15</v>
      </c>
      <c r="F617" t="s">
        <v>71</v>
      </c>
      <c r="G617">
        <v>118</v>
      </c>
      <c r="H617">
        <v>122</v>
      </c>
      <c r="I617">
        <v>133</v>
      </c>
      <c r="J617" t="s">
        <v>35</v>
      </c>
      <c r="K617">
        <v>2.81</v>
      </c>
      <c r="L617" t="s">
        <v>12011</v>
      </c>
      <c r="M617" t="s">
        <v>12054</v>
      </c>
      <c r="N617" t="s">
        <v>12011</v>
      </c>
      <c r="O617" t="s">
        <v>81</v>
      </c>
      <c r="P617" t="s">
        <v>65</v>
      </c>
      <c r="Q617" t="s">
        <v>110</v>
      </c>
      <c r="R617" t="s">
        <v>40</v>
      </c>
      <c r="S617" t="s">
        <v>56</v>
      </c>
      <c r="T617">
        <v>23</v>
      </c>
      <c r="U617" t="s">
        <v>74</v>
      </c>
      <c r="V617" t="s">
        <v>110</v>
      </c>
      <c r="W617" t="s">
        <v>13705</v>
      </c>
      <c r="Y617" t="s">
        <v>13706</v>
      </c>
      <c r="Z617" t="s">
        <v>45</v>
      </c>
      <c r="AA617">
        <v>2021</v>
      </c>
      <c r="AB617" t="s">
        <v>12011</v>
      </c>
    </row>
    <row r="618" spans="1:28" x14ac:dyDescent="0.25">
      <c r="A618">
        <v>2020091063</v>
      </c>
      <c r="B618" t="s">
        <v>13707</v>
      </c>
      <c r="C618" t="s">
        <v>13708</v>
      </c>
      <c r="D618" t="s">
        <v>110</v>
      </c>
      <c r="E618">
        <v>18</v>
      </c>
      <c r="F618" t="s">
        <v>34</v>
      </c>
      <c r="G618">
        <v>81</v>
      </c>
      <c r="H618">
        <v>70</v>
      </c>
      <c r="I618">
        <v>99</v>
      </c>
      <c r="J618" t="s">
        <v>35</v>
      </c>
      <c r="K618">
        <v>3.58</v>
      </c>
      <c r="L618" t="s">
        <v>12011</v>
      </c>
      <c r="M618" t="s">
        <v>167</v>
      </c>
      <c r="N618" t="s">
        <v>12011</v>
      </c>
      <c r="O618" t="s">
        <v>168</v>
      </c>
      <c r="P618" t="s">
        <v>148</v>
      </c>
      <c r="Q618" t="s">
        <v>110</v>
      </c>
      <c r="R618" t="s">
        <v>40</v>
      </c>
      <c r="S618" t="s">
        <v>56</v>
      </c>
      <c r="T618">
        <v>21</v>
      </c>
      <c r="U618" t="s">
        <v>74</v>
      </c>
      <c r="V618" t="s">
        <v>110</v>
      </c>
      <c r="W618" t="s">
        <v>13709</v>
      </c>
      <c r="X618" t="s">
        <v>13710</v>
      </c>
      <c r="Y618" t="s">
        <v>13711</v>
      </c>
      <c r="Z618" t="s">
        <v>45</v>
      </c>
      <c r="AA618">
        <v>2021</v>
      </c>
      <c r="AB618" t="s">
        <v>12011</v>
      </c>
    </row>
    <row r="619" spans="1:28" x14ac:dyDescent="0.25">
      <c r="A619">
        <v>2019081258</v>
      </c>
      <c r="B619" t="s">
        <v>13712</v>
      </c>
      <c r="C619" t="s">
        <v>10577</v>
      </c>
      <c r="D619" t="s">
        <v>110</v>
      </c>
      <c r="E619">
        <v>18</v>
      </c>
      <c r="F619" t="s">
        <v>71</v>
      </c>
      <c r="G619">
        <v>117</v>
      </c>
      <c r="H619">
        <v>116</v>
      </c>
      <c r="I619">
        <v>135</v>
      </c>
      <c r="J619" t="s">
        <v>35</v>
      </c>
      <c r="K619">
        <v>3.91</v>
      </c>
      <c r="L619" t="s">
        <v>12011</v>
      </c>
      <c r="M619" t="s">
        <v>12054</v>
      </c>
      <c r="N619" t="s">
        <v>12011</v>
      </c>
      <c r="O619" t="s">
        <v>81</v>
      </c>
      <c r="P619" t="s">
        <v>65</v>
      </c>
      <c r="Q619" t="s">
        <v>110</v>
      </c>
      <c r="R619" t="s">
        <v>40</v>
      </c>
      <c r="S619" t="s">
        <v>56</v>
      </c>
      <c r="T619">
        <v>24</v>
      </c>
      <c r="U619" t="s">
        <v>74</v>
      </c>
      <c r="V619" t="s">
        <v>110</v>
      </c>
      <c r="W619" t="s">
        <v>13713</v>
      </c>
      <c r="X619" t="s">
        <v>13714</v>
      </c>
      <c r="Y619" t="s">
        <v>13715</v>
      </c>
      <c r="Z619" t="s">
        <v>45</v>
      </c>
      <c r="AA619">
        <v>2021</v>
      </c>
      <c r="AB619" t="s">
        <v>12011</v>
      </c>
    </row>
    <row r="620" spans="1:28" x14ac:dyDescent="0.25">
      <c r="A620">
        <v>2019081257</v>
      </c>
      <c r="B620" t="s">
        <v>13716</v>
      </c>
      <c r="C620" t="s">
        <v>13717</v>
      </c>
      <c r="D620" t="s">
        <v>110</v>
      </c>
      <c r="E620">
        <v>12</v>
      </c>
      <c r="F620" t="s">
        <v>34</v>
      </c>
      <c r="G620">
        <v>92</v>
      </c>
      <c r="H620">
        <v>92</v>
      </c>
      <c r="I620">
        <v>104</v>
      </c>
      <c r="J620" t="s">
        <v>35</v>
      </c>
      <c r="K620">
        <v>2.39</v>
      </c>
      <c r="L620" t="s">
        <v>49</v>
      </c>
      <c r="M620" t="s">
        <v>358</v>
      </c>
      <c r="N620" t="s">
        <v>603</v>
      </c>
      <c r="O620" t="s">
        <v>52</v>
      </c>
      <c r="P620" t="s">
        <v>53</v>
      </c>
      <c r="Q620" t="s">
        <v>110</v>
      </c>
      <c r="R620" t="s">
        <v>55</v>
      </c>
      <c r="S620" t="s">
        <v>56</v>
      </c>
      <c r="T620">
        <v>20</v>
      </c>
      <c r="U620" t="s">
        <v>74</v>
      </c>
      <c r="V620" t="s">
        <v>110</v>
      </c>
      <c r="W620" t="s">
        <v>13718</v>
      </c>
      <c r="Y620" t="s">
        <v>13719</v>
      </c>
      <c r="Z620" t="s">
        <v>45</v>
      </c>
      <c r="AA620">
        <v>2021</v>
      </c>
      <c r="AB620" t="s">
        <v>12011</v>
      </c>
    </row>
    <row r="621" spans="1:28" x14ac:dyDescent="0.25">
      <c r="A621">
        <v>2021071149</v>
      </c>
      <c r="B621" t="s">
        <v>1974</v>
      </c>
      <c r="C621" t="s">
        <v>4510</v>
      </c>
      <c r="D621" t="s">
        <v>110</v>
      </c>
      <c r="E621">
        <v>16</v>
      </c>
      <c r="F621" t="s">
        <v>48</v>
      </c>
      <c r="G621">
        <v>30</v>
      </c>
      <c r="H621">
        <v>24</v>
      </c>
      <c r="I621">
        <v>46</v>
      </c>
      <c r="J621" t="s">
        <v>35</v>
      </c>
      <c r="K621">
        <v>3.39</v>
      </c>
      <c r="L621" t="s">
        <v>12011</v>
      </c>
      <c r="M621" t="s">
        <v>358</v>
      </c>
      <c r="N621" t="s">
        <v>279</v>
      </c>
      <c r="O621" t="s">
        <v>52</v>
      </c>
      <c r="P621" t="s">
        <v>53</v>
      </c>
      <c r="Q621" t="s">
        <v>110</v>
      </c>
      <c r="R621" t="s">
        <v>55</v>
      </c>
      <c r="S621" t="s">
        <v>56</v>
      </c>
      <c r="T621">
        <v>22</v>
      </c>
      <c r="U621" t="s">
        <v>74</v>
      </c>
      <c r="V621" t="s">
        <v>110</v>
      </c>
      <c r="W621" t="s">
        <v>4511</v>
      </c>
      <c r="X621" t="s">
        <v>4512</v>
      </c>
      <c r="Y621" t="s">
        <v>4513</v>
      </c>
      <c r="Z621" t="s">
        <v>45</v>
      </c>
      <c r="AA621">
        <v>2021</v>
      </c>
      <c r="AB621" t="s">
        <v>12011</v>
      </c>
    </row>
    <row r="622" spans="1:28" x14ac:dyDescent="0.25">
      <c r="A622">
        <v>2020081245</v>
      </c>
      <c r="B622" t="s">
        <v>13720</v>
      </c>
      <c r="C622" t="s">
        <v>5272</v>
      </c>
      <c r="D622" t="s">
        <v>110</v>
      </c>
      <c r="E622">
        <v>16</v>
      </c>
      <c r="F622" t="s">
        <v>34</v>
      </c>
      <c r="G622">
        <v>69</v>
      </c>
      <c r="H622">
        <v>70</v>
      </c>
      <c r="I622">
        <v>85</v>
      </c>
      <c r="J622" t="s">
        <v>35</v>
      </c>
      <c r="K622">
        <v>3.16</v>
      </c>
      <c r="L622" t="s">
        <v>12011</v>
      </c>
      <c r="M622" t="s">
        <v>216</v>
      </c>
      <c r="N622" t="s">
        <v>134</v>
      </c>
      <c r="O622" t="s">
        <v>147</v>
      </c>
      <c r="P622" t="s">
        <v>148</v>
      </c>
      <c r="Q622" t="s">
        <v>110</v>
      </c>
      <c r="R622" t="s">
        <v>55</v>
      </c>
      <c r="S622" t="s">
        <v>56</v>
      </c>
      <c r="T622">
        <v>22</v>
      </c>
      <c r="U622" t="s">
        <v>74</v>
      </c>
      <c r="V622" t="s">
        <v>110</v>
      </c>
      <c r="W622" t="s">
        <v>13721</v>
      </c>
      <c r="X622" t="s">
        <v>13722</v>
      </c>
      <c r="Y622" t="s">
        <v>13723</v>
      </c>
      <c r="Z622" t="s">
        <v>45</v>
      </c>
      <c r="AA622">
        <v>2021</v>
      </c>
      <c r="AB622" t="s">
        <v>12011</v>
      </c>
    </row>
    <row r="623" spans="1:28" x14ac:dyDescent="0.25">
      <c r="A623">
        <v>2018121030</v>
      </c>
      <c r="B623" t="s">
        <v>13724</v>
      </c>
      <c r="C623" t="s">
        <v>6069</v>
      </c>
      <c r="D623" t="s">
        <v>110</v>
      </c>
      <c r="E623">
        <v>12</v>
      </c>
      <c r="F623" t="s">
        <v>71</v>
      </c>
      <c r="G623">
        <v>104</v>
      </c>
      <c r="H623">
        <v>100</v>
      </c>
      <c r="I623">
        <v>116</v>
      </c>
      <c r="J623" t="s">
        <v>35</v>
      </c>
      <c r="K623">
        <v>2.98</v>
      </c>
      <c r="L623" t="s">
        <v>12011</v>
      </c>
      <c r="M623" t="s">
        <v>1251</v>
      </c>
      <c r="N623" t="s">
        <v>12011</v>
      </c>
      <c r="O623" t="s">
        <v>52</v>
      </c>
      <c r="P623" t="s">
        <v>53</v>
      </c>
      <c r="Q623" t="s">
        <v>110</v>
      </c>
      <c r="R623" t="s">
        <v>55</v>
      </c>
      <c r="S623" t="s">
        <v>56</v>
      </c>
      <c r="T623">
        <v>21</v>
      </c>
      <c r="U623" t="s">
        <v>74</v>
      </c>
      <c r="V623" t="s">
        <v>110</v>
      </c>
      <c r="W623" t="s">
        <v>13725</v>
      </c>
      <c r="X623" t="s">
        <v>13726</v>
      </c>
      <c r="Y623" t="s">
        <v>13727</v>
      </c>
      <c r="Z623" t="s">
        <v>45</v>
      </c>
      <c r="AA623">
        <v>2021</v>
      </c>
      <c r="AB623" t="s">
        <v>12011</v>
      </c>
    </row>
    <row r="624" spans="1:28" x14ac:dyDescent="0.25">
      <c r="A624">
        <v>2016091039</v>
      </c>
      <c r="B624" t="s">
        <v>13728</v>
      </c>
      <c r="C624" t="s">
        <v>6238</v>
      </c>
      <c r="D624" t="s">
        <v>110</v>
      </c>
      <c r="E624">
        <v>14</v>
      </c>
      <c r="F624" t="s">
        <v>71</v>
      </c>
      <c r="G624">
        <v>115</v>
      </c>
      <c r="H624">
        <v>116</v>
      </c>
      <c r="I624">
        <v>129</v>
      </c>
      <c r="J624" t="s">
        <v>35</v>
      </c>
      <c r="K624">
        <v>2.93</v>
      </c>
      <c r="L624" t="s">
        <v>12011</v>
      </c>
      <c r="M624" t="s">
        <v>1251</v>
      </c>
      <c r="N624" t="s">
        <v>12011</v>
      </c>
      <c r="O624" t="s">
        <v>52</v>
      </c>
      <c r="P624" t="s">
        <v>53</v>
      </c>
      <c r="Q624" t="s">
        <v>110</v>
      </c>
      <c r="R624" t="s">
        <v>55</v>
      </c>
      <c r="S624" t="s">
        <v>56</v>
      </c>
      <c r="T624">
        <v>24</v>
      </c>
      <c r="U624" t="s">
        <v>74</v>
      </c>
      <c r="V624" t="s">
        <v>110</v>
      </c>
      <c r="W624" t="s">
        <v>13729</v>
      </c>
      <c r="Y624" t="s">
        <v>12011</v>
      </c>
      <c r="Z624" t="s">
        <v>45</v>
      </c>
      <c r="AA624">
        <v>2021</v>
      </c>
      <c r="AB624" t="s">
        <v>12011</v>
      </c>
    </row>
    <row r="625" spans="1:28" x14ac:dyDescent="0.25">
      <c r="A625">
        <v>2020041003</v>
      </c>
      <c r="B625" t="s">
        <v>10786</v>
      </c>
      <c r="C625" t="s">
        <v>10750</v>
      </c>
      <c r="D625" t="s">
        <v>110</v>
      </c>
      <c r="E625">
        <v>17</v>
      </c>
      <c r="F625" t="s">
        <v>139</v>
      </c>
      <c r="G625">
        <v>63</v>
      </c>
      <c r="H625">
        <v>63</v>
      </c>
      <c r="I625">
        <v>80</v>
      </c>
      <c r="J625" t="s">
        <v>35</v>
      </c>
      <c r="K625">
        <v>3.46</v>
      </c>
      <c r="L625" t="s">
        <v>12011</v>
      </c>
      <c r="M625" t="s">
        <v>428</v>
      </c>
      <c r="N625" t="s">
        <v>80</v>
      </c>
      <c r="O625" t="s">
        <v>64</v>
      </c>
      <c r="P625" t="s">
        <v>65</v>
      </c>
      <c r="Q625" t="s">
        <v>110</v>
      </c>
      <c r="R625" t="s">
        <v>55</v>
      </c>
      <c r="S625" t="s">
        <v>56</v>
      </c>
      <c r="T625">
        <v>23</v>
      </c>
      <c r="U625" t="s">
        <v>74</v>
      </c>
      <c r="V625" t="s">
        <v>110</v>
      </c>
      <c r="W625" t="s">
        <v>10787</v>
      </c>
      <c r="X625" t="s">
        <v>10788</v>
      </c>
      <c r="Y625" t="s">
        <v>10789</v>
      </c>
      <c r="Z625" t="s">
        <v>10925</v>
      </c>
      <c r="AA625">
        <v>2022</v>
      </c>
      <c r="AB625" t="s">
        <v>12011</v>
      </c>
    </row>
    <row r="626" spans="1:28" x14ac:dyDescent="0.25">
      <c r="A626">
        <v>2017071002</v>
      </c>
      <c r="B626" t="s">
        <v>13730</v>
      </c>
      <c r="C626" t="s">
        <v>570</v>
      </c>
      <c r="D626" t="s">
        <v>176</v>
      </c>
      <c r="E626">
        <v>13</v>
      </c>
      <c r="F626" t="s">
        <v>34</v>
      </c>
      <c r="G626">
        <v>103</v>
      </c>
      <c r="H626">
        <v>94</v>
      </c>
      <c r="I626">
        <v>116</v>
      </c>
      <c r="J626" t="s">
        <v>35</v>
      </c>
      <c r="K626">
        <v>3.79</v>
      </c>
      <c r="L626" t="s">
        <v>12011</v>
      </c>
      <c r="M626" t="s">
        <v>294</v>
      </c>
      <c r="N626" t="s">
        <v>410</v>
      </c>
      <c r="O626" t="s">
        <v>37</v>
      </c>
      <c r="P626" t="s">
        <v>38</v>
      </c>
      <c r="Q626" t="s">
        <v>229</v>
      </c>
      <c r="R626" t="s">
        <v>40</v>
      </c>
      <c r="S626" t="s">
        <v>56</v>
      </c>
      <c r="T626">
        <v>33</v>
      </c>
      <c r="U626" t="s">
        <v>74</v>
      </c>
      <c r="V626" t="s">
        <v>110</v>
      </c>
      <c r="W626" t="s">
        <v>13731</v>
      </c>
      <c r="X626" t="s">
        <v>13732</v>
      </c>
      <c r="Y626" t="s">
        <v>13733</v>
      </c>
      <c r="Z626" t="s">
        <v>45</v>
      </c>
      <c r="AA626">
        <v>2021</v>
      </c>
      <c r="AB626" t="s">
        <v>12011</v>
      </c>
    </row>
    <row r="627" spans="1:28" x14ac:dyDescent="0.25">
      <c r="A627">
        <v>2016060043</v>
      </c>
      <c r="B627" t="s">
        <v>2133</v>
      </c>
      <c r="C627" t="s">
        <v>13634</v>
      </c>
      <c r="D627" t="s">
        <v>110</v>
      </c>
      <c r="E627">
        <v>16.5</v>
      </c>
      <c r="F627" t="s">
        <v>71</v>
      </c>
      <c r="G627">
        <v>138</v>
      </c>
      <c r="H627">
        <v>136</v>
      </c>
      <c r="I627">
        <v>154.5</v>
      </c>
      <c r="J627" t="s">
        <v>35</v>
      </c>
      <c r="K627">
        <v>3.27</v>
      </c>
      <c r="L627" t="s">
        <v>12011</v>
      </c>
      <c r="M627" t="s">
        <v>1434</v>
      </c>
      <c r="N627" t="s">
        <v>12011</v>
      </c>
      <c r="O627" t="s">
        <v>155</v>
      </c>
      <c r="P627" t="s">
        <v>156</v>
      </c>
      <c r="Q627" t="s">
        <v>109</v>
      </c>
      <c r="R627" t="s">
        <v>55</v>
      </c>
      <c r="S627" t="s">
        <v>130</v>
      </c>
      <c r="T627">
        <v>28</v>
      </c>
      <c r="U627" t="s">
        <v>513</v>
      </c>
      <c r="V627" t="s">
        <v>110</v>
      </c>
      <c r="W627" t="s">
        <v>13734</v>
      </c>
      <c r="X627" t="s">
        <v>13735</v>
      </c>
      <c r="Y627" t="s">
        <v>12011</v>
      </c>
      <c r="Z627" t="s">
        <v>45</v>
      </c>
      <c r="AA627">
        <v>2021</v>
      </c>
      <c r="AB627" t="s">
        <v>12011</v>
      </c>
    </row>
    <row r="628" spans="1:28" x14ac:dyDescent="0.25">
      <c r="A628">
        <v>2021061052</v>
      </c>
      <c r="B628" t="s">
        <v>13736</v>
      </c>
      <c r="C628" t="s">
        <v>13737</v>
      </c>
      <c r="D628" t="s">
        <v>12249</v>
      </c>
      <c r="E628" t="s">
        <v>12011</v>
      </c>
      <c r="F628" t="s">
        <v>12011</v>
      </c>
      <c r="G628">
        <v>6</v>
      </c>
      <c r="H628" t="s">
        <v>12011</v>
      </c>
      <c r="I628" t="s">
        <v>12011</v>
      </c>
      <c r="J628" t="s">
        <v>754</v>
      </c>
      <c r="K628">
        <v>3.67</v>
      </c>
      <c r="L628" t="s">
        <v>12011</v>
      </c>
      <c r="M628" t="s">
        <v>11793</v>
      </c>
      <c r="N628" t="s">
        <v>12011</v>
      </c>
      <c r="O628" t="s">
        <v>754</v>
      </c>
      <c r="P628" t="s">
        <v>754</v>
      </c>
      <c r="Q628" t="s">
        <v>109</v>
      </c>
      <c r="R628" t="s">
        <v>40</v>
      </c>
      <c r="S628" t="s">
        <v>130</v>
      </c>
      <c r="T628">
        <v>30</v>
      </c>
      <c r="U628" t="s">
        <v>74</v>
      </c>
      <c r="V628" t="s">
        <v>13738</v>
      </c>
      <c r="W628" t="s">
        <v>13739</v>
      </c>
      <c r="X628" t="s">
        <v>13740</v>
      </c>
      <c r="Y628" t="s">
        <v>13741</v>
      </c>
      <c r="Z628" t="s">
        <v>45</v>
      </c>
      <c r="AA628">
        <v>2021</v>
      </c>
      <c r="AB628" t="s">
        <v>12011</v>
      </c>
    </row>
    <row r="629" spans="1:28" x14ac:dyDescent="0.25">
      <c r="A629">
        <v>2017081294</v>
      </c>
      <c r="B629" t="s">
        <v>13742</v>
      </c>
      <c r="C629" t="s">
        <v>13436</v>
      </c>
      <c r="D629" t="s">
        <v>47</v>
      </c>
      <c r="E629">
        <v>15</v>
      </c>
      <c r="F629" t="s">
        <v>71</v>
      </c>
      <c r="G629">
        <v>126</v>
      </c>
      <c r="H629">
        <v>126</v>
      </c>
      <c r="I629">
        <v>141</v>
      </c>
      <c r="J629" t="s">
        <v>35</v>
      </c>
      <c r="K629">
        <v>2.4700000000000002</v>
      </c>
      <c r="L629" t="s">
        <v>12011</v>
      </c>
      <c r="M629" t="s">
        <v>1251</v>
      </c>
      <c r="N629" t="s">
        <v>12011</v>
      </c>
      <c r="O629" t="s">
        <v>52</v>
      </c>
      <c r="P629" t="s">
        <v>53</v>
      </c>
      <c r="Q629" t="s">
        <v>109</v>
      </c>
      <c r="R629" t="s">
        <v>55</v>
      </c>
      <c r="S629" t="s">
        <v>12011</v>
      </c>
      <c r="T629">
        <v>21</v>
      </c>
      <c r="U629" t="s">
        <v>12011</v>
      </c>
      <c r="V629" t="s">
        <v>557</v>
      </c>
      <c r="W629" t="s">
        <v>13743</v>
      </c>
      <c r="X629" t="s">
        <v>13744</v>
      </c>
      <c r="Y629" t="s">
        <v>13745</v>
      </c>
      <c r="Z629" t="s">
        <v>45</v>
      </c>
      <c r="AA629">
        <v>2021</v>
      </c>
      <c r="AB629" t="s">
        <v>12011</v>
      </c>
    </row>
    <row r="630" spans="1:28" x14ac:dyDescent="0.25">
      <c r="A630">
        <v>2021121074</v>
      </c>
      <c r="B630" t="s">
        <v>13746</v>
      </c>
      <c r="C630" t="s">
        <v>4914</v>
      </c>
      <c r="D630" t="s">
        <v>47</v>
      </c>
      <c r="E630" t="s">
        <v>12011</v>
      </c>
      <c r="F630" t="s">
        <v>48</v>
      </c>
      <c r="G630">
        <v>0</v>
      </c>
      <c r="H630" t="s">
        <v>12011</v>
      </c>
      <c r="I630" t="s">
        <v>12011</v>
      </c>
      <c r="J630" t="s">
        <v>35</v>
      </c>
      <c r="K630">
        <v>0</v>
      </c>
      <c r="L630" t="s">
        <v>12011</v>
      </c>
      <c r="M630" t="s">
        <v>294</v>
      </c>
      <c r="N630" t="s">
        <v>12011</v>
      </c>
      <c r="O630" t="s">
        <v>37</v>
      </c>
      <c r="P630" t="s">
        <v>38</v>
      </c>
      <c r="Q630" t="s">
        <v>54</v>
      </c>
      <c r="R630" t="s">
        <v>40</v>
      </c>
      <c r="S630" t="s">
        <v>56</v>
      </c>
      <c r="T630">
        <v>30</v>
      </c>
      <c r="U630" t="s">
        <v>12011</v>
      </c>
      <c r="V630" t="s">
        <v>557</v>
      </c>
      <c r="W630" t="s">
        <v>13747</v>
      </c>
      <c r="Y630" t="s">
        <v>12011</v>
      </c>
      <c r="Z630" t="s">
        <v>10925</v>
      </c>
      <c r="AA630">
        <v>2022</v>
      </c>
      <c r="AB630" t="s">
        <v>12011</v>
      </c>
    </row>
    <row r="631" spans="1:28" x14ac:dyDescent="0.25">
      <c r="A631">
        <v>2018061063</v>
      </c>
      <c r="B631" t="s">
        <v>13748</v>
      </c>
      <c r="C631" t="s">
        <v>13749</v>
      </c>
      <c r="D631" t="s">
        <v>47</v>
      </c>
      <c r="E631">
        <v>6</v>
      </c>
      <c r="F631" t="s">
        <v>71</v>
      </c>
      <c r="G631">
        <v>114</v>
      </c>
      <c r="H631">
        <v>111</v>
      </c>
      <c r="I631">
        <v>120</v>
      </c>
      <c r="J631" t="s">
        <v>35</v>
      </c>
      <c r="K631">
        <v>3.31</v>
      </c>
      <c r="L631" t="s">
        <v>12011</v>
      </c>
      <c r="M631" t="s">
        <v>167</v>
      </c>
      <c r="N631" t="s">
        <v>134</v>
      </c>
      <c r="O631" t="s">
        <v>168</v>
      </c>
      <c r="P631" t="s">
        <v>148</v>
      </c>
      <c r="Q631" t="s">
        <v>109</v>
      </c>
      <c r="R631" t="s">
        <v>40</v>
      </c>
      <c r="S631" t="s">
        <v>56</v>
      </c>
      <c r="T631">
        <v>21</v>
      </c>
      <c r="U631" t="s">
        <v>695</v>
      </c>
      <c r="V631" t="s">
        <v>557</v>
      </c>
      <c r="W631" t="s">
        <v>13750</v>
      </c>
      <c r="X631" t="s">
        <v>13751</v>
      </c>
      <c r="Y631" t="s">
        <v>13752</v>
      </c>
      <c r="Z631" t="s">
        <v>45</v>
      </c>
      <c r="AA631">
        <v>2021</v>
      </c>
      <c r="AB631" t="s">
        <v>12011</v>
      </c>
    </row>
    <row r="632" spans="1:28" x14ac:dyDescent="0.25">
      <c r="A632">
        <v>2021061099</v>
      </c>
      <c r="B632" t="s">
        <v>1743</v>
      </c>
      <c r="C632" t="s">
        <v>13753</v>
      </c>
      <c r="D632" t="s">
        <v>47</v>
      </c>
      <c r="E632">
        <v>10</v>
      </c>
      <c r="F632" t="s">
        <v>48</v>
      </c>
      <c r="G632">
        <v>18</v>
      </c>
      <c r="H632">
        <v>21</v>
      </c>
      <c r="I632">
        <v>28</v>
      </c>
      <c r="J632" t="s">
        <v>35</v>
      </c>
      <c r="K632">
        <v>2.71</v>
      </c>
      <c r="L632" t="s">
        <v>12011</v>
      </c>
      <c r="M632" t="s">
        <v>146</v>
      </c>
      <c r="N632" t="s">
        <v>134</v>
      </c>
      <c r="O632" t="s">
        <v>147</v>
      </c>
      <c r="P632" t="s">
        <v>148</v>
      </c>
      <c r="Q632" t="s">
        <v>109</v>
      </c>
      <c r="R632" t="s">
        <v>55</v>
      </c>
      <c r="S632" t="s">
        <v>56</v>
      </c>
      <c r="T632">
        <v>23</v>
      </c>
      <c r="U632" t="s">
        <v>2697</v>
      </c>
      <c r="V632" t="s">
        <v>557</v>
      </c>
      <c r="W632" t="s">
        <v>13754</v>
      </c>
      <c r="X632" t="s">
        <v>13755</v>
      </c>
      <c r="Y632" t="s">
        <v>13756</v>
      </c>
      <c r="Z632" t="s">
        <v>45</v>
      </c>
      <c r="AA632">
        <v>2021</v>
      </c>
      <c r="AB632" t="s">
        <v>12011</v>
      </c>
    </row>
    <row r="633" spans="1:28" x14ac:dyDescent="0.25">
      <c r="A633">
        <v>2021061105</v>
      </c>
      <c r="B633" t="s">
        <v>9153</v>
      </c>
      <c r="C633" t="s">
        <v>9154</v>
      </c>
      <c r="D633" t="s">
        <v>47</v>
      </c>
      <c r="E633">
        <v>12</v>
      </c>
      <c r="F633" t="s">
        <v>48</v>
      </c>
      <c r="G633">
        <v>29</v>
      </c>
      <c r="H633">
        <v>23</v>
      </c>
      <c r="I633">
        <v>41</v>
      </c>
      <c r="J633" t="s">
        <v>35</v>
      </c>
      <c r="K633">
        <v>3.33</v>
      </c>
      <c r="L633" t="s">
        <v>12011</v>
      </c>
      <c r="M633" t="s">
        <v>107</v>
      </c>
      <c r="N633" t="s">
        <v>51</v>
      </c>
      <c r="O633" t="s">
        <v>108</v>
      </c>
      <c r="P633" t="s">
        <v>53</v>
      </c>
      <c r="Q633" t="s">
        <v>109</v>
      </c>
      <c r="R633" t="s">
        <v>40</v>
      </c>
      <c r="S633" t="s">
        <v>130</v>
      </c>
      <c r="T633">
        <v>40</v>
      </c>
      <c r="U633" t="s">
        <v>3997</v>
      </c>
      <c r="V633" t="s">
        <v>557</v>
      </c>
      <c r="W633" t="s">
        <v>9155</v>
      </c>
      <c r="Y633" t="s">
        <v>12011</v>
      </c>
      <c r="Z633" t="s">
        <v>45</v>
      </c>
      <c r="AA633">
        <v>2021</v>
      </c>
      <c r="AB633" t="s">
        <v>12011</v>
      </c>
    </row>
    <row r="634" spans="1:28" x14ac:dyDescent="0.25">
      <c r="A634">
        <v>2020081499</v>
      </c>
      <c r="B634" t="s">
        <v>31</v>
      </c>
      <c r="C634" t="s">
        <v>13757</v>
      </c>
      <c r="D634" t="s">
        <v>47</v>
      </c>
      <c r="E634">
        <v>7</v>
      </c>
      <c r="F634" t="s">
        <v>78</v>
      </c>
      <c r="G634">
        <v>39</v>
      </c>
      <c r="H634">
        <v>24</v>
      </c>
      <c r="I634">
        <v>46</v>
      </c>
      <c r="J634" t="s">
        <v>35</v>
      </c>
      <c r="K634">
        <v>3.01</v>
      </c>
      <c r="L634" t="s">
        <v>12011</v>
      </c>
      <c r="M634" t="s">
        <v>129</v>
      </c>
      <c r="N634" t="s">
        <v>12011</v>
      </c>
      <c r="O634" t="s">
        <v>89</v>
      </c>
      <c r="P634" t="s">
        <v>53</v>
      </c>
      <c r="Q634" t="s">
        <v>109</v>
      </c>
      <c r="R634" t="s">
        <v>40</v>
      </c>
      <c r="S634" t="s">
        <v>130</v>
      </c>
      <c r="T634">
        <v>39</v>
      </c>
      <c r="U634" t="s">
        <v>66</v>
      </c>
      <c r="V634" t="s">
        <v>557</v>
      </c>
      <c r="W634" t="s">
        <v>13758</v>
      </c>
      <c r="X634" t="s">
        <v>13759</v>
      </c>
      <c r="Y634" t="s">
        <v>13760</v>
      </c>
      <c r="Z634" t="s">
        <v>45</v>
      </c>
      <c r="AA634">
        <v>2021</v>
      </c>
      <c r="AB634" t="s">
        <v>12011</v>
      </c>
    </row>
    <row r="635" spans="1:28" x14ac:dyDescent="0.25">
      <c r="A635">
        <v>2018031015</v>
      </c>
      <c r="B635" t="s">
        <v>3948</v>
      </c>
      <c r="C635" t="s">
        <v>2716</v>
      </c>
      <c r="D635" t="s">
        <v>47</v>
      </c>
      <c r="E635">
        <v>13</v>
      </c>
      <c r="F635" t="s">
        <v>71</v>
      </c>
      <c r="G635">
        <v>124</v>
      </c>
      <c r="H635">
        <v>124</v>
      </c>
      <c r="I635">
        <v>137</v>
      </c>
      <c r="J635" t="s">
        <v>35</v>
      </c>
      <c r="K635">
        <v>2.83</v>
      </c>
      <c r="L635" t="s">
        <v>12011</v>
      </c>
      <c r="M635" t="s">
        <v>338</v>
      </c>
      <c r="N635" t="s">
        <v>680</v>
      </c>
      <c r="O635" t="s">
        <v>81</v>
      </c>
      <c r="P635" t="s">
        <v>65</v>
      </c>
      <c r="Q635" t="s">
        <v>109</v>
      </c>
      <c r="R635" t="s">
        <v>55</v>
      </c>
      <c r="S635" t="s">
        <v>56</v>
      </c>
      <c r="T635">
        <v>24</v>
      </c>
      <c r="U635" t="s">
        <v>66</v>
      </c>
      <c r="V635" t="s">
        <v>557</v>
      </c>
      <c r="W635" t="s">
        <v>13761</v>
      </c>
      <c r="X635" t="s">
        <v>13762</v>
      </c>
      <c r="Y635" t="s">
        <v>13763</v>
      </c>
      <c r="Z635" t="s">
        <v>10925</v>
      </c>
      <c r="AA635">
        <v>2022</v>
      </c>
      <c r="AB635" t="s">
        <v>12011</v>
      </c>
    </row>
    <row r="636" spans="1:28" x14ac:dyDescent="0.25">
      <c r="A636">
        <v>2011060013</v>
      </c>
      <c r="B636" t="s">
        <v>13764</v>
      </c>
      <c r="C636" t="s">
        <v>6678</v>
      </c>
      <c r="D636" t="s">
        <v>47</v>
      </c>
      <c r="E636">
        <v>6</v>
      </c>
      <c r="F636" t="s">
        <v>71</v>
      </c>
      <c r="G636">
        <v>18</v>
      </c>
      <c r="H636">
        <v>154</v>
      </c>
      <c r="I636">
        <v>24</v>
      </c>
      <c r="J636" t="s">
        <v>115</v>
      </c>
      <c r="K636">
        <v>3.78</v>
      </c>
      <c r="L636" t="s">
        <v>12011</v>
      </c>
      <c r="M636" t="s">
        <v>5821</v>
      </c>
      <c r="N636" t="s">
        <v>12011</v>
      </c>
      <c r="O636" t="s">
        <v>155</v>
      </c>
      <c r="P636" t="s">
        <v>156</v>
      </c>
      <c r="Q636" t="s">
        <v>12104</v>
      </c>
      <c r="R636" t="s">
        <v>55</v>
      </c>
      <c r="S636" t="s">
        <v>130</v>
      </c>
      <c r="T636">
        <v>40</v>
      </c>
      <c r="U636" t="s">
        <v>74</v>
      </c>
      <c r="V636" t="s">
        <v>557</v>
      </c>
      <c r="W636" t="s">
        <v>13765</v>
      </c>
      <c r="X636" t="s">
        <v>13766</v>
      </c>
      <c r="Y636" t="s">
        <v>13767</v>
      </c>
      <c r="Z636" t="s">
        <v>12067</v>
      </c>
      <c r="AA636">
        <v>2022</v>
      </c>
      <c r="AB636" t="s">
        <v>12011</v>
      </c>
    </row>
    <row r="637" spans="1:28" x14ac:dyDescent="0.25">
      <c r="A637">
        <v>2010100028</v>
      </c>
      <c r="B637" t="s">
        <v>13768</v>
      </c>
      <c r="C637" t="s">
        <v>13769</v>
      </c>
      <c r="D637" t="s">
        <v>47</v>
      </c>
      <c r="E637">
        <v>6</v>
      </c>
      <c r="F637" t="s">
        <v>71</v>
      </c>
      <c r="G637">
        <v>33</v>
      </c>
      <c r="H637">
        <v>174</v>
      </c>
      <c r="I637">
        <v>39</v>
      </c>
      <c r="J637" t="s">
        <v>115</v>
      </c>
      <c r="K637">
        <v>4</v>
      </c>
      <c r="L637" t="s">
        <v>12011</v>
      </c>
      <c r="M637" t="s">
        <v>310</v>
      </c>
      <c r="N637" t="s">
        <v>12011</v>
      </c>
      <c r="O637" t="s">
        <v>168</v>
      </c>
      <c r="P637" t="s">
        <v>148</v>
      </c>
      <c r="Q637" t="s">
        <v>669</v>
      </c>
      <c r="R637" t="s">
        <v>40</v>
      </c>
      <c r="S637" t="s">
        <v>56</v>
      </c>
      <c r="T637">
        <v>29</v>
      </c>
      <c r="U637" t="s">
        <v>74</v>
      </c>
      <c r="V637" t="s">
        <v>557</v>
      </c>
      <c r="W637" t="s">
        <v>13770</v>
      </c>
      <c r="X637" t="s">
        <v>13771</v>
      </c>
      <c r="Y637" t="s">
        <v>13772</v>
      </c>
      <c r="Z637" t="s">
        <v>45</v>
      </c>
      <c r="AA637">
        <v>2021</v>
      </c>
      <c r="AB637" t="s">
        <v>12011</v>
      </c>
    </row>
    <row r="638" spans="1:28" x14ac:dyDescent="0.25">
      <c r="A638">
        <v>2018021016</v>
      </c>
      <c r="B638" t="s">
        <v>13773</v>
      </c>
      <c r="C638" t="s">
        <v>10750</v>
      </c>
      <c r="D638" t="s">
        <v>47</v>
      </c>
      <c r="E638">
        <v>6</v>
      </c>
      <c r="F638" t="s">
        <v>71</v>
      </c>
      <c r="G638">
        <v>21</v>
      </c>
      <c r="H638">
        <v>113</v>
      </c>
      <c r="I638">
        <v>27</v>
      </c>
      <c r="J638" t="s">
        <v>115</v>
      </c>
      <c r="K638">
        <v>3.95</v>
      </c>
      <c r="L638" t="s">
        <v>12011</v>
      </c>
      <c r="M638" t="s">
        <v>668</v>
      </c>
      <c r="N638" t="s">
        <v>12011</v>
      </c>
      <c r="O638" t="s">
        <v>147</v>
      </c>
      <c r="P638" t="s">
        <v>148</v>
      </c>
      <c r="Q638" t="s">
        <v>669</v>
      </c>
      <c r="R638" t="s">
        <v>55</v>
      </c>
      <c r="S638" t="s">
        <v>56</v>
      </c>
      <c r="T638">
        <v>28</v>
      </c>
      <c r="U638" t="s">
        <v>74</v>
      </c>
      <c r="V638" t="s">
        <v>557</v>
      </c>
      <c r="W638" t="s">
        <v>13774</v>
      </c>
      <c r="X638" t="s">
        <v>13775</v>
      </c>
      <c r="Y638" t="s">
        <v>13776</v>
      </c>
      <c r="Z638" t="s">
        <v>45</v>
      </c>
      <c r="AA638">
        <v>2021</v>
      </c>
      <c r="AB638" t="s">
        <v>12011</v>
      </c>
    </row>
    <row r="639" spans="1:28" x14ac:dyDescent="0.25">
      <c r="A639">
        <v>2021081343</v>
      </c>
      <c r="B639" t="s">
        <v>7878</v>
      </c>
      <c r="C639" t="s">
        <v>7875</v>
      </c>
      <c r="D639" t="s">
        <v>47</v>
      </c>
      <c r="E639">
        <v>13</v>
      </c>
      <c r="F639" t="s">
        <v>48</v>
      </c>
      <c r="G639">
        <v>27</v>
      </c>
      <c r="H639">
        <v>30</v>
      </c>
      <c r="I639">
        <v>40</v>
      </c>
      <c r="J639" t="s">
        <v>35</v>
      </c>
      <c r="K639">
        <v>3.17</v>
      </c>
      <c r="L639" t="s">
        <v>12011</v>
      </c>
      <c r="M639" t="s">
        <v>167</v>
      </c>
      <c r="N639" t="s">
        <v>134</v>
      </c>
      <c r="O639" t="s">
        <v>168</v>
      </c>
      <c r="P639" t="s">
        <v>148</v>
      </c>
      <c r="Q639" t="s">
        <v>109</v>
      </c>
      <c r="R639" t="s">
        <v>40</v>
      </c>
      <c r="S639" t="s">
        <v>12011</v>
      </c>
      <c r="T639">
        <v>21</v>
      </c>
      <c r="U639" t="s">
        <v>74</v>
      </c>
      <c r="V639" t="s">
        <v>557</v>
      </c>
      <c r="W639" t="s">
        <v>7879</v>
      </c>
      <c r="Y639" t="s">
        <v>12011</v>
      </c>
      <c r="Z639" t="s">
        <v>45</v>
      </c>
      <c r="AA639">
        <v>2021</v>
      </c>
      <c r="AB639" t="s">
        <v>12011</v>
      </c>
    </row>
    <row r="640" spans="1:28" x14ac:dyDescent="0.25">
      <c r="A640">
        <v>2021101006</v>
      </c>
      <c r="B640" t="s">
        <v>3008</v>
      </c>
      <c r="C640" t="s">
        <v>3009</v>
      </c>
      <c r="D640" t="s">
        <v>47</v>
      </c>
      <c r="E640">
        <v>16</v>
      </c>
      <c r="F640" t="s">
        <v>48</v>
      </c>
      <c r="G640">
        <v>25</v>
      </c>
      <c r="H640">
        <v>16</v>
      </c>
      <c r="I640">
        <v>41</v>
      </c>
      <c r="J640" t="s">
        <v>35</v>
      </c>
      <c r="K640">
        <v>3.91</v>
      </c>
      <c r="L640" t="s">
        <v>12011</v>
      </c>
      <c r="M640" t="s">
        <v>1983</v>
      </c>
      <c r="N640" t="s">
        <v>51</v>
      </c>
      <c r="O640" t="s">
        <v>197</v>
      </c>
      <c r="P640" t="s">
        <v>53</v>
      </c>
      <c r="Q640" t="s">
        <v>109</v>
      </c>
      <c r="R640" t="s">
        <v>55</v>
      </c>
      <c r="S640" t="s">
        <v>12011</v>
      </c>
      <c r="T640">
        <v>18</v>
      </c>
      <c r="U640" t="s">
        <v>74</v>
      </c>
      <c r="V640" t="s">
        <v>557</v>
      </c>
      <c r="W640" t="s">
        <v>3010</v>
      </c>
      <c r="Y640" t="s">
        <v>12011</v>
      </c>
      <c r="Z640" t="s">
        <v>10925</v>
      </c>
      <c r="AA640">
        <v>2022</v>
      </c>
      <c r="AB640" t="s">
        <v>12011</v>
      </c>
    </row>
    <row r="641" spans="1:28" x14ac:dyDescent="0.25">
      <c r="A641">
        <v>2021051031</v>
      </c>
      <c r="B641" t="s">
        <v>13777</v>
      </c>
      <c r="C641" t="s">
        <v>3829</v>
      </c>
      <c r="D641" t="s">
        <v>47</v>
      </c>
      <c r="E641">
        <v>11</v>
      </c>
      <c r="F641" t="s">
        <v>48</v>
      </c>
      <c r="G641">
        <v>11</v>
      </c>
      <c r="H641">
        <v>11</v>
      </c>
      <c r="I641">
        <v>22</v>
      </c>
      <c r="J641" t="s">
        <v>35</v>
      </c>
      <c r="K641">
        <v>3.91</v>
      </c>
      <c r="L641" t="s">
        <v>12011</v>
      </c>
      <c r="M641" t="s">
        <v>107</v>
      </c>
      <c r="N641" t="s">
        <v>51</v>
      </c>
      <c r="O641" t="s">
        <v>108</v>
      </c>
      <c r="P641" t="s">
        <v>53</v>
      </c>
      <c r="Q641" t="s">
        <v>109</v>
      </c>
      <c r="R641" t="s">
        <v>40</v>
      </c>
      <c r="S641" t="s">
        <v>130</v>
      </c>
      <c r="T641">
        <v>37</v>
      </c>
      <c r="U641" t="s">
        <v>74</v>
      </c>
      <c r="V641" t="s">
        <v>557</v>
      </c>
      <c r="W641" t="s">
        <v>13778</v>
      </c>
      <c r="X641" t="s">
        <v>13779</v>
      </c>
      <c r="Y641" t="s">
        <v>13780</v>
      </c>
      <c r="Z641" t="s">
        <v>45</v>
      </c>
      <c r="AA641">
        <v>2021</v>
      </c>
      <c r="AB641" t="s">
        <v>12011</v>
      </c>
    </row>
    <row r="642" spans="1:28" x14ac:dyDescent="0.25">
      <c r="A642">
        <v>2014120067</v>
      </c>
      <c r="B642" t="s">
        <v>1318</v>
      </c>
      <c r="C642" t="s">
        <v>10577</v>
      </c>
      <c r="D642" t="s">
        <v>47</v>
      </c>
      <c r="E642">
        <v>4.5</v>
      </c>
      <c r="F642" t="s">
        <v>71</v>
      </c>
      <c r="G642">
        <v>140</v>
      </c>
      <c r="H642">
        <v>144</v>
      </c>
      <c r="I642">
        <v>144.5</v>
      </c>
      <c r="J642" t="s">
        <v>35</v>
      </c>
      <c r="K642">
        <v>3.42</v>
      </c>
      <c r="L642" t="s">
        <v>12011</v>
      </c>
      <c r="M642" t="s">
        <v>13781</v>
      </c>
      <c r="N642" t="s">
        <v>12011</v>
      </c>
      <c r="O642" t="s">
        <v>155</v>
      </c>
      <c r="P642" t="s">
        <v>156</v>
      </c>
      <c r="Q642" t="s">
        <v>109</v>
      </c>
      <c r="R642" t="s">
        <v>55</v>
      </c>
      <c r="S642" t="s">
        <v>130</v>
      </c>
      <c r="T642">
        <v>48</v>
      </c>
      <c r="U642" t="s">
        <v>74</v>
      </c>
      <c r="V642" t="s">
        <v>557</v>
      </c>
      <c r="W642" t="s">
        <v>13782</v>
      </c>
      <c r="X642" t="s">
        <v>13783</v>
      </c>
      <c r="Y642" t="s">
        <v>12011</v>
      </c>
      <c r="Z642" t="s">
        <v>45</v>
      </c>
      <c r="AA642">
        <v>2021</v>
      </c>
      <c r="AB642" t="s">
        <v>12011</v>
      </c>
    </row>
    <row r="643" spans="1:28" x14ac:dyDescent="0.25">
      <c r="A643">
        <v>2017071091</v>
      </c>
      <c r="B643" t="s">
        <v>3710</v>
      </c>
      <c r="C643" t="s">
        <v>13784</v>
      </c>
      <c r="D643" t="s">
        <v>47</v>
      </c>
      <c r="E643">
        <v>15</v>
      </c>
      <c r="F643" t="s">
        <v>71</v>
      </c>
      <c r="G643">
        <v>128</v>
      </c>
      <c r="H643">
        <v>130</v>
      </c>
      <c r="I643">
        <v>143</v>
      </c>
      <c r="J643" t="s">
        <v>35</v>
      </c>
      <c r="K643">
        <v>3.28</v>
      </c>
      <c r="L643" t="s">
        <v>12011</v>
      </c>
      <c r="M643" t="s">
        <v>771</v>
      </c>
      <c r="N643" t="s">
        <v>12011</v>
      </c>
      <c r="O643" t="s">
        <v>197</v>
      </c>
      <c r="P643" t="s">
        <v>53</v>
      </c>
      <c r="Q643" t="s">
        <v>109</v>
      </c>
      <c r="R643" t="s">
        <v>40</v>
      </c>
      <c r="S643" t="s">
        <v>56</v>
      </c>
      <c r="T643">
        <v>25</v>
      </c>
      <c r="U643" t="s">
        <v>74</v>
      </c>
      <c r="V643" t="s">
        <v>557</v>
      </c>
      <c r="W643" t="s">
        <v>13785</v>
      </c>
      <c r="X643" t="s">
        <v>13786</v>
      </c>
      <c r="Y643" t="s">
        <v>13787</v>
      </c>
      <c r="Z643" t="s">
        <v>45</v>
      </c>
      <c r="AA643">
        <v>2021</v>
      </c>
      <c r="AB643" t="s">
        <v>12011</v>
      </c>
    </row>
    <row r="644" spans="1:28" x14ac:dyDescent="0.25">
      <c r="A644">
        <v>2020081122</v>
      </c>
      <c r="B644" t="s">
        <v>9641</v>
      </c>
      <c r="C644" t="s">
        <v>13788</v>
      </c>
      <c r="D644" t="s">
        <v>47</v>
      </c>
      <c r="E644">
        <v>17</v>
      </c>
      <c r="F644" t="s">
        <v>139</v>
      </c>
      <c r="G644">
        <v>69</v>
      </c>
      <c r="H644">
        <v>52</v>
      </c>
      <c r="I644">
        <v>86</v>
      </c>
      <c r="J644" t="s">
        <v>35</v>
      </c>
      <c r="K644">
        <v>3.38</v>
      </c>
      <c r="L644" t="s">
        <v>12011</v>
      </c>
      <c r="M644" t="s">
        <v>254</v>
      </c>
      <c r="N644" t="s">
        <v>134</v>
      </c>
      <c r="O644" t="s">
        <v>147</v>
      </c>
      <c r="P644" t="s">
        <v>148</v>
      </c>
      <c r="Q644" t="s">
        <v>109</v>
      </c>
      <c r="R644" t="s">
        <v>40</v>
      </c>
      <c r="S644" t="s">
        <v>56</v>
      </c>
      <c r="T644">
        <v>21</v>
      </c>
      <c r="U644" t="s">
        <v>74</v>
      </c>
      <c r="V644" t="s">
        <v>557</v>
      </c>
      <c r="W644" t="s">
        <v>13789</v>
      </c>
      <c r="X644" t="s">
        <v>13790</v>
      </c>
      <c r="Y644" t="s">
        <v>13791</v>
      </c>
      <c r="Z644" t="s">
        <v>45</v>
      </c>
      <c r="AA644">
        <v>2021</v>
      </c>
      <c r="AB644" t="s">
        <v>12011</v>
      </c>
    </row>
    <row r="645" spans="1:28" x14ac:dyDescent="0.25">
      <c r="A645">
        <v>2018061091</v>
      </c>
      <c r="B645" t="s">
        <v>13792</v>
      </c>
      <c r="C645" t="s">
        <v>11375</v>
      </c>
      <c r="D645" t="s">
        <v>47</v>
      </c>
      <c r="E645">
        <v>16</v>
      </c>
      <c r="F645" t="s">
        <v>71</v>
      </c>
      <c r="G645">
        <v>141</v>
      </c>
      <c r="H645">
        <v>140</v>
      </c>
      <c r="I645">
        <v>157</v>
      </c>
      <c r="J645" t="s">
        <v>35</v>
      </c>
      <c r="K645">
        <v>3.75</v>
      </c>
      <c r="L645" t="s">
        <v>12011</v>
      </c>
      <c r="M645" t="s">
        <v>107</v>
      </c>
      <c r="N645" t="s">
        <v>134</v>
      </c>
      <c r="O645" t="s">
        <v>108</v>
      </c>
      <c r="P645" t="s">
        <v>53</v>
      </c>
      <c r="Q645" t="s">
        <v>109</v>
      </c>
      <c r="R645" t="s">
        <v>40</v>
      </c>
      <c r="S645" t="s">
        <v>56</v>
      </c>
      <c r="T645">
        <v>22</v>
      </c>
      <c r="U645" t="s">
        <v>74</v>
      </c>
      <c r="V645" t="s">
        <v>557</v>
      </c>
      <c r="W645" t="s">
        <v>13793</v>
      </c>
      <c r="X645" t="s">
        <v>13794</v>
      </c>
      <c r="Y645" t="s">
        <v>13795</v>
      </c>
      <c r="Z645" t="s">
        <v>45</v>
      </c>
      <c r="AA645">
        <v>2021</v>
      </c>
      <c r="AB645" t="s">
        <v>12011</v>
      </c>
    </row>
    <row r="646" spans="1:28" x14ac:dyDescent="0.25">
      <c r="A646">
        <v>2020081269</v>
      </c>
      <c r="B646" t="s">
        <v>6051</v>
      </c>
      <c r="C646" t="s">
        <v>6052</v>
      </c>
      <c r="D646" t="s">
        <v>47</v>
      </c>
      <c r="E646">
        <v>12</v>
      </c>
      <c r="F646" t="s">
        <v>48</v>
      </c>
      <c r="G646">
        <v>34</v>
      </c>
      <c r="H646">
        <v>26</v>
      </c>
      <c r="I646">
        <v>46</v>
      </c>
      <c r="J646" t="s">
        <v>35</v>
      </c>
      <c r="K646">
        <v>3.32</v>
      </c>
      <c r="L646" t="s">
        <v>12011</v>
      </c>
      <c r="M646" t="s">
        <v>107</v>
      </c>
      <c r="N646" t="s">
        <v>51</v>
      </c>
      <c r="O646" t="s">
        <v>108</v>
      </c>
      <c r="P646" t="s">
        <v>53</v>
      </c>
      <c r="Q646" t="s">
        <v>109</v>
      </c>
      <c r="R646" t="s">
        <v>40</v>
      </c>
      <c r="S646" t="s">
        <v>56</v>
      </c>
      <c r="T646">
        <v>24</v>
      </c>
      <c r="U646" t="s">
        <v>74</v>
      </c>
      <c r="V646" t="s">
        <v>557</v>
      </c>
      <c r="W646" t="s">
        <v>6054</v>
      </c>
      <c r="X646" t="s">
        <v>6054</v>
      </c>
      <c r="Y646" t="s">
        <v>6055</v>
      </c>
      <c r="Z646" t="s">
        <v>45</v>
      </c>
      <c r="AA646">
        <v>2021</v>
      </c>
      <c r="AB646" t="s">
        <v>12011</v>
      </c>
    </row>
    <row r="647" spans="1:28" x14ac:dyDescent="0.25">
      <c r="A647">
        <v>2011040020</v>
      </c>
      <c r="B647" t="s">
        <v>13796</v>
      </c>
      <c r="C647" t="s">
        <v>13797</v>
      </c>
      <c r="D647" t="s">
        <v>47</v>
      </c>
      <c r="E647">
        <v>15</v>
      </c>
      <c r="F647" t="s">
        <v>71</v>
      </c>
      <c r="G647">
        <v>111</v>
      </c>
      <c r="H647">
        <v>111</v>
      </c>
      <c r="I647">
        <v>126</v>
      </c>
      <c r="J647" t="s">
        <v>35</v>
      </c>
      <c r="K647">
        <v>3.95</v>
      </c>
      <c r="L647" t="s">
        <v>12011</v>
      </c>
      <c r="M647" t="s">
        <v>254</v>
      </c>
      <c r="N647" t="s">
        <v>134</v>
      </c>
      <c r="O647" t="s">
        <v>147</v>
      </c>
      <c r="P647" t="s">
        <v>148</v>
      </c>
      <c r="Q647" t="s">
        <v>109</v>
      </c>
      <c r="R647" t="s">
        <v>40</v>
      </c>
      <c r="S647" t="s">
        <v>56</v>
      </c>
      <c r="T647">
        <v>31</v>
      </c>
      <c r="U647" t="s">
        <v>74</v>
      </c>
      <c r="V647" t="s">
        <v>557</v>
      </c>
      <c r="X647" t="s">
        <v>13798</v>
      </c>
      <c r="Y647" t="s">
        <v>13799</v>
      </c>
      <c r="Z647" t="s">
        <v>45</v>
      </c>
      <c r="AA647">
        <v>2021</v>
      </c>
      <c r="AB647" t="s">
        <v>12011</v>
      </c>
    </row>
    <row r="648" spans="1:28" x14ac:dyDescent="0.25">
      <c r="A648">
        <v>2016080169</v>
      </c>
      <c r="B648" t="s">
        <v>6521</v>
      </c>
      <c r="C648" t="s">
        <v>8835</v>
      </c>
      <c r="D648" t="s">
        <v>47</v>
      </c>
      <c r="E648">
        <v>1</v>
      </c>
      <c r="F648" t="s">
        <v>71</v>
      </c>
      <c r="G648">
        <v>151</v>
      </c>
      <c r="H648">
        <v>159</v>
      </c>
      <c r="I648">
        <v>152</v>
      </c>
      <c r="J648" t="s">
        <v>35</v>
      </c>
      <c r="K648">
        <v>2.99</v>
      </c>
      <c r="L648" t="s">
        <v>12011</v>
      </c>
      <c r="M648" t="s">
        <v>216</v>
      </c>
      <c r="N648" t="s">
        <v>12011</v>
      </c>
      <c r="O648" t="s">
        <v>147</v>
      </c>
      <c r="P648" t="s">
        <v>148</v>
      </c>
      <c r="Q648" t="s">
        <v>109</v>
      </c>
      <c r="R648" t="s">
        <v>40</v>
      </c>
      <c r="S648" t="s">
        <v>56</v>
      </c>
      <c r="T648">
        <v>23</v>
      </c>
      <c r="U648" t="s">
        <v>74</v>
      </c>
      <c r="V648" t="s">
        <v>557</v>
      </c>
      <c r="W648" t="s">
        <v>13800</v>
      </c>
      <c r="X648" t="s">
        <v>13801</v>
      </c>
      <c r="Y648" t="s">
        <v>13802</v>
      </c>
      <c r="Z648" t="s">
        <v>45</v>
      </c>
      <c r="AA648">
        <v>2021</v>
      </c>
      <c r="AB648" t="s">
        <v>12011</v>
      </c>
    </row>
    <row r="649" spans="1:28" x14ac:dyDescent="0.25">
      <c r="A649">
        <v>2019081247</v>
      </c>
      <c r="B649" t="s">
        <v>13803</v>
      </c>
      <c r="C649" t="s">
        <v>10577</v>
      </c>
      <c r="D649" t="s">
        <v>47</v>
      </c>
      <c r="E649">
        <v>13</v>
      </c>
      <c r="F649" t="s">
        <v>71</v>
      </c>
      <c r="G649">
        <v>107</v>
      </c>
      <c r="H649">
        <v>101</v>
      </c>
      <c r="I649">
        <v>120</v>
      </c>
      <c r="J649" t="s">
        <v>35</v>
      </c>
      <c r="K649">
        <v>3.8</v>
      </c>
      <c r="L649" t="s">
        <v>12011</v>
      </c>
      <c r="M649" t="s">
        <v>771</v>
      </c>
      <c r="N649" t="s">
        <v>12011</v>
      </c>
      <c r="O649" t="s">
        <v>197</v>
      </c>
      <c r="P649" t="s">
        <v>53</v>
      </c>
      <c r="Q649" t="s">
        <v>109</v>
      </c>
      <c r="R649" t="s">
        <v>40</v>
      </c>
      <c r="S649" t="s">
        <v>56</v>
      </c>
      <c r="T649">
        <v>20</v>
      </c>
      <c r="U649" t="s">
        <v>74</v>
      </c>
      <c r="V649" t="s">
        <v>557</v>
      </c>
      <c r="W649" t="s">
        <v>13804</v>
      </c>
      <c r="X649" t="s">
        <v>13805</v>
      </c>
      <c r="Y649" t="s">
        <v>10703</v>
      </c>
      <c r="Z649" t="s">
        <v>45</v>
      </c>
      <c r="AA649">
        <v>2021</v>
      </c>
      <c r="AB649" t="s">
        <v>12011</v>
      </c>
    </row>
    <row r="650" spans="1:28" x14ac:dyDescent="0.25">
      <c r="A650">
        <v>2019041020</v>
      </c>
      <c r="B650" t="s">
        <v>13806</v>
      </c>
      <c r="C650" t="s">
        <v>10577</v>
      </c>
      <c r="D650" t="s">
        <v>47</v>
      </c>
      <c r="E650">
        <v>16</v>
      </c>
      <c r="F650" t="s">
        <v>34</v>
      </c>
      <c r="G650">
        <v>93</v>
      </c>
      <c r="H650">
        <v>84</v>
      </c>
      <c r="I650">
        <v>109</v>
      </c>
      <c r="J650" t="s">
        <v>35</v>
      </c>
      <c r="K650">
        <v>3.78</v>
      </c>
      <c r="L650" t="s">
        <v>12011</v>
      </c>
      <c r="M650" t="s">
        <v>167</v>
      </c>
      <c r="N650" t="s">
        <v>12011</v>
      </c>
      <c r="O650" t="s">
        <v>168</v>
      </c>
      <c r="P650" t="s">
        <v>148</v>
      </c>
      <c r="Q650" t="s">
        <v>109</v>
      </c>
      <c r="R650" t="s">
        <v>40</v>
      </c>
      <c r="S650" t="s">
        <v>56</v>
      </c>
      <c r="T650">
        <v>23</v>
      </c>
      <c r="U650" t="s">
        <v>74</v>
      </c>
      <c r="V650" t="s">
        <v>557</v>
      </c>
      <c r="W650" t="s">
        <v>13807</v>
      </c>
      <c r="X650" t="s">
        <v>13808</v>
      </c>
      <c r="Y650" t="s">
        <v>13809</v>
      </c>
      <c r="Z650" t="s">
        <v>45</v>
      </c>
      <c r="AA650">
        <v>2021</v>
      </c>
      <c r="AB650" t="s">
        <v>12011</v>
      </c>
    </row>
    <row r="651" spans="1:28" x14ac:dyDescent="0.25">
      <c r="A651">
        <v>2021101033</v>
      </c>
      <c r="B651" t="s">
        <v>4532</v>
      </c>
      <c r="C651" t="s">
        <v>4529</v>
      </c>
      <c r="D651" t="s">
        <v>47</v>
      </c>
      <c r="E651">
        <v>13</v>
      </c>
      <c r="F651" t="s">
        <v>48</v>
      </c>
      <c r="G651">
        <v>10</v>
      </c>
      <c r="H651">
        <v>13</v>
      </c>
      <c r="I651">
        <v>23</v>
      </c>
      <c r="J651" t="s">
        <v>35</v>
      </c>
      <c r="K651">
        <v>3.18</v>
      </c>
      <c r="L651" t="s">
        <v>12011</v>
      </c>
      <c r="M651" t="s">
        <v>196</v>
      </c>
      <c r="N651" t="s">
        <v>12011</v>
      </c>
      <c r="O651" t="s">
        <v>197</v>
      </c>
      <c r="P651" t="s">
        <v>53</v>
      </c>
      <c r="Q651" t="s">
        <v>109</v>
      </c>
      <c r="R651" t="s">
        <v>40</v>
      </c>
      <c r="S651" t="s">
        <v>56</v>
      </c>
      <c r="T651">
        <v>17</v>
      </c>
      <c r="U651" t="s">
        <v>74</v>
      </c>
      <c r="V651" t="s">
        <v>557</v>
      </c>
      <c r="W651" t="s">
        <v>4533</v>
      </c>
      <c r="Y651" t="s">
        <v>12011</v>
      </c>
      <c r="Z651" t="s">
        <v>10925</v>
      </c>
      <c r="AA651">
        <v>2022</v>
      </c>
      <c r="AB651" t="s">
        <v>12011</v>
      </c>
    </row>
    <row r="652" spans="1:28" x14ac:dyDescent="0.25">
      <c r="A652">
        <v>2019061001</v>
      </c>
      <c r="B652" t="s">
        <v>3475</v>
      </c>
      <c r="C652" t="s">
        <v>915</v>
      </c>
      <c r="D652" t="s">
        <v>47</v>
      </c>
      <c r="E652">
        <v>19.5</v>
      </c>
      <c r="F652" t="s">
        <v>71</v>
      </c>
      <c r="G652">
        <v>121</v>
      </c>
      <c r="H652">
        <v>122</v>
      </c>
      <c r="I652">
        <v>140.5</v>
      </c>
      <c r="J652" t="s">
        <v>35</v>
      </c>
      <c r="K652">
        <v>3.74</v>
      </c>
      <c r="L652" t="s">
        <v>12011</v>
      </c>
      <c r="M652" t="s">
        <v>12040</v>
      </c>
      <c r="N652" t="s">
        <v>12011</v>
      </c>
      <c r="O652" t="s">
        <v>155</v>
      </c>
      <c r="P652" t="s">
        <v>156</v>
      </c>
      <c r="Q652" t="s">
        <v>109</v>
      </c>
      <c r="R652" t="s">
        <v>55</v>
      </c>
      <c r="S652" t="s">
        <v>56</v>
      </c>
      <c r="T652">
        <v>23</v>
      </c>
      <c r="U652" t="s">
        <v>74</v>
      </c>
      <c r="V652" t="s">
        <v>557</v>
      </c>
      <c r="W652" t="s">
        <v>13810</v>
      </c>
      <c r="X652" t="s">
        <v>13811</v>
      </c>
      <c r="Y652" t="s">
        <v>13812</v>
      </c>
      <c r="Z652" t="s">
        <v>45</v>
      </c>
      <c r="AA652">
        <v>2021</v>
      </c>
      <c r="AB652" t="s">
        <v>12011</v>
      </c>
    </row>
    <row r="653" spans="1:28" x14ac:dyDescent="0.25">
      <c r="A653">
        <v>2017081050</v>
      </c>
      <c r="B653" t="s">
        <v>13813</v>
      </c>
      <c r="C653" t="s">
        <v>4981</v>
      </c>
      <c r="D653" t="s">
        <v>47</v>
      </c>
      <c r="E653">
        <v>8</v>
      </c>
      <c r="F653" t="s">
        <v>71</v>
      </c>
      <c r="G653">
        <v>129</v>
      </c>
      <c r="H653">
        <v>132</v>
      </c>
      <c r="I653">
        <v>137</v>
      </c>
      <c r="J653" t="s">
        <v>35</v>
      </c>
      <c r="K653">
        <v>3.3</v>
      </c>
      <c r="L653" t="s">
        <v>12011</v>
      </c>
      <c r="M653" t="s">
        <v>771</v>
      </c>
      <c r="N653" t="s">
        <v>12011</v>
      </c>
      <c r="O653" t="s">
        <v>197</v>
      </c>
      <c r="P653" t="s">
        <v>53</v>
      </c>
      <c r="Q653" t="s">
        <v>109</v>
      </c>
      <c r="R653" t="s">
        <v>55</v>
      </c>
      <c r="S653" t="s">
        <v>56</v>
      </c>
      <c r="T653">
        <v>23</v>
      </c>
      <c r="U653" t="s">
        <v>74</v>
      </c>
      <c r="V653" t="s">
        <v>557</v>
      </c>
      <c r="W653" t="s">
        <v>13814</v>
      </c>
      <c r="X653" t="s">
        <v>13815</v>
      </c>
      <c r="Y653" t="s">
        <v>13816</v>
      </c>
      <c r="Z653" t="s">
        <v>45</v>
      </c>
      <c r="AA653">
        <v>2021</v>
      </c>
      <c r="AB653" t="s">
        <v>12011</v>
      </c>
    </row>
    <row r="654" spans="1:28" x14ac:dyDescent="0.25">
      <c r="A654">
        <v>2020081310</v>
      </c>
      <c r="B654" t="s">
        <v>7169</v>
      </c>
      <c r="C654" t="s">
        <v>7162</v>
      </c>
      <c r="D654" t="s">
        <v>47</v>
      </c>
      <c r="E654">
        <v>16</v>
      </c>
      <c r="F654" t="s">
        <v>78</v>
      </c>
      <c r="G654">
        <v>21</v>
      </c>
      <c r="H654">
        <v>21</v>
      </c>
      <c r="I654">
        <v>37</v>
      </c>
      <c r="J654" t="s">
        <v>35</v>
      </c>
      <c r="K654">
        <v>1.1200000000000001</v>
      </c>
      <c r="L654" t="s">
        <v>476</v>
      </c>
      <c r="M654" t="s">
        <v>500</v>
      </c>
      <c r="N654" t="s">
        <v>134</v>
      </c>
      <c r="O654" t="s">
        <v>147</v>
      </c>
      <c r="P654" t="s">
        <v>148</v>
      </c>
      <c r="Q654" t="s">
        <v>109</v>
      </c>
      <c r="R654" t="s">
        <v>55</v>
      </c>
      <c r="S654" t="s">
        <v>56</v>
      </c>
      <c r="T654">
        <v>21</v>
      </c>
      <c r="U654" t="s">
        <v>74</v>
      </c>
      <c r="V654" t="s">
        <v>557</v>
      </c>
      <c r="W654" t="s">
        <v>7170</v>
      </c>
      <c r="X654" t="s">
        <v>7171</v>
      </c>
      <c r="Y654" t="s">
        <v>7172</v>
      </c>
      <c r="Z654" t="s">
        <v>45</v>
      </c>
      <c r="AA654">
        <v>2021</v>
      </c>
      <c r="AB654" t="s">
        <v>12011</v>
      </c>
    </row>
    <row r="655" spans="1:28" x14ac:dyDescent="0.25">
      <c r="A655">
        <v>2016121033</v>
      </c>
      <c r="B655" t="s">
        <v>13817</v>
      </c>
      <c r="C655" t="s">
        <v>7351</v>
      </c>
      <c r="D655" t="s">
        <v>47</v>
      </c>
      <c r="E655">
        <v>12</v>
      </c>
      <c r="F655" t="s">
        <v>34</v>
      </c>
      <c r="G655">
        <v>86</v>
      </c>
      <c r="H655">
        <v>83</v>
      </c>
      <c r="I655">
        <v>98</v>
      </c>
      <c r="J655" t="s">
        <v>35</v>
      </c>
      <c r="K655">
        <v>3.64</v>
      </c>
      <c r="L655" t="s">
        <v>12011</v>
      </c>
      <c r="M655" t="s">
        <v>1251</v>
      </c>
      <c r="N655" t="s">
        <v>12011</v>
      </c>
      <c r="O655" t="s">
        <v>52</v>
      </c>
      <c r="P655" t="s">
        <v>53</v>
      </c>
      <c r="Q655" t="s">
        <v>109</v>
      </c>
      <c r="R655" t="s">
        <v>55</v>
      </c>
      <c r="S655" t="s">
        <v>56</v>
      </c>
      <c r="T655">
        <v>34</v>
      </c>
      <c r="U655" t="s">
        <v>74</v>
      </c>
      <c r="V655" t="s">
        <v>557</v>
      </c>
      <c r="W655" t="s">
        <v>13818</v>
      </c>
      <c r="X655" t="s">
        <v>13819</v>
      </c>
      <c r="Y655" t="s">
        <v>13820</v>
      </c>
      <c r="Z655" t="s">
        <v>45</v>
      </c>
      <c r="AA655">
        <v>2021</v>
      </c>
      <c r="AB655" t="s">
        <v>12011</v>
      </c>
    </row>
    <row r="656" spans="1:28" x14ac:dyDescent="0.25">
      <c r="A656">
        <v>2019081315</v>
      </c>
      <c r="B656" t="s">
        <v>2707</v>
      </c>
      <c r="C656" t="s">
        <v>9459</v>
      </c>
      <c r="D656" t="s">
        <v>47</v>
      </c>
      <c r="E656">
        <v>15</v>
      </c>
      <c r="F656" t="s">
        <v>71</v>
      </c>
      <c r="G656">
        <v>107</v>
      </c>
      <c r="H656">
        <v>105</v>
      </c>
      <c r="I656">
        <v>122</v>
      </c>
      <c r="J656" t="s">
        <v>35</v>
      </c>
      <c r="K656">
        <v>3.54</v>
      </c>
      <c r="L656" t="s">
        <v>12011</v>
      </c>
      <c r="M656" t="s">
        <v>771</v>
      </c>
      <c r="N656" t="s">
        <v>12011</v>
      </c>
      <c r="O656" t="s">
        <v>197</v>
      </c>
      <c r="P656" t="s">
        <v>53</v>
      </c>
      <c r="Q656" t="s">
        <v>109</v>
      </c>
      <c r="R656" t="s">
        <v>55</v>
      </c>
      <c r="S656" t="s">
        <v>56</v>
      </c>
      <c r="T656">
        <v>23</v>
      </c>
      <c r="U656" t="s">
        <v>74</v>
      </c>
      <c r="V656" t="s">
        <v>557</v>
      </c>
      <c r="W656" t="s">
        <v>13821</v>
      </c>
      <c r="X656" t="s">
        <v>13822</v>
      </c>
      <c r="Y656" t="s">
        <v>13823</v>
      </c>
      <c r="Z656" t="s">
        <v>45</v>
      </c>
      <c r="AA656">
        <v>2021</v>
      </c>
      <c r="AB656" t="s">
        <v>12011</v>
      </c>
    </row>
    <row r="657" spans="1:28" x14ac:dyDescent="0.25">
      <c r="A657">
        <v>2019121004</v>
      </c>
      <c r="B657" t="s">
        <v>10180</v>
      </c>
      <c r="C657" t="s">
        <v>10176</v>
      </c>
      <c r="D657" t="s">
        <v>47</v>
      </c>
      <c r="E657">
        <v>15</v>
      </c>
      <c r="F657" t="s">
        <v>34</v>
      </c>
      <c r="G657">
        <v>101</v>
      </c>
      <c r="H657">
        <v>89</v>
      </c>
      <c r="I657">
        <v>116</v>
      </c>
      <c r="J657" t="s">
        <v>35</v>
      </c>
      <c r="K657">
        <v>3.77</v>
      </c>
      <c r="L657" t="s">
        <v>12011</v>
      </c>
      <c r="M657" t="s">
        <v>338</v>
      </c>
      <c r="N657" t="s">
        <v>680</v>
      </c>
      <c r="O657" t="s">
        <v>81</v>
      </c>
      <c r="P657" t="s">
        <v>65</v>
      </c>
      <c r="Q657" t="s">
        <v>109</v>
      </c>
      <c r="R657" t="s">
        <v>55</v>
      </c>
      <c r="S657" t="s">
        <v>56</v>
      </c>
      <c r="T657">
        <v>22</v>
      </c>
      <c r="U657" t="s">
        <v>74</v>
      </c>
      <c r="V657" t="s">
        <v>557</v>
      </c>
      <c r="W657" t="s">
        <v>10181</v>
      </c>
      <c r="X657" t="s">
        <v>10182</v>
      </c>
      <c r="Y657" t="s">
        <v>10183</v>
      </c>
      <c r="Z657" t="s">
        <v>45</v>
      </c>
      <c r="AA657">
        <v>2021</v>
      </c>
      <c r="AB657" t="s">
        <v>12011</v>
      </c>
    </row>
    <row r="658" spans="1:28" x14ac:dyDescent="0.25">
      <c r="A658">
        <v>2022011025</v>
      </c>
      <c r="B658" t="s">
        <v>13824</v>
      </c>
      <c r="C658" t="s">
        <v>13457</v>
      </c>
      <c r="D658" t="s">
        <v>47</v>
      </c>
      <c r="E658">
        <v>13</v>
      </c>
      <c r="F658" t="s">
        <v>48</v>
      </c>
      <c r="G658">
        <v>20</v>
      </c>
      <c r="H658">
        <v>13</v>
      </c>
      <c r="I658">
        <v>33</v>
      </c>
      <c r="J658" t="s">
        <v>35</v>
      </c>
      <c r="K658">
        <v>3.45</v>
      </c>
      <c r="L658" t="s">
        <v>12011</v>
      </c>
      <c r="M658" t="s">
        <v>500</v>
      </c>
      <c r="N658" t="s">
        <v>12011</v>
      </c>
      <c r="O658" t="s">
        <v>147</v>
      </c>
      <c r="P658" t="s">
        <v>148</v>
      </c>
      <c r="Q658" t="s">
        <v>109</v>
      </c>
      <c r="R658" t="s">
        <v>55</v>
      </c>
      <c r="S658" t="s">
        <v>56</v>
      </c>
      <c r="T658">
        <v>32</v>
      </c>
      <c r="U658" t="s">
        <v>74</v>
      </c>
      <c r="V658" t="s">
        <v>557</v>
      </c>
      <c r="W658" t="s">
        <v>13825</v>
      </c>
      <c r="Y658" t="s">
        <v>12011</v>
      </c>
      <c r="Z658" t="s">
        <v>10925</v>
      </c>
      <c r="AA658">
        <v>2022</v>
      </c>
      <c r="AB658" t="s">
        <v>12011</v>
      </c>
    </row>
    <row r="659" spans="1:28" x14ac:dyDescent="0.25">
      <c r="A659">
        <v>2021091237</v>
      </c>
      <c r="B659" t="s">
        <v>8657</v>
      </c>
      <c r="C659" t="s">
        <v>10577</v>
      </c>
      <c r="D659" t="s">
        <v>47</v>
      </c>
      <c r="E659">
        <v>16</v>
      </c>
      <c r="F659" t="s">
        <v>48</v>
      </c>
      <c r="G659">
        <v>24</v>
      </c>
      <c r="H659">
        <v>16</v>
      </c>
      <c r="I659">
        <v>40</v>
      </c>
      <c r="J659" t="s">
        <v>35</v>
      </c>
      <c r="K659">
        <v>3.85</v>
      </c>
      <c r="L659" t="s">
        <v>12011</v>
      </c>
      <c r="M659" t="s">
        <v>1434</v>
      </c>
      <c r="N659" t="s">
        <v>12011</v>
      </c>
      <c r="O659" t="s">
        <v>155</v>
      </c>
      <c r="P659" t="s">
        <v>156</v>
      </c>
      <c r="Q659" t="s">
        <v>109</v>
      </c>
      <c r="R659" t="s">
        <v>55</v>
      </c>
      <c r="S659" t="s">
        <v>56</v>
      </c>
      <c r="T659">
        <v>18</v>
      </c>
      <c r="U659" t="s">
        <v>74</v>
      </c>
      <c r="V659" t="s">
        <v>557</v>
      </c>
      <c r="W659" t="s">
        <v>10701</v>
      </c>
      <c r="Y659" t="s">
        <v>12011</v>
      </c>
      <c r="Z659" t="s">
        <v>10925</v>
      </c>
      <c r="AA659">
        <v>2022</v>
      </c>
      <c r="AB659" t="s">
        <v>12011</v>
      </c>
    </row>
    <row r="660" spans="1:28" x14ac:dyDescent="0.25">
      <c r="A660">
        <v>101910</v>
      </c>
      <c r="B660" t="s">
        <v>13826</v>
      </c>
      <c r="C660" t="s">
        <v>13827</v>
      </c>
      <c r="D660" t="s">
        <v>12249</v>
      </c>
      <c r="E660">
        <v>5</v>
      </c>
      <c r="F660" t="s">
        <v>71</v>
      </c>
      <c r="G660">
        <v>104</v>
      </c>
      <c r="H660">
        <v>105</v>
      </c>
      <c r="I660">
        <v>109</v>
      </c>
      <c r="J660" t="s">
        <v>35</v>
      </c>
      <c r="K660">
        <v>2.84</v>
      </c>
      <c r="L660" t="s">
        <v>12011</v>
      </c>
      <c r="M660" t="s">
        <v>36</v>
      </c>
      <c r="N660" t="s">
        <v>12011</v>
      </c>
      <c r="O660" t="s">
        <v>37</v>
      </c>
      <c r="P660" t="s">
        <v>38</v>
      </c>
      <c r="Q660" t="s">
        <v>13828</v>
      </c>
      <c r="R660" t="s">
        <v>40</v>
      </c>
      <c r="S660" t="s">
        <v>130</v>
      </c>
      <c r="T660">
        <v>39</v>
      </c>
      <c r="U660" t="s">
        <v>74</v>
      </c>
      <c r="V660" t="s">
        <v>557</v>
      </c>
      <c r="W660" t="s">
        <v>13829</v>
      </c>
      <c r="X660" t="s">
        <v>13830</v>
      </c>
      <c r="Y660" t="s">
        <v>13831</v>
      </c>
      <c r="Z660" t="s">
        <v>45</v>
      </c>
      <c r="AA660">
        <v>2021</v>
      </c>
      <c r="AB660" t="s">
        <v>12011</v>
      </c>
    </row>
    <row r="661" spans="1:28" x14ac:dyDescent="0.25">
      <c r="A661">
        <v>2019111017</v>
      </c>
      <c r="B661" t="s">
        <v>5035</v>
      </c>
      <c r="C661" t="s">
        <v>7378</v>
      </c>
      <c r="D661" t="s">
        <v>47</v>
      </c>
      <c r="E661">
        <v>9</v>
      </c>
      <c r="F661" t="s">
        <v>78</v>
      </c>
      <c r="G661">
        <v>33</v>
      </c>
      <c r="H661">
        <v>21</v>
      </c>
      <c r="I661">
        <v>42</v>
      </c>
      <c r="J661" t="s">
        <v>115</v>
      </c>
      <c r="K661">
        <v>3.43</v>
      </c>
      <c r="L661" t="s">
        <v>12011</v>
      </c>
      <c r="M661" t="s">
        <v>310</v>
      </c>
      <c r="N661" t="s">
        <v>12011</v>
      </c>
      <c r="O661" t="s">
        <v>168</v>
      </c>
      <c r="P661" t="s">
        <v>148</v>
      </c>
      <c r="Q661" t="s">
        <v>669</v>
      </c>
      <c r="R661" t="s">
        <v>55</v>
      </c>
      <c r="S661" t="s">
        <v>56</v>
      </c>
      <c r="T661">
        <v>47</v>
      </c>
      <c r="U661" t="s">
        <v>12011</v>
      </c>
      <c r="V661" t="s">
        <v>5805</v>
      </c>
      <c r="W661" t="s">
        <v>7379</v>
      </c>
      <c r="Y661" t="s">
        <v>7380</v>
      </c>
      <c r="Z661" t="s">
        <v>45</v>
      </c>
      <c r="AA661">
        <v>2021</v>
      </c>
      <c r="AB661" t="s">
        <v>12011</v>
      </c>
    </row>
    <row r="662" spans="1:28" x14ac:dyDescent="0.25">
      <c r="A662">
        <v>2021081371</v>
      </c>
      <c r="B662" t="s">
        <v>13832</v>
      </c>
      <c r="C662" t="s">
        <v>13833</v>
      </c>
      <c r="D662" t="s">
        <v>47</v>
      </c>
      <c r="E662">
        <v>8</v>
      </c>
      <c r="F662" t="s">
        <v>48</v>
      </c>
      <c r="G662">
        <v>29</v>
      </c>
      <c r="H662">
        <v>20</v>
      </c>
      <c r="I662">
        <v>37</v>
      </c>
      <c r="J662" t="s">
        <v>35</v>
      </c>
      <c r="K662">
        <v>3.62</v>
      </c>
      <c r="L662" t="s">
        <v>12011</v>
      </c>
      <c r="M662" t="s">
        <v>5126</v>
      </c>
      <c r="N662" t="s">
        <v>134</v>
      </c>
      <c r="O662" t="s">
        <v>971</v>
      </c>
      <c r="P662" t="s">
        <v>38</v>
      </c>
      <c r="Q662" t="s">
        <v>109</v>
      </c>
      <c r="R662" t="s">
        <v>40</v>
      </c>
      <c r="S662" t="s">
        <v>130</v>
      </c>
      <c r="T662">
        <v>47</v>
      </c>
      <c r="U662" t="s">
        <v>303</v>
      </c>
      <c r="V662" t="s">
        <v>5805</v>
      </c>
      <c r="W662" t="s">
        <v>13834</v>
      </c>
      <c r="X662" t="s">
        <v>13835</v>
      </c>
      <c r="Y662" t="s">
        <v>13836</v>
      </c>
      <c r="Z662" t="s">
        <v>45</v>
      </c>
      <c r="AA662">
        <v>2021</v>
      </c>
      <c r="AB662" t="s">
        <v>12011</v>
      </c>
    </row>
    <row r="663" spans="1:28" x14ac:dyDescent="0.25">
      <c r="A663">
        <v>2012070042</v>
      </c>
      <c r="B663" t="s">
        <v>13837</v>
      </c>
      <c r="C663" t="s">
        <v>3646</v>
      </c>
      <c r="D663" t="s">
        <v>47</v>
      </c>
      <c r="E663">
        <v>9</v>
      </c>
      <c r="F663" t="s">
        <v>71</v>
      </c>
      <c r="G663">
        <v>128</v>
      </c>
      <c r="H663">
        <v>134</v>
      </c>
      <c r="I663">
        <v>137</v>
      </c>
      <c r="J663" t="s">
        <v>35</v>
      </c>
      <c r="K663">
        <v>2.6</v>
      </c>
      <c r="L663" t="s">
        <v>12011</v>
      </c>
      <c r="M663" t="s">
        <v>313</v>
      </c>
      <c r="N663" t="s">
        <v>12011</v>
      </c>
      <c r="O663" t="s">
        <v>64</v>
      </c>
      <c r="P663" t="s">
        <v>65</v>
      </c>
      <c r="Q663" t="s">
        <v>109</v>
      </c>
      <c r="R663" t="s">
        <v>40</v>
      </c>
      <c r="S663" t="s">
        <v>56</v>
      </c>
      <c r="T663">
        <v>29</v>
      </c>
      <c r="U663" t="s">
        <v>11746</v>
      </c>
      <c r="V663" t="s">
        <v>5805</v>
      </c>
      <c r="W663" t="s">
        <v>13838</v>
      </c>
      <c r="X663" t="s">
        <v>13839</v>
      </c>
      <c r="Y663" t="s">
        <v>13840</v>
      </c>
      <c r="Z663" t="s">
        <v>45</v>
      </c>
      <c r="AA663">
        <v>2021</v>
      </c>
      <c r="AB663" t="s">
        <v>12011</v>
      </c>
    </row>
    <row r="664" spans="1:28" x14ac:dyDescent="0.25">
      <c r="A664">
        <v>2014110028</v>
      </c>
      <c r="B664" t="s">
        <v>549</v>
      </c>
      <c r="C664" t="s">
        <v>13841</v>
      </c>
      <c r="D664" t="s">
        <v>47</v>
      </c>
      <c r="E664">
        <v>4</v>
      </c>
      <c r="F664" t="s">
        <v>71</v>
      </c>
      <c r="G664">
        <v>15</v>
      </c>
      <c r="H664">
        <v>127</v>
      </c>
      <c r="I664">
        <v>19</v>
      </c>
      <c r="J664" t="s">
        <v>115</v>
      </c>
      <c r="K664">
        <v>3.87</v>
      </c>
      <c r="L664" t="s">
        <v>12011</v>
      </c>
      <c r="M664" t="s">
        <v>837</v>
      </c>
      <c r="N664" t="s">
        <v>12011</v>
      </c>
      <c r="O664" t="s">
        <v>37</v>
      </c>
      <c r="P664" t="s">
        <v>38</v>
      </c>
      <c r="Q664" t="s">
        <v>838</v>
      </c>
      <c r="R664" t="s">
        <v>40</v>
      </c>
      <c r="S664" t="s">
        <v>12011</v>
      </c>
      <c r="T664">
        <v>28</v>
      </c>
      <c r="U664" t="s">
        <v>74</v>
      </c>
      <c r="V664" t="s">
        <v>5805</v>
      </c>
      <c r="W664" t="s">
        <v>13842</v>
      </c>
      <c r="X664" t="s">
        <v>13843</v>
      </c>
      <c r="Y664" t="s">
        <v>13844</v>
      </c>
      <c r="Z664" t="s">
        <v>10925</v>
      </c>
      <c r="AA664">
        <v>2022</v>
      </c>
      <c r="AB664" t="s">
        <v>12011</v>
      </c>
    </row>
    <row r="665" spans="1:28" x14ac:dyDescent="0.25">
      <c r="A665">
        <v>2020101026</v>
      </c>
      <c r="B665" t="s">
        <v>11050</v>
      </c>
      <c r="C665" t="s">
        <v>1557</v>
      </c>
      <c r="D665" t="s">
        <v>47</v>
      </c>
      <c r="E665">
        <v>10</v>
      </c>
      <c r="F665" t="s">
        <v>139</v>
      </c>
      <c r="G665">
        <v>56</v>
      </c>
      <c r="H665">
        <v>50</v>
      </c>
      <c r="I665">
        <v>66</v>
      </c>
      <c r="J665" t="s">
        <v>35</v>
      </c>
      <c r="K665">
        <v>2.63</v>
      </c>
      <c r="L665" t="s">
        <v>12011</v>
      </c>
      <c r="M665" t="s">
        <v>477</v>
      </c>
      <c r="N665" t="s">
        <v>12011</v>
      </c>
      <c r="O665" t="s">
        <v>64</v>
      </c>
      <c r="P665" t="s">
        <v>65</v>
      </c>
      <c r="Q665" t="s">
        <v>109</v>
      </c>
      <c r="R665" t="s">
        <v>40</v>
      </c>
      <c r="S665" t="s">
        <v>12011</v>
      </c>
      <c r="T665">
        <v>25</v>
      </c>
      <c r="U665" t="s">
        <v>74</v>
      </c>
      <c r="V665" t="s">
        <v>5805</v>
      </c>
      <c r="W665" t="s">
        <v>11051</v>
      </c>
      <c r="Y665" t="s">
        <v>12011</v>
      </c>
      <c r="Z665" t="s">
        <v>45</v>
      </c>
      <c r="AA665">
        <v>2021</v>
      </c>
      <c r="AB665" t="s">
        <v>12011</v>
      </c>
    </row>
    <row r="666" spans="1:28" x14ac:dyDescent="0.25">
      <c r="A666">
        <v>2019071089</v>
      </c>
      <c r="B666" t="s">
        <v>13845</v>
      </c>
      <c r="C666" t="s">
        <v>13846</v>
      </c>
      <c r="D666" t="s">
        <v>47</v>
      </c>
      <c r="E666">
        <v>13</v>
      </c>
      <c r="F666" t="s">
        <v>34</v>
      </c>
      <c r="G666">
        <v>100</v>
      </c>
      <c r="H666">
        <v>96</v>
      </c>
      <c r="I666">
        <v>113</v>
      </c>
      <c r="J666" t="s">
        <v>35</v>
      </c>
      <c r="K666">
        <v>3.73</v>
      </c>
      <c r="L666" t="s">
        <v>12011</v>
      </c>
      <c r="M666" t="s">
        <v>5126</v>
      </c>
      <c r="N666" t="s">
        <v>5400</v>
      </c>
      <c r="O666" t="s">
        <v>971</v>
      </c>
      <c r="P666" t="s">
        <v>38</v>
      </c>
      <c r="Q666" t="s">
        <v>109</v>
      </c>
      <c r="R666" t="s">
        <v>40</v>
      </c>
      <c r="S666" t="s">
        <v>130</v>
      </c>
      <c r="T666">
        <v>63</v>
      </c>
      <c r="U666" t="s">
        <v>74</v>
      </c>
      <c r="V666" t="s">
        <v>5805</v>
      </c>
      <c r="W666" t="s">
        <v>13847</v>
      </c>
      <c r="X666" t="s">
        <v>13848</v>
      </c>
      <c r="Y666" t="s">
        <v>13849</v>
      </c>
      <c r="Z666" t="s">
        <v>45</v>
      </c>
      <c r="AA666">
        <v>2021</v>
      </c>
      <c r="AB666" t="s">
        <v>12011</v>
      </c>
    </row>
    <row r="667" spans="1:28" x14ac:dyDescent="0.25">
      <c r="A667">
        <v>101221</v>
      </c>
      <c r="B667" t="s">
        <v>13850</v>
      </c>
      <c r="C667" t="s">
        <v>5803</v>
      </c>
      <c r="D667" t="s">
        <v>47</v>
      </c>
      <c r="E667">
        <v>7</v>
      </c>
      <c r="F667" t="s">
        <v>71</v>
      </c>
      <c r="G667">
        <v>183</v>
      </c>
      <c r="H667">
        <v>184</v>
      </c>
      <c r="I667">
        <v>190</v>
      </c>
      <c r="J667" t="s">
        <v>35</v>
      </c>
      <c r="K667">
        <v>3.61</v>
      </c>
      <c r="L667" t="s">
        <v>12011</v>
      </c>
      <c r="M667" t="s">
        <v>12054</v>
      </c>
      <c r="N667" t="s">
        <v>12011</v>
      </c>
      <c r="O667" t="s">
        <v>81</v>
      </c>
      <c r="P667" t="s">
        <v>65</v>
      </c>
      <c r="Q667" t="s">
        <v>109</v>
      </c>
      <c r="R667" t="s">
        <v>40</v>
      </c>
      <c r="S667" t="s">
        <v>56</v>
      </c>
      <c r="T667">
        <v>34</v>
      </c>
      <c r="U667" t="s">
        <v>74</v>
      </c>
      <c r="V667" t="s">
        <v>5805</v>
      </c>
      <c r="W667" t="s">
        <v>13851</v>
      </c>
      <c r="X667" t="s">
        <v>13852</v>
      </c>
      <c r="Y667" t="s">
        <v>13853</v>
      </c>
      <c r="Z667" t="s">
        <v>45</v>
      </c>
      <c r="AA667">
        <v>2021</v>
      </c>
      <c r="AB667" t="s">
        <v>12011</v>
      </c>
    </row>
    <row r="668" spans="1:28" x14ac:dyDescent="0.25">
      <c r="A668">
        <v>2021011003</v>
      </c>
      <c r="B668" t="s">
        <v>13854</v>
      </c>
      <c r="C668" t="s">
        <v>13855</v>
      </c>
      <c r="D668" t="s">
        <v>47</v>
      </c>
      <c r="E668">
        <v>12</v>
      </c>
      <c r="F668" t="s">
        <v>78</v>
      </c>
      <c r="G668">
        <v>3</v>
      </c>
      <c r="H668">
        <v>3</v>
      </c>
      <c r="I668">
        <v>15</v>
      </c>
      <c r="J668" t="s">
        <v>35</v>
      </c>
      <c r="K668">
        <v>0.83</v>
      </c>
      <c r="L668" t="s">
        <v>476</v>
      </c>
      <c r="M668" t="s">
        <v>1434</v>
      </c>
      <c r="N668" t="s">
        <v>134</v>
      </c>
      <c r="O668" t="s">
        <v>155</v>
      </c>
      <c r="P668" t="s">
        <v>156</v>
      </c>
      <c r="Q668" t="s">
        <v>109</v>
      </c>
      <c r="R668" t="s">
        <v>40</v>
      </c>
      <c r="S668" t="s">
        <v>56</v>
      </c>
      <c r="T668">
        <v>35</v>
      </c>
      <c r="U668" t="s">
        <v>74</v>
      </c>
      <c r="V668" t="s">
        <v>5805</v>
      </c>
      <c r="W668" t="s">
        <v>13856</v>
      </c>
      <c r="X668" t="s">
        <v>13857</v>
      </c>
      <c r="Y668" t="s">
        <v>13858</v>
      </c>
      <c r="Z668" t="s">
        <v>45</v>
      </c>
      <c r="AA668">
        <v>2021</v>
      </c>
      <c r="AB668" t="s">
        <v>12011</v>
      </c>
    </row>
    <row r="669" spans="1:28" x14ac:dyDescent="0.25">
      <c r="A669">
        <v>2019071082</v>
      </c>
      <c r="B669" t="s">
        <v>628</v>
      </c>
      <c r="C669" t="s">
        <v>13859</v>
      </c>
      <c r="D669" t="s">
        <v>47</v>
      </c>
      <c r="E669">
        <v>13</v>
      </c>
      <c r="F669" t="s">
        <v>34</v>
      </c>
      <c r="G669">
        <v>84</v>
      </c>
      <c r="H669">
        <v>87</v>
      </c>
      <c r="I669">
        <v>97</v>
      </c>
      <c r="J669" t="s">
        <v>35</v>
      </c>
      <c r="K669">
        <v>3.13</v>
      </c>
      <c r="L669" t="s">
        <v>12011</v>
      </c>
      <c r="M669" t="s">
        <v>1434</v>
      </c>
      <c r="N669" t="s">
        <v>134</v>
      </c>
      <c r="O669" t="s">
        <v>155</v>
      </c>
      <c r="P669" t="s">
        <v>156</v>
      </c>
      <c r="Q669" t="s">
        <v>109</v>
      </c>
      <c r="R669" t="s">
        <v>55</v>
      </c>
      <c r="S669" t="s">
        <v>56</v>
      </c>
      <c r="T669">
        <v>32</v>
      </c>
      <c r="U669" t="s">
        <v>74</v>
      </c>
      <c r="V669" t="s">
        <v>5805</v>
      </c>
      <c r="W669" t="s">
        <v>13860</v>
      </c>
      <c r="X669" t="s">
        <v>13861</v>
      </c>
      <c r="Y669" t="s">
        <v>12011</v>
      </c>
      <c r="Z669" t="s">
        <v>45</v>
      </c>
      <c r="AA669">
        <v>2021</v>
      </c>
      <c r="AB669" t="s">
        <v>12011</v>
      </c>
    </row>
    <row r="670" spans="1:28" x14ac:dyDescent="0.25">
      <c r="A670">
        <v>2020121076</v>
      </c>
      <c r="B670" t="s">
        <v>13862</v>
      </c>
      <c r="C670" t="s">
        <v>5073</v>
      </c>
      <c r="D670" t="s">
        <v>47</v>
      </c>
      <c r="E670">
        <v>16</v>
      </c>
      <c r="F670" t="s">
        <v>139</v>
      </c>
      <c r="G670">
        <v>55</v>
      </c>
      <c r="H670">
        <v>52</v>
      </c>
      <c r="I670">
        <v>71</v>
      </c>
      <c r="J670" t="s">
        <v>35</v>
      </c>
      <c r="K670">
        <v>2.83</v>
      </c>
      <c r="L670" t="s">
        <v>12011</v>
      </c>
      <c r="M670" t="s">
        <v>146</v>
      </c>
      <c r="N670" t="s">
        <v>134</v>
      </c>
      <c r="O670" t="s">
        <v>147</v>
      </c>
      <c r="P670" t="s">
        <v>148</v>
      </c>
      <c r="Q670" t="s">
        <v>54</v>
      </c>
      <c r="R670" t="s">
        <v>40</v>
      </c>
      <c r="S670" t="s">
        <v>56</v>
      </c>
      <c r="T670">
        <v>18</v>
      </c>
      <c r="U670" t="s">
        <v>12011</v>
      </c>
      <c r="V670" t="s">
        <v>3967</v>
      </c>
      <c r="W670" t="s">
        <v>13863</v>
      </c>
      <c r="X670" t="s">
        <v>13864</v>
      </c>
      <c r="Y670" t="s">
        <v>13865</v>
      </c>
      <c r="Z670" t="s">
        <v>45</v>
      </c>
      <c r="AA670">
        <v>2021</v>
      </c>
      <c r="AB670" t="s">
        <v>12011</v>
      </c>
    </row>
    <row r="671" spans="1:28" x14ac:dyDescent="0.25">
      <c r="A671">
        <v>2019081119</v>
      </c>
      <c r="B671" t="s">
        <v>6105</v>
      </c>
      <c r="C671" t="s">
        <v>6069</v>
      </c>
      <c r="D671" t="s">
        <v>47</v>
      </c>
      <c r="E671">
        <v>9</v>
      </c>
      <c r="F671" t="s">
        <v>34</v>
      </c>
      <c r="G671">
        <v>80</v>
      </c>
      <c r="H671">
        <v>78.5</v>
      </c>
      <c r="I671">
        <v>89</v>
      </c>
      <c r="J671" t="s">
        <v>35</v>
      </c>
      <c r="K671">
        <v>2.61</v>
      </c>
      <c r="L671" t="s">
        <v>12011</v>
      </c>
      <c r="M671" t="s">
        <v>88</v>
      </c>
      <c r="N671" t="s">
        <v>603</v>
      </c>
      <c r="O671" t="s">
        <v>89</v>
      </c>
      <c r="P671" t="s">
        <v>53</v>
      </c>
      <c r="Q671" t="s">
        <v>54</v>
      </c>
      <c r="R671" t="s">
        <v>55</v>
      </c>
      <c r="S671" t="s">
        <v>56</v>
      </c>
      <c r="T671">
        <v>21</v>
      </c>
      <c r="U671" t="s">
        <v>273</v>
      </c>
      <c r="V671" t="s">
        <v>3967</v>
      </c>
      <c r="W671" t="s">
        <v>6106</v>
      </c>
      <c r="X671" t="s">
        <v>6107</v>
      </c>
      <c r="Y671" t="s">
        <v>6108</v>
      </c>
      <c r="Z671" t="s">
        <v>45</v>
      </c>
      <c r="AA671">
        <v>2021</v>
      </c>
      <c r="AB671" t="s">
        <v>12011</v>
      </c>
    </row>
    <row r="672" spans="1:28" x14ac:dyDescent="0.25">
      <c r="A672">
        <v>2020071028</v>
      </c>
      <c r="B672" t="s">
        <v>13866</v>
      </c>
      <c r="C672" t="s">
        <v>13867</v>
      </c>
      <c r="D672" t="s">
        <v>47</v>
      </c>
      <c r="E672">
        <v>10</v>
      </c>
      <c r="F672" t="s">
        <v>139</v>
      </c>
      <c r="G672">
        <v>61</v>
      </c>
      <c r="H672">
        <v>58.5</v>
      </c>
      <c r="I672">
        <v>71</v>
      </c>
      <c r="J672" t="s">
        <v>35</v>
      </c>
      <c r="K672">
        <v>3.78</v>
      </c>
      <c r="L672" t="s">
        <v>12011</v>
      </c>
      <c r="M672" t="s">
        <v>88</v>
      </c>
      <c r="N672" t="s">
        <v>51</v>
      </c>
      <c r="O672" t="s">
        <v>89</v>
      </c>
      <c r="P672" t="s">
        <v>53</v>
      </c>
      <c r="Q672" t="s">
        <v>109</v>
      </c>
      <c r="R672" t="s">
        <v>40</v>
      </c>
      <c r="S672" t="s">
        <v>56</v>
      </c>
      <c r="T672">
        <v>23</v>
      </c>
      <c r="U672" t="s">
        <v>74</v>
      </c>
      <c r="V672" t="s">
        <v>3967</v>
      </c>
      <c r="W672" t="s">
        <v>13868</v>
      </c>
      <c r="X672" t="s">
        <v>13869</v>
      </c>
      <c r="Y672" t="s">
        <v>13870</v>
      </c>
      <c r="Z672" t="s">
        <v>45</v>
      </c>
      <c r="AA672">
        <v>2021</v>
      </c>
      <c r="AB672" t="s">
        <v>12011</v>
      </c>
    </row>
    <row r="673" spans="1:28" x14ac:dyDescent="0.25">
      <c r="A673">
        <v>2020051031</v>
      </c>
      <c r="B673" t="s">
        <v>3966</v>
      </c>
      <c r="C673" t="s">
        <v>3958</v>
      </c>
      <c r="D673" t="s">
        <v>47</v>
      </c>
      <c r="E673">
        <v>3</v>
      </c>
      <c r="F673" t="s">
        <v>78</v>
      </c>
      <c r="G673">
        <v>38</v>
      </c>
      <c r="H673">
        <v>32</v>
      </c>
      <c r="I673">
        <v>41</v>
      </c>
      <c r="J673" t="s">
        <v>35</v>
      </c>
      <c r="K673">
        <v>3.4</v>
      </c>
      <c r="L673" t="s">
        <v>12011</v>
      </c>
      <c r="M673" t="s">
        <v>88</v>
      </c>
      <c r="N673" t="s">
        <v>51</v>
      </c>
      <c r="O673" t="s">
        <v>89</v>
      </c>
      <c r="P673" t="s">
        <v>53</v>
      </c>
      <c r="Q673" t="s">
        <v>109</v>
      </c>
      <c r="R673" t="s">
        <v>40</v>
      </c>
      <c r="S673" t="s">
        <v>56</v>
      </c>
      <c r="T673">
        <v>23</v>
      </c>
      <c r="U673" t="s">
        <v>74</v>
      </c>
      <c r="V673" t="s">
        <v>3967</v>
      </c>
      <c r="W673" t="s">
        <v>3968</v>
      </c>
      <c r="X673" t="s">
        <v>3969</v>
      </c>
      <c r="Y673" t="s">
        <v>3970</v>
      </c>
      <c r="Z673" t="s">
        <v>45</v>
      </c>
      <c r="AA673">
        <v>2021</v>
      </c>
      <c r="AB673" t="s">
        <v>12011</v>
      </c>
    </row>
    <row r="674" spans="1:28" x14ac:dyDescent="0.25">
      <c r="A674">
        <v>2012120043</v>
      </c>
      <c r="B674" t="s">
        <v>4125</v>
      </c>
      <c r="C674" t="s">
        <v>8883</v>
      </c>
      <c r="D674" t="s">
        <v>47</v>
      </c>
      <c r="E674">
        <v>6</v>
      </c>
      <c r="F674" t="s">
        <v>139</v>
      </c>
      <c r="G674">
        <v>33</v>
      </c>
      <c r="H674">
        <v>33</v>
      </c>
      <c r="I674">
        <v>39</v>
      </c>
      <c r="J674" t="s">
        <v>115</v>
      </c>
      <c r="K674">
        <v>3.24</v>
      </c>
      <c r="L674" t="s">
        <v>12011</v>
      </c>
      <c r="M674" t="s">
        <v>1646</v>
      </c>
      <c r="N674" t="s">
        <v>12011</v>
      </c>
      <c r="O674" t="s">
        <v>37</v>
      </c>
      <c r="P674" t="s">
        <v>38</v>
      </c>
      <c r="Q674" t="s">
        <v>781</v>
      </c>
      <c r="R674" t="s">
        <v>40</v>
      </c>
      <c r="S674" t="s">
        <v>12011</v>
      </c>
      <c r="T674">
        <v>51</v>
      </c>
      <c r="U674" t="s">
        <v>12011</v>
      </c>
      <c r="V674" t="s">
        <v>58</v>
      </c>
      <c r="W674" t="s">
        <v>13871</v>
      </c>
      <c r="X674" t="s">
        <v>13872</v>
      </c>
      <c r="Y674" t="s">
        <v>12011</v>
      </c>
      <c r="Z674" t="s">
        <v>10925</v>
      </c>
      <c r="AA674">
        <v>2022</v>
      </c>
      <c r="AB674" t="s">
        <v>12011</v>
      </c>
    </row>
    <row r="675" spans="1:28" x14ac:dyDescent="0.25">
      <c r="A675">
        <v>2020091129</v>
      </c>
      <c r="B675" t="s">
        <v>573</v>
      </c>
      <c r="C675" t="s">
        <v>6338</v>
      </c>
      <c r="D675" t="s">
        <v>47</v>
      </c>
      <c r="E675">
        <v>9</v>
      </c>
      <c r="F675" t="s">
        <v>48</v>
      </c>
      <c r="G675">
        <v>18</v>
      </c>
      <c r="H675">
        <v>9</v>
      </c>
      <c r="I675">
        <v>27</v>
      </c>
      <c r="J675" t="s">
        <v>115</v>
      </c>
      <c r="K675">
        <v>3.95</v>
      </c>
      <c r="L675" t="s">
        <v>12011</v>
      </c>
      <c r="M675" t="s">
        <v>896</v>
      </c>
      <c r="N675" t="s">
        <v>12011</v>
      </c>
      <c r="O675" t="s">
        <v>37</v>
      </c>
      <c r="P675" t="s">
        <v>38</v>
      </c>
      <c r="Q675" t="s">
        <v>781</v>
      </c>
      <c r="R675" t="s">
        <v>40</v>
      </c>
      <c r="S675" t="s">
        <v>56</v>
      </c>
      <c r="T675">
        <v>28</v>
      </c>
      <c r="U675" t="s">
        <v>12011</v>
      </c>
      <c r="V675" t="s">
        <v>58</v>
      </c>
      <c r="W675" t="s">
        <v>13873</v>
      </c>
      <c r="Y675" t="s">
        <v>12011</v>
      </c>
      <c r="Z675" t="s">
        <v>45</v>
      </c>
      <c r="AA675">
        <v>2021</v>
      </c>
      <c r="AB675" t="s">
        <v>12011</v>
      </c>
    </row>
    <row r="676" spans="1:28" x14ac:dyDescent="0.25">
      <c r="A676">
        <v>2022011015</v>
      </c>
      <c r="B676" t="s">
        <v>13874</v>
      </c>
      <c r="C676" t="s">
        <v>13875</v>
      </c>
      <c r="D676" t="s">
        <v>3064</v>
      </c>
      <c r="E676">
        <v>9</v>
      </c>
      <c r="F676" t="s">
        <v>48</v>
      </c>
      <c r="G676">
        <v>6</v>
      </c>
      <c r="H676">
        <v>6</v>
      </c>
      <c r="I676">
        <v>15</v>
      </c>
      <c r="J676" t="s">
        <v>115</v>
      </c>
      <c r="K676">
        <v>3.11</v>
      </c>
      <c r="L676" t="s">
        <v>12011</v>
      </c>
      <c r="M676" t="s">
        <v>896</v>
      </c>
      <c r="N676" t="s">
        <v>12011</v>
      </c>
      <c r="O676" t="s">
        <v>37</v>
      </c>
      <c r="P676" t="s">
        <v>38</v>
      </c>
      <c r="Q676" t="s">
        <v>781</v>
      </c>
      <c r="R676" t="s">
        <v>40</v>
      </c>
      <c r="S676" t="s">
        <v>56</v>
      </c>
      <c r="T676">
        <v>36</v>
      </c>
      <c r="U676" t="s">
        <v>12011</v>
      </c>
      <c r="V676" t="s">
        <v>58</v>
      </c>
      <c r="W676" t="s">
        <v>13876</v>
      </c>
      <c r="Y676" t="s">
        <v>12011</v>
      </c>
      <c r="Z676" t="s">
        <v>10925</v>
      </c>
      <c r="AA676">
        <v>2022</v>
      </c>
      <c r="AB676" t="s">
        <v>12011</v>
      </c>
    </row>
    <row r="677" spans="1:28" x14ac:dyDescent="0.25">
      <c r="A677">
        <v>2017081300</v>
      </c>
      <c r="B677" t="s">
        <v>13877</v>
      </c>
      <c r="C677" t="s">
        <v>5236</v>
      </c>
      <c r="D677" t="s">
        <v>47</v>
      </c>
      <c r="E677">
        <v>3</v>
      </c>
      <c r="F677" t="s">
        <v>48</v>
      </c>
      <c r="G677">
        <v>0</v>
      </c>
      <c r="H677">
        <v>0</v>
      </c>
      <c r="I677">
        <v>3</v>
      </c>
      <c r="J677" t="s">
        <v>115</v>
      </c>
      <c r="K677">
        <v>0</v>
      </c>
      <c r="L677" t="s">
        <v>12011</v>
      </c>
      <c r="M677" t="s">
        <v>1646</v>
      </c>
      <c r="N677" t="s">
        <v>12011</v>
      </c>
      <c r="O677" t="s">
        <v>37</v>
      </c>
      <c r="P677" t="s">
        <v>38</v>
      </c>
      <c r="Q677" t="s">
        <v>781</v>
      </c>
      <c r="R677" t="s">
        <v>55</v>
      </c>
      <c r="S677" t="s">
        <v>56</v>
      </c>
      <c r="T677">
        <v>24</v>
      </c>
      <c r="U677" t="s">
        <v>12011</v>
      </c>
      <c r="V677" t="s">
        <v>58</v>
      </c>
      <c r="W677" t="s">
        <v>13878</v>
      </c>
      <c r="X677" t="s">
        <v>13879</v>
      </c>
      <c r="Y677" t="s">
        <v>13880</v>
      </c>
      <c r="Z677" t="s">
        <v>45</v>
      </c>
      <c r="AA677">
        <v>2021</v>
      </c>
      <c r="AB677" t="s">
        <v>12011</v>
      </c>
    </row>
    <row r="678" spans="1:28" x14ac:dyDescent="0.25">
      <c r="A678">
        <v>2020091009</v>
      </c>
      <c r="B678" t="s">
        <v>309</v>
      </c>
      <c r="C678" t="s">
        <v>288</v>
      </c>
      <c r="D678" t="s">
        <v>47</v>
      </c>
      <c r="E678">
        <v>9</v>
      </c>
      <c r="F678" t="s">
        <v>78</v>
      </c>
      <c r="G678">
        <v>33</v>
      </c>
      <c r="H678">
        <v>24</v>
      </c>
      <c r="I678">
        <v>42</v>
      </c>
      <c r="J678" t="s">
        <v>115</v>
      </c>
      <c r="K678">
        <v>3.64</v>
      </c>
      <c r="L678" t="s">
        <v>12011</v>
      </c>
      <c r="M678" t="s">
        <v>310</v>
      </c>
      <c r="N678" t="s">
        <v>12011</v>
      </c>
      <c r="O678" t="s">
        <v>168</v>
      </c>
      <c r="P678" t="s">
        <v>148</v>
      </c>
      <c r="Q678" t="s">
        <v>191</v>
      </c>
      <c r="R678" t="s">
        <v>40</v>
      </c>
      <c r="S678" t="s">
        <v>12011</v>
      </c>
      <c r="T678">
        <v>36</v>
      </c>
      <c r="U678" t="s">
        <v>12011</v>
      </c>
      <c r="V678" t="s">
        <v>58</v>
      </c>
      <c r="W678" t="s">
        <v>311</v>
      </c>
      <c r="Y678" t="s">
        <v>12011</v>
      </c>
      <c r="Z678" t="s">
        <v>45</v>
      </c>
      <c r="AA678">
        <v>2021</v>
      </c>
      <c r="AB678" t="s">
        <v>12011</v>
      </c>
    </row>
    <row r="679" spans="1:28" x14ac:dyDescent="0.25">
      <c r="A679">
        <v>2019061022</v>
      </c>
      <c r="B679" t="s">
        <v>13881</v>
      </c>
      <c r="C679" t="s">
        <v>1428</v>
      </c>
      <c r="D679" t="s">
        <v>47</v>
      </c>
      <c r="E679">
        <v>6</v>
      </c>
      <c r="F679" t="s">
        <v>78</v>
      </c>
      <c r="G679">
        <v>21</v>
      </c>
      <c r="H679">
        <v>27</v>
      </c>
      <c r="I679">
        <v>27</v>
      </c>
      <c r="J679" t="s">
        <v>115</v>
      </c>
      <c r="K679">
        <v>2.4500000000000002</v>
      </c>
      <c r="L679" t="s">
        <v>12011</v>
      </c>
      <c r="M679" t="s">
        <v>310</v>
      </c>
      <c r="N679" t="s">
        <v>12011</v>
      </c>
      <c r="O679" t="s">
        <v>168</v>
      </c>
      <c r="P679" t="s">
        <v>148</v>
      </c>
      <c r="Q679" t="s">
        <v>669</v>
      </c>
      <c r="R679" t="s">
        <v>12011</v>
      </c>
      <c r="S679" t="s">
        <v>12011</v>
      </c>
      <c r="T679">
        <v>32</v>
      </c>
      <c r="U679" t="s">
        <v>12011</v>
      </c>
      <c r="V679" t="s">
        <v>58</v>
      </c>
      <c r="W679" t="s">
        <v>13882</v>
      </c>
      <c r="Y679" t="s">
        <v>13883</v>
      </c>
      <c r="Z679" t="s">
        <v>10925</v>
      </c>
      <c r="AA679">
        <v>2022</v>
      </c>
      <c r="AB679" t="s">
        <v>12011</v>
      </c>
    </row>
    <row r="680" spans="1:28" x14ac:dyDescent="0.25">
      <c r="A680">
        <v>2020091268</v>
      </c>
      <c r="B680" t="s">
        <v>13884</v>
      </c>
      <c r="C680" t="s">
        <v>376</v>
      </c>
      <c r="D680" t="s">
        <v>47</v>
      </c>
      <c r="E680">
        <v>6</v>
      </c>
      <c r="F680" t="s">
        <v>78</v>
      </c>
      <c r="G680">
        <v>36</v>
      </c>
      <c r="H680">
        <v>24</v>
      </c>
      <c r="I680">
        <v>42</v>
      </c>
      <c r="J680" t="s">
        <v>115</v>
      </c>
      <c r="K680">
        <v>3.81</v>
      </c>
      <c r="L680" t="s">
        <v>12011</v>
      </c>
      <c r="M680" t="s">
        <v>116</v>
      </c>
      <c r="N680" t="s">
        <v>12011</v>
      </c>
      <c r="O680" t="s">
        <v>117</v>
      </c>
      <c r="P680" t="s">
        <v>118</v>
      </c>
      <c r="Q680" t="s">
        <v>1482</v>
      </c>
      <c r="R680" t="s">
        <v>40</v>
      </c>
      <c r="S680" t="s">
        <v>130</v>
      </c>
      <c r="T680">
        <v>25</v>
      </c>
      <c r="U680" t="s">
        <v>12011</v>
      </c>
      <c r="V680" t="s">
        <v>58</v>
      </c>
      <c r="W680" t="s">
        <v>13885</v>
      </c>
      <c r="Y680" t="s">
        <v>12011</v>
      </c>
      <c r="Z680" t="s">
        <v>45</v>
      </c>
      <c r="AA680">
        <v>2021</v>
      </c>
      <c r="AB680" t="s">
        <v>12011</v>
      </c>
    </row>
    <row r="681" spans="1:28" x14ac:dyDescent="0.25">
      <c r="A681">
        <v>2017081074</v>
      </c>
      <c r="B681" t="s">
        <v>13598</v>
      </c>
      <c r="C681" t="s">
        <v>397</v>
      </c>
      <c r="D681" t="s">
        <v>47</v>
      </c>
      <c r="E681">
        <v>6</v>
      </c>
      <c r="F681" t="s">
        <v>71</v>
      </c>
      <c r="G681">
        <v>39</v>
      </c>
      <c r="H681">
        <v>125</v>
      </c>
      <c r="I681">
        <v>45</v>
      </c>
      <c r="J681" t="s">
        <v>115</v>
      </c>
      <c r="K681">
        <v>3.82</v>
      </c>
      <c r="L681" t="s">
        <v>12011</v>
      </c>
      <c r="M681" t="s">
        <v>116</v>
      </c>
      <c r="N681" t="s">
        <v>12011</v>
      </c>
      <c r="O681" t="s">
        <v>117</v>
      </c>
      <c r="P681" t="s">
        <v>118</v>
      </c>
      <c r="Q681" t="s">
        <v>1482</v>
      </c>
      <c r="R681" t="s">
        <v>55</v>
      </c>
      <c r="S681" t="s">
        <v>56</v>
      </c>
      <c r="T681">
        <v>29</v>
      </c>
      <c r="U681" t="s">
        <v>12011</v>
      </c>
      <c r="V681" t="s">
        <v>58</v>
      </c>
      <c r="W681" t="s">
        <v>13886</v>
      </c>
      <c r="X681" t="s">
        <v>13887</v>
      </c>
      <c r="Y681" t="s">
        <v>13888</v>
      </c>
      <c r="Z681" t="s">
        <v>45</v>
      </c>
      <c r="AA681">
        <v>2021</v>
      </c>
      <c r="AB681" t="s">
        <v>12011</v>
      </c>
    </row>
    <row r="682" spans="1:28" x14ac:dyDescent="0.25">
      <c r="A682">
        <v>2020091209</v>
      </c>
      <c r="B682" t="s">
        <v>979</v>
      </c>
      <c r="C682" t="s">
        <v>422</v>
      </c>
      <c r="D682" t="s">
        <v>47</v>
      </c>
      <c r="E682">
        <v>6</v>
      </c>
      <c r="F682" t="s">
        <v>78</v>
      </c>
      <c r="G682">
        <v>39</v>
      </c>
      <c r="H682">
        <v>24</v>
      </c>
      <c r="I682">
        <v>45</v>
      </c>
      <c r="J682" t="s">
        <v>115</v>
      </c>
      <c r="K682">
        <v>3.82</v>
      </c>
      <c r="L682" t="s">
        <v>12011</v>
      </c>
      <c r="M682" t="s">
        <v>482</v>
      </c>
      <c r="N682" t="s">
        <v>12011</v>
      </c>
      <c r="O682" t="s">
        <v>117</v>
      </c>
      <c r="P682" t="s">
        <v>118</v>
      </c>
      <c r="Q682" t="s">
        <v>119</v>
      </c>
      <c r="R682" t="s">
        <v>40</v>
      </c>
      <c r="S682" t="s">
        <v>180</v>
      </c>
      <c r="T682">
        <v>34</v>
      </c>
      <c r="U682" t="s">
        <v>12011</v>
      </c>
      <c r="V682" t="s">
        <v>58</v>
      </c>
      <c r="W682" t="s">
        <v>13889</v>
      </c>
      <c r="Y682" t="s">
        <v>12011</v>
      </c>
      <c r="Z682" t="s">
        <v>45</v>
      </c>
      <c r="AA682">
        <v>2021</v>
      </c>
      <c r="AB682" t="s">
        <v>12011</v>
      </c>
    </row>
    <row r="683" spans="1:28" x14ac:dyDescent="0.25">
      <c r="A683">
        <v>2021071158</v>
      </c>
      <c r="B683" t="s">
        <v>13890</v>
      </c>
      <c r="C683" t="s">
        <v>1182</v>
      </c>
      <c r="D683" t="s">
        <v>47</v>
      </c>
      <c r="E683">
        <v>9</v>
      </c>
      <c r="F683" t="s">
        <v>48</v>
      </c>
      <c r="G683">
        <v>24</v>
      </c>
      <c r="H683">
        <v>12</v>
      </c>
      <c r="I683">
        <v>33</v>
      </c>
      <c r="J683" t="s">
        <v>115</v>
      </c>
      <c r="K683">
        <v>3.79</v>
      </c>
      <c r="L683" t="s">
        <v>12011</v>
      </c>
      <c r="M683" t="s">
        <v>482</v>
      </c>
      <c r="N683" t="s">
        <v>12011</v>
      </c>
      <c r="O683" t="s">
        <v>117</v>
      </c>
      <c r="P683" t="s">
        <v>118</v>
      </c>
      <c r="Q683" t="s">
        <v>119</v>
      </c>
      <c r="R683" t="s">
        <v>40</v>
      </c>
      <c r="S683" t="s">
        <v>56</v>
      </c>
      <c r="T683">
        <v>51</v>
      </c>
      <c r="U683" t="s">
        <v>12011</v>
      </c>
      <c r="V683" t="s">
        <v>58</v>
      </c>
      <c r="W683" t="s">
        <v>13891</v>
      </c>
      <c r="Y683" t="s">
        <v>12011</v>
      </c>
      <c r="Z683" t="s">
        <v>45</v>
      </c>
      <c r="AA683">
        <v>2021</v>
      </c>
      <c r="AB683" t="s">
        <v>12011</v>
      </c>
    </row>
    <row r="684" spans="1:28" x14ac:dyDescent="0.25">
      <c r="A684">
        <v>101472</v>
      </c>
      <c r="B684" t="s">
        <v>1636</v>
      </c>
      <c r="C684" t="s">
        <v>1632</v>
      </c>
      <c r="D684" t="s">
        <v>47</v>
      </c>
      <c r="E684">
        <v>9</v>
      </c>
      <c r="F684" t="s">
        <v>71</v>
      </c>
      <c r="G684">
        <v>24</v>
      </c>
      <c r="H684">
        <v>130</v>
      </c>
      <c r="I684">
        <v>33</v>
      </c>
      <c r="J684" t="s">
        <v>115</v>
      </c>
      <c r="K684">
        <v>3.79</v>
      </c>
      <c r="L684" t="s">
        <v>12011</v>
      </c>
      <c r="M684" t="s">
        <v>116</v>
      </c>
      <c r="N684" t="s">
        <v>12011</v>
      </c>
      <c r="O684" t="s">
        <v>117</v>
      </c>
      <c r="P684" t="s">
        <v>118</v>
      </c>
      <c r="Q684" t="s">
        <v>119</v>
      </c>
      <c r="R684" t="s">
        <v>40</v>
      </c>
      <c r="S684" t="s">
        <v>56</v>
      </c>
      <c r="T684">
        <v>35</v>
      </c>
      <c r="U684" t="s">
        <v>12011</v>
      </c>
      <c r="V684" t="s">
        <v>58</v>
      </c>
      <c r="W684" t="s">
        <v>1637</v>
      </c>
      <c r="X684" t="s">
        <v>1638</v>
      </c>
      <c r="Y684" t="s">
        <v>1639</v>
      </c>
      <c r="Z684" t="s">
        <v>45</v>
      </c>
      <c r="AA684">
        <v>2021</v>
      </c>
      <c r="AB684" t="s">
        <v>12011</v>
      </c>
    </row>
    <row r="685" spans="1:28" x14ac:dyDescent="0.25">
      <c r="A685">
        <v>2014070063</v>
      </c>
      <c r="B685" t="s">
        <v>2462</v>
      </c>
      <c r="C685" t="s">
        <v>2463</v>
      </c>
      <c r="D685" t="s">
        <v>47</v>
      </c>
      <c r="E685">
        <v>9</v>
      </c>
      <c r="F685" t="s">
        <v>71</v>
      </c>
      <c r="G685">
        <v>24</v>
      </c>
      <c r="H685">
        <v>117</v>
      </c>
      <c r="I685">
        <v>33</v>
      </c>
      <c r="J685" t="s">
        <v>115</v>
      </c>
      <c r="K685">
        <v>3.71</v>
      </c>
      <c r="L685" t="s">
        <v>12011</v>
      </c>
      <c r="M685" t="s">
        <v>116</v>
      </c>
      <c r="N685" t="s">
        <v>12011</v>
      </c>
      <c r="O685" t="s">
        <v>117</v>
      </c>
      <c r="P685" t="s">
        <v>118</v>
      </c>
      <c r="Q685" t="s">
        <v>119</v>
      </c>
      <c r="R685" t="s">
        <v>40</v>
      </c>
      <c r="S685" t="s">
        <v>56</v>
      </c>
      <c r="T685">
        <v>31</v>
      </c>
      <c r="U685" t="s">
        <v>12011</v>
      </c>
      <c r="V685" t="s">
        <v>58</v>
      </c>
      <c r="W685" t="s">
        <v>2464</v>
      </c>
      <c r="X685" t="s">
        <v>2465</v>
      </c>
      <c r="Y685" t="s">
        <v>12011</v>
      </c>
      <c r="Z685" t="s">
        <v>45</v>
      </c>
      <c r="AA685">
        <v>2021</v>
      </c>
      <c r="AB685" t="s">
        <v>12011</v>
      </c>
    </row>
    <row r="686" spans="1:28" x14ac:dyDescent="0.25">
      <c r="A686">
        <v>2021061088</v>
      </c>
      <c r="B686" t="s">
        <v>2519</v>
      </c>
      <c r="C686" t="s">
        <v>2520</v>
      </c>
      <c r="D686" t="s">
        <v>47</v>
      </c>
      <c r="E686">
        <v>12</v>
      </c>
      <c r="F686" t="s">
        <v>48</v>
      </c>
      <c r="G686">
        <v>24</v>
      </c>
      <c r="H686">
        <v>15</v>
      </c>
      <c r="I686">
        <v>36</v>
      </c>
      <c r="J686" t="s">
        <v>115</v>
      </c>
      <c r="K686">
        <v>3.58</v>
      </c>
      <c r="L686" t="s">
        <v>12011</v>
      </c>
      <c r="M686" t="s">
        <v>116</v>
      </c>
      <c r="N686" t="s">
        <v>12011</v>
      </c>
      <c r="O686" t="s">
        <v>117</v>
      </c>
      <c r="P686" t="s">
        <v>118</v>
      </c>
      <c r="Q686" t="s">
        <v>119</v>
      </c>
      <c r="R686" t="s">
        <v>40</v>
      </c>
      <c r="S686" t="s">
        <v>56</v>
      </c>
      <c r="T686">
        <v>27</v>
      </c>
      <c r="U686" t="s">
        <v>12011</v>
      </c>
      <c r="V686" t="s">
        <v>58</v>
      </c>
      <c r="W686" t="s">
        <v>2521</v>
      </c>
      <c r="Y686" t="s">
        <v>12011</v>
      </c>
      <c r="Z686" t="s">
        <v>45</v>
      </c>
      <c r="AA686">
        <v>2021</v>
      </c>
      <c r="AB686" t="s">
        <v>12011</v>
      </c>
    </row>
    <row r="687" spans="1:28" x14ac:dyDescent="0.25">
      <c r="A687">
        <v>2014070030</v>
      </c>
      <c r="B687" t="s">
        <v>4229</v>
      </c>
      <c r="C687" t="s">
        <v>6471</v>
      </c>
      <c r="D687" t="s">
        <v>47</v>
      </c>
      <c r="E687">
        <v>9</v>
      </c>
      <c r="F687" t="s">
        <v>71</v>
      </c>
      <c r="G687">
        <v>33</v>
      </c>
      <c r="H687">
        <v>136</v>
      </c>
      <c r="I687">
        <v>42</v>
      </c>
      <c r="J687" t="s">
        <v>115</v>
      </c>
      <c r="K687">
        <v>3.58</v>
      </c>
      <c r="L687" t="s">
        <v>12011</v>
      </c>
      <c r="M687" t="s">
        <v>862</v>
      </c>
      <c r="N687" t="s">
        <v>12011</v>
      </c>
      <c r="O687" t="s">
        <v>117</v>
      </c>
      <c r="P687" t="s">
        <v>118</v>
      </c>
      <c r="Q687" t="s">
        <v>119</v>
      </c>
      <c r="R687" t="s">
        <v>40</v>
      </c>
      <c r="S687" t="s">
        <v>56</v>
      </c>
      <c r="T687">
        <v>30</v>
      </c>
      <c r="U687" t="s">
        <v>12011</v>
      </c>
      <c r="V687" t="s">
        <v>58</v>
      </c>
      <c r="W687" t="s">
        <v>6475</v>
      </c>
      <c r="X687" t="s">
        <v>6476</v>
      </c>
      <c r="Y687" t="s">
        <v>12011</v>
      </c>
      <c r="Z687" t="s">
        <v>45</v>
      </c>
      <c r="AA687">
        <v>2021</v>
      </c>
      <c r="AB687" t="s">
        <v>12011</v>
      </c>
    </row>
    <row r="688" spans="1:28" x14ac:dyDescent="0.25">
      <c r="A688">
        <v>2021081322</v>
      </c>
      <c r="B688" t="s">
        <v>9669</v>
      </c>
      <c r="C688" t="s">
        <v>9670</v>
      </c>
      <c r="D688" t="s">
        <v>47</v>
      </c>
      <c r="E688">
        <v>12</v>
      </c>
      <c r="F688" t="s">
        <v>48</v>
      </c>
      <c r="G688">
        <v>24</v>
      </c>
      <c r="H688">
        <v>12</v>
      </c>
      <c r="I688">
        <v>36</v>
      </c>
      <c r="J688" t="s">
        <v>115</v>
      </c>
      <c r="K688">
        <v>3.71</v>
      </c>
      <c r="L688" t="s">
        <v>12011</v>
      </c>
      <c r="M688" t="s">
        <v>482</v>
      </c>
      <c r="N688" t="s">
        <v>12011</v>
      </c>
      <c r="O688" t="s">
        <v>117</v>
      </c>
      <c r="P688" t="s">
        <v>118</v>
      </c>
      <c r="Q688" t="s">
        <v>119</v>
      </c>
      <c r="R688" t="s">
        <v>40</v>
      </c>
      <c r="S688" t="s">
        <v>56</v>
      </c>
      <c r="T688">
        <v>23</v>
      </c>
      <c r="U688" t="s">
        <v>12011</v>
      </c>
      <c r="V688" t="s">
        <v>58</v>
      </c>
      <c r="W688" t="s">
        <v>9671</v>
      </c>
      <c r="Y688" t="s">
        <v>12011</v>
      </c>
      <c r="Z688" t="s">
        <v>45</v>
      </c>
      <c r="AA688">
        <v>2021</v>
      </c>
      <c r="AB688" t="s">
        <v>12011</v>
      </c>
    </row>
    <row r="689" spans="1:28" x14ac:dyDescent="0.25">
      <c r="A689">
        <v>2021081219</v>
      </c>
      <c r="B689" t="s">
        <v>3293</v>
      </c>
      <c r="C689" t="s">
        <v>10894</v>
      </c>
      <c r="D689" t="s">
        <v>47</v>
      </c>
      <c r="E689">
        <v>9</v>
      </c>
      <c r="F689" t="s">
        <v>48</v>
      </c>
      <c r="G689">
        <v>24</v>
      </c>
      <c r="H689">
        <v>9</v>
      </c>
      <c r="I689">
        <v>33</v>
      </c>
      <c r="J689" t="s">
        <v>115</v>
      </c>
      <c r="K689">
        <v>3.67</v>
      </c>
      <c r="L689" t="s">
        <v>12011</v>
      </c>
      <c r="M689" t="s">
        <v>116</v>
      </c>
      <c r="N689" t="s">
        <v>12011</v>
      </c>
      <c r="O689" t="s">
        <v>117</v>
      </c>
      <c r="P689" t="s">
        <v>118</v>
      </c>
      <c r="Q689" t="s">
        <v>119</v>
      </c>
      <c r="R689" t="s">
        <v>40</v>
      </c>
      <c r="S689" t="s">
        <v>56</v>
      </c>
      <c r="T689">
        <v>36</v>
      </c>
      <c r="U689" t="s">
        <v>12011</v>
      </c>
      <c r="V689" t="s">
        <v>58</v>
      </c>
      <c r="W689" t="s">
        <v>10916</v>
      </c>
      <c r="Y689" t="s">
        <v>12011</v>
      </c>
      <c r="Z689" t="s">
        <v>45</v>
      </c>
      <c r="AA689">
        <v>2021</v>
      </c>
      <c r="AB689" t="s">
        <v>12011</v>
      </c>
    </row>
    <row r="690" spans="1:28" x14ac:dyDescent="0.25">
      <c r="A690">
        <v>2022011018</v>
      </c>
      <c r="B690" t="s">
        <v>886</v>
      </c>
      <c r="C690" t="s">
        <v>880</v>
      </c>
      <c r="D690" t="s">
        <v>3064</v>
      </c>
      <c r="E690">
        <v>9</v>
      </c>
      <c r="F690" t="s">
        <v>48</v>
      </c>
      <c r="G690">
        <v>12</v>
      </c>
      <c r="H690">
        <v>9</v>
      </c>
      <c r="I690">
        <v>21</v>
      </c>
      <c r="J690" t="s">
        <v>115</v>
      </c>
      <c r="K690">
        <v>2.92</v>
      </c>
      <c r="L690" t="s">
        <v>12011</v>
      </c>
      <c r="M690" t="s">
        <v>116</v>
      </c>
      <c r="N690" t="s">
        <v>12011</v>
      </c>
      <c r="O690" t="s">
        <v>117</v>
      </c>
      <c r="P690" t="s">
        <v>118</v>
      </c>
      <c r="Q690" t="s">
        <v>119</v>
      </c>
      <c r="R690" t="s">
        <v>40</v>
      </c>
      <c r="S690" t="s">
        <v>56</v>
      </c>
      <c r="T690">
        <v>39</v>
      </c>
      <c r="U690" t="s">
        <v>12011</v>
      </c>
      <c r="V690" t="s">
        <v>58</v>
      </c>
      <c r="W690" t="s">
        <v>887</v>
      </c>
      <c r="Y690" t="s">
        <v>12011</v>
      </c>
      <c r="Z690" t="s">
        <v>10925</v>
      </c>
      <c r="AA690">
        <v>2022</v>
      </c>
      <c r="AB690" t="s">
        <v>12011</v>
      </c>
    </row>
    <row r="691" spans="1:28" x14ac:dyDescent="0.25">
      <c r="A691">
        <v>2020111033</v>
      </c>
      <c r="B691" t="s">
        <v>11300</v>
      </c>
      <c r="C691" t="s">
        <v>1383</v>
      </c>
      <c r="D691" t="s">
        <v>47</v>
      </c>
      <c r="E691">
        <v>10</v>
      </c>
      <c r="F691" t="s">
        <v>78</v>
      </c>
      <c r="G691">
        <v>36</v>
      </c>
      <c r="H691">
        <v>19</v>
      </c>
      <c r="I691">
        <v>46</v>
      </c>
      <c r="J691" t="s">
        <v>115</v>
      </c>
      <c r="K691">
        <v>3.54</v>
      </c>
      <c r="L691" t="s">
        <v>12011</v>
      </c>
      <c r="M691" t="s">
        <v>661</v>
      </c>
      <c r="N691" t="s">
        <v>12011</v>
      </c>
      <c r="O691" t="s">
        <v>81</v>
      </c>
      <c r="P691" t="s">
        <v>65</v>
      </c>
      <c r="Q691" t="s">
        <v>662</v>
      </c>
      <c r="R691" t="s">
        <v>55</v>
      </c>
      <c r="S691" t="s">
        <v>130</v>
      </c>
      <c r="T691">
        <v>53</v>
      </c>
      <c r="U691" t="s">
        <v>12011</v>
      </c>
      <c r="V691" t="s">
        <v>58</v>
      </c>
      <c r="W691" t="s">
        <v>13892</v>
      </c>
      <c r="Y691" t="s">
        <v>13893</v>
      </c>
      <c r="Z691" t="s">
        <v>45</v>
      </c>
      <c r="AA691">
        <v>2021</v>
      </c>
      <c r="AB691" t="s">
        <v>12011</v>
      </c>
    </row>
    <row r="692" spans="1:28" x14ac:dyDescent="0.25">
      <c r="A692">
        <v>2020111034</v>
      </c>
      <c r="B692" t="s">
        <v>5276</v>
      </c>
      <c r="C692" t="s">
        <v>8473</v>
      </c>
      <c r="D692" t="s">
        <v>47</v>
      </c>
      <c r="E692">
        <v>10</v>
      </c>
      <c r="F692" t="s">
        <v>78</v>
      </c>
      <c r="G692">
        <v>36</v>
      </c>
      <c r="H692">
        <v>19</v>
      </c>
      <c r="I692">
        <v>46</v>
      </c>
      <c r="J692" t="s">
        <v>115</v>
      </c>
      <c r="K692">
        <v>3.58</v>
      </c>
      <c r="L692" t="s">
        <v>12011</v>
      </c>
      <c r="M692" t="s">
        <v>661</v>
      </c>
      <c r="N692" t="s">
        <v>12011</v>
      </c>
      <c r="O692" t="s">
        <v>81</v>
      </c>
      <c r="P692" t="s">
        <v>65</v>
      </c>
      <c r="Q692" t="s">
        <v>662</v>
      </c>
      <c r="R692" t="s">
        <v>55</v>
      </c>
      <c r="S692" t="s">
        <v>130</v>
      </c>
      <c r="T692">
        <v>43</v>
      </c>
      <c r="U692" t="s">
        <v>12011</v>
      </c>
      <c r="V692" t="s">
        <v>58</v>
      </c>
      <c r="W692" t="s">
        <v>13894</v>
      </c>
      <c r="Y692" t="s">
        <v>13895</v>
      </c>
      <c r="Z692" t="s">
        <v>45</v>
      </c>
      <c r="AA692">
        <v>2021</v>
      </c>
      <c r="AB692" t="s">
        <v>12011</v>
      </c>
    </row>
    <row r="693" spans="1:28" x14ac:dyDescent="0.25">
      <c r="A693">
        <v>2021061081</v>
      </c>
      <c r="B693" t="s">
        <v>5773</v>
      </c>
      <c r="C693" t="s">
        <v>9811</v>
      </c>
      <c r="D693" t="s">
        <v>47</v>
      </c>
      <c r="E693">
        <v>11</v>
      </c>
      <c r="F693" t="s">
        <v>48</v>
      </c>
      <c r="G693">
        <v>32</v>
      </c>
      <c r="H693">
        <v>11</v>
      </c>
      <c r="I693">
        <v>43</v>
      </c>
      <c r="J693" t="s">
        <v>115</v>
      </c>
      <c r="K693">
        <v>3.43</v>
      </c>
      <c r="L693" t="s">
        <v>12011</v>
      </c>
      <c r="M693" t="s">
        <v>661</v>
      </c>
      <c r="N693" t="s">
        <v>12011</v>
      </c>
      <c r="O693" t="s">
        <v>81</v>
      </c>
      <c r="P693" t="s">
        <v>65</v>
      </c>
      <c r="Q693" t="s">
        <v>662</v>
      </c>
      <c r="R693" t="s">
        <v>55</v>
      </c>
      <c r="S693" t="s">
        <v>130</v>
      </c>
      <c r="T693">
        <v>49</v>
      </c>
      <c r="U693" t="s">
        <v>12011</v>
      </c>
      <c r="V693" t="s">
        <v>58</v>
      </c>
      <c r="W693" t="s">
        <v>13896</v>
      </c>
      <c r="Y693" t="s">
        <v>12011</v>
      </c>
      <c r="Z693" t="s">
        <v>45</v>
      </c>
      <c r="AA693">
        <v>2021</v>
      </c>
      <c r="AB693" t="s">
        <v>12011</v>
      </c>
    </row>
    <row r="694" spans="1:28" x14ac:dyDescent="0.25">
      <c r="A694">
        <v>2022011019</v>
      </c>
      <c r="B694" t="s">
        <v>13897</v>
      </c>
      <c r="C694" t="s">
        <v>11212</v>
      </c>
      <c r="D694" t="s">
        <v>3064</v>
      </c>
      <c r="E694">
        <v>12</v>
      </c>
      <c r="F694" t="s">
        <v>48</v>
      </c>
      <c r="G694">
        <v>27</v>
      </c>
      <c r="H694">
        <v>12</v>
      </c>
      <c r="I694">
        <v>39</v>
      </c>
      <c r="J694" t="s">
        <v>115</v>
      </c>
      <c r="K694">
        <v>3.75</v>
      </c>
      <c r="L694" t="s">
        <v>12011</v>
      </c>
      <c r="M694" t="s">
        <v>10372</v>
      </c>
      <c r="N694" t="s">
        <v>12011</v>
      </c>
      <c r="O694" t="s">
        <v>81</v>
      </c>
      <c r="P694" t="s">
        <v>65</v>
      </c>
      <c r="Q694" t="s">
        <v>662</v>
      </c>
      <c r="R694" t="s">
        <v>40</v>
      </c>
      <c r="S694" t="s">
        <v>56</v>
      </c>
      <c r="T694">
        <v>39</v>
      </c>
      <c r="U694" t="s">
        <v>12011</v>
      </c>
      <c r="V694" t="s">
        <v>58</v>
      </c>
      <c r="W694" t="s">
        <v>13898</v>
      </c>
      <c r="Y694" t="s">
        <v>12011</v>
      </c>
      <c r="Z694" t="s">
        <v>10925</v>
      </c>
      <c r="AA694">
        <v>2022</v>
      </c>
      <c r="AB694" t="s">
        <v>12011</v>
      </c>
    </row>
    <row r="695" spans="1:28" x14ac:dyDescent="0.25">
      <c r="A695">
        <v>2021061062</v>
      </c>
      <c r="B695" t="s">
        <v>2738</v>
      </c>
      <c r="C695" t="s">
        <v>13899</v>
      </c>
      <c r="D695" t="s">
        <v>47</v>
      </c>
      <c r="E695">
        <v>11</v>
      </c>
      <c r="F695" t="s">
        <v>48</v>
      </c>
      <c r="G695">
        <v>26</v>
      </c>
      <c r="H695">
        <v>11</v>
      </c>
      <c r="I695">
        <v>37</v>
      </c>
      <c r="J695" t="s">
        <v>115</v>
      </c>
      <c r="K695">
        <v>3.68</v>
      </c>
      <c r="L695" t="s">
        <v>12011</v>
      </c>
      <c r="M695" t="s">
        <v>661</v>
      </c>
      <c r="N695" t="s">
        <v>12011</v>
      </c>
      <c r="O695" t="s">
        <v>81</v>
      </c>
      <c r="P695" t="s">
        <v>65</v>
      </c>
      <c r="Q695" t="s">
        <v>662</v>
      </c>
      <c r="R695" t="s">
        <v>55</v>
      </c>
      <c r="S695" t="s">
        <v>56</v>
      </c>
      <c r="T695">
        <v>30</v>
      </c>
      <c r="U695" t="s">
        <v>12011</v>
      </c>
      <c r="V695" t="s">
        <v>58</v>
      </c>
      <c r="W695" t="s">
        <v>13900</v>
      </c>
      <c r="Y695" t="s">
        <v>12011</v>
      </c>
      <c r="Z695" t="s">
        <v>45</v>
      </c>
      <c r="AA695">
        <v>2021</v>
      </c>
      <c r="AB695" t="s">
        <v>12011</v>
      </c>
    </row>
    <row r="696" spans="1:28" x14ac:dyDescent="0.25">
      <c r="A696">
        <v>2017081041</v>
      </c>
      <c r="B696" t="s">
        <v>3333</v>
      </c>
      <c r="C696" t="s">
        <v>4244</v>
      </c>
      <c r="D696" t="s">
        <v>47</v>
      </c>
      <c r="E696">
        <v>3</v>
      </c>
      <c r="F696" t="s">
        <v>139</v>
      </c>
      <c r="G696">
        <v>53</v>
      </c>
      <c r="H696">
        <v>54.5</v>
      </c>
      <c r="I696">
        <v>56</v>
      </c>
      <c r="J696" t="s">
        <v>115</v>
      </c>
      <c r="K696">
        <v>3.68</v>
      </c>
      <c r="L696" t="s">
        <v>12011</v>
      </c>
      <c r="M696" t="s">
        <v>1787</v>
      </c>
      <c r="N696" t="s">
        <v>12011</v>
      </c>
      <c r="O696" t="s">
        <v>197</v>
      </c>
      <c r="P696" t="s">
        <v>53</v>
      </c>
      <c r="Q696" t="s">
        <v>1790</v>
      </c>
      <c r="R696" t="s">
        <v>40</v>
      </c>
      <c r="S696" t="s">
        <v>130</v>
      </c>
      <c r="T696">
        <v>50</v>
      </c>
      <c r="U696" t="s">
        <v>12011</v>
      </c>
      <c r="V696" t="s">
        <v>58</v>
      </c>
      <c r="W696" t="s">
        <v>13901</v>
      </c>
      <c r="Y696" t="s">
        <v>13902</v>
      </c>
      <c r="Z696" t="s">
        <v>45</v>
      </c>
      <c r="AA696">
        <v>2021</v>
      </c>
      <c r="AB696" t="s">
        <v>12011</v>
      </c>
    </row>
    <row r="697" spans="1:28" x14ac:dyDescent="0.25">
      <c r="A697">
        <v>2021081266</v>
      </c>
      <c r="B697" t="s">
        <v>734</v>
      </c>
      <c r="C697" t="s">
        <v>10750</v>
      </c>
      <c r="D697" t="s">
        <v>47</v>
      </c>
      <c r="E697">
        <v>13</v>
      </c>
      <c r="F697" t="s">
        <v>48</v>
      </c>
      <c r="G697">
        <v>34</v>
      </c>
      <c r="H697">
        <v>13</v>
      </c>
      <c r="I697">
        <v>47</v>
      </c>
      <c r="J697" t="s">
        <v>115</v>
      </c>
      <c r="K697">
        <v>3.88</v>
      </c>
      <c r="L697" t="s">
        <v>12011</v>
      </c>
      <c r="M697" t="s">
        <v>1787</v>
      </c>
      <c r="N697" t="s">
        <v>12011</v>
      </c>
      <c r="O697" t="s">
        <v>197</v>
      </c>
      <c r="P697" t="s">
        <v>53</v>
      </c>
      <c r="Q697" t="s">
        <v>1790</v>
      </c>
      <c r="R697" t="s">
        <v>55</v>
      </c>
      <c r="S697" t="s">
        <v>56</v>
      </c>
      <c r="T697">
        <v>23</v>
      </c>
      <c r="U697" t="s">
        <v>12011</v>
      </c>
      <c r="V697" t="s">
        <v>58</v>
      </c>
      <c r="W697" t="s">
        <v>13903</v>
      </c>
      <c r="Y697" t="s">
        <v>12011</v>
      </c>
      <c r="Z697" t="s">
        <v>45</v>
      </c>
      <c r="AA697">
        <v>2021</v>
      </c>
      <c r="AB697" t="s">
        <v>12011</v>
      </c>
    </row>
    <row r="698" spans="1:28" x14ac:dyDescent="0.25">
      <c r="A698">
        <v>2021081296</v>
      </c>
      <c r="B698" t="s">
        <v>13904</v>
      </c>
      <c r="C698" t="s">
        <v>13905</v>
      </c>
      <c r="D698" t="s">
        <v>47</v>
      </c>
      <c r="E698">
        <v>8</v>
      </c>
      <c r="F698" t="s">
        <v>48</v>
      </c>
      <c r="G698">
        <v>18</v>
      </c>
      <c r="H698">
        <v>8</v>
      </c>
      <c r="I698">
        <v>26</v>
      </c>
      <c r="J698" t="s">
        <v>115</v>
      </c>
      <c r="K698">
        <v>3.7</v>
      </c>
      <c r="L698" t="s">
        <v>12011</v>
      </c>
      <c r="M698" t="s">
        <v>837</v>
      </c>
      <c r="N698" t="s">
        <v>12011</v>
      </c>
      <c r="O698" t="s">
        <v>37</v>
      </c>
      <c r="P698" t="s">
        <v>38</v>
      </c>
      <c r="Q698" t="s">
        <v>838</v>
      </c>
      <c r="R698" t="s">
        <v>40</v>
      </c>
      <c r="S698" t="s">
        <v>56</v>
      </c>
      <c r="T698">
        <v>32</v>
      </c>
      <c r="U698" t="s">
        <v>12011</v>
      </c>
      <c r="V698" t="s">
        <v>58</v>
      </c>
      <c r="W698" t="s">
        <v>13906</v>
      </c>
      <c r="Y698" t="s">
        <v>12011</v>
      </c>
      <c r="Z698" t="s">
        <v>45</v>
      </c>
      <c r="AA698">
        <v>2021</v>
      </c>
      <c r="AB698" t="s">
        <v>12011</v>
      </c>
    </row>
    <row r="699" spans="1:28" x14ac:dyDescent="0.25">
      <c r="A699">
        <v>2021091162</v>
      </c>
      <c r="B699" t="s">
        <v>6207</v>
      </c>
      <c r="C699" t="s">
        <v>1182</v>
      </c>
      <c r="D699" t="s">
        <v>47</v>
      </c>
      <c r="E699">
        <v>9</v>
      </c>
      <c r="F699" t="s">
        <v>48</v>
      </c>
      <c r="G699">
        <v>3</v>
      </c>
      <c r="H699">
        <v>3</v>
      </c>
      <c r="I699">
        <v>12</v>
      </c>
      <c r="J699" t="s">
        <v>754</v>
      </c>
      <c r="K699">
        <v>1</v>
      </c>
      <c r="L699" t="s">
        <v>476</v>
      </c>
      <c r="M699" t="s">
        <v>11793</v>
      </c>
      <c r="N699" t="s">
        <v>12011</v>
      </c>
      <c r="O699" t="s">
        <v>754</v>
      </c>
      <c r="P699" t="s">
        <v>754</v>
      </c>
      <c r="Q699" t="s">
        <v>54</v>
      </c>
      <c r="R699" t="s">
        <v>40</v>
      </c>
      <c r="S699" t="s">
        <v>56</v>
      </c>
      <c r="T699">
        <v>30</v>
      </c>
      <c r="U699" t="s">
        <v>12011</v>
      </c>
      <c r="V699" t="s">
        <v>58</v>
      </c>
      <c r="W699" t="s">
        <v>13907</v>
      </c>
      <c r="Y699" t="s">
        <v>12011</v>
      </c>
      <c r="Z699" t="s">
        <v>45</v>
      </c>
      <c r="AA699">
        <v>2021</v>
      </c>
      <c r="AB699" t="s">
        <v>12011</v>
      </c>
    </row>
    <row r="700" spans="1:28" x14ac:dyDescent="0.25">
      <c r="A700">
        <v>2007080247</v>
      </c>
      <c r="B700" t="s">
        <v>12180</v>
      </c>
      <c r="C700" t="s">
        <v>4147</v>
      </c>
      <c r="D700" t="s">
        <v>47</v>
      </c>
      <c r="E700">
        <v>7</v>
      </c>
      <c r="F700" t="s">
        <v>139</v>
      </c>
      <c r="G700">
        <v>14</v>
      </c>
      <c r="H700">
        <v>47</v>
      </c>
      <c r="I700">
        <v>21</v>
      </c>
      <c r="J700" t="s">
        <v>35</v>
      </c>
      <c r="K700">
        <v>3.45</v>
      </c>
      <c r="L700" t="s">
        <v>12011</v>
      </c>
      <c r="M700" t="s">
        <v>226</v>
      </c>
      <c r="N700" t="s">
        <v>12011</v>
      </c>
      <c r="O700" t="s">
        <v>227</v>
      </c>
      <c r="P700" t="s">
        <v>228</v>
      </c>
      <c r="Q700" t="s">
        <v>781</v>
      </c>
      <c r="R700" t="s">
        <v>55</v>
      </c>
      <c r="S700" t="s">
        <v>130</v>
      </c>
      <c r="T700">
        <v>42</v>
      </c>
      <c r="U700" t="s">
        <v>12011</v>
      </c>
      <c r="V700" t="s">
        <v>58</v>
      </c>
      <c r="W700" t="s">
        <v>13908</v>
      </c>
      <c r="X700" t="s">
        <v>13909</v>
      </c>
      <c r="Y700" t="s">
        <v>12011</v>
      </c>
      <c r="Z700" t="s">
        <v>10925</v>
      </c>
      <c r="AA700">
        <v>2022</v>
      </c>
      <c r="AB700" t="s">
        <v>12011</v>
      </c>
    </row>
    <row r="701" spans="1:28" x14ac:dyDescent="0.25">
      <c r="A701">
        <v>2014080046</v>
      </c>
      <c r="B701" t="s">
        <v>13910</v>
      </c>
      <c r="C701" t="s">
        <v>13911</v>
      </c>
      <c r="D701" t="s">
        <v>47</v>
      </c>
      <c r="E701">
        <v>6</v>
      </c>
      <c r="F701" t="s">
        <v>71</v>
      </c>
      <c r="G701">
        <v>110</v>
      </c>
      <c r="H701">
        <v>113</v>
      </c>
      <c r="I701">
        <v>116</v>
      </c>
      <c r="J701" t="s">
        <v>35</v>
      </c>
      <c r="K701">
        <v>2.92</v>
      </c>
      <c r="L701" t="s">
        <v>12011</v>
      </c>
      <c r="M701" t="s">
        <v>428</v>
      </c>
      <c r="N701" t="s">
        <v>13912</v>
      </c>
      <c r="O701" t="s">
        <v>64</v>
      </c>
      <c r="P701" t="s">
        <v>65</v>
      </c>
      <c r="Q701" t="s">
        <v>109</v>
      </c>
      <c r="R701" t="s">
        <v>40</v>
      </c>
      <c r="S701" t="s">
        <v>12011</v>
      </c>
      <c r="T701">
        <v>28</v>
      </c>
      <c r="U701" t="s">
        <v>12011</v>
      </c>
      <c r="V701" t="s">
        <v>58</v>
      </c>
      <c r="W701" t="s">
        <v>13913</v>
      </c>
      <c r="X701" t="s">
        <v>13914</v>
      </c>
      <c r="Y701" t="s">
        <v>12011</v>
      </c>
      <c r="Z701" t="s">
        <v>45</v>
      </c>
      <c r="AA701">
        <v>2021</v>
      </c>
      <c r="AB701" t="s">
        <v>12011</v>
      </c>
    </row>
    <row r="702" spans="1:28" x14ac:dyDescent="0.25">
      <c r="A702">
        <v>2021091013</v>
      </c>
      <c r="B702" t="s">
        <v>5455</v>
      </c>
      <c r="C702" t="s">
        <v>5272</v>
      </c>
      <c r="D702" t="s">
        <v>47</v>
      </c>
      <c r="E702" t="s">
        <v>12011</v>
      </c>
      <c r="F702" t="s">
        <v>48</v>
      </c>
      <c r="G702">
        <v>12</v>
      </c>
      <c r="H702" t="s">
        <v>12011</v>
      </c>
      <c r="I702" t="s">
        <v>12011</v>
      </c>
      <c r="J702" t="s">
        <v>35</v>
      </c>
      <c r="K702">
        <v>3</v>
      </c>
      <c r="L702" t="s">
        <v>12011</v>
      </c>
      <c r="M702" t="s">
        <v>88</v>
      </c>
      <c r="N702" t="s">
        <v>12011</v>
      </c>
      <c r="O702" t="s">
        <v>89</v>
      </c>
      <c r="P702" t="s">
        <v>53</v>
      </c>
      <c r="Q702" t="s">
        <v>109</v>
      </c>
      <c r="R702" t="s">
        <v>40</v>
      </c>
      <c r="S702" t="s">
        <v>12011</v>
      </c>
      <c r="T702">
        <v>20</v>
      </c>
      <c r="U702" t="s">
        <v>12011</v>
      </c>
      <c r="V702" t="s">
        <v>58</v>
      </c>
      <c r="W702" t="s">
        <v>5456</v>
      </c>
      <c r="Y702" t="s">
        <v>12011</v>
      </c>
      <c r="Z702" t="s">
        <v>45</v>
      </c>
      <c r="AA702">
        <v>2021</v>
      </c>
      <c r="AB702" t="s">
        <v>12011</v>
      </c>
    </row>
    <row r="703" spans="1:28" x14ac:dyDescent="0.25">
      <c r="A703">
        <v>2021101097</v>
      </c>
      <c r="B703" t="s">
        <v>9598</v>
      </c>
      <c r="C703" t="s">
        <v>13915</v>
      </c>
      <c r="D703" t="s">
        <v>47</v>
      </c>
      <c r="E703">
        <v>9</v>
      </c>
      <c r="F703" t="s">
        <v>48</v>
      </c>
      <c r="G703">
        <v>27</v>
      </c>
      <c r="H703">
        <v>18</v>
      </c>
      <c r="I703">
        <v>36</v>
      </c>
      <c r="J703" t="s">
        <v>35</v>
      </c>
      <c r="K703">
        <v>3.33</v>
      </c>
      <c r="L703" t="s">
        <v>12011</v>
      </c>
      <c r="M703" t="s">
        <v>107</v>
      </c>
      <c r="N703" t="s">
        <v>12011</v>
      </c>
      <c r="O703" t="s">
        <v>108</v>
      </c>
      <c r="P703" t="s">
        <v>53</v>
      </c>
      <c r="Q703" t="s">
        <v>109</v>
      </c>
      <c r="R703" t="s">
        <v>40</v>
      </c>
      <c r="S703" t="s">
        <v>130</v>
      </c>
      <c r="T703">
        <v>35</v>
      </c>
      <c r="U703" t="s">
        <v>12011</v>
      </c>
      <c r="V703" t="s">
        <v>58</v>
      </c>
      <c r="W703" t="s">
        <v>13916</v>
      </c>
      <c r="Y703" t="s">
        <v>12011</v>
      </c>
      <c r="Z703" t="s">
        <v>45</v>
      </c>
      <c r="AA703">
        <v>2021</v>
      </c>
      <c r="AB703" t="s">
        <v>12011</v>
      </c>
    </row>
    <row r="704" spans="1:28" x14ac:dyDescent="0.25">
      <c r="A704">
        <v>2008070079</v>
      </c>
      <c r="B704" t="s">
        <v>2828</v>
      </c>
      <c r="C704" t="s">
        <v>259</v>
      </c>
      <c r="D704" t="s">
        <v>47</v>
      </c>
      <c r="E704">
        <v>3</v>
      </c>
      <c r="F704" t="s">
        <v>78</v>
      </c>
      <c r="G704">
        <v>30</v>
      </c>
      <c r="H704">
        <v>30</v>
      </c>
      <c r="I704">
        <v>33</v>
      </c>
      <c r="J704" t="s">
        <v>35</v>
      </c>
      <c r="K704">
        <v>3.6</v>
      </c>
      <c r="L704" t="s">
        <v>12011</v>
      </c>
      <c r="M704" t="s">
        <v>226</v>
      </c>
      <c r="N704" t="s">
        <v>12011</v>
      </c>
      <c r="O704" t="s">
        <v>227</v>
      </c>
      <c r="P704" t="s">
        <v>228</v>
      </c>
      <c r="Q704" t="s">
        <v>109</v>
      </c>
      <c r="R704" t="s">
        <v>40</v>
      </c>
      <c r="S704" t="s">
        <v>130</v>
      </c>
      <c r="T704">
        <v>42</v>
      </c>
      <c r="U704" t="s">
        <v>12011</v>
      </c>
      <c r="V704" t="s">
        <v>58</v>
      </c>
      <c r="W704" t="s">
        <v>13917</v>
      </c>
      <c r="X704" t="s">
        <v>13918</v>
      </c>
      <c r="Y704" t="s">
        <v>12011</v>
      </c>
      <c r="Z704" t="s">
        <v>12067</v>
      </c>
      <c r="AA704">
        <v>2022</v>
      </c>
      <c r="AB704" t="s">
        <v>12011</v>
      </c>
    </row>
    <row r="705" spans="1:28" x14ac:dyDescent="0.25">
      <c r="A705">
        <v>2020111062</v>
      </c>
      <c r="B705" t="s">
        <v>3311</v>
      </c>
      <c r="C705" t="s">
        <v>13919</v>
      </c>
      <c r="D705" t="s">
        <v>47</v>
      </c>
      <c r="E705">
        <v>3</v>
      </c>
      <c r="F705" t="s">
        <v>48</v>
      </c>
      <c r="G705">
        <v>6</v>
      </c>
      <c r="H705">
        <v>6</v>
      </c>
      <c r="I705">
        <v>9</v>
      </c>
      <c r="J705" t="s">
        <v>35</v>
      </c>
      <c r="K705">
        <v>4</v>
      </c>
      <c r="L705" t="s">
        <v>12011</v>
      </c>
      <c r="M705" t="s">
        <v>5126</v>
      </c>
      <c r="N705" t="s">
        <v>7302</v>
      </c>
      <c r="O705" t="s">
        <v>971</v>
      </c>
      <c r="P705" t="s">
        <v>38</v>
      </c>
      <c r="Q705" t="s">
        <v>109</v>
      </c>
      <c r="R705" t="s">
        <v>55</v>
      </c>
      <c r="S705" t="s">
        <v>130</v>
      </c>
      <c r="T705">
        <v>39</v>
      </c>
      <c r="U705" t="s">
        <v>12011</v>
      </c>
      <c r="V705" t="s">
        <v>58</v>
      </c>
      <c r="W705" t="s">
        <v>13920</v>
      </c>
      <c r="X705" t="s">
        <v>13921</v>
      </c>
      <c r="Y705" t="s">
        <v>13922</v>
      </c>
      <c r="Z705" t="s">
        <v>45</v>
      </c>
      <c r="AA705">
        <v>2021</v>
      </c>
      <c r="AB705" t="s">
        <v>12011</v>
      </c>
    </row>
    <row r="706" spans="1:28" x14ac:dyDescent="0.25">
      <c r="A706">
        <v>2021091123</v>
      </c>
      <c r="B706" t="s">
        <v>13923</v>
      </c>
      <c r="C706" t="s">
        <v>106</v>
      </c>
      <c r="D706" t="s">
        <v>47</v>
      </c>
      <c r="E706">
        <v>9</v>
      </c>
      <c r="F706" t="s">
        <v>48</v>
      </c>
      <c r="G706">
        <v>21</v>
      </c>
      <c r="H706">
        <v>21</v>
      </c>
      <c r="I706">
        <v>30</v>
      </c>
      <c r="J706" t="s">
        <v>35</v>
      </c>
      <c r="K706">
        <v>2.95</v>
      </c>
      <c r="L706" t="s">
        <v>12011</v>
      </c>
      <c r="M706" t="s">
        <v>12054</v>
      </c>
      <c r="N706" t="s">
        <v>80</v>
      </c>
      <c r="O706" t="s">
        <v>81</v>
      </c>
      <c r="P706" t="s">
        <v>65</v>
      </c>
      <c r="Q706" t="s">
        <v>109</v>
      </c>
      <c r="R706" t="s">
        <v>40</v>
      </c>
      <c r="S706" t="s">
        <v>56</v>
      </c>
      <c r="T706">
        <v>32</v>
      </c>
      <c r="U706" t="s">
        <v>12011</v>
      </c>
      <c r="V706" t="s">
        <v>58</v>
      </c>
      <c r="W706" t="s">
        <v>13924</v>
      </c>
      <c r="X706" t="s">
        <v>13925</v>
      </c>
      <c r="Y706" t="s">
        <v>13926</v>
      </c>
      <c r="Z706" t="s">
        <v>45</v>
      </c>
      <c r="AA706">
        <v>2021</v>
      </c>
      <c r="AB706" t="s">
        <v>12011</v>
      </c>
    </row>
    <row r="707" spans="1:28" x14ac:dyDescent="0.25">
      <c r="A707">
        <v>2021081042</v>
      </c>
      <c r="B707" t="s">
        <v>645</v>
      </c>
      <c r="C707" t="s">
        <v>639</v>
      </c>
      <c r="D707" t="s">
        <v>47</v>
      </c>
      <c r="E707">
        <v>7</v>
      </c>
      <c r="F707" t="s">
        <v>48</v>
      </c>
      <c r="G707">
        <v>7</v>
      </c>
      <c r="H707">
        <v>7</v>
      </c>
      <c r="I707">
        <v>14</v>
      </c>
      <c r="J707" t="s">
        <v>35</v>
      </c>
      <c r="K707">
        <v>3.62</v>
      </c>
      <c r="L707" t="s">
        <v>12011</v>
      </c>
      <c r="M707" t="s">
        <v>226</v>
      </c>
      <c r="N707" t="s">
        <v>80</v>
      </c>
      <c r="O707" t="s">
        <v>227</v>
      </c>
      <c r="P707" t="s">
        <v>228</v>
      </c>
      <c r="Q707" t="s">
        <v>109</v>
      </c>
      <c r="R707" t="s">
        <v>40</v>
      </c>
      <c r="S707" t="s">
        <v>56</v>
      </c>
      <c r="T707">
        <v>23</v>
      </c>
      <c r="U707" t="s">
        <v>12011</v>
      </c>
      <c r="V707" t="s">
        <v>58</v>
      </c>
      <c r="W707" t="s">
        <v>646</v>
      </c>
      <c r="X707" t="s">
        <v>647</v>
      </c>
      <c r="Y707" t="s">
        <v>648</v>
      </c>
      <c r="Z707" t="s">
        <v>45</v>
      </c>
      <c r="AA707">
        <v>2021</v>
      </c>
      <c r="AB707" t="s">
        <v>12011</v>
      </c>
    </row>
    <row r="708" spans="1:28" x14ac:dyDescent="0.25">
      <c r="A708">
        <v>2021101084</v>
      </c>
      <c r="B708" t="s">
        <v>13927</v>
      </c>
      <c r="C708" t="s">
        <v>13928</v>
      </c>
      <c r="D708" t="s">
        <v>47</v>
      </c>
      <c r="E708">
        <v>6</v>
      </c>
      <c r="F708" t="s">
        <v>48</v>
      </c>
      <c r="G708">
        <v>3</v>
      </c>
      <c r="H708">
        <v>3</v>
      </c>
      <c r="I708">
        <v>9</v>
      </c>
      <c r="J708" t="s">
        <v>35</v>
      </c>
      <c r="K708">
        <v>2.17</v>
      </c>
      <c r="L708" t="s">
        <v>49</v>
      </c>
      <c r="M708" t="s">
        <v>226</v>
      </c>
      <c r="N708" t="s">
        <v>12011</v>
      </c>
      <c r="O708" t="s">
        <v>227</v>
      </c>
      <c r="P708" t="s">
        <v>228</v>
      </c>
      <c r="Q708" t="s">
        <v>109</v>
      </c>
      <c r="R708" t="s">
        <v>40</v>
      </c>
      <c r="S708" t="s">
        <v>56</v>
      </c>
      <c r="T708">
        <v>19</v>
      </c>
      <c r="U708" t="s">
        <v>12011</v>
      </c>
      <c r="V708" t="s">
        <v>58</v>
      </c>
      <c r="W708" t="s">
        <v>13929</v>
      </c>
      <c r="Y708" t="s">
        <v>12011</v>
      </c>
      <c r="Z708" t="s">
        <v>45</v>
      </c>
      <c r="AA708">
        <v>2021</v>
      </c>
      <c r="AB708" t="s">
        <v>12011</v>
      </c>
    </row>
    <row r="709" spans="1:28" x14ac:dyDescent="0.25">
      <c r="A709">
        <v>2021101028</v>
      </c>
      <c r="B709" t="s">
        <v>968</v>
      </c>
      <c r="C709" t="s">
        <v>969</v>
      </c>
      <c r="D709" t="s">
        <v>47</v>
      </c>
      <c r="E709">
        <v>6</v>
      </c>
      <c r="F709" t="s">
        <v>48</v>
      </c>
      <c r="G709">
        <v>17</v>
      </c>
      <c r="H709">
        <v>13</v>
      </c>
      <c r="I709">
        <v>23</v>
      </c>
      <c r="J709" t="s">
        <v>35</v>
      </c>
      <c r="K709">
        <v>1.91</v>
      </c>
      <c r="L709" t="s">
        <v>476</v>
      </c>
      <c r="M709" t="s">
        <v>5126</v>
      </c>
      <c r="N709" t="s">
        <v>12011</v>
      </c>
      <c r="O709" t="s">
        <v>971</v>
      </c>
      <c r="P709" t="s">
        <v>38</v>
      </c>
      <c r="Q709" t="s">
        <v>109</v>
      </c>
      <c r="R709" t="s">
        <v>40</v>
      </c>
      <c r="S709" t="s">
        <v>56</v>
      </c>
      <c r="T709">
        <v>18</v>
      </c>
      <c r="U709" t="s">
        <v>12011</v>
      </c>
      <c r="V709" t="s">
        <v>58</v>
      </c>
      <c r="W709" t="s">
        <v>972</v>
      </c>
      <c r="Y709" t="s">
        <v>12011</v>
      </c>
      <c r="Z709" t="s">
        <v>45</v>
      </c>
      <c r="AA709">
        <v>2021</v>
      </c>
      <c r="AB709" t="s">
        <v>12011</v>
      </c>
    </row>
    <row r="710" spans="1:28" x14ac:dyDescent="0.25">
      <c r="A710">
        <v>2019031005</v>
      </c>
      <c r="B710" t="s">
        <v>3192</v>
      </c>
      <c r="C710" t="s">
        <v>13930</v>
      </c>
      <c r="D710" t="s">
        <v>47</v>
      </c>
      <c r="E710">
        <v>13</v>
      </c>
      <c r="F710" t="s">
        <v>34</v>
      </c>
      <c r="G710">
        <v>86</v>
      </c>
      <c r="H710">
        <v>83</v>
      </c>
      <c r="I710">
        <v>99</v>
      </c>
      <c r="J710" t="s">
        <v>35</v>
      </c>
      <c r="K710">
        <v>3.88</v>
      </c>
      <c r="L710" t="s">
        <v>12011</v>
      </c>
      <c r="M710" t="s">
        <v>107</v>
      </c>
      <c r="N710" t="s">
        <v>134</v>
      </c>
      <c r="O710" t="s">
        <v>108</v>
      </c>
      <c r="P710" t="s">
        <v>53</v>
      </c>
      <c r="Q710" t="s">
        <v>109</v>
      </c>
      <c r="R710" t="s">
        <v>40</v>
      </c>
      <c r="S710" t="s">
        <v>56</v>
      </c>
      <c r="T710">
        <v>31</v>
      </c>
      <c r="U710" t="s">
        <v>12011</v>
      </c>
      <c r="V710" t="s">
        <v>58</v>
      </c>
      <c r="W710" t="s">
        <v>3193</v>
      </c>
      <c r="X710" t="s">
        <v>3194</v>
      </c>
      <c r="Y710" t="s">
        <v>3195</v>
      </c>
      <c r="Z710" t="s">
        <v>45</v>
      </c>
      <c r="AA710">
        <v>2021</v>
      </c>
      <c r="AB710" t="s">
        <v>12011</v>
      </c>
    </row>
    <row r="711" spans="1:28" x14ac:dyDescent="0.25">
      <c r="A711">
        <v>2020121046</v>
      </c>
      <c r="B711" t="s">
        <v>1681</v>
      </c>
      <c r="C711" t="s">
        <v>2335</v>
      </c>
      <c r="D711" t="s">
        <v>47</v>
      </c>
      <c r="E711">
        <v>12</v>
      </c>
      <c r="F711" t="s">
        <v>139</v>
      </c>
      <c r="G711">
        <v>38</v>
      </c>
      <c r="H711">
        <v>38</v>
      </c>
      <c r="I711">
        <v>50</v>
      </c>
      <c r="J711" t="s">
        <v>35</v>
      </c>
      <c r="K711">
        <v>3.56</v>
      </c>
      <c r="L711" t="s">
        <v>12011</v>
      </c>
      <c r="M711" t="s">
        <v>990</v>
      </c>
      <c r="N711" t="s">
        <v>134</v>
      </c>
      <c r="O711" t="s">
        <v>353</v>
      </c>
      <c r="P711" t="s">
        <v>38</v>
      </c>
      <c r="Q711" t="s">
        <v>109</v>
      </c>
      <c r="R711" t="s">
        <v>40</v>
      </c>
      <c r="S711" t="s">
        <v>56</v>
      </c>
      <c r="T711">
        <v>35</v>
      </c>
      <c r="U711" t="s">
        <v>12011</v>
      </c>
      <c r="V711" t="s">
        <v>58</v>
      </c>
      <c r="W711" t="s">
        <v>2336</v>
      </c>
      <c r="X711" t="s">
        <v>2337</v>
      </c>
      <c r="Y711" t="s">
        <v>2338</v>
      </c>
      <c r="Z711" t="s">
        <v>45</v>
      </c>
      <c r="AA711">
        <v>2021</v>
      </c>
      <c r="AB711" t="s">
        <v>12011</v>
      </c>
    </row>
    <row r="712" spans="1:28" x14ac:dyDescent="0.25">
      <c r="A712">
        <v>2021091216</v>
      </c>
      <c r="B712" t="s">
        <v>4517</v>
      </c>
      <c r="C712" t="s">
        <v>2970</v>
      </c>
      <c r="D712" t="s">
        <v>47</v>
      </c>
      <c r="E712">
        <v>9</v>
      </c>
      <c r="F712" t="s">
        <v>48</v>
      </c>
      <c r="G712">
        <v>9</v>
      </c>
      <c r="H712">
        <v>9</v>
      </c>
      <c r="I712">
        <v>18</v>
      </c>
      <c r="J712" t="s">
        <v>35</v>
      </c>
      <c r="K712">
        <v>3</v>
      </c>
      <c r="L712" t="s">
        <v>12011</v>
      </c>
      <c r="M712" t="s">
        <v>338</v>
      </c>
      <c r="N712" t="s">
        <v>80</v>
      </c>
      <c r="O712" t="s">
        <v>81</v>
      </c>
      <c r="P712" t="s">
        <v>65</v>
      </c>
      <c r="Q712" t="s">
        <v>109</v>
      </c>
      <c r="R712" t="s">
        <v>40</v>
      </c>
      <c r="S712" t="s">
        <v>56</v>
      </c>
      <c r="T712">
        <v>36</v>
      </c>
      <c r="U712" t="s">
        <v>12011</v>
      </c>
      <c r="V712" t="s">
        <v>58</v>
      </c>
      <c r="W712" t="s">
        <v>13931</v>
      </c>
      <c r="Y712" t="s">
        <v>12011</v>
      </c>
      <c r="Z712" t="s">
        <v>45</v>
      </c>
      <c r="AA712">
        <v>2021</v>
      </c>
      <c r="AB712" t="s">
        <v>12011</v>
      </c>
    </row>
    <row r="713" spans="1:28" x14ac:dyDescent="0.25">
      <c r="A713">
        <v>2020101022</v>
      </c>
      <c r="B713" t="s">
        <v>11556</v>
      </c>
      <c r="C713" t="s">
        <v>11557</v>
      </c>
      <c r="D713" t="s">
        <v>47</v>
      </c>
      <c r="E713">
        <v>9</v>
      </c>
      <c r="F713" t="s">
        <v>139</v>
      </c>
      <c r="G713">
        <v>49</v>
      </c>
      <c r="H713">
        <v>43</v>
      </c>
      <c r="I713">
        <v>58</v>
      </c>
      <c r="J713" t="s">
        <v>35</v>
      </c>
      <c r="K713">
        <v>2.97</v>
      </c>
      <c r="L713" t="s">
        <v>12011</v>
      </c>
      <c r="M713" t="s">
        <v>107</v>
      </c>
      <c r="N713" t="s">
        <v>51</v>
      </c>
      <c r="O713" t="s">
        <v>108</v>
      </c>
      <c r="P713" t="s">
        <v>53</v>
      </c>
      <c r="Q713" t="s">
        <v>109</v>
      </c>
      <c r="R713" t="s">
        <v>40</v>
      </c>
      <c r="S713" t="s">
        <v>56</v>
      </c>
      <c r="T713">
        <v>29</v>
      </c>
      <c r="U713" t="s">
        <v>12011</v>
      </c>
      <c r="V713" t="s">
        <v>58</v>
      </c>
      <c r="W713" t="s">
        <v>11558</v>
      </c>
      <c r="X713" t="s">
        <v>11559</v>
      </c>
      <c r="Y713" t="s">
        <v>11560</v>
      </c>
      <c r="Z713" t="s">
        <v>45</v>
      </c>
      <c r="AA713">
        <v>2021</v>
      </c>
      <c r="AB713" t="s">
        <v>12011</v>
      </c>
    </row>
    <row r="714" spans="1:28" x14ac:dyDescent="0.25">
      <c r="A714">
        <v>2019111024</v>
      </c>
      <c r="B714" t="s">
        <v>9546</v>
      </c>
      <c r="C714" t="s">
        <v>8030</v>
      </c>
      <c r="D714" t="s">
        <v>47</v>
      </c>
      <c r="E714">
        <v>14</v>
      </c>
      <c r="F714" t="s">
        <v>139</v>
      </c>
      <c r="G714">
        <v>61</v>
      </c>
      <c r="H714">
        <v>50</v>
      </c>
      <c r="I714">
        <v>75</v>
      </c>
      <c r="J714" t="s">
        <v>35</v>
      </c>
      <c r="K714">
        <v>2.88</v>
      </c>
      <c r="L714" t="s">
        <v>12011</v>
      </c>
      <c r="M714" t="s">
        <v>492</v>
      </c>
      <c r="N714" t="s">
        <v>12011</v>
      </c>
      <c r="O714" t="s">
        <v>197</v>
      </c>
      <c r="P714" t="s">
        <v>53</v>
      </c>
      <c r="Q714" t="s">
        <v>109</v>
      </c>
      <c r="R714" t="s">
        <v>40</v>
      </c>
      <c r="S714" t="s">
        <v>56</v>
      </c>
      <c r="T714">
        <v>24</v>
      </c>
      <c r="U714" t="s">
        <v>12011</v>
      </c>
      <c r="V714" t="s">
        <v>58</v>
      </c>
      <c r="W714" t="s">
        <v>8074</v>
      </c>
      <c r="X714" t="s">
        <v>8075</v>
      </c>
      <c r="Y714" t="s">
        <v>8076</v>
      </c>
      <c r="Z714" t="s">
        <v>45</v>
      </c>
      <c r="AA714">
        <v>2021</v>
      </c>
      <c r="AB714" t="s">
        <v>12011</v>
      </c>
    </row>
    <row r="715" spans="1:28" x14ac:dyDescent="0.25">
      <c r="A715">
        <v>2020081376</v>
      </c>
      <c r="B715" t="s">
        <v>8834</v>
      </c>
      <c r="C715" t="s">
        <v>8835</v>
      </c>
      <c r="D715" t="s">
        <v>47</v>
      </c>
      <c r="E715">
        <v>16</v>
      </c>
      <c r="F715" t="s">
        <v>139</v>
      </c>
      <c r="G715">
        <v>63</v>
      </c>
      <c r="H715">
        <v>63</v>
      </c>
      <c r="I715">
        <v>79</v>
      </c>
      <c r="J715" t="s">
        <v>35</v>
      </c>
      <c r="K715">
        <v>2.4500000000000002</v>
      </c>
      <c r="L715" t="s">
        <v>12011</v>
      </c>
      <c r="M715" t="s">
        <v>338</v>
      </c>
      <c r="N715" t="s">
        <v>12011</v>
      </c>
      <c r="O715" t="s">
        <v>81</v>
      </c>
      <c r="P715" t="s">
        <v>65</v>
      </c>
      <c r="Q715" t="s">
        <v>109</v>
      </c>
      <c r="R715" t="s">
        <v>40</v>
      </c>
      <c r="S715" t="s">
        <v>56</v>
      </c>
      <c r="T715">
        <v>19</v>
      </c>
      <c r="U715" t="s">
        <v>12011</v>
      </c>
      <c r="V715" t="s">
        <v>58</v>
      </c>
      <c r="W715" t="s">
        <v>8836</v>
      </c>
      <c r="X715" t="s">
        <v>8837</v>
      </c>
      <c r="Y715" t="s">
        <v>8838</v>
      </c>
      <c r="Z715" t="s">
        <v>45</v>
      </c>
      <c r="AA715">
        <v>2021</v>
      </c>
      <c r="AB715" t="s">
        <v>12011</v>
      </c>
    </row>
    <row r="716" spans="1:28" x14ac:dyDescent="0.25">
      <c r="A716">
        <v>2007120069</v>
      </c>
      <c r="B716" t="s">
        <v>448</v>
      </c>
      <c r="C716" t="s">
        <v>13932</v>
      </c>
      <c r="D716" t="s">
        <v>47</v>
      </c>
      <c r="E716">
        <v>12</v>
      </c>
      <c r="F716" t="s">
        <v>71</v>
      </c>
      <c r="G716">
        <v>160</v>
      </c>
      <c r="H716">
        <v>157</v>
      </c>
      <c r="I716">
        <v>172</v>
      </c>
      <c r="J716" t="s">
        <v>35</v>
      </c>
      <c r="K716">
        <v>2.7</v>
      </c>
      <c r="L716" t="s">
        <v>12011</v>
      </c>
      <c r="M716" t="s">
        <v>129</v>
      </c>
      <c r="N716" t="s">
        <v>12011</v>
      </c>
      <c r="O716" t="s">
        <v>89</v>
      </c>
      <c r="P716" t="s">
        <v>53</v>
      </c>
      <c r="Q716" t="s">
        <v>109</v>
      </c>
      <c r="R716" t="s">
        <v>40</v>
      </c>
      <c r="S716" t="s">
        <v>56</v>
      </c>
      <c r="T716">
        <v>37</v>
      </c>
      <c r="U716" t="s">
        <v>12011</v>
      </c>
      <c r="V716" t="s">
        <v>58</v>
      </c>
      <c r="W716" t="s">
        <v>13933</v>
      </c>
      <c r="X716" t="s">
        <v>13934</v>
      </c>
      <c r="Y716" t="s">
        <v>12011</v>
      </c>
      <c r="Z716" t="s">
        <v>45</v>
      </c>
      <c r="AA716">
        <v>2021</v>
      </c>
      <c r="AB716" t="s">
        <v>12011</v>
      </c>
    </row>
    <row r="717" spans="1:28" x14ac:dyDescent="0.25">
      <c r="A717">
        <v>2021101021</v>
      </c>
      <c r="B717" t="s">
        <v>13935</v>
      </c>
      <c r="C717" t="s">
        <v>10847</v>
      </c>
      <c r="D717" t="s">
        <v>47</v>
      </c>
      <c r="E717">
        <v>8</v>
      </c>
      <c r="F717" t="s">
        <v>48</v>
      </c>
      <c r="G717">
        <v>8</v>
      </c>
      <c r="H717">
        <v>8</v>
      </c>
      <c r="I717">
        <v>16</v>
      </c>
      <c r="J717" t="s">
        <v>35</v>
      </c>
      <c r="K717">
        <v>1.86</v>
      </c>
      <c r="L717" t="s">
        <v>476</v>
      </c>
      <c r="M717" t="s">
        <v>5126</v>
      </c>
      <c r="N717" t="s">
        <v>7302</v>
      </c>
      <c r="O717" t="s">
        <v>971</v>
      </c>
      <c r="P717" t="s">
        <v>38</v>
      </c>
      <c r="Q717" t="s">
        <v>109</v>
      </c>
      <c r="R717" t="s">
        <v>40</v>
      </c>
      <c r="S717" t="s">
        <v>56</v>
      </c>
      <c r="T717">
        <v>20</v>
      </c>
      <c r="U717" t="s">
        <v>12011</v>
      </c>
      <c r="V717" t="s">
        <v>58</v>
      </c>
      <c r="W717" t="s">
        <v>13936</v>
      </c>
      <c r="Y717" t="s">
        <v>12011</v>
      </c>
      <c r="Z717" t="s">
        <v>45</v>
      </c>
      <c r="AA717">
        <v>2021</v>
      </c>
      <c r="AB717" t="s">
        <v>12011</v>
      </c>
    </row>
    <row r="718" spans="1:28" x14ac:dyDescent="0.25">
      <c r="A718">
        <v>2020121070</v>
      </c>
      <c r="B718" t="s">
        <v>13937</v>
      </c>
      <c r="C718" t="s">
        <v>474</v>
      </c>
      <c r="D718" t="s">
        <v>47</v>
      </c>
      <c r="E718">
        <v>3</v>
      </c>
      <c r="F718" t="s">
        <v>78</v>
      </c>
      <c r="G718">
        <v>6</v>
      </c>
      <c r="H718">
        <v>9</v>
      </c>
      <c r="I718">
        <v>9</v>
      </c>
      <c r="J718" t="s">
        <v>35</v>
      </c>
      <c r="K718">
        <v>2.67</v>
      </c>
      <c r="L718" t="s">
        <v>12011</v>
      </c>
      <c r="M718" t="s">
        <v>226</v>
      </c>
      <c r="N718" t="s">
        <v>80</v>
      </c>
      <c r="O718" t="s">
        <v>227</v>
      </c>
      <c r="P718" t="s">
        <v>228</v>
      </c>
      <c r="Q718" t="s">
        <v>109</v>
      </c>
      <c r="R718" t="s">
        <v>40</v>
      </c>
      <c r="S718" t="s">
        <v>56</v>
      </c>
      <c r="T718">
        <v>28</v>
      </c>
      <c r="U718" t="s">
        <v>12011</v>
      </c>
      <c r="V718" t="s">
        <v>58</v>
      </c>
      <c r="W718" t="s">
        <v>13938</v>
      </c>
      <c r="X718" t="s">
        <v>13939</v>
      </c>
      <c r="Y718" t="s">
        <v>13940</v>
      </c>
      <c r="Z718" t="s">
        <v>10925</v>
      </c>
      <c r="AA718">
        <v>2022</v>
      </c>
      <c r="AB718" t="s">
        <v>12011</v>
      </c>
    </row>
    <row r="719" spans="1:28" x14ac:dyDescent="0.25">
      <c r="A719">
        <v>2012080032</v>
      </c>
      <c r="B719" t="s">
        <v>10137</v>
      </c>
      <c r="C719" t="s">
        <v>4907</v>
      </c>
      <c r="D719" t="s">
        <v>47</v>
      </c>
      <c r="E719">
        <v>6</v>
      </c>
      <c r="F719" t="s">
        <v>71</v>
      </c>
      <c r="G719">
        <v>125</v>
      </c>
      <c r="H719">
        <v>125</v>
      </c>
      <c r="I719">
        <v>131</v>
      </c>
      <c r="J719" t="s">
        <v>35</v>
      </c>
      <c r="K719">
        <v>3.38</v>
      </c>
      <c r="L719" t="s">
        <v>12011</v>
      </c>
      <c r="M719" t="s">
        <v>6382</v>
      </c>
      <c r="N719" t="s">
        <v>13941</v>
      </c>
      <c r="O719" t="s">
        <v>353</v>
      </c>
      <c r="P719" t="s">
        <v>38</v>
      </c>
      <c r="Q719" t="s">
        <v>109</v>
      </c>
      <c r="R719" t="s">
        <v>40</v>
      </c>
      <c r="S719" t="s">
        <v>56</v>
      </c>
      <c r="T719">
        <v>41</v>
      </c>
      <c r="U719" t="s">
        <v>12011</v>
      </c>
      <c r="V719" t="s">
        <v>58</v>
      </c>
      <c r="W719" t="s">
        <v>13942</v>
      </c>
      <c r="X719" t="s">
        <v>13943</v>
      </c>
      <c r="Y719" t="s">
        <v>13944</v>
      </c>
      <c r="Z719" t="s">
        <v>10925</v>
      </c>
      <c r="AA719">
        <v>2022</v>
      </c>
      <c r="AB719" t="s">
        <v>12011</v>
      </c>
    </row>
    <row r="720" spans="1:28" x14ac:dyDescent="0.25">
      <c r="A720">
        <v>2017031008</v>
      </c>
      <c r="B720" t="s">
        <v>13945</v>
      </c>
      <c r="C720" t="s">
        <v>9581</v>
      </c>
      <c r="D720" t="s">
        <v>47</v>
      </c>
      <c r="E720">
        <v>12</v>
      </c>
      <c r="F720" t="s">
        <v>78</v>
      </c>
      <c r="G720">
        <v>6</v>
      </c>
      <c r="H720">
        <v>6</v>
      </c>
      <c r="I720">
        <v>18</v>
      </c>
      <c r="J720" t="s">
        <v>35</v>
      </c>
      <c r="K720">
        <v>2.5</v>
      </c>
      <c r="L720" t="s">
        <v>12011</v>
      </c>
      <c r="M720" t="s">
        <v>492</v>
      </c>
      <c r="N720" t="s">
        <v>12011</v>
      </c>
      <c r="O720" t="s">
        <v>197</v>
      </c>
      <c r="P720" t="s">
        <v>53</v>
      </c>
      <c r="Q720" t="s">
        <v>109</v>
      </c>
      <c r="R720" t="s">
        <v>40</v>
      </c>
      <c r="S720" t="s">
        <v>56</v>
      </c>
      <c r="T720">
        <v>25</v>
      </c>
      <c r="U720" t="s">
        <v>12011</v>
      </c>
      <c r="V720" t="s">
        <v>58</v>
      </c>
      <c r="W720" t="s">
        <v>13946</v>
      </c>
      <c r="X720" t="s">
        <v>13947</v>
      </c>
      <c r="Y720" t="s">
        <v>13948</v>
      </c>
      <c r="Z720" t="s">
        <v>10925</v>
      </c>
      <c r="AA720">
        <v>2022</v>
      </c>
      <c r="AB720" t="s">
        <v>12011</v>
      </c>
    </row>
    <row r="721" spans="1:28" x14ac:dyDescent="0.25">
      <c r="A721">
        <v>2008090234</v>
      </c>
      <c r="B721" t="s">
        <v>13949</v>
      </c>
      <c r="C721" t="s">
        <v>6069</v>
      </c>
      <c r="D721" t="s">
        <v>47</v>
      </c>
      <c r="E721">
        <v>16</v>
      </c>
      <c r="F721" t="s">
        <v>78</v>
      </c>
      <c r="G721">
        <v>0</v>
      </c>
      <c r="H721">
        <v>0</v>
      </c>
      <c r="I721">
        <v>16</v>
      </c>
      <c r="J721" t="s">
        <v>35</v>
      </c>
      <c r="K721">
        <v>0</v>
      </c>
      <c r="L721" t="s">
        <v>12011</v>
      </c>
      <c r="M721" t="s">
        <v>88</v>
      </c>
      <c r="N721" t="s">
        <v>51</v>
      </c>
      <c r="O721" t="s">
        <v>89</v>
      </c>
      <c r="P721" t="s">
        <v>53</v>
      </c>
      <c r="Q721" t="s">
        <v>109</v>
      </c>
      <c r="R721" t="s">
        <v>55</v>
      </c>
      <c r="S721" t="s">
        <v>56</v>
      </c>
      <c r="T721">
        <v>31</v>
      </c>
      <c r="U721" t="s">
        <v>12011</v>
      </c>
      <c r="V721" t="s">
        <v>58</v>
      </c>
      <c r="W721" t="s">
        <v>13950</v>
      </c>
      <c r="X721" t="s">
        <v>13951</v>
      </c>
      <c r="Y721" t="s">
        <v>12011</v>
      </c>
      <c r="Z721" t="s">
        <v>45</v>
      </c>
      <c r="AA721">
        <v>2021</v>
      </c>
      <c r="AB721" t="s">
        <v>12011</v>
      </c>
    </row>
    <row r="722" spans="1:28" x14ac:dyDescent="0.25">
      <c r="A722">
        <v>2021051035</v>
      </c>
      <c r="B722" t="s">
        <v>11529</v>
      </c>
      <c r="C722" t="s">
        <v>6157</v>
      </c>
      <c r="D722" t="s">
        <v>47</v>
      </c>
      <c r="E722">
        <v>7</v>
      </c>
      <c r="F722" t="s">
        <v>48</v>
      </c>
      <c r="G722">
        <v>15</v>
      </c>
      <c r="H722">
        <v>15</v>
      </c>
      <c r="I722">
        <v>22</v>
      </c>
      <c r="J722" t="s">
        <v>35</v>
      </c>
      <c r="K722">
        <v>2.98</v>
      </c>
      <c r="L722" t="s">
        <v>12011</v>
      </c>
      <c r="M722" t="s">
        <v>428</v>
      </c>
      <c r="N722" t="s">
        <v>80</v>
      </c>
      <c r="O722" t="s">
        <v>64</v>
      </c>
      <c r="P722" t="s">
        <v>65</v>
      </c>
      <c r="Q722" t="s">
        <v>109</v>
      </c>
      <c r="R722" t="s">
        <v>55</v>
      </c>
      <c r="S722" t="s">
        <v>56</v>
      </c>
      <c r="T722">
        <v>21</v>
      </c>
      <c r="U722" t="s">
        <v>12011</v>
      </c>
      <c r="V722" t="s">
        <v>58</v>
      </c>
      <c r="W722" t="s">
        <v>11530</v>
      </c>
      <c r="Y722" t="s">
        <v>12011</v>
      </c>
      <c r="Z722" t="s">
        <v>45</v>
      </c>
      <c r="AA722">
        <v>2021</v>
      </c>
      <c r="AB722" t="s">
        <v>12011</v>
      </c>
    </row>
    <row r="723" spans="1:28" x14ac:dyDescent="0.25">
      <c r="A723">
        <v>2020111073</v>
      </c>
      <c r="B723" t="s">
        <v>13952</v>
      </c>
      <c r="C723" t="s">
        <v>10577</v>
      </c>
      <c r="D723" t="s">
        <v>47</v>
      </c>
      <c r="E723">
        <v>5</v>
      </c>
      <c r="F723" t="s">
        <v>78</v>
      </c>
      <c r="G723">
        <v>11</v>
      </c>
      <c r="H723">
        <v>11</v>
      </c>
      <c r="I723">
        <v>16</v>
      </c>
      <c r="J723" t="s">
        <v>35</v>
      </c>
      <c r="K723">
        <v>3.06</v>
      </c>
      <c r="L723" t="s">
        <v>12011</v>
      </c>
      <c r="M723" t="s">
        <v>107</v>
      </c>
      <c r="N723" t="s">
        <v>51</v>
      </c>
      <c r="O723" t="s">
        <v>108</v>
      </c>
      <c r="P723" t="s">
        <v>53</v>
      </c>
      <c r="Q723" t="s">
        <v>109</v>
      </c>
      <c r="R723" t="s">
        <v>55</v>
      </c>
      <c r="S723" t="s">
        <v>56</v>
      </c>
      <c r="T723">
        <v>24</v>
      </c>
      <c r="U723" t="s">
        <v>12011</v>
      </c>
      <c r="V723" t="s">
        <v>58</v>
      </c>
      <c r="W723" t="s">
        <v>13953</v>
      </c>
      <c r="X723" t="s">
        <v>13954</v>
      </c>
      <c r="Y723" t="s">
        <v>13955</v>
      </c>
      <c r="Z723" t="s">
        <v>45</v>
      </c>
      <c r="AA723">
        <v>2021</v>
      </c>
      <c r="AB723" t="s">
        <v>12011</v>
      </c>
    </row>
    <row r="724" spans="1:28" x14ac:dyDescent="0.25">
      <c r="A724">
        <v>2020081543</v>
      </c>
      <c r="B724" t="s">
        <v>1991</v>
      </c>
      <c r="C724" t="s">
        <v>6212</v>
      </c>
      <c r="D724" t="s">
        <v>47</v>
      </c>
      <c r="E724">
        <v>11</v>
      </c>
      <c r="F724" t="s">
        <v>78</v>
      </c>
      <c r="G724">
        <v>29</v>
      </c>
      <c r="H724">
        <v>29</v>
      </c>
      <c r="I724">
        <v>40</v>
      </c>
      <c r="J724" t="s">
        <v>35</v>
      </c>
      <c r="K724">
        <v>1.29</v>
      </c>
      <c r="L724" t="s">
        <v>476</v>
      </c>
      <c r="M724" t="s">
        <v>88</v>
      </c>
      <c r="N724" t="s">
        <v>51</v>
      </c>
      <c r="O724" t="s">
        <v>89</v>
      </c>
      <c r="P724" t="s">
        <v>53</v>
      </c>
      <c r="Q724" t="s">
        <v>109</v>
      </c>
      <c r="R724" t="s">
        <v>55</v>
      </c>
      <c r="S724" t="s">
        <v>56</v>
      </c>
      <c r="T724">
        <v>20</v>
      </c>
      <c r="U724" t="s">
        <v>12011</v>
      </c>
      <c r="V724" t="s">
        <v>58</v>
      </c>
      <c r="W724" t="s">
        <v>13956</v>
      </c>
      <c r="X724" t="s">
        <v>13957</v>
      </c>
      <c r="Y724" t="s">
        <v>13958</v>
      </c>
      <c r="Z724" t="s">
        <v>10925</v>
      </c>
      <c r="AA724">
        <v>2022</v>
      </c>
      <c r="AB724" t="s">
        <v>12011</v>
      </c>
    </row>
    <row r="725" spans="1:28" x14ac:dyDescent="0.25">
      <c r="A725">
        <v>2018021011</v>
      </c>
      <c r="B725" t="s">
        <v>2625</v>
      </c>
      <c r="C725" t="s">
        <v>10750</v>
      </c>
      <c r="D725" t="s">
        <v>47</v>
      </c>
      <c r="E725">
        <v>12</v>
      </c>
      <c r="F725" t="s">
        <v>48</v>
      </c>
      <c r="G725">
        <v>12</v>
      </c>
      <c r="H725">
        <v>12</v>
      </c>
      <c r="I725">
        <v>24</v>
      </c>
      <c r="J725" t="s">
        <v>35</v>
      </c>
      <c r="K725">
        <v>2.92</v>
      </c>
      <c r="L725" t="s">
        <v>12011</v>
      </c>
      <c r="M725" t="s">
        <v>146</v>
      </c>
      <c r="N725" t="s">
        <v>12011</v>
      </c>
      <c r="O725" t="s">
        <v>147</v>
      </c>
      <c r="P725" t="s">
        <v>148</v>
      </c>
      <c r="Q725" t="s">
        <v>109</v>
      </c>
      <c r="R725" t="s">
        <v>55</v>
      </c>
      <c r="S725" t="s">
        <v>56</v>
      </c>
      <c r="T725">
        <v>24</v>
      </c>
      <c r="U725" t="s">
        <v>12011</v>
      </c>
      <c r="V725" t="s">
        <v>58</v>
      </c>
      <c r="W725" t="s">
        <v>13959</v>
      </c>
      <c r="X725" t="s">
        <v>13960</v>
      </c>
      <c r="Y725" t="s">
        <v>13961</v>
      </c>
      <c r="Z725" t="s">
        <v>12067</v>
      </c>
      <c r="AA725">
        <v>2022</v>
      </c>
      <c r="AB725" t="s">
        <v>12011</v>
      </c>
    </row>
    <row r="726" spans="1:28" x14ac:dyDescent="0.25">
      <c r="A726">
        <v>2020081091</v>
      </c>
      <c r="B726" t="s">
        <v>13962</v>
      </c>
      <c r="C726" t="s">
        <v>1383</v>
      </c>
      <c r="D726" t="s">
        <v>47</v>
      </c>
      <c r="E726">
        <v>15</v>
      </c>
      <c r="F726" t="s">
        <v>34</v>
      </c>
      <c r="G726">
        <v>80</v>
      </c>
      <c r="H726">
        <v>71.5</v>
      </c>
      <c r="I726">
        <v>95</v>
      </c>
      <c r="J726" t="s">
        <v>35</v>
      </c>
      <c r="K726">
        <v>3.44</v>
      </c>
      <c r="L726" t="s">
        <v>12011</v>
      </c>
      <c r="M726" t="s">
        <v>88</v>
      </c>
      <c r="N726" t="s">
        <v>12011</v>
      </c>
      <c r="O726" t="s">
        <v>89</v>
      </c>
      <c r="P726" t="s">
        <v>53</v>
      </c>
      <c r="Q726" t="s">
        <v>54</v>
      </c>
      <c r="R726" t="s">
        <v>40</v>
      </c>
      <c r="S726" t="s">
        <v>12011</v>
      </c>
      <c r="T726">
        <v>19</v>
      </c>
      <c r="U726" t="s">
        <v>12011</v>
      </c>
      <c r="V726" t="s">
        <v>58</v>
      </c>
      <c r="W726" t="s">
        <v>13963</v>
      </c>
      <c r="X726" t="s">
        <v>13964</v>
      </c>
      <c r="Y726" t="s">
        <v>13965</v>
      </c>
      <c r="Z726" t="s">
        <v>45</v>
      </c>
      <c r="AA726">
        <v>2021</v>
      </c>
      <c r="AB726" t="s">
        <v>12011</v>
      </c>
    </row>
    <row r="727" spans="1:28" x14ac:dyDescent="0.25">
      <c r="A727">
        <v>2021101060</v>
      </c>
      <c r="B727" t="s">
        <v>6648</v>
      </c>
      <c r="C727" t="s">
        <v>6645</v>
      </c>
      <c r="D727" t="s">
        <v>47</v>
      </c>
      <c r="E727">
        <v>9</v>
      </c>
      <c r="F727" t="s">
        <v>48</v>
      </c>
      <c r="G727">
        <v>30</v>
      </c>
      <c r="H727">
        <v>24</v>
      </c>
      <c r="I727">
        <v>39</v>
      </c>
      <c r="J727" t="s">
        <v>35</v>
      </c>
      <c r="K727">
        <v>3.21</v>
      </c>
      <c r="L727" t="s">
        <v>12011</v>
      </c>
      <c r="M727" t="s">
        <v>272</v>
      </c>
      <c r="N727" t="s">
        <v>12011</v>
      </c>
      <c r="O727" t="s">
        <v>64</v>
      </c>
      <c r="P727" t="s">
        <v>65</v>
      </c>
      <c r="Q727" t="s">
        <v>54</v>
      </c>
      <c r="R727" t="s">
        <v>40</v>
      </c>
      <c r="S727" t="s">
        <v>12011</v>
      </c>
      <c r="T727">
        <v>18</v>
      </c>
      <c r="U727" t="s">
        <v>12011</v>
      </c>
      <c r="V727" t="s">
        <v>58</v>
      </c>
      <c r="W727" t="s">
        <v>6649</v>
      </c>
      <c r="Y727" t="s">
        <v>12011</v>
      </c>
      <c r="Z727" t="s">
        <v>45</v>
      </c>
      <c r="AA727">
        <v>2021</v>
      </c>
      <c r="AB727" t="s">
        <v>12011</v>
      </c>
    </row>
    <row r="728" spans="1:28" x14ac:dyDescent="0.25">
      <c r="A728">
        <v>2021061008</v>
      </c>
      <c r="B728" t="s">
        <v>9628</v>
      </c>
      <c r="C728" t="s">
        <v>7173</v>
      </c>
      <c r="D728" t="s">
        <v>47</v>
      </c>
      <c r="E728">
        <v>12</v>
      </c>
      <c r="F728" t="s">
        <v>48</v>
      </c>
      <c r="G728">
        <v>12</v>
      </c>
      <c r="H728">
        <v>12</v>
      </c>
      <c r="I728">
        <v>24</v>
      </c>
      <c r="J728" t="s">
        <v>35</v>
      </c>
      <c r="K728">
        <v>3.08</v>
      </c>
      <c r="L728" t="s">
        <v>12011</v>
      </c>
      <c r="M728" t="s">
        <v>167</v>
      </c>
      <c r="N728" t="s">
        <v>134</v>
      </c>
      <c r="O728" t="s">
        <v>168</v>
      </c>
      <c r="P728" t="s">
        <v>148</v>
      </c>
      <c r="Q728" t="s">
        <v>54</v>
      </c>
      <c r="R728" t="s">
        <v>40</v>
      </c>
      <c r="S728" t="s">
        <v>12011</v>
      </c>
      <c r="T728">
        <v>20</v>
      </c>
      <c r="U728" t="s">
        <v>12011</v>
      </c>
      <c r="V728" t="s">
        <v>58</v>
      </c>
      <c r="W728" t="s">
        <v>13966</v>
      </c>
      <c r="X728" t="s">
        <v>13967</v>
      </c>
      <c r="Y728" t="s">
        <v>13968</v>
      </c>
      <c r="Z728" t="s">
        <v>45</v>
      </c>
      <c r="AA728">
        <v>2021</v>
      </c>
      <c r="AB728" t="s">
        <v>12011</v>
      </c>
    </row>
    <row r="729" spans="1:28" x14ac:dyDescent="0.25">
      <c r="A729">
        <v>2017111009</v>
      </c>
      <c r="B729" t="s">
        <v>13969</v>
      </c>
      <c r="C729" t="s">
        <v>13970</v>
      </c>
      <c r="D729" t="s">
        <v>47</v>
      </c>
      <c r="E729">
        <v>11</v>
      </c>
      <c r="F729" t="s">
        <v>71</v>
      </c>
      <c r="G729">
        <v>99</v>
      </c>
      <c r="H729">
        <v>101</v>
      </c>
      <c r="I729">
        <v>110</v>
      </c>
      <c r="J729" t="s">
        <v>35</v>
      </c>
      <c r="K729">
        <v>3.27</v>
      </c>
      <c r="L729" t="s">
        <v>12011</v>
      </c>
      <c r="M729" t="s">
        <v>423</v>
      </c>
      <c r="N729" t="s">
        <v>12011</v>
      </c>
      <c r="O729" t="s">
        <v>168</v>
      </c>
      <c r="P729" t="s">
        <v>148</v>
      </c>
      <c r="Q729" t="s">
        <v>54</v>
      </c>
      <c r="R729" t="s">
        <v>40</v>
      </c>
      <c r="S729" t="s">
        <v>12011</v>
      </c>
      <c r="T729">
        <v>30</v>
      </c>
      <c r="U729" t="s">
        <v>12011</v>
      </c>
      <c r="V729" t="s">
        <v>58</v>
      </c>
      <c r="W729" t="s">
        <v>13971</v>
      </c>
      <c r="X729" t="s">
        <v>13972</v>
      </c>
      <c r="Y729" t="s">
        <v>13973</v>
      </c>
      <c r="Z729" t="s">
        <v>45</v>
      </c>
      <c r="AA729">
        <v>2021</v>
      </c>
      <c r="AB729" t="s">
        <v>12011</v>
      </c>
    </row>
    <row r="730" spans="1:28" x14ac:dyDescent="0.25">
      <c r="A730">
        <v>2021091014</v>
      </c>
      <c r="B730" t="s">
        <v>8890</v>
      </c>
      <c r="C730" t="s">
        <v>8883</v>
      </c>
      <c r="D730" t="s">
        <v>47</v>
      </c>
      <c r="E730">
        <v>16</v>
      </c>
      <c r="F730" t="s">
        <v>48</v>
      </c>
      <c r="G730">
        <v>40</v>
      </c>
      <c r="H730">
        <v>31</v>
      </c>
      <c r="I730">
        <v>56</v>
      </c>
      <c r="J730" t="s">
        <v>35</v>
      </c>
      <c r="K730">
        <v>3.01</v>
      </c>
      <c r="L730" t="s">
        <v>12011</v>
      </c>
      <c r="M730" t="s">
        <v>88</v>
      </c>
      <c r="N730" t="s">
        <v>12011</v>
      </c>
      <c r="O730" t="s">
        <v>89</v>
      </c>
      <c r="P730" t="s">
        <v>53</v>
      </c>
      <c r="Q730" t="s">
        <v>54</v>
      </c>
      <c r="R730" t="s">
        <v>40</v>
      </c>
      <c r="S730" t="s">
        <v>12011</v>
      </c>
      <c r="T730">
        <v>20</v>
      </c>
      <c r="U730" t="s">
        <v>12011</v>
      </c>
      <c r="V730" t="s">
        <v>58</v>
      </c>
      <c r="W730" t="s">
        <v>8891</v>
      </c>
      <c r="Y730" t="s">
        <v>12011</v>
      </c>
      <c r="Z730" t="s">
        <v>45</v>
      </c>
      <c r="AA730">
        <v>2021</v>
      </c>
      <c r="AB730" t="s">
        <v>12011</v>
      </c>
    </row>
    <row r="731" spans="1:28" x14ac:dyDescent="0.25">
      <c r="A731">
        <v>2013080323</v>
      </c>
      <c r="B731" t="s">
        <v>13974</v>
      </c>
      <c r="C731" t="s">
        <v>8919</v>
      </c>
      <c r="D731" t="s">
        <v>47</v>
      </c>
      <c r="E731">
        <v>15</v>
      </c>
      <c r="F731" t="s">
        <v>71</v>
      </c>
      <c r="G731">
        <v>132</v>
      </c>
      <c r="H731">
        <v>132.5</v>
      </c>
      <c r="I731">
        <v>147</v>
      </c>
      <c r="J731" t="s">
        <v>35</v>
      </c>
      <c r="K731">
        <v>2.82</v>
      </c>
      <c r="L731" t="s">
        <v>12011</v>
      </c>
      <c r="M731" t="s">
        <v>88</v>
      </c>
      <c r="N731" t="s">
        <v>12011</v>
      </c>
      <c r="O731" t="s">
        <v>89</v>
      </c>
      <c r="P731" t="s">
        <v>53</v>
      </c>
      <c r="Q731" t="s">
        <v>54</v>
      </c>
      <c r="R731" t="s">
        <v>40</v>
      </c>
      <c r="S731" t="s">
        <v>12011</v>
      </c>
      <c r="T731">
        <v>26</v>
      </c>
      <c r="U731" t="s">
        <v>12011</v>
      </c>
      <c r="V731" t="s">
        <v>58</v>
      </c>
      <c r="W731" t="s">
        <v>13975</v>
      </c>
      <c r="X731" t="s">
        <v>13976</v>
      </c>
      <c r="Y731" t="s">
        <v>13977</v>
      </c>
      <c r="Z731" t="s">
        <v>45</v>
      </c>
      <c r="AA731">
        <v>2021</v>
      </c>
      <c r="AB731" t="s">
        <v>12011</v>
      </c>
    </row>
    <row r="732" spans="1:28" x14ac:dyDescent="0.25">
      <c r="A732">
        <v>2021091011</v>
      </c>
      <c r="B732" t="s">
        <v>5415</v>
      </c>
      <c r="C732" t="s">
        <v>8972</v>
      </c>
      <c r="D732" t="s">
        <v>47</v>
      </c>
      <c r="E732" t="s">
        <v>12011</v>
      </c>
      <c r="F732" t="s">
        <v>48</v>
      </c>
      <c r="G732">
        <v>0</v>
      </c>
      <c r="H732" t="s">
        <v>12011</v>
      </c>
      <c r="I732" t="s">
        <v>12011</v>
      </c>
      <c r="J732" t="s">
        <v>35</v>
      </c>
      <c r="K732">
        <v>0</v>
      </c>
      <c r="L732" t="s">
        <v>12011</v>
      </c>
      <c r="M732" t="s">
        <v>88</v>
      </c>
      <c r="N732" t="s">
        <v>51</v>
      </c>
      <c r="O732" t="s">
        <v>89</v>
      </c>
      <c r="P732" t="s">
        <v>53</v>
      </c>
      <c r="Q732" t="s">
        <v>54</v>
      </c>
      <c r="R732" t="s">
        <v>40</v>
      </c>
      <c r="S732" t="s">
        <v>12011</v>
      </c>
      <c r="T732">
        <v>21</v>
      </c>
      <c r="U732" t="s">
        <v>12011</v>
      </c>
      <c r="V732" t="s">
        <v>58</v>
      </c>
      <c r="W732" t="s">
        <v>13978</v>
      </c>
      <c r="Y732" t="s">
        <v>12011</v>
      </c>
      <c r="Z732" t="s">
        <v>45</v>
      </c>
      <c r="AA732">
        <v>2021</v>
      </c>
      <c r="AB732" t="s">
        <v>12011</v>
      </c>
    </row>
    <row r="733" spans="1:28" x14ac:dyDescent="0.25">
      <c r="A733">
        <v>2020081414</v>
      </c>
      <c r="B733" t="s">
        <v>5913</v>
      </c>
      <c r="C733" t="s">
        <v>9459</v>
      </c>
      <c r="D733" t="s">
        <v>47</v>
      </c>
      <c r="E733">
        <v>13</v>
      </c>
      <c r="F733" t="s">
        <v>139</v>
      </c>
      <c r="G733">
        <v>70</v>
      </c>
      <c r="H733">
        <v>55</v>
      </c>
      <c r="I733">
        <v>83</v>
      </c>
      <c r="J733" t="s">
        <v>35</v>
      </c>
      <c r="K733">
        <v>2.95</v>
      </c>
      <c r="L733" t="s">
        <v>12011</v>
      </c>
      <c r="M733" t="s">
        <v>1135</v>
      </c>
      <c r="N733" t="s">
        <v>134</v>
      </c>
      <c r="O733" t="s">
        <v>168</v>
      </c>
      <c r="P733" t="s">
        <v>148</v>
      </c>
      <c r="Q733" t="s">
        <v>54</v>
      </c>
      <c r="R733" t="s">
        <v>40</v>
      </c>
      <c r="S733" t="s">
        <v>12011</v>
      </c>
      <c r="T733">
        <v>19</v>
      </c>
      <c r="U733" t="s">
        <v>12011</v>
      </c>
      <c r="V733" t="s">
        <v>58</v>
      </c>
      <c r="W733" t="s">
        <v>11859</v>
      </c>
      <c r="X733" t="s">
        <v>11860</v>
      </c>
      <c r="Y733" t="s">
        <v>11861</v>
      </c>
      <c r="Z733" t="s">
        <v>45</v>
      </c>
      <c r="AA733">
        <v>2021</v>
      </c>
      <c r="AB733" t="s">
        <v>12011</v>
      </c>
    </row>
    <row r="734" spans="1:28" x14ac:dyDescent="0.25">
      <c r="A734">
        <v>2017081160</v>
      </c>
      <c r="B734" t="s">
        <v>3582</v>
      </c>
      <c r="C734" t="s">
        <v>9700</v>
      </c>
      <c r="D734" t="s">
        <v>47</v>
      </c>
      <c r="E734">
        <v>10</v>
      </c>
      <c r="F734" t="s">
        <v>71</v>
      </c>
      <c r="G734">
        <v>127</v>
      </c>
      <c r="H734">
        <v>127</v>
      </c>
      <c r="I734">
        <v>137</v>
      </c>
      <c r="J734" t="s">
        <v>35</v>
      </c>
      <c r="K734">
        <v>2.92</v>
      </c>
      <c r="L734" t="s">
        <v>12011</v>
      </c>
      <c r="M734" t="s">
        <v>254</v>
      </c>
      <c r="N734" t="s">
        <v>12011</v>
      </c>
      <c r="O734" t="s">
        <v>147</v>
      </c>
      <c r="P734" t="s">
        <v>148</v>
      </c>
      <c r="Q734" t="s">
        <v>54</v>
      </c>
      <c r="R734" t="s">
        <v>40</v>
      </c>
      <c r="S734" t="s">
        <v>12011</v>
      </c>
      <c r="T734">
        <v>21</v>
      </c>
      <c r="U734" t="s">
        <v>12011</v>
      </c>
      <c r="V734" t="s">
        <v>58</v>
      </c>
      <c r="W734" t="s">
        <v>13979</v>
      </c>
      <c r="Y734" t="s">
        <v>12011</v>
      </c>
      <c r="Z734" t="s">
        <v>45</v>
      </c>
      <c r="AA734">
        <v>2021</v>
      </c>
      <c r="AB734" t="s">
        <v>12011</v>
      </c>
    </row>
    <row r="735" spans="1:28" x14ac:dyDescent="0.25">
      <c r="A735">
        <v>2017081284</v>
      </c>
      <c r="B735" t="s">
        <v>826</v>
      </c>
      <c r="C735" t="s">
        <v>7957</v>
      </c>
      <c r="D735" t="s">
        <v>47</v>
      </c>
      <c r="E735">
        <v>11</v>
      </c>
      <c r="F735" t="s">
        <v>71</v>
      </c>
      <c r="G735">
        <v>126</v>
      </c>
      <c r="H735">
        <v>123</v>
      </c>
      <c r="I735">
        <v>137</v>
      </c>
      <c r="J735" t="s">
        <v>35</v>
      </c>
      <c r="K735">
        <v>3.19</v>
      </c>
      <c r="L735" t="s">
        <v>12011</v>
      </c>
      <c r="M735" t="s">
        <v>325</v>
      </c>
      <c r="N735" t="s">
        <v>11118</v>
      </c>
      <c r="O735" t="s">
        <v>73</v>
      </c>
      <c r="P735" t="s">
        <v>38</v>
      </c>
      <c r="Q735" t="s">
        <v>54</v>
      </c>
      <c r="R735" t="s">
        <v>40</v>
      </c>
      <c r="S735" t="s">
        <v>12011</v>
      </c>
      <c r="T735">
        <v>23</v>
      </c>
      <c r="U735" t="s">
        <v>12011</v>
      </c>
      <c r="V735" t="s">
        <v>58</v>
      </c>
      <c r="W735" t="s">
        <v>13980</v>
      </c>
      <c r="X735" t="s">
        <v>13981</v>
      </c>
      <c r="Y735" t="s">
        <v>13982</v>
      </c>
      <c r="Z735" t="s">
        <v>45</v>
      </c>
      <c r="AA735">
        <v>2021</v>
      </c>
      <c r="AB735" t="s">
        <v>12011</v>
      </c>
    </row>
    <row r="736" spans="1:28" x14ac:dyDescent="0.25">
      <c r="A736">
        <v>2015060032</v>
      </c>
      <c r="B736" t="s">
        <v>10137</v>
      </c>
      <c r="C736" t="s">
        <v>13983</v>
      </c>
      <c r="D736" t="s">
        <v>47</v>
      </c>
      <c r="E736">
        <v>10</v>
      </c>
      <c r="F736" t="s">
        <v>71</v>
      </c>
      <c r="G736">
        <v>137</v>
      </c>
      <c r="H736">
        <v>146.5</v>
      </c>
      <c r="I736">
        <v>147</v>
      </c>
      <c r="J736" t="s">
        <v>35</v>
      </c>
      <c r="K736">
        <v>2.64</v>
      </c>
      <c r="L736" t="s">
        <v>12011</v>
      </c>
      <c r="M736" t="s">
        <v>88</v>
      </c>
      <c r="N736" t="s">
        <v>12011</v>
      </c>
      <c r="O736" t="s">
        <v>89</v>
      </c>
      <c r="P736" t="s">
        <v>53</v>
      </c>
      <c r="Q736" t="s">
        <v>54</v>
      </c>
      <c r="R736" t="s">
        <v>40</v>
      </c>
      <c r="S736" t="s">
        <v>12011</v>
      </c>
      <c r="T736">
        <v>31</v>
      </c>
      <c r="U736" t="s">
        <v>12011</v>
      </c>
      <c r="V736" t="s">
        <v>58</v>
      </c>
      <c r="W736" t="s">
        <v>13984</v>
      </c>
      <c r="X736" t="s">
        <v>13985</v>
      </c>
      <c r="Y736" t="s">
        <v>12011</v>
      </c>
      <c r="Z736" t="s">
        <v>45</v>
      </c>
      <c r="AA736">
        <v>2021</v>
      </c>
      <c r="AB736" t="s">
        <v>12011</v>
      </c>
    </row>
    <row r="737" spans="1:28" x14ac:dyDescent="0.25">
      <c r="A737">
        <v>2021121121</v>
      </c>
      <c r="B737" t="s">
        <v>775</v>
      </c>
      <c r="C737" t="s">
        <v>776</v>
      </c>
      <c r="D737" t="s">
        <v>47</v>
      </c>
      <c r="E737">
        <v>12</v>
      </c>
      <c r="F737" t="s">
        <v>48</v>
      </c>
      <c r="G737">
        <v>18</v>
      </c>
      <c r="H737">
        <v>12</v>
      </c>
      <c r="I737">
        <v>30</v>
      </c>
      <c r="J737" t="s">
        <v>35</v>
      </c>
      <c r="K737">
        <v>3.67</v>
      </c>
      <c r="L737" t="s">
        <v>12011</v>
      </c>
      <c r="M737" t="s">
        <v>88</v>
      </c>
      <c r="N737" t="s">
        <v>94</v>
      </c>
      <c r="O737" t="s">
        <v>89</v>
      </c>
      <c r="P737" t="s">
        <v>53</v>
      </c>
      <c r="Q737" t="s">
        <v>54</v>
      </c>
      <c r="R737" t="s">
        <v>40</v>
      </c>
      <c r="S737" t="s">
        <v>12011</v>
      </c>
      <c r="T737">
        <v>19</v>
      </c>
      <c r="U737" t="s">
        <v>12011</v>
      </c>
      <c r="V737" t="s">
        <v>58</v>
      </c>
      <c r="W737" t="s">
        <v>777</v>
      </c>
      <c r="Y737" t="s">
        <v>12011</v>
      </c>
      <c r="Z737" t="s">
        <v>10925</v>
      </c>
      <c r="AA737">
        <v>2022</v>
      </c>
      <c r="AB737" t="s">
        <v>12011</v>
      </c>
    </row>
    <row r="738" spans="1:28" x14ac:dyDescent="0.25">
      <c r="A738">
        <v>2017081283</v>
      </c>
      <c r="B738" t="s">
        <v>5307</v>
      </c>
      <c r="C738" t="s">
        <v>5236</v>
      </c>
      <c r="D738" t="s">
        <v>47</v>
      </c>
      <c r="E738">
        <v>16</v>
      </c>
      <c r="F738" t="s">
        <v>34</v>
      </c>
      <c r="G738">
        <v>91</v>
      </c>
      <c r="H738">
        <v>81</v>
      </c>
      <c r="I738">
        <v>107</v>
      </c>
      <c r="J738" t="s">
        <v>35</v>
      </c>
      <c r="K738">
        <v>2.38</v>
      </c>
      <c r="L738" t="s">
        <v>49</v>
      </c>
      <c r="M738" t="s">
        <v>428</v>
      </c>
      <c r="N738" t="s">
        <v>12011</v>
      </c>
      <c r="O738" t="s">
        <v>64</v>
      </c>
      <c r="P738" t="s">
        <v>65</v>
      </c>
      <c r="Q738" t="s">
        <v>54</v>
      </c>
      <c r="R738" t="s">
        <v>40</v>
      </c>
      <c r="S738" t="s">
        <v>12011</v>
      </c>
      <c r="T738">
        <v>22</v>
      </c>
      <c r="U738" t="s">
        <v>12011</v>
      </c>
      <c r="V738" t="s">
        <v>58</v>
      </c>
      <c r="W738" t="s">
        <v>5308</v>
      </c>
      <c r="Y738" t="s">
        <v>5309</v>
      </c>
      <c r="Z738" t="s">
        <v>10925</v>
      </c>
      <c r="AA738">
        <v>2022</v>
      </c>
      <c r="AB738" t="s">
        <v>12011</v>
      </c>
    </row>
    <row r="739" spans="1:28" x14ac:dyDescent="0.25">
      <c r="A739">
        <v>2018101041</v>
      </c>
      <c r="B739" t="s">
        <v>13986</v>
      </c>
      <c r="C739" t="s">
        <v>8030</v>
      </c>
      <c r="D739" t="s">
        <v>47</v>
      </c>
      <c r="E739">
        <v>11</v>
      </c>
      <c r="F739" t="s">
        <v>34</v>
      </c>
      <c r="G739">
        <v>76</v>
      </c>
      <c r="H739">
        <v>65</v>
      </c>
      <c r="I739">
        <v>87</v>
      </c>
      <c r="J739" t="s">
        <v>35</v>
      </c>
      <c r="K739">
        <v>3.79</v>
      </c>
      <c r="L739" t="s">
        <v>12011</v>
      </c>
      <c r="M739" t="s">
        <v>423</v>
      </c>
      <c r="N739" t="s">
        <v>134</v>
      </c>
      <c r="O739" t="s">
        <v>168</v>
      </c>
      <c r="P739" t="s">
        <v>148</v>
      </c>
      <c r="Q739" t="s">
        <v>54</v>
      </c>
      <c r="R739" t="s">
        <v>40</v>
      </c>
      <c r="S739" t="s">
        <v>12011</v>
      </c>
      <c r="T739">
        <v>27</v>
      </c>
      <c r="U739" t="s">
        <v>12011</v>
      </c>
      <c r="V739" t="s">
        <v>58</v>
      </c>
      <c r="W739" t="s">
        <v>13987</v>
      </c>
      <c r="X739" t="s">
        <v>13988</v>
      </c>
      <c r="Y739" t="s">
        <v>13989</v>
      </c>
      <c r="Z739" t="s">
        <v>10925</v>
      </c>
      <c r="AA739">
        <v>2022</v>
      </c>
      <c r="AB739" t="s">
        <v>12011</v>
      </c>
    </row>
    <row r="740" spans="1:28" x14ac:dyDescent="0.25">
      <c r="A740">
        <v>2022041015</v>
      </c>
      <c r="B740" t="s">
        <v>13990</v>
      </c>
      <c r="C740" t="s">
        <v>9425</v>
      </c>
      <c r="D740" t="s">
        <v>93</v>
      </c>
      <c r="E740">
        <v>10</v>
      </c>
      <c r="F740" t="s">
        <v>48</v>
      </c>
      <c r="G740">
        <v>9</v>
      </c>
      <c r="H740">
        <v>9</v>
      </c>
      <c r="I740">
        <v>19</v>
      </c>
      <c r="J740" t="s">
        <v>35</v>
      </c>
      <c r="K740">
        <v>2.9</v>
      </c>
      <c r="L740" t="s">
        <v>12011</v>
      </c>
      <c r="M740" t="s">
        <v>398</v>
      </c>
      <c r="N740" t="s">
        <v>12011</v>
      </c>
      <c r="O740" t="s">
        <v>81</v>
      </c>
      <c r="P740" t="s">
        <v>65</v>
      </c>
      <c r="Q740" t="s">
        <v>54</v>
      </c>
      <c r="R740" t="s">
        <v>40</v>
      </c>
      <c r="S740" t="s">
        <v>12011</v>
      </c>
      <c r="T740">
        <v>20</v>
      </c>
      <c r="U740" t="s">
        <v>12011</v>
      </c>
      <c r="V740" t="s">
        <v>58</v>
      </c>
      <c r="W740" t="s">
        <v>13991</v>
      </c>
      <c r="X740" t="s">
        <v>13992</v>
      </c>
      <c r="Y740">
        <v>8687051707</v>
      </c>
      <c r="Z740" t="s">
        <v>12067</v>
      </c>
      <c r="AA740">
        <v>2022</v>
      </c>
      <c r="AB740" t="s">
        <v>12011</v>
      </c>
    </row>
    <row r="741" spans="1:28" x14ac:dyDescent="0.25">
      <c r="A741">
        <v>2015070080</v>
      </c>
      <c r="B741" t="s">
        <v>5755</v>
      </c>
      <c r="C741" t="s">
        <v>1162</v>
      </c>
      <c r="D741" t="s">
        <v>47</v>
      </c>
      <c r="E741">
        <v>6</v>
      </c>
      <c r="F741" t="s">
        <v>71</v>
      </c>
      <c r="G741">
        <v>128</v>
      </c>
      <c r="H741">
        <v>131</v>
      </c>
      <c r="I741">
        <v>134</v>
      </c>
      <c r="J741" t="s">
        <v>35</v>
      </c>
      <c r="K741">
        <v>2.46</v>
      </c>
      <c r="L741" t="s">
        <v>12011</v>
      </c>
      <c r="M741" t="s">
        <v>492</v>
      </c>
      <c r="N741" t="s">
        <v>12011</v>
      </c>
      <c r="O741" t="s">
        <v>197</v>
      </c>
      <c r="P741" t="s">
        <v>53</v>
      </c>
      <c r="Q741" t="s">
        <v>54</v>
      </c>
      <c r="R741" t="s">
        <v>55</v>
      </c>
      <c r="S741" t="s">
        <v>12011</v>
      </c>
      <c r="T741">
        <v>26</v>
      </c>
      <c r="U741" t="s">
        <v>12011</v>
      </c>
      <c r="V741" t="s">
        <v>58</v>
      </c>
      <c r="W741" t="s">
        <v>13993</v>
      </c>
      <c r="X741" t="s">
        <v>13994</v>
      </c>
      <c r="Y741" t="s">
        <v>12011</v>
      </c>
      <c r="Z741" t="s">
        <v>45</v>
      </c>
      <c r="AA741">
        <v>2021</v>
      </c>
      <c r="AB741" t="s">
        <v>12011</v>
      </c>
    </row>
    <row r="742" spans="1:28" x14ac:dyDescent="0.25">
      <c r="A742">
        <v>2014090040</v>
      </c>
      <c r="B742" t="s">
        <v>11300</v>
      </c>
      <c r="C742" t="s">
        <v>9811</v>
      </c>
      <c r="D742" t="s">
        <v>47</v>
      </c>
      <c r="E742">
        <v>3</v>
      </c>
      <c r="F742" t="s">
        <v>71</v>
      </c>
      <c r="G742">
        <v>98</v>
      </c>
      <c r="H742">
        <v>103</v>
      </c>
      <c r="I742">
        <v>101</v>
      </c>
      <c r="J742" t="s">
        <v>35</v>
      </c>
      <c r="K742">
        <v>2.89</v>
      </c>
      <c r="L742" t="s">
        <v>12011</v>
      </c>
      <c r="M742" t="s">
        <v>7352</v>
      </c>
      <c r="N742" t="s">
        <v>410</v>
      </c>
      <c r="O742" t="s">
        <v>37</v>
      </c>
      <c r="P742" t="s">
        <v>38</v>
      </c>
      <c r="Q742" t="s">
        <v>54</v>
      </c>
      <c r="R742" t="s">
        <v>55</v>
      </c>
      <c r="S742" t="s">
        <v>12011</v>
      </c>
      <c r="T742">
        <v>44</v>
      </c>
      <c r="U742" t="s">
        <v>12011</v>
      </c>
      <c r="V742" t="s">
        <v>58</v>
      </c>
      <c r="W742" t="s">
        <v>13995</v>
      </c>
      <c r="X742" t="s">
        <v>13996</v>
      </c>
      <c r="Y742" t="s">
        <v>12011</v>
      </c>
      <c r="Z742" t="s">
        <v>45</v>
      </c>
      <c r="AA742">
        <v>2021</v>
      </c>
      <c r="AB742" t="s">
        <v>12011</v>
      </c>
    </row>
    <row r="743" spans="1:28" x14ac:dyDescent="0.25">
      <c r="A743">
        <v>2020011018</v>
      </c>
      <c r="B743" t="s">
        <v>13997</v>
      </c>
      <c r="C743" t="s">
        <v>9837</v>
      </c>
      <c r="D743" t="s">
        <v>47</v>
      </c>
      <c r="E743">
        <v>16</v>
      </c>
      <c r="F743" t="s">
        <v>139</v>
      </c>
      <c r="G743">
        <v>68</v>
      </c>
      <c r="H743">
        <v>60</v>
      </c>
      <c r="I743">
        <v>84</v>
      </c>
      <c r="J743" t="s">
        <v>35</v>
      </c>
      <c r="K743">
        <v>2.87</v>
      </c>
      <c r="L743" t="s">
        <v>12011</v>
      </c>
      <c r="M743" t="s">
        <v>358</v>
      </c>
      <c r="N743" t="s">
        <v>12011</v>
      </c>
      <c r="O743" t="s">
        <v>52</v>
      </c>
      <c r="P743" t="s">
        <v>53</v>
      </c>
      <c r="Q743" t="s">
        <v>54</v>
      </c>
      <c r="R743" t="s">
        <v>55</v>
      </c>
      <c r="S743" t="s">
        <v>12011</v>
      </c>
      <c r="T743">
        <v>20</v>
      </c>
      <c r="U743" t="s">
        <v>12011</v>
      </c>
      <c r="V743" t="s">
        <v>58</v>
      </c>
      <c r="W743" t="s">
        <v>13998</v>
      </c>
      <c r="Y743" t="s">
        <v>12011</v>
      </c>
      <c r="Z743" t="s">
        <v>45</v>
      </c>
      <c r="AA743">
        <v>2021</v>
      </c>
      <c r="AB743" t="s">
        <v>12011</v>
      </c>
    </row>
    <row r="744" spans="1:28" x14ac:dyDescent="0.25">
      <c r="A744">
        <v>2017081248</v>
      </c>
      <c r="B744" t="s">
        <v>3563</v>
      </c>
      <c r="C744" t="s">
        <v>2979</v>
      </c>
      <c r="D744" t="s">
        <v>47</v>
      </c>
      <c r="E744">
        <v>7</v>
      </c>
      <c r="F744" t="s">
        <v>34</v>
      </c>
      <c r="G744">
        <v>90</v>
      </c>
      <c r="H744">
        <v>90</v>
      </c>
      <c r="I744">
        <v>97</v>
      </c>
      <c r="J744" t="s">
        <v>35</v>
      </c>
      <c r="K744">
        <v>2.12</v>
      </c>
      <c r="L744" t="s">
        <v>49</v>
      </c>
      <c r="M744" t="s">
        <v>423</v>
      </c>
      <c r="N744" t="s">
        <v>12011</v>
      </c>
      <c r="O744" t="s">
        <v>168</v>
      </c>
      <c r="P744" t="s">
        <v>148</v>
      </c>
      <c r="Q744" t="s">
        <v>54</v>
      </c>
      <c r="R744" t="s">
        <v>55</v>
      </c>
      <c r="S744" t="s">
        <v>12011</v>
      </c>
      <c r="T744">
        <v>23</v>
      </c>
      <c r="U744" t="s">
        <v>12011</v>
      </c>
      <c r="V744" t="s">
        <v>58</v>
      </c>
      <c r="W744" t="s">
        <v>3564</v>
      </c>
      <c r="X744" t="s">
        <v>3565</v>
      </c>
      <c r="Y744" t="s">
        <v>13999</v>
      </c>
      <c r="Z744" t="s">
        <v>10925</v>
      </c>
      <c r="AA744">
        <v>2022</v>
      </c>
      <c r="AB744" t="s">
        <v>12011</v>
      </c>
    </row>
    <row r="745" spans="1:28" x14ac:dyDescent="0.25">
      <c r="A745">
        <v>2017081166</v>
      </c>
      <c r="B745" t="s">
        <v>6807</v>
      </c>
      <c r="C745" t="s">
        <v>6808</v>
      </c>
      <c r="D745" t="s">
        <v>47</v>
      </c>
      <c r="E745">
        <v>3</v>
      </c>
      <c r="F745" t="s">
        <v>71</v>
      </c>
      <c r="G745">
        <v>126</v>
      </c>
      <c r="H745">
        <v>134</v>
      </c>
      <c r="I745">
        <v>129</v>
      </c>
      <c r="J745" t="s">
        <v>35</v>
      </c>
      <c r="K745">
        <v>3.38</v>
      </c>
      <c r="L745" t="s">
        <v>12011</v>
      </c>
      <c r="M745" t="s">
        <v>167</v>
      </c>
      <c r="N745" t="s">
        <v>12011</v>
      </c>
      <c r="O745" t="s">
        <v>168</v>
      </c>
      <c r="P745" t="s">
        <v>148</v>
      </c>
      <c r="Q745" t="s">
        <v>54</v>
      </c>
      <c r="R745" t="s">
        <v>55</v>
      </c>
      <c r="S745" t="s">
        <v>12011</v>
      </c>
      <c r="T745">
        <v>22</v>
      </c>
      <c r="U745" t="s">
        <v>12011</v>
      </c>
      <c r="V745" t="s">
        <v>58</v>
      </c>
      <c r="W745" t="s">
        <v>6809</v>
      </c>
      <c r="X745" t="s">
        <v>6810</v>
      </c>
      <c r="Y745" t="s">
        <v>6811</v>
      </c>
      <c r="Z745" t="s">
        <v>10925</v>
      </c>
      <c r="AA745">
        <v>2022</v>
      </c>
      <c r="AB745" t="s">
        <v>12011</v>
      </c>
    </row>
    <row r="746" spans="1:28" x14ac:dyDescent="0.25">
      <c r="A746">
        <v>2021101072</v>
      </c>
      <c r="B746" t="s">
        <v>3293</v>
      </c>
      <c r="C746" t="s">
        <v>7770</v>
      </c>
      <c r="D746" t="s">
        <v>47</v>
      </c>
      <c r="E746">
        <v>9</v>
      </c>
      <c r="F746" t="s">
        <v>48</v>
      </c>
      <c r="G746">
        <v>0</v>
      </c>
      <c r="H746">
        <v>0</v>
      </c>
      <c r="I746">
        <v>9</v>
      </c>
      <c r="J746" t="s">
        <v>35</v>
      </c>
      <c r="K746">
        <v>0</v>
      </c>
      <c r="L746" t="s">
        <v>12011</v>
      </c>
      <c r="M746" t="s">
        <v>398</v>
      </c>
      <c r="N746" t="s">
        <v>80</v>
      </c>
      <c r="O746" t="s">
        <v>81</v>
      </c>
      <c r="P746" t="s">
        <v>65</v>
      </c>
      <c r="Q746" t="s">
        <v>54</v>
      </c>
      <c r="R746" t="s">
        <v>12011</v>
      </c>
      <c r="S746" t="s">
        <v>130</v>
      </c>
      <c r="T746">
        <v>36</v>
      </c>
      <c r="U746" t="s">
        <v>12011</v>
      </c>
      <c r="V746" t="s">
        <v>58</v>
      </c>
      <c r="W746" t="s">
        <v>14000</v>
      </c>
      <c r="Y746" t="s">
        <v>12011</v>
      </c>
      <c r="Z746" t="s">
        <v>45</v>
      </c>
      <c r="AA746">
        <v>2021</v>
      </c>
      <c r="AB746" t="s">
        <v>12011</v>
      </c>
    </row>
    <row r="747" spans="1:28" x14ac:dyDescent="0.25">
      <c r="A747">
        <v>2018071086</v>
      </c>
      <c r="B747" t="s">
        <v>573</v>
      </c>
      <c r="C747" t="s">
        <v>574</v>
      </c>
      <c r="D747" t="s">
        <v>47</v>
      </c>
      <c r="E747">
        <v>12</v>
      </c>
      <c r="F747" t="s">
        <v>78</v>
      </c>
      <c r="G747">
        <v>36</v>
      </c>
      <c r="H747">
        <v>27</v>
      </c>
      <c r="I747">
        <v>48</v>
      </c>
      <c r="J747" t="s">
        <v>35</v>
      </c>
      <c r="K747">
        <v>2.61</v>
      </c>
      <c r="L747" t="s">
        <v>12011</v>
      </c>
      <c r="M747" t="s">
        <v>398</v>
      </c>
      <c r="N747" t="s">
        <v>12011</v>
      </c>
      <c r="O747" t="s">
        <v>81</v>
      </c>
      <c r="P747" t="s">
        <v>65</v>
      </c>
      <c r="Q747" t="s">
        <v>54</v>
      </c>
      <c r="R747" t="s">
        <v>40</v>
      </c>
      <c r="S747" t="s">
        <v>130</v>
      </c>
      <c r="T747">
        <v>38</v>
      </c>
      <c r="U747" t="s">
        <v>12011</v>
      </c>
      <c r="V747" t="s">
        <v>58</v>
      </c>
      <c r="W747" t="s">
        <v>575</v>
      </c>
      <c r="X747" t="s">
        <v>576</v>
      </c>
      <c r="Y747" t="s">
        <v>577</v>
      </c>
      <c r="Z747" t="s">
        <v>45</v>
      </c>
      <c r="AA747">
        <v>2021</v>
      </c>
      <c r="AB747" t="s">
        <v>12011</v>
      </c>
    </row>
    <row r="748" spans="1:28" x14ac:dyDescent="0.25">
      <c r="A748">
        <v>2021051012</v>
      </c>
      <c r="B748" t="s">
        <v>607</v>
      </c>
      <c r="C748" t="s">
        <v>570</v>
      </c>
      <c r="D748" t="s">
        <v>47</v>
      </c>
      <c r="E748">
        <v>16</v>
      </c>
      <c r="F748" t="s">
        <v>48</v>
      </c>
      <c r="G748">
        <v>43</v>
      </c>
      <c r="H748">
        <v>31</v>
      </c>
      <c r="I748">
        <v>59</v>
      </c>
      <c r="J748" t="s">
        <v>35</v>
      </c>
      <c r="K748">
        <v>3.71</v>
      </c>
      <c r="L748" t="s">
        <v>12011</v>
      </c>
      <c r="M748" t="s">
        <v>313</v>
      </c>
      <c r="N748" t="s">
        <v>12011</v>
      </c>
      <c r="O748" t="s">
        <v>64</v>
      </c>
      <c r="P748" t="s">
        <v>65</v>
      </c>
      <c r="Q748" t="s">
        <v>54</v>
      </c>
      <c r="R748" t="s">
        <v>40</v>
      </c>
      <c r="S748" t="s">
        <v>130</v>
      </c>
      <c r="T748">
        <v>45</v>
      </c>
      <c r="U748" t="s">
        <v>12011</v>
      </c>
      <c r="V748" t="s">
        <v>58</v>
      </c>
      <c r="W748" t="s">
        <v>608</v>
      </c>
      <c r="Y748" t="s">
        <v>12011</v>
      </c>
      <c r="Z748" t="s">
        <v>45</v>
      </c>
      <c r="AA748">
        <v>2021</v>
      </c>
      <c r="AB748" t="s">
        <v>12011</v>
      </c>
    </row>
    <row r="749" spans="1:28" x14ac:dyDescent="0.25">
      <c r="A749">
        <v>2019081362</v>
      </c>
      <c r="B749" t="s">
        <v>14001</v>
      </c>
      <c r="C749" t="s">
        <v>14002</v>
      </c>
      <c r="D749" t="s">
        <v>47</v>
      </c>
      <c r="E749">
        <v>10</v>
      </c>
      <c r="F749" t="s">
        <v>139</v>
      </c>
      <c r="G749">
        <v>66</v>
      </c>
      <c r="H749">
        <v>49</v>
      </c>
      <c r="I749">
        <v>76</v>
      </c>
      <c r="J749" t="s">
        <v>35</v>
      </c>
      <c r="K749">
        <v>3.82</v>
      </c>
      <c r="L749" t="s">
        <v>12011</v>
      </c>
      <c r="M749" t="s">
        <v>129</v>
      </c>
      <c r="N749" t="s">
        <v>12011</v>
      </c>
      <c r="O749" t="s">
        <v>89</v>
      </c>
      <c r="P749" t="s">
        <v>53</v>
      </c>
      <c r="Q749" t="s">
        <v>54</v>
      </c>
      <c r="R749" t="s">
        <v>40</v>
      </c>
      <c r="S749" t="s">
        <v>130</v>
      </c>
      <c r="T749">
        <v>42</v>
      </c>
      <c r="U749" t="s">
        <v>12011</v>
      </c>
      <c r="V749" t="s">
        <v>58</v>
      </c>
      <c r="W749" t="s">
        <v>14003</v>
      </c>
      <c r="X749" t="s">
        <v>14004</v>
      </c>
      <c r="Y749" t="s">
        <v>14005</v>
      </c>
      <c r="Z749" t="s">
        <v>45</v>
      </c>
      <c r="AA749">
        <v>2021</v>
      </c>
      <c r="AB749" t="s">
        <v>12011</v>
      </c>
    </row>
    <row r="750" spans="1:28" x14ac:dyDescent="0.25">
      <c r="A750">
        <v>2021061026</v>
      </c>
      <c r="B750" t="s">
        <v>14006</v>
      </c>
      <c r="C750" t="s">
        <v>14007</v>
      </c>
      <c r="D750" t="s">
        <v>47</v>
      </c>
      <c r="E750" t="s">
        <v>12011</v>
      </c>
      <c r="F750" t="s">
        <v>48</v>
      </c>
      <c r="G750">
        <v>0</v>
      </c>
      <c r="H750" t="s">
        <v>12011</v>
      </c>
      <c r="I750" t="s">
        <v>12011</v>
      </c>
      <c r="J750" t="s">
        <v>35</v>
      </c>
      <c r="K750">
        <v>0</v>
      </c>
      <c r="L750" t="s">
        <v>12011</v>
      </c>
      <c r="M750" t="s">
        <v>88</v>
      </c>
      <c r="N750" t="s">
        <v>51</v>
      </c>
      <c r="O750" t="s">
        <v>89</v>
      </c>
      <c r="P750" t="s">
        <v>53</v>
      </c>
      <c r="Q750" t="s">
        <v>54</v>
      </c>
      <c r="R750" t="s">
        <v>40</v>
      </c>
      <c r="S750" t="s">
        <v>130</v>
      </c>
      <c r="T750">
        <v>39</v>
      </c>
      <c r="U750" t="s">
        <v>12011</v>
      </c>
      <c r="V750" t="s">
        <v>58</v>
      </c>
      <c r="W750" t="s">
        <v>14008</v>
      </c>
      <c r="Y750" t="s">
        <v>12011</v>
      </c>
      <c r="Z750" t="s">
        <v>45</v>
      </c>
      <c r="AA750">
        <v>2021</v>
      </c>
      <c r="AB750" t="s">
        <v>12011</v>
      </c>
    </row>
    <row r="751" spans="1:28" x14ac:dyDescent="0.25">
      <c r="A751">
        <v>2015020023</v>
      </c>
      <c r="B751" t="s">
        <v>573</v>
      </c>
      <c r="C751" t="s">
        <v>14009</v>
      </c>
      <c r="D751" t="s">
        <v>47</v>
      </c>
      <c r="E751">
        <v>8</v>
      </c>
      <c r="F751" t="s">
        <v>71</v>
      </c>
      <c r="G751">
        <v>137</v>
      </c>
      <c r="H751">
        <v>128</v>
      </c>
      <c r="I751">
        <v>145</v>
      </c>
      <c r="J751" t="s">
        <v>35</v>
      </c>
      <c r="K751">
        <v>2.86</v>
      </c>
      <c r="L751" t="s">
        <v>12011</v>
      </c>
      <c r="M751" t="s">
        <v>302</v>
      </c>
      <c r="N751" t="s">
        <v>12011</v>
      </c>
      <c r="O751" t="s">
        <v>81</v>
      </c>
      <c r="P751" t="s">
        <v>65</v>
      </c>
      <c r="Q751" t="s">
        <v>54</v>
      </c>
      <c r="R751" t="s">
        <v>40</v>
      </c>
      <c r="S751" t="s">
        <v>130</v>
      </c>
      <c r="T751">
        <v>50</v>
      </c>
      <c r="U751" t="s">
        <v>12011</v>
      </c>
      <c r="V751" t="s">
        <v>58</v>
      </c>
      <c r="W751" t="s">
        <v>14010</v>
      </c>
      <c r="X751" t="s">
        <v>14011</v>
      </c>
      <c r="Y751" t="s">
        <v>14012</v>
      </c>
      <c r="Z751" t="s">
        <v>45</v>
      </c>
      <c r="AA751">
        <v>2021</v>
      </c>
      <c r="AB751" t="s">
        <v>12011</v>
      </c>
    </row>
    <row r="752" spans="1:28" x14ac:dyDescent="0.25">
      <c r="A752">
        <v>2020121079</v>
      </c>
      <c r="B752" t="s">
        <v>14013</v>
      </c>
      <c r="C752" t="s">
        <v>3662</v>
      </c>
      <c r="D752" t="s">
        <v>47</v>
      </c>
      <c r="E752">
        <v>13</v>
      </c>
      <c r="F752" t="s">
        <v>139</v>
      </c>
      <c r="G752">
        <v>39</v>
      </c>
      <c r="H752">
        <v>39</v>
      </c>
      <c r="I752">
        <v>52</v>
      </c>
      <c r="J752" t="s">
        <v>35</v>
      </c>
      <c r="K752">
        <v>3.57</v>
      </c>
      <c r="L752" t="s">
        <v>12011</v>
      </c>
      <c r="M752" t="s">
        <v>313</v>
      </c>
      <c r="N752" t="s">
        <v>80</v>
      </c>
      <c r="O752" t="s">
        <v>64</v>
      </c>
      <c r="P752" t="s">
        <v>65</v>
      </c>
      <c r="Q752" t="s">
        <v>54</v>
      </c>
      <c r="R752" t="s">
        <v>40</v>
      </c>
      <c r="S752" t="s">
        <v>130</v>
      </c>
      <c r="T752">
        <v>27</v>
      </c>
      <c r="U752" t="s">
        <v>12011</v>
      </c>
      <c r="V752" t="s">
        <v>58</v>
      </c>
      <c r="W752" t="s">
        <v>14014</v>
      </c>
      <c r="X752" t="s">
        <v>14015</v>
      </c>
      <c r="Y752" t="s">
        <v>14016</v>
      </c>
      <c r="Z752" t="s">
        <v>45</v>
      </c>
      <c r="AA752">
        <v>2021</v>
      </c>
      <c r="AB752" t="s">
        <v>12011</v>
      </c>
    </row>
    <row r="753" spans="1:28" x14ac:dyDescent="0.25">
      <c r="A753">
        <v>2017111010</v>
      </c>
      <c r="B753" t="s">
        <v>14017</v>
      </c>
      <c r="C753" t="s">
        <v>14018</v>
      </c>
      <c r="D753" t="s">
        <v>47</v>
      </c>
      <c r="E753">
        <v>17</v>
      </c>
      <c r="F753" t="s">
        <v>71</v>
      </c>
      <c r="G753">
        <v>128</v>
      </c>
      <c r="H753">
        <v>122</v>
      </c>
      <c r="I753">
        <v>145</v>
      </c>
      <c r="J753" t="s">
        <v>35</v>
      </c>
      <c r="K753">
        <v>3.54</v>
      </c>
      <c r="L753" t="s">
        <v>12011</v>
      </c>
      <c r="M753" t="s">
        <v>1452</v>
      </c>
      <c r="N753" t="s">
        <v>13941</v>
      </c>
      <c r="O753" t="s">
        <v>353</v>
      </c>
      <c r="P753" t="s">
        <v>38</v>
      </c>
      <c r="Q753" t="s">
        <v>54</v>
      </c>
      <c r="R753" t="s">
        <v>40</v>
      </c>
      <c r="S753" t="s">
        <v>130</v>
      </c>
      <c r="T753">
        <v>29</v>
      </c>
      <c r="U753" t="s">
        <v>12011</v>
      </c>
      <c r="V753" t="s">
        <v>58</v>
      </c>
      <c r="W753" t="s">
        <v>14019</v>
      </c>
      <c r="X753" t="s">
        <v>14020</v>
      </c>
      <c r="Y753" t="s">
        <v>14021</v>
      </c>
      <c r="Z753" t="s">
        <v>45</v>
      </c>
      <c r="AA753">
        <v>2021</v>
      </c>
      <c r="AB753" t="s">
        <v>12011</v>
      </c>
    </row>
    <row r="754" spans="1:28" x14ac:dyDescent="0.25">
      <c r="A754">
        <v>2021121090</v>
      </c>
      <c r="B754" t="s">
        <v>844</v>
      </c>
      <c r="C754" t="s">
        <v>845</v>
      </c>
      <c r="D754" t="s">
        <v>47</v>
      </c>
      <c r="E754">
        <v>12</v>
      </c>
      <c r="F754" t="s">
        <v>48</v>
      </c>
      <c r="G754">
        <v>12</v>
      </c>
      <c r="H754">
        <v>9</v>
      </c>
      <c r="I754">
        <v>24</v>
      </c>
      <c r="J754" t="s">
        <v>35</v>
      </c>
      <c r="K754">
        <v>2.67</v>
      </c>
      <c r="L754" t="s">
        <v>12011</v>
      </c>
      <c r="M754" t="s">
        <v>88</v>
      </c>
      <c r="N754" t="s">
        <v>12011</v>
      </c>
      <c r="O754" t="s">
        <v>89</v>
      </c>
      <c r="P754" t="s">
        <v>53</v>
      </c>
      <c r="Q754" t="s">
        <v>54</v>
      </c>
      <c r="R754" t="s">
        <v>40</v>
      </c>
      <c r="S754" t="s">
        <v>130</v>
      </c>
      <c r="T754">
        <v>44</v>
      </c>
      <c r="U754" t="s">
        <v>12011</v>
      </c>
      <c r="V754" t="s">
        <v>58</v>
      </c>
      <c r="W754" t="s">
        <v>846</v>
      </c>
      <c r="Y754" t="s">
        <v>12011</v>
      </c>
      <c r="Z754" t="s">
        <v>10925</v>
      </c>
      <c r="AA754">
        <v>2022</v>
      </c>
      <c r="AB754" t="s">
        <v>12011</v>
      </c>
    </row>
    <row r="755" spans="1:28" x14ac:dyDescent="0.25">
      <c r="A755">
        <v>2021051038</v>
      </c>
      <c r="B755" t="s">
        <v>14022</v>
      </c>
      <c r="C755" t="s">
        <v>6471</v>
      </c>
      <c r="D755" t="s">
        <v>47</v>
      </c>
      <c r="E755" t="s">
        <v>12011</v>
      </c>
      <c r="F755" t="s">
        <v>48</v>
      </c>
      <c r="G755">
        <v>0</v>
      </c>
      <c r="H755" t="s">
        <v>12011</v>
      </c>
      <c r="I755" t="s">
        <v>12011</v>
      </c>
      <c r="J755" t="s">
        <v>35</v>
      </c>
      <c r="K755">
        <v>0</v>
      </c>
      <c r="L755" t="s">
        <v>12011</v>
      </c>
      <c r="M755" t="s">
        <v>398</v>
      </c>
      <c r="N755" t="s">
        <v>80</v>
      </c>
      <c r="O755" t="s">
        <v>81</v>
      </c>
      <c r="P755" t="s">
        <v>65</v>
      </c>
      <c r="Q755" t="s">
        <v>54</v>
      </c>
      <c r="R755" t="s">
        <v>55</v>
      </c>
      <c r="S755" t="s">
        <v>130</v>
      </c>
      <c r="T755">
        <v>42</v>
      </c>
      <c r="U755" t="s">
        <v>12011</v>
      </c>
      <c r="V755" t="s">
        <v>58</v>
      </c>
      <c r="W755" t="s">
        <v>14023</v>
      </c>
      <c r="Y755" t="s">
        <v>12011</v>
      </c>
      <c r="Z755" t="s">
        <v>45</v>
      </c>
      <c r="AA755">
        <v>2021</v>
      </c>
      <c r="AB755" t="s">
        <v>12011</v>
      </c>
    </row>
    <row r="756" spans="1:28" x14ac:dyDescent="0.25">
      <c r="A756">
        <v>2021081369</v>
      </c>
      <c r="B756" t="s">
        <v>12695</v>
      </c>
      <c r="C756" t="s">
        <v>6555</v>
      </c>
      <c r="D756" t="s">
        <v>47</v>
      </c>
      <c r="E756" t="s">
        <v>12011</v>
      </c>
      <c r="F756" t="s">
        <v>48</v>
      </c>
      <c r="G756">
        <v>0</v>
      </c>
      <c r="H756" t="s">
        <v>12011</v>
      </c>
      <c r="I756" t="s">
        <v>12011</v>
      </c>
      <c r="J756" t="s">
        <v>35</v>
      </c>
      <c r="K756">
        <v>0</v>
      </c>
      <c r="L756" t="s">
        <v>12011</v>
      </c>
      <c r="M756" t="s">
        <v>216</v>
      </c>
      <c r="N756" t="s">
        <v>134</v>
      </c>
      <c r="O756" t="s">
        <v>147</v>
      </c>
      <c r="P756" t="s">
        <v>148</v>
      </c>
      <c r="Q756" t="s">
        <v>54</v>
      </c>
      <c r="R756" t="s">
        <v>55</v>
      </c>
      <c r="S756" t="s">
        <v>130</v>
      </c>
      <c r="T756">
        <v>44</v>
      </c>
      <c r="U756" t="s">
        <v>12011</v>
      </c>
      <c r="V756" t="s">
        <v>58</v>
      </c>
      <c r="W756" t="s">
        <v>14024</v>
      </c>
      <c r="X756" t="s">
        <v>14025</v>
      </c>
      <c r="Y756" t="s">
        <v>14026</v>
      </c>
      <c r="Z756" t="s">
        <v>45</v>
      </c>
      <c r="AA756">
        <v>2021</v>
      </c>
      <c r="AB756" t="s">
        <v>12011</v>
      </c>
    </row>
    <row r="757" spans="1:28" x14ac:dyDescent="0.25">
      <c r="A757">
        <v>2020111025</v>
      </c>
      <c r="B757" t="s">
        <v>10935</v>
      </c>
      <c r="C757" t="s">
        <v>288</v>
      </c>
      <c r="D757" t="s">
        <v>47</v>
      </c>
      <c r="E757">
        <v>12</v>
      </c>
      <c r="F757" t="s">
        <v>78</v>
      </c>
      <c r="G757">
        <v>41</v>
      </c>
      <c r="H757">
        <v>29</v>
      </c>
      <c r="I757">
        <v>53</v>
      </c>
      <c r="J757" t="s">
        <v>35</v>
      </c>
      <c r="K757">
        <v>3.76</v>
      </c>
      <c r="L757" t="s">
        <v>12011</v>
      </c>
      <c r="M757" t="s">
        <v>167</v>
      </c>
      <c r="N757" t="s">
        <v>134</v>
      </c>
      <c r="O757" t="s">
        <v>168</v>
      </c>
      <c r="P757" t="s">
        <v>148</v>
      </c>
      <c r="Q757" t="s">
        <v>54</v>
      </c>
      <c r="R757" t="s">
        <v>40</v>
      </c>
      <c r="S757" t="s">
        <v>56</v>
      </c>
      <c r="T757">
        <v>19</v>
      </c>
      <c r="U757" t="s">
        <v>12011</v>
      </c>
      <c r="V757" t="s">
        <v>58</v>
      </c>
      <c r="W757" t="s">
        <v>10936</v>
      </c>
      <c r="X757" t="s">
        <v>10937</v>
      </c>
      <c r="Y757" t="s">
        <v>10938</v>
      </c>
      <c r="Z757" t="s">
        <v>45</v>
      </c>
      <c r="AA757">
        <v>2021</v>
      </c>
      <c r="AB757" t="s">
        <v>12011</v>
      </c>
    </row>
    <row r="758" spans="1:28" x14ac:dyDescent="0.25">
      <c r="A758">
        <v>2017121030</v>
      </c>
      <c r="B758" t="s">
        <v>14027</v>
      </c>
      <c r="C758" t="s">
        <v>288</v>
      </c>
      <c r="D758" t="s">
        <v>47</v>
      </c>
      <c r="E758">
        <v>11</v>
      </c>
      <c r="F758" t="s">
        <v>34</v>
      </c>
      <c r="G758">
        <v>73</v>
      </c>
      <c r="H758">
        <v>73</v>
      </c>
      <c r="I758">
        <v>84</v>
      </c>
      <c r="J758" t="s">
        <v>35</v>
      </c>
      <c r="K758">
        <v>3.04</v>
      </c>
      <c r="L758" t="s">
        <v>12011</v>
      </c>
      <c r="M758" t="s">
        <v>313</v>
      </c>
      <c r="N758" t="s">
        <v>12011</v>
      </c>
      <c r="O758" t="s">
        <v>64</v>
      </c>
      <c r="P758" t="s">
        <v>65</v>
      </c>
      <c r="Q758" t="s">
        <v>54</v>
      </c>
      <c r="R758" t="s">
        <v>40</v>
      </c>
      <c r="S758" t="s">
        <v>56</v>
      </c>
      <c r="T758">
        <v>26</v>
      </c>
      <c r="U758" t="s">
        <v>12011</v>
      </c>
      <c r="V758" t="s">
        <v>58</v>
      </c>
      <c r="W758" t="s">
        <v>14028</v>
      </c>
      <c r="X758" t="s">
        <v>14029</v>
      </c>
      <c r="Y758" t="s">
        <v>14030</v>
      </c>
      <c r="Z758" t="s">
        <v>45</v>
      </c>
      <c r="AA758">
        <v>2021</v>
      </c>
      <c r="AB758" t="s">
        <v>12011</v>
      </c>
    </row>
    <row r="759" spans="1:28" x14ac:dyDescent="0.25">
      <c r="A759">
        <v>2019081009</v>
      </c>
      <c r="B759" t="s">
        <v>10957</v>
      </c>
      <c r="C759" t="s">
        <v>570</v>
      </c>
      <c r="D759" t="s">
        <v>47</v>
      </c>
      <c r="E759">
        <v>14</v>
      </c>
      <c r="F759" t="s">
        <v>34</v>
      </c>
      <c r="G759">
        <v>82</v>
      </c>
      <c r="H759">
        <v>77</v>
      </c>
      <c r="I759">
        <v>96</v>
      </c>
      <c r="J759" t="s">
        <v>35</v>
      </c>
      <c r="K759">
        <v>2.89</v>
      </c>
      <c r="L759" t="s">
        <v>12011</v>
      </c>
      <c r="M759" t="s">
        <v>12054</v>
      </c>
      <c r="N759" t="s">
        <v>12011</v>
      </c>
      <c r="O759" t="s">
        <v>81</v>
      </c>
      <c r="P759" t="s">
        <v>65</v>
      </c>
      <c r="Q759" t="s">
        <v>54</v>
      </c>
      <c r="R759" t="s">
        <v>40</v>
      </c>
      <c r="S759" t="s">
        <v>56</v>
      </c>
      <c r="T759">
        <v>23</v>
      </c>
      <c r="U759" t="s">
        <v>12011</v>
      </c>
      <c r="V759" t="s">
        <v>58</v>
      </c>
      <c r="W759" t="s">
        <v>10958</v>
      </c>
      <c r="X759" t="s">
        <v>10959</v>
      </c>
      <c r="Y759" t="s">
        <v>10960</v>
      </c>
      <c r="Z759" t="s">
        <v>45</v>
      </c>
      <c r="AA759">
        <v>2021</v>
      </c>
      <c r="AB759" t="s">
        <v>12011</v>
      </c>
    </row>
    <row r="760" spans="1:28" x14ac:dyDescent="0.25">
      <c r="A760">
        <v>2015120012</v>
      </c>
      <c r="B760" t="s">
        <v>14031</v>
      </c>
      <c r="C760" t="s">
        <v>14032</v>
      </c>
      <c r="D760" t="s">
        <v>47</v>
      </c>
      <c r="E760">
        <v>9</v>
      </c>
      <c r="F760" t="s">
        <v>71</v>
      </c>
      <c r="G760">
        <v>122</v>
      </c>
      <c r="H760">
        <v>122</v>
      </c>
      <c r="I760">
        <v>131</v>
      </c>
      <c r="J760" t="s">
        <v>35</v>
      </c>
      <c r="K760">
        <v>3.57</v>
      </c>
      <c r="L760" t="s">
        <v>12011</v>
      </c>
      <c r="M760" t="s">
        <v>428</v>
      </c>
      <c r="N760" t="s">
        <v>14033</v>
      </c>
      <c r="O760" t="s">
        <v>64</v>
      </c>
      <c r="P760" t="s">
        <v>65</v>
      </c>
      <c r="Q760" t="s">
        <v>54</v>
      </c>
      <c r="R760" t="s">
        <v>40</v>
      </c>
      <c r="S760" t="s">
        <v>56</v>
      </c>
      <c r="T760">
        <v>40</v>
      </c>
      <c r="U760" t="s">
        <v>12011</v>
      </c>
      <c r="V760" t="s">
        <v>58</v>
      </c>
      <c r="W760" t="s">
        <v>14034</v>
      </c>
      <c r="X760" t="s">
        <v>14035</v>
      </c>
      <c r="Y760" t="s">
        <v>12011</v>
      </c>
      <c r="Z760" t="s">
        <v>45</v>
      </c>
      <c r="AA760">
        <v>2021</v>
      </c>
      <c r="AB760" t="s">
        <v>12011</v>
      </c>
    </row>
    <row r="761" spans="1:28" x14ac:dyDescent="0.25">
      <c r="A761">
        <v>2019051046</v>
      </c>
      <c r="B761" t="s">
        <v>3031</v>
      </c>
      <c r="C761" t="s">
        <v>931</v>
      </c>
      <c r="D761" t="s">
        <v>47</v>
      </c>
      <c r="E761">
        <v>14</v>
      </c>
      <c r="F761" t="s">
        <v>71</v>
      </c>
      <c r="G761">
        <v>114</v>
      </c>
      <c r="H761">
        <v>113.5</v>
      </c>
      <c r="I761">
        <v>128</v>
      </c>
      <c r="J761" t="s">
        <v>35</v>
      </c>
      <c r="K761">
        <v>3.19</v>
      </c>
      <c r="L761" t="s">
        <v>12011</v>
      </c>
      <c r="M761" t="s">
        <v>88</v>
      </c>
      <c r="N761" t="s">
        <v>603</v>
      </c>
      <c r="O761" t="s">
        <v>89</v>
      </c>
      <c r="P761" t="s">
        <v>53</v>
      </c>
      <c r="Q761" t="s">
        <v>54</v>
      </c>
      <c r="R761" t="s">
        <v>40</v>
      </c>
      <c r="S761" t="s">
        <v>56</v>
      </c>
      <c r="T761">
        <v>22</v>
      </c>
      <c r="U761" t="s">
        <v>12011</v>
      </c>
      <c r="V761" t="s">
        <v>58</v>
      </c>
      <c r="W761" t="s">
        <v>14036</v>
      </c>
      <c r="X761" t="s">
        <v>14037</v>
      </c>
      <c r="Y761" t="s">
        <v>14038</v>
      </c>
      <c r="Z761" t="s">
        <v>45</v>
      </c>
      <c r="AA761">
        <v>2021</v>
      </c>
      <c r="AB761" t="s">
        <v>12011</v>
      </c>
    </row>
    <row r="762" spans="1:28" x14ac:dyDescent="0.25">
      <c r="A762">
        <v>2021041014</v>
      </c>
      <c r="B762" t="s">
        <v>997</v>
      </c>
      <c r="C762" t="s">
        <v>989</v>
      </c>
      <c r="D762" t="s">
        <v>47</v>
      </c>
      <c r="E762">
        <v>15</v>
      </c>
      <c r="F762" t="s">
        <v>139</v>
      </c>
      <c r="G762">
        <v>42</v>
      </c>
      <c r="H762">
        <v>42</v>
      </c>
      <c r="I762">
        <v>57</v>
      </c>
      <c r="J762" t="s">
        <v>35</v>
      </c>
      <c r="K762">
        <v>3.13</v>
      </c>
      <c r="L762" t="s">
        <v>12011</v>
      </c>
      <c r="M762" t="s">
        <v>196</v>
      </c>
      <c r="N762" t="s">
        <v>51</v>
      </c>
      <c r="O762" t="s">
        <v>197</v>
      </c>
      <c r="P762" t="s">
        <v>53</v>
      </c>
      <c r="Q762" t="s">
        <v>54</v>
      </c>
      <c r="R762" t="s">
        <v>40</v>
      </c>
      <c r="S762" t="s">
        <v>56</v>
      </c>
      <c r="T762">
        <v>19</v>
      </c>
      <c r="U762" t="s">
        <v>12011</v>
      </c>
      <c r="V762" t="s">
        <v>58</v>
      </c>
      <c r="W762" t="s">
        <v>998</v>
      </c>
      <c r="X762" t="s">
        <v>999</v>
      </c>
      <c r="Y762" t="s">
        <v>1000</v>
      </c>
      <c r="Z762" t="s">
        <v>45</v>
      </c>
      <c r="AA762">
        <v>2021</v>
      </c>
      <c r="AB762" t="s">
        <v>12011</v>
      </c>
    </row>
    <row r="763" spans="1:28" x14ac:dyDescent="0.25">
      <c r="A763">
        <v>2017071010</v>
      </c>
      <c r="B763" t="s">
        <v>14039</v>
      </c>
      <c r="C763" t="s">
        <v>1029</v>
      </c>
      <c r="D763" t="s">
        <v>47</v>
      </c>
      <c r="E763">
        <v>5</v>
      </c>
      <c r="F763" t="s">
        <v>71</v>
      </c>
      <c r="G763">
        <v>137</v>
      </c>
      <c r="H763">
        <v>150.5</v>
      </c>
      <c r="I763">
        <v>142</v>
      </c>
      <c r="J763" t="s">
        <v>35</v>
      </c>
      <c r="K763">
        <v>2.86</v>
      </c>
      <c r="L763" t="s">
        <v>12011</v>
      </c>
      <c r="M763" t="s">
        <v>88</v>
      </c>
      <c r="N763" t="s">
        <v>51</v>
      </c>
      <c r="O763" t="s">
        <v>89</v>
      </c>
      <c r="P763" t="s">
        <v>53</v>
      </c>
      <c r="Q763" t="s">
        <v>54</v>
      </c>
      <c r="R763" t="s">
        <v>40</v>
      </c>
      <c r="S763" t="s">
        <v>56</v>
      </c>
      <c r="T763">
        <v>29</v>
      </c>
      <c r="U763" t="s">
        <v>12011</v>
      </c>
      <c r="V763" t="s">
        <v>58</v>
      </c>
      <c r="W763" t="s">
        <v>14040</v>
      </c>
      <c r="X763" t="s">
        <v>14041</v>
      </c>
      <c r="Y763" t="s">
        <v>14042</v>
      </c>
      <c r="Z763" t="s">
        <v>45</v>
      </c>
      <c r="AA763">
        <v>2021</v>
      </c>
      <c r="AB763" t="s">
        <v>12011</v>
      </c>
    </row>
    <row r="764" spans="1:28" x14ac:dyDescent="0.25">
      <c r="A764">
        <v>2017081100</v>
      </c>
      <c r="B764" t="s">
        <v>14043</v>
      </c>
      <c r="C764" t="s">
        <v>14044</v>
      </c>
      <c r="D764" t="s">
        <v>47</v>
      </c>
      <c r="E764">
        <v>8</v>
      </c>
      <c r="F764" t="s">
        <v>34</v>
      </c>
      <c r="G764">
        <v>80</v>
      </c>
      <c r="H764">
        <v>80</v>
      </c>
      <c r="I764">
        <v>88</v>
      </c>
      <c r="J764" t="s">
        <v>35</v>
      </c>
      <c r="K764">
        <v>2.4500000000000002</v>
      </c>
      <c r="L764" t="s">
        <v>12011</v>
      </c>
      <c r="M764" t="s">
        <v>216</v>
      </c>
      <c r="N764" t="s">
        <v>12011</v>
      </c>
      <c r="O764" t="s">
        <v>147</v>
      </c>
      <c r="P764" t="s">
        <v>148</v>
      </c>
      <c r="Q764" t="s">
        <v>54</v>
      </c>
      <c r="R764" t="s">
        <v>40</v>
      </c>
      <c r="S764" t="s">
        <v>56</v>
      </c>
      <c r="T764">
        <v>24</v>
      </c>
      <c r="U764" t="s">
        <v>12011</v>
      </c>
      <c r="V764" t="s">
        <v>58</v>
      </c>
      <c r="W764" t="s">
        <v>14045</v>
      </c>
      <c r="X764" t="s">
        <v>14046</v>
      </c>
      <c r="Y764" t="s">
        <v>14047</v>
      </c>
      <c r="Z764" t="s">
        <v>45</v>
      </c>
      <c r="AA764">
        <v>2021</v>
      </c>
      <c r="AB764" t="s">
        <v>12011</v>
      </c>
    </row>
    <row r="765" spans="1:28" x14ac:dyDescent="0.25">
      <c r="A765">
        <v>2020101003</v>
      </c>
      <c r="B765" t="s">
        <v>2774</v>
      </c>
      <c r="C765" t="s">
        <v>14048</v>
      </c>
      <c r="D765" t="s">
        <v>47</v>
      </c>
      <c r="E765">
        <v>17</v>
      </c>
      <c r="F765" t="s">
        <v>139</v>
      </c>
      <c r="G765">
        <v>66</v>
      </c>
      <c r="H765">
        <v>58</v>
      </c>
      <c r="I765">
        <v>83</v>
      </c>
      <c r="J765" t="s">
        <v>35</v>
      </c>
      <c r="K765">
        <v>3.44</v>
      </c>
      <c r="L765" t="s">
        <v>12011</v>
      </c>
      <c r="M765" t="s">
        <v>428</v>
      </c>
      <c r="N765" t="s">
        <v>80</v>
      </c>
      <c r="O765" t="s">
        <v>64</v>
      </c>
      <c r="P765" t="s">
        <v>65</v>
      </c>
      <c r="Q765" t="s">
        <v>54</v>
      </c>
      <c r="R765" t="s">
        <v>40</v>
      </c>
      <c r="S765" t="s">
        <v>56</v>
      </c>
      <c r="T765">
        <v>21</v>
      </c>
      <c r="U765" t="s">
        <v>12011</v>
      </c>
      <c r="V765" t="s">
        <v>58</v>
      </c>
      <c r="W765" t="s">
        <v>2776</v>
      </c>
      <c r="Y765" t="s">
        <v>12011</v>
      </c>
      <c r="Z765" t="s">
        <v>45</v>
      </c>
      <c r="AA765">
        <v>2021</v>
      </c>
      <c r="AB765" t="s">
        <v>12011</v>
      </c>
    </row>
    <row r="766" spans="1:28" x14ac:dyDescent="0.25">
      <c r="A766">
        <v>2021091163</v>
      </c>
      <c r="B766" t="s">
        <v>691</v>
      </c>
      <c r="C766" t="s">
        <v>14049</v>
      </c>
      <c r="D766" t="s">
        <v>47</v>
      </c>
      <c r="E766">
        <v>6</v>
      </c>
      <c r="F766" t="s">
        <v>48</v>
      </c>
      <c r="G766">
        <v>12</v>
      </c>
      <c r="H766">
        <v>6</v>
      </c>
      <c r="I766">
        <v>18</v>
      </c>
      <c r="J766" t="s">
        <v>35</v>
      </c>
      <c r="K766">
        <v>3.25</v>
      </c>
      <c r="L766" t="s">
        <v>12011</v>
      </c>
      <c r="M766" t="s">
        <v>423</v>
      </c>
      <c r="N766" t="s">
        <v>134</v>
      </c>
      <c r="O766" t="s">
        <v>168</v>
      </c>
      <c r="P766" t="s">
        <v>148</v>
      </c>
      <c r="Q766" t="s">
        <v>54</v>
      </c>
      <c r="R766" t="s">
        <v>40</v>
      </c>
      <c r="S766" t="s">
        <v>56</v>
      </c>
      <c r="T766">
        <v>22</v>
      </c>
      <c r="U766" t="s">
        <v>12011</v>
      </c>
      <c r="V766" t="s">
        <v>58</v>
      </c>
      <c r="W766" t="s">
        <v>14050</v>
      </c>
      <c r="Y766" t="s">
        <v>12011</v>
      </c>
      <c r="Z766" t="s">
        <v>45</v>
      </c>
      <c r="AA766">
        <v>2021</v>
      </c>
      <c r="AB766" t="s">
        <v>12011</v>
      </c>
    </row>
    <row r="767" spans="1:28" x14ac:dyDescent="0.25">
      <c r="A767">
        <v>2021091184</v>
      </c>
      <c r="B767" t="s">
        <v>1352</v>
      </c>
      <c r="C767" t="s">
        <v>1353</v>
      </c>
      <c r="D767" t="s">
        <v>47</v>
      </c>
      <c r="E767">
        <v>9</v>
      </c>
      <c r="F767" t="s">
        <v>48</v>
      </c>
      <c r="G767">
        <v>32</v>
      </c>
      <c r="H767">
        <v>24</v>
      </c>
      <c r="I767">
        <v>41</v>
      </c>
      <c r="J767" t="s">
        <v>35</v>
      </c>
      <c r="K767">
        <v>3.32</v>
      </c>
      <c r="L767" t="s">
        <v>12011</v>
      </c>
      <c r="M767" t="s">
        <v>272</v>
      </c>
      <c r="N767" t="s">
        <v>80</v>
      </c>
      <c r="O767" t="s">
        <v>64</v>
      </c>
      <c r="P767" t="s">
        <v>65</v>
      </c>
      <c r="Q767" t="s">
        <v>54</v>
      </c>
      <c r="R767" t="s">
        <v>40</v>
      </c>
      <c r="S767" t="s">
        <v>56</v>
      </c>
      <c r="T767">
        <v>18</v>
      </c>
      <c r="U767" t="s">
        <v>12011</v>
      </c>
      <c r="V767" t="s">
        <v>58</v>
      </c>
      <c r="W767" t="s">
        <v>1354</v>
      </c>
      <c r="Y767" t="s">
        <v>12011</v>
      </c>
      <c r="Z767" t="s">
        <v>45</v>
      </c>
      <c r="AA767">
        <v>2021</v>
      </c>
      <c r="AB767" t="s">
        <v>12011</v>
      </c>
    </row>
    <row r="768" spans="1:28" x14ac:dyDescent="0.25">
      <c r="A768">
        <v>2019081253</v>
      </c>
      <c r="B768" t="s">
        <v>469</v>
      </c>
      <c r="C768" t="s">
        <v>14051</v>
      </c>
      <c r="D768" t="s">
        <v>47</v>
      </c>
      <c r="E768">
        <v>11</v>
      </c>
      <c r="F768" t="s">
        <v>34</v>
      </c>
      <c r="G768">
        <v>82</v>
      </c>
      <c r="H768">
        <v>82</v>
      </c>
      <c r="I768">
        <v>93</v>
      </c>
      <c r="J768" t="s">
        <v>35</v>
      </c>
      <c r="K768">
        <v>3.14</v>
      </c>
      <c r="L768" t="s">
        <v>12011</v>
      </c>
      <c r="M768" t="s">
        <v>63</v>
      </c>
      <c r="N768" t="s">
        <v>12011</v>
      </c>
      <c r="O768" t="s">
        <v>64</v>
      </c>
      <c r="P768" t="s">
        <v>65</v>
      </c>
      <c r="Q768" t="s">
        <v>54</v>
      </c>
      <c r="R768" t="s">
        <v>40</v>
      </c>
      <c r="S768" t="s">
        <v>56</v>
      </c>
      <c r="T768">
        <v>20</v>
      </c>
      <c r="U768" t="s">
        <v>12011</v>
      </c>
      <c r="V768" t="s">
        <v>58</v>
      </c>
      <c r="W768" t="s">
        <v>14052</v>
      </c>
      <c r="X768" t="s">
        <v>14053</v>
      </c>
      <c r="Y768" t="s">
        <v>14054</v>
      </c>
      <c r="Z768" t="s">
        <v>45</v>
      </c>
      <c r="AA768">
        <v>2021</v>
      </c>
      <c r="AB768" t="s">
        <v>12011</v>
      </c>
    </row>
    <row r="769" spans="1:28" x14ac:dyDescent="0.25">
      <c r="A769">
        <v>2018111022</v>
      </c>
      <c r="B769" t="s">
        <v>14055</v>
      </c>
      <c r="C769" t="s">
        <v>14056</v>
      </c>
      <c r="D769" t="s">
        <v>47</v>
      </c>
      <c r="E769">
        <v>13</v>
      </c>
      <c r="F769" t="s">
        <v>34</v>
      </c>
      <c r="G769">
        <v>111</v>
      </c>
      <c r="H769">
        <v>91</v>
      </c>
      <c r="I769">
        <v>124</v>
      </c>
      <c r="J769" t="s">
        <v>35</v>
      </c>
      <c r="K769">
        <v>3.19</v>
      </c>
      <c r="L769" t="s">
        <v>12011</v>
      </c>
      <c r="M769" t="s">
        <v>12054</v>
      </c>
      <c r="N769" t="s">
        <v>12011</v>
      </c>
      <c r="O769" t="s">
        <v>81</v>
      </c>
      <c r="P769" t="s">
        <v>65</v>
      </c>
      <c r="Q769" t="s">
        <v>54</v>
      </c>
      <c r="R769" t="s">
        <v>40</v>
      </c>
      <c r="S769" t="s">
        <v>56</v>
      </c>
      <c r="T769">
        <v>27</v>
      </c>
      <c r="U769" t="s">
        <v>12011</v>
      </c>
      <c r="V769" t="s">
        <v>58</v>
      </c>
      <c r="W769" t="s">
        <v>14057</v>
      </c>
      <c r="X769" t="s">
        <v>14058</v>
      </c>
      <c r="Y769" t="s">
        <v>14059</v>
      </c>
      <c r="Z769" t="s">
        <v>45</v>
      </c>
      <c r="AA769">
        <v>2021</v>
      </c>
      <c r="AB769" t="s">
        <v>12011</v>
      </c>
    </row>
    <row r="770" spans="1:28" x14ac:dyDescent="0.25">
      <c r="A770">
        <v>2021061034</v>
      </c>
      <c r="B770" t="s">
        <v>729</v>
      </c>
      <c r="C770" t="s">
        <v>1393</v>
      </c>
      <c r="D770" t="s">
        <v>47</v>
      </c>
      <c r="E770">
        <v>16</v>
      </c>
      <c r="F770" t="s">
        <v>48</v>
      </c>
      <c r="G770">
        <v>43</v>
      </c>
      <c r="H770">
        <v>31</v>
      </c>
      <c r="I770">
        <v>59</v>
      </c>
      <c r="J770" t="s">
        <v>35</v>
      </c>
      <c r="K770">
        <v>3.14</v>
      </c>
      <c r="L770" t="s">
        <v>12011</v>
      </c>
      <c r="M770" t="s">
        <v>88</v>
      </c>
      <c r="N770" t="s">
        <v>51</v>
      </c>
      <c r="O770" t="s">
        <v>89</v>
      </c>
      <c r="P770" t="s">
        <v>53</v>
      </c>
      <c r="Q770" t="s">
        <v>54</v>
      </c>
      <c r="R770" t="s">
        <v>40</v>
      </c>
      <c r="S770" t="s">
        <v>56</v>
      </c>
      <c r="T770">
        <v>19</v>
      </c>
      <c r="U770" t="s">
        <v>12011</v>
      </c>
      <c r="V770" t="s">
        <v>58</v>
      </c>
      <c r="W770" t="s">
        <v>1406</v>
      </c>
      <c r="Y770" t="s">
        <v>12011</v>
      </c>
      <c r="Z770" t="s">
        <v>45</v>
      </c>
      <c r="AA770">
        <v>2021</v>
      </c>
      <c r="AB770" t="s">
        <v>12011</v>
      </c>
    </row>
    <row r="771" spans="1:28" x14ac:dyDescent="0.25">
      <c r="A771">
        <v>2018101017</v>
      </c>
      <c r="B771" t="s">
        <v>436</v>
      </c>
      <c r="C771" t="s">
        <v>1433</v>
      </c>
      <c r="D771" t="s">
        <v>47</v>
      </c>
      <c r="E771">
        <v>16</v>
      </c>
      <c r="F771" t="s">
        <v>34</v>
      </c>
      <c r="G771">
        <v>116</v>
      </c>
      <c r="H771">
        <v>93</v>
      </c>
      <c r="I771">
        <v>132</v>
      </c>
      <c r="J771" t="s">
        <v>35</v>
      </c>
      <c r="K771">
        <v>3.26</v>
      </c>
      <c r="L771" t="s">
        <v>12011</v>
      </c>
      <c r="M771" t="s">
        <v>12054</v>
      </c>
      <c r="N771" t="s">
        <v>12011</v>
      </c>
      <c r="O771" t="s">
        <v>81</v>
      </c>
      <c r="P771" t="s">
        <v>65</v>
      </c>
      <c r="Q771" t="s">
        <v>54</v>
      </c>
      <c r="R771" t="s">
        <v>40</v>
      </c>
      <c r="S771" t="s">
        <v>56</v>
      </c>
      <c r="T771">
        <v>23</v>
      </c>
      <c r="U771" t="s">
        <v>12011</v>
      </c>
      <c r="V771" t="s">
        <v>58</v>
      </c>
      <c r="W771" t="s">
        <v>14060</v>
      </c>
      <c r="X771" t="s">
        <v>14061</v>
      </c>
      <c r="Y771" t="s">
        <v>14062</v>
      </c>
      <c r="Z771" t="s">
        <v>45</v>
      </c>
      <c r="AA771">
        <v>2021</v>
      </c>
      <c r="AB771" t="s">
        <v>12011</v>
      </c>
    </row>
    <row r="772" spans="1:28" x14ac:dyDescent="0.25">
      <c r="A772">
        <v>2017091096</v>
      </c>
      <c r="B772" t="s">
        <v>14063</v>
      </c>
      <c r="C772" t="s">
        <v>14064</v>
      </c>
      <c r="D772" t="s">
        <v>47</v>
      </c>
      <c r="E772">
        <v>16</v>
      </c>
      <c r="F772" t="s">
        <v>71</v>
      </c>
      <c r="G772">
        <v>119</v>
      </c>
      <c r="H772">
        <v>119</v>
      </c>
      <c r="I772">
        <v>135</v>
      </c>
      <c r="J772" t="s">
        <v>35</v>
      </c>
      <c r="K772">
        <v>2.86</v>
      </c>
      <c r="L772" t="s">
        <v>12011</v>
      </c>
      <c r="M772" t="s">
        <v>771</v>
      </c>
      <c r="N772" t="s">
        <v>12011</v>
      </c>
      <c r="O772" t="s">
        <v>197</v>
      </c>
      <c r="P772" t="s">
        <v>53</v>
      </c>
      <c r="Q772" t="s">
        <v>54</v>
      </c>
      <c r="R772" t="s">
        <v>40</v>
      </c>
      <c r="S772" t="s">
        <v>56</v>
      </c>
      <c r="T772">
        <v>23</v>
      </c>
      <c r="U772" t="s">
        <v>12011</v>
      </c>
      <c r="V772" t="s">
        <v>58</v>
      </c>
      <c r="W772" t="s">
        <v>14065</v>
      </c>
      <c r="X772" t="s">
        <v>14066</v>
      </c>
      <c r="Y772" t="s">
        <v>14067</v>
      </c>
      <c r="Z772" t="s">
        <v>45</v>
      </c>
      <c r="AA772">
        <v>2021</v>
      </c>
      <c r="AB772" t="s">
        <v>12011</v>
      </c>
    </row>
    <row r="773" spans="1:28" x14ac:dyDescent="0.25">
      <c r="A773">
        <v>2017051016</v>
      </c>
      <c r="B773" t="s">
        <v>14068</v>
      </c>
      <c r="C773" t="s">
        <v>1596</v>
      </c>
      <c r="D773" t="s">
        <v>47</v>
      </c>
      <c r="E773">
        <v>11</v>
      </c>
      <c r="F773" t="s">
        <v>71</v>
      </c>
      <c r="G773">
        <v>111</v>
      </c>
      <c r="H773">
        <v>108</v>
      </c>
      <c r="I773">
        <v>122</v>
      </c>
      <c r="J773" t="s">
        <v>35</v>
      </c>
      <c r="K773">
        <v>2.4500000000000002</v>
      </c>
      <c r="L773" t="s">
        <v>12011</v>
      </c>
      <c r="M773" t="s">
        <v>1452</v>
      </c>
      <c r="N773" t="s">
        <v>14069</v>
      </c>
      <c r="O773" t="s">
        <v>353</v>
      </c>
      <c r="P773" t="s">
        <v>38</v>
      </c>
      <c r="Q773" t="s">
        <v>54</v>
      </c>
      <c r="R773" t="s">
        <v>40</v>
      </c>
      <c r="S773" t="s">
        <v>56</v>
      </c>
      <c r="T773">
        <v>25</v>
      </c>
      <c r="U773" t="s">
        <v>12011</v>
      </c>
      <c r="V773" t="s">
        <v>58</v>
      </c>
      <c r="W773" t="s">
        <v>14070</v>
      </c>
      <c r="X773" t="s">
        <v>14071</v>
      </c>
      <c r="Y773" t="s">
        <v>14072</v>
      </c>
      <c r="Z773" t="s">
        <v>45</v>
      </c>
      <c r="AA773">
        <v>2021</v>
      </c>
      <c r="AB773" t="s">
        <v>12011</v>
      </c>
    </row>
    <row r="774" spans="1:28" x14ac:dyDescent="0.25">
      <c r="A774">
        <v>2019091015</v>
      </c>
      <c r="B774" t="s">
        <v>14073</v>
      </c>
      <c r="C774" t="s">
        <v>1612</v>
      </c>
      <c r="D774" t="s">
        <v>47</v>
      </c>
      <c r="E774">
        <v>14</v>
      </c>
      <c r="F774" t="s">
        <v>71</v>
      </c>
      <c r="G774">
        <v>105</v>
      </c>
      <c r="H774">
        <v>102.5</v>
      </c>
      <c r="I774">
        <v>119</v>
      </c>
      <c r="J774" t="s">
        <v>35</v>
      </c>
      <c r="K774">
        <v>3.53</v>
      </c>
      <c r="L774" t="s">
        <v>12011</v>
      </c>
      <c r="M774" t="s">
        <v>88</v>
      </c>
      <c r="N774" t="s">
        <v>603</v>
      </c>
      <c r="O774" t="s">
        <v>89</v>
      </c>
      <c r="P774" t="s">
        <v>53</v>
      </c>
      <c r="Q774" t="s">
        <v>54</v>
      </c>
      <c r="R774" t="s">
        <v>40</v>
      </c>
      <c r="S774" t="s">
        <v>56</v>
      </c>
      <c r="T774">
        <v>22</v>
      </c>
      <c r="U774" t="s">
        <v>12011</v>
      </c>
      <c r="V774" t="s">
        <v>58</v>
      </c>
      <c r="W774" t="s">
        <v>14074</v>
      </c>
      <c r="X774" t="s">
        <v>14075</v>
      </c>
      <c r="Y774" t="s">
        <v>14076</v>
      </c>
      <c r="Z774" t="s">
        <v>45</v>
      </c>
      <c r="AA774">
        <v>2021</v>
      </c>
      <c r="AB774" t="s">
        <v>12011</v>
      </c>
    </row>
    <row r="775" spans="1:28" x14ac:dyDescent="0.25">
      <c r="A775">
        <v>2017081091</v>
      </c>
      <c r="B775" t="s">
        <v>11052</v>
      </c>
      <c r="C775" t="s">
        <v>11053</v>
      </c>
      <c r="D775" t="s">
        <v>47</v>
      </c>
      <c r="E775">
        <v>8</v>
      </c>
      <c r="F775" t="s">
        <v>71</v>
      </c>
      <c r="G775">
        <v>116</v>
      </c>
      <c r="H775">
        <v>116</v>
      </c>
      <c r="I775">
        <v>124</v>
      </c>
      <c r="J775" t="s">
        <v>35</v>
      </c>
      <c r="K775">
        <v>2.56</v>
      </c>
      <c r="L775" t="s">
        <v>12011</v>
      </c>
      <c r="M775" t="s">
        <v>398</v>
      </c>
      <c r="N775" t="s">
        <v>12011</v>
      </c>
      <c r="O775" t="s">
        <v>81</v>
      </c>
      <c r="P775" t="s">
        <v>65</v>
      </c>
      <c r="Q775" t="s">
        <v>54</v>
      </c>
      <c r="R775" t="s">
        <v>40</v>
      </c>
      <c r="S775" t="s">
        <v>56</v>
      </c>
      <c r="T775">
        <v>24</v>
      </c>
      <c r="U775" t="s">
        <v>12011</v>
      </c>
      <c r="V775" t="s">
        <v>58</v>
      </c>
      <c r="W775" t="s">
        <v>11054</v>
      </c>
      <c r="X775" t="s">
        <v>11055</v>
      </c>
      <c r="Y775" t="s">
        <v>11056</v>
      </c>
      <c r="Z775" t="s">
        <v>45</v>
      </c>
      <c r="AA775">
        <v>2021</v>
      </c>
      <c r="AB775" t="s">
        <v>12011</v>
      </c>
    </row>
    <row r="776" spans="1:28" x14ac:dyDescent="0.25">
      <c r="A776">
        <v>2021091167</v>
      </c>
      <c r="B776" t="s">
        <v>11066</v>
      </c>
      <c r="C776" t="s">
        <v>11067</v>
      </c>
      <c r="D776" t="s">
        <v>47</v>
      </c>
      <c r="E776">
        <v>9</v>
      </c>
      <c r="F776" t="s">
        <v>48</v>
      </c>
      <c r="G776">
        <v>30</v>
      </c>
      <c r="H776">
        <v>22</v>
      </c>
      <c r="I776">
        <v>39</v>
      </c>
      <c r="J776" t="s">
        <v>35</v>
      </c>
      <c r="K776">
        <v>3.65</v>
      </c>
      <c r="L776" t="s">
        <v>12011</v>
      </c>
      <c r="M776" t="s">
        <v>477</v>
      </c>
      <c r="N776" t="s">
        <v>80</v>
      </c>
      <c r="O776" t="s">
        <v>64</v>
      </c>
      <c r="P776" t="s">
        <v>65</v>
      </c>
      <c r="Q776" t="s">
        <v>54</v>
      </c>
      <c r="R776" t="s">
        <v>40</v>
      </c>
      <c r="S776" t="s">
        <v>56</v>
      </c>
      <c r="T776">
        <v>44</v>
      </c>
      <c r="U776" t="s">
        <v>12011</v>
      </c>
      <c r="V776" t="s">
        <v>58</v>
      </c>
      <c r="W776" t="s">
        <v>11068</v>
      </c>
      <c r="Y776" t="s">
        <v>12011</v>
      </c>
      <c r="Z776" t="s">
        <v>45</v>
      </c>
      <c r="AA776">
        <v>2021</v>
      </c>
      <c r="AB776" t="s">
        <v>12011</v>
      </c>
    </row>
    <row r="777" spans="1:28" x14ac:dyDescent="0.25">
      <c r="A777">
        <v>2021091168</v>
      </c>
      <c r="B777" t="s">
        <v>1651</v>
      </c>
      <c r="C777" t="s">
        <v>14077</v>
      </c>
      <c r="D777" t="s">
        <v>47</v>
      </c>
      <c r="E777">
        <v>6</v>
      </c>
      <c r="F777" t="s">
        <v>48</v>
      </c>
      <c r="G777">
        <v>6</v>
      </c>
      <c r="H777">
        <v>12</v>
      </c>
      <c r="I777">
        <v>12</v>
      </c>
      <c r="J777" t="s">
        <v>35</v>
      </c>
      <c r="K777">
        <v>1.42</v>
      </c>
      <c r="L777" t="s">
        <v>476</v>
      </c>
      <c r="M777" t="s">
        <v>990</v>
      </c>
      <c r="N777" t="s">
        <v>134</v>
      </c>
      <c r="O777" t="s">
        <v>353</v>
      </c>
      <c r="P777" t="s">
        <v>38</v>
      </c>
      <c r="Q777" t="s">
        <v>54</v>
      </c>
      <c r="R777" t="s">
        <v>40</v>
      </c>
      <c r="S777" t="s">
        <v>56</v>
      </c>
      <c r="T777">
        <v>22</v>
      </c>
      <c r="U777" t="s">
        <v>12011</v>
      </c>
      <c r="V777" t="s">
        <v>58</v>
      </c>
      <c r="W777" t="s">
        <v>14078</v>
      </c>
      <c r="Y777" t="s">
        <v>12011</v>
      </c>
      <c r="Z777" t="s">
        <v>45</v>
      </c>
      <c r="AA777">
        <v>2021</v>
      </c>
      <c r="AB777" t="s">
        <v>12011</v>
      </c>
    </row>
    <row r="778" spans="1:28" x14ac:dyDescent="0.25">
      <c r="A778">
        <v>2018051008</v>
      </c>
      <c r="B778" t="s">
        <v>14079</v>
      </c>
      <c r="C778" t="s">
        <v>1921</v>
      </c>
      <c r="D778" t="s">
        <v>47</v>
      </c>
      <c r="E778">
        <v>16</v>
      </c>
      <c r="F778" t="s">
        <v>71</v>
      </c>
      <c r="G778">
        <v>103</v>
      </c>
      <c r="H778">
        <v>100</v>
      </c>
      <c r="I778">
        <v>119</v>
      </c>
      <c r="J778" t="s">
        <v>35</v>
      </c>
      <c r="K778">
        <v>3.23</v>
      </c>
      <c r="L778" t="s">
        <v>12011</v>
      </c>
      <c r="M778" t="s">
        <v>272</v>
      </c>
      <c r="N778" t="s">
        <v>12011</v>
      </c>
      <c r="O778" t="s">
        <v>64</v>
      </c>
      <c r="P778" t="s">
        <v>65</v>
      </c>
      <c r="Q778" t="s">
        <v>54</v>
      </c>
      <c r="R778" t="s">
        <v>40</v>
      </c>
      <c r="S778" t="s">
        <v>56</v>
      </c>
      <c r="T778">
        <v>24</v>
      </c>
      <c r="U778" t="s">
        <v>12011</v>
      </c>
      <c r="V778" t="s">
        <v>58</v>
      </c>
      <c r="W778" t="s">
        <v>14080</v>
      </c>
      <c r="X778" t="s">
        <v>14081</v>
      </c>
      <c r="Y778" t="s">
        <v>14082</v>
      </c>
      <c r="Z778" t="s">
        <v>45</v>
      </c>
      <c r="AA778">
        <v>2021</v>
      </c>
      <c r="AB778" t="s">
        <v>12011</v>
      </c>
    </row>
    <row r="779" spans="1:28" x14ac:dyDescent="0.25">
      <c r="A779">
        <v>2019081044</v>
      </c>
      <c r="B779" t="s">
        <v>14083</v>
      </c>
      <c r="C779" t="s">
        <v>2032</v>
      </c>
      <c r="D779" t="s">
        <v>47</v>
      </c>
      <c r="E779">
        <v>14</v>
      </c>
      <c r="F779" t="s">
        <v>34</v>
      </c>
      <c r="G779">
        <v>74</v>
      </c>
      <c r="H779">
        <v>74</v>
      </c>
      <c r="I779">
        <v>88</v>
      </c>
      <c r="J779" t="s">
        <v>35</v>
      </c>
      <c r="K779">
        <v>2.78</v>
      </c>
      <c r="L779" t="s">
        <v>12011</v>
      </c>
      <c r="M779" t="s">
        <v>216</v>
      </c>
      <c r="N779" t="s">
        <v>12011</v>
      </c>
      <c r="O779" t="s">
        <v>147</v>
      </c>
      <c r="P779" t="s">
        <v>148</v>
      </c>
      <c r="Q779" t="s">
        <v>54</v>
      </c>
      <c r="R779" t="s">
        <v>40</v>
      </c>
      <c r="S779" t="s">
        <v>56</v>
      </c>
      <c r="T779">
        <v>22</v>
      </c>
      <c r="U779" t="s">
        <v>12011</v>
      </c>
      <c r="V779" t="s">
        <v>58</v>
      </c>
      <c r="W779" t="s">
        <v>14084</v>
      </c>
      <c r="X779" t="s">
        <v>14085</v>
      </c>
      <c r="Y779" t="s">
        <v>14086</v>
      </c>
      <c r="Z779" t="s">
        <v>45</v>
      </c>
      <c r="AA779">
        <v>2021</v>
      </c>
      <c r="AB779" t="s">
        <v>12011</v>
      </c>
    </row>
    <row r="780" spans="1:28" x14ac:dyDescent="0.25">
      <c r="A780">
        <v>2018011028</v>
      </c>
      <c r="B780" t="s">
        <v>14087</v>
      </c>
      <c r="C780" t="s">
        <v>14088</v>
      </c>
      <c r="D780" t="s">
        <v>47</v>
      </c>
      <c r="E780">
        <v>15</v>
      </c>
      <c r="F780" t="s">
        <v>71</v>
      </c>
      <c r="G780">
        <v>129</v>
      </c>
      <c r="H780">
        <v>129</v>
      </c>
      <c r="I780">
        <v>144</v>
      </c>
      <c r="J780" t="s">
        <v>35</v>
      </c>
      <c r="K780">
        <v>3.14</v>
      </c>
      <c r="L780" t="s">
        <v>12011</v>
      </c>
      <c r="M780" t="s">
        <v>254</v>
      </c>
      <c r="N780" t="s">
        <v>134</v>
      </c>
      <c r="O780" t="s">
        <v>147</v>
      </c>
      <c r="P780" t="s">
        <v>148</v>
      </c>
      <c r="Q780" t="s">
        <v>54</v>
      </c>
      <c r="R780" t="s">
        <v>40</v>
      </c>
      <c r="S780" t="s">
        <v>56</v>
      </c>
      <c r="T780">
        <v>22</v>
      </c>
      <c r="U780" t="s">
        <v>12011</v>
      </c>
      <c r="V780" t="s">
        <v>58</v>
      </c>
      <c r="W780" t="s">
        <v>14089</v>
      </c>
      <c r="X780" t="s">
        <v>14090</v>
      </c>
      <c r="Y780" t="s">
        <v>14091</v>
      </c>
      <c r="Z780" t="s">
        <v>45</v>
      </c>
      <c r="AA780">
        <v>2021</v>
      </c>
      <c r="AB780" t="s">
        <v>12011</v>
      </c>
    </row>
    <row r="781" spans="1:28" x14ac:dyDescent="0.25">
      <c r="A781">
        <v>2019081077</v>
      </c>
      <c r="B781" t="s">
        <v>14092</v>
      </c>
      <c r="C781" t="s">
        <v>2108</v>
      </c>
      <c r="D781" t="s">
        <v>47</v>
      </c>
      <c r="E781">
        <v>14</v>
      </c>
      <c r="F781" t="s">
        <v>71</v>
      </c>
      <c r="G781">
        <v>112</v>
      </c>
      <c r="H781">
        <v>103</v>
      </c>
      <c r="I781">
        <v>126</v>
      </c>
      <c r="J781" t="s">
        <v>35</v>
      </c>
      <c r="K781">
        <v>3.17</v>
      </c>
      <c r="L781" t="s">
        <v>12011</v>
      </c>
      <c r="M781" t="s">
        <v>196</v>
      </c>
      <c r="N781" t="s">
        <v>12011</v>
      </c>
      <c r="O781" t="s">
        <v>197</v>
      </c>
      <c r="P781" t="s">
        <v>53</v>
      </c>
      <c r="Q781" t="s">
        <v>54</v>
      </c>
      <c r="R781" t="s">
        <v>40</v>
      </c>
      <c r="S781" t="s">
        <v>56</v>
      </c>
      <c r="T781">
        <v>22</v>
      </c>
      <c r="U781" t="s">
        <v>12011</v>
      </c>
      <c r="V781" t="s">
        <v>58</v>
      </c>
      <c r="W781" t="s">
        <v>14093</v>
      </c>
      <c r="X781" t="s">
        <v>14094</v>
      </c>
      <c r="Y781" t="s">
        <v>14095</v>
      </c>
      <c r="Z781" t="s">
        <v>45</v>
      </c>
      <c r="AA781">
        <v>2021</v>
      </c>
      <c r="AB781" t="s">
        <v>12011</v>
      </c>
    </row>
    <row r="782" spans="1:28" x14ac:dyDescent="0.25">
      <c r="A782">
        <v>2019051057</v>
      </c>
      <c r="B782" t="s">
        <v>14096</v>
      </c>
      <c r="C782" t="s">
        <v>14097</v>
      </c>
      <c r="D782" t="s">
        <v>47</v>
      </c>
      <c r="E782">
        <v>13</v>
      </c>
      <c r="F782" t="s">
        <v>71</v>
      </c>
      <c r="G782">
        <v>117</v>
      </c>
      <c r="H782">
        <v>109.5</v>
      </c>
      <c r="I782">
        <v>130</v>
      </c>
      <c r="J782" t="s">
        <v>35</v>
      </c>
      <c r="K782">
        <v>3.8</v>
      </c>
      <c r="L782" t="s">
        <v>12011</v>
      </c>
      <c r="M782" t="s">
        <v>88</v>
      </c>
      <c r="N782" t="s">
        <v>603</v>
      </c>
      <c r="O782" t="s">
        <v>89</v>
      </c>
      <c r="P782" t="s">
        <v>53</v>
      </c>
      <c r="Q782" t="s">
        <v>54</v>
      </c>
      <c r="R782" t="s">
        <v>40</v>
      </c>
      <c r="S782" t="s">
        <v>56</v>
      </c>
      <c r="T782">
        <v>36</v>
      </c>
      <c r="U782" t="s">
        <v>12011</v>
      </c>
      <c r="V782" t="s">
        <v>58</v>
      </c>
      <c r="W782" t="s">
        <v>14098</v>
      </c>
      <c r="X782" t="s">
        <v>14099</v>
      </c>
      <c r="Y782" t="s">
        <v>14100</v>
      </c>
      <c r="Z782" t="s">
        <v>45</v>
      </c>
      <c r="AA782">
        <v>2021</v>
      </c>
      <c r="AB782" t="s">
        <v>12011</v>
      </c>
    </row>
    <row r="783" spans="1:28" x14ac:dyDescent="0.25">
      <c r="A783">
        <v>2021091096</v>
      </c>
      <c r="B783" t="s">
        <v>14101</v>
      </c>
      <c r="C783" t="s">
        <v>14102</v>
      </c>
      <c r="D783" t="s">
        <v>47</v>
      </c>
      <c r="E783" t="s">
        <v>12011</v>
      </c>
      <c r="F783" t="s">
        <v>48</v>
      </c>
      <c r="G783">
        <v>0</v>
      </c>
      <c r="H783" t="s">
        <v>12011</v>
      </c>
      <c r="I783" t="s">
        <v>12011</v>
      </c>
      <c r="J783" t="s">
        <v>35</v>
      </c>
      <c r="K783">
        <v>0</v>
      </c>
      <c r="L783" t="s">
        <v>12011</v>
      </c>
      <c r="M783" t="s">
        <v>88</v>
      </c>
      <c r="N783" t="s">
        <v>12011</v>
      </c>
      <c r="O783" t="s">
        <v>89</v>
      </c>
      <c r="P783" t="s">
        <v>53</v>
      </c>
      <c r="Q783" t="s">
        <v>54</v>
      </c>
      <c r="R783" t="s">
        <v>40</v>
      </c>
      <c r="S783" t="s">
        <v>56</v>
      </c>
      <c r="T783">
        <v>33</v>
      </c>
      <c r="U783" t="s">
        <v>12011</v>
      </c>
      <c r="V783" t="s">
        <v>58</v>
      </c>
      <c r="W783" t="s">
        <v>14103</v>
      </c>
      <c r="Y783" t="s">
        <v>12011</v>
      </c>
      <c r="Z783" t="s">
        <v>45</v>
      </c>
      <c r="AA783">
        <v>2021</v>
      </c>
      <c r="AB783" t="s">
        <v>12011</v>
      </c>
    </row>
    <row r="784" spans="1:28" x14ac:dyDescent="0.25">
      <c r="A784">
        <v>2019091003</v>
      </c>
      <c r="B784" t="s">
        <v>14104</v>
      </c>
      <c r="C784" t="s">
        <v>2274</v>
      </c>
      <c r="D784" t="s">
        <v>47</v>
      </c>
      <c r="E784">
        <v>14</v>
      </c>
      <c r="F784" t="s">
        <v>71</v>
      </c>
      <c r="G784">
        <v>114</v>
      </c>
      <c r="H784">
        <v>109.5</v>
      </c>
      <c r="I784">
        <v>128</v>
      </c>
      <c r="J784" t="s">
        <v>35</v>
      </c>
      <c r="K784">
        <v>3.45</v>
      </c>
      <c r="L784" t="s">
        <v>12011</v>
      </c>
      <c r="M784" t="s">
        <v>88</v>
      </c>
      <c r="N784" t="s">
        <v>603</v>
      </c>
      <c r="O784" t="s">
        <v>89</v>
      </c>
      <c r="P784" t="s">
        <v>53</v>
      </c>
      <c r="Q784" t="s">
        <v>54</v>
      </c>
      <c r="R784" t="s">
        <v>40</v>
      </c>
      <c r="S784" t="s">
        <v>56</v>
      </c>
      <c r="T784">
        <v>20</v>
      </c>
      <c r="U784" t="s">
        <v>12011</v>
      </c>
      <c r="V784" t="s">
        <v>58</v>
      </c>
      <c r="W784" t="s">
        <v>14105</v>
      </c>
      <c r="X784" t="s">
        <v>14106</v>
      </c>
      <c r="Y784" t="s">
        <v>14107</v>
      </c>
      <c r="Z784" t="s">
        <v>45</v>
      </c>
      <c r="AA784">
        <v>2021</v>
      </c>
      <c r="AB784" t="s">
        <v>12011</v>
      </c>
    </row>
    <row r="785" spans="1:28" x14ac:dyDescent="0.25">
      <c r="A785">
        <v>2021091039</v>
      </c>
      <c r="B785" t="s">
        <v>2300</v>
      </c>
      <c r="C785" t="s">
        <v>2283</v>
      </c>
      <c r="D785" t="s">
        <v>47</v>
      </c>
      <c r="E785">
        <v>16</v>
      </c>
      <c r="F785" t="s">
        <v>48</v>
      </c>
      <c r="G785">
        <v>43</v>
      </c>
      <c r="H785">
        <v>31</v>
      </c>
      <c r="I785">
        <v>59</v>
      </c>
      <c r="J785" t="s">
        <v>35</v>
      </c>
      <c r="K785">
        <v>3.29</v>
      </c>
      <c r="L785" t="s">
        <v>12011</v>
      </c>
      <c r="M785" t="s">
        <v>88</v>
      </c>
      <c r="N785" t="s">
        <v>12011</v>
      </c>
      <c r="O785" t="s">
        <v>89</v>
      </c>
      <c r="P785" t="s">
        <v>53</v>
      </c>
      <c r="Q785" t="s">
        <v>54</v>
      </c>
      <c r="R785" t="s">
        <v>40</v>
      </c>
      <c r="S785" t="s">
        <v>56</v>
      </c>
      <c r="T785">
        <v>19</v>
      </c>
      <c r="U785" t="s">
        <v>12011</v>
      </c>
      <c r="V785" t="s">
        <v>58</v>
      </c>
      <c r="W785" t="s">
        <v>2301</v>
      </c>
      <c r="Y785" t="s">
        <v>12011</v>
      </c>
      <c r="Z785" t="s">
        <v>45</v>
      </c>
      <c r="AA785">
        <v>2021</v>
      </c>
      <c r="AB785" t="s">
        <v>12011</v>
      </c>
    </row>
    <row r="786" spans="1:28" x14ac:dyDescent="0.25">
      <c r="A786">
        <v>2017071078</v>
      </c>
      <c r="B786" t="s">
        <v>9619</v>
      </c>
      <c r="C786" t="s">
        <v>14108</v>
      </c>
      <c r="D786" t="s">
        <v>47</v>
      </c>
      <c r="E786">
        <v>15</v>
      </c>
      <c r="F786" t="s">
        <v>71</v>
      </c>
      <c r="G786">
        <v>134</v>
      </c>
      <c r="H786">
        <v>142.5</v>
      </c>
      <c r="I786">
        <v>149</v>
      </c>
      <c r="J786" t="s">
        <v>35</v>
      </c>
      <c r="K786">
        <v>2.5299999999999998</v>
      </c>
      <c r="L786" t="s">
        <v>12011</v>
      </c>
      <c r="M786" t="s">
        <v>88</v>
      </c>
      <c r="N786" t="s">
        <v>51</v>
      </c>
      <c r="O786" t="s">
        <v>89</v>
      </c>
      <c r="P786" t="s">
        <v>53</v>
      </c>
      <c r="Q786" t="s">
        <v>54</v>
      </c>
      <c r="R786" t="s">
        <v>40</v>
      </c>
      <c r="S786" t="s">
        <v>56</v>
      </c>
      <c r="T786">
        <v>23</v>
      </c>
      <c r="U786" t="s">
        <v>12011</v>
      </c>
      <c r="V786" t="s">
        <v>58</v>
      </c>
      <c r="W786" t="s">
        <v>14109</v>
      </c>
      <c r="X786" t="s">
        <v>14110</v>
      </c>
      <c r="Y786" t="s">
        <v>14111</v>
      </c>
      <c r="Z786" t="s">
        <v>45</v>
      </c>
      <c r="AA786">
        <v>2021</v>
      </c>
      <c r="AB786" t="s">
        <v>12011</v>
      </c>
    </row>
    <row r="787" spans="1:28" x14ac:dyDescent="0.25">
      <c r="A787">
        <v>2017081268</v>
      </c>
      <c r="B787" t="s">
        <v>14112</v>
      </c>
      <c r="C787" t="s">
        <v>14113</v>
      </c>
      <c r="D787" t="s">
        <v>47</v>
      </c>
      <c r="E787">
        <v>15</v>
      </c>
      <c r="F787" t="s">
        <v>71</v>
      </c>
      <c r="G787">
        <v>122</v>
      </c>
      <c r="H787">
        <v>119</v>
      </c>
      <c r="I787">
        <v>137</v>
      </c>
      <c r="J787" t="s">
        <v>35</v>
      </c>
      <c r="K787">
        <v>2.82</v>
      </c>
      <c r="L787" t="s">
        <v>12011</v>
      </c>
      <c r="M787" t="s">
        <v>216</v>
      </c>
      <c r="N787" t="s">
        <v>134</v>
      </c>
      <c r="O787" t="s">
        <v>147</v>
      </c>
      <c r="P787" t="s">
        <v>148</v>
      </c>
      <c r="Q787" t="s">
        <v>54</v>
      </c>
      <c r="R787" t="s">
        <v>40</v>
      </c>
      <c r="S787" t="s">
        <v>56</v>
      </c>
      <c r="T787">
        <v>23</v>
      </c>
      <c r="U787" t="s">
        <v>12011</v>
      </c>
      <c r="V787" t="s">
        <v>58</v>
      </c>
      <c r="W787" t="s">
        <v>14114</v>
      </c>
      <c r="X787" t="s">
        <v>14115</v>
      </c>
      <c r="Y787" t="s">
        <v>14116</v>
      </c>
      <c r="Z787" t="s">
        <v>45</v>
      </c>
      <c r="AA787">
        <v>2021</v>
      </c>
      <c r="AB787" t="s">
        <v>12011</v>
      </c>
    </row>
    <row r="788" spans="1:28" x14ac:dyDescent="0.25">
      <c r="A788">
        <v>2021061118</v>
      </c>
      <c r="B788" t="s">
        <v>436</v>
      </c>
      <c r="C788" t="s">
        <v>2912</v>
      </c>
      <c r="D788" t="s">
        <v>47</v>
      </c>
      <c r="E788">
        <v>12</v>
      </c>
      <c r="F788" t="s">
        <v>48</v>
      </c>
      <c r="G788">
        <v>36</v>
      </c>
      <c r="H788">
        <v>18</v>
      </c>
      <c r="I788">
        <v>48</v>
      </c>
      <c r="J788" t="s">
        <v>35</v>
      </c>
      <c r="K788">
        <v>3.59</v>
      </c>
      <c r="L788" t="s">
        <v>12011</v>
      </c>
      <c r="M788" t="s">
        <v>216</v>
      </c>
      <c r="N788" t="s">
        <v>134</v>
      </c>
      <c r="O788" t="s">
        <v>147</v>
      </c>
      <c r="P788" t="s">
        <v>148</v>
      </c>
      <c r="Q788" t="s">
        <v>54</v>
      </c>
      <c r="R788" t="s">
        <v>40</v>
      </c>
      <c r="S788" t="s">
        <v>56</v>
      </c>
      <c r="T788">
        <v>22</v>
      </c>
      <c r="U788" t="s">
        <v>12011</v>
      </c>
      <c r="V788" t="s">
        <v>58</v>
      </c>
      <c r="W788" t="s">
        <v>2915</v>
      </c>
      <c r="Y788" t="s">
        <v>12011</v>
      </c>
      <c r="Z788" t="s">
        <v>45</v>
      </c>
      <c r="AA788">
        <v>2021</v>
      </c>
      <c r="AB788" t="s">
        <v>12011</v>
      </c>
    </row>
    <row r="789" spans="1:28" x14ac:dyDescent="0.25">
      <c r="A789">
        <v>2017081134</v>
      </c>
      <c r="B789" t="s">
        <v>14117</v>
      </c>
      <c r="C789" t="s">
        <v>14118</v>
      </c>
      <c r="D789" t="s">
        <v>47</v>
      </c>
      <c r="E789">
        <v>12</v>
      </c>
      <c r="F789" t="s">
        <v>71</v>
      </c>
      <c r="G789">
        <v>112</v>
      </c>
      <c r="H789">
        <v>112</v>
      </c>
      <c r="I789">
        <v>124</v>
      </c>
      <c r="J789" t="s">
        <v>35</v>
      </c>
      <c r="K789">
        <v>3.05</v>
      </c>
      <c r="L789" t="s">
        <v>12011</v>
      </c>
      <c r="M789" t="s">
        <v>254</v>
      </c>
      <c r="N789" t="s">
        <v>134</v>
      </c>
      <c r="O789" t="s">
        <v>147</v>
      </c>
      <c r="P789" t="s">
        <v>148</v>
      </c>
      <c r="Q789" t="s">
        <v>54</v>
      </c>
      <c r="R789" t="s">
        <v>40</v>
      </c>
      <c r="S789" t="s">
        <v>56</v>
      </c>
      <c r="T789">
        <v>24</v>
      </c>
      <c r="U789" t="s">
        <v>12011</v>
      </c>
      <c r="V789" t="s">
        <v>58</v>
      </c>
      <c r="W789" t="s">
        <v>14119</v>
      </c>
      <c r="X789" t="s">
        <v>14120</v>
      </c>
      <c r="Y789" t="s">
        <v>14121</v>
      </c>
      <c r="Z789" t="s">
        <v>45</v>
      </c>
      <c r="AA789">
        <v>2021</v>
      </c>
      <c r="AB789" t="s">
        <v>12011</v>
      </c>
    </row>
    <row r="790" spans="1:28" x14ac:dyDescent="0.25">
      <c r="A790">
        <v>2017091007</v>
      </c>
      <c r="B790" t="s">
        <v>9149</v>
      </c>
      <c r="C790" t="s">
        <v>3123</v>
      </c>
      <c r="D790" t="s">
        <v>47</v>
      </c>
      <c r="E790">
        <v>13</v>
      </c>
      <c r="F790" t="s">
        <v>139</v>
      </c>
      <c r="G790">
        <v>61</v>
      </c>
      <c r="H790">
        <v>61</v>
      </c>
      <c r="I790">
        <v>74</v>
      </c>
      <c r="J790" t="s">
        <v>35</v>
      </c>
      <c r="K790">
        <v>1.92</v>
      </c>
      <c r="L790" t="s">
        <v>476</v>
      </c>
      <c r="M790" t="s">
        <v>6382</v>
      </c>
      <c r="N790" t="s">
        <v>134</v>
      </c>
      <c r="O790" t="s">
        <v>353</v>
      </c>
      <c r="P790" t="s">
        <v>38</v>
      </c>
      <c r="Q790" t="s">
        <v>54</v>
      </c>
      <c r="R790" t="s">
        <v>40</v>
      </c>
      <c r="S790" t="s">
        <v>56</v>
      </c>
      <c r="T790">
        <v>22</v>
      </c>
      <c r="U790" t="s">
        <v>12011</v>
      </c>
      <c r="V790" t="s">
        <v>58</v>
      </c>
      <c r="W790" t="s">
        <v>14122</v>
      </c>
      <c r="X790" t="s">
        <v>14123</v>
      </c>
      <c r="Y790" t="s">
        <v>14124</v>
      </c>
      <c r="Z790" t="s">
        <v>45</v>
      </c>
      <c r="AA790">
        <v>2021</v>
      </c>
      <c r="AB790" t="s">
        <v>12011</v>
      </c>
    </row>
    <row r="791" spans="1:28" x14ac:dyDescent="0.25">
      <c r="A791">
        <v>2020081628</v>
      </c>
      <c r="B791" t="s">
        <v>691</v>
      </c>
      <c r="C791" t="s">
        <v>3529</v>
      </c>
      <c r="D791" t="s">
        <v>47</v>
      </c>
      <c r="E791">
        <v>15</v>
      </c>
      <c r="F791" t="s">
        <v>139</v>
      </c>
      <c r="G791">
        <v>52</v>
      </c>
      <c r="H791">
        <v>37</v>
      </c>
      <c r="I791">
        <v>67</v>
      </c>
      <c r="J791" t="s">
        <v>35</v>
      </c>
      <c r="K791">
        <v>2.59</v>
      </c>
      <c r="L791" t="s">
        <v>12011</v>
      </c>
      <c r="M791" t="s">
        <v>216</v>
      </c>
      <c r="N791" t="s">
        <v>134</v>
      </c>
      <c r="O791" t="s">
        <v>147</v>
      </c>
      <c r="P791" t="s">
        <v>148</v>
      </c>
      <c r="Q791" t="s">
        <v>54</v>
      </c>
      <c r="R791" t="s">
        <v>40</v>
      </c>
      <c r="S791" t="s">
        <v>56</v>
      </c>
      <c r="T791">
        <v>19</v>
      </c>
      <c r="U791" t="s">
        <v>12011</v>
      </c>
      <c r="V791" t="s">
        <v>58</v>
      </c>
      <c r="W791" t="s">
        <v>3530</v>
      </c>
      <c r="X791" t="s">
        <v>3531</v>
      </c>
      <c r="Y791" t="s">
        <v>3532</v>
      </c>
      <c r="Z791" t="s">
        <v>45</v>
      </c>
      <c r="AA791">
        <v>2021</v>
      </c>
      <c r="AB791" t="s">
        <v>12011</v>
      </c>
    </row>
    <row r="792" spans="1:28" x14ac:dyDescent="0.25">
      <c r="A792">
        <v>2021061027</v>
      </c>
      <c r="B792" t="s">
        <v>3567</v>
      </c>
      <c r="C792" t="s">
        <v>2979</v>
      </c>
      <c r="D792" t="s">
        <v>47</v>
      </c>
      <c r="E792">
        <v>16</v>
      </c>
      <c r="F792" t="s">
        <v>48</v>
      </c>
      <c r="G792">
        <v>40</v>
      </c>
      <c r="H792">
        <v>31</v>
      </c>
      <c r="I792">
        <v>56</v>
      </c>
      <c r="J792" t="s">
        <v>35</v>
      </c>
      <c r="K792">
        <v>3.03</v>
      </c>
      <c r="L792" t="s">
        <v>12011</v>
      </c>
      <c r="M792" t="s">
        <v>88</v>
      </c>
      <c r="N792" t="s">
        <v>51</v>
      </c>
      <c r="O792" t="s">
        <v>89</v>
      </c>
      <c r="P792" t="s">
        <v>53</v>
      </c>
      <c r="Q792" t="s">
        <v>54</v>
      </c>
      <c r="R792" t="s">
        <v>40</v>
      </c>
      <c r="S792" t="s">
        <v>56</v>
      </c>
      <c r="T792">
        <v>27</v>
      </c>
      <c r="U792" t="s">
        <v>12011</v>
      </c>
      <c r="V792" t="s">
        <v>58</v>
      </c>
      <c r="W792" t="s">
        <v>3568</v>
      </c>
      <c r="Y792" t="s">
        <v>12011</v>
      </c>
      <c r="Z792" t="s">
        <v>45</v>
      </c>
      <c r="AA792">
        <v>2021</v>
      </c>
      <c r="AB792" t="s">
        <v>12011</v>
      </c>
    </row>
    <row r="793" spans="1:28" x14ac:dyDescent="0.25">
      <c r="A793">
        <v>2020111057</v>
      </c>
      <c r="B793" t="s">
        <v>14125</v>
      </c>
      <c r="C793" t="s">
        <v>3646</v>
      </c>
      <c r="D793" t="s">
        <v>47</v>
      </c>
      <c r="E793">
        <v>16</v>
      </c>
      <c r="F793" t="s">
        <v>139</v>
      </c>
      <c r="G793">
        <v>69</v>
      </c>
      <c r="H793">
        <v>53</v>
      </c>
      <c r="I793">
        <v>85</v>
      </c>
      <c r="J793" t="s">
        <v>35</v>
      </c>
      <c r="K793">
        <v>3.3</v>
      </c>
      <c r="L793" t="s">
        <v>12011</v>
      </c>
      <c r="M793" t="s">
        <v>167</v>
      </c>
      <c r="N793" t="s">
        <v>134</v>
      </c>
      <c r="O793" t="s">
        <v>168</v>
      </c>
      <c r="P793" t="s">
        <v>148</v>
      </c>
      <c r="Q793" t="s">
        <v>54</v>
      </c>
      <c r="R793" t="s">
        <v>40</v>
      </c>
      <c r="S793" t="s">
        <v>56</v>
      </c>
      <c r="T793">
        <v>19</v>
      </c>
      <c r="U793" t="s">
        <v>12011</v>
      </c>
      <c r="V793" t="s">
        <v>58</v>
      </c>
      <c r="W793" t="s">
        <v>14126</v>
      </c>
      <c r="X793" t="s">
        <v>14127</v>
      </c>
      <c r="Y793" t="s">
        <v>14128</v>
      </c>
      <c r="Z793" t="s">
        <v>45</v>
      </c>
      <c r="AA793">
        <v>2021</v>
      </c>
      <c r="AB793" t="s">
        <v>12011</v>
      </c>
    </row>
    <row r="794" spans="1:28" x14ac:dyDescent="0.25">
      <c r="A794">
        <v>2020081582</v>
      </c>
      <c r="B794" t="s">
        <v>652</v>
      </c>
      <c r="C794" t="s">
        <v>3646</v>
      </c>
      <c r="D794" t="s">
        <v>47</v>
      </c>
      <c r="E794">
        <v>15</v>
      </c>
      <c r="F794" t="s">
        <v>139</v>
      </c>
      <c r="G794">
        <v>62</v>
      </c>
      <c r="H794">
        <v>62.5</v>
      </c>
      <c r="I794">
        <v>77</v>
      </c>
      <c r="J794" t="s">
        <v>35</v>
      </c>
      <c r="K794">
        <v>2.5499999999999998</v>
      </c>
      <c r="L794" t="s">
        <v>12011</v>
      </c>
      <c r="M794" t="s">
        <v>88</v>
      </c>
      <c r="N794" t="s">
        <v>51</v>
      </c>
      <c r="O794" t="s">
        <v>89</v>
      </c>
      <c r="P794" t="s">
        <v>53</v>
      </c>
      <c r="Q794" t="s">
        <v>54</v>
      </c>
      <c r="R794" t="s">
        <v>40</v>
      </c>
      <c r="S794" t="s">
        <v>56</v>
      </c>
      <c r="T794">
        <v>22</v>
      </c>
      <c r="U794" t="s">
        <v>12011</v>
      </c>
      <c r="V794" t="s">
        <v>58</v>
      </c>
      <c r="W794" t="s">
        <v>3649</v>
      </c>
      <c r="X794" t="s">
        <v>3650</v>
      </c>
      <c r="Y794" t="s">
        <v>3651</v>
      </c>
      <c r="Z794" t="s">
        <v>45</v>
      </c>
      <c r="AA794">
        <v>2021</v>
      </c>
      <c r="AB794" t="s">
        <v>12011</v>
      </c>
    </row>
    <row r="795" spans="1:28" x14ac:dyDescent="0.25">
      <c r="A795">
        <v>2020101126</v>
      </c>
      <c r="B795" t="s">
        <v>11269</v>
      </c>
      <c r="C795" t="s">
        <v>11270</v>
      </c>
      <c r="D795" t="s">
        <v>47</v>
      </c>
      <c r="E795">
        <v>13</v>
      </c>
      <c r="F795" t="s">
        <v>139</v>
      </c>
      <c r="G795">
        <v>69</v>
      </c>
      <c r="H795">
        <v>54</v>
      </c>
      <c r="I795">
        <v>82</v>
      </c>
      <c r="J795" t="s">
        <v>35</v>
      </c>
      <c r="K795">
        <v>3.27</v>
      </c>
      <c r="L795" t="s">
        <v>12011</v>
      </c>
      <c r="M795" t="s">
        <v>216</v>
      </c>
      <c r="N795" t="s">
        <v>134</v>
      </c>
      <c r="O795" t="s">
        <v>147</v>
      </c>
      <c r="P795" t="s">
        <v>148</v>
      </c>
      <c r="Q795" t="s">
        <v>54</v>
      </c>
      <c r="R795" t="s">
        <v>40</v>
      </c>
      <c r="S795" t="s">
        <v>56</v>
      </c>
      <c r="T795">
        <v>19</v>
      </c>
      <c r="U795" t="s">
        <v>12011</v>
      </c>
      <c r="V795" t="s">
        <v>58</v>
      </c>
      <c r="W795" t="s">
        <v>11271</v>
      </c>
      <c r="X795" t="s">
        <v>11272</v>
      </c>
      <c r="Y795" t="s">
        <v>11273</v>
      </c>
      <c r="Z795" t="s">
        <v>45</v>
      </c>
      <c r="AA795">
        <v>2021</v>
      </c>
      <c r="AB795" t="s">
        <v>12011</v>
      </c>
    </row>
    <row r="796" spans="1:28" x14ac:dyDescent="0.25">
      <c r="A796">
        <v>2016121029</v>
      </c>
      <c r="B796" t="s">
        <v>8607</v>
      </c>
      <c r="C796" t="s">
        <v>3758</v>
      </c>
      <c r="D796" t="s">
        <v>47</v>
      </c>
      <c r="E796">
        <v>12</v>
      </c>
      <c r="F796" t="s">
        <v>71</v>
      </c>
      <c r="G796">
        <v>119</v>
      </c>
      <c r="H796">
        <v>110</v>
      </c>
      <c r="I796">
        <v>131</v>
      </c>
      <c r="J796" t="s">
        <v>35</v>
      </c>
      <c r="K796">
        <v>3.62</v>
      </c>
      <c r="L796" t="s">
        <v>12011</v>
      </c>
      <c r="M796" t="s">
        <v>294</v>
      </c>
      <c r="N796" t="s">
        <v>12011</v>
      </c>
      <c r="O796" t="s">
        <v>37</v>
      </c>
      <c r="P796" t="s">
        <v>38</v>
      </c>
      <c r="Q796" t="s">
        <v>54</v>
      </c>
      <c r="R796" t="s">
        <v>40</v>
      </c>
      <c r="S796" t="s">
        <v>56</v>
      </c>
      <c r="T796">
        <v>24</v>
      </c>
      <c r="U796" t="s">
        <v>12011</v>
      </c>
      <c r="V796" t="s">
        <v>58</v>
      </c>
      <c r="W796" t="s">
        <v>14129</v>
      </c>
      <c r="X796" t="s">
        <v>14130</v>
      </c>
      <c r="Y796" t="s">
        <v>14131</v>
      </c>
      <c r="Z796" t="s">
        <v>45</v>
      </c>
      <c r="AA796">
        <v>2021</v>
      </c>
      <c r="AB796" t="s">
        <v>12011</v>
      </c>
    </row>
    <row r="797" spans="1:28" x14ac:dyDescent="0.25">
      <c r="A797">
        <v>2019081217</v>
      </c>
      <c r="B797" t="s">
        <v>886</v>
      </c>
      <c r="C797" t="s">
        <v>3936</v>
      </c>
      <c r="D797" t="s">
        <v>47</v>
      </c>
      <c r="E797">
        <v>12</v>
      </c>
      <c r="F797" t="s">
        <v>34</v>
      </c>
      <c r="G797">
        <v>83</v>
      </c>
      <c r="H797">
        <v>69</v>
      </c>
      <c r="I797">
        <v>95</v>
      </c>
      <c r="J797" t="s">
        <v>35</v>
      </c>
      <c r="K797">
        <v>3.42</v>
      </c>
      <c r="L797" t="s">
        <v>12011</v>
      </c>
      <c r="M797" t="s">
        <v>12054</v>
      </c>
      <c r="N797" t="s">
        <v>680</v>
      </c>
      <c r="O797" t="s">
        <v>81</v>
      </c>
      <c r="P797" t="s">
        <v>65</v>
      </c>
      <c r="Q797" t="s">
        <v>54</v>
      </c>
      <c r="R797" t="s">
        <v>40</v>
      </c>
      <c r="S797" t="s">
        <v>56</v>
      </c>
      <c r="T797">
        <v>48</v>
      </c>
      <c r="U797" t="s">
        <v>12011</v>
      </c>
      <c r="V797" t="s">
        <v>58</v>
      </c>
      <c r="W797" t="s">
        <v>14132</v>
      </c>
      <c r="X797" t="s">
        <v>14133</v>
      </c>
      <c r="Y797" t="s">
        <v>14134</v>
      </c>
      <c r="Z797" t="s">
        <v>45</v>
      </c>
      <c r="AA797">
        <v>2021</v>
      </c>
      <c r="AB797" t="s">
        <v>12011</v>
      </c>
    </row>
    <row r="798" spans="1:28" x14ac:dyDescent="0.25">
      <c r="A798">
        <v>2020101125</v>
      </c>
      <c r="B798" t="s">
        <v>684</v>
      </c>
      <c r="C798" t="s">
        <v>4014</v>
      </c>
      <c r="D798" t="s">
        <v>47</v>
      </c>
      <c r="E798">
        <v>13</v>
      </c>
      <c r="F798" t="s">
        <v>78</v>
      </c>
      <c r="G798">
        <v>16</v>
      </c>
      <c r="H798">
        <v>16</v>
      </c>
      <c r="I798">
        <v>29</v>
      </c>
      <c r="J798" t="s">
        <v>35</v>
      </c>
      <c r="K798">
        <v>3.29</v>
      </c>
      <c r="L798" t="s">
        <v>12011</v>
      </c>
      <c r="M798" t="s">
        <v>294</v>
      </c>
      <c r="N798" t="s">
        <v>134</v>
      </c>
      <c r="O798" t="s">
        <v>37</v>
      </c>
      <c r="P798" t="s">
        <v>38</v>
      </c>
      <c r="Q798" t="s">
        <v>54</v>
      </c>
      <c r="R798" t="s">
        <v>40</v>
      </c>
      <c r="S798" t="s">
        <v>56</v>
      </c>
      <c r="T798">
        <v>19</v>
      </c>
      <c r="U798" t="s">
        <v>12011</v>
      </c>
      <c r="V798" t="s">
        <v>58</v>
      </c>
      <c r="W798" t="s">
        <v>14135</v>
      </c>
      <c r="X798" t="s">
        <v>14136</v>
      </c>
      <c r="Y798" t="s">
        <v>14137</v>
      </c>
      <c r="Z798" t="s">
        <v>45</v>
      </c>
      <c r="AA798">
        <v>2021</v>
      </c>
      <c r="AB798" t="s">
        <v>12011</v>
      </c>
    </row>
    <row r="799" spans="1:28" x14ac:dyDescent="0.25">
      <c r="A799">
        <v>2017081198</v>
      </c>
      <c r="B799" t="s">
        <v>14138</v>
      </c>
      <c r="C799" t="s">
        <v>4076</v>
      </c>
      <c r="D799" t="s">
        <v>47</v>
      </c>
      <c r="E799">
        <v>9</v>
      </c>
      <c r="F799" t="s">
        <v>139</v>
      </c>
      <c r="G799">
        <v>44</v>
      </c>
      <c r="H799">
        <v>44</v>
      </c>
      <c r="I799">
        <v>53</v>
      </c>
      <c r="J799" t="s">
        <v>35</v>
      </c>
      <c r="K799">
        <v>1.73</v>
      </c>
      <c r="L799" t="s">
        <v>476</v>
      </c>
      <c r="M799" t="s">
        <v>207</v>
      </c>
      <c r="N799" t="s">
        <v>134</v>
      </c>
      <c r="O799" t="s">
        <v>108</v>
      </c>
      <c r="P799" t="s">
        <v>53</v>
      </c>
      <c r="Q799" t="s">
        <v>54</v>
      </c>
      <c r="R799" t="s">
        <v>40</v>
      </c>
      <c r="S799" t="s">
        <v>56</v>
      </c>
      <c r="T799">
        <v>22</v>
      </c>
      <c r="U799" t="s">
        <v>12011</v>
      </c>
      <c r="V799" t="s">
        <v>58</v>
      </c>
      <c r="W799" t="s">
        <v>14139</v>
      </c>
      <c r="X799" t="s">
        <v>14140</v>
      </c>
      <c r="Y799" t="s">
        <v>14141</v>
      </c>
      <c r="Z799" t="s">
        <v>45</v>
      </c>
      <c r="AA799">
        <v>2021</v>
      </c>
      <c r="AB799" t="s">
        <v>12011</v>
      </c>
    </row>
    <row r="800" spans="1:28" x14ac:dyDescent="0.25">
      <c r="A800">
        <v>2017061061</v>
      </c>
      <c r="B800" t="s">
        <v>14142</v>
      </c>
      <c r="C800" t="s">
        <v>14143</v>
      </c>
      <c r="D800" t="s">
        <v>47</v>
      </c>
      <c r="E800">
        <v>5</v>
      </c>
      <c r="F800" t="s">
        <v>71</v>
      </c>
      <c r="G800">
        <v>126</v>
      </c>
      <c r="H800">
        <v>125</v>
      </c>
      <c r="I800">
        <v>131</v>
      </c>
      <c r="J800" t="s">
        <v>35</v>
      </c>
      <c r="K800">
        <v>3.35</v>
      </c>
      <c r="L800" t="s">
        <v>12011</v>
      </c>
      <c r="M800" t="s">
        <v>216</v>
      </c>
      <c r="N800" t="s">
        <v>134</v>
      </c>
      <c r="O800" t="s">
        <v>147</v>
      </c>
      <c r="P800" t="s">
        <v>148</v>
      </c>
      <c r="Q800" t="s">
        <v>54</v>
      </c>
      <c r="R800" t="s">
        <v>40</v>
      </c>
      <c r="S800" t="s">
        <v>56</v>
      </c>
      <c r="T800">
        <v>23</v>
      </c>
      <c r="U800" t="s">
        <v>12011</v>
      </c>
      <c r="V800" t="s">
        <v>58</v>
      </c>
      <c r="W800" t="s">
        <v>14144</v>
      </c>
      <c r="X800" t="s">
        <v>14145</v>
      </c>
      <c r="Y800" t="s">
        <v>14146</v>
      </c>
      <c r="Z800" t="s">
        <v>45</v>
      </c>
      <c r="AA800">
        <v>2021</v>
      </c>
      <c r="AB800" t="s">
        <v>12011</v>
      </c>
    </row>
    <row r="801" spans="1:28" x14ac:dyDescent="0.25">
      <c r="A801">
        <v>2021091048</v>
      </c>
      <c r="B801" t="s">
        <v>14147</v>
      </c>
      <c r="C801" t="s">
        <v>14148</v>
      </c>
      <c r="D801" t="s">
        <v>47</v>
      </c>
      <c r="E801">
        <v>16</v>
      </c>
      <c r="F801" t="s">
        <v>48</v>
      </c>
      <c r="G801">
        <v>0</v>
      </c>
      <c r="H801">
        <v>0</v>
      </c>
      <c r="I801">
        <v>16</v>
      </c>
      <c r="J801" t="s">
        <v>35</v>
      </c>
      <c r="K801">
        <v>0</v>
      </c>
      <c r="L801" t="s">
        <v>12011</v>
      </c>
      <c r="M801" t="s">
        <v>88</v>
      </c>
      <c r="N801" t="s">
        <v>12011</v>
      </c>
      <c r="O801" t="s">
        <v>89</v>
      </c>
      <c r="P801" t="s">
        <v>53</v>
      </c>
      <c r="Q801" t="s">
        <v>54</v>
      </c>
      <c r="R801" t="s">
        <v>40</v>
      </c>
      <c r="S801" t="s">
        <v>56</v>
      </c>
      <c r="T801">
        <v>23</v>
      </c>
      <c r="U801" t="s">
        <v>12011</v>
      </c>
      <c r="V801" t="s">
        <v>58</v>
      </c>
      <c r="W801" t="s">
        <v>14149</v>
      </c>
      <c r="Y801" t="s">
        <v>12011</v>
      </c>
      <c r="Z801" t="s">
        <v>45</v>
      </c>
      <c r="AA801">
        <v>2021</v>
      </c>
      <c r="AB801" t="s">
        <v>12011</v>
      </c>
    </row>
    <row r="802" spans="1:28" x14ac:dyDescent="0.25">
      <c r="A802">
        <v>2017081235</v>
      </c>
      <c r="B802" t="s">
        <v>14150</v>
      </c>
      <c r="C802" t="s">
        <v>14151</v>
      </c>
      <c r="D802" t="s">
        <v>47</v>
      </c>
      <c r="E802">
        <v>6</v>
      </c>
      <c r="F802" t="s">
        <v>139</v>
      </c>
      <c r="G802">
        <v>27</v>
      </c>
      <c r="H802">
        <v>34</v>
      </c>
      <c r="I802">
        <v>33</v>
      </c>
      <c r="J802" t="s">
        <v>35</v>
      </c>
      <c r="K802">
        <v>1.36</v>
      </c>
      <c r="L802" t="s">
        <v>476</v>
      </c>
      <c r="M802" t="s">
        <v>196</v>
      </c>
      <c r="N802" t="s">
        <v>12011</v>
      </c>
      <c r="O802" t="s">
        <v>197</v>
      </c>
      <c r="P802" t="s">
        <v>53</v>
      </c>
      <c r="Q802" t="s">
        <v>54</v>
      </c>
      <c r="R802" t="s">
        <v>40</v>
      </c>
      <c r="S802" t="s">
        <v>56</v>
      </c>
      <c r="T802">
        <v>24</v>
      </c>
      <c r="U802" t="s">
        <v>12011</v>
      </c>
      <c r="V802" t="s">
        <v>58</v>
      </c>
      <c r="W802" t="s">
        <v>14152</v>
      </c>
      <c r="X802" t="s">
        <v>14153</v>
      </c>
      <c r="Y802" t="s">
        <v>14154</v>
      </c>
      <c r="Z802" t="s">
        <v>45</v>
      </c>
      <c r="AA802">
        <v>2021</v>
      </c>
      <c r="AB802" t="s">
        <v>12011</v>
      </c>
    </row>
    <row r="803" spans="1:28" x14ac:dyDescent="0.25">
      <c r="A803">
        <v>2020121069</v>
      </c>
      <c r="B803" t="s">
        <v>8037</v>
      </c>
      <c r="C803" t="s">
        <v>4914</v>
      </c>
      <c r="D803" t="s">
        <v>47</v>
      </c>
      <c r="E803">
        <v>16</v>
      </c>
      <c r="F803" t="s">
        <v>139</v>
      </c>
      <c r="G803">
        <v>38</v>
      </c>
      <c r="H803">
        <v>38</v>
      </c>
      <c r="I803">
        <v>54</v>
      </c>
      <c r="J803" t="s">
        <v>35</v>
      </c>
      <c r="K803">
        <v>3.46</v>
      </c>
      <c r="L803" t="s">
        <v>12011</v>
      </c>
      <c r="M803" t="s">
        <v>294</v>
      </c>
      <c r="N803" t="s">
        <v>134</v>
      </c>
      <c r="O803" t="s">
        <v>37</v>
      </c>
      <c r="P803" t="s">
        <v>38</v>
      </c>
      <c r="Q803" t="s">
        <v>54</v>
      </c>
      <c r="R803" t="s">
        <v>40</v>
      </c>
      <c r="S803" t="s">
        <v>56</v>
      </c>
      <c r="T803">
        <v>20</v>
      </c>
      <c r="U803" t="s">
        <v>12011</v>
      </c>
      <c r="V803" t="s">
        <v>58</v>
      </c>
      <c r="W803" t="s">
        <v>14155</v>
      </c>
      <c r="X803" t="s">
        <v>14156</v>
      </c>
      <c r="Y803" t="s">
        <v>14157</v>
      </c>
      <c r="Z803" t="s">
        <v>45</v>
      </c>
      <c r="AA803">
        <v>2021</v>
      </c>
      <c r="AB803" t="s">
        <v>12011</v>
      </c>
    </row>
    <row r="804" spans="1:28" x14ac:dyDescent="0.25">
      <c r="A804">
        <v>2017121006</v>
      </c>
      <c r="B804" t="s">
        <v>4929</v>
      </c>
      <c r="C804" t="s">
        <v>4914</v>
      </c>
      <c r="D804" t="s">
        <v>47</v>
      </c>
      <c r="E804">
        <v>12</v>
      </c>
      <c r="F804" t="s">
        <v>34</v>
      </c>
      <c r="G804">
        <v>89</v>
      </c>
      <c r="H804">
        <v>86</v>
      </c>
      <c r="I804">
        <v>101</v>
      </c>
      <c r="J804" t="s">
        <v>35</v>
      </c>
      <c r="K804">
        <v>3.22</v>
      </c>
      <c r="L804" t="s">
        <v>12011</v>
      </c>
      <c r="M804" t="s">
        <v>428</v>
      </c>
      <c r="N804" t="s">
        <v>12011</v>
      </c>
      <c r="O804" t="s">
        <v>64</v>
      </c>
      <c r="P804" t="s">
        <v>65</v>
      </c>
      <c r="Q804" t="s">
        <v>54</v>
      </c>
      <c r="R804" t="s">
        <v>40</v>
      </c>
      <c r="S804" t="s">
        <v>56</v>
      </c>
      <c r="T804">
        <v>23</v>
      </c>
      <c r="U804" t="s">
        <v>12011</v>
      </c>
      <c r="V804" t="s">
        <v>58</v>
      </c>
      <c r="W804" t="s">
        <v>4930</v>
      </c>
      <c r="X804" t="s">
        <v>4931</v>
      </c>
      <c r="Y804" t="s">
        <v>4932</v>
      </c>
      <c r="Z804" t="s">
        <v>45</v>
      </c>
      <c r="AA804">
        <v>2021</v>
      </c>
      <c r="AB804" t="s">
        <v>12011</v>
      </c>
    </row>
    <row r="805" spans="1:28" x14ac:dyDescent="0.25">
      <c r="A805">
        <v>2017081122</v>
      </c>
      <c r="B805" t="s">
        <v>14158</v>
      </c>
      <c r="C805" t="s">
        <v>4914</v>
      </c>
      <c r="D805" t="s">
        <v>47</v>
      </c>
      <c r="E805">
        <v>15</v>
      </c>
      <c r="F805" t="s">
        <v>34</v>
      </c>
      <c r="G805">
        <v>95</v>
      </c>
      <c r="H805">
        <v>95</v>
      </c>
      <c r="I805">
        <v>110</v>
      </c>
      <c r="J805" t="s">
        <v>35</v>
      </c>
      <c r="K805">
        <v>2.16</v>
      </c>
      <c r="L805" t="s">
        <v>49</v>
      </c>
      <c r="M805" t="s">
        <v>254</v>
      </c>
      <c r="N805" t="s">
        <v>12011</v>
      </c>
      <c r="O805" t="s">
        <v>147</v>
      </c>
      <c r="P805" t="s">
        <v>148</v>
      </c>
      <c r="Q805" t="s">
        <v>54</v>
      </c>
      <c r="R805" t="s">
        <v>40</v>
      </c>
      <c r="S805" t="s">
        <v>56</v>
      </c>
      <c r="T805">
        <v>22</v>
      </c>
      <c r="U805" t="s">
        <v>12011</v>
      </c>
      <c r="V805" t="s">
        <v>58</v>
      </c>
      <c r="W805" t="s">
        <v>14159</v>
      </c>
      <c r="X805" t="s">
        <v>14160</v>
      </c>
      <c r="Y805" t="s">
        <v>14161</v>
      </c>
      <c r="Z805" t="s">
        <v>45</v>
      </c>
      <c r="AA805">
        <v>2021</v>
      </c>
      <c r="AB805" t="s">
        <v>12011</v>
      </c>
    </row>
    <row r="806" spans="1:28" x14ac:dyDescent="0.25">
      <c r="A806">
        <v>2021091025</v>
      </c>
      <c r="B806" t="s">
        <v>4838</v>
      </c>
      <c r="C806" t="s">
        <v>4914</v>
      </c>
      <c r="D806" t="s">
        <v>47</v>
      </c>
      <c r="E806">
        <v>10</v>
      </c>
      <c r="F806" t="s">
        <v>48</v>
      </c>
      <c r="G806">
        <v>0</v>
      </c>
      <c r="H806">
        <v>0</v>
      </c>
      <c r="I806">
        <v>10</v>
      </c>
      <c r="J806" t="s">
        <v>35</v>
      </c>
      <c r="K806">
        <v>0</v>
      </c>
      <c r="L806" t="s">
        <v>12011</v>
      </c>
      <c r="M806" t="s">
        <v>88</v>
      </c>
      <c r="N806" t="s">
        <v>12011</v>
      </c>
      <c r="O806" t="s">
        <v>89</v>
      </c>
      <c r="P806" t="s">
        <v>53</v>
      </c>
      <c r="Q806" t="s">
        <v>54</v>
      </c>
      <c r="R806" t="s">
        <v>40</v>
      </c>
      <c r="S806" t="s">
        <v>56</v>
      </c>
      <c r="T806">
        <v>24</v>
      </c>
      <c r="U806" t="s">
        <v>12011</v>
      </c>
      <c r="V806" t="s">
        <v>58</v>
      </c>
      <c r="W806" t="s">
        <v>14162</v>
      </c>
      <c r="Y806" t="s">
        <v>12011</v>
      </c>
      <c r="Z806" t="s">
        <v>45</v>
      </c>
      <c r="AA806">
        <v>2021</v>
      </c>
      <c r="AB806" t="s">
        <v>12011</v>
      </c>
    </row>
    <row r="807" spans="1:28" x14ac:dyDescent="0.25">
      <c r="A807">
        <v>2017051003</v>
      </c>
      <c r="B807" t="s">
        <v>1101</v>
      </c>
      <c r="C807" t="s">
        <v>4981</v>
      </c>
      <c r="D807" t="s">
        <v>47</v>
      </c>
      <c r="E807">
        <v>17</v>
      </c>
      <c r="F807" t="s">
        <v>71</v>
      </c>
      <c r="G807">
        <v>128</v>
      </c>
      <c r="H807">
        <v>117</v>
      </c>
      <c r="I807">
        <v>145</v>
      </c>
      <c r="J807" t="s">
        <v>35</v>
      </c>
      <c r="K807">
        <v>3.87</v>
      </c>
      <c r="L807" t="s">
        <v>12011</v>
      </c>
      <c r="M807" t="s">
        <v>1452</v>
      </c>
      <c r="N807" t="s">
        <v>13941</v>
      </c>
      <c r="O807" t="s">
        <v>353</v>
      </c>
      <c r="P807" t="s">
        <v>38</v>
      </c>
      <c r="Q807" t="s">
        <v>54</v>
      </c>
      <c r="R807" t="s">
        <v>40</v>
      </c>
      <c r="S807" t="s">
        <v>56</v>
      </c>
      <c r="T807">
        <v>30</v>
      </c>
      <c r="U807" t="s">
        <v>12011</v>
      </c>
      <c r="V807" t="s">
        <v>58</v>
      </c>
      <c r="W807" t="s">
        <v>14163</v>
      </c>
      <c r="X807" t="s">
        <v>14164</v>
      </c>
      <c r="Y807" t="s">
        <v>14165</v>
      </c>
      <c r="Z807" t="s">
        <v>45</v>
      </c>
      <c r="AA807">
        <v>2021</v>
      </c>
      <c r="AB807" t="s">
        <v>12011</v>
      </c>
    </row>
    <row r="808" spans="1:28" x14ac:dyDescent="0.25">
      <c r="A808">
        <v>2017081161</v>
      </c>
      <c r="B808" t="s">
        <v>5158</v>
      </c>
      <c r="C808" t="s">
        <v>5150</v>
      </c>
      <c r="D808" t="s">
        <v>47</v>
      </c>
      <c r="E808">
        <v>9</v>
      </c>
      <c r="F808" t="s">
        <v>71</v>
      </c>
      <c r="G808">
        <v>128</v>
      </c>
      <c r="H808">
        <v>134</v>
      </c>
      <c r="I808">
        <v>137</v>
      </c>
      <c r="J808" t="s">
        <v>35</v>
      </c>
      <c r="K808">
        <v>2.85</v>
      </c>
      <c r="L808" t="s">
        <v>12011</v>
      </c>
      <c r="M808" t="s">
        <v>272</v>
      </c>
      <c r="N808" t="s">
        <v>12011</v>
      </c>
      <c r="O808" t="s">
        <v>64</v>
      </c>
      <c r="P808" t="s">
        <v>65</v>
      </c>
      <c r="Q808" t="s">
        <v>54</v>
      </c>
      <c r="R808" t="s">
        <v>40</v>
      </c>
      <c r="S808" t="s">
        <v>56</v>
      </c>
      <c r="T808">
        <v>22</v>
      </c>
      <c r="U808" t="s">
        <v>12011</v>
      </c>
      <c r="V808" t="s">
        <v>58</v>
      </c>
      <c r="W808" t="s">
        <v>5159</v>
      </c>
      <c r="Y808" t="s">
        <v>12011</v>
      </c>
      <c r="Z808" t="s">
        <v>45</v>
      </c>
      <c r="AA808">
        <v>2021</v>
      </c>
      <c r="AB808" t="s">
        <v>12011</v>
      </c>
    </row>
    <row r="809" spans="1:28" x14ac:dyDescent="0.25">
      <c r="A809">
        <v>2017081139</v>
      </c>
      <c r="B809" t="s">
        <v>826</v>
      </c>
      <c r="C809" t="s">
        <v>5212</v>
      </c>
      <c r="D809" t="s">
        <v>47</v>
      </c>
      <c r="E809" t="s">
        <v>12011</v>
      </c>
      <c r="F809" t="s">
        <v>12011</v>
      </c>
      <c r="G809">
        <v>80</v>
      </c>
      <c r="H809" t="s">
        <v>12011</v>
      </c>
      <c r="I809" t="s">
        <v>12011</v>
      </c>
      <c r="J809" t="s">
        <v>35</v>
      </c>
      <c r="K809">
        <v>3.17</v>
      </c>
      <c r="L809" t="s">
        <v>12011</v>
      </c>
      <c r="M809" t="s">
        <v>398</v>
      </c>
      <c r="N809" t="s">
        <v>12011</v>
      </c>
      <c r="O809" t="s">
        <v>81</v>
      </c>
      <c r="P809" t="s">
        <v>65</v>
      </c>
      <c r="Q809" t="s">
        <v>54</v>
      </c>
      <c r="R809" t="s">
        <v>40</v>
      </c>
      <c r="S809" t="s">
        <v>56</v>
      </c>
      <c r="T809">
        <v>25</v>
      </c>
      <c r="U809" t="s">
        <v>12011</v>
      </c>
      <c r="V809" t="s">
        <v>58</v>
      </c>
      <c r="W809" t="s">
        <v>14166</v>
      </c>
      <c r="Y809" t="s">
        <v>14167</v>
      </c>
      <c r="Z809" t="s">
        <v>45</v>
      </c>
      <c r="AA809">
        <v>2021</v>
      </c>
      <c r="AB809" t="s">
        <v>12011</v>
      </c>
    </row>
    <row r="810" spans="1:28" x14ac:dyDescent="0.25">
      <c r="A810">
        <v>2021081367</v>
      </c>
      <c r="B810" t="s">
        <v>5291</v>
      </c>
      <c r="C810" t="s">
        <v>5236</v>
      </c>
      <c r="D810" t="s">
        <v>47</v>
      </c>
      <c r="E810">
        <v>16</v>
      </c>
      <c r="F810" t="s">
        <v>48</v>
      </c>
      <c r="G810">
        <v>43</v>
      </c>
      <c r="H810">
        <v>31</v>
      </c>
      <c r="I810">
        <v>59</v>
      </c>
      <c r="J810" t="s">
        <v>35</v>
      </c>
      <c r="K810">
        <v>3.16</v>
      </c>
      <c r="L810" t="s">
        <v>12011</v>
      </c>
      <c r="M810" t="s">
        <v>88</v>
      </c>
      <c r="N810" t="s">
        <v>51</v>
      </c>
      <c r="O810" t="s">
        <v>89</v>
      </c>
      <c r="P810" t="s">
        <v>53</v>
      </c>
      <c r="Q810" t="s">
        <v>54</v>
      </c>
      <c r="R810" t="s">
        <v>40</v>
      </c>
      <c r="S810" t="s">
        <v>56</v>
      </c>
      <c r="T810">
        <v>21</v>
      </c>
      <c r="U810" t="s">
        <v>12011</v>
      </c>
      <c r="V810" t="s">
        <v>58</v>
      </c>
      <c r="W810" t="s">
        <v>5292</v>
      </c>
      <c r="Y810" t="s">
        <v>12011</v>
      </c>
      <c r="Z810" t="s">
        <v>45</v>
      </c>
      <c r="AA810">
        <v>2021</v>
      </c>
      <c r="AB810" t="s">
        <v>12011</v>
      </c>
    </row>
    <row r="811" spans="1:28" x14ac:dyDescent="0.25">
      <c r="A811">
        <v>2020081359</v>
      </c>
      <c r="B811" t="s">
        <v>1698</v>
      </c>
      <c r="C811" t="s">
        <v>5325</v>
      </c>
      <c r="D811" t="s">
        <v>47</v>
      </c>
      <c r="E811">
        <v>15</v>
      </c>
      <c r="F811" t="s">
        <v>139</v>
      </c>
      <c r="G811">
        <v>40</v>
      </c>
      <c r="H811">
        <v>40</v>
      </c>
      <c r="I811">
        <v>55</v>
      </c>
      <c r="J811" t="s">
        <v>35</v>
      </c>
      <c r="K811">
        <v>1.68</v>
      </c>
      <c r="L811" t="s">
        <v>476</v>
      </c>
      <c r="M811" t="s">
        <v>146</v>
      </c>
      <c r="N811" t="s">
        <v>134</v>
      </c>
      <c r="O811" t="s">
        <v>147</v>
      </c>
      <c r="P811" t="s">
        <v>148</v>
      </c>
      <c r="Q811" t="s">
        <v>54</v>
      </c>
      <c r="R811" t="s">
        <v>40</v>
      </c>
      <c r="S811" t="s">
        <v>56</v>
      </c>
      <c r="T811">
        <v>24</v>
      </c>
      <c r="U811" t="s">
        <v>12011</v>
      </c>
      <c r="V811" t="s">
        <v>58</v>
      </c>
      <c r="W811" t="s">
        <v>14168</v>
      </c>
      <c r="X811" t="s">
        <v>14169</v>
      </c>
      <c r="Y811" t="s">
        <v>14170</v>
      </c>
      <c r="Z811" t="s">
        <v>45</v>
      </c>
      <c r="AA811">
        <v>2021</v>
      </c>
      <c r="AB811" t="s">
        <v>12011</v>
      </c>
    </row>
    <row r="812" spans="1:28" x14ac:dyDescent="0.25">
      <c r="A812">
        <v>2021091046</v>
      </c>
      <c r="B812" t="s">
        <v>3679</v>
      </c>
      <c r="C812" t="s">
        <v>5272</v>
      </c>
      <c r="D812" t="s">
        <v>47</v>
      </c>
      <c r="E812">
        <v>16</v>
      </c>
      <c r="F812" t="s">
        <v>48</v>
      </c>
      <c r="G812">
        <v>21</v>
      </c>
      <c r="H812">
        <v>24</v>
      </c>
      <c r="I812">
        <v>37</v>
      </c>
      <c r="J812" t="s">
        <v>35</v>
      </c>
      <c r="K812">
        <v>2.08</v>
      </c>
      <c r="L812" t="s">
        <v>49</v>
      </c>
      <c r="M812" t="s">
        <v>88</v>
      </c>
      <c r="N812" t="s">
        <v>12011</v>
      </c>
      <c r="O812" t="s">
        <v>89</v>
      </c>
      <c r="P812" t="s">
        <v>53</v>
      </c>
      <c r="Q812" t="s">
        <v>54</v>
      </c>
      <c r="R812" t="s">
        <v>40</v>
      </c>
      <c r="S812" t="s">
        <v>56</v>
      </c>
      <c r="T812">
        <v>19</v>
      </c>
      <c r="U812" t="s">
        <v>12011</v>
      </c>
      <c r="V812" t="s">
        <v>58</v>
      </c>
      <c r="W812" t="s">
        <v>5451</v>
      </c>
      <c r="Y812" t="s">
        <v>12011</v>
      </c>
      <c r="Z812" t="s">
        <v>45</v>
      </c>
      <c r="AA812">
        <v>2021</v>
      </c>
      <c r="AB812" t="s">
        <v>12011</v>
      </c>
    </row>
    <row r="813" spans="1:28" x14ac:dyDescent="0.25">
      <c r="A813">
        <v>2017101007</v>
      </c>
      <c r="B813" t="s">
        <v>14171</v>
      </c>
      <c r="C813" t="s">
        <v>5272</v>
      </c>
      <c r="D813" t="s">
        <v>47</v>
      </c>
      <c r="E813">
        <v>15</v>
      </c>
      <c r="F813" t="s">
        <v>71</v>
      </c>
      <c r="G813">
        <v>126</v>
      </c>
      <c r="H813">
        <v>106</v>
      </c>
      <c r="I813">
        <v>141</v>
      </c>
      <c r="J813" t="s">
        <v>35</v>
      </c>
      <c r="K813">
        <v>3.61</v>
      </c>
      <c r="L813" t="s">
        <v>12011</v>
      </c>
      <c r="M813" t="s">
        <v>146</v>
      </c>
      <c r="N813" t="s">
        <v>134</v>
      </c>
      <c r="O813" t="s">
        <v>147</v>
      </c>
      <c r="P813" t="s">
        <v>148</v>
      </c>
      <c r="Q813" t="s">
        <v>54</v>
      </c>
      <c r="R813" t="s">
        <v>40</v>
      </c>
      <c r="S813" t="s">
        <v>56</v>
      </c>
      <c r="T813">
        <v>24</v>
      </c>
      <c r="U813" t="s">
        <v>12011</v>
      </c>
      <c r="V813" t="s">
        <v>58</v>
      </c>
      <c r="W813" t="s">
        <v>14172</v>
      </c>
      <c r="X813" t="s">
        <v>14173</v>
      </c>
      <c r="Y813" t="s">
        <v>14174</v>
      </c>
      <c r="Z813" t="s">
        <v>45</v>
      </c>
      <c r="AA813">
        <v>2021</v>
      </c>
      <c r="AB813" t="s">
        <v>12011</v>
      </c>
    </row>
    <row r="814" spans="1:28" x14ac:dyDescent="0.25">
      <c r="A814">
        <v>2017081296</v>
      </c>
      <c r="B814" t="s">
        <v>14175</v>
      </c>
      <c r="C814" t="s">
        <v>5272</v>
      </c>
      <c r="D814" t="s">
        <v>47</v>
      </c>
      <c r="E814">
        <v>6</v>
      </c>
      <c r="F814" t="s">
        <v>71</v>
      </c>
      <c r="G814">
        <v>126</v>
      </c>
      <c r="H814">
        <v>128</v>
      </c>
      <c r="I814">
        <v>132</v>
      </c>
      <c r="J814" t="s">
        <v>35</v>
      </c>
      <c r="K814">
        <v>3.42</v>
      </c>
      <c r="L814" t="s">
        <v>12011</v>
      </c>
      <c r="M814" t="s">
        <v>254</v>
      </c>
      <c r="N814" t="s">
        <v>12011</v>
      </c>
      <c r="O814" t="s">
        <v>147</v>
      </c>
      <c r="P814" t="s">
        <v>148</v>
      </c>
      <c r="Q814" t="s">
        <v>54</v>
      </c>
      <c r="R814" t="s">
        <v>40</v>
      </c>
      <c r="S814" t="s">
        <v>56</v>
      </c>
      <c r="T814">
        <v>23</v>
      </c>
      <c r="U814" t="s">
        <v>12011</v>
      </c>
      <c r="V814" t="s">
        <v>58</v>
      </c>
      <c r="W814" t="s">
        <v>14176</v>
      </c>
      <c r="Y814" t="s">
        <v>12011</v>
      </c>
      <c r="Z814" t="s">
        <v>45</v>
      </c>
      <c r="AA814">
        <v>2021</v>
      </c>
      <c r="AB814" t="s">
        <v>12011</v>
      </c>
    </row>
    <row r="815" spans="1:28" x14ac:dyDescent="0.25">
      <c r="A815">
        <v>2017071066</v>
      </c>
      <c r="B815" t="s">
        <v>14177</v>
      </c>
      <c r="C815" t="s">
        <v>5272</v>
      </c>
      <c r="D815" t="s">
        <v>47</v>
      </c>
      <c r="E815">
        <v>13</v>
      </c>
      <c r="F815" t="s">
        <v>71</v>
      </c>
      <c r="G815">
        <v>108</v>
      </c>
      <c r="H815">
        <v>112</v>
      </c>
      <c r="I815">
        <v>121</v>
      </c>
      <c r="J815" t="s">
        <v>35</v>
      </c>
      <c r="K815">
        <v>3.13</v>
      </c>
      <c r="L815" t="s">
        <v>12011</v>
      </c>
      <c r="M815" t="s">
        <v>1983</v>
      </c>
      <c r="N815" t="s">
        <v>12011</v>
      </c>
      <c r="O815" t="s">
        <v>197</v>
      </c>
      <c r="P815" t="s">
        <v>53</v>
      </c>
      <c r="Q815" t="s">
        <v>54</v>
      </c>
      <c r="R815" t="s">
        <v>40</v>
      </c>
      <c r="S815" t="s">
        <v>56</v>
      </c>
      <c r="T815">
        <v>23</v>
      </c>
      <c r="U815" t="s">
        <v>12011</v>
      </c>
      <c r="V815" t="s">
        <v>58</v>
      </c>
      <c r="W815" t="s">
        <v>14178</v>
      </c>
      <c r="X815" t="s">
        <v>14179</v>
      </c>
      <c r="Y815" t="s">
        <v>14180</v>
      </c>
      <c r="Z815" t="s">
        <v>45</v>
      </c>
      <c r="AA815">
        <v>2021</v>
      </c>
      <c r="AB815" t="s">
        <v>12011</v>
      </c>
    </row>
    <row r="816" spans="1:28" x14ac:dyDescent="0.25">
      <c r="A816">
        <v>2021101052</v>
      </c>
      <c r="B816" t="s">
        <v>5227</v>
      </c>
      <c r="C816" t="s">
        <v>5632</v>
      </c>
      <c r="D816" t="s">
        <v>47</v>
      </c>
      <c r="E816">
        <v>7</v>
      </c>
      <c r="F816" t="s">
        <v>48</v>
      </c>
      <c r="G816">
        <v>33</v>
      </c>
      <c r="H816">
        <v>23</v>
      </c>
      <c r="I816">
        <v>40</v>
      </c>
      <c r="J816" t="s">
        <v>35</v>
      </c>
      <c r="K816">
        <v>3.54</v>
      </c>
      <c r="L816" t="s">
        <v>12011</v>
      </c>
      <c r="M816" t="s">
        <v>294</v>
      </c>
      <c r="N816" t="s">
        <v>12011</v>
      </c>
      <c r="O816" t="s">
        <v>37</v>
      </c>
      <c r="P816" t="s">
        <v>38</v>
      </c>
      <c r="Q816" t="s">
        <v>54</v>
      </c>
      <c r="R816" t="s">
        <v>40</v>
      </c>
      <c r="S816" t="s">
        <v>56</v>
      </c>
      <c r="T816">
        <v>18</v>
      </c>
      <c r="U816" t="s">
        <v>12011</v>
      </c>
      <c r="V816" t="s">
        <v>58</v>
      </c>
      <c r="W816" t="s">
        <v>5634</v>
      </c>
      <c r="Y816" t="s">
        <v>12011</v>
      </c>
      <c r="Z816" t="s">
        <v>45</v>
      </c>
      <c r="AA816">
        <v>2021</v>
      </c>
      <c r="AB816" t="s">
        <v>12011</v>
      </c>
    </row>
    <row r="817" spans="1:28" x14ac:dyDescent="0.25">
      <c r="A817">
        <v>2020091408</v>
      </c>
      <c r="B817" t="s">
        <v>14181</v>
      </c>
      <c r="C817" t="s">
        <v>14182</v>
      </c>
      <c r="D817" t="s">
        <v>47</v>
      </c>
      <c r="E817">
        <v>16</v>
      </c>
      <c r="F817" t="s">
        <v>34</v>
      </c>
      <c r="G817">
        <v>81</v>
      </c>
      <c r="H817">
        <v>72</v>
      </c>
      <c r="I817">
        <v>97</v>
      </c>
      <c r="J817" t="s">
        <v>35</v>
      </c>
      <c r="K817">
        <v>3.37</v>
      </c>
      <c r="L817" t="s">
        <v>12011</v>
      </c>
      <c r="M817" t="s">
        <v>88</v>
      </c>
      <c r="N817" t="s">
        <v>12011</v>
      </c>
      <c r="O817" t="s">
        <v>89</v>
      </c>
      <c r="P817" t="s">
        <v>53</v>
      </c>
      <c r="Q817" t="s">
        <v>54</v>
      </c>
      <c r="R817" t="s">
        <v>40</v>
      </c>
      <c r="S817" t="s">
        <v>56</v>
      </c>
      <c r="T817">
        <v>19</v>
      </c>
      <c r="U817" t="s">
        <v>12011</v>
      </c>
      <c r="V817" t="s">
        <v>58</v>
      </c>
      <c r="W817" t="s">
        <v>14183</v>
      </c>
      <c r="Y817" t="s">
        <v>14184</v>
      </c>
      <c r="Z817" t="s">
        <v>45</v>
      </c>
      <c r="AA817">
        <v>2021</v>
      </c>
      <c r="AB817" t="s">
        <v>12011</v>
      </c>
    </row>
    <row r="818" spans="1:28" x14ac:dyDescent="0.25">
      <c r="A818">
        <v>2021051024</v>
      </c>
      <c r="B818" t="s">
        <v>5724</v>
      </c>
      <c r="C818" t="s">
        <v>5725</v>
      </c>
      <c r="D818" t="s">
        <v>47</v>
      </c>
      <c r="E818">
        <v>13</v>
      </c>
      <c r="F818" t="s">
        <v>48</v>
      </c>
      <c r="G818">
        <v>25</v>
      </c>
      <c r="H818">
        <v>22</v>
      </c>
      <c r="I818">
        <v>38</v>
      </c>
      <c r="J818" t="s">
        <v>35</v>
      </c>
      <c r="K818">
        <v>3.99</v>
      </c>
      <c r="L818" t="s">
        <v>12011</v>
      </c>
      <c r="M818" t="s">
        <v>1251</v>
      </c>
      <c r="N818" t="s">
        <v>12011</v>
      </c>
      <c r="O818" t="s">
        <v>52</v>
      </c>
      <c r="P818" t="s">
        <v>53</v>
      </c>
      <c r="Q818" t="s">
        <v>54</v>
      </c>
      <c r="R818" t="s">
        <v>40</v>
      </c>
      <c r="S818" t="s">
        <v>56</v>
      </c>
      <c r="T818">
        <v>22</v>
      </c>
      <c r="U818" t="s">
        <v>12011</v>
      </c>
      <c r="V818" t="s">
        <v>58</v>
      </c>
      <c r="W818" t="s">
        <v>5726</v>
      </c>
      <c r="Y818" t="s">
        <v>12011</v>
      </c>
      <c r="Z818" t="s">
        <v>45</v>
      </c>
      <c r="AA818">
        <v>2021</v>
      </c>
      <c r="AB818" t="s">
        <v>12011</v>
      </c>
    </row>
    <row r="819" spans="1:28" x14ac:dyDescent="0.25">
      <c r="A819">
        <v>2021091022</v>
      </c>
      <c r="B819" t="s">
        <v>14185</v>
      </c>
      <c r="C819" t="s">
        <v>14186</v>
      </c>
      <c r="D819" t="s">
        <v>47</v>
      </c>
      <c r="E819" t="s">
        <v>12011</v>
      </c>
      <c r="F819" t="s">
        <v>48</v>
      </c>
      <c r="G819">
        <v>0</v>
      </c>
      <c r="H819" t="s">
        <v>12011</v>
      </c>
      <c r="I819" t="s">
        <v>12011</v>
      </c>
      <c r="J819" t="s">
        <v>35</v>
      </c>
      <c r="K819">
        <v>0</v>
      </c>
      <c r="L819" t="s">
        <v>12011</v>
      </c>
      <c r="M819" t="s">
        <v>88</v>
      </c>
      <c r="N819" t="s">
        <v>12011</v>
      </c>
      <c r="O819" t="s">
        <v>89</v>
      </c>
      <c r="P819" t="s">
        <v>53</v>
      </c>
      <c r="Q819" t="s">
        <v>54</v>
      </c>
      <c r="R819" t="s">
        <v>40</v>
      </c>
      <c r="S819" t="s">
        <v>56</v>
      </c>
      <c r="T819">
        <v>23</v>
      </c>
      <c r="U819" t="s">
        <v>12011</v>
      </c>
      <c r="V819" t="s">
        <v>58</v>
      </c>
      <c r="W819" t="s">
        <v>14187</v>
      </c>
      <c r="Y819" t="s">
        <v>12011</v>
      </c>
      <c r="Z819" t="s">
        <v>45</v>
      </c>
      <c r="AA819">
        <v>2021</v>
      </c>
      <c r="AB819" t="s">
        <v>12011</v>
      </c>
    </row>
    <row r="820" spans="1:28" x14ac:dyDescent="0.25">
      <c r="A820">
        <v>2017081090</v>
      </c>
      <c r="B820" t="s">
        <v>5847</v>
      </c>
      <c r="C820" t="s">
        <v>14188</v>
      </c>
      <c r="D820" t="s">
        <v>47</v>
      </c>
      <c r="E820">
        <v>9</v>
      </c>
      <c r="F820" t="s">
        <v>139</v>
      </c>
      <c r="G820">
        <v>54</v>
      </c>
      <c r="H820">
        <v>51</v>
      </c>
      <c r="I820">
        <v>63</v>
      </c>
      <c r="J820" t="s">
        <v>35</v>
      </c>
      <c r="K820">
        <v>2.27</v>
      </c>
      <c r="L820" t="s">
        <v>49</v>
      </c>
      <c r="M820" t="s">
        <v>216</v>
      </c>
      <c r="N820" t="s">
        <v>12011</v>
      </c>
      <c r="O820" t="s">
        <v>147</v>
      </c>
      <c r="P820" t="s">
        <v>148</v>
      </c>
      <c r="Q820" t="s">
        <v>54</v>
      </c>
      <c r="R820" t="s">
        <v>40</v>
      </c>
      <c r="S820" t="s">
        <v>56</v>
      </c>
      <c r="T820">
        <v>25</v>
      </c>
      <c r="U820" t="s">
        <v>12011</v>
      </c>
      <c r="V820" t="s">
        <v>58</v>
      </c>
      <c r="W820" t="s">
        <v>5849</v>
      </c>
      <c r="X820" t="s">
        <v>5850</v>
      </c>
      <c r="Y820" t="s">
        <v>5851</v>
      </c>
      <c r="Z820" t="s">
        <v>45</v>
      </c>
      <c r="AA820">
        <v>2021</v>
      </c>
      <c r="AB820" t="s">
        <v>12011</v>
      </c>
    </row>
    <row r="821" spans="1:28" x14ac:dyDescent="0.25">
      <c r="A821">
        <v>2019061029</v>
      </c>
      <c r="B821" t="s">
        <v>4950</v>
      </c>
      <c r="C821" t="s">
        <v>5935</v>
      </c>
      <c r="D821" t="s">
        <v>47</v>
      </c>
      <c r="E821">
        <v>12</v>
      </c>
      <c r="F821" t="s">
        <v>139</v>
      </c>
      <c r="G821">
        <v>64</v>
      </c>
      <c r="H821">
        <v>58</v>
      </c>
      <c r="I821">
        <v>76</v>
      </c>
      <c r="J821" t="s">
        <v>35</v>
      </c>
      <c r="K821">
        <v>2.66</v>
      </c>
      <c r="L821" t="s">
        <v>12011</v>
      </c>
      <c r="M821" t="s">
        <v>254</v>
      </c>
      <c r="N821" t="s">
        <v>134</v>
      </c>
      <c r="O821" t="s">
        <v>147</v>
      </c>
      <c r="P821" t="s">
        <v>148</v>
      </c>
      <c r="Q821" t="s">
        <v>54</v>
      </c>
      <c r="R821" t="s">
        <v>40</v>
      </c>
      <c r="S821" t="s">
        <v>56</v>
      </c>
      <c r="T821">
        <v>21</v>
      </c>
      <c r="U821" t="s">
        <v>12011</v>
      </c>
      <c r="V821" t="s">
        <v>58</v>
      </c>
      <c r="W821" t="s">
        <v>14189</v>
      </c>
      <c r="X821" t="s">
        <v>14190</v>
      </c>
      <c r="Y821" t="s">
        <v>14191</v>
      </c>
      <c r="Z821" t="s">
        <v>45</v>
      </c>
      <c r="AA821">
        <v>2021</v>
      </c>
      <c r="AB821" t="s">
        <v>12011</v>
      </c>
    </row>
    <row r="822" spans="1:28" x14ac:dyDescent="0.25">
      <c r="A822">
        <v>2020101095</v>
      </c>
      <c r="B822" t="s">
        <v>14192</v>
      </c>
      <c r="C822" t="s">
        <v>5966</v>
      </c>
      <c r="D822" t="s">
        <v>47</v>
      </c>
      <c r="E822">
        <v>16</v>
      </c>
      <c r="F822" t="s">
        <v>34</v>
      </c>
      <c r="G822">
        <v>74</v>
      </c>
      <c r="H822">
        <v>69.5</v>
      </c>
      <c r="I822">
        <v>90</v>
      </c>
      <c r="J822" t="s">
        <v>35</v>
      </c>
      <c r="K822">
        <v>2.8</v>
      </c>
      <c r="L822" t="s">
        <v>12011</v>
      </c>
      <c r="M822" t="s">
        <v>88</v>
      </c>
      <c r="N822" t="s">
        <v>12011</v>
      </c>
      <c r="O822" t="s">
        <v>89</v>
      </c>
      <c r="P822" t="s">
        <v>53</v>
      </c>
      <c r="Q822" t="s">
        <v>54</v>
      </c>
      <c r="R822" t="s">
        <v>40</v>
      </c>
      <c r="S822" t="s">
        <v>56</v>
      </c>
      <c r="T822">
        <v>21</v>
      </c>
      <c r="U822" t="s">
        <v>12011</v>
      </c>
      <c r="V822" t="s">
        <v>58</v>
      </c>
      <c r="W822" t="s">
        <v>14193</v>
      </c>
      <c r="Y822" t="s">
        <v>14194</v>
      </c>
      <c r="Z822" t="s">
        <v>45</v>
      </c>
      <c r="AA822">
        <v>2021</v>
      </c>
      <c r="AB822" t="s">
        <v>12011</v>
      </c>
    </row>
    <row r="823" spans="1:28" x14ac:dyDescent="0.25">
      <c r="A823">
        <v>2020101037</v>
      </c>
      <c r="B823" t="s">
        <v>6080</v>
      </c>
      <c r="C823" t="s">
        <v>6069</v>
      </c>
      <c r="D823" t="s">
        <v>47</v>
      </c>
      <c r="E823">
        <v>16</v>
      </c>
      <c r="F823" t="s">
        <v>48</v>
      </c>
      <c r="G823">
        <v>40</v>
      </c>
      <c r="H823">
        <v>31</v>
      </c>
      <c r="I823">
        <v>56</v>
      </c>
      <c r="J823" t="s">
        <v>35</v>
      </c>
      <c r="K823">
        <v>2.99</v>
      </c>
      <c r="L823" t="s">
        <v>12011</v>
      </c>
      <c r="M823" t="s">
        <v>88</v>
      </c>
      <c r="N823" t="s">
        <v>51</v>
      </c>
      <c r="O823" t="s">
        <v>89</v>
      </c>
      <c r="P823" t="s">
        <v>53</v>
      </c>
      <c r="Q823" t="s">
        <v>54</v>
      </c>
      <c r="R823" t="s">
        <v>40</v>
      </c>
      <c r="S823" t="s">
        <v>56</v>
      </c>
      <c r="T823">
        <v>19</v>
      </c>
      <c r="U823" t="s">
        <v>12011</v>
      </c>
      <c r="V823" t="s">
        <v>58</v>
      </c>
      <c r="W823" t="s">
        <v>6081</v>
      </c>
      <c r="Y823" t="s">
        <v>12011</v>
      </c>
      <c r="Z823" t="s">
        <v>45</v>
      </c>
      <c r="AA823">
        <v>2021</v>
      </c>
      <c r="AB823" t="s">
        <v>12011</v>
      </c>
    </row>
    <row r="824" spans="1:28" x14ac:dyDescent="0.25">
      <c r="A824">
        <v>2018121012</v>
      </c>
      <c r="B824" t="s">
        <v>14195</v>
      </c>
      <c r="C824" t="s">
        <v>6069</v>
      </c>
      <c r="D824" t="s">
        <v>47</v>
      </c>
      <c r="E824">
        <v>1</v>
      </c>
      <c r="F824" t="s">
        <v>139</v>
      </c>
      <c r="G824">
        <v>39</v>
      </c>
      <c r="H824">
        <v>39</v>
      </c>
      <c r="I824">
        <v>40</v>
      </c>
      <c r="J824" t="s">
        <v>35</v>
      </c>
      <c r="K824">
        <v>1.94</v>
      </c>
      <c r="L824" t="s">
        <v>476</v>
      </c>
      <c r="M824" t="s">
        <v>146</v>
      </c>
      <c r="N824" t="s">
        <v>134</v>
      </c>
      <c r="O824" t="s">
        <v>147</v>
      </c>
      <c r="P824" t="s">
        <v>148</v>
      </c>
      <c r="Q824" t="s">
        <v>54</v>
      </c>
      <c r="R824" t="s">
        <v>40</v>
      </c>
      <c r="S824" t="s">
        <v>56</v>
      </c>
      <c r="T824">
        <v>21</v>
      </c>
      <c r="U824" t="s">
        <v>12011</v>
      </c>
      <c r="V824" t="s">
        <v>58</v>
      </c>
      <c r="W824" t="s">
        <v>14196</v>
      </c>
      <c r="X824" t="s">
        <v>14197</v>
      </c>
      <c r="Y824" t="s">
        <v>14198</v>
      </c>
      <c r="Z824" t="s">
        <v>45</v>
      </c>
      <c r="AA824">
        <v>2021</v>
      </c>
      <c r="AB824" t="s">
        <v>12011</v>
      </c>
    </row>
    <row r="825" spans="1:28" x14ac:dyDescent="0.25">
      <c r="A825">
        <v>2021051028</v>
      </c>
      <c r="B825" t="s">
        <v>114</v>
      </c>
      <c r="C825" t="s">
        <v>6069</v>
      </c>
      <c r="D825" t="s">
        <v>47</v>
      </c>
      <c r="E825">
        <v>13</v>
      </c>
      <c r="F825" t="s">
        <v>48</v>
      </c>
      <c r="G825">
        <v>17</v>
      </c>
      <c r="H825">
        <v>14</v>
      </c>
      <c r="I825">
        <v>30</v>
      </c>
      <c r="J825" t="s">
        <v>35</v>
      </c>
      <c r="K825">
        <v>1.99</v>
      </c>
      <c r="L825" t="s">
        <v>476</v>
      </c>
      <c r="M825" t="s">
        <v>50</v>
      </c>
      <c r="N825" t="s">
        <v>51</v>
      </c>
      <c r="O825" t="s">
        <v>52</v>
      </c>
      <c r="P825" t="s">
        <v>53</v>
      </c>
      <c r="Q825" t="s">
        <v>54</v>
      </c>
      <c r="R825" t="s">
        <v>40</v>
      </c>
      <c r="S825" t="s">
        <v>56</v>
      </c>
      <c r="T825">
        <v>19</v>
      </c>
      <c r="U825" t="s">
        <v>12011</v>
      </c>
      <c r="V825" t="s">
        <v>58</v>
      </c>
      <c r="W825" t="s">
        <v>6100</v>
      </c>
      <c r="Y825" t="s">
        <v>12011</v>
      </c>
      <c r="Z825" t="s">
        <v>45</v>
      </c>
      <c r="AA825">
        <v>2021</v>
      </c>
      <c r="AB825" t="s">
        <v>12011</v>
      </c>
    </row>
    <row r="826" spans="1:28" x14ac:dyDescent="0.25">
      <c r="A826">
        <v>2021041004</v>
      </c>
      <c r="B826" t="s">
        <v>6418</v>
      </c>
      <c r="C826" t="s">
        <v>6419</v>
      </c>
      <c r="D826" t="s">
        <v>47</v>
      </c>
      <c r="E826">
        <v>14</v>
      </c>
      <c r="F826" t="s">
        <v>139</v>
      </c>
      <c r="G826">
        <v>51</v>
      </c>
      <c r="H826">
        <v>36</v>
      </c>
      <c r="I826">
        <v>65</v>
      </c>
      <c r="J826" t="s">
        <v>35</v>
      </c>
      <c r="K826">
        <v>3.14</v>
      </c>
      <c r="L826" t="s">
        <v>12011</v>
      </c>
      <c r="M826" t="s">
        <v>500</v>
      </c>
      <c r="N826" t="s">
        <v>134</v>
      </c>
      <c r="O826" t="s">
        <v>147</v>
      </c>
      <c r="P826" t="s">
        <v>148</v>
      </c>
      <c r="Q826" t="s">
        <v>54</v>
      </c>
      <c r="R826" t="s">
        <v>40</v>
      </c>
      <c r="S826" t="s">
        <v>56</v>
      </c>
      <c r="T826">
        <v>19</v>
      </c>
      <c r="U826" t="s">
        <v>12011</v>
      </c>
      <c r="V826" t="s">
        <v>58</v>
      </c>
      <c r="W826" t="s">
        <v>6420</v>
      </c>
      <c r="X826" t="s">
        <v>6421</v>
      </c>
      <c r="Y826" t="s">
        <v>6422</v>
      </c>
      <c r="Z826" t="s">
        <v>45</v>
      </c>
      <c r="AA826">
        <v>2021</v>
      </c>
      <c r="AB826" t="s">
        <v>12011</v>
      </c>
    </row>
    <row r="827" spans="1:28" x14ac:dyDescent="0.25">
      <c r="A827">
        <v>2016010041</v>
      </c>
      <c r="B827" t="s">
        <v>6563</v>
      </c>
      <c r="C827" t="s">
        <v>6555</v>
      </c>
      <c r="D827" t="s">
        <v>47</v>
      </c>
      <c r="E827">
        <v>13</v>
      </c>
      <c r="F827" t="s">
        <v>71</v>
      </c>
      <c r="G827">
        <v>109</v>
      </c>
      <c r="H827">
        <v>112</v>
      </c>
      <c r="I827">
        <v>122</v>
      </c>
      <c r="J827" t="s">
        <v>35</v>
      </c>
      <c r="K827">
        <v>2.23</v>
      </c>
      <c r="L827" t="s">
        <v>49</v>
      </c>
      <c r="M827" t="s">
        <v>428</v>
      </c>
      <c r="N827" t="s">
        <v>12011</v>
      </c>
      <c r="O827" t="s">
        <v>64</v>
      </c>
      <c r="P827" t="s">
        <v>65</v>
      </c>
      <c r="Q827" t="s">
        <v>54</v>
      </c>
      <c r="R827" t="s">
        <v>40</v>
      </c>
      <c r="S827" t="s">
        <v>56</v>
      </c>
      <c r="T827">
        <v>24</v>
      </c>
      <c r="U827" t="s">
        <v>12011</v>
      </c>
      <c r="V827" t="s">
        <v>58</v>
      </c>
      <c r="W827" t="s">
        <v>6564</v>
      </c>
      <c r="X827" t="s">
        <v>6565</v>
      </c>
      <c r="Y827" t="s">
        <v>12011</v>
      </c>
      <c r="Z827" t="s">
        <v>45</v>
      </c>
      <c r="AA827">
        <v>2021</v>
      </c>
      <c r="AB827" t="s">
        <v>12011</v>
      </c>
    </row>
    <row r="828" spans="1:28" x14ac:dyDescent="0.25">
      <c r="A828">
        <v>2020091374</v>
      </c>
      <c r="B828" t="s">
        <v>14199</v>
      </c>
      <c r="C828" t="s">
        <v>6595</v>
      </c>
      <c r="D828" t="s">
        <v>47</v>
      </c>
      <c r="E828" t="s">
        <v>12011</v>
      </c>
      <c r="F828" t="s">
        <v>48</v>
      </c>
      <c r="G828">
        <v>0</v>
      </c>
      <c r="H828" t="s">
        <v>12011</v>
      </c>
      <c r="I828" t="s">
        <v>12011</v>
      </c>
      <c r="J828" t="s">
        <v>35</v>
      </c>
      <c r="K828">
        <v>0</v>
      </c>
      <c r="L828" t="s">
        <v>12011</v>
      </c>
      <c r="M828" t="s">
        <v>88</v>
      </c>
      <c r="N828" t="s">
        <v>12011</v>
      </c>
      <c r="O828" t="s">
        <v>89</v>
      </c>
      <c r="P828" t="s">
        <v>53</v>
      </c>
      <c r="Q828" t="s">
        <v>54</v>
      </c>
      <c r="R828" t="s">
        <v>40</v>
      </c>
      <c r="S828" t="s">
        <v>56</v>
      </c>
      <c r="T828">
        <v>34</v>
      </c>
      <c r="U828" t="s">
        <v>12011</v>
      </c>
      <c r="V828" t="s">
        <v>58</v>
      </c>
      <c r="W828" t="s">
        <v>14200</v>
      </c>
      <c r="Y828" t="s">
        <v>12011</v>
      </c>
      <c r="Z828" t="s">
        <v>45</v>
      </c>
      <c r="AA828">
        <v>2021</v>
      </c>
      <c r="AB828" t="s">
        <v>12011</v>
      </c>
    </row>
    <row r="829" spans="1:28" x14ac:dyDescent="0.25">
      <c r="A829">
        <v>2021061029</v>
      </c>
      <c r="B829" t="s">
        <v>6641</v>
      </c>
      <c r="C829" t="s">
        <v>6637</v>
      </c>
      <c r="D829" t="s">
        <v>47</v>
      </c>
      <c r="E829">
        <v>16</v>
      </c>
      <c r="F829" t="s">
        <v>48</v>
      </c>
      <c r="G829">
        <v>40</v>
      </c>
      <c r="H829">
        <v>31</v>
      </c>
      <c r="I829">
        <v>56</v>
      </c>
      <c r="J829" t="s">
        <v>35</v>
      </c>
      <c r="K829">
        <v>3.68</v>
      </c>
      <c r="L829" t="s">
        <v>12011</v>
      </c>
      <c r="M829" t="s">
        <v>88</v>
      </c>
      <c r="N829" t="s">
        <v>51</v>
      </c>
      <c r="O829" t="s">
        <v>89</v>
      </c>
      <c r="P829" t="s">
        <v>53</v>
      </c>
      <c r="Q829" t="s">
        <v>54</v>
      </c>
      <c r="R829" t="s">
        <v>40</v>
      </c>
      <c r="S829" t="s">
        <v>56</v>
      </c>
      <c r="T829">
        <v>21</v>
      </c>
      <c r="U829" t="s">
        <v>12011</v>
      </c>
      <c r="V829" t="s">
        <v>58</v>
      </c>
      <c r="W829" t="s">
        <v>6642</v>
      </c>
      <c r="Y829" t="s">
        <v>12011</v>
      </c>
      <c r="Z829" t="s">
        <v>45</v>
      </c>
      <c r="AA829">
        <v>2021</v>
      </c>
      <c r="AB829" t="s">
        <v>12011</v>
      </c>
    </row>
    <row r="830" spans="1:28" x14ac:dyDescent="0.25">
      <c r="A830">
        <v>2021091098</v>
      </c>
      <c r="B830" t="s">
        <v>1113</v>
      </c>
      <c r="C830" t="s">
        <v>6801</v>
      </c>
      <c r="D830" t="s">
        <v>47</v>
      </c>
      <c r="E830">
        <v>12</v>
      </c>
      <c r="F830" t="s">
        <v>48</v>
      </c>
      <c r="G830">
        <v>25</v>
      </c>
      <c r="H830">
        <v>16</v>
      </c>
      <c r="I830">
        <v>37</v>
      </c>
      <c r="J830" t="s">
        <v>35</v>
      </c>
      <c r="K830">
        <v>2.5099999999999998</v>
      </c>
      <c r="L830" t="s">
        <v>12011</v>
      </c>
      <c r="M830" t="s">
        <v>88</v>
      </c>
      <c r="N830" t="s">
        <v>12011</v>
      </c>
      <c r="O830" t="s">
        <v>89</v>
      </c>
      <c r="P830" t="s">
        <v>53</v>
      </c>
      <c r="Q830" t="s">
        <v>54</v>
      </c>
      <c r="R830" t="s">
        <v>40</v>
      </c>
      <c r="S830" t="s">
        <v>56</v>
      </c>
      <c r="T830">
        <v>20</v>
      </c>
      <c r="U830" t="s">
        <v>12011</v>
      </c>
      <c r="V830" t="s">
        <v>58</v>
      </c>
      <c r="W830" t="s">
        <v>6802</v>
      </c>
      <c r="Y830" t="s">
        <v>12011</v>
      </c>
      <c r="Z830" t="s">
        <v>45</v>
      </c>
      <c r="AA830">
        <v>2021</v>
      </c>
      <c r="AB830" t="s">
        <v>12011</v>
      </c>
    </row>
    <row r="831" spans="1:28" x14ac:dyDescent="0.25">
      <c r="A831">
        <v>2017081132</v>
      </c>
      <c r="B831" t="s">
        <v>14201</v>
      </c>
      <c r="C831" t="s">
        <v>14202</v>
      </c>
      <c r="D831" t="s">
        <v>47</v>
      </c>
      <c r="E831">
        <v>15</v>
      </c>
      <c r="F831" t="s">
        <v>71</v>
      </c>
      <c r="G831">
        <v>137</v>
      </c>
      <c r="H831">
        <v>137.5</v>
      </c>
      <c r="I831">
        <v>152</v>
      </c>
      <c r="J831" t="s">
        <v>35</v>
      </c>
      <c r="K831">
        <v>3.13</v>
      </c>
      <c r="L831" t="s">
        <v>12011</v>
      </c>
      <c r="M831" t="s">
        <v>88</v>
      </c>
      <c r="N831" t="s">
        <v>51</v>
      </c>
      <c r="O831" t="s">
        <v>89</v>
      </c>
      <c r="P831" t="s">
        <v>53</v>
      </c>
      <c r="Q831" t="s">
        <v>54</v>
      </c>
      <c r="R831" t="s">
        <v>40</v>
      </c>
      <c r="S831" t="s">
        <v>56</v>
      </c>
      <c r="T831">
        <v>22</v>
      </c>
      <c r="U831" t="s">
        <v>12011</v>
      </c>
      <c r="V831" t="s">
        <v>58</v>
      </c>
      <c r="W831" t="s">
        <v>14203</v>
      </c>
      <c r="X831" t="s">
        <v>14204</v>
      </c>
      <c r="Y831" t="s">
        <v>14205</v>
      </c>
      <c r="Z831" t="s">
        <v>45</v>
      </c>
      <c r="AA831">
        <v>2021</v>
      </c>
      <c r="AB831" t="s">
        <v>12011</v>
      </c>
    </row>
    <row r="832" spans="1:28" x14ac:dyDescent="0.25">
      <c r="A832">
        <v>2020101131</v>
      </c>
      <c r="B832" t="s">
        <v>6900</v>
      </c>
      <c r="C832" t="s">
        <v>6901</v>
      </c>
      <c r="D832" t="s">
        <v>47</v>
      </c>
      <c r="E832">
        <v>15</v>
      </c>
      <c r="F832" t="s">
        <v>139</v>
      </c>
      <c r="G832">
        <v>53</v>
      </c>
      <c r="H832">
        <v>40</v>
      </c>
      <c r="I832">
        <v>68</v>
      </c>
      <c r="J832" t="s">
        <v>35</v>
      </c>
      <c r="K832">
        <v>2.95</v>
      </c>
      <c r="L832" t="s">
        <v>12011</v>
      </c>
      <c r="M832" t="s">
        <v>216</v>
      </c>
      <c r="N832" t="s">
        <v>134</v>
      </c>
      <c r="O832" t="s">
        <v>147</v>
      </c>
      <c r="P832" t="s">
        <v>148</v>
      </c>
      <c r="Q832" t="s">
        <v>54</v>
      </c>
      <c r="R832" t="s">
        <v>40</v>
      </c>
      <c r="S832" t="s">
        <v>56</v>
      </c>
      <c r="T832">
        <v>19</v>
      </c>
      <c r="U832" t="s">
        <v>12011</v>
      </c>
      <c r="V832" t="s">
        <v>58</v>
      </c>
      <c r="W832" t="s">
        <v>6902</v>
      </c>
      <c r="X832" t="s">
        <v>6903</v>
      </c>
      <c r="Y832" t="s">
        <v>6904</v>
      </c>
      <c r="Z832" t="s">
        <v>45</v>
      </c>
      <c r="AA832">
        <v>2021</v>
      </c>
      <c r="AB832" t="s">
        <v>12011</v>
      </c>
    </row>
    <row r="833" spans="1:28" x14ac:dyDescent="0.25">
      <c r="A833">
        <v>2021061025</v>
      </c>
      <c r="B833" t="s">
        <v>7016</v>
      </c>
      <c r="C833" t="s">
        <v>6995</v>
      </c>
      <c r="D833" t="s">
        <v>47</v>
      </c>
      <c r="E833">
        <v>16</v>
      </c>
      <c r="F833" t="s">
        <v>48</v>
      </c>
      <c r="G833">
        <v>40</v>
      </c>
      <c r="H833">
        <v>31</v>
      </c>
      <c r="I833">
        <v>56</v>
      </c>
      <c r="J833" t="s">
        <v>35</v>
      </c>
      <c r="K833">
        <v>3.19</v>
      </c>
      <c r="L833" t="s">
        <v>12011</v>
      </c>
      <c r="M833" t="s">
        <v>88</v>
      </c>
      <c r="N833" t="s">
        <v>51</v>
      </c>
      <c r="O833" t="s">
        <v>89</v>
      </c>
      <c r="P833" t="s">
        <v>53</v>
      </c>
      <c r="Q833" t="s">
        <v>54</v>
      </c>
      <c r="R833" t="s">
        <v>40</v>
      </c>
      <c r="S833" t="s">
        <v>56</v>
      </c>
      <c r="T833">
        <v>19</v>
      </c>
      <c r="U833" t="s">
        <v>12011</v>
      </c>
      <c r="V833" t="s">
        <v>58</v>
      </c>
      <c r="W833" t="s">
        <v>7017</v>
      </c>
      <c r="Y833" t="s">
        <v>12011</v>
      </c>
      <c r="Z833" t="s">
        <v>45</v>
      </c>
      <c r="AA833">
        <v>2021</v>
      </c>
      <c r="AB833" t="s">
        <v>12011</v>
      </c>
    </row>
    <row r="834" spans="1:28" x14ac:dyDescent="0.25">
      <c r="A834">
        <v>2017071171</v>
      </c>
      <c r="B834" t="s">
        <v>2165</v>
      </c>
      <c r="C834" t="s">
        <v>6995</v>
      </c>
      <c r="D834" t="s">
        <v>47</v>
      </c>
      <c r="E834">
        <v>10</v>
      </c>
      <c r="F834" t="s">
        <v>71</v>
      </c>
      <c r="G834">
        <v>96</v>
      </c>
      <c r="H834">
        <v>98</v>
      </c>
      <c r="I834">
        <v>106</v>
      </c>
      <c r="J834" t="s">
        <v>35</v>
      </c>
      <c r="K834">
        <v>2.3199999999999998</v>
      </c>
      <c r="L834" t="s">
        <v>49</v>
      </c>
      <c r="M834" t="s">
        <v>428</v>
      </c>
      <c r="N834" t="s">
        <v>12011</v>
      </c>
      <c r="O834" t="s">
        <v>64</v>
      </c>
      <c r="P834" t="s">
        <v>65</v>
      </c>
      <c r="Q834" t="s">
        <v>54</v>
      </c>
      <c r="R834" t="s">
        <v>40</v>
      </c>
      <c r="S834" t="s">
        <v>56</v>
      </c>
      <c r="T834">
        <v>26</v>
      </c>
      <c r="U834" t="s">
        <v>12011</v>
      </c>
      <c r="V834" t="s">
        <v>58</v>
      </c>
      <c r="W834" t="s">
        <v>14206</v>
      </c>
      <c r="X834" t="s">
        <v>14207</v>
      </c>
      <c r="Y834" t="s">
        <v>14208</v>
      </c>
      <c r="Z834" t="s">
        <v>45</v>
      </c>
      <c r="AA834">
        <v>2021</v>
      </c>
      <c r="AB834" t="s">
        <v>12011</v>
      </c>
    </row>
    <row r="835" spans="1:28" x14ac:dyDescent="0.25">
      <c r="A835">
        <v>2021061030</v>
      </c>
      <c r="B835" t="s">
        <v>2374</v>
      </c>
      <c r="C835" t="s">
        <v>7261</v>
      </c>
      <c r="D835" t="s">
        <v>47</v>
      </c>
      <c r="E835">
        <v>16</v>
      </c>
      <c r="F835" t="s">
        <v>48</v>
      </c>
      <c r="G835">
        <v>28</v>
      </c>
      <c r="H835">
        <v>28</v>
      </c>
      <c r="I835">
        <v>44</v>
      </c>
      <c r="J835" t="s">
        <v>35</v>
      </c>
      <c r="K835">
        <v>2.62</v>
      </c>
      <c r="L835" t="s">
        <v>12011</v>
      </c>
      <c r="M835" t="s">
        <v>88</v>
      </c>
      <c r="N835" t="s">
        <v>51</v>
      </c>
      <c r="O835" t="s">
        <v>89</v>
      </c>
      <c r="P835" t="s">
        <v>53</v>
      </c>
      <c r="Q835" t="s">
        <v>54</v>
      </c>
      <c r="R835" t="s">
        <v>40</v>
      </c>
      <c r="S835" t="s">
        <v>56</v>
      </c>
      <c r="T835">
        <v>34</v>
      </c>
      <c r="U835" t="s">
        <v>12011</v>
      </c>
      <c r="V835" t="s">
        <v>58</v>
      </c>
      <c r="W835" t="s">
        <v>7262</v>
      </c>
      <c r="Y835" t="s">
        <v>12011</v>
      </c>
      <c r="Z835" t="s">
        <v>45</v>
      </c>
      <c r="AA835">
        <v>2021</v>
      </c>
      <c r="AB835" t="s">
        <v>12011</v>
      </c>
    </row>
    <row r="836" spans="1:28" x14ac:dyDescent="0.25">
      <c r="A836">
        <v>2021051041</v>
      </c>
      <c r="B836" t="s">
        <v>1223</v>
      </c>
      <c r="C836" t="s">
        <v>1330</v>
      </c>
      <c r="D836" t="s">
        <v>47</v>
      </c>
      <c r="E836" t="s">
        <v>12011</v>
      </c>
      <c r="F836" t="s">
        <v>48</v>
      </c>
      <c r="G836">
        <v>6</v>
      </c>
      <c r="H836" t="s">
        <v>12011</v>
      </c>
      <c r="I836" t="s">
        <v>12011</v>
      </c>
      <c r="J836" t="s">
        <v>35</v>
      </c>
      <c r="K836">
        <v>2.67</v>
      </c>
      <c r="L836" t="s">
        <v>12011</v>
      </c>
      <c r="M836" t="s">
        <v>398</v>
      </c>
      <c r="N836" t="s">
        <v>80</v>
      </c>
      <c r="O836" t="s">
        <v>81</v>
      </c>
      <c r="P836" t="s">
        <v>65</v>
      </c>
      <c r="Q836" t="s">
        <v>54</v>
      </c>
      <c r="R836" t="s">
        <v>40</v>
      </c>
      <c r="S836" t="s">
        <v>56</v>
      </c>
      <c r="T836">
        <v>30</v>
      </c>
      <c r="U836" t="s">
        <v>12011</v>
      </c>
      <c r="V836" t="s">
        <v>58</v>
      </c>
      <c r="W836" t="s">
        <v>14209</v>
      </c>
      <c r="Y836" t="s">
        <v>12011</v>
      </c>
      <c r="Z836" t="s">
        <v>45</v>
      </c>
      <c r="AA836">
        <v>2021</v>
      </c>
      <c r="AB836" t="s">
        <v>12011</v>
      </c>
    </row>
    <row r="837" spans="1:28" x14ac:dyDescent="0.25">
      <c r="A837">
        <v>2020081317</v>
      </c>
      <c r="B837" t="s">
        <v>14210</v>
      </c>
      <c r="C837" t="s">
        <v>14211</v>
      </c>
      <c r="D837" t="s">
        <v>47</v>
      </c>
      <c r="E837">
        <v>16</v>
      </c>
      <c r="F837" t="s">
        <v>139</v>
      </c>
      <c r="G837">
        <v>72</v>
      </c>
      <c r="H837">
        <v>61.5</v>
      </c>
      <c r="I837">
        <v>88</v>
      </c>
      <c r="J837" t="s">
        <v>35</v>
      </c>
      <c r="K837">
        <v>3.06</v>
      </c>
      <c r="L837" t="s">
        <v>12011</v>
      </c>
      <c r="M837" t="s">
        <v>88</v>
      </c>
      <c r="N837" t="s">
        <v>12011</v>
      </c>
      <c r="O837" t="s">
        <v>89</v>
      </c>
      <c r="P837" t="s">
        <v>53</v>
      </c>
      <c r="Q837" t="s">
        <v>54</v>
      </c>
      <c r="R837" t="s">
        <v>40</v>
      </c>
      <c r="S837" t="s">
        <v>56</v>
      </c>
      <c r="T837">
        <v>19</v>
      </c>
      <c r="U837" t="s">
        <v>12011</v>
      </c>
      <c r="V837" t="s">
        <v>58</v>
      </c>
      <c r="W837" t="s">
        <v>14212</v>
      </c>
      <c r="X837" t="s">
        <v>14213</v>
      </c>
      <c r="Y837" t="s">
        <v>14214</v>
      </c>
      <c r="Z837" t="s">
        <v>45</v>
      </c>
      <c r="AA837">
        <v>2021</v>
      </c>
      <c r="AB837" t="s">
        <v>12011</v>
      </c>
    </row>
    <row r="838" spans="1:28" x14ac:dyDescent="0.25">
      <c r="A838">
        <v>2020091105</v>
      </c>
      <c r="B838" t="s">
        <v>7363</v>
      </c>
      <c r="C838" t="s">
        <v>7537</v>
      </c>
      <c r="D838" t="s">
        <v>47</v>
      </c>
      <c r="E838">
        <v>15</v>
      </c>
      <c r="F838" t="s">
        <v>139</v>
      </c>
      <c r="G838">
        <v>68</v>
      </c>
      <c r="H838">
        <v>57.5</v>
      </c>
      <c r="I838">
        <v>83</v>
      </c>
      <c r="J838" t="s">
        <v>35</v>
      </c>
      <c r="K838">
        <v>2.59</v>
      </c>
      <c r="L838" t="s">
        <v>12011</v>
      </c>
      <c r="M838" t="s">
        <v>88</v>
      </c>
      <c r="N838" t="s">
        <v>12011</v>
      </c>
      <c r="O838" t="s">
        <v>89</v>
      </c>
      <c r="P838" t="s">
        <v>53</v>
      </c>
      <c r="Q838" t="s">
        <v>54</v>
      </c>
      <c r="R838" t="s">
        <v>40</v>
      </c>
      <c r="S838" t="s">
        <v>56</v>
      </c>
      <c r="T838">
        <v>19</v>
      </c>
      <c r="U838" t="s">
        <v>12011</v>
      </c>
      <c r="V838" t="s">
        <v>58</v>
      </c>
      <c r="W838" t="s">
        <v>7538</v>
      </c>
      <c r="X838" t="s">
        <v>7539</v>
      </c>
      <c r="Y838" t="s">
        <v>7540</v>
      </c>
      <c r="Z838" t="s">
        <v>45</v>
      </c>
      <c r="AA838">
        <v>2021</v>
      </c>
      <c r="AB838" t="s">
        <v>12011</v>
      </c>
    </row>
    <row r="839" spans="1:28" x14ac:dyDescent="0.25">
      <c r="A839">
        <v>2016121027</v>
      </c>
      <c r="B839" t="s">
        <v>239</v>
      </c>
      <c r="C839" t="s">
        <v>14215</v>
      </c>
      <c r="D839" t="s">
        <v>47</v>
      </c>
      <c r="E839">
        <v>14</v>
      </c>
      <c r="F839" t="s">
        <v>71</v>
      </c>
      <c r="G839">
        <v>115</v>
      </c>
      <c r="H839">
        <v>103</v>
      </c>
      <c r="I839">
        <v>129</v>
      </c>
      <c r="J839" t="s">
        <v>35</v>
      </c>
      <c r="K839">
        <v>2.77</v>
      </c>
      <c r="L839" t="s">
        <v>12011</v>
      </c>
      <c r="M839" t="s">
        <v>428</v>
      </c>
      <c r="N839" t="s">
        <v>12011</v>
      </c>
      <c r="O839" t="s">
        <v>64</v>
      </c>
      <c r="P839" t="s">
        <v>65</v>
      </c>
      <c r="Q839" t="s">
        <v>54</v>
      </c>
      <c r="R839" t="s">
        <v>40</v>
      </c>
      <c r="S839" t="s">
        <v>56</v>
      </c>
      <c r="T839">
        <v>23</v>
      </c>
      <c r="U839" t="s">
        <v>12011</v>
      </c>
      <c r="V839" t="s">
        <v>58</v>
      </c>
      <c r="W839" t="s">
        <v>14216</v>
      </c>
      <c r="X839" t="s">
        <v>14217</v>
      </c>
      <c r="Y839" t="s">
        <v>14218</v>
      </c>
      <c r="Z839" t="s">
        <v>45</v>
      </c>
      <c r="AA839">
        <v>2021</v>
      </c>
      <c r="AB839" t="s">
        <v>12011</v>
      </c>
    </row>
    <row r="840" spans="1:28" x14ac:dyDescent="0.25">
      <c r="A840">
        <v>2020091201</v>
      </c>
      <c r="B840" t="s">
        <v>7641</v>
      </c>
      <c r="C840" t="s">
        <v>7642</v>
      </c>
      <c r="D840" t="s">
        <v>47</v>
      </c>
      <c r="E840">
        <v>16</v>
      </c>
      <c r="F840" t="s">
        <v>48</v>
      </c>
      <c r="G840">
        <v>43</v>
      </c>
      <c r="H840">
        <v>31</v>
      </c>
      <c r="I840">
        <v>59</v>
      </c>
      <c r="J840" t="s">
        <v>35</v>
      </c>
      <c r="K840">
        <v>3.28</v>
      </c>
      <c r="L840" t="s">
        <v>12011</v>
      </c>
      <c r="M840" t="s">
        <v>88</v>
      </c>
      <c r="N840" t="s">
        <v>51</v>
      </c>
      <c r="O840" t="s">
        <v>89</v>
      </c>
      <c r="P840" t="s">
        <v>53</v>
      </c>
      <c r="Q840" t="s">
        <v>54</v>
      </c>
      <c r="R840" t="s">
        <v>40</v>
      </c>
      <c r="S840" t="s">
        <v>56</v>
      </c>
      <c r="T840">
        <v>19</v>
      </c>
      <c r="U840" t="s">
        <v>12011</v>
      </c>
      <c r="V840" t="s">
        <v>58</v>
      </c>
      <c r="W840" t="s">
        <v>7643</v>
      </c>
      <c r="Y840" t="s">
        <v>12011</v>
      </c>
      <c r="Z840" t="s">
        <v>45</v>
      </c>
      <c r="AA840">
        <v>2021</v>
      </c>
      <c r="AB840" t="s">
        <v>12011</v>
      </c>
    </row>
    <row r="841" spans="1:28" x14ac:dyDescent="0.25">
      <c r="A841">
        <v>2021051045</v>
      </c>
      <c r="B841" t="s">
        <v>7218</v>
      </c>
      <c r="C841" t="s">
        <v>4907</v>
      </c>
      <c r="D841" t="s">
        <v>47</v>
      </c>
      <c r="E841">
        <v>16</v>
      </c>
      <c r="F841" t="s">
        <v>48</v>
      </c>
      <c r="G841">
        <v>37</v>
      </c>
      <c r="H841">
        <v>28</v>
      </c>
      <c r="I841">
        <v>53</v>
      </c>
      <c r="J841" t="s">
        <v>35</v>
      </c>
      <c r="K841">
        <v>3.35</v>
      </c>
      <c r="L841" t="s">
        <v>12011</v>
      </c>
      <c r="M841" t="s">
        <v>423</v>
      </c>
      <c r="N841" t="s">
        <v>134</v>
      </c>
      <c r="O841" t="s">
        <v>168</v>
      </c>
      <c r="P841" t="s">
        <v>148</v>
      </c>
      <c r="Q841" t="s">
        <v>54</v>
      </c>
      <c r="R841" t="s">
        <v>40</v>
      </c>
      <c r="S841" t="s">
        <v>56</v>
      </c>
      <c r="T841">
        <v>19</v>
      </c>
      <c r="U841" t="s">
        <v>12011</v>
      </c>
      <c r="V841" t="s">
        <v>58</v>
      </c>
      <c r="W841" t="s">
        <v>7760</v>
      </c>
      <c r="Y841" t="s">
        <v>12011</v>
      </c>
      <c r="Z841" t="s">
        <v>45</v>
      </c>
      <c r="AA841">
        <v>2021</v>
      </c>
      <c r="AB841" t="s">
        <v>12011</v>
      </c>
    </row>
    <row r="842" spans="1:28" x14ac:dyDescent="0.25">
      <c r="A842">
        <v>2020011019</v>
      </c>
      <c r="B842" t="s">
        <v>114</v>
      </c>
      <c r="C842" t="s">
        <v>14219</v>
      </c>
      <c r="D842" t="s">
        <v>47</v>
      </c>
      <c r="E842">
        <v>12</v>
      </c>
      <c r="F842" t="s">
        <v>139</v>
      </c>
      <c r="G842">
        <v>60</v>
      </c>
      <c r="H842">
        <v>57</v>
      </c>
      <c r="I842">
        <v>72</v>
      </c>
      <c r="J842" t="s">
        <v>35</v>
      </c>
      <c r="K842">
        <v>3.29</v>
      </c>
      <c r="L842" t="s">
        <v>12011</v>
      </c>
      <c r="M842" t="s">
        <v>216</v>
      </c>
      <c r="N842" t="s">
        <v>12011</v>
      </c>
      <c r="O842" t="s">
        <v>147</v>
      </c>
      <c r="P842" t="s">
        <v>148</v>
      </c>
      <c r="Q842" t="s">
        <v>54</v>
      </c>
      <c r="R842" t="s">
        <v>40</v>
      </c>
      <c r="S842" t="s">
        <v>56</v>
      </c>
      <c r="T842">
        <v>41</v>
      </c>
      <c r="U842" t="s">
        <v>12011</v>
      </c>
      <c r="V842" t="s">
        <v>58</v>
      </c>
      <c r="W842" t="s">
        <v>14220</v>
      </c>
      <c r="Y842" t="s">
        <v>14221</v>
      </c>
      <c r="Z842" t="s">
        <v>45</v>
      </c>
      <c r="AA842">
        <v>2021</v>
      </c>
      <c r="AB842" t="s">
        <v>12011</v>
      </c>
    </row>
    <row r="843" spans="1:28" x14ac:dyDescent="0.25">
      <c r="A843">
        <v>2020081335</v>
      </c>
      <c r="B843" t="s">
        <v>14222</v>
      </c>
      <c r="C843" t="s">
        <v>7810</v>
      </c>
      <c r="D843" t="s">
        <v>47</v>
      </c>
      <c r="E843">
        <v>12</v>
      </c>
      <c r="F843" t="s">
        <v>139</v>
      </c>
      <c r="G843">
        <v>62</v>
      </c>
      <c r="H843">
        <v>53</v>
      </c>
      <c r="I843">
        <v>74</v>
      </c>
      <c r="J843" t="s">
        <v>35</v>
      </c>
      <c r="K843">
        <v>3.07</v>
      </c>
      <c r="L843" t="s">
        <v>12011</v>
      </c>
      <c r="M843" t="s">
        <v>294</v>
      </c>
      <c r="N843" t="s">
        <v>12011</v>
      </c>
      <c r="O843" t="s">
        <v>37</v>
      </c>
      <c r="P843" t="s">
        <v>38</v>
      </c>
      <c r="Q843" t="s">
        <v>54</v>
      </c>
      <c r="R843" t="s">
        <v>40</v>
      </c>
      <c r="S843" t="s">
        <v>56</v>
      </c>
      <c r="T843">
        <v>19</v>
      </c>
      <c r="U843" t="s">
        <v>12011</v>
      </c>
      <c r="V843" t="s">
        <v>58</v>
      </c>
      <c r="W843" t="s">
        <v>14223</v>
      </c>
      <c r="X843" t="s">
        <v>14224</v>
      </c>
      <c r="Y843" t="s">
        <v>12011</v>
      </c>
      <c r="Z843" t="s">
        <v>45</v>
      </c>
      <c r="AA843">
        <v>2021</v>
      </c>
      <c r="AB843" t="s">
        <v>12011</v>
      </c>
    </row>
    <row r="844" spans="1:28" x14ac:dyDescent="0.25">
      <c r="A844">
        <v>2018081080</v>
      </c>
      <c r="B844" t="s">
        <v>432</v>
      </c>
      <c r="C844" t="s">
        <v>7832</v>
      </c>
      <c r="D844" t="s">
        <v>47</v>
      </c>
      <c r="E844">
        <v>17</v>
      </c>
      <c r="F844" t="s">
        <v>34</v>
      </c>
      <c r="G844">
        <v>100</v>
      </c>
      <c r="H844">
        <v>88</v>
      </c>
      <c r="I844">
        <v>117</v>
      </c>
      <c r="J844" t="s">
        <v>35</v>
      </c>
      <c r="K844">
        <v>3.59</v>
      </c>
      <c r="L844" t="s">
        <v>12011</v>
      </c>
      <c r="M844" t="s">
        <v>216</v>
      </c>
      <c r="N844" t="s">
        <v>134</v>
      </c>
      <c r="O844" t="s">
        <v>147</v>
      </c>
      <c r="P844" t="s">
        <v>148</v>
      </c>
      <c r="Q844" t="s">
        <v>54</v>
      </c>
      <c r="R844" t="s">
        <v>40</v>
      </c>
      <c r="S844" t="s">
        <v>56</v>
      </c>
      <c r="T844">
        <v>22</v>
      </c>
      <c r="U844" t="s">
        <v>12011</v>
      </c>
      <c r="V844" t="s">
        <v>58</v>
      </c>
      <c r="W844" t="s">
        <v>14225</v>
      </c>
      <c r="X844" t="s">
        <v>14226</v>
      </c>
      <c r="Y844" t="s">
        <v>14227</v>
      </c>
      <c r="Z844" t="s">
        <v>45</v>
      </c>
      <c r="AA844">
        <v>2021</v>
      </c>
      <c r="AB844" t="s">
        <v>12011</v>
      </c>
    </row>
    <row r="845" spans="1:28" x14ac:dyDescent="0.25">
      <c r="A845">
        <v>2014060016</v>
      </c>
      <c r="B845" t="s">
        <v>7907</v>
      </c>
      <c r="C845" t="s">
        <v>7875</v>
      </c>
      <c r="D845" t="s">
        <v>47</v>
      </c>
      <c r="E845">
        <v>13</v>
      </c>
      <c r="F845" t="s">
        <v>71</v>
      </c>
      <c r="G845">
        <v>88</v>
      </c>
      <c r="H845">
        <v>101</v>
      </c>
      <c r="I845">
        <v>101</v>
      </c>
      <c r="J845" t="s">
        <v>35</v>
      </c>
      <c r="K845">
        <v>2.1800000000000002</v>
      </c>
      <c r="L845" t="s">
        <v>49</v>
      </c>
      <c r="M845" t="s">
        <v>398</v>
      </c>
      <c r="N845" t="s">
        <v>12011</v>
      </c>
      <c r="O845" t="s">
        <v>81</v>
      </c>
      <c r="P845" t="s">
        <v>65</v>
      </c>
      <c r="Q845" t="s">
        <v>54</v>
      </c>
      <c r="R845" t="s">
        <v>40</v>
      </c>
      <c r="S845" t="s">
        <v>56</v>
      </c>
      <c r="T845">
        <v>30</v>
      </c>
      <c r="U845" t="s">
        <v>12011</v>
      </c>
      <c r="V845" t="s">
        <v>58</v>
      </c>
      <c r="W845" t="s">
        <v>7908</v>
      </c>
      <c r="X845" t="s">
        <v>7909</v>
      </c>
      <c r="Y845" t="s">
        <v>12011</v>
      </c>
      <c r="Z845" t="s">
        <v>45</v>
      </c>
      <c r="AA845">
        <v>2021</v>
      </c>
      <c r="AB845" t="s">
        <v>12011</v>
      </c>
    </row>
    <row r="846" spans="1:28" x14ac:dyDescent="0.25">
      <c r="A846">
        <v>2020111027</v>
      </c>
      <c r="B846" t="s">
        <v>14228</v>
      </c>
      <c r="C846" t="s">
        <v>8030</v>
      </c>
      <c r="D846" t="s">
        <v>47</v>
      </c>
      <c r="E846">
        <v>16</v>
      </c>
      <c r="F846" t="s">
        <v>139</v>
      </c>
      <c r="G846">
        <v>67</v>
      </c>
      <c r="H846">
        <v>52</v>
      </c>
      <c r="I846">
        <v>83</v>
      </c>
      <c r="J846" t="s">
        <v>35</v>
      </c>
      <c r="K846">
        <v>3.24</v>
      </c>
      <c r="L846" t="s">
        <v>12011</v>
      </c>
      <c r="M846" t="s">
        <v>167</v>
      </c>
      <c r="N846" t="s">
        <v>134</v>
      </c>
      <c r="O846" t="s">
        <v>168</v>
      </c>
      <c r="P846" t="s">
        <v>148</v>
      </c>
      <c r="Q846" t="s">
        <v>54</v>
      </c>
      <c r="R846" t="s">
        <v>40</v>
      </c>
      <c r="S846" t="s">
        <v>56</v>
      </c>
      <c r="T846">
        <v>19</v>
      </c>
      <c r="U846" t="s">
        <v>12011</v>
      </c>
      <c r="V846" t="s">
        <v>58</v>
      </c>
      <c r="W846" t="s">
        <v>14229</v>
      </c>
      <c r="X846" t="s">
        <v>14230</v>
      </c>
      <c r="Y846" t="s">
        <v>14231</v>
      </c>
      <c r="Z846" t="s">
        <v>45</v>
      </c>
      <c r="AA846">
        <v>2021</v>
      </c>
      <c r="AB846" t="s">
        <v>12011</v>
      </c>
    </row>
    <row r="847" spans="1:28" x14ac:dyDescent="0.25">
      <c r="A847">
        <v>2016121030</v>
      </c>
      <c r="B847" t="s">
        <v>8062</v>
      </c>
      <c r="C847" t="s">
        <v>8030</v>
      </c>
      <c r="D847" t="s">
        <v>47</v>
      </c>
      <c r="E847">
        <v>12</v>
      </c>
      <c r="F847" t="s">
        <v>34</v>
      </c>
      <c r="G847">
        <v>77</v>
      </c>
      <c r="H847">
        <v>77</v>
      </c>
      <c r="I847">
        <v>89</v>
      </c>
      <c r="J847" t="s">
        <v>35</v>
      </c>
      <c r="K847">
        <v>2.4500000000000002</v>
      </c>
      <c r="L847" t="s">
        <v>12011</v>
      </c>
      <c r="M847" t="s">
        <v>6382</v>
      </c>
      <c r="N847" t="s">
        <v>12011</v>
      </c>
      <c r="O847" t="s">
        <v>353</v>
      </c>
      <c r="P847" t="s">
        <v>38</v>
      </c>
      <c r="Q847" t="s">
        <v>54</v>
      </c>
      <c r="R847" t="s">
        <v>40</v>
      </c>
      <c r="S847" t="s">
        <v>56</v>
      </c>
      <c r="T847">
        <v>26</v>
      </c>
      <c r="U847" t="s">
        <v>12011</v>
      </c>
      <c r="V847" t="s">
        <v>58</v>
      </c>
      <c r="W847" t="s">
        <v>8063</v>
      </c>
      <c r="X847" t="s">
        <v>8064</v>
      </c>
      <c r="Y847" t="s">
        <v>8065</v>
      </c>
      <c r="Z847" t="s">
        <v>45</v>
      </c>
      <c r="AA847">
        <v>2021</v>
      </c>
      <c r="AB847" t="s">
        <v>12011</v>
      </c>
    </row>
    <row r="848" spans="1:28" x14ac:dyDescent="0.25">
      <c r="A848">
        <v>2017081030</v>
      </c>
      <c r="B848" t="s">
        <v>14232</v>
      </c>
      <c r="C848" t="s">
        <v>14233</v>
      </c>
      <c r="D848" t="s">
        <v>47</v>
      </c>
      <c r="E848">
        <v>11</v>
      </c>
      <c r="F848" t="s">
        <v>71</v>
      </c>
      <c r="G848">
        <v>134</v>
      </c>
      <c r="H848">
        <v>137</v>
      </c>
      <c r="I848">
        <v>145</v>
      </c>
      <c r="J848" t="s">
        <v>35</v>
      </c>
      <c r="K848">
        <v>2.98</v>
      </c>
      <c r="L848" t="s">
        <v>12011</v>
      </c>
      <c r="M848" t="s">
        <v>272</v>
      </c>
      <c r="N848" t="s">
        <v>12011</v>
      </c>
      <c r="O848" t="s">
        <v>64</v>
      </c>
      <c r="P848" t="s">
        <v>65</v>
      </c>
      <c r="Q848" t="s">
        <v>54</v>
      </c>
      <c r="R848" t="s">
        <v>40</v>
      </c>
      <c r="S848" t="s">
        <v>56</v>
      </c>
      <c r="T848">
        <v>24</v>
      </c>
      <c r="U848" t="s">
        <v>12011</v>
      </c>
      <c r="V848" t="s">
        <v>58</v>
      </c>
      <c r="W848" t="s">
        <v>14234</v>
      </c>
      <c r="X848" t="s">
        <v>14235</v>
      </c>
      <c r="Y848" t="s">
        <v>14236</v>
      </c>
      <c r="Z848" t="s">
        <v>45</v>
      </c>
      <c r="AA848">
        <v>2021</v>
      </c>
      <c r="AB848" t="s">
        <v>12011</v>
      </c>
    </row>
    <row r="849" spans="1:28" x14ac:dyDescent="0.25">
      <c r="A849">
        <v>2021071104</v>
      </c>
      <c r="B849" t="s">
        <v>293</v>
      </c>
      <c r="C849" t="s">
        <v>14237</v>
      </c>
      <c r="D849" t="s">
        <v>47</v>
      </c>
      <c r="E849" t="s">
        <v>12011</v>
      </c>
      <c r="F849" t="s">
        <v>48</v>
      </c>
      <c r="G849">
        <v>0</v>
      </c>
      <c r="H849" t="s">
        <v>12011</v>
      </c>
      <c r="I849" t="s">
        <v>12011</v>
      </c>
      <c r="J849" t="s">
        <v>35</v>
      </c>
      <c r="K849">
        <v>0</v>
      </c>
      <c r="L849" t="s">
        <v>12011</v>
      </c>
      <c r="M849" t="s">
        <v>313</v>
      </c>
      <c r="N849" t="s">
        <v>80</v>
      </c>
      <c r="O849" t="s">
        <v>64</v>
      </c>
      <c r="P849" t="s">
        <v>65</v>
      </c>
      <c r="Q849" t="s">
        <v>54</v>
      </c>
      <c r="R849" t="s">
        <v>40</v>
      </c>
      <c r="S849" t="s">
        <v>56</v>
      </c>
      <c r="T849">
        <v>19</v>
      </c>
      <c r="U849" t="s">
        <v>12011</v>
      </c>
      <c r="V849" t="s">
        <v>58</v>
      </c>
      <c r="W849" t="s">
        <v>14238</v>
      </c>
      <c r="X849" t="s">
        <v>14239</v>
      </c>
      <c r="Y849" t="s">
        <v>14240</v>
      </c>
      <c r="Z849" t="s">
        <v>45</v>
      </c>
      <c r="AA849">
        <v>2021</v>
      </c>
      <c r="AB849" t="s">
        <v>12011</v>
      </c>
    </row>
    <row r="850" spans="1:28" x14ac:dyDescent="0.25">
      <c r="A850">
        <v>2020101101</v>
      </c>
      <c r="B850" t="s">
        <v>8106</v>
      </c>
      <c r="C850" t="s">
        <v>8102</v>
      </c>
      <c r="D850" t="s">
        <v>47</v>
      </c>
      <c r="E850">
        <v>15</v>
      </c>
      <c r="F850" t="s">
        <v>139</v>
      </c>
      <c r="G850">
        <v>63</v>
      </c>
      <c r="H850">
        <v>61.5</v>
      </c>
      <c r="I850">
        <v>78</v>
      </c>
      <c r="J850" t="s">
        <v>35</v>
      </c>
      <c r="K850">
        <v>2.68</v>
      </c>
      <c r="L850" t="s">
        <v>12011</v>
      </c>
      <c r="M850" t="s">
        <v>88</v>
      </c>
      <c r="N850" t="s">
        <v>12011</v>
      </c>
      <c r="O850" t="s">
        <v>89</v>
      </c>
      <c r="P850" t="s">
        <v>53</v>
      </c>
      <c r="Q850" t="s">
        <v>54</v>
      </c>
      <c r="R850" t="s">
        <v>40</v>
      </c>
      <c r="S850" t="s">
        <v>56</v>
      </c>
      <c r="T850">
        <v>20</v>
      </c>
      <c r="U850" t="s">
        <v>12011</v>
      </c>
      <c r="V850" t="s">
        <v>58</v>
      </c>
      <c r="W850" t="s">
        <v>8107</v>
      </c>
      <c r="Y850" t="s">
        <v>8108</v>
      </c>
      <c r="Z850" t="s">
        <v>45</v>
      </c>
      <c r="AA850">
        <v>2021</v>
      </c>
      <c r="AB850" t="s">
        <v>12011</v>
      </c>
    </row>
    <row r="851" spans="1:28" x14ac:dyDescent="0.25">
      <c r="A851">
        <v>2019081259</v>
      </c>
      <c r="B851" t="s">
        <v>14241</v>
      </c>
      <c r="C851" t="s">
        <v>14242</v>
      </c>
      <c r="D851" t="s">
        <v>47</v>
      </c>
      <c r="E851">
        <v>14</v>
      </c>
      <c r="F851" t="s">
        <v>71</v>
      </c>
      <c r="G851">
        <v>108</v>
      </c>
      <c r="H851">
        <v>102</v>
      </c>
      <c r="I851">
        <v>122</v>
      </c>
      <c r="J851" t="s">
        <v>35</v>
      </c>
      <c r="K851">
        <v>3.32</v>
      </c>
      <c r="L851" t="s">
        <v>12011</v>
      </c>
      <c r="M851" t="s">
        <v>63</v>
      </c>
      <c r="N851" t="s">
        <v>12011</v>
      </c>
      <c r="O851" t="s">
        <v>64</v>
      </c>
      <c r="P851" t="s">
        <v>65</v>
      </c>
      <c r="Q851" t="s">
        <v>54</v>
      </c>
      <c r="R851" t="s">
        <v>40</v>
      </c>
      <c r="S851" t="s">
        <v>56</v>
      </c>
      <c r="T851">
        <v>20</v>
      </c>
      <c r="U851" t="s">
        <v>12011</v>
      </c>
      <c r="V851" t="s">
        <v>58</v>
      </c>
      <c r="W851" t="s">
        <v>14243</v>
      </c>
      <c r="X851" t="s">
        <v>14244</v>
      </c>
      <c r="Y851" t="s">
        <v>14245</v>
      </c>
      <c r="Z851" t="s">
        <v>45</v>
      </c>
      <c r="AA851">
        <v>2021</v>
      </c>
      <c r="AB851" t="s">
        <v>12011</v>
      </c>
    </row>
    <row r="852" spans="1:28" x14ac:dyDescent="0.25">
      <c r="A852">
        <v>2021101013</v>
      </c>
      <c r="B852" t="s">
        <v>14246</v>
      </c>
      <c r="C852" t="s">
        <v>14247</v>
      </c>
      <c r="D852" t="s">
        <v>47</v>
      </c>
      <c r="E852">
        <v>9</v>
      </c>
      <c r="F852" t="s">
        <v>48</v>
      </c>
      <c r="G852">
        <v>38</v>
      </c>
      <c r="H852">
        <v>20</v>
      </c>
      <c r="I852">
        <v>47</v>
      </c>
      <c r="J852" t="s">
        <v>35</v>
      </c>
      <c r="K852">
        <v>3.76</v>
      </c>
      <c r="L852" t="s">
        <v>12011</v>
      </c>
      <c r="M852" t="s">
        <v>325</v>
      </c>
      <c r="N852" t="s">
        <v>12011</v>
      </c>
      <c r="O852" t="s">
        <v>73</v>
      </c>
      <c r="P852" t="s">
        <v>38</v>
      </c>
      <c r="Q852" t="s">
        <v>54</v>
      </c>
      <c r="R852" t="s">
        <v>40</v>
      </c>
      <c r="S852" t="s">
        <v>56</v>
      </c>
      <c r="T852">
        <v>18</v>
      </c>
      <c r="U852" t="s">
        <v>12011</v>
      </c>
      <c r="V852" t="s">
        <v>58</v>
      </c>
      <c r="W852" t="s">
        <v>14248</v>
      </c>
      <c r="Y852" t="s">
        <v>12011</v>
      </c>
      <c r="Z852" t="s">
        <v>45</v>
      </c>
      <c r="AA852">
        <v>2021</v>
      </c>
      <c r="AB852" t="s">
        <v>12011</v>
      </c>
    </row>
    <row r="853" spans="1:28" x14ac:dyDescent="0.25">
      <c r="A853">
        <v>2017061040</v>
      </c>
      <c r="B853" t="s">
        <v>436</v>
      </c>
      <c r="C853" t="s">
        <v>8534</v>
      </c>
      <c r="D853" t="s">
        <v>47</v>
      </c>
      <c r="E853">
        <v>14</v>
      </c>
      <c r="F853" t="s">
        <v>71</v>
      </c>
      <c r="G853">
        <v>117</v>
      </c>
      <c r="H853">
        <v>109.5</v>
      </c>
      <c r="I853">
        <v>131</v>
      </c>
      <c r="J853" t="s">
        <v>35</v>
      </c>
      <c r="K853">
        <v>3.19</v>
      </c>
      <c r="L853" t="s">
        <v>12011</v>
      </c>
      <c r="M853" t="s">
        <v>88</v>
      </c>
      <c r="N853" t="s">
        <v>12011</v>
      </c>
      <c r="O853" t="s">
        <v>89</v>
      </c>
      <c r="P853" t="s">
        <v>53</v>
      </c>
      <c r="Q853" t="s">
        <v>54</v>
      </c>
      <c r="R853" t="s">
        <v>40</v>
      </c>
      <c r="S853" t="s">
        <v>56</v>
      </c>
      <c r="T853">
        <v>23</v>
      </c>
      <c r="U853" t="s">
        <v>12011</v>
      </c>
      <c r="V853" t="s">
        <v>58</v>
      </c>
      <c r="W853" t="s">
        <v>14249</v>
      </c>
      <c r="X853" t="s">
        <v>14250</v>
      </c>
      <c r="Y853" t="s">
        <v>14251</v>
      </c>
      <c r="Z853" t="s">
        <v>45</v>
      </c>
      <c r="AA853">
        <v>2021</v>
      </c>
      <c r="AB853" t="s">
        <v>12011</v>
      </c>
    </row>
    <row r="854" spans="1:28" x14ac:dyDescent="0.25">
      <c r="A854">
        <v>2020111058</v>
      </c>
      <c r="B854" t="s">
        <v>974</v>
      </c>
      <c r="C854" t="s">
        <v>8743</v>
      </c>
      <c r="D854" t="s">
        <v>47</v>
      </c>
      <c r="E854">
        <v>16</v>
      </c>
      <c r="F854" t="s">
        <v>139</v>
      </c>
      <c r="G854">
        <v>67</v>
      </c>
      <c r="H854">
        <v>52</v>
      </c>
      <c r="I854">
        <v>83</v>
      </c>
      <c r="J854" t="s">
        <v>35</v>
      </c>
      <c r="K854">
        <v>3.12</v>
      </c>
      <c r="L854" t="s">
        <v>12011</v>
      </c>
      <c r="M854" t="s">
        <v>216</v>
      </c>
      <c r="N854" t="s">
        <v>134</v>
      </c>
      <c r="O854" t="s">
        <v>147</v>
      </c>
      <c r="P854" t="s">
        <v>148</v>
      </c>
      <c r="Q854" t="s">
        <v>54</v>
      </c>
      <c r="R854" t="s">
        <v>40</v>
      </c>
      <c r="S854" t="s">
        <v>56</v>
      </c>
      <c r="T854">
        <v>21</v>
      </c>
      <c r="U854" t="s">
        <v>12011</v>
      </c>
      <c r="V854" t="s">
        <v>58</v>
      </c>
      <c r="W854" t="s">
        <v>8749</v>
      </c>
      <c r="X854" t="s">
        <v>8750</v>
      </c>
      <c r="Y854" t="s">
        <v>8751</v>
      </c>
      <c r="Z854" t="s">
        <v>45</v>
      </c>
      <c r="AA854">
        <v>2021</v>
      </c>
      <c r="AB854" t="s">
        <v>12011</v>
      </c>
    </row>
    <row r="855" spans="1:28" x14ac:dyDescent="0.25">
      <c r="A855">
        <v>2017081201</v>
      </c>
      <c r="B855" t="s">
        <v>14252</v>
      </c>
      <c r="C855" t="s">
        <v>8743</v>
      </c>
      <c r="D855" t="s">
        <v>47</v>
      </c>
      <c r="E855">
        <v>12</v>
      </c>
      <c r="F855" t="s">
        <v>71</v>
      </c>
      <c r="G855">
        <v>116</v>
      </c>
      <c r="H855">
        <v>105</v>
      </c>
      <c r="I855">
        <v>128</v>
      </c>
      <c r="J855" t="s">
        <v>35</v>
      </c>
      <c r="K855">
        <v>3.24</v>
      </c>
      <c r="L855" t="s">
        <v>12011</v>
      </c>
      <c r="M855" t="s">
        <v>272</v>
      </c>
      <c r="N855" t="s">
        <v>12011</v>
      </c>
      <c r="O855" t="s">
        <v>64</v>
      </c>
      <c r="P855" t="s">
        <v>65</v>
      </c>
      <c r="Q855" t="s">
        <v>54</v>
      </c>
      <c r="R855" t="s">
        <v>40</v>
      </c>
      <c r="S855" t="s">
        <v>56</v>
      </c>
      <c r="T855">
        <v>22</v>
      </c>
      <c r="U855" t="s">
        <v>12011</v>
      </c>
      <c r="V855" t="s">
        <v>58</v>
      </c>
      <c r="W855" t="s">
        <v>14253</v>
      </c>
      <c r="X855" t="s">
        <v>14254</v>
      </c>
      <c r="Y855" t="s">
        <v>14255</v>
      </c>
      <c r="Z855" t="s">
        <v>45</v>
      </c>
      <c r="AA855">
        <v>2021</v>
      </c>
      <c r="AB855" t="s">
        <v>12011</v>
      </c>
    </row>
    <row r="856" spans="1:28" x14ac:dyDescent="0.25">
      <c r="A856">
        <v>2020121037</v>
      </c>
      <c r="B856" t="s">
        <v>8855</v>
      </c>
      <c r="C856" t="s">
        <v>8856</v>
      </c>
      <c r="D856" t="s">
        <v>47</v>
      </c>
      <c r="E856">
        <v>13</v>
      </c>
      <c r="F856" t="s">
        <v>78</v>
      </c>
      <c r="G856">
        <v>44</v>
      </c>
      <c r="H856">
        <v>32</v>
      </c>
      <c r="I856">
        <v>57</v>
      </c>
      <c r="J856" t="s">
        <v>35</v>
      </c>
      <c r="K856">
        <v>3.66</v>
      </c>
      <c r="L856" t="s">
        <v>12011</v>
      </c>
      <c r="M856" t="s">
        <v>216</v>
      </c>
      <c r="N856" t="s">
        <v>134</v>
      </c>
      <c r="O856" t="s">
        <v>147</v>
      </c>
      <c r="P856" t="s">
        <v>148</v>
      </c>
      <c r="Q856" t="s">
        <v>54</v>
      </c>
      <c r="R856" t="s">
        <v>40</v>
      </c>
      <c r="S856" t="s">
        <v>56</v>
      </c>
      <c r="T856">
        <v>22</v>
      </c>
      <c r="U856" t="s">
        <v>12011</v>
      </c>
      <c r="V856" t="s">
        <v>58</v>
      </c>
      <c r="W856" t="s">
        <v>8857</v>
      </c>
      <c r="X856" t="s">
        <v>8858</v>
      </c>
      <c r="Y856" t="s">
        <v>8859</v>
      </c>
      <c r="Z856" t="s">
        <v>45</v>
      </c>
      <c r="AA856">
        <v>2021</v>
      </c>
      <c r="AB856" t="s">
        <v>12011</v>
      </c>
    </row>
    <row r="857" spans="1:28" x14ac:dyDescent="0.25">
      <c r="A857">
        <v>2020081377</v>
      </c>
      <c r="B857" t="s">
        <v>8897</v>
      </c>
      <c r="C857" t="s">
        <v>8898</v>
      </c>
      <c r="D857" t="s">
        <v>47</v>
      </c>
      <c r="E857">
        <v>13</v>
      </c>
      <c r="F857" t="s">
        <v>139</v>
      </c>
      <c r="G857">
        <v>65</v>
      </c>
      <c r="H857">
        <v>50</v>
      </c>
      <c r="I857">
        <v>78</v>
      </c>
      <c r="J857" t="s">
        <v>35</v>
      </c>
      <c r="K857">
        <v>3.35</v>
      </c>
      <c r="L857" t="s">
        <v>12011</v>
      </c>
      <c r="M857" t="s">
        <v>352</v>
      </c>
      <c r="N857" t="s">
        <v>134</v>
      </c>
      <c r="O857" t="s">
        <v>353</v>
      </c>
      <c r="P857" t="s">
        <v>38</v>
      </c>
      <c r="Q857" t="s">
        <v>54</v>
      </c>
      <c r="R857" t="s">
        <v>40</v>
      </c>
      <c r="S857" t="s">
        <v>56</v>
      </c>
      <c r="T857">
        <v>20</v>
      </c>
      <c r="U857" t="s">
        <v>12011</v>
      </c>
      <c r="V857" t="s">
        <v>58</v>
      </c>
      <c r="W857" t="s">
        <v>8899</v>
      </c>
      <c r="X857" t="s">
        <v>8900</v>
      </c>
      <c r="Y857" t="s">
        <v>8901</v>
      </c>
      <c r="Z857" t="s">
        <v>45</v>
      </c>
      <c r="AA857">
        <v>2021</v>
      </c>
      <c r="AB857" t="s">
        <v>12011</v>
      </c>
    </row>
    <row r="858" spans="1:28" x14ac:dyDescent="0.25">
      <c r="A858">
        <v>2021091094</v>
      </c>
      <c r="B858" t="s">
        <v>14256</v>
      </c>
      <c r="C858" t="s">
        <v>8915</v>
      </c>
      <c r="D858" t="s">
        <v>47</v>
      </c>
      <c r="E858">
        <v>16</v>
      </c>
      <c r="F858" t="s">
        <v>48</v>
      </c>
      <c r="G858">
        <v>12</v>
      </c>
      <c r="H858">
        <v>16</v>
      </c>
      <c r="I858">
        <v>28</v>
      </c>
      <c r="J858" t="s">
        <v>35</v>
      </c>
      <c r="K858">
        <v>1.51</v>
      </c>
      <c r="L858" t="s">
        <v>476</v>
      </c>
      <c r="M858" t="s">
        <v>88</v>
      </c>
      <c r="N858" t="s">
        <v>12011</v>
      </c>
      <c r="O858" t="s">
        <v>89</v>
      </c>
      <c r="P858" t="s">
        <v>53</v>
      </c>
      <c r="Q858" t="s">
        <v>54</v>
      </c>
      <c r="R858" t="s">
        <v>40</v>
      </c>
      <c r="S858" t="s">
        <v>56</v>
      </c>
      <c r="T858">
        <v>20</v>
      </c>
      <c r="U858" t="s">
        <v>12011</v>
      </c>
      <c r="V858" t="s">
        <v>58</v>
      </c>
      <c r="W858" t="s">
        <v>14257</v>
      </c>
      <c r="Y858" t="s">
        <v>12011</v>
      </c>
      <c r="Z858" t="s">
        <v>45</v>
      </c>
      <c r="AA858">
        <v>2021</v>
      </c>
      <c r="AB858" t="s">
        <v>12011</v>
      </c>
    </row>
    <row r="859" spans="1:28" x14ac:dyDescent="0.25">
      <c r="A859">
        <v>2018111013</v>
      </c>
      <c r="B859" t="s">
        <v>14258</v>
      </c>
      <c r="C859" t="s">
        <v>8928</v>
      </c>
      <c r="D859" t="s">
        <v>47</v>
      </c>
      <c r="E859">
        <v>12</v>
      </c>
      <c r="F859" t="s">
        <v>34</v>
      </c>
      <c r="G859">
        <v>95</v>
      </c>
      <c r="H859">
        <v>89</v>
      </c>
      <c r="I859">
        <v>107</v>
      </c>
      <c r="J859" t="s">
        <v>35</v>
      </c>
      <c r="K859">
        <v>3.15</v>
      </c>
      <c r="L859" t="s">
        <v>12011</v>
      </c>
      <c r="M859" t="s">
        <v>12054</v>
      </c>
      <c r="N859" t="s">
        <v>12011</v>
      </c>
      <c r="O859" t="s">
        <v>81</v>
      </c>
      <c r="P859" t="s">
        <v>65</v>
      </c>
      <c r="Q859" t="s">
        <v>54</v>
      </c>
      <c r="R859" t="s">
        <v>40</v>
      </c>
      <c r="S859" t="s">
        <v>56</v>
      </c>
      <c r="T859">
        <v>21</v>
      </c>
      <c r="U859" t="s">
        <v>12011</v>
      </c>
      <c r="V859" t="s">
        <v>58</v>
      </c>
      <c r="W859" t="s">
        <v>14259</v>
      </c>
      <c r="X859" t="s">
        <v>14260</v>
      </c>
      <c r="Y859" t="s">
        <v>14261</v>
      </c>
      <c r="Z859" t="s">
        <v>45</v>
      </c>
      <c r="AA859">
        <v>2021</v>
      </c>
      <c r="AB859" t="s">
        <v>12011</v>
      </c>
    </row>
    <row r="860" spans="1:28" x14ac:dyDescent="0.25">
      <c r="A860">
        <v>2020101066</v>
      </c>
      <c r="B860" t="s">
        <v>14262</v>
      </c>
      <c r="C860" t="s">
        <v>3658</v>
      </c>
      <c r="D860" t="s">
        <v>47</v>
      </c>
      <c r="E860" t="s">
        <v>12011</v>
      </c>
      <c r="F860" t="s">
        <v>12011</v>
      </c>
      <c r="G860">
        <v>20</v>
      </c>
      <c r="H860" t="s">
        <v>12011</v>
      </c>
      <c r="I860" t="s">
        <v>12011</v>
      </c>
      <c r="J860" t="s">
        <v>35</v>
      </c>
      <c r="K860">
        <v>3.23</v>
      </c>
      <c r="L860" t="s">
        <v>12011</v>
      </c>
      <c r="M860" t="s">
        <v>428</v>
      </c>
      <c r="N860" t="s">
        <v>12011</v>
      </c>
      <c r="O860" t="s">
        <v>64</v>
      </c>
      <c r="P860" t="s">
        <v>65</v>
      </c>
      <c r="Q860" t="s">
        <v>54</v>
      </c>
      <c r="R860" t="s">
        <v>40</v>
      </c>
      <c r="S860" t="s">
        <v>56</v>
      </c>
      <c r="T860">
        <v>21</v>
      </c>
      <c r="U860" t="s">
        <v>12011</v>
      </c>
      <c r="V860" t="s">
        <v>58</v>
      </c>
      <c r="W860" t="s">
        <v>14263</v>
      </c>
      <c r="Y860" t="s">
        <v>12011</v>
      </c>
      <c r="Z860" t="s">
        <v>45</v>
      </c>
      <c r="AA860">
        <v>2021</v>
      </c>
      <c r="AB860" t="s">
        <v>12011</v>
      </c>
    </row>
    <row r="861" spans="1:28" x14ac:dyDescent="0.25">
      <c r="A861">
        <v>2020091023</v>
      </c>
      <c r="B861" t="s">
        <v>9429</v>
      </c>
      <c r="C861" t="s">
        <v>9430</v>
      </c>
      <c r="D861" t="s">
        <v>47</v>
      </c>
      <c r="E861">
        <v>12</v>
      </c>
      <c r="F861" t="s">
        <v>48</v>
      </c>
      <c r="G861">
        <v>32</v>
      </c>
      <c r="H861">
        <v>23</v>
      </c>
      <c r="I861">
        <v>44</v>
      </c>
      <c r="J861" t="s">
        <v>35</v>
      </c>
      <c r="K861">
        <v>3.93</v>
      </c>
      <c r="L861" t="s">
        <v>12011</v>
      </c>
      <c r="M861" t="s">
        <v>88</v>
      </c>
      <c r="N861" t="s">
        <v>51</v>
      </c>
      <c r="O861" t="s">
        <v>89</v>
      </c>
      <c r="P861" t="s">
        <v>53</v>
      </c>
      <c r="Q861" t="s">
        <v>54</v>
      </c>
      <c r="R861" t="s">
        <v>40</v>
      </c>
      <c r="S861" t="s">
        <v>56</v>
      </c>
      <c r="T861">
        <v>21</v>
      </c>
      <c r="U861" t="s">
        <v>12011</v>
      </c>
      <c r="V861" t="s">
        <v>58</v>
      </c>
      <c r="W861" t="s">
        <v>9431</v>
      </c>
      <c r="Y861" t="s">
        <v>12011</v>
      </c>
      <c r="Z861" t="s">
        <v>45</v>
      </c>
      <c r="AA861">
        <v>2021</v>
      </c>
      <c r="AB861" t="s">
        <v>12011</v>
      </c>
    </row>
    <row r="862" spans="1:28" x14ac:dyDescent="0.25">
      <c r="A862">
        <v>2017071023</v>
      </c>
      <c r="B862" t="s">
        <v>826</v>
      </c>
      <c r="C862" t="s">
        <v>9765</v>
      </c>
      <c r="D862" t="s">
        <v>47</v>
      </c>
      <c r="E862">
        <v>13</v>
      </c>
      <c r="F862" t="s">
        <v>71</v>
      </c>
      <c r="G862">
        <v>134</v>
      </c>
      <c r="H862">
        <v>148</v>
      </c>
      <c r="I862">
        <v>147</v>
      </c>
      <c r="J862" t="s">
        <v>35</v>
      </c>
      <c r="K862">
        <v>2.75</v>
      </c>
      <c r="L862" t="s">
        <v>12011</v>
      </c>
      <c r="M862" t="s">
        <v>88</v>
      </c>
      <c r="N862" t="s">
        <v>51</v>
      </c>
      <c r="O862" t="s">
        <v>89</v>
      </c>
      <c r="P862" t="s">
        <v>53</v>
      </c>
      <c r="Q862" t="s">
        <v>54</v>
      </c>
      <c r="R862" t="s">
        <v>40</v>
      </c>
      <c r="S862" t="s">
        <v>56</v>
      </c>
      <c r="T862">
        <v>31</v>
      </c>
      <c r="U862" t="s">
        <v>12011</v>
      </c>
      <c r="V862" t="s">
        <v>58</v>
      </c>
      <c r="W862" t="s">
        <v>14264</v>
      </c>
      <c r="X862" t="s">
        <v>14265</v>
      </c>
      <c r="Y862" t="s">
        <v>14266</v>
      </c>
      <c r="Z862" t="s">
        <v>45</v>
      </c>
      <c r="AA862">
        <v>2021</v>
      </c>
      <c r="AB862" t="s">
        <v>12011</v>
      </c>
    </row>
    <row r="863" spans="1:28" x14ac:dyDescent="0.25">
      <c r="A863">
        <v>2020091047</v>
      </c>
      <c r="B863" t="s">
        <v>160</v>
      </c>
      <c r="C863" t="s">
        <v>14267</v>
      </c>
      <c r="D863" t="s">
        <v>47</v>
      </c>
      <c r="E863">
        <v>6</v>
      </c>
      <c r="F863" t="s">
        <v>139</v>
      </c>
      <c r="G863">
        <v>59</v>
      </c>
      <c r="H863">
        <v>51</v>
      </c>
      <c r="I863">
        <v>65</v>
      </c>
      <c r="J863" t="s">
        <v>35</v>
      </c>
      <c r="K863">
        <v>3.4</v>
      </c>
      <c r="L863" t="s">
        <v>12011</v>
      </c>
      <c r="M863" t="s">
        <v>477</v>
      </c>
      <c r="N863" t="s">
        <v>80</v>
      </c>
      <c r="O863" t="s">
        <v>64</v>
      </c>
      <c r="P863" t="s">
        <v>65</v>
      </c>
      <c r="Q863" t="s">
        <v>54</v>
      </c>
      <c r="R863" t="s">
        <v>40</v>
      </c>
      <c r="S863" t="s">
        <v>56</v>
      </c>
      <c r="T863">
        <v>26</v>
      </c>
      <c r="U863" t="s">
        <v>12011</v>
      </c>
      <c r="V863" t="s">
        <v>58</v>
      </c>
      <c r="W863" t="s">
        <v>14268</v>
      </c>
      <c r="X863" t="s">
        <v>14269</v>
      </c>
      <c r="Y863" t="s">
        <v>14270</v>
      </c>
      <c r="Z863" t="s">
        <v>45</v>
      </c>
      <c r="AA863">
        <v>2021</v>
      </c>
      <c r="AB863" t="s">
        <v>12011</v>
      </c>
    </row>
    <row r="864" spans="1:28" x14ac:dyDescent="0.25">
      <c r="A864">
        <v>2020111020</v>
      </c>
      <c r="B864" t="s">
        <v>1113</v>
      </c>
      <c r="C864" t="s">
        <v>9966</v>
      </c>
      <c r="D864" t="s">
        <v>47</v>
      </c>
      <c r="E864">
        <v>16</v>
      </c>
      <c r="F864" t="s">
        <v>139</v>
      </c>
      <c r="G864">
        <v>41</v>
      </c>
      <c r="H864">
        <v>41</v>
      </c>
      <c r="I864">
        <v>57</v>
      </c>
      <c r="J864" t="s">
        <v>35</v>
      </c>
      <c r="K864">
        <v>2.68</v>
      </c>
      <c r="L864" t="s">
        <v>12011</v>
      </c>
      <c r="M864" t="s">
        <v>1452</v>
      </c>
      <c r="N864" t="s">
        <v>134</v>
      </c>
      <c r="O864" t="s">
        <v>353</v>
      </c>
      <c r="P864" t="s">
        <v>38</v>
      </c>
      <c r="Q864" t="s">
        <v>54</v>
      </c>
      <c r="R864" t="s">
        <v>40</v>
      </c>
      <c r="S864" t="s">
        <v>56</v>
      </c>
      <c r="T864">
        <v>19</v>
      </c>
      <c r="U864" t="s">
        <v>12011</v>
      </c>
      <c r="V864" t="s">
        <v>58</v>
      </c>
      <c r="W864" t="s">
        <v>10022</v>
      </c>
      <c r="X864" t="s">
        <v>10023</v>
      </c>
      <c r="Y864" t="s">
        <v>10024</v>
      </c>
      <c r="Z864" t="s">
        <v>45</v>
      </c>
      <c r="AA864">
        <v>2021</v>
      </c>
      <c r="AB864" t="s">
        <v>12011</v>
      </c>
    </row>
    <row r="865" spans="1:28" x14ac:dyDescent="0.25">
      <c r="A865">
        <v>2020101052</v>
      </c>
      <c r="B865" t="s">
        <v>2161</v>
      </c>
      <c r="C865" t="s">
        <v>9966</v>
      </c>
      <c r="D865" t="s">
        <v>47</v>
      </c>
      <c r="E865">
        <v>15</v>
      </c>
      <c r="F865" t="s">
        <v>34</v>
      </c>
      <c r="G865">
        <v>71</v>
      </c>
      <c r="H865">
        <v>71.5</v>
      </c>
      <c r="I865">
        <v>86</v>
      </c>
      <c r="J865" t="s">
        <v>35</v>
      </c>
      <c r="K865">
        <v>2.82</v>
      </c>
      <c r="L865" t="s">
        <v>12011</v>
      </c>
      <c r="M865" t="s">
        <v>88</v>
      </c>
      <c r="N865" t="s">
        <v>12011</v>
      </c>
      <c r="O865" t="s">
        <v>89</v>
      </c>
      <c r="P865" t="s">
        <v>53</v>
      </c>
      <c r="Q865" t="s">
        <v>54</v>
      </c>
      <c r="R865" t="s">
        <v>40</v>
      </c>
      <c r="S865" t="s">
        <v>56</v>
      </c>
      <c r="T865">
        <v>19</v>
      </c>
      <c r="U865" t="s">
        <v>12011</v>
      </c>
      <c r="V865" t="s">
        <v>58</v>
      </c>
      <c r="W865" t="s">
        <v>10028</v>
      </c>
      <c r="Y865" t="s">
        <v>10029</v>
      </c>
      <c r="Z865" t="s">
        <v>45</v>
      </c>
      <c r="AA865">
        <v>2021</v>
      </c>
      <c r="AB865" t="s">
        <v>12011</v>
      </c>
    </row>
    <row r="866" spans="1:28" x14ac:dyDescent="0.25">
      <c r="A866">
        <v>2021091074</v>
      </c>
      <c r="B866" t="s">
        <v>11908</v>
      </c>
      <c r="C866" t="s">
        <v>9966</v>
      </c>
      <c r="D866" t="s">
        <v>47</v>
      </c>
      <c r="E866">
        <v>12</v>
      </c>
      <c r="F866" t="s">
        <v>48</v>
      </c>
      <c r="G866">
        <v>32</v>
      </c>
      <c r="H866">
        <v>23</v>
      </c>
      <c r="I866">
        <v>44</v>
      </c>
      <c r="J866" t="s">
        <v>35</v>
      </c>
      <c r="K866">
        <v>2.59</v>
      </c>
      <c r="L866" t="s">
        <v>12011</v>
      </c>
      <c r="M866" t="s">
        <v>88</v>
      </c>
      <c r="N866" t="s">
        <v>51</v>
      </c>
      <c r="O866" t="s">
        <v>89</v>
      </c>
      <c r="P866" t="s">
        <v>53</v>
      </c>
      <c r="Q866" t="s">
        <v>54</v>
      </c>
      <c r="R866" t="s">
        <v>40</v>
      </c>
      <c r="S866" t="s">
        <v>56</v>
      </c>
      <c r="T866">
        <v>21</v>
      </c>
      <c r="U866" t="s">
        <v>12011</v>
      </c>
      <c r="V866" t="s">
        <v>58</v>
      </c>
      <c r="W866" t="s">
        <v>11909</v>
      </c>
      <c r="Y866" t="s">
        <v>12011</v>
      </c>
      <c r="Z866" t="s">
        <v>45</v>
      </c>
      <c r="AA866">
        <v>2021</v>
      </c>
      <c r="AB866" t="s">
        <v>12011</v>
      </c>
    </row>
    <row r="867" spans="1:28" x14ac:dyDescent="0.25">
      <c r="A867">
        <v>2018081327</v>
      </c>
      <c r="B867" t="s">
        <v>6364</v>
      </c>
      <c r="C867" t="s">
        <v>9966</v>
      </c>
      <c r="D867" t="s">
        <v>47</v>
      </c>
      <c r="E867">
        <v>11</v>
      </c>
      <c r="F867" t="s">
        <v>34</v>
      </c>
      <c r="G867">
        <v>67</v>
      </c>
      <c r="H867">
        <v>67</v>
      </c>
      <c r="I867">
        <v>78</v>
      </c>
      <c r="J867" t="s">
        <v>35</v>
      </c>
      <c r="K867">
        <v>2.5299999999999998</v>
      </c>
      <c r="L867" t="s">
        <v>12011</v>
      </c>
      <c r="M867" t="s">
        <v>492</v>
      </c>
      <c r="N867" t="s">
        <v>12011</v>
      </c>
      <c r="O867" t="s">
        <v>197</v>
      </c>
      <c r="P867" t="s">
        <v>53</v>
      </c>
      <c r="Q867" t="s">
        <v>54</v>
      </c>
      <c r="R867" t="s">
        <v>40</v>
      </c>
      <c r="S867" t="s">
        <v>56</v>
      </c>
      <c r="T867">
        <v>22</v>
      </c>
      <c r="U867" t="s">
        <v>12011</v>
      </c>
      <c r="V867" t="s">
        <v>58</v>
      </c>
      <c r="W867" t="s">
        <v>14271</v>
      </c>
      <c r="Y867" t="s">
        <v>14272</v>
      </c>
      <c r="Z867" t="s">
        <v>45</v>
      </c>
      <c r="AA867">
        <v>2021</v>
      </c>
      <c r="AB867" t="s">
        <v>12011</v>
      </c>
    </row>
    <row r="868" spans="1:28" x14ac:dyDescent="0.25">
      <c r="A868">
        <v>2021011067</v>
      </c>
      <c r="B868" t="s">
        <v>4597</v>
      </c>
      <c r="C868" t="s">
        <v>9966</v>
      </c>
      <c r="D868" t="s">
        <v>47</v>
      </c>
      <c r="E868">
        <v>10</v>
      </c>
      <c r="F868" t="s">
        <v>139</v>
      </c>
      <c r="G868">
        <v>49</v>
      </c>
      <c r="H868">
        <v>37</v>
      </c>
      <c r="I868">
        <v>59</v>
      </c>
      <c r="J868" t="s">
        <v>35</v>
      </c>
      <c r="K868">
        <v>3.35</v>
      </c>
      <c r="L868" t="s">
        <v>12011</v>
      </c>
      <c r="M868" t="s">
        <v>88</v>
      </c>
      <c r="N868" t="s">
        <v>51</v>
      </c>
      <c r="O868" t="s">
        <v>89</v>
      </c>
      <c r="P868" t="s">
        <v>53</v>
      </c>
      <c r="Q868" t="s">
        <v>54</v>
      </c>
      <c r="R868" t="s">
        <v>40</v>
      </c>
      <c r="S868" t="s">
        <v>56</v>
      </c>
      <c r="T868">
        <v>24</v>
      </c>
      <c r="U868" t="s">
        <v>12011</v>
      </c>
      <c r="V868" t="s">
        <v>58</v>
      </c>
      <c r="W868" t="s">
        <v>10061</v>
      </c>
      <c r="X868" t="s">
        <v>10062</v>
      </c>
      <c r="Y868" t="s">
        <v>10063</v>
      </c>
      <c r="Z868" t="s">
        <v>45</v>
      </c>
      <c r="AA868">
        <v>2021</v>
      </c>
      <c r="AB868" t="s">
        <v>12011</v>
      </c>
    </row>
    <row r="869" spans="1:28" x14ac:dyDescent="0.25">
      <c r="A869">
        <v>2020091052</v>
      </c>
      <c r="B869" t="s">
        <v>2462</v>
      </c>
      <c r="C869" t="s">
        <v>9966</v>
      </c>
      <c r="D869" t="s">
        <v>47</v>
      </c>
      <c r="E869">
        <v>18</v>
      </c>
      <c r="F869" t="s">
        <v>34</v>
      </c>
      <c r="G869">
        <v>82</v>
      </c>
      <c r="H869">
        <v>73</v>
      </c>
      <c r="I869">
        <v>100</v>
      </c>
      <c r="J869" t="s">
        <v>35</v>
      </c>
      <c r="K869">
        <v>3.6</v>
      </c>
      <c r="L869" t="s">
        <v>12011</v>
      </c>
      <c r="M869" t="s">
        <v>1452</v>
      </c>
      <c r="N869" t="s">
        <v>12011</v>
      </c>
      <c r="O869" t="s">
        <v>353</v>
      </c>
      <c r="P869" t="s">
        <v>38</v>
      </c>
      <c r="Q869" t="s">
        <v>54</v>
      </c>
      <c r="R869" t="s">
        <v>40</v>
      </c>
      <c r="S869" t="s">
        <v>56</v>
      </c>
      <c r="T869">
        <v>21</v>
      </c>
      <c r="U869" t="s">
        <v>12011</v>
      </c>
      <c r="V869" t="s">
        <v>58</v>
      </c>
      <c r="W869" t="s">
        <v>14273</v>
      </c>
      <c r="Y869" t="s">
        <v>12011</v>
      </c>
      <c r="Z869" t="s">
        <v>45</v>
      </c>
      <c r="AA869">
        <v>2021</v>
      </c>
      <c r="AB869" t="s">
        <v>12011</v>
      </c>
    </row>
    <row r="870" spans="1:28" x14ac:dyDescent="0.25">
      <c r="A870">
        <v>2020061038</v>
      </c>
      <c r="B870" t="s">
        <v>826</v>
      </c>
      <c r="C870" t="s">
        <v>10259</v>
      </c>
      <c r="D870" t="s">
        <v>47</v>
      </c>
      <c r="E870">
        <v>15</v>
      </c>
      <c r="F870" t="s">
        <v>139</v>
      </c>
      <c r="G870">
        <v>64</v>
      </c>
      <c r="H870">
        <v>58</v>
      </c>
      <c r="I870">
        <v>79</v>
      </c>
      <c r="J870" t="s">
        <v>35</v>
      </c>
      <c r="K870">
        <v>2.27</v>
      </c>
      <c r="L870" t="s">
        <v>49</v>
      </c>
      <c r="M870" t="s">
        <v>398</v>
      </c>
      <c r="N870" t="s">
        <v>12011</v>
      </c>
      <c r="O870" t="s">
        <v>81</v>
      </c>
      <c r="P870" t="s">
        <v>65</v>
      </c>
      <c r="Q870" t="s">
        <v>54</v>
      </c>
      <c r="R870" t="s">
        <v>40</v>
      </c>
      <c r="S870" t="s">
        <v>56</v>
      </c>
      <c r="T870">
        <v>21</v>
      </c>
      <c r="U870" t="s">
        <v>12011</v>
      </c>
      <c r="V870" t="s">
        <v>58</v>
      </c>
      <c r="W870" t="s">
        <v>10260</v>
      </c>
      <c r="X870" t="s">
        <v>10261</v>
      </c>
      <c r="Y870" t="s">
        <v>10262</v>
      </c>
      <c r="Z870" t="s">
        <v>45</v>
      </c>
      <c r="AA870">
        <v>2021</v>
      </c>
      <c r="AB870" t="s">
        <v>12011</v>
      </c>
    </row>
    <row r="871" spans="1:28" x14ac:dyDescent="0.25">
      <c r="A871">
        <v>2020121019</v>
      </c>
      <c r="B871" t="s">
        <v>14274</v>
      </c>
      <c r="C871" t="s">
        <v>12396</v>
      </c>
      <c r="D871" t="s">
        <v>47</v>
      </c>
      <c r="E871">
        <v>16</v>
      </c>
      <c r="F871" t="s">
        <v>78</v>
      </c>
      <c r="G871">
        <v>31</v>
      </c>
      <c r="H871">
        <v>31</v>
      </c>
      <c r="I871">
        <v>47</v>
      </c>
      <c r="J871" t="s">
        <v>35</v>
      </c>
      <c r="K871">
        <v>2.1800000000000002</v>
      </c>
      <c r="L871" t="s">
        <v>49</v>
      </c>
      <c r="M871" t="s">
        <v>167</v>
      </c>
      <c r="N871" t="s">
        <v>134</v>
      </c>
      <c r="O871" t="s">
        <v>168</v>
      </c>
      <c r="P871" t="s">
        <v>148</v>
      </c>
      <c r="Q871" t="s">
        <v>54</v>
      </c>
      <c r="R871" t="s">
        <v>40</v>
      </c>
      <c r="S871" t="s">
        <v>56</v>
      </c>
      <c r="T871">
        <v>19</v>
      </c>
      <c r="U871" t="s">
        <v>12011</v>
      </c>
      <c r="V871" t="s">
        <v>58</v>
      </c>
      <c r="W871" t="s">
        <v>14275</v>
      </c>
      <c r="X871" t="s">
        <v>14276</v>
      </c>
      <c r="Y871" t="s">
        <v>14277</v>
      </c>
      <c r="Z871" t="s">
        <v>45</v>
      </c>
      <c r="AA871">
        <v>2021</v>
      </c>
      <c r="AB871" t="s">
        <v>12011</v>
      </c>
    </row>
    <row r="872" spans="1:28" x14ac:dyDescent="0.25">
      <c r="A872">
        <v>2021101126</v>
      </c>
      <c r="B872" t="s">
        <v>10324</v>
      </c>
      <c r="C872" t="s">
        <v>10320</v>
      </c>
      <c r="D872" t="s">
        <v>47</v>
      </c>
      <c r="E872" t="s">
        <v>12011</v>
      </c>
      <c r="F872" t="s">
        <v>48</v>
      </c>
      <c r="G872">
        <v>0</v>
      </c>
      <c r="H872" t="s">
        <v>12011</v>
      </c>
      <c r="I872" t="s">
        <v>12011</v>
      </c>
      <c r="J872" t="s">
        <v>35</v>
      </c>
      <c r="K872">
        <v>0</v>
      </c>
      <c r="L872" t="s">
        <v>12011</v>
      </c>
      <c r="M872" t="s">
        <v>492</v>
      </c>
      <c r="N872" t="s">
        <v>51</v>
      </c>
      <c r="O872" t="s">
        <v>197</v>
      </c>
      <c r="P872" t="s">
        <v>53</v>
      </c>
      <c r="Q872" t="s">
        <v>54</v>
      </c>
      <c r="R872" t="s">
        <v>40</v>
      </c>
      <c r="S872" t="s">
        <v>56</v>
      </c>
      <c r="T872">
        <v>19</v>
      </c>
      <c r="U872" t="s">
        <v>12011</v>
      </c>
      <c r="V872" t="s">
        <v>58</v>
      </c>
      <c r="W872" t="s">
        <v>10325</v>
      </c>
      <c r="X872" t="s">
        <v>10326</v>
      </c>
      <c r="Y872" t="s">
        <v>10327</v>
      </c>
      <c r="Z872" t="s">
        <v>45</v>
      </c>
      <c r="AA872">
        <v>2021</v>
      </c>
      <c r="AB872" t="s">
        <v>12011</v>
      </c>
    </row>
    <row r="873" spans="1:28" x14ac:dyDescent="0.25">
      <c r="A873">
        <v>2021101080</v>
      </c>
      <c r="B873" t="s">
        <v>10481</v>
      </c>
      <c r="C873" t="s">
        <v>10471</v>
      </c>
      <c r="D873" t="s">
        <v>47</v>
      </c>
      <c r="E873">
        <v>9</v>
      </c>
      <c r="F873" t="s">
        <v>48</v>
      </c>
      <c r="G873">
        <v>36</v>
      </c>
      <c r="H873">
        <v>25</v>
      </c>
      <c r="I873">
        <v>45</v>
      </c>
      <c r="J873" t="s">
        <v>35</v>
      </c>
      <c r="K873">
        <v>3.76</v>
      </c>
      <c r="L873" t="s">
        <v>12011</v>
      </c>
      <c r="M873" t="s">
        <v>358</v>
      </c>
      <c r="N873" t="s">
        <v>12011</v>
      </c>
      <c r="O873" t="s">
        <v>52</v>
      </c>
      <c r="P873" t="s">
        <v>53</v>
      </c>
      <c r="Q873" t="s">
        <v>54</v>
      </c>
      <c r="R873" t="s">
        <v>40</v>
      </c>
      <c r="S873" t="s">
        <v>56</v>
      </c>
      <c r="T873">
        <v>17</v>
      </c>
      <c r="U873" t="s">
        <v>12011</v>
      </c>
      <c r="V873" t="s">
        <v>58</v>
      </c>
      <c r="W873" t="s">
        <v>10482</v>
      </c>
      <c r="Y873" t="s">
        <v>12011</v>
      </c>
      <c r="Z873" t="s">
        <v>45</v>
      </c>
      <c r="AA873">
        <v>2021</v>
      </c>
      <c r="AB873" t="s">
        <v>12011</v>
      </c>
    </row>
    <row r="874" spans="1:28" x14ac:dyDescent="0.25">
      <c r="A874">
        <v>2021091006</v>
      </c>
      <c r="B874" t="s">
        <v>1506</v>
      </c>
      <c r="C874" t="s">
        <v>10505</v>
      </c>
      <c r="D874" t="s">
        <v>47</v>
      </c>
      <c r="E874">
        <v>16</v>
      </c>
      <c r="F874" t="s">
        <v>48</v>
      </c>
      <c r="G874">
        <v>12</v>
      </c>
      <c r="H874">
        <v>12</v>
      </c>
      <c r="I874">
        <v>28</v>
      </c>
      <c r="J874" t="s">
        <v>35</v>
      </c>
      <c r="K874">
        <v>1.73</v>
      </c>
      <c r="L874" t="s">
        <v>476</v>
      </c>
      <c r="M874" t="s">
        <v>88</v>
      </c>
      <c r="N874" t="s">
        <v>51</v>
      </c>
      <c r="O874" t="s">
        <v>89</v>
      </c>
      <c r="P874" t="s">
        <v>53</v>
      </c>
      <c r="Q874" t="s">
        <v>54</v>
      </c>
      <c r="R874" t="s">
        <v>40</v>
      </c>
      <c r="S874" t="s">
        <v>56</v>
      </c>
      <c r="T874">
        <v>20</v>
      </c>
      <c r="U874" t="s">
        <v>12011</v>
      </c>
      <c r="V874" t="s">
        <v>58</v>
      </c>
      <c r="W874" t="s">
        <v>10523</v>
      </c>
      <c r="Y874" t="s">
        <v>12011</v>
      </c>
      <c r="Z874" t="s">
        <v>45</v>
      </c>
      <c r="AA874">
        <v>2021</v>
      </c>
      <c r="AB874" t="s">
        <v>12011</v>
      </c>
    </row>
    <row r="875" spans="1:28" x14ac:dyDescent="0.25">
      <c r="A875">
        <v>2020101056</v>
      </c>
      <c r="B875" t="s">
        <v>14278</v>
      </c>
      <c r="C875" t="s">
        <v>14279</v>
      </c>
      <c r="D875" t="s">
        <v>47</v>
      </c>
      <c r="E875">
        <v>7</v>
      </c>
      <c r="F875" t="s">
        <v>78</v>
      </c>
      <c r="G875">
        <v>18</v>
      </c>
      <c r="H875">
        <v>18</v>
      </c>
      <c r="I875">
        <v>25</v>
      </c>
      <c r="J875" t="s">
        <v>35</v>
      </c>
      <c r="K875">
        <v>2.13</v>
      </c>
      <c r="L875" t="s">
        <v>49</v>
      </c>
      <c r="M875" t="s">
        <v>146</v>
      </c>
      <c r="N875" t="s">
        <v>134</v>
      </c>
      <c r="O875" t="s">
        <v>147</v>
      </c>
      <c r="P875" t="s">
        <v>148</v>
      </c>
      <c r="Q875" t="s">
        <v>54</v>
      </c>
      <c r="R875" t="s">
        <v>40</v>
      </c>
      <c r="S875" t="s">
        <v>56</v>
      </c>
      <c r="T875">
        <v>20</v>
      </c>
      <c r="U875" t="s">
        <v>12011</v>
      </c>
      <c r="V875" t="s">
        <v>58</v>
      </c>
      <c r="W875" t="s">
        <v>14280</v>
      </c>
      <c r="X875" t="s">
        <v>14281</v>
      </c>
      <c r="Y875" t="s">
        <v>14282</v>
      </c>
      <c r="Z875" t="s">
        <v>45</v>
      </c>
      <c r="AA875">
        <v>2021</v>
      </c>
      <c r="AB875" t="s">
        <v>12011</v>
      </c>
    </row>
    <row r="876" spans="1:28" x14ac:dyDescent="0.25">
      <c r="A876">
        <v>2021091238</v>
      </c>
      <c r="B876" t="s">
        <v>10678</v>
      </c>
      <c r="C876" t="s">
        <v>10577</v>
      </c>
      <c r="D876" t="s">
        <v>47</v>
      </c>
      <c r="E876">
        <v>9</v>
      </c>
      <c r="F876" t="s">
        <v>48</v>
      </c>
      <c r="G876">
        <v>28</v>
      </c>
      <c r="H876">
        <v>25</v>
      </c>
      <c r="I876">
        <v>37</v>
      </c>
      <c r="J876" t="s">
        <v>35</v>
      </c>
      <c r="K876">
        <v>3.19</v>
      </c>
      <c r="L876" t="s">
        <v>12011</v>
      </c>
      <c r="M876" t="s">
        <v>216</v>
      </c>
      <c r="N876" t="s">
        <v>134</v>
      </c>
      <c r="O876" t="s">
        <v>147</v>
      </c>
      <c r="P876" t="s">
        <v>148</v>
      </c>
      <c r="Q876" t="s">
        <v>54</v>
      </c>
      <c r="R876" t="s">
        <v>40</v>
      </c>
      <c r="S876" t="s">
        <v>56</v>
      </c>
      <c r="T876">
        <v>18</v>
      </c>
      <c r="U876" t="s">
        <v>12011</v>
      </c>
      <c r="V876" t="s">
        <v>58</v>
      </c>
      <c r="W876" t="s">
        <v>10679</v>
      </c>
      <c r="Y876" t="s">
        <v>12011</v>
      </c>
      <c r="Z876" t="s">
        <v>45</v>
      </c>
      <c r="AA876">
        <v>2021</v>
      </c>
      <c r="AB876" t="s">
        <v>12011</v>
      </c>
    </row>
    <row r="877" spans="1:28" x14ac:dyDescent="0.25">
      <c r="A877">
        <v>2020101060</v>
      </c>
      <c r="B877" t="s">
        <v>14283</v>
      </c>
      <c r="C877" t="s">
        <v>10577</v>
      </c>
      <c r="D877" t="s">
        <v>47</v>
      </c>
      <c r="E877" t="s">
        <v>12011</v>
      </c>
      <c r="F877" t="s">
        <v>48</v>
      </c>
      <c r="G877">
        <v>0</v>
      </c>
      <c r="H877" t="s">
        <v>12011</v>
      </c>
      <c r="I877" t="s">
        <v>12011</v>
      </c>
      <c r="J877" t="s">
        <v>35</v>
      </c>
      <c r="K877">
        <v>0</v>
      </c>
      <c r="L877" t="s">
        <v>12011</v>
      </c>
      <c r="M877" t="s">
        <v>88</v>
      </c>
      <c r="N877" t="s">
        <v>51</v>
      </c>
      <c r="O877" t="s">
        <v>89</v>
      </c>
      <c r="P877" t="s">
        <v>53</v>
      </c>
      <c r="Q877" t="s">
        <v>54</v>
      </c>
      <c r="R877" t="s">
        <v>40</v>
      </c>
      <c r="S877" t="s">
        <v>56</v>
      </c>
      <c r="T877">
        <v>19</v>
      </c>
      <c r="U877" t="s">
        <v>12011</v>
      </c>
      <c r="V877" t="s">
        <v>58</v>
      </c>
      <c r="W877" t="s">
        <v>14284</v>
      </c>
      <c r="Y877" t="s">
        <v>12011</v>
      </c>
      <c r="Z877" t="s">
        <v>45</v>
      </c>
      <c r="AA877">
        <v>2021</v>
      </c>
      <c r="AB877" t="s">
        <v>12011</v>
      </c>
    </row>
    <row r="878" spans="1:28" x14ac:dyDescent="0.25">
      <c r="A878">
        <v>2017081128</v>
      </c>
      <c r="B878" t="s">
        <v>5814</v>
      </c>
      <c r="C878" t="s">
        <v>699</v>
      </c>
      <c r="D878" t="s">
        <v>47</v>
      </c>
      <c r="E878">
        <v>6</v>
      </c>
      <c r="F878" t="s">
        <v>71</v>
      </c>
      <c r="G878">
        <v>124</v>
      </c>
      <c r="H878">
        <v>124</v>
      </c>
      <c r="I878">
        <v>130</v>
      </c>
      <c r="J878" t="s">
        <v>35</v>
      </c>
      <c r="K878">
        <v>2.59</v>
      </c>
      <c r="L878" t="s">
        <v>12011</v>
      </c>
      <c r="M878" t="s">
        <v>500</v>
      </c>
      <c r="N878" t="s">
        <v>12011</v>
      </c>
      <c r="O878" t="s">
        <v>147</v>
      </c>
      <c r="P878" t="s">
        <v>148</v>
      </c>
      <c r="Q878" t="s">
        <v>54</v>
      </c>
      <c r="R878" t="s">
        <v>40</v>
      </c>
      <c r="S878" t="s">
        <v>56</v>
      </c>
      <c r="T878">
        <v>23</v>
      </c>
      <c r="U878" t="s">
        <v>12011</v>
      </c>
      <c r="V878" t="s">
        <v>58</v>
      </c>
      <c r="W878" t="s">
        <v>14285</v>
      </c>
      <c r="X878" t="s">
        <v>14286</v>
      </c>
      <c r="Y878" t="s">
        <v>14287</v>
      </c>
      <c r="Z878" t="s">
        <v>10925</v>
      </c>
      <c r="AA878">
        <v>2022</v>
      </c>
      <c r="AB878" t="s">
        <v>12011</v>
      </c>
    </row>
    <row r="879" spans="1:28" x14ac:dyDescent="0.25">
      <c r="A879">
        <v>2022011024</v>
      </c>
      <c r="B879" t="s">
        <v>14288</v>
      </c>
      <c r="C879" t="s">
        <v>975</v>
      </c>
      <c r="D879" t="s">
        <v>47</v>
      </c>
      <c r="E879" t="s">
        <v>12011</v>
      </c>
      <c r="F879" t="s">
        <v>48</v>
      </c>
      <c r="G879">
        <v>0</v>
      </c>
      <c r="H879" t="s">
        <v>12011</v>
      </c>
      <c r="I879" t="s">
        <v>12011</v>
      </c>
      <c r="J879" t="s">
        <v>35</v>
      </c>
      <c r="K879">
        <v>0</v>
      </c>
      <c r="L879" t="s">
        <v>12011</v>
      </c>
      <c r="M879" t="s">
        <v>313</v>
      </c>
      <c r="N879" t="s">
        <v>80</v>
      </c>
      <c r="O879" t="s">
        <v>64</v>
      </c>
      <c r="P879" t="s">
        <v>65</v>
      </c>
      <c r="Q879" t="s">
        <v>54</v>
      </c>
      <c r="R879" t="s">
        <v>40</v>
      </c>
      <c r="S879" t="s">
        <v>56</v>
      </c>
      <c r="T879">
        <v>21</v>
      </c>
      <c r="U879" t="s">
        <v>12011</v>
      </c>
      <c r="V879" t="s">
        <v>58</v>
      </c>
      <c r="W879" t="s">
        <v>14289</v>
      </c>
      <c r="Y879" t="s">
        <v>12011</v>
      </c>
      <c r="Z879" t="s">
        <v>10925</v>
      </c>
      <c r="AA879">
        <v>2022</v>
      </c>
      <c r="AB879" t="s">
        <v>12011</v>
      </c>
    </row>
    <row r="880" spans="1:28" x14ac:dyDescent="0.25">
      <c r="A880">
        <v>2021111030</v>
      </c>
      <c r="B880" t="s">
        <v>1050</v>
      </c>
      <c r="C880" t="s">
        <v>1029</v>
      </c>
      <c r="D880" t="s">
        <v>47</v>
      </c>
      <c r="E880">
        <v>13</v>
      </c>
      <c r="F880" t="s">
        <v>48</v>
      </c>
      <c r="G880">
        <v>13</v>
      </c>
      <c r="H880">
        <v>13</v>
      </c>
      <c r="I880">
        <v>26</v>
      </c>
      <c r="J880" t="s">
        <v>35</v>
      </c>
      <c r="K880">
        <v>2.92</v>
      </c>
      <c r="L880" t="s">
        <v>12011</v>
      </c>
      <c r="M880" t="s">
        <v>196</v>
      </c>
      <c r="N880" t="s">
        <v>51</v>
      </c>
      <c r="O880" t="s">
        <v>197</v>
      </c>
      <c r="P880" t="s">
        <v>53</v>
      </c>
      <c r="Q880" t="s">
        <v>54</v>
      </c>
      <c r="R880" t="s">
        <v>40</v>
      </c>
      <c r="S880" t="s">
        <v>56</v>
      </c>
      <c r="T880">
        <v>18</v>
      </c>
      <c r="U880" t="s">
        <v>12011</v>
      </c>
      <c r="V880" t="s">
        <v>58</v>
      </c>
      <c r="W880" t="s">
        <v>1051</v>
      </c>
      <c r="Y880" t="s">
        <v>12011</v>
      </c>
      <c r="Z880" t="s">
        <v>10925</v>
      </c>
      <c r="AA880">
        <v>2022</v>
      </c>
      <c r="AB880" t="s">
        <v>12011</v>
      </c>
    </row>
    <row r="881" spans="1:28" x14ac:dyDescent="0.25">
      <c r="A881">
        <v>2021111011</v>
      </c>
      <c r="B881" t="s">
        <v>2546</v>
      </c>
      <c r="C881" t="s">
        <v>1756</v>
      </c>
      <c r="D881" t="s">
        <v>47</v>
      </c>
      <c r="E881">
        <v>16</v>
      </c>
      <c r="F881" t="s">
        <v>48</v>
      </c>
      <c r="G881">
        <v>9</v>
      </c>
      <c r="H881">
        <v>9</v>
      </c>
      <c r="I881">
        <v>25</v>
      </c>
      <c r="J881" t="s">
        <v>35</v>
      </c>
      <c r="K881">
        <v>2.15</v>
      </c>
      <c r="L881" t="s">
        <v>49</v>
      </c>
      <c r="M881" t="s">
        <v>216</v>
      </c>
      <c r="N881" t="s">
        <v>134</v>
      </c>
      <c r="O881" t="s">
        <v>147</v>
      </c>
      <c r="P881" t="s">
        <v>148</v>
      </c>
      <c r="Q881" t="s">
        <v>54</v>
      </c>
      <c r="R881" t="s">
        <v>40</v>
      </c>
      <c r="S881" t="s">
        <v>56</v>
      </c>
      <c r="T881">
        <v>19</v>
      </c>
      <c r="U881" t="s">
        <v>12011</v>
      </c>
      <c r="V881" t="s">
        <v>58</v>
      </c>
      <c r="W881" t="s">
        <v>14290</v>
      </c>
      <c r="Y881" t="s">
        <v>12011</v>
      </c>
      <c r="Z881" t="s">
        <v>10925</v>
      </c>
      <c r="AA881">
        <v>2022</v>
      </c>
      <c r="AB881" t="s">
        <v>12011</v>
      </c>
    </row>
    <row r="882" spans="1:28" x14ac:dyDescent="0.25">
      <c r="A882">
        <v>2021111056</v>
      </c>
      <c r="B882" t="s">
        <v>1946</v>
      </c>
      <c r="C882" t="s">
        <v>1944</v>
      </c>
      <c r="D882" t="s">
        <v>47</v>
      </c>
      <c r="E882">
        <v>16</v>
      </c>
      <c r="F882" t="s">
        <v>48</v>
      </c>
      <c r="G882">
        <v>19</v>
      </c>
      <c r="H882">
        <v>13</v>
      </c>
      <c r="I882">
        <v>35</v>
      </c>
      <c r="J882" t="s">
        <v>35</v>
      </c>
      <c r="K882">
        <v>2.35</v>
      </c>
      <c r="L882" t="s">
        <v>49</v>
      </c>
      <c r="M882" t="s">
        <v>1452</v>
      </c>
      <c r="N882" t="s">
        <v>134</v>
      </c>
      <c r="O882" t="s">
        <v>353</v>
      </c>
      <c r="P882" t="s">
        <v>38</v>
      </c>
      <c r="Q882" t="s">
        <v>54</v>
      </c>
      <c r="R882" t="s">
        <v>40</v>
      </c>
      <c r="S882" t="s">
        <v>56</v>
      </c>
      <c r="T882">
        <v>20</v>
      </c>
      <c r="U882" t="s">
        <v>12011</v>
      </c>
      <c r="V882" t="s">
        <v>58</v>
      </c>
      <c r="W882" t="s">
        <v>1947</v>
      </c>
      <c r="Y882" t="s">
        <v>12011</v>
      </c>
      <c r="Z882" t="s">
        <v>10925</v>
      </c>
      <c r="AA882">
        <v>2022</v>
      </c>
      <c r="AB882" t="s">
        <v>12011</v>
      </c>
    </row>
    <row r="883" spans="1:28" x14ac:dyDescent="0.25">
      <c r="A883">
        <v>2021111012</v>
      </c>
      <c r="B883" t="s">
        <v>925</v>
      </c>
      <c r="C883" t="s">
        <v>2108</v>
      </c>
      <c r="D883" t="s">
        <v>47</v>
      </c>
      <c r="E883">
        <v>16</v>
      </c>
      <c r="F883" t="s">
        <v>48</v>
      </c>
      <c r="G883">
        <v>18</v>
      </c>
      <c r="H883">
        <v>12</v>
      </c>
      <c r="I883">
        <v>34</v>
      </c>
      <c r="J883" t="s">
        <v>35</v>
      </c>
      <c r="K883">
        <v>2.64</v>
      </c>
      <c r="L883" t="s">
        <v>12011</v>
      </c>
      <c r="M883" t="s">
        <v>216</v>
      </c>
      <c r="N883" t="s">
        <v>134</v>
      </c>
      <c r="O883" t="s">
        <v>147</v>
      </c>
      <c r="P883" t="s">
        <v>148</v>
      </c>
      <c r="Q883" t="s">
        <v>54</v>
      </c>
      <c r="R883" t="s">
        <v>40</v>
      </c>
      <c r="S883" t="s">
        <v>56</v>
      </c>
      <c r="T883">
        <v>18</v>
      </c>
      <c r="U883" t="s">
        <v>12011</v>
      </c>
      <c r="V883" t="s">
        <v>58</v>
      </c>
      <c r="W883" t="s">
        <v>11102</v>
      </c>
      <c r="Y883" t="s">
        <v>12011</v>
      </c>
      <c r="Z883" t="s">
        <v>10925</v>
      </c>
      <c r="AA883">
        <v>2022</v>
      </c>
      <c r="AB883" t="s">
        <v>12011</v>
      </c>
    </row>
    <row r="884" spans="1:28" x14ac:dyDescent="0.25">
      <c r="A884">
        <v>2021121076</v>
      </c>
      <c r="B884" t="s">
        <v>1522</v>
      </c>
      <c r="C884" t="s">
        <v>2108</v>
      </c>
      <c r="D884" t="s">
        <v>47</v>
      </c>
      <c r="E884">
        <v>12</v>
      </c>
      <c r="F884" t="s">
        <v>48</v>
      </c>
      <c r="G884">
        <v>6</v>
      </c>
      <c r="H884">
        <v>6</v>
      </c>
      <c r="I884">
        <v>18</v>
      </c>
      <c r="J884" t="s">
        <v>35</v>
      </c>
      <c r="K884">
        <v>1</v>
      </c>
      <c r="L884" t="s">
        <v>476</v>
      </c>
      <c r="M884" t="s">
        <v>88</v>
      </c>
      <c r="N884" t="s">
        <v>12011</v>
      </c>
      <c r="O884" t="s">
        <v>89</v>
      </c>
      <c r="P884" t="s">
        <v>53</v>
      </c>
      <c r="Q884" t="s">
        <v>54</v>
      </c>
      <c r="R884" t="s">
        <v>40</v>
      </c>
      <c r="S884" t="s">
        <v>56</v>
      </c>
      <c r="T884">
        <v>37</v>
      </c>
      <c r="U884" t="s">
        <v>12011</v>
      </c>
      <c r="V884" t="s">
        <v>58</v>
      </c>
      <c r="W884" t="s">
        <v>14291</v>
      </c>
      <c r="X884" t="s">
        <v>14292</v>
      </c>
      <c r="Y884" t="s">
        <v>14293</v>
      </c>
      <c r="Z884" t="s">
        <v>10925</v>
      </c>
      <c r="AA884">
        <v>2022</v>
      </c>
      <c r="AB884" t="s">
        <v>12011</v>
      </c>
    </row>
    <row r="885" spans="1:28" x14ac:dyDescent="0.25">
      <c r="A885">
        <v>2021111054</v>
      </c>
      <c r="B885" t="s">
        <v>2286</v>
      </c>
      <c r="C885" t="s">
        <v>2283</v>
      </c>
      <c r="D885" t="s">
        <v>47</v>
      </c>
      <c r="E885">
        <v>13</v>
      </c>
      <c r="F885" t="s">
        <v>48</v>
      </c>
      <c r="G885">
        <v>13</v>
      </c>
      <c r="H885">
        <v>13</v>
      </c>
      <c r="I885">
        <v>26</v>
      </c>
      <c r="J885" t="s">
        <v>35</v>
      </c>
      <c r="K885">
        <v>3.77</v>
      </c>
      <c r="L885" t="s">
        <v>12011</v>
      </c>
      <c r="M885" t="s">
        <v>1251</v>
      </c>
      <c r="N885" t="s">
        <v>51</v>
      </c>
      <c r="O885" t="s">
        <v>52</v>
      </c>
      <c r="P885" t="s">
        <v>53</v>
      </c>
      <c r="Q885" t="s">
        <v>54</v>
      </c>
      <c r="R885" t="s">
        <v>40</v>
      </c>
      <c r="S885" t="s">
        <v>56</v>
      </c>
      <c r="T885">
        <v>18</v>
      </c>
      <c r="U885" t="s">
        <v>12011</v>
      </c>
      <c r="V885" t="s">
        <v>58</v>
      </c>
      <c r="W885" t="s">
        <v>2288</v>
      </c>
      <c r="Y885" t="s">
        <v>12011</v>
      </c>
      <c r="Z885" t="s">
        <v>10925</v>
      </c>
      <c r="AA885">
        <v>2022</v>
      </c>
      <c r="AB885" t="s">
        <v>12011</v>
      </c>
    </row>
    <row r="886" spans="1:28" x14ac:dyDescent="0.25">
      <c r="A886">
        <v>2021121089</v>
      </c>
      <c r="B886" t="s">
        <v>3159</v>
      </c>
      <c r="C886" t="s">
        <v>3160</v>
      </c>
      <c r="D886" t="s">
        <v>47</v>
      </c>
      <c r="E886">
        <v>12</v>
      </c>
      <c r="F886" t="s">
        <v>48</v>
      </c>
      <c r="G886">
        <v>18</v>
      </c>
      <c r="H886">
        <v>12</v>
      </c>
      <c r="I886">
        <v>30</v>
      </c>
      <c r="J886" t="s">
        <v>35</v>
      </c>
      <c r="K886">
        <v>2.67</v>
      </c>
      <c r="L886" t="s">
        <v>12011</v>
      </c>
      <c r="M886" t="s">
        <v>88</v>
      </c>
      <c r="N886" t="s">
        <v>12011</v>
      </c>
      <c r="O886" t="s">
        <v>89</v>
      </c>
      <c r="P886" t="s">
        <v>53</v>
      </c>
      <c r="Q886" t="s">
        <v>54</v>
      </c>
      <c r="R886" t="s">
        <v>40</v>
      </c>
      <c r="S886" t="s">
        <v>56</v>
      </c>
      <c r="T886">
        <v>23</v>
      </c>
      <c r="U886" t="s">
        <v>12011</v>
      </c>
      <c r="V886" t="s">
        <v>58</v>
      </c>
      <c r="W886" t="s">
        <v>3161</v>
      </c>
      <c r="Y886" t="s">
        <v>12011</v>
      </c>
      <c r="Z886" t="s">
        <v>10925</v>
      </c>
      <c r="AA886">
        <v>2022</v>
      </c>
      <c r="AB886" t="s">
        <v>12011</v>
      </c>
    </row>
    <row r="887" spans="1:28" x14ac:dyDescent="0.25">
      <c r="A887">
        <v>2021121088</v>
      </c>
      <c r="B887" t="s">
        <v>3771</v>
      </c>
      <c r="C887" t="s">
        <v>3758</v>
      </c>
      <c r="D887" t="s">
        <v>47</v>
      </c>
      <c r="E887">
        <v>12</v>
      </c>
      <c r="F887" t="s">
        <v>48</v>
      </c>
      <c r="G887">
        <v>18</v>
      </c>
      <c r="H887">
        <v>12</v>
      </c>
      <c r="I887">
        <v>30</v>
      </c>
      <c r="J887" t="s">
        <v>35</v>
      </c>
      <c r="K887">
        <v>3.56</v>
      </c>
      <c r="L887" t="s">
        <v>12011</v>
      </c>
      <c r="M887" t="s">
        <v>88</v>
      </c>
      <c r="N887" t="s">
        <v>12011</v>
      </c>
      <c r="O887" t="s">
        <v>89</v>
      </c>
      <c r="P887" t="s">
        <v>53</v>
      </c>
      <c r="Q887" t="s">
        <v>54</v>
      </c>
      <c r="R887" t="s">
        <v>40</v>
      </c>
      <c r="S887" t="s">
        <v>56</v>
      </c>
      <c r="T887">
        <v>20</v>
      </c>
      <c r="U887" t="s">
        <v>12011</v>
      </c>
      <c r="V887" t="s">
        <v>58</v>
      </c>
      <c r="W887" t="s">
        <v>3772</v>
      </c>
      <c r="Y887" t="s">
        <v>12011</v>
      </c>
      <c r="Z887" t="s">
        <v>10925</v>
      </c>
      <c r="AA887">
        <v>2022</v>
      </c>
      <c r="AB887" t="s">
        <v>12011</v>
      </c>
    </row>
    <row r="888" spans="1:28" x14ac:dyDescent="0.25">
      <c r="A888">
        <v>2017091032</v>
      </c>
      <c r="B888" t="s">
        <v>14294</v>
      </c>
      <c r="C888" t="s">
        <v>4762</v>
      </c>
      <c r="D888" t="s">
        <v>47</v>
      </c>
      <c r="E888">
        <v>2</v>
      </c>
      <c r="F888" t="s">
        <v>71</v>
      </c>
      <c r="G888">
        <v>126</v>
      </c>
      <c r="H888">
        <v>128</v>
      </c>
      <c r="I888">
        <v>128</v>
      </c>
      <c r="J888" t="s">
        <v>35</v>
      </c>
      <c r="K888">
        <v>2.89</v>
      </c>
      <c r="L888" t="s">
        <v>12011</v>
      </c>
      <c r="M888" t="s">
        <v>167</v>
      </c>
      <c r="N888" t="s">
        <v>134</v>
      </c>
      <c r="O888" t="s">
        <v>168</v>
      </c>
      <c r="P888" t="s">
        <v>148</v>
      </c>
      <c r="Q888" t="s">
        <v>54</v>
      </c>
      <c r="R888" t="s">
        <v>40</v>
      </c>
      <c r="S888" t="s">
        <v>56</v>
      </c>
      <c r="T888">
        <v>23</v>
      </c>
      <c r="U888" t="s">
        <v>12011</v>
      </c>
      <c r="V888" t="s">
        <v>58</v>
      </c>
      <c r="W888" t="s">
        <v>14295</v>
      </c>
      <c r="X888" t="s">
        <v>14296</v>
      </c>
      <c r="Y888" t="s">
        <v>14297</v>
      </c>
      <c r="Z888" t="s">
        <v>10925</v>
      </c>
      <c r="AA888">
        <v>2022</v>
      </c>
      <c r="AB888" t="s">
        <v>12011</v>
      </c>
    </row>
    <row r="889" spans="1:28" x14ac:dyDescent="0.25">
      <c r="A889">
        <v>2021121070</v>
      </c>
      <c r="B889" t="s">
        <v>6211</v>
      </c>
      <c r="C889" t="s">
        <v>5998</v>
      </c>
      <c r="D889" t="s">
        <v>47</v>
      </c>
      <c r="E889">
        <v>9</v>
      </c>
      <c r="F889" t="s">
        <v>48</v>
      </c>
      <c r="G889">
        <v>0</v>
      </c>
      <c r="H889">
        <v>0</v>
      </c>
      <c r="I889">
        <v>9</v>
      </c>
      <c r="J889" t="s">
        <v>35</v>
      </c>
      <c r="K889">
        <v>0</v>
      </c>
      <c r="L889" t="s">
        <v>12011</v>
      </c>
      <c r="M889" t="s">
        <v>398</v>
      </c>
      <c r="N889" t="s">
        <v>12011</v>
      </c>
      <c r="O889" t="s">
        <v>81</v>
      </c>
      <c r="P889" t="s">
        <v>65</v>
      </c>
      <c r="Q889" t="s">
        <v>54</v>
      </c>
      <c r="R889" t="s">
        <v>40</v>
      </c>
      <c r="S889" t="s">
        <v>56</v>
      </c>
      <c r="T889">
        <v>18</v>
      </c>
      <c r="U889" t="s">
        <v>12011</v>
      </c>
      <c r="V889" t="s">
        <v>58</v>
      </c>
      <c r="W889" t="s">
        <v>14298</v>
      </c>
      <c r="X889" t="s">
        <v>14299</v>
      </c>
      <c r="Y889" t="s">
        <v>14300</v>
      </c>
      <c r="Z889" t="s">
        <v>10925</v>
      </c>
      <c r="AA889">
        <v>2022</v>
      </c>
      <c r="AB889" t="s">
        <v>12011</v>
      </c>
    </row>
    <row r="890" spans="1:28" x14ac:dyDescent="0.25">
      <c r="A890">
        <v>2021121056</v>
      </c>
      <c r="B890" t="s">
        <v>6694</v>
      </c>
      <c r="C890" t="s">
        <v>6695</v>
      </c>
      <c r="D890" t="s">
        <v>47</v>
      </c>
      <c r="E890">
        <v>12</v>
      </c>
      <c r="F890" t="s">
        <v>48</v>
      </c>
      <c r="G890">
        <v>18</v>
      </c>
      <c r="H890">
        <v>12</v>
      </c>
      <c r="I890">
        <v>30</v>
      </c>
      <c r="J890" t="s">
        <v>35</v>
      </c>
      <c r="K890">
        <v>3.06</v>
      </c>
      <c r="L890" t="s">
        <v>12011</v>
      </c>
      <c r="M890" t="s">
        <v>88</v>
      </c>
      <c r="N890" t="s">
        <v>12011</v>
      </c>
      <c r="O890" t="s">
        <v>89</v>
      </c>
      <c r="P890" t="s">
        <v>53</v>
      </c>
      <c r="Q890" t="s">
        <v>54</v>
      </c>
      <c r="R890" t="s">
        <v>40</v>
      </c>
      <c r="S890" t="s">
        <v>56</v>
      </c>
      <c r="T890">
        <v>20</v>
      </c>
      <c r="U890" t="s">
        <v>12011</v>
      </c>
      <c r="V890" t="s">
        <v>58</v>
      </c>
      <c r="W890" t="s">
        <v>6696</v>
      </c>
      <c r="Y890" t="s">
        <v>12011</v>
      </c>
      <c r="Z890" t="s">
        <v>10925</v>
      </c>
      <c r="AA890">
        <v>2022</v>
      </c>
      <c r="AB890" t="s">
        <v>12011</v>
      </c>
    </row>
    <row r="891" spans="1:28" x14ac:dyDescent="0.25">
      <c r="A891">
        <v>2015080157</v>
      </c>
      <c r="B891" t="s">
        <v>1506</v>
      </c>
      <c r="C891" t="s">
        <v>7272</v>
      </c>
      <c r="D891" t="s">
        <v>47</v>
      </c>
      <c r="E891">
        <v>7</v>
      </c>
      <c r="F891" t="s">
        <v>71</v>
      </c>
      <c r="G891">
        <v>135</v>
      </c>
      <c r="H891">
        <v>141</v>
      </c>
      <c r="I891">
        <v>142</v>
      </c>
      <c r="J891" t="s">
        <v>35</v>
      </c>
      <c r="K891">
        <v>2.74</v>
      </c>
      <c r="L891" t="s">
        <v>12011</v>
      </c>
      <c r="M891" t="s">
        <v>771</v>
      </c>
      <c r="N891" t="s">
        <v>12011</v>
      </c>
      <c r="O891" t="s">
        <v>197</v>
      </c>
      <c r="P891" t="s">
        <v>53</v>
      </c>
      <c r="Q891" t="s">
        <v>54</v>
      </c>
      <c r="R891" t="s">
        <v>40</v>
      </c>
      <c r="S891" t="s">
        <v>56</v>
      </c>
      <c r="T891">
        <v>26</v>
      </c>
      <c r="U891" t="s">
        <v>12011</v>
      </c>
      <c r="V891" t="s">
        <v>58</v>
      </c>
      <c r="W891" t="s">
        <v>14301</v>
      </c>
      <c r="X891" t="s">
        <v>14302</v>
      </c>
      <c r="Y891" t="s">
        <v>14303</v>
      </c>
      <c r="Z891" t="s">
        <v>10925</v>
      </c>
      <c r="AA891">
        <v>2022</v>
      </c>
      <c r="AB891" t="s">
        <v>12011</v>
      </c>
    </row>
    <row r="892" spans="1:28" x14ac:dyDescent="0.25">
      <c r="A892">
        <v>2021121058</v>
      </c>
      <c r="B892" t="s">
        <v>7500</v>
      </c>
      <c r="C892" t="s">
        <v>7501</v>
      </c>
      <c r="D892" t="s">
        <v>47</v>
      </c>
      <c r="E892">
        <v>12</v>
      </c>
      <c r="F892" t="s">
        <v>48</v>
      </c>
      <c r="G892">
        <v>12</v>
      </c>
      <c r="H892">
        <v>9</v>
      </c>
      <c r="I892">
        <v>24</v>
      </c>
      <c r="J892" t="s">
        <v>35</v>
      </c>
      <c r="K892">
        <v>1.67</v>
      </c>
      <c r="L892" t="s">
        <v>476</v>
      </c>
      <c r="M892" t="s">
        <v>88</v>
      </c>
      <c r="N892" t="s">
        <v>12011</v>
      </c>
      <c r="O892" t="s">
        <v>89</v>
      </c>
      <c r="P892" t="s">
        <v>53</v>
      </c>
      <c r="Q892" t="s">
        <v>54</v>
      </c>
      <c r="R892" t="s">
        <v>40</v>
      </c>
      <c r="S892" t="s">
        <v>56</v>
      </c>
      <c r="T892">
        <v>18</v>
      </c>
      <c r="U892" t="s">
        <v>12011</v>
      </c>
      <c r="V892" t="s">
        <v>58</v>
      </c>
      <c r="W892" t="s">
        <v>7502</v>
      </c>
      <c r="Y892" t="s">
        <v>12011</v>
      </c>
      <c r="Z892" t="s">
        <v>10925</v>
      </c>
      <c r="AA892">
        <v>2022</v>
      </c>
      <c r="AB892" t="s">
        <v>12011</v>
      </c>
    </row>
    <row r="893" spans="1:28" x14ac:dyDescent="0.25">
      <c r="A893">
        <v>2021111024</v>
      </c>
      <c r="B893" t="s">
        <v>2959</v>
      </c>
      <c r="C893" t="s">
        <v>4907</v>
      </c>
      <c r="D893" t="s">
        <v>47</v>
      </c>
      <c r="E893">
        <v>16</v>
      </c>
      <c r="F893" t="s">
        <v>48</v>
      </c>
      <c r="G893">
        <v>16</v>
      </c>
      <c r="H893">
        <v>16</v>
      </c>
      <c r="I893">
        <v>32</v>
      </c>
      <c r="J893" t="s">
        <v>35</v>
      </c>
      <c r="K893">
        <v>3.69</v>
      </c>
      <c r="L893" t="s">
        <v>12011</v>
      </c>
      <c r="M893" t="s">
        <v>428</v>
      </c>
      <c r="N893" t="s">
        <v>12011</v>
      </c>
      <c r="O893" t="s">
        <v>64</v>
      </c>
      <c r="P893" t="s">
        <v>65</v>
      </c>
      <c r="Q893" t="s">
        <v>54</v>
      </c>
      <c r="R893" t="s">
        <v>40</v>
      </c>
      <c r="S893" t="s">
        <v>56</v>
      </c>
      <c r="T893">
        <v>18</v>
      </c>
      <c r="U893" t="s">
        <v>12011</v>
      </c>
      <c r="V893" t="s">
        <v>58</v>
      </c>
      <c r="W893" t="s">
        <v>7755</v>
      </c>
      <c r="Y893" t="s">
        <v>12011</v>
      </c>
      <c r="Z893" t="s">
        <v>10925</v>
      </c>
      <c r="AA893">
        <v>2022</v>
      </c>
      <c r="AB893" t="s">
        <v>12011</v>
      </c>
    </row>
    <row r="894" spans="1:28" x14ac:dyDescent="0.25">
      <c r="A894">
        <v>2021111010</v>
      </c>
      <c r="B894" t="s">
        <v>1438</v>
      </c>
      <c r="C894" t="s">
        <v>8956</v>
      </c>
      <c r="D894" t="s">
        <v>47</v>
      </c>
      <c r="E894">
        <v>16</v>
      </c>
      <c r="F894" t="s">
        <v>48</v>
      </c>
      <c r="G894">
        <v>25</v>
      </c>
      <c r="H894">
        <v>16</v>
      </c>
      <c r="I894">
        <v>41</v>
      </c>
      <c r="J894" t="s">
        <v>35</v>
      </c>
      <c r="K894">
        <v>3.3</v>
      </c>
      <c r="L894" t="s">
        <v>12011</v>
      </c>
      <c r="M894" t="s">
        <v>254</v>
      </c>
      <c r="N894" t="s">
        <v>134</v>
      </c>
      <c r="O894" t="s">
        <v>147</v>
      </c>
      <c r="P894" t="s">
        <v>148</v>
      </c>
      <c r="Q894" t="s">
        <v>54</v>
      </c>
      <c r="R894" t="s">
        <v>40</v>
      </c>
      <c r="S894" t="s">
        <v>56</v>
      </c>
      <c r="T894">
        <v>18</v>
      </c>
      <c r="U894" t="s">
        <v>12011</v>
      </c>
      <c r="V894" t="s">
        <v>58</v>
      </c>
      <c r="W894" t="s">
        <v>8960</v>
      </c>
      <c r="Y894" t="s">
        <v>12011</v>
      </c>
      <c r="Z894" t="s">
        <v>10925</v>
      </c>
      <c r="AA894">
        <v>2022</v>
      </c>
      <c r="AB894" t="s">
        <v>12011</v>
      </c>
    </row>
    <row r="895" spans="1:28" x14ac:dyDescent="0.25">
      <c r="A895">
        <v>2021081336</v>
      </c>
      <c r="B895" t="s">
        <v>5240</v>
      </c>
      <c r="C895" t="s">
        <v>14304</v>
      </c>
      <c r="D895" t="s">
        <v>47</v>
      </c>
      <c r="E895">
        <v>9</v>
      </c>
      <c r="F895" t="s">
        <v>48</v>
      </c>
      <c r="G895">
        <v>0</v>
      </c>
      <c r="H895">
        <v>3</v>
      </c>
      <c r="I895">
        <v>9</v>
      </c>
      <c r="J895" t="s">
        <v>35</v>
      </c>
      <c r="K895">
        <v>0.84</v>
      </c>
      <c r="L895" t="s">
        <v>12011</v>
      </c>
      <c r="M895" t="s">
        <v>423</v>
      </c>
      <c r="N895" t="s">
        <v>134</v>
      </c>
      <c r="O895" t="s">
        <v>168</v>
      </c>
      <c r="P895" t="s">
        <v>148</v>
      </c>
      <c r="Q895" t="s">
        <v>54</v>
      </c>
      <c r="R895" t="s">
        <v>40</v>
      </c>
      <c r="S895" t="s">
        <v>56</v>
      </c>
      <c r="T895">
        <v>22</v>
      </c>
      <c r="U895" t="s">
        <v>12011</v>
      </c>
      <c r="V895" t="s">
        <v>58</v>
      </c>
      <c r="W895" t="s">
        <v>14305</v>
      </c>
      <c r="Y895" t="s">
        <v>12011</v>
      </c>
      <c r="Z895" t="s">
        <v>10925</v>
      </c>
      <c r="AA895">
        <v>2022</v>
      </c>
      <c r="AB895" t="s">
        <v>12011</v>
      </c>
    </row>
    <row r="896" spans="1:28" x14ac:dyDescent="0.25">
      <c r="A896">
        <v>2021121066</v>
      </c>
      <c r="B896" t="s">
        <v>9641</v>
      </c>
      <c r="C896" t="s">
        <v>9642</v>
      </c>
      <c r="D896" t="s">
        <v>47</v>
      </c>
      <c r="E896">
        <v>10</v>
      </c>
      <c r="F896" t="s">
        <v>48</v>
      </c>
      <c r="G896">
        <v>3</v>
      </c>
      <c r="H896">
        <v>6</v>
      </c>
      <c r="I896">
        <v>13</v>
      </c>
      <c r="J896" t="s">
        <v>35</v>
      </c>
      <c r="K896">
        <v>1.3</v>
      </c>
      <c r="L896" t="s">
        <v>476</v>
      </c>
      <c r="M896" t="s">
        <v>196</v>
      </c>
      <c r="N896" t="s">
        <v>12011</v>
      </c>
      <c r="O896" t="s">
        <v>197</v>
      </c>
      <c r="P896" t="s">
        <v>53</v>
      </c>
      <c r="Q896" t="s">
        <v>54</v>
      </c>
      <c r="R896" t="s">
        <v>40</v>
      </c>
      <c r="S896" t="s">
        <v>56</v>
      </c>
      <c r="T896">
        <v>22</v>
      </c>
      <c r="U896" t="s">
        <v>12011</v>
      </c>
      <c r="V896" t="s">
        <v>58</v>
      </c>
      <c r="W896" t="s">
        <v>9643</v>
      </c>
      <c r="Y896" t="s">
        <v>12011</v>
      </c>
      <c r="Z896" t="s">
        <v>10925</v>
      </c>
      <c r="AA896">
        <v>2022</v>
      </c>
      <c r="AB896" t="s">
        <v>12011</v>
      </c>
    </row>
    <row r="897" spans="1:28" x14ac:dyDescent="0.25">
      <c r="A897">
        <v>2021101125</v>
      </c>
      <c r="B897" t="s">
        <v>10549</v>
      </c>
      <c r="C897" t="s">
        <v>10550</v>
      </c>
      <c r="D897" t="s">
        <v>47</v>
      </c>
      <c r="E897">
        <v>16</v>
      </c>
      <c r="F897" t="s">
        <v>48</v>
      </c>
      <c r="G897">
        <v>25</v>
      </c>
      <c r="H897">
        <v>13</v>
      </c>
      <c r="I897">
        <v>41</v>
      </c>
      <c r="J897" t="s">
        <v>35</v>
      </c>
      <c r="K897">
        <v>3.8</v>
      </c>
      <c r="L897" t="s">
        <v>12011</v>
      </c>
      <c r="M897" t="s">
        <v>167</v>
      </c>
      <c r="N897" t="s">
        <v>134</v>
      </c>
      <c r="O897" t="s">
        <v>168</v>
      </c>
      <c r="P897" t="s">
        <v>148</v>
      </c>
      <c r="Q897" t="s">
        <v>54</v>
      </c>
      <c r="R897" t="s">
        <v>40</v>
      </c>
      <c r="S897" t="s">
        <v>56</v>
      </c>
      <c r="T897">
        <v>18</v>
      </c>
      <c r="U897" t="s">
        <v>12011</v>
      </c>
      <c r="V897" t="s">
        <v>58</v>
      </c>
      <c r="W897" t="s">
        <v>10551</v>
      </c>
      <c r="Y897" t="s">
        <v>12011</v>
      </c>
      <c r="Z897" t="s">
        <v>10925</v>
      </c>
      <c r="AA897">
        <v>2022</v>
      </c>
      <c r="AB897" t="s">
        <v>12011</v>
      </c>
    </row>
    <row r="898" spans="1:28" x14ac:dyDescent="0.25">
      <c r="A898">
        <v>2017061057</v>
      </c>
      <c r="B898" t="s">
        <v>3255</v>
      </c>
      <c r="C898" t="s">
        <v>2880</v>
      </c>
      <c r="D898" t="s">
        <v>47</v>
      </c>
      <c r="E898">
        <v>6</v>
      </c>
      <c r="F898" t="s">
        <v>71</v>
      </c>
      <c r="G898">
        <v>106</v>
      </c>
      <c r="H898">
        <v>109</v>
      </c>
      <c r="I898">
        <v>112</v>
      </c>
      <c r="J898" t="s">
        <v>35</v>
      </c>
      <c r="K898">
        <v>2.77</v>
      </c>
      <c r="L898" t="s">
        <v>12011</v>
      </c>
      <c r="M898" t="s">
        <v>1452</v>
      </c>
      <c r="N898" t="s">
        <v>12011</v>
      </c>
      <c r="O898" t="s">
        <v>353</v>
      </c>
      <c r="P898" t="s">
        <v>38</v>
      </c>
      <c r="Q898" t="s">
        <v>54</v>
      </c>
      <c r="R898" t="s">
        <v>40</v>
      </c>
      <c r="S898" t="s">
        <v>56</v>
      </c>
      <c r="T898">
        <v>24</v>
      </c>
      <c r="U898" t="s">
        <v>12011</v>
      </c>
      <c r="V898" t="s">
        <v>58</v>
      </c>
      <c r="W898" t="s">
        <v>14306</v>
      </c>
      <c r="X898" t="s">
        <v>14307</v>
      </c>
      <c r="Y898" t="s">
        <v>14308</v>
      </c>
      <c r="Z898" t="s">
        <v>12067</v>
      </c>
      <c r="AA898">
        <v>2022</v>
      </c>
      <c r="AB898" t="s">
        <v>12011</v>
      </c>
    </row>
    <row r="899" spans="1:28" x14ac:dyDescent="0.25">
      <c r="A899">
        <v>2022041023</v>
      </c>
      <c r="B899" t="s">
        <v>3665</v>
      </c>
      <c r="C899" t="s">
        <v>3662</v>
      </c>
      <c r="D899" t="s">
        <v>47</v>
      </c>
      <c r="E899">
        <v>10</v>
      </c>
      <c r="F899" t="s">
        <v>48</v>
      </c>
      <c r="G899">
        <v>10</v>
      </c>
      <c r="H899">
        <v>10</v>
      </c>
      <c r="I899">
        <v>20</v>
      </c>
      <c r="J899" t="s">
        <v>35</v>
      </c>
      <c r="K899">
        <v>3.06</v>
      </c>
      <c r="L899" t="s">
        <v>12011</v>
      </c>
      <c r="M899" t="s">
        <v>428</v>
      </c>
      <c r="N899" t="s">
        <v>12011</v>
      </c>
      <c r="O899" t="s">
        <v>64</v>
      </c>
      <c r="P899" t="s">
        <v>65</v>
      </c>
      <c r="Q899" t="s">
        <v>54</v>
      </c>
      <c r="R899" t="s">
        <v>40</v>
      </c>
      <c r="S899" t="s">
        <v>56</v>
      </c>
      <c r="T899">
        <v>19</v>
      </c>
      <c r="U899" t="s">
        <v>12011</v>
      </c>
      <c r="V899" t="s">
        <v>58</v>
      </c>
      <c r="W899" t="s">
        <v>3666</v>
      </c>
      <c r="X899" t="s">
        <v>3667</v>
      </c>
      <c r="Y899" t="s">
        <v>3668</v>
      </c>
      <c r="Z899" t="s">
        <v>12067</v>
      </c>
      <c r="AA899">
        <v>2022</v>
      </c>
      <c r="AB899" t="s">
        <v>12011</v>
      </c>
    </row>
    <row r="900" spans="1:28" x14ac:dyDescent="0.25">
      <c r="A900">
        <v>2020111004</v>
      </c>
      <c r="B900" t="s">
        <v>7447</v>
      </c>
      <c r="C900" t="s">
        <v>288</v>
      </c>
      <c r="D900" t="s">
        <v>47</v>
      </c>
      <c r="E900">
        <v>15</v>
      </c>
      <c r="F900" t="s">
        <v>139</v>
      </c>
      <c r="G900">
        <v>52</v>
      </c>
      <c r="H900">
        <v>49</v>
      </c>
      <c r="I900">
        <v>67</v>
      </c>
      <c r="J900" t="s">
        <v>35</v>
      </c>
      <c r="K900">
        <v>2.48</v>
      </c>
      <c r="L900" t="s">
        <v>12011</v>
      </c>
      <c r="M900" t="s">
        <v>216</v>
      </c>
      <c r="N900" t="s">
        <v>134</v>
      </c>
      <c r="O900" t="s">
        <v>147</v>
      </c>
      <c r="P900" t="s">
        <v>148</v>
      </c>
      <c r="Q900" t="s">
        <v>54</v>
      </c>
      <c r="R900" t="s">
        <v>55</v>
      </c>
      <c r="S900" t="s">
        <v>56</v>
      </c>
      <c r="T900">
        <v>20</v>
      </c>
      <c r="U900" t="s">
        <v>12011</v>
      </c>
      <c r="V900" t="s">
        <v>58</v>
      </c>
      <c r="W900" t="s">
        <v>14309</v>
      </c>
      <c r="X900" t="s">
        <v>14310</v>
      </c>
      <c r="Y900" t="s">
        <v>6904</v>
      </c>
      <c r="Z900" t="s">
        <v>45</v>
      </c>
      <c r="AA900">
        <v>2021</v>
      </c>
      <c r="AB900" t="s">
        <v>12011</v>
      </c>
    </row>
    <row r="901" spans="1:28" x14ac:dyDescent="0.25">
      <c r="A901">
        <v>2020111065</v>
      </c>
      <c r="B901" t="s">
        <v>14311</v>
      </c>
      <c r="C901" t="s">
        <v>699</v>
      </c>
      <c r="D901" t="s">
        <v>47</v>
      </c>
      <c r="E901">
        <v>16</v>
      </c>
      <c r="F901" t="s">
        <v>139</v>
      </c>
      <c r="G901">
        <v>50</v>
      </c>
      <c r="H901">
        <v>47</v>
      </c>
      <c r="I901">
        <v>66</v>
      </c>
      <c r="J901" t="s">
        <v>35</v>
      </c>
      <c r="K901">
        <v>2.74</v>
      </c>
      <c r="L901" t="s">
        <v>12011</v>
      </c>
      <c r="M901" t="s">
        <v>216</v>
      </c>
      <c r="N901" t="s">
        <v>134</v>
      </c>
      <c r="O901" t="s">
        <v>147</v>
      </c>
      <c r="P901" t="s">
        <v>148</v>
      </c>
      <c r="Q901" t="s">
        <v>54</v>
      </c>
      <c r="R901" t="s">
        <v>55</v>
      </c>
      <c r="S901" t="s">
        <v>56</v>
      </c>
      <c r="T901">
        <v>19</v>
      </c>
      <c r="U901" t="s">
        <v>12011</v>
      </c>
      <c r="V901" t="s">
        <v>58</v>
      </c>
      <c r="W901" t="s">
        <v>14312</v>
      </c>
      <c r="X901" t="s">
        <v>14313</v>
      </c>
      <c r="Y901" t="s">
        <v>14314</v>
      </c>
      <c r="Z901" t="s">
        <v>45</v>
      </c>
      <c r="AA901">
        <v>2021</v>
      </c>
      <c r="AB901" t="s">
        <v>12011</v>
      </c>
    </row>
    <row r="902" spans="1:28" x14ac:dyDescent="0.25">
      <c r="A902">
        <v>2021091155</v>
      </c>
      <c r="B902" t="s">
        <v>11426</v>
      </c>
      <c r="C902" t="s">
        <v>14315</v>
      </c>
      <c r="D902" t="s">
        <v>47</v>
      </c>
      <c r="E902">
        <v>9</v>
      </c>
      <c r="F902" t="s">
        <v>48</v>
      </c>
      <c r="G902">
        <v>0</v>
      </c>
      <c r="H902">
        <v>0</v>
      </c>
      <c r="I902">
        <v>9</v>
      </c>
      <c r="J902" t="s">
        <v>35</v>
      </c>
      <c r="K902">
        <v>0</v>
      </c>
      <c r="L902" t="s">
        <v>12011</v>
      </c>
      <c r="M902" t="s">
        <v>423</v>
      </c>
      <c r="N902" t="s">
        <v>134</v>
      </c>
      <c r="O902" t="s">
        <v>168</v>
      </c>
      <c r="P902" t="s">
        <v>148</v>
      </c>
      <c r="Q902" t="s">
        <v>54</v>
      </c>
      <c r="R902" t="s">
        <v>55</v>
      </c>
      <c r="S902" t="s">
        <v>56</v>
      </c>
      <c r="T902">
        <v>23</v>
      </c>
      <c r="U902" t="s">
        <v>12011</v>
      </c>
      <c r="V902" t="s">
        <v>58</v>
      </c>
      <c r="W902" t="s">
        <v>14316</v>
      </c>
      <c r="Y902" t="s">
        <v>12011</v>
      </c>
      <c r="Z902" t="s">
        <v>45</v>
      </c>
      <c r="AA902">
        <v>2021</v>
      </c>
      <c r="AB902" t="s">
        <v>12011</v>
      </c>
    </row>
    <row r="903" spans="1:28" x14ac:dyDescent="0.25">
      <c r="A903">
        <v>2019011003</v>
      </c>
      <c r="B903" t="s">
        <v>1330</v>
      </c>
      <c r="C903" t="s">
        <v>1323</v>
      </c>
      <c r="D903" t="s">
        <v>47</v>
      </c>
      <c r="E903">
        <v>13</v>
      </c>
      <c r="F903" t="s">
        <v>34</v>
      </c>
      <c r="G903">
        <v>96</v>
      </c>
      <c r="H903">
        <v>90</v>
      </c>
      <c r="I903">
        <v>109</v>
      </c>
      <c r="J903" t="s">
        <v>35</v>
      </c>
      <c r="K903">
        <v>3.18</v>
      </c>
      <c r="L903" t="s">
        <v>12011</v>
      </c>
      <c r="M903" t="s">
        <v>1251</v>
      </c>
      <c r="N903" t="s">
        <v>12011</v>
      </c>
      <c r="O903" t="s">
        <v>52</v>
      </c>
      <c r="P903" t="s">
        <v>53</v>
      </c>
      <c r="Q903" t="s">
        <v>54</v>
      </c>
      <c r="R903" t="s">
        <v>55</v>
      </c>
      <c r="S903" t="s">
        <v>56</v>
      </c>
      <c r="T903">
        <v>22</v>
      </c>
      <c r="U903" t="s">
        <v>12011</v>
      </c>
      <c r="V903" t="s">
        <v>58</v>
      </c>
      <c r="W903" t="s">
        <v>1331</v>
      </c>
      <c r="X903" t="s">
        <v>1332</v>
      </c>
      <c r="Y903" t="s">
        <v>1333</v>
      </c>
      <c r="Z903" t="s">
        <v>45</v>
      </c>
      <c r="AA903">
        <v>2021</v>
      </c>
      <c r="AB903" t="s">
        <v>12011</v>
      </c>
    </row>
    <row r="904" spans="1:28" x14ac:dyDescent="0.25">
      <c r="A904">
        <v>2021051015</v>
      </c>
      <c r="B904" t="s">
        <v>14317</v>
      </c>
      <c r="C904" t="s">
        <v>11048</v>
      </c>
      <c r="D904" t="s">
        <v>47</v>
      </c>
      <c r="E904">
        <v>16</v>
      </c>
      <c r="F904" t="s">
        <v>48</v>
      </c>
      <c r="G904">
        <v>14</v>
      </c>
      <c r="H904">
        <v>23</v>
      </c>
      <c r="I904">
        <v>30</v>
      </c>
      <c r="J904" t="s">
        <v>35</v>
      </c>
      <c r="K904">
        <v>1.71</v>
      </c>
      <c r="L904" t="s">
        <v>476</v>
      </c>
      <c r="M904" t="s">
        <v>325</v>
      </c>
      <c r="N904" t="s">
        <v>12011</v>
      </c>
      <c r="O904" t="s">
        <v>73</v>
      </c>
      <c r="P904" t="s">
        <v>38</v>
      </c>
      <c r="Q904" t="s">
        <v>54</v>
      </c>
      <c r="R904" t="s">
        <v>55</v>
      </c>
      <c r="S904" t="s">
        <v>56</v>
      </c>
      <c r="T904">
        <v>19</v>
      </c>
      <c r="U904" t="s">
        <v>12011</v>
      </c>
      <c r="V904" t="s">
        <v>58</v>
      </c>
      <c r="W904" t="s">
        <v>14318</v>
      </c>
      <c r="X904" t="s">
        <v>14319</v>
      </c>
      <c r="Y904" t="s">
        <v>14320</v>
      </c>
      <c r="Z904" t="s">
        <v>45</v>
      </c>
      <c r="AA904">
        <v>2021</v>
      </c>
      <c r="AB904" t="s">
        <v>12011</v>
      </c>
    </row>
    <row r="905" spans="1:28" x14ac:dyDescent="0.25">
      <c r="A905">
        <v>2021091140</v>
      </c>
      <c r="B905" t="s">
        <v>14321</v>
      </c>
      <c r="C905" t="s">
        <v>1956</v>
      </c>
      <c r="D905" t="s">
        <v>47</v>
      </c>
      <c r="E905" t="s">
        <v>12011</v>
      </c>
      <c r="F905" t="s">
        <v>48</v>
      </c>
      <c r="G905">
        <v>0</v>
      </c>
      <c r="H905" t="s">
        <v>12011</v>
      </c>
      <c r="I905" t="s">
        <v>12011</v>
      </c>
      <c r="J905" t="s">
        <v>35</v>
      </c>
      <c r="K905">
        <v>0</v>
      </c>
      <c r="L905" t="s">
        <v>12011</v>
      </c>
      <c r="M905" t="s">
        <v>272</v>
      </c>
      <c r="N905" t="s">
        <v>12011</v>
      </c>
      <c r="O905" t="s">
        <v>64</v>
      </c>
      <c r="P905" t="s">
        <v>65</v>
      </c>
      <c r="Q905" t="s">
        <v>54</v>
      </c>
      <c r="R905" t="s">
        <v>55</v>
      </c>
      <c r="S905" t="s">
        <v>56</v>
      </c>
      <c r="T905">
        <v>22</v>
      </c>
      <c r="U905" t="s">
        <v>12011</v>
      </c>
      <c r="V905" t="s">
        <v>58</v>
      </c>
      <c r="W905" t="s">
        <v>14322</v>
      </c>
      <c r="Y905" t="s">
        <v>12011</v>
      </c>
      <c r="Z905" t="s">
        <v>45</v>
      </c>
      <c r="AA905">
        <v>2021</v>
      </c>
      <c r="AB905" t="s">
        <v>12011</v>
      </c>
    </row>
    <row r="906" spans="1:28" x14ac:dyDescent="0.25">
      <c r="A906">
        <v>2020111031</v>
      </c>
      <c r="B906" t="s">
        <v>14323</v>
      </c>
      <c r="C906" t="s">
        <v>1162</v>
      </c>
      <c r="D906" t="s">
        <v>47</v>
      </c>
      <c r="E906">
        <v>13</v>
      </c>
      <c r="F906" t="s">
        <v>78</v>
      </c>
      <c r="G906">
        <v>29</v>
      </c>
      <c r="H906">
        <v>26</v>
      </c>
      <c r="I906">
        <v>42</v>
      </c>
      <c r="J906" t="s">
        <v>35</v>
      </c>
      <c r="K906">
        <v>2.12</v>
      </c>
      <c r="L906" t="s">
        <v>49</v>
      </c>
      <c r="M906" t="s">
        <v>50</v>
      </c>
      <c r="N906" t="s">
        <v>51</v>
      </c>
      <c r="O906" t="s">
        <v>52</v>
      </c>
      <c r="P906" t="s">
        <v>53</v>
      </c>
      <c r="Q906" t="s">
        <v>54</v>
      </c>
      <c r="R906" t="s">
        <v>55</v>
      </c>
      <c r="S906" t="s">
        <v>56</v>
      </c>
      <c r="T906">
        <v>19</v>
      </c>
      <c r="U906" t="s">
        <v>12011</v>
      </c>
      <c r="V906" t="s">
        <v>58</v>
      </c>
      <c r="W906" t="s">
        <v>14324</v>
      </c>
      <c r="X906" t="s">
        <v>14325</v>
      </c>
      <c r="Y906" t="s">
        <v>14326</v>
      </c>
      <c r="Z906" t="s">
        <v>45</v>
      </c>
      <c r="AA906">
        <v>2021</v>
      </c>
      <c r="AB906" t="s">
        <v>12011</v>
      </c>
    </row>
    <row r="907" spans="1:28" x14ac:dyDescent="0.25">
      <c r="A907">
        <v>2015080263</v>
      </c>
      <c r="B907" t="s">
        <v>14327</v>
      </c>
      <c r="C907" t="s">
        <v>3036</v>
      </c>
      <c r="D907" t="s">
        <v>47</v>
      </c>
      <c r="E907">
        <v>2</v>
      </c>
      <c r="F907" t="s">
        <v>71</v>
      </c>
      <c r="G907">
        <v>130</v>
      </c>
      <c r="H907">
        <v>130</v>
      </c>
      <c r="I907">
        <v>132</v>
      </c>
      <c r="J907" t="s">
        <v>35</v>
      </c>
      <c r="K907">
        <v>2.83</v>
      </c>
      <c r="L907" t="s">
        <v>12011</v>
      </c>
      <c r="M907" t="s">
        <v>990</v>
      </c>
      <c r="N907" t="s">
        <v>12011</v>
      </c>
      <c r="O907" t="s">
        <v>353</v>
      </c>
      <c r="P907" t="s">
        <v>38</v>
      </c>
      <c r="Q907" t="s">
        <v>54</v>
      </c>
      <c r="R907" t="s">
        <v>55</v>
      </c>
      <c r="S907" t="s">
        <v>56</v>
      </c>
      <c r="T907">
        <v>25</v>
      </c>
      <c r="U907" t="s">
        <v>12011</v>
      </c>
      <c r="V907" t="s">
        <v>58</v>
      </c>
      <c r="W907" t="s">
        <v>14328</v>
      </c>
      <c r="X907" t="s">
        <v>14329</v>
      </c>
      <c r="Y907" t="s">
        <v>14330</v>
      </c>
      <c r="Z907" t="s">
        <v>45</v>
      </c>
      <c r="AA907">
        <v>2021</v>
      </c>
      <c r="AB907" t="s">
        <v>12011</v>
      </c>
    </row>
    <row r="908" spans="1:28" x14ac:dyDescent="0.25">
      <c r="A908">
        <v>2021091029</v>
      </c>
      <c r="B908" t="s">
        <v>4158</v>
      </c>
      <c r="C908" t="s">
        <v>4159</v>
      </c>
      <c r="D908" t="s">
        <v>47</v>
      </c>
      <c r="E908">
        <v>16</v>
      </c>
      <c r="F908" t="s">
        <v>48</v>
      </c>
      <c r="G908">
        <v>37</v>
      </c>
      <c r="H908">
        <v>31</v>
      </c>
      <c r="I908">
        <v>53</v>
      </c>
      <c r="J908" t="s">
        <v>35</v>
      </c>
      <c r="K908">
        <v>2.4</v>
      </c>
      <c r="L908" t="s">
        <v>49</v>
      </c>
      <c r="M908" t="s">
        <v>88</v>
      </c>
      <c r="N908" t="s">
        <v>12011</v>
      </c>
      <c r="O908" t="s">
        <v>89</v>
      </c>
      <c r="P908" t="s">
        <v>53</v>
      </c>
      <c r="Q908" t="s">
        <v>54</v>
      </c>
      <c r="R908" t="s">
        <v>55</v>
      </c>
      <c r="S908" t="s">
        <v>56</v>
      </c>
      <c r="T908">
        <v>21</v>
      </c>
      <c r="U908" t="s">
        <v>12011</v>
      </c>
      <c r="V908" t="s">
        <v>58</v>
      </c>
      <c r="W908" t="s">
        <v>4160</v>
      </c>
      <c r="Y908" t="s">
        <v>12011</v>
      </c>
      <c r="Z908" t="s">
        <v>45</v>
      </c>
      <c r="AA908">
        <v>2021</v>
      </c>
      <c r="AB908" t="s">
        <v>12011</v>
      </c>
    </row>
    <row r="909" spans="1:28" x14ac:dyDescent="0.25">
      <c r="A909">
        <v>2019041010</v>
      </c>
      <c r="B909" t="s">
        <v>4258</v>
      </c>
      <c r="C909" t="s">
        <v>5236</v>
      </c>
      <c r="D909" t="s">
        <v>47</v>
      </c>
      <c r="E909">
        <v>12</v>
      </c>
      <c r="F909" t="s">
        <v>34</v>
      </c>
      <c r="G909">
        <v>68</v>
      </c>
      <c r="H909">
        <v>68</v>
      </c>
      <c r="I909">
        <v>80</v>
      </c>
      <c r="J909" t="s">
        <v>35</v>
      </c>
      <c r="K909">
        <v>2.4</v>
      </c>
      <c r="L909" t="s">
        <v>49</v>
      </c>
      <c r="M909" t="s">
        <v>254</v>
      </c>
      <c r="N909" t="s">
        <v>134</v>
      </c>
      <c r="O909" t="s">
        <v>147</v>
      </c>
      <c r="P909" t="s">
        <v>148</v>
      </c>
      <c r="Q909" t="s">
        <v>54</v>
      </c>
      <c r="R909" t="s">
        <v>55</v>
      </c>
      <c r="S909" t="s">
        <v>56</v>
      </c>
      <c r="T909">
        <v>24</v>
      </c>
      <c r="U909" t="s">
        <v>12011</v>
      </c>
      <c r="V909" t="s">
        <v>58</v>
      </c>
      <c r="W909" t="s">
        <v>5284</v>
      </c>
      <c r="X909" t="s">
        <v>5285</v>
      </c>
      <c r="Y909" t="s">
        <v>5286</v>
      </c>
      <c r="Z909" t="s">
        <v>45</v>
      </c>
      <c r="AA909">
        <v>2021</v>
      </c>
      <c r="AB909" t="s">
        <v>12011</v>
      </c>
    </row>
    <row r="910" spans="1:28" x14ac:dyDescent="0.25">
      <c r="A910">
        <v>2017081324</v>
      </c>
      <c r="B910" t="s">
        <v>14331</v>
      </c>
      <c r="C910" t="s">
        <v>5378</v>
      </c>
      <c r="D910" t="s">
        <v>47</v>
      </c>
      <c r="E910">
        <v>15</v>
      </c>
      <c r="F910" t="s">
        <v>34</v>
      </c>
      <c r="G910">
        <v>89</v>
      </c>
      <c r="H910">
        <v>89</v>
      </c>
      <c r="I910">
        <v>104</v>
      </c>
      <c r="J910" t="s">
        <v>35</v>
      </c>
      <c r="K910">
        <v>2.41</v>
      </c>
      <c r="L910" t="s">
        <v>12011</v>
      </c>
      <c r="M910" t="s">
        <v>216</v>
      </c>
      <c r="N910" t="s">
        <v>134</v>
      </c>
      <c r="O910" t="s">
        <v>147</v>
      </c>
      <c r="P910" t="s">
        <v>148</v>
      </c>
      <c r="Q910" t="s">
        <v>54</v>
      </c>
      <c r="R910" t="s">
        <v>55</v>
      </c>
      <c r="S910" t="s">
        <v>56</v>
      </c>
      <c r="T910">
        <v>22</v>
      </c>
      <c r="U910" t="s">
        <v>12011</v>
      </c>
      <c r="V910" t="s">
        <v>58</v>
      </c>
      <c r="W910" t="s">
        <v>14332</v>
      </c>
      <c r="X910" t="s">
        <v>14333</v>
      </c>
      <c r="Y910" t="s">
        <v>14334</v>
      </c>
      <c r="Z910" t="s">
        <v>45</v>
      </c>
      <c r="AA910">
        <v>2021</v>
      </c>
      <c r="AB910" t="s">
        <v>12011</v>
      </c>
    </row>
    <row r="911" spans="1:28" x14ac:dyDescent="0.25">
      <c r="A911">
        <v>2020121002</v>
      </c>
      <c r="B911" t="s">
        <v>2457</v>
      </c>
      <c r="C911" t="s">
        <v>6069</v>
      </c>
      <c r="D911" t="s">
        <v>47</v>
      </c>
      <c r="E911">
        <v>12</v>
      </c>
      <c r="F911" t="s">
        <v>139</v>
      </c>
      <c r="G911">
        <v>43</v>
      </c>
      <c r="H911">
        <v>43</v>
      </c>
      <c r="I911">
        <v>55</v>
      </c>
      <c r="J911" t="s">
        <v>35</v>
      </c>
      <c r="K911">
        <v>3.56</v>
      </c>
      <c r="L911" t="s">
        <v>12011</v>
      </c>
      <c r="M911" t="s">
        <v>294</v>
      </c>
      <c r="N911" t="s">
        <v>134</v>
      </c>
      <c r="O911" t="s">
        <v>37</v>
      </c>
      <c r="P911" t="s">
        <v>38</v>
      </c>
      <c r="Q911" t="s">
        <v>54</v>
      </c>
      <c r="R911" t="s">
        <v>55</v>
      </c>
      <c r="S911" t="s">
        <v>56</v>
      </c>
      <c r="T911">
        <v>20</v>
      </c>
      <c r="U911" t="s">
        <v>12011</v>
      </c>
      <c r="V911" t="s">
        <v>58</v>
      </c>
      <c r="W911" t="s">
        <v>14335</v>
      </c>
      <c r="X911" t="s">
        <v>14336</v>
      </c>
      <c r="Y911" t="s">
        <v>14337</v>
      </c>
      <c r="Z911" t="s">
        <v>45</v>
      </c>
      <c r="AA911">
        <v>2021</v>
      </c>
      <c r="AB911" t="s">
        <v>12011</v>
      </c>
    </row>
    <row r="912" spans="1:28" x14ac:dyDescent="0.25">
      <c r="A912">
        <v>2020111063</v>
      </c>
      <c r="B912" t="s">
        <v>14338</v>
      </c>
      <c r="C912" t="s">
        <v>14339</v>
      </c>
      <c r="D912" t="s">
        <v>41</v>
      </c>
      <c r="E912">
        <v>16</v>
      </c>
      <c r="F912" t="s">
        <v>48</v>
      </c>
      <c r="G912">
        <v>29</v>
      </c>
      <c r="H912">
        <v>29</v>
      </c>
      <c r="I912">
        <v>45</v>
      </c>
      <c r="J912" t="s">
        <v>35</v>
      </c>
      <c r="K912">
        <v>2.9</v>
      </c>
      <c r="L912" t="s">
        <v>12011</v>
      </c>
      <c r="M912" t="s">
        <v>1251</v>
      </c>
      <c r="N912" t="s">
        <v>51</v>
      </c>
      <c r="O912" t="s">
        <v>52</v>
      </c>
      <c r="P912" t="s">
        <v>53</v>
      </c>
      <c r="Q912" t="s">
        <v>54</v>
      </c>
      <c r="R912" t="s">
        <v>55</v>
      </c>
      <c r="S912" t="s">
        <v>56</v>
      </c>
      <c r="T912">
        <v>19</v>
      </c>
      <c r="U912" t="s">
        <v>12011</v>
      </c>
      <c r="V912" t="s">
        <v>58</v>
      </c>
      <c r="W912" t="s">
        <v>14340</v>
      </c>
      <c r="X912" t="s">
        <v>14341</v>
      </c>
      <c r="Y912" t="s">
        <v>14342</v>
      </c>
      <c r="Z912" t="s">
        <v>45</v>
      </c>
      <c r="AA912">
        <v>2021</v>
      </c>
      <c r="AB912" t="s">
        <v>12011</v>
      </c>
    </row>
    <row r="913" spans="1:28" x14ac:dyDescent="0.25">
      <c r="A913">
        <v>2020091049</v>
      </c>
      <c r="B913" t="s">
        <v>14343</v>
      </c>
      <c r="C913" t="s">
        <v>6626</v>
      </c>
      <c r="D913" t="s">
        <v>47</v>
      </c>
      <c r="E913">
        <v>16</v>
      </c>
      <c r="F913" t="s">
        <v>34</v>
      </c>
      <c r="G913">
        <v>80</v>
      </c>
      <c r="H913">
        <v>71</v>
      </c>
      <c r="I913">
        <v>96</v>
      </c>
      <c r="J913" t="s">
        <v>35</v>
      </c>
      <c r="K913">
        <v>2.8</v>
      </c>
      <c r="L913" t="s">
        <v>12011</v>
      </c>
      <c r="M913" t="s">
        <v>167</v>
      </c>
      <c r="N913" t="s">
        <v>134</v>
      </c>
      <c r="O913" t="s">
        <v>168</v>
      </c>
      <c r="P913" t="s">
        <v>148</v>
      </c>
      <c r="Q913" t="s">
        <v>54</v>
      </c>
      <c r="R913" t="s">
        <v>55</v>
      </c>
      <c r="S913" t="s">
        <v>56</v>
      </c>
      <c r="T913">
        <v>20</v>
      </c>
      <c r="U913" t="s">
        <v>12011</v>
      </c>
      <c r="V913" t="s">
        <v>58</v>
      </c>
      <c r="W913" t="s">
        <v>14344</v>
      </c>
      <c r="Y913" t="s">
        <v>14345</v>
      </c>
      <c r="Z913" t="s">
        <v>45</v>
      </c>
      <c r="AA913">
        <v>2021</v>
      </c>
      <c r="AB913" t="s">
        <v>12011</v>
      </c>
    </row>
    <row r="914" spans="1:28" x14ac:dyDescent="0.25">
      <c r="A914">
        <v>2018081205</v>
      </c>
      <c r="B914" t="s">
        <v>14346</v>
      </c>
      <c r="C914" t="s">
        <v>6822</v>
      </c>
      <c r="D914" t="s">
        <v>47</v>
      </c>
      <c r="E914">
        <v>15</v>
      </c>
      <c r="F914" t="s">
        <v>71</v>
      </c>
      <c r="G914">
        <v>126</v>
      </c>
      <c r="H914">
        <v>135.5</v>
      </c>
      <c r="I914">
        <v>141</v>
      </c>
      <c r="J914" t="s">
        <v>35</v>
      </c>
      <c r="K914">
        <v>2.65</v>
      </c>
      <c r="L914" t="s">
        <v>12011</v>
      </c>
      <c r="M914" t="s">
        <v>88</v>
      </c>
      <c r="N914" t="s">
        <v>51</v>
      </c>
      <c r="O914" t="s">
        <v>89</v>
      </c>
      <c r="P914" t="s">
        <v>53</v>
      </c>
      <c r="Q914" t="s">
        <v>54</v>
      </c>
      <c r="R914" t="s">
        <v>55</v>
      </c>
      <c r="S914" t="s">
        <v>56</v>
      </c>
      <c r="T914">
        <v>21</v>
      </c>
      <c r="U914" t="s">
        <v>12011</v>
      </c>
      <c r="V914" t="s">
        <v>58</v>
      </c>
      <c r="W914" t="s">
        <v>14347</v>
      </c>
      <c r="X914" t="s">
        <v>14348</v>
      </c>
      <c r="Y914" t="s">
        <v>14349</v>
      </c>
      <c r="Z914" t="s">
        <v>45</v>
      </c>
      <c r="AA914">
        <v>2021</v>
      </c>
      <c r="AB914" t="s">
        <v>12011</v>
      </c>
    </row>
    <row r="915" spans="1:28" x14ac:dyDescent="0.25">
      <c r="A915">
        <v>2017081288</v>
      </c>
      <c r="B915" t="s">
        <v>3851</v>
      </c>
      <c r="C915" t="s">
        <v>6858</v>
      </c>
      <c r="D915" t="s">
        <v>47</v>
      </c>
      <c r="E915">
        <v>14</v>
      </c>
      <c r="F915" t="s">
        <v>71</v>
      </c>
      <c r="G915">
        <v>124</v>
      </c>
      <c r="H915">
        <v>121</v>
      </c>
      <c r="I915">
        <v>138</v>
      </c>
      <c r="J915" t="s">
        <v>35</v>
      </c>
      <c r="K915">
        <v>2.5</v>
      </c>
      <c r="L915" t="s">
        <v>12011</v>
      </c>
      <c r="M915" t="s">
        <v>196</v>
      </c>
      <c r="N915" t="s">
        <v>51</v>
      </c>
      <c r="O915" t="s">
        <v>197</v>
      </c>
      <c r="P915" t="s">
        <v>53</v>
      </c>
      <c r="Q915" t="s">
        <v>54</v>
      </c>
      <c r="R915" t="s">
        <v>55</v>
      </c>
      <c r="S915" t="s">
        <v>56</v>
      </c>
      <c r="T915">
        <v>22</v>
      </c>
      <c r="U915" t="s">
        <v>12011</v>
      </c>
      <c r="V915" t="s">
        <v>58</v>
      </c>
      <c r="W915" t="s">
        <v>14350</v>
      </c>
      <c r="X915" t="s">
        <v>14351</v>
      </c>
      <c r="Y915" t="s">
        <v>14352</v>
      </c>
      <c r="Z915" t="s">
        <v>45</v>
      </c>
      <c r="AA915">
        <v>2021</v>
      </c>
      <c r="AB915" t="s">
        <v>12011</v>
      </c>
    </row>
    <row r="916" spans="1:28" x14ac:dyDescent="0.25">
      <c r="A916">
        <v>2017081281</v>
      </c>
      <c r="B916" t="s">
        <v>14353</v>
      </c>
      <c r="C916" t="s">
        <v>7082</v>
      </c>
      <c r="D916" t="s">
        <v>47</v>
      </c>
      <c r="E916">
        <v>13</v>
      </c>
      <c r="F916" t="s">
        <v>71</v>
      </c>
      <c r="G916">
        <v>135</v>
      </c>
      <c r="H916">
        <v>135</v>
      </c>
      <c r="I916">
        <v>148</v>
      </c>
      <c r="J916" t="s">
        <v>35</v>
      </c>
      <c r="K916">
        <v>3.48</v>
      </c>
      <c r="L916" t="s">
        <v>12011</v>
      </c>
      <c r="M916" t="s">
        <v>1251</v>
      </c>
      <c r="N916" t="s">
        <v>12011</v>
      </c>
      <c r="O916" t="s">
        <v>52</v>
      </c>
      <c r="P916" t="s">
        <v>53</v>
      </c>
      <c r="Q916" t="s">
        <v>54</v>
      </c>
      <c r="R916" t="s">
        <v>55</v>
      </c>
      <c r="S916" t="s">
        <v>56</v>
      </c>
      <c r="T916">
        <v>22</v>
      </c>
      <c r="U916" t="s">
        <v>12011</v>
      </c>
      <c r="V916" t="s">
        <v>58</v>
      </c>
      <c r="W916" t="s">
        <v>14354</v>
      </c>
      <c r="X916" t="s">
        <v>14355</v>
      </c>
      <c r="Y916" t="s">
        <v>14356</v>
      </c>
      <c r="Z916" t="s">
        <v>45</v>
      </c>
      <c r="AA916">
        <v>2021</v>
      </c>
      <c r="AB916" t="s">
        <v>12011</v>
      </c>
    </row>
    <row r="917" spans="1:28" x14ac:dyDescent="0.25">
      <c r="A917">
        <v>2018081243</v>
      </c>
      <c r="B917" t="s">
        <v>14357</v>
      </c>
      <c r="C917" t="s">
        <v>7627</v>
      </c>
      <c r="D917" t="s">
        <v>47</v>
      </c>
      <c r="E917">
        <v>11</v>
      </c>
      <c r="F917" t="s">
        <v>139</v>
      </c>
      <c r="G917">
        <v>64</v>
      </c>
      <c r="H917">
        <v>64</v>
      </c>
      <c r="I917">
        <v>75</v>
      </c>
      <c r="J917" t="s">
        <v>35</v>
      </c>
      <c r="K917">
        <v>2.25</v>
      </c>
      <c r="L917" t="s">
        <v>49</v>
      </c>
      <c r="M917" t="s">
        <v>358</v>
      </c>
      <c r="N917" t="s">
        <v>12011</v>
      </c>
      <c r="O917" t="s">
        <v>52</v>
      </c>
      <c r="P917" t="s">
        <v>53</v>
      </c>
      <c r="Q917" t="s">
        <v>54</v>
      </c>
      <c r="R917" t="s">
        <v>55</v>
      </c>
      <c r="S917" t="s">
        <v>56</v>
      </c>
      <c r="T917">
        <v>21</v>
      </c>
      <c r="U917" t="s">
        <v>12011</v>
      </c>
      <c r="V917" t="s">
        <v>58</v>
      </c>
      <c r="W917" t="s">
        <v>14358</v>
      </c>
      <c r="Y917" t="s">
        <v>14359</v>
      </c>
      <c r="Z917" t="s">
        <v>45</v>
      </c>
      <c r="AA917">
        <v>2021</v>
      </c>
      <c r="AB917" t="s">
        <v>12011</v>
      </c>
    </row>
    <row r="918" spans="1:28" x14ac:dyDescent="0.25">
      <c r="A918">
        <v>2019101016</v>
      </c>
      <c r="B918" t="s">
        <v>14360</v>
      </c>
      <c r="C918" t="s">
        <v>8378</v>
      </c>
      <c r="D918" t="s">
        <v>47</v>
      </c>
      <c r="E918">
        <v>13</v>
      </c>
      <c r="F918" t="s">
        <v>34</v>
      </c>
      <c r="G918">
        <v>75</v>
      </c>
      <c r="H918">
        <v>75</v>
      </c>
      <c r="I918">
        <v>88</v>
      </c>
      <c r="J918" t="s">
        <v>35</v>
      </c>
      <c r="K918">
        <v>3.36</v>
      </c>
      <c r="L918" t="s">
        <v>12011</v>
      </c>
      <c r="M918" t="s">
        <v>216</v>
      </c>
      <c r="N918" t="s">
        <v>134</v>
      </c>
      <c r="O918" t="s">
        <v>147</v>
      </c>
      <c r="P918" t="s">
        <v>148</v>
      </c>
      <c r="Q918" t="s">
        <v>54</v>
      </c>
      <c r="R918" t="s">
        <v>55</v>
      </c>
      <c r="S918" t="s">
        <v>56</v>
      </c>
      <c r="T918">
        <v>21</v>
      </c>
      <c r="U918" t="s">
        <v>12011</v>
      </c>
      <c r="V918" t="s">
        <v>58</v>
      </c>
      <c r="W918" t="s">
        <v>14361</v>
      </c>
      <c r="X918" t="s">
        <v>14362</v>
      </c>
      <c r="Y918" t="s">
        <v>14363</v>
      </c>
      <c r="Z918" t="s">
        <v>45</v>
      </c>
      <c r="AA918">
        <v>2021</v>
      </c>
      <c r="AB918" t="s">
        <v>12011</v>
      </c>
    </row>
    <row r="919" spans="1:28" x14ac:dyDescent="0.25">
      <c r="A919">
        <v>2017081130</v>
      </c>
      <c r="B919" t="s">
        <v>14364</v>
      </c>
      <c r="C919" t="s">
        <v>8992</v>
      </c>
      <c r="D919" t="s">
        <v>47</v>
      </c>
      <c r="E919">
        <v>14</v>
      </c>
      <c r="F919" t="s">
        <v>71</v>
      </c>
      <c r="G919">
        <v>127</v>
      </c>
      <c r="H919">
        <v>124</v>
      </c>
      <c r="I919">
        <v>141</v>
      </c>
      <c r="J919" t="s">
        <v>35</v>
      </c>
      <c r="K919">
        <v>3.34</v>
      </c>
      <c r="L919" t="s">
        <v>12011</v>
      </c>
      <c r="M919" t="s">
        <v>1251</v>
      </c>
      <c r="N919" t="s">
        <v>12011</v>
      </c>
      <c r="O919" t="s">
        <v>52</v>
      </c>
      <c r="P919" t="s">
        <v>53</v>
      </c>
      <c r="Q919" t="s">
        <v>54</v>
      </c>
      <c r="R919" t="s">
        <v>55</v>
      </c>
      <c r="S919" t="s">
        <v>56</v>
      </c>
      <c r="T919">
        <v>24</v>
      </c>
      <c r="U919" t="s">
        <v>12011</v>
      </c>
      <c r="V919" t="s">
        <v>58</v>
      </c>
      <c r="W919" t="s">
        <v>14365</v>
      </c>
      <c r="Y919" t="s">
        <v>14366</v>
      </c>
      <c r="Z919" t="s">
        <v>45</v>
      </c>
      <c r="AA919">
        <v>2021</v>
      </c>
      <c r="AB919" t="s">
        <v>12011</v>
      </c>
    </row>
    <row r="920" spans="1:28" x14ac:dyDescent="0.25">
      <c r="A920">
        <v>2021081338</v>
      </c>
      <c r="B920" t="s">
        <v>6504</v>
      </c>
      <c r="C920" t="s">
        <v>9332</v>
      </c>
      <c r="D920" t="s">
        <v>47</v>
      </c>
      <c r="E920">
        <v>9</v>
      </c>
      <c r="F920" t="s">
        <v>48</v>
      </c>
      <c r="G920">
        <v>9</v>
      </c>
      <c r="H920">
        <v>21</v>
      </c>
      <c r="I920">
        <v>18</v>
      </c>
      <c r="J920" t="s">
        <v>35</v>
      </c>
      <c r="K920">
        <v>2</v>
      </c>
      <c r="L920" t="s">
        <v>49</v>
      </c>
      <c r="M920" t="s">
        <v>254</v>
      </c>
      <c r="N920" t="s">
        <v>134</v>
      </c>
      <c r="O920" t="s">
        <v>147</v>
      </c>
      <c r="P920" t="s">
        <v>148</v>
      </c>
      <c r="Q920" t="s">
        <v>54</v>
      </c>
      <c r="R920" t="s">
        <v>55</v>
      </c>
      <c r="S920" t="s">
        <v>56</v>
      </c>
      <c r="T920">
        <v>20</v>
      </c>
      <c r="U920" t="s">
        <v>12011</v>
      </c>
      <c r="V920" t="s">
        <v>58</v>
      </c>
      <c r="W920" t="s">
        <v>14367</v>
      </c>
      <c r="Y920" t="s">
        <v>12011</v>
      </c>
      <c r="Z920" t="s">
        <v>45</v>
      </c>
      <c r="AA920">
        <v>2021</v>
      </c>
      <c r="AB920" t="s">
        <v>12011</v>
      </c>
    </row>
    <row r="921" spans="1:28" x14ac:dyDescent="0.25">
      <c r="A921">
        <v>2017121001</v>
      </c>
      <c r="B921" t="s">
        <v>323</v>
      </c>
      <c r="C921" t="s">
        <v>10501</v>
      </c>
      <c r="D921" t="s">
        <v>47</v>
      </c>
      <c r="E921">
        <v>14</v>
      </c>
      <c r="F921" t="s">
        <v>71</v>
      </c>
      <c r="G921">
        <v>119</v>
      </c>
      <c r="H921">
        <v>119</v>
      </c>
      <c r="I921">
        <v>133</v>
      </c>
      <c r="J921" t="s">
        <v>35</v>
      </c>
      <c r="K921">
        <v>3.27</v>
      </c>
      <c r="L921" t="s">
        <v>12011</v>
      </c>
      <c r="M921" t="s">
        <v>1251</v>
      </c>
      <c r="N921" t="s">
        <v>12011</v>
      </c>
      <c r="O921" t="s">
        <v>52</v>
      </c>
      <c r="P921" t="s">
        <v>53</v>
      </c>
      <c r="Q921" t="s">
        <v>54</v>
      </c>
      <c r="R921" t="s">
        <v>55</v>
      </c>
      <c r="S921" t="s">
        <v>56</v>
      </c>
      <c r="T921">
        <v>25</v>
      </c>
      <c r="U921" t="s">
        <v>12011</v>
      </c>
      <c r="V921" t="s">
        <v>58</v>
      </c>
      <c r="W921" t="s">
        <v>14368</v>
      </c>
      <c r="X921" t="s">
        <v>14369</v>
      </c>
      <c r="Y921" t="s">
        <v>14370</v>
      </c>
      <c r="Z921" t="s">
        <v>45</v>
      </c>
      <c r="AA921">
        <v>2021</v>
      </c>
      <c r="AB921" t="s">
        <v>12011</v>
      </c>
    </row>
    <row r="922" spans="1:28" x14ac:dyDescent="0.25">
      <c r="A922">
        <v>2021081350</v>
      </c>
      <c r="B922" t="s">
        <v>10693</v>
      </c>
      <c r="C922" t="s">
        <v>10577</v>
      </c>
      <c r="D922" t="s">
        <v>47</v>
      </c>
      <c r="E922">
        <v>16</v>
      </c>
      <c r="F922" t="s">
        <v>48</v>
      </c>
      <c r="G922">
        <v>40</v>
      </c>
      <c r="H922">
        <v>31</v>
      </c>
      <c r="I922">
        <v>56</v>
      </c>
      <c r="J922" t="s">
        <v>35</v>
      </c>
      <c r="K922">
        <v>2.85</v>
      </c>
      <c r="L922" t="s">
        <v>12011</v>
      </c>
      <c r="M922" t="s">
        <v>88</v>
      </c>
      <c r="N922" t="s">
        <v>51</v>
      </c>
      <c r="O922" t="s">
        <v>89</v>
      </c>
      <c r="P922" t="s">
        <v>53</v>
      </c>
      <c r="Q922" t="s">
        <v>54</v>
      </c>
      <c r="R922" t="s">
        <v>55</v>
      </c>
      <c r="S922" t="s">
        <v>56</v>
      </c>
      <c r="T922">
        <v>20</v>
      </c>
      <c r="U922" t="s">
        <v>12011</v>
      </c>
      <c r="V922" t="s">
        <v>58</v>
      </c>
      <c r="W922" t="s">
        <v>10694</v>
      </c>
      <c r="X922" t="s">
        <v>10695</v>
      </c>
      <c r="Y922" t="s">
        <v>10696</v>
      </c>
      <c r="Z922" t="s">
        <v>45</v>
      </c>
      <c r="AA922">
        <v>2021</v>
      </c>
      <c r="AB922" t="s">
        <v>12011</v>
      </c>
    </row>
    <row r="923" spans="1:28" x14ac:dyDescent="0.25">
      <c r="A923">
        <v>2017081305</v>
      </c>
      <c r="B923" t="s">
        <v>11389</v>
      </c>
      <c r="C923" t="s">
        <v>397</v>
      </c>
      <c r="D923" t="s">
        <v>47</v>
      </c>
      <c r="E923">
        <v>6</v>
      </c>
      <c r="F923" t="s">
        <v>34</v>
      </c>
      <c r="G923">
        <v>85</v>
      </c>
      <c r="H923">
        <v>85</v>
      </c>
      <c r="I923">
        <v>91</v>
      </c>
      <c r="J923" t="s">
        <v>35</v>
      </c>
      <c r="K923">
        <v>3.1</v>
      </c>
      <c r="L923" t="s">
        <v>12011</v>
      </c>
      <c r="M923" t="s">
        <v>12040</v>
      </c>
      <c r="N923" t="s">
        <v>12011</v>
      </c>
      <c r="O923" t="s">
        <v>155</v>
      </c>
      <c r="P923" t="s">
        <v>156</v>
      </c>
      <c r="Q923" t="s">
        <v>54</v>
      </c>
      <c r="R923" t="s">
        <v>55</v>
      </c>
      <c r="S923" t="s">
        <v>56</v>
      </c>
      <c r="T923">
        <v>28</v>
      </c>
      <c r="U923" t="s">
        <v>12011</v>
      </c>
      <c r="V923" t="s">
        <v>58</v>
      </c>
      <c r="W923" t="s">
        <v>14371</v>
      </c>
      <c r="X923" t="s">
        <v>14372</v>
      </c>
      <c r="Y923" t="s">
        <v>14373</v>
      </c>
      <c r="Z923" t="s">
        <v>10925</v>
      </c>
      <c r="AA923">
        <v>2022</v>
      </c>
      <c r="AB923" t="s">
        <v>12011</v>
      </c>
    </row>
    <row r="924" spans="1:28" x14ac:dyDescent="0.25">
      <c r="A924">
        <v>2021111025</v>
      </c>
      <c r="B924" t="s">
        <v>5073</v>
      </c>
      <c r="C924" t="s">
        <v>7588</v>
      </c>
      <c r="D924" t="s">
        <v>47</v>
      </c>
      <c r="E924">
        <v>16</v>
      </c>
      <c r="F924" t="s">
        <v>48</v>
      </c>
      <c r="G924">
        <v>13</v>
      </c>
      <c r="H924">
        <v>13</v>
      </c>
      <c r="I924">
        <v>29</v>
      </c>
      <c r="J924" t="s">
        <v>35</v>
      </c>
      <c r="K924">
        <v>2.67</v>
      </c>
      <c r="L924" t="s">
        <v>12011</v>
      </c>
      <c r="M924" t="s">
        <v>1251</v>
      </c>
      <c r="N924" t="s">
        <v>51</v>
      </c>
      <c r="O924" t="s">
        <v>52</v>
      </c>
      <c r="P924" t="s">
        <v>53</v>
      </c>
      <c r="Q924" t="s">
        <v>54</v>
      </c>
      <c r="R924" t="s">
        <v>55</v>
      </c>
      <c r="S924" t="s">
        <v>56</v>
      </c>
      <c r="T924">
        <v>18</v>
      </c>
      <c r="U924" t="s">
        <v>12011</v>
      </c>
      <c r="V924" t="s">
        <v>58</v>
      </c>
      <c r="W924" t="s">
        <v>7589</v>
      </c>
      <c r="Y924" t="s">
        <v>12011</v>
      </c>
      <c r="Z924" t="s">
        <v>10925</v>
      </c>
      <c r="AA924">
        <v>2022</v>
      </c>
      <c r="AB924" t="s">
        <v>12011</v>
      </c>
    </row>
    <row r="925" spans="1:28" x14ac:dyDescent="0.25">
      <c r="A925">
        <v>2021121081</v>
      </c>
      <c r="B925" t="s">
        <v>4505</v>
      </c>
      <c r="C925" t="s">
        <v>8135</v>
      </c>
      <c r="D925" t="s">
        <v>47</v>
      </c>
      <c r="E925">
        <v>13</v>
      </c>
      <c r="F925" t="s">
        <v>48</v>
      </c>
      <c r="G925">
        <v>12</v>
      </c>
      <c r="H925">
        <v>13</v>
      </c>
      <c r="I925">
        <v>25</v>
      </c>
      <c r="J925" t="s">
        <v>35</v>
      </c>
      <c r="K925">
        <v>2.92</v>
      </c>
      <c r="L925" t="s">
        <v>12011</v>
      </c>
      <c r="M925" t="s">
        <v>492</v>
      </c>
      <c r="N925" t="s">
        <v>51</v>
      </c>
      <c r="O925" t="s">
        <v>197</v>
      </c>
      <c r="P925" t="s">
        <v>53</v>
      </c>
      <c r="Q925" t="s">
        <v>54</v>
      </c>
      <c r="R925" t="s">
        <v>55</v>
      </c>
      <c r="S925" t="s">
        <v>56</v>
      </c>
      <c r="T925">
        <v>19</v>
      </c>
      <c r="U925" t="s">
        <v>12011</v>
      </c>
      <c r="V925" t="s">
        <v>58</v>
      </c>
      <c r="W925" t="s">
        <v>11729</v>
      </c>
      <c r="Y925" t="s">
        <v>12011</v>
      </c>
      <c r="Z925" t="s">
        <v>10925</v>
      </c>
      <c r="AA925">
        <v>2022</v>
      </c>
      <c r="AB925" t="s">
        <v>12011</v>
      </c>
    </row>
    <row r="926" spans="1:28" x14ac:dyDescent="0.25">
      <c r="A926">
        <v>2021111003</v>
      </c>
      <c r="B926" t="s">
        <v>5179</v>
      </c>
      <c r="C926" t="s">
        <v>10116</v>
      </c>
      <c r="D926" t="s">
        <v>47</v>
      </c>
      <c r="E926">
        <v>13</v>
      </c>
      <c r="F926" t="s">
        <v>48</v>
      </c>
      <c r="G926">
        <v>13</v>
      </c>
      <c r="H926">
        <v>13</v>
      </c>
      <c r="I926">
        <v>26</v>
      </c>
      <c r="J926" t="s">
        <v>35</v>
      </c>
      <c r="K926">
        <v>2.85</v>
      </c>
      <c r="L926" t="s">
        <v>12011</v>
      </c>
      <c r="M926" t="s">
        <v>477</v>
      </c>
      <c r="N926" t="s">
        <v>12011</v>
      </c>
      <c r="O926" t="s">
        <v>64</v>
      </c>
      <c r="P926" t="s">
        <v>65</v>
      </c>
      <c r="Q926" t="s">
        <v>54</v>
      </c>
      <c r="R926" t="s">
        <v>55</v>
      </c>
      <c r="S926" t="s">
        <v>56</v>
      </c>
      <c r="T926">
        <v>21</v>
      </c>
      <c r="U926" t="s">
        <v>12011</v>
      </c>
      <c r="V926" t="s">
        <v>58</v>
      </c>
      <c r="W926" t="s">
        <v>14374</v>
      </c>
      <c r="Y926" t="s">
        <v>12011</v>
      </c>
      <c r="Z926" t="s">
        <v>10925</v>
      </c>
      <c r="AA926">
        <v>2022</v>
      </c>
      <c r="AB926" t="s">
        <v>12011</v>
      </c>
    </row>
    <row r="927" spans="1:28" x14ac:dyDescent="0.25">
      <c r="A927">
        <v>2013080375</v>
      </c>
      <c r="B927" t="s">
        <v>13287</v>
      </c>
      <c r="C927" t="s">
        <v>7723</v>
      </c>
      <c r="D927" t="s">
        <v>47</v>
      </c>
      <c r="E927">
        <v>9</v>
      </c>
      <c r="F927" t="s">
        <v>71</v>
      </c>
      <c r="G927">
        <v>137</v>
      </c>
      <c r="H927">
        <v>148.5</v>
      </c>
      <c r="I927">
        <v>146</v>
      </c>
      <c r="J927" t="s">
        <v>35</v>
      </c>
      <c r="K927">
        <v>2.75</v>
      </c>
      <c r="L927" t="s">
        <v>12011</v>
      </c>
      <c r="M927" t="s">
        <v>88</v>
      </c>
      <c r="N927" t="s">
        <v>12011</v>
      </c>
      <c r="O927" t="s">
        <v>89</v>
      </c>
      <c r="P927" t="s">
        <v>53</v>
      </c>
      <c r="Q927" t="s">
        <v>119</v>
      </c>
      <c r="R927" t="s">
        <v>40</v>
      </c>
      <c r="S927" t="s">
        <v>372</v>
      </c>
      <c r="T927">
        <v>54</v>
      </c>
      <c r="U927" t="s">
        <v>12011</v>
      </c>
      <c r="V927" t="s">
        <v>58</v>
      </c>
      <c r="W927" t="s">
        <v>14375</v>
      </c>
      <c r="X927" t="s">
        <v>14376</v>
      </c>
      <c r="Y927" t="s">
        <v>14377</v>
      </c>
      <c r="Z927" t="s">
        <v>45</v>
      </c>
      <c r="AA927">
        <v>2021</v>
      </c>
      <c r="AB927" t="s">
        <v>12011</v>
      </c>
    </row>
    <row r="928" spans="1:28" x14ac:dyDescent="0.25">
      <c r="A928">
        <v>2019051003</v>
      </c>
      <c r="B928" t="s">
        <v>14378</v>
      </c>
      <c r="C928" t="s">
        <v>32</v>
      </c>
      <c r="D928" t="s">
        <v>93</v>
      </c>
      <c r="E928">
        <v>14</v>
      </c>
      <c r="F928" t="s">
        <v>71</v>
      </c>
      <c r="G928">
        <v>111</v>
      </c>
      <c r="H928">
        <v>104.5</v>
      </c>
      <c r="I928">
        <v>125</v>
      </c>
      <c r="J928" t="s">
        <v>35</v>
      </c>
      <c r="K928">
        <v>3.87</v>
      </c>
      <c r="L928" t="s">
        <v>12011</v>
      </c>
      <c r="M928" t="s">
        <v>88</v>
      </c>
      <c r="N928" t="s">
        <v>603</v>
      </c>
      <c r="O928" t="s">
        <v>89</v>
      </c>
      <c r="P928" t="s">
        <v>53</v>
      </c>
      <c r="Q928" t="s">
        <v>260</v>
      </c>
      <c r="R928" t="s">
        <v>40</v>
      </c>
      <c r="S928" t="s">
        <v>56</v>
      </c>
      <c r="T928">
        <v>22</v>
      </c>
      <c r="U928" t="s">
        <v>12011</v>
      </c>
      <c r="V928" t="s">
        <v>58</v>
      </c>
      <c r="W928" t="s">
        <v>14379</v>
      </c>
      <c r="X928" t="s">
        <v>14380</v>
      </c>
      <c r="Y928" t="s">
        <v>14381</v>
      </c>
      <c r="Z928" t="s">
        <v>45</v>
      </c>
      <c r="AA928">
        <v>2021</v>
      </c>
      <c r="AB928" t="s">
        <v>12011</v>
      </c>
    </row>
    <row r="929" spans="1:28" x14ac:dyDescent="0.25">
      <c r="A929">
        <v>2021061055</v>
      </c>
      <c r="B929" t="s">
        <v>1113</v>
      </c>
      <c r="C929" t="s">
        <v>1128</v>
      </c>
      <c r="D929" t="s">
        <v>93</v>
      </c>
      <c r="E929">
        <v>16</v>
      </c>
      <c r="F929" t="s">
        <v>48</v>
      </c>
      <c r="G929">
        <v>40</v>
      </c>
      <c r="H929">
        <v>31</v>
      </c>
      <c r="I929">
        <v>56</v>
      </c>
      <c r="J929" t="s">
        <v>35</v>
      </c>
      <c r="K929">
        <v>3.18</v>
      </c>
      <c r="L929" t="s">
        <v>12011</v>
      </c>
      <c r="M929" t="s">
        <v>88</v>
      </c>
      <c r="N929" t="s">
        <v>94</v>
      </c>
      <c r="O929" t="s">
        <v>89</v>
      </c>
      <c r="P929" t="s">
        <v>53</v>
      </c>
      <c r="Q929" t="s">
        <v>260</v>
      </c>
      <c r="R929" t="s">
        <v>40</v>
      </c>
      <c r="S929" t="s">
        <v>56</v>
      </c>
      <c r="T929">
        <v>21</v>
      </c>
      <c r="U929" t="s">
        <v>12011</v>
      </c>
      <c r="V929" t="s">
        <v>58</v>
      </c>
      <c r="W929" t="s">
        <v>1129</v>
      </c>
      <c r="Y929" t="s">
        <v>12011</v>
      </c>
      <c r="Z929" t="s">
        <v>45</v>
      </c>
      <c r="AA929">
        <v>2021</v>
      </c>
      <c r="AB929" t="s">
        <v>12011</v>
      </c>
    </row>
    <row r="930" spans="1:28" x14ac:dyDescent="0.25">
      <c r="A930">
        <v>2018071039</v>
      </c>
      <c r="B930" t="s">
        <v>11813</v>
      </c>
      <c r="C930" t="s">
        <v>14382</v>
      </c>
      <c r="D930" t="s">
        <v>93</v>
      </c>
      <c r="E930">
        <v>15</v>
      </c>
      <c r="F930" t="s">
        <v>71</v>
      </c>
      <c r="G930">
        <v>137</v>
      </c>
      <c r="H930">
        <v>141.5</v>
      </c>
      <c r="I930">
        <v>152</v>
      </c>
      <c r="J930" t="s">
        <v>35</v>
      </c>
      <c r="K930">
        <v>2.94</v>
      </c>
      <c r="L930" t="s">
        <v>12011</v>
      </c>
      <c r="M930" t="s">
        <v>88</v>
      </c>
      <c r="N930" t="s">
        <v>51</v>
      </c>
      <c r="O930" t="s">
        <v>89</v>
      </c>
      <c r="P930" t="s">
        <v>53</v>
      </c>
      <c r="Q930" t="s">
        <v>260</v>
      </c>
      <c r="R930" t="s">
        <v>40</v>
      </c>
      <c r="S930" t="s">
        <v>56</v>
      </c>
      <c r="T930">
        <v>27</v>
      </c>
      <c r="U930" t="s">
        <v>12011</v>
      </c>
      <c r="V930" t="s">
        <v>58</v>
      </c>
      <c r="W930" t="s">
        <v>14383</v>
      </c>
      <c r="X930" t="s">
        <v>14384</v>
      </c>
      <c r="Y930" t="s">
        <v>14385</v>
      </c>
      <c r="Z930" t="s">
        <v>45</v>
      </c>
      <c r="AA930">
        <v>2021</v>
      </c>
      <c r="AB930" t="s">
        <v>12011</v>
      </c>
    </row>
    <row r="931" spans="1:28" x14ac:dyDescent="0.25">
      <c r="A931">
        <v>2021061045</v>
      </c>
      <c r="B931" t="s">
        <v>6288</v>
      </c>
      <c r="C931" t="s">
        <v>6289</v>
      </c>
      <c r="D931" t="s">
        <v>93</v>
      </c>
      <c r="E931">
        <v>8</v>
      </c>
      <c r="F931" t="s">
        <v>48</v>
      </c>
      <c r="G931">
        <v>25</v>
      </c>
      <c r="H931">
        <v>16</v>
      </c>
      <c r="I931">
        <v>33</v>
      </c>
      <c r="J931" t="s">
        <v>35</v>
      </c>
      <c r="K931">
        <v>3.52</v>
      </c>
      <c r="L931" t="s">
        <v>12011</v>
      </c>
      <c r="M931" t="s">
        <v>88</v>
      </c>
      <c r="N931" t="s">
        <v>94</v>
      </c>
      <c r="O931" t="s">
        <v>89</v>
      </c>
      <c r="P931" t="s">
        <v>53</v>
      </c>
      <c r="Q931" t="s">
        <v>260</v>
      </c>
      <c r="R931" t="s">
        <v>40</v>
      </c>
      <c r="S931" t="s">
        <v>56</v>
      </c>
      <c r="T931">
        <v>22</v>
      </c>
      <c r="U931" t="s">
        <v>12011</v>
      </c>
      <c r="V931" t="s">
        <v>58</v>
      </c>
      <c r="W931" t="s">
        <v>6290</v>
      </c>
      <c r="Y931" t="s">
        <v>12011</v>
      </c>
      <c r="Z931" t="s">
        <v>45</v>
      </c>
      <c r="AA931">
        <v>2021</v>
      </c>
      <c r="AB931" t="s">
        <v>12011</v>
      </c>
    </row>
    <row r="932" spans="1:28" x14ac:dyDescent="0.25">
      <c r="A932">
        <v>2018061019</v>
      </c>
      <c r="B932" t="s">
        <v>14386</v>
      </c>
      <c r="C932" t="s">
        <v>14387</v>
      </c>
      <c r="D932" t="s">
        <v>93</v>
      </c>
      <c r="E932">
        <v>15</v>
      </c>
      <c r="F932" t="s">
        <v>71</v>
      </c>
      <c r="G932">
        <v>129</v>
      </c>
      <c r="H932">
        <v>134.5</v>
      </c>
      <c r="I932">
        <v>144</v>
      </c>
      <c r="J932" t="s">
        <v>35</v>
      </c>
      <c r="K932">
        <v>2.92</v>
      </c>
      <c r="L932" t="s">
        <v>12011</v>
      </c>
      <c r="M932" t="s">
        <v>88</v>
      </c>
      <c r="N932" t="s">
        <v>12011</v>
      </c>
      <c r="O932" t="s">
        <v>89</v>
      </c>
      <c r="P932" t="s">
        <v>53</v>
      </c>
      <c r="Q932" t="s">
        <v>260</v>
      </c>
      <c r="R932" t="s">
        <v>40</v>
      </c>
      <c r="S932" t="s">
        <v>56</v>
      </c>
      <c r="T932">
        <v>22</v>
      </c>
      <c r="U932" t="s">
        <v>12011</v>
      </c>
      <c r="V932" t="s">
        <v>58</v>
      </c>
      <c r="W932" t="s">
        <v>14388</v>
      </c>
      <c r="X932" t="s">
        <v>14389</v>
      </c>
      <c r="Y932" t="s">
        <v>12011</v>
      </c>
      <c r="Z932" t="s">
        <v>45</v>
      </c>
      <c r="AA932">
        <v>2021</v>
      </c>
      <c r="AB932" t="s">
        <v>12011</v>
      </c>
    </row>
    <row r="933" spans="1:28" x14ac:dyDescent="0.25">
      <c r="A933">
        <v>2018061021</v>
      </c>
      <c r="B933" t="s">
        <v>263</v>
      </c>
      <c r="C933" t="s">
        <v>14390</v>
      </c>
      <c r="D933" t="s">
        <v>93</v>
      </c>
      <c r="E933">
        <v>15</v>
      </c>
      <c r="F933" t="s">
        <v>34</v>
      </c>
      <c r="G933">
        <v>77</v>
      </c>
      <c r="H933">
        <v>68.5</v>
      </c>
      <c r="I933">
        <v>92</v>
      </c>
      <c r="J933" t="s">
        <v>35</v>
      </c>
      <c r="K933">
        <v>3.18</v>
      </c>
      <c r="L933" t="s">
        <v>12011</v>
      </c>
      <c r="M933" t="s">
        <v>88</v>
      </c>
      <c r="N933" t="s">
        <v>51</v>
      </c>
      <c r="O933" t="s">
        <v>89</v>
      </c>
      <c r="P933" t="s">
        <v>53</v>
      </c>
      <c r="Q933" t="s">
        <v>260</v>
      </c>
      <c r="R933" t="s">
        <v>40</v>
      </c>
      <c r="S933" t="s">
        <v>56</v>
      </c>
      <c r="T933">
        <v>22</v>
      </c>
      <c r="U933" t="s">
        <v>12011</v>
      </c>
      <c r="V933" t="s">
        <v>58</v>
      </c>
      <c r="W933" t="s">
        <v>14391</v>
      </c>
      <c r="X933" t="s">
        <v>14392</v>
      </c>
      <c r="Y933" t="s">
        <v>14393</v>
      </c>
      <c r="Z933" t="s">
        <v>45</v>
      </c>
      <c r="AA933">
        <v>2021</v>
      </c>
      <c r="AB933" t="s">
        <v>12011</v>
      </c>
    </row>
    <row r="934" spans="1:28" x14ac:dyDescent="0.25">
      <c r="A934">
        <v>2013080248</v>
      </c>
      <c r="B934" t="s">
        <v>2379</v>
      </c>
      <c r="C934" t="s">
        <v>9048</v>
      </c>
      <c r="D934" t="s">
        <v>93</v>
      </c>
      <c r="E934">
        <v>11</v>
      </c>
      <c r="F934" t="s">
        <v>71</v>
      </c>
      <c r="G934">
        <v>125</v>
      </c>
      <c r="H934">
        <v>140.5</v>
      </c>
      <c r="I934">
        <v>136</v>
      </c>
      <c r="J934" t="s">
        <v>35</v>
      </c>
      <c r="K934">
        <v>2.34</v>
      </c>
      <c r="L934" t="s">
        <v>49</v>
      </c>
      <c r="M934" t="s">
        <v>88</v>
      </c>
      <c r="N934" t="s">
        <v>12011</v>
      </c>
      <c r="O934" t="s">
        <v>89</v>
      </c>
      <c r="P934" t="s">
        <v>53</v>
      </c>
      <c r="Q934" t="s">
        <v>260</v>
      </c>
      <c r="R934" t="s">
        <v>40</v>
      </c>
      <c r="S934" t="s">
        <v>56</v>
      </c>
      <c r="T934">
        <v>25</v>
      </c>
      <c r="U934" t="s">
        <v>12011</v>
      </c>
      <c r="V934" t="s">
        <v>58</v>
      </c>
      <c r="W934" t="s">
        <v>14394</v>
      </c>
      <c r="Y934" t="s">
        <v>14395</v>
      </c>
      <c r="Z934" t="s">
        <v>45</v>
      </c>
      <c r="AA934">
        <v>2021</v>
      </c>
      <c r="AB934" t="s">
        <v>12011</v>
      </c>
    </row>
    <row r="935" spans="1:28" x14ac:dyDescent="0.25">
      <c r="A935">
        <v>2021121062</v>
      </c>
      <c r="B935" t="s">
        <v>9546</v>
      </c>
      <c r="C935" t="s">
        <v>9547</v>
      </c>
      <c r="D935" t="s">
        <v>93</v>
      </c>
      <c r="E935">
        <v>12</v>
      </c>
      <c r="F935" t="s">
        <v>48</v>
      </c>
      <c r="G935">
        <v>12</v>
      </c>
      <c r="H935">
        <v>9</v>
      </c>
      <c r="I935">
        <v>24</v>
      </c>
      <c r="J935" t="s">
        <v>35</v>
      </c>
      <c r="K935">
        <v>1.95</v>
      </c>
      <c r="L935" t="s">
        <v>476</v>
      </c>
      <c r="M935" t="s">
        <v>88</v>
      </c>
      <c r="N935" t="s">
        <v>12011</v>
      </c>
      <c r="O935" t="s">
        <v>89</v>
      </c>
      <c r="P935" t="s">
        <v>53</v>
      </c>
      <c r="Q935" t="s">
        <v>260</v>
      </c>
      <c r="R935" t="s">
        <v>40</v>
      </c>
      <c r="S935" t="s">
        <v>56</v>
      </c>
      <c r="T935">
        <v>18</v>
      </c>
      <c r="U935" t="s">
        <v>12011</v>
      </c>
      <c r="V935" t="s">
        <v>58</v>
      </c>
      <c r="W935" t="s">
        <v>9548</v>
      </c>
      <c r="Y935" t="s">
        <v>12011</v>
      </c>
      <c r="Z935" t="s">
        <v>10925</v>
      </c>
      <c r="AA935">
        <v>2022</v>
      </c>
      <c r="AB935" t="s">
        <v>12011</v>
      </c>
    </row>
    <row r="936" spans="1:28" x14ac:dyDescent="0.25">
      <c r="A936">
        <v>2018061071</v>
      </c>
      <c r="B936" t="s">
        <v>12952</v>
      </c>
      <c r="C936" t="s">
        <v>8743</v>
      </c>
      <c r="D936" t="s">
        <v>93</v>
      </c>
      <c r="E936">
        <v>9</v>
      </c>
      <c r="F936" t="s">
        <v>34</v>
      </c>
      <c r="G936">
        <v>80</v>
      </c>
      <c r="H936">
        <v>80.5</v>
      </c>
      <c r="I936">
        <v>89</v>
      </c>
      <c r="J936" t="s">
        <v>35</v>
      </c>
      <c r="K936">
        <v>3.1</v>
      </c>
      <c r="L936" t="s">
        <v>12011</v>
      </c>
      <c r="M936" t="s">
        <v>88</v>
      </c>
      <c r="N936" t="s">
        <v>51</v>
      </c>
      <c r="O936" t="s">
        <v>89</v>
      </c>
      <c r="P936" t="s">
        <v>53</v>
      </c>
      <c r="Q936" t="s">
        <v>260</v>
      </c>
      <c r="R936" t="s">
        <v>40</v>
      </c>
      <c r="S936" t="s">
        <v>56</v>
      </c>
      <c r="T936">
        <v>29</v>
      </c>
      <c r="U936" t="s">
        <v>12011</v>
      </c>
      <c r="V936" t="s">
        <v>58</v>
      </c>
      <c r="W936" t="s">
        <v>14396</v>
      </c>
      <c r="X936" t="s">
        <v>14397</v>
      </c>
      <c r="Y936" t="s">
        <v>14398</v>
      </c>
      <c r="Z936" t="s">
        <v>12067</v>
      </c>
      <c r="AA936">
        <v>2022</v>
      </c>
      <c r="AB936" t="s">
        <v>12011</v>
      </c>
    </row>
    <row r="937" spans="1:28" x14ac:dyDescent="0.25">
      <c r="A937">
        <v>2020081037</v>
      </c>
      <c r="B937" t="s">
        <v>9286</v>
      </c>
      <c r="C937" t="s">
        <v>9282</v>
      </c>
      <c r="D937" t="s">
        <v>93</v>
      </c>
      <c r="E937">
        <v>9.5</v>
      </c>
      <c r="F937" t="s">
        <v>139</v>
      </c>
      <c r="G937">
        <v>40</v>
      </c>
      <c r="H937">
        <v>40.5</v>
      </c>
      <c r="I937">
        <v>49.5</v>
      </c>
      <c r="J937" t="s">
        <v>35</v>
      </c>
      <c r="K937">
        <v>3</v>
      </c>
      <c r="L937" t="s">
        <v>12011</v>
      </c>
      <c r="M937" t="s">
        <v>88</v>
      </c>
      <c r="N937" t="s">
        <v>94</v>
      </c>
      <c r="O937" t="s">
        <v>89</v>
      </c>
      <c r="P937" t="s">
        <v>53</v>
      </c>
      <c r="Q937" t="s">
        <v>260</v>
      </c>
      <c r="R937" t="s">
        <v>40</v>
      </c>
      <c r="S937" t="s">
        <v>56</v>
      </c>
      <c r="T937">
        <v>30</v>
      </c>
      <c r="U937" t="s">
        <v>12011</v>
      </c>
      <c r="V937" t="s">
        <v>58</v>
      </c>
      <c r="W937" t="s">
        <v>9287</v>
      </c>
      <c r="X937" t="s">
        <v>9288</v>
      </c>
      <c r="Y937" t="s">
        <v>9289</v>
      </c>
      <c r="Z937" t="s">
        <v>12067</v>
      </c>
      <c r="AA937">
        <v>2022</v>
      </c>
      <c r="AB937" t="s">
        <v>12011</v>
      </c>
    </row>
    <row r="938" spans="1:28" x14ac:dyDescent="0.25">
      <c r="A938">
        <v>2021091044</v>
      </c>
      <c r="B938" t="s">
        <v>258</v>
      </c>
      <c r="C938" t="s">
        <v>888</v>
      </c>
      <c r="D938" t="s">
        <v>93</v>
      </c>
      <c r="E938">
        <v>16</v>
      </c>
      <c r="F938" t="s">
        <v>48</v>
      </c>
      <c r="G938">
        <v>40</v>
      </c>
      <c r="H938">
        <v>31</v>
      </c>
      <c r="I938">
        <v>56</v>
      </c>
      <c r="J938" t="s">
        <v>35</v>
      </c>
      <c r="K938">
        <v>3.25</v>
      </c>
      <c r="L938" t="s">
        <v>12011</v>
      </c>
      <c r="M938" t="s">
        <v>88</v>
      </c>
      <c r="N938" t="s">
        <v>12011</v>
      </c>
      <c r="O938" t="s">
        <v>89</v>
      </c>
      <c r="P938" t="s">
        <v>53</v>
      </c>
      <c r="Q938" t="s">
        <v>95</v>
      </c>
      <c r="R938" t="s">
        <v>40</v>
      </c>
      <c r="S938" t="s">
        <v>12011</v>
      </c>
      <c r="T938">
        <v>37</v>
      </c>
      <c r="U938" t="s">
        <v>12011</v>
      </c>
      <c r="V938" t="s">
        <v>58</v>
      </c>
      <c r="W938" t="s">
        <v>889</v>
      </c>
      <c r="Y938" t="s">
        <v>12011</v>
      </c>
      <c r="Z938" t="s">
        <v>45</v>
      </c>
      <c r="AA938">
        <v>2021</v>
      </c>
      <c r="AB938" t="s">
        <v>12011</v>
      </c>
    </row>
    <row r="939" spans="1:28" x14ac:dyDescent="0.25">
      <c r="A939">
        <v>2013080314</v>
      </c>
      <c r="B939" t="s">
        <v>14399</v>
      </c>
      <c r="C939" t="s">
        <v>9357</v>
      </c>
      <c r="D939" t="s">
        <v>93</v>
      </c>
      <c r="E939">
        <v>3</v>
      </c>
      <c r="F939" t="s">
        <v>71</v>
      </c>
      <c r="G939">
        <v>110</v>
      </c>
      <c r="H939">
        <v>110</v>
      </c>
      <c r="I939">
        <v>113</v>
      </c>
      <c r="J939" t="s">
        <v>35</v>
      </c>
      <c r="K939">
        <v>2.42</v>
      </c>
      <c r="L939" t="s">
        <v>12011</v>
      </c>
      <c r="M939" t="s">
        <v>302</v>
      </c>
      <c r="N939" t="s">
        <v>12011</v>
      </c>
      <c r="O939" t="s">
        <v>81</v>
      </c>
      <c r="P939" t="s">
        <v>65</v>
      </c>
      <c r="Q939" t="s">
        <v>95</v>
      </c>
      <c r="R939" t="s">
        <v>40</v>
      </c>
      <c r="S939" t="s">
        <v>12011</v>
      </c>
      <c r="T939">
        <v>31</v>
      </c>
      <c r="U939" t="s">
        <v>12011</v>
      </c>
      <c r="V939" t="s">
        <v>58</v>
      </c>
      <c r="W939" t="s">
        <v>14400</v>
      </c>
      <c r="X939" t="s">
        <v>14401</v>
      </c>
      <c r="Y939" t="s">
        <v>14402</v>
      </c>
      <c r="Z939" t="s">
        <v>45</v>
      </c>
      <c r="AA939">
        <v>2021</v>
      </c>
      <c r="AB939" t="s">
        <v>12011</v>
      </c>
    </row>
    <row r="940" spans="1:28" x14ac:dyDescent="0.25">
      <c r="A940">
        <v>2021081360</v>
      </c>
      <c r="B940" t="s">
        <v>10032</v>
      </c>
      <c r="C940" t="s">
        <v>9966</v>
      </c>
      <c r="D940" t="s">
        <v>93</v>
      </c>
      <c r="E940">
        <v>16</v>
      </c>
      <c r="F940" t="s">
        <v>48</v>
      </c>
      <c r="G940">
        <v>40</v>
      </c>
      <c r="H940">
        <v>31</v>
      </c>
      <c r="I940">
        <v>56</v>
      </c>
      <c r="J940" t="s">
        <v>35</v>
      </c>
      <c r="K940">
        <v>3.04</v>
      </c>
      <c r="L940" t="s">
        <v>12011</v>
      </c>
      <c r="M940" t="s">
        <v>88</v>
      </c>
      <c r="N940" t="s">
        <v>94</v>
      </c>
      <c r="O940" t="s">
        <v>89</v>
      </c>
      <c r="P940" t="s">
        <v>53</v>
      </c>
      <c r="Q940" t="s">
        <v>95</v>
      </c>
      <c r="R940" t="s">
        <v>40</v>
      </c>
      <c r="S940" t="s">
        <v>12011</v>
      </c>
      <c r="T940">
        <v>20</v>
      </c>
      <c r="U940" t="s">
        <v>12011</v>
      </c>
      <c r="V940" t="s">
        <v>58</v>
      </c>
      <c r="W940" t="s">
        <v>10033</v>
      </c>
      <c r="Y940" t="s">
        <v>12011</v>
      </c>
      <c r="Z940" t="s">
        <v>45</v>
      </c>
      <c r="AA940">
        <v>2021</v>
      </c>
      <c r="AB940" t="s">
        <v>12011</v>
      </c>
    </row>
    <row r="941" spans="1:28" x14ac:dyDescent="0.25">
      <c r="A941">
        <v>2021091082</v>
      </c>
      <c r="B941" t="s">
        <v>13629</v>
      </c>
      <c r="C941" t="s">
        <v>14403</v>
      </c>
      <c r="D941" t="s">
        <v>93</v>
      </c>
      <c r="E941">
        <v>16</v>
      </c>
      <c r="F941" t="s">
        <v>48</v>
      </c>
      <c r="G941">
        <v>37</v>
      </c>
      <c r="H941">
        <v>31</v>
      </c>
      <c r="I941">
        <v>53</v>
      </c>
      <c r="J941" t="s">
        <v>35</v>
      </c>
      <c r="K941">
        <v>2.58</v>
      </c>
      <c r="L941" t="s">
        <v>12011</v>
      </c>
      <c r="M941" t="s">
        <v>88</v>
      </c>
      <c r="N941" t="s">
        <v>51</v>
      </c>
      <c r="O941" t="s">
        <v>89</v>
      </c>
      <c r="P941" t="s">
        <v>53</v>
      </c>
      <c r="Q941" t="s">
        <v>95</v>
      </c>
      <c r="R941" t="s">
        <v>40</v>
      </c>
      <c r="S941" t="s">
        <v>12011</v>
      </c>
      <c r="T941">
        <v>34</v>
      </c>
      <c r="U941" t="s">
        <v>12011</v>
      </c>
      <c r="V941" t="s">
        <v>58</v>
      </c>
      <c r="W941" t="s">
        <v>14404</v>
      </c>
      <c r="Y941" t="s">
        <v>12011</v>
      </c>
      <c r="Z941" t="s">
        <v>45</v>
      </c>
      <c r="AA941">
        <v>2021</v>
      </c>
      <c r="AB941" t="s">
        <v>12011</v>
      </c>
    </row>
    <row r="942" spans="1:28" x14ac:dyDescent="0.25">
      <c r="A942">
        <v>2021091043</v>
      </c>
      <c r="B942" t="s">
        <v>1144</v>
      </c>
      <c r="C942" t="s">
        <v>1145</v>
      </c>
      <c r="D942" t="s">
        <v>93</v>
      </c>
      <c r="E942">
        <v>16</v>
      </c>
      <c r="F942" t="s">
        <v>48</v>
      </c>
      <c r="G942">
        <v>37</v>
      </c>
      <c r="H942">
        <v>31</v>
      </c>
      <c r="I942">
        <v>53</v>
      </c>
      <c r="J942" t="s">
        <v>35</v>
      </c>
      <c r="K942">
        <v>2.81</v>
      </c>
      <c r="L942" t="s">
        <v>12011</v>
      </c>
      <c r="M942" t="s">
        <v>88</v>
      </c>
      <c r="N942" t="s">
        <v>12011</v>
      </c>
      <c r="O942" t="s">
        <v>89</v>
      </c>
      <c r="P942" t="s">
        <v>53</v>
      </c>
      <c r="Q942" t="s">
        <v>95</v>
      </c>
      <c r="R942" t="s">
        <v>40</v>
      </c>
      <c r="S942" t="s">
        <v>130</v>
      </c>
      <c r="T942">
        <v>34</v>
      </c>
      <c r="U942" t="s">
        <v>12011</v>
      </c>
      <c r="V942" t="s">
        <v>58</v>
      </c>
      <c r="W942" t="s">
        <v>1146</v>
      </c>
      <c r="Y942" t="s">
        <v>12011</v>
      </c>
      <c r="Z942" t="s">
        <v>45</v>
      </c>
      <c r="AA942">
        <v>2021</v>
      </c>
      <c r="AB942" t="s">
        <v>12011</v>
      </c>
    </row>
    <row r="943" spans="1:28" x14ac:dyDescent="0.25">
      <c r="A943">
        <v>2020081109</v>
      </c>
      <c r="B943" t="s">
        <v>2103</v>
      </c>
      <c r="C943" t="s">
        <v>2104</v>
      </c>
      <c r="D943" t="s">
        <v>93</v>
      </c>
      <c r="E943">
        <v>15</v>
      </c>
      <c r="F943" t="s">
        <v>139</v>
      </c>
      <c r="G943">
        <v>65</v>
      </c>
      <c r="H943">
        <v>56.5</v>
      </c>
      <c r="I943">
        <v>80</v>
      </c>
      <c r="J943" t="s">
        <v>35</v>
      </c>
      <c r="K943">
        <v>2.44</v>
      </c>
      <c r="L943" t="s">
        <v>12011</v>
      </c>
      <c r="M943" t="s">
        <v>88</v>
      </c>
      <c r="N943" t="s">
        <v>51</v>
      </c>
      <c r="O943" t="s">
        <v>89</v>
      </c>
      <c r="P943" t="s">
        <v>53</v>
      </c>
      <c r="Q943" t="s">
        <v>95</v>
      </c>
      <c r="R943" t="s">
        <v>40</v>
      </c>
      <c r="S943" t="s">
        <v>130</v>
      </c>
      <c r="T943">
        <v>31</v>
      </c>
      <c r="U943" t="s">
        <v>12011</v>
      </c>
      <c r="V943" t="s">
        <v>58</v>
      </c>
      <c r="W943" t="s">
        <v>2105</v>
      </c>
      <c r="X943" t="s">
        <v>2106</v>
      </c>
      <c r="Y943" t="s">
        <v>2107</v>
      </c>
      <c r="Z943" t="s">
        <v>45</v>
      </c>
      <c r="AA943">
        <v>2021</v>
      </c>
      <c r="AB943" t="s">
        <v>12011</v>
      </c>
    </row>
    <row r="944" spans="1:28" x14ac:dyDescent="0.25">
      <c r="A944">
        <v>2021121057</v>
      </c>
      <c r="B944" t="s">
        <v>2802</v>
      </c>
      <c r="C944" t="s">
        <v>6995</v>
      </c>
      <c r="D944" t="s">
        <v>93</v>
      </c>
      <c r="E944">
        <v>12</v>
      </c>
      <c r="F944" t="s">
        <v>48</v>
      </c>
      <c r="G944">
        <v>18</v>
      </c>
      <c r="H944">
        <v>12</v>
      </c>
      <c r="I944">
        <v>30</v>
      </c>
      <c r="J944" t="s">
        <v>35</v>
      </c>
      <c r="K944">
        <v>3.67</v>
      </c>
      <c r="L944" t="s">
        <v>12011</v>
      </c>
      <c r="M944" t="s">
        <v>88</v>
      </c>
      <c r="N944" t="s">
        <v>12011</v>
      </c>
      <c r="O944" t="s">
        <v>89</v>
      </c>
      <c r="P944" t="s">
        <v>53</v>
      </c>
      <c r="Q944" t="s">
        <v>95</v>
      </c>
      <c r="R944" t="s">
        <v>40</v>
      </c>
      <c r="S944" t="s">
        <v>130</v>
      </c>
      <c r="T944">
        <v>23</v>
      </c>
      <c r="U944" t="s">
        <v>12011</v>
      </c>
      <c r="V944" t="s">
        <v>58</v>
      </c>
      <c r="W944" t="s">
        <v>7008</v>
      </c>
      <c r="Y944" t="s">
        <v>12011</v>
      </c>
      <c r="Z944" t="s">
        <v>10925</v>
      </c>
      <c r="AA944">
        <v>2022</v>
      </c>
      <c r="AB944" t="s">
        <v>12011</v>
      </c>
    </row>
    <row r="945" spans="1:28" x14ac:dyDescent="0.25">
      <c r="A945">
        <v>2021091045</v>
      </c>
      <c r="B945" t="s">
        <v>858</v>
      </c>
      <c r="C945" t="s">
        <v>859</v>
      </c>
      <c r="D945" t="s">
        <v>93</v>
      </c>
      <c r="E945">
        <v>8</v>
      </c>
      <c r="F945" t="s">
        <v>48</v>
      </c>
      <c r="G945">
        <v>22</v>
      </c>
      <c r="H945">
        <v>16</v>
      </c>
      <c r="I945">
        <v>30</v>
      </c>
      <c r="J945" t="s">
        <v>35</v>
      </c>
      <c r="K945">
        <v>2.4500000000000002</v>
      </c>
      <c r="L945" t="s">
        <v>12011</v>
      </c>
      <c r="M945" t="s">
        <v>88</v>
      </c>
      <c r="N945" t="s">
        <v>12011</v>
      </c>
      <c r="O945" t="s">
        <v>89</v>
      </c>
      <c r="P945" t="s">
        <v>53</v>
      </c>
      <c r="Q945" t="s">
        <v>95</v>
      </c>
      <c r="R945" t="s">
        <v>40</v>
      </c>
      <c r="S945" t="s">
        <v>56</v>
      </c>
      <c r="T945">
        <v>22</v>
      </c>
      <c r="U945" t="s">
        <v>12011</v>
      </c>
      <c r="V945" t="s">
        <v>58</v>
      </c>
      <c r="W945" t="s">
        <v>860</v>
      </c>
      <c r="Y945" t="s">
        <v>12011</v>
      </c>
      <c r="Z945" t="s">
        <v>45</v>
      </c>
      <c r="AA945">
        <v>2021</v>
      </c>
      <c r="AB945" t="s">
        <v>12011</v>
      </c>
    </row>
    <row r="946" spans="1:28" x14ac:dyDescent="0.25">
      <c r="A946">
        <v>2021081341</v>
      </c>
      <c r="B946" t="s">
        <v>1623</v>
      </c>
      <c r="C946" t="s">
        <v>11004</v>
      </c>
      <c r="D946" t="s">
        <v>93</v>
      </c>
      <c r="E946">
        <v>9</v>
      </c>
      <c r="F946" t="s">
        <v>48</v>
      </c>
      <c r="G946">
        <v>6</v>
      </c>
      <c r="H946">
        <v>9</v>
      </c>
      <c r="I946">
        <v>15</v>
      </c>
      <c r="J946" t="s">
        <v>35</v>
      </c>
      <c r="K946">
        <v>2.67</v>
      </c>
      <c r="L946" t="s">
        <v>12011</v>
      </c>
      <c r="M946" t="s">
        <v>12054</v>
      </c>
      <c r="N946" t="s">
        <v>94</v>
      </c>
      <c r="O946" t="s">
        <v>81</v>
      </c>
      <c r="P946" t="s">
        <v>65</v>
      </c>
      <c r="Q946" t="s">
        <v>95</v>
      </c>
      <c r="R946" t="s">
        <v>40</v>
      </c>
      <c r="S946" t="s">
        <v>56</v>
      </c>
      <c r="T946">
        <v>27</v>
      </c>
      <c r="U946" t="s">
        <v>12011</v>
      </c>
      <c r="V946" t="s">
        <v>58</v>
      </c>
      <c r="W946" t="s">
        <v>14405</v>
      </c>
      <c r="X946" t="s">
        <v>14406</v>
      </c>
      <c r="Y946" t="s">
        <v>14407</v>
      </c>
      <c r="Z946" t="s">
        <v>45</v>
      </c>
      <c r="AA946">
        <v>2021</v>
      </c>
      <c r="AB946" t="s">
        <v>12011</v>
      </c>
    </row>
    <row r="947" spans="1:28" x14ac:dyDescent="0.25">
      <c r="A947">
        <v>2020091401</v>
      </c>
      <c r="B947" t="s">
        <v>14408</v>
      </c>
      <c r="C947" t="s">
        <v>14409</v>
      </c>
      <c r="D947" t="s">
        <v>93</v>
      </c>
      <c r="E947">
        <v>15</v>
      </c>
      <c r="F947" t="s">
        <v>34</v>
      </c>
      <c r="G947">
        <v>77</v>
      </c>
      <c r="H947">
        <v>71.5</v>
      </c>
      <c r="I947">
        <v>92</v>
      </c>
      <c r="J947" t="s">
        <v>35</v>
      </c>
      <c r="K947">
        <v>2.84</v>
      </c>
      <c r="L947" t="s">
        <v>12011</v>
      </c>
      <c r="M947" t="s">
        <v>88</v>
      </c>
      <c r="N947" t="s">
        <v>12011</v>
      </c>
      <c r="O947" t="s">
        <v>89</v>
      </c>
      <c r="P947" t="s">
        <v>53</v>
      </c>
      <c r="Q947" t="s">
        <v>95</v>
      </c>
      <c r="R947" t="s">
        <v>40</v>
      </c>
      <c r="S947" t="s">
        <v>56</v>
      </c>
      <c r="T947">
        <v>21</v>
      </c>
      <c r="U947" t="s">
        <v>12011</v>
      </c>
      <c r="V947" t="s">
        <v>58</v>
      </c>
      <c r="W947" t="s">
        <v>14410</v>
      </c>
      <c r="X947" t="s">
        <v>14411</v>
      </c>
      <c r="Y947" t="s">
        <v>14412</v>
      </c>
      <c r="Z947" t="s">
        <v>45</v>
      </c>
      <c r="AA947">
        <v>2021</v>
      </c>
      <c r="AB947" t="s">
        <v>12011</v>
      </c>
    </row>
    <row r="948" spans="1:28" x14ac:dyDescent="0.25">
      <c r="A948">
        <v>2019081346</v>
      </c>
      <c r="B948" t="s">
        <v>1045</v>
      </c>
      <c r="C948" t="s">
        <v>1046</v>
      </c>
      <c r="D948" t="s">
        <v>93</v>
      </c>
      <c r="E948">
        <v>14</v>
      </c>
      <c r="F948" t="s">
        <v>34</v>
      </c>
      <c r="G948">
        <v>65</v>
      </c>
      <c r="H948">
        <v>68</v>
      </c>
      <c r="I948">
        <v>79</v>
      </c>
      <c r="J948" t="s">
        <v>35</v>
      </c>
      <c r="K948">
        <v>2.16</v>
      </c>
      <c r="L948" t="s">
        <v>49</v>
      </c>
      <c r="M948" t="s">
        <v>88</v>
      </c>
      <c r="N948" t="s">
        <v>12011</v>
      </c>
      <c r="O948" t="s">
        <v>89</v>
      </c>
      <c r="P948" t="s">
        <v>53</v>
      </c>
      <c r="Q948" t="s">
        <v>95</v>
      </c>
      <c r="R948" t="s">
        <v>40</v>
      </c>
      <c r="S948" t="s">
        <v>56</v>
      </c>
      <c r="T948">
        <v>21</v>
      </c>
      <c r="U948" t="s">
        <v>12011</v>
      </c>
      <c r="V948" t="s">
        <v>58</v>
      </c>
      <c r="W948" t="s">
        <v>1047</v>
      </c>
      <c r="X948" t="s">
        <v>1048</v>
      </c>
      <c r="Y948" t="s">
        <v>1049</v>
      </c>
      <c r="Z948" t="s">
        <v>45</v>
      </c>
      <c r="AA948">
        <v>2021</v>
      </c>
      <c r="AB948" t="s">
        <v>12011</v>
      </c>
    </row>
    <row r="949" spans="1:28" x14ac:dyDescent="0.25">
      <c r="A949">
        <v>2021091042</v>
      </c>
      <c r="B949" t="s">
        <v>1061</v>
      </c>
      <c r="C949" t="s">
        <v>1346</v>
      </c>
      <c r="D949" t="s">
        <v>93</v>
      </c>
      <c r="E949">
        <v>16</v>
      </c>
      <c r="F949" t="s">
        <v>48</v>
      </c>
      <c r="G949">
        <v>40</v>
      </c>
      <c r="H949">
        <v>31</v>
      </c>
      <c r="I949">
        <v>56</v>
      </c>
      <c r="J949" t="s">
        <v>35</v>
      </c>
      <c r="K949">
        <v>3.26</v>
      </c>
      <c r="L949" t="s">
        <v>12011</v>
      </c>
      <c r="M949" t="s">
        <v>88</v>
      </c>
      <c r="N949" t="s">
        <v>12011</v>
      </c>
      <c r="O949" t="s">
        <v>89</v>
      </c>
      <c r="P949" t="s">
        <v>53</v>
      </c>
      <c r="Q949" t="s">
        <v>95</v>
      </c>
      <c r="R949" t="s">
        <v>40</v>
      </c>
      <c r="S949" t="s">
        <v>56</v>
      </c>
      <c r="T949">
        <v>21</v>
      </c>
      <c r="U949" t="s">
        <v>12011</v>
      </c>
      <c r="V949" t="s">
        <v>58</v>
      </c>
      <c r="W949" t="s">
        <v>1351</v>
      </c>
      <c r="Y949" t="s">
        <v>12011</v>
      </c>
      <c r="Z949" t="s">
        <v>45</v>
      </c>
      <c r="AA949">
        <v>2021</v>
      </c>
      <c r="AB949" t="s">
        <v>12011</v>
      </c>
    </row>
    <row r="950" spans="1:28" x14ac:dyDescent="0.25">
      <c r="A950">
        <v>2021061033</v>
      </c>
      <c r="B950" t="s">
        <v>930</v>
      </c>
      <c r="C950" t="s">
        <v>1944</v>
      </c>
      <c r="D950" t="s">
        <v>93</v>
      </c>
      <c r="E950">
        <v>16</v>
      </c>
      <c r="F950" t="s">
        <v>48</v>
      </c>
      <c r="G950">
        <v>40</v>
      </c>
      <c r="H950">
        <v>31</v>
      </c>
      <c r="I950">
        <v>56</v>
      </c>
      <c r="J950" t="s">
        <v>35</v>
      </c>
      <c r="K950">
        <v>3.2</v>
      </c>
      <c r="L950" t="s">
        <v>12011</v>
      </c>
      <c r="M950" t="s">
        <v>88</v>
      </c>
      <c r="N950" t="s">
        <v>51</v>
      </c>
      <c r="O950" t="s">
        <v>89</v>
      </c>
      <c r="P950" t="s">
        <v>53</v>
      </c>
      <c r="Q950" t="s">
        <v>95</v>
      </c>
      <c r="R950" t="s">
        <v>40</v>
      </c>
      <c r="S950" t="s">
        <v>56</v>
      </c>
      <c r="T950">
        <v>19</v>
      </c>
      <c r="U950" t="s">
        <v>12011</v>
      </c>
      <c r="V950" t="s">
        <v>58</v>
      </c>
      <c r="W950" t="s">
        <v>1945</v>
      </c>
      <c r="Y950" t="s">
        <v>12011</v>
      </c>
      <c r="Z950" t="s">
        <v>45</v>
      </c>
      <c r="AA950">
        <v>2021</v>
      </c>
      <c r="AB950" t="s">
        <v>12011</v>
      </c>
    </row>
    <row r="951" spans="1:28" x14ac:dyDescent="0.25">
      <c r="A951">
        <v>2020091340</v>
      </c>
      <c r="B951" t="s">
        <v>4402</v>
      </c>
      <c r="C951" t="s">
        <v>2108</v>
      </c>
      <c r="D951" t="s">
        <v>93</v>
      </c>
      <c r="E951">
        <v>13</v>
      </c>
      <c r="F951" t="s">
        <v>139</v>
      </c>
      <c r="G951">
        <v>73</v>
      </c>
      <c r="H951">
        <v>61.5</v>
      </c>
      <c r="I951">
        <v>86</v>
      </c>
      <c r="J951" t="s">
        <v>35</v>
      </c>
      <c r="K951">
        <v>3.05</v>
      </c>
      <c r="L951" t="s">
        <v>12011</v>
      </c>
      <c r="M951" t="s">
        <v>88</v>
      </c>
      <c r="N951" t="s">
        <v>12011</v>
      </c>
      <c r="O951" t="s">
        <v>89</v>
      </c>
      <c r="P951" t="s">
        <v>53</v>
      </c>
      <c r="Q951" t="s">
        <v>95</v>
      </c>
      <c r="R951" t="s">
        <v>40</v>
      </c>
      <c r="S951" t="s">
        <v>56</v>
      </c>
      <c r="T951">
        <v>20</v>
      </c>
      <c r="U951" t="s">
        <v>12011</v>
      </c>
      <c r="V951" t="s">
        <v>58</v>
      </c>
      <c r="W951" t="s">
        <v>14413</v>
      </c>
      <c r="X951" t="s">
        <v>14414</v>
      </c>
      <c r="Y951" t="s">
        <v>14415</v>
      </c>
      <c r="Z951" t="s">
        <v>45</v>
      </c>
      <c r="AA951">
        <v>2021</v>
      </c>
      <c r="AB951" t="s">
        <v>12011</v>
      </c>
    </row>
    <row r="952" spans="1:28" x14ac:dyDescent="0.25">
      <c r="A952">
        <v>2017071150</v>
      </c>
      <c r="B952" t="s">
        <v>2187</v>
      </c>
      <c r="C952" t="s">
        <v>2108</v>
      </c>
      <c r="D952" t="s">
        <v>93</v>
      </c>
      <c r="E952">
        <v>12</v>
      </c>
      <c r="F952" t="s">
        <v>34</v>
      </c>
      <c r="G952">
        <v>88</v>
      </c>
      <c r="H952">
        <v>88</v>
      </c>
      <c r="I952">
        <v>100</v>
      </c>
      <c r="J952" t="s">
        <v>35</v>
      </c>
      <c r="K952">
        <v>2.62</v>
      </c>
      <c r="L952" t="s">
        <v>12011</v>
      </c>
      <c r="M952" t="s">
        <v>398</v>
      </c>
      <c r="N952" t="s">
        <v>680</v>
      </c>
      <c r="O952" t="s">
        <v>81</v>
      </c>
      <c r="P952" t="s">
        <v>65</v>
      </c>
      <c r="Q952" t="s">
        <v>95</v>
      </c>
      <c r="R952" t="s">
        <v>40</v>
      </c>
      <c r="S952" t="s">
        <v>56</v>
      </c>
      <c r="T952">
        <v>25</v>
      </c>
      <c r="U952" t="s">
        <v>12011</v>
      </c>
      <c r="V952" t="s">
        <v>58</v>
      </c>
      <c r="W952" t="s">
        <v>2188</v>
      </c>
      <c r="X952" t="s">
        <v>2189</v>
      </c>
      <c r="Y952" t="s">
        <v>2190</v>
      </c>
      <c r="Z952" t="s">
        <v>45</v>
      </c>
      <c r="AA952">
        <v>2021</v>
      </c>
      <c r="AB952" t="s">
        <v>12011</v>
      </c>
    </row>
    <row r="953" spans="1:28" x14ac:dyDescent="0.25">
      <c r="A953">
        <v>2020091241</v>
      </c>
      <c r="B953" t="s">
        <v>2202</v>
      </c>
      <c r="C953" t="s">
        <v>2108</v>
      </c>
      <c r="D953" t="s">
        <v>93</v>
      </c>
      <c r="E953">
        <v>9</v>
      </c>
      <c r="F953" t="s">
        <v>139</v>
      </c>
      <c r="G953">
        <v>55</v>
      </c>
      <c r="H953">
        <v>46</v>
      </c>
      <c r="I953">
        <v>64</v>
      </c>
      <c r="J953" t="s">
        <v>35</v>
      </c>
      <c r="K953">
        <v>2.65</v>
      </c>
      <c r="L953" t="s">
        <v>12011</v>
      </c>
      <c r="M953" t="s">
        <v>12054</v>
      </c>
      <c r="N953" t="s">
        <v>80</v>
      </c>
      <c r="O953" t="s">
        <v>81</v>
      </c>
      <c r="P953" t="s">
        <v>65</v>
      </c>
      <c r="Q953" t="s">
        <v>95</v>
      </c>
      <c r="R953" t="s">
        <v>40</v>
      </c>
      <c r="S953" t="s">
        <v>56</v>
      </c>
      <c r="T953">
        <v>23</v>
      </c>
      <c r="U953" t="s">
        <v>12011</v>
      </c>
      <c r="V953" t="s">
        <v>58</v>
      </c>
      <c r="W953" t="s">
        <v>2203</v>
      </c>
      <c r="Y953" t="s">
        <v>2204</v>
      </c>
      <c r="Z953" t="s">
        <v>45</v>
      </c>
      <c r="AA953">
        <v>2021</v>
      </c>
      <c r="AB953" t="s">
        <v>12011</v>
      </c>
    </row>
    <row r="954" spans="1:28" x14ac:dyDescent="0.25">
      <c r="A954">
        <v>2019081344</v>
      </c>
      <c r="B954" t="s">
        <v>1935</v>
      </c>
      <c r="C954" t="s">
        <v>2108</v>
      </c>
      <c r="D954" t="s">
        <v>93</v>
      </c>
      <c r="E954">
        <v>14</v>
      </c>
      <c r="F954" t="s">
        <v>71</v>
      </c>
      <c r="G954">
        <v>117</v>
      </c>
      <c r="H954">
        <v>110.5</v>
      </c>
      <c r="I954">
        <v>131</v>
      </c>
      <c r="J954" t="s">
        <v>35</v>
      </c>
      <c r="K954">
        <v>3.3</v>
      </c>
      <c r="L954" t="s">
        <v>12011</v>
      </c>
      <c r="M954" t="s">
        <v>88</v>
      </c>
      <c r="N954" t="s">
        <v>12011</v>
      </c>
      <c r="O954" t="s">
        <v>89</v>
      </c>
      <c r="P954" t="s">
        <v>53</v>
      </c>
      <c r="Q954" t="s">
        <v>95</v>
      </c>
      <c r="R954" t="s">
        <v>40</v>
      </c>
      <c r="S954" t="s">
        <v>56</v>
      </c>
      <c r="T954">
        <v>23</v>
      </c>
      <c r="U954" t="s">
        <v>12011</v>
      </c>
      <c r="V954" t="s">
        <v>58</v>
      </c>
      <c r="W954" t="s">
        <v>14416</v>
      </c>
      <c r="X954" t="s">
        <v>14417</v>
      </c>
      <c r="Y954" t="s">
        <v>14418</v>
      </c>
      <c r="Z954" t="s">
        <v>45</v>
      </c>
      <c r="AA954">
        <v>2021</v>
      </c>
      <c r="AB954" t="s">
        <v>12011</v>
      </c>
    </row>
    <row r="955" spans="1:28" x14ac:dyDescent="0.25">
      <c r="A955">
        <v>2021061031</v>
      </c>
      <c r="B955" t="s">
        <v>2417</v>
      </c>
      <c r="C955" t="s">
        <v>2413</v>
      </c>
      <c r="D955" t="s">
        <v>93</v>
      </c>
      <c r="E955">
        <v>16</v>
      </c>
      <c r="F955" t="s">
        <v>48</v>
      </c>
      <c r="G955">
        <v>40</v>
      </c>
      <c r="H955">
        <v>31</v>
      </c>
      <c r="I955">
        <v>56</v>
      </c>
      <c r="J955" t="s">
        <v>35</v>
      </c>
      <c r="K955">
        <v>3.26</v>
      </c>
      <c r="L955" t="s">
        <v>12011</v>
      </c>
      <c r="M955" t="s">
        <v>88</v>
      </c>
      <c r="N955" t="s">
        <v>51</v>
      </c>
      <c r="O955" t="s">
        <v>89</v>
      </c>
      <c r="P955" t="s">
        <v>53</v>
      </c>
      <c r="Q955" t="s">
        <v>95</v>
      </c>
      <c r="R955" t="s">
        <v>40</v>
      </c>
      <c r="S955" t="s">
        <v>56</v>
      </c>
      <c r="T955">
        <v>20</v>
      </c>
      <c r="U955" t="s">
        <v>12011</v>
      </c>
      <c r="V955" t="s">
        <v>58</v>
      </c>
      <c r="W955" t="s">
        <v>2418</v>
      </c>
      <c r="Y955" t="s">
        <v>12011</v>
      </c>
      <c r="Z955" t="s">
        <v>45</v>
      </c>
      <c r="AA955">
        <v>2021</v>
      </c>
      <c r="AB955" t="s">
        <v>12011</v>
      </c>
    </row>
    <row r="956" spans="1:28" x14ac:dyDescent="0.25">
      <c r="A956">
        <v>2017061008</v>
      </c>
      <c r="B956" t="s">
        <v>12118</v>
      </c>
      <c r="C956" t="s">
        <v>2437</v>
      </c>
      <c r="D956" t="s">
        <v>93</v>
      </c>
      <c r="E956">
        <v>2</v>
      </c>
      <c r="F956" t="s">
        <v>71</v>
      </c>
      <c r="G956">
        <v>137</v>
      </c>
      <c r="H956">
        <v>143.5</v>
      </c>
      <c r="I956">
        <v>139</v>
      </c>
      <c r="J956" t="s">
        <v>35</v>
      </c>
      <c r="K956">
        <v>2.89</v>
      </c>
      <c r="L956" t="s">
        <v>12011</v>
      </c>
      <c r="M956" t="s">
        <v>88</v>
      </c>
      <c r="N956" t="s">
        <v>12011</v>
      </c>
      <c r="O956" t="s">
        <v>89</v>
      </c>
      <c r="P956" t="s">
        <v>53</v>
      </c>
      <c r="Q956" t="s">
        <v>95</v>
      </c>
      <c r="R956" t="s">
        <v>40</v>
      </c>
      <c r="S956" t="s">
        <v>56</v>
      </c>
      <c r="T956">
        <v>26</v>
      </c>
      <c r="U956" t="s">
        <v>12011</v>
      </c>
      <c r="V956" t="s">
        <v>58</v>
      </c>
      <c r="W956" t="s">
        <v>14419</v>
      </c>
      <c r="X956" t="s">
        <v>14420</v>
      </c>
      <c r="Y956" t="s">
        <v>14421</v>
      </c>
      <c r="Z956" t="s">
        <v>45</v>
      </c>
      <c r="AA956">
        <v>2021</v>
      </c>
      <c r="AB956" t="s">
        <v>12011</v>
      </c>
    </row>
    <row r="957" spans="1:28" x14ac:dyDescent="0.25">
      <c r="A957">
        <v>2017071061</v>
      </c>
      <c r="B957" t="s">
        <v>14422</v>
      </c>
      <c r="C957" t="s">
        <v>14423</v>
      </c>
      <c r="D957" t="s">
        <v>93</v>
      </c>
      <c r="E957">
        <v>13</v>
      </c>
      <c r="F957" t="s">
        <v>71</v>
      </c>
      <c r="G957">
        <v>127</v>
      </c>
      <c r="H957">
        <v>126</v>
      </c>
      <c r="I957">
        <v>140</v>
      </c>
      <c r="J957" t="s">
        <v>35</v>
      </c>
      <c r="K957">
        <v>3.83</v>
      </c>
      <c r="L957" t="s">
        <v>12011</v>
      </c>
      <c r="M957" t="s">
        <v>202</v>
      </c>
      <c r="N957" t="s">
        <v>12011</v>
      </c>
      <c r="O957" t="s">
        <v>64</v>
      </c>
      <c r="P957" t="s">
        <v>65</v>
      </c>
      <c r="Q957" t="s">
        <v>95</v>
      </c>
      <c r="R957" t="s">
        <v>40</v>
      </c>
      <c r="S957" t="s">
        <v>56</v>
      </c>
      <c r="T957">
        <v>30</v>
      </c>
      <c r="U957" t="s">
        <v>12011</v>
      </c>
      <c r="V957" t="s">
        <v>58</v>
      </c>
      <c r="W957" t="s">
        <v>14424</v>
      </c>
      <c r="X957" t="s">
        <v>14425</v>
      </c>
      <c r="Y957" t="s">
        <v>14426</v>
      </c>
      <c r="Z957" t="s">
        <v>45</v>
      </c>
      <c r="AA957">
        <v>2021</v>
      </c>
      <c r="AB957" t="s">
        <v>12011</v>
      </c>
    </row>
    <row r="958" spans="1:28" x14ac:dyDescent="0.25">
      <c r="A958">
        <v>2020081522</v>
      </c>
      <c r="B958" t="s">
        <v>14427</v>
      </c>
      <c r="C958" t="s">
        <v>14428</v>
      </c>
      <c r="D958" t="s">
        <v>93</v>
      </c>
      <c r="E958">
        <v>15</v>
      </c>
      <c r="F958" t="s">
        <v>34</v>
      </c>
      <c r="G958">
        <v>74</v>
      </c>
      <c r="H958">
        <v>68.5</v>
      </c>
      <c r="I958">
        <v>89</v>
      </c>
      <c r="J958" t="s">
        <v>35</v>
      </c>
      <c r="K958">
        <v>3.53</v>
      </c>
      <c r="L958" t="s">
        <v>12011</v>
      </c>
      <c r="M958" t="s">
        <v>88</v>
      </c>
      <c r="N958" t="s">
        <v>51</v>
      </c>
      <c r="O958" t="s">
        <v>89</v>
      </c>
      <c r="P958" t="s">
        <v>53</v>
      </c>
      <c r="Q958" t="s">
        <v>95</v>
      </c>
      <c r="R958" t="s">
        <v>40</v>
      </c>
      <c r="S958" t="s">
        <v>56</v>
      </c>
      <c r="T958">
        <v>30</v>
      </c>
      <c r="U958" t="s">
        <v>12011</v>
      </c>
      <c r="V958" t="s">
        <v>58</v>
      </c>
      <c r="W958" t="s">
        <v>14429</v>
      </c>
      <c r="X958" t="s">
        <v>14430</v>
      </c>
      <c r="Y958" t="s">
        <v>14431</v>
      </c>
      <c r="Z958" t="s">
        <v>45</v>
      </c>
      <c r="AA958">
        <v>2021</v>
      </c>
      <c r="AB958" t="s">
        <v>12011</v>
      </c>
    </row>
    <row r="959" spans="1:28" x14ac:dyDescent="0.25">
      <c r="A959">
        <v>2020101102</v>
      </c>
      <c r="B959" t="s">
        <v>4761</v>
      </c>
      <c r="C959" t="s">
        <v>2979</v>
      </c>
      <c r="D959" t="s">
        <v>93</v>
      </c>
      <c r="E959">
        <v>16</v>
      </c>
      <c r="F959" t="s">
        <v>48</v>
      </c>
      <c r="G959">
        <v>29</v>
      </c>
      <c r="H959">
        <v>29</v>
      </c>
      <c r="I959">
        <v>45</v>
      </c>
      <c r="J959" t="s">
        <v>35</v>
      </c>
      <c r="K959">
        <v>3.47</v>
      </c>
      <c r="L959" t="s">
        <v>12011</v>
      </c>
      <c r="M959" t="s">
        <v>12054</v>
      </c>
      <c r="N959" t="s">
        <v>94</v>
      </c>
      <c r="O959" t="s">
        <v>81</v>
      </c>
      <c r="P959" t="s">
        <v>65</v>
      </c>
      <c r="Q959" t="s">
        <v>95</v>
      </c>
      <c r="R959" t="s">
        <v>40</v>
      </c>
      <c r="S959" t="s">
        <v>56</v>
      </c>
      <c r="T959">
        <v>21</v>
      </c>
      <c r="U959" t="s">
        <v>12011</v>
      </c>
      <c r="V959" t="s">
        <v>58</v>
      </c>
      <c r="W959" t="s">
        <v>14432</v>
      </c>
      <c r="X959" t="s">
        <v>14433</v>
      </c>
      <c r="Y959" t="s">
        <v>14434</v>
      </c>
      <c r="Z959" t="s">
        <v>45</v>
      </c>
      <c r="AA959">
        <v>2021</v>
      </c>
      <c r="AB959" t="s">
        <v>12011</v>
      </c>
    </row>
    <row r="960" spans="1:28" x14ac:dyDescent="0.25">
      <c r="A960">
        <v>2020091367</v>
      </c>
      <c r="B960" t="s">
        <v>549</v>
      </c>
      <c r="C960" t="s">
        <v>14435</v>
      </c>
      <c r="D960" t="s">
        <v>93</v>
      </c>
      <c r="E960">
        <v>15</v>
      </c>
      <c r="F960" t="s">
        <v>34</v>
      </c>
      <c r="G960">
        <v>80</v>
      </c>
      <c r="H960">
        <v>71.5</v>
      </c>
      <c r="I960">
        <v>95</v>
      </c>
      <c r="J960" t="s">
        <v>35</v>
      </c>
      <c r="K960">
        <v>3.2</v>
      </c>
      <c r="L960" t="s">
        <v>12011</v>
      </c>
      <c r="M960" t="s">
        <v>88</v>
      </c>
      <c r="N960" t="s">
        <v>12011</v>
      </c>
      <c r="O960" t="s">
        <v>89</v>
      </c>
      <c r="P960" t="s">
        <v>53</v>
      </c>
      <c r="Q960" t="s">
        <v>95</v>
      </c>
      <c r="R960" t="s">
        <v>40</v>
      </c>
      <c r="S960" t="s">
        <v>56</v>
      </c>
      <c r="T960">
        <v>21</v>
      </c>
      <c r="U960" t="s">
        <v>12011</v>
      </c>
      <c r="V960" t="s">
        <v>58</v>
      </c>
      <c r="W960" t="s">
        <v>14436</v>
      </c>
      <c r="X960" t="s">
        <v>14437</v>
      </c>
      <c r="Y960" t="s">
        <v>14438</v>
      </c>
      <c r="Z960" t="s">
        <v>45</v>
      </c>
      <c r="AA960">
        <v>2021</v>
      </c>
      <c r="AB960" t="s">
        <v>12011</v>
      </c>
    </row>
    <row r="961" spans="1:28" x14ac:dyDescent="0.25">
      <c r="A961">
        <v>2018081329</v>
      </c>
      <c r="B961" t="s">
        <v>14439</v>
      </c>
      <c r="C961" t="s">
        <v>14440</v>
      </c>
      <c r="D961" t="s">
        <v>93</v>
      </c>
      <c r="E961">
        <v>14</v>
      </c>
      <c r="F961" t="s">
        <v>139</v>
      </c>
      <c r="G961">
        <v>56</v>
      </c>
      <c r="H961">
        <v>56</v>
      </c>
      <c r="I961">
        <v>70</v>
      </c>
      <c r="J961" t="s">
        <v>35</v>
      </c>
      <c r="K961">
        <v>3.34</v>
      </c>
      <c r="L961" t="s">
        <v>12011</v>
      </c>
      <c r="M961" t="s">
        <v>477</v>
      </c>
      <c r="N961" t="s">
        <v>12011</v>
      </c>
      <c r="O961" t="s">
        <v>64</v>
      </c>
      <c r="P961" t="s">
        <v>65</v>
      </c>
      <c r="Q961" t="s">
        <v>95</v>
      </c>
      <c r="R961" t="s">
        <v>40</v>
      </c>
      <c r="S961" t="s">
        <v>56</v>
      </c>
      <c r="T961">
        <v>20</v>
      </c>
      <c r="U961" t="s">
        <v>12011</v>
      </c>
      <c r="V961" t="s">
        <v>58</v>
      </c>
      <c r="W961" t="s">
        <v>14441</v>
      </c>
      <c r="Y961" t="s">
        <v>14442</v>
      </c>
      <c r="Z961" t="s">
        <v>45</v>
      </c>
      <c r="AA961">
        <v>2021</v>
      </c>
      <c r="AB961" t="s">
        <v>12011</v>
      </c>
    </row>
    <row r="962" spans="1:28" x14ac:dyDescent="0.25">
      <c r="A962">
        <v>2020101087</v>
      </c>
      <c r="B962" t="s">
        <v>14443</v>
      </c>
      <c r="C962" t="s">
        <v>4443</v>
      </c>
      <c r="D962" t="s">
        <v>93</v>
      </c>
      <c r="E962">
        <v>14</v>
      </c>
      <c r="F962" t="s">
        <v>139</v>
      </c>
      <c r="G962">
        <v>75</v>
      </c>
      <c r="H962">
        <v>58</v>
      </c>
      <c r="I962">
        <v>89</v>
      </c>
      <c r="J962" t="s">
        <v>35</v>
      </c>
      <c r="K962">
        <v>3.35</v>
      </c>
      <c r="L962" t="s">
        <v>12011</v>
      </c>
      <c r="M962" t="s">
        <v>12054</v>
      </c>
      <c r="N962" t="s">
        <v>12011</v>
      </c>
      <c r="O962" t="s">
        <v>81</v>
      </c>
      <c r="P962" t="s">
        <v>65</v>
      </c>
      <c r="Q962" t="s">
        <v>95</v>
      </c>
      <c r="R962" t="s">
        <v>40</v>
      </c>
      <c r="S962" t="s">
        <v>56</v>
      </c>
      <c r="T962">
        <v>32</v>
      </c>
      <c r="U962" t="s">
        <v>12011</v>
      </c>
      <c r="V962" t="s">
        <v>58</v>
      </c>
      <c r="W962" t="s">
        <v>14444</v>
      </c>
      <c r="X962" t="s">
        <v>14445</v>
      </c>
      <c r="Y962" t="s">
        <v>14446</v>
      </c>
      <c r="Z962" t="s">
        <v>45</v>
      </c>
      <c r="AA962">
        <v>2021</v>
      </c>
      <c r="AB962" t="s">
        <v>12011</v>
      </c>
    </row>
    <row r="963" spans="1:28" x14ac:dyDescent="0.25">
      <c r="A963">
        <v>2021091028</v>
      </c>
      <c r="B963" t="s">
        <v>4463</v>
      </c>
      <c r="C963" t="s">
        <v>4459</v>
      </c>
      <c r="D963" t="s">
        <v>93</v>
      </c>
      <c r="E963">
        <v>16</v>
      </c>
      <c r="F963" t="s">
        <v>48</v>
      </c>
      <c r="G963">
        <v>32</v>
      </c>
      <c r="H963">
        <v>26</v>
      </c>
      <c r="I963">
        <v>48</v>
      </c>
      <c r="J963" t="s">
        <v>35</v>
      </c>
      <c r="K963">
        <v>2.58</v>
      </c>
      <c r="L963" t="s">
        <v>12011</v>
      </c>
      <c r="M963" t="s">
        <v>88</v>
      </c>
      <c r="N963" t="s">
        <v>12011</v>
      </c>
      <c r="O963" t="s">
        <v>89</v>
      </c>
      <c r="P963" t="s">
        <v>53</v>
      </c>
      <c r="Q963" t="s">
        <v>95</v>
      </c>
      <c r="R963" t="s">
        <v>40</v>
      </c>
      <c r="S963" t="s">
        <v>56</v>
      </c>
      <c r="T963">
        <v>38</v>
      </c>
      <c r="U963" t="s">
        <v>12011</v>
      </c>
      <c r="V963" t="s">
        <v>58</v>
      </c>
      <c r="W963" t="s">
        <v>4464</v>
      </c>
      <c r="Y963" t="s">
        <v>12011</v>
      </c>
      <c r="Z963" t="s">
        <v>45</v>
      </c>
      <c r="AA963">
        <v>2021</v>
      </c>
      <c r="AB963" t="s">
        <v>12011</v>
      </c>
    </row>
    <row r="964" spans="1:28" x14ac:dyDescent="0.25">
      <c r="A964">
        <v>2020081236</v>
      </c>
      <c r="B964" t="s">
        <v>5104</v>
      </c>
      <c r="C964" t="s">
        <v>5035</v>
      </c>
      <c r="D964" t="s">
        <v>93</v>
      </c>
      <c r="E964">
        <v>16</v>
      </c>
      <c r="F964" t="s">
        <v>48</v>
      </c>
      <c r="G964">
        <v>40</v>
      </c>
      <c r="H964">
        <v>31</v>
      </c>
      <c r="I964">
        <v>56</v>
      </c>
      <c r="J964" t="s">
        <v>35</v>
      </c>
      <c r="K964">
        <v>3.01</v>
      </c>
      <c r="L964" t="s">
        <v>12011</v>
      </c>
      <c r="M964" t="s">
        <v>88</v>
      </c>
      <c r="N964" t="s">
        <v>12011</v>
      </c>
      <c r="O964" t="s">
        <v>89</v>
      </c>
      <c r="P964" t="s">
        <v>53</v>
      </c>
      <c r="Q964" t="s">
        <v>95</v>
      </c>
      <c r="R964" t="s">
        <v>40</v>
      </c>
      <c r="S964" t="s">
        <v>56</v>
      </c>
      <c r="T964">
        <v>21</v>
      </c>
      <c r="U964" t="s">
        <v>12011</v>
      </c>
      <c r="V964" t="s">
        <v>58</v>
      </c>
      <c r="W964" t="s">
        <v>5105</v>
      </c>
      <c r="Y964" t="s">
        <v>12011</v>
      </c>
      <c r="Z964" t="s">
        <v>45</v>
      </c>
      <c r="AA964">
        <v>2021</v>
      </c>
      <c r="AB964" t="s">
        <v>12011</v>
      </c>
    </row>
    <row r="965" spans="1:28" x14ac:dyDescent="0.25">
      <c r="A965">
        <v>2021061048</v>
      </c>
      <c r="B965" t="s">
        <v>5525</v>
      </c>
      <c r="C965" t="s">
        <v>5272</v>
      </c>
      <c r="D965" t="s">
        <v>93</v>
      </c>
      <c r="E965">
        <v>16</v>
      </c>
      <c r="F965" t="s">
        <v>48</v>
      </c>
      <c r="G965">
        <v>40</v>
      </c>
      <c r="H965">
        <v>31</v>
      </c>
      <c r="I965">
        <v>56</v>
      </c>
      <c r="J965" t="s">
        <v>35</v>
      </c>
      <c r="K965">
        <v>2.62</v>
      </c>
      <c r="L965" t="s">
        <v>12011</v>
      </c>
      <c r="M965" t="s">
        <v>88</v>
      </c>
      <c r="N965" t="s">
        <v>51</v>
      </c>
      <c r="O965" t="s">
        <v>89</v>
      </c>
      <c r="P965" t="s">
        <v>53</v>
      </c>
      <c r="Q965" t="s">
        <v>95</v>
      </c>
      <c r="R965" t="s">
        <v>40</v>
      </c>
      <c r="S965" t="s">
        <v>56</v>
      </c>
      <c r="T965">
        <v>19</v>
      </c>
      <c r="U965" t="s">
        <v>12011</v>
      </c>
      <c r="V965" t="s">
        <v>58</v>
      </c>
      <c r="W965" t="s">
        <v>5526</v>
      </c>
      <c r="Y965" t="s">
        <v>12011</v>
      </c>
      <c r="Z965" t="s">
        <v>45</v>
      </c>
      <c r="AA965">
        <v>2021</v>
      </c>
      <c r="AB965" t="s">
        <v>12011</v>
      </c>
    </row>
    <row r="966" spans="1:28" x14ac:dyDescent="0.25">
      <c r="A966">
        <v>2020101107</v>
      </c>
      <c r="B966" t="s">
        <v>293</v>
      </c>
      <c r="C966" t="s">
        <v>13139</v>
      </c>
      <c r="D966" t="s">
        <v>93</v>
      </c>
      <c r="E966">
        <v>15</v>
      </c>
      <c r="F966" t="s">
        <v>34</v>
      </c>
      <c r="G966">
        <v>80</v>
      </c>
      <c r="H966">
        <v>71.5</v>
      </c>
      <c r="I966">
        <v>95</v>
      </c>
      <c r="J966" t="s">
        <v>35</v>
      </c>
      <c r="K966">
        <v>3.04</v>
      </c>
      <c r="L966" t="s">
        <v>12011</v>
      </c>
      <c r="M966" t="s">
        <v>88</v>
      </c>
      <c r="N966" t="s">
        <v>51</v>
      </c>
      <c r="O966" t="s">
        <v>89</v>
      </c>
      <c r="P966" t="s">
        <v>53</v>
      </c>
      <c r="Q966" t="s">
        <v>95</v>
      </c>
      <c r="R966" t="s">
        <v>40</v>
      </c>
      <c r="S966" t="s">
        <v>56</v>
      </c>
      <c r="T966">
        <v>20</v>
      </c>
      <c r="U966" t="s">
        <v>12011</v>
      </c>
      <c r="V966" t="s">
        <v>58</v>
      </c>
      <c r="W966" t="s">
        <v>14447</v>
      </c>
      <c r="X966" t="s">
        <v>14448</v>
      </c>
      <c r="Y966" t="s">
        <v>14449</v>
      </c>
      <c r="Z966" t="s">
        <v>45</v>
      </c>
      <c r="AA966">
        <v>2021</v>
      </c>
      <c r="AB966" t="s">
        <v>12011</v>
      </c>
    </row>
    <row r="967" spans="1:28" x14ac:dyDescent="0.25">
      <c r="A967">
        <v>2021091015</v>
      </c>
      <c r="B967" t="s">
        <v>7079</v>
      </c>
      <c r="C967" t="s">
        <v>7080</v>
      </c>
      <c r="D967" t="s">
        <v>47</v>
      </c>
      <c r="E967">
        <v>16</v>
      </c>
      <c r="F967" t="s">
        <v>48</v>
      </c>
      <c r="G967">
        <v>40</v>
      </c>
      <c r="H967">
        <v>31</v>
      </c>
      <c r="I967">
        <v>56</v>
      </c>
      <c r="J967" t="s">
        <v>35</v>
      </c>
      <c r="K967">
        <v>3.3</v>
      </c>
      <c r="L967" t="s">
        <v>12011</v>
      </c>
      <c r="M967" t="s">
        <v>88</v>
      </c>
      <c r="N967" t="s">
        <v>12011</v>
      </c>
      <c r="O967" t="s">
        <v>89</v>
      </c>
      <c r="P967" t="s">
        <v>53</v>
      </c>
      <c r="Q967" t="s">
        <v>95</v>
      </c>
      <c r="R967" t="s">
        <v>40</v>
      </c>
      <c r="S967" t="s">
        <v>56</v>
      </c>
      <c r="T967">
        <v>22</v>
      </c>
      <c r="U967" t="s">
        <v>12011</v>
      </c>
      <c r="V967" t="s">
        <v>58</v>
      </c>
      <c r="W967" t="s">
        <v>7081</v>
      </c>
      <c r="Y967" t="s">
        <v>12011</v>
      </c>
      <c r="Z967" t="s">
        <v>45</v>
      </c>
      <c r="AA967">
        <v>2021</v>
      </c>
      <c r="AB967" t="s">
        <v>12011</v>
      </c>
    </row>
    <row r="968" spans="1:28" x14ac:dyDescent="0.25">
      <c r="A968">
        <v>2021091240</v>
      </c>
      <c r="B968" t="s">
        <v>652</v>
      </c>
      <c r="C968" t="s">
        <v>7437</v>
      </c>
      <c r="D968" t="s">
        <v>93</v>
      </c>
      <c r="E968" t="s">
        <v>12011</v>
      </c>
      <c r="F968" t="s">
        <v>48</v>
      </c>
      <c r="G968">
        <v>0</v>
      </c>
      <c r="H968" t="s">
        <v>12011</v>
      </c>
      <c r="I968" t="s">
        <v>12011</v>
      </c>
      <c r="J968" t="s">
        <v>35</v>
      </c>
      <c r="K968">
        <v>0</v>
      </c>
      <c r="L968" t="s">
        <v>12011</v>
      </c>
      <c r="M968" t="s">
        <v>294</v>
      </c>
      <c r="N968" t="s">
        <v>134</v>
      </c>
      <c r="O968" t="s">
        <v>37</v>
      </c>
      <c r="P968" t="s">
        <v>38</v>
      </c>
      <c r="Q968" t="s">
        <v>95</v>
      </c>
      <c r="R968" t="s">
        <v>40</v>
      </c>
      <c r="S968" t="s">
        <v>56</v>
      </c>
      <c r="T968">
        <v>19</v>
      </c>
      <c r="U968" t="s">
        <v>12011</v>
      </c>
      <c r="V968" t="s">
        <v>58</v>
      </c>
      <c r="W968" t="s">
        <v>14450</v>
      </c>
      <c r="Y968" t="s">
        <v>12011</v>
      </c>
      <c r="Z968" t="s">
        <v>45</v>
      </c>
      <c r="AA968">
        <v>2021</v>
      </c>
      <c r="AB968" t="s">
        <v>12011</v>
      </c>
    </row>
    <row r="969" spans="1:28" x14ac:dyDescent="0.25">
      <c r="A969">
        <v>2020101109</v>
      </c>
      <c r="B969" t="s">
        <v>14451</v>
      </c>
      <c r="C969" t="s">
        <v>8030</v>
      </c>
      <c r="D969" t="s">
        <v>93</v>
      </c>
      <c r="E969">
        <v>12</v>
      </c>
      <c r="F969" t="s">
        <v>48</v>
      </c>
      <c r="G969">
        <v>9</v>
      </c>
      <c r="H969">
        <v>12</v>
      </c>
      <c r="I969">
        <v>21</v>
      </c>
      <c r="J969" t="s">
        <v>35</v>
      </c>
      <c r="K969">
        <v>0.99</v>
      </c>
      <c r="L969" t="s">
        <v>476</v>
      </c>
      <c r="M969" t="s">
        <v>88</v>
      </c>
      <c r="N969" t="s">
        <v>94</v>
      </c>
      <c r="O969" t="s">
        <v>89</v>
      </c>
      <c r="P969" t="s">
        <v>53</v>
      </c>
      <c r="Q969" t="s">
        <v>95</v>
      </c>
      <c r="R969" t="s">
        <v>40</v>
      </c>
      <c r="S969" t="s">
        <v>56</v>
      </c>
      <c r="T969">
        <v>23</v>
      </c>
      <c r="U969" t="s">
        <v>12011</v>
      </c>
      <c r="V969" t="s">
        <v>58</v>
      </c>
      <c r="W969" t="s">
        <v>14452</v>
      </c>
      <c r="X969" t="s">
        <v>14453</v>
      </c>
      <c r="Y969" t="s">
        <v>14454</v>
      </c>
      <c r="Z969" t="s">
        <v>45</v>
      </c>
      <c r="AA969">
        <v>2021</v>
      </c>
      <c r="AB969" t="s">
        <v>12011</v>
      </c>
    </row>
    <row r="970" spans="1:28" x14ac:dyDescent="0.25">
      <c r="A970">
        <v>2018051006</v>
      </c>
      <c r="B970" t="s">
        <v>2935</v>
      </c>
      <c r="C970" t="s">
        <v>14455</v>
      </c>
      <c r="D970" t="s">
        <v>93</v>
      </c>
      <c r="E970">
        <v>16</v>
      </c>
      <c r="F970" t="s">
        <v>34</v>
      </c>
      <c r="G970">
        <v>84</v>
      </c>
      <c r="H970">
        <v>72</v>
      </c>
      <c r="I970">
        <v>100</v>
      </c>
      <c r="J970" t="s">
        <v>35</v>
      </c>
      <c r="K970">
        <v>3.48</v>
      </c>
      <c r="L970" t="s">
        <v>12011</v>
      </c>
      <c r="M970" t="s">
        <v>12054</v>
      </c>
      <c r="N970" t="s">
        <v>12011</v>
      </c>
      <c r="O970" t="s">
        <v>81</v>
      </c>
      <c r="P970" t="s">
        <v>65</v>
      </c>
      <c r="Q970" t="s">
        <v>95</v>
      </c>
      <c r="R970" t="s">
        <v>40</v>
      </c>
      <c r="S970" t="s">
        <v>56</v>
      </c>
      <c r="T970">
        <v>24</v>
      </c>
      <c r="U970" t="s">
        <v>12011</v>
      </c>
      <c r="V970" t="s">
        <v>58</v>
      </c>
      <c r="W970" t="s">
        <v>14456</v>
      </c>
      <c r="X970" t="s">
        <v>14457</v>
      </c>
      <c r="Y970" t="s">
        <v>14458</v>
      </c>
      <c r="Z970" t="s">
        <v>45</v>
      </c>
      <c r="AA970">
        <v>2021</v>
      </c>
      <c r="AB970" t="s">
        <v>12011</v>
      </c>
    </row>
    <row r="971" spans="1:28" x14ac:dyDescent="0.25">
      <c r="A971">
        <v>2021091055</v>
      </c>
      <c r="B971" t="s">
        <v>4029</v>
      </c>
      <c r="C971" t="s">
        <v>8445</v>
      </c>
      <c r="D971" t="s">
        <v>93</v>
      </c>
      <c r="E971">
        <v>16</v>
      </c>
      <c r="F971" t="s">
        <v>48</v>
      </c>
      <c r="G971">
        <v>40</v>
      </c>
      <c r="H971">
        <v>31</v>
      </c>
      <c r="I971">
        <v>56</v>
      </c>
      <c r="J971" t="s">
        <v>35</v>
      </c>
      <c r="K971">
        <v>2.84</v>
      </c>
      <c r="L971" t="s">
        <v>12011</v>
      </c>
      <c r="M971" t="s">
        <v>88</v>
      </c>
      <c r="N971" t="s">
        <v>94</v>
      </c>
      <c r="O971" t="s">
        <v>89</v>
      </c>
      <c r="P971" t="s">
        <v>53</v>
      </c>
      <c r="Q971" t="s">
        <v>95</v>
      </c>
      <c r="R971" t="s">
        <v>40</v>
      </c>
      <c r="S971" t="s">
        <v>56</v>
      </c>
      <c r="T971">
        <v>19</v>
      </c>
      <c r="U971" t="s">
        <v>12011</v>
      </c>
      <c r="V971" t="s">
        <v>58</v>
      </c>
      <c r="W971" t="s">
        <v>8446</v>
      </c>
      <c r="Y971" t="s">
        <v>12011</v>
      </c>
      <c r="Z971" t="s">
        <v>45</v>
      </c>
      <c r="AA971">
        <v>2021</v>
      </c>
      <c r="AB971" t="s">
        <v>12011</v>
      </c>
    </row>
    <row r="972" spans="1:28" x14ac:dyDescent="0.25">
      <c r="A972">
        <v>2015030041</v>
      </c>
      <c r="B972" t="s">
        <v>8382</v>
      </c>
      <c r="C972" t="s">
        <v>8497</v>
      </c>
      <c r="D972" t="s">
        <v>93</v>
      </c>
      <c r="E972">
        <v>6</v>
      </c>
      <c r="F972" t="s">
        <v>71</v>
      </c>
      <c r="G972">
        <v>117</v>
      </c>
      <c r="H972">
        <v>123</v>
      </c>
      <c r="I972">
        <v>123</v>
      </c>
      <c r="J972" t="s">
        <v>35</v>
      </c>
      <c r="K972">
        <v>3.07</v>
      </c>
      <c r="L972" t="s">
        <v>12011</v>
      </c>
      <c r="M972" t="s">
        <v>428</v>
      </c>
      <c r="N972" t="s">
        <v>14459</v>
      </c>
      <c r="O972" t="s">
        <v>64</v>
      </c>
      <c r="P972" t="s">
        <v>65</v>
      </c>
      <c r="Q972" t="s">
        <v>95</v>
      </c>
      <c r="R972" t="s">
        <v>40</v>
      </c>
      <c r="S972" t="s">
        <v>56</v>
      </c>
      <c r="T972">
        <v>27</v>
      </c>
      <c r="U972" t="s">
        <v>12011</v>
      </c>
      <c r="V972" t="s">
        <v>58</v>
      </c>
      <c r="W972" t="s">
        <v>14460</v>
      </c>
      <c r="X972" t="s">
        <v>14461</v>
      </c>
      <c r="Y972" t="s">
        <v>12011</v>
      </c>
      <c r="Z972" t="s">
        <v>45</v>
      </c>
      <c r="AA972">
        <v>2021</v>
      </c>
      <c r="AB972" t="s">
        <v>12011</v>
      </c>
    </row>
    <row r="973" spans="1:28" x14ac:dyDescent="0.25">
      <c r="A973">
        <v>2021091156</v>
      </c>
      <c r="B973" t="s">
        <v>14462</v>
      </c>
      <c r="C973" t="s">
        <v>8651</v>
      </c>
      <c r="D973" t="s">
        <v>93</v>
      </c>
      <c r="E973">
        <v>9</v>
      </c>
      <c r="F973" t="s">
        <v>48</v>
      </c>
      <c r="G973">
        <v>0</v>
      </c>
      <c r="H973">
        <v>0</v>
      </c>
      <c r="I973">
        <v>9</v>
      </c>
      <c r="J973" t="s">
        <v>35</v>
      </c>
      <c r="K973">
        <v>0</v>
      </c>
      <c r="L973" t="s">
        <v>12011</v>
      </c>
      <c r="M973" t="s">
        <v>477</v>
      </c>
      <c r="N973" t="s">
        <v>12011</v>
      </c>
      <c r="O973" t="s">
        <v>64</v>
      </c>
      <c r="P973" t="s">
        <v>65</v>
      </c>
      <c r="Q973" t="s">
        <v>95</v>
      </c>
      <c r="R973" t="s">
        <v>40</v>
      </c>
      <c r="S973" t="s">
        <v>56</v>
      </c>
      <c r="T973">
        <v>24</v>
      </c>
      <c r="U973" t="s">
        <v>12011</v>
      </c>
      <c r="V973" t="s">
        <v>58</v>
      </c>
      <c r="W973" t="s">
        <v>14463</v>
      </c>
      <c r="Y973" t="s">
        <v>12011</v>
      </c>
      <c r="Z973" t="s">
        <v>45</v>
      </c>
      <c r="AA973">
        <v>2021</v>
      </c>
      <c r="AB973" t="s">
        <v>12011</v>
      </c>
    </row>
    <row r="974" spans="1:28" x14ac:dyDescent="0.25">
      <c r="A974">
        <v>2020081563</v>
      </c>
      <c r="B974" t="s">
        <v>11788</v>
      </c>
      <c r="C974" t="s">
        <v>8820</v>
      </c>
      <c r="D974" t="s">
        <v>93</v>
      </c>
      <c r="E974">
        <v>12</v>
      </c>
      <c r="F974" t="s">
        <v>34</v>
      </c>
      <c r="G974">
        <v>68</v>
      </c>
      <c r="H974">
        <v>65.5</v>
      </c>
      <c r="I974">
        <v>80</v>
      </c>
      <c r="J974" t="s">
        <v>35</v>
      </c>
      <c r="K974">
        <v>2.9</v>
      </c>
      <c r="L974" t="s">
        <v>12011</v>
      </c>
      <c r="M974" t="s">
        <v>88</v>
      </c>
      <c r="N974" t="s">
        <v>94</v>
      </c>
      <c r="O974" t="s">
        <v>89</v>
      </c>
      <c r="P974" t="s">
        <v>53</v>
      </c>
      <c r="Q974" t="s">
        <v>95</v>
      </c>
      <c r="R974" t="s">
        <v>40</v>
      </c>
      <c r="S974" t="s">
        <v>56</v>
      </c>
      <c r="T974">
        <v>24</v>
      </c>
      <c r="U974" t="s">
        <v>12011</v>
      </c>
      <c r="V974" t="s">
        <v>58</v>
      </c>
      <c r="W974" t="s">
        <v>11789</v>
      </c>
      <c r="X974" t="s">
        <v>11790</v>
      </c>
      <c r="Y974" t="s">
        <v>11791</v>
      </c>
      <c r="Z974" t="s">
        <v>45</v>
      </c>
      <c r="AA974">
        <v>2021</v>
      </c>
      <c r="AB974" t="s">
        <v>12011</v>
      </c>
    </row>
    <row r="975" spans="1:28" x14ac:dyDescent="0.25">
      <c r="A975">
        <v>2021071136</v>
      </c>
      <c r="B975" t="s">
        <v>14464</v>
      </c>
      <c r="C975" t="s">
        <v>14465</v>
      </c>
      <c r="D975" t="s">
        <v>93</v>
      </c>
      <c r="E975" t="s">
        <v>12011</v>
      </c>
      <c r="F975" t="s">
        <v>48</v>
      </c>
      <c r="G975">
        <v>0</v>
      </c>
      <c r="H975" t="s">
        <v>12011</v>
      </c>
      <c r="I975" t="s">
        <v>12011</v>
      </c>
      <c r="J975" t="s">
        <v>35</v>
      </c>
      <c r="K975">
        <v>0</v>
      </c>
      <c r="L975" t="s">
        <v>12011</v>
      </c>
      <c r="M975" t="s">
        <v>364</v>
      </c>
      <c r="N975" t="s">
        <v>80</v>
      </c>
      <c r="O975" t="s">
        <v>81</v>
      </c>
      <c r="P975" t="s">
        <v>65</v>
      </c>
      <c r="Q975" t="s">
        <v>95</v>
      </c>
      <c r="R975" t="s">
        <v>40</v>
      </c>
      <c r="S975" t="s">
        <v>56</v>
      </c>
      <c r="T975">
        <v>24</v>
      </c>
      <c r="U975" t="s">
        <v>12011</v>
      </c>
      <c r="V975" t="s">
        <v>58</v>
      </c>
      <c r="W975" t="s">
        <v>14466</v>
      </c>
      <c r="X975" t="s">
        <v>14467</v>
      </c>
      <c r="Y975" t="s">
        <v>14468</v>
      </c>
      <c r="Z975" t="s">
        <v>45</v>
      </c>
      <c r="AA975">
        <v>2021</v>
      </c>
      <c r="AB975" t="s">
        <v>12011</v>
      </c>
    </row>
    <row r="976" spans="1:28" x14ac:dyDescent="0.25">
      <c r="A976">
        <v>2020101049</v>
      </c>
      <c r="B976" t="s">
        <v>9404</v>
      </c>
      <c r="C976" t="s">
        <v>9405</v>
      </c>
      <c r="D976" t="s">
        <v>93</v>
      </c>
      <c r="E976">
        <v>15</v>
      </c>
      <c r="F976" t="s">
        <v>34</v>
      </c>
      <c r="G976">
        <v>77</v>
      </c>
      <c r="H976">
        <v>68.5</v>
      </c>
      <c r="I976">
        <v>92</v>
      </c>
      <c r="J976" t="s">
        <v>35</v>
      </c>
      <c r="K976">
        <v>2.97</v>
      </c>
      <c r="L976" t="s">
        <v>12011</v>
      </c>
      <c r="M976" t="s">
        <v>88</v>
      </c>
      <c r="N976" t="s">
        <v>12011</v>
      </c>
      <c r="O976" t="s">
        <v>89</v>
      </c>
      <c r="P976" t="s">
        <v>53</v>
      </c>
      <c r="Q976" t="s">
        <v>95</v>
      </c>
      <c r="R976" t="s">
        <v>40</v>
      </c>
      <c r="S976" t="s">
        <v>56</v>
      </c>
      <c r="T976">
        <v>20</v>
      </c>
      <c r="U976" t="s">
        <v>12011</v>
      </c>
      <c r="V976" t="s">
        <v>58</v>
      </c>
      <c r="W976" t="s">
        <v>9406</v>
      </c>
      <c r="Y976" t="s">
        <v>12011</v>
      </c>
      <c r="Z976" t="s">
        <v>45</v>
      </c>
      <c r="AA976">
        <v>2021</v>
      </c>
      <c r="AB976" t="s">
        <v>12011</v>
      </c>
    </row>
    <row r="977" spans="1:28" x14ac:dyDescent="0.25">
      <c r="A977">
        <v>2018061041</v>
      </c>
      <c r="B977" t="s">
        <v>8680</v>
      </c>
      <c r="C977" t="s">
        <v>9839</v>
      </c>
      <c r="D977" t="s">
        <v>93</v>
      </c>
      <c r="E977">
        <v>9</v>
      </c>
      <c r="F977" t="s">
        <v>71</v>
      </c>
      <c r="G977">
        <v>119</v>
      </c>
      <c r="H977">
        <v>119</v>
      </c>
      <c r="I977">
        <v>128</v>
      </c>
      <c r="J977" t="s">
        <v>35</v>
      </c>
      <c r="K977">
        <v>3.7</v>
      </c>
      <c r="L977" t="s">
        <v>12011</v>
      </c>
      <c r="M977" t="s">
        <v>272</v>
      </c>
      <c r="N977" t="s">
        <v>12011</v>
      </c>
      <c r="O977" t="s">
        <v>64</v>
      </c>
      <c r="P977" t="s">
        <v>65</v>
      </c>
      <c r="Q977" t="s">
        <v>95</v>
      </c>
      <c r="R977" t="s">
        <v>40</v>
      </c>
      <c r="S977" t="s">
        <v>56</v>
      </c>
      <c r="T977">
        <v>23</v>
      </c>
      <c r="U977" t="s">
        <v>12011</v>
      </c>
      <c r="V977" t="s">
        <v>58</v>
      </c>
      <c r="W977" t="s">
        <v>14469</v>
      </c>
      <c r="X977" t="s">
        <v>14470</v>
      </c>
      <c r="Y977" t="s">
        <v>14471</v>
      </c>
      <c r="Z977" t="s">
        <v>45</v>
      </c>
      <c r="AA977">
        <v>2021</v>
      </c>
      <c r="AB977" t="s">
        <v>12011</v>
      </c>
    </row>
    <row r="978" spans="1:28" x14ac:dyDescent="0.25">
      <c r="A978">
        <v>2016060078</v>
      </c>
      <c r="B978" t="s">
        <v>1881</v>
      </c>
      <c r="C978" t="s">
        <v>9966</v>
      </c>
      <c r="D978" t="s">
        <v>93</v>
      </c>
      <c r="E978">
        <v>16</v>
      </c>
      <c r="F978" t="s">
        <v>71</v>
      </c>
      <c r="G978">
        <v>127</v>
      </c>
      <c r="H978">
        <v>126</v>
      </c>
      <c r="I978">
        <v>143</v>
      </c>
      <c r="J978" t="s">
        <v>35</v>
      </c>
      <c r="K978">
        <v>2.97</v>
      </c>
      <c r="L978" t="s">
        <v>12011</v>
      </c>
      <c r="M978" t="s">
        <v>11734</v>
      </c>
      <c r="N978" t="s">
        <v>12011</v>
      </c>
      <c r="O978" t="s">
        <v>81</v>
      </c>
      <c r="P978" t="s">
        <v>65</v>
      </c>
      <c r="Q978" t="s">
        <v>95</v>
      </c>
      <c r="R978" t="s">
        <v>40</v>
      </c>
      <c r="S978" t="s">
        <v>56</v>
      </c>
      <c r="T978">
        <v>27</v>
      </c>
      <c r="U978" t="s">
        <v>12011</v>
      </c>
      <c r="V978" t="s">
        <v>58</v>
      </c>
      <c r="W978" t="s">
        <v>14472</v>
      </c>
      <c r="X978" t="s">
        <v>14473</v>
      </c>
      <c r="Y978" t="s">
        <v>14474</v>
      </c>
      <c r="Z978" t="s">
        <v>45</v>
      </c>
      <c r="AA978">
        <v>2021</v>
      </c>
      <c r="AB978" t="s">
        <v>12011</v>
      </c>
    </row>
    <row r="979" spans="1:28" x14ac:dyDescent="0.25">
      <c r="A979">
        <v>2015080345</v>
      </c>
      <c r="B979" t="s">
        <v>14475</v>
      </c>
      <c r="C979" t="s">
        <v>10337</v>
      </c>
      <c r="D979" t="s">
        <v>93</v>
      </c>
      <c r="E979">
        <v>6</v>
      </c>
      <c r="F979" t="s">
        <v>71</v>
      </c>
      <c r="G979">
        <v>136</v>
      </c>
      <c r="H979">
        <v>140</v>
      </c>
      <c r="I979">
        <v>142</v>
      </c>
      <c r="J979" t="s">
        <v>35</v>
      </c>
      <c r="K979">
        <v>3.23</v>
      </c>
      <c r="L979" t="s">
        <v>12011</v>
      </c>
      <c r="M979" t="s">
        <v>302</v>
      </c>
      <c r="N979" t="s">
        <v>12011</v>
      </c>
      <c r="O979" t="s">
        <v>81</v>
      </c>
      <c r="P979" t="s">
        <v>65</v>
      </c>
      <c r="Q979" t="s">
        <v>95</v>
      </c>
      <c r="R979" t="s">
        <v>40</v>
      </c>
      <c r="S979" t="s">
        <v>56</v>
      </c>
      <c r="T979">
        <v>24</v>
      </c>
      <c r="U979" t="s">
        <v>12011</v>
      </c>
      <c r="V979" t="s">
        <v>58</v>
      </c>
      <c r="W979" t="s">
        <v>14476</v>
      </c>
      <c r="X979" t="s">
        <v>14477</v>
      </c>
      <c r="Y979" t="s">
        <v>12011</v>
      </c>
      <c r="Z979" t="s">
        <v>45</v>
      </c>
      <c r="AA979">
        <v>2021</v>
      </c>
      <c r="AB979" t="s">
        <v>12011</v>
      </c>
    </row>
    <row r="980" spans="1:28" x14ac:dyDescent="0.25">
      <c r="A980">
        <v>2020081530</v>
      </c>
      <c r="B980" t="s">
        <v>11725</v>
      </c>
      <c r="C980" t="s">
        <v>10577</v>
      </c>
      <c r="D980" t="s">
        <v>93</v>
      </c>
      <c r="E980">
        <v>12</v>
      </c>
      <c r="F980" t="s">
        <v>34</v>
      </c>
      <c r="G980">
        <v>77</v>
      </c>
      <c r="H980">
        <v>65.5</v>
      </c>
      <c r="I980">
        <v>89</v>
      </c>
      <c r="J980" t="s">
        <v>35</v>
      </c>
      <c r="K980">
        <v>2.87</v>
      </c>
      <c r="L980" t="s">
        <v>12011</v>
      </c>
      <c r="M980" t="s">
        <v>88</v>
      </c>
      <c r="N980" t="s">
        <v>12011</v>
      </c>
      <c r="O980" t="s">
        <v>89</v>
      </c>
      <c r="P980" t="s">
        <v>53</v>
      </c>
      <c r="Q980" t="s">
        <v>95</v>
      </c>
      <c r="R980" t="s">
        <v>40</v>
      </c>
      <c r="S980" t="s">
        <v>56</v>
      </c>
      <c r="T980">
        <v>24</v>
      </c>
      <c r="U980" t="s">
        <v>12011</v>
      </c>
      <c r="V980" t="s">
        <v>58</v>
      </c>
      <c r="W980" t="s">
        <v>14478</v>
      </c>
      <c r="X980" t="s">
        <v>14479</v>
      </c>
      <c r="Y980" t="s">
        <v>14480</v>
      </c>
      <c r="Z980" t="s">
        <v>45</v>
      </c>
      <c r="AA980">
        <v>2021</v>
      </c>
      <c r="AB980" t="s">
        <v>12011</v>
      </c>
    </row>
    <row r="981" spans="1:28" x14ac:dyDescent="0.25">
      <c r="A981">
        <v>2020081592</v>
      </c>
      <c r="B981" t="s">
        <v>10642</v>
      </c>
      <c r="C981" t="s">
        <v>10577</v>
      </c>
      <c r="D981" t="s">
        <v>93</v>
      </c>
      <c r="E981">
        <v>16</v>
      </c>
      <c r="F981" t="s">
        <v>48</v>
      </c>
      <c r="G981">
        <v>26</v>
      </c>
      <c r="H981">
        <v>20</v>
      </c>
      <c r="I981">
        <v>42</v>
      </c>
      <c r="J981" t="s">
        <v>35</v>
      </c>
      <c r="K981">
        <v>2.17</v>
      </c>
      <c r="L981" t="s">
        <v>49</v>
      </c>
      <c r="M981" t="s">
        <v>88</v>
      </c>
      <c r="N981" t="s">
        <v>51</v>
      </c>
      <c r="O981" t="s">
        <v>89</v>
      </c>
      <c r="P981" t="s">
        <v>53</v>
      </c>
      <c r="Q981" t="s">
        <v>95</v>
      </c>
      <c r="R981" t="s">
        <v>40</v>
      </c>
      <c r="S981" t="s">
        <v>56</v>
      </c>
      <c r="T981">
        <v>20</v>
      </c>
      <c r="U981" t="s">
        <v>12011</v>
      </c>
      <c r="V981" t="s">
        <v>58</v>
      </c>
      <c r="W981" t="s">
        <v>10643</v>
      </c>
      <c r="X981" t="s">
        <v>10644</v>
      </c>
      <c r="Y981" t="s">
        <v>10645</v>
      </c>
      <c r="Z981" t="s">
        <v>45</v>
      </c>
      <c r="AA981">
        <v>2021</v>
      </c>
      <c r="AB981" t="s">
        <v>12011</v>
      </c>
    </row>
    <row r="982" spans="1:28" x14ac:dyDescent="0.25">
      <c r="A982">
        <v>2017081330</v>
      </c>
      <c r="B982" t="s">
        <v>14481</v>
      </c>
      <c r="C982" t="s">
        <v>10577</v>
      </c>
      <c r="D982" t="s">
        <v>47</v>
      </c>
      <c r="E982">
        <v>14</v>
      </c>
      <c r="F982" t="s">
        <v>71</v>
      </c>
      <c r="G982">
        <v>126</v>
      </c>
      <c r="H982">
        <v>129</v>
      </c>
      <c r="I982">
        <v>140</v>
      </c>
      <c r="J982" t="s">
        <v>35</v>
      </c>
      <c r="K982">
        <v>3.42</v>
      </c>
      <c r="L982" t="s">
        <v>12011</v>
      </c>
      <c r="M982" t="s">
        <v>63</v>
      </c>
      <c r="N982" t="s">
        <v>12011</v>
      </c>
      <c r="O982" t="s">
        <v>64</v>
      </c>
      <c r="P982" t="s">
        <v>65</v>
      </c>
      <c r="Q982" t="s">
        <v>95</v>
      </c>
      <c r="R982" t="s">
        <v>40</v>
      </c>
      <c r="S982" t="s">
        <v>56</v>
      </c>
      <c r="T982">
        <v>23</v>
      </c>
      <c r="U982" t="s">
        <v>12011</v>
      </c>
      <c r="V982" t="s">
        <v>58</v>
      </c>
      <c r="W982" t="s">
        <v>14482</v>
      </c>
      <c r="Y982" t="s">
        <v>12011</v>
      </c>
      <c r="Z982" t="s">
        <v>45</v>
      </c>
      <c r="AA982">
        <v>2021</v>
      </c>
      <c r="AB982" t="s">
        <v>12011</v>
      </c>
    </row>
    <row r="983" spans="1:28" x14ac:dyDescent="0.25">
      <c r="A983">
        <v>2018071025</v>
      </c>
      <c r="B983" t="s">
        <v>4469</v>
      </c>
      <c r="C983" t="s">
        <v>1849</v>
      </c>
      <c r="D983" t="s">
        <v>93</v>
      </c>
      <c r="E983">
        <v>12</v>
      </c>
      <c r="F983" t="s">
        <v>139</v>
      </c>
      <c r="G983">
        <v>54</v>
      </c>
      <c r="H983">
        <v>57</v>
      </c>
      <c r="I983">
        <v>66</v>
      </c>
      <c r="J983" t="s">
        <v>35</v>
      </c>
      <c r="K983">
        <v>2.4300000000000002</v>
      </c>
      <c r="L983" t="s">
        <v>12011</v>
      </c>
      <c r="M983" t="s">
        <v>398</v>
      </c>
      <c r="N983" t="s">
        <v>680</v>
      </c>
      <c r="O983" t="s">
        <v>81</v>
      </c>
      <c r="P983" t="s">
        <v>65</v>
      </c>
      <c r="Q983" t="s">
        <v>95</v>
      </c>
      <c r="R983" t="s">
        <v>40</v>
      </c>
      <c r="S983" t="s">
        <v>56</v>
      </c>
      <c r="T983">
        <v>26</v>
      </c>
      <c r="U983" t="s">
        <v>12011</v>
      </c>
      <c r="V983" t="s">
        <v>58</v>
      </c>
      <c r="W983" t="s">
        <v>14483</v>
      </c>
      <c r="Y983" t="s">
        <v>14484</v>
      </c>
      <c r="Z983" t="s">
        <v>10925</v>
      </c>
      <c r="AA983">
        <v>2022</v>
      </c>
      <c r="AB983" t="s">
        <v>12011</v>
      </c>
    </row>
    <row r="984" spans="1:28" x14ac:dyDescent="0.25">
      <c r="A984">
        <v>2021101100</v>
      </c>
      <c r="B984" t="s">
        <v>1001</v>
      </c>
      <c r="C984" t="s">
        <v>1897</v>
      </c>
      <c r="D984" t="s">
        <v>93</v>
      </c>
      <c r="E984">
        <v>16</v>
      </c>
      <c r="F984" t="s">
        <v>48</v>
      </c>
      <c r="G984">
        <v>3</v>
      </c>
      <c r="H984">
        <v>3</v>
      </c>
      <c r="I984">
        <v>19</v>
      </c>
      <c r="J984" t="s">
        <v>35</v>
      </c>
      <c r="K984">
        <v>0.5</v>
      </c>
      <c r="L984" t="s">
        <v>476</v>
      </c>
      <c r="M984" t="s">
        <v>398</v>
      </c>
      <c r="N984" t="s">
        <v>94</v>
      </c>
      <c r="O984" t="s">
        <v>81</v>
      </c>
      <c r="P984" t="s">
        <v>65</v>
      </c>
      <c r="Q984" t="s">
        <v>95</v>
      </c>
      <c r="R984" t="s">
        <v>40</v>
      </c>
      <c r="S984" t="s">
        <v>56</v>
      </c>
      <c r="T984">
        <v>18</v>
      </c>
      <c r="U984" t="s">
        <v>12011</v>
      </c>
      <c r="V984" t="s">
        <v>58</v>
      </c>
      <c r="W984" t="s">
        <v>14485</v>
      </c>
      <c r="Y984" t="s">
        <v>12011</v>
      </c>
      <c r="Z984" t="s">
        <v>10925</v>
      </c>
      <c r="AA984">
        <v>2022</v>
      </c>
      <c r="AB984" t="s">
        <v>12011</v>
      </c>
    </row>
    <row r="985" spans="1:28" x14ac:dyDescent="0.25">
      <c r="A985">
        <v>2014090004</v>
      </c>
      <c r="B985" t="s">
        <v>14486</v>
      </c>
      <c r="C985" t="s">
        <v>2108</v>
      </c>
      <c r="D985" t="s">
        <v>93</v>
      </c>
      <c r="E985">
        <v>12</v>
      </c>
      <c r="F985" t="s">
        <v>71</v>
      </c>
      <c r="G985">
        <v>123</v>
      </c>
      <c r="H985">
        <v>129</v>
      </c>
      <c r="I985">
        <v>135</v>
      </c>
      <c r="J985" t="s">
        <v>35</v>
      </c>
      <c r="K985">
        <v>3.26</v>
      </c>
      <c r="L985" t="s">
        <v>12011</v>
      </c>
      <c r="M985" t="s">
        <v>313</v>
      </c>
      <c r="N985" t="s">
        <v>12011</v>
      </c>
      <c r="O985" t="s">
        <v>64</v>
      </c>
      <c r="P985" t="s">
        <v>65</v>
      </c>
      <c r="Q985" t="s">
        <v>95</v>
      </c>
      <c r="R985" t="s">
        <v>40</v>
      </c>
      <c r="S985" t="s">
        <v>56</v>
      </c>
      <c r="T985">
        <v>26</v>
      </c>
      <c r="U985" t="s">
        <v>12011</v>
      </c>
      <c r="V985" t="s">
        <v>58</v>
      </c>
      <c r="W985" t="s">
        <v>14487</v>
      </c>
      <c r="X985" t="s">
        <v>14488</v>
      </c>
      <c r="Y985" t="s">
        <v>12011</v>
      </c>
      <c r="Z985" t="s">
        <v>10925</v>
      </c>
      <c r="AA985">
        <v>2022</v>
      </c>
      <c r="AB985" t="s">
        <v>12011</v>
      </c>
    </row>
    <row r="986" spans="1:28" x14ac:dyDescent="0.25">
      <c r="A986">
        <v>2017081002</v>
      </c>
      <c r="B986" t="s">
        <v>765</v>
      </c>
      <c r="C986" t="s">
        <v>2582</v>
      </c>
      <c r="D986" t="s">
        <v>93</v>
      </c>
      <c r="E986">
        <v>12</v>
      </c>
      <c r="F986" t="s">
        <v>34</v>
      </c>
      <c r="G986">
        <v>89</v>
      </c>
      <c r="H986">
        <v>95</v>
      </c>
      <c r="I986">
        <v>101</v>
      </c>
      <c r="J986" t="s">
        <v>35</v>
      </c>
      <c r="K986">
        <v>3.02</v>
      </c>
      <c r="L986" t="s">
        <v>12011</v>
      </c>
      <c r="M986" t="s">
        <v>398</v>
      </c>
      <c r="N986" t="s">
        <v>12011</v>
      </c>
      <c r="O986" t="s">
        <v>81</v>
      </c>
      <c r="P986" t="s">
        <v>65</v>
      </c>
      <c r="Q986" t="s">
        <v>95</v>
      </c>
      <c r="R986" t="s">
        <v>40</v>
      </c>
      <c r="S986" t="s">
        <v>56</v>
      </c>
      <c r="T986">
        <v>39</v>
      </c>
      <c r="U986" t="s">
        <v>12011</v>
      </c>
      <c r="V986" t="s">
        <v>58</v>
      </c>
      <c r="W986" t="s">
        <v>14489</v>
      </c>
      <c r="X986" t="s">
        <v>14490</v>
      </c>
      <c r="Y986" t="s">
        <v>14491</v>
      </c>
      <c r="Z986" t="s">
        <v>10925</v>
      </c>
      <c r="AA986">
        <v>2022</v>
      </c>
      <c r="AB986" t="s">
        <v>12011</v>
      </c>
    </row>
    <row r="987" spans="1:28" x14ac:dyDescent="0.25">
      <c r="A987">
        <v>2021121101</v>
      </c>
      <c r="B987" t="s">
        <v>3572</v>
      </c>
      <c r="C987" t="s">
        <v>2979</v>
      </c>
      <c r="D987" t="s">
        <v>93</v>
      </c>
      <c r="E987">
        <v>12</v>
      </c>
      <c r="F987" t="s">
        <v>48</v>
      </c>
      <c r="G987">
        <v>18</v>
      </c>
      <c r="H987">
        <v>12</v>
      </c>
      <c r="I987">
        <v>30</v>
      </c>
      <c r="J987" t="s">
        <v>35</v>
      </c>
      <c r="K987">
        <v>3.5</v>
      </c>
      <c r="L987" t="s">
        <v>12011</v>
      </c>
      <c r="M987" t="s">
        <v>88</v>
      </c>
      <c r="N987" t="s">
        <v>12011</v>
      </c>
      <c r="O987" t="s">
        <v>89</v>
      </c>
      <c r="P987" t="s">
        <v>53</v>
      </c>
      <c r="Q987" t="s">
        <v>95</v>
      </c>
      <c r="R987" t="s">
        <v>40</v>
      </c>
      <c r="S987" t="s">
        <v>56</v>
      </c>
      <c r="T987">
        <v>27</v>
      </c>
      <c r="U987" t="s">
        <v>12011</v>
      </c>
      <c r="V987" t="s">
        <v>58</v>
      </c>
      <c r="W987" t="s">
        <v>3573</v>
      </c>
      <c r="Y987" t="s">
        <v>12011</v>
      </c>
      <c r="Z987" t="s">
        <v>10925</v>
      </c>
      <c r="AA987">
        <v>2022</v>
      </c>
      <c r="AB987" t="s">
        <v>12011</v>
      </c>
    </row>
    <row r="988" spans="1:28" x14ac:dyDescent="0.25">
      <c r="A988">
        <v>2021121078</v>
      </c>
      <c r="B988" t="s">
        <v>6171</v>
      </c>
      <c r="C988" t="s">
        <v>6157</v>
      </c>
      <c r="D988" t="s">
        <v>93</v>
      </c>
      <c r="E988">
        <v>12</v>
      </c>
      <c r="F988" t="s">
        <v>48</v>
      </c>
      <c r="G988">
        <v>18</v>
      </c>
      <c r="H988">
        <v>12</v>
      </c>
      <c r="I988">
        <v>30</v>
      </c>
      <c r="J988" t="s">
        <v>35</v>
      </c>
      <c r="K988">
        <v>3.67</v>
      </c>
      <c r="L988" t="s">
        <v>12011</v>
      </c>
      <c r="M988" t="s">
        <v>88</v>
      </c>
      <c r="N988" t="s">
        <v>12011</v>
      </c>
      <c r="O988" t="s">
        <v>89</v>
      </c>
      <c r="P988" t="s">
        <v>53</v>
      </c>
      <c r="Q988" t="s">
        <v>95</v>
      </c>
      <c r="R988" t="s">
        <v>40</v>
      </c>
      <c r="S988" t="s">
        <v>56</v>
      </c>
      <c r="T988">
        <v>21</v>
      </c>
      <c r="U988" t="s">
        <v>12011</v>
      </c>
      <c r="V988" t="s">
        <v>58</v>
      </c>
      <c r="W988" t="s">
        <v>6172</v>
      </c>
      <c r="Y988" t="s">
        <v>12011</v>
      </c>
      <c r="Z988" t="s">
        <v>10925</v>
      </c>
      <c r="AA988">
        <v>2022</v>
      </c>
      <c r="AB988" t="s">
        <v>12011</v>
      </c>
    </row>
    <row r="989" spans="1:28" x14ac:dyDescent="0.25">
      <c r="A989">
        <v>2021121079</v>
      </c>
      <c r="B989" t="s">
        <v>14492</v>
      </c>
      <c r="C989" t="s">
        <v>14493</v>
      </c>
      <c r="D989" t="s">
        <v>93</v>
      </c>
      <c r="E989">
        <v>12</v>
      </c>
      <c r="F989" t="s">
        <v>48</v>
      </c>
      <c r="G989">
        <v>18</v>
      </c>
      <c r="H989">
        <v>12</v>
      </c>
      <c r="I989">
        <v>30</v>
      </c>
      <c r="J989" t="s">
        <v>35</v>
      </c>
      <c r="K989">
        <v>3.28</v>
      </c>
      <c r="L989" t="s">
        <v>12011</v>
      </c>
      <c r="M989" t="s">
        <v>88</v>
      </c>
      <c r="N989" t="s">
        <v>12011</v>
      </c>
      <c r="O989" t="s">
        <v>89</v>
      </c>
      <c r="P989" t="s">
        <v>53</v>
      </c>
      <c r="Q989" t="s">
        <v>95</v>
      </c>
      <c r="R989" t="s">
        <v>40</v>
      </c>
      <c r="S989" t="s">
        <v>56</v>
      </c>
      <c r="T989">
        <v>20</v>
      </c>
      <c r="U989" t="s">
        <v>12011</v>
      </c>
      <c r="V989" t="s">
        <v>58</v>
      </c>
      <c r="W989" t="s">
        <v>14494</v>
      </c>
      <c r="Y989" t="s">
        <v>12011</v>
      </c>
      <c r="Z989" t="s">
        <v>10925</v>
      </c>
      <c r="AA989">
        <v>2022</v>
      </c>
      <c r="AB989" t="s">
        <v>12011</v>
      </c>
    </row>
    <row r="990" spans="1:28" x14ac:dyDescent="0.25">
      <c r="A990">
        <v>2021121103</v>
      </c>
      <c r="B990" t="s">
        <v>7047</v>
      </c>
      <c r="C990" t="s">
        <v>7048</v>
      </c>
      <c r="D990" t="s">
        <v>93</v>
      </c>
      <c r="E990">
        <v>12</v>
      </c>
      <c r="F990" t="s">
        <v>48</v>
      </c>
      <c r="G990">
        <v>18</v>
      </c>
      <c r="H990">
        <v>12</v>
      </c>
      <c r="I990">
        <v>30</v>
      </c>
      <c r="J990" t="s">
        <v>35</v>
      </c>
      <c r="K990">
        <v>3.22</v>
      </c>
      <c r="L990" t="s">
        <v>12011</v>
      </c>
      <c r="M990" t="s">
        <v>88</v>
      </c>
      <c r="N990" t="s">
        <v>12011</v>
      </c>
      <c r="O990" t="s">
        <v>89</v>
      </c>
      <c r="P990" t="s">
        <v>53</v>
      </c>
      <c r="Q990" t="s">
        <v>95</v>
      </c>
      <c r="R990" t="s">
        <v>40</v>
      </c>
      <c r="S990" t="s">
        <v>56</v>
      </c>
      <c r="T990">
        <v>18</v>
      </c>
      <c r="U990" t="s">
        <v>12011</v>
      </c>
      <c r="V990" t="s">
        <v>58</v>
      </c>
      <c r="W990" t="s">
        <v>7049</v>
      </c>
      <c r="Y990" t="s">
        <v>12011</v>
      </c>
      <c r="Z990" t="s">
        <v>10925</v>
      </c>
      <c r="AA990">
        <v>2022</v>
      </c>
      <c r="AB990" t="s">
        <v>12011</v>
      </c>
    </row>
    <row r="991" spans="1:28" x14ac:dyDescent="0.25">
      <c r="A991">
        <v>2021121104</v>
      </c>
      <c r="B991" t="s">
        <v>234</v>
      </c>
      <c r="C991" t="s">
        <v>9081</v>
      </c>
      <c r="D991" t="s">
        <v>93</v>
      </c>
      <c r="E991">
        <v>12</v>
      </c>
      <c r="F991" t="s">
        <v>48</v>
      </c>
      <c r="G991">
        <v>15</v>
      </c>
      <c r="H991">
        <v>12</v>
      </c>
      <c r="I991">
        <v>27</v>
      </c>
      <c r="J991" t="s">
        <v>35</v>
      </c>
      <c r="K991">
        <v>2.95</v>
      </c>
      <c r="L991" t="s">
        <v>12011</v>
      </c>
      <c r="M991" t="s">
        <v>88</v>
      </c>
      <c r="N991" t="s">
        <v>12011</v>
      </c>
      <c r="O991" t="s">
        <v>89</v>
      </c>
      <c r="P991" t="s">
        <v>53</v>
      </c>
      <c r="Q991" t="s">
        <v>95</v>
      </c>
      <c r="R991" t="s">
        <v>40</v>
      </c>
      <c r="S991" t="s">
        <v>56</v>
      </c>
      <c r="T991">
        <v>22</v>
      </c>
      <c r="U991" t="s">
        <v>12011</v>
      </c>
      <c r="V991" t="s">
        <v>58</v>
      </c>
      <c r="W991" t="s">
        <v>9096</v>
      </c>
      <c r="Y991" t="s">
        <v>12011</v>
      </c>
      <c r="Z991" t="s">
        <v>10925</v>
      </c>
      <c r="AA991">
        <v>2022</v>
      </c>
      <c r="AB991" t="s">
        <v>12011</v>
      </c>
    </row>
    <row r="992" spans="1:28" x14ac:dyDescent="0.25">
      <c r="A992">
        <v>2021121048</v>
      </c>
      <c r="B992" t="s">
        <v>9614</v>
      </c>
      <c r="C992" t="s">
        <v>9615</v>
      </c>
      <c r="D992" t="s">
        <v>93</v>
      </c>
      <c r="E992">
        <v>12</v>
      </c>
      <c r="F992" t="s">
        <v>48</v>
      </c>
      <c r="G992">
        <v>18</v>
      </c>
      <c r="H992">
        <v>12</v>
      </c>
      <c r="I992">
        <v>30</v>
      </c>
      <c r="J992" t="s">
        <v>35</v>
      </c>
      <c r="K992">
        <v>3.89</v>
      </c>
      <c r="L992" t="s">
        <v>12011</v>
      </c>
      <c r="M992" t="s">
        <v>88</v>
      </c>
      <c r="N992" t="s">
        <v>51</v>
      </c>
      <c r="O992" t="s">
        <v>89</v>
      </c>
      <c r="P992" t="s">
        <v>53</v>
      </c>
      <c r="Q992" t="s">
        <v>95</v>
      </c>
      <c r="R992" t="s">
        <v>40</v>
      </c>
      <c r="S992" t="s">
        <v>56</v>
      </c>
      <c r="T992">
        <v>23</v>
      </c>
      <c r="U992" t="s">
        <v>12011</v>
      </c>
      <c r="V992" t="s">
        <v>58</v>
      </c>
      <c r="W992" t="s">
        <v>9616</v>
      </c>
      <c r="Y992" t="s">
        <v>12011</v>
      </c>
      <c r="Z992" t="s">
        <v>10925</v>
      </c>
      <c r="AA992">
        <v>2022</v>
      </c>
      <c r="AB992" t="s">
        <v>12011</v>
      </c>
    </row>
    <row r="993" spans="1:28" x14ac:dyDescent="0.25">
      <c r="A993">
        <v>2021121092</v>
      </c>
      <c r="B993" t="s">
        <v>14495</v>
      </c>
      <c r="C993" t="s">
        <v>14496</v>
      </c>
      <c r="D993" t="s">
        <v>93</v>
      </c>
      <c r="E993">
        <v>12</v>
      </c>
      <c r="F993" t="s">
        <v>48</v>
      </c>
      <c r="G993">
        <v>18</v>
      </c>
      <c r="H993">
        <v>12</v>
      </c>
      <c r="I993">
        <v>30</v>
      </c>
      <c r="J993" t="s">
        <v>35</v>
      </c>
      <c r="K993">
        <v>3.83</v>
      </c>
      <c r="L993" t="s">
        <v>12011</v>
      </c>
      <c r="M993" t="s">
        <v>88</v>
      </c>
      <c r="N993" t="s">
        <v>12011</v>
      </c>
      <c r="O993" t="s">
        <v>89</v>
      </c>
      <c r="P993" t="s">
        <v>53</v>
      </c>
      <c r="Q993" t="s">
        <v>95</v>
      </c>
      <c r="R993" t="s">
        <v>40</v>
      </c>
      <c r="S993" t="s">
        <v>56</v>
      </c>
      <c r="T993">
        <v>31</v>
      </c>
      <c r="U993" t="s">
        <v>12011</v>
      </c>
      <c r="V993" t="s">
        <v>58</v>
      </c>
      <c r="W993" t="s">
        <v>14497</v>
      </c>
      <c r="Y993" t="s">
        <v>12011</v>
      </c>
      <c r="Z993" t="s">
        <v>10925</v>
      </c>
      <c r="AA993">
        <v>2022</v>
      </c>
      <c r="AB993" t="s">
        <v>12011</v>
      </c>
    </row>
    <row r="994" spans="1:28" x14ac:dyDescent="0.25">
      <c r="A994">
        <v>2021121050</v>
      </c>
      <c r="B994" t="s">
        <v>5519</v>
      </c>
      <c r="C994" t="s">
        <v>10492</v>
      </c>
      <c r="D994" t="s">
        <v>93</v>
      </c>
      <c r="E994">
        <v>12</v>
      </c>
      <c r="F994" t="s">
        <v>48</v>
      </c>
      <c r="G994">
        <v>18</v>
      </c>
      <c r="H994">
        <v>12</v>
      </c>
      <c r="I994">
        <v>30</v>
      </c>
      <c r="J994" t="s">
        <v>35</v>
      </c>
      <c r="K994">
        <v>3.67</v>
      </c>
      <c r="L994" t="s">
        <v>12011</v>
      </c>
      <c r="M994" t="s">
        <v>88</v>
      </c>
      <c r="N994" t="s">
        <v>12011</v>
      </c>
      <c r="O994" t="s">
        <v>89</v>
      </c>
      <c r="P994" t="s">
        <v>53</v>
      </c>
      <c r="Q994" t="s">
        <v>95</v>
      </c>
      <c r="R994" t="s">
        <v>40</v>
      </c>
      <c r="S994" t="s">
        <v>56</v>
      </c>
      <c r="T994">
        <v>20</v>
      </c>
      <c r="U994" t="s">
        <v>12011</v>
      </c>
      <c r="V994" t="s">
        <v>58</v>
      </c>
      <c r="W994" t="s">
        <v>10496</v>
      </c>
      <c r="Y994" t="s">
        <v>12011</v>
      </c>
      <c r="Z994" t="s">
        <v>10925</v>
      </c>
      <c r="AA994">
        <v>2022</v>
      </c>
      <c r="AB994" t="s">
        <v>12011</v>
      </c>
    </row>
    <row r="995" spans="1:28" x14ac:dyDescent="0.25">
      <c r="A995">
        <v>2017071034</v>
      </c>
      <c r="B995" t="s">
        <v>258</v>
      </c>
      <c r="C995" t="s">
        <v>4762</v>
      </c>
      <c r="D995" t="s">
        <v>47</v>
      </c>
      <c r="E995">
        <v>0</v>
      </c>
      <c r="F995" t="s">
        <v>71</v>
      </c>
      <c r="G995">
        <v>137</v>
      </c>
      <c r="H995">
        <v>137.5</v>
      </c>
      <c r="I995">
        <v>137</v>
      </c>
      <c r="J995" t="s">
        <v>35</v>
      </c>
      <c r="K995">
        <v>2.75</v>
      </c>
      <c r="L995" t="s">
        <v>12011</v>
      </c>
      <c r="M995" t="s">
        <v>88</v>
      </c>
      <c r="N995" t="s">
        <v>51</v>
      </c>
      <c r="O995" t="s">
        <v>89</v>
      </c>
      <c r="P995" t="s">
        <v>53</v>
      </c>
      <c r="Q995" t="s">
        <v>95</v>
      </c>
      <c r="R995" t="s">
        <v>40</v>
      </c>
      <c r="S995" t="s">
        <v>56</v>
      </c>
      <c r="T995">
        <v>33</v>
      </c>
      <c r="U995" t="s">
        <v>12011</v>
      </c>
      <c r="V995" t="s">
        <v>58</v>
      </c>
      <c r="W995" t="s">
        <v>14498</v>
      </c>
      <c r="X995" t="s">
        <v>14499</v>
      </c>
      <c r="Y995" t="s">
        <v>14500</v>
      </c>
      <c r="Z995" t="s">
        <v>12067</v>
      </c>
      <c r="AA995">
        <v>2022</v>
      </c>
      <c r="AB995" t="s">
        <v>12011</v>
      </c>
    </row>
    <row r="996" spans="1:28" x14ac:dyDescent="0.25">
      <c r="A996">
        <v>2017071035</v>
      </c>
      <c r="B996" t="s">
        <v>317</v>
      </c>
      <c r="C996" t="s">
        <v>4823</v>
      </c>
      <c r="D996" t="s">
        <v>47</v>
      </c>
      <c r="E996">
        <v>5</v>
      </c>
      <c r="F996" t="s">
        <v>71</v>
      </c>
      <c r="G996">
        <v>137</v>
      </c>
      <c r="H996">
        <v>146.5</v>
      </c>
      <c r="I996">
        <v>142</v>
      </c>
      <c r="J996" t="s">
        <v>35</v>
      </c>
      <c r="K996">
        <v>2.87</v>
      </c>
      <c r="L996" t="s">
        <v>12011</v>
      </c>
      <c r="M996" t="s">
        <v>88</v>
      </c>
      <c r="N996" t="s">
        <v>51</v>
      </c>
      <c r="O996" t="s">
        <v>89</v>
      </c>
      <c r="P996" t="s">
        <v>53</v>
      </c>
      <c r="Q996" t="s">
        <v>95</v>
      </c>
      <c r="R996" t="s">
        <v>55</v>
      </c>
      <c r="S996" t="s">
        <v>56</v>
      </c>
      <c r="T996">
        <v>40</v>
      </c>
      <c r="U996" t="s">
        <v>12011</v>
      </c>
      <c r="V996" t="s">
        <v>58</v>
      </c>
      <c r="W996" t="s">
        <v>14501</v>
      </c>
      <c r="X996" t="s">
        <v>14502</v>
      </c>
      <c r="Y996" t="s">
        <v>14503</v>
      </c>
      <c r="Z996" t="s">
        <v>45</v>
      </c>
      <c r="AA996">
        <v>2021</v>
      </c>
      <c r="AB996" t="s">
        <v>12011</v>
      </c>
    </row>
    <row r="997" spans="1:28" x14ac:dyDescent="0.25">
      <c r="A997">
        <v>2015080290</v>
      </c>
      <c r="B997" t="s">
        <v>432</v>
      </c>
      <c r="C997" t="s">
        <v>4312</v>
      </c>
      <c r="D997" t="s">
        <v>93</v>
      </c>
      <c r="E997">
        <v>8</v>
      </c>
      <c r="F997" t="s">
        <v>34</v>
      </c>
      <c r="G997">
        <v>69</v>
      </c>
      <c r="H997">
        <v>93.5</v>
      </c>
      <c r="I997">
        <v>77</v>
      </c>
      <c r="J997" t="s">
        <v>35</v>
      </c>
      <c r="K997">
        <v>2.04</v>
      </c>
      <c r="L997" t="s">
        <v>49</v>
      </c>
      <c r="M997" t="s">
        <v>88</v>
      </c>
      <c r="N997" t="s">
        <v>12011</v>
      </c>
      <c r="O997" t="s">
        <v>89</v>
      </c>
      <c r="P997" t="s">
        <v>53</v>
      </c>
      <c r="Q997" t="s">
        <v>1917</v>
      </c>
      <c r="R997" t="s">
        <v>40</v>
      </c>
      <c r="S997" t="s">
        <v>12011</v>
      </c>
      <c r="T997">
        <v>24</v>
      </c>
      <c r="U997" t="s">
        <v>12011</v>
      </c>
      <c r="V997" t="s">
        <v>58</v>
      </c>
      <c r="W997" t="s">
        <v>4313</v>
      </c>
      <c r="X997" t="s">
        <v>4314</v>
      </c>
      <c r="Y997" t="s">
        <v>12011</v>
      </c>
      <c r="Z997" t="s">
        <v>45</v>
      </c>
      <c r="AA997">
        <v>2021</v>
      </c>
      <c r="AB997" t="s">
        <v>12011</v>
      </c>
    </row>
    <row r="998" spans="1:28" x14ac:dyDescent="0.25">
      <c r="A998">
        <v>2021091084</v>
      </c>
      <c r="B998" t="s">
        <v>8730</v>
      </c>
      <c r="C998" t="s">
        <v>8726</v>
      </c>
      <c r="D998" t="s">
        <v>93</v>
      </c>
      <c r="E998">
        <v>16</v>
      </c>
      <c r="F998" t="s">
        <v>48</v>
      </c>
      <c r="G998">
        <v>37</v>
      </c>
      <c r="H998">
        <v>28</v>
      </c>
      <c r="I998">
        <v>53</v>
      </c>
      <c r="J998" t="s">
        <v>35</v>
      </c>
      <c r="K998">
        <v>2.76</v>
      </c>
      <c r="L998" t="s">
        <v>12011</v>
      </c>
      <c r="M998" t="s">
        <v>88</v>
      </c>
      <c r="N998" t="s">
        <v>94</v>
      </c>
      <c r="O998" t="s">
        <v>89</v>
      </c>
      <c r="P998" t="s">
        <v>53</v>
      </c>
      <c r="Q998" t="s">
        <v>1917</v>
      </c>
      <c r="R998" t="s">
        <v>40</v>
      </c>
      <c r="S998" t="s">
        <v>12011</v>
      </c>
      <c r="T998">
        <v>34</v>
      </c>
      <c r="U998" t="s">
        <v>12011</v>
      </c>
      <c r="V998" t="s">
        <v>58</v>
      </c>
      <c r="W998" t="s">
        <v>8731</v>
      </c>
      <c r="Y998" t="s">
        <v>12011</v>
      </c>
      <c r="Z998" t="s">
        <v>45</v>
      </c>
      <c r="AA998">
        <v>2021</v>
      </c>
      <c r="AB998" t="s">
        <v>12011</v>
      </c>
    </row>
    <row r="999" spans="1:28" x14ac:dyDescent="0.25">
      <c r="A999">
        <v>2021121038</v>
      </c>
      <c r="B999" t="s">
        <v>963</v>
      </c>
      <c r="C999" t="s">
        <v>958</v>
      </c>
      <c r="D999" t="s">
        <v>93</v>
      </c>
      <c r="E999">
        <v>12</v>
      </c>
      <c r="F999" t="s">
        <v>48</v>
      </c>
      <c r="G999">
        <v>18</v>
      </c>
      <c r="H999">
        <v>12</v>
      </c>
      <c r="I999">
        <v>30</v>
      </c>
      <c r="J999" t="s">
        <v>35</v>
      </c>
      <c r="K999">
        <v>3.78</v>
      </c>
      <c r="L999" t="s">
        <v>12011</v>
      </c>
      <c r="M999" t="s">
        <v>88</v>
      </c>
      <c r="N999" t="s">
        <v>94</v>
      </c>
      <c r="O999" t="s">
        <v>89</v>
      </c>
      <c r="P999" t="s">
        <v>53</v>
      </c>
      <c r="Q999" t="s">
        <v>1917</v>
      </c>
      <c r="R999" t="s">
        <v>40</v>
      </c>
      <c r="S999" t="s">
        <v>56</v>
      </c>
      <c r="T999">
        <v>18</v>
      </c>
      <c r="U999" t="s">
        <v>12011</v>
      </c>
      <c r="V999" t="s">
        <v>58</v>
      </c>
      <c r="W999" t="s">
        <v>964</v>
      </c>
      <c r="Y999" t="s">
        <v>12011</v>
      </c>
      <c r="Z999" t="s">
        <v>10925</v>
      </c>
      <c r="AA999">
        <v>2022</v>
      </c>
      <c r="AB999" t="s">
        <v>12011</v>
      </c>
    </row>
    <row r="1000" spans="1:28" x14ac:dyDescent="0.25">
      <c r="A1000">
        <v>2021121080</v>
      </c>
      <c r="B1000" t="s">
        <v>14504</v>
      </c>
      <c r="C1000" t="s">
        <v>14505</v>
      </c>
      <c r="D1000" t="s">
        <v>47</v>
      </c>
      <c r="E1000">
        <v>12</v>
      </c>
      <c r="F1000" t="s">
        <v>48</v>
      </c>
      <c r="G1000">
        <v>15</v>
      </c>
      <c r="H1000">
        <v>12</v>
      </c>
      <c r="I1000">
        <v>27</v>
      </c>
      <c r="J1000" t="s">
        <v>35</v>
      </c>
      <c r="K1000">
        <v>3.22</v>
      </c>
      <c r="L1000" t="s">
        <v>12011</v>
      </c>
      <c r="M1000" t="s">
        <v>88</v>
      </c>
      <c r="N1000" t="s">
        <v>12011</v>
      </c>
      <c r="O1000" t="s">
        <v>89</v>
      </c>
      <c r="P1000" t="s">
        <v>53</v>
      </c>
      <c r="Q1000" t="s">
        <v>1917</v>
      </c>
      <c r="R1000" t="s">
        <v>40</v>
      </c>
      <c r="S1000" t="s">
        <v>56</v>
      </c>
      <c r="T1000">
        <v>28</v>
      </c>
      <c r="U1000" t="s">
        <v>12011</v>
      </c>
      <c r="V1000" t="s">
        <v>58</v>
      </c>
      <c r="W1000" t="s">
        <v>14506</v>
      </c>
      <c r="Y1000" t="s">
        <v>12011</v>
      </c>
      <c r="Z1000" t="s">
        <v>10925</v>
      </c>
      <c r="AA1000">
        <v>2022</v>
      </c>
      <c r="AB1000" t="s">
        <v>12011</v>
      </c>
    </row>
    <row r="1001" spans="1:28" x14ac:dyDescent="0.25">
      <c r="A1001">
        <v>2009070038</v>
      </c>
      <c r="B1001" t="s">
        <v>2689</v>
      </c>
      <c r="C1001" t="s">
        <v>1162</v>
      </c>
      <c r="D1001" t="s">
        <v>176</v>
      </c>
      <c r="E1001">
        <v>12</v>
      </c>
      <c r="F1001" t="s">
        <v>34</v>
      </c>
      <c r="G1001">
        <v>89</v>
      </c>
      <c r="H1001">
        <v>89</v>
      </c>
      <c r="I1001">
        <v>101</v>
      </c>
      <c r="J1001" t="s">
        <v>35</v>
      </c>
      <c r="K1001">
        <v>2.93</v>
      </c>
      <c r="L1001" t="s">
        <v>12011</v>
      </c>
      <c r="M1001" t="s">
        <v>12054</v>
      </c>
      <c r="N1001" t="s">
        <v>12011</v>
      </c>
      <c r="O1001" t="s">
        <v>81</v>
      </c>
      <c r="P1001" t="s">
        <v>65</v>
      </c>
      <c r="Q1001" t="s">
        <v>179</v>
      </c>
      <c r="R1001" t="s">
        <v>40</v>
      </c>
      <c r="S1001" t="s">
        <v>12011</v>
      </c>
      <c r="T1001">
        <v>34</v>
      </c>
      <c r="U1001" t="s">
        <v>12011</v>
      </c>
      <c r="V1001" t="s">
        <v>58</v>
      </c>
      <c r="W1001" t="s">
        <v>2690</v>
      </c>
      <c r="X1001" t="s">
        <v>2691</v>
      </c>
      <c r="Y1001" t="s">
        <v>2692</v>
      </c>
      <c r="Z1001" t="s">
        <v>45</v>
      </c>
      <c r="AA1001">
        <v>2021</v>
      </c>
      <c r="AB1001" t="s">
        <v>12011</v>
      </c>
    </row>
    <row r="1002" spans="1:28" x14ac:dyDescent="0.25">
      <c r="A1002">
        <v>2018041008</v>
      </c>
      <c r="B1002" t="s">
        <v>14507</v>
      </c>
      <c r="C1002" t="s">
        <v>6858</v>
      </c>
      <c r="D1002" t="s">
        <v>47</v>
      </c>
      <c r="E1002">
        <v>12</v>
      </c>
      <c r="F1002" t="s">
        <v>34</v>
      </c>
      <c r="G1002">
        <v>96</v>
      </c>
      <c r="H1002">
        <v>90</v>
      </c>
      <c r="I1002">
        <v>108</v>
      </c>
      <c r="J1002" t="s">
        <v>35</v>
      </c>
      <c r="K1002">
        <v>3.39</v>
      </c>
      <c r="L1002" t="s">
        <v>12011</v>
      </c>
      <c r="M1002" t="s">
        <v>500</v>
      </c>
      <c r="N1002" t="s">
        <v>134</v>
      </c>
      <c r="O1002" t="s">
        <v>147</v>
      </c>
      <c r="P1002" t="s">
        <v>148</v>
      </c>
      <c r="Q1002" t="s">
        <v>179</v>
      </c>
      <c r="R1002" t="s">
        <v>40</v>
      </c>
      <c r="S1002" t="s">
        <v>180</v>
      </c>
      <c r="T1002">
        <v>37</v>
      </c>
      <c r="U1002" t="s">
        <v>12011</v>
      </c>
      <c r="V1002" t="s">
        <v>58</v>
      </c>
      <c r="W1002" t="s">
        <v>14508</v>
      </c>
      <c r="X1002" t="s">
        <v>14509</v>
      </c>
      <c r="Y1002" t="s">
        <v>14510</v>
      </c>
      <c r="Z1002" t="s">
        <v>45</v>
      </c>
      <c r="AA1002">
        <v>2021</v>
      </c>
      <c r="AB1002" t="s">
        <v>12011</v>
      </c>
    </row>
    <row r="1003" spans="1:28" x14ac:dyDescent="0.25">
      <c r="A1003">
        <v>2015010061</v>
      </c>
      <c r="B1003" t="s">
        <v>6866</v>
      </c>
      <c r="C1003" t="s">
        <v>628</v>
      </c>
      <c r="D1003" t="s">
        <v>176</v>
      </c>
      <c r="E1003">
        <v>12</v>
      </c>
      <c r="F1003" t="s">
        <v>34</v>
      </c>
      <c r="G1003">
        <v>92</v>
      </c>
      <c r="H1003">
        <v>89</v>
      </c>
      <c r="I1003">
        <v>104</v>
      </c>
      <c r="J1003" t="s">
        <v>35</v>
      </c>
      <c r="K1003">
        <v>3.05</v>
      </c>
      <c r="L1003" t="s">
        <v>12011</v>
      </c>
      <c r="M1003" t="s">
        <v>216</v>
      </c>
      <c r="N1003" t="s">
        <v>12011</v>
      </c>
      <c r="O1003" t="s">
        <v>147</v>
      </c>
      <c r="P1003" t="s">
        <v>148</v>
      </c>
      <c r="Q1003" t="s">
        <v>179</v>
      </c>
      <c r="R1003" t="s">
        <v>40</v>
      </c>
      <c r="S1003" t="s">
        <v>56</v>
      </c>
      <c r="T1003">
        <v>25</v>
      </c>
      <c r="U1003" t="s">
        <v>12011</v>
      </c>
      <c r="V1003" t="s">
        <v>58</v>
      </c>
      <c r="W1003" t="s">
        <v>14511</v>
      </c>
      <c r="X1003" t="s">
        <v>14512</v>
      </c>
      <c r="Y1003" t="s">
        <v>14513</v>
      </c>
      <c r="Z1003" t="s">
        <v>45</v>
      </c>
      <c r="AA1003">
        <v>2021</v>
      </c>
      <c r="AB1003" t="s">
        <v>12011</v>
      </c>
    </row>
    <row r="1004" spans="1:28" x14ac:dyDescent="0.25">
      <c r="A1004">
        <v>2020121082</v>
      </c>
      <c r="B1004" t="s">
        <v>3111</v>
      </c>
      <c r="C1004" t="s">
        <v>3086</v>
      </c>
      <c r="D1004" t="s">
        <v>176</v>
      </c>
      <c r="E1004">
        <v>15</v>
      </c>
      <c r="F1004" t="s">
        <v>139</v>
      </c>
      <c r="G1004">
        <v>65</v>
      </c>
      <c r="H1004">
        <v>50</v>
      </c>
      <c r="I1004">
        <v>80</v>
      </c>
      <c r="J1004" t="s">
        <v>35</v>
      </c>
      <c r="K1004">
        <v>3.66</v>
      </c>
      <c r="L1004" t="s">
        <v>12011</v>
      </c>
      <c r="M1004" t="s">
        <v>294</v>
      </c>
      <c r="N1004" t="s">
        <v>6792</v>
      </c>
      <c r="O1004" t="s">
        <v>37</v>
      </c>
      <c r="P1004" t="s">
        <v>38</v>
      </c>
      <c r="Q1004" t="s">
        <v>179</v>
      </c>
      <c r="R1004" t="s">
        <v>40</v>
      </c>
      <c r="S1004" t="s">
        <v>56</v>
      </c>
      <c r="T1004">
        <v>21</v>
      </c>
      <c r="U1004" t="s">
        <v>12011</v>
      </c>
      <c r="V1004" t="s">
        <v>58</v>
      </c>
      <c r="W1004" t="s">
        <v>3112</v>
      </c>
      <c r="X1004" t="s">
        <v>3113</v>
      </c>
      <c r="Y1004" t="s">
        <v>3114</v>
      </c>
      <c r="Z1004" t="s">
        <v>45</v>
      </c>
      <c r="AA1004">
        <v>2021</v>
      </c>
      <c r="AB1004" t="s">
        <v>12011</v>
      </c>
    </row>
    <row r="1005" spans="1:28" x14ac:dyDescent="0.25">
      <c r="A1005">
        <v>2018011013</v>
      </c>
      <c r="B1005" t="s">
        <v>14514</v>
      </c>
      <c r="C1005" t="s">
        <v>3123</v>
      </c>
      <c r="D1005" t="s">
        <v>176</v>
      </c>
      <c r="E1005">
        <v>12</v>
      </c>
      <c r="F1005" t="s">
        <v>71</v>
      </c>
      <c r="G1005">
        <v>114</v>
      </c>
      <c r="H1005">
        <v>108</v>
      </c>
      <c r="I1005">
        <v>126</v>
      </c>
      <c r="J1005" t="s">
        <v>35</v>
      </c>
      <c r="K1005">
        <v>3.58</v>
      </c>
      <c r="L1005" t="s">
        <v>12011</v>
      </c>
      <c r="M1005" t="s">
        <v>272</v>
      </c>
      <c r="N1005" t="s">
        <v>12011</v>
      </c>
      <c r="O1005" t="s">
        <v>64</v>
      </c>
      <c r="P1005" t="s">
        <v>65</v>
      </c>
      <c r="Q1005" t="s">
        <v>179</v>
      </c>
      <c r="R1005" t="s">
        <v>40</v>
      </c>
      <c r="S1005" t="s">
        <v>56</v>
      </c>
      <c r="T1005">
        <v>27</v>
      </c>
      <c r="U1005" t="s">
        <v>12011</v>
      </c>
      <c r="V1005" t="s">
        <v>58</v>
      </c>
      <c r="W1005" t="s">
        <v>14515</v>
      </c>
      <c r="X1005" t="s">
        <v>14516</v>
      </c>
      <c r="Y1005" t="s">
        <v>14517</v>
      </c>
      <c r="Z1005" t="s">
        <v>45</v>
      </c>
      <c r="AA1005">
        <v>2021</v>
      </c>
      <c r="AB1005" t="s">
        <v>12011</v>
      </c>
    </row>
    <row r="1006" spans="1:28" x14ac:dyDescent="0.25">
      <c r="A1006">
        <v>2016121005</v>
      </c>
      <c r="B1006" t="s">
        <v>14518</v>
      </c>
      <c r="C1006" t="s">
        <v>11251</v>
      </c>
      <c r="D1006" t="s">
        <v>176</v>
      </c>
      <c r="E1006">
        <v>13</v>
      </c>
      <c r="F1006" t="s">
        <v>71</v>
      </c>
      <c r="G1006">
        <v>132</v>
      </c>
      <c r="H1006">
        <v>132</v>
      </c>
      <c r="I1006">
        <v>145</v>
      </c>
      <c r="J1006" t="s">
        <v>35</v>
      </c>
      <c r="K1006">
        <v>3.08</v>
      </c>
      <c r="L1006" t="s">
        <v>12011</v>
      </c>
      <c r="M1006" t="s">
        <v>500</v>
      </c>
      <c r="N1006" t="s">
        <v>12011</v>
      </c>
      <c r="O1006" t="s">
        <v>147</v>
      </c>
      <c r="P1006" t="s">
        <v>148</v>
      </c>
      <c r="Q1006" t="s">
        <v>179</v>
      </c>
      <c r="R1006" t="s">
        <v>40</v>
      </c>
      <c r="S1006" t="s">
        <v>56</v>
      </c>
      <c r="T1006">
        <v>27</v>
      </c>
      <c r="U1006" t="s">
        <v>12011</v>
      </c>
      <c r="V1006" t="s">
        <v>58</v>
      </c>
      <c r="W1006" t="s">
        <v>14519</v>
      </c>
      <c r="X1006" t="s">
        <v>14520</v>
      </c>
      <c r="Y1006" t="s">
        <v>14521</v>
      </c>
      <c r="Z1006" t="s">
        <v>45</v>
      </c>
      <c r="AA1006">
        <v>2021</v>
      </c>
      <c r="AB1006" t="s">
        <v>12011</v>
      </c>
    </row>
    <row r="1007" spans="1:28" x14ac:dyDescent="0.25">
      <c r="A1007">
        <v>2018081132</v>
      </c>
      <c r="B1007" t="s">
        <v>7592</v>
      </c>
      <c r="C1007" t="s">
        <v>7588</v>
      </c>
      <c r="D1007" t="s">
        <v>176</v>
      </c>
      <c r="E1007" t="s">
        <v>12011</v>
      </c>
      <c r="F1007" t="s">
        <v>12011</v>
      </c>
      <c r="G1007">
        <v>87</v>
      </c>
      <c r="H1007" t="s">
        <v>12011</v>
      </c>
      <c r="I1007" t="s">
        <v>12011</v>
      </c>
      <c r="J1007" t="s">
        <v>35</v>
      </c>
      <c r="K1007">
        <v>3.04</v>
      </c>
      <c r="L1007" t="s">
        <v>12011</v>
      </c>
      <c r="M1007" t="s">
        <v>272</v>
      </c>
      <c r="N1007" t="s">
        <v>12011</v>
      </c>
      <c r="O1007" t="s">
        <v>64</v>
      </c>
      <c r="P1007" t="s">
        <v>65</v>
      </c>
      <c r="Q1007" t="s">
        <v>179</v>
      </c>
      <c r="R1007" t="s">
        <v>40</v>
      </c>
      <c r="S1007" t="s">
        <v>56</v>
      </c>
      <c r="T1007">
        <v>23</v>
      </c>
      <c r="U1007" t="s">
        <v>12011</v>
      </c>
      <c r="V1007" t="s">
        <v>58</v>
      </c>
      <c r="W1007" t="s">
        <v>7593</v>
      </c>
      <c r="Y1007" t="s">
        <v>7594</v>
      </c>
      <c r="Z1007" t="s">
        <v>45</v>
      </c>
      <c r="AA1007">
        <v>2021</v>
      </c>
      <c r="AB1007" t="s">
        <v>12011</v>
      </c>
    </row>
    <row r="1008" spans="1:28" x14ac:dyDescent="0.25">
      <c r="A1008">
        <v>2020061009</v>
      </c>
      <c r="B1008" t="s">
        <v>4133</v>
      </c>
      <c r="C1008" t="s">
        <v>7723</v>
      </c>
      <c r="D1008" t="s">
        <v>176</v>
      </c>
      <c r="E1008">
        <v>10</v>
      </c>
      <c r="F1008" t="s">
        <v>139</v>
      </c>
      <c r="G1008">
        <v>59</v>
      </c>
      <c r="H1008">
        <v>51</v>
      </c>
      <c r="I1008">
        <v>69</v>
      </c>
      <c r="J1008" t="s">
        <v>35</v>
      </c>
      <c r="K1008">
        <v>3.24</v>
      </c>
      <c r="L1008" t="s">
        <v>12011</v>
      </c>
      <c r="M1008" t="s">
        <v>12054</v>
      </c>
      <c r="N1008" t="s">
        <v>6792</v>
      </c>
      <c r="O1008" t="s">
        <v>81</v>
      </c>
      <c r="P1008" t="s">
        <v>65</v>
      </c>
      <c r="Q1008" t="s">
        <v>179</v>
      </c>
      <c r="R1008" t="s">
        <v>40</v>
      </c>
      <c r="S1008" t="s">
        <v>56</v>
      </c>
      <c r="T1008">
        <v>37</v>
      </c>
      <c r="U1008" t="s">
        <v>12011</v>
      </c>
      <c r="V1008" t="s">
        <v>58</v>
      </c>
      <c r="W1008" t="s">
        <v>7727</v>
      </c>
      <c r="X1008" t="s">
        <v>7728</v>
      </c>
      <c r="Y1008" t="s">
        <v>7729</v>
      </c>
      <c r="Z1008" t="s">
        <v>45</v>
      </c>
      <c r="AA1008">
        <v>2021</v>
      </c>
      <c r="AB1008" t="s">
        <v>12011</v>
      </c>
    </row>
    <row r="1009" spans="1:28" x14ac:dyDescent="0.25">
      <c r="A1009">
        <v>2017081093</v>
      </c>
      <c r="B1009" t="s">
        <v>14522</v>
      </c>
      <c r="C1009" t="s">
        <v>14523</v>
      </c>
      <c r="D1009" t="s">
        <v>176</v>
      </c>
      <c r="E1009" t="s">
        <v>12011</v>
      </c>
      <c r="F1009" t="s">
        <v>12011</v>
      </c>
      <c r="G1009">
        <v>55</v>
      </c>
      <c r="H1009" t="s">
        <v>12011</v>
      </c>
      <c r="I1009" t="s">
        <v>12011</v>
      </c>
      <c r="J1009" t="s">
        <v>35</v>
      </c>
      <c r="K1009">
        <v>2.15</v>
      </c>
      <c r="L1009" t="s">
        <v>49</v>
      </c>
      <c r="M1009" t="s">
        <v>12054</v>
      </c>
      <c r="N1009" t="s">
        <v>12011</v>
      </c>
      <c r="O1009" t="s">
        <v>81</v>
      </c>
      <c r="P1009" t="s">
        <v>65</v>
      </c>
      <c r="Q1009" t="s">
        <v>179</v>
      </c>
      <c r="R1009" t="s">
        <v>40</v>
      </c>
      <c r="S1009" t="s">
        <v>56</v>
      </c>
      <c r="T1009">
        <v>24</v>
      </c>
      <c r="U1009" t="s">
        <v>12011</v>
      </c>
      <c r="V1009" t="s">
        <v>58</v>
      </c>
      <c r="W1009" t="s">
        <v>14524</v>
      </c>
      <c r="X1009" t="s">
        <v>14525</v>
      </c>
      <c r="Y1009" t="s">
        <v>14526</v>
      </c>
      <c r="Z1009" t="s">
        <v>45</v>
      </c>
      <c r="AA1009">
        <v>2021</v>
      </c>
      <c r="AB1009" t="s">
        <v>12011</v>
      </c>
    </row>
    <row r="1010" spans="1:28" x14ac:dyDescent="0.25">
      <c r="A1010">
        <v>2017081010</v>
      </c>
      <c r="B1010" t="s">
        <v>14527</v>
      </c>
      <c r="C1010" t="s">
        <v>3658</v>
      </c>
      <c r="D1010" t="s">
        <v>176</v>
      </c>
      <c r="E1010">
        <v>7</v>
      </c>
      <c r="F1010" t="s">
        <v>139</v>
      </c>
      <c r="G1010">
        <v>35</v>
      </c>
      <c r="H1010">
        <v>35</v>
      </c>
      <c r="I1010">
        <v>42</v>
      </c>
      <c r="J1010" t="s">
        <v>35</v>
      </c>
      <c r="K1010">
        <v>3.81</v>
      </c>
      <c r="L1010" t="s">
        <v>12011</v>
      </c>
      <c r="M1010" t="s">
        <v>216</v>
      </c>
      <c r="N1010" t="s">
        <v>12011</v>
      </c>
      <c r="O1010" t="s">
        <v>147</v>
      </c>
      <c r="P1010" t="s">
        <v>148</v>
      </c>
      <c r="Q1010" t="s">
        <v>179</v>
      </c>
      <c r="R1010" t="s">
        <v>40</v>
      </c>
      <c r="S1010" t="s">
        <v>56</v>
      </c>
      <c r="T1010">
        <v>35</v>
      </c>
      <c r="U1010" t="s">
        <v>12011</v>
      </c>
      <c r="V1010" t="s">
        <v>58</v>
      </c>
      <c r="W1010" t="s">
        <v>14528</v>
      </c>
      <c r="X1010" t="s">
        <v>14529</v>
      </c>
      <c r="Y1010" t="s">
        <v>14530</v>
      </c>
      <c r="Z1010" t="s">
        <v>45</v>
      </c>
      <c r="AA1010">
        <v>2021</v>
      </c>
      <c r="AB1010" t="s">
        <v>12011</v>
      </c>
    </row>
    <row r="1011" spans="1:28" x14ac:dyDescent="0.25">
      <c r="A1011">
        <v>2016060093</v>
      </c>
      <c r="B1011" t="s">
        <v>14531</v>
      </c>
      <c r="C1011" t="s">
        <v>9662</v>
      </c>
      <c r="D1011" t="s">
        <v>176</v>
      </c>
      <c r="E1011">
        <v>5</v>
      </c>
      <c r="F1011" t="s">
        <v>71</v>
      </c>
      <c r="G1011">
        <v>138</v>
      </c>
      <c r="H1011">
        <v>137</v>
      </c>
      <c r="I1011">
        <v>143</v>
      </c>
      <c r="J1011" t="s">
        <v>35</v>
      </c>
      <c r="K1011">
        <v>3.12</v>
      </c>
      <c r="L1011" t="s">
        <v>12011</v>
      </c>
      <c r="M1011" t="s">
        <v>11734</v>
      </c>
      <c r="N1011" t="s">
        <v>12011</v>
      </c>
      <c r="O1011" t="s">
        <v>81</v>
      </c>
      <c r="P1011" t="s">
        <v>65</v>
      </c>
      <c r="Q1011" t="s">
        <v>179</v>
      </c>
      <c r="R1011" t="s">
        <v>40</v>
      </c>
      <c r="S1011" t="s">
        <v>56</v>
      </c>
      <c r="T1011">
        <v>28</v>
      </c>
      <c r="U1011" t="s">
        <v>12011</v>
      </c>
      <c r="V1011" t="s">
        <v>58</v>
      </c>
      <c r="W1011" t="s">
        <v>14532</v>
      </c>
      <c r="Y1011" t="s">
        <v>12011</v>
      </c>
      <c r="Z1011" t="s">
        <v>45</v>
      </c>
      <c r="AA1011">
        <v>2021</v>
      </c>
      <c r="AB1011" t="s">
        <v>12011</v>
      </c>
    </row>
    <row r="1012" spans="1:28" x14ac:dyDescent="0.25">
      <c r="A1012">
        <v>2017121057</v>
      </c>
      <c r="B1012" t="s">
        <v>9454</v>
      </c>
      <c r="C1012" t="s">
        <v>9437</v>
      </c>
      <c r="D1012" t="s">
        <v>176</v>
      </c>
      <c r="E1012">
        <v>12</v>
      </c>
      <c r="F1012" t="s">
        <v>139</v>
      </c>
      <c r="G1012">
        <v>37</v>
      </c>
      <c r="H1012">
        <v>40</v>
      </c>
      <c r="I1012">
        <v>49</v>
      </c>
      <c r="J1012" t="s">
        <v>35</v>
      </c>
      <c r="K1012">
        <v>3.01</v>
      </c>
      <c r="L1012" t="s">
        <v>12011</v>
      </c>
      <c r="M1012" t="s">
        <v>272</v>
      </c>
      <c r="N1012" t="s">
        <v>12011</v>
      </c>
      <c r="O1012" t="s">
        <v>64</v>
      </c>
      <c r="P1012" t="s">
        <v>65</v>
      </c>
      <c r="Q1012" t="s">
        <v>179</v>
      </c>
      <c r="R1012" t="s">
        <v>40</v>
      </c>
      <c r="S1012" t="s">
        <v>56</v>
      </c>
      <c r="T1012">
        <v>30</v>
      </c>
      <c r="U1012" t="s">
        <v>12011</v>
      </c>
      <c r="V1012" t="s">
        <v>58</v>
      </c>
      <c r="W1012" t="s">
        <v>9455</v>
      </c>
      <c r="X1012" t="s">
        <v>9456</v>
      </c>
      <c r="Y1012" t="s">
        <v>9457</v>
      </c>
      <c r="Z1012" t="s">
        <v>10925</v>
      </c>
      <c r="AA1012">
        <v>2022</v>
      </c>
      <c r="AB1012" t="s">
        <v>12011</v>
      </c>
    </row>
    <row r="1013" spans="1:28" x14ac:dyDescent="0.25">
      <c r="A1013">
        <v>2021101127</v>
      </c>
      <c r="B1013" t="s">
        <v>594</v>
      </c>
      <c r="C1013" t="s">
        <v>10220</v>
      </c>
      <c r="D1013" t="s">
        <v>176</v>
      </c>
      <c r="E1013">
        <v>16</v>
      </c>
      <c r="F1013" t="s">
        <v>48</v>
      </c>
      <c r="G1013">
        <v>25</v>
      </c>
      <c r="H1013">
        <v>13</v>
      </c>
      <c r="I1013">
        <v>41</v>
      </c>
      <c r="J1013" t="s">
        <v>35</v>
      </c>
      <c r="K1013">
        <v>3.07</v>
      </c>
      <c r="L1013" t="s">
        <v>12011</v>
      </c>
      <c r="M1013" t="s">
        <v>302</v>
      </c>
      <c r="N1013" t="s">
        <v>6792</v>
      </c>
      <c r="O1013" t="s">
        <v>81</v>
      </c>
      <c r="P1013" t="s">
        <v>65</v>
      </c>
      <c r="Q1013" t="s">
        <v>179</v>
      </c>
      <c r="R1013" t="s">
        <v>40</v>
      </c>
      <c r="S1013" t="s">
        <v>56</v>
      </c>
      <c r="T1013">
        <v>45</v>
      </c>
      <c r="U1013" t="s">
        <v>12011</v>
      </c>
      <c r="V1013" t="s">
        <v>58</v>
      </c>
      <c r="W1013" t="s">
        <v>10221</v>
      </c>
      <c r="Y1013" t="s">
        <v>12011</v>
      </c>
      <c r="Z1013" t="s">
        <v>10925</v>
      </c>
      <c r="AA1013">
        <v>2022</v>
      </c>
      <c r="AB1013" t="s">
        <v>12011</v>
      </c>
    </row>
    <row r="1014" spans="1:28" x14ac:dyDescent="0.25">
      <c r="A1014">
        <v>2018121003</v>
      </c>
      <c r="B1014" t="s">
        <v>2986</v>
      </c>
      <c r="C1014" t="s">
        <v>14533</v>
      </c>
      <c r="D1014" t="s">
        <v>176</v>
      </c>
      <c r="E1014" t="s">
        <v>12011</v>
      </c>
      <c r="F1014" t="s">
        <v>12011</v>
      </c>
      <c r="G1014">
        <v>33</v>
      </c>
      <c r="H1014" t="s">
        <v>12011</v>
      </c>
      <c r="I1014" t="s">
        <v>12011</v>
      </c>
      <c r="J1014" t="s">
        <v>35</v>
      </c>
      <c r="K1014">
        <v>3.67</v>
      </c>
      <c r="L1014" t="s">
        <v>12011</v>
      </c>
      <c r="M1014" t="s">
        <v>12054</v>
      </c>
      <c r="N1014" t="s">
        <v>12011</v>
      </c>
      <c r="O1014" t="s">
        <v>81</v>
      </c>
      <c r="P1014" t="s">
        <v>65</v>
      </c>
      <c r="Q1014" t="s">
        <v>179</v>
      </c>
      <c r="R1014" t="s">
        <v>40</v>
      </c>
      <c r="S1014" t="s">
        <v>56</v>
      </c>
      <c r="T1014">
        <v>26</v>
      </c>
      <c r="U1014" t="s">
        <v>12011</v>
      </c>
      <c r="V1014" t="s">
        <v>58</v>
      </c>
      <c r="W1014" t="s">
        <v>14534</v>
      </c>
      <c r="X1014" t="s">
        <v>14535</v>
      </c>
      <c r="Y1014" t="s">
        <v>14536</v>
      </c>
      <c r="Z1014" t="s">
        <v>12067</v>
      </c>
      <c r="AA1014">
        <v>2022</v>
      </c>
      <c r="AB1014" t="s">
        <v>12011</v>
      </c>
    </row>
    <row r="1015" spans="1:28" x14ac:dyDescent="0.25">
      <c r="A1015">
        <v>2017081005</v>
      </c>
      <c r="B1015" t="s">
        <v>13295</v>
      </c>
      <c r="C1015" t="s">
        <v>740</v>
      </c>
      <c r="D1015" t="s">
        <v>176</v>
      </c>
      <c r="E1015">
        <v>10</v>
      </c>
      <c r="F1015" t="s">
        <v>71</v>
      </c>
      <c r="G1015">
        <v>160</v>
      </c>
      <c r="H1015">
        <v>157</v>
      </c>
      <c r="I1015">
        <v>170</v>
      </c>
      <c r="J1015" t="s">
        <v>35</v>
      </c>
      <c r="K1015">
        <v>3.56</v>
      </c>
      <c r="L1015" t="s">
        <v>12011</v>
      </c>
      <c r="M1015" t="s">
        <v>294</v>
      </c>
      <c r="N1015" t="s">
        <v>12011</v>
      </c>
      <c r="O1015" t="s">
        <v>37</v>
      </c>
      <c r="P1015" t="s">
        <v>38</v>
      </c>
      <c r="Q1015" t="s">
        <v>179</v>
      </c>
      <c r="R1015" t="s">
        <v>55</v>
      </c>
      <c r="S1015" t="s">
        <v>56</v>
      </c>
      <c r="T1015">
        <v>25</v>
      </c>
      <c r="U1015" t="s">
        <v>12011</v>
      </c>
      <c r="V1015" t="s">
        <v>58</v>
      </c>
      <c r="W1015" t="s">
        <v>14537</v>
      </c>
      <c r="X1015" t="s">
        <v>14538</v>
      </c>
      <c r="Y1015" t="s">
        <v>14539</v>
      </c>
      <c r="Z1015" t="s">
        <v>45</v>
      </c>
      <c r="AA1015">
        <v>2021</v>
      </c>
      <c r="AB1015" t="s">
        <v>12011</v>
      </c>
    </row>
    <row r="1016" spans="1:28" x14ac:dyDescent="0.25">
      <c r="A1016">
        <v>2018111003</v>
      </c>
      <c r="B1016" t="s">
        <v>13203</v>
      </c>
      <c r="C1016" t="s">
        <v>2344</v>
      </c>
      <c r="D1016" t="s">
        <v>176</v>
      </c>
      <c r="E1016">
        <v>15</v>
      </c>
      <c r="F1016" t="s">
        <v>34</v>
      </c>
      <c r="G1016">
        <v>96</v>
      </c>
      <c r="H1016">
        <v>90</v>
      </c>
      <c r="I1016">
        <v>111</v>
      </c>
      <c r="J1016" t="s">
        <v>35</v>
      </c>
      <c r="K1016">
        <v>3.29</v>
      </c>
      <c r="L1016" t="s">
        <v>12011</v>
      </c>
      <c r="M1016" t="s">
        <v>1251</v>
      </c>
      <c r="N1016" t="s">
        <v>12011</v>
      </c>
      <c r="O1016" t="s">
        <v>52</v>
      </c>
      <c r="P1016" t="s">
        <v>53</v>
      </c>
      <c r="Q1016" t="s">
        <v>179</v>
      </c>
      <c r="R1016" t="s">
        <v>55</v>
      </c>
      <c r="S1016" t="s">
        <v>56</v>
      </c>
      <c r="T1016">
        <v>24</v>
      </c>
      <c r="U1016" t="s">
        <v>12011</v>
      </c>
      <c r="V1016" t="s">
        <v>58</v>
      </c>
      <c r="W1016" t="s">
        <v>14540</v>
      </c>
      <c r="X1016" t="s">
        <v>14541</v>
      </c>
      <c r="Y1016" t="s">
        <v>14542</v>
      </c>
      <c r="Z1016" t="s">
        <v>45</v>
      </c>
      <c r="AA1016">
        <v>2021</v>
      </c>
      <c r="AB1016" t="s">
        <v>12011</v>
      </c>
    </row>
    <row r="1017" spans="1:28" x14ac:dyDescent="0.25">
      <c r="A1017">
        <v>2008060008</v>
      </c>
      <c r="B1017" t="s">
        <v>14543</v>
      </c>
      <c r="C1017" t="s">
        <v>1897</v>
      </c>
      <c r="D1017" t="s">
        <v>176</v>
      </c>
      <c r="E1017">
        <v>5</v>
      </c>
      <c r="F1017" t="s">
        <v>71</v>
      </c>
      <c r="G1017">
        <v>138</v>
      </c>
      <c r="H1017">
        <v>151</v>
      </c>
      <c r="I1017">
        <v>143</v>
      </c>
      <c r="J1017" t="s">
        <v>35</v>
      </c>
      <c r="K1017">
        <v>2.97</v>
      </c>
      <c r="L1017" t="s">
        <v>12011</v>
      </c>
      <c r="M1017" t="s">
        <v>216</v>
      </c>
      <c r="N1017" t="s">
        <v>12011</v>
      </c>
      <c r="O1017" t="s">
        <v>147</v>
      </c>
      <c r="P1017" t="s">
        <v>148</v>
      </c>
      <c r="Q1017" t="s">
        <v>229</v>
      </c>
      <c r="R1017" t="s">
        <v>40</v>
      </c>
      <c r="S1017" t="s">
        <v>56</v>
      </c>
      <c r="T1017">
        <v>33</v>
      </c>
      <c r="U1017" t="s">
        <v>12011</v>
      </c>
      <c r="V1017" t="s">
        <v>58</v>
      </c>
      <c r="W1017" t="s">
        <v>14544</v>
      </c>
      <c r="X1017" t="s">
        <v>14545</v>
      </c>
      <c r="Y1017" t="s">
        <v>14546</v>
      </c>
      <c r="Z1017" t="s">
        <v>10925</v>
      </c>
      <c r="AA1017">
        <v>2022</v>
      </c>
      <c r="AB1017" t="s">
        <v>12011</v>
      </c>
    </row>
    <row r="1018" spans="1:28" x14ac:dyDescent="0.25">
      <c r="A1018">
        <v>2021091071</v>
      </c>
      <c r="B1018" t="s">
        <v>5629</v>
      </c>
      <c r="C1018" t="s">
        <v>10727</v>
      </c>
      <c r="D1018" t="s">
        <v>33</v>
      </c>
      <c r="E1018">
        <v>7</v>
      </c>
      <c r="F1018" t="s">
        <v>48</v>
      </c>
      <c r="G1018">
        <v>15</v>
      </c>
      <c r="H1018">
        <v>7</v>
      </c>
      <c r="I1018">
        <v>22</v>
      </c>
      <c r="J1018" t="s">
        <v>35</v>
      </c>
      <c r="K1018">
        <v>3.31</v>
      </c>
      <c r="L1018" t="s">
        <v>12011</v>
      </c>
      <c r="M1018" t="s">
        <v>129</v>
      </c>
      <c r="N1018" t="s">
        <v>12011</v>
      </c>
      <c r="O1018" t="s">
        <v>89</v>
      </c>
      <c r="P1018" t="s">
        <v>53</v>
      </c>
      <c r="Q1018" t="s">
        <v>33</v>
      </c>
      <c r="R1018" t="s">
        <v>40</v>
      </c>
      <c r="S1018" t="s">
        <v>130</v>
      </c>
      <c r="T1018">
        <v>49</v>
      </c>
      <c r="U1018" t="s">
        <v>12011</v>
      </c>
      <c r="V1018" t="s">
        <v>58</v>
      </c>
      <c r="W1018" t="s">
        <v>10728</v>
      </c>
      <c r="Y1018" t="s">
        <v>12011</v>
      </c>
      <c r="Z1018" t="s">
        <v>45</v>
      </c>
      <c r="AA1018">
        <v>2021</v>
      </c>
      <c r="AB1018" t="s">
        <v>12011</v>
      </c>
    </row>
    <row r="1019" spans="1:28" x14ac:dyDescent="0.25">
      <c r="A1019">
        <v>2020081460</v>
      </c>
      <c r="B1019" t="s">
        <v>4454</v>
      </c>
      <c r="C1019" t="s">
        <v>4981</v>
      </c>
      <c r="D1019" t="s">
        <v>47</v>
      </c>
      <c r="E1019">
        <v>6</v>
      </c>
      <c r="F1019" t="s">
        <v>78</v>
      </c>
      <c r="G1019">
        <v>27</v>
      </c>
      <c r="H1019">
        <v>24</v>
      </c>
      <c r="I1019">
        <v>33</v>
      </c>
      <c r="J1019" t="s">
        <v>115</v>
      </c>
      <c r="K1019">
        <v>3.41</v>
      </c>
      <c r="L1019" t="s">
        <v>12011</v>
      </c>
      <c r="M1019" t="s">
        <v>482</v>
      </c>
      <c r="N1019" t="s">
        <v>12011</v>
      </c>
      <c r="O1019" t="s">
        <v>117</v>
      </c>
      <c r="P1019" t="s">
        <v>118</v>
      </c>
      <c r="Q1019" t="s">
        <v>1482</v>
      </c>
      <c r="R1019" t="s">
        <v>40</v>
      </c>
      <c r="S1019" t="s">
        <v>12011</v>
      </c>
      <c r="T1019">
        <v>41</v>
      </c>
      <c r="U1019" t="s">
        <v>695</v>
      </c>
      <c r="V1019" t="s">
        <v>58</v>
      </c>
      <c r="W1019" t="s">
        <v>14547</v>
      </c>
      <c r="Y1019" t="s">
        <v>12011</v>
      </c>
      <c r="Z1019" t="s">
        <v>45</v>
      </c>
      <c r="AA1019">
        <v>2021</v>
      </c>
      <c r="AB1019" t="s">
        <v>12011</v>
      </c>
    </row>
    <row r="1020" spans="1:28" x14ac:dyDescent="0.25">
      <c r="A1020">
        <v>2021111015</v>
      </c>
      <c r="B1020" t="s">
        <v>9833</v>
      </c>
      <c r="C1020" t="s">
        <v>8424</v>
      </c>
      <c r="D1020" t="s">
        <v>47</v>
      </c>
      <c r="E1020">
        <v>12</v>
      </c>
      <c r="F1020" t="s">
        <v>48</v>
      </c>
      <c r="G1020">
        <v>27</v>
      </c>
      <c r="H1020">
        <v>12</v>
      </c>
      <c r="I1020">
        <v>39</v>
      </c>
      <c r="J1020" t="s">
        <v>115</v>
      </c>
      <c r="K1020">
        <v>3.62</v>
      </c>
      <c r="L1020" t="s">
        <v>12011</v>
      </c>
      <c r="M1020" t="s">
        <v>10372</v>
      </c>
      <c r="N1020" t="s">
        <v>12011</v>
      </c>
      <c r="O1020" t="s">
        <v>81</v>
      </c>
      <c r="P1020" t="s">
        <v>65</v>
      </c>
      <c r="Q1020" t="s">
        <v>662</v>
      </c>
      <c r="R1020" t="s">
        <v>40</v>
      </c>
      <c r="S1020" t="s">
        <v>56</v>
      </c>
      <c r="T1020">
        <v>39</v>
      </c>
      <c r="U1020" t="s">
        <v>695</v>
      </c>
      <c r="V1020" t="s">
        <v>58</v>
      </c>
      <c r="W1020" t="s">
        <v>14548</v>
      </c>
      <c r="Y1020" t="s">
        <v>12011</v>
      </c>
      <c r="Z1020" t="s">
        <v>10925</v>
      </c>
      <c r="AA1020">
        <v>2022</v>
      </c>
      <c r="AB1020" t="s">
        <v>12011</v>
      </c>
    </row>
    <row r="1021" spans="1:28" x14ac:dyDescent="0.25">
      <c r="A1021">
        <v>2018081370</v>
      </c>
      <c r="B1021" t="s">
        <v>4272</v>
      </c>
      <c r="C1021" t="s">
        <v>13436</v>
      </c>
      <c r="D1021" t="s">
        <v>47</v>
      </c>
      <c r="E1021">
        <v>17</v>
      </c>
      <c r="F1021" t="s">
        <v>71</v>
      </c>
      <c r="G1021">
        <v>124</v>
      </c>
      <c r="H1021">
        <v>111</v>
      </c>
      <c r="I1021">
        <v>141</v>
      </c>
      <c r="J1021" t="s">
        <v>35</v>
      </c>
      <c r="K1021">
        <v>3.28</v>
      </c>
      <c r="L1021" t="s">
        <v>12011</v>
      </c>
      <c r="M1021" t="s">
        <v>14549</v>
      </c>
      <c r="N1021" t="s">
        <v>12011</v>
      </c>
      <c r="O1021" t="s">
        <v>197</v>
      </c>
      <c r="P1021" t="s">
        <v>53</v>
      </c>
      <c r="Q1021" t="s">
        <v>109</v>
      </c>
      <c r="R1021" t="s">
        <v>40</v>
      </c>
      <c r="S1021" t="s">
        <v>56</v>
      </c>
      <c r="T1021">
        <v>20</v>
      </c>
      <c r="U1021" t="s">
        <v>695</v>
      </c>
      <c r="V1021" t="s">
        <v>58</v>
      </c>
      <c r="W1021" t="s">
        <v>14550</v>
      </c>
      <c r="Y1021" t="s">
        <v>12011</v>
      </c>
      <c r="Z1021" t="s">
        <v>45</v>
      </c>
      <c r="AA1021">
        <v>2021</v>
      </c>
      <c r="AB1021" t="s">
        <v>12011</v>
      </c>
    </row>
    <row r="1022" spans="1:28" x14ac:dyDescent="0.25">
      <c r="A1022">
        <v>2018081367</v>
      </c>
      <c r="B1022" t="s">
        <v>3700</v>
      </c>
      <c r="C1022" t="s">
        <v>6069</v>
      </c>
      <c r="D1022" t="s">
        <v>47</v>
      </c>
      <c r="E1022">
        <v>7</v>
      </c>
      <c r="F1022" t="s">
        <v>139</v>
      </c>
      <c r="G1022">
        <v>47</v>
      </c>
      <c r="H1022">
        <v>47</v>
      </c>
      <c r="I1022">
        <v>54</v>
      </c>
      <c r="J1022" t="s">
        <v>35</v>
      </c>
      <c r="K1022">
        <v>2.46</v>
      </c>
      <c r="L1022" t="s">
        <v>12011</v>
      </c>
      <c r="M1022" t="s">
        <v>196</v>
      </c>
      <c r="N1022" t="s">
        <v>12011</v>
      </c>
      <c r="O1022" t="s">
        <v>197</v>
      </c>
      <c r="P1022" t="s">
        <v>53</v>
      </c>
      <c r="Q1022" t="s">
        <v>109</v>
      </c>
      <c r="R1022" t="s">
        <v>55</v>
      </c>
      <c r="S1022" t="s">
        <v>56</v>
      </c>
      <c r="T1022">
        <v>24</v>
      </c>
      <c r="U1022" t="s">
        <v>695</v>
      </c>
      <c r="V1022" t="s">
        <v>58</v>
      </c>
      <c r="W1022" t="s">
        <v>6084</v>
      </c>
      <c r="X1022" t="s">
        <v>6085</v>
      </c>
      <c r="Y1022" t="s">
        <v>6086</v>
      </c>
      <c r="Z1022" t="s">
        <v>12067</v>
      </c>
      <c r="AA1022">
        <v>2022</v>
      </c>
      <c r="AB1022" t="s">
        <v>12011</v>
      </c>
    </row>
    <row r="1023" spans="1:28" x14ac:dyDescent="0.25">
      <c r="A1023">
        <v>2019081366</v>
      </c>
      <c r="B1023" t="s">
        <v>14551</v>
      </c>
      <c r="C1023" t="s">
        <v>3958</v>
      </c>
      <c r="D1023" t="s">
        <v>47</v>
      </c>
      <c r="E1023">
        <v>10</v>
      </c>
      <c r="F1023" t="s">
        <v>139</v>
      </c>
      <c r="G1023">
        <v>58</v>
      </c>
      <c r="H1023">
        <v>46</v>
      </c>
      <c r="I1023">
        <v>68</v>
      </c>
      <c r="J1023" t="s">
        <v>35</v>
      </c>
      <c r="K1023">
        <v>2.25</v>
      </c>
      <c r="L1023" t="s">
        <v>49</v>
      </c>
      <c r="M1023" t="s">
        <v>464</v>
      </c>
      <c r="N1023" t="s">
        <v>603</v>
      </c>
      <c r="O1023" t="s">
        <v>89</v>
      </c>
      <c r="P1023" t="s">
        <v>53</v>
      </c>
      <c r="Q1023" t="s">
        <v>54</v>
      </c>
      <c r="R1023" t="s">
        <v>40</v>
      </c>
      <c r="S1023" t="s">
        <v>130</v>
      </c>
      <c r="T1023">
        <v>49</v>
      </c>
      <c r="U1023" t="s">
        <v>695</v>
      </c>
      <c r="V1023" t="s">
        <v>58</v>
      </c>
      <c r="W1023" t="s">
        <v>14552</v>
      </c>
      <c r="X1023" t="s">
        <v>14553</v>
      </c>
      <c r="Y1023" t="s">
        <v>14554</v>
      </c>
      <c r="Z1023" t="s">
        <v>45</v>
      </c>
      <c r="AA1023">
        <v>2021</v>
      </c>
      <c r="AB1023" t="s">
        <v>12011</v>
      </c>
    </row>
    <row r="1024" spans="1:28" x14ac:dyDescent="0.25">
      <c r="A1024">
        <v>2019081165</v>
      </c>
      <c r="B1024" t="s">
        <v>7300</v>
      </c>
      <c r="C1024" t="s">
        <v>14555</v>
      </c>
      <c r="D1024" t="s">
        <v>47</v>
      </c>
      <c r="E1024">
        <v>14</v>
      </c>
      <c r="F1024" t="s">
        <v>71</v>
      </c>
      <c r="G1024">
        <v>114</v>
      </c>
      <c r="H1024">
        <v>109.5</v>
      </c>
      <c r="I1024">
        <v>128</v>
      </c>
      <c r="J1024" t="s">
        <v>35</v>
      </c>
      <c r="K1024">
        <v>3.53</v>
      </c>
      <c r="L1024" t="s">
        <v>12011</v>
      </c>
      <c r="M1024" t="s">
        <v>88</v>
      </c>
      <c r="N1024" t="s">
        <v>603</v>
      </c>
      <c r="O1024" t="s">
        <v>89</v>
      </c>
      <c r="P1024" t="s">
        <v>53</v>
      </c>
      <c r="Q1024" t="s">
        <v>54</v>
      </c>
      <c r="R1024" t="s">
        <v>40</v>
      </c>
      <c r="S1024" t="s">
        <v>130</v>
      </c>
      <c r="T1024">
        <v>38</v>
      </c>
      <c r="U1024" t="s">
        <v>695</v>
      </c>
      <c r="V1024" t="s">
        <v>58</v>
      </c>
      <c r="W1024" t="s">
        <v>14556</v>
      </c>
      <c r="X1024" t="s">
        <v>14557</v>
      </c>
      <c r="Y1024" t="s">
        <v>14558</v>
      </c>
      <c r="Z1024" t="s">
        <v>45</v>
      </c>
      <c r="AA1024">
        <v>2021</v>
      </c>
      <c r="AB1024" t="s">
        <v>12011</v>
      </c>
    </row>
    <row r="1025" spans="1:28" x14ac:dyDescent="0.25">
      <c r="A1025">
        <v>2018121015</v>
      </c>
      <c r="B1025" t="s">
        <v>7774</v>
      </c>
      <c r="C1025" t="s">
        <v>2283</v>
      </c>
      <c r="D1025" t="s">
        <v>47</v>
      </c>
      <c r="E1025">
        <v>10.5</v>
      </c>
      <c r="F1025" t="s">
        <v>34</v>
      </c>
      <c r="G1025">
        <v>88</v>
      </c>
      <c r="H1025">
        <v>89</v>
      </c>
      <c r="I1025">
        <v>98.5</v>
      </c>
      <c r="J1025" t="s">
        <v>35</v>
      </c>
      <c r="K1025">
        <v>3.25</v>
      </c>
      <c r="L1025" t="s">
        <v>12011</v>
      </c>
      <c r="M1025" t="s">
        <v>1434</v>
      </c>
      <c r="N1025" t="s">
        <v>134</v>
      </c>
      <c r="O1025" t="s">
        <v>155</v>
      </c>
      <c r="P1025" t="s">
        <v>156</v>
      </c>
      <c r="Q1025" t="s">
        <v>54</v>
      </c>
      <c r="R1025" t="s">
        <v>55</v>
      </c>
      <c r="S1025" t="s">
        <v>130</v>
      </c>
      <c r="T1025">
        <v>42</v>
      </c>
      <c r="U1025" t="s">
        <v>695</v>
      </c>
      <c r="V1025" t="s">
        <v>58</v>
      </c>
      <c r="W1025" t="s">
        <v>14559</v>
      </c>
      <c r="X1025" t="s">
        <v>14560</v>
      </c>
      <c r="Y1025" t="s">
        <v>14561</v>
      </c>
      <c r="Z1025" t="s">
        <v>45</v>
      </c>
      <c r="AA1025">
        <v>2021</v>
      </c>
      <c r="AB1025" t="s">
        <v>12011</v>
      </c>
    </row>
    <row r="1026" spans="1:28" x14ac:dyDescent="0.25">
      <c r="A1026">
        <v>2020091384</v>
      </c>
      <c r="B1026" t="s">
        <v>870</v>
      </c>
      <c r="C1026" t="s">
        <v>422</v>
      </c>
      <c r="D1026" t="s">
        <v>47</v>
      </c>
      <c r="E1026">
        <v>15</v>
      </c>
      <c r="F1026" t="s">
        <v>34</v>
      </c>
      <c r="G1026">
        <v>80</v>
      </c>
      <c r="H1026">
        <v>71.5</v>
      </c>
      <c r="I1026">
        <v>95</v>
      </c>
      <c r="J1026" t="s">
        <v>35</v>
      </c>
      <c r="K1026">
        <v>3.38</v>
      </c>
      <c r="L1026" t="s">
        <v>12011</v>
      </c>
      <c r="M1026" t="s">
        <v>88</v>
      </c>
      <c r="N1026" t="s">
        <v>51</v>
      </c>
      <c r="O1026" t="s">
        <v>89</v>
      </c>
      <c r="P1026" t="s">
        <v>53</v>
      </c>
      <c r="Q1026" t="s">
        <v>54</v>
      </c>
      <c r="R1026" t="s">
        <v>40</v>
      </c>
      <c r="S1026" t="s">
        <v>56</v>
      </c>
      <c r="T1026">
        <v>24</v>
      </c>
      <c r="U1026" t="s">
        <v>695</v>
      </c>
      <c r="V1026" t="s">
        <v>58</v>
      </c>
      <c r="W1026" t="s">
        <v>14562</v>
      </c>
      <c r="X1026" t="s">
        <v>14563</v>
      </c>
      <c r="Y1026" t="s">
        <v>14564</v>
      </c>
      <c r="Z1026" t="s">
        <v>45</v>
      </c>
      <c r="AA1026">
        <v>2021</v>
      </c>
      <c r="AB1026" t="s">
        <v>12011</v>
      </c>
    </row>
    <row r="1027" spans="1:28" x14ac:dyDescent="0.25">
      <c r="A1027">
        <v>2019081175</v>
      </c>
      <c r="B1027" t="s">
        <v>14565</v>
      </c>
      <c r="C1027" t="s">
        <v>895</v>
      </c>
      <c r="D1027" t="s">
        <v>47</v>
      </c>
      <c r="E1027">
        <v>18</v>
      </c>
      <c r="F1027" t="s">
        <v>139</v>
      </c>
      <c r="G1027">
        <v>52</v>
      </c>
      <c r="H1027">
        <v>40</v>
      </c>
      <c r="I1027">
        <v>70</v>
      </c>
      <c r="J1027" t="s">
        <v>35</v>
      </c>
      <c r="K1027">
        <v>3.01</v>
      </c>
      <c r="L1027" t="s">
        <v>12011</v>
      </c>
      <c r="M1027" t="s">
        <v>423</v>
      </c>
      <c r="N1027" t="s">
        <v>134</v>
      </c>
      <c r="O1027" t="s">
        <v>168</v>
      </c>
      <c r="P1027" t="s">
        <v>148</v>
      </c>
      <c r="Q1027" t="s">
        <v>54</v>
      </c>
      <c r="R1027" t="s">
        <v>40</v>
      </c>
      <c r="S1027" t="s">
        <v>56</v>
      </c>
      <c r="T1027">
        <v>34</v>
      </c>
      <c r="U1027" t="s">
        <v>695</v>
      </c>
      <c r="V1027" t="s">
        <v>58</v>
      </c>
      <c r="W1027" t="s">
        <v>14566</v>
      </c>
      <c r="X1027" t="s">
        <v>14567</v>
      </c>
      <c r="Y1027" t="s">
        <v>14568</v>
      </c>
      <c r="Z1027" t="s">
        <v>45</v>
      </c>
      <c r="AA1027">
        <v>2021</v>
      </c>
      <c r="AB1027" t="s">
        <v>12011</v>
      </c>
    </row>
    <row r="1028" spans="1:28" x14ac:dyDescent="0.25">
      <c r="A1028">
        <v>2019081336</v>
      </c>
      <c r="B1028" t="s">
        <v>5636</v>
      </c>
      <c r="C1028" t="s">
        <v>1204</v>
      </c>
      <c r="D1028" t="s">
        <v>47</v>
      </c>
      <c r="E1028">
        <v>9</v>
      </c>
      <c r="F1028" t="s">
        <v>34</v>
      </c>
      <c r="G1028">
        <v>100</v>
      </c>
      <c r="H1028">
        <v>94</v>
      </c>
      <c r="I1028">
        <v>109</v>
      </c>
      <c r="J1028" t="s">
        <v>35</v>
      </c>
      <c r="K1028">
        <v>3.34</v>
      </c>
      <c r="L1028" t="s">
        <v>12011</v>
      </c>
      <c r="M1028" t="s">
        <v>294</v>
      </c>
      <c r="N1028" t="s">
        <v>410</v>
      </c>
      <c r="O1028" t="s">
        <v>37</v>
      </c>
      <c r="P1028" t="s">
        <v>38</v>
      </c>
      <c r="Q1028" t="s">
        <v>54</v>
      </c>
      <c r="R1028" t="s">
        <v>40</v>
      </c>
      <c r="S1028" t="s">
        <v>56</v>
      </c>
      <c r="T1028">
        <v>20</v>
      </c>
      <c r="U1028" t="s">
        <v>695</v>
      </c>
      <c r="V1028" t="s">
        <v>58</v>
      </c>
      <c r="W1028" t="s">
        <v>14569</v>
      </c>
      <c r="X1028" t="s">
        <v>14570</v>
      </c>
      <c r="Y1028" t="s">
        <v>14571</v>
      </c>
      <c r="Z1028" t="s">
        <v>45</v>
      </c>
      <c r="AA1028">
        <v>2021</v>
      </c>
      <c r="AB1028" t="s">
        <v>12011</v>
      </c>
    </row>
    <row r="1029" spans="1:28" x14ac:dyDescent="0.25">
      <c r="A1029">
        <v>2018081124</v>
      </c>
      <c r="B1029" t="s">
        <v>14572</v>
      </c>
      <c r="C1029" t="s">
        <v>14573</v>
      </c>
      <c r="D1029" t="s">
        <v>47</v>
      </c>
      <c r="E1029">
        <v>16</v>
      </c>
      <c r="F1029" t="s">
        <v>71</v>
      </c>
      <c r="G1029">
        <v>117</v>
      </c>
      <c r="H1029">
        <v>111</v>
      </c>
      <c r="I1029">
        <v>133</v>
      </c>
      <c r="J1029" t="s">
        <v>35</v>
      </c>
      <c r="K1029">
        <v>3.48</v>
      </c>
      <c r="L1029" t="s">
        <v>12011</v>
      </c>
      <c r="M1029" t="s">
        <v>294</v>
      </c>
      <c r="N1029" t="s">
        <v>12011</v>
      </c>
      <c r="O1029" t="s">
        <v>37</v>
      </c>
      <c r="P1029" t="s">
        <v>38</v>
      </c>
      <c r="Q1029" t="s">
        <v>54</v>
      </c>
      <c r="R1029" t="s">
        <v>40</v>
      </c>
      <c r="S1029" t="s">
        <v>56</v>
      </c>
      <c r="T1029">
        <v>21</v>
      </c>
      <c r="U1029" t="s">
        <v>695</v>
      </c>
      <c r="V1029" t="s">
        <v>58</v>
      </c>
      <c r="W1029" t="s">
        <v>14574</v>
      </c>
      <c r="Y1029" t="s">
        <v>14575</v>
      </c>
      <c r="Z1029" t="s">
        <v>45</v>
      </c>
      <c r="AA1029">
        <v>2021</v>
      </c>
      <c r="AB1029" t="s">
        <v>12011</v>
      </c>
    </row>
    <row r="1030" spans="1:28" x14ac:dyDescent="0.25">
      <c r="A1030">
        <v>2019081191</v>
      </c>
      <c r="B1030" t="s">
        <v>765</v>
      </c>
      <c r="C1030" t="s">
        <v>1802</v>
      </c>
      <c r="D1030" t="s">
        <v>47</v>
      </c>
      <c r="E1030">
        <v>15</v>
      </c>
      <c r="F1030" t="s">
        <v>34</v>
      </c>
      <c r="G1030">
        <v>92</v>
      </c>
      <c r="H1030">
        <v>82</v>
      </c>
      <c r="I1030">
        <v>107</v>
      </c>
      <c r="J1030" t="s">
        <v>35</v>
      </c>
      <c r="K1030">
        <v>3.04</v>
      </c>
      <c r="L1030" t="s">
        <v>12011</v>
      </c>
      <c r="M1030" t="s">
        <v>313</v>
      </c>
      <c r="N1030" t="s">
        <v>12011</v>
      </c>
      <c r="O1030" t="s">
        <v>64</v>
      </c>
      <c r="P1030" t="s">
        <v>65</v>
      </c>
      <c r="Q1030" t="s">
        <v>54</v>
      </c>
      <c r="R1030" t="s">
        <v>40</v>
      </c>
      <c r="S1030" t="s">
        <v>56</v>
      </c>
      <c r="T1030">
        <v>25</v>
      </c>
      <c r="U1030" t="s">
        <v>695</v>
      </c>
      <c r="V1030" t="s">
        <v>58</v>
      </c>
      <c r="W1030" t="s">
        <v>14576</v>
      </c>
      <c r="X1030" t="s">
        <v>14577</v>
      </c>
      <c r="Y1030" t="s">
        <v>14578</v>
      </c>
      <c r="Z1030" t="s">
        <v>45</v>
      </c>
      <c r="AA1030">
        <v>2021</v>
      </c>
      <c r="AB1030" t="s">
        <v>12011</v>
      </c>
    </row>
    <row r="1031" spans="1:28" x14ac:dyDescent="0.25">
      <c r="A1031">
        <v>2019081170</v>
      </c>
      <c r="B1031" t="s">
        <v>5276</v>
      </c>
      <c r="C1031" t="s">
        <v>1997</v>
      </c>
      <c r="D1031" t="s">
        <v>47</v>
      </c>
      <c r="E1031">
        <v>13</v>
      </c>
      <c r="F1031" t="s">
        <v>71</v>
      </c>
      <c r="G1031">
        <v>117</v>
      </c>
      <c r="H1031">
        <v>109.5</v>
      </c>
      <c r="I1031">
        <v>130</v>
      </c>
      <c r="J1031" t="s">
        <v>35</v>
      </c>
      <c r="K1031">
        <v>3.26</v>
      </c>
      <c r="L1031" t="s">
        <v>12011</v>
      </c>
      <c r="M1031" t="s">
        <v>88</v>
      </c>
      <c r="N1031" t="s">
        <v>12011</v>
      </c>
      <c r="O1031" t="s">
        <v>89</v>
      </c>
      <c r="P1031" t="s">
        <v>53</v>
      </c>
      <c r="Q1031" t="s">
        <v>54</v>
      </c>
      <c r="R1031" t="s">
        <v>40</v>
      </c>
      <c r="S1031" t="s">
        <v>56</v>
      </c>
      <c r="T1031">
        <v>33</v>
      </c>
      <c r="U1031" t="s">
        <v>695</v>
      </c>
      <c r="V1031" t="s">
        <v>58</v>
      </c>
      <c r="W1031" t="s">
        <v>14579</v>
      </c>
      <c r="X1031" t="s">
        <v>14580</v>
      </c>
      <c r="Y1031" t="s">
        <v>14581</v>
      </c>
      <c r="Z1031" t="s">
        <v>45</v>
      </c>
      <c r="AA1031">
        <v>2021</v>
      </c>
      <c r="AB1031" t="s">
        <v>12011</v>
      </c>
    </row>
    <row r="1032" spans="1:28" x14ac:dyDescent="0.25">
      <c r="A1032">
        <v>2018081052</v>
      </c>
      <c r="B1032" t="s">
        <v>5077</v>
      </c>
      <c r="C1032" t="s">
        <v>2463</v>
      </c>
      <c r="D1032" t="s">
        <v>47</v>
      </c>
      <c r="E1032">
        <v>15</v>
      </c>
      <c r="F1032" t="s">
        <v>71</v>
      </c>
      <c r="G1032">
        <v>137</v>
      </c>
      <c r="H1032">
        <v>137.5</v>
      </c>
      <c r="I1032">
        <v>152</v>
      </c>
      <c r="J1032" t="s">
        <v>35</v>
      </c>
      <c r="K1032">
        <v>2.86</v>
      </c>
      <c r="L1032" t="s">
        <v>12011</v>
      </c>
      <c r="M1032" t="s">
        <v>88</v>
      </c>
      <c r="N1032" t="s">
        <v>51</v>
      </c>
      <c r="O1032" t="s">
        <v>89</v>
      </c>
      <c r="P1032" t="s">
        <v>53</v>
      </c>
      <c r="Q1032" t="s">
        <v>54</v>
      </c>
      <c r="R1032" t="s">
        <v>40</v>
      </c>
      <c r="S1032" t="s">
        <v>56</v>
      </c>
      <c r="T1032">
        <v>22</v>
      </c>
      <c r="U1032" t="s">
        <v>695</v>
      </c>
      <c r="V1032" t="s">
        <v>58</v>
      </c>
      <c r="W1032" t="s">
        <v>14582</v>
      </c>
      <c r="X1032" t="s">
        <v>14583</v>
      </c>
      <c r="Y1032" t="s">
        <v>14584</v>
      </c>
      <c r="Z1032" t="s">
        <v>45</v>
      </c>
      <c r="AA1032">
        <v>2021</v>
      </c>
      <c r="AB1032" t="s">
        <v>12011</v>
      </c>
    </row>
    <row r="1033" spans="1:28" x14ac:dyDescent="0.25">
      <c r="A1033">
        <v>2019081263</v>
      </c>
      <c r="B1033" t="s">
        <v>14585</v>
      </c>
      <c r="C1033" t="s">
        <v>14586</v>
      </c>
      <c r="D1033" t="s">
        <v>47</v>
      </c>
      <c r="E1033">
        <v>12</v>
      </c>
      <c r="F1033" t="s">
        <v>34</v>
      </c>
      <c r="G1033">
        <v>94</v>
      </c>
      <c r="H1033">
        <v>82</v>
      </c>
      <c r="I1033">
        <v>106</v>
      </c>
      <c r="J1033" t="s">
        <v>35</v>
      </c>
      <c r="K1033">
        <v>3.13</v>
      </c>
      <c r="L1033" t="s">
        <v>12011</v>
      </c>
      <c r="M1033" t="s">
        <v>216</v>
      </c>
      <c r="N1033" t="s">
        <v>134</v>
      </c>
      <c r="O1033" t="s">
        <v>147</v>
      </c>
      <c r="P1033" t="s">
        <v>148</v>
      </c>
      <c r="Q1033" t="s">
        <v>54</v>
      </c>
      <c r="R1033" t="s">
        <v>40</v>
      </c>
      <c r="S1033" t="s">
        <v>56</v>
      </c>
      <c r="T1033">
        <v>19</v>
      </c>
      <c r="U1033" t="s">
        <v>695</v>
      </c>
      <c r="V1033" t="s">
        <v>58</v>
      </c>
      <c r="W1033" t="s">
        <v>14587</v>
      </c>
      <c r="X1033" t="s">
        <v>14588</v>
      </c>
      <c r="Y1033" t="s">
        <v>14589</v>
      </c>
      <c r="Z1033" t="s">
        <v>45</v>
      </c>
      <c r="AA1033">
        <v>2021</v>
      </c>
      <c r="AB1033" t="s">
        <v>12011</v>
      </c>
    </row>
    <row r="1034" spans="1:28" x14ac:dyDescent="0.25">
      <c r="A1034">
        <v>2018081112</v>
      </c>
      <c r="B1034" t="s">
        <v>14590</v>
      </c>
      <c r="C1034" t="s">
        <v>3178</v>
      </c>
      <c r="D1034" t="s">
        <v>47</v>
      </c>
      <c r="E1034">
        <v>17</v>
      </c>
      <c r="F1034" t="s">
        <v>71</v>
      </c>
      <c r="G1034">
        <v>137</v>
      </c>
      <c r="H1034">
        <v>143.5</v>
      </c>
      <c r="I1034">
        <v>154</v>
      </c>
      <c r="J1034" t="s">
        <v>35</v>
      </c>
      <c r="K1034">
        <v>3.08</v>
      </c>
      <c r="L1034" t="s">
        <v>12011</v>
      </c>
      <c r="M1034" t="s">
        <v>88</v>
      </c>
      <c r="N1034" t="s">
        <v>12011</v>
      </c>
      <c r="O1034" t="s">
        <v>89</v>
      </c>
      <c r="P1034" t="s">
        <v>53</v>
      </c>
      <c r="Q1034" t="s">
        <v>54</v>
      </c>
      <c r="R1034" t="s">
        <v>40</v>
      </c>
      <c r="S1034" t="s">
        <v>56</v>
      </c>
      <c r="T1034">
        <v>22</v>
      </c>
      <c r="U1034" t="s">
        <v>695</v>
      </c>
      <c r="V1034" t="s">
        <v>58</v>
      </c>
      <c r="W1034" t="s">
        <v>14591</v>
      </c>
      <c r="X1034" t="s">
        <v>14592</v>
      </c>
      <c r="Y1034" t="s">
        <v>14593</v>
      </c>
      <c r="Z1034" t="s">
        <v>45</v>
      </c>
      <c r="AA1034">
        <v>2021</v>
      </c>
      <c r="AB1034" t="s">
        <v>12011</v>
      </c>
    </row>
    <row r="1035" spans="1:28" x14ac:dyDescent="0.25">
      <c r="A1035">
        <v>2019081278</v>
      </c>
      <c r="B1035" t="s">
        <v>14594</v>
      </c>
      <c r="C1035" t="s">
        <v>3605</v>
      </c>
      <c r="D1035" t="s">
        <v>47</v>
      </c>
      <c r="E1035">
        <v>14</v>
      </c>
      <c r="F1035" t="s">
        <v>71</v>
      </c>
      <c r="G1035">
        <v>117</v>
      </c>
      <c r="H1035">
        <v>109.5</v>
      </c>
      <c r="I1035">
        <v>131</v>
      </c>
      <c r="J1035" t="s">
        <v>35</v>
      </c>
      <c r="K1035">
        <v>3.34</v>
      </c>
      <c r="L1035" t="s">
        <v>12011</v>
      </c>
      <c r="M1035" t="s">
        <v>88</v>
      </c>
      <c r="N1035" t="s">
        <v>603</v>
      </c>
      <c r="O1035" t="s">
        <v>89</v>
      </c>
      <c r="P1035" t="s">
        <v>53</v>
      </c>
      <c r="Q1035" t="s">
        <v>54</v>
      </c>
      <c r="R1035" t="s">
        <v>40</v>
      </c>
      <c r="S1035" t="s">
        <v>56</v>
      </c>
      <c r="T1035">
        <v>21</v>
      </c>
      <c r="U1035" t="s">
        <v>695</v>
      </c>
      <c r="V1035" t="s">
        <v>58</v>
      </c>
      <c r="W1035" t="s">
        <v>14595</v>
      </c>
      <c r="X1035" t="s">
        <v>14596</v>
      </c>
      <c r="Y1035" t="s">
        <v>14597</v>
      </c>
      <c r="Z1035" t="s">
        <v>45</v>
      </c>
      <c r="AA1035">
        <v>2021</v>
      </c>
      <c r="AB1035" t="s">
        <v>12011</v>
      </c>
    </row>
    <row r="1036" spans="1:28" x14ac:dyDescent="0.25">
      <c r="A1036">
        <v>2021051025</v>
      </c>
      <c r="B1036" t="s">
        <v>5768</v>
      </c>
      <c r="C1036" t="s">
        <v>5769</v>
      </c>
      <c r="D1036" t="s">
        <v>47</v>
      </c>
      <c r="E1036">
        <v>16</v>
      </c>
      <c r="F1036" t="s">
        <v>48</v>
      </c>
      <c r="G1036">
        <v>44</v>
      </c>
      <c r="H1036">
        <v>32</v>
      </c>
      <c r="I1036">
        <v>60</v>
      </c>
      <c r="J1036" t="s">
        <v>35</v>
      </c>
      <c r="K1036">
        <v>3.77</v>
      </c>
      <c r="L1036" t="s">
        <v>12011</v>
      </c>
      <c r="M1036" t="s">
        <v>477</v>
      </c>
      <c r="N1036" t="s">
        <v>80</v>
      </c>
      <c r="O1036" t="s">
        <v>64</v>
      </c>
      <c r="P1036" t="s">
        <v>65</v>
      </c>
      <c r="Q1036" t="s">
        <v>54</v>
      </c>
      <c r="R1036" t="s">
        <v>40</v>
      </c>
      <c r="S1036" t="s">
        <v>56</v>
      </c>
      <c r="T1036">
        <v>22</v>
      </c>
      <c r="U1036" t="s">
        <v>695</v>
      </c>
      <c r="V1036" t="s">
        <v>58</v>
      </c>
      <c r="W1036" t="s">
        <v>5770</v>
      </c>
      <c r="Y1036" t="s">
        <v>12011</v>
      </c>
      <c r="Z1036" t="s">
        <v>45</v>
      </c>
      <c r="AA1036">
        <v>2021</v>
      </c>
      <c r="AB1036" t="s">
        <v>12011</v>
      </c>
    </row>
    <row r="1037" spans="1:28" x14ac:dyDescent="0.25">
      <c r="A1037">
        <v>2019081300</v>
      </c>
      <c r="B1037" t="s">
        <v>293</v>
      </c>
      <c r="C1037" t="s">
        <v>14598</v>
      </c>
      <c r="D1037" t="s">
        <v>47</v>
      </c>
      <c r="E1037">
        <v>9</v>
      </c>
      <c r="F1037" t="s">
        <v>34</v>
      </c>
      <c r="G1037">
        <v>89</v>
      </c>
      <c r="H1037">
        <v>82</v>
      </c>
      <c r="I1037">
        <v>98</v>
      </c>
      <c r="J1037" t="s">
        <v>35</v>
      </c>
      <c r="K1037">
        <v>2.79</v>
      </c>
      <c r="L1037" t="s">
        <v>12011</v>
      </c>
      <c r="M1037" t="s">
        <v>325</v>
      </c>
      <c r="N1037" t="s">
        <v>11118</v>
      </c>
      <c r="O1037" t="s">
        <v>73</v>
      </c>
      <c r="P1037" t="s">
        <v>38</v>
      </c>
      <c r="Q1037" t="s">
        <v>54</v>
      </c>
      <c r="R1037" t="s">
        <v>40</v>
      </c>
      <c r="S1037" t="s">
        <v>56</v>
      </c>
      <c r="T1037">
        <v>22</v>
      </c>
      <c r="U1037" t="s">
        <v>695</v>
      </c>
      <c r="V1037" t="s">
        <v>58</v>
      </c>
      <c r="W1037" t="s">
        <v>14599</v>
      </c>
      <c r="X1037" t="s">
        <v>14600</v>
      </c>
      <c r="Y1037" t="s">
        <v>14601</v>
      </c>
      <c r="Z1037" t="s">
        <v>45</v>
      </c>
      <c r="AA1037">
        <v>2021</v>
      </c>
      <c r="AB1037" t="s">
        <v>12011</v>
      </c>
    </row>
    <row r="1038" spans="1:28" x14ac:dyDescent="0.25">
      <c r="A1038">
        <v>2019081284</v>
      </c>
      <c r="B1038" t="s">
        <v>14602</v>
      </c>
      <c r="C1038" t="s">
        <v>6255</v>
      </c>
      <c r="D1038" t="s">
        <v>47</v>
      </c>
      <c r="E1038">
        <v>15</v>
      </c>
      <c r="F1038" t="s">
        <v>71</v>
      </c>
      <c r="G1038">
        <v>113</v>
      </c>
      <c r="H1038">
        <v>98</v>
      </c>
      <c r="I1038">
        <v>128</v>
      </c>
      <c r="J1038" t="s">
        <v>35</v>
      </c>
      <c r="K1038">
        <v>3.5</v>
      </c>
      <c r="L1038" t="s">
        <v>12011</v>
      </c>
      <c r="M1038" t="s">
        <v>294</v>
      </c>
      <c r="N1038" t="s">
        <v>410</v>
      </c>
      <c r="O1038" t="s">
        <v>37</v>
      </c>
      <c r="P1038" t="s">
        <v>38</v>
      </c>
      <c r="Q1038" t="s">
        <v>54</v>
      </c>
      <c r="R1038" t="s">
        <v>40</v>
      </c>
      <c r="S1038" t="s">
        <v>56</v>
      </c>
      <c r="T1038">
        <v>20</v>
      </c>
      <c r="U1038" t="s">
        <v>695</v>
      </c>
      <c r="V1038" t="s">
        <v>58</v>
      </c>
      <c r="W1038" t="s">
        <v>14603</v>
      </c>
      <c r="X1038" t="s">
        <v>14604</v>
      </c>
      <c r="Y1038" t="s">
        <v>14605</v>
      </c>
      <c r="Z1038" t="s">
        <v>45</v>
      </c>
      <c r="AA1038">
        <v>2021</v>
      </c>
      <c r="AB1038" t="s">
        <v>12011</v>
      </c>
    </row>
    <row r="1039" spans="1:28" x14ac:dyDescent="0.25">
      <c r="A1039">
        <v>2019081117</v>
      </c>
      <c r="B1039" t="s">
        <v>14606</v>
      </c>
      <c r="C1039" t="s">
        <v>6712</v>
      </c>
      <c r="D1039" t="s">
        <v>47</v>
      </c>
      <c r="E1039">
        <v>14</v>
      </c>
      <c r="F1039" t="s">
        <v>71</v>
      </c>
      <c r="G1039">
        <v>114</v>
      </c>
      <c r="H1039">
        <v>107.5</v>
      </c>
      <c r="I1039">
        <v>128</v>
      </c>
      <c r="J1039" t="s">
        <v>35</v>
      </c>
      <c r="K1039">
        <v>2.92</v>
      </c>
      <c r="L1039" t="s">
        <v>12011</v>
      </c>
      <c r="M1039" t="s">
        <v>88</v>
      </c>
      <c r="N1039" t="s">
        <v>603</v>
      </c>
      <c r="O1039" t="s">
        <v>89</v>
      </c>
      <c r="P1039" t="s">
        <v>53</v>
      </c>
      <c r="Q1039" t="s">
        <v>54</v>
      </c>
      <c r="R1039" t="s">
        <v>40</v>
      </c>
      <c r="S1039" t="s">
        <v>56</v>
      </c>
      <c r="T1039">
        <v>20</v>
      </c>
      <c r="U1039" t="s">
        <v>695</v>
      </c>
      <c r="V1039" t="s">
        <v>58</v>
      </c>
      <c r="W1039" t="s">
        <v>14607</v>
      </c>
      <c r="X1039" t="s">
        <v>14608</v>
      </c>
      <c r="Y1039" t="s">
        <v>14609</v>
      </c>
      <c r="Z1039" t="s">
        <v>45</v>
      </c>
      <c r="AA1039">
        <v>2021</v>
      </c>
      <c r="AB1039" t="s">
        <v>12011</v>
      </c>
    </row>
    <row r="1040" spans="1:28" x14ac:dyDescent="0.25">
      <c r="A1040">
        <v>2018071049</v>
      </c>
      <c r="B1040" t="s">
        <v>6821</v>
      </c>
      <c r="C1040" t="s">
        <v>6822</v>
      </c>
      <c r="D1040" t="s">
        <v>93</v>
      </c>
      <c r="E1040">
        <v>13</v>
      </c>
      <c r="F1040" t="s">
        <v>34</v>
      </c>
      <c r="G1040">
        <v>83</v>
      </c>
      <c r="H1040">
        <v>83</v>
      </c>
      <c r="I1040">
        <v>96</v>
      </c>
      <c r="J1040" t="s">
        <v>35</v>
      </c>
      <c r="K1040">
        <v>2.04</v>
      </c>
      <c r="L1040" t="s">
        <v>49</v>
      </c>
      <c r="M1040" t="s">
        <v>216</v>
      </c>
      <c r="N1040" t="s">
        <v>134</v>
      </c>
      <c r="O1040" t="s">
        <v>147</v>
      </c>
      <c r="P1040" t="s">
        <v>148</v>
      </c>
      <c r="Q1040" t="s">
        <v>54</v>
      </c>
      <c r="R1040" t="s">
        <v>40</v>
      </c>
      <c r="S1040" t="s">
        <v>56</v>
      </c>
      <c r="T1040">
        <v>22</v>
      </c>
      <c r="U1040" t="s">
        <v>695</v>
      </c>
      <c r="V1040" t="s">
        <v>58</v>
      </c>
      <c r="W1040" t="s">
        <v>6823</v>
      </c>
      <c r="X1040" t="s">
        <v>6824</v>
      </c>
      <c r="Y1040" t="s">
        <v>6825</v>
      </c>
      <c r="Z1040" t="s">
        <v>45</v>
      </c>
      <c r="AA1040">
        <v>2021</v>
      </c>
      <c r="AB1040" t="s">
        <v>12011</v>
      </c>
    </row>
    <row r="1041" spans="1:28" x14ac:dyDescent="0.25">
      <c r="A1041">
        <v>2019081198</v>
      </c>
      <c r="B1041" t="s">
        <v>14610</v>
      </c>
      <c r="C1041" t="s">
        <v>6939</v>
      </c>
      <c r="D1041" t="s">
        <v>47</v>
      </c>
      <c r="E1041">
        <v>17</v>
      </c>
      <c r="F1041" t="s">
        <v>34</v>
      </c>
      <c r="G1041">
        <v>95</v>
      </c>
      <c r="H1041">
        <v>89</v>
      </c>
      <c r="I1041">
        <v>112</v>
      </c>
      <c r="J1041" t="s">
        <v>35</v>
      </c>
      <c r="K1041">
        <v>3.36</v>
      </c>
      <c r="L1041" t="s">
        <v>12011</v>
      </c>
      <c r="M1041" t="s">
        <v>12054</v>
      </c>
      <c r="N1041" t="s">
        <v>12011</v>
      </c>
      <c r="O1041" t="s">
        <v>81</v>
      </c>
      <c r="P1041" t="s">
        <v>65</v>
      </c>
      <c r="Q1041" t="s">
        <v>54</v>
      </c>
      <c r="R1041" t="s">
        <v>40</v>
      </c>
      <c r="S1041" t="s">
        <v>56</v>
      </c>
      <c r="T1041">
        <v>20</v>
      </c>
      <c r="U1041" t="s">
        <v>695</v>
      </c>
      <c r="V1041" t="s">
        <v>58</v>
      </c>
      <c r="W1041" t="s">
        <v>14611</v>
      </c>
      <c r="X1041" t="s">
        <v>14612</v>
      </c>
      <c r="Y1041" t="s">
        <v>14613</v>
      </c>
      <c r="Z1041" t="s">
        <v>45</v>
      </c>
      <c r="AA1041">
        <v>2021</v>
      </c>
      <c r="AB1041" t="s">
        <v>12011</v>
      </c>
    </row>
    <row r="1042" spans="1:28" x14ac:dyDescent="0.25">
      <c r="A1042">
        <v>2019081310</v>
      </c>
      <c r="B1042" t="s">
        <v>7143</v>
      </c>
      <c r="C1042" t="s">
        <v>7139</v>
      </c>
      <c r="D1042" t="s">
        <v>47</v>
      </c>
      <c r="E1042">
        <v>15</v>
      </c>
      <c r="F1042" t="s">
        <v>71</v>
      </c>
      <c r="G1042">
        <v>113</v>
      </c>
      <c r="H1042">
        <v>104</v>
      </c>
      <c r="I1042">
        <v>128</v>
      </c>
      <c r="J1042" t="s">
        <v>35</v>
      </c>
      <c r="K1042">
        <v>3.48</v>
      </c>
      <c r="L1042" t="s">
        <v>12011</v>
      </c>
      <c r="M1042" t="s">
        <v>294</v>
      </c>
      <c r="N1042" t="s">
        <v>410</v>
      </c>
      <c r="O1042" t="s">
        <v>37</v>
      </c>
      <c r="P1042" t="s">
        <v>38</v>
      </c>
      <c r="Q1042" t="s">
        <v>54</v>
      </c>
      <c r="R1042" t="s">
        <v>40</v>
      </c>
      <c r="S1042" t="s">
        <v>56</v>
      </c>
      <c r="T1042">
        <v>21</v>
      </c>
      <c r="U1042" t="s">
        <v>695</v>
      </c>
      <c r="V1042" t="s">
        <v>58</v>
      </c>
      <c r="W1042" t="s">
        <v>7144</v>
      </c>
      <c r="X1042" t="s">
        <v>7145</v>
      </c>
      <c r="Y1042" t="s">
        <v>7146</v>
      </c>
      <c r="Z1042" t="s">
        <v>45</v>
      </c>
      <c r="AA1042">
        <v>2021</v>
      </c>
      <c r="AB1042" t="s">
        <v>12011</v>
      </c>
    </row>
    <row r="1043" spans="1:28" x14ac:dyDescent="0.25">
      <c r="A1043">
        <v>2019081194</v>
      </c>
      <c r="B1043" t="s">
        <v>1225</v>
      </c>
      <c r="C1043" t="s">
        <v>7954</v>
      </c>
      <c r="D1043" t="s">
        <v>47</v>
      </c>
      <c r="E1043">
        <v>14</v>
      </c>
      <c r="F1043" t="s">
        <v>34</v>
      </c>
      <c r="G1043">
        <v>69</v>
      </c>
      <c r="H1043">
        <v>69</v>
      </c>
      <c r="I1043">
        <v>83</v>
      </c>
      <c r="J1043" t="s">
        <v>35</v>
      </c>
      <c r="K1043">
        <v>2.06</v>
      </c>
      <c r="L1043" t="s">
        <v>49</v>
      </c>
      <c r="M1043" t="s">
        <v>196</v>
      </c>
      <c r="N1043" t="s">
        <v>12011</v>
      </c>
      <c r="O1043" t="s">
        <v>197</v>
      </c>
      <c r="P1043" t="s">
        <v>53</v>
      </c>
      <c r="Q1043" t="s">
        <v>54</v>
      </c>
      <c r="R1043" t="s">
        <v>40</v>
      </c>
      <c r="S1043" t="s">
        <v>56</v>
      </c>
      <c r="T1043">
        <v>19</v>
      </c>
      <c r="U1043" t="s">
        <v>695</v>
      </c>
      <c r="V1043" t="s">
        <v>58</v>
      </c>
      <c r="W1043" t="s">
        <v>7981</v>
      </c>
      <c r="X1043" t="s">
        <v>7982</v>
      </c>
      <c r="Y1043" t="s">
        <v>7983</v>
      </c>
      <c r="Z1043" t="s">
        <v>45</v>
      </c>
      <c r="AA1043">
        <v>2021</v>
      </c>
      <c r="AB1043" t="s">
        <v>12011</v>
      </c>
    </row>
    <row r="1044" spans="1:28" x14ac:dyDescent="0.25">
      <c r="A1044">
        <v>2019081104</v>
      </c>
      <c r="B1044" t="s">
        <v>14614</v>
      </c>
      <c r="C1044" t="s">
        <v>14615</v>
      </c>
      <c r="D1044" t="s">
        <v>47</v>
      </c>
      <c r="E1044">
        <v>14</v>
      </c>
      <c r="F1044" t="s">
        <v>71</v>
      </c>
      <c r="G1044">
        <v>117</v>
      </c>
      <c r="H1044">
        <v>109.5</v>
      </c>
      <c r="I1044">
        <v>131</v>
      </c>
      <c r="J1044" t="s">
        <v>35</v>
      </c>
      <c r="K1044">
        <v>3.24</v>
      </c>
      <c r="L1044" t="s">
        <v>12011</v>
      </c>
      <c r="M1044" t="s">
        <v>88</v>
      </c>
      <c r="N1044" t="s">
        <v>603</v>
      </c>
      <c r="O1044" t="s">
        <v>89</v>
      </c>
      <c r="P1044" t="s">
        <v>53</v>
      </c>
      <c r="Q1044" t="s">
        <v>54</v>
      </c>
      <c r="R1044" t="s">
        <v>40</v>
      </c>
      <c r="S1044" t="s">
        <v>56</v>
      </c>
      <c r="T1044">
        <v>21</v>
      </c>
      <c r="U1044" t="s">
        <v>695</v>
      </c>
      <c r="V1044" t="s">
        <v>58</v>
      </c>
      <c r="W1044" t="s">
        <v>14616</v>
      </c>
      <c r="X1044" t="s">
        <v>14617</v>
      </c>
      <c r="Y1044" t="s">
        <v>14618</v>
      </c>
      <c r="Z1044" t="s">
        <v>45</v>
      </c>
      <c r="AA1044">
        <v>2021</v>
      </c>
      <c r="AB1044" t="s">
        <v>12011</v>
      </c>
    </row>
    <row r="1045" spans="1:28" x14ac:dyDescent="0.25">
      <c r="A1045">
        <v>2018071059</v>
      </c>
      <c r="B1045" t="s">
        <v>14619</v>
      </c>
      <c r="C1045" t="s">
        <v>14620</v>
      </c>
      <c r="D1045" t="s">
        <v>93</v>
      </c>
      <c r="E1045">
        <v>11</v>
      </c>
      <c r="F1045" t="s">
        <v>71</v>
      </c>
      <c r="G1045">
        <v>125</v>
      </c>
      <c r="H1045">
        <v>125</v>
      </c>
      <c r="I1045">
        <v>136</v>
      </c>
      <c r="J1045" t="s">
        <v>35</v>
      </c>
      <c r="K1045">
        <v>3.2</v>
      </c>
      <c r="L1045" t="s">
        <v>12011</v>
      </c>
      <c r="M1045" t="s">
        <v>771</v>
      </c>
      <c r="N1045" t="s">
        <v>12011</v>
      </c>
      <c r="O1045" t="s">
        <v>197</v>
      </c>
      <c r="P1045" t="s">
        <v>53</v>
      </c>
      <c r="Q1045" t="s">
        <v>54</v>
      </c>
      <c r="R1045" t="s">
        <v>40</v>
      </c>
      <c r="S1045" t="s">
        <v>56</v>
      </c>
      <c r="T1045">
        <v>23</v>
      </c>
      <c r="U1045" t="s">
        <v>695</v>
      </c>
      <c r="V1045" t="s">
        <v>58</v>
      </c>
      <c r="W1045" t="s">
        <v>14621</v>
      </c>
      <c r="X1045" t="s">
        <v>14622</v>
      </c>
      <c r="Y1045" t="s">
        <v>14623</v>
      </c>
      <c r="Z1045" t="s">
        <v>45</v>
      </c>
      <c r="AA1045">
        <v>2021</v>
      </c>
      <c r="AB1045" t="s">
        <v>12011</v>
      </c>
    </row>
    <row r="1046" spans="1:28" x14ac:dyDescent="0.25">
      <c r="A1046">
        <v>2018081303</v>
      </c>
      <c r="B1046" t="s">
        <v>293</v>
      </c>
      <c r="C1046" t="s">
        <v>14624</v>
      </c>
      <c r="D1046" t="s">
        <v>47</v>
      </c>
      <c r="E1046">
        <v>15</v>
      </c>
      <c r="F1046" t="s">
        <v>71</v>
      </c>
      <c r="G1046">
        <v>122</v>
      </c>
      <c r="H1046">
        <v>112</v>
      </c>
      <c r="I1046">
        <v>137</v>
      </c>
      <c r="J1046" t="s">
        <v>35</v>
      </c>
      <c r="K1046">
        <v>3.33</v>
      </c>
      <c r="L1046" t="s">
        <v>12011</v>
      </c>
      <c r="M1046" t="s">
        <v>146</v>
      </c>
      <c r="N1046" t="s">
        <v>12011</v>
      </c>
      <c r="O1046" t="s">
        <v>147</v>
      </c>
      <c r="P1046" t="s">
        <v>148</v>
      </c>
      <c r="Q1046" t="s">
        <v>54</v>
      </c>
      <c r="R1046" t="s">
        <v>40</v>
      </c>
      <c r="S1046" t="s">
        <v>56</v>
      </c>
      <c r="T1046">
        <v>21</v>
      </c>
      <c r="U1046" t="s">
        <v>695</v>
      </c>
      <c r="V1046" t="s">
        <v>58</v>
      </c>
      <c r="W1046" t="s">
        <v>14625</v>
      </c>
      <c r="X1046" t="s">
        <v>14626</v>
      </c>
      <c r="Y1046" t="s">
        <v>14627</v>
      </c>
      <c r="Z1046" t="s">
        <v>45</v>
      </c>
      <c r="AA1046">
        <v>2021</v>
      </c>
      <c r="AB1046" t="s">
        <v>12011</v>
      </c>
    </row>
    <row r="1047" spans="1:28" x14ac:dyDescent="0.25">
      <c r="A1047">
        <v>2019081282</v>
      </c>
      <c r="B1047" t="s">
        <v>9669</v>
      </c>
      <c r="C1047" t="s">
        <v>14628</v>
      </c>
      <c r="D1047" t="s">
        <v>47</v>
      </c>
      <c r="E1047">
        <v>14</v>
      </c>
      <c r="F1047" t="s">
        <v>71</v>
      </c>
      <c r="G1047">
        <v>114</v>
      </c>
      <c r="H1047">
        <v>109.5</v>
      </c>
      <c r="I1047">
        <v>128</v>
      </c>
      <c r="J1047" t="s">
        <v>35</v>
      </c>
      <c r="K1047">
        <v>3.58</v>
      </c>
      <c r="L1047" t="s">
        <v>12011</v>
      </c>
      <c r="M1047" t="s">
        <v>88</v>
      </c>
      <c r="N1047" t="s">
        <v>12011</v>
      </c>
      <c r="O1047" t="s">
        <v>89</v>
      </c>
      <c r="P1047" t="s">
        <v>53</v>
      </c>
      <c r="Q1047" t="s">
        <v>54</v>
      </c>
      <c r="R1047" t="s">
        <v>40</v>
      </c>
      <c r="S1047" t="s">
        <v>56</v>
      </c>
      <c r="T1047">
        <v>20</v>
      </c>
      <c r="U1047" t="s">
        <v>695</v>
      </c>
      <c r="V1047" t="s">
        <v>58</v>
      </c>
      <c r="W1047" t="s">
        <v>14629</v>
      </c>
      <c r="X1047" t="s">
        <v>14630</v>
      </c>
      <c r="Y1047" t="s">
        <v>14631</v>
      </c>
      <c r="Z1047" t="s">
        <v>45</v>
      </c>
      <c r="AA1047">
        <v>2021</v>
      </c>
      <c r="AB1047" t="s">
        <v>12011</v>
      </c>
    </row>
    <row r="1048" spans="1:28" x14ac:dyDescent="0.25">
      <c r="A1048">
        <v>2018081368</v>
      </c>
      <c r="B1048" t="s">
        <v>160</v>
      </c>
      <c r="C1048" t="s">
        <v>9966</v>
      </c>
      <c r="D1048" t="s">
        <v>47</v>
      </c>
      <c r="E1048">
        <v>17</v>
      </c>
      <c r="F1048" t="s">
        <v>71</v>
      </c>
      <c r="G1048">
        <v>125</v>
      </c>
      <c r="H1048">
        <v>128</v>
      </c>
      <c r="I1048">
        <v>142</v>
      </c>
      <c r="J1048" t="s">
        <v>35</v>
      </c>
      <c r="K1048">
        <v>3.55</v>
      </c>
      <c r="L1048" t="s">
        <v>12011</v>
      </c>
      <c r="M1048" t="s">
        <v>202</v>
      </c>
      <c r="N1048" t="s">
        <v>12011</v>
      </c>
      <c r="O1048" t="s">
        <v>64</v>
      </c>
      <c r="P1048" t="s">
        <v>65</v>
      </c>
      <c r="Q1048" t="s">
        <v>54</v>
      </c>
      <c r="R1048" t="s">
        <v>40</v>
      </c>
      <c r="S1048" t="s">
        <v>56</v>
      </c>
      <c r="T1048">
        <v>23</v>
      </c>
      <c r="U1048" t="s">
        <v>695</v>
      </c>
      <c r="V1048" t="s">
        <v>58</v>
      </c>
      <c r="W1048" t="s">
        <v>14632</v>
      </c>
      <c r="X1048" t="s">
        <v>14633</v>
      </c>
      <c r="Y1048" t="s">
        <v>12011</v>
      </c>
      <c r="Z1048" t="s">
        <v>45</v>
      </c>
      <c r="AA1048">
        <v>2021</v>
      </c>
      <c r="AB1048" t="s">
        <v>12011</v>
      </c>
    </row>
    <row r="1049" spans="1:28" x14ac:dyDescent="0.25">
      <c r="A1049">
        <v>2018081147</v>
      </c>
      <c r="B1049" t="s">
        <v>2300</v>
      </c>
      <c r="C1049" t="s">
        <v>10577</v>
      </c>
      <c r="D1049" t="s">
        <v>47</v>
      </c>
      <c r="E1049">
        <v>6</v>
      </c>
      <c r="F1049" t="s">
        <v>139</v>
      </c>
      <c r="G1049">
        <v>62</v>
      </c>
      <c r="H1049">
        <v>62</v>
      </c>
      <c r="I1049">
        <v>68</v>
      </c>
      <c r="J1049" t="s">
        <v>35</v>
      </c>
      <c r="K1049">
        <v>2.75</v>
      </c>
      <c r="L1049" t="s">
        <v>12011</v>
      </c>
      <c r="M1049" t="s">
        <v>492</v>
      </c>
      <c r="N1049" t="s">
        <v>12011</v>
      </c>
      <c r="O1049" t="s">
        <v>197</v>
      </c>
      <c r="P1049" t="s">
        <v>53</v>
      </c>
      <c r="Q1049" t="s">
        <v>54</v>
      </c>
      <c r="R1049" t="s">
        <v>40</v>
      </c>
      <c r="S1049" t="s">
        <v>56</v>
      </c>
      <c r="T1049">
        <v>21</v>
      </c>
      <c r="U1049" t="s">
        <v>695</v>
      </c>
      <c r="V1049" t="s">
        <v>58</v>
      </c>
      <c r="W1049" t="s">
        <v>14634</v>
      </c>
      <c r="Y1049" t="s">
        <v>14635</v>
      </c>
      <c r="Z1049" t="s">
        <v>45</v>
      </c>
      <c r="AA1049">
        <v>2021</v>
      </c>
      <c r="AB1049" t="s">
        <v>12011</v>
      </c>
    </row>
    <row r="1050" spans="1:28" x14ac:dyDescent="0.25">
      <c r="A1050">
        <v>2018081365</v>
      </c>
      <c r="B1050" t="s">
        <v>14636</v>
      </c>
      <c r="C1050" t="s">
        <v>10750</v>
      </c>
      <c r="D1050" t="s">
        <v>47</v>
      </c>
      <c r="E1050">
        <v>16</v>
      </c>
      <c r="F1050" t="s">
        <v>71</v>
      </c>
      <c r="G1050">
        <v>113</v>
      </c>
      <c r="H1050">
        <v>106</v>
      </c>
      <c r="I1050">
        <v>129</v>
      </c>
      <c r="J1050" t="s">
        <v>35</v>
      </c>
      <c r="K1050">
        <v>2.83</v>
      </c>
      <c r="L1050" t="s">
        <v>12011</v>
      </c>
      <c r="M1050" t="s">
        <v>196</v>
      </c>
      <c r="N1050" t="s">
        <v>12011</v>
      </c>
      <c r="O1050" t="s">
        <v>197</v>
      </c>
      <c r="P1050" t="s">
        <v>53</v>
      </c>
      <c r="Q1050" t="s">
        <v>54</v>
      </c>
      <c r="R1050" t="s">
        <v>40</v>
      </c>
      <c r="S1050" t="s">
        <v>56</v>
      </c>
      <c r="T1050">
        <v>23</v>
      </c>
      <c r="U1050" t="s">
        <v>695</v>
      </c>
      <c r="V1050" t="s">
        <v>58</v>
      </c>
      <c r="W1050" t="s">
        <v>14637</v>
      </c>
      <c r="X1050" t="s">
        <v>14638</v>
      </c>
      <c r="Y1050" t="s">
        <v>14639</v>
      </c>
      <c r="Z1050" t="s">
        <v>45</v>
      </c>
      <c r="AA1050">
        <v>2021</v>
      </c>
      <c r="AB1050" t="s">
        <v>12011</v>
      </c>
    </row>
    <row r="1051" spans="1:28" x14ac:dyDescent="0.25">
      <c r="A1051">
        <v>2021061020</v>
      </c>
      <c r="B1051" t="s">
        <v>10819</v>
      </c>
      <c r="C1051" t="s">
        <v>10820</v>
      </c>
      <c r="D1051" t="s">
        <v>47</v>
      </c>
      <c r="E1051">
        <v>16</v>
      </c>
      <c r="F1051" t="s">
        <v>48</v>
      </c>
      <c r="G1051">
        <v>40</v>
      </c>
      <c r="H1051">
        <v>31</v>
      </c>
      <c r="I1051">
        <v>56</v>
      </c>
      <c r="J1051" t="s">
        <v>35</v>
      </c>
      <c r="K1051">
        <v>3.79</v>
      </c>
      <c r="L1051" t="s">
        <v>12011</v>
      </c>
      <c r="M1051" t="s">
        <v>88</v>
      </c>
      <c r="N1051" t="s">
        <v>51</v>
      </c>
      <c r="O1051" t="s">
        <v>89</v>
      </c>
      <c r="P1051" t="s">
        <v>53</v>
      </c>
      <c r="Q1051" t="s">
        <v>54</v>
      </c>
      <c r="R1051" t="s">
        <v>40</v>
      </c>
      <c r="S1051" t="s">
        <v>56</v>
      </c>
      <c r="T1051">
        <v>19</v>
      </c>
      <c r="U1051" t="s">
        <v>695</v>
      </c>
      <c r="V1051" t="s">
        <v>58</v>
      </c>
      <c r="W1051" t="s">
        <v>10821</v>
      </c>
      <c r="Y1051" t="s">
        <v>12011</v>
      </c>
      <c r="Z1051" t="s">
        <v>45</v>
      </c>
      <c r="AA1051">
        <v>2021</v>
      </c>
      <c r="AB1051" t="s">
        <v>12011</v>
      </c>
    </row>
    <row r="1052" spans="1:28" x14ac:dyDescent="0.25">
      <c r="A1052">
        <v>2018081348</v>
      </c>
      <c r="B1052" t="s">
        <v>5764</v>
      </c>
      <c r="C1052" t="s">
        <v>14640</v>
      </c>
      <c r="D1052" t="s">
        <v>47</v>
      </c>
      <c r="E1052">
        <v>6</v>
      </c>
      <c r="F1052" t="s">
        <v>139</v>
      </c>
      <c r="G1052">
        <v>41</v>
      </c>
      <c r="H1052">
        <v>34</v>
      </c>
      <c r="I1052">
        <v>47</v>
      </c>
      <c r="J1052" t="s">
        <v>35</v>
      </c>
      <c r="K1052">
        <v>2.4700000000000002</v>
      </c>
      <c r="L1052" t="s">
        <v>12011</v>
      </c>
      <c r="M1052" t="s">
        <v>1452</v>
      </c>
      <c r="N1052" t="s">
        <v>134</v>
      </c>
      <c r="O1052" t="s">
        <v>353</v>
      </c>
      <c r="P1052" t="s">
        <v>38</v>
      </c>
      <c r="Q1052" t="s">
        <v>54</v>
      </c>
      <c r="R1052" t="s">
        <v>40</v>
      </c>
      <c r="S1052" t="s">
        <v>56</v>
      </c>
      <c r="T1052">
        <v>22</v>
      </c>
      <c r="U1052" t="s">
        <v>695</v>
      </c>
      <c r="V1052" t="s">
        <v>58</v>
      </c>
      <c r="W1052" t="s">
        <v>14641</v>
      </c>
      <c r="X1052" t="s">
        <v>14642</v>
      </c>
      <c r="Y1052" t="s">
        <v>14643</v>
      </c>
      <c r="Z1052" t="s">
        <v>10925</v>
      </c>
      <c r="AA1052">
        <v>2022</v>
      </c>
      <c r="AB1052" t="s">
        <v>12011</v>
      </c>
    </row>
    <row r="1053" spans="1:28" x14ac:dyDescent="0.25">
      <c r="A1053">
        <v>2018081258</v>
      </c>
      <c r="B1053" t="s">
        <v>14644</v>
      </c>
      <c r="C1053" t="s">
        <v>14645</v>
      </c>
      <c r="D1053" t="s">
        <v>47</v>
      </c>
      <c r="E1053">
        <v>17</v>
      </c>
      <c r="F1053" t="s">
        <v>71</v>
      </c>
      <c r="G1053">
        <v>111</v>
      </c>
      <c r="H1053">
        <v>110</v>
      </c>
      <c r="I1053">
        <v>128</v>
      </c>
      <c r="J1053" t="s">
        <v>35</v>
      </c>
      <c r="K1053">
        <v>3.4</v>
      </c>
      <c r="L1053" t="s">
        <v>12011</v>
      </c>
      <c r="M1053" t="s">
        <v>216</v>
      </c>
      <c r="N1053" t="s">
        <v>12011</v>
      </c>
      <c r="O1053" t="s">
        <v>147</v>
      </c>
      <c r="P1053" t="s">
        <v>148</v>
      </c>
      <c r="Q1053" t="s">
        <v>54</v>
      </c>
      <c r="R1053" t="s">
        <v>55</v>
      </c>
      <c r="S1053" t="s">
        <v>56</v>
      </c>
      <c r="T1053">
        <v>21</v>
      </c>
      <c r="U1053" t="s">
        <v>695</v>
      </c>
      <c r="V1053" t="s">
        <v>58</v>
      </c>
      <c r="W1053" t="s">
        <v>14646</v>
      </c>
      <c r="Y1053" t="s">
        <v>14647</v>
      </c>
      <c r="Z1053" t="s">
        <v>45</v>
      </c>
      <c r="AA1053">
        <v>2021</v>
      </c>
      <c r="AB1053" t="s">
        <v>12011</v>
      </c>
    </row>
    <row r="1054" spans="1:28" x14ac:dyDescent="0.25">
      <c r="A1054">
        <v>2019081291</v>
      </c>
      <c r="B1054" t="s">
        <v>1073</v>
      </c>
      <c r="C1054" t="s">
        <v>1029</v>
      </c>
      <c r="D1054" t="s">
        <v>47</v>
      </c>
      <c r="E1054">
        <v>9</v>
      </c>
      <c r="F1054" t="s">
        <v>139</v>
      </c>
      <c r="G1054">
        <v>61</v>
      </c>
      <c r="H1054">
        <v>61</v>
      </c>
      <c r="I1054">
        <v>70</v>
      </c>
      <c r="J1054" t="s">
        <v>35</v>
      </c>
      <c r="K1054">
        <v>2.4</v>
      </c>
      <c r="L1054" t="s">
        <v>49</v>
      </c>
      <c r="M1054" t="s">
        <v>500</v>
      </c>
      <c r="N1054" t="s">
        <v>134</v>
      </c>
      <c r="O1054" t="s">
        <v>147</v>
      </c>
      <c r="P1054" t="s">
        <v>148</v>
      </c>
      <c r="Q1054" t="s">
        <v>54</v>
      </c>
      <c r="R1054" t="s">
        <v>55</v>
      </c>
      <c r="S1054" t="s">
        <v>56</v>
      </c>
      <c r="T1054">
        <v>21</v>
      </c>
      <c r="U1054" t="s">
        <v>695</v>
      </c>
      <c r="V1054" t="s">
        <v>58</v>
      </c>
      <c r="W1054" t="s">
        <v>1074</v>
      </c>
      <c r="Y1054" t="s">
        <v>1075</v>
      </c>
      <c r="Z1054" t="s">
        <v>45</v>
      </c>
      <c r="AA1054">
        <v>2021</v>
      </c>
      <c r="AB1054" t="s">
        <v>12011</v>
      </c>
    </row>
    <row r="1055" spans="1:28" x14ac:dyDescent="0.25">
      <c r="A1055">
        <v>2018081115</v>
      </c>
      <c r="B1055" t="s">
        <v>14648</v>
      </c>
      <c r="C1055" t="s">
        <v>14649</v>
      </c>
      <c r="D1055" t="s">
        <v>47</v>
      </c>
      <c r="E1055">
        <v>12</v>
      </c>
      <c r="F1055" t="s">
        <v>71</v>
      </c>
      <c r="G1055">
        <v>129</v>
      </c>
      <c r="H1055">
        <v>124</v>
      </c>
      <c r="I1055">
        <v>141</v>
      </c>
      <c r="J1055" t="s">
        <v>35</v>
      </c>
      <c r="K1055">
        <v>3.57</v>
      </c>
      <c r="L1055" t="s">
        <v>12011</v>
      </c>
      <c r="M1055" t="s">
        <v>492</v>
      </c>
      <c r="N1055" t="s">
        <v>12011</v>
      </c>
      <c r="O1055" t="s">
        <v>197</v>
      </c>
      <c r="P1055" t="s">
        <v>53</v>
      </c>
      <c r="Q1055" t="s">
        <v>54</v>
      </c>
      <c r="R1055" t="s">
        <v>55</v>
      </c>
      <c r="S1055" t="s">
        <v>56</v>
      </c>
      <c r="T1055">
        <v>19</v>
      </c>
      <c r="U1055" t="s">
        <v>695</v>
      </c>
      <c r="V1055" t="s">
        <v>58</v>
      </c>
      <c r="W1055" t="s">
        <v>14650</v>
      </c>
      <c r="Y1055" t="s">
        <v>14651</v>
      </c>
      <c r="Z1055" t="s">
        <v>45</v>
      </c>
      <c r="AA1055">
        <v>2021</v>
      </c>
      <c r="AB1055" t="s">
        <v>12011</v>
      </c>
    </row>
    <row r="1056" spans="1:28" x14ac:dyDescent="0.25">
      <c r="A1056">
        <v>2018081340</v>
      </c>
      <c r="B1056" t="s">
        <v>2820</v>
      </c>
      <c r="C1056" t="s">
        <v>2821</v>
      </c>
      <c r="D1056" t="s">
        <v>47</v>
      </c>
      <c r="E1056">
        <v>13</v>
      </c>
      <c r="F1056" t="s">
        <v>71</v>
      </c>
      <c r="G1056">
        <v>115</v>
      </c>
      <c r="H1056">
        <v>115</v>
      </c>
      <c r="I1056">
        <v>128</v>
      </c>
      <c r="J1056" t="s">
        <v>35</v>
      </c>
      <c r="K1056">
        <v>2.46</v>
      </c>
      <c r="L1056" t="s">
        <v>12011</v>
      </c>
      <c r="M1056" t="s">
        <v>14652</v>
      </c>
      <c r="N1056" t="s">
        <v>12011</v>
      </c>
      <c r="O1056" t="s">
        <v>52</v>
      </c>
      <c r="P1056" t="s">
        <v>53</v>
      </c>
      <c r="Q1056" t="s">
        <v>54</v>
      </c>
      <c r="R1056" t="s">
        <v>55</v>
      </c>
      <c r="S1056" t="s">
        <v>56</v>
      </c>
      <c r="T1056">
        <v>21</v>
      </c>
      <c r="U1056" t="s">
        <v>695</v>
      </c>
      <c r="V1056" t="s">
        <v>58</v>
      </c>
      <c r="W1056" t="s">
        <v>2822</v>
      </c>
      <c r="Y1056" t="s">
        <v>2823</v>
      </c>
      <c r="Z1056" t="s">
        <v>45</v>
      </c>
      <c r="AA1056">
        <v>2021</v>
      </c>
      <c r="AB1056" t="s">
        <v>12011</v>
      </c>
    </row>
    <row r="1057" spans="1:28" x14ac:dyDescent="0.25">
      <c r="A1057">
        <v>2017081049</v>
      </c>
      <c r="B1057" t="s">
        <v>3517</v>
      </c>
      <c r="C1057" t="s">
        <v>5236</v>
      </c>
      <c r="D1057" t="s">
        <v>47</v>
      </c>
      <c r="E1057">
        <v>9</v>
      </c>
      <c r="F1057" t="s">
        <v>71</v>
      </c>
      <c r="G1057">
        <v>131</v>
      </c>
      <c r="H1057">
        <v>133</v>
      </c>
      <c r="I1057">
        <v>140</v>
      </c>
      <c r="J1057" t="s">
        <v>35</v>
      </c>
      <c r="K1057">
        <v>3.02</v>
      </c>
      <c r="L1057" t="s">
        <v>12011</v>
      </c>
      <c r="M1057" t="s">
        <v>254</v>
      </c>
      <c r="N1057" t="s">
        <v>134</v>
      </c>
      <c r="O1057" t="s">
        <v>147</v>
      </c>
      <c r="P1057" t="s">
        <v>148</v>
      </c>
      <c r="Q1057" t="s">
        <v>54</v>
      </c>
      <c r="R1057" t="s">
        <v>55</v>
      </c>
      <c r="S1057" t="s">
        <v>56</v>
      </c>
      <c r="T1057">
        <v>23</v>
      </c>
      <c r="U1057" t="s">
        <v>695</v>
      </c>
      <c r="V1057" t="s">
        <v>58</v>
      </c>
      <c r="W1057" t="s">
        <v>14653</v>
      </c>
      <c r="Y1057" t="s">
        <v>14654</v>
      </c>
      <c r="Z1057" t="s">
        <v>45</v>
      </c>
      <c r="AA1057">
        <v>2021</v>
      </c>
      <c r="AB1057" t="s">
        <v>12011</v>
      </c>
    </row>
    <row r="1058" spans="1:28" x14ac:dyDescent="0.25">
      <c r="A1058">
        <v>2020081502</v>
      </c>
      <c r="B1058" t="s">
        <v>1076</v>
      </c>
      <c r="C1058" t="s">
        <v>10267</v>
      </c>
      <c r="D1058" t="s">
        <v>47</v>
      </c>
      <c r="E1058">
        <v>16</v>
      </c>
      <c r="F1058" t="s">
        <v>48</v>
      </c>
      <c r="G1058">
        <v>40</v>
      </c>
      <c r="H1058">
        <v>31</v>
      </c>
      <c r="I1058">
        <v>56</v>
      </c>
      <c r="J1058" t="s">
        <v>35</v>
      </c>
      <c r="K1058">
        <v>3.28</v>
      </c>
      <c r="L1058" t="s">
        <v>12011</v>
      </c>
      <c r="M1058" t="s">
        <v>88</v>
      </c>
      <c r="N1058" t="s">
        <v>51</v>
      </c>
      <c r="O1058" t="s">
        <v>89</v>
      </c>
      <c r="P1058" t="s">
        <v>53</v>
      </c>
      <c r="Q1058" t="s">
        <v>54</v>
      </c>
      <c r="R1058" t="s">
        <v>40</v>
      </c>
      <c r="S1058" t="s">
        <v>332</v>
      </c>
      <c r="T1058">
        <v>29</v>
      </c>
      <c r="U1058" t="s">
        <v>695</v>
      </c>
      <c r="V1058" t="s">
        <v>58</v>
      </c>
      <c r="W1058" t="s">
        <v>10268</v>
      </c>
      <c r="Y1058" t="s">
        <v>12011</v>
      </c>
      <c r="Z1058" t="s">
        <v>45</v>
      </c>
      <c r="AA1058">
        <v>2021</v>
      </c>
      <c r="AB1058" t="s">
        <v>12011</v>
      </c>
    </row>
    <row r="1059" spans="1:28" x14ac:dyDescent="0.25">
      <c r="A1059">
        <v>2019051004</v>
      </c>
      <c r="B1059" t="s">
        <v>1223</v>
      </c>
      <c r="C1059" t="s">
        <v>915</v>
      </c>
      <c r="D1059" t="s">
        <v>93</v>
      </c>
      <c r="E1059">
        <v>14</v>
      </c>
      <c r="F1059" t="s">
        <v>71</v>
      </c>
      <c r="G1059">
        <v>117</v>
      </c>
      <c r="H1059">
        <v>110.5</v>
      </c>
      <c r="I1059">
        <v>131</v>
      </c>
      <c r="J1059" t="s">
        <v>35</v>
      </c>
      <c r="K1059">
        <v>3.18</v>
      </c>
      <c r="L1059" t="s">
        <v>12011</v>
      </c>
      <c r="M1059" t="s">
        <v>88</v>
      </c>
      <c r="N1059" t="s">
        <v>12011</v>
      </c>
      <c r="O1059" t="s">
        <v>89</v>
      </c>
      <c r="P1059" t="s">
        <v>53</v>
      </c>
      <c r="Q1059" t="s">
        <v>260</v>
      </c>
      <c r="R1059" t="s">
        <v>40</v>
      </c>
      <c r="S1059" t="s">
        <v>56</v>
      </c>
      <c r="T1059">
        <v>27</v>
      </c>
      <c r="U1059" t="s">
        <v>695</v>
      </c>
      <c r="V1059" t="s">
        <v>58</v>
      </c>
      <c r="W1059" t="s">
        <v>14655</v>
      </c>
      <c r="X1059" t="s">
        <v>14656</v>
      </c>
      <c r="Y1059" t="s">
        <v>14657</v>
      </c>
      <c r="Z1059" t="s">
        <v>45</v>
      </c>
      <c r="AA1059">
        <v>2021</v>
      </c>
      <c r="AB1059" t="s">
        <v>12011</v>
      </c>
    </row>
    <row r="1060" spans="1:28" x14ac:dyDescent="0.25">
      <c r="A1060">
        <v>2018081047</v>
      </c>
      <c r="B1060" t="s">
        <v>14658</v>
      </c>
      <c r="C1060" t="s">
        <v>13581</v>
      </c>
      <c r="D1060" t="s">
        <v>93</v>
      </c>
      <c r="E1060">
        <v>16</v>
      </c>
      <c r="F1060" t="s">
        <v>71</v>
      </c>
      <c r="G1060">
        <v>137</v>
      </c>
      <c r="H1060">
        <v>143.5</v>
      </c>
      <c r="I1060">
        <v>153</v>
      </c>
      <c r="J1060" t="s">
        <v>35</v>
      </c>
      <c r="K1060">
        <v>2.82</v>
      </c>
      <c r="L1060" t="s">
        <v>12011</v>
      </c>
      <c r="M1060" t="s">
        <v>88</v>
      </c>
      <c r="N1060" t="s">
        <v>51</v>
      </c>
      <c r="O1060" t="s">
        <v>89</v>
      </c>
      <c r="P1060" t="s">
        <v>53</v>
      </c>
      <c r="Q1060" t="s">
        <v>95</v>
      </c>
      <c r="R1060" t="s">
        <v>40</v>
      </c>
      <c r="S1060" t="s">
        <v>56</v>
      </c>
      <c r="T1060">
        <v>24</v>
      </c>
      <c r="U1060" t="s">
        <v>695</v>
      </c>
      <c r="V1060" t="s">
        <v>58</v>
      </c>
      <c r="W1060" t="s">
        <v>14659</v>
      </c>
      <c r="X1060" t="s">
        <v>14660</v>
      </c>
      <c r="Y1060" t="s">
        <v>14661</v>
      </c>
      <c r="Z1060" t="s">
        <v>45</v>
      </c>
      <c r="AA1060">
        <v>2021</v>
      </c>
      <c r="AB1060" t="s">
        <v>12011</v>
      </c>
    </row>
    <row r="1061" spans="1:28" x14ac:dyDescent="0.25">
      <c r="A1061">
        <v>2021081004</v>
      </c>
      <c r="B1061" t="s">
        <v>14662</v>
      </c>
      <c r="C1061" t="s">
        <v>1849</v>
      </c>
      <c r="D1061" t="s">
        <v>93</v>
      </c>
      <c r="E1061" t="s">
        <v>12011</v>
      </c>
      <c r="F1061" t="s">
        <v>48</v>
      </c>
      <c r="G1061">
        <v>0</v>
      </c>
      <c r="H1061" t="s">
        <v>12011</v>
      </c>
      <c r="I1061" t="s">
        <v>12011</v>
      </c>
      <c r="J1061" t="s">
        <v>35</v>
      </c>
      <c r="K1061">
        <v>0</v>
      </c>
      <c r="L1061" t="s">
        <v>12011</v>
      </c>
      <c r="M1061" t="s">
        <v>294</v>
      </c>
      <c r="N1061" t="s">
        <v>94</v>
      </c>
      <c r="O1061" t="s">
        <v>37</v>
      </c>
      <c r="P1061" t="s">
        <v>38</v>
      </c>
      <c r="Q1061" t="s">
        <v>95</v>
      </c>
      <c r="R1061" t="s">
        <v>40</v>
      </c>
      <c r="S1061" t="s">
        <v>56</v>
      </c>
      <c r="T1061">
        <v>25</v>
      </c>
      <c r="U1061" t="s">
        <v>695</v>
      </c>
      <c r="V1061" t="s">
        <v>58</v>
      </c>
      <c r="W1061" t="s">
        <v>14663</v>
      </c>
      <c r="Y1061" t="s">
        <v>12011</v>
      </c>
      <c r="Z1061" t="s">
        <v>45</v>
      </c>
      <c r="AA1061">
        <v>2021</v>
      </c>
      <c r="AB1061" t="s">
        <v>12011</v>
      </c>
    </row>
    <row r="1062" spans="1:28" x14ac:dyDescent="0.25">
      <c r="A1062">
        <v>2021061017</v>
      </c>
      <c r="B1062" t="s">
        <v>760</v>
      </c>
      <c r="C1062" t="s">
        <v>14088</v>
      </c>
      <c r="D1062" t="s">
        <v>93</v>
      </c>
      <c r="E1062">
        <v>16</v>
      </c>
      <c r="F1062" t="s">
        <v>48</v>
      </c>
      <c r="G1062">
        <v>40</v>
      </c>
      <c r="H1062">
        <v>31</v>
      </c>
      <c r="I1062">
        <v>56</v>
      </c>
      <c r="J1062" t="s">
        <v>35</v>
      </c>
      <c r="K1062">
        <v>3.09</v>
      </c>
      <c r="L1062" t="s">
        <v>12011</v>
      </c>
      <c r="M1062" t="s">
        <v>88</v>
      </c>
      <c r="N1062" t="s">
        <v>51</v>
      </c>
      <c r="O1062" t="s">
        <v>89</v>
      </c>
      <c r="P1062" t="s">
        <v>53</v>
      </c>
      <c r="Q1062" t="s">
        <v>95</v>
      </c>
      <c r="R1062" t="s">
        <v>40</v>
      </c>
      <c r="S1062" t="s">
        <v>56</v>
      </c>
      <c r="T1062">
        <v>19</v>
      </c>
      <c r="U1062" t="s">
        <v>695</v>
      </c>
      <c r="V1062" t="s">
        <v>58</v>
      </c>
      <c r="W1062" t="s">
        <v>14664</v>
      </c>
      <c r="Y1062" t="s">
        <v>12011</v>
      </c>
      <c r="Z1062" t="s">
        <v>45</v>
      </c>
      <c r="AA1062">
        <v>2021</v>
      </c>
      <c r="AB1062" t="s">
        <v>12011</v>
      </c>
    </row>
    <row r="1063" spans="1:28" x14ac:dyDescent="0.25">
      <c r="A1063">
        <v>2018081294</v>
      </c>
      <c r="B1063" t="s">
        <v>14665</v>
      </c>
      <c r="C1063" t="s">
        <v>14666</v>
      </c>
      <c r="D1063" t="s">
        <v>47</v>
      </c>
      <c r="E1063">
        <v>15</v>
      </c>
      <c r="F1063" t="s">
        <v>71</v>
      </c>
      <c r="G1063">
        <v>137</v>
      </c>
      <c r="H1063">
        <v>137.5</v>
      </c>
      <c r="I1063">
        <v>152</v>
      </c>
      <c r="J1063" t="s">
        <v>35</v>
      </c>
      <c r="K1063">
        <v>3.22</v>
      </c>
      <c r="L1063" t="s">
        <v>12011</v>
      </c>
      <c r="M1063" t="s">
        <v>88</v>
      </c>
      <c r="N1063" t="s">
        <v>51</v>
      </c>
      <c r="O1063" t="s">
        <v>89</v>
      </c>
      <c r="P1063" t="s">
        <v>53</v>
      </c>
      <c r="Q1063" t="s">
        <v>95</v>
      </c>
      <c r="R1063" t="s">
        <v>40</v>
      </c>
      <c r="S1063" t="s">
        <v>56</v>
      </c>
      <c r="T1063">
        <v>21</v>
      </c>
      <c r="U1063" t="s">
        <v>695</v>
      </c>
      <c r="V1063" t="s">
        <v>58</v>
      </c>
      <c r="W1063" t="s">
        <v>14667</v>
      </c>
      <c r="X1063" t="s">
        <v>14668</v>
      </c>
      <c r="Y1063" t="s">
        <v>14669</v>
      </c>
      <c r="Z1063" t="s">
        <v>45</v>
      </c>
      <c r="AA1063">
        <v>2021</v>
      </c>
      <c r="AB1063" t="s">
        <v>12011</v>
      </c>
    </row>
    <row r="1064" spans="1:28" x14ac:dyDescent="0.25">
      <c r="A1064">
        <v>2019081262</v>
      </c>
      <c r="B1064" t="s">
        <v>1097</v>
      </c>
      <c r="C1064" t="s">
        <v>6539</v>
      </c>
      <c r="D1064" t="s">
        <v>93</v>
      </c>
      <c r="E1064">
        <v>10</v>
      </c>
      <c r="F1064" t="s">
        <v>139</v>
      </c>
      <c r="G1064">
        <v>76</v>
      </c>
      <c r="H1064">
        <v>60</v>
      </c>
      <c r="I1064">
        <v>86</v>
      </c>
      <c r="J1064" t="s">
        <v>35</v>
      </c>
      <c r="K1064">
        <v>3.17</v>
      </c>
      <c r="L1064" t="s">
        <v>12011</v>
      </c>
      <c r="M1064" t="s">
        <v>12054</v>
      </c>
      <c r="N1064" t="s">
        <v>12011</v>
      </c>
      <c r="O1064" t="s">
        <v>81</v>
      </c>
      <c r="P1064" t="s">
        <v>65</v>
      </c>
      <c r="Q1064" t="s">
        <v>95</v>
      </c>
      <c r="R1064" t="s">
        <v>40</v>
      </c>
      <c r="S1064" t="s">
        <v>56</v>
      </c>
      <c r="T1064">
        <v>22</v>
      </c>
      <c r="U1064" t="s">
        <v>695</v>
      </c>
      <c r="V1064" t="s">
        <v>58</v>
      </c>
      <c r="W1064" t="s">
        <v>6552</v>
      </c>
      <c r="X1064" t="s">
        <v>6553</v>
      </c>
      <c r="Y1064" t="s">
        <v>6554</v>
      </c>
      <c r="Z1064" t="s">
        <v>45</v>
      </c>
      <c r="AA1064">
        <v>2021</v>
      </c>
      <c r="AB1064" t="s">
        <v>12011</v>
      </c>
    </row>
    <row r="1065" spans="1:28" x14ac:dyDescent="0.25">
      <c r="A1065">
        <v>2018071037</v>
      </c>
      <c r="B1065" t="s">
        <v>14670</v>
      </c>
      <c r="C1065" t="s">
        <v>2578</v>
      </c>
      <c r="D1065" t="s">
        <v>93</v>
      </c>
      <c r="E1065">
        <v>6</v>
      </c>
      <c r="F1065" t="s">
        <v>34</v>
      </c>
      <c r="G1065">
        <v>78</v>
      </c>
      <c r="H1065">
        <v>78</v>
      </c>
      <c r="I1065">
        <v>84</v>
      </c>
      <c r="J1065" t="s">
        <v>35</v>
      </c>
      <c r="K1065">
        <v>2.57</v>
      </c>
      <c r="L1065" t="s">
        <v>12011</v>
      </c>
      <c r="M1065" t="s">
        <v>272</v>
      </c>
      <c r="N1065" t="s">
        <v>12011</v>
      </c>
      <c r="O1065" t="s">
        <v>64</v>
      </c>
      <c r="P1065" t="s">
        <v>65</v>
      </c>
      <c r="Q1065" t="s">
        <v>95</v>
      </c>
      <c r="R1065" t="s">
        <v>40</v>
      </c>
      <c r="S1065" t="s">
        <v>56</v>
      </c>
      <c r="T1065">
        <v>23</v>
      </c>
      <c r="U1065" t="s">
        <v>695</v>
      </c>
      <c r="V1065" t="s">
        <v>58</v>
      </c>
      <c r="W1065" t="s">
        <v>14671</v>
      </c>
      <c r="X1065" t="s">
        <v>14672</v>
      </c>
      <c r="Y1065" t="s">
        <v>14673</v>
      </c>
      <c r="Z1065" t="s">
        <v>12067</v>
      </c>
      <c r="AA1065">
        <v>2022</v>
      </c>
      <c r="AB1065" t="s">
        <v>12011</v>
      </c>
    </row>
    <row r="1066" spans="1:28" x14ac:dyDescent="0.25">
      <c r="A1066">
        <v>2019081133</v>
      </c>
      <c r="B1066" t="s">
        <v>1463</v>
      </c>
      <c r="C1066" t="s">
        <v>9122</v>
      </c>
      <c r="D1066" t="s">
        <v>47</v>
      </c>
      <c r="E1066">
        <v>13</v>
      </c>
      <c r="F1066" t="s">
        <v>71</v>
      </c>
      <c r="G1066">
        <v>104</v>
      </c>
      <c r="H1066">
        <v>103.5</v>
      </c>
      <c r="I1066">
        <v>117</v>
      </c>
      <c r="J1066" t="s">
        <v>35</v>
      </c>
      <c r="K1066">
        <v>2.69</v>
      </c>
      <c r="L1066" t="s">
        <v>12011</v>
      </c>
      <c r="M1066" t="s">
        <v>88</v>
      </c>
      <c r="N1066" t="s">
        <v>603</v>
      </c>
      <c r="O1066" t="s">
        <v>89</v>
      </c>
      <c r="P1066" t="s">
        <v>53</v>
      </c>
      <c r="Q1066" t="s">
        <v>95</v>
      </c>
      <c r="R1066" t="s">
        <v>55</v>
      </c>
      <c r="S1066" t="s">
        <v>56</v>
      </c>
      <c r="T1066">
        <v>21</v>
      </c>
      <c r="U1066" t="s">
        <v>695</v>
      </c>
      <c r="V1066" t="s">
        <v>58</v>
      </c>
      <c r="W1066" t="s">
        <v>14674</v>
      </c>
      <c r="X1066" t="s">
        <v>14675</v>
      </c>
      <c r="Y1066" t="s">
        <v>14676</v>
      </c>
      <c r="Z1066" t="s">
        <v>45</v>
      </c>
      <c r="AA1066">
        <v>2021</v>
      </c>
      <c r="AB1066" t="s">
        <v>12011</v>
      </c>
    </row>
    <row r="1067" spans="1:28" x14ac:dyDescent="0.25">
      <c r="A1067">
        <v>2018061043</v>
      </c>
      <c r="B1067" t="s">
        <v>3090</v>
      </c>
      <c r="C1067" t="s">
        <v>3086</v>
      </c>
      <c r="D1067" t="s">
        <v>176</v>
      </c>
      <c r="E1067">
        <v>9</v>
      </c>
      <c r="F1067" t="s">
        <v>139</v>
      </c>
      <c r="G1067">
        <v>49</v>
      </c>
      <c r="H1067">
        <v>49</v>
      </c>
      <c r="I1067">
        <v>58</v>
      </c>
      <c r="J1067" t="s">
        <v>35</v>
      </c>
      <c r="K1067">
        <v>2.88</v>
      </c>
      <c r="L1067" t="s">
        <v>12011</v>
      </c>
      <c r="M1067" t="s">
        <v>216</v>
      </c>
      <c r="N1067" t="s">
        <v>134</v>
      </c>
      <c r="O1067" t="s">
        <v>147</v>
      </c>
      <c r="P1067" t="s">
        <v>148</v>
      </c>
      <c r="Q1067" t="s">
        <v>179</v>
      </c>
      <c r="R1067" t="s">
        <v>40</v>
      </c>
      <c r="S1067" t="s">
        <v>56</v>
      </c>
      <c r="T1067">
        <v>25</v>
      </c>
      <c r="U1067" t="s">
        <v>695</v>
      </c>
      <c r="V1067" t="s">
        <v>58</v>
      </c>
      <c r="W1067" t="s">
        <v>3091</v>
      </c>
      <c r="X1067" t="s">
        <v>3092</v>
      </c>
      <c r="Y1067" t="s">
        <v>3093</v>
      </c>
      <c r="Z1067" t="s">
        <v>45</v>
      </c>
      <c r="AA1067">
        <v>2021</v>
      </c>
      <c r="AB1067" t="s">
        <v>12011</v>
      </c>
    </row>
    <row r="1068" spans="1:28" x14ac:dyDescent="0.25">
      <c r="A1068">
        <v>2018081280</v>
      </c>
      <c r="B1068" t="s">
        <v>11745</v>
      </c>
      <c r="C1068" t="s">
        <v>8661</v>
      </c>
      <c r="D1068" t="s">
        <v>176</v>
      </c>
      <c r="E1068">
        <v>9</v>
      </c>
      <c r="F1068" t="s">
        <v>139</v>
      </c>
      <c r="G1068">
        <v>55</v>
      </c>
      <c r="H1068">
        <v>55</v>
      </c>
      <c r="I1068">
        <v>64</v>
      </c>
      <c r="J1068" t="s">
        <v>35</v>
      </c>
      <c r="K1068">
        <v>3.44</v>
      </c>
      <c r="L1068" t="s">
        <v>12011</v>
      </c>
      <c r="M1068" t="s">
        <v>167</v>
      </c>
      <c r="N1068" t="s">
        <v>12011</v>
      </c>
      <c r="O1068" t="s">
        <v>168</v>
      </c>
      <c r="P1068" t="s">
        <v>148</v>
      </c>
      <c r="Q1068" t="s">
        <v>179</v>
      </c>
      <c r="R1068" t="s">
        <v>40</v>
      </c>
      <c r="S1068" t="s">
        <v>56</v>
      </c>
      <c r="T1068">
        <v>27</v>
      </c>
      <c r="U1068" t="s">
        <v>695</v>
      </c>
      <c r="V1068" t="s">
        <v>58</v>
      </c>
      <c r="W1068" t="s">
        <v>14677</v>
      </c>
      <c r="Y1068" t="s">
        <v>12011</v>
      </c>
      <c r="Z1068" t="s">
        <v>45</v>
      </c>
      <c r="AA1068">
        <v>2021</v>
      </c>
      <c r="AB1068" t="s">
        <v>12011</v>
      </c>
    </row>
    <row r="1069" spans="1:28" x14ac:dyDescent="0.25">
      <c r="A1069">
        <v>2019081298</v>
      </c>
      <c r="B1069" t="s">
        <v>7425</v>
      </c>
      <c r="C1069" t="s">
        <v>7426</v>
      </c>
      <c r="D1069" t="s">
        <v>176</v>
      </c>
      <c r="E1069">
        <v>4</v>
      </c>
      <c r="F1069" t="s">
        <v>78</v>
      </c>
      <c r="G1069">
        <v>23</v>
      </c>
      <c r="H1069">
        <v>23</v>
      </c>
      <c r="I1069">
        <v>27</v>
      </c>
      <c r="J1069" t="s">
        <v>35</v>
      </c>
      <c r="K1069">
        <v>1.78</v>
      </c>
      <c r="L1069" t="s">
        <v>476</v>
      </c>
      <c r="M1069" t="s">
        <v>216</v>
      </c>
      <c r="N1069" t="s">
        <v>134</v>
      </c>
      <c r="O1069" t="s">
        <v>147</v>
      </c>
      <c r="P1069" t="s">
        <v>148</v>
      </c>
      <c r="Q1069" t="s">
        <v>179</v>
      </c>
      <c r="R1069" t="s">
        <v>40</v>
      </c>
      <c r="S1069" t="s">
        <v>56</v>
      </c>
      <c r="T1069">
        <v>21</v>
      </c>
      <c r="U1069" t="s">
        <v>695</v>
      </c>
      <c r="V1069" t="s">
        <v>58</v>
      </c>
      <c r="W1069" t="s">
        <v>7427</v>
      </c>
      <c r="X1069" t="s">
        <v>7428</v>
      </c>
      <c r="Y1069" t="s">
        <v>7429</v>
      </c>
      <c r="Z1069" t="s">
        <v>10925</v>
      </c>
      <c r="AA1069">
        <v>2022</v>
      </c>
      <c r="AB1069" t="s">
        <v>12011</v>
      </c>
    </row>
    <row r="1070" spans="1:28" x14ac:dyDescent="0.25">
      <c r="A1070">
        <v>2020081525</v>
      </c>
      <c r="B1070" t="s">
        <v>432</v>
      </c>
      <c r="C1070" t="s">
        <v>5272</v>
      </c>
      <c r="D1070" t="s">
        <v>93</v>
      </c>
      <c r="E1070">
        <v>8</v>
      </c>
      <c r="F1070" t="s">
        <v>139</v>
      </c>
      <c r="G1070">
        <v>71</v>
      </c>
      <c r="H1070">
        <v>60</v>
      </c>
      <c r="I1070">
        <v>79</v>
      </c>
      <c r="J1070" t="s">
        <v>35</v>
      </c>
      <c r="K1070">
        <v>3.1</v>
      </c>
      <c r="L1070" t="s">
        <v>12011</v>
      </c>
      <c r="M1070" t="s">
        <v>398</v>
      </c>
      <c r="N1070" t="s">
        <v>80</v>
      </c>
      <c r="O1070" t="s">
        <v>81</v>
      </c>
      <c r="P1070" t="s">
        <v>65</v>
      </c>
      <c r="Q1070" t="s">
        <v>95</v>
      </c>
      <c r="R1070" t="s">
        <v>40</v>
      </c>
      <c r="S1070" t="s">
        <v>56</v>
      </c>
      <c r="T1070">
        <v>21</v>
      </c>
      <c r="U1070" t="s">
        <v>3499</v>
      </c>
      <c r="V1070" t="s">
        <v>58</v>
      </c>
      <c r="W1070" t="s">
        <v>14678</v>
      </c>
      <c r="X1070" t="s">
        <v>14679</v>
      </c>
      <c r="Y1070" t="s">
        <v>14680</v>
      </c>
      <c r="Z1070" t="s">
        <v>45</v>
      </c>
      <c r="AA1070">
        <v>2021</v>
      </c>
      <c r="AB1070" t="s">
        <v>12011</v>
      </c>
    </row>
    <row r="1071" spans="1:28" x14ac:dyDescent="0.25">
      <c r="A1071">
        <v>2021081353</v>
      </c>
      <c r="B1071" t="s">
        <v>10399</v>
      </c>
      <c r="C1071" t="s">
        <v>10388</v>
      </c>
      <c r="D1071" t="s">
        <v>176</v>
      </c>
      <c r="E1071">
        <v>12</v>
      </c>
      <c r="F1071" t="s">
        <v>48</v>
      </c>
      <c r="G1071">
        <v>19</v>
      </c>
      <c r="H1071">
        <v>19</v>
      </c>
      <c r="I1071">
        <v>31</v>
      </c>
      <c r="J1071" t="s">
        <v>35</v>
      </c>
      <c r="K1071">
        <v>2.39</v>
      </c>
      <c r="L1071" t="s">
        <v>49</v>
      </c>
      <c r="M1071" t="s">
        <v>272</v>
      </c>
      <c r="N1071" t="s">
        <v>178</v>
      </c>
      <c r="O1071" t="s">
        <v>64</v>
      </c>
      <c r="P1071" t="s">
        <v>65</v>
      </c>
      <c r="Q1071" t="s">
        <v>179</v>
      </c>
      <c r="R1071" t="s">
        <v>40</v>
      </c>
      <c r="S1071" t="s">
        <v>56</v>
      </c>
      <c r="T1071">
        <v>26</v>
      </c>
      <c r="U1071" t="s">
        <v>3499</v>
      </c>
      <c r="V1071" t="s">
        <v>58</v>
      </c>
      <c r="W1071" t="s">
        <v>10400</v>
      </c>
      <c r="X1071" t="s">
        <v>10401</v>
      </c>
      <c r="Y1071" t="s">
        <v>10402</v>
      </c>
      <c r="Z1071" t="s">
        <v>45</v>
      </c>
      <c r="AA1071">
        <v>2021</v>
      </c>
      <c r="AB1071" t="s">
        <v>12011</v>
      </c>
    </row>
    <row r="1072" spans="1:28" x14ac:dyDescent="0.25">
      <c r="A1072">
        <v>2020111003</v>
      </c>
      <c r="B1072" t="s">
        <v>277</v>
      </c>
      <c r="C1072" t="s">
        <v>2560</v>
      </c>
      <c r="D1072" t="s">
        <v>47</v>
      </c>
      <c r="E1072">
        <v>7</v>
      </c>
      <c r="F1072" t="s">
        <v>78</v>
      </c>
      <c r="G1072">
        <v>28</v>
      </c>
      <c r="H1072">
        <v>31</v>
      </c>
      <c r="I1072">
        <v>35</v>
      </c>
      <c r="J1072" t="s">
        <v>35</v>
      </c>
      <c r="K1072">
        <v>2.5</v>
      </c>
      <c r="L1072" t="s">
        <v>12011</v>
      </c>
      <c r="M1072" t="s">
        <v>88</v>
      </c>
      <c r="N1072" t="s">
        <v>12011</v>
      </c>
      <c r="O1072" t="s">
        <v>89</v>
      </c>
      <c r="P1072" t="s">
        <v>53</v>
      </c>
      <c r="Q1072" t="s">
        <v>54</v>
      </c>
      <c r="R1072" t="s">
        <v>40</v>
      </c>
      <c r="S1072" t="s">
        <v>56</v>
      </c>
      <c r="T1072">
        <v>20</v>
      </c>
      <c r="U1072" t="s">
        <v>2561</v>
      </c>
      <c r="V1072" t="s">
        <v>58</v>
      </c>
      <c r="W1072" t="s">
        <v>2562</v>
      </c>
      <c r="X1072" t="s">
        <v>2563</v>
      </c>
      <c r="Y1072" t="s">
        <v>2564</v>
      </c>
      <c r="Z1072" t="s">
        <v>45</v>
      </c>
      <c r="AA1072">
        <v>2021</v>
      </c>
      <c r="AB1072" t="s">
        <v>12011</v>
      </c>
    </row>
    <row r="1073" spans="1:28" x14ac:dyDescent="0.25">
      <c r="A1073">
        <v>2018081021</v>
      </c>
      <c r="B1073" t="s">
        <v>14681</v>
      </c>
      <c r="C1073" t="s">
        <v>8550</v>
      </c>
      <c r="D1073" t="s">
        <v>47</v>
      </c>
      <c r="E1073">
        <v>10</v>
      </c>
      <c r="F1073" t="s">
        <v>71</v>
      </c>
      <c r="G1073">
        <v>114</v>
      </c>
      <c r="H1073">
        <v>110</v>
      </c>
      <c r="I1073">
        <v>124</v>
      </c>
      <c r="J1073" t="s">
        <v>35</v>
      </c>
      <c r="K1073">
        <v>3.67</v>
      </c>
      <c r="L1073" t="s">
        <v>12011</v>
      </c>
      <c r="M1073" t="s">
        <v>146</v>
      </c>
      <c r="N1073" t="s">
        <v>134</v>
      </c>
      <c r="O1073" t="s">
        <v>147</v>
      </c>
      <c r="P1073" t="s">
        <v>148</v>
      </c>
      <c r="Q1073" t="s">
        <v>54</v>
      </c>
      <c r="R1073" t="s">
        <v>40</v>
      </c>
      <c r="S1073" t="s">
        <v>56</v>
      </c>
      <c r="T1073">
        <v>28</v>
      </c>
      <c r="U1073" t="s">
        <v>2561</v>
      </c>
      <c r="V1073" t="s">
        <v>58</v>
      </c>
      <c r="W1073" t="s">
        <v>14682</v>
      </c>
      <c r="X1073" t="s">
        <v>14683</v>
      </c>
      <c r="Y1073" t="s">
        <v>14684</v>
      </c>
      <c r="Z1073" t="s">
        <v>45</v>
      </c>
      <c r="AA1073">
        <v>2021</v>
      </c>
      <c r="AB1073" t="s">
        <v>12011</v>
      </c>
    </row>
    <row r="1074" spans="1:28" x14ac:dyDescent="0.25">
      <c r="A1074">
        <v>2013080052</v>
      </c>
      <c r="B1074" t="s">
        <v>14685</v>
      </c>
      <c r="C1074" t="s">
        <v>950</v>
      </c>
      <c r="D1074" t="s">
        <v>47</v>
      </c>
      <c r="E1074">
        <v>3</v>
      </c>
      <c r="F1074" t="s">
        <v>139</v>
      </c>
      <c r="G1074">
        <v>31</v>
      </c>
      <c r="H1074">
        <v>34</v>
      </c>
      <c r="I1074">
        <v>34</v>
      </c>
      <c r="J1074" t="s">
        <v>115</v>
      </c>
      <c r="K1074">
        <v>3.47</v>
      </c>
      <c r="L1074" t="s">
        <v>12011</v>
      </c>
      <c r="M1074" t="s">
        <v>896</v>
      </c>
      <c r="N1074" t="s">
        <v>12011</v>
      </c>
      <c r="O1074" t="s">
        <v>37</v>
      </c>
      <c r="P1074" t="s">
        <v>38</v>
      </c>
      <c r="Q1074" t="s">
        <v>781</v>
      </c>
      <c r="R1074" t="s">
        <v>55</v>
      </c>
      <c r="S1074" t="s">
        <v>130</v>
      </c>
      <c r="T1074">
        <v>40</v>
      </c>
      <c r="U1074" t="s">
        <v>273</v>
      </c>
      <c r="V1074" t="s">
        <v>58</v>
      </c>
      <c r="W1074" t="s">
        <v>14686</v>
      </c>
      <c r="X1074" t="s">
        <v>14687</v>
      </c>
      <c r="Y1074" t="s">
        <v>12011</v>
      </c>
      <c r="Z1074" t="s">
        <v>45</v>
      </c>
      <c r="AA1074">
        <v>2021</v>
      </c>
      <c r="AB1074" t="s">
        <v>12011</v>
      </c>
    </row>
    <row r="1075" spans="1:28" x14ac:dyDescent="0.25">
      <c r="A1075">
        <v>2010110119</v>
      </c>
      <c r="B1075" t="s">
        <v>14688</v>
      </c>
      <c r="C1075" t="s">
        <v>14689</v>
      </c>
      <c r="D1075" t="s">
        <v>47</v>
      </c>
      <c r="E1075">
        <v>6</v>
      </c>
      <c r="F1075" t="s">
        <v>71</v>
      </c>
      <c r="G1075">
        <v>39</v>
      </c>
      <c r="H1075">
        <v>229</v>
      </c>
      <c r="I1075">
        <v>45</v>
      </c>
      <c r="J1075" t="s">
        <v>115</v>
      </c>
      <c r="K1075">
        <v>3.67</v>
      </c>
      <c r="L1075" t="s">
        <v>12011</v>
      </c>
      <c r="M1075" t="s">
        <v>482</v>
      </c>
      <c r="N1075" t="s">
        <v>12011</v>
      </c>
      <c r="O1075" t="s">
        <v>117</v>
      </c>
      <c r="P1075" t="s">
        <v>118</v>
      </c>
      <c r="Q1075" t="s">
        <v>1482</v>
      </c>
      <c r="R1075" t="s">
        <v>40</v>
      </c>
      <c r="S1075" t="s">
        <v>130</v>
      </c>
      <c r="T1075">
        <v>37</v>
      </c>
      <c r="U1075" t="s">
        <v>273</v>
      </c>
      <c r="V1075" t="s">
        <v>58</v>
      </c>
      <c r="W1075" t="s">
        <v>14690</v>
      </c>
      <c r="X1075" t="s">
        <v>14691</v>
      </c>
      <c r="Y1075" t="s">
        <v>14692</v>
      </c>
      <c r="Z1075" t="s">
        <v>45</v>
      </c>
      <c r="AA1075">
        <v>2021</v>
      </c>
      <c r="AB1075" t="s">
        <v>12011</v>
      </c>
    </row>
    <row r="1076" spans="1:28" x14ac:dyDescent="0.25">
      <c r="A1076">
        <v>2013060096</v>
      </c>
      <c r="B1076" t="s">
        <v>6264</v>
      </c>
      <c r="C1076" t="s">
        <v>288</v>
      </c>
      <c r="D1076" t="s">
        <v>47</v>
      </c>
      <c r="E1076">
        <v>6</v>
      </c>
      <c r="F1076" t="s">
        <v>71</v>
      </c>
      <c r="G1076">
        <v>39</v>
      </c>
      <c r="H1076">
        <v>149</v>
      </c>
      <c r="I1076">
        <v>45</v>
      </c>
      <c r="J1076" t="s">
        <v>115</v>
      </c>
      <c r="K1076">
        <v>3.87</v>
      </c>
      <c r="L1076" t="s">
        <v>12011</v>
      </c>
      <c r="M1076" t="s">
        <v>116</v>
      </c>
      <c r="N1076" t="s">
        <v>12011</v>
      </c>
      <c r="O1076" t="s">
        <v>117</v>
      </c>
      <c r="P1076" t="s">
        <v>118</v>
      </c>
      <c r="Q1076" t="s">
        <v>1482</v>
      </c>
      <c r="R1076" t="s">
        <v>40</v>
      </c>
      <c r="S1076" t="s">
        <v>56</v>
      </c>
      <c r="T1076">
        <v>27</v>
      </c>
      <c r="U1076" t="s">
        <v>273</v>
      </c>
      <c r="V1076" t="s">
        <v>58</v>
      </c>
      <c r="W1076" t="s">
        <v>14693</v>
      </c>
      <c r="X1076" t="s">
        <v>14694</v>
      </c>
      <c r="Y1076" t="s">
        <v>14695</v>
      </c>
      <c r="Z1076" t="s">
        <v>45</v>
      </c>
      <c r="AA1076">
        <v>2021</v>
      </c>
      <c r="AB1076" t="s">
        <v>12011</v>
      </c>
    </row>
    <row r="1077" spans="1:28" x14ac:dyDescent="0.25">
      <c r="A1077">
        <v>2021081001</v>
      </c>
      <c r="B1077" t="s">
        <v>14696</v>
      </c>
      <c r="C1077" t="s">
        <v>14697</v>
      </c>
      <c r="D1077" t="s">
        <v>47</v>
      </c>
      <c r="E1077">
        <v>9</v>
      </c>
      <c r="F1077" t="s">
        <v>48</v>
      </c>
      <c r="G1077">
        <v>15</v>
      </c>
      <c r="H1077">
        <v>9</v>
      </c>
      <c r="I1077">
        <v>24</v>
      </c>
      <c r="J1077" t="s">
        <v>115</v>
      </c>
      <c r="K1077">
        <v>3.53</v>
      </c>
      <c r="L1077" t="s">
        <v>12011</v>
      </c>
      <c r="M1077" t="s">
        <v>482</v>
      </c>
      <c r="N1077" t="s">
        <v>12011</v>
      </c>
      <c r="O1077" t="s">
        <v>117</v>
      </c>
      <c r="P1077" t="s">
        <v>118</v>
      </c>
      <c r="Q1077" t="s">
        <v>119</v>
      </c>
      <c r="R1077" t="s">
        <v>40</v>
      </c>
      <c r="S1077" t="s">
        <v>56</v>
      </c>
      <c r="T1077">
        <v>35</v>
      </c>
      <c r="U1077" t="s">
        <v>273</v>
      </c>
      <c r="V1077" t="s">
        <v>58</v>
      </c>
      <c r="W1077" t="s">
        <v>14698</v>
      </c>
      <c r="Y1077" t="s">
        <v>12011</v>
      </c>
      <c r="Z1077" t="s">
        <v>45</v>
      </c>
      <c r="AA1077">
        <v>2021</v>
      </c>
      <c r="AB1077" t="s">
        <v>12011</v>
      </c>
    </row>
    <row r="1078" spans="1:28" x14ac:dyDescent="0.25">
      <c r="A1078">
        <v>2012120012</v>
      </c>
      <c r="B1078" t="s">
        <v>14699</v>
      </c>
      <c r="C1078" t="s">
        <v>1779</v>
      </c>
      <c r="D1078" t="s">
        <v>176</v>
      </c>
      <c r="E1078">
        <v>9</v>
      </c>
      <c r="F1078" t="s">
        <v>71</v>
      </c>
      <c r="G1078">
        <v>0</v>
      </c>
      <c r="H1078">
        <v>118</v>
      </c>
      <c r="I1078">
        <v>9</v>
      </c>
      <c r="J1078" t="s">
        <v>115</v>
      </c>
      <c r="K1078">
        <v>0</v>
      </c>
      <c r="L1078" t="s">
        <v>12011</v>
      </c>
      <c r="M1078" t="s">
        <v>862</v>
      </c>
      <c r="N1078" t="s">
        <v>12011</v>
      </c>
      <c r="O1078" t="s">
        <v>117</v>
      </c>
      <c r="P1078" t="s">
        <v>118</v>
      </c>
      <c r="Q1078" t="s">
        <v>119</v>
      </c>
      <c r="R1078" t="s">
        <v>40</v>
      </c>
      <c r="S1078" t="s">
        <v>56</v>
      </c>
      <c r="T1078">
        <v>30</v>
      </c>
      <c r="U1078" t="s">
        <v>273</v>
      </c>
      <c r="V1078" t="s">
        <v>58</v>
      </c>
      <c r="W1078" t="s">
        <v>14700</v>
      </c>
      <c r="X1078" t="s">
        <v>14701</v>
      </c>
      <c r="Y1078" t="s">
        <v>14702</v>
      </c>
      <c r="Z1078" t="s">
        <v>45</v>
      </c>
      <c r="AA1078">
        <v>2021</v>
      </c>
      <c r="AB1078" t="s">
        <v>12011</v>
      </c>
    </row>
    <row r="1079" spans="1:28" x14ac:dyDescent="0.25">
      <c r="A1079">
        <v>101601</v>
      </c>
      <c r="B1079" t="s">
        <v>545</v>
      </c>
      <c r="C1079" t="s">
        <v>7261</v>
      </c>
      <c r="D1079" t="s">
        <v>47</v>
      </c>
      <c r="E1079">
        <v>13</v>
      </c>
      <c r="F1079" t="s">
        <v>48</v>
      </c>
      <c r="G1079">
        <v>13</v>
      </c>
      <c r="H1079">
        <v>13</v>
      </c>
      <c r="I1079">
        <v>26</v>
      </c>
      <c r="J1079" t="s">
        <v>115</v>
      </c>
      <c r="K1079">
        <v>3.82</v>
      </c>
      <c r="L1079" t="s">
        <v>12011</v>
      </c>
      <c r="M1079" t="s">
        <v>1787</v>
      </c>
      <c r="N1079" t="s">
        <v>12011</v>
      </c>
      <c r="O1079" t="s">
        <v>197</v>
      </c>
      <c r="P1079" t="s">
        <v>53</v>
      </c>
      <c r="Q1079" t="s">
        <v>1790</v>
      </c>
      <c r="R1079" t="s">
        <v>55</v>
      </c>
      <c r="S1079" t="s">
        <v>180</v>
      </c>
      <c r="T1079">
        <v>43</v>
      </c>
      <c r="U1079" t="s">
        <v>273</v>
      </c>
      <c r="V1079" t="s">
        <v>58</v>
      </c>
      <c r="W1079" t="s">
        <v>14703</v>
      </c>
      <c r="Y1079" t="s">
        <v>12011</v>
      </c>
      <c r="Z1079" t="s">
        <v>45</v>
      </c>
      <c r="AA1079">
        <v>2021</v>
      </c>
      <c r="AB1079" t="s">
        <v>12011</v>
      </c>
    </row>
    <row r="1080" spans="1:28" x14ac:dyDescent="0.25">
      <c r="A1080">
        <v>2019071012</v>
      </c>
      <c r="B1080" t="s">
        <v>14704</v>
      </c>
      <c r="C1080" t="s">
        <v>14705</v>
      </c>
      <c r="D1080" t="s">
        <v>47</v>
      </c>
      <c r="E1080">
        <v>3</v>
      </c>
      <c r="F1080" t="s">
        <v>139</v>
      </c>
      <c r="G1080">
        <v>53</v>
      </c>
      <c r="H1080">
        <v>54.5</v>
      </c>
      <c r="I1080">
        <v>56</v>
      </c>
      <c r="J1080" t="s">
        <v>115</v>
      </c>
      <c r="K1080">
        <v>3.98</v>
      </c>
      <c r="L1080" t="s">
        <v>12011</v>
      </c>
      <c r="M1080" t="s">
        <v>1787</v>
      </c>
      <c r="N1080" t="s">
        <v>12011</v>
      </c>
      <c r="O1080" t="s">
        <v>197</v>
      </c>
      <c r="P1080" t="s">
        <v>53</v>
      </c>
      <c r="Q1080" t="s">
        <v>1790</v>
      </c>
      <c r="R1080" t="s">
        <v>40</v>
      </c>
      <c r="S1080" t="s">
        <v>56</v>
      </c>
      <c r="T1080">
        <v>27</v>
      </c>
      <c r="U1080" t="s">
        <v>273</v>
      </c>
      <c r="V1080" t="s">
        <v>58</v>
      </c>
      <c r="W1080" t="s">
        <v>14706</v>
      </c>
      <c r="Y1080" t="s">
        <v>14707</v>
      </c>
      <c r="Z1080" t="s">
        <v>45</v>
      </c>
      <c r="AA1080">
        <v>2021</v>
      </c>
      <c r="AB1080" t="s">
        <v>12011</v>
      </c>
    </row>
    <row r="1081" spans="1:28" x14ac:dyDescent="0.25">
      <c r="A1081">
        <v>2009010017</v>
      </c>
      <c r="B1081" t="s">
        <v>14708</v>
      </c>
      <c r="C1081" t="s">
        <v>14709</v>
      </c>
      <c r="D1081" t="s">
        <v>47</v>
      </c>
      <c r="E1081">
        <v>3</v>
      </c>
      <c r="F1081" t="s">
        <v>71</v>
      </c>
      <c r="G1081">
        <v>53</v>
      </c>
      <c r="H1081">
        <v>172.5</v>
      </c>
      <c r="I1081">
        <v>56</v>
      </c>
      <c r="J1081" t="s">
        <v>115</v>
      </c>
      <c r="K1081">
        <v>3.86</v>
      </c>
      <c r="L1081" t="s">
        <v>12011</v>
      </c>
      <c r="M1081" t="s">
        <v>1787</v>
      </c>
      <c r="N1081" t="s">
        <v>12011</v>
      </c>
      <c r="O1081" t="s">
        <v>197</v>
      </c>
      <c r="P1081" t="s">
        <v>53</v>
      </c>
      <c r="Q1081" t="s">
        <v>1790</v>
      </c>
      <c r="R1081" t="s">
        <v>40</v>
      </c>
      <c r="S1081" t="s">
        <v>56</v>
      </c>
      <c r="T1081">
        <v>32</v>
      </c>
      <c r="U1081" t="s">
        <v>273</v>
      </c>
      <c r="V1081" t="s">
        <v>58</v>
      </c>
      <c r="W1081" t="s">
        <v>14710</v>
      </c>
      <c r="X1081" t="s">
        <v>14711</v>
      </c>
      <c r="Y1081" t="s">
        <v>14712</v>
      </c>
      <c r="Z1081" t="s">
        <v>45</v>
      </c>
      <c r="AA1081">
        <v>2021</v>
      </c>
      <c r="AB1081" t="s">
        <v>12011</v>
      </c>
    </row>
    <row r="1082" spans="1:28" x14ac:dyDescent="0.25">
      <c r="A1082">
        <v>2021101047</v>
      </c>
      <c r="B1082" t="s">
        <v>1118</v>
      </c>
      <c r="C1082" t="s">
        <v>5603</v>
      </c>
      <c r="D1082" t="s">
        <v>47</v>
      </c>
      <c r="E1082" t="s">
        <v>12011</v>
      </c>
      <c r="F1082" t="s">
        <v>48</v>
      </c>
      <c r="G1082">
        <v>0</v>
      </c>
      <c r="H1082" t="s">
        <v>12011</v>
      </c>
      <c r="I1082" t="s">
        <v>12011</v>
      </c>
      <c r="J1082" t="s">
        <v>754</v>
      </c>
      <c r="K1082">
        <v>0</v>
      </c>
      <c r="L1082" t="s">
        <v>12011</v>
      </c>
      <c r="M1082" t="s">
        <v>11793</v>
      </c>
      <c r="N1082" t="s">
        <v>12011</v>
      </c>
      <c r="O1082" t="s">
        <v>754</v>
      </c>
      <c r="P1082" t="s">
        <v>754</v>
      </c>
      <c r="Q1082" t="s">
        <v>54</v>
      </c>
      <c r="R1082" t="s">
        <v>40</v>
      </c>
      <c r="S1082" t="s">
        <v>130</v>
      </c>
      <c r="T1082">
        <v>45</v>
      </c>
      <c r="U1082" t="s">
        <v>273</v>
      </c>
      <c r="V1082" t="s">
        <v>58</v>
      </c>
      <c r="W1082" t="s">
        <v>14713</v>
      </c>
      <c r="Y1082" t="s">
        <v>12011</v>
      </c>
      <c r="Z1082" t="s">
        <v>45</v>
      </c>
      <c r="AA1082">
        <v>2021</v>
      </c>
      <c r="AB1082" t="s">
        <v>12011</v>
      </c>
    </row>
    <row r="1083" spans="1:28" x14ac:dyDescent="0.25">
      <c r="A1083">
        <v>2020011016</v>
      </c>
      <c r="B1083" t="s">
        <v>14714</v>
      </c>
      <c r="C1083" t="s">
        <v>8856</v>
      </c>
      <c r="D1083" t="s">
        <v>47</v>
      </c>
      <c r="E1083">
        <v>10</v>
      </c>
      <c r="F1083" t="s">
        <v>139</v>
      </c>
      <c r="G1083">
        <v>64</v>
      </c>
      <c r="H1083">
        <v>63</v>
      </c>
      <c r="I1083">
        <v>74</v>
      </c>
      <c r="J1083" t="s">
        <v>35</v>
      </c>
      <c r="K1083">
        <v>3.71</v>
      </c>
      <c r="L1083" t="s">
        <v>12011</v>
      </c>
      <c r="M1083" t="s">
        <v>216</v>
      </c>
      <c r="N1083" t="s">
        <v>134</v>
      </c>
      <c r="O1083" t="s">
        <v>147</v>
      </c>
      <c r="P1083" t="s">
        <v>148</v>
      </c>
      <c r="Q1083" t="s">
        <v>109</v>
      </c>
      <c r="R1083" t="s">
        <v>40</v>
      </c>
      <c r="S1083" t="s">
        <v>130</v>
      </c>
      <c r="T1083">
        <v>51</v>
      </c>
      <c r="U1083" t="s">
        <v>273</v>
      </c>
      <c r="V1083" t="s">
        <v>58</v>
      </c>
      <c r="W1083" t="s">
        <v>14715</v>
      </c>
      <c r="X1083" t="s">
        <v>14716</v>
      </c>
      <c r="Y1083" t="s">
        <v>14717</v>
      </c>
      <c r="Z1083" t="s">
        <v>45</v>
      </c>
      <c r="AA1083">
        <v>2021</v>
      </c>
      <c r="AB1083" t="s">
        <v>12011</v>
      </c>
    </row>
    <row r="1084" spans="1:28" x14ac:dyDescent="0.25">
      <c r="A1084">
        <v>102338</v>
      </c>
      <c r="B1084" t="s">
        <v>6006</v>
      </c>
      <c r="C1084" t="s">
        <v>3123</v>
      </c>
      <c r="D1084" t="s">
        <v>47</v>
      </c>
      <c r="E1084">
        <v>6</v>
      </c>
      <c r="F1084" t="s">
        <v>71</v>
      </c>
      <c r="G1084">
        <v>108</v>
      </c>
      <c r="H1084">
        <v>129</v>
      </c>
      <c r="I1084">
        <v>114</v>
      </c>
      <c r="J1084" t="s">
        <v>35</v>
      </c>
      <c r="K1084">
        <v>2.6</v>
      </c>
      <c r="L1084" t="s">
        <v>12011</v>
      </c>
      <c r="M1084" t="s">
        <v>14718</v>
      </c>
      <c r="N1084" t="s">
        <v>12011</v>
      </c>
      <c r="O1084" t="s">
        <v>81</v>
      </c>
      <c r="P1084" t="s">
        <v>65</v>
      </c>
      <c r="Q1084" t="s">
        <v>109</v>
      </c>
      <c r="R1084" t="s">
        <v>55</v>
      </c>
      <c r="S1084" t="s">
        <v>130</v>
      </c>
      <c r="T1084">
        <v>52</v>
      </c>
      <c r="U1084" t="s">
        <v>273</v>
      </c>
      <c r="V1084" t="s">
        <v>58</v>
      </c>
      <c r="W1084" t="s">
        <v>14719</v>
      </c>
      <c r="X1084" t="s">
        <v>14720</v>
      </c>
      <c r="Y1084" t="s">
        <v>12011</v>
      </c>
      <c r="Z1084" t="s">
        <v>10925</v>
      </c>
      <c r="AA1084">
        <v>2022</v>
      </c>
      <c r="AB1084" t="s">
        <v>12011</v>
      </c>
    </row>
    <row r="1085" spans="1:28" x14ac:dyDescent="0.25">
      <c r="A1085">
        <v>2007060104</v>
      </c>
      <c r="B1085" t="s">
        <v>14721</v>
      </c>
      <c r="C1085" t="s">
        <v>2108</v>
      </c>
      <c r="D1085" t="s">
        <v>47</v>
      </c>
      <c r="E1085">
        <v>10</v>
      </c>
      <c r="F1085" t="s">
        <v>139</v>
      </c>
      <c r="G1085">
        <v>66</v>
      </c>
      <c r="H1085">
        <v>56</v>
      </c>
      <c r="I1085">
        <v>76</v>
      </c>
      <c r="J1085" t="s">
        <v>35</v>
      </c>
      <c r="K1085">
        <v>2.99</v>
      </c>
      <c r="L1085" t="s">
        <v>12011</v>
      </c>
      <c r="M1085" t="s">
        <v>272</v>
      </c>
      <c r="N1085" t="s">
        <v>12011</v>
      </c>
      <c r="O1085" t="s">
        <v>64</v>
      </c>
      <c r="P1085" t="s">
        <v>65</v>
      </c>
      <c r="Q1085" t="s">
        <v>109</v>
      </c>
      <c r="R1085" t="s">
        <v>40</v>
      </c>
      <c r="S1085" t="s">
        <v>56</v>
      </c>
      <c r="T1085">
        <v>35</v>
      </c>
      <c r="U1085" t="s">
        <v>273</v>
      </c>
      <c r="V1085" t="s">
        <v>58</v>
      </c>
      <c r="W1085" t="s">
        <v>14722</v>
      </c>
      <c r="X1085" t="s">
        <v>14723</v>
      </c>
      <c r="Y1085" t="s">
        <v>14724</v>
      </c>
      <c r="Z1085" t="s">
        <v>45</v>
      </c>
      <c r="AA1085">
        <v>2021</v>
      </c>
      <c r="AB1085" t="s">
        <v>12011</v>
      </c>
    </row>
    <row r="1086" spans="1:28" x14ac:dyDescent="0.25">
      <c r="A1086">
        <v>2019091082</v>
      </c>
      <c r="B1086" t="s">
        <v>6211</v>
      </c>
      <c r="C1086" t="s">
        <v>3470</v>
      </c>
      <c r="D1086" t="s">
        <v>47</v>
      </c>
      <c r="E1086">
        <v>7</v>
      </c>
      <c r="F1086" t="s">
        <v>139</v>
      </c>
      <c r="G1086">
        <v>68</v>
      </c>
      <c r="H1086">
        <v>62</v>
      </c>
      <c r="I1086">
        <v>75</v>
      </c>
      <c r="J1086" t="s">
        <v>35</v>
      </c>
      <c r="K1086">
        <v>3.64</v>
      </c>
      <c r="L1086" t="s">
        <v>12011</v>
      </c>
      <c r="M1086" t="s">
        <v>107</v>
      </c>
      <c r="N1086" t="s">
        <v>603</v>
      </c>
      <c r="O1086" t="s">
        <v>108</v>
      </c>
      <c r="P1086" t="s">
        <v>53</v>
      </c>
      <c r="Q1086" t="s">
        <v>109</v>
      </c>
      <c r="R1086" t="s">
        <v>40</v>
      </c>
      <c r="S1086" t="s">
        <v>56</v>
      </c>
      <c r="T1086">
        <v>27</v>
      </c>
      <c r="U1086" t="s">
        <v>273</v>
      </c>
      <c r="V1086" t="s">
        <v>58</v>
      </c>
      <c r="W1086" t="s">
        <v>14725</v>
      </c>
      <c r="X1086" t="s">
        <v>14726</v>
      </c>
      <c r="Y1086" t="s">
        <v>14727</v>
      </c>
      <c r="Z1086" t="s">
        <v>45</v>
      </c>
      <c r="AA1086">
        <v>2021</v>
      </c>
      <c r="AB1086" t="s">
        <v>12011</v>
      </c>
    </row>
    <row r="1087" spans="1:28" x14ac:dyDescent="0.25">
      <c r="A1087">
        <v>2015120023</v>
      </c>
      <c r="B1087" t="s">
        <v>4174</v>
      </c>
      <c r="C1087" t="s">
        <v>5035</v>
      </c>
      <c r="D1087" t="s">
        <v>47</v>
      </c>
      <c r="E1087">
        <v>10</v>
      </c>
      <c r="F1087" t="s">
        <v>78</v>
      </c>
      <c r="G1087">
        <v>18</v>
      </c>
      <c r="H1087">
        <v>21</v>
      </c>
      <c r="I1087">
        <v>28</v>
      </c>
      <c r="J1087" t="s">
        <v>35</v>
      </c>
      <c r="K1087">
        <v>2.06</v>
      </c>
      <c r="L1087" t="s">
        <v>49</v>
      </c>
      <c r="M1087" t="s">
        <v>1295</v>
      </c>
      <c r="N1087" t="s">
        <v>12011</v>
      </c>
      <c r="O1087" t="s">
        <v>197</v>
      </c>
      <c r="P1087" t="s">
        <v>53</v>
      </c>
      <c r="Q1087" t="s">
        <v>109</v>
      </c>
      <c r="R1087" t="s">
        <v>40</v>
      </c>
      <c r="S1087" t="s">
        <v>56</v>
      </c>
      <c r="T1087">
        <v>25</v>
      </c>
      <c r="U1087" t="s">
        <v>273</v>
      </c>
      <c r="V1087" t="s">
        <v>58</v>
      </c>
      <c r="W1087" t="s">
        <v>11438</v>
      </c>
      <c r="X1087" t="s">
        <v>11439</v>
      </c>
      <c r="Y1087" t="s">
        <v>11440</v>
      </c>
      <c r="Z1087" t="s">
        <v>45</v>
      </c>
      <c r="AA1087">
        <v>2021</v>
      </c>
      <c r="AB1087" t="s">
        <v>12011</v>
      </c>
    </row>
    <row r="1088" spans="1:28" x14ac:dyDescent="0.25">
      <c r="A1088">
        <v>2021101025</v>
      </c>
      <c r="B1088" t="s">
        <v>4121</v>
      </c>
      <c r="C1088" t="s">
        <v>4114</v>
      </c>
      <c r="D1088" t="s">
        <v>47</v>
      </c>
      <c r="E1088">
        <v>9</v>
      </c>
      <c r="F1088" t="s">
        <v>48</v>
      </c>
      <c r="G1088">
        <v>29</v>
      </c>
      <c r="H1088">
        <v>20</v>
      </c>
      <c r="I1088">
        <v>38</v>
      </c>
      <c r="J1088" t="s">
        <v>35</v>
      </c>
      <c r="K1088">
        <v>3.47</v>
      </c>
      <c r="L1088" t="s">
        <v>12011</v>
      </c>
      <c r="M1088" t="s">
        <v>338</v>
      </c>
      <c r="N1088" t="s">
        <v>12011</v>
      </c>
      <c r="O1088" t="s">
        <v>81</v>
      </c>
      <c r="P1088" t="s">
        <v>65</v>
      </c>
      <c r="Q1088" t="s">
        <v>109</v>
      </c>
      <c r="R1088" t="s">
        <v>55</v>
      </c>
      <c r="S1088" t="s">
        <v>56</v>
      </c>
      <c r="T1088">
        <v>18</v>
      </c>
      <c r="U1088" t="s">
        <v>273</v>
      </c>
      <c r="V1088" t="s">
        <v>58</v>
      </c>
      <c r="W1088" t="s">
        <v>4122</v>
      </c>
      <c r="Y1088" t="s">
        <v>12011</v>
      </c>
      <c r="Z1088" t="s">
        <v>45</v>
      </c>
      <c r="AA1088">
        <v>2021</v>
      </c>
      <c r="AB1088" t="s">
        <v>12011</v>
      </c>
    </row>
    <row r="1089" spans="1:28" x14ac:dyDescent="0.25">
      <c r="A1089">
        <v>2017081236</v>
      </c>
      <c r="B1089" t="s">
        <v>2495</v>
      </c>
      <c r="C1089" t="s">
        <v>10159</v>
      </c>
      <c r="D1089" t="s">
        <v>47</v>
      </c>
      <c r="E1089">
        <v>9</v>
      </c>
      <c r="F1089" t="s">
        <v>139</v>
      </c>
      <c r="G1089">
        <v>43</v>
      </c>
      <c r="H1089">
        <v>52</v>
      </c>
      <c r="I1089">
        <v>52</v>
      </c>
      <c r="J1089" t="s">
        <v>35</v>
      </c>
      <c r="K1089">
        <v>1.96</v>
      </c>
      <c r="L1089" t="s">
        <v>476</v>
      </c>
      <c r="M1089" t="s">
        <v>358</v>
      </c>
      <c r="N1089" t="s">
        <v>12011</v>
      </c>
      <c r="O1089" t="s">
        <v>52</v>
      </c>
      <c r="P1089" t="s">
        <v>53</v>
      </c>
      <c r="Q1089" t="s">
        <v>109</v>
      </c>
      <c r="R1089" t="s">
        <v>55</v>
      </c>
      <c r="S1089" t="s">
        <v>56</v>
      </c>
      <c r="T1089">
        <v>25</v>
      </c>
      <c r="U1089" t="s">
        <v>273</v>
      </c>
      <c r="V1089" t="s">
        <v>58</v>
      </c>
      <c r="W1089" t="s">
        <v>10160</v>
      </c>
      <c r="Y1089" t="s">
        <v>12011</v>
      </c>
      <c r="Z1089" t="s">
        <v>45</v>
      </c>
      <c r="AA1089">
        <v>2021</v>
      </c>
      <c r="AB1089" t="s">
        <v>12011</v>
      </c>
    </row>
    <row r="1090" spans="1:28" x14ac:dyDescent="0.25">
      <c r="A1090">
        <v>2021091115</v>
      </c>
      <c r="B1090" t="s">
        <v>9833</v>
      </c>
      <c r="C1090" t="s">
        <v>624</v>
      </c>
      <c r="D1090" t="s">
        <v>47</v>
      </c>
      <c r="E1090">
        <v>9</v>
      </c>
      <c r="F1090" t="s">
        <v>48</v>
      </c>
      <c r="G1090">
        <v>28</v>
      </c>
      <c r="H1090">
        <v>19</v>
      </c>
      <c r="I1090">
        <v>37</v>
      </c>
      <c r="J1090" t="s">
        <v>35</v>
      </c>
      <c r="K1090">
        <v>2.61</v>
      </c>
      <c r="L1090" t="s">
        <v>12011</v>
      </c>
      <c r="M1090" t="s">
        <v>358</v>
      </c>
      <c r="N1090" t="s">
        <v>51</v>
      </c>
      <c r="O1090" t="s">
        <v>52</v>
      </c>
      <c r="P1090" t="s">
        <v>53</v>
      </c>
      <c r="Q1090" t="s">
        <v>54</v>
      </c>
      <c r="R1090" t="s">
        <v>40</v>
      </c>
      <c r="S1090" t="s">
        <v>12011</v>
      </c>
      <c r="T1090">
        <v>18</v>
      </c>
      <c r="U1090" t="s">
        <v>273</v>
      </c>
      <c r="V1090" t="s">
        <v>58</v>
      </c>
      <c r="W1090" t="s">
        <v>9834</v>
      </c>
      <c r="Y1090" t="s">
        <v>12011</v>
      </c>
      <c r="Z1090" t="s">
        <v>45</v>
      </c>
      <c r="AA1090">
        <v>2021</v>
      </c>
      <c r="AB1090" t="s">
        <v>12011</v>
      </c>
    </row>
    <row r="1091" spans="1:28" x14ac:dyDescent="0.25">
      <c r="A1091">
        <v>2022041003</v>
      </c>
      <c r="B1091" t="s">
        <v>14728</v>
      </c>
      <c r="C1091" t="s">
        <v>14729</v>
      </c>
      <c r="D1091" t="s">
        <v>47</v>
      </c>
      <c r="E1091">
        <v>6</v>
      </c>
      <c r="F1091" t="s">
        <v>48</v>
      </c>
      <c r="G1091">
        <v>6</v>
      </c>
      <c r="H1091">
        <v>6</v>
      </c>
      <c r="I1091">
        <v>12</v>
      </c>
      <c r="J1091" t="s">
        <v>35</v>
      </c>
      <c r="K1091">
        <v>3.34</v>
      </c>
      <c r="L1091" t="s">
        <v>12011</v>
      </c>
      <c r="M1091" t="s">
        <v>294</v>
      </c>
      <c r="N1091" t="s">
        <v>12011</v>
      </c>
      <c r="O1091" t="s">
        <v>37</v>
      </c>
      <c r="P1091" t="s">
        <v>38</v>
      </c>
      <c r="Q1091" t="s">
        <v>54</v>
      </c>
      <c r="R1091" t="s">
        <v>40</v>
      </c>
      <c r="S1091" t="s">
        <v>12011</v>
      </c>
      <c r="T1091">
        <v>19</v>
      </c>
      <c r="U1091" t="s">
        <v>273</v>
      </c>
      <c r="V1091" t="s">
        <v>58</v>
      </c>
      <c r="W1091" t="s">
        <v>14730</v>
      </c>
      <c r="X1091" t="s">
        <v>14731</v>
      </c>
      <c r="Y1091">
        <v>8684797927</v>
      </c>
      <c r="Z1091" t="s">
        <v>12067</v>
      </c>
      <c r="AA1091">
        <v>2022</v>
      </c>
      <c r="AB1091" t="s">
        <v>12011</v>
      </c>
    </row>
    <row r="1092" spans="1:28" x14ac:dyDescent="0.25">
      <c r="A1092">
        <v>2020061026</v>
      </c>
      <c r="B1092" t="s">
        <v>2150</v>
      </c>
      <c r="C1092" t="s">
        <v>2108</v>
      </c>
      <c r="D1092" t="s">
        <v>47</v>
      </c>
      <c r="E1092">
        <v>16</v>
      </c>
      <c r="F1092" t="s">
        <v>139</v>
      </c>
      <c r="G1092">
        <v>71</v>
      </c>
      <c r="H1092">
        <v>60</v>
      </c>
      <c r="I1092">
        <v>87</v>
      </c>
      <c r="J1092" t="s">
        <v>35</v>
      </c>
      <c r="K1092">
        <v>3.55</v>
      </c>
      <c r="L1092" t="s">
        <v>12011</v>
      </c>
      <c r="M1092" t="s">
        <v>477</v>
      </c>
      <c r="N1092" t="s">
        <v>80</v>
      </c>
      <c r="O1092" t="s">
        <v>64</v>
      </c>
      <c r="P1092" t="s">
        <v>65</v>
      </c>
      <c r="Q1092" t="s">
        <v>54</v>
      </c>
      <c r="R1092" t="s">
        <v>40</v>
      </c>
      <c r="S1092" t="s">
        <v>130</v>
      </c>
      <c r="T1092">
        <v>31</v>
      </c>
      <c r="U1092" t="s">
        <v>273</v>
      </c>
      <c r="V1092" t="s">
        <v>58</v>
      </c>
      <c r="W1092" t="s">
        <v>2151</v>
      </c>
      <c r="X1092" t="s">
        <v>2152</v>
      </c>
      <c r="Y1092" t="s">
        <v>2153</v>
      </c>
      <c r="Z1092" t="s">
        <v>45</v>
      </c>
      <c r="AA1092">
        <v>2021</v>
      </c>
      <c r="AB1092" t="s">
        <v>12011</v>
      </c>
    </row>
    <row r="1093" spans="1:28" x14ac:dyDescent="0.25">
      <c r="A1093">
        <v>2015060111</v>
      </c>
      <c r="B1093" t="s">
        <v>448</v>
      </c>
      <c r="C1093" t="s">
        <v>3847</v>
      </c>
      <c r="D1093" t="s">
        <v>47</v>
      </c>
      <c r="E1093">
        <v>1</v>
      </c>
      <c r="F1093" t="s">
        <v>71</v>
      </c>
      <c r="G1093">
        <v>139</v>
      </c>
      <c r="H1093">
        <v>146</v>
      </c>
      <c r="I1093">
        <v>140</v>
      </c>
      <c r="J1093" t="s">
        <v>35</v>
      </c>
      <c r="K1093">
        <v>3.25</v>
      </c>
      <c r="L1093" t="s">
        <v>12011</v>
      </c>
      <c r="M1093" t="s">
        <v>13498</v>
      </c>
      <c r="N1093" t="s">
        <v>12011</v>
      </c>
      <c r="O1093" t="s">
        <v>81</v>
      </c>
      <c r="P1093" t="s">
        <v>65</v>
      </c>
      <c r="Q1093" t="s">
        <v>54</v>
      </c>
      <c r="R1093" t="s">
        <v>40</v>
      </c>
      <c r="S1093" t="s">
        <v>130</v>
      </c>
      <c r="T1093">
        <v>40</v>
      </c>
      <c r="U1093" t="s">
        <v>273</v>
      </c>
      <c r="V1093" t="s">
        <v>58</v>
      </c>
      <c r="W1093" t="s">
        <v>3808</v>
      </c>
      <c r="X1093" t="s">
        <v>3809</v>
      </c>
      <c r="Y1093" t="s">
        <v>3810</v>
      </c>
      <c r="Z1093" t="s">
        <v>45</v>
      </c>
      <c r="AA1093">
        <v>2021</v>
      </c>
      <c r="AB1093" t="s">
        <v>12011</v>
      </c>
    </row>
    <row r="1094" spans="1:28" x14ac:dyDescent="0.25">
      <c r="A1094">
        <v>2015020016</v>
      </c>
      <c r="B1094" t="s">
        <v>14732</v>
      </c>
      <c r="C1094" t="s">
        <v>5035</v>
      </c>
      <c r="D1094" t="s">
        <v>47</v>
      </c>
      <c r="E1094" t="s">
        <v>12011</v>
      </c>
      <c r="F1094" t="s">
        <v>12011</v>
      </c>
      <c r="G1094">
        <v>134</v>
      </c>
      <c r="H1094" t="s">
        <v>12011</v>
      </c>
      <c r="I1094" t="s">
        <v>12011</v>
      </c>
      <c r="J1094" t="s">
        <v>35</v>
      </c>
      <c r="K1094">
        <v>2.86</v>
      </c>
      <c r="L1094" t="s">
        <v>12011</v>
      </c>
      <c r="M1094" t="s">
        <v>302</v>
      </c>
      <c r="N1094" t="s">
        <v>12011</v>
      </c>
      <c r="O1094" t="s">
        <v>81</v>
      </c>
      <c r="P1094" t="s">
        <v>65</v>
      </c>
      <c r="Q1094" t="s">
        <v>54</v>
      </c>
      <c r="R1094" t="s">
        <v>40</v>
      </c>
      <c r="S1094" t="s">
        <v>130</v>
      </c>
      <c r="T1094">
        <v>60</v>
      </c>
      <c r="U1094" t="s">
        <v>273</v>
      </c>
      <c r="V1094" t="s">
        <v>58</v>
      </c>
      <c r="W1094" t="s">
        <v>14733</v>
      </c>
      <c r="X1094" t="s">
        <v>14734</v>
      </c>
      <c r="Y1094" t="s">
        <v>14735</v>
      </c>
      <c r="Z1094" t="s">
        <v>45</v>
      </c>
      <c r="AA1094">
        <v>2021</v>
      </c>
      <c r="AB1094" t="s">
        <v>12011</v>
      </c>
    </row>
    <row r="1095" spans="1:28" x14ac:dyDescent="0.25">
      <c r="A1095">
        <v>2018081044</v>
      </c>
      <c r="B1095" t="s">
        <v>14736</v>
      </c>
      <c r="C1095" t="s">
        <v>14737</v>
      </c>
      <c r="D1095" t="s">
        <v>47</v>
      </c>
      <c r="E1095">
        <v>15</v>
      </c>
      <c r="F1095" t="s">
        <v>71</v>
      </c>
      <c r="G1095">
        <v>134</v>
      </c>
      <c r="H1095">
        <v>134.5</v>
      </c>
      <c r="I1095">
        <v>149</v>
      </c>
      <c r="J1095" t="s">
        <v>35</v>
      </c>
      <c r="K1095">
        <v>3.3</v>
      </c>
      <c r="L1095" t="s">
        <v>12011</v>
      </c>
      <c r="M1095" t="s">
        <v>88</v>
      </c>
      <c r="N1095" t="s">
        <v>51</v>
      </c>
      <c r="O1095" t="s">
        <v>89</v>
      </c>
      <c r="P1095" t="s">
        <v>53</v>
      </c>
      <c r="Q1095" t="s">
        <v>54</v>
      </c>
      <c r="R1095" t="s">
        <v>40</v>
      </c>
      <c r="S1095" t="s">
        <v>130</v>
      </c>
      <c r="T1095">
        <v>32</v>
      </c>
      <c r="U1095" t="s">
        <v>273</v>
      </c>
      <c r="V1095" t="s">
        <v>58</v>
      </c>
      <c r="W1095" t="s">
        <v>14738</v>
      </c>
      <c r="X1095" t="s">
        <v>14739</v>
      </c>
      <c r="Y1095" t="s">
        <v>14740</v>
      </c>
      <c r="Z1095" t="s">
        <v>45</v>
      </c>
      <c r="AA1095">
        <v>2021</v>
      </c>
      <c r="AB1095" t="s">
        <v>12011</v>
      </c>
    </row>
    <row r="1096" spans="1:28" x14ac:dyDescent="0.25">
      <c r="A1096">
        <v>2020101084</v>
      </c>
      <c r="B1096" t="s">
        <v>5227</v>
      </c>
      <c r="C1096" t="s">
        <v>14741</v>
      </c>
      <c r="D1096" t="s">
        <v>47</v>
      </c>
      <c r="E1096">
        <v>9</v>
      </c>
      <c r="F1096" t="s">
        <v>78</v>
      </c>
      <c r="G1096">
        <v>17</v>
      </c>
      <c r="H1096">
        <v>11</v>
      </c>
      <c r="I1096">
        <v>26</v>
      </c>
      <c r="J1096" t="s">
        <v>35</v>
      </c>
      <c r="K1096">
        <v>2.2000000000000002</v>
      </c>
      <c r="L1096" t="s">
        <v>49</v>
      </c>
      <c r="M1096" t="s">
        <v>492</v>
      </c>
      <c r="N1096" t="s">
        <v>51</v>
      </c>
      <c r="O1096" t="s">
        <v>197</v>
      </c>
      <c r="P1096" t="s">
        <v>53</v>
      </c>
      <c r="Q1096" t="s">
        <v>54</v>
      </c>
      <c r="R1096" t="s">
        <v>40</v>
      </c>
      <c r="S1096" t="s">
        <v>56</v>
      </c>
      <c r="T1096">
        <v>20</v>
      </c>
      <c r="U1096" t="s">
        <v>273</v>
      </c>
      <c r="V1096" t="s">
        <v>58</v>
      </c>
      <c r="W1096" t="s">
        <v>14742</v>
      </c>
      <c r="X1096" t="s">
        <v>14743</v>
      </c>
      <c r="Y1096" t="s">
        <v>14744</v>
      </c>
      <c r="Z1096" t="s">
        <v>45</v>
      </c>
      <c r="AA1096">
        <v>2021</v>
      </c>
      <c r="AB1096" t="s">
        <v>12011</v>
      </c>
    </row>
    <row r="1097" spans="1:28" x14ac:dyDescent="0.25">
      <c r="A1097">
        <v>2018101037</v>
      </c>
      <c r="B1097" t="s">
        <v>293</v>
      </c>
      <c r="C1097" t="s">
        <v>566</v>
      </c>
      <c r="D1097" t="s">
        <v>47</v>
      </c>
      <c r="E1097">
        <v>13</v>
      </c>
      <c r="F1097" t="s">
        <v>71</v>
      </c>
      <c r="G1097">
        <v>118</v>
      </c>
      <c r="H1097">
        <v>113</v>
      </c>
      <c r="I1097">
        <v>131</v>
      </c>
      <c r="J1097" t="s">
        <v>35</v>
      </c>
      <c r="K1097">
        <v>3.19</v>
      </c>
      <c r="L1097" t="s">
        <v>12011</v>
      </c>
      <c r="M1097" t="s">
        <v>302</v>
      </c>
      <c r="N1097" t="s">
        <v>12011</v>
      </c>
      <c r="O1097" t="s">
        <v>81</v>
      </c>
      <c r="P1097" t="s">
        <v>65</v>
      </c>
      <c r="Q1097" t="s">
        <v>54</v>
      </c>
      <c r="R1097" t="s">
        <v>40</v>
      </c>
      <c r="S1097" t="s">
        <v>56</v>
      </c>
      <c r="T1097">
        <v>21</v>
      </c>
      <c r="U1097" t="s">
        <v>273</v>
      </c>
      <c r="V1097" t="s">
        <v>58</v>
      </c>
      <c r="W1097" t="s">
        <v>14745</v>
      </c>
      <c r="X1097" t="s">
        <v>14746</v>
      </c>
      <c r="Y1097" t="s">
        <v>14747</v>
      </c>
      <c r="Z1097" t="s">
        <v>45</v>
      </c>
      <c r="AA1097">
        <v>2021</v>
      </c>
      <c r="AB1097" t="s">
        <v>12011</v>
      </c>
    </row>
    <row r="1098" spans="1:28" x14ac:dyDescent="0.25">
      <c r="A1098">
        <v>2021011031</v>
      </c>
      <c r="B1098" t="s">
        <v>5482</v>
      </c>
      <c r="C1098" t="s">
        <v>1029</v>
      </c>
      <c r="D1098" t="s">
        <v>47</v>
      </c>
      <c r="E1098">
        <v>10</v>
      </c>
      <c r="F1098" t="s">
        <v>139</v>
      </c>
      <c r="G1098">
        <v>49</v>
      </c>
      <c r="H1098">
        <v>37</v>
      </c>
      <c r="I1098">
        <v>59</v>
      </c>
      <c r="J1098" t="s">
        <v>35</v>
      </c>
      <c r="K1098">
        <v>3.32</v>
      </c>
      <c r="L1098" t="s">
        <v>12011</v>
      </c>
      <c r="M1098" t="s">
        <v>88</v>
      </c>
      <c r="N1098" t="s">
        <v>51</v>
      </c>
      <c r="O1098" t="s">
        <v>89</v>
      </c>
      <c r="P1098" t="s">
        <v>53</v>
      </c>
      <c r="Q1098" t="s">
        <v>54</v>
      </c>
      <c r="R1098" t="s">
        <v>40</v>
      </c>
      <c r="S1098" t="s">
        <v>56</v>
      </c>
      <c r="T1098">
        <v>19</v>
      </c>
      <c r="U1098" t="s">
        <v>273</v>
      </c>
      <c r="V1098" t="s">
        <v>58</v>
      </c>
      <c r="W1098" t="s">
        <v>11012</v>
      </c>
      <c r="X1098" t="s">
        <v>11013</v>
      </c>
      <c r="Y1098" t="s">
        <v>11014</v>
      </c>
      <c r="Z1098" t="s">
        <v>45</v>
      </c>
      <c r="AA1098">
        <v>2021</v>
      </c>
      <c r="AB1098" t="s">
        <v>12011</v>
      </c>
    </row>
    <row r="1099" spans="1:28" x14ac:dyDescent="0.25">
      <c r="A1099">
        <v>2018081158</v>
      </c>
      <c r="B1099" t="s">
        <v>9669</v>
      </c>
      <c r="C1099" t="s">
        <v>14748</v>
      </c>
      <c r="D1099" t="s">
        <v>47</v>
      </c>
      <c r="E1099">
        <v>17</v>
      </c>
      <c r="F1099" t="s">
        <v>71</v>
      </c>
      <c r="G1099">
        <v>126</v>
      </c>
      <c r="H1099">
        <v>122</v>
      </c>
      <c r="I1099">
        <v>143</v>
      </c>
      <c r="J1099" t="s">
        <v>35</v>
      </c>
      <c r="K1099">
        <v>3.26</v>
      </c>
      <c r="L1099" t="s">
        <v>12011</v>
      </c>
      <c r="M1099" t="s">
        <v>146</v>
      </c>
      <c r="N1099" t="s">
        <v>12011</v>
      </c>
      <c r="O1099" t="s">
        <v>147</v>
      </c>
      <c r="P1099" t="s">
        <v>148</v>
      </c>
      <c r="Q1099" t="s">
        <v>54</v>
      </c>
      <c r="R1099" t="s">
        <v>40</v>
      </c>
      <c r="S1099" t="s">
        <v>56</v>
      </c>
      <c r="T1099">
        <v>22</v>
      </c>
      <c r="U1099" t="s">
        <v>273</v>
      </c>
      <c r="V1099" t="s">
        <v>58</v>
      </c>
      <c r="W1099" t="s">
        <v>14749</v>
      </c>
      <c r="X1099" t="s">
        <v>14750</v>
      </c>
      <c r="Y1099" t="s">
        <v>14751</v>
      </c>
      <c r="Z1099" t="s">
        <v>45</v>
      </c>
      <c r="AA1099">
        <v>2021</v>
      </c>
      <c r="AB1099" t="s">
        <v>12011</v>
      </c>
    </row>
    <row r="1100" spans="1:28" x14ac:dyDescent="0.25">
      <c r="A1100">
        <v>2017081295</v>
      </c>
      <c r="B1100" t="s">
        <v>1113</v>
      </c>
      <c r="C1100" t="s">
        <v>1677</v>
      </c>
      <c r="D1100" t="s">
        <v>47</v>
      </c>
      <c r="E1100">
        <v>12</v>
      </c>
      <c r="F1100" t="s">
        <v>34</v>
      </c>
      <c r="G1100">
        <v>70</v>
      </c>
      <c r="H1100">
        <v>70</v>
      </c>
      <c r="I1100">
        <v>82</v>
      </c>
      <c r="J1100" t="s">
        <v>35</v>
      </c>
      <c r="K1100">
        <v>2.4500000000000002</v>
      </c>
      <c r="L1100" t="s">
        <v>12011</v>
      </c>
      <c r="M1100" t="s">
        <v>477</v>
      </c>
      <c r="N1100" t="s">
        <v>680</v>
      </c>
      <c r="O1100" t="s">
        <v>64</v>
      </c>
      <c r="P1100" t="s">
        <v>65</v>
      </c>
      <c r="Q1100" t="s">
        <v>54</v>
      </c>
      <c r="R1100" t="s">
        <v>40</v>
      </c>
      <c r="S1100" t="s">
        <v>56</v>
      </c>
      <c r="T1100">
        <v>22</v>
      </c>
      <c r="U1100" t="s">
        <v>273</v>
      </c>
      <c r="V1100" t="s">
        <v>58</v>
      </c>
      <c r="W1100" t="s">
        <v>14752</v>
      </c>
      <c r="X1100" t="s">
        <v>14753</v>
      </c>
      <c r="Y1100" t="s">
        <v>14754</v>
      </c>
      <c r="Z1100" t="s">
        <v>45</v>
      </c>
      <c r="AA1100">
        <v>2021</v>
      </c>
      <c r="AB1100" t="s">
        <v>12011</v>
      </c>
    </row>
    <row r="1101" spans="1:28" x14ac:dyDescent="0.25">
      <c r="A1101">
        <v>2014080190</v>
      </c>
      <c r="B1101" t="s">
        <v>14755</v>
      </c>
      <c r="C1101" t="s">
        <v>2108</v>
      </c>
      <c r="D1101" t="s">
        <v>47</v>
      </c>
      <c r="E1101">
        <v>12</v>
      </c>
      <c r="F1101" t="s">
        <v>139</v>
      </c>
      <c r="G1101">
        <v>68</v>
      </c>
      <c r="H1101">
        <v>64</v>
      </c>
      <c r="I1101">
        <v>80</v>
      </c>
      <c r="J1101" t="s">
        <v>35</v>
      </c>
      <c r="K1101">
        <v>2.86</v>
      </c>
      <c r="L1101" t="s">
        <v>12011</v>
      </c>
      <c r="M1101" t="s">
        <v>254</v>
      </c>
      <c r="N1101" t="s">
        <v>134</v>
      </c>
      <c r="O1101" t="s">
        <v>147</v>
      </c>
      <c r="P1101" t="s">
        <v>148</v>
      </c>
      <c r="Q1101" t="s">
        <v>54</v>
      </c>
      <c r="R1101" t="s">
        <v>40</v>
      </c>
      <c r="S1101" t="s">
        <v>56</v>
      </c>
      <c r="T1101">
        <v>27</v>
      </c>
      <c r="U1101" t="s">
        <v>273</v>
      </c>
      <c r="V1101" t="s">
        <v>58</v>
      </c>
      <c r="W1101" t="s">
        <v>14756</v>
      </c>
      <c r="X1101" t="s">
        <v>14757</v>
      </c>
      <c r="Y1101" t="s">
        <v>14758</v>
      </c>
      <c r="Z1101" t="s">
        <v>45</v>
      </c>
      <c r="AA1101">
        <v>2021</v>
      </c>
      <c r="AB1101" t="s">
        <v>12011</v>
      </c>
    </row>
    <row r="1102" spans="1:28" x14ac:dyDescent="0.25">
      <c r="A1102">
        <v>2021051029</v>
      </c>
      <c r="B1102" t="s">
        <v>2883</v>
      </c>
      <c r="C1102" t="s">
        <v>2880</v>
      </c>
      <c r="D1102" t="s">
        <v>47</v>
      </c>
      <c r="E1102">
        <v>16</v>
      </c>
      <c r="F1102" t="s">
        <v>48</v>
      </c>
      <c r="G1102">
        <v>43</v>
      </c>
      <c r="H1102">
        <v>32</v>
      </c>
      <c r="I1102">
        <v>59</v>
      </c>
      <c r="J1102" t="s">
        <v>35</v>
      </c>
      <c r="K1102">
        <v>3.43</v>
      </c>
      <c r="L1102" t="s">
        <v>12011</v>
      </c>
      <c r="M1102" t="s">
        <v>167</v>
      </c>
      <c r="N1102" t="s">
        <v>134</v>
      </c>
      <c r="O1102" t="s">
        <v>168</v>
      </c>
      <c r="P1102" t="s">
        <v>148</v>
      </c>
      <c r="Q1102" t="s">
        <v>54</v>
      </c>
      <c r="R1102" t="s">
        <v>40</v>
      </c>
      <c r="S1102" t="s">
        <v>56</v>
      </c>
      <c r="T1102">
        <v>20</v>
      </c>
      <c r="U1102" t="s">
        <v>273</v>
      </c>
      <c r="V1102" t="s">
        <v>58</v>
      </c>
      <c r="W1102" t="s">
        <v>2884</v>
      </c>
      <c r="X1102" t="s">
        <v>2885</v>
      </c>
      <c r="Y1102" t="s">
        <v>2886</v>
      </c>
      <c r="Z1102" t="s">
        <v>45</v>
      </c>
      <c r="AA1102">
        <v>2021</v>
      </c>
      <c r="AB1102" t="s">
        <v>12011</v>
      </c>
    </row>
    <row r="1103" spans="1:28" x14ac:dyDescent="0.25">
      <c r="A1103">
        <v>2018061051</v>
      </c>
      <c r="B1103" t="s">
        <v>5482</v>
      </c>
      <c r="C1103" t="s">
        <v>2970</v>
      </c>
      <c r="D1103" t="s">
        <v>47</v>
      </c>
      <c r="E1103">
        <v>15</v>
      </c>
      <c r="F1103" t="s">
        <v>71</v>
      </c>
      <c r="G1103">
        <v>137</v>
      </c>
      <c r="H1103">
        <v>138.5</v>
      </c>
      <c r="I1103">
        <v>152</v>
      </c>
      <c r="J1103" t="s">
        <v>35</v>
      </c>
      <c r="K1103">
        <v>3.21</v>
      </c>
      <c r="L1103" t="s">
        <v>12011</v>
      </c>
      <c r="M1103" t="s">
        <v>88</v>
      </c>
      <c r="N1103" t="s">
        <v>51</v>
      </c>
      <c r="O1103" t="s">
        <v>89</v>
      </c>
      <c r="P1103" t="s">
        <v>53</v>
      </c>
      <c r="Q1103" t="s">
        <v>54</v>
      </c>
      <c r="R1103" t="s">
        <v>40</v>
      </c>
      <c r="S1103" t="s">
        <v>56</v>
      </c>
      <c r="T1103">
        <v>22</v>
      </c>
      <c r="U1103" t="s">
        <v>273</v>
      </c>
      <c r="V1103" t="s">
        <v>58</v>
      </c>
      <c r="W1103" t="s">
        <v>14759</v>
      </c>
      <c r="X1103" t="s">
        <v>14760</v>
      </c>
      <c r="Y1103" t="s">
        <v>14761</v>
      </c>
      <c r="Z1103" t="s">
        <v>45</v>
      </c>
      <c r="AA1103">
        <v>2021</v>
      </c>
      <c r="AB1103" t="s">
        <v>12011</v>
      </c>
    </row>
    <row r="1104" spans="1:28" x14ac:dyDescent="0.25">
      <c r="A1104">
        <v>2021081010</v>
      </c>
      <c r="B1104" t="s">
        <v>3015</v>
      </c>
      <c r="C1104" t="s">
        <v>3016</v>
      </c>
      <c r="D1104" t="s">
        <v>47</v>
      </c>
      <c r="E1104">
        <v>12</v>
      </c>
      <c r="F1104" t="s">
        <v>48</v>
      </c>
      <c r="G1104">
        <v>33</v>
      </c>
      <c r="H1104">
        <v>24</v>
      </c>
      <c r="I1104">
        <v>45</v>
      </c>
      <c r="J1104" t="s">
        <v>35</v>
      </c>
      <c r="K1104">
        <v>3.37</v>
      </c>
      <c r="L1104" t="s">
        <v>12011</v>
      </c>
      <c r="M1104" t="s">
        <v>88</v>
      </c>
      <c r="N1104" t="s">
        <v>51</v>
      </c>
      <c r="O1104" t="s">
        <v>89</v>
      </c>
      <c r="P1104" t="s">
        <v>53</v>
      </c>
      <c r="Q1104" t="s">
        <v>54</v>
      </c>
      <c r="R1104" t="s">
        <v>40</v>
      </c>
      <c r="S1104" t="s">
        <v>56</v>
      </c>
      <c r="T1104">
        <v>20</v>
      </c>
      <c r="U1104" t="s">
        <v>273</v>
      </c>
      <c r="V1104" t="s">
        <v>58</v>
      </c>
      <c r="W1104" t="s">
        <v>3017</v>
      </c>
      <c r="Y1104" t="s">
        <v>12011</v>
      </c>
      <c r="Z1104" t="s">
        <v>45</v>
      </c>
      <c r="AA1104">
        <v>2021</v>
      </c>
      <c r="AB1104" t="s">
        <v>12011</v>
      </c>
    </row>
    <row r="1105" spans="1:28" x14ac:dyDescent="0.25">
      <c r="A1105">
        <v>2020081516</v>
      </c>
      <c r="B1105" t="s">
        <v>14762</v>
      </c>
      <c r="C1105" t="s">
        <v>14763</v>
      </c>
      <c r="D1105" t="s">
        <v>47</v>
      </c>
      <c r="E1105">
        <v>15</v>
      </c>
      <c r="F1105" t="s">
        <v>34</v>
      </c>
      <c r="G1105">
        <v>80</v>
      </c>
      <c r="H1105">
        <v>71.5</v>
      </c>
      <c r="I1105">
        <v>95</v>
      </c>
      <c r="J1105" t="s">
        <v>35</v>
      </c>
      <c r="K1105">
        <v>2.97</v>
      </c>
      <c r="L1105" t="s">
        <v>12011</v>
      </c>
      <c r="M1105" t="s">
        <v>88</v>
      </c>
      <c r="N1105" t="s">
        <v>51</v>
      </c>
      <c r="O1105" t="s">
        <v>89</v>
      </c>
      <c r="P1105" t="s">
        <v>53</v>
      </c>
      <c r="Q1105" t="s">
        <v>54</v>
      </c>
      <c r="R1105" t="s">
        <v>40</v>
      </c>
      <c r="S1105" t="s">
        <v>56</v>
      </c>
      <c r="T1105">
        <v>22</v>
      </c>
      <c r="U1105" t="s">
        <v>273</v>
      </c>
      <c r="V1105" t="s">
        <v>58</v>
      </c>
      <c r="W1105" t="s">
        <v>14764</v>
      </c>
      <c r="X1105" t="s">
        <v>14765</v>
      </c>
      <c r="Y1105" t="s">
        <v>14766</v>
      </c>
      <c r="Z1105" t="s">
        <v>45</v>
      </c>
      <c r="AA1105">
        <v>2021</v>
      </c>
      <c r="AB1105" t="s">
        <v>12011</v>
      </c>
    </row>
    <row r="1106" spans="1:28" x14ac:dyDescent="0.25">
      <c r="A1106">
        <v>2017011006</v>
      </c>
      <c r="B1106" t="s">
        <v>14767</v>
      </c>
      <c r="C1106" t="s">
        <v>4022</v>
      </c>
      <c r="D1106" t="s">
        <v>47</v>
      </c>
      <c r="E1106">
        <v>10</v>
      </c>
      <c r="F1106" t="s">
        <v>71</v>
      </c>
      <c r="G1106">
        <v>141</v>
      </c>
      <c r="H1106">
        <v>148</v>
      </c>
      <c r="I1106">
        <v>151</v>
      </c>
      <c r="J1106" t="s">
        <v>35</v>
      </c>
      <c r="K1106">
        <v>2.67</v>
      </c>
      <c r="L1106" t="s">
        <v>12011</v>
      </c>
      <c r="M1106" t="s">
        <v>302</v>
      </c>
      <c r="N1106" t="s">
        <v>12011</v>
      </c>
      <c r="O1106" t="s">
        <v>81</v>
      </c>
      <c r="P1106" t="s">
        <v>65</v>
      </c>
      <c r="Q1106" t="s">
        <v>54</v>
      </c>
      <c r="R1106" t="s">
        <v>40</v>
      </c>
      <c r="S1106" t="s">
        <v>56</v>
      </c>
      <c r="T1106">
        <v>23</v>
      </c>
      <c r="U1106" t="s">
        <v>273</v>
      </c>
      <c r="V1106" t="s">
        <v>58</v>
      </c>
      <c r="W1106" t="s">
        <v>14768</v>
      </c>
      <c r="X1106" t="s">
        <v>14769</v>
      </c>
      <c r="Y1106" t="s">
        <v>14770</v>
      </c>
      <c r="Z1106" t="s">
        <v>45</v>
      </c>
      <c r="AA1106">
        <v>2021</v>
      </c>
      <c r="AB1106" t="s">
        <v>12011</v>
      </c>
    </row>
    <row r="1107" spans="1:28" x14ac:dyDescent="0.25">
      <c r="A1107">
        <v>2018091037</v>
      </c>
      <c r="B1107" t="s">
        <v>645</v>
      </c>
      <c r="C1107" t="s">
        <v>4048</v>
      </c>
      <c r="D1107" t="s">
        <v>47</v>
      </c>
      <c r="E1107">
        <v>14</v>
      </c>
      <c r="F1107" t="s">
        <v>71</v>
      </c>
      <c r="G1107">
        <v>126</v>
      </c>
      <c r="H1107">
        <v>123</v>
      </c>
      <c r="I1107">
        <v>140</v>
      </c>
      <c r="J1107" t="s">
        <v>35</v>
      </c>
      <c r="K1107">
        <v>3.17</v>
      </c>
      <c r="L1107" t="s">
        <v>12011</v>
      </c>
      <c r="M1107" t="s">
        <v>202</v>
      </c>
      <c r="N1107" t="s">
        <v>12011</v>
      </c>
      <c r="O1107" t="s">
        <v>64</v>
      </c>
      <c r="P1107" t="s">
        <v>65</v>
      </c>
      <c r="Q1107" t="s">
        <v>54</v>
      </c>
      <c r="R1107" t="s">
        <v>40</v>
      </c>
      <c r="S1107" t="s">
        <v>56</v>
      </c>
      <c r="T1107">
        <v>21</v>
      </c>
      <c r="U1107" t="s">
        <v>273</v>
      </c>
      <c r="V1107" t="s">
        <v>58</v>
      </c>
      <c r="W1107" t="s">
        <v>14771</v>
      </c>
      <c r="Y1107" t="s">
        <v>12011</v>
      </c>
      <c r="Z1107" t="s">
        <v>45</v>
      </c>
      <c r="AA1107">
        <v>2021</v>
      </c>
      <c r="AB1107" t="s">
        <v>12011</v>
      </c>
    </row>
    <row r="1108" spans="1:28" x14ac:dyDescent="0.25">
      <c r="A1108">
        <v>2021071176</v>
      </c>
      <c r="B1108" t="s">
        <v>9149</v>
      </c>
      <c r="C1108" t="s">
        <v>14772</v>
      </c>
      <c r="D1108" t="s">
        <v>47</v>
      </c>
      <c r="E1108" t="s">
        <v>12011</v>
      </c>
      <c r="F1108" t="s">
        <v>48</v>
      </c>
      <c r="G1108">
        <v>0</v>
      </c>
      <c r="H1108" t="s">
        <v>12011</v>
      </c>
      <c r="I1108" t="s">
        <v>12011</v>
      </c>
      <c r="J1108" t="s">
        <v>35</v>
      </c>
      <c r="K1108">
        <v>0</v>
      </c>
      <c r="L1108" t="s">
        <v>12011</v>
      </c>
      <c r="M1108" t="s">
        <v>216</v>
      </c>
      <c r="N1108" t="s">
        <v>134</v>
      </c>
      <c r="O1108" t="s">
        <v>147</v>
      </c>
      <c r="P1108" t="s">
        <v>148</v>
      </c>
      <c r="Q1108" t="s">
        <v>54</v>
      </c>
      <c r="R1108" t="s">
        <v>40</v>
      </c>
      <c r="S1108" t="s">
        <v>56</v>
      </c>
      <c r="T1108">
        <v>21</v>
      </c>
      <c r="U1108" t="s">
        <v>273</v>
      </c>
      <c r="V1108" t="s">
        <v>58</v>
      </c>
      <c r="W1108" t="s">
        <v>14773</v>
      </c>
      <c r="Y1108" t="s">
        <v>12011</v>
      </c>
      <c r="Z1108" t="s">
        <v>45</v>
      </c>
      <c r="AA1108">
        <v>2021</v>
      </c>
      <c r="AB1108" t="s">
        <v>12011</v>
      </c>
    </row>
    <row r="1109" spans="1:28" x14ac:dyDescent="0.25">
      <c r="A1109">
        <v>2019051015</v>
      </c>
      <c r="B1109" t="s">
        <v>9068</v>
      </c>
      <c r="C1109" t="s">
        <v>4147</v>
      </c>
      <c r="D1109" t="s">
        <v>47</v>
      </c>
      <c r="E1109">
        <v>14</v>
      </c>
      <c r="F1109" t="s">
        <v>71</v>
      </c>
      <c r="G1109">
        <v>111</v>
      </c>
      <c r="H1109">
        <v>106.5</v>
      </c>
      <c r="I1109">
        <v>125</v>
      </c>
      <c r="J1109" t="s">
        <v>35</v>
      </c>
      <c r="K1109">
        <v>3.24</v>
      </c>
      <c r="L1109" t="s">
        <v>12011</v>
      </c>
      <c r="M1109" t="s">
        <v>88</v>
      </c>
      <c r="N1109" t="s">
        <v>603</v>
      </c>
      <c r="O1109" t="s">
        <v>89</v>
      </c>
      <c r="P1109" t="s">
        <v>53</v>
      </c>
      <c r="Q1109" t="s">
        <v>54</v>
      </c>
      <c r="R1109" t="s">
        <v>40</v>
      </c>
      <c r="S1109" t="s">
        <v>56</v>
      </c>
      <c r="T1109">
        <v>22</v>
      </c>
      <c r="U1109" t="s">
        <v>273</v>
      </c>
      <c r="V1109" t="s">
        <v>58</v>
      </c>
      <c r="W1109" t="s">
        <v>14774</v>
      </c>
      <c r="X1109" t="s">
        <v>14775</v>
      </c>
      <c r="Y1109" t="s">
        <v>14776</v>
      </c>
      <c r="Z1109" t="s">
        <v>45</v>
      </c>
      <c r="AA1109">
        <v>2021</v>
      </c>
      <c r="AB1109" t="s">
        <v>12011</v>
      </c>
    </row>
    <row r="1110" spans="1:28" x14ac:dyDescent="0.25">
      <c r="A1110">
        <v>2018081300</v>
      </c>
      <c r="B1110" t="s">
        <v>6866</v>
      </c>
      <c r="C1110" t="s">
        <v>14777</v>
      </c>
      <c r="D1110" t="s">
        <v>47</v>
      </c>
      <c r="E1110">
        <v>12</v>
      </c>
      <c r="F1110" t="s">
        <v>71</v>
      </c>
      <c r="G1110">
        <v>129</v>
      </c>
      <c r="H1110">
        <v>125</v>
      </c>
      <c r="I1110">
        <v>141</v>
      </c>
      <c r="J1110" t="s">
        <v>35</v>
      </c>
      <c r="K1110">
        <v>3.37</v>
      </c>
      <c r="L1110" t="s">
        <v>12011</v>
      </c>
      <c r="M1110" t="s">
        <v>771</v>
      </c>
      <c r="N1110" t="s">
        <v>12011</v>
      </c>
      <c r="O1110" t="s">
        <v>197</v>
      </c>
      <c r="P1110" t="s">
        <v>53</v>
      </c>
      <c r="Q1110" t="s">
        <v>54</v>
      </c>
      <c r="R1110" t="s">
        <v>40</v>
      </c>
      <c r="S1110" t="s">
        <v>56</v>
      </c>
      <c r="T1110">
        <v>21</v>
      </c>
      <c r="U1110" t="s">
        <v>273</v>
      </c>
      <c r="V1110" t="s">
        <v>58</v>
      </c>
      <c r="W1110" t="s">
        <v>14778</v>
      </c>
      <c r="Y1110" t="s">
        <v>14779</v>
      </c>
      <c r="Z1110" t="s">
        <v>45</v>
      </c>
      <c r="AA1110">
        <v>2021</v>
      </c>
      <c r="AB1110" t="s">
        <v>12011</v>
      </c>
    </row>
    <row r="1111" spans="1:28" x14ac:dyDescent="0.25">
      <c r="A1111">
        <v>2019091065</v>
      </c>
      <c r="B1111" t="s">
        <v>14780</v>
      </c>
      <c r="C1111" t="s">
        <v>4914</v>
      </c>
      <c r="D1111" t="s">
        <v>47</v>
      </c>
      <c r="E1111">
        <v>14</v>
      </c>
      <c r="F1111" t="s">
        <v>71</v>
      </c>
      <c r="G1111">
        <v>106</v>
      </c>
      <c r="H1111">
        <v>109</v>
      </c>
      <c r="I1111">
        <v>120</v>
      </c>
      <c r="J1111" t="s">
        <v>35</v>
      </c>
      <c r="K1111">
        <v>3.27</v>
      </c>
      <c r="L1111" t="s">
        <v>12011</v>
      </c>
      <c r="M1111" t="s">
        <v>202</v>
      </c>
      <c r="N1111" t="s">
        <v>680</v>
      </c>
      <c r="O1111" t="s">
        <v>64</v>
      </c>
      <c r="P1111" t="s">
        <v>65</v>
      </c>
      <c r="Q1111" t="s">
        <v>54</v>
      </c>
      <c r="R1111" t="s">
        <v>40</v>
      </c>
      <c r="S1111" t="s">
        <v>56</v>
      </c>
      <c r="T1111">
        <v>21</v>
      </c>
      <c r="U1111" t="s">
        <v>273</v>
      </c>
      <c r="V1111" t="s">
        <v>58</v>
      </c>
      <c r="W1111" t="s">
        <v>14781</v>
      </c>
      <c r="X1111" t="s">
        <v>14782</v>
      </c>
      <c r="Y1111" t="s">
        <v>14783</v>
      </c>
      <c r="Z1111" t="s">
        <v>45</v>
      </c>
      <c r="AA1111">
        <v>2021</v>
      </c>
      <c r="AB1111" t="s">
        <v>12011</v>
      </c>
    </row>
    <row r="1112" spans="1:28" x14ac:dyDescent="0.25">
      <c r="A1112">
        <v>2021071138</v>
      </c>
      <c r="B1112" t="s">
        <v>11441</v>
      </c>
      <c r="C1112" t="s">
        <v>5219</v>
      </c>
      <c r="D1112" t="s">
        <v>47</v>
      </c>
      <c r="E1112">
        <v>6</v>
      </c>
      <c r="F1112" t="s">
        <v>48</v>
      </c>
      <c r="G1112">
        <v>30</v>
      </c>
      <c r="H1112">
        <v>22</v>
      </c>
      <c r="I1112">
        <v>36</v>
      </c>
      <c r="J1112" t="s">
        <v>35</v>
      </c>
      <c r="K1112">
        <v>3</v>
      </c>
      <c r="L1112" t="s">
        <v>12011</v>
      </c>
      <c r="M1112" t="s">
        <v>272</v>
      </c>
      <c r="N1112" t="s">
        <v>12011</v>
      </c>
      <c r="O1112" t="s">
        <v>64</v>
      </c>
      <c r="P1112" t="s">
        <v>65</v>
      </c>
      <c r="Q1112" t="s">
        <v>54</v>
      </c>
      <c r="R1112" t="s">
        <v>40</v>
      </c>
      <c r="S1112" t="s">
        <v>56</v>
      </c>
      <c r="T1112">
        <v>20</v>
      </c>
      <c r="U1112" t="s">
        <v>273</v>
      </c>
      <c r="V1112" t="s">
        <v>58</v>
      </c>
      <c r="W1112" t="s">
        <v>11442</v>
      </c>
      <c r="X1112" t="s">
        <v>11443</v>
      </c>
      <c r="Y1112" t="s">
        <v>11444</v>
      </c>
      <c r="Z1112" t="s">
        <v>45</v>
      </c>
      <c r="AA1112">
        <v>2021</v>
      </c>
      <c r="AB1112" t="s">
        <v>12011</v>
      </c>
    </row>
    <row r="1113" spans="1:28" x14ac:dyDescent="0.25">
      <c r="A1113">
        <v>2018081167</v>
      </c>
      <c r="B1113" t="s">
        <v>9424</v>
      </c>
      <c r="C1113" t="s">
        <v>5272</v>
      </c>
      <c r="D1113" t="s">
        <v>47</v>
      </c>
      <c r="E1113">
        <v>15</v>
      </c>
      <c r="F1113" t="s">
        <v>71</v>
      </c>
      <c r="G1113">
        <v>126</v>
      </c>
      <c r="H1113">
        <v>126</v>
      </c>
      <c r="I1113">
        <v>141</v>
      </c>
      <c r="J1113" t="s">
        <v>35</v>
      </c>
      <c r="K1113">
        <v>3.1</v>
      </c>
      <c r="L1113" t="s">
        <v>12011</v>
      </c>
      <c r="M1113" t="s">
        <v>500</v>
      </c>
      <c r="N1113" t="s">
        <v>134</v>
      </c>
      <c r="O1113" t="s">
        <v>147</v>
      </c>
      <c r="P1113" t="s">
        <v>148</v>
      </c>
      <c r="Q1113" t="s">
        <v>54</v>
      </c>
      <c r="R1113" t="s">
        <v>40</v>
      </c>
      <c r="S1113" t="s">
        <v>56</v>
      </c>
      <c r="T1113">
        <v>21</v>
      </c>
      <c r="U1113" t="s">
        <v>273</v>
      </c>
      <c r="V1113" t="s">
        <v>58</v>
      </c>
      <c r="W1113" t="s">
        <v>14784</v>
      </c>
      <c r="X1113" t="s">
        <v>14785</v>
      </c>
      <c r="Y1113" t="s">
        <v>14786</v>
      </c>
      <c r="Z1113" t="s">
        <v>45</v>
      </c>
      <c r="AA1113">
        <v>2021</v>
      </c>
      <c r="AB1113" t="s">
        <v>12011</v>
      </c>
    </row>
    <row r="1114" spans="1:28" x14ac:dyDescent="0.25">
      <c r="A1114">
        <v>2019051032</v>
      </c>
      <c r="B1114" t="s">
        <v>2316</v>
      </c>
      <c r="C1114" t="s">
        <v>5695</v>
      </c>
      <c r="D1114" t="s">
        <v>47</v>
      </c>
      <c r="E1114">
        <v>12</v>
      </c>
      <c r="F1114" t="s">
        <v>34</v>
      </c>
      <c r="G1114">
        <v>77</v>
      </c>
      <c r="H1114">
        <v>71</v>
      </c>
      <c r="I1114">
        <v>89</v>
      </c>
      <c r="J1114" t="s">
        <v>35</v>
      </c>
      <c r="K1114">
        <v>2.67</v>
      </c>
      <c r="L1114" t="s">
        <v>12011</v>
      </c>
      <c r="M1114" t="s">
        <v>294</v>
      </c>
      <c r="N1114" t="s">
        <v>12011</v>
      </c>
      <c r="O1114" t="s">
        <v>37</v>
      </c>
      <c r="P1114" t="s">
        <v>38</v>
      </c>
      <c r="Q1114" t="s">
        <v>54</v>
      </c>
      <c r="R1114" t="s">
        <v>40</v>
      </c>
      <c r="S1114" t="s">
        <v>56</v>
      </c>
      <c r="T1114">
        <v>30</v>
      </c>
      <c r="U1114" t="s">
        <v>273</v>
      </c>
      <c r="V1114" t="s">
        <v>58</v>
      </c>
      <c r="W1114" t="s">
        <v>14787</v>
      </c>
      <c r="X1114" t="s">
        <v>14788</v>
      </c>
      <c r="Y1114" t="s">
        <v>14789</v>
      </c>
      <c r="Z1114" t="s">
        <v>45</v>
      </c>
      <c r="AA1114">
        <v>2021</v>
      </c>
      <c r="AB1114" t="s">
        <v>12011</v>
      </c>
    </row>
    <row r="1115" spans="1:28" x14ac:dyDescent="0.25">
      <c r="A1115">
        <v>2016101018</v>
      </c>
      <c r="B1115" t="s">
        <v>9986</v>
      </c>
      <c r="C1115" t="s">
        <v>14790</v>
      </c>
      <c r="D1115" t="s">
        <v>47</v>
      </c>
      <c r="E1115">
        <v>9</v>
      </c>
      <c r="F1115" t="s">
        <v>71</v>
      </c>
      <c r="G1115">
        <v>128</v>
      </c>
      <c r="H1115">
        <v>131</v>
      </c>
      <c r="I1115">
        <v>137</v>
      </c>
      <c r="J1115" t="s">
        <v>35</v>
      </c>
      <c r="K1115">
        <v>3.05</v>
      </c>
      <c r="L1115" t="s">
        <v>12011</v>
      </c>
      <c r="M1115" t="s">
        <v>216</v>
      </c>
      <c r="N1115" t="s">
        <v>12011</v>
      </c>
      <c r="O1115" t="s">
        <v>147</v>
      </c>
      <c r="P1115" t="s">
        <v>148</v>
      </c>
      <c r="Q1115" t="s">
        <v>54</v>
      </c>
      <c r="R1115" t="s">
        <v>40</v>
      </c>
      <c r="S1115" t="s">
        <v>56</v>
      </c>
      <c r="T1115">
        <v>23</v>
      </c>
      <c r="U1115" t="s">
        <v>273</v>
      </c>
      <c r="V1115" t="s">
        <v>58</v>
      </c>
      <c r="W1115" t="s">
        <v>14791</v>
      </c>
      <c r="X1115" t="s">
        <v>14792</v>
      </c>
      <c r="Y1115" t="s">
        <v>14793</v>
      </c>
      <c r="Z1115" t="s">
        <v>45</v>
      </c>
      <c r="AA1115">
        <v>2021</v>
      </c>
      <c r="AB1115" t="s">
        <v>12011</v>
      </c>
    </row>
    <row r="1116" spans="1:28" x14ac:dyDescent="0.25">
      <c r="A1116">
        <v>2009120151</v>
      </c>
      <c r="B1116" t="s">
        <v>2142</v>
      </c>
      <c r="C1116" t="s">
        <v>6293</v>
      </c>
      <c r="D1116" t="s">
        <v>47</v>
      </c>
      <c r="E1116">
        <v>17</v>
      </c>
      <c r="F1116" t="s">
        <v>71</v>
      </c>
      <c r="G1116">
        <v>116</v>
      </c>
      <c r="H1116">
        <v>112</v>
      </c>
      <c r="I1116">
        <v>133</v>
      </c>
      <c r="J1116" t="s">
        <v>35</v>
      </c>
      <c r="K1116">
        <v>3.4</v>
      </c>
      <c r="L1116" t="s">
        <v>12011</v>
      </c>
      <c r="M1116" t="s">
        <v>272</v>
      </c>
      <c r="N1116" t="s">
        <v>12011</v>
      </c>
      <c r="O1116" t="s">
        <v>64</v>
      </c>
      <c r="P1116" t="s">
        <v>65</v>
      </c>
      <c r="Q1116" t="s">
        <v>54</v>
      </c>
      <c r="R1116" t="s">
        <v>40</v>
      </c>
      <c r="S1116" t="s">
        <v>56</v>
      </c>
      <c r="T1116">
        <v>49</v>
      </c>
      <c r="U1116" t="s">
        <v>273</v>
      </c>
      <c r="V1116" t="s">
        <v>58</v>
      </c>
      <c r="W1116" t="s">
        <v>14794</v>
      </c>
      <c r="X1116" t="s">
        <v>14795</v>
      </c>
      <c r="Y1116" t="s">
        <v>14796</v>
      </c>
      <c r="Z1116" t="s">
        <v>45</v>
      </c>
      <c r="AA1116">
        <v>2021</v>
      </c>
      <c r="AB1116" t="s">
        <v>12011</v>
      </c>
    </row>
    <row r="1117" spans="1:28" x14ac:dyDescent="0.25">
      <c r="A1117">
        <v>2019081082</v>
      </c>
      <c r="B1117" t="s">
        <v>1069</v>
      </c>
      <c r="C1117" t="s">
        <v>6971</v>
      </c>
      <c r="D1117" t="s">
        <v>47</v>
      </c>
      <c r="E1117">
        <v>14</v>
      </c>
      <c r="F1117" t="s">
        <v>71</v>
      </c>
      <c r="G1117">
        <v>110</v>
      </c>
      <c r="H1117">
        <v>105.5</v>
      </c>
      <c r="I1117">
        <v>124</v>
      </c>
      <c r="J1117" t="s">
        <v>35</v>
      </c>
      <c r="K1117">
        <v>3.32</v>
      </c>
      <c r="L1117" t="s">
        <v>12011</v>
      </c>
      <c r="M1117" t="s">
        <v>88</v>
      </c>
      <c r="N1117" t="s">
        <v>12011</v>
      </c>
      <c r="O1117" t="s">
        <v>89</v>
      </c>
      <c r="P1117" t="s">
        <v>53</v>
      </c>
      <c r="Q1117" t="s">
        <v>54</v>
      </c>
      <c r="R1117" t="s">
        <v>40</v>
      </c>
      <c r="S1117" t="s">
        <v>56</v>
      </c>
      <c r="T1117">
        <v>22</v>
      </c>
      <c r="U1117" t="s">
        <v>273</v>
      </c>
      <c r="V1117" t="s">
        <v>58</v>
      </c>
      <c r="W1117" t="s">
        <v>14797</v>
      </c>
      <c r="X1117" t="s">
        <v>14798</v>
      </c>
      <c r="Y1117" t="s">
        <v>14799</v>
      </c>
      <c r="Z1117" t="s">
        <v>45</v>
      </c>
      <c r="AA1117">
        <v>2021</v>
      </c>
      <c r="AB1117" t="s">
        <v>12011</v>
      </c>
    </row>
    <row r="1118" spans="1:28" x14ac:dyDescent="0.25">
      <c r="A1118">
        <v>2020011026</v>
      </c>
      <c r="B1118" t="s">
        <v>1013</v>
      </c>
      <c r="C1118" t="s">
        <v>7325</v>
      </c>
      <c r="D1118" t="s">
        <v>47</v>
      </c>
      <c r="E1118">
        <v>9</v>
      </c>
      <c r="F1118" t="s">
        <v>48</v>
      </c>
      <c r="G1118">
        <v>3</v>
      </c>
      <c r="H1118">
        <v>6</v>
      </c>
      <c r="I1118">
        <v>12</v>
      </c>
      <c r="J1118" t="s">
        <v>35</v>
      </c>
      <c r="K1118">
        <v>0.67</v>
      </c>
      <c r="L1118" t="s">
        <v>476</v>
      </c>
      <c r="M1118" t="s">
        <v>216</v>
      </c>
      <c r="N1118" t="s">
        <v>134</v>
      </c>
      <c r="O1118" t="s">
        <v>147</v>
      </c>
      <c r="P1118" t="s">
        <v>148</v>
      </c>
      <c r="Q1118" t="s">
        <v>54</v>
      </c>
      <c r="R1118" t="s">
        <v>40</v>
      </c>
      <c r="S1118" t="s">
        <v>56</v>
      </c>
      <c r="T1118">
        <v>23</v>
      </c>
      <c r="U1118" t="s">
        <v>273</v>
      </c>
      <c r="V1118" t="s">
        <v>58</v>
      </c>
      <c r="W1118" t="s">
        <v>14800</v>
      </c>
      <c r="X1118" t="s">
        <v>14801</v>
      </c>
      <c r="Y1118" t="s">
        <v>14802</v>
      </c>
      <c r="Z1118" t="s">
        <v>45</v>
      </c>
      <c r="AA1118">
        <v>2021</v>
      </c>
      <c r="AB1118" t="s">
        <v>12011</v>
      </c>
    </row>
    <row r="1119" spans="1:28" x14ac:dyDescent="0.25">
      <c r="A1119">
        <v>2017071136</v>
      </c>
      <c r="B1119" t="s">
        <v>14803</v>
      </c>
      <c r="C1119" t="s">
        <v>8661</v>
      </c>
      <c r="D1119" t="s">
        <v>47</v>
      </c>
      <c r="E1119">
        <v>15</v>
      </c>
      <c r="F1119" t="s">
        <v>71</v>
      </c>
      <c r="G1119">
        <v>149</v>
      </c>
      <c r="H1119">
        <v>146</v>
      </c>
      <c r="I1119">
        <v>164</v>
      </c>
      <c r="J1119" t="s">
        <v>35</v>
      </c>
      <c r="K1119">
        <v>3.03</v>
      </c>
      <c r="L1119" t="s">
        <v>12011</v>
      </c>
      <c r="M1119" t="s">
        <v>202</v>
      </c>
      <c r="N1119" t="s">
        <v>12011</v>
      </c>
      <c r="O1119" t="s">
        <v>64</v>
      </c>
      <c r="P1119" t="s">
        <v>65</v>
      </c>
      <c r="Q1119" t="s">
        <v>54</v>
      </c>
      <c r="R1119" t="s">
        <v>40</v>
      </c>
      <c r="S1119" t="s">
        <v>56</v>
      </c>
      <c r="T1119">
        <v>25</v>
      </c>
      <c r="U1119" t="s">
        <v>273</v>
      </c>
      <c r="V1119" t="s">
        <v>58</v>
      </c>
      <c r="W1119" t="s">
        <v>14804</v>
      </c>
      <c r="X1119" t="s">
        <v>14805</v>
      </c>
      <c r="Y1119" t="s">
        <v>14806</v>
      </c>
      <c r="Z1119" t="s">
        <v>45</v>
      </c>
      <c r="AA1119">
        <v>2021</v>
      </c>
      <c r="AB1119" t="s">
        <v>12011</v>
      </c>
    </row>
    <row r="1120" spans="1:28" x14ac:dyDescent="0.25">
      <c r="A1120">
        <v>2017081084</v>
      </c>
      <c r="B1120" t="s">
        <v>14807</v>
      </c>
      <c r="C1120" t="s">
        <v>14808</v>
      </c>
      <c r="D1120" t="s">
        <v>47</v>
      </c>
      <c r="E1120">
        <v>6</v>
      </c>
      <c r="F1120" t="s">
        <v>78</v>
      </c>
      <c r="G1120">
        <v>28</v>
      </c>
      <c r="H1120">
        <v>31</v>
      </c>
      <c r="I1120">
        <v>34</v>
      </c>
      <c r="J1120" t="s">
        <v>35</v>
      </c>
      <c r="K1120">
        <v>2.34</v>
      </c>
      <c r="L1120" t="s">
        <v>49</v>
      </c>
      <c r="M1120" t="s">
        <v>428</v>
      </c>
      <c r="N1120" t="s">
        <v>12011</v>
      </c>
      <c r="O1120" t="s">
        <v>64</v>
      </c>
      <c r="P1120" t="s">
        <v>65</v>
      </c>
      <c r="Q1120" t="s">
        <v>54</v>
      </c>
      <c r="R1120" t="s">
        <v>40</v>
      </c>
      <c r="S1120" t="s">
        <v>56</v>
      </c>
      <c r="T1120">
        <v>25</v>
      </c>
      <c r="U1120" t="s">
        <v>273</v>
      </c>
      <c r="V1120" t="s">
        <v>58</v>
      </c>
      <c r="W1120" t="s">
        <v>14809</v>
      </c>
      <c r="X1120" t="s">
        <v>14810</v>
      </c>
      <c r="Y1120" t="s">
        <v>14811</v>
      </c>
      <c r="Z1120" t="s">
        <v>45</v>
      </c>
      <c r="AA1120">
        <v>2021</v>
      </c>
      <c r="AB1120" t="s">
        <v>12011</v>
      </c>
    </row>
    <row r="1121" spans="1:28" x14ac:dyDescent="0.25">
      <c r="A1121">
        <v>2017031001</v>
      </c>
      <c r="B1121" t="s">
        <v>14812</v>
      </c>
      <c r="C1121" t="s">
        <v>9263</v>
      </c>
      <c r="D1121" t="s">
        <v>47</v>
      </c>
      <c r="E1121">
        <v>10</v>
      </c>
      <c r="F1121" t="s">
        <v>71</v>
      </c>
      <c r="G1121">
        <v>121</v>
      </c>
      <c r="H1121">
        <v>121</v>
      </c>
      <c r="I1121">
        <v>131</v>
      </c>
      <c r="J1121" t="s">
        <v>35</v>
      </c>
      <c r="K1121">
        <v>2.89</v>
      </c>
      <c r="L1121" t="s">
        <v>12011</v>
      </c>
      <c r="M1121" t="s">
        <v>12054</v>
      </c>
      <c r="N1121" t="s">
        <v>12011</v>
      </c>
      <c r="O1121" t="s">
        <v>81</v>
      </c>
      <c r="P1121" t="s">
        <v>65</v>
      </c>
      <c r="Q1121" t="s">
        <v>54</v>
      </c>
      <c r="R1121" t="s">
        <v>40</v>
      </c>
      <c r="S1121" t="s">
        <v>56</v>
      </c>
      <c r="T1121">
        <v>25</v>
      </c>
      <c r="U1121" t="s">
        <v>273</v>
      </c>
      <c r="V1121" t="s">
        <v>58</v>
      </c>
      <c r="W1121" t="s">
        <v>14813</v>
      </c>
      <c r="X1121" t="s">
        <v>14814</v>
      </c>
      <c r="Y1121" t="s">
        <v>14815</v>
      </c>
      <c r="Z1121" t="s">
        <v>45</v>
      </c>
      <c r="AA1121">
        <v>2021</v>
      </c>
      <c r="AB1121" t="s">
        <v>12011</v>
      </c>
    </row>
    <row r="1122" spans="1:28" x14ac:dyDescent="0.25">
      <c r="A1122">
        <v>2020081445</v>
      </c>
      <c r="B1122" t="s">
        <v>10717</v>
      </c>
      <c r="C1122" t="s">
        <v>10577</v>
      </c>
      <c r="D1122" t="s">
        <v>47</v>
      </c>
      <c r="E1122">
        <v>15</v>
      </c>
      <c r="F1122" t="s">
        <v>139</v>
      </c>
      <c r="G1122">
        <v>56</v>
      </c>
      <c r="H1122">
        <v>54</v>
      </c>
      <c r="I1122">
        <v>71</v>
      </c>
      <c r="J1122" t="s">
        <v>35</v>
      </c>
      <c r="K1122">
        <v>2.4900000000000002</v>
      </c>
      <c r="L1122" t="s">
        <v>12011</v>
      </c>
      <c r="M1122" t="s">
        <v>398</v>
      </c>
      <c r="N1122" t="s">
        <v>12011</v>
      </c>
      <c r="O1122" t="s">
        <v>81</v>
      </c>
      <c r="P1122" t="s">
        <v>65</v>
      </c>
      <c r="Q1122" t="s">
        <v>54</v>
      </c>
      <c r="R1122" t="s">
        <v>40</v>
      </c>
      <c r="S1122" t="s">
        <v>56</v>
      </c>
      <c r="T1122">
        <v>21</v>
      </c>
      <c r="U1122" t="s">
        <v>273</v>
      </c>
      <c r="V1122" t="s">
        <v>58</v>
      </c>
      <c r="W1122" t="s">
        <v>10718</v>
      </c>
      <c r="X1122" t="s">
        <v>10719</v>
      </c>
      <c r="Y1122" t="s">
        <v>10720</v>
      </c>
      <c r="Z1122" t="s">
        <v>45</v>
      </c>
      <c r="AA1122">
        <v>2021</v>
      </c>
      <c r="AB1122" t="s">
        <v>12011</v>
      </c>
    </row>
    <row r="1123" spans="1:28" x14ac:dyDescent="0.25">
      <c r="A1123">
        <v>2008090152</v>
      </c>
      <c r="B1123" t="s">
        <v>14816</v>
      </c>
      <c r="C1123" t="s">
        <v>8550</v>
      </c>
      <c r="D1123" t="s">
        <v>12011</v>
      </c>
      <c r="E1123">
        <v>4</v>
      </c>
      <c r="F1123" t="s">
        <v>71</v>
      </c>
      <c r="G1123">
        <v>111</v>
      </c>
      <c r="H1123">
        <v>139</v>
      </c>
      <c r="I1123">
        <v>115</v>
      </c>
      <c r="J1123" t="s">
        <v>35</v>
      </c>
      <c r="K1123">
        <v>3.41</v>
      </c>
      <c r="L1123" t="s">
        <v>12011</v>
      </c>
      <c r="M1123" t="s">
        <v>226</v>
      </c>
      <c r="N1123" t="s">
        <v>12011</v>
      </c>
      <c r="O1123" t="s">
        <v>227</v>
      </c>
      <c r="P1123" t="s">
        <v>228</v>
      </c>
      <c r="Q1123" t="s">
        <v>54</v>
      </c>
      <c r="R1123" t="s">
        <v>40</v>
      </c>
      <c r="S1123" t="s">
        <v>56</v>
      </c>
      <c r="T1123">
        <v>38</v>
      </c>
      <c r="U1123" t="s">
        <v>273</v>
      </c>
      <c r="V1123" t="s">
        <v>58</v>
      </c>
      <c r="W1123" t="s">
        <v>14817</v>
      </c>
      <c r="X1123" t="s">
        <v>14818</v>
      </c>
      <c r="Y1123" t="s">
        <v>14819</v>
      </c>
      <c r="Z1123" t="s">
        <v>12067</v>
      </c>
      <c r="AA1123">
        <v>2022</v>
      </c>
      <c r="AB1123" t="s">
        <v>12011</v>
      </c>
    </row>
    <row r="1124" spans="1:28" x14ac:dyDescent="0.25">
      <c r="A1124">
        <v>2021081315</v>
      </c>
      <c r="B1124" t="s">
        <v>6504</v>
      </c>
      <c r="C1124" t="s">
        <v>1230</v>
      </c>
      <c r="D1124" t="s">
        <v>47</v>
      </c>
      <c r="E1124">
        <v>9</v>
      </c>
      <c r="F1124" t="s">
        <v>48</v>
      </c>
      <c r="G1124">
        <v>6</v>
      </c>
      <c r="H1124">
        <v>6</v>
      </c>
      <c r="I1124">
        <v>15</v>
      </c>
      <c r="J1124" t="s">
        <v>35</v>
      </c>
      <c r="K1124">
        <v>1.17</v>
      </c>
      <c r="L1124" t="s">
        <v>476</v>
      </c>
      <c r="M1124" t="s">
        <v>358</v>
      </c>
      <c r="N1124" t="s">
        <v>51</v>
      </c>
      <c r="O1124" t="s">
        <v>52</v>
      </c>
      <c r="P1124" t="s">
        <v>53</v>
      </c>
      <c r="Q1124" t="s">
        <v>54</v>
      </c>
      <c r="R1124" t="s">
        <v>55</v>
      </c>
      <c r="S1124" t="s">
        <v>56</v>
      </c>
      <c r="T1124">
        <v>19</v>
      </c>
      <c r="U1124" t="s">
        <v>273</v>
      </c>
      <c r="V1124" t="s">
        <v>58</v>
      </c>
      <c r="W1124" t="s">
        <v>14820</v>
      </c>
      <c r="Y1124" t="s">
        <v>12011</v>
      </c>
      <c r="Z1124" t="s">
        <v>45</v>
      </c>
      <c r="AA1124">
        <v>2021</v>
      </c>
      <c r="AB1124" t="s">
        <v>12011</v>
      </c>
    </row>
    <row r="1125" spans="1:28" x14ac:dyDescent="0.25">
      <c r="A1125">
        <v>2019051058</v>
      </c>
      <c r="B1125" t="s">
        <v>1467</v>
      </c>
      <c r="C1125" t="s">
        <v>1468</v>
      </c>
      <c r="D1125" t="s">
        <v>47</v>
      </c>
      <c r="E1125">
        <v>3</v>
      </c>
      <c r="F1125" t="s">
        <v>78</v>
      </c>
      <c r="G1125">
        <v>20</v>
      </c>
      <c r="H1125">
        <v>20</v>
      </c>
      <c r="I1125">
        <v>23</v>
      </c>
      <c r="J1125" t="s">
        <v>35</v>
      </c>
      <c r="K1125">
        <v>2.4700000000000002</v>
      </c>
      <c r="L1125" t="s">
        <v>12011</v>
      </c>
      <c r="M1125" t="s">
        <v>1135</v>
      </c>
      <c r="N1125" t="s">
        <v>134</v>
      </c>
      <c r="O1125" t="s">
        <v>168</v>
      </c>
      <c r="P1125" t="s">
        <v>148</v>
      </c>
      <c r="Q1125" t="s">
        <v>54</v>
      </c>
      <c r="R1125" t="s">
        <v>55</v>
      </c>
      <c r="S1125" t="s">
        <v>56</v>
      </c>
      <c r="T1125">
        <v>22</v>
      </c>
      <c r="U1125" t="s">
        <v>273</v>
      </c>
      <c r="V1125" t="s">
        <v>58</v>
      </c>
      <c r="W1125" t="s">
        <v>1469</v>
      </c>
      <c r="X1125" t="s">
        <v>1470</v>
      </c>
      <c r="Y1125" t="s">
        <v>1471</v>
      </c>
      <c r="Z1125" t="s">
        <v>45</v>
      </c>
      <c r="AA1125">
        <v>2021</v>
      </c>
      <c r="AB1125" t="s">
        <v>12011</v>
      </c>
    </row>
    <row r="1126" spans="1:28" x14ac:dyDescent="0.25">
      <c r="A1126">
        <v>2018091003</v>
      </c>
      <c r="B1126" t="s">
        <v>14821</v>
      </c>
      <c r="C1126" t="s">
        <v>14822</v>
      </c>
      <c r="D1126" t="s">
        <v>47</v>
      </c>
      <c r="E1126">
        <v>17</v>
      </c>
      <c r="F1126" t="s">
        <v>71</v>
      </c>
      <c r="G1126">
        <v>124</v>
      </c>
      <c r="H1126">
        <v>127</v>
      </c>
      <c r="I1126">
        <v>141</v>
      </c>
      <c r="J1126" t="s">
        <v>35</v>
      </c>
      <c r="K1126">
        <v>3.12</v>
      </c>
      <c r="L1126" t="s">
        <v>12011</v>
      </c>
      <c r="M1126" t="s">
        <v>1251</v>
      </c>
      <c r="N1126" t="s">
        <v>12011</v>
      </c>
      <c r="O1126" t="s">
        <v>52</v>
      </c>
      <c r="P1126" t="s">
        <v>53</v>
      </c>
      <c r="Q1126" t="s">
        <v>54</v>
      </c>
      <c r="R1126" t="s">
        <v>55</v>
      </c>
      <c r="S1126" t="s">
        <v>56</v>
      </c>
      <c r="T1126">
        <v>22</v>
      </c>
      <c r="U1126" t="s">
        <v>273</v>
      </c>
      <c r="V1126" t="s">
        <v>58</v>
      </c>
      <c r="W1126" t="s">
        <v>14823</v>
      </c>
      <c r="X1126" t="s">
        <v>14824</v>
      </c>
      <c r="Y1126" t="s">
        <v>14825</v>
      </c>
      <c r="Z1126" t="s">
        <v>45</v>
      </c>
      <c r="AA1126">
        <v>2021</v>
      </c>
      <c r="AB1126" t="s">
        <v>12011</v>
      </c>
    </row>
    <row r="1127" spans="1:28" x14ac:dyDescent="0.25">
      <c r="A1127">
        <v>2019071006</v>
      </c>
      <c r="B1127" t="s">
        <v>14826</v>
      </c>
      <c r="C1127" t="s">
        <v>5272</v>
      </c>
      <c r="D1127" t="s">
        <v>47</v>
      </c>
      <c r="E1127">
        <v>6</v>
      </c>
      <c r="F1127" t="s">
        <v>139</v>
      </c>
      <c r="G1127">
        <v>42</v>
      </c>
      <c r="H1127">
        <v>42</v>
      </c>
      <c r="I1127">
        <v>48</v>
      </c>
      <c r="J1127" t="s">
        <v>35</v>
      </c>
      <c r="K1127">
        <v>2.84</v>
      </c>
      <c r="L1127" t="s">
        <v>12011</v>
      </c>
      <c r="M1127" t="s">
        <v>88</v>
      </c>
      <c r="N1127" t="s">
        <v>12011</v>
      </c>
      <c r="O1127" t="s">
        <v>89</v>
      </c>
      <c r="P1127" t="s">
        <v>53</v>
      </c>
      <c r="Q1127" t="s">
        <v>54</v>
      </c>
      <c r="R1127" t="s">
        <v>55</v>
      </c>
      <c r="S1127" t="s">
        <v>56</v>
      </c>
      <c r="T1127">
        <v>23</v>
      </c>
      <c r="U1127" t="s">
        <v>273</v>
      </c>
      <c r="V1127" t="s">
        <v>58</v>
      </c>
      <c r="W1127" t="s">
        <v>14827</v>
      </c>
      <c r="X1127" t="s">
        <v>14828</v>
      </c>
      <c r="Y1127" t="s">
        <v>14829</v>
      </c>
      <c r="Z1127" t="s">
        <v>45</v>
      </c>
      <c r="AA1127">
        <v>2021</v>
      </c>
      <c r="AB1127" t="s">
        <v>12011</v>
      </c>
    </row>
    <row r="1128" spans="1:28" x14ac:dyDescent="0.25">
      <c r="A1128">
        <v>2014090100</v>
      </c>
      <c r="B1128" t="s">
        <v>5602</v>
      </c>
      <c r="C1128" t="s">
        <v>5603</v>
      </c>
      <c r="D1128" t="s">
        <v>47</v>
      </c>
      <c r="E1128">
        <v>6</v>
      </c>
      <c r="F1128" t="s">
        <v>34</v>
      </c>
      <c r="G1128">
        <v>76</v>
      </c>
      <c r="H1128">
        <v>88</v>
      </c>
      <c r="I1128">
        <v>82</v>
      </c>
      <c r="J1128" t="s">
        <v>35</v>
      </c>
      <c r="K1128">
        <v>2.38</v>
      </c>
      <c r="L1128" t="s">
        <v>49</v>
      </c>
      <c r="M1128" t="s">
        <v>428</v>
      </c>
      <c r="N1128" t="s">
        <v>14459</v>
      </c>
      <c r="O1128" t="s">
        <v>64</v>
      </c>
      <c r="P1128" t="s">
        <v>65</v>
      </c>
      <c r="Q1128" t="s">
        <v>54</v>
      </c>
      <c r="R1128" t="s">
        <v>55</v>
      </c>
      <c r="S1128" t="s">
        <v>56</v>
      </c>
      <c r="T1128">
        <v>48</v>
      </c>
      <c r="U1128" t="s">
        <v>273</v>
      </c>
      <c r="V1128" t="s">
        <v>58</v>
      </c>
      <c r="W1128" t="s">
        <v>5604</v>
      </c>
      <c r="X1128" t="s">
        <v>5605</v>
      </c>
      <c r="Y1128" t="s">
        <v>5606</v>
      </c>
      <c r="Z1128" t="s">
        <v>45</v>
      </c>
      <c r="AA1128">
        <v>2021</v>
      </c>
      <c r="AB1128" t="s">
        <v>12011</v>
      </c>
    </row>
    <row r="1129" spans="1:28" x14ac:dyDescent="0.25">
      <c r="A1129">
        <v>2019081184</v>
      </c>
      <c r="B1129" t="s">
        <v>1991</v>
      </c>
      <c r="C1129" t="s">
        <v>14830</v>
      </c>
      <c r="D1129" t="s">
        <v>47</v>
      </c>
      <c r="E1129">
        <v>14</v>
      </c>
      <c r="F1129" t="s">
        <v>34</v>
      </c>
      <c r="G1129">
        <v>92</v>
      </c>
      <c r="H1129">
        <v>77</v>
      </c>
      <c r="I1129">
        <v>106</v>
      </c>
      <c r="J1129" t="s">
        <v>35</v>
      </c>
      <c r="K1129">
        <v>2.34</v>
      </c>
      <c r="L1129" t="s">
        <v>49</v>
      </c>
      <c r="M1129" t="s">
        <v>167</v>
      </c>
      <c r="N1129" t="s">
        <v>134</v>
      </c>
      <c r="O1129" t="s">
        <v>168</v>
      </c>
      <c r="P1129" t="s">
        <v>148</v>
      </c>
      <c r="Q1129" t="s">
        <v>54</v>
      </c>
      <c r="R1129" t="s">
        <v>55</v>
      </c>
      <c r="S1129" t="s">
        <v>56</v>
      </c>
      <c r="T1129">
        <v>21</v>
      </c>
      <c r="U1129" t="s">
        <v>273</v>
      </c>
      <c r="V1129" t="s">
        <v>58</v>
      </c>
      <c r="W1129" t="s">
        <v>14831</v>
      </c>
      <c r="Y1129" t="s">
        <v>14832</v>
      </c>
      <c r="Z1129" t="s">
        <v>45</v>
      </c>
      <c r="AA1129">
        <v>2021</v>
      </c>
      <c r="AB1129" t="s">
        <v>12011</v>
      </c>
    </row>
    <row r="1130" spans="1:28" x14ac:dyDescent="0.25">
      <c r="A1130">
        <v>2017081099</v>
      </c>
      <c r="B1130" t="s">
        <v>7447</v>
      </c>
      <c r="C1130" t="s">
        <v>14833</v>
      </c>
      <c r="D1130" t="s">
        <v>47</v>
      </c>
      <c r="E1130">
        <v>3</v>
      </c>
      <c r="F1130" t="s">
        <v>71</v>
      </c>
      <c r="G1130">
        <v>116</v>
      </c>
      <c r="H1130">
        <v>125</v>
      </c>
      <c r="I1130">
        <v>119</v>
      </c>
      <c r="J1130" t="s">
        <v>35</v>
      </c>
      <c r="K1130">
        <v>3.22</v>
      </c>
      <c r="L1130" t="s">
        <v>12011</v>
      </c>
      <c r="M1130" t="s">
        <v>272</v>
      </c>
      <c r="N1130" t="s">
        <v>12011</v>
      </c>
      <c r="O1130" t="s">
        <v>64</v>
      </c>
      <c r="P1130" t="s">
        <v>65</v>
      </c>
      <c r="Q1130" t="s">
        <v>54</v>
      </c>
      <c r="R1130" t="s">
        <v>55</v>
      </c>
      <c r="S1130" t="s">
        <v>56</v>
      </c>
      <c r="T1130">
        <v>41</v>
      </c>
      <c r="U1130" t="s">
        <v>273</v>
      </c>
      <c r="V1130" t="s">
        <v>58</v>
      </c>
      <c r="W1130" t="s">
        <v>14834</v>
      </c>
      <c r="X1130" t="s">
        <v>14835</v>
      </c>
      <c r="Y1130" t="s">
        <v>14836</v>
      </c>
      <c r="Z1130" t="s">
        <v>45</v>
      </c>
      <c r="AA1130">
        <v>2021</v>
      </c>
      <c r="AB1130" t="s">
        <v>12011</v>
      </c>
    </row>
    <row r="1131" spans="1:28" x14ac:dyDescent="0.25">
      <c r="A1131">
        <v>2013090034</v>
      </c>
      <c r="B1131" t="s">
        <v>14837</v>
      </c>
      <c r="C1131" t="s">
        <v>7082</v>
      </c>
      <c r="D1131" t="s">
        <v>47</v>
      </c>
      <c r="E1131">
        <v>5</v>
      </c>
      <c r="F1131" t="s">
        <v>71</v>
      </c>
      <c r="G1131">
        <v>132</v>
      </c>
      <c r="H1131">
        <v>134</v>
      </c>
      <c r="I1131">
        <v>137</v>
      </c>
      <c r="J1131" t="s">
        <v>35</v>
      </c>
      <c r="K1131">
        <v>3.55</v>
      </c>
      <c r="L1131" t="s">
        <v>12011</v>
      </c>
      <c r="M1131" t="s">
        <v>216</v>
      </c>
      <c r="N1131" t="s">
        <v>12011</v>
      </c>
      <c r="O1131" t="s">
        <v>147</v>
      </c>
      <c r="P1131" t="s">
        <v>148</v>
      </c>
      <c r="Q1131" t="s">
        <v>54</v>
      </c>
      <c r="R1131" t="s">
        <v>55</v>
      </c>
      <c r="S1131" t="s">
        <v>56</v>
      </c>
      <c r="T1131">
        <v>45</v>
      </c>
      <c r="U1131" t="s">
        <v>273</v>
      </c>
      <c r="V1131" t="s">
        <v>58</v>
      </c>
      <c r="W1131" t="s">
        <v>14838</v>
      </c>
      <c r="X1131" t="s">
        <v>14839</v>
      </c>
      <c r="Y1131" t="s">
        <v>12011</v>
      </c>
      <c r="Z1131" t="s">
        <v>45</v>
      </c>
      <c r="AA1131">
        <v>2021</v>
      </c>
      <c r="AB1131" t="s">
        <v>12011</v>
      </c>
    </row>
    <row r="1132" spans="1:28" x14ac:dyDescent="0.25">
      <c r="A1132">
        <v>2020101098</v>
      </c>
      <c r="B1132" t="s">
        <v>8305</v>
      </c>
      <c r="C1132" t="s">
        <v>8306</v>
      </c>
      <c r="D1132" t="s">
        <v>47</v>
      </c>
      <c r="E1132">
        <v>6</v>
      </c>
      <c r="F1132" t="s">
        <v>78</v>
      </c>
      <c r="G1132">
        <v>29</v>
      </c>
      <c r="H1132">
        <v>26</v>
      </c>
      <c r="I1132">
        <v>35</v>
      </c>
      <c r="J1132" t="s">
        <v>35</v>
      </c>
      <c r="K1132">
        <v>2.09</v>
      </c>
      <c r="L1132" t="s">
        <v>49</v>
      </c>
      <c r="M1132" t="s">
        <v>254</v>
      </c>
      <c r="N1132" t="s">
        <v>12011</v>
      </c>
      <c r="O1132" t="s">
        <v>147</v>
      </c>
      <c r="P1132" t="s">
        <v>148</v>
      </c>
      <c r="Q1132" t="s">
        <v>54</v>
      </c>
      <c r="R1132" t="s">
        <v>55</v>
      </c>
      <c r="S1132" t="s">
        <v>56</v>
      </c>
      <c r="T1132">
        <v>20</v>
      </c>
      <c r="U1132" t="s">
        <v>273</v>
      </c>
      <c r="V1132" t="s">
        <v>58</v>
      </c>
      <c r="W1132" t="s">
        <v>8307</v>
      </c>
      <c r="X1132" t="s">
        <v>8308</v>
      </c>
      <c r="Y1132" t="s">
        <v>8309</v>
      </c>
      <c r="Z1132" t="s">
        <v>45</v>
      </c>
      <c r="AA1132">
        <v>2021</v>
      </c>
      <c r="AB1132" t="s">
        <v>12011</v>
      </c>
    </row>
    <row r="1133" spans="1:28" x14ac:dyDescent="0.25">
      <c r="A1133">
        <v>2018081041</v>
      </c>
      <c r="B1133" t="s">
        <v>14840</v>
      </c>
      <c r="C1133" t="s">
        <v>14841</v>
      </c>
      <c r="D1133" t="s">
        <v>47</v>
      </c>
      <c r="E1133">
        <v>15</v>
      </c>
      <c r="F1133" t="s">
        <v>34</v>
      </c>
      <c r="G1133">
        <v>98</v>
      </c>
      <c r="H1133">
        <v>95</v>
      </c>
      <c r="I1133">
        <v>113</v>
      </c>
      <c r="J1133" t="s">
        <v>35</v>
      </c>
      <c r="K1133">
        <v>3.26</v>
      </c>
      <c r="L1133" t="s">
        <v>12011</v>
      </c>
      <c r="M1133" t="s">
        <v>313</v>
      </c>
      <c r="N1133" t="s">
        <v>12011</v>
      </c>
      <c r="O1133" t="s">
        <v>64</v>
      </c>
      <c r="P1133" t="s">
        <v>65</v>
      </c>
      <c r="Q1133" t="s">
        <v>54</v>
      </c>
      <c r="R1133" t="s">
        <v>55</v>
      </c>
      <c r="S1133" t="s">
        <v>56</v>
      </c>
      <c r="T1133">
        <v>23</v>
      </c>
      <c r="U1133" t="s">
        <v>273</v>
      </c>
      <c r="V1133" t="s">
        <v>58</v>
      </c>
      <c r="W1133" t="s">
        <v>14842</v>
      </c>
      <c r="X1133" t="s">
        <v>14843</v>
      </c>
      <c r="Y1133" t="s">
        <v>14844</v>
      </c>
      <c r="Z1133" t="s">
        <v>45</v>
      </c>
      <c r="AA1133">
        <v>2021</v>
      </c>
      <c r="AB1133" t="s">
        <v>12011</v>
      </c>
    </row>
    <row r="1134" spans="1:28" x14ac:dyDescent="0.25">
      <c r="A1134">
        <v>2015090092</v>
      </c>
      <c r="B1134" t="s">
        <v>10170</v>
      </c>
      <c r="C1134" t="s">
        <v>5272</v>
      </c>
      <c r="D1134" t="s">
        <v>47</v>
      </c>
      <c r="E1134">
        <v>3</v>
      </c>
      <c r="F1134" t="s">
        <v>71</v>
      </c>
      <c r="G1134">
        <v>132</v>
      </c>
      <c r="H1134">
        <v>139</v>
      </c>
      <c r="I1134">
        <v>135</v>
      </c>
      <c r="J1134" t="s">
        <v>35</v>
      </c>
      <c r="K1134">
        <v>2.37</v>
      </c>
      <c r="L1134" t="s">
        <v>49</v>
      </c>
      <c r="M1134" t="s">
        <v>771</v>
      </c>
      <c r="N1134" t="s">
        <v>12011</v>
      </c>
      <c r="O1134" t="s">
        <v>197</v>
      </c>
      <c r="P1134" t="s">
        <v>53</v>
      </c>
      <c r="Q1134" t="s">
        <v>54</v>
      </c>
      <c r="R1134" t="s">
        <v>55</v>
      </c>
      <c r="S1134" t="s">
        <v>56</v>
      </c>
      <c r="T1134">
        <v>26</v>
      </c>
      <c r="U1134" t="s">
        <v>273</v>
      </c>
      <c r="V1134" t="s">
        <v>58</v>
      </c>
      <c r="W1134" t="s">
        <v>14845</v>
      </c>
      <c r="X1134" t="s">
        <v>14846</v>
      </c>
      <c r="Y1134" t="s">
        <v>14847</v>
      </c>
      <c r="Z1134" t="s">
        <v>10925</v>
      </c>
      <c r="AA1134">
        <v>2022</v>
      </c>
      <c r="AB1134" t="s">
        <v>12011</v>
      </c>
    </row>
    <row r="1135" spans="1:28" x14ac:dyDescent="0.25">
      <c r="A1135">
        <v>2021111023</v>
      </c>
      <c r="B1135" t="s">
        <v>1073</v>
      </c>
      <c r="C1135" t="s">
        <v>11985</v>
      </c>
      <c r="D1135" t="s">
        <v>47</v>
      </c>
      <c r="E1135">
        <v>13</v>
      </c>
      <c r="F1135" t="s">
        <v>48</v>
      </c>
      <c r="G1135">
        <v>12</v>
      </c>
      <c r="H1135">
        <v>12</v>
      </c>
      <c r="I1135">
        <v>25</v>
      </c>
      <c r="J1135" t="s">
        <v>35</v>
      </c>
      <c r="K1135">
        <v>2.54</v>
      </c>
      <c r="L1135" t="s">
        <v>12011</v>
      </c>
      <c r="M1135" t="s">
        <v>358</v>
      </c>
      <c r="N1135" t="s">
        <v>51</v>
      </c>
      <c r="O1135" t="s">
        <v>52</v>
      </c>
      <c r="P1135" t="s">
        <v>53</v>
      </c>
      <c r="Q1135" t="s">
        <v>54</v>
      </c>
      <c r="R1135" t="s">
        <v>55</v>
      </c>
      <c r="S1135" t="s">
        <v>56</v>
      </c>
      <c r="T1135">
        <v>18</v>
      </c>
      <c r="U1135" t="s">
        <v>273</v>
      </c>
      <c r="V1135" t="s">
        <v>58</v>
      </c>
      <c r="W1135" t="s">
        <v>11986</v>
      </c>
      <c r="Y1135" t="s">
        <v>12011</v>
      </c>
      <c r="Z1135" t="s">
        <v>10925</v>
      </c>
      <c r="AA1135">
        <v>2022</v>
      </c>
      <c r="AB1135" t="s">
        <v>12011</v>
      </c>
    </row>
    <row r="1136" spans="1:28" x14ac:dyDescent="0.25">
      <c r="A1136">
        <v>2018071032</v>
      </c>
      <c r="B1136" t="s">
        <v>3192</v>
      </c>
      <c r="C1136" t="s">
        <v>1230</v>
      </c>
      <c r="D1136" t="s">
        <v>93</v>
      </c>
      <c r="E1136">
        <v>15</v>
      </c>
      <c r="F1136" t="s">
        <v>71</v>
      </c>
      <c r="G1136">
        <v>137</v>
      </c>
      <c r="H1136">
        <v>138.5</v>
      </c>
      <c r="I1136">
        <v>152</v>
      </c>
      <c r="J1136" t="s">
        <v>35</v>
      </c>
      <c r="K1136">
        <v>2.86</v>
      </c>
      <c r="L1136" t="s">
        <v>12011</v>
      </c>
      <c r="M1136" t="s">
        <v>88</v>
      </c>
      <c r="N1136" t="s">
        <v>12011</v>
      </c>
      <c r="O1136" t="s">
        <v>89</v>
      </c>
      <c r="P1136" t="s">
        <v>53</v>
      </c>
      <c r="Q1136" t="s">
        <v>260</v>
      </c>
      <c r="R1136" t="s">
        <v>40</v>
      </c>
      <c r="S1136" t="s">
        <v>56</v>
      </c>
      <c r="T1136">
        <v>22</v>
      </c>
      <c r="U1136" t="s">
        <v>273</v>
      </c>
      <c r="V1136" t="s">
        <v>58</v>
      </c>
      <c r="W1136" t="s">
        <v>14848</v>
      </c>
      <c r="X1136" t="s">
        <v>14849</v>
      </c>
      <c r="Y1136" t="s">
        <v>14850</v>
      </c>
      <c r="Z1136" t="s">
        <v>45</v>
      </c>
      <c r="AA1136">
        <v>2021</v>
      </c>
      <c r="AB1136" t="s">
        <v>12011</v>
      </c>
    </row>
    <row r="1137" spans="1:28" x14ac:dyDescent="0.25">
      <c r="A1137">
        <v>2020061014</v>
      </c>
      <c r="B1137" t="s">
        <v>14851</v>
      </c>
      <c r="C1137" t="s">
        <v>14852</v>
      </c>
      <c r="D1137" t="s">
        <v>93</v>
      </c>
      <c r="E1137">
        <v>15</v>
      </c>
      <c r="F1137" t="s">
        <v>139</v>
      </c>
      <c r="G1137">
        <v>65</v>
      </c>
      <c r="H1137">
        <v>62.5</v>
      </c>
      <c r="I1137">
        <v>80</v>
      </c>
      <c r="J1137" t="s">
        <v>35</v>
      </c>
      <c r="K1137">
        <v>2.06</v>
      </c>
      <c r="L1137" t="s">
        <v>49</v>
      </c>
      <c r="M1137" t="s">
        <v>88</v>
      </c>
      <c r="N1137" t="s">
        <v>94</v>
      </c>
      <c r="O1137" t="s">
        <v>89</v>
      </c>
      <c r="P1137" t="s">
        <v>53</v>
      </c>
      <c r="Q1137" t="s">
        <v>260</v>
      </c>
      <c r="R1137" t="s">
        <v>40</v>
      </c>
      <c r="S1137" t="s">
        <v>56</v>
      </c>
      <c r="T1137">
        <v>20</v>
      </c>
      <c r="U1137" t="s">
        <v>273</v>
      </c>
      <c r="V1137" t="s">
        <v>58</v>
      </c>
      <c r="W1137" t="s">
        <v>14853</v>
      </c>
      <c r="X1137" t="s">
        <v>14854</v>
      </c>
      <c r="Y1137" t="s">
        <v>14855</v>
      </c>
      <c r="Z1137" t="s">
        <v>45</v>
      </c>
      <c r="AA1137">
        <v>2021</v>
      </c>
      <c r="AB1137" t="s">
        <v>12011</v>
      </c>
    </row>
    <row r="1138" spans="1:28" x14ac:dyDescent="0.25">
      <c r="A1138">
        <v>2019061007</v>
      </c>
      <c r="B1138" t="s">
        <v>14856</v>
      </c>
      <c r="C1138" t="s">
        <v>6069</v>
      </c>
      <c r="D1138" t="s">
        <v>93</v>
      </c>
      <c r="E1138">
        <v>14</v>
      </c>
      <c r="F1138" t="s">
        <v>71</v>
      </c>
      <c r="G1138">
        <v>108</v>
      </c>
      <c r="H1138">
        <v>101.5</v>
      </c>
      <c r="I1138">
        <v>122</v>
      </c>
      <c r="J1138" t="s">
        <v>35</v>
      </c>
      <c r="K1138">
        <v>3.16</v>
      </c>
      <c r="L1138" t="s">
        <v>12011</v>
      </c>
      <c r="M1138" t="s">
        <v>88</v>
      </c>
      <c r="N1138" t="s">
        <v>603</v>
      </c>
      <c r="O1138" t="s">
        <v>89</v>
      </c>
      <c r="P1138" t="s">
        <v>53</v>
      </c>
      <c r="Q1138" t="s">
        <v>260</v>
      </c>
      <c r="R1138" t="s">
        <v>40</v>
      </c>
      <c r="S1138" t="s">
        <v>56</v>
      </c>
      <c r="T1138">
        <v>23</v>
      </c>
      <c r="U1138" t="s">
        <v>273</v>
      </c>
      <c r="V1138" t="s">
        <v>58</v>
      </c>
      <c r="W1138" t="s">
        <v>14857</v>
      </c>
      <c r="X1138" t="s">
        <v>14858</v>
      </c>
      <c r="Y1138" t="s">
        <v>6108</v>
      </c>
      <c r="Z1138" t="s">
        <v>45</v>
      </c>
      <c r="AA1138">
        <v>2021</v>
      </c>
      <c r="AB1138" t="s">
        <v>12011</v>
      </c>
    </row>
    <row r="1139" spans="1:28" x14ac:dyDescent="0.25">
      <c r="A1139">
        <v>2019091014</v>
      </c>
      <c r="B1139" t="s">
        <v>14859</v>
      </c>
      <c r="C1139" t="s">
        <v>14860</v>
      </c>
      <c r="D1139" t="s">
        <v>93</v>
      </c>
      <c r="E1139">
        <v>14</v>
      </c>
      <c r="F1139" t="s">
        <v>71</v>
      </c>
      <c r="G1139">
        <v>117</v>
      </c>
      <c r="H1139">
        <v>110.5</v>
      </c>
      <c r="I1139">
        <v>131</v>
      </c>
      <c r="J1139" t="s">
        <v>35</v>
      </c>
      <c r="K1139">
        <v>3.09</v>
      </c>
      <c r="L1139" t="s">
        <v>12011</v>
      </c>
      <c r="M1139" t="s">
        <v>88</v>
      </c>
      <c r="N1139" t="s">
        <v>603</v>
      </c>
      <c r="O1139" t="s">
        <v>89</v>
      </c>
      <c r="P1139" t="s">
        <v>53</v>
      </c>
      <c r="Q1139" t="s">
        <v>95</v>
      </c>
      <c r="R1139" t="s">
        <v>40</v>
      </c>
      <c r="S1139" t="s">
        <v>130</v>
      </c>
      <c r="T1139">
        <v>40</v>
      </c>
      <c r="U1139" t="s">
        <v>273</v>
      </c>
      <c r="V1139" t="s">
        <v>58</v>
      </c>
      <c r="W1139" t="s">
        <v>14861</v>
      </c>
      <c r="X1139" t="s">
        <v>14862</v>
      </c>
      <c r="Y1139" t="s">
        <v>14863</v>
      </c>
      <c r="Z1139" t="s">
        <v>45</v>
      </c>
      <c r="AA1139">
        <v>2021</v>
      </c>
      <c r="AB1139" t="s">
        <v>12011</v>
      </c>
    </row>
    <row r="1140" spans="1:28" x14ac:dyDescent="0.25">
      <c r="A1140">
        <v>2021091174</v>
      </c>
      <c r="B1140" t="s">
        <v>297</v>
      </c>
      <c r="C1140" t="s">
        <v>288</v>
      </c>
      <c r="D1140" t="s">
        <v>93</v>
      </c>
      <c r="E1140">
        <v>9</v>
      </c>
      <c r="F1140" t="s">
        <v>48</v>
      </c>
      <c r="G1140">
        <v>24</v>
      </c>
      <c r="H1140">
        <v>24</v>
      </c>
      <c r="I1140">
        <v>33</v>
      </c>
      <c r="J1140" t="s">
        <v>35</v>
      </c>
      <c r="K1140">
        <v>3.03</v>
      </c>
      <c r="L1140" t="s">
        <v>12011</v>
      </c>
      <c r="M1140" t="s">
        <v>202</v>
      </c>
      <c r="N1140" t="s">
        <v>94</v>
      </c>
      <c r="O1140" t="s">
        <v>64</v>
      </c>
      <c r="P1140" t="s">
        <v>65</v>
      </c>
      <c r="Q1140" t="s">
        <v>95</v>
      </c>
      <c r="R1140" t="s">
        <v>40</v>
      </c>
      <c r="S1140" t="s">
        <v>56</v>
      </c>
      <c r="T1140">
        <v>17</v>
      </c>
      <c r="U1140" t="s">
        <v>273</v>
      </c>
      <c r="V1140" t="s">
        <v>58</v>
      </c>
      <c r="W1140" t="s">
        <v>298</v>
      </c>
      <c r="X1140" t="s">
        <v>299</v>
      </c>
      <c r="Y1140" t="s">
        <v>300</v>
      </c>
      <c r="Z1140" t="s">
        <v>45</v>
      </c>
      <c r="AA1140">
        <v>2021</v>
      </c>
      <c r="AB1140" t="s">
        <v>12011</v>
      </c>
    </row>
    <row r="1141" spans="1:28" x14ac:dyDescent="0.25">
      <c r="A1141">
        <v>2019081208</v>
      </c>
      <c r="B1141" t="s">
        <v>826</v>
      </c>
      <c r="C1141" t="s">
        <v>1617</v>
      </c>
      <c r="D1141" t="s">
        <v>93</v>
      </c>
      <c r="E1141">
        <v>12</v>
      </c>
      <c r="F1141" t="s">
        <v>34</v>
      </c>
      <c r="G1141">
        <v>89</v>
      </c>
      <c r="H1141">
        <v>83</v>
      </c>
      <c r="I1141">
        <v>101</v>
      </c>
      <c r="J1141" t="s">
        <v>35</v>
      </c>
      <c r="K1141">
        <v>2.88</v>
      </c>
      <c r="L1141" t="s">
        <v>12011</v>
      </c>
      <c r="M1141" t="s">
        <v>477</v>
      </c>
      <c r="N1141" t="s">
        <v>680</v>
      </c>
      <c r="O1141" t="s">
        <v>64</v>
      </c>
      <c r="P1141" t="s">
        <v>65</v>
      </c>
      <c r="Q1141" t="s">
        <v>95</v>
      </c>
      <c r="R1141" t="s">
        <v>40</v>
      </c>
      <c r="S1141" t="s">
        <v>56</v>
      </c>
      <c r="T1141">
        <v>21</v>
      </c>
      <c r="U1141" t="s">
        <v>273</v>
      </c>
      <c r="V1141" t="s">
        <v>58</v>
      </c>
      <c r="W1141" t="s">
        <v>14864</v>
      </c>
      <c r="X1141" t="s">
        <v>14865</v>
      </c>
      <c r="Y1141" t="s">
        <v>14866</v>
      </c>
      <c r="Z1141" t="s">
        <v>45</v>
      </c>
      <c r="AA1141">
        <v>2021</v>
      </c>
      <c r="AB1141" t="s">
        <v>12011</v>
      </c>
    </row>
    <row r="1142" spans="1:28" x14ac:dyDescent="0.25">
      <c r="A1142">
        <v>2020101118</v>
      </c>
      <c r="B1142" t="s">
        <v>1978</v>
      </c>
      <c r="C1142" t="s">
        <v>1970</v>
      </c>
      <c r="D1142" t="s">
        <v>93</v>
      </c>
      <c r="E1142">
        <v>10</v>
      </c>
      <c r="F1142" t="s">
        <v>139</v>
      </c>
      <c r="G1142">
        <v>47</v>
      </c>
      <c r="H1142">
        <v>44</v>
      </c>
      <c r="I1142">
        <v>57</v>
      </c>
      <c r="J1142" t="s">
        <v>35</v>
      </c>
      <c r="K1142">
        <v>3.16</v>
      </c>
      <c r="L1142" t="s">
        <v>12011</v>
      </c>
      <c r="M1142" t="s">
        <v>364</v>
      </c>
      <c r="N1142" t="s">
        <v>94</v>
      </c>
      <c r="O1142" t="s">
        <v>81</v>
      </c>
      <c r="P1142" t="s">
        <v>65</v>
      </c>
      <c r="Q1142" t="s">
        <v>95</v>
      </c>
      <c r="R1142" t="s">
        <v>40</v>
      </c>
      <c r="S1142" t="s">
        <v>56</v>
      </c>
      <c r="T1142">
        <v>19</v>
      </c>
      <c r="U1142" t="s">
        <v>273</v>
      </c>
      <c r="V1142" t="s">
        <v>58</v>
      </c>
      <c r="W1142" t="s">
        <v>1979</v>
      </c>
      <c r="X1142" t="s">
        <v>1980</v>
      </c>
      <c r="Y1142" t="s">
        <v>1981</v>
      </c>
      <c r="Z1142" t="s">
        <v>45</v>
      </c>
      <c r="AA1142">
        <v>2021</v>
      </c>
      <c r="AB1142" t="s">
        <v>12011</v>
      </c>
    </row>
    <row r="1143" spans="1:28" x14ac:dyDescent="0.25">
      <c r="A1143">
        <v>2015030003</v>
      </c>
      <c r="B1143" t="s">
        <v>14867</v>
      </c>
      <c r="C1143" t="s">
        <v>2108</v>
      </c>
      <c r="D1143" t="s">
        <v>93</v>
      </c>
      <c r="E1143">
        <v>5</v>
      </c>
      <c r="F1143" t="s">
        <v>71</v>
      </c>
      <c r="G1143">
        <v>133</v>
      </c>
      <c r="H1143">
        <v>136</v>
      </c>
      <c r="I1143">
        <v>138</v>
      </c>
      <c r="J1143" t="s">
        <v>35</v>
      </c>
      <c r="K1143">
        <v>2.9</v>
      </c>
      <c r="L1143" t="s">
        <v>12011</v>
      </c>
      <c r="M1143" t="s">
        <v>11734</v>
      </c>
      <c r="N1143" t="s">
        <v>12011</v>
      </c>
      <c r="O1143" t="s">
        <v>81</v>
      </c>
      <c r="P1143" t="s">
        <v>65</v>
      </c>
      <c r="Q1143" t="s">
        <v>95</v>
      </c>
      <c r="R1143" t="s">
        <v>40</v>
      </c>
      <c r="S1143" t="s">
        <v>56</v>
      </c>
      <c r="T1143">
        <v>35</v>
      </c>
      <c r="U1143" t="s">
        <v>273</v>
      </c>
      <c r="V1143" t="s">
        <v>58</v>
      </c>
      <c r="W1143" t="s">
        <v>14868</v>
      </c>
      <c r="X1143" t="s">
        <v>14869</v>
      </c>
      <c r="Y1143" t="s">
        <v>14870</v>
      </c>
      <c r="Z1143" t="s">
        <v>45</v>
      </c>
      <c r="AA1143">
        <v>2021</v>
      </c>
      <c r="AB1143" t="s">
        <v>12011</v>
      </c>
    </row>
    <row r="1144" spans="1:28" x14ac:dyDescent="0.25">
      <c r="A1144">
        <v>2021071068</v>
      </c>
      <c r="B1144" t="s">
        <v>76</v>
      </c>
      <c r="C1144" t="s">
        <v>4643</v>
      </c>
      <c r="D1144" t="s">
        <v>93</v>
      </c>
      <c r="E1144">
        <v>16</v>
      </c>
      <c r="F1144" t="s">
        <v>48</v>
      </c>
      <c r="G1144">
        <v>13</v>
      </c>
      <c r="H1144">
        <v>13</v>
      </c>
      <c r="I1144">
        <v>29</v>
      </c>
      <c r="J1144" t="s">
        <v>35</v>
      </c>
      <c r="K1144">
        <v>2.63</v>
      </c>
      <c r="L1144" t="s">
        <v>12011</v>
      </c>
      <c r="M1144" t="s">
        <v>88</v>
      </c>
      <c r="N1144" t="s">
        <v>51</v>
      </c>
      <c r="O1144" t="s">
        <v>89</v>
      </c>
      <c r="P1144" t="s">
        <v>53</v>
      </c>
      <c r="Q1144" t="s">
        <v>95</v>
      </c>
      <c r="R1144" t="s">
        <v>40</v>
      </c>
      <c r="S1144" t="s">
        <v>56</v>
      </c>
      <c r="T1144">
        <v>20</v>
      </c>
      <c r="U1144" t="s">
        <v>273</v>
      </c>
      <c r="V1144" t="s">
        <v>58</v>
      </c>
      <c r="W1144" t="s">
        <v>4647</v>
      </c>
      <c r="Y1144" t="s">
        <v>12011</v>
      </c>
      <c r="Z1144" t="s">
        <v>45</v>
      </c>
      <c r="AA1144">
        <v>2021</v>
      </c>
      <c r="AB1144" t="s">
        <v>12011</v>
      </c>
    </row>
    <row r="1145" spans="1:28" x14ac:dyDescent="0.25">
      <c r="A1145">
        <v>2021091225</v>
      </c>
      <c r="B1145" t="s">
        <v>14871</v>
      </c>
      <c r="C1145" t="s">
        <v>46</v>
      </c>
      <c r="D1145" t="s">
        <v>93</v>
      </c>
      <c r="E1145">
        <v>7</v>
      </c>
      <c r="F1145" t="s">
        <v>48</v>
      </c>
      <c r="G1145">
        <v>3</v>
      </c>
      <c r="H1145">
        <v>7</v>
      </c>
      <c r="I1145">
        <v>10</v>
      </c>
      <c r="J1145" t="s">
        <v>35</v>
      </c>
      <c r="K1145">
        <v>1</v>
      </c>
      <c r="L1145" t="s">
        <v>476</v>
      </c>
      <c r="M1145" t="s">
        <v>294</v>
      </c>
      <c r="N1145" t="s">
        <v>12011</v>
      </c>
      <c r="O1145" t="s">
        <v>37</v>
      </c>
      <c r="P1145" t="s">
        <v>38</v>
      </c>
      <c r="Q1145" t="s">
        <v>95</v>
      </c>
      <c r="R1145" t="s">
        <v>40</v>
      </c>
      <c r="S1145" t="s">
        <v>56</v>
      </c>
      <c r="T1145">
        <v>21</v>
      </c>
      <c r="U1145" t="s">
        <v>273</v>
      </c>
      <c r="V1145" t="s">
        <v>58</v>
      </c>
      <c r="W1145" t="s">
        <v>14872</v>
      </c>
      <c r="X1145" t="s">
        <v>14873</v>
      </c>
      <c r="Y1145" t="s">
        <v>14874</v>
      </c>
      <c r="Z1145" t="s">
        <v>45</v>
      </c>
      <c r="AA1145">
        <v>2021</v>
      </c>
      <c r="AB1145" t="s">
        <v>12011</v>
      </c>
    </row>
    <row r="1146" spans="1:28" x14ac:dyDescent="0.25">
      <c r="A1146">
        <v>2019081358</v>
      </c>
      <c r="B1146" t="s">
        <v>7715</v>
      </c>
      <c r="C1146" t="s">
        <v>9504</v>
      </c>
      <c r="D1146" t="s">
        <v>93</v>
      </c>
      <c r="E1146">
        <v>15</v>
      </c>
      <c r="F1146" t="s">
        <v>34</v>
      </c>
      <c r="G1146">
        <v>93</v>
      </c>
      <c r="H1146">
        <v>90</v>
      </c>
      <c r="I1146">
        <v>108</v>
      </c>
      <c r="J1146" t="s">
        <v>35</v>
      </c>
      <c r="K1146">
        <v>3.33</v>
      </c>
      <c r="L1146" t="s">
        <v>12011</v>
      </c>
      <c r="M1146" t="s">
        <v>12054</v>
      </c>
      <c r="N1146" t="s">
        <v>12011</v>
      </c>
      <c r="O1146" t="s">
        <v>81</v>
      </c>
      <c r="P1146" t="s">
        <v>65</v>
      </c>
      <c r="Q1146" t="s">
        <v>95</v>
      </c>
      <c r="R1146" t="s">
        <v>40</v>
      </c>
      <c r="S1146" t="s">
        <v>56</v>
      </c>
      <c r="T1146">
        <v>21</v>
      </c>
      <c r="U1146" t="s">
        <v>273</v>
      </c>
      <c r="V1146" t="s">
        <v>58</v>
      </c>
      <c r="W1146" t="s">
        <v>14875</v>
      </c>
      <c r="X1146" t="s">
        <v>14876</v>
      </c>
      <c r="Y1146" t="s">
        <v>14877</v>
      </c>
      <c r="Z1146" t="s">
        <v>45</v>
      </c>
      <c r="AA1146">
        <v>2021</v>
      </c>
      <c r="AB1146" t="s">
        <v>12011</v>
      </c>
    </row>
    <row r="1147" spans="1:28" x14ac:dyDescent="0.25">
      <c r="A1147">
        <v>2018091082</v>
      </c>
      <c r="B1147" t="s">
        <v>14878</v>
      </c>
      <c r="C1147" t="s">
        <v>9966</v>
      </c>
      <c r="D1147" t="s">
        <v>93</v>
      </c>
      <c r="E1147">
        <v>14</v>
      </c>
      <c r="F1147" t="s">
        <v>34</v>
      </c>
      <c r="G1147">
        <v>77</v>
      </c>
      <c r="H1147">
        <v>82</v>
      </c>
      <c r="I1147">
        <v>91</v>
      </c>
      <c r="J1147" t="s">
        <v>35</v>
      </c>
      <c r="K1147">
        <v>2.58</v>
      </c>
      <c r="L1147" t="s">
        <v>12011</v>
      </c>
      <c r="M1147" t="s">
        <v>428</v>
      </c>
      <c r="N1147" t="s">
        <v>680</v>
      </c>
      <c r="O1147" t="s">
        <v>64</v>
      </c>
      <c r="P1147" t="s">
        <v>65</v>
      </c>
      <c r="Q1147" t="s">
        <v>95</v>
      </c>
      <c r="R1147" t="s">
        <v>40</v>
      </c>
      <c r="S1147" t="s">
        <v>56</v>
      </c>
      <c r="T1147">
        <v>21</v>
      </c>
      <c r="U1147" t="s">
        <v>273</v>
      </c>
      <c r="V1147" t="s">
        <v>58</v>
      </c>
      <c r="W1147" t="s">
        <v>14879</v>
      </c>
      <c r="X1147" t="s">
        <v>14880</v>
      </c>
      <c r="Y1147" t="s">
        <v>14881</v>
      </c>
      <c r="Z1147" t="s">
        <v>45</v>
      </c>
      <c r="AA1147">
        <v>2021</v>
      </c>
      <c r="AB1147" t="s">
        <v>12011</v>
      </c>
    </row>
    <row r="1148" spans="1:28" x14ac:dyDescent="0.25">
      <c r="A1148">
        <v>2021091182</v>
      </c>
      <c r="B1148" t="s">
        <v>1223</v>
      </c>
      <c r="C1148" t="s">
        <v>1216</v>
      </c>
      <c r="D1148" t="s">
        <v>93</v>
      </c>
      <c r="E1148">
        <v>12</v>
      </c>
      <c r="F1148" t="s">
        <v>48</v>
      </c>
      <c r="G1148">
        <v>18</v>
      </c>
      <c r="H1148">
        <v>12</v>
      </c>
      <c r="I1148">
        <v>30</v>
      </c>
      <c r="J1148" t="s">
        <v>35</v>
      </c>
      <c r="K1148">
        <v>3.72</v>
      </c>
      <c r="L1148" t="s">
        <v>12011</v>
      </c>
      <c r="M1148" t="s">
        <v>88</v>
      </c>
      <c r="N1148" t="s">
        <v>94</v>
      </c>
      <c r="O1148" t="s">
        <v>89</v>
      </c>
      <c r="P1148" t="s">
        <v>53</v>
      </c>
      <c r="Q1148" t="s">
        <v>95</v>
      </c>
      <c r="R1148" t="s">
        <v>40</v>
      </c>
      <c r="S1148" t="s">
        <v>56</v>
      </c>
      <c r="T1148">
        <v>18</v>
      </c>
      <c r="U1148" t="s">
        <v>273</v>
      </c>
      <c r="V1148" t="s">
        <v>58</v>
      </c>
      <c r="W1148" t="s">
        <v>1224</v>
      </c>
      <c r="Y1148" t="s">
        <v>12011</v>
      </c>
      <c r="Z1148" t="s">
        <v>10925</v>
      </c>
      <c r="AA1148">
        <v>2022</v>
      </c>
      <c r="AB1148" t="s">
        <v>12011</v>
      </c>
    </row>
    <row r="1149" spans="1:28" x14ac:dyDescent="0.25">
      <c r="A1149">
        <v>2020081501</v>
      </c>
      <c r="B1149" t="s">
        <v>14882</v>
      </c>
      <c r="C1149" t="s">
        <v>1294</v>
      </c>
      <c r="D1149" t="s">
        <v>93</v>
      </c>
      <c r="E1149">
        <v>13</v>
      </c>
      <c r="F1149" t="s">
        <v>48</v>
      </c>
      <c r="G1149">
        <v>29</v>
      </c>
      <c r="H1149">
        <v>29</v>
      </c>
      <c r="I1149">
        <v>42</v>
      </c>
      <c r="J1149" t="s">
        <v>35</v>
      </c>
      <c r="K1149">
        <v>3.3</v>
      </c>
      <c r="L1149" t="s">
        <v>12011</v>
      </c>
      <c r="M1149" t="s">
        <v>398</v>
      </c>
      <c r="N1149" t="s">
        <v>94</v>
      </c>
      <c r="O1149" t="s">
        <v>81</v>
      </c>
      <c r="P1149" t="s">
        <v>65</v>
      </c>
      <c r="Q1149" t="s">
        <v>1917</v>
      </c>
      <c r="R1149" t="s">
        <v>40</v>
      </c>
      <c r="S1149" t="s">
        <v>56</v>
      </c>
      <c r="T1149">
        <v>24</v>
      </c>
      <c r="U1149" t="s">
        <v>273</v>
      </c>
      <c r="V1149" t="s">
        <v>58</v>
      </c>
      <c r="W1149" t="s">
        <v>14883</v>
      </c>
      <c r="Y1149" t="s">
        <v>12011</v>
      </c>
      <c r="Z1149" t="s">
        <v>45</v>
      </c>
      <c r="AA1149">
        <v>2021</v>
      </c>
      <c r="AB1149" t="s">
        <v>12011</v>
      </c>
    </row>
    <row r="1150" spans="1:28" x14ac:dyDescent="0.25">
      <c r="A1150">
        <v>2015070039</v>
      </c>
      <c r="B1150" t="s">
        <v>7218</v>
      </c>
      <c r="C1150" t="s">
        <v>4459</v>
      </c>
      <c r="D1150" t="s">
        <v>176</v>
      </c>
      <c r="E1150">
        <v>3</v>
      </c>
      <c r="F1150" t="s">
        <v>34</v>
      </c>
      <c r="G1150">
        <v>95</v>
      </c>
      <c r="H1150">
        <v>93</v>
      </c>
      <c r="I1150">
        <v>98</v>
      </c>
      <c r="J1150" t="s">
        <v>35</v>
      </c>
      <c r="K1150">
        <v>2.4700000000000002</v>
      </c>
      <c r="L1150" t="s">
        <v>12011</v>
      </c>
      <c r="M1150" t="s">
        <v>428</v>
      </c>
      <c r="N1150" t="s">
        <v>12011</v>
      </c>
      <c r="O1150" t="s">
        <v>64</v>
      </c>
      <c r="P1150" t="s">
        <v>65</v>
      </c>
      <c r="Q1150" t="s">
        <v>179</v>
      </c>
      <c r="R1150" t="s">
        <v>40</v>
      </c>
      <c r="S1150" t="s">
        <v>130</v>
      </c>
      <c r="T1150">
        <v>40</v>
      </c>
      <c r="U1150" t="s">
        <v>273</v>
      </c>
      <c r="V1150" t="s">
        <v>58</v>
      </c>
      <c r="W1150" t="s">
        <v>14884</v>
      </c>
      <c r="X1150" t="s">
        <v>14885</v>
      </c>
      <c r="Y1150" t="s">
        <v>14886</v>
      </c>
      <c r="Z1150" t="s">
        <v>45</v>
      </c>
      <c r="AA1150">
        <v>2021</v>
      </c>
      <c r="AB1150" t="s">
        <v>12011</v>
      </c>
    </row>
    <row r="1151" spans="1:28" x14ac:dyDescent="0.25">
      <c r="A1151">
        <v>2019111005</v>
      </c>
      <c r="B1151" t="s">
        <v>14887</v>
      </c>
      <c r="C1151" t="s">
        <v>3779</v>
      </c>
      <c r="D1151" t="s">
        <v>176</v>
      </c>
      <c r="E1151">
        <v>11</v>
      </c>
      <c r="F1151" t="s">
        <v>34</v>
      </c>
      <c r="G1151">
        <v>68</v>
      </c>
      <c r="H1151">
        <v>65</v>
      </c>
      <c r="I1151">
        <v>79</v>
      </c>
      <c r="J1151" t="s">
        <v>35</v>
      </c>
      <c r="K1151">
        <v>3.47</v>
      </c>
      <c r="L1151" t="s">
        <v>12011</v>
      </c>
      <c r="M1151" t="s">
        <v>12054</v>
      </c>
      <c r="N1151" t="s">
        <v>12011</v>
      </c>
      <c r="O1151" t="s">
        <v>81</v>
      </c>
      <c r="P1151" t="s">
        <v>65</v>
      </c>
      <c r="Q1151" t="s">
        <v>179</v>
      </c>
      <c r="R1151" t="s">
        <v>40</v>
      </c>
      <c r="S1151" t="s">
        <v>56</v>
      </c>
      <c r="T1151">
        <v>29</v>
      </c>
      <c r="U1151" t="s">
        <v>273</v>
      </c>
      <c r="V1151" t="s">
        <v>58</v>
      </c>
      <c r="W1151" t="s">
        <v>14888</v>
      </c>
      <c r="X1151" t="s">
        <v>14889</v>
      </c>
      <c r="Y1151" t="s">
        <v>14890</v>
      </c>
      <c r="Z1151" t="s">
        <v>45</v>
      </c>
      <c r="AA1151">
        <v>2021</v>
      </c>
      <c r="AB1151" t="s">
        <v>12011</v>
      </c>
    </row>
    <row r="1152" spans="1:28" x14ac:dyDescent="0.25">
      <c r="A1152">
        <v>2016070055</v>
      </c>
      <c r="B1152" t="s">
        <v>5997</v>
      </c>
      <c r="C1152" t="s">
        <v>5998</v>
      </c>
      <c r="D1152" t="s">
        <v>176</v>
      </c>
      <c r="E1152" t="s">
        <v>12011</v>
      </c>
      <c r="F1152" t="s">
        <v>12011</v>
      </c>
      <c r="G1152">
        <v>113</v>
      </c>
      <c r="H1152" t="s">
        <v>12011</v>
      </c>
      <c r="I1152" t="s">
        <v>12011</v>
      </c>
      <c r="J1152" t="s">
        <v>35</v>
      </c>
      <c r="K1152">
        <v>2.52</v>
      </c>
      <c r="L1152" t="s">
        <v>12011</v>
      </c>
      <c r="M1152" t="s">
        <v>5999</v>
      </c>
      <c r="N1152" t="s">
        <v>12011</v>
      </c>
      <c r="O1152" t="s">
        <v>81</v>
      </c>
      <c r="P1152" t="s">
        <v>65</v>
      </c>
      <c r="Q1152" t="s">
        <v>179</v>
      </c>
      <c r="R1152" t="s">
        <v>40</v>
      </c>
      <c r="S1152" t="s">
        <v>56</v>
      </c>
      <c r="T1152">
        <v>28</v>
      </c>
      <c r="U1152" t="s">
        <v>273</v>
      </c>
      <c r="V1152" t="s">
        <v>58</v>
      </c>
      <c r="W1152" t="s">
        <v>6000</v>
      </c>
      <c r="X1152" t="s">
        <v>6001</v>
      </c>
      <c r="Y1152" t="s">
        <v>12011</v>
      </c>
      <c r="Z1152" t="s">
        <v>45</v>
      </c>
      <c r="AA1152">
        <v>2021</v>
      </c>
      <c r="AB1152" t="s">
        <v>12011</v>
      </c>
    </row>
    <row r="1153" spans="1:28" x14ac:dyDescent="0.25">
      <c r="A1153">
        <v>2008090232</v>
      </c>
      <c r="B1153" t="s">
        <v>14891</v>
      </c>
      <c r="C1153" t="s">
        <v>7780</v>
      </c>
      <c r="D1153" t="s">
        <v>176</v>
      </c>
      <c r="E1153">
        <v>8</v>
      </c>
      <c r="F1153" t="s">
        <v>71</v>
      </c>
      <c r="G1153">
        <v>160</v>
      </c>
      <c r="H1153">
        <v>162</v>
      </c>
      <c r="I1153">
        <v>168</v>
      </c>
      <c r="J1153" t="s">
        <v>35</v>
      </c>
      <c r="K1153">
        <v>2.99</v>
      </c>
      <c r="L1153" t="s">
        <v>12011</v>
      </c>
      <c r="M1153" t="s">
        <v>294</v>
      </c>
      <c r="N1153" t="s">
        <v>12011</v>
      </c>
      <c r="O1153" t="s">
        <v>37</v>
      </c>
      <c r="P1153" t="s">
        <v>38</v>
      </c>
      <c r="Q1153" t="s">
        <v>179</v>
      </c>
      <c r="R1153" t="s">
        <v>40</v>
      </c>
      <c r="S1153" t="s">
        <v>56</v>
      </c>
      <c r="T1153">
        <v>37</v>
      </c>
      <c r="U1153" t="s">
        <v>273</v>
      </c>
      <c r="V1153" t="s">
        <v>58</v>
      </c>
      <c r="W1153" t="s">
        <v>14892</v>
      </c>
      <c r="X1153" t="s">
        <v>14893</v>
      </c>
      <c r="Y1153" t="s">
        <v>14894</v>
      </c>
      <c r="Z1153" t="s">
        <v>45</v>
      </c>
      <c r="AA1153">
        <v>2021</v>
      </c>
      <c r="AB1153" t="s">
        <v>12011</v>
      </c>
    </row>
    <row r="1154" spans="1:28" x14ac:dyDescent="0.25">
      <c r="A1154">
        <v>2021091148</v>
      </c>
      <c r="B1154" t="s">
        <v>10082</v>
      </c>
      <c r="C1154" t="s">
        <v>9966</v>
      </c>
      <c r="D1154" t="s">
        <v>176</v>
      </c>
      <c r="E1154">
        <v>9</v>
      </c>
      <c r="F1154" t="s">
        <v>48</v>
      </c>
      <c r="G1154">
        <v>37</v>
      </c>
      <c r="H1154">
        <v>25</v>
      </c>
      <c r="I1154">
        <v>46</v>
      </c>
      <c r="J1154" t="s">
        <v>35</v>
      </c>
      <c r="K1154">
        <v>3.69</v>
      </c>
      <c r="L1154" t="s">
        <v>12011</v>
      </c>
      <c r="M1154" t="s">
        <v>216</v>
      </c>
      <c r="N1154" t="s">
        <v>12011</v>
      </c>
      <c r="O1154" t="s">
        <v>147</v>
      </c>
      <c r="P1154" t="s">
        <v>148</v>
      </c>
      <c r="Q1154" t="s">
        <v>179</v>
      </c>
      <c r="R1154" t="s">
        <v>40</v>
      </c>
      <c r="S1154" t="s">
        <v>56</v>
      </c>
      <c r="T1154">
        <v>20</v>
      </c>
      <c r="U1154" t="s">
        <v>273</v>
      </c>
      <c r="V1154" t="s">
        <v>58</v>
      </c>
      <c r="W1154" t="s">
        <v>10083</v>
      </c>
      <c r="Y1154" t="s">
        <v>12011</v>
      </c>
      <c r="Z1154" t="s">
        <v>45</v>
      </c>
      <c r="AA1154">
        <v>2021</v>
      </c>
      <c r="AB1154" t="s">
        <v>12011</v>
      </c>
    </row>
    <row r="1155" spans="1:28" x14ac:dyDescent="0.25">
      <c r="A1155">
        <v>2014010047</v>
      </c>
      <c r="B1155" t="s">
        <v>14895</v>
      </c>
      <c r="C1155" t="s">
        <v>4555</v>
      </c>
      <c r="D1155" t="s">
        <v>176</v>
      </c>
      <c r="E1155">
        <v>12</v>
      </c>
      <c r="F1155" t="s">
        <v>48</v>
      </c>
      <c r="G1155">
        <v>0</v>
      </c>
      <c r="H1155">
        <v>0</v>
      </c>
      <c r="I1155">
        <v>12</v>
      </c>
      <c r="J1155" t="s">
        <v>35</v>
      </c>
      <c r="K1155">
        <v>0</v>
      </c>
      <c r="L1155" t="s">
        <v>12011</v>
      </c>
      <c r="M1155" t="s">
        <v>477</v>
      </c>
      <c r="N1155" t="s">
        <v>6792</v>
      </c>
      <c r="O1155" t="s">
        <v>64</v>
      </c>
      <c r="P1155" t="s">
        <v>65</v>
      </c>
      <c r="Q1155" t="s">
        <v>179</v>
      </c>
      <c r="R1155" t="s">
        <v>40</v>
      </c>
      <c r="S1155" t="s">
        <v>56</v>
      </c>
      <c r="T1155">
        <v>40</v>
      </c>
      <c r="U1155" t="s">
        <v>273</v>
      </c>
      <c r="V1155" t="s">
        <v>58</v>
      </c>
      <c r="X1155" t="s">
        <v>14896</v>
      </c>
      <c r="Y1155" t="s">
        <v>12011</v>
      </c>
      <c r="Z1155" t="s">
        <v>10925</v>
      </c>
      <c r="AA1155">
        <v>2022</v>
      </c>
      <c r="AB1155" t="s">
        <v>12011</v>
      </c>
    </row>
    <row r="1156" spans="1:28" x14ac:dyDescent="0.25">
      <c r="A1156">
        <v>2012020018</v>
      </c>
      <c r="B1156" t="s">
        <v>2274</v>
      </c>
      <c r="C1156" t="s">
        <v>14897</v>
      </c>
      <c r="D1156" t="s">
        <v>176</v>
      </c>
      <c r="E1156" t="s">
        <v>12011</v>
      </c>
      <c r="F1156" t="s">
        <v>12011</v>
      </c>
      <c r="G1156">
        <v>34</v>
      </c>
      <c r="H1156" t="s">
        <v>12011</v>
      </c>
      <c r="I1156" t="s">
        <v>12011</v>
      </c>
      <c r="J1156" t="s">
        <v>35</v>
      </c>
      <c r="K1156">
        <v>2.74</v>
      </c>
      <c r="L1156" t="s">
        <v>12011</v>
      </c>
      <c r="M1156" t="s">
        <v>167</v>
      </c>
      <c r="N1156" t="s">
        <v>12011</v>
      </c>
      <c r="O1156" t="s">
        <v>168</v>
      </c>
      <c r="P1156" t="s">
        <v>148</v>
      </c>
      <c r="Q1156" t="s">
        <v>179</v>
      </c>
      <c r="R1156" t="s">
        <v>55</v>
      </c>
      <c r="S1156" t="s">
        <v>56</v>
      </c>
      <c r="T1156">
        <v>38</v>
      </c>
      <c r="U1156" t="s">
        <v>273</v>
      </c>
      <c r="V1156" t="s">
        <v>58</v>
      </c>
      <c r="W1156" t="s">
        <v>14898</v>
      </c>
      <c r="X1156" t="s">
        <v>14899</v>
      </c>
      <c r="Y1156" t="s">
        <v>14900</v>
      </c>
      <c r="Z1156" t="s">
        <v>45</v>
      </c>
      <c r="AA1156">
        <v>2021</v>
      </c>
      <c r="AB1156" t="s">
        <v>12011</v>
      </c>
    </row>
    <row r="1157" spans="1:28" x14ac:dyDescent="0.25">
      <c r="A1157">
        <v>2011060035</v>
      </c>
      <c r="B1157" t="s">
        <v>14901</v>
      </c>
      <c r="C1157" t="s">
        <v>14902</v>
      </c>
      <c r="D1157" t="s">
        <v>176</v>
      </c>
      <c r="E1157">
        <v>12</v>
      </c>
      <c r="F1157" t="s">
        <v>71</v>
      </c>
      <c r="G1157">
        <v>161</v>
      </c>
      <c r="H1157">
        <v>167</v>
      </c>
      <c r="I1157">
        <v>173</v>
      </c>
      <c r="J1157" t="s">
        <v>35</v>
      </c>
      <c r="K1157">
        <v>3.05</v>
      </c>
      <c r="L1157" t="s">
        <v>12011</v>
      </c>
      <c r="M1157" t="s">
        <v>216</v>
      </c>
      <c r="N1157" t="s">
        <v>12011</v>
      </c>
      <c r="O1157" t="s">
        <v>147</v>
      </c>
      <c r="P1157" t="s">
        <v>148</v>
      </c>
      <c r="Q1157" t="s">
        <v>229</v>
      </c>
      <c r="R1157" t="s">
        <v>40</v>
      </c>
      <c r="S1157" t="s">
        <v>130</v>
      </c>
      <c r="T1157">
        <v>41</v>
      </c>
      <c r="U1157" t="s">
        <v>273</v>
      </c>
      <c r="V1157" t="s">
        <v>58</v>
      </c>
      <c r="W1157" t="s">
        <v>14903</v>
      </c>
      <c r="X1157" t="s">
        <v>14904</v>
      </c>
      <c r="Y1157" t="s">
        <v>14905</v>
      </c>
      <c r="Z1157" t="s">
        <v>45</v>
      </c>
      <c r="AA1157">
        <v>2021</v>
      </c>
      <c r="AB1157" t="s">
        <v>12011</v>
      </c>
    </row>
    <row r="1158" spans="1:28" x14ac:dyDescent="0.25">
      <c r="A1158">
        <v>2007090142</v>
      </c>
      <c r="B1158" t="s">
        <v>3567</v>
      </c>
      <c r="C1158" t="s">
        <v>14906</v>
      </c>
      <c r="D1158" t="s">
        <v>176</v>
      </c>
      <c r="E1158">
        <v>6</v>
      </c>
      <c r="F1158" t="s">
        <v>48</v>
      </c>
      <c r="G1158">
        <v>18</v>
      </c>
      <c r="H1158">
        <v>18</v>
      </c>
      <c r="I1158">
        <v>24</v>
      </c>
      <c r="J1158" t="s">
        <v>35</v>
      </c>
      <c r="K1158">
        <v>3.5</v>
      </c>
      <c r="L1158" t="s">
        <v>12011</v>
      </c>
      <c r="M1158" t="s">
        <v>3637</v>
      </c>
      <c r="N1158" t="s">
        <v>11118</v>
      </c>
      <c r="O1158" t="s">
        <v>73</v>
      </c>
      <c r="P1158" t="s">
        <v>38</v>
      </c>
      <c r="Q1158" t="s">
        <v>229</v>
      </c>
      <c r="R1158" t="s">
        <v>40</v>
      </c>
      <c r="S1158" t="s">
        <v>130</v>
      </c>
      <c r="T1158">
        <v>43</v>
      </c>
      <c r="U1158" t="s">
        <v>273</v>
      </c>
      <c r="V1158" t="s">
        <v>58</v>
      </c>
      <c r="W1158" t="s">
        <v>14907</v>
      </c>
      <c r="X1158" t="s">
        <v>14908</v>
      </c>
      <c r="Y1158" t="s">
        <v>14909</v>
      </c>
      <c r="Z1158" t="s">
        <v>45</v>
      </c>
      <c r="AA1158">
        <v>2021</v>
      </c>
      <c r="AB1158" t="s">
        <v>12011</v>
      </c>
    </row>
    <row r="1159" spans="1:28" x14ac:dyDescent="0.25">
      <c r="A1159">
        <v>2021091132</v>
      </c>
      <c r="B1159" t="s">
        <v>14910</v>
      </c>
      <c r="C1159" t="s">
        <v>3178</v>
      </c>
      <c r="D1159" t="s">
        <v>176</v>
      </c>
      <c r="E1159">
        <v>9</v>
      </c>
      <c r="F1159" t="s">
        <v>48</v>
      </c>
      <c r="G1159">
        <v>9</v>
      </c>
      <c r="H1159">
        <v>9</v>
      </c>
      <c r="I1159">
        <v>18</v>
      </c>
      <c r="J1159" t="s">
        <v>35</v>
      </c>
      <c r="K1159">
        <v>2.38</v>
      </c>
      <c r="L1159" t="s">
        <v>49</v>
      </c>
      <c r="M1159" t="s">
        <v>272</v>
      </c>
      <c r="N1159" t="s">
        <v>6792</v>
      </c>
      <c r="O1159" t="s">
        <v>64</v>
      </c>
      <c r="P1159" t="s">
        <v>65</v>
      </c>
      <c r="Q1159" t="s">
        <v>229</v>
      </c>
      <c r="R1159" t="s">
        <v>40</v>
      </c>
      <c r="S1159" t="s">
        <v>56</v>
      </c>
      <c r="T1159">
        <v>20</v>
      </c>
      <c r="U1159" t="s">
        <v>273</v>
      </c>
      <c r="V1159" t="s">
        <v>58</v>
      </c>
      <c r="W1159" t="s">
        <v>14911</v>
      </c>
      <c r="X1159" t="s">
        <v>14912</v>
      </c>
      <c r="Y1159" t="s">
        <v>14913</v>
      </c>
      <c r="Z1159" t="s">
        <v>45</v>
      </c>
      <c r="AA1159">
        <v>2021</v>
      </c>
      <c r="AB1159" t="s">
        <v>12011</v>
      </c>
    </row>
    <row r="1160" spans="1:28" x14ac:dyDescent="0.25">
      <c r="A1160">
        <v>2021091187</v>
      </c>
      <c r="B1160" t="s">
        <v>14914</v>
      </c>
      <c r="C1160" t="s">
        <v>1677</v>
      </c>
      <c r="D1160" t="s">
        <v>47</v>
      </c>
      <c r="E1160" t="s">
        <v>12011</v>
      </c>
      <c r="F1160" t="s">
        <v>48</v>
      </c>
      <c r="G1160">
        <v>0</v>
      </c>
      <c r="H1160" t="s">
        <v>12011</v>
      </c>
      <c r="I1160" t="s">
        <v>12011</v>
      </c>
      <c r="J1160" t="s">
        <v>35</v>
      </c>
      <c r="K1160">
        <v>0</v>
      </c>
      <c r="L1160" t="s">
        <v>12011</v>
      </c>
      <c r="M1160" t="s">
        <v>294</v>
      </c>
      <c r="N1160" t="s">
        <v>134</v>
      </c>
      <c r="O1160" t="s">
        <v>37</v>
      </c>
      <c r="P1160" t="s">
        <v>38</v>
      </c>
      <c r="Q1160" t="s">
        <v>54</v>
      </c>
      <c r="R1160" t="s">
        <v>40</v>
      </c>
      <c r="S1160" t="s">
        <v>56</v>
      </c>
      <c r="T1160">
        <v>31</v>
      </c>
      <c r="U1160" t="s">
        <v>2279</v>
      </c>
      <c r="V1160" t="s">
        <v>58</v>
      </c>
      <c r="W1160" t="s">
        <v>14915</v>
      </c>
      <c r="Y1160" t="s">
        <v>12011</v>
      </c>
      <c r="Z1160" t="s">
        <v>45</v>
      </c>
      <c r="AA1160">
        <v>2021</v>
      </c>
      <c r="AB1160" t="s">
        <v>12011</v>
      </c>
    </row>
    <row r="1161" spans="1:28" x14ac:dyDescent="0.25">
      <c r="A1161">
        <v>2020081149</v>
      </c>
      <c r="B1161" t="s">
        <v>2353</v>
      </c>
      <c r="C1161" t="s">
        <v>6247</v>
      </c>
      <c r="D1161" t="s">
        <v>47</v>
      </c>
      <c r="E1161">
        <v>15</v>
      </c>
      <c r="F1161" t="s">
        <v>34</v>
      </c>
      <c r="G1161">
        <v>68</v>
      </c>
      <c r="H1161">
        <v>68.5</v>
      </c>
      <c r="I1161">
        <v>83</v>
      </c>
      <c r="J1161" t="s">
        <v>35</v>
      </c>
      <c r="K1161">
        <v>2.5099999999999998</v>
      </c>
      <c r="L1161" t="s">
        <v>12011</v>
      </c>
      <c r="M1161" t="s">
        <v>88</v>
      </c>
      <c r="N1161" t="s">
        <v>94</v>
      </c>
      <c r="O1161" t="s">
        <v>89</v>
      </c>
      <c r="P1161" t="s">
        <v>53</v>
      </c>
      <c r="Q1161" t="s">
        <v>54</v>
      </c>
      <c r="R1161" t="s">
        <v>40</v>
      </c>
      <c r="S1161" t="s">
        <v>56</v>
      </c>
      <c r="T1161">
        <v>21</v>
      </c>
      <c r="U1161" t="s">
        <v>2279</v>
      </c>
      <c r="V1161" t="s">
        <v>58</v>
      </c>
      <c r="W1161" t="s">
        <v>6248</v>
      </c>
      <c r="X1161" t="s">
        <v>6249</v>
      </c>
      <c r="Y1161" t="s">
        <v>6250</v>
      </c>
      <c r="Z1161" t="s">
        <v>45</v>
      </c>
      <c r="AA1161">
        <v>2021</v>
      </c>
      <c r="AB1161" t="s">
        <v>12011</v>
      </c>
    </row>
    <row r="1162" spans="1:28" x14ac:dyDescent="0.25">
      <c r="A1162">
        <v>2021071086</v>
      </c>
      <c r="B1162" t="s">
        <v>5314</v>
      </c>
      <c r="C1162" t="s">
        <v>7173</v>
      </c>
      <c r="D1162" t="s">
        <v>47</v>
      </c>
      <c r="E1162" t="s">
        <v>12011</v>
      </c>
      <c r="F1162" t="s">
        <v>48</v>
      </c>
      <c r="G1162">
        <v>0</v>
      </c>
      <c r="H1162" t="s">
        <v>12011</v>
      </c>
      <c r="I1162" t="s">
        <v>12011</v>
      </c>
      <c r="J1162" t="s">
        <v>35</v>
      </c>
      <c r="K1162">
        <v>0</v>
      </c>
      <c r="L1162" t="s">
        <v>12011</v>
      </c>
      <c r="M1162" t="s">
        <v>216</v>
      </c>
      <c r="N1162" t="s">
        <v>134</v>
      </c>
      <c r="O1162" t="s">
        <v>147</v>
      </c>
      <c r="P1162" t="s">
        <v>148</v>
      </c>
      <c r="Q1162" t="s">
        <v>54</v>
      </c>
      <c r="R1162" t="s">
        <v>40</v>
      </c>
      <c r="S1162" t="s">
        <v>56</v>
      </c>
      <c r="T1162">
        <v>54</v>
      </c>
      <c r="U1162" t="s">
        <v>2279</v>
      </c>
      <c r="V1162" t="s">
        <v>58</v>
      </c>
      <c r="W1162" t="s">
        <v>14916</v>
      </c>
      <c r="Y1162" t="s">
        <v>12011</v>
      </c>
      <c r="Z1162" t="s">
        <v>45</v>
      </c>
      <c r="AA1162">
        <v>2021</v>
      </c>
      <c r="AB1162" t="s">
        <v>12011</v>
      </c>
    </row>
    <row r="1163" spans="1:28" x14ac:dyDescent="0.25">
      <c r="A1163">
        <v>2021121052</v>
      </c>
      <c r="B1163" t="s">
        <v>925</v>
      </c>
      <c r="C1163" t="s">
        <v>288</v>
      </c>
      <c r="D1163" t="s">
        <v>93</v>
      </c>
      <c r="E1163">
        <v>12</v>
      </c>
      <c r="F1163" t="s">
        <v>48</v>
      </c>
      <c r="G1163">
        <v>15</v>
      </c>
      <c r="H1163">
        <v>9</v>
      </c>
      <c r="I1163">
        <v>27</v>
      </c>
      <c r="J1163" t="s">
        <v>35</v>
      </c>
      <c r="K1163">
        <v>2.67</v>
      </c>
      <c r="L1163" t="s">
        <v>12011</v>
      </c>
      <c r="M1163" t="s">
        <v>88</v>
      </c>
      <c r="N1163" t="s">
        <v>12011</v>
      </c>
      <c r="O1163" t="s">
        <v>89</v>
      </c>
      <c r="P1163" t="s">
        <v>53</v>
      </c>
      <c r="Q1163" t="s">
        <v>95</v>
      </c>
      <c r="R1163" t="s">
        <v>40</v>
      </c>
      <c r="S1163" t="s">
        <v>56</v>
      </c>
      <c r="T1163">
        <v>18</v>
      </c>
      <c r="U1163" t="s">
        <v>2279</v>
      </c>
      <c r="V1163" t="s">
        <v>58</v>
      </c>
      <c r="W1163" t="s">
        <v>10934</v>
      </c>
      <c r="Y1163" t="s">
        <v>12011</v>
      </c>
      <c r="Z1163" t="s">
        <v>10925</v>
      </c>
      <c r="AA1163">
        <v>2022</v>
      </c>
      <c r="AB1163" t="s">
        <v>12011</v>
      </c>
    </row>
    <row r="1164" spans="1:28" x14ac:dyDescent="0.25">
      <c r="A1164">
        <v>2021061075</v>
      </c>
      <c r="B1164" t="s">
        <v>4263</v>
      </c>
      <c r="C1164" t="s">
        <v>14917</v>
      </c>
      <c r="D1164" t="s">
        <v>47</v>
      </c>
      <c r="E1164">
        <v>10</v>
      </c>
      <c r="F1164" t="s">
        <v>48</v>
      </c>
      <c r="G1164">
        <v>0</v>
      </c>
      <c r="H1164">
        <v>0</v>
      </c>
      <c r="I1164">
        <v>10</v>
      </c>
      <c r="J1164" t="s">
        <v>35</v>
      </c>
      <c r="K1164">
        <v>0</v>
      </c>
      <c r="L1164" t="s">
        <v>12011</v>
      </c>
      <c r="M1164" t="s">
        <v>294</v>
      </c>
      <c r="N1164" t="s">
        <v>134</v>
      </c>
      <c r="O1164" t="s">
        <v>37</v>
      </c>
      <c r="P1164" t="s">
        <v>38</v>
      </c>
      <c r="Q1164" t="s">
        <v>54</v>
      </c>
      <c r="R1164" t="s">
        <v>40</v>
      </c>
      <c r="S1164" t="s">
        <v>56</v>
      </c>
      <c r="T1164">
        <v>20</v>
      </c>
      <c r="U1164" t="s">
        <v>289</v>
      </c>
      <c r="V1164" t="s">
        <v>58</v>
      </c>
      <c r="W1164" t="s">
        <v>14918</v>
      </c>
      <c r="X1164" t="s">
        <v>14919</v>
      </c>
      <c r="Y1164" t="s">
        <v>14920</v>
      </c>
      <c r="Z1164" t="s">
        <v>45</v>
      </c>
      <c r="AA1164">
        <v>2021</v>
      </c>
      <c r="AB1164" t="s">
        <v>12011</v>
      </c>
    </row>
    <row r="1165" spans="1:28" x14ac:dyDescent="0.25">
      <c r="A1165">
        <v>2021091054</v>
      </c>
      <c r="B1165" t="s">
        <v>14921</v>
      </c>
      <c r="C1165" t="s">
        <v>14922</v>
      </c>
      <c r="D1165" t="s">
        <v>47</v>
      </c>
      <c r="E1165">
        <v>12</v>
      </c>
      <c r="F1165" t="s">
        <v>48</v>
      </c>
      <c r="G1165">
        <v>6</v>
      </c>
      <c r="H1165">
        <v>9</v>
      </c>
      <c r="I1165">
        <v>18</v>
      </c>
      <c r="J1165" t="s">
        <v>35</v>
      </c>
      <c r="K1165">
        <v>1.1100000000000001</v>
      </c>
      <c r="L1165" t="s">
        <v>476</v>
      </c>
      <c r="M1165" t="s">
        <v>88</v>
      </c>
      <c r="N1165" t="s">
        <v>12011</v>
      </c>
      <c r="O1165" t="s">
        <v>89</v>
      </c>
      <c r="P1165" t="s">
        <v>53</v>
      </c>
      <c r="Q1165" t="s">
        <v>109</v>
      </c>
      <c r="R1165" t="s">
        <v>40</v>
      </c>
      <c r="S1165" t="s">
        <v>56</v>
      </c>
      <c r="T1165">
        <v>20</v>
      </c>
      <c r="U1165" t="s">
        <v>181</v>
      </c>
      <c r="V1165" t="s">
        <v>58</v>
      </c>
      <c r="W1165" t="s">
        <v>14923</v>
      </c>
      <c r="Y1165" t="s">
        <v>12011</v>
      </c>
      <c r="Z1165" t="s">
        <v>10925</v>
      </c>
      <c r="AA1165">
        <v>2022</v>
      </c>
      <c r="AB1165" t="s">
        <v>12011</v>
      </c>
    </row>
    <row r="1166" spans="1:28" x14ac:dyDescent="0.25">
      <c r="A1166">
        <v>2020081512</v>
      </c>
      <c r="B1166" t="s">
        <v>1113</v>
      </c>
      <c r="C1166" t="s">
        <v>14924</v>
      </c>
      <c r="D1166" t="s">
        <v>47</v>
      </c>
      <c r="E1166">
        <v>15</v>
      </c>
      <c r="F1166" t="s">
        <v>34</v>
      </c>
      <c r="G1166">
        <v>80</v>
      </c>
      <c r="H1166">
        <v>71.5</v>
      </c>
      <c r="I1166">
        <v>95</v>
      </c>
      <c r="J1166" t="s">
        <v>35</v>
      </c>
      <c r="K1166">
        <v>3.33</v>
      </c>
      <c r="L1166" t="s">
        <v>12011</v>
      </c>
      <c r="M1166" t="s">
        <v>88</v>
      </c>
      <c r="N1166" t="s">
        <v>51</v>
      </c>
      <c r="O1166" t="s">
        <v>89</v>
      </c>
      <c r="P1166" t="s">
        <v>53</v>
      </c>
      <c r="Q1166" t="s">
        <v>54</v>
      </c>
      <c r="R1166" t="s">
        <v>40</v>
      </c>
      <c r="S1166" t="s">
        <v>56</v>
      </c>
      <c r="T1166">
        <v>21</v>
      </c>
      <c r="U1166" t="s">
        <v>181</v>
      </c>
      <c r="V1166" t="s">
        <v>58</v>
      </c>
      <c r="W1166" t="s">
        <v>14925</v>
      </c>
      <c r="X1166" t="s">
        <v>14926</v>
      </c>
      <c r="Y1166" t="s">
        <v>14927</v>
      </c>
      <c r="Z1166" t="s">
        <v>45</v>
      </c>
      <c r="AA1166">
        <v>2021</v>
      </c>
      <c r="AB1166" t="s">
        <v>12011</v>
      </c>
    </row>
    <row r="1167" spans="1:28" x14ac:dyDescent="0.25">
      <c r="A1167">
        <v>2020101032</v>
      </c>
      <c r="B1167" t="s">
        <v>239</v>
      </c>
      <c r="C1167" t="s">
        <v>8030</v>
      </c>
      <c r="D1167" t="s">
        <v>47</v>
      </c>
      <c r="E1167">
        <v>16</v>
      </c>
      <c r="F1167" t="s">
        <v>48</v>
      </c>
      <c r="G1167">
        <v>12</v>
      </c>
      <c r="H1167">
        <v>18</v>
      </c>
      <c r="I1167">
        <v>28</v>
      </c>
      <c r="J1167" t="s">
        <v>35</v>
      </c>
      <c r="K1167">
        <v>2</v>
      </c>
      <c r="L1167" t="s">
        <v>49</v>
      </c>
      <c r="M1167" t="s">
        <v>313</v>
      </c>
      <c r="N1167" t="s">
        <v>80</v>
      </c>
      <c r="O1167" t="s">
        <v>64</v>
      </c>
      <c r="P1167" t="s">
        <v>65</v>
      </c>
      <c r="Q1167" t="s">
        <v>54</v>
      </c>
      <c r="R1167" t="s">
        <v>40</v>
      </c>
      <c r="S1167" t="s">
        <v>56</v>
      </c>
      <c r="T1167">
        <v>19</v>
      </c>
      <c r="U1167" t="s">
        <v>181</v>
      </c>
      <c r="V1167" t="s">
        <v>58</v>
      </c>
      <c r="W1167" t="s">
        <v>8059</v>
      </c>
      <c r="Y1167" t="s">
        <v>12011</v>
      </c>
      <c r="Z1167" t="s">
        <v>45</v>
      </c>
      <c r="AA1167">
        <v>2021</v>
      </c>
      <c r="AB1167" t="s">
        <v>12011</v>
      </c>
    </row>
    <row r="1168" spans="1:28" x14ac:dyDescent="0.25">
      <c r="A1168">
        <v>2021121014</v>
      </c>
      <c r="B1168" t="s">
        <v>14928</v>
      </c>
      <c r="C1168" t="s">
        <v>11300</v>
      </c>
      <c r="D1168" t="s">
        <v>47</v>
      </c>
      <c r="E1168">
        <v>16</v>
      </c>
      <c r="F1168" t="s">
        <v>48</v>
      </c>
      <c r="G1168">
        <v>0</v>
      </c>
      <c r="H1168">
        <v>0</v>
      </c>
      <c r="I1168">
        <v>16</v>
      </c>
      <c r="J1168" t="s">
        <v>35</v>
      </c>
      <c r="K1168">
        <v>0</v>
      </c>
      <c r="L1168" t="s">
        <v>12011</v>
      </c>
      <c r="M1168" t="s">
        <v>167</v>
      </c>
      <c r="N1168" t="s">
        <v>12011</v>
      </c>
      <c r="O1168" t="s">
        <v>168</v>
      </c>
      <c r="P1168" t="s">
        <v>148</v>
      </c>
      <c r="Q1168" t="s">
        <v>54</v>
      </c>
      <c r="R1168" t="s">
        <v>40</v>
      </c>
      <c r="S1168" t="s">
        <v>56</v>
      </c>
      <c r="T1168">
        <v>19</v>
      </c>
      <c r="U1168" t="s">
        <v>181</v>
      </c>
      <c r="V1168" t="s">
        <v>58</v>
      </c>
      <c r="W1168" t="s">
        <v>14929</v>
      </c>
      <c r="Y1168" t="s">
        <v>12011</v>
      </c>
      <c r="Z1168" t="s">
        <v>10925</v>
      </c>
      <c r="AA1168">
        <v>2022</v>
      </c>
      <c r="AB1168" t="s">
        <v>12011</v>
      </c>
    </row>
    <row r="1169" spans="1:28" x14ac:dyDescent="0.25">
      <c r="A1169">
        <v>2021111022</v>
      </c>
      <c r="B1169" t="s">
        <v>628</v>
      </c>
      <c r="C1169" t="s">
        <v>14930</v>
      </c>
      <c r="D1169" t="s">
        <v>47</v>
      </c>
      <c r="E1169">
        <v>13</v>
      </c>
      <c r="F1169" t="s">
        <v>48</v>
      </c>
      <c r="G1169">
        <v>19</v>
      </c>
      <c r="H1169">
        <v>13</v>
      </c>
      <c r="I1169">
        <v>32</v>
      </c>
      <c r="J1169" t="s">
        <v>35</v>
      </c>
      <c r="K1169">
        <v>2.4300000000000002</v>
      </c>
      <c r="L1169" t="s">
        <v>12011</v>
      </c>
      <c r="M1169" t="s">
        <v>1251</v>
      </c>
      <c r="N1169" t="s">
        <v>12011</v>
      </c>
      <c r="O1169" t="s">
        <v>52</v>
      </c>
      <c r="P1169" t="s">
        <v>53</v>
      </c>
      <c r="Q1169" t="s">
        <v>54</v>
      </c>
      <c r="R1169" t="s">
        <v>55</v>
      </c>
      <c r="S1169" t="s">
        <v>56</v>
      </c>
      <c r="T1169">
        <v>19</v>
      </c>
      <c r="U1169" t="s">
        <v>181</v>
      </c>
      <c r="V1169" t="s">
        <v>58</v>
      </c>
      <c r="W1169" t="s">
        <v>14931</v>
      </c>
      <c r="Y1169" t="s">
        <v>12011</v>
      </c>
      <c r="Z1169" t="s">
        <v>10925</v>
      </c>
      <c r="AA1169">
        <v>2022</v>
      </c>
      <c r="AB1169" t="s">
        <v>12011</v>
      </c>
    </row>
    <row r="1170" spans="1:28" x14ac:dyDescent="0.25">
      <c r="A1170">
        <v>2020121066</v>
      </c>
      <c r="B1170" t="s">
        <v>1001</v>
      </c>
      <c r="C1170" t="s">
        <v>10721</v>
      </c>
      <c r="D1170" t="s">
        <v>47</v>
      </c>
      <c r="E1170">
        <v>12</v>
      </c>
      <c r="F1170" t="s">
        <v>48</v>
      </c>
      <c r="G1170">
        <v>18</v>
      </c>
      <c r="H1170">
        <v>12</v>
      </c>
      <c r="I1170">
        <v>30</v>
      </c>
      <c r="J1170" t="s">
        <v>115</v>
      </c>
      <c r="K1170">
        <v>3.39</v>
      </c>
      <c r="L1170" t="s">
        <v>12011</v>
      </c>
      <c r="M1170" t="s">
        <v>862</v>
      </c>
      <c r="N1170" t="s">
        <v>12011</v>
      </c>
      <c r="O1170" t="s">
        <v>117</v>
      </c>
      <c r="P1170" t="s">
        <v>118</v>
      </c>
      <c r="Q1170" t="s">
        <v>119</v>
      </c>
      <c r="R1170" t="s">
        <v>40</v>
      </c>
      <c r="S1170" t="s">
        <v>130</v>
      </c>
      <c r="T1170">
        <v>28</v>
      </c>
      <c r="U1170" t="s">
        <v>4451</v>
      </c>
      <c r="V1170" t="s">
        <v>58</v>
      </c>
      <c r="W1170" t="s">
        <v>10722</v>
      </c>
      <c r="Y1170" t="s">
        <v>12011</v>
      </c>
      <c r="Z1170" t="s">
        <v>45</v>
      </c>
      <c r="AA1170">
        <v>2021</v>
      </c>
      <c r="AB1170" t="s">
        <v>12011</v>
      </c>
    </row>
    <row r="1171" spans="1:28" x14ac:dyDescent="0.25">
      <c r="A1171">
        <v>2014090090</v>
      </c>
      <c r="B1171" t="s">
        <v>2671</v>
      </c>
      <c r="C1171" t="s">
        <v>4154</v>
      </c>
      <c r="D1171" t="s">
        <v>93</v>
      </c>
      <c r="E1171">
        <v>6</v>
      </c>
      <c r="F1171" t="s">
        <v>71</v>
      </c>
      <c r="G1171">
        <v>36</v>
      </c>
      <c r="H1171">
        <v>164</v>
      </c>
      <c r="I1171">
        <v>42</v>
      </c>
      <c r="J1171" t="s">
        <v>115</v>
      </c>
      <c r="K1171">
        <v>3.81</v>
      </c>
      <c r="L1171" t="s">
        <v>12011</v>
      </c>
      <c r="M1171" t="s">
        <v>116</v>
      </c>
      <c r="N1171" t="s">
        <v>12011</v>
      </c>
      <c r="O1171" t="s">
        <v>117</v>
      </c>
      <c r="P1171" t="s">
        <v>118</v>
      </c>
      <c r="Q1171" t="s">
        <v>1482</v>
      </c>
      <c r="R1171" t="s">
        <v>40</v>
      </c>
      <c r="S1171" t="s">
        <v>56</v>
      </c>
      <c r="T1171">
        <v>26</v>
      </c>
      <c r="U1171" t="s">
        <v>303</v>
      </c>
      <c r="V1171" t="s">
        <v>58</v>
      </c>
      <c r="W1171" t="s">
        <v>4155</v>
      </c>
      <c r="X1171" t="s">
        <v>4156</v>
      </c>
      <c r="Y1171" t="s">
        <v>4157</v>
      </c>
      <c r="Z1171" t="s">
        <v>45</v>
      </c>
      <c r="AA1171">
        <v>2021</v>
      </c>
      <c r="AB1171" t="s">
        <v>12011</v>
      </c>
    </row>
    <row r="1172" spans="1:28" x14ac:dyDescent="0.25">
      <c r="A1172">
        <v>2014080352</v>
      </c>
      <c r="B1172" t="s">
        <v>34</v>
      </c>
      <c r="C1172" t="s">
        <v>9318</v>
      </c>
      <c r="D1172" t="s">
        <v>47</v>
      </c>
      <c r="E1172">
        <v>1</v>
      </c>
      <c r="F1172" t="s">
        <v>71</v>
      </c>
      <c r="G1172">
        <v>137</v>
      </c>
      <c r="H1172">
        <v>140</v>
      </c>
      <c r="I1172">
        <v>138</v>
      </c>
      <c r="J1172" t="s">
        <v>35</v>
      </c>
      <c r="K1172">
        <v>2.6</v>
      </c>
      <c r="L1172" t="s">
        <v>12011</v>
      </c>
      <c r="M1172" t="s">
        <v>500</v>
      </c>
      <c r="N1172" t="s">
        <v>12011</v>
      </c>
      <c r="O1172" t="s">
        <v>147</v>
      </c>
      <c r="P1172" t="s">
        <v>148</v>
      </c>
      <c r="Q1172" t="s">
        <v>109</v>
      </c>
      <c r="R1172" t="s">
        <v>55</v>
      </c>
      <c r="S1172" t="s">
        <v>12011</v>
      </c>
      <c r="T1172">
        <v>25</v>
      </c>
      <c r="U1172" t="s">
        <v>303</v>
      </c>
      <c r="V1172" t="s">
        <v>58</v>
      </c>
      <c r="W1172" t="s">
        <v>14932</v>
      </c>
      <c r="X1172" t="s">
        <v>14933</v>
      </c>
      <c r="Y1172" t="s">
        <v>12011</v>
      </c>
      <c r="Z1172" t="s">
        <v>45</v>
      </c>
      <c r="AA1172">
        <v>2021</v>
      </c>
      <c r="AB1172" t="s">
        <v>12011</v>
      </c>
    </row>
    <row r="1173" spans="1:28" x14ac:dyDescent="0.25">
      <c r="A1173">
        <v>2020111008</v>
      </c>
      <c r="B1173" t="s">
        <v>14934</v>
      </c>
      <c r="C1173" t="s">
        <v>12370</v>
      </c>
      <c r="D1173" t="s">
        <v>47</v>
      </c>
      <c r="E1173">
        <v>6</v>
      </c>
      <c r="F1173" t="s">
        <v>48</v>
      </c>
      <c r="G1173">
        <v>9</v>
      </c>
      <c r="H1173">
        <v>10</v>
      </c>
      <c r="I1173">
        <v>15</v>
      </c>
      <c r="J1173" t="s">
        <v>35</v>
      </c>
      <c r="K1173">
        <v>1.48</v>
      </c>
      <c r="L1173" t="s">
        <v>476</v>
      </c>
      <c r="M1173" t="s">
        <v>325</v>
      </c>
      <c r="N1173" t="s">
        <v>12011</v>
      </c>
      <c r="O1173" t="s">
        <v>73</v>
      </c>
      <c r="P1173" t="s">
        <v>38</v>
      </c>
      <c r="Q1173" t="s">
        <v>109</v>
      </c>
      <c r="R1173" t="s">
        <v>40</v>
      </c>
      <c r="S1173" t="s">
        <v>56</v>
      </c>
      <c r="T1173">
        <v>19</v>
      </c>
      <c r="U1173" t="s">
        <v>303</v>
      </c>
      <c r="V1173" t="s">
        <v>58</v>
      </c>
      <c r="W1173" t="s">
        <v>14935</v>
      </c>
      <c r="X1173" t="s">
        <v>14936</v>
      </c>
      <c r="Y1173" t="s">
        <v>14937</v>
      </c>
      <c r="Z1173" t="s">
        <v>45</v>
      </c>
      <c r="AA1173">
        <v>2021</v>
      </c>
      <c r="AB1173" t="s">
        <v>12011</v>
      </c>
    </row>
    <row r="1174" spans="1:28" x14ac:dyDescent="0.25">
      <c r="A1174">
        <v>2013070095</v>
      </c>
      <c r="B1174" t="s">
        <v>1223</v>
      </c>
      <c r="C1174" t="s">
        <v>10884</v>
      </c>
      <c r="D1174" t="s">
        <v>47</v>
      </c>
      <c r="E1174">
        <v>5</v>
      </c>
      <c r="F1174" t="s">
        <v>71</v>
      </c>
      <c r="G1174">
        <v>138</v>
      </c>
      <c r="H1174">
        <v>143</v>
      </c>
      <c r="I1174">
        <v>143</v>
      </c>
      <c r="J1174" t="s">
        <v>35</v>
      </c>
      <c r="K1174">
        <v>2.62</v>
      </c>
      <c r="L1174" t="s">
        <v>12011</v>
      </c>
      <c r="M1174" t="s">
        <v>302</v>
      </c>
      <c r="N1174" t="s">
        <v>12011</v>
      </c>
      <c r="O1174" t="s">
        <v>81</v>
      </c>
      <c r="P1174" t="s">
        <v>65</v>
      </c>
      <c r="Q1174" t="s">
        <v>109</v>
      </c>
      <c r="R1174" t="s">
        <v>40</v>
      </c>
      <c r="S1174" t="s">
        <v>56</v>
      </c>
      <c r="T1174">
        <v>31</v>
      </c>
      <c r="U1174" t="s">
        <v>303</v>
      </c>
      <c r="V1174" t="s">
        <v>58</v>
      </c>
      <c r="W1174" t="s">
        <v>14938</v>
      </c>
      <c r="X1174" t="s">
        <v>14939</v>
      </c>
      <c r="Y1174" t="s">
        <v>14940</v>
      </c>
      <c r="Z1174" t="s">
        <v>45</v>
      </c>
      <c r="AA1174">
        <v>2021</v>
      </c>
      <c r="AB1174" t="s">
        <v>12011</v>
      </c>
    </row>
    <row r="1175" spans="1:28" x14ac:dyDescent="0.25">
      <c r="A1175">
        <v>2020081493</v>
      </c>
      <c r="B1175" t="s">
        <v>1388</v>
      </c>
      <c r="C1175" t="s">
        <v>14941</v>
      </c>
      <c r="D1175" t="s">
        <v>47</v>
      </c>
      <c r="E1175">
        <v>15</v>
      </c>
      <c r="F1175" t="s">
        <v>139</v>
      </c>
      <c r="G1175">
        <v>53</v>
      </c>
      <c r="H1175">
        <v>41</v>
      </c>
      <c r="I1175">
        <v>68</v>
      </c>
      <c r="J1175" t="s">
        <v>35</v>
      </c>
      <c r="K1175">
        <v>2.8</v>
      </c>
      <c r="L1175" t="s">
        <v>12011</v>
      </c>
      <c r="M1175" t="s">
        <v>364</v>
      </c>
      <c r="N1175" t="s">
        <v>80</v>
      </c>
      <c r="O1175" t="s">
        <v>81</v>
      </c>
      <c r="P1175" t="s">
        <v>65</v>
      </c>
      <c r="Q1175" t="s">
        <v>54</v>
      </c>
      <c r="R1175" t="s">
        <v>40</v>
      </c>
      <c r="S1175" t="s">
        <v>12011</v>
      </c>
      <c r="T1175">
        <v>20</v>
      </c>
      <c r="U1175" t="s">
        <v>303</v>
      </c>
      <c r="V1175" t="s">
        <v>58</v>
      </c>
      <c r="W1175" t="s">
        <v>4203</v>
      </c>
      <c r="X1175" t="s">
        <v>4204</v>
      </c>
      <c r="Y1175" t="s">
        <v>4205</v>
      </c>
      <c r="Z1175" t="s">
        <v>45</v>
      </c>
      <c r="AA1175">
        <v>2021</v>
      </c>
      <c r="AB1175" t="s">
        <v>12011</v>
      </c>
    </row>
    <row r="1176" spans="1:28" x14ac:dyDescent="0.25">
      <c r="A1176">
        <v>2020121110</v>
      </c>
      <c r="B1176" t="s">
        <v>2935</v>
      </c>
      <c r="C1176" t="s">
        <v>14942</v>
      </c>
      <c r="D1176" t="s">
        <v>47</v>
      </c>
      <c r="E1176" t="s">
        <v>12011</v>
      </c>
      <c r="F1176" t="s">
        <v>48</v>
      </c>
      <c r="G1176">
        <v>0</v>
      </c>
      <c r="H1176" t="s">
        <v>12011</v>
      </c>
      <c r="I1176" t="s">
        <v>12011</v>
      </c>
      <c r="J1176" t="s">
        <v>35</v>
      </c>
      <c r="K1176">
        <v>0</v>
      </c>
      <c r="L1176" t="s">
        <v>12011</v>
      </c>
      <c r="M1176" t="s">
        <v>398</v>
      </c>
      <c r="N1176" t="s">
        <v>94</v>
      </c>
      <c r="O1176" t="s">
        <v>81</v>
      </c>
      <c r="P1176" t="s">
        <v>65</v>
      </c>
      <c r="Q1176" t="s">
        <v>54</v>
      </c>
      <c r="R1176" t="s">
        <v>40</v>
      </c>
      <c r="S1176" t="s">
        <v>130</v>
      </c>
      <c r="T1176">
        <v>42</v>
      </c>
      <c r="U1176" t="s">
        <v>303</v>
      </c>
      <c r="V1176" t="s">
        <v>58</v>
      </c>
      <c r="W1176" t="s">
        <v>14943</v>
      </c>
      <c r="X1176" t="s">
        <v>14944</v>
      </c>
      <c r="Y1176" t="s">
        <v>14945</v>
      </c>
      <c r="Z1176" t="s">
        <v>45</v>
      </c>
      <c r="AA1176">
        <v>2021</v>
      </c>
      <c r="AB1176" t="s">
        <v>12011</v>
      </c>
    </row>
    <row r="1177" spans="1:28" x14ac:dyDescent="0.25">
      <c r="A1177">
        <v>2019081132</v>
      </c>
      <c r="B1177" t="s">
        <v>14946</v>
      </c>
      <c r="C1177" t="s">
        <v>288</v>
      </c>
      <c r="D1177" t="s">
        <v>47</v>
      </c>
      <c r="E1177">
        <v>13</v>
      </c>
      <c r="F1177" t="s">
        <v>71</v>
      </c>
      <c r="G1177">
        <v>105</v>
      </c>
      <c r="H1177">
        <v>102</v>
      </c>
      <c r="I1177">
        <v>118</v>
      </c>
      <c r="J1177" t="s">
        <v>35</v>
      </c>
      <c r="K1177">
        <v>3.3</v>
      </c>
      <c r="L1177" t="s">
        <v>12011</v>
      </c>
      <c r="M1177" t="s">
        <v>146</v>
      </c>
      <c r="N1177" t="s">
        <v>134</v>
      </c>
      <c r="O1177" t="s">
        <v>147</v>
      </c>
      <c r="P1177" t="s">
        <v>148</v>
      </c>
      <c r="Q1177" t="s">
        <v>54</v>
      </c>
      <c r="R1177" t="s">
        <v>40</v>
      </c>
      <c r="S1177" t="s">
        <v>56</v>
      </c>
      <c r="T1177">
        <v>20</v>
      </c>
      <c r="U1177" t="s">
        <v>303</v>
      </c>
      <c r="V1177" t="s">
        <v>58</v>
      </c>
      <c r="W1177" t="s">
        <v>14947</v>
      </c>
      <c r="X1177" t="s">
        <v>14948</v>
      </c>
      <c r="Y1177" t="s">
        <v>14949</v>
      </c>
      <c r="Z1177" t="s">
        <v>45</v>
      </c>
      <c r="AA1177">
        <v>2021</v>
      </c>
      <c r="AB1177" t="s">
        <v>12011</v>
      </c>
    </row>
    <row r="1178" spans="1:28" x14ac:dyDescent="0.25">
      <c r="A1178">
        <v>2016091050</v>
      </c>
      <c r="B1178" t="s">
        <v>14950</v>
      </c>
      <c r="C1178" t="s">
        <v>14951</v>
      </c>
      <c r="D1178" t="s">
        <v>47</v>
      </c>
      <c r="E1178">
        <v>14</v>
      </c>
      <c r="F1178" t="s">
        <v>71</v>
      </c>
      <c r="G1178">
        <v>119</v>
      </c>
      <c r="H1178">
        <v>125</v>
      </c>
      <c r="I1178">
        <v>133</v>
      </c>
      <c r="J1178" t="s">
        <v>35</v>
      </c>
      <c r="K1178">
        <v>2.88</v>
      </c>
      <c r="L1178" t="s">
        <v>12011</v>
      </c>
      <c r="M1178" t="s">
        <v>207</v>
      </c>
      <c r="N1178" t="s">
        <v>12011</v>
      </c>
      <c r="O1178" t="s">
        <v>108</v>
      </c>
      <c r="P1178" t="s">
        <v>53</v>
      </c>
      <c r="Q1178" t="s">
        <v>54</v>
      </c>
      <c r="R1178" t="s">
        <v>40</v>
      </c>
      <c r="S1178" t="s">
        <v>56</v>
      </c>
      <c r="T1178">
        <v>23</v>
      </c>
      <c r="U1178" t="s">
        <v>303</v>
      </c>
      <c r="V1178" t="s">
        <v>58</v>
      </c>
      <c r="W1178" t="s">
        <v>14952</v>
      </c>
      <c r="X1178" t="s">
        <v>14953</v>
      </c>
      <c r="Y1178" t="s">
        <v>14954</v>
      </c>
      <c r="Z1178" t="s">
        <v>45</v>
      </c>
      <c r="AA1178">
        <v>2021</v>
      </c>
      <c r="AB1178" t="s">
        <v>12011</v>
      </c>
    </row>
    <row r="1179" spans="1:28" x14ac:dyDescent="0.25">
      <c r="A1179">
        <v>2018081261</v>
      </c>
      <c r="B1179" t="s">
        <v>4324</v>
      </c>
      <c r="C1179" t="s">
        <v>14955</v>
      </c>
      <c r="D1179" t="s">
        <v>47</v>
      </c>
      <c r="E1179">
        <v>6</v>
      </c>
      <c r="F1179" t="s">
        <v>139</v>
      </c>
      <c r="G1179">
        <v>56</v>
      </c>
      <c r="H1179">
        <v>59</v>
      </c>
      <c r="I1179">
        <v>62</v>
      </c>
      <c r="J1179" t="s">
        <v>35</v>
      </c>
      <c r="K1179">
        <v>2.72</v>
      </c>
      <c r="L1179" t="s">
        <v>12011</v>
      </c>
      <c r="M1179" t="s">
        <v>50</v>
      </c>
      <c r="N1179" t="s">
        <v>12011</v>
      </c>
      <c r="O1179" t="s">
        <v>52</v>
      </c>
      <c r="P1179" t="s">
        <v>53</v>
      </c>
      <c r="Q1179" t="s">
        <v>54</v>
      </c>
      <c r="R1179" t="s">
        <v>40</v>
      </c>
      <c r="S1179" t="s">
        <v>56</v>
      </c>
      <c r="T1179">
        <v>28</v>
      </c>
      <c r="U1179" t="s">
        <v>303</v>
      </c>
      <c r="V1179" t="s">
        <v>58</v>
      </c>
      <c r="W1179" t="s">
        <v>14956</v>
      </c>
      <c r="Y1179" t="s">
        <v>14957</v>
      </c>
      <c r="Z1179" t="s">
        <v>45</v>
      </c>
      <c r="AA1179">
        <v>2021</v>
      </c>
      <c r="AB1179" t="s">
        <v>12011</v>
      </c>
    </row>
    <row r="1180" spans="1:28" x14ac:dyDescent="0.25">
      <c r="A1180">
        <v>2016091045</v>
      </c>
      <c r="B1180" t="s">
        <v>1676</v>
      </c>
      <c r="C1180" t="s">
        <v>1677</v>
      </c>
      <c r="D1180" t="s">
        <v>47</v>
      </c>
      <c r="E1180">
        <v>14</v>
      </c>
      <c r="F1180" t="s">
        <v>71</v>
      </c>
      <c r="G1180">
        <v>128</v>
      </c>
      <c r="H1180">
        <v>130</v>
      </c>
      <c r="I1180">
        <v>142</v>
      </c>
      <c r="J1180" t="s">
        <v>35</v>
      </c>
      <c r="K1180">
        <v>2.67</v>
      </c>
      <c r="L1180" t="s">
        <v>12011</v>
      </c>
      <c r="M1180" t="s">
        <v>771</v>
      </c>
      <c r="N1180" t="s">
        <v>12011</v>
      </c>
      <c r="O1180" t="s">
        <v>197</v>
      </c>
      <c r="P1180" t="s">
        <v>53</v>
      </c>
      <c r="Q1180" t="s">
        <v>54</v>
      </c>
      <c r="R1180" t="s">
        <v>40</v>
      </c>
      <c r="S1180" t="s">
        <v>56</v>
      </c>
      <c r="T1180">
        <v>23</v>
      </c>
      <c r="U1180" t="s">
        <v>303</v>
      </c>
      <c r="V1180" t="s">
        <v>58</v>
      </c>
      <c r="W1180" t="s">
        <v>1678</v>
      </c>
      <c r="X1180" t="s">
        <v>1679</v>
      </c>
      <c r="Y1180" t="s">
        <v>1680</v>
      </c>
      <c r="Z1180" t="s">
        <v>45</v>
      </c>
      <c r="AA1180">
        <v>2021</v>
      </c>
      <c r="AB1180" t="s">
        <v>12011</v>
      </c>
    </row>
    <row r="1181" spans="1:28" x14ac:dyDescent="0.25">
      <c r="A1181">
        <v>2021061084</v>
      </c>
      <c r="B1181" t="s">
        <v>1824</v>
      </c>
      <c r="C1181" t="s">
        <v>1825</v>
      </c>
      <c r="D1181" t="s">
        <v>47</v>
      </c>
      <c r="E1181">
        <v>16</v>
      </c>
      <c r="F1181" t="s">
        <v>48</v>
      </c>
      <c r="G1181">
        <v>43</v>
      </c>
      <c r="H1181">
        <v>31</v>
      </c>
      <c r="I1181">
        <v>59</v>
      </c>
      <c r="J1181" t="s">
        <v>35</v>
      </c>
      <c r="K1181">
        <v>3.26</v>
      </c>
      <c r="L1181" t="s">
        <v>12011</v>
      </c>
      <c r="M1181" t="s">
        <v>88</v>
      </c>
      <c r="N1181" t="s">
        <v>51</v>
      </c>
      <c r="O1181" t="s">
        <v>89</v>
      </c>
      <c r="P1181" t="s">
        <v>53</v>
      </c>
      <c r="Q1181" t="s">
        <v>54</v>
      </c>
      <c r="R1181" t="s">
        <v>40</v>
      </c>
      <c r="S1181" t="s">
        <v>56</v>
      </c>
      <c r="T1181">
        <v>22</v>
      </c>
      <c r="U1181" t="s">
        <v>303</v>
      </c>
      <c r="V1181" t="s">
        <v>58</v>
      </c>
      <c r="W1181" t="s">
        <v>1826</v>
      </c>
      <c r="X1181" t="s">
        <v>1827</v>
      </c>
      <c r="Y1181" t="s">
        <v>1828</v>
      </c>
      <c r="Z1181" t="s">
        <v>45</v>
      </c>
      <c r="AA1181">
        <v>2021</v>
      </c>
      <c r="AB1181" t="s">
        <v>12011</v>
      </c>
    </row>
    <row r="1182" spans="1:28" x14ac:dyDescent="0.25">
      <c r="A1182">
        <v>2018061027</v>
      </c>
      <c r="B1182" t="s">
        <v>2527</v>
      </c>
      <c r="C1182" t="s">
        <v>1849</v>
      </c>
      <c r="D1182" t="s">
        <v>47</v>
      </c>
      <c r="E1182">
        <v>15</v>
      </c>
      <c r="F1182" t="s">
        <v>71</v>
      </c>
      <c r="G1182">
        <v>137</v>
      </c>
      <c r="H1182">
        <v>141.5</v>
      </c>
      <c r="I1182">
        <v>152</v>
      </c>
      <c r="J1182" t="s">
        <v>35</v>
      </c>
      <c r="K1182">
        <v>3.16</v>
      </c>
      <c r="L1182" t="s">
        <v>12011</v>
      </c>
      <c r="M1182" t="s">
        <v>88</v>
      </c>
      <c r="N1182" t="s">
        <v>51</v>
      </c>
      <c r="O1182" t="s">
        <v>89</v>
      </c>
      <c r="P1182" t="s">
        <v>53</v>
      </c>
      <c r="Q1182" t="s">
        <v>54</v>
      </c>
      <c r="R1182" t="s">
        <v>40</v>
      </c>
      <c r="S1182" t="s">
        <v>56</v>
      </c>
      <c r="T1182">
        <v>41</v>
      </c>
      <c r="U1182" t="s">
        <v>303</v>
      </c>
      <c r="V1182" t="s">
        <v>58</v>
      </c>
      <c r="W1182" t="s">
        <v>14958</v>
      </c>
      <c r="X1182" t="s">
        <v>14959</v>
      </c>
      <c r="Y1182" t="s">
        <v>14960</v>
      </c>
      <c r="Z1182" t="s">
        <v>45</v>
      </c>
      <c r="AA1182">
        <v>2021</v>
      </c>
      <c r="AB1182" t="s">
        <v>12011</v>
      </c>
    </row>
    <row r="1183" spans="1:28" x14ac:dyDescent="0.25">
      <c r="A1183">
        <v>2017081247</v>
      </c>
      <c r="B1183" t="s">
        <v>7722</v>
      </c>
      <c r="C1183" t="s">
        <v>1885</v>
      </c>
      <c r="D1183" t="s">
        <v>47</v>
      </c>
      <c r="E1183">
        <v>15</v>
      </c>
      <c r="F1183" t="s">
        <v>71</v>
      </c>
      <c r="G1183">
        <v>125</v>
      </c>
      <c r="H1183">
        <v>128</v>
      </c>
      <c r="I1183">
        <v>140</v>
      </c>
      <c r="J1183" t="s">
        <v>35</v>
      </c>
      <c r="K1183">
        <v>3.4</v>
      </c>
      <c r="L1183" t="s">
        <v>12011</v>
      </c>
      <c r="M1183" t="s">
        <v>272</v>
      </c>
      <c r="N1183" t="s">
        <v>12011</v>
      </c>
      <c r="O1183" t="s">
        <v>64</v>
      </c>
      <c r="P1183" t="s">
        <v>65</v>
      </c>
      <c r="Q1183" t="s">
        <v>54</v>
      </c>
      <c r="R1183" t="s">
        <v>40</v>
      </c>
      <c r="S1183" t="s">
        <v>56</v>
      </c>
      <c r="T1183">
        <v>22</v>
      </c>
      <c r="U1183" t="s">
        <v>303</v>
      </c>
      <c r="V1183" t="s">
        <v>58</v>
      </c>
      <c r="W1183" t="s">
        <v>14961</v>
      </c>
      <c r="X1183" t="s">
        <v>14962</v>
      </c>
      <c r="Y1183" t="s">
        <v>14963</v>
      </c>
      <c r="Z1183" t="s">
        <v>45</v>
      </c>
      <c r="AA1183">
        <v>2021</v>
      </c>
      <c r="AB1183" t="s">
        <v>12011</v>
      </c>
    </row>
    <row r="1184" spans="1:28" x14ac:dyDescent="0.25">
      <c r="A1184">
        <v>2019081180</v>
      </c>
      <c r="B1184" t="s">
        <v>14964</v>
      </c>
      <c r="C1184" t="s">
        <v>1897</v>
      </c>
      <c r="D1184" t="s">
        <v>47</v>
      </c>
      <c r="E1184">
        <v>14</v>
      </c>
      <c r="F1184" t="s">
        <v>71</v>
      </c>
      <c r="G1184">
        <v>114</v>
      </c>
      <c r="H1184">
        <v>109.5</v>
      </c>
      <c r="I1184">
        <v>128</v>
      </c>
      <c r="J1184" t="s">
        <v>35</v>
      </c>
      <c r="K1184">
        <v>2.86</v>
      </c>
      <c r="L1184" t="s">
        <v>12011</v>
      </c>
      <c r="M1184" t="s">
        <v>88</v>
      </c>
      <c r="N1184" t="s">
        <v>603</v>
      </c>
      <c r="O1184" t="s">
        <v>89</v>
      </c>
      <c r="P1184" t="s">
        <v>53</v>
      </c>
      <c r="Q1184" t="s">
        <v>54</v>
      </c>
      <c r="R1184" t="s">
        <v>40</v>
      </c>
      <c r="S1184" t="s">
        <v>56</v>
      </c>
      <c r="T1184">
        <v>22</v>
      </c>
      <c r="U1184" t="s">
        <v>303</v>
      </c>
      <c r="V1184" t="s">
        <v>58</v>
      </c>
      <c r="W1184" t="s">
        <v>14965</v>
      </c>
      <c r="Y1184" t="s">
        <v>14966</v>
      </c>
      <c r="Z1184" t="s">
        <v>45</v>
      </c>
      <c r="AA1184">
        <v>2021</v>
      </c>
      <c r="AB1184" t="s">
        <v>12011</v>
      </c>
    </row>
    <row r="1185" spans="1:28" x14ac:dyDescent="0.25">
      <c r="A1185">
        <v>2017091058</v>
      </c>
      <c r="B1185" t="s">
        <v>14967</v>
      </c>
      <c r="C1185" t="s">
        <v>1897</v>
      </c>
      <c r="D1185" t="s">
        <v>47</v>
      </c>
      <c r="E1185">
        <v>13</v>
      </c>
      <c r="F1185" t="s">
        <v>71</v>
      </c>
      <c r="G1185">
        <v>122</v>
      </c>
      <c r="H1185">
        <v>128</v>
      </c>
      <c r="I1185">
        <v>135</v>
      </c>
      <c r="J1185" t="s">
        <v>35</v>
      </c>
      <c r="K1185">
        <v>2.74</v>
      </c>
      <c r="L1185" t="s">
        <v>12011</v>
      </c>
      <c r="M1185" t="s">
        <v>272</v>
      </c>
      <c r="N1185" t="s">
        <v>12011</v>
      </c>
      <c r="O1185" t="s">
        <v>64</v>
      </c>
      <c r="P1185" t="s">
        <v>65</v>
      </c>
      <c r="Q1185" t="s">
        <v>54</v>
      </c>
      <c r="R1185" t="s">
        <v>40</v>
      </c>
      <c r="S1185" t="s">
        <v>56</v>
      </c>
      <c r="T1185">
        <v>23</v>
      </c>
      <c r="U1185" t="s">
        <v>303</v>
      </c>
      <c r="V1185" t="s">
        <v>58</v>
      </c>
      <c r="W1185" t="s">
        <v>14968</v>
      </c>
      <c r="X1185" t="s">
        <v>14969</v>
      </c>
      <c r="Y1185" t="s">
        <v>14970</v>
      </c>
      <c r="Z1185" t="s">
        <v>45</v>
      </c>
      <c r="AA1185">
        <v>2021</v>
      </c>
      <c r="AB1185" t="s">
        <v>12011</v>
      </c>
    </row>
    <row r="1186" spans="1:28" x14ac:dyDescent="0.25">
      <c r="A1186">
        <v>2019081123</v>
      </c>
      <c r="B1186" t="s">
        <v>14971</v>
      </c>
      <c r="C1186" t="s">
        <v>14972</v>
      </c>
      <c r="D1186" t="s">
        <v>47</v>
      </c>
      <c r="E1186" t="s">
        <v>12011</v>
      </c>
      <c r="F1186" t="s">
        <v>12011</v>
      </c>
      <c r="G1186">
        <v>86</v>
      </c>
      <c r="H1186" t="s">
        <v>12011</v>
      </c>
      <c r="I1186" t="s">
        <v>12011</v>
      </c>
      <c r="J1186" t="s">
        <v>35</v>
      </c>
      <c r="K1186">
        <v>3.02</v>
      </c>
      <c r="L1186" t="s">
        <v>12011</v>
      </c>
      <c r="M1186" t="s">
        <v>146</v>
      </c>
      <c r="N1186" t="s">
        <v>134</v>
      </c>
      <c r="O1186" t="s">
        <v>147</v>
      </c>
      <c r="P1186" t="s">
        <v>148</v>
      </c>
      <c r="Q1186" t="s">
        <v>54</v>
      </c>
      <c r="R1186" t="s">
        <v>40</v>
      </c>
      <c r="S1186" t="s">
        <v>56</v>
      </c>
      <c r="T1186">
        <v>20</v>
      </c>
      <c r="U1186" t="s">
        <v>303</v>
      </c>
      <c r="V1186" t="s">
        <v>58</v>
      </c>
      <c r="W1186" t="s">
        <v>14973</v>
      </c>
      <c r="X1186" t="s">
        <v>14974</v>
      </c>
      <c r="Y1186" t="s">
        <v>14975</v>
      </c>
      <c r="Z1186" t="s">
        <v>45</v>
      </c>
      <c r="AA1186">
        <v>2021</v>
      </c>
      <c r="AB1186" t="s">
        <v>12011</v>
      </c>
    </row>
    <row r="1187" spans="1:28" x14ac:dyDescent="0.25">
      <c r="A1187">
        <v>2019061013</v>
      </c>
      <c r="B1187" t="s">
        <v>5415</v>
      </c>
      <c r="C1187" t="s">
        <v>2829</v>
      </c>
      <c r="D1187" t="s">
        <v>47</v>
      </c>
      <c r="E1187">
        <v>14</v>
      </c>
      <c r="F1187" t="s">
        <v>71</v>
      </c>
      <c r="G1187">
        <v>114</v>
      </c>
      <c r="H1187">
        <v>109.5</v>
      </c>
      <c r="I1187">
        <v>128</v>
      </c>
      <c r="J1187" t="s">
        <v>35</v>
      </c>
      <c r="K1187">
        <v>2.94</v>
      </c>
      <c r="L1187" t="s">
        <v>12011</v>
      </c>
      <c r="M1187" t="s">
        <v>88</v>
      </c>
      <c r="N1187" t="s">
        <v>603</v>
      </c>
      <c r="O1187" t="s">
        <v>89</v>
      </c>
      <c r="P1187" t="s">
        <v>53</v>
      </c>
      <c r="Q1187" t="s">
        <v>54</v>
      </c>
      <c r="R1187" t="s">
        <v>40</v>
      </c>
      <c r="S1187" t="s">
        <v>56</v>
      </c>
      <c r="T1187">
        <v>21</v>
      </c>
      <c r="U1187" t="s">
        <v>303</v>
      </c>
      <c r="V1187" t="s">
        <v>58</v>
      </c>
      <c r="W1187" t="s">
        <v>14976</v>
      </c>
      <c r="X1187" t="s">
        <v>14977</v>
      </c>
      <c r="Y1187" t="s">
        <v>14978</v>
      </c>
      <c r="Z1187" t="s">
        <v>45</v>
      </c>
      <c r="AA1187">
        <v>2021</v>
      </c>
      <c r="AB1187" t="s">
        <v>12011</v>
      </c>
    </row>
    <row r="1188" spans="1:28" x14ac:dyDescent="0.25">
      <c r="A1188">
        <v>2013080286</v>
      </c>
      <c r="B1188" t="s">
        <v>2828</v>
      </c>
      <c r="C1188" t="s">
        <v>5035</v>
      </c>
      <c r="D1188" t="s">
        <v>47</v>
      </c>
      <c r="E1188">
        <v>16</v>
      </c>
      <c r="F1188" t="s">
        <v>71</v>
      </c>
      <c r="G1188">
        <v>115</v>
      </c>
      <c r="H1188">
        <v>101</v>
      </c>
      <c r="I1188">
        <v>131</v>
      </c>
      <c r="J1188" t="s">
        <v>35</v>
      </c>
      <c r="K1188">
        <v>2.5499999999999998</v>
      </c>
      <c r="L1188" t="s">
        <v>12011</v>
      </c>
      <c r="M1188" t="s">
        <v>302</v>
      </c>
      <c r="N1188" t="s">
        <v>12011</v>
      </c>
      <c r="O1188" t="s">
        <v>81</v>
      </c>
      <c r="P1188" t="s">
        <v>65</v>
      </c>
      <c r="Q1188" t="s">
        <v>54</v>
      </c>
      <c r="R1188" t="s">
        <v>40</v>
      </c>
      <c r="S1188" t="s">
        <v>56</v>
      </c>
      <c r="T1188">
        <v>37</v>
      </c>
      <c r="U1188" t="s">
        <v>303</v>
      </c>
      <c r="V1188" t="s">
        <v>58</v>
      </c>
      <c r="W1188" t="s">
        <v>11435</v>
      </c>
      <c r="X1188" t="s">
        <v>11436</v>
      </c>
      <c r="Y1188" t="s">
        <v>11437</v>
      </c>
      <c r="Z1188" t="s">
        <v>45</v>
      </c>
      <c r="AA1188">
        <v>2021</v>
      </c>
      <c r="AB1188" t="s">
        <v>12011</v>
      </c>
    </row>
    <row r="1189" spans="1:28" x14ac:dyDescent="0.25">
      <c r="A1189">
        <v>2021101065</v>
      </c>
      <c r="B1189" t="s">
        <v>3023</v>
      </c>
      <c r="C1189" t="s">
        <v>1330</v>
      </c>
      <c r="D1189" t="s">
        <v>47</v>
      </c>
      <c r="E1189">
        <v>9</v>
      </c>
      <c r="F1189" t="s">
        <v>48</v>
      </c>
      <c r="G1189">
        <v>38</v>
      </c>
      <c r="H1189">
        <v>26</v>
      </c>
      <c r="I1189">
        <v>47</v>
      </c>
      <c r="J1189" t="s">
        <v>35</v>
      </c>
      <c r="K1189">
        <v>2.91</v>
      </c>
      <c r="L1189" t="s">
        <v>12011</v>
      </c>
      <c r="M1189" t="s">
        <v>12054</v>
      </c>
      <c r="N1189" t="s">
        <v>12011</v>
      </c>
      <c r="O1189" t="s">
        <v>81</v>
      </c>
      <c r="P1189" t="s">
        <v>65</v>
      </c>
      <c r="Q1189" t="s">
        <v>54</v>
      </c>
      <c r="R1189" t="s">
        <v>40</v>
      </c>
      <c r="S1189" t="s">
        <v>56</v>
      </c>
      <c r="T1189">
        <v>18</v>
      </c>
      <c r="U1189" t="s">
        <v>303</v>
      </c>
      <c r="V1189" t="s">
        <v>58</v>
      </c>
      <c r="W1189" t="s">
        <v>7385</v>
      </c>
      <c r="Y1189" t="s">
        <v>12011</v>
      </c>
      <c r="Z1189" t="s">
        <v>45</v>
      </c>
      <c r="AA1189">
        <v>2021</v>
      </c>
      <c r="AB1189" t="s">
        <v>12011</v>
      </c>
    </row>
    <row r="1190" spans="1:28" x14ac:dyDescent="0.25">
      <c r="A1190">
        <v>2020071026</v>
      </c>
      <c r="B1190" t="s">
        <v>5764</v>
      </c>
      <c r="C1190" t="s">
        <v>7688</v>
      </c>
      <c r="D1190" t="s">
        <v>47</v>
      </c>
      <c r="E1190">
        <v>15</v>
      </c>
      <c r="F1190" t="s">
        <v>34</v>
      </c>
      <c r="G1190">
        <v>81</v>
      </c>
      <c r="H1190">
        <v>70.5</v>
      </c>
      <c r="I1190">
        <v>96</v>
      </c>
      <c r="J1190" t="s">
        <v>35</v>
      </c>
      <c r="K1190">
        <v>3.47</v>
      </c>
      <c r="L1190" t="s">
        <v>12011</v>
      </c>
      <c r="M1190" t="s">
        <v>88</v>
      </c>
      <c r="N1190" t="s">
        <v>94</v>
      </c>
      <c r="O1190" t="s">
        <v>89</v>
      </c>
      <c r="P1190" t="s">
        <v>53</v>
      </c>
      <c r="Q1190" t="s">
        <v>54</v>
      </c>
      <c r="R1190" t="s">
        <v>40</v>
      </c>
      <c r="S1190" t="s">
        <v>56</v>
      </c>
      <c r="T1190">
        <v>28</v>
      </c>
      <c r="U1190" t="s">
        <v>303</v>
      </c>
      <c r="V1190" t="s">
        <v>58</v>
      </c>
      <c r="W1190" t="s">
        <v>14979</v>
      </c>
      <c r="X1190" t="s">
        <v>14980</v>
      </c>
      <c r="Y1190" t="s">
        <v>14981</v>
      </c>
      <c r="Z1190" t="s">
        <v>45</v>
      </c>
      <c r="AA1190">
        <v>2021</v>
      </c>
      <c r="AB1190" t="s">
        <v>12011</v>
      </c>
    </row>
    <row r="1191" spans="1:28" x14ac:dyDescent="0.25">
      <c r="A1191">
        <v>2016081013</v>
      </c>
      <c r="B1191" t="s">
        <v>9632</v>
      </c>
      <c r="C1191" t="s">
        <v>7875</v>
      </c>
      <c r="D1191" t="s">
        <v>47</v>
      </c>
      <c r="E1191">
        <v>15</v>
      </c>
      <c r="F1191" t="s">
        <v>71</v>
      </c>
      <c r="G1191">
        <v>128</v>
      </c>
      <c r="H1191">
        <v>131</v>
      </c>
      <c r="I1191">
        <v>143</v>
      </c>
      <c r="J1191" t="s">
        <v>35</v>
      </c>
      <c r="K1191">
        <v>3.06</v>
      </c>
      <c r="L1191" t="s">
        <v>12011</v>
      </c>
      <c r="M1191" t="s">
        <v>254</v>
      </c>
      <c r="N1191" t="s">
        <v>12011</v>
      </c>
      <c r="O1191" t="s">
        <v>147</v>
      </c>
      <c r="P1191" t="s">
        <v>148</v>
      </c>
      <c r="Q1191" t="s">
        <v>54</v>
      </c>
      <c r="R1191" t="s">
        <v>40</v>
      </c>
      <c r="S1191" t="s">
        <v>56</v>
      </c>
      <c r="T1191">
        <v>23</v>
      </c>
      <c r="U1191" t="s">
        <v>303</v>
      </c>
      <c r="V1191" t="s">
        <v>58</v>
      </c>
      <c r="W1191" t="s">
        <v>14982</v>
      </c>
      <c r="X1191" t="s">
        <v>14983</v>
      </c>
      <c r="Y1191" t="s">
        <v>14984</v>
      </c>
      <c r="Z1191" t="s">
        <v>45</v>
      </c>
      <c r="AA1191">
        <v>2021</v>
      </c>
      <c r="AB1191" t="s">
        <v>12011</v>
      </c>
    </row>
    <row r="1192" spans="1:28" x14ac:dyDescent="0.25">
      <c r="A1192">
        <v>2020051038</v>
      </c>
      <c r="B1192" t="s">
        <v>1749</v>
      </c>
      <c r="C1192" t="s">
        <v>8824</v>
      </c>
      <c r="D1192" t="s">
        <v>47</v>
      </c>
      <c r="E1192">
        <v>15</v>
      </c>
      <c r="F1192" t="s">
        <v>34</v>
      </c>
      <c r="G1192">
        <v>69</v>
      </c>
      <c r="H1192">
        <v>69.5</v>
      </c>
      <c r="I1192">
        <v>84</v>
      </c>
      <c r="J1192" t="s">
        <v>35</v>
      </c>
      <c r="K1192">
        <v>2.75</v>
      </c>
      <c r="L1192" t="s">
        <v>12011</v>
      </c>
      <c r="M1192" t="s">
        <v>88</v>
      </c>
      <c r="N1192" t="s">
        <v>51</v>
      </c>
      <c r="O1192" t="s">
        <v>89</v>
      </c>
      <c r="P1192" t="s">
        <v>53</v>
      </c>
      <c r="Q1192" t="s">
        <v>54</v>
      </c>
      <c r="R1192" t="s">
        <v>40</v>
      </c>
      <c r="S1192" t="s">
        <v>56</v>
      </c>
      <c r="T1192">
        <v>33</v>
      </c>
      <c r="U1192" t="s">
        <v>303</v>
      </c>
      <c r="V1192" t="s">
        <v>58</v>
      </c>
      <c r="W1192" t="s">
        <v>7390</v>
      </c>
      <c r="X1192" t="s">
        <v>7391</v>
      </c>
      <c r="Y1192" t="s">
        <v>7392</v>
      </c>
      <c r="Z1192" t="s">
        <v>45</v>
      </c>
      <c r="AA1192">
        <v>2021</v>
      </c>
      <c r="AB1192" t="s">
        <v>12011</v>
      </c>
    </row>
    <row r="1193" spans="1:28" x14ac:dyDescent="0.25">
      <c r="A1193">
        <v>2020071046</v>
      </c>
      <c r="B1193" t="s">
        <v>2950</v>
      </c>
      <c r="C1193" t="s">
        <v>9048</v>
      </c>
      <c r="D1193" t="s">
        <v>47</v>
      </c>
      <c r="E1193">
        <v>15</v>
      </c>
      <c r="F1193" t="s">
        <v>34</v>
      </c>
      <c r="G1193">
        <v>81</v>
      </c>
      <c r="H1193">
        <v>69.5</v>
      </c>
      <c r="I1193">
        <v>96</v>
      </c>
      <c r="J1193" t="s">
        <v>35</v>
      </c>
      <c r="K1193">
        <v>2.97</v>
      </c>
      <c r="L1193" t="s">
        <v>12011</v>
      </c>
      <c r="M1193" t="s">
        <v>88</v>
      </c>
      <c r="N1193" t="s">
        <v>51</v>
      </c>
      <c r="O1193" t="s">
        <v>89</v>
      </c>
      <c r="P1193" t="s">
        <v>53</v>
      </c>
      <c r="Q1193" t="s">
        <v>54</v>
      </c>
      <c r="R1193" t="s">
        <v>40</v>
      </c>
      <c r="S1193" t="s">
        <v>56</v>
      </c>
      <c r="T1193">
        <v>38</v>
      </c>
      <c r="U1193" t="s">
        <v>303</v>
      </c>
      <c r="V1193" t="s">
        <v>58</v>
      </c>
      <c r="W1193" t="s">
        <v>14985</v>
      </c>
      <c r="X1193" t="s">
        <v>14986</v>
      </c>
      <c r="Y1193" t="s">
        <v>14987</v>
      </c>
      <c r="Z1193" t="s">
        <v>45</v>
      </c>
      <c r="AA1193">
        <v>2021</v>
      </c>
      <c r="AB1193" t="s">
        <v>12011</v>
      </c>
    </row>
    <row r="1194" spans="1:28" x14ac:dyDescent="0.25">
      <c r="A1194">
        <v>2020111054</v>
      </c>
      <c r="B1194" t="s">
        <v>9322</v>
      </c>
      <c r="C1194" t="s">
        <v>9318</v>
      </c>
      <c r="D1194" t="s">
        <v>47</v>
      </c>
      <c r="E1194">
        <v>15</v>
      </c>
      <c r="F1194" t="s">
        <v>139</v>
      </c>
      <c r="G1194">
        <v>52</v>
      </c>
      <c r="H1194">
        <v>43</v>
      </c>
      <c r="I1194">
        <v>67</v>
      </c>
      <c r="J1194" t="s">
        <v>35</v>
      </c>
      <c r="K1194">
        <v>2.94</v>
      </c>
      <c r="L1194" t="s">
        <v>12011</v>
      </c>
      <c r="M1194" t="s">
        <v>254</v>
      </c>
      <c r="N1194" t="s">
        <v>94</v>
      </c>
      <c r="O1194" t="s">
        <v>147</v>
      </c>
      <c r="P1194" t="s">
        <v>148</v>
      </c>
      <c r="Q1194" t="s">
        <v>54</v>
      </c>
      <c r="R1194" t="s">
        <v>40</v>
      </c>
      <c r="S1194" t="s">
        <v>56</v>
      </c>
      <c r="T1194">
        <v>22</v>
      </c>
      <c r="U1194" t="s">
        <v>303</v>
      </c>
      <c r="V1194" t="s">
        <v>58</v>
      </c>
      <c r="W1194" t="s">
        <v>9323</v>
      </c>
      <c r="X1194" t="s">
        <v>9324</v>
      </c>
      <c r="Y1194" t="s">
        <v>9325</v>
      </c>
      <c r="Z1194" t="s">
        <v>45</v>
      </c>
      <c r="AA1194">
        <v>2021</v>
      </c>
      <c r="AB1194" t="s">
        <v>12011</v>
      </c>
    </row>
    <row r="1195" spans="1:28" x14ac:dyDescent="0.25">
      <c r="A1195">
        <v>2018111023</v>
      </c>
      <c r="B1195" t="s">
        <v>14988</v>
      </c>
      <c r="C1195" t="s">
        <v>2354</v>
      </c>
      <c r="D1195" t="s">
        <v>47</v>
      </c>
      <c r="E1195">
        <v>9</v>
      </c>
      <c r="F1195" t="s">
        <v>34</v>
      </c>
      <c r="G1195">
        <v>70</v>
      </c>
      <c r="H1195">
        <v>73</v>
      </c>
      <c r="I1195">
        <v>79</v>
      </c>
      <c r="J1195" t="s">
        <v>35</v>
      </c>
      <c r="K1195">
        <v>2.59</v>
      </c>
      <c r="L1195" t="s">
        <v>12011</v>
      </c>
      <c r="M1195" t="s">
        <v>254</v>
      </c>
      <c r="N1195" t="s">
        <v>134</v>
      </c>
      <c r="O1195" t="s">
        <v>147</v>
      </c>
      <c r="P1195" t="s">
        <v>148</v>
      </c>
      <c r="Q1195" t="s">
        <v>54</v>
      </c>
      <c r="R1195" t="s">
        <v>40</v>
      </c>
      <c r="S1195" t="s">
        <v>56</v>
      </c>
      <c r="T1195">
        <v>24</v>
      </c>
      <c r="U1195" t="s">
        <v>303</v>
      </c>
      <c r="V1195" t="s">
        <v>58</v>
      </c>
      <c r="W1195" t="s">
        <v>14989</v>
      </c>
      <c r="X1195" t="s">
        <v>14990</v>
      </c>
      <c r="Y1195" t="s">
        <v>14991</v>
      </c>
      <c r="Z1195" t="s">
        <v>10925</v>
      </c>
      <c r="AA1195">
        <v>2022</v>
      </c>
      <c r="AB1195" t="s">
        <v>12011</v>
      </c>
    </row>
    <row r="1196" spans="1:28" x14ac:dyDescent="0.25">
      <c r="A1196">
        <v>2021111036</v>
      </c>
      <c r="B1196" t="s">
        <v>2569</v>
      </c>
      <c r="C1196" t="s">
        <v>2570</v>
      </c>
      <c r="D1196" t="s">
        <v>47</v>
      </c>
      <c r="E1196">
        <v>15</v>
      </c>
      <c r="F1196" t="s">
        <v>48</v>
      </c>
      <c r="G1196">
        <v>22</v>
      </c>
      <c r="H1196">
        <v>15</v>
      </c>
      <c r="I1196">
        <v>37</v>
      </c>
      <c r="J1196" t="s">
        <v>35</v>
      </c>
      <c r="K1196">
        <v>2.92</v>
      </c>
      <c r="L1196" t="s">
        <v>12011</v>
      </c>
      <c r="M1196" t="s">
        <v>196</v>
      </c>
      <c r="N1196" t="s">
        <v>51</v>
      </c>
      <c r="O1196" t="s">
        <v>197</v>
      </c>
      <c r="P1196" t="s">
        <v>53</v>
      </c>
      <c r="Q1196" t="s">
        <v>54</v>
      </c>
      <c r="R1196" t="s">
        <v>40</v>
      </c>
      <c r="S1196" t="s">
        <v>56</v>
      </c>
      <c r="T1196">
        <v>19</v>
      </c>
      <c r="U1196" t="s">
        <v>303</v>
      </c>
      <c r="V1196" t="s">
        <v>58</v>
      </c>
      <c r="W1196" t="s">
        <v>2571</v>
      </c>
      <c r="Y1196" t="s">
        <v>12011</v>
      </c>
      <c r="Z1196" t="s">
        <v>10925</v>
      </c>
      <c r="AA1196">
        <v>2022</v>
      </c>
      <c r="AB1196" t="s">
        <v>12011</v>
      </c>
    </row>
    <row r="1197" spans="1:28" x14ac:dyDescent="0.25">
      <c r="A1197">
        <v>2015080091</v>
      </c>
      <c r="B1197" t="s">
        <v>14992</v>
      </c>
      <c r="C1197" t="s">
        <v>14993</v>
      </c>
      <c r="D1197" t="s">
        <v>47</v>
      </c>
      <c r="E1197">
        <v>3</v>
      </c>
      <c r="F1197" t="s">
        <v>71</v>
      </c>
      <c r="G1197">
        <v>137</v>
      </c>
      <c r="H1197">
        <v>150.5</v>
      </c>
      <c r="I1197">
        <v>140</v>
      </c>
      <c r="J1197" t="s">
        <v>35</v>
      </c>
      <c r="K1197">
        <v>2.66</v>
      </c>
      <c r="L1197" t="s">
        <v>12011</v>
      </c>
      <c r="M1197" t="s">
        <v>88</v>
      </c>
      <c r="N1197" t="s">
        <v>12011</v>
      </c>
      <c r="O1197" t="s">
        <v>89</v>
      </c>
      <c r="P1197" t="s">
        <v>53</v>
      </c>
      <c r="Q1197" t="s">
        <v>54</v>
      </c>
      <c r="R1197" t="s">
        <v>40</v>
      </c>
      <c r="S1197" t="s">
        <v>56</v>
      </c>
      <c r="T1197">
        <v>25</v>
      </c>
      <c r="U1197" t="s">
        <v>303</v>
      </c>
      <c r="V1197" t="s">
        <v>58</v>
      </c>
      <c r="W1197" t="s">
        <v>14994</v>
      </c>
      <c r="X1197" t="s">
        <v>14995</v>
      </c>
      <c r="Y1197" t="s">
        <v>14996</v>
      </c>
      <c r="Z1197" t="s">
        <v>10925</v>
      </c>
      <c r="AA1197">
        <v>2022</v>
      </c>
      <c r="AB1197" t="s">
        <v>12011</v>
      </c>
    </row>
    <row r="1198" spans="1:28" x14ac:dyDescent="0.25">
      <c r="A1198">
        <v>2016091007</v>
      </c>
      <c r="B1198" t="s">
        <v>1991</v>
      </c>
      <c r="C1198" t="s">
        <v>11048</v>
      </c>
      <c r="D1198" t="s">
        <v>47</v>
      </c>
      <c r="E1198">
        <v>15</v>
      </c>
      <c r="F1198" t="s">
        <v>71</v>
      </c>
      <c r="G1198">
        <v>134</v>
      </c>
      <c r="H1198">
        <v>138</v>
      </c>
      <c r="I1198">
        <v>149</v>
      </c>
      <c r="J1198" t="s">
        <v>35</v>
      </c>
      <c r="K1198">
        <v>2.72</v>
      </c>
      <c r="L1198" t="s">
        <v>12011</v>
      </c>
      <c r="M1198" t="s">
        <v>771</v>
      </c>
      <c r="N1198" t="s">
        <v>12011</v>
      </c>
      <c r="O1198" t="s">
        <v>197</v>
      </c>
      <c r="P1198" t="s">
        <v>53</v>
      </c>
      <c r="Q1198" t="s">
        <v>54</v>
      </c>
      <c r="R1198" t="s">
        <v>55</v>
      </c>
      <c r="S1198" t="s">
        <v>56</v>
      </c>
      <c r="T1198">
        <v>23</v>
      </c>
      <c r="U1198" t="s">
        <v>303</v>
      </c>
      <c r="V1198" t="s">
        <v>58</v>
      </c>
      <c r="W1198" t="s">
        <v>14997</v>
      </c>
      <c r="X1198" t="s">
        <v>14998</v>
      </c>
      <c r="Y1198" t="s">
        <v>12011</v>
      </c>
      <c r="Z1198" t="s">
        <v>45</v>
      </c>
      <c r="AA1198">
        <v>2021</v>
      </c>
      <c r="AB1198" t="s">
        <v>12011</v>
      </c>
    </row>
    <row r="1199" spans="1:28" x14ac:dyDescent="0.25">
      <c r="A1199">
        <v>2020081302</v>
      </c>
      <c r="B1199" t="s">
        <v>5650</v>
      </c>
      <c r="C1199" t="s">
        <v>6922</v>
      </c>
      <c r="D1199" t="s">
        <v>47</v>
      </c>
      <c r="E1199" t="s">
        <v>12011</v>
      </c>
      <c r="F1199" t="s">
        <v>48</v>
      </c>
      <c r="G1199">
        <v>0</v>
      </c>
      <c r="H1199" t="s">
        <v>12011</v>
      </c>
      <c r="I1199" t="s">
        <v>12011</v>
      </c>
      <c r="J1199" t="s">
        <v>35</v>
      </c>
      <c r="K1199">
        <v>0</v>
      </c>
      <c r="L1199" t="s">
        <v>12011</v>
      </c>
      <c r="M1199" t="s">
        <v>352</v>
      </c>
      <c r="N1199" t="s">
        <v>134</v>
      </c>
      <c r="O1199" t="s">
        <v>353</v>
      </c>
      <c r="P1199" t="s">
        <v>38</v>
      </c>
      <c r="Q1199" t="s">
        <v>54</v>
      </c>
      <c r="R1199" t="s">
        <v>55</v>
      </c>
      <c r="S1199" t="s">
        <v>56</v>
      </c>
      <c r="T1199">
        <v>25</v>
      </c>
      <c r="U1199" t="s">
        <v>303</v>
      </c>
      <c r="V1199" t="s">
        <v>58</v>
      </c>
      <c r="W1199" t="s">
        <v>14999</v>
      </c>
      <c r="Y1199" t="s">
        <v>12011</v>
      </c>
      <c r="Z1199" t="s">
        <v>45</v>
      </c>
      <c r="AA1199">
        <v>2021</v>
      </c>
      <c r="AB1199" t="s">
        <v>12011</v>
      </c>
    </row>
    <row r="1200" spans="1:28" x14ac:dyDescent="0.25">
      <c r="A1200">
        <v>2020121057</v>
      </c>
      <c r="B1200" t="s">
        <v>15000</v>
      </c>
      <c r="C1200" t="s">
        <v>2912</v>
      </c>
      <c r="D1200" t="s">
        <v>47</v>
      </c>
      <c r="E1200">
        <v>9</v>
      </c>
      <c r="F1200" t="s">
        <v>48</v>
      </c>
      <c r="G1200">
        <v>0</v>
      </c>
      <c r="H1200">
        <v>0</v>
      </c>
      <c r="I1200">
        <v>9</v>
      </c>
      <c r="J1200" t="s">
        <v>35</v>
      </c>
      <c r="K1200">
        <v>0</v>
      </c>
      <c r="L1200" t="s">
        <v>12011</v>
      </c>
      <c r="M1200" t="s">
        <v>428</v>
      </c>
      <c r="N1200" t="s">
        <v>12011</v>
      </c>
      <c r="O1200" t="s">
        <v>64</v>
      </c>
      <c r="P1200" t="s">
        <v>65</v>
      </c>
      <c r="Q1200" t="s">
        <v>54</v>
      </c>
      <c r="R1200" t="s">
        <v>55</v>
      </c>
      <c r="S1200" t="s">
        <v>56</v>
      </c>
      <c r="T1200">
        <v>19</v>
      </c>
      <c r="U1200" t="s">
        <v>303</v>
      </c>
      <c r="V1200" t="s">
        <v>58</v>
      </c>
      <c r="W1200" t="s">
        <v>15001</v>
      </c>
      <c r="X1200" t="s">
        <v>15002</v>
      </c>
      <c r="Y1200" t="s">
        <v>15003</v>
      </c>
      <c r="Z1200" t="s">
        <v>10925</v>
      </c>
      <c r="AA1200">
        <v>2022</v>
      </c>
      <c r="AB1200" t="s">
        <v>12011</v>
      </c>
    </row>
    <row r="1201" spans="1:28" x14ac:dyDescent="0.25">
      <c r="A1201">
        <v>2008070047</v>
      </c>
      <c r="B1201" t="s">
        <v>5167</v>
      </c>
      <c r="C1201" t="s">
        <v>5073</v>
      </c>
      <c r="D1201" t="s">
        <v>47</v>
      </c>
      <c r="E1201">
        <v>9</v>
      </c>
      <c r="F1201" t="s">
        <v>71</v>
      </c>
      <c r="G1201">
        <v>251</v>
      </c>
      <c r="H1201">
        <v>272</v>
      </c>
      <c r="I1201">
        <v>260</v>
      </c>
      <c r="J1201" t="s">
        <v>35</v>
      </c>
      <c r="K1201">
        <v>2.9</v>
      </c>
      <c r="L1201" t="s">
        <v>12011</v>
      </c>
      <c r="M1201" t="s">
        <v>477</v>
      </c>
      <c r="N1201" t="s">
        <v>12011</v>
      </c>
      <c r="O1201" t="s">
        <v>64</v>
      </c>
      <c r="P1201" t="s">
        <v>65</v>
      </c>
      <c r="Q1201" t="s">
        <v>119</v>
      </c>
      <c r="R1201" t="s">
        <v>40</v>
      </c>
      <c r="S1201" t="s">
        <v>130</v>
      </c>
      <c r="T1201">
        <v>36</v>
      </c>
      <c r="U1201" t="s">
        <v>303</v>
      </c>
      <c r="V1201" t="s">
        <v>58</v>
      </c>
      <c r="W1201" t="s">
        <v>5168</v>
      </c>
      <c r="X1201" t="s">
        <v>5169</v>
      </c>
      <c r="Y1201" t="s">
        <v>5170</v>
      </c>
      <c r="Z1201" t="s">
        <v>45</v>
      </c>
      <c r="AA1201">
        <v>2021</v>
      </c>
      <c r="AB1201" t="s">
        <v>12011</v>
      </c>
    </row>
    <row r="1202" spans="1:28" x14ac:dyDescent="0.25">
      <c r="A1202">
        <v>2020071008</v>
      </c>
      <c r="B1202" t="s">
        <v>826</v>
      </c>
      <c r="C1202" t="s">
        <v>15004</v>
      </c>
      <c r="D1202" t="s">
        <v>93</v>
      </c>
      <c r="E1202">
        <v>15</v>
      </c>
      <c r="F1202" t="s">
        <v>139</v>
      </c>
      <c r="G1202">
        <v>59</v>
      </c>
      <c r="H1202">
        <v>53.5</v>
      </c>
      <c r="I1202">
        <v>74</v>
      </c>
      <c r="J1202" t="s">
        <v>35</v>
      </c>
      <c r="K1202">
        <v>3.07</v>
      </c>
      <c r="L1202" t="s">
        <v>12011</v>
      </c>
      <c r="M1202" t="s">
        <v>88</v>
      </c>
      <c r="N1202" t="s">
        <v>51</v>
      </c>
      <c r="O1202" t="s">
        <v>89</v>
      </c>
      <c r="P1202" t="s">
        <v>53</v>
      </c>
      <c r="Q1202" t="s">
        <v>260</v>
      </c>
      <c r="R1202" t="s">
        <v>40</v>
      </c>
      <c r="S1202" t="s">
        <v>56</v>
      </c>
      <c r="T1202">
        <v>21</v>
      </c>
      <c r="U1202" t="s">
        <v>303</v>
      </c>
      <c r="V1202" t="s">
        <v>58</v>
      </c>
      <c r="W1202" t="s">
        <v>15005</v>
      </c>
      <c r="X1202" t="s">
        <v>15006</v>
      </c>
      <c r="Y1202" t="s">
        <v>15007</v>
      </c>
      <c r="Z1202" t="s">
        <v>45</v>
      </c>
      <c r="AA1202">
        <v>2021</v>
      </c>
      <c r="AB1202" t="s">
        <v>12011</v>
      </c>
    </row>
    <row r="1203" spans="1:28" x14ac:dyDescent="0.25">
      <c r="A1203">
        <v>2021011066</v>
      </c>
      <c r="B1203" t="s">
        <v>1587</v>
      </c>
      <c r="C1203" t="s">
        <v>1588</v>
      </c>
      <c r="D1203" t="s">
        <v>93</v>
      </c>
      <c r="E1203">
        <v>10</v>
      </c>
      <c r="F1203" t="s">
        <v>139</v>
      </c>
      <c r="G1203">
        <v>43</v>
      </c>
      <c r="H1203">
        <v>37</v>
      </c>
      <c r="I1203">
        <v>53</v>
      </c>
      <c r="J1203" t="s">
        <v>35</v>
      </c>
      <c r="K1203">
        <v>3.36</v>
      </c>
      <c r="L1203" t="s">
        <v>12011</v>
      </c>
      <c r="M1203" t="s">
        <v>88</v>
      </c>
      <c r="N1203" t="s">
        <v>51</v>
      </c>
      <c r="O1203" t="s">
        <v>89</v>
      </c>
      <c r="P1203" t="s">
        <v>53</v>
      </c>
      <c r="Q1203" t="s">
        <v>260</v>
      </c>
      <c r="R1203" t="s">
        <v>40</v>
      </c>
      <c r="S1203" t="s">
        <v>56</v>
      </c>
      <c r="T1203">
        <v>22</v>
      </c>
      <c r="U1203" t="s">
        <v>303</v>
      </c>
      <c r="V1203" t="s">
        <v>58</v>
      </c>
      <c r="W1203" t="s">
        <v>1589</v>
      </c>
      <c r="X1203" t="s">
        <v>1590</v>
      </c>
      <c r="Y1203" t="s">
        <v>1591</v>
      </c>
      <c r="Z1203" t="s">
        <v>45</v>
      </c>
      <c r="AA1203">
        <v>2021</v>
      </c>
      <c r="AB1203" t="s">
        <v>12011</v>
      </c>
    </row>
    <row r="1204" spans="1:28" x14ac:dyDescent="0.25">
      <c r="A1204">
        <v>2021071174</v>
      </c>
      <c r="B1204" t="s">
        <v>1875</v>
      </c>
      <c r="C1204" t="s">
        <v>1876</v>
      </c>
      <c r="D1204" t="s">
        <v>93</v>
      </c>
      <c r="E1204">
        <v>8</v>
      </c>
      <c r="F1204" t="s">
        <v>48</v>
      </c>
      <c r="G1204">
        <v>25</v>
      </c>
      <c r="H1204">
        <v>16</v>
      </c>
      <c r="I1204">
        <v>33</v>
      </c>
      <c r="J1204" t="s">
        <v>35</v>
      </c>
      <c r="K1204">
        <v>3.6</v>
      </c>
      <c r="L1204" t="s">
        <v>12011</v>
      </c>
      <c r="M1204" t="s">
        <v>88</v>
      </c>
      <c r="N1204" t="s">
        <v>94</v>
      </c>
      <c r="O1204" t="s">
        <v>89</v>
      </c>
      <c r="P1204" t="s">
        <v>53</v>
      </c>
      <c r="Q1204" t="s">
        <v>260</v>
      </c>
      <c r="R1204" t="s">
        <v>40</v>
      </c>
      <c r="S1204" t="s">
        <v>56</v>
      </c>
      <c r="T1204">
        <v>21</v>
      </c>
      <c r="U1204" t="s">
        <v>303</v>
      </c>
      <c r="V1204" t="s">
        <v>58</v>
      </c>
      <c r="W1204" t="s">
        <v>1877</v>
      </c>
      <c r="Y1204" t="s">
        <v>12011</v>
      </c>
      <c r="Z1204" t="s">
        <v>45</v>
      </c>
      <c r="AA1204">
        <v>2021</v>
      </c>
      <c r="AB1204" t="s">
        <v>12011</v>
      </c>
    </row>
    <row r="1205" spans="1:28" x14ac:dyDescent="0.25">
      <c r="A1205">
        <v>2021061057</v>
      </c>
      <c r="B1205" t="s">
        <v>2206</v>
      </c>
      <c r="C1205" t="s">
        <v>2108</v>
      </c>
      <c r="D1205" t="s">
        <v>93</v>
      </c>
      <c r="E1205">
        <v>16</v>
      </c>
      <c r="F1205" t="s">
        <v>48</v>
      </c>
      <c r="G1205">
        <v>33</v>
      </c>
      <c r="H1205">
        <v>28</v>
      </c>
      <c r="I1205">
        <v>49</v>
      </c>
      <c r="J1205" t="s">
        <v>35</v>
      </c>
      <c r="K1205">
        <v>2.72</v>
      </c>
      <c r="L1205" t="s">
        <v>12011</v>
      </c>
      <c r="M1205" t="s">
        <v>88</v>
      </c>
      <c r="N1205" t="s">
        <v>94</v>
      </c>
      <c r="O1205" t="s">
        <v>89</v>
      </c>
      <c r="P1205" t="s">
        <v>53</v>
      </c>
      <c r="Q1205" t="s">
        <v>260</v>
      </c>
      <c r="R1205" t="s">
        <v>40</v>
      </c>
      <c r="S1205" t="s">
        <v>56</v>
      </c>
      <c r="T1205">
        <v>30</v>
      </c>
      <c r="U1205" t="s">
        <v>303</v>
      </c>
      <c r="V1205" t="s">
        <v>58</v>
      </c>
      <c r="W1205" t="s">
        <v>2207</v>
      </c>
      <c r="Y1205" t="s">
        <v>12011</v>
      </c>
      <c r="Z1205" t="s">
        <v>45</v>
      </c>
      <c r="AA1205">
        <v>2021</v>
      </c>
      <c r="AB1205" t="s">
        <v>12011</v>
      </c>
    </row>
    <row r="1206" spans="1:28" x14ac:dyDescent="0.25">
      <c r="A1206">
        <v>2021071115</v>
      </c>
      <c r="B1206" t="s">
        <v>2977</v>
      </c>
      <c r="C1206" t="s">
        <v>2970</v>
      </c>
      <c r="D1206" t="s">
        <v>93</v>
      </c>
      <c r="E1206">
        <v>16</v>
      </c>
      <c r="F1206" t="s">
        <v>48</v>
      </c>
      <c r="G1206">
        <v>40</v>
      </c>
      <c r="H1206">
        <v>31</v>
      </c>
      <c r="I1206">
        <v>56</v>
      </c>
      <c r="J1206" t="s">
        <v>35</v>
      </c>
      <c r="K1206">
        <v>2.96</v>
      </c>
      <c r="L1206" t="s">
        <v>12011</v>
      </c>
      <c r="M1206" t="s">
        <v>88</v>
      </c>
      <c r="N1206" t="s">
        <v>94</v>
      </c>
      <c r="O1206" t="s">
        <v>89</v>
      </c>
      <c r="P1206" t="s">
        <v>53</v>
      </c>
      <c r="Q1206" t="s">
        <v>260</v>
      </c>
      <c r="R1206" t="s">
        <v>40</v>
      </c>
      <c r="S1206" t="s">
        <v>56</v>
      </c>
      <c r="T1206">
        <v>22</v>
      </c>
      <c r="U1206" t="s">
        <v>303</v>
      </c>
      <c r="V1206" t="s">
        <v>58</v>
      </c>
      <c r="W1206" t="s">
        <v>2978</v>
      </c>
      <c r="Y1206" t="s">
        <v>12011</v>
      </c>
      <c r="Z1206" t="s">
        <v>45</v>
      </c>
      <c r="AA1206">
        <v>2021</v>
      </c>
      <c r="AB1206" t="s">
        <v>12011</v>
      </c>
    </row>
    <row r="1207" spans="1:28" x14ac:dyDescent="0.25">
      <c r="A1207">
        <v>2018081197</v>
      </c>
      <c r="B1207" t="s">
        <v>15008</v>
      </c>
      <c r="C1207" t="s">
        <v>6471</v>
      </c>
      <c r="D1207" t="s">
        <v>93</v>
      </c>
      <c r="E1207">
        <v>15</v>
      </c>
      <c r="F1207" t="s">
        <v>71</v>
      </c>
      <c r="G1207">
        <v>137</v>
      </c>
      <c r="H1207">
        <v>137.5</v>
      </c>
      <c r="I1207">
        <v>152</v>
      </c>
      <c r="J1207" t="s">
        <v>35</v>
      </c>
      <c r="K1207">
        <v>3.25</v>
      </c>
      <c r="L1207" t="s">
        <v>12011</v>
      </c>
      <c r="M1207" t="s">
        <v>88</v>
      </c>
      <c r="N1207" t="s">
        <v>51</v>
      </c>
      <c r="O1207" t="s">
        <v>89</v>
      </c>
      <c r="P1207" t="s">
        <v>53</v>
      </c>
      <c r="Q1207" t="s">
        <v>260</v>
      </c>
      <c r="R1207" t="s">
        <v>40</v>
      </c>
      <c r="S1207" t="s">
        <v>56</v>
      </c>
      <c r="T1207">
        <v>22</v>
      </c>
      <c r="U1207" t="s">
        <v>303</v>
      </c>
      <c r="V1207" t="s">
        <v>58</v>
      </c>
      <c r="W1207" t="s">
        <v>15009</v>
      </c>
      <c r="X1207" t="s">
        <v>15010</v>
      </c>
      <c r="Y1207" t="s">
        <v>15011</v>
      </c>
      <c r="Z1207" t="s">
        <v>45</v>
      </c>
      <c r="AA1207">
        <v>2021</v>
      </c>
      <c r="AB1207" t="s">
        <v>12011</v>
      </c>
    </row>
    <row r="1208" spans="1:28" x14ac:dyDescent="0.25">
      <c r="A1208">
        <v>2018081196</v>
      </c>
      <c r="B1208" t="s">
        <v>15012</v>
      </c>
      <c r="C1208" t="s">
        <v>6939</v>
      </c>
      <c r="D1208" t="s">
        <v>93</v>
      </c>
      <c r="E1208">
        <v>15</v>
      </c>
      <c r="F1208" t="s">
        <v>71</v>
      </c>
      <c r="G1208">
        <v>137</v>
      </c>
      <c r="H1208">
        <v>137.5</v>
      </c>
      <c r="I1208">
        <v>152</v>
      </c>
      <c r="J1208" t="s">
        <v>35</v>
      </c>
      <c r="K1208">
        <v>2.96</v>
      </c>
      <c r="L1208" t="s">
        <v>12011</v>
      </c>
      <c r="M1208" t="s">
        <v>88</v>
      </c>
      <c r="N1208" t="s">
        <v>51</v>
      </c>
      <c r="O1208" t="s">
        <v>89</v>
      </c>
      <c r="P1208" t="s">
        <v>53</v>
      </c>
      <c r="Q1208" t="s">
        <v>260</v>
      </c>
      <c r="R1208" t="s">
        <v>40</v>
      </c>
      <c r="S1208" t="s">
        <v>56</v>
      </c>
      <c r="T1208">
        <v>28</v>
      </c>
      <c r="U1208" t="s">
        <v>303</v>
      </c>
      <c r="V1208" t="s">
        <v>58</v>
      </c>
      <c r="W1208" t="s">
        <v>15013</v>
      </c>
      <c r="X1208" t="s">
        <v>15014</v>
      </c>
      <c r="Y1208" t="s">
        <v>15015</v>
      </c>
      <c r="Z1208" t="s">
        <v>45</v>
      </c>
      <c r="AA1208">
        <v>2021</v>
      </c>
      <c r="AB1208" t="s">
        <v>12011</v>
      </c>
    </row>
    <row r="1209" spans="1:28" x14ac:dyDescent="0.25">
      <c r="A1209">
        <v>2020051027</v>
      </c>
      <c r="B1209" t="s">
        <v>3910</v>
      </c>
      <c r="C1209" t="s">
        <v>6995</v>
      </c>
      <c r="D1209" t="s">
        <v>93</v>
      </c>
      <c r="E1209">
        <v>15</v>
      </c>
      <c r="F1209" t="s">
        <v>34</v>
      </c>
      <c r="G1209">
        <v>80</v>
      </c>
      <c r="H1209">
        <v>71.5</v>
      </c>
      <c r="I1209">
        <v>95</v>
      </c>
      <c r="J1209" t="s">
        <v>35</v>
      </c>
      <c r="K1209">
        <v>3.53</v>
      </c>
      <c r="L1209" t="s">
        <v>12011</v>
      </c>
      <c r="M1209" t="s">
        <v>88</v>
      </c>
      <c r="N1209" t="s">
        <v>94</v>
      </c>
      <c r="O1209" t="s">
        <v>89</v>
      </c>
      <c r="P1209" t="s">
        <v>53</v>
      </c>
      <c r="Q1209" t="s">
        <v>260</v>
      </c>
      <c r="R1209" t="s">
        <v>40</v>
      </c>
      <c r="S1209" t="s">
        <v>56</v>
      </c>
      <c r="T1209">
        <v>22</v>
      </c>
      <c r="U1209" t="s">
        <v>303</v>
      </c>
      <c r="V1209" t="s">
        <v>58</v>
      </c>
      <c r="W1209" t="s">
        <v>15016</v>
      </c>
      <c r="X1209" t="s">
        <v>15017</v>
      </c>
      <c r="Y1209" t="s">
        <v>15018</v>
      </c>
      <c r="Z1209" t="s">
        <v>45</v>
      </c>
      <c r="AA1209">
        <v>2021</v>
      </c>
      <c r="AB1209" t="s">
        <v>12011</v>
      </c>
    </row>
    <row r="1210" spans="1:28" x14ac:dyDescent="0.25">
      <c r="A1210">
        <v>2018061060</v>
      </c>
      <c r="B1210" t="s">
        <v>1506</v>
      </c>
      <c r="C1210" t="s">
        <v>7343</v>
      </c>
      <c r="D1210" t="s">
        <v>93</v>
      </c>
      <c r="E1210">
        <v>14</v>
      </c>
      <c r="F1210" t="s">
        <v>34</v>
      </c>
      <c r="G1210">
        <v>105</v>
      </c>
      <c r="H1210">
        <v>95.5</v>
      </c>
      <c r="I1210">
        <v>119</v>
      </c>
      <c r="J1210" t="s">
        <v>35</v>
      </c>
      <c r="K1210">
        <v>3.2</v>
      </c>
      <c r="L1210" t="s">
        <v>12011</v>
      </c>
      <c r="M1210" t="s">
        <v>88</v>
      </c>
      <c r="N1210" t="s">
        <v>51</v>
      </c>
      <c r="O1210" t="s">
        <v>89</v>
      </c>
      <c r="P1210" t="s">
        <v>53</v>
      </c>
      <c r="Q1210" t="s">
        <v>260</v>
      </c>
      <c r="R1210" t="s">
        <v>40</v>
      </c>
      <c r="S1210" t="s">
        <v>56</v>
      </c>
      <c r="T1210">
        <v>23</v>
      </c>
      <c r="U1210" t="s">
        <v>303</v>
      </c>
      <c r="V1210" t="s">
        <v>58</v>
      </c>
      <c r="W1210" t="s">
        <v>15019</v>
      </c>
      <c r="Y1210" t="s">
        <v>15020</v>
      </c>
      <c r="Z1210" t="s">
        <v>45</v>
      </c>
      <c r="AA1210">
        <v>2021</v>
      </c>
      <c r="AB1210" t="s">
        <v>12011</v>
      </c>
    </row>
    <row r="1211" spans="1:28" x14ac:dyDescent="0.25">
      <c r="A1211">
        <v>2018071045</v>
      </c>
      <c r="B1211" t="s">
        <v>15021</v>
      </c>
      <c r="C1211" t="s">
        <v>7954</v>
      </c>
      <c r="D1211" t="s">
        <v>93</v>
      </c>
      <c r="E1211">
        <v>15</v>
      </c>
      <c r="F1211" t="s">
        <v>71</v>
      </c>
      <c r="G1211">
        <v>137</v>
      </c>
      <c r="H1211">
        <v>137.5</v>
      </c>
      <c r="I1211">
        <v>152</v>
      </c>
      <c r="J1211" t="s">
        <v>35</v>
      </c>
      <c r="K1211">
        <v>3.11</v>
      </c>
      <c r="L1211" t="s">
        <v>12011</v>
      </c>
      <c r="M1211" t="s">
        <v>88</v>
      </c>
      <c r="N1211" t="s">
        <v>51</v>
      </c>
      <c r="O1211" t="s">
        <v>89</v>
      </c>
      <c r="P1211" t="s">
        <v>53</v>
      </c>
      <c r="Q1211" t="s">
        <v>260</v>
      </c>
      <c r="R1211" t="s">
        <v>40</v>
      </c>
      <c r="S1211" t="s">
        <v>56</v>
      </c>
      <c r="T1211">
        <v>22</v>
      </c>
      <c r="U1211" t="s">
        <v>303</v>
      </c>
      <c r="V1211" t="s">
        <v>58</v>
      </c>
      <c r="W1211" t="s">
        <v>15022</v>
      </c>
      <c r="X1211" t="s">
        <v>15023</v>
      </c>
      <c r="Y1211" t="s">
        <v>15024</v>
      </c>
      <c r="Z1211" t="s">
        <v>45</v>
      </c>
      <c r="AA1211">
        <v>2021</v>
      </c>
      <c r="AB1211" t="s">
        <v>12011</v>
      </c>
    </row>
    <row r="1212" spans="1:28" x14ac:dyDescent="0.25">
      <c r="A1212">
        <v>2020081523</v>
      </c>
      <c r="B1212" t="s">
        <v>15025</v>
      </c>
      <c r="C1212" t="s">
        <v>8253</v>
      </c>
      <c r="D1212" t="s">
        <v>47</v>
      </c>
      <c r="E1212">
        <v>15</v>
      </c>
      <c r="F1212" t="s">
        <v>34</v>
      </c>
      <c r="G1212">
        <v>80</v>
      </c>
      <c r="H1212">
        <v>71.5</v>
      </c>
      <c r="I1212">
        <v>95</v>
      </c>
      <c r="J1212" t="s">
        <v>35</v>
      </c>
      <c r="K1212">
        <v>3.1</v>
      </c>
      <c r="L1212" t="s">
        <v>12011</v>
      </c>
      <c r="M1212" t="s">
        <v>88</v>
      </c>
      <c r="N1212" t="s">
        <v>51</v>
      </c>
      <c r="O1212" t="s">
        <v>89</v>
      </c>
      <c r="P1212" t="s">
        <v>53</v>
      </c>
      <c r="Q1212" t="s">
        <v>260</v>
      </c>
      <c r="R1212" t="s">
        <v>40</v>
      </c>
      <c r="S1212" t="s">
        <v>56</v>
      </c>
      <c r="T1212">
        <v>21</v>
      </c>
      <c r="U1212" t="s">
        <v>303</v>
      </c>
      <c r="V1212" t="s">
        <v>58</v>
      </c>
      <c r="W1212" t="s">
        <v>15026</v>
      </c>
      <c r="X1212" t="s">
        <v>15027</v>
      </c>
      <c r="Y1212" t="s">
        <v>15028</v>
      </c>
      <c r="Z1212" t="s">
        <v>45</v>
      </c>
      <c r="AA1212">
        <v>2021</v>
      </c>
      <c r="AB1212" t="s">
        <v>12011</v>
      </c>
    </row>
    <row r="1213" spans="1:28" x14ac:dyDescent="0.25">
      <c r="A1213">
        <v>2020091096</v>
      </c>
      <c r="B1213" t="s">
        <v>10707</v>
      </c>
      <c r="C1213" t="s">
        <v>10577</v>
      </c>
      <c r="D1213" t="s">
        <v>93</v>
      </c>
      <c r="E1213">
        <v>16</v>
      </c>
      <c r="F1213" t="s">
        <v>48</v>
      </c>
      <c r="G1213">
        <v>40</v>
      </c>
      <c r="H1213">
        <v>31</v>
      </c>
      <c r="I1213">
        <v>56</v>
      </c>
      <c r="J1213" t="s">
        <v>35</v>
      </c>
      <c r="K1213">
        <v>3.08</v>
      </c>
      <c r="L1213" t="s">
        <v>12011</v>
      </c>
      <c r="M1213" t="s">
        <v>88</v>
      </c>
      <c r="N1213" t="s">
        <v>94</v>
      </c>
      <c r="O1213" t="s">
        <v>89</v>
      </c>
      <c r="P1213" t="s">
        <v>53</v>
      </c>
      <c r="Q1213" t="s">
        <v>260</v>
      </c>
      <c r="R1213" t="s">
        <v>40</v>
      </c>
      <c r="S1213" t="s">
        <v>56</v>
      </c>
      <c r="T1213">
        <v>22</v>
      </c>
      <c r="U1213" t="s">
        <v>303</v>
      </c>
      <c r="V1213" t="s">
        <v>58</v>
      </c>
      <c r="W1213" t="s">
        <v>10708</v>
      </c>
      <c r="Y1213" t="s">
        <v>12011</v>
      </c>
      <c r="Z1213" t="s">
        <v>45</v>
      </c>
      <c r="AA1213">
        <v>2021</v>
      </c>
      <c r="AB1213" t="s">
        <v>12011</v>
      </c>
    </row>
    <row r="1214" spans="1:28" x14ac:dyDescent="0.25">
      <c r="A1214">
        <v>2020081022</v>
      </c>
      <c r="B1214" t="s">
        <v>1069</v>
      </c>
      <c r="C1214" t="s">
        <v>4114</v>
      </c>
      <c r="D1214" t="s">
        <v>93</v>
      </c>
      <c r="E1214">
        <v>15</v>
      </c>
      <c r="F1214" t="s">
        <v>34</v>
      </c>
      <c r="G1214">
        <v>80</v>
      </c>
      <c r="H1214">
        <v>68</v>
      </c>
      <c r="I1214">
        <v>95</v>
      </c>
      <c r="J1214" t="s">
        <v>35</v>
      </c>
      <c r="K1214">
        <v>3.7</v>
      </c>
      <c r="L1214" t="s">
        <v>12011</v>
      </c>
      <c r="M1214" t="s">
        <v>294</v>
      </c>
      <c r="N1214" t="s">
        <v>12011</v>
      </c>
      <c r="O1214" t="s">
        <v>37</v>
      </c>
      <c r="P1214" t="s">
        <v>38</v>
      </c>
      <c r="Q1214" t="s">
        <v>95</v>
      </c>
      <c r="R1214" t="s">
        <v>40</v>
      </c>
      <c r="S1214" t="s">
        <v>12011</v>
      </c>
      <c r="T1214">
        <v>18</v>
      </c>
      <c r="U1214" t="s">
        <v>303</v>
      </c>
      <c r="V1214" t="s">
        <v>58</v>
      </c>
      <c r="W1214" t="s">
        <v>15029</v>
      </c>
      <c r="X1214" t="s">
        <v>15030</v>
      </c>
      <c r="Y1214" t="s">
        <v>15031</v>
      </c>
      <c r="Z1214" t="s">
        <v>45</v>
      </c>
      <c r="AA1214">
        <v>2021</v>
      </c>
      <c r="AB1214" t="s">
        <v>12011</v>
      </c>
    </row>
    <row r="1215" spans="1:28" x14ac:dyDescent="0.25">
      <c r="A1215">
        <v>2017061037</v>
      </c>
      <c r="B1215" t="s">
        <v>8180</v>
      </c>
      <c r="C1215" t="s">
        <v>15032</v>
      </c>
      <c r="D1215" t="s">
        <v>93</v>
      </c>
      <c r="E1215">
        <v>4</v>
      </c>
      <c r="F1215" t="s">
        <v>71</v>
      </c>
      <c r="G1215">
        <v>137</v>
      </c>
      <c r="H1215">
        <v>157.5</v>
      </c>
      <c r="I1215">
        <v>141</v>
      </c>
      <c r="J1215" t="s">
        <v>35</v>
      </c>
      <c r="K1215">
        <v>2.66</v>
      </c>
      <c r="L1215" t="s">
        <v>12011</v>
      </c>
      <c r="M1215" t="s">
        <v>88</v>
      </c>
      <c r="N1215" t="s">
        <v>51</v>
      </c>
      <c r="O1215" t="s">
        <v>89</v>
      </c>
      <c r="P1215" t="s">
        <v>53</v>
      </c>
      <c r="Q1215" t="s">
        <v>95</v>
      </c>
      <c r="R1215" t="s">
        <v>40</v>
      </c>
      <c r="S1215" t="s">
        <v>12011</v>
      </c>
      <c r="T1215">
        <v>23</v>
      </c>
      <c r="U1215" t="s">
        <v>303</v>
      </c>
      <c r="V1215" t="s">
        <v>58</v>
      </c>
      <c r="W1215" t="s">
        <v>15033</v>
      </c>
      <c r="X1215" t="s">
        <v>15034</v>
      </c>
      <c r="Y1215" t="s">
        <v>15035</v>
      </c>
      <c r="Z1215" t="s">
        <v>45</v>
      </c>
      <c r="AA1215">
        <v>2021</v>
      </c>
      <c r="AB1215" t="s">
        <v>12011</v>
      </c>
    </row>
    <row r="1216" spans="1:28" x14ac:dyDescent="0.25">
      <c r="A1216">
        <v>2020081190</v>
      </c>
      <c r="B1216" t="s">
        <v>11331</v>
      </c>
      <c r="C1216" t="s">
        <v>11332</v>
      </c>
      <c r="D1216" t="s">
        <v>47</v>
      </c>
      <c r="E1216">
        <v>15</v>
      </c>
      <c r="F1216" t="s">
        <v>34</v>
      </c>
      <c r="G1216">
        <v>80</v>
      </c>
      <c r="H1216">
        <v>71.5</v>
      </c>
      <c r="I1216">
        <v>95</v>
      </c>
      <c r="J1216" t="s">
        <v>35</v>
      </c>
      <c r="K1216">
        <v>2.8</v>
      </c>
      <c r="L1216" t="s">
        <v>12011</v>
      </c>
      <c r="M1216" t="s">
        <v>88</v>
      </c>
      <c r="N1216" t="s">
        <v>12011</v>
      </c>
      <c r="O1216" t="s">
        <v>89</v>
      </c>
      <c r="P1216" t="s">
        <v>53</v>
      </c>
      <c r="Q1216" t="s">
        <v>95</v>
      </c>
      <c r="R1216" t="s">
        <v>40</v>
      </c>
      <c r="S1216" t="s">
        <v>130</v>
      </c>
      <c r="T1216">
        <v>36</v>
      </c>
      <c r="U1216" t="s">
        <v>303</v>
      </c>
      <c r="V1216" t="s">
        <v>58</v>
      </c>
      <c r="W1216" t="s">
        <v>11333</v>
      </c>
      <c r="X1216" t="s">
        <v>11334</v>
      </c>
      <c r="Y1216" t="s">
        <v>11335</v>
      </c>
      <c r="Z1216" t="s">
        <v>45</v>
      </c>
      <c r="AA1216">
        <v>2021</v>
      </c>
      <c r="AB1216" t="s">
        <v>12011</v>
      </c>
    </row>
    <row r="1217" spans="1:28" x14ac:dyDescent="0.25">
      <c r="A1217">
        <v>2021061018</v>
      </c>
      <c r="B1217" t="s">
        <v>2374</v>
      </c>
      <c r="C1217" t="s">
        <v>845</v>
      </c>
      <c r="D1217" t="s">
        <v>93</v>
      </c>
      <c r="E1217">
        <v>16</v>
      </c>
      <c r="F1217" t="s">
        <v>48</v>
      </c>
      <c r="G1217">
        <v>14</v>
      </c>
      <c r="H1217">
        <v>13</v>
      </c>
      <c r="I1217">
        <v>30</v>
      </c>
      <c r="J1217" t="s">
        <v>35</v>
      </c>
      <c r="K1217">
        <v>1.81</v>
      </c>
      <c r="L1217" t="s">
        <v>476</v>
      </c>
      <c r="M1217" t="s">
        <v>88</v>
      </c>
      <c r="N1217" t="s">
        <v>94</v>
      </c>
      <c r="O1217" t="s">
        <v>89</v>
      </c>
      <c r="P1217" t="s">
        <v>53</v>
      </c>
      <c r="Q1217" t="s">
        <v>95</v>
      </c>
      <c r="R1217" t="s">
        <v>40</v>
      </c>
      <c r="S1217" t="s">
        <v>56</v>
      </c>
      <c r="T1217">
        <v>31</v>
      </c>
      <c r="U1217" t="s">
        <v>303</v>
      </c>
      <c r="V1217" t="s">
        <v>58</v>
      </c>
      <c r="W1217" t="s">
        <v>10973</v>
      </c>
      <c r="X1217" t="s">
        <v>10973</v>
      </c>
      <c r="Y1217" t="s">
        <v>10974</v>
      </c>
      <c r="Z1217" t="s">
        <v>45</v>
      </c>
      <c r="AA1217">
        <v>2021</v>
      </c>
      <c r="AB1217" t="s">
        <v>12011</v>
      </c>
    </row>
    <row r="1218" spans="1:28" x14ac:dyDescent="0.25">
      <c r="A1218">
        <v>2017071083</v>
      </c>
      <c r="B1218" t="s">
        <v>1721</v>
      </c>
      <c r="C1218" t="s">
        <v>1722</v>
      </c>
      <c r="D1218" t="s">
        <v>93</v>
      </c>
      <c r="E1218">
        <v>9</v>
      </c>
      <c r="F1218" t="s">
        <v>139</v>
      </c>
      <c r="G1218">
        <v>37</v>
      </c>
      <c r="H1218">
        <v>37</v>
      </c>
      <c r="I1218">
        <v>46</v>
      </c>
      <c r="J1218" t="s">
        <v>35</v>
      </c>
      <c r="K1218">
        <v>3.2</v>
      </c>
      <c r="L1218" t="s">
        <v>12011</v>
      </c>
      <c r="M1218" t="s">
        <v>398</v>
      </c>
      <c r="N1218" t="s">
        <v>680</v>
      </c>
      <c r="O1218" t="s">
        <v>81</v>
      </c>
      <c r="P1218" t="s">
        <v>65</v>
      </c>
      <c r="Q1218" t="s">
        <v>95</v>
      </c>
      <c r="R1218" t="s">
        <v>40</v>
      </c>
      <c r="S1218" t="s">
        <v>56</v>
      </c>
      <c r="T1218">
        <v>24</v>
      </c>
      <c r="U1218" t="s">
        <v>303</v>
      </c>
      <c r="V1218" t="s">
        <v>58</v>
      </c>
      <c r="W1218" t="s">
        <v>1723</v>
      </c>
      <c r="X1218" t="s">
        <v>1724</v>
      </c>
      <c r="Y1218" t="s">
        <v>1725</v>
      </c>
      <c r="Z1218" t="s">
        <v>45</v>
      </c>
      <c r="AA1218">
        <v>2021</v>
      </c>
      <c r="AB1218" t="s">
        <v>12011</v>
      </c>
    </row>
    <row r="1219" spans="1:28" x14ac:dyDescent="0.25">
      <c r="A1219">
        <v>2020081490</v>
      </c>
      <c r="B1219" t="s">
        <v>15036</v>
      </c>
      <c r="C1219" t="s">
        <v>15037</v>
      </c>
      <c r="D1219" t="s">
        <v>93</v>
      </c>
      <c r="E1219">
        <v>15</v>
      </c>
      <c r="F1219" t="s">
        <v>34</v>
      </c>
      <c r="G1219">
        <v>80</v>
      </c>
      <c r="H1219">
        <v>71.5</v>
      </c>
      <c r="I1219">
        <v>95</v>
      </c>
      <c r="J1219" t="s">
        <v>35</v>
      </c>
      <c r="K1219">
        <v>2.9</v>
      </c>
      <c r="L1219" t="s">
        <v>12011</v>
      </c>
      <c r="M1219" t="s">
        <v>88</v>
      </c>
      <c r="N1219" t="s">
        <v>12011</v>
      </c>
      <c r="O1219" t="s">
        <v>89</v>
      </c>
      <c r="P1219" t="s">
        <v>53</v>
      </c>
      <c r="Q1219" t="s">
        <v>95</v>
      </c>
      <c r="R1219" t="s">
        <v>40</v>
      </c>
      <c r="S1219" t="s">
        <v>56</v>
      </c>
      <c r="T1219">
        <v>26</v>
      </c>
      <c r="U1219" t="s">
        <v>303</v>
      </c>
      <c r="V1219" t="s">
        <v>58</v>
      </c>
      <c r="W1219" t="s">
        <v>15038</v>
      </c>
      <c r="X1219" t="s">
        <v>15039</v>
      </c>
      <c r="Y1219" t="s">
        <v>15040</v>
      </c>
      <c r="Z1219" t="s">
        <v>45</v>
      </c>
      <c r="AA1219">
        <v>2021</v>
      </c>
      <c r="AB1219" t="s">
        <v>12011</v>
      </c>
    </row>
    <row r="1220" spans="1:28" x14ac:dyDescent="0.25">
      <c r="A1220">
        <v>2017071075</v>
      </c>
      <c r="B1220" t="s">
        <v>15041</v>
      </c>
      <c r="C1220" t="s">
        <v>4407</v>
      </c>
      <c r="D1220" t="s">
        <v>47</v>
      </c>
      <c r="E1220">
        <v>6</v>
      </c>
      <c r="F1220" t="s">
        <v>71</v>
      </c>
      <c r="G1220">
        <v>134</v>
      </c>
      <c r="H1220">
        <v>147.5</v>
      </c>
      <c r="I1220">
        <v>140</v>
      </c>
      <c r="J1220" t="s">
        <v>35</v>
      </c>
      <c r="K1220">
        <v>2.44</v>
      </c>
      <c r="L1220" t="s">
        <v>12011</v>
      </c>
      <c r="M1220" t="s">
        <v>88</v>
      </c>
      <c r="N1220" t="s">
        <v>12011</v>
      </c>
      <c r="O1220" t="s">
        <v>89</v>
      </c>
      <c r="P1220" t="s">
        <v>53</v>
      </c>
      <c r="Q1220" t="s">
        <v>95</v>
      </c>
      <c r="R1220" t="s">
        <v>40</v>
      </c>
      <c r="S1220" t="s">
        <v>56</v>
      </c>
      <c r="T1220">
        <v>38</v>
      </c>
      <c r="U1220" t="s">
        <v>303</v>
      </c>
      <c r="V1220" t="s">
        <v>58</v>
      </c>
      <c r="W1220" t="s">
        <v>15042</v>
      </c>
      <c r="X1220" t="s">
        <v>15043</v>
      </c>
      <c r="Y1220" t="s">
        <v>15044</v>
      </c>
      <c r="Z1220" t="s">
        <v>45</v>
      </c>
      <c r="AA1220">
        <v>2021</v>
      </c>
      <c r="AB1220" t="s">
        <v>12011</v>
      </c>
    </row>
    <row r="1221" spans="1:28" x14ac:dyDescent="0.25">
      <c r="A1221">
        <v>2020081260</v>
      </c>
      <c r="B1221" t="s">
        <v>15045</v>
      </c>
      <c r="C1221" t="s">
        <v>15046</v>
      </c>
      <c r="D1221" t="s">
        <v>93</v>
      </c>
      <c r="E1221">
        <v>15</v>
      </c>
      <c r="F1221" t="s">
        <v>34</v>
      </c>
      <c r="G1221">
        <v>77</v>
      </c>
      <c r="H1221">
        <v>71.5</v>
      </c>
      <c r="I1221">
        <v>92</v>
      </c>
      <c r="J1221" t="s">
        <v>35</v>
      </c>
      <c r="K1221">
        <v>3.02</v>
      </c>
      <c r="L1221" t="s">
        <v>12011</v>
      </c>
      <c r="M1221" t="s">
        <v>88</v>
      </c>
      <c r="N1221" t="s">
        <v>12011</v>
      </c>
      <c r="O1221" t="s">
        <v>89</v>
      </c>
      <c r="P1221" t="s">
        <v>53</v>
      </c>
      <c r="Q1221" t="s">
        <v>95</v>
      </c>
      <c r="R1221" t="s">
        <v>40</v>
      </c>
      <c r="S1221" t="s">
        <v>56</v>
      </c>
      <c r="T1221">
        <v>22</v>
      </c>
      <c r="U1221" t="s">
        <v>303</v>
      </c>
      <c r="V1221" t="s">
        <v>58</v>
      </c>
      <c r="W1221" t="s">
        <v>15047</v>
      </c>
      <c r="X1221" t="s">
        <v>15048</v>
      </c>
      <c r="Y1221" t="s">
        <v>15049</v>
      </c>
      <c r="Z1221" t="s">
        <v>45</v>
      </c>
      <c r="AA1221">
        <v>2021</v>
      </c>
      <c r="AB1221" t="s">
        <v>12011</v>
      </c>
    </row>
    <row r="1222" spans="1:28" x14ac:dyDescent="0.25">
      <c r="A1222">
        <v>2019061036</v>
      </c>
      <c r="B1222" t="s">
        <v>15050</v>
      </c>
      <c r="C1222" t="s">
        <v>6069</v>
      </c>
      <c r="D1222" t="s">
        <v>93</v>
      </c>
      <c r="E1222">
        <v>16</v>
      </c>
      <c r="F1222" t="s">
        <v>34</v>
      </c>
      <c r="G1222">
        <v>115</v>
      </c>
      <c r="H1222">
        <v>95</v>
      </c>
      <c r="I1222">
        <v>131</v>
      </c>
      <c r="J1222" t="s">
        <v>35</v>
      </c>
      <c r="K1222">
        <v>3.47</v>
      </c>
      <c r="L1222" t="s">
        <v>12011</v>
      </c>
      <c r="M1222" t="s">
        <v>12054</v>
      </c>
      <c r="N1222" t="s">
        <v>12011</v>
      </c>
      <c r="O1222" t="s">
        <v>81</v>
      </c>
      <c r="P1222" t="s">
        <v>65</v>
      </c>
      <c r="Q1222" t="s">
        <v>95</v>
      </c>
      <c r="R1222" t="s">
        <v>40</v>
      </c>
      <c r="S1222" t="s">
        <v>56</v>
      </c>
      <c r="T1222">
        <v>24</v>
      </c>
      <c r="U1222" t="s">
        <v>303</v>
      </c>
      <c r="V1222" t="s">
        <v>58</v>
      </c>
      <c r="W1222" t="s">
        <v>15051</v>
      </c>
      <c r="X1222" t="s">
        <v>15052</v>
      </c>
      <c r="Y1222" t="s">
        <v>15053</v>
      </c>
      <c r="Z1222" t="s">
        <v>45</v>
      </c>
      <c r="AA1222">
        <v>2021</v>
      </c>
      <c r="AB1222" t="s">
        <v>12011</v>
      </c>
    </row>
    <row r="1223" spans="1:28" x14ac:dyDescent="0.25">
      <c r="A1223">
        <v>2020081292</v>
      </c>
      <c r="B1223" t="s">
        <v>239</v>
      </c>
      <c r="C1223" t="s">
        <v>6504</v>
      </c>
      <c r="D1223" t="s">
        <v>93</v>
      </c>
      <c r="E1223">
        <v>15</v>
      </c>
      <c r="F1223" t="s">
        <v>34</v>
      </c>
      <c r="G1223">
        <v>80</v>
      </c>
      <c r="H1223">
        <v>71.5</v>
      </c>
      <c r="I1223">
        <v>95</v>
      </c>
      <c r="J1223" t="s">
        <v>35</v>
      </c>
      <c r="K1223">
        <v>2.93</v>
      </c>
      <c r="L1223" t="s">
        <v>12011</v>
      </c>
      <c r="M1223" t="s">
        <v>88</v>
      </c>
      <c r="N1223" t="s">
        <v>51</v>
      </c>
      <c r="O1223" t="s">
        <v>89</v>
      </c>
      <c r="P1223" t="s">
        <v>53</v>
      </c>
      <c r="Q1223" t="s">
        <v>95</v>
      </c>
      <c r="R1223" t="s">
        <v>40</v>
      </c>
      <c r="S1223" t="s">
        <v>56</v>
      </c>
      <c r="T1223">
        <v>25</v>
      </c>
      <c r="U1223" t="s">
        <v>303</v>
      </c>
      <c r="V1223" t="s">
        <v>58</v>
      </c>
      <c r="W1223" t="s">
        <v>6524</v>
      </c>
      <c r="X1223" t="s">
        <v>6525</v>
      </c>
      <c r="Y1223" t="s">
        <v>6526</v>
      </c>
      <c r="Z1223" t="s">
        <v>45</v>
      </c>
      <c r="AA1223">
        <v>2021</v>
      </c>
      <c r="AB1223" t="s">
        <v>12011</v>
      </c>
    </row>
    <row r="1224" spans="1:28" x14ac:dyDescent="0.25">
      <c r="A1224">
        <v>2019081377</v>
      </c>
      <c r="B1224" t="s">
        <v>15054</v>
      </c>
      <c r="C1224" t="s">
        <v>6939</v>
      </c>
      <c r="D1224" t="s">
        <v>93</v>
      </c>
      <c r="E1224">
        <v>14</v>
      </c>
      <c r="F1224" t="s">
        <v>71</v>
      </c>
      <c r="G1224">
        <v>117</v>
      </c>
      <c r="H1224">
        <v>110.5</v>
      </c>
      <c r="I1224">
        <v>131</v>
      </c>
      <c r="J1224" t="s">
        <v>35</v>
      </c>
      <c r="K1224">
        <v>3.51</v>
      </c>
      <c r="L1224" t="s">
        <v>12011</v>
      </c>
      <c r="M1224" t="s">
        <v>88</v>
      </c>
      <c r="N1224" t="s">
        <v>12011</v>
      </c>
      <c r="O1224" t="s">
        <v>89</v>
      </c>
      <c r="P1224" t="s">
        <v>53</v>
      </c>
      <c r="Q1224" t="s">
        <v>95</v>
      </c>
      <c r="R1224" t="s">
        <v>40</v>
      </c>
      <c r="S1224" t="s">
        <v>56</v>
      </c>
      <c r="T1224">
        <v>22</v>
      </c>
      <c r="U1224" t="s">
        <v>303</v>
      </c>
      <c r="V1224" t="s">
        <v>58</v>
      </c>
      <c r="W1224" t="s">
        <v>15055</v>
      </c>
      <c r="X1224" t="s">
        <v>15056</v>
      </c>
      <c r="Y1224" t="s">
        <v>15057</v>
      </c>
      <c r="Z1224" t="s">
        <v>45</v>
      </c>
      <c r="AA1224">
        <v>2021</v>
      </c>
      <c r="AB1224" t="s">
        <v>12011</v>
      </c>
    </row>
    <row r="1225" spans="1:28" x14ac:dyDescent="0.25">
      <c r="A1225">
        <v>2019071093</v>
      </c>
      <c r="B1225" t="s">
        <v>974</v>
      </c>
      <c r="C1225" t="s">
        <v>8661</v>
      </c>
      <c r="D1225" t="s">
        <v>93</v>
      </c>
      <c r="E1225">
        <v>14</v>
      </c>
      <c r="F1225" t="s">
        <v>71</v>
      </c>
      <c r="G1225">
        <v>114</v>
      </c>
      <c r="H1225">
        <v>107.5</v>
      </c>
      <c r="I1225">
        <v>128</v>
      </c>
      <c r="J1225" t="s">
        <v>35</v>
      </c>
      <c r="K1225">
        <v>3</v>
      </c>
      <c r="L1225" t="s">
        <v>12011</v>
      </c>
      <c r="M1225" t="s">
        <v>88</v>
      </c>
      <c r="N1225" t="s">
        <v>603</v>
      </c>
      <c r="O1225" t="s">
        <v>89</v>
      </c>
      <c r="P1225" t="s">
        <v>53</v>
      </c>
      <c r="Q1225" t="s">
        <v>95</v>
      </c>
      <c r="R1225" t="s">
        <v>40</v>
      </c>
      <c r="S1225" t="s">
        <v>56</v>
      </c>
      <c r="T1225">
        <v>20</v>
      </c>
      <c r="U1225" t="s">
        <v>303</v>
      </c>
      <c r="V1225" t="s">
        <v>58</v>
      </c>
      <c r="W1225" t="s">
        <v>15058</v>
      </c>
      <c r="X1225" t="s">
        <v>15059</v>
      </c>
      <c r="Y1225" t="s">
        <v>15060</v>
      </c>
      <c r="Z1225" t="s">
        <v>45</v>
      </c>
      <c r="AA1225">
        <v>2021</v>
      </c>
      <c r="AB1225" t="s">
        <v>12011</v>
      </c>
    </row>
    <row r="1226" spans="1:28" x14ac:dyDescent="0.25">
      <c r="A1226">
        <v>2018081053</v>
      </c>
      <c r="B1226" t="s">
        <v>15061</v>
      </c>
      <c r="C1226" t="s">
        <v>9839</v>
      </c>
      <c r="D1226" t="s">
        <v>47</v>
      </c>
      <c r="E1226">
        <v>15</v>
      </c>
      <c r="F1226" t="s">
        <v>71</v>
      </c>
      <c r="G1226">
        <v>137</v>
      </c>
      <c r="H1226">
        <v>137.5</v>
      </c>
      <c r="I1226">
        <v>152</v>
      </c>
      <c r="J1226" t="s">
        <v>35</v>
      </c>
      <c r="K1226">
        <v>2.94</v>
      </c>
      <c r="L1226" t="s">
        <v>12011</v>
      </c>
      <c r="M1226" t="s">
        <v>88</v>
      </c>
      <c r="N1226" t="s">
        <v>51</v>
      </c>
      <c r="O1226" t="s">
        <v>89</v>
      </c>
      <c r="P1226" t="s">
        <v>53</v>
      </c>
      <c r="Q1226" t="s">
        <v>95</v>
      </c>
      <c r="R1226" t="s">
        <v>40</v>
      </c>
      <c r="S1226" t="s">
        <v>56</v>
      </c>
      <c r="T1226">
        <v>24</v>
      </c>
      <c r="U1226" t="s">
        <v>303</v>
      </c>
      <c r="V1226" t="s">
        <v>58</v>
      </c>
      <c r="W1226" t="s">
        <v>15062</v>
      </c>
      <c r="X1226" t="s">
        <v>15063</v>
      </c>
      <c r="Y1226" t="s">
        <v>15064</v>
      </c>
      <c r="Z1226" t="s">
        <v>45</v>
      </c>
      <c r="AA1226">
        <v>2021</v>
      </c>
      <c r="AB1226" t="s">
        <v>12011</v>
      </c>
    </row>
    <row r="1227" spans="1:28" x14ac:dyDescent="0.25">
      <c r="A1227">
        <v>2021051052</v>
      </c>
      <c r="B1227" t="s">
        <v>10570</v>
      </c>
      <c r="C1227" t="s">
        <v>10566</v>
      </c>
      <c r="D1227" t="s">
        <v>93</v>
      </c>
      <c r="E1227">
        <v>14</v>
      </c>
      <c r="F1227" t="s">
        <v>78</v>
      </c>
      <c r="G1227">
        <v>29</v>
      </c>
      <c r="H1227">
        <v>29</v>
      </c>
      <c r="I1227">
        <v>43</v>
      </c>
      <c r="J1227" t="s">
        <v>35</v>
      </c>
      <c r="K1227">
        <v>3.06</v>
      </c>
      <c r="L1227" t="s">
        <v>12011</v>
      </c>
      <c r="M1227" t="s">
        <v>272</v>
      </c>
      <c r="N1227" t="s">
        <v>94</v>
      </c>
      <c r="O1227" t="s">
        <v>64</v>
      </c>
      <c r="P1227" t="s">
        <v>65</v>
      </c>
      <c r="Q1227" t="s">
        <v>95</v>
      </c>
      <c r="R1227" t="s">
        <v>40</v>
      </c>
      <c r="S1227" t="s">
        <v>56</v>
      </c>
      <c r="T1227">
        <v>19</v>
      </c>
      <c r="U1227" t="s">
        <v>303</v>
      </c>
      <c r="V1227" t="s">
        <v>58</v>
      </c>
      <c r="W1227" t="s">
        <v>10571</v>
      </c>
      <c r="X1227" t="s">
        <v>10572</v>
      </c>
      <c r="Y1227" t="s">
        <v>10573</v>
      </c>
      <c r="Z1227" t="s">
        <v>45</v>
      </c>
      <c r="AA1227">
        <v>2021</v>
      </c>
      <c r="AB1227" t="s">
        <v>12011</v>
      </c>
    </row>
    <row r="1228" spans="1:28" x14ac:dyDescent="0.25">
      <c r="A1228">
        <v>2020111047</v>
      </c>
      <c r="B1228" t="s">
        <v>10580</v>
      </c>
      <c r="C1228" t="s">
        <v>10577</v>
      </c>
      <c r="D1228" t="s">
        <v>93</v>
      </c>
      <c r="E1228">
        <v>15</v>
      </c>
      <c r="F1228" t="s">
        <v>139</v>
      </c>
      <c r="G1228">
        <v>65</v>
      </c>
      <c r="H1228">
        <v>54</v>
      </c>
      <c r="I1228">
        <v>80</v>
      </c>
      <c r="J1228" t="s">
        <v>35</v>
      </c>
      <c r="K1228">
        <v>3.51</v>
      </c>
      <c r="L1228" t="s">
        <v>12011</v>
      </c>
      <c r="M1228" t="s">
        <v>12054</v>
      </c>
      <c r="N1228" t="s">
        <v>94</v>
      </c>
      <c r="O1228" t="s">
        <v>81</v>
      </c>
      <c r="P1228" t="s">
        <v>65</v>
      </c>
      <c r="Q1228" t="s">
        <v>95</v>
      </c>
      <c r="R1228" t="s">
        <v>40</v>
      </c>
      <c r="S1228" t="s">
        <v>56</v>
      </c>
      <c r="T1228">
        <v>19</v>
      </c>
      <c r="U1228" t="s">
        <v>303</v>
      </c>
      <c r="V1228" t="s">
        <v>58</v>
      </c>
      <c r="W1228" t="s">
        <v>10581</v>
      </c>
      <c r="X1228" t="s">
        <v>10582</v>
      </c>
      <c r="Y1228">
        <v>18683676509</v>
      </c>
      <c r="Z1228" t="s">
        <v>45</v>
      </c>
      <c r="AA1228">
        <v>2021</v>
      </c>
      <c r="AB1228" t="s">
        <v>12011</v>
      </c>
    </row>
    <row r="1229" spans="1:28" x14ac:dyDescent="0.25">
      <c r="A1229">
        <v>2019121002</v>
      </c>
      <c r="B1229" t="s">
        <v>15065</v>
      </c>
      <c r="C1229" t="s">
        <v>1702</v>
      </c>
      <c r="D1229" t="s">
        <v>93</v>
      </c>
      <c r="E1229">
        <v>9</v>
      </c>
      <c r="F1229" t="s">
        <v>48</v>
      </c>
      <c r="G1229">
        <v>16</v>
      </c>
      <c r="H1229">
        <v>9</v>
      </c>
      <c r="I1229">
        <v>25</v>
      </c>
      <c r="J1229" t="s">
        <v>35</v>
      </c>
      <c r="K1229">
        <v>3.86</v>
      </c>
      <c r="L1229" t="s">
        <v>12011</v>
      </c>
      <c r="M1229" t="s">
        <v>272</v>
      </c>
      <c r="N1229" t="s">
        <v>12011</v>
      </c>
      <c r="O1229" t="s">
        <v>64</v>
      </c>
      <c r="P1229" t="s">
        <v>65</v>
      </c>
      <c r="Q1229" t="s">
        <v>95</v>
      </c>
      <c r="R1229" t="s">
        <v>40</v>
      </c>
      <c r="S1229" t="s">
        <v>56</v>
      </c>
      <c r="T1229">
        <v>23</v>
      </c>
      <c r="U1229" t="s">
        <v>303</v>
      </c>
      <c r="V1229" t="s">
        <v>58</v>
      </c>
      <c r="W1229" t="s">
        <v>15066</v>
      </c>
      <c r="X1229" t="s">
        <v>15067</v>
      </c>
      <c r="Y1229" t="s">
        <v>15068</v>
      </c>
      <c r="Z1229" t="s">
        <v>10925</v>
      </c>
      <c r="AA1229">
        <v>2022</v>
      </c>
      <c r="AB1229" t="s">
        <v>12011</v>
      </c>
    </row>
    <row r="1230" spans="1:28" x14ac:dyDescent="0.25">
      <c r="A1230">
        <v>2019081323</v>
      </c>
      <c r="B1230" t="s">
        <v>4953</v>
      </c>
      <c r="C1230" t="s">
        <v>3829</v>
      </c>
      <c r="D1230" t="s">
        <v>93</v>
      </c>
      <c r="E1230">
        <v>16</v>
      </c>
      <c r="F1230" t="s">
        <v>34</v>
      </c>
      <c r="G1230">
        <v>89</v>
      </c>
      <c r="H1230">
        <v>78</v>
      </c>
      <c r="I1230">
        <v>105</v>
      </c>
      <c r="J1230" t="s">
        <v>35</v>
      </c>
      <c r="K1230">
        <v>2.4900000000000002</v>
      </c>
      <c r="L1230" t="s">
        <v>12011</v>
      </c>
      <c r="M1230" t="s">
        <v>313</v>
      </c>
      <c r="N1230" t="s">
        <v>12011</v>
      </c>
      <c r="O1230" t="s">
        <v>64</v>
      </c>
      <c r="P1230" t="s">
        <v>65</v>
      </c>
      <c r="Q1230" t="s">
        <v>95</v>
      </c>
      <c r="R1230" t="s">
        <v>55</v>
      </c>
      <c r="S1230" t="s">
        <v>56</v>
      </c>
      <c r="T1230">
        <v>22</v>
      </c>
      <c r="U1230" t="s">
        <v>303</v>
      </c>
      <c r="V1230" t="s">
        <v>58</v>
      </c>
      <c r="W1230" t="s">
        <v>15069</v>
      </c>
      <c r="X1230" t="s">
        <v>15070</v>
      </c>
      <c r="Y1230" t="s">
        <v>15071</v>
      </c>
      <c r="Z1230" t="s">
        <v>45</v>
      </c>
      <c r="AA1230">
        <v>2021</v>
      </c>
      <c r="AB1230" t="s">
        <v>12011</v>
      </c>
    </row>
    <row r="1231" spans="1:28" x14ac:dyDescent="0.25">
      <c r="A1231">
        <v>2021101063</v>
      </c>
      <c r="B1231" t="s">
        <v>512</v>
      </c>
      <c r="C1231" t="s">
        <v>7204</v>
      </c>
      <c r="D1231" t="s">
        <v>176</v>
      </c>
      <c r="E1231">
        <v>9</v>
      </c>
      <c r="F1231" t="s">
        <v>48</v>
      </c>
      <c r="G1231">
        <v>22</v>
      </c>
      <c r="H1231">
        <v>22</v>
      </c>
      <c r="I1231">
        <v>31</v>
      </c>
      <c r="J1231" t="s">
        <v>35</v>
      </c>
      <c r="K1231">
        <v>2.77</v>
      </c>
      <c r="L1231" t="s">
        <v>12011</v>
      </c>
      <c r="M1231" t="s">
        <v>313</v>
      </c>
      <c r="N1231" t="s">
        <v>12011</v>
      </c>
      <c r="O1231" t="s">
        <v>64</v>
      </c>
      <c r="P1231" t="s">
        <v>65</v>
      </c>
      <c r="Q1231" t="s">
        <v>179</v>
      </c>
      <c r="R1231" t="s">
        <v>40</v>
      </c>
      <c r="S1231" t="s">
        <v>56</v>
      </c>
      <c r="T1231">
        <v>19</v>
      </c>
      <c r="U1231" t="s">
        <v>303</v>
      </c>
      <c r="V1231" t="s">
        <v>58</v>
      </c>
      <c r="W1231" t="s">
        <v>7214</v>
      </c>
      <c r="Y1231" t="s">
        <v>12011</v>
      </c>
      <c r="Z1231" t="s">
        <v>45</v>
      </c>
      <c r="AA1231">
        <v>2021</v>
      </c>
      <c r="AB1231" t="s">
        <v>12011</v>
      </c>
    </row>
    <row r="1232" spans="1:28" x14ac:dyDescent="0.25">
      <c r="A1232">
        <v>2019091019</v>
      </c>
      <c r="B1232" t="s">
        <v>11919</v>
      </c>
      <c r="C1232" t="s">
        <v>10116</v>
      </c>
      <c r="D1232" t="s">
        <v>176</v>
      </c>
      <c r="E1232">
        <v>12</v>
      </c>
      <c r="F1232" t="s">
        <v>34</v>
      </c>
      <c r="G1232">
        <v>74</v>
      </c>
      <c r="H1232">
        <v>66</v>
      </c>
      <c r="I1232">
        <v>86</v>
      </c>
      <c r="J1232" t="s">
        <v>35</v>
      </c>
      <c r="K1232">
        <v>2.78</v>
      </c>
      <c r="L1232" t="s">
        <v>12011</v>
      </c>
      <c r="M1232" t="s">
        <v>216</v>
      </c>
      <c r="N1232" t="s">
        <v>12011</v>
      </c>
      <c r="O1232" t="s">
        <v>147</v>
      </c>
      <c r="P1232" t="s">
        <v>148</v>
      </c>
      <c r="Q1232" t="s">
        <v>179</v>
      </c>
      <c r="R1232" t="s">
        <v>40</v>
      </c>
      <c r="S1232" t="s">
        <v>56</v>
      </c>
      <c r="T1232">
        <v>20</v>
      </c>
      <c r="U1232" t="s">
        <v>303</v>
      </c>
      <c r="V1232" t="s">
        <v>58</v>
      </c>
      <c r="W1232" t="s">
        <v>11920</v>
      </c>
      <c r="X1232" t="s">
        <v>11921</v>
      </c>
      <c r="Y1232" t="s">
        <v>11922</v>
      </c>
      <c r="Z1232" t="s">
        <v>45</v>
      </c>
      <c r="AA1232">
        <v>2021</v>
      </c>
      <c r="AB1232" t="s">
        <v>12011</v>
      </c>
    </row>
    <row r="1233" spans="1:28" x14ac:dyDescent="0.25">
      <c r="A1233">
        <v>2017121024</v>
      </c>
      <c r="B1233" t="s">
        <v>1438</v>
      </c>
      <c r="C1233" t="s">
        <v>10577</v>
      </c>
      <c r="D1233" t="s">
        <v>176</v>
      </c>
      <c r="E1233">
        <v>6</v>
      </c>
      <c r="F1233" t="s">
        <v>34</v>
      </c>
      <c r="G1233">
        <v>73</v>
      </c>
      <c r="H1233">
        <v>68</v>
      </c>
      <c r="I1233">
        <v>79</v>
      </c>
      <c r="J1233" t="s">
        <v>35</v>
      </c>
      <c r="K1233">
        <v>3.07</v>
      </c>
      <c r="L1233" t="s">
        <v>12011</v>
      </c>
      <c r="M1233" t="s">
        <v>202</v>
      </c>
      <c r="N1233" t="s">
        <v>12011</v>
      </c>
      <c r="O1233" t="s">
        <v>64</v>
      </c>
      <c r="P1233" t="s">
        <v>65</v>
      </c>
      <c r="Q1233" t="s">
        <v>179</v>
      </c>
      <c r="R1233" t="s">
        <v>40</v>
      </c>
      <c r="S1233" t="s">
        <v>56</v>
      </c>
      <c r="T1233">
        <v>30</v>
      </c>
      <c r="U1233" t="s">
        <v>303</v>
      </c>
      <c r="V1233" t="s">
        <v>58</v>
      </c>
      <c r="W1233" t="s">
        <v>15072</v>
      </c>
      <c r="X1233" t="s">
        <v>15073</v>
      </c>
      <c r="Y1233" t="s">
        <v>15074</v>
      </c>
      <c r="Z1233" t="s">
        <v>45</v>
      </c>
      <c r="AA1233">
        <v>2021</v>
      </c>
      <c r="AB1233" t="s">
        <v>12011</v>
      </c>
    </row>
    <row r="1234" spans="1:28" x14ac:dyDescent="0.25">
      <c r="A1234">
        <v>2021071041</v>
      </c>
      <c r="B1234" t="s">
        <v>293</v>
      </c>
      <c r="C1234" t="s">
        <v>5663</v>
      </c>
      <c r="D1234" t="s">
        <v>47</v>
      </c>
      <c r="E1234">
        <v>16</v>
      </c>
      <c r="F1234" t="s">
        <v>48</v>
      </c>
      <c r="G1234">
        <v>42</v>
      </c>
      <c r="H1234">
        <v>31</v>
      </c>
      <c r="I1234">
        <v>58</v>
      </c>
      <c r="J1234" t="s">
        <v>35</v>
      </c>
      <c r="K1234">
        <v>3.52</v>
      </c>
      <c r="L1234" t="s">
        <v>12011</v>
      </c>
      <c r="M1234" t="s">
        <v>500</v>
      </c>
      <c r="N1234" t="s">
        <v>134</v>
      </c>
      <c r="O1234" t="s">
        <v>147</v>
      </c>
      <c r="P1234" t="s">
        <v>148</v>
      </c>
      <c r="Q1234" t="s">
        <v>54</v>
      </c>
      <c r="R1234" t="s">
        <v>40</v>
      </c>
      <c r="S1234" t="s">
        <v>56</v>
      </c>
      <c r="T1234">
        <v>21</v>
      </c>
      <c r="U1234" t="s">
        <v>1306</v>
      </c>
      <c r="V1234" t="s">
        <v>58</v>
      </c>
      <c r="W1234" t="s">
        <v>5664</v>
      </c>
      <c r="X1234" t="s">
        <v>5665</v>
      </c>
      <c r="Y1234" t="s">
        <v>5666</v>
      </c>
      <c r="Z1234" t="s">
        <v>45</v>
      </c>
      <c r="AA1234">
        <v>2021</v>
      </c>
      <c r="AB1234" t="s">
        <v>12011</v>
      </c>
    </row>
    <row r="1235" spans="1:28" x14ac:dyDescent="0.25">
      <c r="A1235">
        <v>2020071047</v>
      </c>
      <c r="B1235" t="s">
        <v>15075</v>
      </c>
      <c r="C1235" t="s">
        <v>9129</v>
      </c>
      <c r="D1235" t="s">
        <v>47</v>
      </c>
      <c r="E1235">
        <v>11</v>
      </c>
      <c r="F1235" t="s">
        <v>78</v>
      </c>
      <c r="G1235">
        <v>28</v>
      </c>
      <c r="H1235">
        <v>28</v>
      </c>
      <c r="I1235">
        <v>39</v>
      </c>
      <c r="J1235" t="s">
        <v>35</v>
      </c>
      <c r="K1235">
        <v>2.87</v>
      </c>
      <c r="L1235" t="s">
        <v>12011</v>
      </c>
      <c r="M1235" t="s">
        <v>15076</v>
      </c>
      <c r="N1235" t="s">
        <v>80</v>
      </c>
      <c r="O1235" t="s">
        <v>64</v>
      </c>
      <c r="P1235" t="s">
        <v>65</v>
      </c>
      <c r="Q1235" t="s">
        <v>54</v>
      </c>
      <c r="R1235" t="s">
        <v>40</v>
      </c>
      <c r="S1235" t="s">
        <v>56</v>
      </c>
      <c r="T1235">
        <v>25</v>
      </c>
      <c r="U1235" t="s">
        <v>15077</v>
      </c>
      <c r="V1235" t="s">
        <v>58</v>
      </c>
      <c r="W1235" t="s">
        <v>15078</v>
      </c>
      <c r="X1235" t="s">
        <v>15079</v>
      </c>
      <c r="Y1235" t="s">
        <v>15080</v>
      </c>
      <c r="Z1235" t="s">
        <v>45</v>
      </c>
      <c r="AA1235">
        <v>2021</v>
      </c>
      <c r="AB1235" t="s">
        <v>12011</v>
      </c>
    </row>
    <row r="1236" spans="1:28" x14ac:dyDescent="0.25">
      <c r="A1236">
        <v>2021081023</v>
      </c>
      <c r="B1236" t="s">
        <v>11450</v>
      </c>
      <c r="C1236" t="s">
        <v>5236</v>
      </c>
      <c r="D1236" t="s">
        <v>47</v>
      </c>
      <c r="E1236">
        <v>12</v>
      </c>
      <c r="F1236" t="s">
        <v>48</v>
      </c>
      <c r="G1236">
        <v>21</v>
      </c>
      <c r="H1236">
        <v>18</v>
      </c>
      <c r="I1236">
        <v>33</v>
      </c>
      <c r="J1236" t="s">
        <v>35</v>
      </c>
      <c r="K1236">
        <v>2.84</v>
      </c>
      <c r="L1236" t="s">
        <v>12011</v>
      </c>
      <c r="M1236" t="s">
        <v>423</v>
      </c>
      <c r="N1236" t="s">
        <v>134</v>
      </c>
      <c r="O1236" t="s">
        <v>168</v>
      </c>
      <c r="P1236" t="s">
        <v>148</v>
      </c>
      <c r="Q1236" t="s">
        <v>54</v>
      </c>
      <c r="R1236" t="s">
        <v>40</v>
      </c>
      <c r="S1236" t="s">
        <v>56</v>
      </c>
      <c r="T1236">
        <v>19</v>
      </c>
      <c r="U1236" t="s">
        <v>5760</v>
      </c>
      <c r="V1236" t="s">
        <v>58</v>
      </c>
      <c r="W1236" t="s">
        <v>11451</v>
      </c>
      <c r="Y1236" t="s">
        <v>12011</v>
      </c>
      <c r="Z1236" t="s">
        <v>45</v>
      </c>
      <c r="AA1236">
        <v>2021</v>
      </c>
      <c r="AB1236" t="s">
        <v>12011</v>
      </c>
    </row>
    <row r="1237" spans="1:28" x14ac:dyDescent="0.25">
      <c r="A1237">
        <v>2017061011</v>
      </c>
      <c r="B1237" t="s">
        <v>15081</v>
      </c>
      <c r="C1237" t="s">
        <v>288</v>
      </c>
      <c r="D1237" t="s">
        <v>47</v>
      </c>
      <c r="E1237">
        <v>8</v>
      </c>
      <c r="F1237" t="s">
        <v>71</v>
      </c>
      <c r="G1237">
        <v>114</v>
      </c>
      <c r="H1237">
        <v>112</v>
      </c>
      <c r="I1237">
        <v>122</v>
      </c>
      <c r="J1237" t="s">
        <v>35</v>
      </c>
      <c r="K1237">
        <v>2.92</v>
      </c>
      <c r="L1237" t="s">
        <v>12011</v>
      </c>
      <c r="M1237" t="s">
        <v>398</v>
      </c>
      <c r="N1237" t="s">
        <v>680</v>
      </c>
      <c r="O1237" t="s">
        <v>81</v>
      </c>
      <c r="P1237" t="s">
        <v>65</v>
      </c>
      <c r="Q1237" t="s">
        <v>54</v>
      </c>
      <c r="R1237" t="s">
        <v>40</v>
      </c>
      <c r="S1237" t="s">
        <v>56</v>
      </c>
      <c r="T1237">
        <v>46</v>
      </c>
      <c r="U1237" t="s">
        <v>663</v>
      </c>
      <c r="V1237" t="s">
        <v>58</v>
      </c>
      <c r="W1237" t="s">
        <v>15082</v>
      </c>
      <c r="X1237" t="s">
        <v>15083</v>
      </c>
      <c r="Y1237" t="s">
        <v>15084</v>
      </c>
      <c r="Z1237" t="s">
        <v>45</v>
      </c>
      <c r="AA1237">
        <v>2021</v>
      </c>
      <c r="AB1237" t="s">
        <v>12011</v>
      </c>
    </row>
    <row r="1238" spans="1:28" x14ac:dyDescent="0.25">
      <c r="A1238">
        <v>2020081135</v>
      </c>
      <c r="B1238" t="s">
        <v>2371</v>
      </c>
      <c r="C1238" t="s">
        <v>15085</v>
      </c>
      <c r="D1238" t="s">
        <v>47</v>
      </c>
      <c r="E1238">
        <v>15</v>
      </c>
      <c r="F1238" t="s">
        <v>34</v>
      </c>
      <c r="G1238">
        <v>86</v>
      </c>
      <c r="H1238">
        <v>74</v>
      </c>
      <c r="I1238">
        <v>101</v>
      </c>
      <c r="J1238" t="s">
        <v>35</v>
      </c>
      <c r="K1238">
        <v>3.67</v>
      </c>
      <c r="L1238" t="s">
        <v>12011</v>
      </c>
      <c r="M1238" t="s">
        <v>294</v>
      </c>
      <c r="N1238" t="s">
        <v>12011</v>
      </c>
      <c r="O1238" t="s">
        <v>37</v>
      </c>
      <c r="P1238" t="s">
        <v>38</v>
      </c>
      <c r="Q1238" t="s">
        <v>54</v>
      </c>
      <c r="R1238" t="s">
        <v>40</v>
      </c>
      <c r="S1238" t="s">
        <v>56</v>
      </c>
      <c r="T1238">
        <v>36</v>
      </c>
      <c r="U1238" t="s">
        <v>663</v>
      </c>
      <c r="V1238" t="s">
        <v>58</v>
      </c>
      <c r="W1238" t="s">
        <v>15086</v>
      </c>
      <c r="X1238" t="s">
        <v>15087</v>
      </c>
      <c r="Y1238" t="s">
        <v>15088</v>
      </c>
      <c r="Z1238" t="s">
        <v>45</v>
      </c>
      <c r="AA1238">
        <v>2021</v>
      </c>
      <c r="AB1238" t="s">
        <v>12011</v>
      </c>
    </row>
    <row r="1239" spans="1:28" x14ac:dyDescent="0.25">
      <c r="A1239">
        <v>2021111093</v>
      </c>
      <c r="B1239" t="s">
        <v>10767</v>
      </c>
      <c r="C1239" t="s">
        <v>10750</v>
      </c>
      <c r="D1239" t="s">
        <v>47</v>
      </c>
      <c r="E1239">
        <v>12</v>
      </c>
      <c r="F1239" t="s">
        <v>48</v>
      </c>
      <c r="G1239">
        <v>18</v>
      </c>
      <c r="H1239">
        <v>12</v>
      </c>
      <c r="I1239">
        <v>30</v>
      </c>
      <c r="J1239" t="s">
        <v>35</v>
      </c>
      <c r="K1239">
        <v>3.5</v>
      </c>
      <c r="L1239" t="s">
        <v>12011</v>
      </c>
      <c r="M1239" t="s">
        <v>88</v>
      </c>
      <c r="N1239" t="s">
        <v>51</v>
      </c>
      <c r="O1239" t="s">
        <v>89</v>
      </c>
      <c r="P1239" t="s">
        <v>53</v>
      </c>
      <c r="Q1239" t="s">
        <v>54</v>
      </c>
      <c r="R1239" t="s">
        <v>40</v>
      </c>
      <c r="S1239" t="s">
        <v>56</v>
      </c>
      <c r="T1239">
        <v>18</v>
      </c>
      <c r="U1239" t="s">
        <v>663</v>
      </c>
      <c r="V1239" t="s">
        <v>58</v>
      </c>
      <c r="W1239" t="s">
        <v>10768</v>
      </c>
      <c r="Y1239" t="s">
        <v>12011</v>
      </c>
      <c r="Z1239" t="s">
        <v>10925</v>
      </c>
      <c r="AA1239">
        <v>2022</v>
      </c>
      <c r="AB1239" t="s">
        <v>12011</v>
      </c>
    </row>
    <row r="1240" spans="1:28" x14ac:dyDescent="0.25">
      <c r="A1240">
        <v>2021121035</v>
      </c>
      <c r="B1240" t="s">
        <v>1001</v>
      </c>
      <c r="C1240" t="s">
        <v>3381</v>
      </c>
      <c r="D1240" t="s">
        <v>93</v>
      </c>
      <c r="E1240">
        <v>12</v>
      </c>
      <c r="F1240" t="s">
        <v>48</v>
      </c>
      <c r="G1240">
        <v>18</v>
      </c>
      <c r="H1240">
        <v>12</v>
      </c>
      <c r="I1240">
        <v>30</v>
      </c>
      <c r="J1240" t="s">
        <v>35</v>
      </c>
      <c r="K1240">
        <v>3.22</v>
      </c>
      <c r="L1240" t="s">
        <v>12011</v>
      </c>
      <c r="M1240" t="s">
        <v>88</v>
      </c>
      <c r="N1240" t="s">
        <v>94</v>
      </c>
      <c r="O1240" t="s">
        <v>89</v>
      </c>
      <c r="P1240" t="s">
        <v>53</v>
      </c>
      <c r="Q1240" t="s">
        <v>95</v>
      </c>
      <c r="R1240" t="s">
        <v>40</v>
      </c>
      <c r="S1240" t="s">
        <v>56</v>
      </c>
      <c r="T1240">
        <v>19</v>
      </c>
      <c r="U1240" t="s">
        <v>663</v>
      </c>
      <c r="V1240" t="s">
        <v>58</v>
      </c>
      <c r="W1240" t="s">
        <v>3382</v>
      </c>
      <c r="Y1240" t="s">
        <v>12011</v>
      </c>
      <c r="Z1240" t="s">
        <v>10925</v>
      </c>
      <c r="AA1240">
        <v>2022</v>
      </c>
      <c r="AB1240" t="s">
        <v>12011</v>
      </c>
    </row>
    <row r="1241" spans="1:28" x14ac:dyDescent="0.25">
      <c r="A1241">
        <v>2020041009</v>
      </c>
      <c r="B1241" t="s">
        <v>5577</v>
      </c>
      <c r="C1241" t="s">
        <v>5578</v>
      </c>
      <c r="D1241" t="s">
        <v>47</v>
      </c>
      <c r="E1241">
        <v>14</v>
      </c>
      <c r="F1241" t="s">
        <v>139</v>
      </c>
      <c r="G1241">
        <v>48</v>
      </c>
      <c r="H1241">
        <v>48</v>
      </c>
      <c r="I1241">
        <v>62</v>
      </c>
      <c r="J1241" t="s">
        <v>35</v>
      </c>
      <c r="K1241">
        <v>2.72</v>
      </c>
      <c r="L1241" t="s">
        <v>12011</v>
      </c>
      <c r="M1241" t="s">
        <v>477</v>
      </c>
      <c r="N1241" t="s">
        <v>80</v>
      </c>
      <c r="O1241" t="s">
        <v>64</v>
      </c>
      <c r="P1241" t="s">
        <v>65</v>
      </c>
      <c r="Q1241" t="s">
        <v>54</v>
      </c>
      <c r="R1241" t="s">
        <v>55</v>
      </c>
      <c r="S1241" t="s">
        <v>56</v>
      </c>
      <c r="T1241">
        <v>23</v>
      </c>
      <c r="U1241" t="s">
        <v>5579</v>
      </c>
      <c r="V1241" t="s">
        <v>58</v>
      </c>
      <c r="W1241" t="s">
        <v>5580</v>
      </c>
      <c r="X1241" t="s">
        <v>5581</v>
      </c>
      <c r="Y1241" t="s">
        <v>5582</v>
      </c>
      <c r="Z1241" t="s">
        <v>45</v>
      </c>
      <c r="AA1241">
        <v>2021</v>
      </c>
      <c r="AB1241" t="s">
        <v>12011</v>
      </c>
    </row>
    <row r="1242" spans="1:28" x14ac:dyDescent="0.25">
      <c r="A1242">
        <v>2021071159</v>
      </c>
      <c r="B1242" t="s">
        <v>2625</v>
      </c>
      <c r="C1242" t="s">
        <v>1370</v>
      </c>
      <c r="D1242" t="s">
        <v>47</v>
      </c>
      <c r="E1242">
        <v>9</v>
      </c>
      <c r="F1242" t="s">
        <v>48</v>
      </c>
      <c r="G1242">
        <v>6</v>
      </c>
      <c r="H1242">
        <v>9</v>
      </c>
      <c r="I1242">
        <v>15</v>
      </c>
      <c r="J1242" t="s">
        <v>115</v>
      </c>
      <c r="K1242">
        <v>3.67</v>
      </c>
      <c r="L1242" t="s">
        <v>12011</v>
      </c>
      <c r="M1242" t="s">
        <v>862</v>
      </c>
      <c r="N1242" t="s">
        <v>12011</v>
      </c>
      <c r="O1242" t="s">
        <v>117</v>
      </c>
      <c r="P1242" t="s">
        <v>118</v>
      </c>
      <c r="Q1242" t="s">
        <v>119</v>
      </c>
      <c r="R1242" t="s">
        <v>55</v>
      </c>
      <c r="S1242" t="s">
        <v>130</v>
      </c>
      <c r="T1242">
        <v>39</v>
      </c>
      <c r="U1242" t="s">
        <v>149</v>
      </c>
      <c r="V1242" t="s">
        <v>58</v>
      </c>
      <c r="W1242" t="s">
        <v>15089</v>
      </c>
      <c r="X1242" t="s">
        <v>15090</v>
      </c>
      <c r="Y1242" t="s">
        <v>15091</v>
      </c>
      <c r="Z1242" t="s">
        <v>45</v>
      </c>
      <c r="AA1242">
        <v>2021</v>
      </c>
      <c r="AB1242" t="s">
        <v>12011</v>
      </c>
    </row>
    <row r="1243" spans="1:28" x14ac:dyDescent="0.25">
      <c r="A1243">
        <v>2021071134</v>
      </c>
      <c r="B1243" t="s">
        <v>2371</v>
      </c>
      <c r="C1243" t="s">
        <v>5272</v>
      </c>
      <c r="D1243" t="s">
        <v>47</v>
      </c>
      <c r="E1243">
        <v>9</v>
      </c>
      <c r="F1243" t="s">
        <v>48</v>
      </c>
      <c r="G1243">
        <v>24</v>
      </c>
      <c r="H1243">
        <v>9</v>
      </c>
      <c r="I1243">
        <v>33</v>
      </c>
      <c r="J1243" t="s">
        <v>115</v>
      </c>
      <c r="K1243">
        <v>3.79</v>
      </c>
      <c r="L1243" t="s">
        <v>12011</v>
      </c>
      <c r="M1243" t="s">
        <v>482</v>
      </c>
      <c r="N1243" t="s">
        <v>12011</v>
      </c>
      <c r="O1243" t="s">
        <v>117</v>
      </c>
      <c r="P1243" t="s">
        <v>118</v>
      </c>
      <c r="Q1243" t="s">
        <v>119</v>
      </c>
      <c r="R1243" t="s">
        <v>40</v>
      </c>
      <c r="S1243" t="s">
        <v>56</v>
      </c>
      <c r="T1243">
        <v>25</v>
      </c>
      <c r="U1243" t="s">
        <v>149</v>
      </c>
      <c r="V1243" t="s">
        <v>58</v>
      </c>
      <c r="W1243" t="s">
        <v>15092</v>
      </c>
      <c r="Y1243" t="s">
        <v>12011</v>
      </c>
      <c r="Z1243" t="s">
        <v>45</v>
      </c>
      <c r="AA1243">
        <v>2021</v>
      </c>
      <c r="AB1243" t="s">
        <v>12011</v>
      </c>
    </row>
    <row r="1244" spans="1:28" x14ac:dyDescent="0.25">
      <c r="A1244">
        <v>2018101014</v>
      </c>
      <c r="B1244" t="s">
        <v>1318</v>
      </c>
      <c r="C1244" t="s">
        <v>8743</v>
      </c>
      <c r="D1244" t="s">
        <v>47</v>
      </c>
      <c r="E1244">
        <v>10</v>
      </c>
      <c r="F1244" t="s">
        <v>78</v>
      </c>
      <c r="G1244">
        <v>36</v>
      </c>
      <c r="H1244">
        <v>19</v>
      </c>
      <c r="I1244">
        <v>46</v>
      </c>
      <c r="J1244" t="s">
        <v>115</v>
      </c>
      <c r="K1244">
        <v>3.53</v>
      </c>
      <c r="L1244" t="s">
        <v>12011</v>
      </c>
      <c r="M1244" t="s">
        <v>661</v>
      </c>
      <c r="N1244" t="s">
        <v>12011</v>
      </c>
      <c r="O1244" t="s">
        <v>81</v>
      </c>
      <c r="P1244" t="s">
        <v>65</v>
      </c>
      <c r="Q1244" t="s">
        <v>662</v>
      </c>
      <c r="R1244" t="s">
        <v>55</v>
      </c>
      <c r="S1244" t="s">
        <v>56</v>
      </c>
      <c r="T1244">
        <v>41</v>
      </c>
      <c r="U1244" t="s">
        <v>149</v>
      </c>
      <c r="V1244" t="s">
        <v>58</v>
      </c>
      <c r="W1244" t="s">
        <v>15093</v>
      </c>
      <c r="Y1244" t="s">
        <v>15094</v>
      </c>
      <c r="Z1244" t="s">
        <v>45</v>
      </c>
      <c r="AA1244">
        <v>2021</v>
      </c>
      <c r="AB1244" t="s">
        <v>12011</v>
      </c>
    </row>
    <row r="1245" spans="1:28" x14ac:dyDescent="0.25">
      <c r="A1245">
        <v>2019061025</v>
      </c>
      <c r="B1245" t="s">
        <v>114</v>
      </c>
      <c r="C1245" t="s">
        <v>2108</v>
      </c>
      <c r="D1245" t="s">
        <v>47</v>
      </c>
      <c r="E1245">
        <v>3</v>
      </c>
      <c r="F1245" t="s">
        <v>139</v>
      </c>
      <c r="G1245">
        <v>53</v>
      </c>
      <c r="H1245">
        <v>54.5</v>
      </c>
      <c r="I1245">
        <v>56</v>
      </c>
      <c r="J1245" t="s">
        <v>115</v>
      </c>
      <c r="K1245">
        <v>3.96</v>
      </c>
      <c r="L1245" t="s">
        <v>12011</v>
      </c>
      <c r="M1245" t="s">
        <v>1787</v>
      </c>
      <c r="N1245" t="s">
        <v>12011</v>
      </c>
      <c r="O1245" t="s">
        <v>197</v>
      </c>
      <c r="P1245" t="s">
        <v>53</v>
      </c>
      <c r="Q1245" t="s">
        <v>1790</v>
      </c>
      <c r="R1245" t="s">
        <v>40</v>
      </c>
      <c r="S1245" t="s">
        <v>56</v>
      </c>
      <c r="T1245">
        <v>34</v>
      </c>
      <c r="U1245" t="s">
        <v>149</v>
      </c>
      <c r="V1245" t="s">
        <v>58</v>
      </c>
      <c r="W1245" t="s">
        <v>15095</v>
      </c>
      <c r="Y1245" t="s">
        <v>15096</v>
      </c>
      <c r="Z1245" t="s">
        <v>45</v>
      </c>
      <c r="AA1245">
        <v>2021</v>
      </c>
      <c r="AB1245" t="s">
        <v>12011</v>
      </c>
    </row>
    <row r="1246" spans="1:28" x14ac:dyDescent="0.25">
      <c r="A1246">
        <v>2021061041</v>
      </c>
      <c r="B1246" t="s">
        <v>15097</v>
      </c>
      <c r="C1246" t="s">
        <v>15098</v>
      </c>
      <c r="D1246" t="s">
        <v>47</v>
      </c>
      <c r="E1246">
        <v>13</v>
      </c>
      <c r="F1246" t="s">
        <v>48</v>
      </c>
      <c r="G1246">
        <v>34</v>
      </c>
      <c r="H1246">
        <v>13</v>
      </c>
      <c r="I1246">
        <v>47</v>
      </c>
      <c r="J1246" t="s">
        <v>115</v>
      </c>
      <c r="K1246">
        <v>4</v>
      </c>
      <c r="L1246" t="s">
        <v>12011</v>
      </c>
      <c r="M1246" t="s">
        <v>1787</v>
      </c>
      <c r="N1246" t="s">
        <v>12011</v>
      </c>
      <c r="O1246" t="s">
        <v>197</v>
      </c>
      <c r="P1246" t="s">
        <v>53</v>
      </c>
      <c r="Q1246" t="s">
        <v>1790</v>
      </c>
      <c r="R1246" t="s">
        <v>40</v>
      </c>
      <c r="S1246" t="s">
        <v>56</v>
      </c>
      <c r="T1246">
        <v>25</v>
      </c>
      <c r="U1246" t="s">
        <v>149</v>
      </c>
      <c r="V1246" t="s">
        <v>58</v>
      </c>
      <c r="W1246" t="s">
        <v>15099</v>
      </c>
      <c r="Y1246" t="s">
        <v>12011</v>
      </c>
      <c r="Z1246" t="s">
        <v>45</v>
      </c>
      <c r="AA1246">
        <v>2021</v>
      </c>
      <c r="AB1246" t="s">
        <v>12011</v>
      </c>
    </row>
    <row r="1247" spans="1:28" x14ac:dyDescent="0.25">
      <c r="A1247">
        <v>2021061098</v>
      </c>
      <c r="B1247" t="s">
        <v>826</v>
      </c>
      <c r="C1247" t="s">
        <v>10388</v>
      </c>
      <c r="D1247" t="s">
        <v>47</v>
      </c>
      <c r="E1247">
        <v>13</v>
      </c>
      <c r="F1247" t="s">
        <v>48</v>
      </c>
      <c r="G1247">
        <v>34</v>
      </c>
      <c r="H1247">
        <v>13</v>
      </c>
      <c r="I1247">
        <v>47</v>
      </c>
      <c r="J1247" t="s">
        <v>115</v>
      </c>
      <c r="K1247">
        <v>3.76</v>
      </c>
      <c r="L1247" t="s">
        <v>12011</v>
      </c>
      <c r="M1247" t="s">
        <v>1787</v>
      </c>
      <c r="N1247" t="s">
        <v>12011</v>
      </c>
      <c r="O1247" t="s">
        <v>197</v>
      </c>
      <c r="P1247" t="s">
        <v>53</v>
      </c>
      <c r="Q1247" t="s">
        <v>1790</v>
      </c>
      <c r="R1247" t="s">
        <v>40</v>
      </c>
      <c r="S1247" t="s">
        <v>56</v>
      </c>
      <c r="T1247">
        <v>26</v>
      </c>
      <c r="U1247" t="s">
        <v>149</v>
      </c>
      <c r="V1247" t="s">
        <v>58</v>
      </c>
      <c r="W1247" t="s">
        <v>15100</v>
      </c>
      <c r="Y1247" t="s">
        <v>12011</v>
      </c>
      <c r="Z1247" t="s">
        <v>45</v>
      </c>
      <c r="AA1247">
        <v>2021</v>
      </c>
      <c r="AB1247" t="s">
        <v>12011</v>
      </c>
    </row>
    <row r="1248" spans="1:28" x14ac:dyDescent="0.25">
      <c r="A1248">
        <v>2021091106</v>
      </c>
      <c r="B1248" t="s">
        <v>5531</v>
      </c>
      <c r="C1248" t="s">
        <v>15101</v>
      </c>
      <c r="D1248" t="s">
        <v>47</v>
      </c>
      <c r="E1248">
        <v>8</v>
      </c>
      <c r="F1248" t="s">
        <v>48</v>
      </c>
      <c r="G1248">
        <v>0</v>
      </c>
      <c r="H1248">
        <v>0</v>
      </c>
      <c r="I1248">
        <v>8</v>
      </c>
      <c r="J1248" t="s">
        <v>115</v>
      </c>
      <c r="K1248">
        <v>0</v>
      </c>
      <c r="L1248" t="s">
        <v>12011</v>
      </c>
      <c r="M1248" t="s">
        <v>837</v>
      </c>
      <c r="N1248" t="s">
        <v>12011</v>
      </c>
      <c r="O1248" t="s">
        <v>37</v>
      </c>
      <c r="P1248" t="s">
        <v>38</v>
      </c>
      <c r="Q1248" t="s">
        <v>838</v>
      </c>
      <c r="R1248" t="s">
        <v>40</v>
      </c>
      <c r="S1248" t="s">
        <v>56</v>
      </c>
      <c r="T1248">
        <v>31</v>
      </c>
      <c r="U1248" t="s">
        <v>149</v>
      </c>
      <c r="V1248" t="s">
        <v>58</v>
      </c>
      <c r="W1248" t="s">
        <v>15102</v>
      </c>
      <c r="Y1248" t="s">
        <v>12011</v>
      </c>
      <c r="Z1248" t="s">
        <v>45</v>
      </c>
      <c r="AA1248">
        <v>2021</v>
      </c>
      <c r="AB1248" t="s">
        <v>12011</v>
      </c>
    </row>
    <row r="1249" spans="1:28" x14ac:dyDescent="0.25">
      <c r="A1249">
        <v>2021081288</v>
      </c>
      <c r="B1249" t="s">
        <v>15103</v>
      </c>
      <c r="C1249" t="s">
        <v>3605</v>
      </c>
      <c r="D1249" t="s">
        <v>47</v>
      </c>
      <c r="E1249">
        <v>9</v>
      </c>
      <c r="F1249" t="s">
        <v>48</v>
      </c>
      <c r="G1249">
        <v>0</v>
      </c>
      <c r="H1249">
        <v>0</v>
      </c>
      <c r="I1249">
        <v>9</v>
      </c>
      <c r="J1249" t="s">
        <v>754</v>
      </c>
      <c r="K1249">
        <v>0</v>
      </c>
      <c r="L1249" t="s">
        <v>12011</v>
      </c>
      <c r="M1249" t="s">
        <v>11793</v>
      </c>
      <c r="N1249" t="s">
        <v>12011</v>
      </c>
      <c r="O1249" t="s">
        <v>754</v>
      </c>
      <c r="P1249" t="s">
        <v>754</v>
      </c>
      <c r="Q1249" t="s">
        <v>54</v>
      </c>
      <c r="R1249" t="s">
        <v>40</v>
      </c>
      <c r="S1249" t="s">
        <v>56</v>
      </c>
      <c r="T1249">
        <v>20</v>
      </c>
      <c r="U1249" t="s">
        <v>149</v>
      </c>
      <c r="V1249" t="s">
        <v>58</v>
      </c>
      <c r="W1249" t="s">
        <v>15104</v>
      </c>
      <c r="Y1249" t="s">
        <v>12011</v>
      </c>
      <c r="Z1249" t="s">
        <v>45</v>
      </c>
      <c r="AA1249">
        <v>2021</v>
      </c>
      <c r="AB1249" t="s">
        <v>12011</v>
      </c>
    </row>
    <row r="1250" spans="1:28" x14ac:dyDescent="0.25">
      <c r="A1250">
        <v>2020091423</v>
      </c>
      <c r="B1250" t="s">
        <v>5472</v>
      </c>
      <c r="C1250" t="s">
        <v>6891</v>
      </c>
      <c r="D1250" t="s">
        <v>47</v>
      </c>
      <c r="E1250">
        <v>16</v>
      </c>
      <c r="F1250" t="s">
        <v>139</v>
      </c>
      <c r="G1250">
        <v>63</v>
      </c>
      <c r="H1250">
        <v>61.5</v>
      </c>
      <c r="I1250">
        <v>79</v>
      </c>
      <c r="J1250" t="s">
        <v>35</v>
      </c>
      <c r="K1250">
        <v>3.41</v>
      </c>
      <c r="L1250" t="s">
        <v>12011</v>
      </c>
      <c r="M1250" t="s">
        <v>88</v>
      </c>
      <c r="N1250" t="s">
        <v>51</v>
      </c>
      <c r="O1250" t="s">
        <v>89</v>
      </c>
      <c r="P1250" t="s">
        <v>53</v>
      </c>
      <c r="Q1250" t="s">
        <v>109</v>
      </c>
      <c r="R1250" t="s">
        <v>55</v>
      </c>
      <c r="S1250" t="s">
        <v>56</v>
      </c>
      <c r="T1250">
        <v>22</v>
      </c>
      <c r="U1250" t="s">
        <v>149</v>
      </c>
      <c r="V1250" t="s">
        <v>58</v>
      </c>
      <c r="W1250" t="s">
        <v>6892</v>
      </c>
      <c r="Y1250" t="s">
        <v>12011</v>
      </c>
      <c r="Z1250" t="s">
        <v>45</v>
      </c>
      <c r="AA1250">
        <v>2021</v>
      </c>
      <c r="AB1250" t="s">
        <v>12011</v>
      </c>
    </row>
    <row r="1251" spans="1:28" x14ac:dyDescent="0.25">
      <c r="A1251">
        <v>2021091211</v>
      </c>
      <c r="B1251" t="s">
        <v>7662</v>
      </c>
      <c r="C1251" t="s">
        <v>1882</v>
      </c>
      <c r="D1251" t="s">
        <v>47</v>
      </c>
      <c r="E1251">
        <v>9</v>
      </c>
      <c r="F1251" t="s">
        <v>48</v>
      </c>
      <c r="G1251">
        <v>34</v>
      </c>
      <c r="H1251">
        <v>19</v>
      </c>
      <c r="I1251">
        <v>43</v>
      </c>
      <c r="J1251" t="s">
        <v>35</v>
      </c>
      <c r="K1251">
        <v>3.27</v>
      </c>
      <c r="L1251" t="s">
        <v>12011</v>
      </c>
      <c r="M1251" t="s">
        <v>202</v>
      </c>
      <c r="N1251" t="s">
        <v>12011</v>
      </c>
      <c r="O1251" t="s">
        <v>64</v>
      </c>
      <c r="P1251" t="s">
        <v>65</v>
      </c>
      <c r="Q1251" t="s">
        <v>54</v>
      </c>
      <c r="R1251" t="s">
        <v>40</v>
      </c>
      <c r="S1251" t="s">
        <v>130</v>
      </c>
      <c r="T1251">
        <v>39</v>
      </c>
      <c r="U1251" t="s">
        <v>149</v>
      </c>
      <c r="V1251" t="s">
        <v>58</v>
      </c>
      <c r="W1251" t="s">
        <v>7664</v>
      </c>
      <c r="Y1251" t="s">
        <v>12011</v>
      </c>
      <c r="Z1251" t="s">
        <v>45</v>
      </c>
      <c r="AA1251">
        <v>2021</v>
      </c>
      <c r="AB1251" t="s">
        <v>12011</v>
      </c>
    </row>
    <row r="1252" spans="1:28" x14ac:dyDescent="0.25">
      <c r="A1252">
        <v>2020091170</v>
      </c>
      <c r="B1252" t="s">
        <v>1076</v>
      </c>
      <c r="C1252" t="s">
        <v>15105</v>
      </c>
      <c r="D1252" t="s">
        <v>47</v>
      </c>
      <c r="E1252">
        <v>10</v>
      </c>
      <c r="F1252" t="s">
        <v>78</v>
      </c>
      <c r="G1252">
        <v>37</v>
      </c>
      <c r="H1252">
        <v>25</v>
      </c>
      <c r="I1252">
        <v>47</v>
      </c>
      <c r="J1252" t="s">
        <v>35</v>
      </c>
      <c r="K1252">
        <v>3.25</v>
      </c>
      <c r="L1252" t="s">
        <v>12011</v>
      </c>
      <c r="M1252" t="s">
        <v>88</v>
      </c>
      <c r="N1252" t="s">
        <v>51</v>
      </c>
      <c r="O1252" t="s">
        <v>89</v>
      </c>
      <c r="P1252" t="s">
        <v>53</v>
      </c>
      <c r="Q1252" t="s">
        <v>54</v>
      </c>
      <c r="R1252" t="s">
        <v>40</v>
      </c>
      <c r="S1252" t="s">
        <v>130</v>
      </c>
      <c r="T1252">
        <v>39</v>
      </c>
      <c r="U1252" t="s">
        <v>149</v>
      </c>
      <c r="V1252" t="s">
        <v>58</v>
      </c>
      <c r="W1252" t="s">
        <v>15106</v>
      </c>
      <c r="X1252" t="s">
        <v>15107</v>
      </c>
      <c r="Y1252" t="s">
        <v>15108</v>
      </c>
      <c r="Z1252" t="s">
        <v>45</v>
      </c>
      <c r="AA1252">
        <v>2021</v>
      </c>
      <c r="AB1252" t="s">
        <v>12011</v>
      </c>
    </row>
    <row r="1253" spans="1:28" x14ac:dyDescent="0.25">
      <c r="A1253">
        <v>2015060017</v>
      </c>
      <c r="B1253" t="s">
        <v>15109</v>
      </c>
      <c r="C1253" t="s">
        <v>3338</v>
      </c>
      <c r="D1253" t="s">
        <v>47</v>
      </c>
      <c r="E1253">
        <v>10</v>
      </c>
      <c r="F1253" t="s">
        <v>71</v>
      </c>
      <c r="G1253">
        <v>122</v>
      </c>
      <c r="H1253">
        <v>124</v>
      </c>
      <c r="I1253">
        <v>132</v>
      </c>
      <c r="J1253" t="s">
        <v>35</v>
      </c>
      <c r="K1253">
        <v>2.73</v>
      </c>
      <c r="L1253" t="s">
        <v>12011</v>
      </c>
      <c r="M1253" t="s">
        <v>13498</v>
      </c>
      <c r="N1253" t="s">
        <v>12011</v>
      </c>
      <c r="O1253" t="s">
        <v>81</v>
      </c>
      <c r="P1253" t="s">
        <v>65</v>
      </c>
      <c r="Q1253" t="s">
        <v>54</v>
      </c>
      <c r="R1253" t="s">
        <v>40</v>
      </c>
      <c r="S1253" t="s">
        <v>56</v>
      </c>
      <c r="T1253">
        <v>55</v>
      </c>
      <c r="U1253" t="s">
        <v>149</v>
      </c>
      <c r="V1253" t="s">
        <v>58</v>
      </c>
      <c r="W1253" t="s">
        <v>15110</v>
      </c>
      <c r="X1253" t="s">
        <v>15111</v>
      </c>
      <c r="Y1253" t="s">
        <v>15112</v>
      </c>
      <c r="Z1253" t="s">
        <v>45</v>
      </c>
      <c r="AA1253">
        <v>2021</v>
      </c>
      <c r="AB1253" t="s">
        <v>12011</v>
      </c>
    </row>
    <row r="1254" spans="1:28" x14ac:dyDescent="0.25">
      <c r="A1254">
        <v>2021091012</v>
      </c>
      <c r="B1254" t="s">
        <v>3078</v>
      </c>
      <c r="C1254" t="s">
        <v>4199</v>
      </c>
      <c r="D1254" t="s">
        <v>47</v>
      </c>
      <c r="E1254">
        <v>16</v>
      </c>
      <c r="F1254" t="s">
        <v>48</v>
      </c>
      <c r="G1254">
        <v>43</v>
      </c>
      <c r="H1254">
        <v>31</v>
      </c>
      <c r="I1254">
        <v>59</v>
      </c>
      <c r="J1254" t="s">
        <v>35</v>
      </c>
      <c r="K1254">
        <v>2.78</v>
      </c>
      <c r="L1254" t="s">
        <v>12011</v>
      </c>
      <c r="M1254" t="s">
        <v>88</v>
      </c>
      <c r="N1254" t="s">
        <v>51</v>
      </c>
      <c r="O1254" t="s">
        <v>89</v>
      </c>
      <c r="P1254" t="s">
        <v>53</v>
      </c>
      <c r="Q1254" t="s">
        <v>54</v>
      </c>
      <c r="R1254" t="s">
        <v>40</v>
      </c>
      <c r="S1254" t="s">
        <v>56</v>
      </c>
      <c r="T1254">
        <v>22</v>
      </c>
      <c r="U1254" t="s">
        <v>149</v>
      </c>
      <c r="V1254" t="s">
        <v>58</v>
      </c>
      <c r="W1254" t="s">
        <v>15113</v>
      </c>
      <c r="Y1254" t="s">
        <v>12011</v>
      </c>
      <c r="Z1254" t="s">
        <v>45</v>
      </c>
      <c r="AA1254">
        <v>2021</v>
      </c>
      <c r="AB1254" t="s">
        <v>12011</v>
      </c>
    </row>
    <row r="1255" spans="1:28" x14ac:dyDescent="0.25">
      <c r="A1255">
        <v>2021071156</v>
      </c>
      <c r="B1255" t="s">
        <v>432</v>
      </c>
      <c r="C1255" t="s">
        <v>6296</v>
      </c>
      <c r="D1255" t="s">
        <v>47</v>
      </c>
      <c r="E1255" t="s">
        <v>12011</v>
      </c>
      <c r="F1255" t="s">
        <v>48</v>
      </c>
      <c r="G1255">
        <v>0</v>
      </c>
      <c r="H1255" t="s">
        <v>12011</v>
      </c>
      <c r="I1255" t="s">
        <v>12011</v>
      </c>
      <c r="J1255" t="s">
        <v>35</v>
      </c>
      <c r="K1255">
        <v>0</v>
      </c>
      <c r="L1255" t="s">
        <v>12011</v>
      </c>
      <c r="M1255" t="s">
        <v>272</v>
      </c>
      <c r="N1255" t="s">
        <v>80</v>
      </c>
      <c r="O1255" t="s">
        <v>64</v>
      </c>
      <c r="P1255" t="s">
        <v>65</v>
      </c>
      <c r="Q1255" t="s">
        <v>54</v>
      </c>
      <c r="R1255" t="s">
        <v>40</v>
      </c>
      <c r="S1255" t="s">
        <v>56</v>
      </c>
      <c r="T1255">
        <v>21</v>
      </c>
      <c r="U1255" t="s">
        <v>149</v>
      </c>
      <c r="V1255" t="s">
        <v>58</v>
      </c>
      <c r="W1255" t="s">
        <v>15114</v>
      </c>
      <c r="Y1255" t="s">
        <v>12011</v>
      </c>
      <c r="Z1255" t="s">
        <v>45</v>
      </c>
      <c r="AA1255">
        <v>2021</v>
      </c>
      <c r="AB1255" t="s">
        <v>12011</v>
      </c>
    </row>
    <row r="1256" spans="1:28" x14ac:dyDescent="0.25">
      <c r="A1256">
        <v>2018081077</v>
      </c>
      <c r="B1256" t="s">
        <v>287</v>
      </c>
      <c r="C1256" t="s">
        <v>8519</v>
      </c>
      <c r="D1256" t="s">
        <v>47</v>
      </c>
      <c r="E1256">
        <v>8</v>
      </c>
      <c r="F1256" t="s">
        <v>71</v>
      </c>
      <c r="G1256">
        <v>109</v>
      </c>
      <c r="H1256">
        <v>105</v>
      </c>
      <c r="I1256">
        <v>117</v>
      </c>
      <c r="J1256" t="s">
        <v>35</v>
      </c>
      <c r="K1256">
        <v>3.4</v>
      </c>
      <c r="L1256" t="s">
        <v>12011</v>
      </c>
      <c r="M1256" t="s">
        <v>12054</v>
      </c>
      <c r="N1256" t="s">
        <v>12011</v>
      </c>
      <c r="O1256" t="s">
        <v>81</v>
      </c>
      <c r="P1256" t="s">
        <v>65</v>
      </c>
      <c r="Q1256" t="s">
        <v>54</v>
      </c>
      <c r="R1256" t="s">
        <v>40</v>
      </c>
      <c r="S1256" t="s">
        <v>56</v>
      </c>
      <c r="T1256">
        <v>35</v>
      </c>
      <c r="U1256" t="s">
        <v>149</v>
      </c>
      <c r="V1256" t="s">
        <v>58</v>
      </c>
      <c r="W1256" t="s">
        <v>15115</v>
      </c>
      <c r="Y1256" t="s">
        <v>15116</v>
      </c>
      <c r="Z1256" t="s">
        <v>45</v>
      </c>
      <c r="AA1256">
        <v>2021</v>
      </c>
      <c r="AB1256" t="s">
        <v>12011</v>
      </c>
    </row>
    <row r="1257" spans="1:28" x14ac:dyDescent="0.25">
      <c r="A1257">
        <v>2021081041</v>
      </c>
      <c r="B1257" t="s">
        <v>10591</v>
      </c>
      <c r="C1257" t="s">
        <v>10592</v>
      </c>
      <c r="D1257" t="s">
        <v>47</v>
      </c>
      <c r="E1257">
        <v>16</v>
      </c>
      <c r="F1257" t="s">
        <v>48</v>
      </c>
      <c r="G1257">
        <v>40</v>
      </c>
      <c r="H1257">
        <v>31</v>
      </c>
      <c r="I1257">
        <v>56</v>
      </c>
      <c r="J1257" t="s">
        <v>35</v>
      </c>
      <c r="K1257">
        <v>2.78</v>
      </c>
      <c r="L1257" t="s">
        <v>12011</v>
      </c>
      <c r="M1257" t="s">
        <v>88</v>
      </c>
      <c r="N1257" t="s">
        <v>51</v>
      </c>
      <c r="O1257" t="s">
        <v>89</v>
      </c>
      <c r="P1257" t="s">
        <v>53</v>
      </c>
      <c r="Q1257" t="s">
        <v>54</v>
      </c>
      <c r="R1257" t="s">
        <v>40</v>
      </c>
      <c r="S1257" t="s">
        <v>56</v>
      </c>
      <c r="T1257">
        <v>38</v>
      </c>
      <c r="U1257" t="s">
        <v>149</v>
      </c>
      <c r="V1257" t="s">
        <v>58</v>
      </c>
      <c r="W1257" t="s">
        <v>10593</v>
      </c>
      <c r="Y1257" t="s">
        <v>12011</v>
      </c>
      <c r="Z1257" t="s">
        <v>45</v>
      </c>
      <c r="AA1257">
        <v>2021</v>
      </c>
      <c r="AB1257" t="s">
        <v>12011</v>
      </c>
    </row>
    <row r="1258" spans="1:28" x14ac:dyDescent="0.25">
      <c r="A1258">
        <v>2021121083</v>
      </c>
      <c r="B1258" t="s">
        <v>4229</v>
      </c>
      <c r="C1258" t="s">
        <v>15117</v>
      </c>
      <c r="D1258" t="s">
        <v>47</v>
      </c>
      <c r="E1258">
        <v>16</v>
      </c>
      <c r="F1258" t="s">
        <v>48</v>
      </c>
      <c r="G1258">
        <v>26</v>
      </c>
      <c r="H1258">
        <v>16</v>
      </c>
      <c r="I1258">
        <v>42</v>
      </c>
      <c r="J1258" t="s">
        <v>35</v>
      </c>
      <c r="K1258">
        <v>3.06</v>
      </c>
      <c r="L1258" t="s">
        <v>12011</v>
      </c>
      <c r="M1258" t="s">
        <v>272</v>
      </c>
      <c r="N1258" t="s">
        <v>12011</v>
      </c>
      <c r="O1258" t="s">
        <v>64</v>
      </c>
      <c r="P1258" t="s">
        <v>65</v>
      </c>
      <c r="Q1258" t="s">
        <v>54</v>
      </c>
      <c r="R1258" t="s">
        <v>40</v>
      </c>
      <c r="S1258" t="s">
        <v>56</v>
      </c>
      <c r="T1258">
        <v>22</v>
      </c>
      <c r="U1258" t="s">
        <v>149</v>
      </c>
      <c r="V1258" t="s">
        <v>58</v>
      </c>
      <c r="W1258" t="s">
        <v>15118</v>
      </c>
      <c r="Y1258" t="s">
        <v>12011</v>
      </c>
      <c r="Z1258" t="s">
        <v>10925</v>
      </c>
      <c r="AA1258">
        <v>2022</v>
      </c>
      <c r="AB1258" t="s">
        <v>12011</v>
      </c>
    </row>
    <row r="1259" spans="1:28" x14ac:dyDescent="0.25">
      <c r="A1259">
        <v>2020091026</v>
      </c>
      <c r="B1259" t="s">
        <v>9474</v>
      </c>
      <c r="C1259" t="s">
        <v>9459</v>
      </c>
      <c r="D1259" t="s">
        <v>47</v>
      </c>
      <c r="E1259">
        <v>12</v>
      </c>
      <c r="F1259" t="s">
        <v>48</v>
      </c>
      <c r="G1259">
        <v>17</v>
      </c>
      <c r="H1259">
        <v>12</v>
      </c>
      <c r="I1259">
        <v>29</v>
      </c>
      <c r="J1259" t="s">
        <v>35</v>
      </c>
      <c r="K1259">
        <v>3.55</v>
      </c>
      <c r="L1259" t="s">
        <v>12011</v>
      </c>
      <c r="M1259" t="s">
        <v>88</v>
      </c>
      <c r="N1259" t="s">
        <v>51</v>
      </c>
      <c r="O1259" t="s">
        <v>89</v>
      </c>
      <c r="P1259" t="s">
        <v>53</v>
      </c>
      <c r="Q1259" t="s">
        <v>54</v>
      </c>
      <c r="R1259" t="s">
        <v>40</v>
      </c>
      <c r="S1259" t="s">
        <v>56</v>
      </c>
      <c r="T1259">
        <v>46</v>
      </c>
      <c r="U1259" t="s">
        <v>149</v>
      </c>
      <c r="V1259" t="s">
        <v>58</v>
      </c>
      <c r="W1259" t="s">
        <v>9475</v>
      </c>
      <c r="Y1259" t="s">
        <v>12011</v>
      </c>
      <c r="Z1259" t="s">
        <v>10925</v>
      </c>
      <c r="AA1259">
        <v>2022</v>
      </c>
      <c r="AB1259" t="s">
        <v>12011</v>
      </c>
    </row>
    <row r="1260" spans="1:28" x14ac:dyDescent="0.25">
      <c r="A1260">
        <v>2022041025</v>
      </c>
      <c r="B1260" t="s">
        <v>3023</v>
      </c>
      <c r="C1260" t="s">
        <v>8743</v>
      </c>
      <c r="D1260" t="s">
        <v>47</v>
      </c>
      <c r="E1260">
        <v>10</v>
      </c>
      <c r="F1260" t="s">
        <v>48</v>
      </c>
      <c r="G1260">
        <v>10</v>
      </c>
      <c r="H1260">
        <v>10</v>
      </c>
      <c r="I1260">
        <v>20</v>
      </c>
      <c r="J1260" t="s">
        <v>35</v>
      </c>
      <c r="K1260">
        <v>3.47</v>
      </c>
      <c r="L1260" t="s">
        <v>12011</v>
      </c>
      <c r="M1260" t="s">
        <v>428</v>
      </c>
      <c r="N1260" t="s">
        <v>12011</v>
      </c>
      <c r="O1260" t="s">
        <v>64</v>
      </c>
      <c r="P1260" t="s">
        <v>65</v>
      </c>
      <c r="Q1260" t="s">
        <v>54</v>
      </c>
      <c r="R1260" t="s">
        <v>40</v>
      </c>
      <c r="S1260" t="s">
        <v>56</v>
      </c>
      <c r="T1260">
        <v>18</v>
      </c>
      <c r="U1260" t="s">
        <v>149</v>
      </c>
      <c r="V1260" t="s">
        <v>58</v>
      </c>
      <c r="W1260" t="s">
        <v>8744</v>
      </c>
      <c r="X1260" t="s">
        <v>8745</v>
      </c>
      <c r="Y1260" t="s">
        <v>8746</v>
      </c>
      <c r="Z1260" t="s">
        <v>12067</v>
      </c>
      <c r="AA1260">
        <v>2022</v>
      </c>
      <c r="AB1260" t="s">
        <v>12011</v>
      </c>
    </row>
    <row r="1261" spans="1:28" x14ac:dyDescent="0.25">
      <c r="A1261">
        <v>2021081335</v>
      </c>
      <c r="B1261" t="s">
        <v>9801</v>
      </c>
      <c r="C1261" t="s">
        <v>2283</v>
      </c>
      <c r="D1261" t="s">
        <v>47</v>
      </c>
      <c r="E1261">
        <v>15</v>
      </c>
      <c r="F1261" t="s">
        <v>48</v>
      </c>
      <c r="G1261">
        <v>40</v>
      </c>
      <c r="H1261">
        <v>31</v>
      </c>
      <c r="I1261">
        <v>55</v>
      </c>
      <c r="J1261" t="s">
        <v>35</v>
      </c>
      <c r="K1261">
        <v>3.25</v>
      </c>
      <c r="L1261" t="s">
        <v>12011</v>
      </c>
      <c r="M1261" t="s">
        <v>216</v>
      </c>
      <c r="N1261" t="s">
        <v>134</v>
      </c>
      <c r="O1261" t="s">
        <v>147</v>
      </c>
      <c r="P1261" t="s">
        <v>148</v>
      </c>
      <c r="Q1261" t="s">
        <v>54</v>
      </c>
      <c r="R1261" t="s">
        <v>55</v>
      </c>
      <c r="S1261" t="s">
        <v>56</v>
      </c>
      <c r="T1261">
        <v>20</v>
      </c>
      <c r="U1261" t="s">
        <v>149</v>
      </c>
      <c r="V1261" t="s">
        <v>58</v>
      </c>
      <c r="W1261" t="s">
        <v>15119</v>
      </c>
      <c r="Y1261" t="s">
        <v>12011</v>
      </c>
      <c r="Z1261" t="s">
        <v>45</v>
      </c>
      <c r="AA1261">
        <v>2021</v>
      </c>
      <c r="AB1261" t="s">
        <v>12011</v>
      </c>
    </row>
    <row r="1262" spans="1:28" x14ac:dyDescent="0.25">
      <c r="A1262">
        <v>2020081400</v>
      </c>
      <c r="B1262" t="s">
        <v>4258</v>
      </c>
      <c r="C1262" t="s">
        <v>4259</v>
      </c>
      <c r="D1262" t="s">
        <v>47</v>
      </c>
      <c r="E1262">
        <v>16</v>
      </c>
      <c r="F1262" t="s">
        <v>139</v>
      </c>
      <c r="G1262">
        <v>61</v>
      </c>
      <c r="H1262">
        <v>61</v>
      </c>
      <c r="I1262">
        <v>77</v>
      </c>
      <c r="J1262" t="s">
        <v>35</v>
      </c>
      <c r="K1262">
        <v>3.62</v>
      </c>
      <c r="L1262" t="s">
        <v>12011</v>
      </c>
      <c r="M1262" t="s">
        <v>1251</v>
      </c>
      <c r="N1262" t="s">
        <v>12011</v>
      </c>
      <c r="O1262" t="s">
        <v>52</v>
      </c>
      <c r="P1262" t="s">
        <v>53</v>
      </c>
      <c r="Q1262" t="s">
        <v>54</v>
      </c>
      <c r="R1262" t="s">
        <v>55</v>
      </c>
      <c r="S1262" t="s">
        <v>56</v>
      </c>
      <c r="T1262">
        <v>22</v>
      </c>
      <c r="U1262" t="s">
        <v>149</v>
      </c>
      <c r="V1262" t="s">
        <v>58</v>
      </c>
      <c r="W1262" t="s">
        <v>4260</v>
      </c>
      <c r="X1262" t="s">
        <v>4261</v>
      </c>
      <c r="Y1262" t="s">
        <v>4262</v>
      </c>
      <c r="Z1262" t="s">
        <v>45</v>
      </c>
      <c r="AA1262">
        <v>2021</v>
      </c>
      <c r="AB1262" t="s">
        <v>12011</v>
      </c>
    </row>
    <row r="1263" spans="1:28" x14ac:dyDescent="0.25">
      <c r="A1263">
        <v>2021111055</v>
      </c>
      <c r="B1263" t="s">
        <v>6181</v>
      </c>
      <c r="C1263" t="s">
        <v>6182</v>
      </c>
      <c r="D1263" t="s">
        <v>47</v>
      </c>
      <c r="E1263">
        <v>13</v>
      </c>
      <c r="F1263" t="s">
        <v>48</v>
      </c>
      <c r="G1263">
        <v>22</v>
      </c>
      <c r="H1263">
        <v>13</v>
      </c>
      <c r="I1263">
        <v>35</v>
      </c>
      <c r="J1263" t="s">
        <v>35</v>
      </c>
      <c r="K1263">
        <v>3.02</v>
      </c>
      <c r="L1263" t="s">
        <v>12011</v>
      </c>
      <c r="M1263" t="s">
        <v>254</v>
      </c>
      <c r="N1263" t="s">
        <v>134</v>
      </c>
      <c r="O1263" t="s">
        <v>147</v>
      </c>
      <c r="P1263" t="s">
        <v>148</v>
      </c>
      <c r="Q1263" t="s">
        <v>54</v>
      </c>
      <c r="R1263" t="s">
        <v>55</v>
      </c>
      <c r="S1263" t="s">
        <v>56</v>
      </c>
      <c r="T1263">
        <v>21</v>
      </c>
      <c r="U1263" t="s">
        <v>149</v>
      </c>
      <c r="V1263" t="s">
        <v>58</v>
      </c>
      <c r="W1263" t="s">
        <v>6183</v>
      </c>
      <c r="Y1263" t="s">
        <v>12011</v>
      </c>
      <c r="Z1263" t="s">
        <v>10925</v>
      </c>
      <c r="AA1263">
        <v>2022</v>
      </c>
      <c r="AB1263" t="s">
        <v>12011</v>
      </c>
    </row>
    <row r="1264" spans="1:28" x14ac:dyDescent="0.25">
      <c r="A1264">
        <v>2021061107</v>
      </c>
      <c r="B1264" t="s">
        <v>7329</v>
      </c>
      <c r="C1264" t="s">
        <v>7330</v>
      </c>
      <c r="D1264" t="s">
        <v>93</v>
      </c>
      <c r="E1264">
        <v>10</v>
      </c>
      <c r="F1264" t="s">
        <v>48</v>
      </c>
      <c r="G1264">
        <v>28</v>
      </c>
      <c r="H1264">
        <v>22</v>
      </c>
      <c r="I1264">
        <v>38</v>
      </c>
      <c r="J1264" t="s">
        <v>35</v>
      </c>
      <c r="K1264">
        <v>3.66</v>
      </c>
      <c r="L1264" t="s">
        <v>12011</v>
      </c>
      <c r="M1264" t="s">
        <v>88</v>
      </c>
      <c r="N1264" t="s">
        <v>94</v>
      </c>
      <c r="O1264" t="s">
        <v>89</v>
      </c>
      <c r="P1264" t="s">
        <v>53</v>
      </c>
      <c r="Q1264" t="s">
        <v>260</v>
      </c>
      <c r="R1264" t="s">
        <v>40</v>
      </c>
      <c r="S1264" t="s">
        <v>130</v>
      </c>
      <c r="T1264">
        <v>28</v>
      </c>
      <c r="U1264" t="s">
        <v>149</v>
      </c>
      <c r="V1264" t="s">
        <v>58</v>
      </c>
      <c r="W1264" t="s">
        <v>7331</v>
      </c>
      <c r="Y1264" t="s">
        <v>12011</v>
      </c>
      <c r="Z1264" t="s">
        <v>45</v>
      </c>
      <c r="AA1264">
        <v>2021</v>
      </c>
      <c r="AB1264" t="s">
        <v>12011</v>
      </c>
    </row>
    <row r="1265" spans="1:28" x14ac:dyDescent="0.25">
      <c r="A1265">
        <v>2021061063</v>
      </c>
      <c r="B1265" t="s">
        <v>3255</v>
      </c>
      <c r="C1265" t="s">
        <v>8619</v>
      </c>
      <c r="D1265" t="s">
        <v>93</v>
      </c>
      <c r="E1265">
        <v>16</v>
      </c>
      <c r="F1265" t="s">
        <v>48</v>
      </c>
      <c r="G1265">
        <v>32</v>
      </c>
      <c r="H1265">
        <v>23</v>
      </c>
      <c r="I1265">
        <v>48</v>
      </c>
      <c r="J1265" t="s">
        <v>35</v>
      </c>
      <c r="K1265">
        <v>2.69</v>
      </c>
      <c r="L1265" t="s">
        <v>12011</v>
      </c>
      <c r="M1265" t="s">
        <v>88</v>
      </c>
      <c r="N1265" t="s">
        <v>94</v>
      </c>
      <c r="O1265" t="s">
        <v>89</v>
      </c>
      <c r="P1265" t="s">
        <v>53</v>
      </c>
      <c r="Q1265" t="s">
        <v>260</v>
      </c>
      <c r="R1265" t="s">
        <v>40</v>
      </c>
      <c r="S1265" t="s">
        <v>56</v>
      </c>
      <c r="T1265">
        <v>29</v>
      </c>
      <c r="U1265" t="s">
        <v>149</v>
      </c>
      <c r="V1265" t="s">
        <v>58</v>
      </c>
      <c r="W1265" t="s">
        <v>15120</v>
      </c>
      <c r="X1265" t="s">
        <v>15121</v>
      </c>
      <c r="Y1265" t="s">
        <v>15122</v>
      </c>
      <c r="Z1265" t="s">
        <v>45</v>
      </c>
      <c r="AA1265">
        <v>2021</v>
      </c>
      <c r="AB1265" t="s">
        <v>12011</v>
      </c>
    </row>
    <row r="1266" spans="1:28" x14ac:dyDescent="0.25">
      <c r="A1266">
        <v>2020101004</v>
      </c>
      <c r="B1266" t="s">
        <v>15123</v>
      </c>
      <c r="C1266" t="s">
        <v>15124</v>
      </c>
      <c r="D1266" t="s">
        <v>93</v>
      </c>
      <c r="E1266">
        <v>12</v>
      </c>
      <c r="F1266" t="s">
        <v>78</v>
      </c>
      <c r="G1266">
        <v>26</v>
      </c>
      <c r="H1266">
        <v>26.5</v>
      </c>
      <c r="I1266">
        <v>38</v>
      </c>
      <c r="J1266" t="s">
        <v>35</v>
      </c>
      <c r="K1266">
        <v>1.47</v>
      </c>
      <c r="L1266" t="s">
        <v>476</v>
      </c>
      <c r="M1266" t="s">
        <v>88</v>
      </c>
      <c r="N1266" t="s">
        <v>94</v>
      </c>
      <c r="O1266" t="s">
        <v>89</v>
      </c>
      <c r="P1266" t="s">
        <v>53</v>
      </c>
      <c r="Q1266" t="s">
        <v>95</v>
      </c>
      <c r="R1266" t="s">
        <v>40</v>
      </c>
      <c r="S1266" t="s">
        <v>130</v>
      </c>
      <c r="T1266">
        <v>36</v>
      </c>
      <c r="U1266" t="s">
        <v>149</v>
      </c>
      <c r="V1266" t="s">
        <v>58</v>
      </c>
      <c r="W1266" t="s">
        <v>15125</v>
      </c>
      <c r="X1266" t="s">
        <v>15126</v>
      </c>
      <c r="Y1266" t="s">
        <v>15127</v>
      </c>
      <c r="Z1266" t="s">
        <v>45</v>
      </c>
      <c r="AA1266">
        <v>2021</v>
      </c>
      <c r="AB1266" t="s">
        <v>12011</v>
      </c>
    </row>
    <row r="1267" spans="1:28" x14ac:dyDescent="0.25">
      <c r="A1267">
        <v>2018091036</v>
      </c>
      <c r="B1267" t="s">
        <v>15128</v>
      </c>
      <c r="C1267" t="s">
        <v>15129</v>
      </c>
      <c r="D1267" t="s">
        <v>93</v>
      </c>
      <c r="E1267">
        <v>11</v>
      </c>
      <c r="F1267" t="s">
        <v>71</v>
      </c>
      <c r="G1267">
        <v>110</v>
      </c>
      <c r="H1267">
        <v>104</v>
      </c>
      <c r="I1267">
        <v>121</v>
      </c>
      <c r="J1267" t="s">
        <v>35</v>
      </c>
      <c r="K1267">
        <v>3.56</v>
      </c>
      <c r="L1267" t="s">
        <v>12011</v>
      </c>
      <c r="M1267" t="s">
        <v>63</v>
      </c>
      <c r="N1267" t="s">
        <v>12011</v>
      </c>
      <c r="O1267" t="s">
        <v>64</v>
      </c>
      <c r="P1267" t="s">
        <v>65</v>
      </c>
      <c r="Q1267" t="s">
        <v>95</v>
      </c>
      <c r="R1267" t="s">
        <v>40</v>
      </c>
      <c r="S1267" t="s">
        <v>56</v>
      </c>
      <c r="T1267">
        <v>36</v>
      </c>
      <c r="U1267" t="s">
        <v>149</v>
      </c>
      <c r="V1267" t="s">
        <v>58</v>
      </c>
      <c r="W1267" t="s">
        <v>15130</v>
      </c>
      <c r="Y1267" t="s">
        <v>15131</v>
      </c>
      <c r="Z1267" t="s">
        <v>45</v>
      </c>
      <c r="AA1267">
        <v>2021</v>
      </c>
      <c r="AB1267" t="s">
        <v>12011</v>
      </c>
    </row>
    <row r="1268" spans="1:28" x14ac:dyDescent="0.25">
      <c r="A1268">
        <v>2021071145</v>
      </c>
      <c r="B1268" t="s">
        <v>10615</v>
      </c>
      <c r="C1268" t="s">
        <v>7954</v>
      </c>
      <c r="D1268" t="s">
        <v>176</v>
      </c>
      <c r="E1268">
        <v>12</v>
      </c>
      <c r="F1268" t="s">
        <v>48</v>
      </c>
      <c r="G1268">
        <v>19</v>
      </c>
      <c r="H1268">
        <v>25</v>
      </c>
      <c r="I1268">
        <v>31</v>
      </c>
      <c r="J1268" t="s">
        <v>35</v>
      </c>
      <c r="K1268">
        <v>2.71</v>
      </c>
      <c r="L1268" t="s">
        <v>12011</v>
      </c>
      <c r="M1268" t="s">
        <v>364</v>
      </c>
      <c r="N1268" t="s">
        <v>6792</v>
      </c>
      <c r="O1268" t="s">
        <v>81</v>
      </c>
      <c r="P1268" t="s">
        <v>65</v>
      </c>
      <c r="Q1268" t="s">
        <v>179</v>
      </c>
      <c r="R1268" t="s">
        <v>40</v>
      </c>
      <c r="S1268" t="s">
        <v>56</v>
      </c>
      <c r="T1268">
        <v>29</v>
      </c>
      <c r="U1268" t="s">
        <v>149</v>
      </c>
      <c r="V1268" t="s">
        <v>58</v>
      </c>
      <c r="W1268" t="s">
        <v>11701</v>
      </c>
      <c r="Y1268" t="s">
        <v>12011</v>
      </c>
      <c r="Z1268" t="s">
        <v>45</v>
      </c>
      <c r="AA1268">
        <v>2021</v>
      </c>
      <c r="AB1268" t="s">
        <v>12011</v>
      </c>
    </row>
    <row r="1269" spans="1:28" x14ac:dyDescent="0.25">
      <c r="A1269">
        <v>2021071002</v>
      </c>
      <c r="B1269" t="s">
        <v>15132</v>
      </c>
      <c r="C1269" t="s">
        <v>6939</v>
      </c>
      <c r="D1269" t="s">
        <v>33</v>
      </c>
      <c r="E1269">
        <v>7</v>
      </c>
      <c r="F1269" t="s">
        <v>48</v>
      </c>
      <c r="G1269">
        <v>20</v>
      </c>
      <c r="H1269">
        <v>7</v>
      </c>
      <c r="I1269">
        <v>27</v>
      </c>
      <c r="J1269" t="s">
        <v>35</v>
      </c>
      <c r="K1269">
        <v>3.25</v>
      </c>
      <c r="L1269" t="s">
        <v>12011</v>
      </c>
      <c r="M1269" t="s">
        <v>464</v>
      </c>
      <c r="N1269" t="s">
        <v>51</v>
      </c>
      <c r="O1269" t="s">
        <v>89</v>
      </c>
      <c r="P1269" t="s">
        <v>53</v>
      </c>
      <c r="Q1269" t="s">
        <v>33</v>
      </c>
      <c r="R1269" t="s">
        <v>40</v>
      </c>
      <c r="S1269" t="s">
        <v>56</v>
      </c>
      <c r="T1269">
        <v>33</v>
      </c>
      <c r="U1269" t="s">
        <v>149</v>
      </c>
      <c r="V1269" t="s">
        <v>58</v>
      </c>
      <c r="W1269" t="s">
        <v>15133</v>
      </c>
      <c r="Y1269" t="s">
        <v>12011</v>
      </c>
      <c r="Z1269" t="s">
        <v>45</v>
      </c>
      <c r="AA1269">
        <v>2021</v>
      </c>
      <c r="AB1269" t="s">
        <v>12011</v>
      </c>
    </row>
    <row r="1270" spans="1:28" x14ac:dyDescent="0.25">
      <c r="A1270">
        <v>2019081201</v>
      </c>
      <c r="B1270" t="s">
        <v>882</v>
      </c>
      <c r="C1270" t="s">
        <v>15134</v>
      </c>
      <c r="D1270" t="s">
        <v>47</v>
      </c>
      <c r="E1270">
        <v>17</v>
      </c>
      <c r="F1270" t="s">
        <v>71</v>
      </c>
      <c r="G1270">
        <v>110</v>
      </c>
      <c r="H1270">
        <v>98</v>
      </c>
      <c r="I1270">
        <v>127</v>
      </c>
      <c r="J1270" t="s">
        <v>35</v>
      </c>
      <c r="K1270">
        <v>3.01</v>
      </c>
      <c r="L1270" t="s">
        <v>12011</v>
      </c>
      <c r="M1270" t="s">
        <v>167</v>
      </c>
      <c r="N1270" t="s">
        <v>12011</v>
      </c>
      <c r="O1270" t="s">
        <v>168</v>
      </c>
      <c r="P1270" t="s">
        <v>148</v>
      </c>
      <c r="Q1270" t="s">
        <v>54</v>
      </c>
      <c r="R1270" t="s">
        <v>40</v>
      </c>
      <c r="S1270" t="s">
        <v>56</v>
      </c>
      <c r="T1270">
        <v>19</v>
      </c>
      <c r="U1270" t="s">
        <v>5098</v>
      </c>
      <c r="V1270" t="s">
        <v>58</v>
      </c>
      <c r="W1270" t="s">
        <v>15135</v>
      </c>
      <c r="X1270" t="s">
        <v>15136</v>
      </c>
      <c r="Y1270" t="s">
        <v>15137</v>
      </c>
      <c r="Z1270" t="s">
        <v>45</v>
      </c>
      <c r="AA1270">
        <v>2021</v>
      </c>
      <c r="AB1270" t="s">
        <v>12011</v>
      </c>
    </row>
    <row r="1271" spans="1:28" x14ac:dyDescent="0.25">
      <c r="A1271">
        <v>2021121043</v>
      </c>
      <c r="B1271" t="s">
        <v>5097</v>
      </c>
      <c r="C1271" t="s">
        <v>5035</v>
      </c>
      <c r="D1271" t="s">
        <v>47</v>
      </c>
      <c r="E1271">
        <v>12</v>
      </c>
      <c r="F1271" t="s">
        <v>48</v>
      </c>
      <c r="G1271">
        <v>15</v>
      </c>
      <c r="H1271">
        <v>12</v>
      </c>
      <c r="I1271">
        <v>27</v>
      </c>
      <c r="J1271" t="s">
        <v>35</v>
      </c>
      <c r="K1271">
        <v>3</v>
      </c>
      <c r="L1271" t="s">
        <v>12011</v>
      </c>
      <c r="M1271" t="s">
        <v>88</v>
      </c>
      <c r="N1271" t="s">
        <v>51</v>
      </c>
      <c r="O1271" t="s">
        <v>89</v>
      </c>
      <c r="P1271" t="s">
        <v>53</v>
      </c>
      <c r="Q1271" t="s">
        <v>54</v>
      </c>
      <c r="R1271" t="s">
        <v>40</v>
      </c>
      <c r="S1271" t="s">
        <v>56</v>
      </c>
      <c r="T1271">
        <v>18</v>
      </c>
      <c r="U1271" t="s">
        <v>5098</v>
      </c>
      <c r="V1271" t="s">
        <v>58</v>
      </c>
      <c r="W1271" t="s">
        <v>5099</v>
      </c>
      <c r="Y1271" t="s">
        <v>12011</v>
      </c>
      <c r="Z1271" t="s">
        <v>10925</v>
      </c>
      <c r="AA1271">
        <v>2022</v>
      </c>
      <c r="AB1271" t="s">
        <v>12011</v>
      </c>
    </row>
    <row r="1272" spans="1:28" x14ac:dyDescent="0.25">
      <c r="A1272">
        <v>2018061075</v>
      </c>
      <c r="B1272" t="s">
        <v>1223</v>
      </c>
      <c r="C1272" t="s">
        <v>10550</v>
      </c>
      <c r="D1272" t="s">
        <v>47</v>
      </c>
      <c r="E1272">
        <v>14</v>
      </c>
      <c r="F1272" t="s">
        <v>71</v>
      </c>
      <c r="G1272">
        <v>137</v>
      </c>
      <c r="H1272">
        <v>137.5</v>
      </c>
      <c r="I1272">
        <v>151</v>
      </c>
      <c r="J1272" t="s">
        <v>35</v>
      </c>
      <c r="K1272">
        <v>3.58</v>
      </c>
      <c r="L1272" t="s">
        <v>12011</v>
      </c>
      <c r="M1272" t="s">
        <v>88</v>
      </c>
      <c r="N1272" t="s">
        <v>51</v>
      </c>
      <c r="O1272" t="s">
        <v>89</v>
      </c>
      <c r="P1272" t="s">
        <v>53</v>
      </c>
      <c r="Q1272" t="s">
        <v>109</v>
      </c>
      <c r="R1272" t="s">
        <v>40</v>
      </c>
      <c r="S1272" t="s">
        <v>56</v>
      </c>
      <c r="T1272">
        <v>30</v>
      </c>
      <c r="U1272" t="s">
        <v>1965</v>
      </c>
      <c r="V1272" t="s">
        <v>58</v>
      </c>
      <c r="W1272" t="s">
        <v>15138</v>
      </c>
      <c r="X1272" t="s">
        <v>15139</v>
      </c>
      <c r="Y1272" t="s">
        <v>15140</v>
      </c>
      <c r="Z1272" t="s">
        <v>45</v>
      </c>
      <c r="AA1272">
        <v>2021</v>
      </c>
      <c r="AB1272" t="s">
        <v>12011</v>
      </c>
    </row>
    <row r="1273" spans="1:28" x14ac:dyDescent="0.25">
      <c r="A1273">
        <v>2018081234</v>
      </c>
      <c r="B1273" t="s">
        <v>15141</v>
      </c>
      <c r="C1273" t="s">
        <v>1825</v>
      </c>
      <c r="D1273" t="s">
        <v>47</v>
      </c>
      <c r="E1273">
        <v>16</v>
      </c>
      <c r="F1273" t="s">
        <v>71</v>
      </c>
      <c r="G1273">
        <v>151</v>
      </c>
      <c r="H1273">
        <v>148</v>
      </c>
      <c r="I1273">
        <v>167</v>
      </c>
      <c r="J1273" t="s">
        <v>35</v>
      </c>
      <c r="K1273">
        <v>3.3</v>
      </c>
      <c r="L1273" t="s">
        <v>12011</v>
      </c>
      <c r="M1273" t="s">
        <v>294</v>
      </c>
      <c r="N1273" t="s">
        <v>134</v>
      </c>
      <c r="O1273" t="s">
        <v>37</v>
      </c>
      <c r="P1273" t="s">
        <v>38</v>
      </c>
      <c r="Q1273" t="s">
        <v>54</v>
      </c>
      <c r="R1273" t="s">
        <v>40</v>
      </c>
      <c r="S1273" t="s">
        <v>56</v>
      </c>
      <c r="T1273">
        <v>25</v>
      </c>
      <c r="U1273" t="s">
        <v>9681</v>
      </c>
      <c r="V1273" t="s">
        <v>58</v>
      </c>
      <c r="W1273" t="s">
        <v>15142</v>
      </c>
      <c r="X1273" t="s">
        <v>15143</v>
      </c>
      <c r="Y1273" t="s">
        <v>15144</v>
      </c>
      <c r="Z1273" t="s">
        <v>45</v>
      </c>
      <c r="AA1273">
        <v>2021</v>
      </c>
      <c r="AB1273" t="s">
        <v>12011</v>
      </c>
    </row>
    <row r="1274" spans="1:28" x14ac:dyDescent="0.25">
      <c r="A1274">
        <v>2021071179</v>
      </c>
      <c r="B1274" t="s">
        <v>15145</v>
      </c>
      <c r="C1274" t="s">
        <v>15146</v>
      </c>
      <c r="D1274" t="s">
        <v>47</v>
      </c>
      <c r="E1274" t="s">
        <v>12011</v>
      </c>
      <c r="F1274" t="s">
        <v>48</v>
      </c>
      <c r="G1274">
        <v>0</v>
      </c>
      <c r="H1274" t="s">
        <v>12011</v>
      </c>
      <c r="I1274" t="s">
        <v>12011</v>
      </c>
      <c r="J1274" t="s">
        <v>35</v>
      </c>
      <c r="K1274">
        <v>0</v>
      </c>
      <c r="L1274" t="s">
        <v>12011</v>
      </c>
      <c r="M1274" t="s">
        <v>254</v>
      </c>
      <c r="N1274" t="s">
        <v>134</v>
      </c>
      <c r="O1274" t="s">
        <v>147</v>
      </c>
      <c r="P1274" t="s">
        <v>148</v>
      </c>
      <c r="Q1274" t="s">
        <v>54</v>
      </c>
      <c r="R1274" t="s">
        <v>55</v>
      </c>
      <c r="S1274" t="s">
        <v>56</v>
      </c>
      <c r="T1274">
        <v>21</v>
      </c>
      <c r="U1274" t="s">
        <v>9681</v>
      </c>
      <c r="V1274" t="s">
        <v>58</v>
      </c>
      <c r="W1274" t="s">
        <v>15147</v>
      </c>
      <c r="Y1274" t="s">
        <v>12011</v>
      </c>
      <c r="Z1274" t="s">
        <v>45</v>
      </c>
      <c r="AA1274">
        <v>2021</v>
      </c>
      <c r="AB1274" t="s">
        <v>12011</v>
      </c>
    </row>
    <row r="1275" spans="1:28" x14ac:dyDescent="0.25">
      <c r="A1275">
        <v>2017121060</v>
      </c>
      <c r="B1275" t="s">
        <v>9632</v>
      </c>
      <c r="C1275" t="s">
        <v>15148</v>
      </c>
      <c r="D1275" t="s">
        <v>93</v>
      </c>
      <c r="E1275">
        <v>13</v>
      </c>
      <c r="F1275" t="s">
        <v>71</v>
      </c>
      <c r="G1275">
        <v>107</v>
      </c>
      <c r="H1275">
        <v>103</v>
      </c>
      <c r="I1275">
        <v>120</v>
      </c>
      <c r="J1275" t="s">
        <v>35</v>
      </c>
      <c r="K1275">
        <v>3.2</v>
      </c>
      <c r="L1275" t="s">
        <v>12011</v>
      </c>
      <c r="M1275" t="s">
        <v>12054</v>
      </c>
      <c r="N1275" t="s">
        <v>12011</v>
      </c>
      <c r="O1275" t="s">
        <v>81</v>
      </c>
      <c r="P1275" t="s">
        <v>65</v>
      </c>
      <c r="Q1275" t="s">
        <v>95</v>
      </c>
      <c r="R1275" t="s">
        <v>40</v>
      </c>
      <c r="S1275" t="s">
        <v>130</v>
      </c>
      <c r="T1275">
        <v>45</v>
      </c>
      <c r="U1275" t="s">
        <v>9681</v>
      </c>
      <c r="V1275" t="s">
        <v>58</v>
      </c>
      <c r="W1275" t="s">
        <v>15149</v>
      </c>
      <c r="Y1275" t="s">
        <v>12011</v>
      </c>
      <c r="Z1275" t="s">
        <v>45</v>
      </c>
      <c r="AA1275">
        <v>2021</v>
      </c>
      <c r="AB1275" t="s">
        <v>12011</v>
      </c>
    </row>
    <row r="1276" spans="1:28" x14ac:dyDescent="0.25">
      <c r="A1276">
        <v>2020101075</v>
      </c>
      <c r="B1276" t="s">
        <v>2130</v>
      </c>
      <c r="C1276" t="s">
        <v>3646</v>
      </c>
      <c r="D1276" t="s">
        <v>93</v>
      </c>
      <c r="E1276">
        <v>15</v>
      </c>
      <c r="F1276" t="s">
        <v>34</v>
      </c>
      <c r="G1276">
        <v>80</v>
      </c>
      <c r="H1276">
        <v>71.5</v>
      </c>
      <c r="I1276">
        <v>95</v>
      </c>
      <c r="J1276" t="s">
        <v>35</v>
      </c>
      <c r="K1276">
        <v>3.16</v>
      </c>
      <c r="L1276" t="s">
        <v>12011</v>
      </c>
      <c r="M1276" t="s">
        <v>88</v>
      </c>
      <c r="N1276" t="s">
        <v>94</v>
      </c>
      <c r="O1276" t="s">
        <v>89</v>
      </c>
      <c r="P1276" t="s">
        <v>53</v>
      </c>
      <c r="Q1276" t="s">
        <v>95</v>
      </c>
      <c r="R1276" t="s">
        <v>40</v>
      </c>
      <c r="S1276" t="s">
        <v>56</v>
      </c>
      <c r="T1276">
        <v>20</v>
      </c>
      <c r="U1276" t="s">
        <v>9681</v>
      </c>
      <c r="V1276" t="s">
        <v>58</v>
      </c>
      <c r="W1276" t="s">
        <v>15150</v>
      </c>
      <c r="X1276" t="s">
        <v>15151</v>
      </c>
      <c r="Y1276" t="s">
        <v>15152</v>
      </c>
      <c r="Z1276" t="s">
        <v>45</v>
      </c>
      <c r="AA1276">
        <v>2021</v>
      </c>
      <c r="AB1276" t="s">
        <v>12011</v>
      </c>
    </row>
    <row r="1277" spans="1:28" x14ac:dyDescent="0.25">
      <c r="A1277">
        <v>2021091077</v>
      </c>
      <c r="B1277" t="s">
        <v>1001</v>
      </c>
      <c r="C1277" t="s">
        <v>1677</v>
      </c>
      <c r="D1277" t="s">
        <v>93</v>
      </c>
      <c r="E1277">
        <v>16</v>
      </c>
      <c r="F1277" t="s">
        <v>48</v>
      </c>
      <c r="G1277">
        <v>30</v>
      </c>
      <c r="H1277">
        <v>24</v>
      </c>
      <c r="I1277">
        <v>46</v>
      </c>
      <c r="J1277" t="s">
        <v>35</v>
      </c>
      <c r="K1277">
        <v>1.95</v>
      </c>
      <c r="L1277" t="s">
        <v>476</v>
      </c>
      <c r="M1277" t="s">
        <v>88</v>
      </c>
      <c r="N1277" t="s">
        <v>94</v>
      </c>
      <c r="O1277" t="s">
        <v>89</v>
      </c>
      <c r="P1277" t="s">
        <v>53</v>
      </c>
      <c r="Q1277" t="s">
        <v>95</v>
      </c>
      <c r="R1277" t="s">
        <v>40</v>
      </c>
      <c r="S1277" t="s">
        <v>56</v>
      </c>
      <c r="T1277">
        <v>20</v>
      </c>
      <c r="U1277" t="s">
        <v>9563</v>
      </c>
      <c r="V1277" t="s">
        <v>58</v>
      </c>
      <c r="W1277" t="s">
        <v>15153</v>
      </c>
      <c r="Y1277" t="s">
        <v>12011</v>
      </c>
      <c r="Z1277" t="s">
        <v>45</v>
      </c>
      <c r="AA1277">
        <v>2021</v>
      </c>
      <c r="AB1277" t="s">
        <v>12011</v>
      </c>
    </row>
    <row r="1278" spans="1:28" x14ac:dyDescent="0.25">
      <c r="A1278">
        <v>2018081066</v>
      </c>
      <c r="B1278" t="s">
        <v>826</v>
      </c>
      <c r="C1278" t="s">
        <v>14741</v>
      </c>
      <c r="D1278" t="s">
        <v>47</v>
      </c>
      <c r="E1278">
        <v>6</v>
      </c>
      <c r="F1278" t="s">
        <v>71</v>
      </c>
      <c r="G1278">
        <v>105</v>
      </c>
      <c r="H1278">
        <v>101</v>
      </c>
      <c r="I1278">
        <v>111</v>
      </c>
      <c r="J1278" t="s">
        <v>35</v>
      </c>
      <c r="K1278">
        <v>3.29</v>
      </c>
      <c r="L1278" t="s">
        <v>12011</v>
      </c>
      <c r="M1278" t="s">
        <v>771</v>
      </c>
      <c r="N1278" t="s">
        <v>12011</v>
      </c>
      <c r="O1278" t="s">
        <v>197</v>
      </c>
      <c r="P1278" t="s">
        <v>53</v>
      </c>
      <c r="Q1278" t="s">
        <v>54</v>
      </c>
      <c r="R1278" t="s">
        <v>40</v>
      </c>
      <c r="S1278" t="s">
        <v>56</v>
      </c>
      <c r="T1278">
        <v>22</v>
      </c>
      <c r="U1278" t="s">
        <v>411</v>
      </c>
      <c r="V1278" t="s">
        <v>58</v>
      </c>
      <c r="W1278" t="s">
        <v>15154</v>
      </c>
      <c r="X1278" t="s">
        <v>15155</v>
      </c>
      <c r="Y1278" t="s">
        <v>15156</v>
      </c>
      <c r="Z1278" t="s">
        <v>45</v>
      </c>
      <c r="AA1278">
        <v>2021</v>
      </c>
      <c r="AB1278" t="s">
        <v>12011</v>
      </c>
    </row>
    <row r="1279" spans="1:28" x14ac:dyDescent="0.25">
      <c r="A1279">
        <v>2018081371</v>
      </c>
      <c r="B1279" t="s">
        <v>409</v>
      </c>
      <c r="C1279" t="s">
        <v>397</v>
      </c>
      <c r="D1279" t="s">
        <v>47</v>
      </c>
      <c r="E1279">
        <v>16</v>
      </c>
      <c r="F1279" t="s">
        <v>71</v>
      </c>
      <c r="G1279">
        <v>117</v>
      </c>
      <c r="H1279">
        <v>111</v>
      </c>
      <c r="I1279">
        <v>133</v>
      </c>
      <c r="J1279" t="s">
        <v>35</v>
      </c>
      <c r="K1279">
        <v>3.33</v>
      </c>
      <c r="L1279" t="s">
        <v>12011</v>
      </c>
      <c r="M1279" t="s">
        <v>294</v>
      </c>
      <c r="N1279" t="s">
        <v>410</v>
      </c>
      <c r="O1279" t="s">
        <v>37</v>
      </c>
      <c r="P1279" t="s">
        <v>38</v>
      </c>
      <c r="Q1279" t="s">
        <v>54</v>
      </c>
      <c r="R1279" t="s">
        <v>40</v>
      </c>
      <c r="S1279" t="s">
        <v>56</v>
      </c>
      <c r="T1279">
        <v>24</v>
      </c>
      <c r="U1279" t="s">
        <v>411</v>
      </c>
      <c r="V1279" t="s">
        <v>58</v>
      </c>
      <c r="W1279" t="s">
        <v>412</v>
      </c>
      <c r="Y1279" t="s">
        <v>12011</v>
      </c>
      <c r="Z1279" t="s">
        <v>45</v>
      </c>
      <c r="AA1279">
        <v>2021</v>
      </c>
      <c r="AB1279" t="s">
        <v>12011</v>
      </c>
    </row>
    <row r="1280" spans="1:28" x14ac:dyDescent="0.25">
      <c r="A1280">
        <v>2017121029</v>
      </c>
      <c r="B1280" t="s">
        <v>376</v>
      </c>
      <c r="C1280" t="s">
        <v>422</v>
      </c>
      <c r="D1280" t="s">
        <v>47</v>
      </c>
      <c r="E1280">
        <v>15</v>
      </c>
      <c r="F1280" t="s">
        <v>71</v>
      </c>
      <c r="G1280">
        <v>118</v>
      </c>
      <c r="H1280">
        <v>112</v>
      </c>
      <c r="I1280">
        <v>133</v>
      </c>
      <c r="J1280" t="s">
        <v>35</v>
      </c>
      <c r="K1280">
        <v>2.85</v>
      </c>
      <c r="L1280" t="s">
        <v>12011</v>
      </c>
      <c r="M1280" t="s">
        <v>254</v>
      </c>
      <c r="N1280" t="s">
        <v>134</v>
      </c>
      <c r="O1280" t="s">
        <v>147</v>
      </c>
      <c r="P1280" t="s">
        <v>148</v>
      </c>
      <c r="Q1280" t="s">
        <v>54</v>
      </c>
      <c r="R1280" t="s">
        <v>40</v>
      </c>
      <c r="S1280" t="s">
        <v>56</v>
      </c>
      <c r="T1280">
        <v>23</v>
      </c>
      <c r="U1280" t="s">
        <v>411</v>
      </c>
      <c r="V1280" t="s">
        <v>58</v>
      </c>
      <c r="W1280" t="s">
        <v>15157</v>
      </c>
      <c r="X1280" t="s">
        <v>15158</v>
      </c>
      <c r="Y1280" t="s">
        <v>15159</v>
      </c>
      <c r="Z1280" t="s">
        <v>45</v>
      </c>
      <c r="AA1280">
        <v>2021</v>
      </c>
      <c r="AB1280" t="s">
        <v>12011</v>
      </c>
    </row>
    <row r="1281" spans="1:28" x14ac:dyDescent="0.25">
      <c r="A1281">
        <v>2018061004</v>
      </c>
      <c r="B1281" t="s">
        <v>652</v>
      </c>
      <c r="C1281" t="s">
        <v>570</v>
      </c>
      <c r="D1281" t="s">
        <v>47</v>
      </c>
      <c r="E1281">
        <v>15</v>
      </c>
      <c r="F1281" t="s">
        <v>71</v>
      </c>
      <c r="G1281">
        <v>137</v>
      </c>
      <c r="H1281">
        <v>137.5</v>
      </c>
      <c r="I1281">
        <v>152</v>
      </c>
      <c r="J1281" t="s">
        <v>35</v>
      </c>
      <c r="K1281">
        <v>3.24</v>
      </c>
      <c r="L1281" t="s">
        <v>12011</v>
      </c>
      <c r="M1281" t="s">
        <v>88</v>
      </c>
      <c r="N1281" t="s">
        <v>51</v>
      </c>
      <c r="O1281" t="s">
        <v>89</v>
      </c>
      <c r="P1281" t="s">
        <v>53</v>
      </c>
      <c r="Q1281" t="s">
        <v>54</v>
      </c>
      <c r="R1281" t="s">
        <v>40</v>
      </c>
      <c r="S1281" t="s">
        <v>56</v>
      </c>
      <c r="T1281">
        <v>26</v>
      </c>
      <c r="U1281" t="s">
        <v>411</v>
      </c>
      <c r="V1281" t="s">
        <v>58</v>
      </c>
      <c r="W1281" t="s">
        <v>15160</v>
      </c>
      <c r="X1281" t="s">
        <v>15161</v>
      </c>
      <c r="Y1281" t="s">
        <v>15162</v>
      </c>
      <c r="Z1281" t="s">
        <v>45</v>
      </c>
      <c r="AA1281">
        <v>2021</v>
      </c>
      <c r="AB1281" t="s">
        <v>12011</v>
      </c>
    </row>
    <row r="1282" spans="1:28" x14ac:dyDescent="0.25">
      <c r="A1282">
        <v>2018061001</v>
      </c>
      <c r="B1282" t="s">
        <v>7923</v>
      </c>
      <c r="C1282" t="s">
        <v>3399</v>
      </c>
      <c r="D1282" t="s">
        <v>47</v>
      </c>
      <c r="E1282">
        <v>15</v>
      </c>
      <c r="F1282" t="s">
        <v>71</v>
      </c>
      <c r="G1282">
        <v>137</v>
      </c>
      <c r="H1282">
        <v>140.5</v>
      </c>
      <c r="I1282">
        <v>152</v>
      </c>
      <c r="J1282" t="s">
        <v>35</v>
      </c>
      <c r="K1282">
        <v>3.02</v>
      </c>
      <c r="L1282" t="s">
        <v>12011</v>
      </c>
      <c r="M1282" t="s">
        <v>88</v>
      </c>
      <c r="N1282" t="s">
        <v>51</v>
      </c>
      <c r="O1282" t="s">
        <v>89</v>
      </c>
      <c r="P1282" t="s">
        <v>53</v>
      </c>
      <c r="Q1282" t="s">
        <v>54</v>
      </c>
      <c r="R1282" t="s">
        <v>40</v>
      </c>
      <c r="S1282" t="s">
        <v>56</v>
      </c>
      <c r="T1282">
        <v>23</v>
      </c>
      <c r="U1282" t="s">
        <v>411</v>
      </c>
      <c r="V1282" t="s">
        <v>58</v>
      </c>
      <c r="W1282" t="s">
        <v>15163</v>
      </c>
      <c r="X1282" t="s">
        <v>15164</v>
      </c>
      <c r="Y1282" t="s">
        <v>15165</v>
      </c>
      <c r="Z1282" t="s">
        <v>45</v>
      </c>
      <c r="AA1282">
        <v>2021</v>
      </c>
      <c r="AB1282" t="s">
        <v>12011</v>
      </c>
    </row>
    <row r="1283" spans="1:28" x14ac:dyDescent="0.25">
      <c r="A1283">
        <v>2018071028</v>
      </c>
      <c r="B1283" t="s">
        <v>15166</v>
      </c>
      <c r="C1283" t="s">
        <v>4142</v>
      </c>
      <c r="D1283" t="s">
        <v>93</v>
      </c>
      <c r="E1283">
        <v>15</v>
      </c>
      <c r="F1283" t="s">
        <v>71</v>
      </c>
      <c r="G1283">
        <v>137</v>
      </c>
      <c r="H1283">
        <v>142.5</v>
      </c>
      <c r="I1283">
        <v>152</v>
      </c>
      <c r="J1283" t="s">
        <v>35</v>
      </c>
      <c r="K1283">
        <v>2.93</v>
      </c>
      <c r="L1283" t="s">
        <v>12011</v>
      </c>
      <c r="M1283" t="s">
        <v>88</v>
      </c>
      <c r="N1283" t="s">
        <v>51</v>
      </c>
      <c r="O1283" t="s">
        <v>89</v>
      </c>
      <c r="P1283" t="s">
        <v>53</v>
      </c>
      <c r="Q1283" t="s">
        <v>260</v>
      </c>
      <c r="R1283" t="s">
        <v>40</v>
      </c>
      <c r="S1283" t="s">
        <v>130</v>
      </c>
      <c r="T1283">
        <v>32</v>
      </c>
      <c r="U1283" t="s">
        <v>411</v>
      </c>
      <c r="V1283" t="s">
        <v>58</v>
      </c>
      <c r="W1283" t="s">
        <v>15167</v>
      </c>
      <c r="X1283" t="s">
        <v>15168</v>
      </c>
      <c r="Y1283" t="s">
        <v>15169</v>
      </c>
      <c r="Z1283" t="s">
        <v>45</v>
      </c>
      <c r="AA1283">
        <v>2021</v>
      </c>
      <c r="AB1283" t="s">
        <v>12011</v>
      </c>
    </row>
    <row r="1284" spans="1:28" x14ac:dyDescent="0.25">
      <c r="A1284">
        <v>2018061030</v>
      </c>
      <c r="B1284" t="s">
        <v>15170</v>
      </c>
      <c r="C1284" t="s">
        <v>15171</v>
      </c>
      <c r="D1284" t="s">
        <v>93</v>
      </c>
      <c r="E1284">
        <v>15</v>
      </c>
      <c r="F1284" t="s">
        <v>71</v>
      </c>
      <c r="G1284">
        <v>137</v>
      </c>
      <c r="H1284">
        <v>137.5</v>
      </c>
      <c r="I1284">
        <v>152</v>
      </c>
      <c r="J1284" t="s">
        <v>35</v>
      </c>
      <c r="K1284">
        <v>2.65</v>
      </c>
      <c r="L1284" t="s">
        <v>12011</v>
      </c>
      <c r="M1284" t="s">
        <v>88</v>
      </c>
      <c r="N1284" t="s">
        <v>51</v>
      </c>
      <c r="O1284" t="s">
        <v>89</v>
      </c>
      <c r="P1284" t="s">
        <v>53</v>
      </c>
      <c r="Q1284" t="s">
        <v>260</v>
      </c>
      <c r="R1284" t="s">
        <v>40</v>
      </c>
      <c r="S1284" t="s">
        <v>130</v>
      </c>
      <c r="T1284">
        <v>26</v>
      </c>
      <c r="U1284" t="s">
        <v>411</v>
      </c>
      <c r="V1284" t="s">
        <v>58</v>
      </c>
      <c r="W1284" t="s">
        <v>15172</v>
      </c>
      <c r="X1284" t="s">
        <v>15173</v>
      </c>
      <c r="Y1284" t="s">
        <v>15174</v>
      </c>
      <c r="Z1284" t="s">
        <v>45</v>
      </c>
      <c r="AA1284">
        <v>2021</v>
      </c>
      <c r="AB1284" t="s">
        <v>12011</v>
      </c>
    </row>
    <row r="1285" spans="1:28" x14ac:dyDescent="0.25">
      <c r="A1285">
        <v>2018061016</v>
      </c>
      <c r="B1285" t="s">
        <v>1749</v>
      </c>
      <c r="C1285" t="s">
        <v>15175</v>
      </c>
      <c r="D1285" t="s">
        <v>93</v>
      </c>
      <c r="E1285">
        <v>15</v>
      </c>
      <c r="F1285" t="s">
        <v>71</v>
      </c>
      <c r="G1285">
        <v>134</v>
      </c>
      <c r="H1285">
        <v>138.5</v>
      </c>
      <c r="I1285">
        <v>149</v>
      </c>
      <c r="J1285" t="s">
        <v>35</v>
      </c>
      <c r="K1285">
        <v>2.94</v>
      </c>
      <c r="L1285" t="s">
        <v>12011</v>
      </c>
      <c r="M1285" t="s">
        <v>88</v>
      </c>
      <c r="N1285" t="s">
        <v>51</v>
      </c>
      <c r="O1285" t="s">
        <v>89</v>
      </c>
      <c r="P1285" t="s">
        <v>53</v>
      </c>
      <c r="Q1285" t="s">
        <v>260</v>
      </c>
      <c r="R1285" t="s">
        <v>40</v>
      </c>
      <c r="S1285" t="s">
        <v>130</v>
      </c>
      <c r="T1285">
        <v>30</v>
      </c>
      <c r="U1285" t="s">
        <v>411</v>
      </c>
      <c r="V1285" t="s">
        <v>58</v>
      </c>
      <c r="W1285" t="s">
        <v>15176</v>
      </c>
      <c r="Y1285" t="s">
        <v>15177</v>
      </c>
      <c r="Z1285" t="s">
        <v>45</v>
      </c>
      <c r="AA1285">
        <v>2021</v>
      </c>
      <c r="AB1285" t="s">
        <v>12011</v>
      </c>
    </row>
    <row r="1286" spans="1:28" x14ac:dyDescent="0.25">
      <c r="A1286">
        <v>2018081091</v>
      </c>
      <c r="B1286" t="s">
        <v>15178</v>
      </c>
      <c r="C1286" t="s">
        <v>422</v>
      </c>
      <c r="D1286" t="s">
        <v>93</v>
      </c>
      <c r="E1286">
        <v>15</v>
      </c>
      <c r="F1286" t="s">
        <v>71</v>
      </c>
      <c r="G1286">
        <v>135</v>
      </c>
      <c r="H1286">
        <v>135.5</v>
      </c>
      <c r="I1286">
        <v>150</v>
      </c>
      <c r="J1286" t="s">
        <v>35</v>
      </c>
      <c r="K1286">
        <v>3.48</v>
      </c>
      <c r="L1286" t="s">
        <v>12011</v>
      </c>
      <c r="M1286" t="s">
        <v>88</v>
      </c>
      <c r="N1286" t="s">
        <v>51</v>
      </c>
      <c r="O1286" t="s">
        <v>89</v>
      </c>
      <c r="P1286" t="s">
        <v>53</v>
      </c>
      <c r="Q1286" t="s">
        <v>260</v>
      </c>
      <c r="R1286" t="s">
        <v>40</v>
      </c>
      <c r="S1286" t="s">
        <v>56</v>
      </c>
      <c r="T1286">
        <v>24</v>
      </c>
      <c r="U1286" t="s">
        <v>411</v>
      </c>
      <c r="V1286" t="s">
        <v>58</v>
      </c>
      <c r="W1286" t="s">
        <v>15179</v>
      </c>
      <c r="X1286" t="s">
        <v>15180</v>
      </c>
      <c r="Y1286" t="s">
        <v>15181</v>
      </c>
      <c r="Z1286" t="s">
        <v>45</v>
      </c>
      <c r="AA1286">
        <v>2021</v>
      </c>
      <c r="AB1286" t="s">
        <v>12011</v>
      </c>
    </row>
    <row r="1287" spans="1:28" x14ac:dyDescent="0.25">
      <c r="A1287">
        <v>2018061058</v>
      </c>
      <c r="B1287" t="s">
        <v>15182</v>
      </c>
      <c r="C1287" t="s">
        <v>4459</v>
      </c>
      <c r="D1287" t="s">
        <v>93</v>
      </c>
      <c r="E1287">
        <v>16</v>
      </c>
      <c r="F1287" t="s">
        <v>71</v>
      </c>
      <c r="G1287">
        <v>137</v>
      </c>
      <c r="H1287">
        <v>140.5</v>
      </c>
      <c r="I1287">
        <v>153</v>
      </c>
      <c r="J1287" t="s">
        <v>35</v>
      </c>
      <c r="K1287">
        <v>2.89</v>
      </c>
      <c r="L1287" t="s">
        <v>12011</v>
      </c>
      <c r="M1287" t="s">
        <v>88</v>
      </c>
      <c r="N1287" t="s">
        <v>51</v>
      </c>
      <c r="O1287" t="s">
        <v>89</v>
      </c>
      <c r="P1287" t="s">
        <v>53</v>
      </c>
      <c r="Q1287" t="s">
        <v>260</v>
      </c>
      <c r="R1287" t="s">
        <v>40</v>
      </c>
      <c r="S1287" t="s">
        <v>56</v>
      </c>
      <c r="T1287">
        <v>22</v>
      </c>
      <c r="U1287" t="s">
        <v>411</v>
      </c>
      <c r="V1287" t="s">
        <v>58</v>
      </c>
      <c r="W1287" t="s">
        <v>15183</v>
      </c>
      <c r="X1287" t="s">
        <v>15184</v>
      </c>
      <c r="Y1287" t="s">
        <v>15185</v>
      </c>
      <c r="Z1287" t="s">
        <v>45</v>
      </c>
      <c r="AA1287">
        <v>2021</v>
      </c>
      <c r="AB1287" t="s">
        <v>12011</v>
      </c>
    </row>
    <row r="1288" spans="1:28" x14ac:dyDescent="0.25">
      <c r="A1288">
        <v>2018071074</v>
      </c>
      <c r="B1288" t="s">
        <v>15186</v>
      </c>
      <c r="C1288" t="s">
        <v>6801</v>
      </c>
      <c r="D1288" t="s">
        <v>93</v>
      </c>
      <c r="E1288">
        <v>15</v>
      </c>
      <c r="F1288" t="s">
        <v>71</v>
      </c>
      <c r="G1288">
        <v>137</v>
      </c>
      <c r="H1288">
        <v>141.5</v>
      </c>
      <c r="I1288">
        <v>152</v>
      </c>
      <c r="J1288" t="s">
        <v>35</v>
      </c>
      <c r="K1288">
        <v>2.79</v>
      </c>
      <c r="L1288" t="s">
        <v>12011</v>
      </c>
      <c r="M1288" t="s">
        <v>88</v>
      </c>
      <c r="N1288" t="s">
        <v>12011</v>
      </c>
      <c r="O1288" t="s">
        <v>89</v>
      </c>
      <c r="P1288" t="s">
        <v>53</v>
      </c>
      <c r="Q1288" t="s">
        <v>260</v>
      </c>
      <c r="R1288" t="s">
        <v>40</v>
      </c>
      <c r="S1288" t="s">
        <v>56</v>
      </c>
      <c r="T1288">
        <v>25</v>
      </c>
      <c r="U1288" t="s">
        <v>411</v>
      </c>
      <c r="V1288" t="s">
        <v>58</v>
      </c>
      <c r="W1288" t="s">
        <v>15187</v>
      </c>
      <c r="X1288" t="s">
        <v>15188</v>
      </c>
      <c r="Y1288" t="s">
        <v>15189</v>
      </c>
      <c r="Z1288" t="s">
        <v>45</v>
      </c>
      <c r="AA1288">
        <v>2021</v>
      </c>
      <c r="AB1288" t="s">
        <v>12011</v>
      </c>
    </row>
    <row r="1289" spans="1:28" x14ac:dyDescent="0.25">
      <c r="A1289">
        <v>2018061005</v>
      </c>
      <c r="B1289" t="s">
        <v>114</v>
      </c>
      <c r="C1289" t="s">
        <v>709</v>
      </c>
      <c r="D1289" t="s">
        <v>93</v>
      </c>
      <c r="E1289">
        <v>15</v>
      </c>
      <c r="F1289" t="s">
        <v>71</v>
      </c>
      <c r="G1289">
        <v>137</v>
      </c>
      <c r="H1289">
        <v>141.5</v>
      </c>
      <c r="I1289">
        <v>152</v>
      </c>
      <c r="J1289" t="s">
        <v>35</v>
      </c>
      <c r="K1289">
        <v>2.96</v>
      </c>
      <c r="L1289" t="s">
        <v>12011</v>
      </c>
      <c r="M1289" t="s">
        <v>88</v>
      </c>
      <c r="N1289" t="s">
        <v>51</v>
      </c>
      <c r="O1289" t="s">
        <v>89</v>
      </c>
      <c r="P1289" t="s">
        <v>53</v>
      </c>
      <c r="Q1289" t="s">
        <v>95</v>
      </c>
      <c r="R1289" t="s">
        <v>40</v>
      </c>
      <c r="S1289" t="s">
        <v>56</v>
      </c>
      <c r="T1289">
        <v>25</v>
      </c>
      <c r="U1289" t="s">
        <v>411</v>
      </c>
      <c r="V1289" t="s">
        <v>58</v>
      </c>
      <c r="W1289" t="s">
        <v>15190</v>
      </c>
      <c r="X1289" t="s">
        <v>15191</v>
      </c>
      <c r="Y1289" t="s">
        <v>15192</v>
      </c>
      <c r="Z1289" t="s">
        <v>45</v>
      </c>
      <c r="AA1289">
        <v>2021</v>
      </c>
      <c r="AB1289" t="s">
        <v>12011</v>
      </c>
    </row>
    <row r="1290" spans="1:28" x14ac:dyDescent="0.25">
      <c r="A1290">
        <v>2018051030</v>
      </c>
      <c r="B1290" t="s">
        <v>15193</v>
      </c>
      <c r="C1290" t="s">
        <v>5035</v>
      </c>
      <c r="D1290" t="s">
        <v>93</v>
      </c>
      <c r="E1290">
        <v>15</v>
      </c>
      <c r="F1290" t="s">
        <v>71</v>
      </c>
      <c r="G1290">
        <v>137</v>
      </c>
      <c r="H1290">
        <v>137.5</v>
      </c>
      <c r="I1290">
        <v>152</v>
      </c>
      <c r="J1290" t="s">
        <v>35</v>
      </c>
      <c r="K1290">
        <v>3.12</v>
      </c>
      <c r="L1290" t="s">
        <v>12011</v>
      </c>
      <c r="M1290" t="s">
        <v>88</v>
      </c>
      <c r="N1290" t="s">
        <v>51</v>
      </c>
      <c r="O1290" t="s">
        <v>89</v>
      </c>
      <c r="P1290" t="s">
        <v>53</v>
      </c>
      <c r="Q1290" t="s">
        <v>95</v>
      </c>
      <c r="R1290" t="s">
        <v>40</v>
      </c>
      <c r="S1290" t="s">
        <v>56</v>
      </c>
      <c r="T1290">
        <v>30</v>
      </c>
      <c r="U1290" t="s">
        <v>411</v>
      </c>
      <c r="V1290" t="s">
        <v>58</v>
      </c>
      <c r="W1290" t="s">
        <v>15194</v>
      </c>
      <c r="Y1290" t="s">
        <v>15195</v>
      </c>
      <c r="Z1290" t="s">
        <v>45</v>
      </c>
      <c r="AA1290">
        <v>2021</v>
      </c>
      <c r="AB1290" t="s">
        <v>12011</v>
      </c>
    </row>
    <row r="1291" spans="1:28" x14ac:dyDescent="0.25">
      <c r="A1291">
        <v>2018081228</v>
      </c>
      <c r="B1291" t="s">
        <v>1416</v>
      </c>
      <c r="C1291" t="s">
        <v>15196</v>
      </c>
      <c r="D1291" t="s">
        <v>93</v>
      </c>
      <c r="E1291">
        <v>15</v>
      </c>
      <c r="F1291" t="s">
        <v>71</v>
      </c>
      <c r="G1291">
        <v>137</v>
      </c>
      <c r="H1291">
        <v>138.5</v>
      </c>
      <c r="I1291">
        <v>152</v>
      </c>
      <c r="J1291" t="s">
        <v>35</v>
      </c>
      <c r="K1291">
        <v>3.15</v>
      </c>
      <c r="L1291" t="s">
        <v>12011</v>
      </c>
      <c r="M1291" t="s">
        <v>88</v>
      </c>
      <c r="N1291" t="s">
        <v>51</v>
      </c>
      <c r="O1291" t="s">
        <v>89</v>
      </c>
      <c r="P1291" t="s">
        <v>53</v>
      </c>
      <c r="Q1291" t="s">
        <v>95</v>
      </c>
      <c r="R1291" t="s">
        <v>40</v>
      </c>
      <c r="S1291" t="s">
        <v>56</v>
      </c>
      <c r="T1291">
        <v>41</v>
      </c>
      <c r="U1291" t="s">
        <v>411</v>
      </c>
      <c r="V1291" t="s">
        <v>58</v>
      </c>
      <c r="W1291" t="s">
        <v>15197</v>
      </c>
      <c r="X1291" t="s">
        <v>15198</v>
      </c>
      <c r="Y1291" t="s">
        <v>15199</v>
      </c>
      <c r="Z1291" t="s">
        <v>45</v>
      </c>
      <c r="AA1291">
        <v>2021</v>
      </c>
      <c r="AB1291" t="s">
        <v>12011</v>
      </c>
    </row>
    <row r="1292" spans="1:28" x14ac:dyDescent="0.25">
      <c r="A1292">
        <v>2018051028</v>
      </c>
      <c r="B1292" t="s">
        <v>15200</v>
      </c>
      <c r="C1292" t="s">
        <v>6995</v>
      </c>
      <c r="D1292" t="s">
        <v>93</v>
      </c>
      <c r="E1292">
        <v>15</v>
      </c>
      <c r="F1292" t="s">
        <v>71</v>
      </c>
      <c r="G1292">
        <v>137</v>
      </c>
      <c r="H1292">
        <v>134.5</v>
      </c>
      <c r="I1292">
        <v>152</v>
      </c>
      <c r="J1292" t="s">
        <v>35</v>
      </c>
      <c r="K1292">
        <v>3.03</v>
      </c>
      <c r="L1292" t="s">
        <v>12011</v>
      </c>
      <c r="M1292" t="s">
        <v>88</v>
      </c>
      <c r="N1292" t="s">
        <v>51</v>
      </c>
      <c r="O1292" t="s">
        <v>89</v>
      </c>
      <c r="P1292" t="s">
        <v>53</v>
      </c>
      <c r="Q1292" t="s">
        <v>95</v>
      </c>
      <c r="R1292" t="s">
        <v>40</v>
      </c>
      <c r="S1292" t="s">
        <v>56</v>
      </c>
      <c r="T1292">
        <v>25</v>
      </c>
      <c r="U1292" t="s">
        <v>411</v>
      </c>
      <c r="V1292" t="s">
        <v>58</v>
      </c>
      <c r="W1292" t="s">
        <v>15201</v>
      </c>
      <c r="X1292" t="s">
        <v>15202</v>
      </c>
      <c r="Y1292" t="s">
        <v>15203</v>
      </c>
      <c r="Z1292" t="s">
        <v>45</v>
      </c>
      <c r="AA1292">
        <v>2021</v>
      </c>
      <c r="AB1292" t="s">
        <v>12011</v>
      </c>
    </row>
    <row r="1293" spans="1:28" x14ac:dyDescent="0.25">
      <c r="A1293">
        <v>2020091179</v>
      </c>
      <c r="B1293" t="s">
        <v>15204</v>
      </c>
      <c r="C1293" t="s">
        <v>5293</v>
      </c>
      <c r="D1293" t="s">
        <v>47</v>
      </c>
      <c r="E1293">
        <v>15</v>
      </c>
      <c r="F1293" t="s">
        <v>34</v>
      </c>
      <c r="G1293">
        <v>80</v>
      </c>
      <c r="H1293">
        <v>69.5</v>
      </c>
      <c r="I1293">
        <v>95</v>
      </c>
      <c r="J1293" t="s">
        <v>35</v>
      </c>
      <c r="K1293">
        <v>3.3</v>
      </c>
      <c r="L1293" t="s">
        <v>12011</v>
      </c>
      <c r="M1293" t="s">
        <v>88</v>
      </c>
      <c r="N1293" t="s">
        <v>12011</v>
      </c>
      <c r="O1293" t="s">
        <v>89</v>
      </c>
      <c r="P1293" t="s">
        <v>53</v>
      </c>
      <c r="Q1293" t="s">
        <v>54</v>
      </c>
      <c r="R1293" t="s">
        <v>40</v>
      </c>
      <c r="S1293" t="s">
        <v>56</v>
      </c>
      <c r="T1293">
        <v>19</v>
      </c>
      <c r="U1293" t="s">
        <v>2669</v>
      </c>
      <c r="V1293" t="s">
        <v>58</v>
      </c>
      <c r="W1293" t="s">
        <v>15205</v>
      </c>
      <c r="X1293" t="s">
        <v>15206</v>
      </c>
      <c r="Y1293" t="s">
        <v>15207</v>
      </c>
      <c r="Z1293" t="s">
        <v>45</v>
      </c>
      <c r="AA1293">
        <v>2021</v>
      </c>
      <c r="AB1293" t="s">
        <v>12011</v>
      </c>
    </row>
    <row r="1294" spans="1:28" x14ac:dyDescent="0.25">
      <c r="A1294">
        <v>2018061033</v>
      </c>
      <c r="B1294" t="s">
        <v>293</v>
      </c>
      <c r="C1294" t="s">
        <v>15208</v>
      </c>
      <c r="D1294" t="s">
        <v>47</v>
      </c>
      <c r="E1294">
        <v>17</v>
      </c>
      <c r="F1294" t="s">
        <v>71</v>
      </c>
      <c r="G1294">
        <v>137</v>
      </c>
      <c r="H1294">
        <v>143.5</v>
      </c>
      <c r="I1294">
        <v>154</v>
      </c>
      <c r="J1294" t="s">
        <v>35</v>
      </c>
      <c r="K1294">
        <v>3.11</v>
      </c>
      <c r="L1294" t="s">
        <v>12011</v>
      </c>
      <c r="M1294" t="s">
        <v>88</v>
      </c>
      <c r="N1294" t="s">
        <v>51</v>
      </c>
      <c r="O1294" t="s">
        <v>89</v>
      </c>
      <c r="P1294" t="s">
        <v>53</v>
      </c>
      <c r="Q1294" t="s">
        <v>54</v>
      </c>
      <c r="R1294" t="s">
        <v>40</v>
      </c>
      <c r="S1294" t="s">
        <v>56</v>
      </c>
      <c r="T1294">
        <v>22</v>
      </c>
      <c r="U1294" t="s">
        <v>2669</v>
      </c>
      <c r="V1294" t="s">
        <v>58</v>
      </c>
      <c r="W1294" t="s">
        <v>15209</v>
      </c>
      <c r="X1294" t="s">
        <v>15210</v>
      </c>
      <c r="Y1294" t="s">
        <v>15211</v>
      </c>
      <c r="Z1294" t="s">
        <v>45</v>
      </c>
      <c r="AA1294">
        <v>2021</v>
      </c>
      <c r="AB1294" t="s">
        <v>12011</v>
      </c>
    </row>
    <row r="1295" spans="1:28" x14ac:dyDescent="0.25">
      <c r="A1295">
        <v>2018081335</v>
      </c>
      <c r="B1295" t="s">
        <v>15212</v>
      </c>
      <c r="C1295" t="s">
        <v>8661</v>
      </c>
      <c r="D1295" t="s">
        <v>47</v>
      </c>
      <c r="E1295">
        <v>15</v>
      </c>
      <c r="F1295" t="s">
        <v>71</v>
      </c>
      <c r="G1295">
        <v>121</v>
      </c>
      <c r="H1295">
        <v>115</v>
      </c>
      <c r="I1295">
        <v>136</v>
      </c>
      <c r="J1295" t="s">
        <v>35</v>
      </c>
      <c r="K1295">
        <v>2.99</v>
      </c>
      <c r="L1295" t="s">
        <v>12011</v>
      </c>
      <c r="M1295" t="s">
        <v>272</v>
      </c>
      <c r="N1295" t="s">
        <v>12011</v>
      </c>
      <c r="O1295" t="s">
        <v>64</v>
      </c>
      <c r="P1295" t="s">
        <v>65</v>
      </c>
      <c r="Q1295" t="s">
        <v>54</v>
      </c>
      <c r="R1295" t="s">
        <v>40</v>
      </c>
      <c r="S1295" t="s">
        <v>56</v>
      </c>
      <c r="T1295">
        <v>24</v>
      </c>
      <c r="U1295" t="s">
        <v>2669</v>
      </c>
      <c r="V1295" t="s">
        <v>58</v>
      </c>
      <c r="W1295" t="s">
        <v>15213</v>
      </c>
      <c r="Y1295" t="s">
        <v>15214</v>
      </c>
      <c r="Z1295" t="s">
        <v>45</v>
      </c>
      <c r="AA1295">
        <v>2021</v>
      </c>
      <c r="AB1295" t="s">
        <v>12011</v>
      </c>
    </row>
    <row r="1296" spans="1:28" x14ac:dyDescent="0.25">
      <c r="A1296">
        <v>2018091006</v>
      </c>
      <c r="B1296" t="s">
        <v>3192</v>
      </c>
      <c r="C1296" t="s">
        <v>11798</v>
      </c>
      <c r="D1296" t="s">
        <v>47</v>
      </c>
      <c r="E1296">
        <v>11</v>
      </c>
      <c r="F1296" t="s">
        <v>34</v>
      </c>
      <c r="G1296">
        <v>95</v>
      </c>
      <c r="H1296">
        <v>88</v>
      </c>
      <c r="I1296">
        <v>106</v>
      </c>
      <c r="J1296" t="s">
        <v>35</v>
      </c>
      <c r="K1296">
        <v>3.2</v>
      </c>
      <c r="L1296" t="s">
        <v>12011</v>
      </c>
      <c r="M1296" t="s">
        <v>771</v>
      </c>
      <c r="N1296" t="s">
        <v>12011</v>
      </c>
      <c r="O1296" t="s">
        <v>197</v>
      </c>
      <c r="P1296" t="s">
        <v>53</v>
      </c>
      <c r="Q1296" t="s">
        <v>54</v>
      </c>
      <c r="R1296" t="s">
        <v>40</v>
      </c>
      <c r="S1296" t="s">
        <v>56</v>
      </c>
      <c r="T1296">
        <v>23</v>
      </c>
      <c r="U1296" t="s">
        <v>2669</v>
      </c>
      <c r="V1296" t="s">
        <v>58</v>
      </c>
      <c r="W1296" t="s">
        <v>15215</v>
      </c>
      <c r="X1296" t="s">
        <v>15216</v>
      </c>
      <c r="Y1296" t="s">
        <v>15217</v>
      </c>
      <c r="Z1296" t="s">
        <v>45</v>
      </c>
      <c r="AA1296">
        <v>2021</v>
      </c>
      <c r="AB1296" t="s">
        <v>12011</v>
      </c>
    </row>
    <row r="1297" spans="1:28" x14ac:dyDescent="0.25">
      <c r="A1297">
        <v>2018061066</v>
      </c>
      <c r="B1297" t="s">
        <v>4950</v>
      </c>
      <c r="C1297" t="s">
        <v>15218</v>
      </c>
      <c r="D1297" t="s">
        <v>47</v>
      </c>
      <c r="E1297">
        <v>15</v>
      </c>
      <c r="F1297" t="s">
        <v>71</v>
      </c>
      <c r="G1297">
        <v>137</v>
      </c>
      <c r="H1297">
        <v>140.5</v>
      </c>
      <c r="I1297">
        <v>152</v>
      </c>
      <c r="J1297" t="s">
        <v>35</v>
      </c>
      <c r="K1297">
        <v>2.9</v>
      </c>
      <c r="L1297" t="s">
        <v>12011</v>
      </c>
      <c r="M1297" t="s">
        <v>88</v>
      </c>
      <c r="N1297" t="s">
        <v>51</v>
      </c>
      <c r="O1297" t="s">
        <v>89</v>
      </c>
      <c r="P1297" t="s">
        <v>53</v>
      </c>
      <c r="Q1297" t="s">
        <v>54</v>
      </c>
      <c r="R1297" t="s">
        <v>40</v>
      </c>
      <c r="S1297" t="s">
        <v>56</v>
      </c>
      <c r="T1297">
        <v>23</v>
      </c>
      <c r="U1297" t="s">
        <v>2669</v>
      </c>
      <c r="V1297" t="s">
        <v>58</v>
      </c>
      <c r="W1297" t="s">
        <v>15219</v>
      </c>
      <c r="X1297" t="s">
        <v>15220</v>
      </c>
      <c r="Y1297" t="s">
        <v>15221</v>
      </c>
      <c r="Z1297" t="s">
        <v>45</v>
      </c>
      <c r="AA1297">
        <v>2021</v>
      </c>
      <c r="AB1297" t="s">
        <v>12011</v>
      </c>
    </row>
    <row r="1298" spans="1:28" x14ac:dyDescent="0.25">
      <c r="A1298">
        <v>2018081024</v>
      </c>
      <c r="B1298" t="s">
        <v>160</v>
      </c>
      <c r="C1298" t="s">
        <v>15222</v>
      </c>
      <c r="D1298" t="s">
        <v>47</v>
      </c>
      <c r="E1298">
        <v>12</v>
      </c>
      <c r="F1298" t="s">
        <v>71</v>
      </c>
      <c r="G1298">
        <v>126</v>
      </c>
      <c r="H1298">
        <v>123</v>
      </c>
      <c r="I1298">
        <v>138</v>
      </c>
      <c r="J1298" t="s">
        <v>35</v>
      </c>
      <c r="K1298">
        <v>3.35</v>
      </c>
      <c r="L1298" t="s">
        <v>12011</v>
      </c>
      <c r="M1298" t="s">
        <v>146</v>
      </c>
      <c r="N1298" t="s">
        <v>134</v>
      </c>
      <c r="O1298" t="s">
        <v>147</v>
      </c>
      <c r="P1298" t="s">
        <v>148</v>
      </c>
      <c r="Q1298" t="s">
        <v>54</v>
      </c>
      <c r="R1298" t="s">
        <v>40</v>
      </c>
      <c r="S1298" t="s">
        <v>56</v>
      </c>
      <c r="T1298">
        <v>24</v>
      </c>
      <c r="U1298" t="s">
        <v>2669</v>
      </c>
      <c r="V1298" t="s">
        <v>58</v>
      </c>
      <c r="W1298" t="s">
        <v>15223</v>
      </c>
      <c r="X1298" t="s">
        <v>15224</v>
      </c>
      <c r="Y1298" t="s">
        <v>15225</v>
      </c>
      <c r="Z1298" t="s">
        <v>45</v>
      </c>
      <c r="AA1298">
        <v>2021</v>
      </c>
      <c r="AB1298" t="s">
        <v>12011</v>
      </c>
    </row>
    <row r="1299" spans="1:28" x14ac:dyDescent="0.25">
      <c r="A1299">
        <v>2021061013</v>
      </c>
      <c r="B1299" t="s">
        <v>9053</v>
      </c>
      <c r="C1299" t="s">
        <v>15226</v>
      </c>
      <c r="D1299" t="s">
        <v>33</v>
      </c>
      <c r="E1299">
        <v>7</v>
      </c>
      <c r="F1299" t="s">
        <v>48</v>
      </c>
      <c r="G1299">
        <v>0</v>
      </c>
      <c r="H1299">
        <v>0</v>
      </c>
      <c r="I1299">
        <v>7</v>
      </c>
      <c r="J1299" t="s">
        <v>35</v>
      </c>
      <c r="K1299">
        <v>0</v>
      </c>
      <c r="L1299" t="s">
        <v>12011</v>
      </c>
      <c r="M1299" t="s">
        <v>464</v>
      </c>
      <c r="N1299" t="s">
        <v>51</v>
      </c>
      <c r="O1299" t="s">
        <v>89</v>
      </c>
      <c r="P1299" t="s">
        <v>53</v>
      </c>
      <c r="Q1299" t="s">
        <v>33</v>
      </c>
      <c r="R1299" t="s">
        <v>40</v>
      </c>
      <c r="S1299" t="s">
        <v>56</v>
      </c>
      <c r="T1299">
        <v>25</v>
      </c>
      <c r="U1299" t="s">
        <v>2669</v>
      </c>
      <c r="V1299" t="s">
        <v>58</v>
      </c>
      <c r="W1299" t="s">
        <v>15227</v>
      </c>
      <c r="Y1299" t="s">
        <v>12011</v>
      </c>
      <c r="Z1299" t="s">
        <v>45</v>
      </c>
      <c r="AA1299">
        <v>2021</v>
      </c>
      <c r="AB1299" t="s">
        <v>12011</v>
      </c>
    </row>
    <row r="1300" spans="1:28" x14ac:dyDescent="0.25">
      <c r="A1300">
        <v>2021071135</v>
      </c>
      <c r="B1300" t="s">
        <v>9193</v>
      </c>
      <c r="C1300" t="s">
        <v>9194</v>
      </c>
      <c r="D1300" t="s">
        <v>47</v>
      </c>
      <c r="E1300">
        <v>15</v>
      </c>
      <c r="F1300" t="s">
        <v>48</v>
      </c>
      <c r="G1300">
        <v>24</v>
      </c>
      <c r="H1300">
        <v>18</v>
      </c>
      <c r="I1300">
        <v>39</v>
      </c>
      <c r="J1300" t="s">
        <v>115</v>
      </c>
      <c r="K1300">
        <v>3.92</v>
      </c>
      <c r="L1300" t="s">
        <v>12011</v>
      </c>
      <c r="M1300" t="s">
        <v>482</v>
      </c>
      <c r="N1300" t="s">
        <v>12011</v>
      </c>
      <c r="O1300" t="s">
        <v>117</v>
      </c>
      <c r="P1300" t="s">
        <v>118</v>
      </c>
      <c r="Q1300" t="s">
        <v>119</v>
      </c>
      <c r="R1300" t="s">
        <v>40</v>
      </c>
      <c r="S1300" t="s">
        <v>56</v>
      </c>
      <c r="T1300">
        <v>45</v>
      </c>
      <c r="U1300" t="s">
        <v>590</v>
      </c>
      <c r="V1300" t="s">
        <v>58</v>
      </c>
      <c r="W1300" t="s">
        <v>9195</v>
      </c>
      <c r="Y1300" t="s">
        <v>12011</v>
      </c>
      <c r="Z1300" t="s">
        <v>45</v>
      </c>
      <c r="AA1300">
        <v>2021</v>
      </c>
      <c r="AB1300" t="s">
        <v>12011</v>
      </c>
    </row>
    <row r="1301" spans="1:28" x14ac:dyDescent="0.25">
      <c r="A1301">
        <v>2017071079</v>
      </c>
      <c r="B1301" t="s">
        <v>13724</v>
      </c>
      <c r="C1301" t="s">
        <v>10999</v>
      </c>
      <c r="D1301" t="s">
        <v>47</v>
      </c>
      <c r="E1301">
        <v>10</v>
      </c>
      <c r="F1301" t="s">
        <v>139</v>
      </c>
      <c r="G1301">
        <v>63</v>
      </c>
      <c r="H1301">
        <v>49</v>
      </c>
      <c r="I1301">
        <v>73</v>
      </c>
      <c r="J1301" t="s">
        <v>35</v>
      </c>
      <c r="K1301">
        <v>3.11</v>
      </c>
      <c r="L1301" t="s">
        <v>12011</v>
      </c>
      <c r="M1301" t="s">
        <v>464</v>
      </c>
      <c r="N1301" t="s">
        <v>51</v>
      </c>
      <c r="O1301" t="s">
        <v>89</v>
      </c>
      <c r="P1301" t="s">
        <v>53</v>
      </c>
      <c r="Q1301" t="s">
        <v>54</v>
      </c>
      <c r="R1301" t="s">
        <v>40</v>
      </c>
      <c r="S1301" t="s">
        <v>130</v>
      </c>
      <c r="T1301">
        <v>38</v>
      </c>
      <c r="U1301" t="s">
        <v>590</v>
      </c>
      <c r="V1301" t="s">
        <v>58</v>
      </c>
      <c r="W1301" t="s">
        <v>15228</v>
      </c>
      <c r="X1301" t="s">
        <v>15229</v>
      </c>
      <c r="Y1301" t="s">
        <v>15230</v>
      </c>
      <c r="Z1301" t="s">
        <v>45</v>
      </c>
      <c r="AA1301">
        <v>2021</v>
      </c>
      <c r="AB1301" t="s">
        <v>12011</v>
      </c>
    </row>
    <row r="1302" spans="1:28" x14ac:dyDescent="0.25">
      <c r="A1302">
        <v>2020111024</v>
      </c>
      <c r="B1302" t="s">
        <v>2629</v>
      </c>
      <c r="C1302" t="s">
        <v>4654</v>
      </c>
      <c r="D1302" t="s">
        <v>47</v>
      </c>
      <c r="E1302">
        <v>16</v>
      </c>
      <c r="F1302" t="s">
        <v>78</v>
      </c>
      <c r="G1302">
        <v>15</v>
      </c>
      <c r="H1302">
        <v>15</v>
      </c>
      <c r="I1302">
        <v>31</v>
      </c>
      <c r="J1302" t="s">
        <v>35</v>
      </c>
      <c r="K1302">
        <v>1.72</v>
      </c>
      <c r="L1302" t="s">
        <v>476</v>
      </c>
      <c r="M1302" t="s">
        <v>146</v>
      </c>
      <c r="N1302" t="s">
        <v>134</v>
      </c>
      <c r="O1302" t="s">
        <v>147</v>
      </c>
      <c r="P1302" t="s">
        <v>148</v>
      </c>
      <c r="Q1302" t="s">
        <v>54</v>
      </c>
      <c r="R1302" t="s">
        <v>40</v>
      </c>
      <c r="S1302" t="s">
        <v>56</v>
      </c>
      <c r="T1302">
        <v>23</v>
      </c>
      <c r="U1302" t="s">
        <v>590</v>
      </c>
      <c r="V1302" t="s">
        <v>58</v>
      </c>
      <c r="W1302" t="s">
        <v>15231</v>
      </c>
      <c r="X1302" t="s">
        <v>15232</v>
      </c>
      <c r="Y1302" t="s">
        <v>15233</v>
      </c>
      <c r="Z1302" t="s">
        <v>45</v>
      </c>
      <c r="AA1302">
        <v>2021</v>
      </c>
      <c r="AB1302" t="s">
        <v>12011</v>
      </c>
    </row>
    <row r="1303" spans="1:28" x14ac:dyDescent="0.25">
      <c r="A1303">
        <v>2021071167</v>
      </c>
      <c r="B1303" t="s">
        <v>15234</v>
      </c>
      <c r="C1303" t="s">
        <v>8743</v>
      </c>
      <c r="D1303" t="s">
        <v>47</v>
      </c>
      <c r="E1303">
        <v>16</v>
      </c>
      <c r="F1303" t="s">
        <v>48</v>
      </c>
      <c r="G1303">
        <v>40</v>
      </c>
      <c r="H1303">
        <v>31</v>
      </c>
      <c r="I1303">
        <v>56</v>
      </c>
      <c r="J1303" t="s">
        <v>35</v>
      </c>
      <c r="K1303">
        <v>3.74</v>
      </c>
      <c r="L1303" t="s">
        <v>12011</v>
      </c>
      <c r="M1303" t="s">
        <v>88</v>
      </c>
      <c r="N1303" t="s">
        <v>51</v>
      </c>
      <c r="O1303" t="s">
        <v>89</v>
      </c>
      <c r="P1303" t="s">
        <v>53</v>
      </c>
      <c r="Q1303" t="s">
        <v>54</v>
      </c>
      <c r="R1303" t="s">
        <v>40</v>
      </c>
      <c r="S1303" t="s">
        <v>56</v>
      </c>
      <c r="T1303">
        <v>26</v>
      </c>
      <c r="U1303" t="s">
        <v>590</v>
      </c>
      <c r="V1303" t="s">
        <v>58</v>
      </c>
      <c r="W1303" t="s">
        <v>15235</v>
      </c>
      <c r="Y1303" t="s">
        <v>12011</v>
      </c>
      <c r="Z1303" t="s">
        <v>45</v>
      </c>
      <c r="AA1303">
        <v>2021</v>
      </c>
      <c r="AB1303" t="s">
        <v>12011</v>
      </c>
    </row>
    <row r="1304" spans="1:28" x14ac:dyDescent="0.25">
      <c r="A1304">
        <v>2021081354</v>
      </c>
      <c r="B1304" t="s">
        <v>2306</v>
      </c>
      <c r="C1304" t="s">
        <v>8743</v>
      </c>
      <c r="D1304" t="s">
        <v>47</v>
      </c>
      <c r="E1304">
        <v>16</v>
      </c>
      <c r="F1304" t="s">
        <v>48</v>
      </c>
      <c r="G1304">
        <v>28</v>
      </c>
      <c r="H1304">
        <v>28</v>
      </c>
      <c r="I1304">
        <v>44</v>
      </c>
      <c r="J1304" t="s">
        <v>35</v>
      </c>
      <c r="K1304">
        <v>2.25</v>
      </c>
      <c r="L1304" t="s">
        <v>49</v>
      </c>
      <c r="M1304" t="s">
        <v>88</v>
      </c>
      <c r="N1304" t="s">
        <v>51</v>
      </c>
      <c r="O1304" t="s">
        <v>89</v>
      </c>
      <c r="P1304" t="s">
        <v>53</v>
      </c>
      <c r="Q1304" t="s">
        <v>54</v>
      </c>
      <c r="R1304" t="s">
        <v>40</v>
      </c>
      <c r="S1304" t="s">
        <v>56</v>
      </c>
      <c r="T1304">
        <v>37</v>
      </c>
      <c r="U1304" t="s">
        <v>590</v>
      </c>
      <c r="V1304" t="s">
        <v>58</v>
      </c>
      <c r="W1304" t="s">
        <v>8784</v>
      </c>
      <c r="X1304" t="s">
        <v>8785</v>
      </c>
      <c r="Y1304" t="s">
        <v>8786</v>
      </c>
      <c r="Z1304" t="s">
        <v>45</v>
      </c>
      <c r="AA1304">
        <v>2021</v>
      </c>
      <c r="AB1304" t="s">
        <v>12011</v>
      </c>
    </row>
    <row r="1305" spans="1:28" x14ac:dyDescent="0.25">
      <c r="A1305">
        <v>2021101153</v>
      </c>
      <c r="B1305" t="s">
        <v>7769</v>
      </c>
      <c r="C1305" t="s">
        <v>7770</v>
      </c>
      <c r="D1305" t="s">
        <v>47</v>
      </c>
      <c r="E1305">
        <v>15</v>
      </c>
      <c r="F1305" t="s">
        <v>48</v>
      </c>
      <c r="G1305">
        <v>12</v>
      </c>
      <c r="H1305">
        <v>12</v>
      </c>
      <c r="I1305">
        <v>27</v>
      </c>
      <c r="J1305" t="s">
        <v>35</v>
      </c>
      <c r="K1305">
        <v>3.78</v>
      </c>
      <c r="L1305" t="s">
        <v>12011</v>
      </c>
      <c r="M1305" t="s">
        <v>146</v>
      </c>
      <c r="N1305" t="s">
        <v>12011</v>
      </c>
      <c r="O1305" t="s">
        <v>147</v>
      </c>
      <c r="P1305" t="s">
        <v>148</v>
      </c>
      <c r="Q1305" t="s">
        <v>54</v>
      </c>
      <c r="R1305" t="s">
        <v>40</v>
      </c>
      <c r="S1305" t="s">
        <v>56</v>
      </c>
      <c r="T1305">
        <v>18</v>
      </c>
      <c r="U1305" t="s">
        <v>590</v>
      </c>
      <c r="V1305" t="s">
        <v>58</v>
      </c>
      <c r="W1305" t="s">
        <v>7771</v>
      </c>
      <c r="Y1305" t="s">
        <v>12011</v>
      </c>
      <c r="Z1305" t="s">
        <v>10925</v>
      </c>
      <c r="AA1305">
        <v>2022</v>
      </c>
      <c r="AB1305" t="s">
        <v>12011</v>
      </c>
    </row>
    <row r="1306" spans="1:28" x14ac:dyDescent="0.25">
      <c r="A1306">
        <v>2020091115</v>
      </c>
      <c r="B1306" t="s">
        <v>6446</v>
      </c>
      <c r="C1306" t="s">
        <v>6447</v>
      </c>
      <c r="D1306" t="s">
        <v>47</v>
      </c>
      <c r="E1306">
        <v>16</v>
      </c>
      <c r="F1306" t="s">
        <v>48</v>
      </c>
      <c r="G1306">
        <v>40</v>
      </c>
      <c r="H1306">
        <v>31</v>
      </c>
      <c r="I1306">
        <v>56</v>
      </c>
      <c r="J1306" t="s">
        <v>35</v>
      </c>
      <c r="K1306">
        <v>3.26</v>
      </c>
      <c r="L1306" t="s">
        <v>12011</v>
      </c>
      <c r="M1306" t="s">
        <v>88</v>
      </c>
      <c r="N1306" t="s">
        <v>51</v>
      </c>
      <c r="O1306" t="s">
        <v>89</v>
      </c>
      <c r="P1306" t="s">
        <v>53</v>
      </c>
      <c r="Q1306" t="s">
        <v>54</v>
      </c>
      <c r="R1306" t="s">
        <v>40</v>
      </c>
      <c r="S1306" t="s">
        <v>56</v>
      </c>
      <c r="T1306">
        <v>21</v>
      </c>
      <c r="U1306" t="s">
        <v>6448</v>
      </c>
      <c r="V1306" t="s">
        <v>58</v>
      </c>
      <c r="W1306" t="s">
        <v>6449</v>
      </c>
      <c r="X1306" t="s">
        <v>6450</v>
      </c>
      <c r="Y1306" t="s">
        <v>6451</v>
      </c>
      <c r="Z1306" t="s">
        <v>45</v>
      </c>
      <c r="AA1306">
        <v>2021</v>
      </c>
      <c r="AB1306" t="s">
        <v>12011</v>
      </c>
    </row>
    <row r="1307" spans="1:28" x14ac:dyDescent="0.25">
      <c r="A1307">
        <v>2020111007</v>
      </c>
      <c r="B1307" t="s">
        <v>2268</v>
      </c>
      <c r="C1307" t="s">
        <v>15236</v>
      </c>
      <c r="D1307" t="s">
        <v>47</v>
      </c>
      <c r="E1307">
        <v>13</v>
      </c>
      <c r="F1307" t="s">
        <v>78</v>
      </c>
      <c r="G1307">
        <v>28</v>
      </c>
      <c r="H1307">
        <v>28</v>
      </c>
      <c r="I1307">
        <v>41</v>
      </c>
      <c r="J1307" t="s">
        <v>35</v>
      </c>
      <c r="K1307">
        <v>1.85</v>
      </c>
      <c r="L1307" t="s">
        <v>476</v>
      </c>
      <c r="M1307" t="s">
        <v>492</v>
      </c>
      <c r="N1307" t="s">
        <v>51</v>
      </c>
      <c r="O1307" t="s">
        <v>197</v>
      </c>
      <c r="P1307" t="s">
        <v>53</v>
      </c>
      <c r="Q1307" t="s">
        <v>54</v>
      </c>
      <c r="R1307" t="s">
        <v>40</v>
      </c>
      <c r="S1307" t="s">
        <v>56</v>
      </c>
      <c r="T1307">
        <v>21</v>
      </c>
      <c r="U1307" t="s">
        <v>700</v>
      </c>
      <c r="V1307" t="s">
        <v>58</v>
      </c>
      <c r="W1307" t="s">
        <v>2270</v>
      </c>
      <c r="X1307" t="s">
        <v>2271</v>
      </c>
      <c r="Y1307" t="s">
        <v>2272</v>
      </c>
      <c r="Z1307" t="s">
        <v>45</v>
      </c>
      <c r="AA1307">
        <v>2021</v>
      </c>
      <c r="AB1307" t="s">
        <v>12011</v>
      </c>
    </row>
    <row r="1308" spans="1:28" x14ac:dyDescent="0.25">
      <c r="A1308">
        <v>2020051012</v>
      </c>
      <c r="B1308" t="s">
        <v>5440</v>
      </c>
      <c r="C1308" t="s">
        <v>2344</v>
      </c>
      <c r="D1308" t="s">
        <v>47</v>
      </c>
      <c r="E1308">
        <v>15</v>
      </c>
      <c r="F1308" t="s">
        <v>34</v>
      </c>
      <c r="G1308">
        <v>80</v>
      </c>
      <c r="H1308">
        <v>71.5</v>
      </c>
      <c r="I1308">
        <v>95</v>
      </c>
      <c r="J1308" t="s">
        <v>35</v>
      </c>
      <c r="K1308">
        <v>3.23</v>
      </c>
      <c r="L1308" t="s">
        <v>12011</v>
      </c>
      <c r="M1308" t="s">
        <v>88</v>
      </c>
      <c r="N1308" t="s">
        <v>51</v>
      </c>
      <c r="O1308" t="s">
        <v>89</v>
      </c>
      <c r="P1308" t="s">
        <v>53</v>
      </c>
      <c r="Q1308" t="s">
        <v>54</v>
      </c>
      <c r="R1308" t="s">
        <v>40</v>
      </c>
      <c r="S1308" t="s">
        <v>56</v>
      </c>
      <c r="T1308">
        <v>21</v>
      </c>
      <c r="U1308" t="s">
        <v>700</v>
      </c>
      <c r="V1308" t="s">
        <v>58</v>
      </c>
      <c r="W1308" t="s">
        <v>5441</v>
      </c>
      <c r="X1308" t="s">
        <v>5442</v>
      </c>
      <c r="Y1308" t="s">
        <v>5443</v>
      </c>
      <c r="Z1308" t="s">
        <v>45</v>
      </c>
      <c r="AA1308">
        <v>2021</v>
      </c>
      <c r="AB1308" t="s">
        <v>12011</v>
      </c>
    </row>
    <row r="1309" spans="1:28" x14ac:dyDescent="0.25">
      <c r="A1309">
        <v>2020091164</v>
      </c>
      <c r="B1309" t="s">
        <v>9529</v>
      </c>
      <c r="C1309" t="s">
        <v>3279</v>
      </c>
      <c r="D1309" t="s">
        <v>47</v>
      </c>
      <c r="E1309">
        <v>11</v>
      </c>
      <c r="F1309" t="s">
        <v>78</v>
      </c>
      <c r="G1309">
        <v>38</v>
      </c>
      <c r="H1309">
        <v>30</v>
      </c>
      <c r="I1309">
        <v>49</v>
      </c>
      <c r="J1309" t="s">
        <v>35</v>
      </c>
      <c r="K1309">
        <v>2.4</v>
      </c>
      <c r="L1309" t="s">
        <v>49</v>
      </c>
      <c r="M1309" t="s">
        <v>428</v>
      </c>
      <c r="N1309" t="s">
        <v>12011</v>
      </c>
      <c r="O1309" t="s">
        <v>64</v>
      </c>
      <c r="P1309" t="s">
        <v>65</v>
      </c>
      <c r="Q1309" t="s">
        <v>54</v>
      </c>
      <c r="R1309" t="s">
        <v>40</v>
      </c>
      <c r="S1309" t="s">
        <v>56</v>
      </c>
      <c r="T1309">
        <v>19</v>
      </c>
      <c r="U1309" t="s">
        <v>700</v>
      </c>
      <c r="V1309" t="s">
        <v>58</v>
      </c>
      <c r="W1309" t="s">
        <v>9530</v>
      </c>
      <c r="X1309" t="s">
        <v>9531</v>
      </c>
      <c r="Y1309" t="s">
        <v>12011</v>
      </c>
      <c r="Z1309" t="s">
        <v>45</v>
      </c>
      <c r="AA1309">
        <v>2021</v>
      </c>
      <c r="AB1309" t="s">
        <v>12011</v>
      </c>
    </row>
    <row r="1310" spans="1:28" x14ac:dyDescent="0.25">
      <c r="A1310">
        <v>2021121109</v>
      </c>
      <c r="B1310" t="s">
        <v>5531</v>
      </c>
      <c r="C1310" t="s">
        <v>9559</v>
      </c>
      <c r="D1310" t="s">
        <v>47</v>
      </c>
      <c r="E1310">
        <v>12</v>
      </c>
      <c r="F1310" t="s">
        <v>48</v>
      </c>
      <c r="G1310">
        <v>18</v>
      </c>
      <c r="H1310">
        <v>12</v>
      </c>
      <c r="I1310">
        <v>30</v>
      </c>
      <c r="J1310" t="s">
        <v>35</v>
      </c>
      <c r="K1310">
        <v>3.28</v>
      </c>
      <c r="L1310" t="s">
        <v>12011</v>
      </c>
      <c r="M1310" t="s">
        <v>88</v>
      </c>
      <c r="N1310" t="s">
        <v>12011</v>
      </c>
      <c r="O1310" t="s">
        <v>89</v>
      </c>
      <c r="P1310" t="s">
        <v>53</v>
      </c>
      <c r="Q1310" t="s">
        <v>54</v>
      </c>
      <c r="R1310" t="s">
        <v>40</v>
      </c>
      <c r="S1310" t="s">
        <v>56</v>
      </c>
      <c r="T1310">
        <v>19</v>
      </c>
      <c r="U1310" t="s">
        <v>700</v>
      </c>
      <c r="V1310" t="s">
        <v>58</v>
      </c>
      <c r="W1310" t="s">
        <v>9560</v>
      </c>
      <c r="Y1310" t="s">
        <v>12011</v>
      </c>
      <c r="Z1310" t="s">
        <v>10925</v>
      </c>
      <c r="AA1310">
        <v>2022</v>
      </c>
      <c r="AB1310" t="s">
        <v>12011</v>
      </c>
    </row>
    <row r="1311" spans="1:28" x14ac:dyDescent="0.25">
      <c r="A1311">
        <v>2017091097</v>
      </c>
      <c r="B1311" t="s">
        <v>9162</v>
      </c>
      <c r="C1311" t="s">
        <v>9159</v>
      </c>
      <c r="D1311" t="s">
        <v>47</v>
      </c>
      <c r="E1311">
        <v>12</v>
      </c>
      <c r="F1311" t="s">
        <v>71</v>
      </c>
      <c r="G1311">
        <v>97</v>
      </c>
      <c r="H1311">
        <v>97</v>
      </c>
      <c r="I1311">
        <v>109</v>
      </c>
      <c r="J1311" t="s">
        <v>35</v>
      </c>
      <c r="K1311">
        <v>2.73</v>
      </c>
      <c r="L1311" t="s">
        <v>12011</v>
      </c>
      <c r="M1311" t="s">
        <v>358</v>
      </c>
      <c r="N1311" t="s">
        <v>51</v>
      </c>
      <c r="O1311" t="s">
        <v>52</v>
      </c>
      <c r="P1311" t="s">
        <v>53</v>
      </c>
      <c r="Q1311" t="s">
        <v>54</v>
      </c>
      <c r="R1311" t="s">
        <v>55</v>
      </c>
      <c r="S1311" t="s">
        <v>56</v>
      </c>
      <c r="T1311">
        <v>22</v>
      </c>
      <c r="U1311" t="s">
        <v>700</v>
      </c>
      <c r="V1311" t="s">
        <v>58</v>
      </c>
      <c r="W1311" t="s">
        <v>9163</v>
      </c>
      <c r="X1311" t="s">
        <v>9164</v>
      </c>
      <c r="Y1311" t="s">
        <v>9165</v>
      </c>
      <c r="Z1311" t="s">
        <v>45</v>
      </c>
      <c r="AA1311">
        <v>2021</v>
      </c>
      <c r="AB1311" t="s">
        <v>12011</v>
      </c>
    </row>
    <row r="1312" spans="1:28" x14ac:dyDescent="0.25">
      <c r="A1312">
        <v>2019081283</v>
      </c>
      <c r="B1312" t="s">
        <v>1463</v>
      </c>
      <c r="C1312" t="s">
        <v>10505</v>
      </c>
      <c r="D1312" t="s">
        <v>47</v>
      </c>
      <c r="E1312">
        <v>11</v>
      </c>
      <c r="F1312" t="s">
        <v>78</v>
      </c>
      <c r="G1312">
        <v>30</v>
      </c>
      <c r="H1312">
        <v>30</v>
      </c>
      <c r="I1312">
        <v>41</v>
      </c>
      <c r="J1312" t="s">
        <v>35</v>
      </c>
      <c r="K1312">
        <v>1.88</v>
      </c>
      <c r="L1312" t="s">
        <v>476</v>
      </c>
      <c r="M1312" t="s">
        <v>358</v>
      </c>
      <c r="N1312" t="s">
        <v>12011</v>
      </c>
      <c r="O1312" t="s">
        <v>52</v>
      </c>
      <c r="P1312" t="s">
        <v>53</v>
      </c>
      <c r="Q1312" t="s">
        <v>54</v>
      </c>
      <c r="R1312" t="s">
        <v>55</v>
      </c>
      <c r="S1312" t="s">
        <v>56</v>
      </c>
      <c r="T1312">
        <v>20</v>
      </c>
      <c r="U1312" t="s">
        <v>700</v>
      </c>
      <c r="V1312" t="s">
        <v>58</v>
      </c>
      <c r="W1312" t="s">
        <v>10520</v>
      </c>
      <c r="X1312" t="s">
        <v>10521</v>
      </c>
      <c r="Y1312" t="s">
        <v>10522</v>
      </c>
      <c r="Z1312" t="s">
        <v>45</v>
      </c>
      <c r="AA1312">
        <v>2021</v>
      </c>
      <c r="AB1312" t="s">
        <v>12011</v>
      </c>
    </row>
    <row r="1313" spans="1:28" x14ac:dyDescent="0.25">
      <c r="A1313">
        <v>2021071132</v>
      </c>
      <c r="B1313" t="s">
        <v>15237</v>
      </c>
      <c r="C1313" t="s">
        <v>975</v>
      </c>
      <c r="D1313" t="s">
        <v>47</v>
      </c>
      <c r="E1313">
        <v>9</v>
      </c>
      <c r="F1313" t="s">
        <v>48</v>
      </c>
      <c r="G1313">
        <v>24</v>
      </c>
      <c r="H1313">
        <v>12</v>
      </c>
      <c r="I1313">
        <v>33</v>
      </c>
      <c r="J1313" t="s">
        <v>115</v>
      </c>
      <c r="K1313">
        <v>3.96</v>
      </c>
      <c r="L1313" t="s">
        <v>12011</v>
      </c>
      <c r="M1313" t="s">
        <v>482</v>
      </c>
      <c r="N1313" t="s">
        <v>12011</v>
      </c>
      <c r="O1313" t="s">
        <v>117</v>
      </c>
      <c r="P1313" t="s">
        <v>118</v>
      </c>
      <c r="Q1313" t="s">
        <v>119</v>
      </c>
      <c r="R1313" t="s">
        <v>40</v>
      </c>
      <c r="S1313" t="s">
        <v>56</v>
      </c>
      <c r="T1313">
        <v>31</v>
      </c>
      <c r="U1313" t="s">
        <v>15238</v>
      </c>
      <c r="V1313" t="s">
        <v>58</v>
      </c>
      <c r="W1313" t="s">
        <v>15239</v>
      </c>
      <c r="X1313" t="s">
        <v>15240</v>
      </c>
      <c r="Y1313" t="s">
        <v>15241</v>
      </c>
      <c r="Z1313" t="s">
        <v>45</v>
      </c>
      <c r="AA1313">
        <v>2021</v>
      </c>
      <c r="AB1313" t="s">
        <v>12011</v>
      </c>
    </row>
    <row r="1314" spans="1:28" x14ac:dyDescent="0.25">
      <c r="A1314">
        <v>2019091071</v>
      </c>
      <c r="B1314" t="s">
        <v>15242</v>
      </c>
      <c r="C1314" t="s">
        <v>15243</v>
      </c>
      <c r="D1314" t="s">
        <v>176</v>
      </c>
      <c r="E1314">
        <v>15</v>
      </c>
      <c r="F1314" t="s">
        <v>34</v>
      </c>
      <c r="G1314">
        <v>105</v>
      </c>
      <c r="H1314">
        <v>94</v>
      </c>
      <c r="I1314">
        <v>120</v>
      </c>
      <c r="J1314" t="s">
        <v>35</v>
      </c>
      <c r="K1314">
        <v>3.21</v>
      </c>
      <c r="L1314" t="s">
        <v>12011</v>
      </c>
      <c r="M1314" t="s">
        <v>428</v>
      </c>
      <c r="N1314" t="s">
        <v>134</v>
      </c>
      <c r="O1314" t="s">
        <v>64</v>
      </c>
      <c r="P1314" t="s">
        <v>65</v>
      </c>
      <c r="Q1314" t="s">
        <v>179</v>
      </c>
      <c r="R1314" t="s">
        <v>40</v>
      </c>
      <c r="S1314" t="s">
        <v>56</v>
      </c>
      <c r="T1314">
        <v>19</v>
      </c>
      <c r="U1314" t="s">
        <v>15244</v>
      </c>
      <c r="V1314" t="s">
        <v>58</v>
      </c>
      <c r="W1314" t="s">
        <v>15245</v>
      </c>
      <c r="X1314" t="s">
        <v>15246</v>
      </c>
      <c r="Y1314" t="s">
        <v>15247</v>
      </c>
      <c r="Z1314" t="s">
        <v>45</v>
      </c>
      <c r="AA1314">
        <v>2021</v>
      </c>
      <c r="AB1314" t="s">
        <v>12011</v>
      </c>
    </row>
    <row r="1315" spans="1:28" x14ac:dyDescent="0.25">
      <c r="A1315">
        <v>2017021005</v>
      </c>
      <c r="B1315" t="s">
        <v>2057</v>
      </c>
      <c r="C1315" t="s">
        <v>6069</v>
      </c>
      <c r="D1315" t="s">
        <v>47</v>
      </c>
      <c r="E1315">
        <v>4</v>
      </c>
      <c r="F1315" t="s">
        <v>71</v>
      </c>
      <c r="G1315">
        <v>123</v>
      </c>
      <c r="H1315">
        <v>122</v>
      </c>
      <c r="I1315">
        <v>127</v>
      </c>
      <c r="J1315" t="s">
        <v>35</v>
      </c>
      <c r="K1315">
        <v>3.3</v>
      </c>
      <c r="L1315" t="s">
        <v>12011</v>
      </c>
      <c r="M1315" t="s">
        <v>364</v>
      </c>
      <c r="N1315" t="s">
        <v>12011</v>
      </c>
      <c r="O1315" t="s">
        <v>81</v>
      </c>
      <c r="P1315" t="s">
        <v>65</v>
      </c>
      <c r="Q1315" t="s">
        <v>54</v>
      </c>
      <c r="R1315" t="s">
        <v>40</v>
      </c>
      <c r="S1315" t="s">
        <v>56</v>
      </c>
      <c r="T1315">
        <v>22</v>
      </c>
      <c r="U1315" t="s">
        <v>799</v>
      </c>
      <c r="V1315" t="s">
        <v>58</v>
      </c>
      <c r="W1315" t="s">
        <v>15248</v>
      </c>
      <c r="Y1315" t="s">
        <v>12011</v>
      </c>
      <c r="Z1315" t="s">
        <v>45</v>
      </c>
      <c r="AA1315">
        <v>2021</v>
      </c>
      <c r="AB1315" t="s">
        <v>12011</v>
      </c>
    </row>
    <row r="1316" spans="1:28" x14ac:dyDescent="0.25">
      <c r="A1316">
        <v>2021121009</v>
      </c>
      <c r="B1316" t="s">
        <v>4086</v>
      </c>
      <c r="C1316" t="s">
        <v>4076</v>
      </c>
      <c r="D1316" t="s">
        <v>93</v>
      </c>
      <c r="E1316">
        <v>12</v>
      </c>
      <c r="F1316" t="s">
        <v>48</v>
      </c>
      <c r="G1316">
        <v>12</v>
      </c>
      <c r="H1316">
        <v>9</v>
      </c>
      <c r="I1316">
        <v>24</v>
      </c>
      <c r="J1316" t="s">
        <v>35</v>
      </c>
      <c r="K1316">
        <v>2.2799999999999998</v>
      </c>
      <c r="L1316" t="s">
        <v>49</v>
      </c>
      <c r="M1316" t="s">
        <v>88</v>
      </c>
      <c r="N1316" t="s">
        <v>12011</v>
      </c>
      <c r="O1316" t="s">
        <v>89</v>
      </c>
      <c r="P1316" t="s">
        <v>53</v>
      </c>
      <c r="Q1316" t="s">
        <v>95</v>
      </c>
      <c r="R1316" t="s">
        <v>40</v>
      </c>
      <c r="S1316" t="s">
        <v>56</v>
      </c>
      <c r="T1316">
        <v>18</v>
      </c>
      <c r="U1316" t="s">
        <v>3045</v>
      </c>
      <c r="V1316" t="s">
        <v>58</v>
      </c>
      <c r="W1316" t="s">
        <v>4087</v>
      </c>
      <c r="Y1316" t="s">
        <v>12011</v>
      </c>
      <c r="Z1316" t="s">
        <v>10925</v>
      </c>
      <c r="AA1316">
        <v>2022</v>
      </c>
      <c r="AB1316" t="s">
        <v>12011</v>
      </c>
    </row>
    <row r="1317" spans="1:28" x14ac:dyDescent="0.25">
      <c r="A1317">
        <v>2018081032</v>
      </c>
      <c r="B1317" t="s">
        <v>9474</v>
      </c>
      <c r="C1317" t="s">
        <v>4555</v>
      </c>
      <c r="D1317" t="s">
        <v>47</v>
      </c>
      <c r="E1317">
        <v>8</v>
      </c>
      <c r="F1317" t="s">
        <v>34</v>
      </c>
      <c r="G1317">
        <v>73</v>
      </c>
      <c r="H1317">
        <v>65</v>
      </c>
      <c r="I1317">
        <v>81</v>
      </c>
      <c r="J1317" t="s">
        <v>35</v>
      </c>
      <c r="K1317">
        <v>3.74</v>
      </c>
      <c r="L1317" t="s">
        <v>12011</v>
      </c>
      <c r="M1317" t="s">
        <v>12054</v>
      </c>
      <c r="N1317" t="s">
        <v>12011</v>
      </c>
      <c r="O1317" t="s">
        <v>81</v>
      </c>
      <c r="P1317" t="s">
        <v>65</v>
      </c>
      <c r="Q1317" t="s">
        <v>229</v>
      </c>
      <c r="R1317" t="s">
        <v>40</v>
      </c>
      <c r="S1317" t="s">
        <v>56</v>
      </c>
      <c r="T1317">
        <v>38</v>
      </c>
      <c r="U1317" t="s">
        <v>3045</v>
      </c>
      <c r="V1317" t="s">
        <v>58</v>
      </c>
      <c r="W1317" t="s">
        <v>15249</v>
      </c>
      <c r="X1317" t="s">
        <v>15250</v>
      </c>
      <c r="Y1317" t="s">
        <v>15251</v>
      </c>
      <c r="Z1317" t="s">
        <v>45</v>
      </c>
      <c r="AA1317">
        <v>2021</v>
      </c>
      <c r="AB1317" t="s">
        <v>12011</v>
      </c>
    </row>
    <row r="1318" spans="1:28" x14ac:dyDescent="0.25">
      <c r="A1318">
        <v>2021081370</v>
      </c>
      <c r="B1318" t="s">
        <v>3851</v>
      </c>
      <c r="C1318" t="s">
        <v>6069</v>
      </c>
      <c r="D1318" t="s">
        <v>176</v>
      </c>
      <c r="E1318">
        <v>3</v>
      </c>
      <c r="F1318" t="s">
        <v>48</v>
      </c>
      <c r="G1318">
        <v>0</v>
      </c>
      <c r="H1318">
        <v>0</v>
      </c>
      <c r="I1318">
        <v>3</v>
      </c>
      <c r="J1318" t="s">
        <v>35</v>
      </c>
      <c r="K1318">
        <v>0</v>
      </c>
      <c r="L1318" t="s">
        <v>12011</v>
      </c>
      <c r="M1318" t="s">
        <v>146</v>
      </c>
      <c r="N1318" t="s">
        <v>178</v>
      </c>
      <c r="O1318" t="s">
        <v>147</v>
      </c>
      <c r="P1318" t="s">
        <v>148</v>
      </c>
      <c r="Q1318" t="s">
        <v>229</v>
      </c>
      <c r="R1318" t="s">
        <v>55</v>
      </c>
      <c r="S1318" t="s">
        <v>56</v>
      </c>
      <c r="T1318">
        <v>25</v>
      </c>
      <c r="U1318" t="s">
        <v>3045</v>
      </c>
      <c r="V1318" t="s">
        <v>58</v>
      </c>
      <c r="W1318" t="s">
        <v>15252</v>
      </c>
      <c r="X1318" t="s">
        <v>15253</v>
      </c>
      <c r="Y1318" t="s">
        <v>15254</v>
      </c>
      <c r="Z1318" t="s">
        <v>45</v>
      </c>
      <c r="AA1318">
        <v>2021</v>
      </c>
      <c r="AB1318" t="s">
        <v>12011</v>
      </c>
    </row>
    <row r="1319" spans="1:28" x14ac:dyDescent="0.25">
      <c r="A1319">
        <v>2021121036</v>
      </c>
      <c r="B1319" t="s">
        <v>652</v>
      </c>
      <c r="C1319" t="s">
        <v>9203</v>
      </c>
      <c r="D1319" t="s">
        <v>93</v>
      </c>
      <c r="E1319">
        <v>12</v>
      </c>
      <c r="F1319" t="s">
        <v>48</v>
      </c>
      <c r="G1319">
        <v>18</v>
      </c>
      <c r="H1319">
        <v>12</v>
      </c>
      <c r="I1319">
        <v>30</v>
      </c>
      <c r="J1319" t="s">
        <v>35</v>
      </c>
      <c r="K1319">
        <v>3.95</v>
      </c>
      <c r="L1319" t="s">
        <v>12011</v>
      </c>
      <c r="M1319" t="s">
        <v>88</v>
      </c>
      <c r="N1319" t="s">
        <v>12011</v>
      </c>
      <c r="O1319" t="s">
        <v>89</v>
      </c>
      <c r="P1319" t="s">
        <v>53</v>
      </c>
      <c r="Q1319" t="s">
        <v>95</v>
      </c>
      <c r="R1319" t="s">
        <v>40</v>
      </c>
      <c r="S1319" t="s">
        <v>56</v>
      </c>
      <c r="T1319">
        <v>18</v>
      </c>
      <c r="U1319" t="s">
        <v>3479</v>
      </c>
      <c r="V1319" t="s">
        <v>58</v>
      </c>
      <c r="W1319" t="s">
        <v>9204</v>
      </c>
      <c r="Y1319" t="s">
        <v>12011</v>
      </c>
      <c r="Z1319" t="s">
        <v>10925</v>
      </c>
      <c r="AA1319">
        <v>2022</v>
      </c>
      <c r="AB1319" t="s">
        <v>12011</v>
      </c>
    </row>
    <row r="1320" spans="1:28" x14ac:dyDescent="0.25">
      <c r="A1320">
        <v>2021111094</v>
      </c>
      <c r="B1320" t="s">
        <v>10341</v>
      </c>
      <c r="C1320" t="s">
        <v>10337</v>
      </c>
      <c r="D1320" t="s">
        <v>93</v>
      </c>
      <c r="E1320">
        <v>12</v>
      </c>
      <c r="F1320" t="s">
        <v>48</v>
      </c>
      <c r="G1320">
        <v>18</v>
      </c>
      <c r="H1320">
        <v>12</v>
      </c>
      <c r="I1320">
        <v>30</v>
      </c>
      <c r="J1320" t="s">
        <v>35</v>
      </c>
      <c r="K1320">
        <v>3.61</v>
      </c>
      <c r="L1320" t="s">
        <v>12011</v>
      </c>
      <c r="M1320" t="s">
        <v>88</v>
      </c>
      <c r="N1320" t="s">
        <v>94</v>
      </c>
      <c r="O1320" t="s">
        <v>89</v>
      </c>
      <c r="P1320" t="s">
        <v>53</v>
      </c>
      <c r="Q1320" t="s">
        <v>95</v>
      </c>
      <c r="R1320" t="s">
        <v>40</v>
      </c>
      <c r="S1320" t="s">
        <v>56</v>
      </c>
      <c r="T1320">
        <v>26</v>
      </c>
      <c r="U1320" t="s">
        <v>3479</v>
      </c>
      <c r="V1320" t="s">
        <v>58</v>
      </c>
      <c r="W1320" t="s">
        <v>10342</v>
      </c>
      <c r="Y1320" t="s">
        <v>12011</v>
      </c>
      <c r="Z1320" t="s">
        <v>10925</v>
      </c>
      <c r="AA1320">
        <v>2022</v>
      </c>
      <c r="AB1320" t="s">
        <v>12011</v>
      </c>
    </row>
    <row r="1321" spans="1:28" x14ac:dyDescent="0.25">
      <c r="A1321">
        <v>2021061100</v>
      </c>
      <c r="B1321" t="s">
        <v>645</v>
      </c>
      <c r="C1321" t="s">
        <v>8795</v>
      </c>
      <c r="D1321" t="s">
        <v>47</v>
      </c>
      <c r="E1321">
        <v>15</v>
      </c>
      <c r="F1321" t="s">
        <v>48</v>
      </c>
      <c r="G1321">
        <v>35</v>
      </c>
      <c r="H1321">
        <v>26</v>
      </c>
      <c r="I1321">
        <v>50</v>
      </c>
      <c r="J1321" t="s">
        <v>35</v>
      </c>
      <c r="K1321">
        <v>3.34</v>
      </c>
      <c r="L1321" t="s">
        <v>12011</v>
      </c>
      <c r="M1321" t="s">
        <v>107</v>
      </c>
      <c r="N1321" t="s">
        <v>51</v>
      </c>
      <c r="O1321" t="s">
        <v>108</v>
      </c>
      <c r="P1321" t="s">
        <v>53</v>
      </c>
      <c r="Q1321" t="s">
        <v>109</v>
      </c>
      <c r="R1321" t="s">
        <v>40</v>
      </c>
      <c r="S1321" t="s">
        <v>56</v>
      </c>
      <c r="T1321">
        <v>23</v>
      </c>
      <c r="U1321" t="s">
        <v>8798</v>
      </c>
      <c r="V1321" t="s">
        <v>58</v>
      </c>
      <c r="W1321" t="s">
        <v>8799</v>
      </c>
      <c r="X1321" t="s">
        <v>8800</v>
      </c>
      <c r="Y1321" t="s">
        <v>8801</v>
      </c>
      <c r="Z1321" t="s">
        <v>45</v>
      </c>
      <c r="AA1321">
        <v>2021</v>
      </c>
      <c r="AB1321" t="s">
        <v>12011</v>
      </c>
    </row>
    <row r="1322" spans="1:28" x14ac:dyDescent="0.25">
      <c r="A1322">
        <v>2021061095</v>
      </c>
      <c r="B1322" t="s">
        <v>2637</v>
      </c>
      <c r="C1322" t="s">
        <v>11557</v>
      </c>
      <c r="D1322" t="s">
        <v>47</v>
      </c>
      <c r="E1322">
        <v>9</v>
      </c>
      <c r="F1322" t="s">
        <v>48</v>
      </c>
      <c r="G1322">
        <v>24</v>
      </c>
      <c r="H1322">
        <v>9</v>
      </c>
      <c r="I1322">
        <v>33</v>
      </c>
      <c r="J1322" t="s">
        <v>115</v>
      </c>
      <c r="K1322">
        <v>3.75</v>
      </c>
      <c r="L1322" t="s">
        <v>12011</v>
      </c>
      <c r="M1322" t="s">
        <v>116</v>
      </c>
      <c r="N1322" t="s">
        <v>12011</v>
      </c>
      <c r="O1322" t="s">
        <v>117</v>
      </c>
      <c r="P1322" t="s">
        <v>118</v>
      </c>
      <c r="Q1322" t="s">
        <v>119</v>
      </c>
      <c r="R1322" t="s">
        <v>40</v>
      </c>
      <c r="S1322" t="s">
        <v>130</v>
      </c>
      <c r="T1322">
        <v>53</v>
      </c>
      <c r="U1322" t="s">
        <v>2639</v>
      </c>
      <c r="V1322" t="s">
        <v>58</v>
      </c>
      <c r="W1322" t="s">
        <v>2640</v>
      </c>
      <c r="Y1322" t="s">
        <v>12011</v>
      </c>
      <c r="Z1322" t="s">
        <v>45</v>
      </c>
      <c r="AA1322">
        <v>2021</v>
      </c>
      <c r="AB1322" t="s">
        <v>12011</v>
      </c>
    </row>
    <row r="1323" spans="1:28" x14ac:dyDescent="0.25">
      <c r="A1323">
        <v>2020091165</v>
      </c>
      <c r="B1323" t="s">
        <v>3255</v>
      </c>
      <c r="C1323" t="s">
        <v>10577</v>
      </c>
      <c r="D1323" t="s">
        <v>47</v>
      </c>
      <c r="E1323">
        <v>18</v>
      </c>
      <c r="F1323" t="s">
        <v>34</v>
      </c>
      <c r="G1323">
        <v>81</v>
      </c>
      <c r="H1323">
        <v>78</v>
      </c>
      <c r="I1323">
        <v>99</v>
      </c>
      <c r="J1323" t="s">
        <v>35</v>
      </c>
      <c r="K1323">
        <v>3.5</v>
      </c>
      <c r="L1323" t="s">
        <v>12011</v>
      </c>
      <c r="M1323" t="s">
        <v>146</v>
      </c>
      <c r="N1323" t="s">
        <v>12011</v>
      </c>
      <c r="O1323" t="s">
        <v>147</v>
      </c>
      <c r="P1323" t="s">
        <v>148</v>
      </c>
      <c r="Q1323" t="s">
        <v>54</v>
      </c>
      <c r="R1323" t="s">
        <v>40</v>
      </c>
      <c r="S1323" t="s">
        <v>56</v>
      </c>
      <c r="T1323">
        <v>22</v>
      </c>
      <c r="U1323" t="s">
        <v>2639</v>
      </c>
      <c r="V1323" t="s">
        <v>58</v>
      </c>
      <c r="W1323" t="s">
        <v>15255</v>
      </c>
      <c r="X1323" t="s">
        <v>15256</v>
      </c>
      <c r="Y1323" t="s">
        <v>15257</v>
      </c>
      <c r="Z1323" t="s">
        <v>45</v>
      </c>
      <c r="AA1323">
        <v>2021</v>
      </c>
      <c r="AB1323" t="s">
        <v>12011</v>
      </c>
    </row>
    <row r="1324" spans="1:28" x14ac:dyDescent="0.25">
      <c r="A1324">
        <v>2021071052</v>
      </c>
      <c r="B1324" t="s">
        <v>15258</v>
      </c>
      <c r="C1324" t="s">
        <v>474</v>
      </c>
      <c r="D1324" t="s">
        <v>47</v>
      </c>
      <c r="E1324">
        <v>12</v>
      </c>
      <c r="F1324" t="s">
        <v>48</v>
      </c>
      <c r="G1324">
        <v>18</v>
      </c>
      <c r="H1324">
        <v>12</v>
      </c>
      <c r="I1324">
        <v>30</v>
      </c>
      <c r="J1324" t="s">
        <v>35</v>
      </c>
      <c r="K1324">
        <v>2.81</v>
      </c>
      <c r="L1324" t="s">
        <v>12011</v>
      </c>
      <c r="M1324" t="s">
        <v>167</v>
      </c>
      <c r="N1324" t="s">
        <v>134</v>
      </c>
      <c r="O1324" t="s">
        <v>168</v>
      </c>
      <c r="P1324" t="s">
        <v>148</v>
      </c>
      <c r="Q1324" t="s">
        <v>54</v>
      </c>
      <c r="R1324" t="s">
        <v>40</v>
      </c>
      <c r="S1324" t="s">
        <v>56</v>
      </c>
      <c r="T1324">
        <v>26</v>
      </c>
      <c r="U1324" t="s">
        <v>15259</v>
      </c>
      <c r="V1324" t="s">
        <v>58</v>
      </c>
      <c r="W1324" t="s">
        <v>15260</v>
      </c>
      <c r="Y1324" t="s">
        <v>12011</v>
      </c>
      <c r="Z1324" t="s">
        <v>45</v>
      </c>
      <c r="AA1324">
        <v>2021</v>
      </c>
      <c r="AB1324" t="s">
        <v>12011</v>
      </c>
    </row>
    <row r="1325" spans="1:28" x14ac:dyDescent="0.25">
      <c r="A1325">
        <v>2021071008</v>
      </c>
      <c r="B1325" t="s">
        <v>9690</v>
      </c>
      <c r="C1325" t="s">
        <v>10483</v>
      </c>
      <c r="D1325" t="s">
        <v>93</v>
      </c>
      <c r="E1325">
        <v>16</v>
      </c>
      <c r="F1325" t="s">
        <v>48</v>
      </c>
      <c r="G1325">
        <v>16</v>
      </c>
      <c r="H1325">
        <v>16</v>
      </c>
      <c r="I1325">
        <v>32</v>
      </c>
      <c r="J1325" t="s">
        <v>35</v>
      </c>
      <c r="K1325">
        <v>3.19</v>
      </c>
      <c r="L1325" t="s">
        <v>12011</v>
      </c>
      <c r="M1325" t="s">
        <v>12054</v>
      </c>
      <c r="N1325" t="s">
        <v>134</v>
      </c>
      <c r="O1325" t="s">
        <v>81</v>
      </c>
      <c r="P1325" t="s">
        <v>65</v>
      </c>
      <c r="Q1325" t="s">
        <v>1917</v>
      </c>
      <c r="R1325" t="s">
        <v>40</v>
      </c>
      <c r="S1325" t="s">
        <v>130</v>
      </c>
      <c r="T1325">
        <v>43</v>
      </c>
      <c r="U1325" t="s">
        <v>8077</v>
      </c>
      <c r="V1325" t="s">
        <v>58</v>
      </c>
      <c r="W1325" t="s">
        <v>15261</v>
      </c>
      <c r="Y1325" t="s">
        <v>12011</v>
      </c>
      <c r="Z1325" t="s">
        <v>45</v>
      </c>
      <c r="AA1325">
        <v>2021</v>
      </c>
      <c r="AB1325" t="s">
        <v>12011</v>
      </c>
    </row>
    <row r="1326" spans="1:28" x14ac:dyDescent="0.25">
      <c r="A1326">
        <v>2021051042</v>
      </c>
      <c r="B1326" t="s">
        <v>6878</v>
      </c>
      <c r="C1326" t="s">
        <v>7666</v>
      </c>
      <c r="D1326" t="s">
        <v>47</v>
      </c>
      <c r="E1326">
        <v>15</v>
      </c>
      <c r="F1326" t="s">
        <v>48</v>
      </c>
      <c r="G1326">
        <v>25</v>
      </c>
      <c r="H1326">
        <v>25</v>
      </c>
      <c r="I1326">
        <v>40</v>
      </c>
      <c r="J1326" t="s">
        <v>35</v>
      </c>
      <c r="K1326">
        <v>3.17</v>
      </c>
      <c r="L1326" t="s">
        <v>12011</v>
      </c>
      <c r="M1326" t="s">
        <v>358</v>
      </c>
      <c r="N1326" t="s">
        <v>51</v>
      </c>
      <c r="O1326" t="s">
        <v>52</v>
      </c>
      <c r="P1326" t="s">
        <v>53</v>
      </c>
      <c r="Q1326" t="s">
        <v>54</v>
      </c>
      <c r="R1326" t="s">
        <v>55</v>
      </c>
      <c r="S1326" t="s">
        <v>12011</v>
      </c>
      <c r="T1326">
        <v>20</v>
      </c>
      <c r="U1326" t="s">
        <v>7669</v>
      </c>
      <c r="V1326" t="s">
        <v>58</v>
      </c>
      <c r="W1326" t="s">
        <v>7670</v>
      </c>
      <c r="Y1326" t="s">
        <v>12011</v>
      </c>
      <c r="Z1326" t="s">
        <v>45</v>
      </c>
      <c r="AA1326">
        <v>2021</v>
      </c>
      <c r="AB1326" t="s">
        <v>12011</v>
      </c>
    </row>
    <row r="1327" spans="1:28" x14ac:dyDescent="0.25">
      <c r="A1327">
        <v>2021111079</v>
      </c>
      <c r="B1327" t="s">
        <v>15262</v>
      </c>
      <c r="C1327" t="s">
        <v>6971</v>
      </c>
      <c r="D1327" t="s">
        <v>47</v>
      </c>
      <c r="E1327">
        <v>6</v>
      </c>
      <c r="F1327" t="s">
        <v>48</v>
      </c>
      <c r="G1327">
        <v>9</v>
      </c>
      <c r="H1327">
        <v>3</v>
      </c>
      <c r="I1327">
        <v>15</v>
      </c>
      <c r="J1327" t="s">
        <v>35</v>
      </c>
      <c r="K1327">
        <v>1.87</v>
      </c>
      <c r="L1327" t="s">
        <v>476</v>
      </c>
      <c r="M1327" t="s">
        <v>254</v>
      </c>
      <c r="N1327" t="s">
        <v>12011</v>
      </c>
      <c r="O1327" t="s">
        <v>147</v>
      </c>
      <c r="P1327" t="s">
        <v>148</v>
      </c>
      <c r="Q1327" t="s">
        <v>54</v>
      </c>
      <c r="R1327" t="s">
        <v>40</v>
      </c>
      <c r="S1327" t="s">
        <v>372</v>
      </c>
      <c r="T1327">
        <v>30</v>
      </c>
      <c r="U1327" t="s">
        <v>3723</v>
      </c>
      <c r="V1327" t="s">
        <v>58</v>
      </c>
      <c r="W1327" t="s">
        <v>15263</v>
      </c>
      <c r="Y1327" t="s">
        <v>12011</v>
      </c>
      <c r="Z1327" t="s">
        <v>10925</v>
      </c>
      <c r="AA1327">
        <v>2022</v>
      </c>
      <c r="AB1327" t="s">
        <v>12011</v>
      </c>
    </row>
    <row r="1328" spans="1:28" x14ac:dyDescent="0.25">
      <c r="A1328">
        <v>2021071049</v>
      </c>
      <c r="B1328" t="s">
        <v>11777</v>
      </c>
      <c r="C1328" t="s">
        <v>8743</v>
      </c>
      <c r="D1328" t="s">
        <v>47</v>
      </c>
      <c r="E1328">
        <v>9</v>
      </c>
      <c r="F1328" t="s">
        <v>48</v>
      </c>
      <c r="G1328">
        <v>25</v>
      </c>
      <c r="H1328">
        <v>12</v>
      </c>
      <c r="I1328">
        <v>34</v>
      </c>
      <c r="J1328" t="s">
        <v>35</v>
      </c>
      <c r="K1328">
        <v>2.87</v>
      </c>
      <c r="L1328" t="s">
        <v>12011</v>
      </c>
      <c r="M1328" t="s">
        <v>1452</v>
      </c>
      <c r="N1328" t="s">
        <v>12011</v>
      </c>
      <c r="O1328" t="s">
        <v>353</v>
      </c>
      <c r="P1328" t="s">
        <v>38</v>
      </c>
      <c r="Q1328" t="s">
        <v>54</v>
      </c>
      <c r="R1328" t="s">
        <v>40</v>
      </c>
      <c r="S1328" t="s">
        <v>130</v>
      </c>
      <c r="T1328">
        <v>37</v>
      </c>
      <c r="U1328" t="s">
        <v>5465</v>
      </c>
      <c r="V1328" t="s">
        <v>58</v>
      </c>
      <c r="W1328" t="s">
        <v>11778</v>
      </c>
      <c r="Y1328" t="s">
        <v>12011</v>
      </c>
      <c r="Z1328" t="s">
        <v>45</v>
      </c>
      <c r="AA1328">
        <v>2021</v>
      </c>
      <c r="AB1328" t="s">
        <v>12011</v>
      </c>
    </row>
    <row r="1329" spans="1:28" x14ac:dyDescent="0.25">
      <c r="A1329">
        <v>2019081211</v>
      </c>
      <c r="B1329" t="s">
        <v>15264</v>
      </c>
      <c r="C1329" t="s">
        <v>5236</v>
      </c>
      <c r="D1329" t="s">
        <v>47</v>
      </c>
      <c r="E1329">
        <v>16</v>
      </c>
      <c r="F1329" t="s">
        <v>34</v>
      </c>
      <c r="G1329">
        <v>92</v>
      </c>
      <c r="H1329">
        <v>78</v>
      </c>
      <c r="I1329">
        <v>108</v>
      </c>
      <c r="J1329" t="s">
        <v>35</v>
      </c>
      <c r="K1329">
        <v>3.02</v>
      </c>
      <c r="L1329" t="s">
        <v>12011</v>
      </c>
      <c r="M1329" t="s">
        <v>167</v>
      </c>
      <c r="N1329" t="s">
        <v>134</v>
      </c>
      <c r="O1329" t="s">
        <v>168</v>
      </c>
      <c r="P1329" t="s">
        <v>148</v>
      </c>
      <c r="Q1329" t="s">
        <v>54</v>
      </c>
      <c r="R1329" t="s">
        <v>40</v>
      </c>
      <c r="S1329" t="s">
        <v>56</v>
      </c>
      <c r="T1329">
        <v>23</v>
      </c>
      <c r="U1329" t="s">
        <v>5465</v>
      </c>
      <c r="V1329" t="s">
        <v>58</v>
      </c>
      <c r="W1329" t="s">
        <v>15265</v>
      </c>
      <c r="X1329" t="s">
        <v>15266</v>
      </c>
      <c r="Y1329" t="s">
        <v>15267</v>
      </c>
      <c r="Z1329" t="s">
        <v>45</v>
      </c>
      <c r="AA1329">
        <v>2021</v>
      </c>
      <c r="AB1329" t="s">
        <v>12011</v>
      </c>
    </row>
    <row r="1330" spans="1:28" x14ac:dyDescent="0.25">
      <c r="A1330">
        <v>2017081162</v>
      </c>
      <c r="B1330" t="s">
        <v>5755</v>
      </c>
      <c r="C1330" t="s">
        <v>15268</v>
      </c>
      <c r="D1330" t="s">
        <v>47</v>
      </c>
      <c r="E1330">
        <v>12</v>
      </c>
      <c r="F1330" t="s">
        <v>71</v>
      </c>
      <c r="G1330">
        <v>127</v>
      </c>
      <c r="H1330">
        <v>124</v>
      </c>
      <c r="I1330">
        <v>139</v>
      </c>
      <c r="J1330" t="s">
        <v>35</v>
      </c>
      <c r="K1330">
        <v>3.36</v>
      </c>
      <c r="L1330" t="s">
        <v>12011</v>
      </c>
      <c r="M1330" t="s">
        <v>313</v>
      </c>
      <c r="N1330" t="s">
        <v>12011</v>
      </c>
      <c r="O1330" t="s">
        <v>64</v>
      </c>
      <c r="P1330" t="s">
        <v>65</v>
      </c>
      <c r="Q1330" t="s">
        <v>54</v>
      </c>
      <c r="R1330" t="s">
        <v>55</v>
      </c>
      <c r="S1330" t="s">
        <v>56</v>
      </c>
      <c r="T1330">
        <v>30</v>
      </c>
      <c r="U1330" t="s">
        <v>5465</v>
      </c>
      <c r="V1330" t="s">
        <v>58</v>
      </c>
      <c r="W1330" t="s">
        <v>15269</v>
      </c>
      <c r="X1330" t="s">
        <v>15270</v>
      </c>
      <c r="Y1330" t="s">
        <v>15271</v>
      </c>
      <c r="Z1330" t="s">
        <v>45</v>
      </c>
      <c r="AA1330">
        <v>2021</v>
      </c>
      <c r="AB1330" t="s">
        <v>12011</v>
      </c>
    </row>
    <row r="1331" spans="1:28" x14ac:dyDescent="0.25">
      <c r="A1331">
        <v>2021081356</v>
      </c>
      <c r="B1331" t="s">
        <v>15272</v>
      </c>
      <c r="C1331" t="s">
        <v>15273</v>
      </c>
      <c r="D1331" t="s">
        <v>93</v>
      </c>
      <c r="E1331">
        <v>16</v>
      </c>
      <c r="F1331" t="s">
        <v>48</v>
      </c>
      <c r="G1331">
        <v>29</v>
      </c>
      <c r="H1331">
        <v>28</v>
      </c>
      <c r="I1331">
        <v>45</v>
      </c>
      <c r="J1331" t="s">
        <v>35</v>
      </c>
      <c r="K1331">
        <v>2.37</v>
      </c>
      <c r="L1331" t="s">
        <v>49</v>
      </c>
      <c r="M1331" t="s">
        <v>88</v>
      </c>
      <c r="N1331" t="s">
        <v>94</v>
      </c>
      <c r="O1331" t="s">
        <v>89</v>
      </c>
      <c r="P1331" t="s">
        <v>53</v>
      </c>
      <c r="Q1331" t="s">
        <v>95</v>
      </c>
      <c r="R1331" t="s">
        <v>40</v>
      </c>
      <c r="S1331" t="s">
        <v>56</v>
      </c>
      <c r="T1331">
        <v>24</v>
      </c>
      <c r="U1331" t="s">
        <v>5465</v>
      </c>
      <c r="V1331" t="s">
        <v>58</v>
      </c>
      <c r="W1331" t="s">
        <v>15274</v>
      </c>
      <c r="X1331" t="s">
        <v>15275</v>
      </c>
      <c r="Y1331" t="s">
        <v>15276</v>
      </c>
      <c r="Z1331" t="s">
        <v>45</v>
      </c>
      <c r="AA1331">
        <v>2021</v>
      </c>
      <c r="AB1331" t="s">
        <v>12011</v>
      </c>
    </row>
    <row r="1332" spans="1:28" x14ac:dyDescent="0.25">
      <c r="A1332">
        <v>2021081009</v>
      </c>
      <c r="B1332" t="s">
        <v>549</v>
      </c>
      <c r="C1332" t="s">
        <v>4842</v>
      </c>
      <c r="D1332" t="s">
        <v>47</v>
      </c>
      <c r="E1332">
        <v>13</v>
      </c>
      <c r="F1332" t="s">
        <v>48</v>
      </c>
      <c r="G1332">
        <v>0</v>
      </c>
      <c r="H1332">
        <v>0</v>
      </c>
      <c r="I1332">
        <v>13</v>
      </c>
      <c r="J1332" t="s">
        <v>35</v>
      </c>
      <c r="K1332">
        <v>0</v>
      </c>
      <c r="L1332" t="s">
        <v>12011</v>
      </c>
      <c r="M1332" t="s">
        <v>272</v>
      </c>
      <c r="N1332" t="s">
        <v>80</v>
      </c>
      <c r="O1332" t="s">
        <v>64</v>
      </c>
      <c r="P1332" t="s">
        <v>65</v>
      </c>
      <c r="Q1332" t="s">
        <v>54</v>
      </c>
      <c r="R1332" t="s">
        <v>40</v>
      </c>
      <c r="S1332" t="s">
        <v>56</v>
      </c>
      <c r="T1332">
        <v>26</v>
      </c>
      <c r="U1332" t="s">
        <v>15277</v>
      </c>
      <c r="V1332" t="s">
        <v>58</v>
      </c>
      <c r="W1332" t="s">
        <v>15278</v>
      </c>
      <c r="Y1332" t="s">
        <v>12011</v>
      </c>
      <c r="Z1332" t="s">
        <v>45</v>
      </c>
      <c r="AA1332">
        <v>2021</v>
      </c>
      <c r="AB1332" t="s">
        <v>12011</v>
      </c>
    </row>
    <row r="1333" spans="1:28" x14ac:dyDescent="0.25">
      <c r="A1333">
        <v>2021071153</v>
      </c>
      <c r="B1333" t="s">
        <v>8112</v>
      </c>
      <c r="C1333" t="s">
        <v>8113</v>
      </c>
      <c r="D1333" t="s">
        <v>47</v>
      </c>
      <c r="E1333">
        <v>13</v>
      </c>
      <c r="F1333" t="s">
        <v>48</v>
      </c>
      <c r="G1333">
        <v>35</v>
      </c>
      <c r="H1333">
        <v>25</v>
      </c>
      <c r="I1333">
        <v>48</v>
      </c>
      <c r="J1333" t="s">
        <v>35</v>
      </c>
      <c r="K1333">
        <v>3.78</v>
      </c>
      <c r="L1333" t="s">
        <v>12011</v>
      </c>
      <c r="M1333" t="s">
        <v>313</v>
      </c>
      <c r="N1333" t="s">
        <v>80</v>
      </c>
      <c r="O1333" t="s">
        <v>64</v>
      </c>
      <c r="P1333" t="s">
        <v>65</v>
      </c>
      <c r="Q1333" t="s">
        <v>54</v>
      </c>
      <c r="R1333" t="s">
        <v>55</v>
      </c>
      <c r="S1333" t="s">
        <v>56</v>
      </c>
      <c r="T1333">
        <v>33</v>
      </c>
      <c r="U1333" t="s">
        <v>1402</v>
      </c>
      <c r="V1333" t="s">
        <v>58</v>
      </c>
      <c r="W1333" t="s">
        <v>8114</v>
      </c>
      <c r="Y1333" t="s">
        <v>12011</v>
      </c>
      <c r="Z1333" t="s">
        <v>45</v>
      </c>
      <c r="AA1333">
        <v>2021</v>
      </c>
      <c r="AB1333" t="s">
        <v>12011</v>
      </c>
    </row>
    <row r="1334" spans="1:28" x14ac:dyDescent="0.25">
      <c r="A1334">
        <v>2020101082</v>
      </c>
      <c r="B1334" t="s">
        <v>100</v>
      </c>
      <c r="C1334" t="s">
        <v>92</v>
      </c>
      <c r="D1334" t="s">
        <v>93</v>
      </c>
      <c r="E1334">
        <v>16</v>
      </c>
      <c r="F1334" t="s">
        <v>48</v>
      </c>
      <c r="G1334">
        <v>40</v>
      </c>
      <c r="H1334">
        <v>31</v>
      </c>
      <c r="I1334">
        <v>56</v>
      </c>
      <c r="J1334" t="s">
        <v>35</v>
      </c>
      <c r="K1334">
        <v>3.08</v>
      </c>
      <c r="L1334" t="s">
        <v>12011</v>
      </c>
      <c r="M1334" t="s">
        <v>88</v>
      </c>
      <c r="N1334" t="s">
        <v>51</v>
      </c>
      <c r="O1334" t="s">
        <v>89</v>
      </c>
      <c r="P1334" t="s">
        <v>53</v>
      </c>
      <c r="Q1334" t="s">
        <v>95</v>
      </c>
      <c r="R1334" t="s">
        <v>40</v>
      </c>
      <c r="S1334" t="s">
        <v>56</v>
      </c>
      <c r="T1334">
        <v>19</v>
      </c>
      <c r="U1334" t="s">
        <v>101</v>
      </c>
      <c r="V1334" t="s">
        <v>58</v>
      </c>
      <c r="W1334" t="s">
        <v>102</v>
      </c>
      <c r="X1334" t="s">
        <v>103</v>
      </c>
      <c r="Y1334" t="s">
        <v>104</v>
      </c>
      <c r="Z1334" t="s">
        <v>45</v>
      </c>
      <c r="AA1334">
        <v>2021</v>
      </c>
      <c r="AB1334" t="s">
        <v>12011</v>
      </c>
    </row>
    <row r="1335" spans="1:28" x14ac:dyDescent="0.25">
      <c r="A1335">
        <v>2013070077</v>
      </c>
      <c r="B1335" t="s">
        <v>15279</v>
      </c>
      <c r="C1335" t="s">
        <v>6995</v>
      </c>
      <c r="D1335" t="s">
        <v>47</v>
      </c>
      <c r="E1335">
        <v>9</v>
      </c>
      <c r="F1335" t="s">
        <v>71</v>
      </c>
      <c r="G1335">
        <v>24</v>
      </c>
      <c r="H1335">
        <v>139</v>
      </c>
      <c r="I1335">
        <v>33</v>
      </c>
      <c r="J1335" t="s">
        <v>115</v>
      </c>
      <c r="K1335">
        <v>3.54</v>
      </c>
      <c r="L1335" t="s">
        <v>12011</v>
      </c>
      <c r="M1335" t="s">
        <v>116</v>
      </c>
      <c r="N1335" t="s">
        <v>12011</v>
      </c>
      <c r="O1335" t="s">
        <v>117</v>
      </c>
      <c r="P1335" t="s">
        <v>118</v>
      </c>
      <c r="Q1335" t="s">
        <v>119</v>
      </c>
      <c r="R1335" t="s">
        <v>40</v>
      </c>
      <c r="S1335" t="s">
        <v>56</v>
      </c>
      <c r="T1335">
        <v>32</v>
      </c>
      <c r="U1335" t="s">
        <v>871</v>
      </c>
      <c r="V1335" t="s">
        <v>58</v>
      </c>
      <c r="W1335" t="s">
        <v>15280</v>
      </c>
      <c r="X1335" t="s">
        <v>15281</v>
      </c>
      <c r="Y1335" t="s">
        <v>12011</v>
      </c>
      <c r="Z1335" t="s">
        <v>45</v>
      </c>
      <c r="AA1335">
        <v>2021</v>
      </c>
      <c r="AB1335" t="s">
        <v>12011</v>
      </c>
    </row>
    <row r="1336" spans="1:28" x14ac:dyDescent="0.25">
      <c r="A1336">
        <v>2016080157</v>
      </c>
      <c r="B1336" t="s">
        <v>15282</v>
      </c>
      <c r="C1336" t="s">
        <v>5378</v>
      </c>
      <c r="D1336" t="s">
        <v>47</v>
      </c>
      <c r="E1336" t="s">
        <v>12011</v>
      </c>
      <c r="F1336" t="s">
        <v>12011</v>
      </c>
      <c r="G1336">
        <v>121</v>
      </c>
      <c r="H1336" t="s">
        <v>12011</v>
      </c>
      <c r="I1336" t="s">
        <v>12011</v>
      </c>
      <c r="J1336" t="s">
        <v>35</v>
      </c>
      <c r="K1336">
        <v>3.28</v>
      </c>
      <c r="L1336" t="s">
        <v>12011</v>
      </c>
      <c r="M1336" t="s">
        <v>423</v>
      </c>
      <c r="N1336" t="s">
        <v>134</v>
      </c>
      <c r="O1336" t="s">
        <v>168</v>
      </c>
      <c r="P1336" t="s">
        <v>148</v>
      </c>
      <c r="Q1336" t="s">
        <v>109</v>
      </c>
      <c r="R1336" t="s">
        <v>40</v>
      </c>
      <c r="S1336" t="s">
        <v>56</v>
      </c>
      <c r="T1336">
        <v>22</v>
      </c>
      <c r="U1336" t="s">
        <v>871</v>
      </c>
      <c r="V1336" t="s">
        <v>58</v>
      </c>
      <c r="W1336" t="s">
        <v>15283</v>
      </c>
      <c r="X1336" t="s">
        <v>15284</v>
      </c>
      <c r="Y1336" t="s">
        <v>15285</v>
      </c>
      <c r="Z1336" t="s">
        <v>45</v>
      </c>
      <c r="AA1336">
        <v>2021</v>
      </c>
      <c r="AB1336" t="s">
        <v>12011</v>
      </c>
    </row>
    <row r="1337" spans="1:28" x14ac:dyDescent="0.25">
      <c r="A1337">
        <v>2011080010</v>
      </c>
      <c r="B1337" t="s">
        <v>3255</v>
      </c>
      <c r="C1337" t="s">
        <v>1596</v>
      </c>
      <c r="D1337" t="s">
        <v>47</v>
      </c>
      <c r="E1337">
        <v>3</v>
      </c>
      <c r="F1337" t="s">
        <v>71</v>
      </c>
      <c r="G1337">
        <v>136</v>
      </c>
      <c r="H1337">
        <v>140</v>
      </c>
      <c r="I1337">
        <v>139</v>
      </c>
      <c r="J1337" t="s">
        <v>35</v>
      </c>
      <c r="K1337">
        <v>2.14</v>
      </c>
      <c r="L1337" t="s">
        <v>49</v>
      </c>
      <c r="M1337" t="s">
        <v>196</v>
      </c>
      <c r="N1337" t="s">
        <v>12011</v>
      </c>
      <c r="O1337" t="s">
        <v>197</v>
      </c>
      <c r="P1337" t="s">
        <v>53</v>
      </c>
      <c r="Q1337" t="s">
        <v>109</v>
      </c>
      <c r="R1337" t="s">
        <v>40</v>
      </c>
      <c r="S1337" t="s">
        <v>56</v>
      </c>
      <c r="T1337">
        <v>30</v>
      </c>
      <c r="U1337" t="s">
        <v>871</v>
      </c>
      <c r="V1337" t="s">
        <v>58</v>
      </c>
      <c r="W1337" t="s">
        <v>15286</v>
      </c>
      <c r="X1337" t="s">
        <v>15287</v>
      </c>
      <c r="Y1337" t="s">
        <v>12011</v>
      </c>
      <c r="Z1337" t="s">
        <v>10925</v>
      </c>
      <c r="AA1337">
        <v>2022</v>
      </c>
      <c r="AB1337" t="s">
        <v>12011</v>
      </c>
    </row>
    <row r="1338" spans="1:28" x14ac:dyDescent="0.25">
      <c r="A1338">
        <v>2014080164</v>
      </c>
      <c r="B1338" t="s">
        <v>5227</v>
      </c>
      <c r="C1338" t="s">
        <v>15288</v>
      </c>
      <c r="D1338" t="s">
        <v>47</v>
      </c>
      <c r="E1338">
        <v>4</v>
      </c>
      <c r="F1338" t="s">
        <v>71</v>
      </c>
      <c r="G1338">
        <v>131</v>
      </c>
      <c r="H1338">
        <v>138</v>
      </c>
      <c r="I1338">
        <v>135</v>
      </c>
      <c r="J1338" t="s">
        <v>35</v>
      </c>
      <c r="K1338">
        <v>2.79</v>
      </c>
      <c r="L1338" t="s">
        <v>12011</v>
      </c>
      <c r="M1338" t="s">
        <v>771</v>
      </c>
      <c r="N1338" t="s">
        <v>12011</v>
      </c>
      <c r="O1338" t="s">
        <v>197</v>
      </c>
      <c r="P1338" t="s">
        <v>53</v>
      </c>
      <c r="Q1338" t="s">
        <v>54</v>
      </c>
      <c r="R1338" t="s">
        <v>40</v>
      </c>
      <c r="S1338" t="s">
        <v>12011</v>
      </c>
      <c r="T1338">
        <v>26</v>
      </c>
      <c r="U1338" t="s">
        <v>871</v>
      </c>
      <c r="V1338" t="s">
        <v>58</v>
      </c>
      <c r="W1338" t="s">
        <v>15289</v>
      </c>
      <c r="X1338" t="s">
        <v>15290</v>
      </c>
      <c r="Y1338" t="s">
        <v>12011</v>
      </c>
      <c r="Z1338" t="s">
        <v>10925</v>
      </c>
      <c r="AA1338">
        <v>2022</v>
      </c>
      <c r="AB1338" t="s">
        <v>12011</v>
      </c>
    </row>
    <row r="1339" spans="1:28" x14ac:dyDescent="0.25">
      <c r="A1339">
        <v>2017081214</v>
      </c>
      <c r="B1339" t="s">
        <v>533</v>
      </c>
      <c r="C1339" t="s">
        <v>288</v>
      </c>
      <c r="D1339" t="s">
        <v>47</v>
      </c>
      <c r="E1339">
        <v>12</v>
      </c>
      <c r="F1339" t="s">
        <v>71</v>
      </c>
      <c r="G1339">
        <v>140</v>
      </c>
      <c r="H1339">
        <v>150.5</v>
      </c>
      <c r="I1339">
        <v>152</v>
      </c>
      <c r="J1339" t="s">
        <v>35</v>
      </c>
      <c r="K1339">
        <v>2.79</v>
      </c>
      <c r="L1339" t="s">
        <v>12011</v>
      </c>
      <c r="M1339" t="s">
        <v>88</v>
      </c>
      <c r="N1339" t="s">
        <v>51</v>
      </c>
      <c r="O1339" t="s">
        <v>89</v>
      </c>
      <c r="P1339" t="s">
        <v>53</v>
      </c>
      <c r="Q1339" t="s">
        <v>54</v>
      </c>
      <c r="R1339" t="s">
        <v>40</v>
      </c>
      <c r="S1339" t="s">
        <v>56</v>
      </c>
      <c r="T1339">
        <v>41</v>
      </c>
      <c r="U1339" t="s">
        <v>871</v>
      </c>
      <c r="V1339" t="s">
        <v>58</v>
      </c>
      <c r="W1339" t="s">
        <v>15291</v>
      </c>
      <c r="X1339" t="s">
        <v>15292</v>
      </c>
      <c r="Y1339" t="s">
        <v>15293</v>
      </c>
      <c r="Z1339" t="s">
        <v>45</v>
      </c>
      <c r="AA1339">
        <v>2021</v>
      </c>
      <c r="AB1339" t="s">
        <v>12011</v>
      </c>
    </row>
    <row r="1340" spans="1:28" x14ac:dyDescent="0.25">
      <c r="A1340">
        <v>2015080326</v>
      </c>
      <c r="B1340" t="s">
        <v>1842</v>
      </c>
      <c r="C1340" t="s">
        <v>735</v>
      </c>
      <c r="D1340" t="s">
        <v>47</v>
      </c>
      <c r="E1340">
        <v>9</v>
      </c>
      <c r="F1340" t="s">
        <v>71</v>
      </c>
      <c r="G1340">
        <v>120</v>
      </c>
      <c r="H1340">
        <v>126</v>
      </c>
      <c r="I1340">
        <v>129</v>
      </c>
      <c r="J1340" t="s">
        <v>35</v>
      </c>
      <c r="K1340">
        <v>2.87</v>
      </c>
      <c r="L1340" t="s">
        <v>12011</v>
      </c>
      <c r="M1340" t="s">
        <v>428</v>
      </c>
      <c r="N1340" t="s">
        <v>12011</v>
      </c>
      <c r="O1340" t="s">
        <v>64</v>
      </c>
      <c r="P1340" t="s">
        <v>65</v>
      </c>
      <c r="Q1340" t="s">
        <v>54</v>
      </c>
      <c r="R1340" t="s">
        <v>40</v>
      </c>
      <c r="S1340" t="s">
        <v>56</v>
      </c>
      <c r="T1340">
        <v>24</v>
      </c>
      <c r="U1340" t="s">
        <v>871</v>
      </c>
      <c r="V1340" t="s">
        <v>58</v>
      </c>
      <c r="W1340" t="s">
        <v>15294</v>
      </c>
      <c r="X1340" t="s">
        <v>15295</v>
      </c>
      <c r="Y1340" t="s">
        <v>15296</v>
      </c>
      <c r="Z1340" t="s">
        <v>45</v>
      </c>
      <c r="AA1340">
        <v>2021</v>
      </c>
      <c r="AB1340" t="s">
        <v>12011</v>
      </c>
    </row>
    <row r="1341" spans="1:28" x14ac:dyDescent="0.25">
      <c r="A1341">
        <v>2021101162</v>
      </c>
      <c r="B1341" t="s">
        <v>873</v>
      </c>
      <c r="C1341" t="s">
        <v>861</v>
      </c>
      <c r="D1341" t="s">
        <v>47</v>
      </c>
      <c r="E1341">
        <v>7</v>
      </c>
      <c r="F1341" t="s">
        <v>48</v>
      </c>
      <c r="G1341">
        <v>18</v>
      </c>
      <c r="H1341">
        <v>18</v>
      </c>
      <c r="I1341">
        <v>25</v>
      </c>
      <c r="J1341" t="s">
        <v>35</v>
      </c>
      <c r="K1341">
        <v>3.11</v>
      </c>
      <c r="L1341" t="s">
        <v>12011</v>
      </c>
      <c r="M1341" t="s">
        <v>196</v>
      </c>
      <c r="N1341" t="s">
        <v>12011</v>
      </c>
      <c r="O1341" t="s">
        <v>197</v>
      </c>
      <c r="P1341" t="s">
        <v>53</v>
      </c>
      <c r="Q1341" t="s">
        <v>54</v>
      </c>
      <c r="R1341" t="s">
        <v>40</v>
      </c>
      <c r="S1341" t="s">
        <v>56</v>
      </c>
      <c r="T1341">
        <v>18</v>
      </c>
      <c r="U1341" t="s">
        <v>871</v>
      </c>
      <c r="V1341" t="s">
        <v>58</v>
      </c>
      <c r="W1341" t="s">
        <v>874</v>
      </c>
      <c r="Y1341" t="s">
        <v>12011</v>
      </c>
      <c r="Z1341" t="s">
        <v>45</v>
      </c>
      <c r="AA1341">
        <v>2021</v>
      </c>
      <c r="AB1341" t="s">
        <v>12011</v>
      </c>
    </row>
    <row r="1342" spans="1:28" x14ac:dyDescent="0.25">
      <c r="A1342">
        <v>2019081343</v>
      </c>
      <c r="B1342" t="s">
        <v>297</v>
      </c>
      <c r="C1342" t="s">
        <v>15297</v>
      </c>
      <c r="D1342" t="s">
        <v>47</v>
      </c>
      <c r="E1342">
        <v>16</v>
      </c>
      <c r="F1342" t="s">
        <v>34</v>
      </c>
      <c r="G1342">
        <v>65</v>
      </c>
      <c r="H1342">
        <v>65</v>
      </c>
      <c r="I1342">
        <v>81</v>
      </c>
      <c r="J1342" t="s">
        <v>35</v>
      </c>
      <c r="K1342">
        <v>2.19</v>
      </c>
      <c r="L1342" t="s">
        <v>49</v>
      </c>
      <c r="M1342" t="s">
        <v>294</v>
      </c>
      <c r="N1342" t="s">
        <v>12011</v>
      </c>
      <c r="O1342" t="s">
        <v>37</v>
      </c>
      <c r="P1342" t="s">
        <v>38</v>
      </c>
      <c r="Q1342" t="s">
        <v>54</v>
      </c>
      <c r="R1342" t="s">
        <v>40</v>
      </c>
      <c r="S1342" t="s">
        <v>56</v>
      </c>
      <c r="T1342">
        <v>20</v>
      </c>
      <c r="U1342" t="s">
        <v>871</v>
      </c>
      <c r="V1342" t="s">
        <v>58</v>
      </c>
      <c r="W1342" t="s">
        <v>15298</v>
      </c>
      <c r="X1342" t="s">
        <v>15299</v>
      </c>
      <c r="Y1342" t="s">
        <v>15300</v>
      </c>
      <c r="Z1342" t="s">
        <v>45</v>
      </c>
      <c r="AA1342">
        <v>2021</v>
      </c>
      <c r="AB1342" t="s">
        <v>12011</v>
      </c>
    </row>
    <row r="1343" spans="1:28" x14ac:dyDescent="0.25">
      <c r="A1343">
        <v>2016070037</v>
      </c>
      <c r="B1343" t="s">
        <v>15301</v>
      </c>
      <c r="C1343" t="s">
        <v>1876</v>
      </c>
      <c r="D1343" t="s">
        <v>47</v>
      </c>
      <c r="E1343">
        <v>13</v>
      </c>
      <c r="F1343" t="s">
        <v>71</v>
      </c>
      <c r="G1343">
        <v>122</v>
      </c>
      <c r="H1343">
        <v>124</v>
      </c>
      <c r="I1343">
        <v>135</v>
      </c>
      <c r="J1343" t="s">
        <v>35</v>
      </c>
      <c r="K1343">
        <v>3.33</v>
      </c>
      <c r="L1343" t="s">
        <v>12011</v>
      </c>
      <c r="M1343" t="s">
        <v>428</v>
      </c>
      <c r="N1343" t="s">
        <v>12011</v>
      </c>
      <c r="O1343" t="s">
        <v>64</v>
      </c>
      <c r="P1343" t="s">
        <v>65</v>
      </c>
      <c r="Q1343" t="s">
        <v>54</v>
      </c>
      <c r="R1343" t="s">
        <v>40</v>
      </c>
      <c r="S1343" t="s">
        <v>56</v>
      </c>
      <c r="T1343">
        <v>28</v>
      </c>
      <c r="U1343" t="s">
        <v>871</v>
      </c>
      <c r="V1343" t="s">
        <v>58</v>
      </c>
      <c r="W1343" t="s">
        <v>15302</v>
      </c>
      <c r="X1343" t="s">
        <v>15303</v>
      </c>
      <c r="Y1343" t="s">
        <v>15304</v>
      </c>
      <c r="Z1343" t="s">
        <v>45</v>
      </c>
      <c r="AA1343">
        <v>2021</v>
      </c>
      <c r="AB1343" t="s">
        <v>12011</v>
      </c>
    </row>
    <row r="1344" spans="1:28" x14ac:dyDescent="0.25">
      <c r="A1344">
        <v>2019061015</v>
      </c>
      <c r="B1344" t="s">
        <v>15305</v>
      </c>
      <c r="C1344" t="s">
        <v>15306</v>
      </c>
      <c r="D1344" t="s">
        <v>47</v>
      </c>
      <c r="E1344">
        <v>14</v>
      </c>
      <c r="F1344" t="s">
        <v>34</v>
      </c>
      <c r="G1344">
        <v>84</v>
      </c>
      <c r="H1344">
        <v>80</v>
      </c>
      <c r="I1344">
        <v>98</v>
      </c>
      <c r="J1344" t="s">
        <v>35</v>
      </c>
      <c r="K1344">
        <v>3.47</v>
      </c>
      <c r="L1344" t="s">
        <v>12011</v>
      </c>
      <c r="M1344" t="s">
        <v>477</v>
      </c>
      <c r="N1344" t="s">
        <v>680</v>
      </c>
      <c r="O1344" t="s">
        <v>64</v>
      </c>
      <c r="P1344" t="s">
        <v>65</v>
      </c>
      <c r="Q1344" t="s">
        <v>54</v>
      </c>
      <c r="R1344" t="s">
        <v>40</v>
      </c>
      <c r="S1344" t="s">
        <v>56</v>
      </c>
      <c r="T1344">
        <v>21</v>
      </c>
      <c r="U1344" t="s">
        <v>871</v>
      </c>
      <c r="V1344" t="s">
        <v>58</v>
      </c>
      <c r="W1344" t="s">
        <v>15307</v>
      </c>
      <c r="X1344" t="s">
        <v>15308</v>
      </c>
      <c r="Y1344" t="s">
        <v>15309</v>
      </c>
      <c r="Z1344" t="s">
        <v>45</v>
      </c>
      <c r="AA1344">
        <v>2021</v>
      </c>
      <c r="AB1344" t="s">
        <v>12011</v>
      </c>
    </row>
    <row r="1345" spans="1:28" x14ac:dyDescent="0.25">
      <c r="A1345">
        <v>2017081178</v>
      </c>
      <c r="B1345" t="s">
        <v>15310</v>
      </c>
      <c r="C1345" t="s">
        <v>2979</v>
      </c>
      <c r="D1345" t="s">
        <v>47</v>
      </c>
      <c r="E1345">
        <v>7</v>
      </c>
      <c r="F1345" t="s">
        <v>71</v>
      </c>
      <c r="G1345">
        <v>124</v>
      </c>
      <c r="H1345">
        <v>120</v>
      </c>
      <c r="I1345">
        <v>131</v>
      </c>
      <c r="J1345" t="s">
        <v>35</v>
      </c>
      <c r="K1345">
        <v>3.09</v>
      </c>
      <c r="L1345" t="s">
        <v>12011</v>
      </c>
      <c r="M1345" t="s">
        <v>12054</v>
      </c>
      <c r="N1345" t="s">
        <v>12011</v>
      </c>
      <c r="O1345" t="s">
        <v>81</v>
      </c>
      <c r="P1345" t="s">
        <v>65</v>
      </c>
      <c r="Q1345" t="s">
        <v>54</v>
      </c>
      <c r="R1345" t="s">
        <v>40</v>
      </c>
      <c r="S1345" t="s">
        <v>56</v>
      </c>
      <c r="T1345">
        <v>22</v>
      </c>
      <c r="U1345" t="s">
        <v>871</v>
      </c>
      <c r="V1345" t="s">
        <v>58</v>
      </c>
      <c r="W1345" t="s">
        <v>15311</v>
      </c>
      <c r="X1345" t="s">
        <v>15312</v>
      </c>
      <c r="Y1345" t="s">
        <v>15313</v>
      </c>
      <c r="Z1345" t="s">
        <v>45</v>
      </c>
      <c r="AA1345">
        <v>2021</v>
      </c>
      <c r="AB1345" t="s">
        <v>12011</v>
      </c>
    </row>
    <row r="1346" spans="1:28" x14ac:dyDescent="0.25">
      <c r="A1346">
        <v>2019071042</v>
      </c>
      <c r="B1346" t="s">
        <v>15314</v>
      </c>
      <c r="C1346" t="s">
        <v>3829</v>
      </c>
      <c r="D1346" t="s">
        <v>47</v>
      </c>
      <c r="E1346">
        <v>14</v>
      </c>
      <c r="F1346" t="s">
        <v>71</v>
      </c>
      <c r="G1346">
        <v>114</v>
      </c>
      <c r="H1346">
        <v>109.5</v>
      </c>
      <c r="I1346">
        <v>128</v>
      </c>
      <c r="J1346" t="s">
        <v>35</v>
      </c>
      <c r="K1346">
        <v>3.21</v>
      </c>
      <c r="L1346" t="s">
        <v>12011</v>
      </c>
      <c r="M1346" t="s">
        <v>88</v>
      </c>
      <c r="N1346" t="s">
        <v>603</v>
      </c>
      <c r="O1346" t="s">
        <v>89</v>
      </c>
      <c r="P1346" t="s">
        <v>53</v>
      </c>
      <c r="Q1346" t="s">
        <v>54</v>
      </c>
      <c r="R1346" t="s">
        <v>40</v>
      </c>
      <c r="S1346" t="s">
        <v>56</v>
      </c>
      <c r="T1346">
        <v>22</v>
      </c>
      <c r="U1346" t="s">
        <v>871</v>
      </c>
      <c r="V1346" t="s">
        <v>58</v>
      </c>
      <c r="W1346" t="s">
        <v>15315</v>
      </c>
      <c r="X1346" t="s">
        <v>15316</v>
      </c>
      <c r="Y1346" t="s">
        <v>15317</v>
      </c>
      <c r="Z1346" t="s">
        <v>45</v>
      </c>
      <c r="AA1346">
        <v>2021</v>
      </c>
      <c r="AB1346" t="s">
        <v>12011</v>
      </c>
    </row>
    <row r="1347" spans="1:28" x14ac:dyDescent="0.25">
      <c r="A1347">
        <v>2019071080</v>
      </c>
      <c r="B1347" t="s">
        <v>4029</v>
      </c>
      <c r="C1347" t="s">
        <v>4022</v>
      </c>
      <c r="D1347" t="s">
        <v>47</v>
      </c>
      <c r="E1347">
        <v>9</v>
      </c>
      <c r="F1347" t="s">
        <v>139</v>
      </c>
      <c r="G1347">
        <v>53</v>
      </c>
      <c r="H1347">
        <v>53</v>
      </c>
      <c r="I1347">
        <v>62</v>
      </c>
      <c r="J1347" t="s">
        <v>35</v>
      </c>
      <c r="K1347">
        <v>3.79</v>
      </c>
      <c r="L1347" t="s">
        <v>12011</v>
      </c>
      <c r="M1347" t="s">
        <v>216</v>
      </c>
      <c r="N1347" t="s">
        <v>603</v>
      </c>
      <c r="O1347" t="s">
        <v>147</v>
      </c>
      <c r="P1347" t="s">
        <v>148</v>
      </c>
      <c r="Q1347" t="s">
        <v>54</v>
      </c>
      <c r="R1347" t="s">
        <v>40</v>
      </c>
      <c r="S1347" t="s">
        <v>56</v>
      </c>
      <c r="T1347">
        <v>24</v>
      </c>
      <c r="U1347" t="s">
        <v>871</v>
      </c>
      <c r="V1347" t="s">
        <v>58</v>
      </c>
      <c r="W1347" t="s">
        <v>4030</v>
      </c>
      <c r="X1347" t="s">
        <v>4031</v>
      </c>
      <c r="Y1347" t="s">
        <v>4032</v>
      </c>
      <c r="Z1347" t="s">
        <v>45</v>
      </c>
      <c r="AA1347">
        <v>2021</v>
      </c>
      <c r="AB1347" t="s">
        <v>12011</v>
      </c>
    </row>
    <row r="1348" spans="1:28" x14ac:dyDescent="0.25">
      <c r="A1348">
        <v>2013070070</v>
      </c>
      <c r="B1348" t="s">
        <v>2719</v>
      </c>
      <c r="C1348" t="s">
        <v>4555</v>
      </c>
      <c r="D1348" t="s">
        <v>47</v>
      </c>
      <c r="E1348">
        <v>5</v>
      </c>
      <c r="F1348" t="s">
        <v>139</v>
      </c>
      <c r="G1348">
        <v>55</v>
      </c>
      <c r="H1348">
        <v>64</v>
      </c>
      <c r="I1348">
        <v>60</v>
      </c>
      <c r="J1348" t="s">
        <v>35</v>
      </c>
      <c r="K1348">
        <v>2.6</v>
      </c>
      <c r="L1348" t="s">
        <v>12011</v>
      </c>
      <c r="M1348" t="s">
        <v>1434</v>
      </c>
      <c r="N1348" t="s">
        <v>12011</v>
      </c>
      <c r="O1348" t="s">
        <v>155</v>
      </c>
      <c r="P1348" t="s">
        <v>156</v>
      </c>
      <c r="Q1348" t="s">
        <v>54</v>
      </c>
      <c r="R1348" t="s">
        <v>40</v>
      </c>
      <c r="S1348" t="s">
        <v>56</v>
      </c>
      <c r="T1348">
        <v>46</v>
      </c>
      <c r="U1348" t="s">
        <v>871</v>
      </c>
      <c r="V1348" t="s">
        <v>58</v>
      </c>
      <c r="W1348" t="s">
        <v>4556</v>
      </c>
      <c r="X1348" t="s">
        <v>4557</v>
      </c>
      <c r="Y1348" t="s">
        <v>4558</v>
      </c>
      <c r="Z1348" t="s">
        <v>45</v>
      </c>
      <c r="AA1348">
        <v>2021</v>
      </c>
      <c r="AB1348" t="s">
        <v>12011</v>
      </c>
    </row>
    <row r="1349" spans="1:28" x14ac:dyDescent="0.25">
      <c r="A1349">
        <v>2021101157</v>
      </c>
      <c r="B1349" t="s">
        <v>15318</v>
      </c>
      <c r="C1349" t="s">
        <v>4555</v>
      </c>
      <c r="D1349" t="s">
        <v>47</v>
      </c>
      <c r="E1349">
        <v>9</v>
      </c>
      <c r="F1349" t="s">
        <v>48</v>
      </c>
      <c r="G1349">
        <v>6</v>
      </c>
      <c r="H1349">
        <v>9</v>
      </c>
      <c r="I1349">
        <v>15</v>
      </c>
      <c r="J1349" t="s">
        <v>35</v>
      </c>
      <c r="K1349">
        <v>1.26</v>
      </c>
      <c r="L1349" t="s">
        <v>476</v>
      </c>
      <c r="M1349" t="s">
        <v>325</v>
      </c>
      <c r="N1349" t="s">
        <v>12011</v>
      </c>
      <c r="O1349" t="s">
        <v>73</v>
      </c>
      <c r="P1349" t="s">
        <v>38</v>
      </c>
      <c r="Q1349" t="s">
        <v>54</v>
      </c>
      <c r="R1349" t="s">
        <v>40</v>
      </c>
      <c r="S1349" t="s">
        <v>56</v>
      </c>
      <c r="T1349">
        <v>19</v>
      </c>
      <c r="U1349" t="s">
        <v>871</v>
      </c>
      <c r="V1349" t="s">
        <v>58</v>
      </c>
      <c r="W1349" t="s">
        <v>15319</v>
      </c>
      <c r="Y1349" t="s">
        <v>12011</v>
      </c>
      <c r="Z1349" t="s">
        <v>45</v>
      </c>
      <c r="AA1349">
        <v>2021</v>
      </c>
      <c r="AB1349" t="s">
        <v>12011</v>
      </c>
    </row>
    <row r="1350" spans="1:28" x14ac:dyDescent="0.25">
      <c r="A1350">
        <v>2018081204</v>
      </c>
      <c r="B1350" t="s">
        <v>4699</v>
      </c>
      <c r="C1350" t="s">
        <v>4953</v>
      </c>
      <c r="D1350" t="s">
        <v>47</v>
      </c>
      <c r="E1350">
        <v>17</v>
      </c>
      <c r="F1350" t="s">
        <v>71</v>
      </c>
      <c r="G1350">
        <v>132</v>
      </c>
      <c r="H1350">
        <v>121</v>
      </c>
      <c r="I1350">
        <v>149</v>
      </c>
      <c r="J1350" t="s">
        <v>35</v>
      </c>
      <c r="K1350">
        <v>3.66</v>
      </c>
      <c r="L1350" t="s">
        <v>12011</v>
      </c>
      <c r="M1350" t="s">
        <v>1452</v>
      </c>
      <c r="N1350" t="s">
        <v>13941</v>
      </c>
      <c r="O1350" t="s">
        <v>353</v>
      </c>
      <c r="P1350" t="s">
        <v>38</v>
      </c>
      <c r="Q1350" t="s">
        <v>54</v>
      </c>
      <c r="R1350" t="s">
        <v>40</v>
      </c>
      <c r="S1350" t="s">
        <v>56</v>
      </c>
      <c r="T1350">
        <v>20</v>
      </c>
      <c r="U1350" t="s">
        <v>871</v>
      </c>
      <c r="V1350" t="s">
        <v>58</v>
      </c>
      <c r="W1350" t="s">
        <v>15320</v>
      </c>
      <c r="X1350" t="s">
        <v>15321</v>
      </c>
      <c r="Y1350" t="s">
        <v>15322</v>
      </c>
      <c r="Z1350" t="s">
        <v>45</v>
      </c>
      <c r="AA1350">
        <v>2021</v>
      </c>
      <c r="AB1350" t="s">
        <v>12011</v>
      </c>
    </row>
    <row r="1351" spans="1:28" x14ac:dyDescent="0.25">
      <c r="A1351">
        <v>2014080105</v>
      </c>
      <c r="B1351" t="s">
        <v>2607</v>
      </c>
      <c r="C1351" t="s">
        <v>8000</v>
      </c>
      <c r="D1351" t="s">
        <v>47</v>
      </c>
      <c r="E1351">
        <v>8</v>
      </c>
      <c r="F1351" t="s">
        <v>71</v>
      </c>
      <c r="G1351">
        <v>127</v>
      </c>
      <c r="H1351">
        <v>141</v>
      </c>
      <c r="I1351">
        <v>135</v>
      </c>
      <c r="J1351" t="s">
        <v>35</v>
      </c>
      <c r="K1351">
        <v>2.41</v>
      </c>
      <c r="L1351" t="s">
        <v>12011</v>
      </c>
      <c r="M1351" t="s">
        <v>771</v>
      </c>
      <c r="N1351" t="s">
        <v>12011</v>
      </c>
      <c r="O1351" t="s">
        <v>197</v>
      </c>
      <c r="P1351" t="s">
        <v>53</v>
      </c>
      <c r="Q1351" t="s">
        <v>54</v>
      </c>
      <c r="R1351" t="s">
        <v>40</v>
      </c>
      <c r="S1351" t="s">
        <v>56</v>
      </c>
      <c r="T1351">
        <v>25</v>
      </c>
      <c r="U1351" t="s">
        <v>871</v>
      </c>
      <c r="V1351" t="s">
        <v>58</v>
      </c>
      <c r="W1351" t="s">
        <v>15323</v>
      </c>
      <c r="X1351" t="s">
        <v>15324</v>
      </c>
      <c r="Y1351" t="s">
        <v>12011</v>
      </c>
      <c r="Z1351" t="s">
        <v>45</v>
      </c>
      <c r="AA1351">
        <v>2021</v>
      </c>
      <c r="AB1351" t="s">
        <v>12011</v>
      </c>
    </row>
    <row r="1352" spans="1:28" x14ac:dyDescent="0.25">
      <c r="A1352">
        <v>2019091011</v>
      </c>
      <c r="B1352" t="s">
        <v>8300</v>
      </c>
      <c r="C1352" t="s">
        <v>8301</v>
      </c>
      <c r="D1352" t="s">
        <v>47</v>
      </c>
      <c r="E1352">
        <v>11</v>
      </c>
      <c r="F1352" t="s">
        <v>34</v>
      </c>
      <c r="G1352">
        <v>73</v>
      </c>
      <c r="H1352">
        <v>73</v>
      </c>
      <c r="I1352">
        <v>84</v>
      </c>
      <c r="J1352" t="s">
        <v>35</v>
      </c>
      <c r="K1352">
        <v>2.95</v>
      </c>
      <c r="L1352" t="s">
        <v>12011</v>
      </c>
      <c r="M1352" t="s">
        <v>1251</v>
      </c>
      <c r="N1352" t="s">
        <v>603</v>
      </c>
      <c r="O1352" t="s">
        <v>52</v>
      </c>
      <c r="P1352" t="s">
        <v>53</v>
      </c>
      <c r="Q1352" t="s">
        <v>54</v>
      </c>
      <c r="R1352" t="s">
        <v>40</v>
      </c>
      <c r="S1352" t="s">
        <v>56</v>
      </c>
      <c r="T1352">
        <v>20</v>
      </c>
      <c r="U1352" t="s">
        <v>871</v>
      </c>
      <c r="V1352" t="s">
        <v>58</v>
      </c>
      <c r="W1352" t="s">
        <v>8302</v>
      </c>
      <c r="X1352" t="s">
        <v>8303</v>
      </c>
      <c r="Y1352" t="s">
        <v>8304</v>
      </c>
      <c r="Z1352" t="s">
        <v>45</v>
      </c>
      <c r="AA1352">
        <v>2021</v>
      </c>
      <c r="AB1352" t="s">
        <v>12011</v>
      </c>
    </row>
    <row r="1353" spans="1:28" x14ac:dyDescent="0.25">
      <c r="A1353">
        <v>2015080055</v>
      </c>
      <c r="B1353" t="s">
        <v>114</v>
      </c>
      <c r="C1353" t="s">
        <v>8713</v>
      </c>
      <c r="D1353" t="s">
        <v>47</v>
      </c>
      <c r="E1353">
        <v>7</v>
      </c>
      <c r="F1353" t="s">
        <v>71</v>
      </c>
      <c r="G1353">
        <v>135</v>
      </c>
      <c r="H1353">
        <v>134</v>
      </c>
      <c r="I1353">
        <v>142</v>
      </c>
      <c r="J1353" t="s">
        <v>35</v>
      </c>
      <c r="K1353">
        <v>2.91</v>
      </c>
      <c r="L1353" t="s">
        <v>12011</v>
      </c>
      <c r="M1353" t="s">
        <v>771</v>
      </c>
      <c r="N1353" t="s">
        <v>12011</v>
      </c>
      <c r="O1353" t="s">
        <v>197</v>
      </c>
      <c r="P1353" t="s">
        <v>53</v>
      </c>
      <c r="Q1353" t="s">
        <v>54</v>
      </c>
      <c r="R1353" t="s">
        <v>40</v>
      </c>
      <c r="S1353" t="s">
        <v>56</v>
      </c>
      <c r="T1353">
        <v>24</v>
      </c>
      <c r="U1353" t="s">
        <v>871</v>
      </c>
      <c r="V1353" t="s">
        <v>58</v>
      </c>
      <c r="W1353" t="s">
        <v>15325</v>
      </c>
      <c r="X1353" t="s">
        <v>15326</v>
      </c>
      <c r="Y1353" t="s">
        <v>12011</v>
      </c>
      <c r="Z1353" t="s">
        <v>45</v>
      </c>
      <c r="AA1353">
        <v>2021</v>
      </c>
      <c r="AB1353" t="s">
        <v>12011</v>
      </c>
    </row>
    <row r="1354" spans="1:28" x14ac:dyDescent="0.25">
      <c r="A1354">
        <v>2021081038</v>
      </c>
      <c r="B1354" t="s">
        <v>5913</v>
      </c>
      <c r="C1354" t="s">
        <v>10201</v>
      </c>
      <c r="D1354" t="s">
        <v>47</v>
      </c>
      <c r="E1354">
        <v>8</v>
      </c>
      <c r="F1354" t="s">
        <v>48</v>
      </c>
      <c r="G1354">
        <v>28</v>
      </c>
      <c r="H1354">
        <v>22</v>
      </c>
      <c r="I1354">
        <v>36</v>
      </c>
      <c r="J1354" t="s">
        <v>35</v>
      </c>
      <c r="K1354">
        <v>3.26</v>
      </c>
      <c r="L1354" t="s">
        <v>12011</v>
      </c>
      <c r="M1354" t="s">
        <v>88</v>
      </c>
      <c r="N1354" t="s">
        <v>51</v>
      </c>
      <c r="O1354" t="s">
        <v>89</v>
      </c>
      <c r="P1354" t="s">
        <v>53</v>
      </c>
      <c r="Q1354" t="s">
        <v>54</v>
      </c>
      <c r="R1354" t="s">
        <v>40</v>
      </c>
      <c r="S1354" t="s">
        <v>56</v>
      </c>
      <c r="T1354">
        <v>20</v>
      </c>
      <c r="U1354" t="s">
        <v>871</v>
      </c>
      <c r="V1354" t="s">
        <v>58</v>
      </c>
      <c r="W1354" t="s">
        <v>10202</v>
      </c>
      <c r="Y1354" t="s">
        <v>12011</v>
      </c>
      <c r="Z1354" t="s">
        <v>45</v>
      </c>
      <c r="AA1354">
        <v>2021</v>
      </c>
      <c r="AB1354" t="s">
        <v>12011</v>
      </c>
    </row>
    <row r="1355" spans="1:28" x14ac:dyDescent="0.25">
      <c r="A1355">
        <v>2020081175</v>
      </c>
      <c r="B1355" t="s">
        <v>1013</v>
      </c>
      <c r="C1355" t="s">
        <v>10313</v>
      </c>
      <c r="D1355" t="s">
        <v>47</v>
      </c>
      <c r="E1355">
        <v>14</v>
      </c>
      <c r="F1355" t="s">
        <v>139</v>
      </c>
      <c r="G1355">
        <v>39</v>
      </c>
      <c r="H1355">
        <v>39</v>
      </c>
      <c r="I1355">
        <v>53</v>
      </c>
      <c r="J1355" t="s">
        <v>35</v>
      </c>
      <c r="K1355">
        <v>3.11</v>
      </c>
      <c r="L1355" t="s">
        <v>12011</v>
      </c>
      <c r="M1355" t="s">
        <v>196</v>
      </c>
      <c r="N1355" t="s">
        <v>51</v>
      </c>
      <c r="O1355" t="s">
        <v>197</v>
      </c>
      <c r="P1355" t="s">
        <v>53</v>
      </c>
      <c r="Q1355" t="s">
        <v>54</v>
      </c>
      <c r="R1355" t="s">
        <v>40</v>
      </c>
      <c r="S1355" t="s">
        <v>56</v>
      </c>
      <c r="T1355">
        <v>20</v>
      </c>
      <c r="U1355" t="s">
        <v>871</v>
      </c>
      <c r="V1355" t="s">
        <v>58</v>
      </c>
      <c r="W1355" t="s">
        <v>10317</v>
      </c>
      <c r="X1355" t="s">
        <v>10318</v>
      </c>
      <c r="Y1355" t="s">
        <v>10319</v>
      </c>
      <c r="Z1355" t="s">
        <v>45</v>
      </c>
      <c r="AA1355">
        <v>2021</v>
      </c>
      <c r="AB1355" t="s">
        <v>12011</v>
      </c>
    </row>
    <row r="1356" spans="1:28" x14ac:dyDescent="0.25">
      <c r="A1356">
        <v>2021101055</v>
      </c>
      <c r="B1356" t="s">
        <v>6322</v>
      </c>
      <c r="C1356" t="s">
        <v>6319</v>
      </c>
      <c r="D1356" t="s">
        <v>47</v>
      </c>
      <c r="E1356">
        <v>16</v>
      </c>
      <c r="F1356" t="s">
        <v>48</v>
      </c>
      <c r="G1356">
        <v>28</v>
      </c>
      <c r="H1356">
        <v>16</v>
      </c>
      <c r="I1356">
        <v>44</v>
      </c>
      <c r="J1356" t="s">
        <v>35</v>
      </c>
      <c r="K1356">
        <v>3.74</v>
      </c>
      <c r="L1356" t="s">
        <v>12011</v>
      </c>
      <c r="M1356" t="s">
        <v>294</v>
      </c>
      <c r="N1356" t="s">
        <v>134</v>
      </c>
      <c r="O1356" t="s">
        <v>37</v>
      </c>
      <c r="P1356" t="s">
        <v>38</v>
      </c>
      <c r="Q1356" t="s">
        <v>54</v>
      </c>
      <c r="R1356" t="s">
        <v>40</v>
      </c>
      <c r="S1356" t="s">
        <v>56</v>
      </c>
      <c r="T1356">
        <v>18</v>
      </c>
      <c r="U1356" t="s">
        <v>871</v>
      </c>
      <c r="V1356" t="s">
        <v>58</v>
      </c>
      <c r="W1356" t="s">
        <v>6323</v>
      </c>
      <c r="Y1356" t="s">
        <v>12011</v>
      </c>
      <c r="Z1356" t="s">
        <v>10925</v>
      </c>
      <c r="AA1356">
        <v>2022</v>
      </c>
      <c r="AB1356" t="s">
        <v>12011</v>
      </c>
    </row>
    <row r="1357" spans="1:28" x14ac:dyDescent="0.25">
      <c r="A1357">
        <v>2019081141</v>
      </c>
      <c r="B1357" t="s">
        <v>2080</v>
      </c>
      <c r="C1357" t="s">
        <v>8743</v>
      </c>
      <c r="D1357" t="s">
        <v>47</v>
      </c>
      <c r="E1357">
        <v>4</v>
      </c>
      <c r="F1357" t="s">
        <v>139</v>
      </c>
      <c r="G1357">
        <v>47</v>
      </c>
      <c r="H1357">
        <v>38</v>
      </c>
      <c r="I1357">
        <v>51</v>
      </c>
      <c r="J1357" t="s">
        <v>35</v>
      </c>
      <c r="K1357">
        <v>3.76</v>
      </c>
      <c r="L1357" t="s">
        <v>12011</v>
      </c>
      <c r="M1357" t="s">
        <v>492</v>
      </c>
      <c r="N1357" t="s">
        <v>603</v>
      </c>
      <c r="O1357" t="s">
        <v>197</v>
      </c>
      <c r="P1357" t="s">
        <v>53</v>
      </c>
      <c r="Q1357" t="s">
        <v>54</v>
      </c>
      <c r="R1357" t="s">
        <v>40</v>
      </c>
      <c r="S1357" t="s">
        <v>56</v>
      </c>
      <c r="T1357">
        <v>20</v>
      </c>
      <c r="U1357" t="s">
        <v>871</v>
      </c>
      <c r="V1357" t="s">
        <v>58</v>
      </c>
      <c r="W1357" t="s">
        <v>8791</v>
      </c>
      <c r="X1357" t="s">
        <v>8792</v>
      </c>
      <c r="Y1357" t="s">
        <v>8793</v>
      </c>
      <c r="Z1357" t="s">
        <v>10925</v>
      </c>
      <c r="AA1357">
        <v>2022</v>
      </c>
      <c r="AB1357" t="s">
        <v>12011</v>
      </c>
    </row>
    <row r="1358" spans="1:28" x14ac:dyDescent="0.25">
      <c r="A1358">
        <v>2019111023</v>
      </c>
      <c r="B1358" t="s">
        <v>1600</v>
      </c>
      <c r="C1358" t="s">
        <v>6187</v>
      </c>
      <c r="D1358" t="s">
        <v>47</v>
      </c>
      <c r="E1358">
        <v>16</v>
      </c>
      <c r="F1358" t="s">
        <v>34</v>
      </c>
      <c r="G1358">
        <v>82</v>
      </c>
      <c r="H1358">
        <v>76</v>
      </c>
      <c r="I1358">
        <v>98</v>
      </c>
      <c r="J1358" t="s">
        <v>35</v>
      </c>
      <c r="K1358">
        <v>2.96</v>
      </c>
      <c r="L1358" t="s">
        <v>12011</v>
      </c>
      <c r="M1358" t="s">
        <v>216</v>
      </c>
      <c r="N1358" t="s">
        <v>134</v>
      </c>
      <c r="O1358" t="s">
        <v>147</v>
      </c>
      <c r="P1358" t="s">
        <v>148</v>
      </c>
      <c r="Q1358" t="s">
        <v>54</v>
      </c>
      <c r="R1358" t="s">
        <v>55</v>
      </c>
      <c r="S1358" t="s">
        <v>56</v>
      </c>
      <c r="T1358">
        <v>21</v>
      </c>
      <c r="U1358" t="s">
        <v>871</v>
      </c>
      <c r="V1358" t="s">
        <v>58</v>
      </c>
      <c r="W1358" t="s">
        <v>15327</v>
      </c>
      <c r="X1358" t="s">
        <v>15328</v>
      </c>
      <c r="Y1358" t="s">
        <v>15329</v>
      </c>
      <c r="Z1358" t="s">
        <v>45</v>
      </c>
      <c r="AA1358">
        <v>2021</v>
      </c>
      <c r="AB1358" t="s">
        <v>12011</v>
      </c>
    </row>
    <row r="1359" spans="1:28" x14ac:dyDescent="0.25">
      <c r="A1359">
        <v>2015080140</v>
      </c>
      <c r="B1359" t="s">
        <v>11232</v>
      </c>
      <c r="C1359" t="s">
        <v>15330</v>
      </c>
      <c r="D1359" t="s">
        <v>47</v>
      </c>
      <c r="E1359">
        <v>10</v>
      </c>
      <c r="F1359" t="s">
        <v>71</v>
      </c>
      <c r="G1359">
        <v>117</v>
      </c>
      <c r="H1359">
        <v>124</v>
      </c>
      <c r="I1359">
        <v>127</v>
      </c>
      <c r="J1359" t="s">
        <v>35</v>
      </c>
      <c r="K1359">
        <v>2.93</v>
      </c>
      <c r="L1359" t="s">
        <v>12011</v>
      </c>
      <c r="M1359" t="s">
        <v>1251</v>
      </c>
      <c r="N1359" t="s">
        <v>12011</v>
      </c>
      <c r="O1359" t="s">
        <v>52</v>
      </c>
      <c r="P1359" t="s">
        <v>53</v>
      </c>
      <c r="Q1359" t="s">
        <v>54</v>
      </c>
      <c r="R1359" t="s">
        <v>55</v>
      </c>
      <c r="S1359" t="s">
        <v>56</v>
      </c>
      <c r="T1359">
        <v>24</v>
      </c>
      <c r="U1359" t="s">
        <v>871</v>
      </c>
      <c r="V1359" t="s">
        <v>58</v>
      </c>
      <c r="W1359" t="s">
        <v>15331</v>
      </c>
      <c r="X1359" t="s">
        <v>15332</v>
      </c>
      <c r="Y1359" t="s">
        <v>12011</v>
      </c>
      <c r="Z1359" t="s">
        <v>45</v>
      </c>
      <c r="AA1359">
        <v>2021</v>
      </c>
      <c r="AB1359" t="s">
        <v>12011</v>
      </c>
    </row>
    <row r="1360" spans="1:28" x14ac:dyDescent="0.25">
      <c r="A1360">
        <v>2021111097</v>
      </c>
      <c r="B1360" t="s">
        <v>15333</v>
      </c>
      <c r="C1360" t="s">
        <v>9357</v>
      </c>
      <c r="D1360" t="s">
        <v>47</v>
      </c>
      <c r="E1360">
        <v>10</v>
      </c>
      <c r="F1360" t="s">
        <v>48</v>
      </c>
      <c r="G1360">
        <v>0</v>
      </c>
      <c r="H1360">
        <v>0</v>
      </c>
      <c r="I1360">
        <v>10</v>
      </c>
      <c r="J1360" t="s">
        <v>35</v>
      </c>
      <c r="K1360">
        <v>0</v>
      </c>
      <c r="L1360" t="s">
        <v>12011</v>
      </c>
      <c r="M1360" t="s">
        <v>428</v>
      </c>
      <c r="N1360" t="s">
        <v>80</v>
      </c>
      <c r="O1360" t="s">
        <v>64</v>
      </c>
      <c r="P1360" t="s">
        <v>65</v>
      </c>
      <c r="Q1360" t="s">
        <v>54</v>
      </c>
      <c r="R1360" t="s">
        <v>55</v>
      </c>
      <c r="S1360" t="s">
        <v>56</v>
      </c>
      <c r="T1360">
        <v>18</v>
      </c>
      <c r="U1360" t="s">
        <v>871</v>
      </c>
      <c r="V1360" t="s">
        <v>58</v>
      </c>
      <c r="W1360" t="s">
        <v>15334</v>
      </c>
      <c r="Y1360" t="s">
        <v>12011</v>
      </c>
      <c r="Z1360" t="s">
        <v>10925</v>
      </c>
      <c r="AA1360">
        <v>2022</v>
      </c>
      <c r="AB1360" t="s">
        <v>12011</v>
      </c>
    </row>
    <row r="1361" spans="1:28" x14ac:dyDescent="0.25">
      <c r="A1361">
        <v>2021121095</v>
      </c>
      <c r="B1361" t="s">
        <v>3905</v>
      </c>
      <c r="C1361" t="s">
        <v>9966</v>
      </c>
      <c r="D1361" t="s">
        <v>47</v>
      </c>
      <c r="E1361">
        <v>16</v>
      </c>
      <c r="F1361" t="s">
        <v>48</v>
      </c>
      <c r="G1361">
        <v>6</v>
      </c>
      <c r="H1361">
        <v>7</v>
      </c>
      <c r="I1361">
        <v>22</v>
      </c>
      <c r="J1361" t="s">
        <v>35</v>
      </c>
      <c r="K1361">
        <v>1.54</v>
      </c>
      <c r="L1361" t="s">
        <v>476</v>
      </c>
      <c r="M1361" t="s">
        <v>50</v>
      </c>
      <c r="N1361" t="s">
        <v>12011</v>
      </c>
      <c r="O1361" t="s">
        <v>52</v>
      </c>
      <c r="P1361" t="s">
        <v>53</v>
      </c>
      <c r="Q1361" t="s">
        <v>54</v>
      </c>
      <c r="R1361" t="s">
        <v>55</v>
      </c>
      <c r="S1361" t="s">
        <v>56</v>
      </c>
      <c r="T1361">
        <v>19</v>
      </c>
      <c r="U1361" t="s">
        <v>871</v>
      </c>
      <c r="V1361" t="s">
        <v>58</v>
      </c>
      <c r="W1361" t="s">
        <v>15335</v>
      </c>
      <c r="Y1361" t="s">
        <v>12011</v>
      </c>
      <c r="Z1361" t="s">
        <v>10925</v>
      </c>
      <c r="AA1361">
        <v>2022</v>
      </c>
      <c r="AB1361" t="s">
        <v>12011</v>
      </c>
    </row>
    <row r="1362" spans="1:28" x14ac:dyDescent="0.25">
      <c r="A1362">
        <v>2019051050</v>
      </c>
      <c r="B1362" t="s">
        <v>15336</v>
      </c>
      <c r="C1362" t="s">
        <v>4147</v>
      </c>
      <c r="D1362" t="s">
        <v>93</v>
      </c>
      <c r="E1362">
        <v>14</v>
      </c>
      <c r="F1362" t="s">
        <v>71</v>
      </c>
      <c r="G1362">
        <v>117</v>
      </c>
      <c r="H1362">
        <v>110.5</v>
      </c>
      <c r="I1362">
        <v>131</v>
      </c>
      <c r="J1362" t="s">
        <v>35</v>
      </c>
      <c r="K1362">
        <v>3.15</v>
      </c>
      <c r="L1362" t="s">
        <v>12011</v>
      </c>
      <c r="M1362" t="s">
        <v>88</v>
      </c>
      <c r="N1362" t="s">
        <v>603</v>
      </c>
      <c r="O1362" t="s">
        <v>89</v>
      </c>
      <c r="P1362" t="s">
        <v>53</v>
      </c>
      <c r="Q1362" t="s">
        <v>260</v>
      </c>
      <c r="R1362" t="s">
        <v>40</v>
      </c>
      <c r="S1362" t="s">
        <v>56</v>
      </c>
      <c r="T1362">
        <v>22</v>
      </c>
      <c r="U1362" t="s">
        <v>871</v>
      </c>
      <c r="V1362" t="s">
        <v>58</v>
      </c>
      <c r="W1362" t="s">
        <v>15337</v>
      </c>
      <c r="X1362" t="s">
        <v>15338</v>
      </c>
      <c r="Y1362" t="s">
        <v>15339</v>
      </c>
      <c r="Z1362" t="s">
        <v>45</v>
      </c>
      <c r="AA1362">
        <v>2021</v>
      </c>
      <c r="AB1362" t="s">
        <v>12011</v>
      </c>
    </row>
    <row r="1363" spans="1:28" x14ac:dyDescent="0.25">
      <c r="A1363">
        <v>2017121018</v>
      </c>
      <c r="B1363" t="s">
        <v>15340</v>
      </c>
      <c r="C1363" t="s">
        <v>553</v>
      </c>
      <c r="D1363" t="s">
        <v>93</v>
      </c>
      <c r="E1363">
        <v>15</v>
      </c>
      <c r="F1363" t="s">
        <v>71</v>
      </c>
      <c r="G1363">
        <v>137</v>
      </c>
      <c r="H1363">
        <v>134.5</v>
      </c>
      <c r="I1363">
        <v>152</v>
      </c>
      <c r="J1363" t="s">
        <v>35</v>
      </c>
      <c r="K1363">
        <v>3.19</v>
      </c>
      <c r="L1363" t="s">
        <v>12011</v>
      </c>
      <c r="M1363" t="s">
        <v>88</v>
      </c>
      <c r="N1363" t="s">
        <v>51</v>
      </c>
      <c r="O1363" t="s">
        <v>89</v>
      </c>
      <c r="P1363" t="s">
        <v>53</v>
      </c>
      <c r="Q1363" t="s">
        <v>260</v>
      </c>
      <c r="R1363" t="s">
        <v>40</v>
      </c>
      <c r="S1363" t="s">
        <v>56</v>
      </c>
      <c r="T1363">
        <v>22</v>
      </c>
      <c r="U1363" t="s">
        <v>871</v>
      </c>
      <c r="V1363" t="s">
        <v>58</v>
      </c>
      <c r="W1363" t="s">
        <v>15341</v>
      </c>
      <c r="X1363" t="s">
        <v>15342</v>
      </c>
      <c r="Y1363" t="s">
        <v>15343</v>
      </c>
      <c r="Z1363" t="s">
        <v>45</v>
      </c>
      <c r="AA1363">
        <v>2021</v>
      </c>
      <c r="AB1363" t="s">
        <v>12011</v>
      </c>
    </row>
    <row r="1364" spans="1:28" x14ac:dyDescent="0.25">
      <c r="A1364">
        <v>2019081349</v>
      </c>
      <c r="B1364" t="s">
        <v>15344</v>
      </c>
      <c r="C1364" t="s">
        <v>8795</v>
      </c>
      <c r="D1364" t="s">
        <v>93</v>
      </c>
      <c r="E1364">
        <v>14</v>
      </c>
      <c r="F1364" t="s">
        <v>71</v>
      </c>
      <c r="G1364">
        <v>111</v>
      </c>
      <c r="H1364">
        <v>104.5</v>
      </c>
      <c r="I1364">
        <v>125</v>
      </c>
      <c r="J1364" t="s">
        <v>35</v>
      </c>
      <c r="K1364">
        <v>3.3</v>
      </c>
      <c r="L1364" t="s">
        <v>12011</v>
      </c>
      <c r="M1364" t="s">
        <v>88</v>
      </c>
      <c r="N1364" t="s">
        <v>51</v>
      </c>
      <c r="O1364" t="s">
        <v>89</v>
      </c>
      <c r="P1364" t="s">
        <v>53</v>
      </c>
      <c r="Q1364" t="s">
        <v>260</v>
      </c>
      <c r="R1364" t="s">
        <v>40</v>
      </c>
      <c r="S1364" t="s">
        <v>56</v>
      </c>
      <c r="T1364">
        <v>23</v>
      </c>
      <c r="U1364" t="s">
        <v>871</v>
      </c>
      <c r="V1364" t="s">
        <v>58</v>
      </c>
      <c r="W1364" t="s">
        <v>15345</v>
      </c>
      <c r="X1364" t="s">
        <v>15346</v>
      </c>
      <c r="Y1364" t="s">
        <v>15347</v>
      </c>
      <c r="Z1364" t="s">
        <v>45</v>
      </c>
      <c r="AA1364">
        <v>2021</v>
      </c>
      <c r="AB1364" t="s">
        <v>12011</v>
      </c>
    </row>
    <row r="1365" spans="1:28" x14ac:dyDescent="0.25">
      <c r="A1365">
        <v>2021081039</v>
      </c>
      <c r="B1365" t="s">
        <v>15348</v>
      </c>
      <c r="C1365" t="s">
        <v>8962</v>
      </c>
      <c r="D1365" t="s">
        <v>93</v>
      </c>
      <c r="E1365">
        <v>16</v>
      </c>
      <c r="F1365" t="s">
        <v>48</v>
      </c>
      <c r="G1365">
        <v>40</v>
      </c>
      <c r="H1365">
        <v>31</v>
      </c>
      <c r="I1365">
        <v>56</v>
      </c>
      <c r="J1365" t="s">
        <v>35</v>
      </c>
      <c r="K1365">
        <v>3.45</v>
      </c>
      <c r="L1365" t="s">
        <v>12011</v>
      </c>
      <c r="M1365" t="s">
        <v>88</v>
      </c>
      <c r="N1365" t="s">
        <v>94</v>
      </c>
      <c r="O1365" t="s">
        <v>89</v>
      </c>
      <c r="P1365" t="s">
        <v>53</v>
      </c>
      <c r="Q1365" t="s">
        <v>260</v>
      </c>
      <c r="R1365" t="s">
        <v>40</v>
      </c>
      <c r="S1365" t="s">
        <v>56</v>
      </c>
      <c r="T1365">
        <v>22</v>
      </c>
      <c r="U1365" t="s">
        <v>871</v>
      </c>
      <c r="V1365" t="s">
        <v>58</v>
      </c>
      <c r="W1365" t="s">
        <v>15349</v>
      </c>
      <c r="Y1365" t="s">
        <v>12011</v>
      </c>
      <c r="Z1365" t="s">
        <v>45</v>
      </c>
      <c r="AA1365">
        <v>2021</v>
      </c>
      <c r="AB1365" t="s">
        <v>12011</v>
      </c>
    </row>
    <row r="1366" spans="1:28" x14ac:dyDescent="0.25">
      <c r="A1366">
        <v>2020071035</v>
      </c>
      <c r="B1366" t="s">
        <v>15350</v>
      </c>
      <c r="C1366" t="s">
        <v>15351</v>
      </c>
      <c r="D1366" t="s">
        <v>93</v>
      </c>
      <c r="E1366">
        <v>16</v>
      </c>
      <c r="F1366" t="s">
        <v>139</v>
      </c>
      <c r="G1366">
        <v>65</v>
      </c>
      <c r="H1366">
        <v>57</v>
      </c>
      <c r="I1366">
        <v>81</v>
      </c>
      <c r="J1366" t="s">
        <v>35</v>
      </c>
      <c r="K1366">
        <v>3.5</v>
      </c>
      <c r="L1366" t="s">
        <v>12011</v>
      </c>
      <c r="M1366" t="s">
        <v>272</v>
      </c>
      <c r="N1366" t="s">
        <v>12011</v>
      </c>
      <c r="O1366" t="s">
        <v>64</v>
      </c>
      <c r="P1366" t="s">
        <v>65</v>
      </c>
      <c r="Q1366" t="s">
        <v>95</v>
      </c>
      <c r="R1366" t="s">
        <v>40</v>
      </c>
      <c r="S1366" t="s">
        <v>56</v>
      </c>
      <c r="T1366">
        <v>38</v>
      </c>
      <c r="U1366" t="s">
        <v>871</v>
      </c>
      <c r="V1366" t="s">
        <v>58</v>
      </c>
      <c r="W1366" t="s">
        <v>15352</v>
      </c>
      <c r="X1366" t="s">
        <v>15353</v>
      </c>
      <c r="Y1366" t="s">
        <v>15354</v>
      </c>
      <c r="Z1366" t="s">
        <v>45</v>
      </c>
      <c r="AA1366">
        <v>2021</v>
      </c>
      <c r="AB1366" t="s">
        <v>12011</v>
      </c>
    </row>
    <row r="1367" spans="1:28" x14ac:dyDescent="0.25">
      <c r="A1367">
        <v>2020101027</v>
      </c>
      <c r="B1367" t="s">
        <v>6938</v>
      </c>
      <c r="C1367" t="s">
        <v>8743</v>
      </c>
      <c r="D1367" t="s">
        <v>93</v>
      </c>
      <c r="E1367">
        <v>16</v>
      </c>
      <c r="F1367" t="s">
        <v>34</v>
      </c>
      <c r="G1367">
        <v>75</v>
      </c>
      <c r="H1367">
        <v>67.5</v>
      </c>
      <c r="I1367">
        <v>91</v>
      </c>
      <c r="J1367" t="s">
        <v>35</v>
      </c>
      <c r="K1367">
        <v>2.84</v>
      </c>
      <c r="L1367" t="s">
        <v>12011</v>
      </c>
      <c r="M1367" t="s">
        <v>88</v>
      </c>
      <c r="N1367" t="s">
        <v>12011</v>
      </c>
      <c r="O1367" t="s">
        <v>89</v>
      </c>
      <c r="P1367" t="s">
        <v>53</v>
      </c>
      <c r="Q1367" t="s">
        <v>95</v>
      </c>
      <c r="R1367" t="s">
        <v>40</v>
      </c>
      <c r="S1367" t="s">
        <v>56</v>
      </c>
      <c r="T1367">
        <v>19</v>
      </c>
      <c r="U1367" t="s">
        <v>871</v>
      </c>
      <c r="V1367" t="s">
        <v>58</v>
      </c>
      <c r="W1367" t="s">
        <v>15355</v>
      </c>
      <c r="X1367" t="s">
        <v>15356</v>
      </c>
      <c r="Y1367" t="s">
        <v>15357</v>
      </c>
      <c r="Z1367" t="s">
        <v>45</v>
      </c>
      <c r="AA1367">
        <v>2021</v>
      </c>
      <c r="AB1367" t="s">
        <v>12011</v>
      </c>
    </row>
    <row r="1368" spans="1:28" x14ac:dyDescent="0.25">
      <c r="A1368">
        <v>2021091026</v>
      </c>
      <c r="B1368" t="s">
        <v>15358</v>
      </c>
      <c r="C1368" t="s">
        <v>15359</v>
      </c>
      <c r="D1368" t="s">
        <v>47</v>
      </c>
      <c r="E1368">
        <v>16</v>
      </c>
      <c r="F1368" t="s">
        <v>48</v>
      </c>
      <c r="G1368">
        <v>13</v>
      </c>
      <c r="H1368">
        <v>13</v>
      </c>
      <c r="I1368">
        <v>29</v>
      </c>
      <c r="J1368" t="s">
        <v>35</v>
      </c>
      <c r="K1368">
        <v>2.06</v>
      </c>
      <c r="L1368" t="s">
        <v>49</v>
      </c>
      <c r="M1368" t="s">
        <v>88</v>
      </c>
      <c r="N1368" t="s">
        <v>51</v>
      </c>
      <c r="O1368" t="s">
        <v>89</v>
      </c>
      <c r="P1368" t="s">
        <v>53</v>
      </c>
      <c r="Q1368" t="s">
        <v>54</v>
      </c>
      <c r="R1368" t="s">
        <v>40</v>
      </c>
      <c r="S1368" t="s">
        <v>56</v>
      </c>
      <c r="T1368">
        <v>30</v>
      </c>
      <c r="U1368" t="s">
        <v>9962</v>
      </c>
      <c r="V1368" t="s">
        <v>58</v>
      </c>
      <c r="W1368" t="s">
        <v>15360</v>
      </c>
      <c r="Y1368" t="s">
        <v>12011</v>
      </c>
      <c r="Z1368" t="s">
        <v>45</v>
      </c>
      <c r="AA1368">
        <v>2021</v>
      </c>
      <c r="AB1368" t="s">
        <v>12011</v>
      </c>
    </row>
    <row r="1369" spans="1:28" x14ac:dyDescent="0.25">
      <c r="A1369">
        <v>2014101001</v>
      </c>
      <c r="B1369" t="s">
        <v>870</v>
      </c>
      <c r="C1369" t="s">
        <v>861</v>
      </c>
      <c r="D1369" t="s">
        <v>47</v>
      </c>
      <c r="E1369">
        <v>9</v>
      </c>
      <c r="F1369" t="s">
        <v>48</v>
      </c>
      <c r="G1369">
        <v>12</v>
      </c>
      <c r="H1369">
        <v>21</v>
      </c>
      <c r="I1369">
        <v>21</v>
      </c>
      <c r="J1369" t="s">
        <v>35</v>
      </c>
      <c r="K1369">
        <v>2.11</v>
      </c>
      <c r="L1369" t="s">
        <v>49</v>
      </c>
      <c r="M1369" t="s">
        <v>325</v>
      </c>
      <c r="N1369" t="s">
        <v>12011</v>
      </c>
      <c r="O1369" t="s">
        <v>73</v>
      </c>
      <c r="P1369" t="s">
        <v>38</v>
      </c>
      <c r="Q1369" t="s">
        <v>54</v>
      </c>
      <c r="R1369" t="s">
        <v>40</v>
      </c>
      <c r="S1369" t="s">
        <v>12011</v>
      </c>
      <c r="T1369">
        <v>18</v>
      </c>
      <c r="U1369" t="s">
        <v>1952</v>
      </c>
      <c r="V1369" t="s">
        <v>58</v>
      </c>
      <c r="W1369" t="s">
        <v>872</v>
      </c>
      <c r="Y1369" t="s">
        <v>12011</v>
      </c>
      <c r="Z1369" t="s">
        <v>45</v>
      </c>
      <c r="AA1369">
        <v>2021</v>
      </c>
      <c r="AB1369" t="s">
        <v>12011</v>
      </c>
    </row>
    <row r="1370" spans="1:28" x14ac:dyDescent="0.25">
      <c r="A1370">
        <v>2021111042</v>
      </c>
      <c r="B1370" t="s">
        <v>7199</v>
      </c>
      <c r="C1370" t="s">
        <v>7200</v>
      </c>
      <c r="D1370" t="s">
        <v>47</v>
      </c>
      <c r="E1370">
        <v>11</v>
      </c>
      <c r="F1370" t="s">
        <v>48</v>
      </c>
      <c r="G1370">
        <v>23</v>
      </c>
      <c r="H1370">
        <v>11</v>
      </c>
      <c r="I1370">
        <v>34</v>
      </c>
      <c r="J1370" t="s">
        <v>35</v>
      </c>
      <c r="K1370">
        <v>3.35</v>
      </c>
      <c r="L1370" t="s">
        <v>12011</v>
      </c>
      <c r="M1370" t="s">
        <v>207</v>
      </c>
      <c r="N1370" t="s">
        <v>51</v>
      </c>
      <c r="O1370" t="s">
        <v>108</v>
      </c>
      <c r="P1370" t="s">
        <v>53</v>
      </c>
      <c r="Q1370" t="s">
        <v>54</v>
      </c>
      <c r="R1370" t="s">
        <v>40</v>
      </c>
      <c r="S1370" t="s">
        <v>56</v>
      </c>
      <c r="T1370">
        <v>21</v>
      </c>
      <c r="U1370" t="s">
        <v>1952</v>
      </c>
      <c r="V1370" t="s">
        <v>58</v>
      </c>
      <c r="W1370" t="s">
        <v>7201</v>
      </c>
      <c r="Y1370" t="s">
        <v>12011</v>
      </c>
      <c r="Z1370" t="s">
        <v>10925</v>
      </c>
      <c r="AA1370">
        <v>2022</v>
      </c>
      <c r="AB1370" t="s">
        <v>12011</v>
      </c>
    </row>
    <row r="1371" spans="1:28" x14ac:dyDescent="0.25">
      <c r="A1371">
        <v>2013080036</v>
      </c>
      <c r="B1371" t="s">
        <v>15361</v>
      </c>
      <c r="C1371" t="s">
        <v>15362</v>
      </c>
      <c r="D1371" t="s">
        <v>47</v>
      </c>
      <c r="E1371" t="s">
        <v>12011</v>
      </c>
      <c r="F1371" t="s">
        <v>48</v>
      </c>
      <c r="G1371">
        <v>0</v>
      </c>
      <c r="H1371" t="s">
        <v>12011</v>
      </c>
      <c r="I1371" t="s">
        <v>12011</v>
      </c>
      <c r="J1371" t="s">
        <v>35</v>
      </c>
      <c r="K1371">
        <v>0</v>
      </c>
      <c r="L1371" t="s">
        <v>12011</v>
      </c>
      <c r="M1371" t="s">
        <v>990</v>
      </c>
      <c r="N1371" t="s">
        <v>12011</v>
      </c>
      <c r="O1371" t="s">
        <v>353</v>
      </c>
      <c r="P1371" t="s">
        <v>38</v>
      </c>
      <c r="Q1371" t="s">
        <v>109</v>
      </c>
      <c r="R1371" t="s">
        <v>40</v>
      </c>
      <c r="S1371" t="s">
        <v>56</v>
      </c>
      <c r="T1371">
        <v>29</v>
      </c>
      <c r="U1371" t="s">
        <v>15363</v>
      </c>
      <c r="V1371" t="s">
        <v>58</v>
      </c>
      <c r="W1371" t="s">
        <v>15364</v>
      </c>
      <c r="X1371" t="s">
        <v>15365</v>
      </c>
      <c r="Y1371" t="s">
        <v>15366</v>
      </c>
      <c r="Z1371" t="s">
        <v>45</v>
      </c>
      <c r="AA1371">
        <v>2021</v>
      </c>
      <c r="AB1371" t="s">
        <v>12011</v>
      </c>
    </row>
    <row r="1372" spans="1:28" x14ac:dyDescent="0.25">
      <c r="A1372">
        <v>2019081239</v>
      </c>
      <c r="B1372" t="s">
        <v>6878</v>
      </c>
      <c r="C1372" t="s">
        <v>15367</v>
      </c>
      <c r="D1372" t="s">
        <v>47</v>
      </c>
      <c r="E1372">
        <v>9</v>
      </c>
      <c r="F1372" t="s">
        <v>34</v>
      </c>
      <c r="G1372">
        <v>80</v>
      </c>
      <c r="H1372">
        <v>80</v>
      </c>
      <c r="I1372">
        <v>89</v>
      </c>
      <c r="J1372" t="s">
        <v>35</v>
      </c>
      <c r="K1372">
        <v>2.41</v>
      </c>
      <c r="L1372" t="s">
        <v>12011</v>
      </c>
      <c r="M1372" t="s">
        <v>207</v>
      </c>
      <c r="N1372" t="s">
        <v>134</v>
      </c>
      <c r="O1372" t="s">
        <v>108</v>
      </c>
      <c r="P1372" t="s">
        <v>53</v>
      </c>
      <c r="Q1372" t="s">
        <v>54</v>
      </c>
      <c r="R1372" t="s">
        <v>55</v>
      </c>
      <c r="S1372" t="s">
        <v>56</v>
      </c>
      <c r="T1372">
        <v>21</v>
      </c>
      <c r="U1372" t="s">
        <v>15363</v>
      </c>
      <c r="V1372" t="s">
        <v>58</v>
      </c>
      <c r="W1372" t="s">
        <v>15368</v>
      </c>
      <c r="X1372" t="s">
        <v>15369</v>
      </c>
      <c r="Y1372" t="s">
        <v>15370</v>
      </c>
      <c r="Z1372" t="s">
        <v>45</v>
      </c>
      <c r="AA1372">
        <v>2021</v>
      </c>
      <c r="AB1372" t="s">
        <v>12011</v>
      </c>
    </row>
    <row r="1373" spans="1:28" x14ac:dyDescent="0.25">
      <c r="A1373">
        <v>2019061042</v>
      </c>
      <c r="B1373" t="s">
        <v>15371</v>
      </c>
      <c r="C1373" t="s">
        <v>4147</v>
      </c>
      <c r="D1373" t="s">
        <v>176</v>
      </c>
      <c r="E1373">
        <v>13</v>
      </c>
      <c r="F1373" t="s">
        <v>34</v>
      </c>
      <c r="G1373">
        <v>75</v>
      </c>
      <c r="H1373">
        <v>66</v>
      </c>
      <c r="I1373">
        <v>88</v>
      </c>
      <c r="J1373" t="s">
        <v>35</v>
      </c>
      <c r="K1373">
        <v>3.48</v>
      </c>
      <c r="L1373" t="s">
        <v>12011</v>
      </c>
      <c r="M1373" t="s">
        <v>216</v>
      </c>
      <c r="N1373" t="s">
        <v>134</v>
      </c>
      <c r="O1373" t="s">
        <v>147</v>
      </c>
      <c r="P1373" t="s">
        <v>148</v>
      </c>
      <c r="Q1373" t="s">
        <v>179</v>
      </c>
      <c r="R1373" t="s">
        <v>40</v>
      </c>
      <c r="S1373" t="s">
        <v>56</v>
      </c>
      <c r="T1373">
        <v>28</v>
      </c>
      <c r="U1373" t="s">
        <v>15363</v>
      </c>
      <c r="V1373" t="s">
        <v>58</v>
      </c>
      <c r="W1373" t="s">
        <v>15372</v>
      </c>
      <c r="X1373" t="s">
        <v>15373</v>
      </c>
      <c r="Y1373" t="s">
        <v>15374</v>
      </c>
      <c r="Z1373" t="s">
        <v>10925</v>
      </c>
      <c r="AA1373">
        <v>2022</v>
      </c>
      <c r="AB1373" t="s">
        <v>12011</v>
      </c>
    </row>
    <row r="1374" spans="1:28" x14ac:dyDescent="0.25">
      <c r="A1374">
        <v>2020081411</v>
      </c>
      <c r="B1374" t="s">
        <v>1330</v>
      </c>
      <c r="C1374" t="s">
        <v>11209</v>
      </c>
      <c r="D1374" t="s">
        <v>47</v>
      </c>
      <c r="E1374">
        <v>16</v>
      </c>
      <c r="F1374" t="s">
        <v>48</v>
      </c>
      <c r="G1374">
        <v>16</v>
      </c>
      <c r="H1374">
        <v>16</v>
      </c>
      <c r="I1374">
        <v>32</v>
      </c>
      <c r="J1374" t="s">
        <v>35</v>
      </c>
      <c r="K1374">
        <v>2.5</v>
      </c>
      <c r="L1374" t="s">
        <v>12011</v>
      </c>
      <c r="M1374" t="s">
        <v>167</v>
      </c>
      <c r="N1374" t="s">
        <v>134</v>
      </c>
      <c r="O1374" t="s">
        <v>168</v>
      </c>
      <c r="P1374" t="s">
        <v>148</v>
      </c>
      <c r="Q1374" t="s">
        <v>54</v>
      </c>
      <c r="R1374" t="s">
        <v>55</v>
      </c>
      <c r="S1374" t="s">
        <v>56</v>
      </c>
      <c r="T1374">
        <v>19</v>
      </c>
      <c r="U1374" t="s">
        <v>11210</v>
      </c>
      <c r="V1374" t="s">
        <v>58</v>
      </c>
      <c r="W1374" t="s">
        <v>11211</v>
      </c>
      <c r="Y1374" t="s">
        <v>12011</v>
      </c>
      <c r="Z1374" t="s">
        <v>10925</v>
      </c>
      <c r="AA1374">
        <v>2022</v>
      </c>
      <c r="AB1374" t="s">
        <v>12011</v>
      </c>
    </row>
    <row r="1375" spans="1:28" x14ac:dyDescent="0.25">
      <c r="A1375">
        <v>2020071066</v>
      </c>
      <c r="B1375" t="s">
        <v>4706</v>
      </c>
      <c r="C1375" t="s">
        <v>4707</v>
      </c>
      <c r="D1375" t="s">
        <v>47</v>
      </c>
      <c r="E1375">
        <v>17</v>
      </c>
      <c r="F1375" t="s">
        <v>139</v>
      </c>
      <c r="G1375">
        <v>66</v>
      </c>
      <c r="H1375">
        <v>56</v>
      </c>
      <c r="I1375">
        <v>83</v>
      </c>
      <c r="J1375" t="s">
        <v>35</v>
      </c>
      <c r="K1375">
        <v>3.22</v>
      </c>
      <c r="L1375" t="s">
        <v>12011</v>
      </c>
      <c r="M1375" t="s">
        <v>196</v>
      </c>
      <c r="N1375" t="s">
        <v>12011</v>
      </c>
      <c r="O1375" t="s">
        <v>197</v>
      </c>
      <c r="P1375" t="s">
        <v>53</v>
      </c>
      <c r="Q1375" t="s">
        <v>54</v>
      </c>
      <c r="R1375" t="s">
        <v>40</v>
      </c>
      <c r="S1375" t="s">
        <v>56</v>
      </c>
      <c r="T1375">
        <v>19</v>
      </c>
      <c r="U1375" t="s">
        <v>2137</v>
      </c>
      <c r="V1375" t="s">
        <v>58</v>
      </c>
      <c r="W1375" t="s">
        <v>4708</v>
      </c>
      <c r="X1375" t="s">
        <v>4709</v>
      </c>
      <c r="Y1375" t="s">
        <v>4710</v>
      </c>
      <c r="Z1375" t="s">
        <v>45</v>
      </c>
      <c r="AA1375">
        <v>2021</v>
      </c>
      <c r="AB1375" t="s">
        <v>12011</v>
      </c>
    </row>
    <row r="1376" spans="1:28" x14ac:dyDescent="0.25">
      <c r="A1376">
        <v>2016080106</v>
      </c>
      <c r="B1376" t="s">
        <v>4493</v>
      </c>
      <c r="C1376" t="s">
        <v>9872</v>
      </c>
      <c r="D1376" t="s">
        <v>47</v>
      </c>
      <c r="E1376">
        <v>6</v>
      </c>
      <c r="F1376" t="s">
        <v>71</v>
      </c>
      <c r="G1376">
        <v>39</v>
      </c>
      <c r="H1376">
        <v>159</v>
      </c>
      <c r="I1376">
        <v>45</v>
      </c>
      <c r="J1376" t="s">
        <v>115</v>
      </c>
      <c r="K1376">
        <v>3.46</v>
      </c>
      <c r="L1376" t="s">
        <v>12011</v>
      </c>
      <c r="M1376" t="s">
        <v>482</v>
      </c>
      <c r="N1376" t="s">
        <v>12011</v>
      </c>
      <c r="O1376" t="s">
        <v>117</v>
      </c>
      <c r="P1376" t="s">
        <v>118</v>
      </c>
      <c r="Q1376" t="s">
        <v>1482</v>
      </c>
      <c r="R1376" t="s">
        <v>40</v>
      </c>
      <c r="S1376" t="s">
        <v>56</v>
      </c>
      <c r="T1376">
        <v>23</v>
      </c>
      <c r="U1376" t="s">
        <v>15375</v>
      </c>
      <c r="V1376" t="s">
        <v>58</v>
      </c>
      <c r="W1376" t="s">
        <v>15376</v>
      </c>
      <c r="X1376" t="s">
        <v>15377</v>
      </c>
      <c r="Y1376" t="s">
        <v>15378</v>
      </c>
      <c r="Z1376" t="s">
        <v>45</v>
      </c>
      <c r="AA1376">
        <v>2021</v>
      </c>
      <c r="AB1376" t="s">
        <v>12011</v>
      </c>
    </row>
    <row r="1377" spans="1:28" x14ac:dyDescent="0.25">
      <c r="A1377">
        <v>2006120175</v>
      </c>
      <c r="B1377" t="s">
        <v>8986</v>
      </c>
      <c r="C1377" t="s">
        <v>9197</v>
      </c>
      <c r="D1377" t="s">
        <v>47</v>
      </c>
      <c r="E1377">
        <v>6</v>
      </c>
      <c r="F1377" t="s">
        <v>71</v>
      </c>
      <c r="G1377">
        <v>36</v>
      </c>
      <c r="H1377">
        <v>175</v>
      </c>
      <c r="I1377">
        <v>42</v>
      </c>
      <c r="J1377" t="s">
        <v>115</v>
      </c>
      <c r="K1377">
        <v>3.67</v>
      </c>
      <c r="L1377" t="s">
        <v>12011</v>
      </c>
      <c r="M1377" t="s">
        <v>482</v>
      </c>
      <c r="N1377" t="s">
        <v>12011</v>
      </c>
      <c r="O1377" t="s">
        <v>117</v>
      </c>
      <c r="P1377" t="s">
        <v>118</v>
      </c>
      <c r="Q1377" t="s">
        <v>1482</v>
      </c>
      <c r="R1377" t="s">
        <v>40</v>
      </c>
      <c r="S1377" t="s">
        <v>130</v>
      </c>
      <c r="T1377">
        <v>49</v>
      </c>
      <c r="U1377" t="s">
        <v>1647</v>
      </c>
      <c r="V1377" t="s">
        <v>58</v>
      </c>
      <c r="W1377" t="s">
        <v>8988</v>
      </c>
      <c r="X1377" t="s">
        <v>8989</v>
      </c>
      <c r="Y1377" t="s">
        <v>8990</v>
      </c>
      <c r="Z1377" t="s">
        <v>45</v>
      </c>
      <c r="AA1377">
        <v>2021</v>
      </c>
      <c r="AB1377" t="s">
        <v>12011</v>
      </c>
    </row>
    <row r="1378" spans="1:28" x14ac:dyDescent="0.25">
      <c r="A1378">
        <v>2019081120</v>
      </c>
      <c r="B1378" t="s">
        <v>15379</v>
      </c>
      <c r="C1378" t="s">
        <v>15380</v>
      </c>
      <c r="D1378" t="s">
        <v>47</v>
      </c>
      <c r="E1378">
        <v>12</v>
      </c>
      <c r="F1378" t="s">
        <v>34</v>
      </c>
      <c r="G1378">
        <v>91</v>
      </c>
      <c r="H1378">
        <v>82</v>
      </c>
      <c r="I1378">
        <v>103</v>
      </c>
      <c r="J1378" t="s">
        <v>35</v>
      </c>
      <c r="K1378">
        <v>2.95</v>
      </c>
      <c r="L1378" t="s">
        <v>12011</v>
      </c>
      <c r="M1378" t="s">
        <v>500</v>
      </c>
      <c r="N1378" t="s">
        <v>134</v>
      </c>
      <c r="O1378" t="s">
        <v>147</v>
      </c>
      <c r="P1378" t="s">
        <v>148</v>
      </c>
      <c r="Q1378" t="s">
        <v>109</v>
      </c>
      <c r="R1378" t="s">
        <v>40</v>
      </c>
      <c r="S1378" t="s">
        <v>56</v>
      </c>
      <c r="T1378">
        <v>21</v>
      </c>
      <c r="U1378" t="s">
        <v>1647</v>
      </c>
      <c r="V1378" t="s">
        <v>58</v>
      </c>
      <c r="W1378" t="s">
        <v>15381</v>
      </c>
      <c r="X1378" t="s">
        <v>15382</v>
      </c>
      <c r="Y1378" t="s">
        <v>15383</v>
      </c>
      <c r="Z1378" t="s">
        <v>45</v>
      </c>
      <c r="AA1378">
        <v>2021</v>
      </c>
      <c r="AB1378" t="s">
        <v>12011</v>
      </c>
    </row>
    <row r="1379" spans="1:28" x14ac:dyDescent="0.25">
      <c r="A1379">
        <v>2008070092</v>
      </c>
      <c r="B1379" t="s">
        <v>5193</v>
      </c>
      <c r="C1379" t="s">
        <v>15384</v>
      </c>
      <c r="D1379" t="s">
        <v>12011</v>
      </c>
      <c r="E1379">
        <v>3</v>
      </c>
      <c r="F1379" t="s">
        <v>71</v>
      </c>
      <c r="G1379">
        <v>143</v>
      </c>
      <c r="H1379">
        <v>177</v>
      </c>
      <c r="I1379">
        <v>146</v>
      </c>
      <c r="J1379" t="s">
        <v>35</v>
      </c>
      <c r="K1379">
        <v>2.74</v>
      </c>
      <c r="L1379" t="s">
        <v>12011</v>
      </c>
      <c r="M1379" t="s">
        <v>226</v>
      </c>
      <c r="N1379" t="s">
        <v>12011</v>
      </c>
      <c r="O1379" t="s">
        <v>227</v>
      </c>
      <c r="P1379" t="s">
        <v>228</v>
      </c>
      <c r="Q1379" t="s">
        <v>109</v>
      </c>
      <c r="R1379" t="s">
        <v>40</v>
      </c>
      <c r="S1379" t="s">
        <v>56</v>
      </c>
      <c r="T1379">
        <v>32</v>
      </c>
      <c r="U1379" t="s">
        <v>1647</v>
      </c>
      <c r="V1379" t="s">
        <v>58</v>
      </c>
      <c r="W1379" t="s">
        <v>15385</v>
      </c>
      <c r="X1379" t="s">
        <v>15386</v>
      </c>
      <c r="Y1379" t="s">
        <v>12011</v>
      </c>
      <c r="Z1379" t="s">
        <v>12067</v>
      </c>
      <c r="AA1379">
        <v>2022</v>
      </c>
      <c r="AB1379" t="s">
        <v>12011</v>
      </c>
    </row>
    <row r="1380" spans="1:28" x14ac:dyDescent="0.25">
      <c r="A1380">
        <v>2015080034</v>
      </c>
      <c r="B1380" t="s">
        <v>15387</v>
      </c>
      <c r="C1380" t="s">
        <v>15388</v>
      </c>
      <c r="D1380" t="s">
        <v>47</v>
      </c>
      <c r="E1380">
        <v>10</v>
      </c>
      <c r="F1380" t="s">
        <v>71</v>
      </c>
      <c r="G1380">
        <v>114</v>
      </c>
      <c r="H1380">
        <v>108</v>
      </c>
      <c r="I1380">
        <v>124</v>
      </c>
      <c r="J1380" t="s">
        <v>35</v>
      </c>
      <c r="K1380">
        <v>2.74</v>
      </c>
      <c r="L1380" t="s">
        <v>12011</v>
      </c>
      <c r="M1380" t="s">
        <v>428</v>
      </c>
      <c r="N1380" t="s">
        <v>12011</v>
      </c>
      <c r="O1380" t="s">
        <v>64</v>
      </c>
      <c r="P1380" t="s">
        <v>65</v>
      </c>
      <c r="Q1380" t="s">
        <v>54</v>
      </c>
      <c r="R1380" t="s">
        <v>40</v>
      </c>
      <c r="S1380" t="s">
        <v>130</v>
      </c>
      <c r="T1380">
        <v>52</v>
      </c>
      <c r="U1380" t="s">
        <v>1647</v>
      </c>
      <c r="V1380" t="s">
        <v>58</v>
      </c>
      <c r="W1380" t="s">
        <v>15389</v>
      </c>
      <c r="X1380" t="s">
        <v>15390</v>
      </c>
      <c r="Y1380" t="s">
        <v>15391</v>
      </c>
      <c r="Z1380" t="s">
        <v>45</v>
      </c>
      <c r="AA1380">
        <v>2021</v>
      </c>
      <c r="AB1380" t="s">
        <v>12011</v>
      </c>
    </row>
    <row r="1381" spans="1:28" x14ac:dyDescent="0.25">
      <c r="A1381">
        <v>2015080195</v>
      </c>
      <c r="B1381" t="s">
        <v>15392</v>
      </c>
      <c r="C1381" t="s">
        <v>15393</v>
      </c>
      <c r="D1381" t="s">
        <v>47</v>
      </c>
      <c r="E1381">
        <v>9</v>
      </c>
      <c r="F1381" t="s">
        <v>71</v>
      </c>
      <c r="G1381">
        <v>132</v>
      </c>
      <c r="H1381">
        <v>132</v>
      </c>
      <c r="I1381">
        <v>141</v>
      </c>
      <c r="J1381" t="s">
        <v>35</v>
      </c>
      <c r="K1381">
        <v>3.37</v>
      </c>
      <c r="L1381" t="s">
        <v>12011</v>
      </c>
      <c r="M1381" t="s">
        <v>741</v>
      </c>
      <c r="N1381" t="s">
        <v>12011</v>
      </c>
      <c r="O1381" t="s">
        <v>52</v>
      </c>
      <c r="P1381" t="s">
        <v>53</v>
      </c>
      <c r="Q1381" t="s">
        <v>54</v>
      </c>
      <c r="R1381" t="s">
        <v>55</v>
      </c>
      <c r="S1381" t="s">
        <v>130</v>
      </c>
      <c r="T1381">
        <v>25</v>
      </c>
      <c r="U1381" t="s">
        <v>1647</v>
      </c>
      <c r="V1381" t="s">
        <v>58</v>
      </c>
      <c r="W1381" t="s">
        <v>15394</v>
      </c>
      <c r="X1381" t="s">
        <v>15395</v>
      </c>
      <c r="Y1381" t="s">
        <v>15396</v>
      </c>
      <c r="Z1381" t="s">
        <v>45</v>
      </c>
      <c r="AA1381">
        <v>2021</v>
      </c>
      <c r="AB1381" t="s">
        <v>12011</v>
      </c>
    </row>
    <row r="1382" spans="1:28" x14ac:dyDescent="0.25">
      <c r="A1382">
        <v>2015080279</v>
      </c>
      <c r="B1382" t="s">
        <v>1522</v>
      </c>
      <c r="C1382" t="s">
        <v>15397</v>
      </c>
      <c r="D1382" t="s">
        <v>47</v>
      </c>
      <c r="E1382">
        <v>15</v>
      </c>
      <c r="F1382" t="s">
        <v>34</v>
      </c>
      <c r="G1382">
        <v>89</v>
      </c>
      <c r="H1382">
        <v>83</v>
      </c>
      <c r="I1382">
        <v>104</v>
      </c>
      <c r="J1382" t="s">
        <v>35</v>
      </c>
      <c r="K1382">
        <v>3.43</v>
      </c>
      <c r="L1382" t="s">
        <v>12011</v>
      </c>
      <c r="M1382" t="s">
        <v>423</v>
      </c>
      <c r="N1382" t="s">
        <v>12011</v>
      </c>
      <c r="O1382" t="s">
        <v>168</v>
      </c>
      <c r="P1382" t="s">
        <v>148</v>
      </c>
      <c r="Q1382" t="s">
        <v>54</v>
      </c>
      <c r="R1382" t="s">
        <v>40</v>
      </c>
      <c r="S1382" t="s">
        <v>56</v>
      </c>
      <c r="T1382">
        <v>24</v>
      </c>
      <c r="U1382" t="s">
        <v>1647</v>
      </c>
      <c r="V1382" t="s">
        <v>58</v>
      </c>
      <c r="W1382" t="s">
        <v>15398</v>
      </c>
      <c r="X1382" t="s">
        <v>15399</v>
      </c>
      <c r="Y1382" t="s">
        <v>15400</v>
      </c>
      <c r="Z1382" t="s">
        <v>45</v>
      </c>
      <c r="AA1382">
        <v>2021</v>
      </c>
      <c r="AB1382" t="s">
        <v>12011</v>
      </c>
    </row>
    <row r="1383" spans="1:28" x14ac:dyDescent="0.25">
      <c r="A1383">
        <v>2010080332</v>
      </c>
      <c r="B1383" t="s">
        <v>5193</v>
      </c>
      <c r="C1383" t="s">
        <v>14423</v>
      </c>
      <c r="D1383" t="s">
        <v>47</v>
      </c>
      <c r="E1383">
        <v>13</v>
      </c>
      <c r="F1383" t="s">
        <v>71</v>
      </c>
      <c r="G1383">
        <v>174</v>
      </c>
      <c r="H1383">
        <v>169</v>
      </c>
      <c r="I1383">
        <v>187</v>
      </c>
      <c r="J1383" t="s">
        <v>35</v>
      </c>
      <c r="K1383">
        <v>3.14</v>
      </c>
      <c r="L1383" t="s">
        <v>12011</v>
      </c>
      <c r="M1383" t="s">
        <v>294</v>
      </c>
      <c r="N1383" t="s">
        <v>12011</v>
      </c>
      <c r="O1383" t="s">
        <v>37</v>
      </c>
      <c r="P1383" t="s">
        <v>38</v>
      </c>
      <c r="Q1383" t="s">
        <v>54</v>
      </c>
      <c r="R1383" t="s">
        <v>40</v>
      </c>
      <c r="S1383" t="s">
        <v>56</v>
      </c>
      <c r="T1383">
        <v>29</v>
      </c>
      <c r="U1383" t="s">
        <v>1647</v>
      </c>
      <c r="V1383" t="s">
        <v>58</v>
      </c>
      <c r="W1383" t="s">
        <v>15401</v>
      </c>
      <c r="X1383" t="s">
        <v>15402</v>
      </c>
      <c r="Y1383" t="s">
        <v>15403</v>
      </c>
      <c r="Z1383" t="s">
        <v>45</v>
      </c>
      <c r="AA1383">
        <v>2021</v>
      </c>
      <c r="AB1383" t="s">
        <v>12011</v>
      </c>
    </row>
    <row r="1384" spans="1:28" x14ac:dyDescent="0.25">
      <c r="A1384">
        <v>2016101017</v>
      </c>
      <c r="B1384" t="s">
        <v>4963</v>
      </c>
      <c r="C1384" t="s">
        <v>15404</v>
      </c>
      <c r="D1384" t="s">
        <v>47</v>
      </c>
      <c r="E1384">
        <v>7</v>
      </c>
      <c r="F1384" t="s">
        <v>71</v>
      </c>
      <c r="G1384">
        <v>128</v>
      </c>
      <c r="H1384">
        <v>134</v>
      </c>
      <c r="I1384">
        <v>135</v>
      </c>
      <c r="J1384" t="s">
        <v>35</v>
      </c>
      <c r="K1384">
        <v>3.44</v>
      </c>
      <c r="L1384" t="s">
        <v>12011</v>
      </c>
      <c r="M1384" t="s">
        <v>254</v>
      </c>
      <c r="N1384" t="s">
        <v>12011</v>
      </c>
      <c r="O1384" t="s">
        <v>147</v>
      </c>
      <c r="P1384" t="s">
        <v>148</v>
      </c>
      <c r="Q1384" t="s">
        <v>54</v>
      </c>
      <c r="R1384" t="s">
        <v>40</v>
      </c>
      <c r="S1384" t="s">
        <v>56</v>
      </c>
      <c r="T1384">
        <v>26</v>
      </c>
      <c r="U1384" t="s">
        <v>1647</v>
      </c>
      <c r="V1384" t="s">
        <v>58</v>
      </c>
      <c r="W1384" t="s">
        <v>15405</v>
      </c>
      <c r="X1384" t="s">
        <v>15406</v>
      </c>
      <c r="Y1384" t="s">
        <v>15407</v>
      </c>
      <c r="Z1384" t="s">
        <v>45</v>
      </c>
      <c r="AA1384">
        <v>2021</v>
      </c>
      <c r="AB1384" t="s">
        <v>12011</v>
      </c>
    </row>
    <row r="1385" spans="1:28" x14ac:dyDescent="0.25">
      <c r="A1385">
        <v>2016060052</v>
      </c>
      <c r="B1385" t="s">
        <v>15408</v>
      </c>
      <c r="C1385" t="s">
        <v>15409</v>
      </c>
      <c r="D1385" t="s">
        <v>47</v>
      </c>
      <c r="E1385">
        <v>7</v>
      </c>
      <c r="F1385" t="s">
        <v>71</v>
      </c>
      <c r="G1385">
        <v>137</v>
      </c>
      <c r="H1385">
        <v>147.5</v>
      </c>
      <c r="I1385">
        <v>144</v>
      </c>
      <c r="J1385" t="s">
        <v>35</v>
      </c>
      <c r="K1385">
        <v>2.62</v>
      </c>
      <c r="L1385" t="s">
        <v>12011</v>
      </c>
      <c r="M1385" t="s">
        <v>88</v>
      </c>
      <c r="N1385" t="s">
        <v>12011</v>
      </c>
      <c r="O1385" t="s">
        <v>89</v>
      </c>
      <c r="P1385" t="s">
        <v>53</v>
      </c>
      <c r="Q1385" t="s">
        <v>54</v>
      </c>
      <c r="R1385" t="s">
        <v>40</v>
      </c>
      <c r="S1385" t="s">
        <v>56</v>
      </c>
      <c r="T1385">
        <v>31</v>
      </c>
      <c r="U1385" t="s">
        <v>1647</v>
      </c>
      <c r="V1385" t="s">
        <v>58</v>
      </c>
      <c r="W1385" t="s">
        <v>15410</v>
      </c>
      <c r="X1385" t="s">
        <v>15411</v>
      </c>
      <c r="Y1385" t="s">
        <v>15412</v>
      </c>
      <c r="Z1385" t="s">
        <v>45</v>
      </c>
      <c r="AA1385">
        <v>2021</v>
      </c>
      <c r="AB1385" t="s">
        <v>12011</v>
      </c>
    </row>
    <row r="1386" spans="1:28" x14ac:dyDescent="0.25">
      <c r="A1386">
        <v>2017091090</v>
      </c>
      <c r="B1386" t="s">
        <v>15413</v>
      </c>
      <c r="C1386" t="s">
        <v>4762</v>
      </c>
      <c r="D1386" t="s">
        <v>47</v>
      </c>
      <c r="E1386" t="s">
        <v>12011</v>
      </c>
      <c r="F1386" t="s">
        <v>12011</v>
      </c>
      <c r="G1386">
        <v>122</v>
      </c>
      <c r="H1386" t="s">
        <v>12011</v>
      </c>
      <c r="I1386" t="s">
        <v>12011</v>
      </c>
      <c r="J1386" t="s">
        <v>35</v>
      </c>
      <c r="K1386">
        <v>3.52</v>
      </c>
      <c r="L1386" t="s">
        <v>12011</v>
      </c>
      <c r="M1386" t="s">
        <v>294</v>
      </c>
      <c r="N1386" t="s">
        <v>12011</v>
      </c>
      <c r="O1386" t="s">
        <v>37</v>
      </c>
      <c r="P1386" t="s">
        <v>38</v>
      </c>
      <c r="Q1386" t="s">
        <v>54</v>
      </c>
      <c r="R1386" t="s">
        <v>40</v>
      </c>
      <c r="S1386" t="s">
        <v>56</v>
      </c>
      <c r="T1386">
        <v>25</v>
      </c>
      <c r="U1386" t="s">
        <v>1647</v>
      </c>
      <c r="V1386" t="s">
        <v>58</v>
      </c>
      <c r="W1386" t="s">
        <v>15414</v>
      </c>
      <c r="X1386" t="s">
        <v>15415</v>
      </c>
      <c r="Y1386" t="s">
        <v>15416</v>
      </c>
      <c r="Z1386" t="s">
        <v>45</v>
      </c>
      <c r="AA1386">
        <v>2021</v>
      </c>
      <c r="AB1386" t="s">
        <v>12011</v>
      </c>
    </row>
    <row r="1387" spans="1:28" x14ac:dyDescent="0.25">
      <c r="A1387">
        <v>2017081208</v>
      </c>
      <c r="B1387" t="s">
        <v>15417</v>
      </c>
      <c r="C1387" t="s">
        <v>6356</v>
      </c>
      <c r="D1387" t="s">
        <v>47</v>
      </c>
      <c r="E1387">
        <v>0</v>
      </c>
      <c r="F1387" t="s">
        <v>71</v>
      </c>
      <c r="G1387">
        <v>137</v>
      </c>
      <c r="H1387">
        <v>140.5</v>
      </c>
      <c r="I1387">
        <v>137</v>
      </c>
      <c r="J1387" t="s">
        <v>35</v>
      </c>
      <c r="K1387">
        <v>3.1</v>
      </c>
      <c r="L1387" t="s">
        <v>12011</v>
      </c>
      <c r="M1387" t="s">
        <v>88</v>
      </c>
      <c r="N1387" t="s">
        <v>51</v>
      </c>
      <c r="O1387" t="s">
        <v>89</v>
      </c>
      <c r="P1387" t="s">
        <v>53</v>
      </c>
      <c r="Q1387" t="s">
        <v>54</v>
      </c>
      <c r="R1387" t="s">
        <v>40</v>
      </c>
      <c r="S1387" t="s">
        <v>56</v>
      </c>
      <c r="T1387">
        <v>23</v>
      </c>
      <c r="U1387" t="s">
        <v>1647</v>
      </c>
      <c r="V1387" t="s">
        <v>58</v>
      </c>
      <c r="W1387" t="s">
        <v>15418</v>
      </c>
      <c r="X1387" t="s">
        <v>15419</v>
      </c>
      <c r="Y1387" t="s">
        <v>15420</v>
      </c>
      <c r="Z1387" t="s">
        <v>45</v>
      </c>
      <c r="AA1387">
        <v>2021</v>
      </c>
      <c r="AB1387" t="s">
        <v>12011</v>
      </c>
    </row>
    <row r="1388" spans="1:28" x14ac:dyDescent="0.25">
      <c r="A1388">
        <v>2020091386</v>
      </c>
      <c r="B1388" t="s">
        <v>7026</v>
      </c>
      <c r="C1388" t="s">
        <v>6995</v>
      </c>
      <c r="D1388" t="s">
        <v>47</v>
      </c>
      <c r="E1388">
        <v>13</v>
      </c>
      <c r="F1388" t="s">
        <v>139</v>
      </c>
      <c r="G1388">
        <v>59</v>
      </c>
      <c r="H1388">
        <v>44</v>
      </c>
      <c r="I1388">
        <v>72</v>
      </c>
      <c r="J1388" t="s">
        <v>35</v>
      </c>
      <c r="K1388">
        <v>3.75</v>
      </c>
      <c r="L1388" t="s">
        <v>12011</v>
      </c>
      <c r="M1388" t="s">
        <v>990</v>
      </c>
      <c r="N1388" t="s">
        <v>12011</v>
      </c>
      <c r="O1388" t="s">
        <v>353</v>
      </c>
      <c r="P1388" t="s">
        <v>38</v>
      </c>
      <c r="Q1388" t="s">
        <v>54</v>
      </c>
      <c r="R1388" t="s">
        <v>40</v>
      </c>
      <c r="S1388" t="s">
        <v>56</v>
      </c>
      <c r="T1388">
        <v>19</v>
      </c>
      <c r="U1388" t="s">
        <v>1647</v>
      </c>
      <c r="V1388" t="s">
        <v>58</v>
      </c>
      <c r="W1388" t="s">
        <v>7027</v>
      </c>
      <c r="X1388" t="s">
        <v>7028</v>
      </c>
      <c r="Y1388" t="s">
        <v>7029</v>
      </c>
      <c r="Z1388" t="s">
        <v>45</v>
      </c>
      <c r="AA1388">
        <v>2021</v>
      </c>
      <c r="AB1388" t="s">
        <v>12011</v>
      </c>
    </row>
    <row r="1389" spans="1:28" x14ac:dyDescent="0.25">
      <c r="A1389">
        <v>2019081143</v>
      </c>
      <c r="B1389" t="s">
        <v>15421</v>
      </c>
      <c r="C1389" t="s">
        <v>15422</v>
      </c>
      <c r="D1389" t="s">
        <v>47</v>
      </c>
      <c r="E1389">
        <v>18</v>
      </c>
      <c r="F1389" t="s">
        <v>71</v>
      </c>
      <c r="G1389">
        <v>108</v>
      </c>
      <c r="H1389">
        <v>105</v>
      </c>
      <c r="I1389">
        <v>126</v>
      </c>
      <c r="J1389" t="s">
        <v>35</v>
      </c>
      <c r="K1389">
        <v>3.76</v>
      </c>
      <c r="L1389" t="s">
        <v>12011</v>
      </c>
      <c r="M1389" t="s">
        <v>272</v>
      </c>
      <c r="N1389" t="s">
        <v>12011</v>
      </c>
      <c r="O1389" t="s">
        <v>64</v>
      </c>
      <c r="P1389" t="s">
        <v>65</v>
      </c>
      <c r="Q1389" t="s">
        <v>54</v>
      </c>
      <c r="R1389" t="s">
        <v>40</v>
      </c>
      <c r="S1389" t="s">
        <v>56</v>
      </c>
      <c r="T1389">
        <v>20</v>
      </c>
      <c r="U1389" t="s">
        <v>1647</v>
      </c>
      <c r="V1389" t="s">
        <v>58</v>
      </c>
      <c r="W1389" t="s">
        <v>15423</v>
      </c>
      <c r="X1389" t="s">
        <v>15424</v>
      </c>
      <c r="Y1389" t="s">
        <v>15425</v>
      </c>
      <c r="Z1389" t="s">
        <v>45</v>
      </c>
      <c r="AA1389">
        <v>2021</v>
      </c>
      <c r="AB1389" t="s">
        <v>12011</v>
      </c>
    </row>
    <row r="1390" spans="1:28" x14ac:dyDescent="0.25">
      <c r="A1390">
        <v>2018021008</v>
      </c>
      <c r="B1390" t="s">
        <v>5764</v>
      </c>
      <c r="C1390" t="s">
        <v>15426</v>
      </c>
      <c r="D1390" t="s">
        <v>47</v>
      </c>
      <c r="E1390">
        <v>6</v>
      </c>
      <c r="F1390" t="s">
        <v>71</v>
      </c>
      <c r="G1390">
        <v>128</v>
      </c>
      <c r="H1390">
        <v>122</v>
      </c>
      <c r="I1390">
        <v>134</v>
      </c>
      <c r="J1390" t="s">
        <v>35</v>
      </c>
      <c r="K1390">
        <v>3.72</v>
      </c>
      <c r="L1390" t="s">
        <v>12011</v>
      </c>
      <c r="M1390" t="s">
        <v>294</v>
      </c>
      <c r="N1390" t="s">
        <v>134</v>
      </c>
      <c r="O1390" t="s">
        <v>37</v>
      </c>
      <c r="P1390" t="s">
        <v>38</v>
      </c>
      <c r="Q1390" t="s">
        <v>54</v>
      </c>
      <c r="R1390" t="s">
        <v>40</v>
      </c>
      <c r="S1390" t="s">
        <v>56</v>
      </c>
      <c r="T1390">
        <v>24</v>
      </c>
      <c r="U1390" t="s">
        <v>1647</v>
      </c>
      <c r="V1390" t="s">
        <v>58</v>
      </c>
      <c r="W1390" t="s">
        <v>15427</v>
      </c>
      <c r="X1390" t="s">
        <v>15428</v>
      </c>
      <c r="Y1390" t="s">
        <v>15429</v>
      </c>
      <c r="Z1390" t="s">
        <v>45</v>
      </c>
      <c r="AA1390">
        <v>2021</v>
      </c>
      <c r="AB1390" t="s">
        <v>12011</v>
      </c>
    </row>
    <row r="1391" spans="1:28" x14ac:dyDescent="0.25">
      <c r="A1391">
        <v>2017071065</v>
      </c>
      <c r="B1391" t="s">
        <v>14288</v>
      </c>
      <c r="C1391" t="s">
        <v>8448</v>
      </c>
      <c r="D1391" t="s">
        <v>47</v>
      </c>
      <c r="E1391">
        <v>12</v>
      </c>
      <c r="F1391" t="s">
        <v>71</v>
      </c>
      <c r="G1391">
        <v>123</v>
      </c>
      <c r="H1391">
        <v>130.5</v>
      </c>
      <c r="I1391">
        <v>135</v>
      </c>
      <c r="J1391" t="s">
        <v>35</v>
      </c>
      <c r="K1391">
        <v>2.4</v>
      </c>
      <c r="L1391" t="s">
        <v>49</v>
      </c>
      <c r="M1391" t="s">
        <v>88</v>
      </c>
      <c r="N1391" t="s">
        <v>51</v>
      </c>
      <c r="O1391" t="s">
        <v>89</v>
      </c>
      <c r="P1391" t="s">
        <v>53</v>
      </c>
      <c r="Q1391" t="s">
        <v>54</v>
      </c>
      <c r="R1391" t="s">
        <v>40</v>
      </c>
      <c r="S1391" t="s">
        <v>56</v>
      </c>
      <c r="T1391">
        <v>22</v>
      </c>
      <c r="U1391" t="s">
        <v>1647</v>
      </c>
      <c r="V1391" t="s">
        <v>58</v>
      </c>
      <c r="W1391" t="s">
        <v>15430</v>
      </c>
      <c r="X1391" t="s">
        <v>15431</v>
      </c>
      <c r="Y1391" t="s">
        <v>15432</v>
      </c>
      <c r="Z1391" t="s">
        <v>45</v>
      </c>
      <c r="AA1391">
        <v>2021</v>
      </c>
      <c r="AB1391" t="s">
        <v>12011</v>
      </c>
    </row>
    <row r="1392" spans="1:28" x14ac:dyDescent="0.25">
      <c r="A1392">
        <v>2019081203</v>
      </c>
      <c r="B1392" t="s">
        <v>2080</v>
      </c>
      <c r="C1392" t="s">
        <v>9059</v>
      </c>
      <c r="D1392" t="s">
        <v>47</v>
      </c>
      <c r="E1392">
        <v>9</v>
      </c>
      <c r="F1392" t="s">
        <v>34</v>
      </c>
      <c r="G1392">
        <v>80</v>
      </c>
      <c r="H1392">
        <v>73</v>
      </c>
      <c r="I1392">
        <v>89</v>
      </c>
      <c r="J1392" t="s">
        <v>35</v>
      </c>
      <c r="K1392">
        <v>3.25</v>
      </c>
      <c r="L1392" t="s">
        <v>12011</v>
      </c>
      <c r="M1392" t="s">
        <v>771</v>
      </c>
      <c r="N1392" t="s">
        <v>12011</v>
      </c>
      <c r="O1392" t="s">
        <v>197</v>
      </c>
      <c r="P1392" t="s">
        <v>53</v>
      </c>
      <c r="Q1392" t="s">
        <v>54</v>
      </c>
      <c r="R1392" t="s">
        <v>40</v>
      </c>
      <c r="S1392" t="s">
        <v>56</v>
      </c>
      <c r="T1392">
        <v>24</v>
      </c>
      <c r="U1392" t="s">
        <v>1647</v>
      </c>
      <c r="V1392" t="s">
        <v>58</v>
      </c>
      <c r="W1392" t="s">
        <v>9062</v>
      </c>
      <c r="X1392" t="s">
        <v>9063</v>
      </c>
      <c r="Y1392" t="s">
        <v>9064</v>
      </c>
      <c r="Z1392" t="s">
        <v>45</v>
      </c>
      <c r="AA1392">
        <v>2021</v>
      </c>
      <c r="AB1392" t="s">
        <v>12011</v>
      </c>
    </row>
    <row r="1393" spans="1:28" x14ac:dyDescent="0.25">
      <c r="A1393">
        <v>2019111010</v>
      </c>
      <c r="B1393" t="s">
        <v>15433</v>
      </c>
      <c r="C1393" t="s">
        <v>9357</v>
      </c>
      <c r="D1393" t="s">
        <v>47</v>
      </c>
      <c r="E1393">
        <v>13</v>
      </c>
      <c r="F1393" t="s">
        <v>34</v>
      </c>
      <c r="G1393">
        <v>81</v>
      </c>
      <c r="H1393">
        <v>72</v>
      </c>
      <c r="I1393">
        <v>94</v>
      </c>
      <c r="J1393" t="s">
        <v>35</v>
      </c>
      <c r="K1393">
        <v>3.75</v>
      </c>
      <c r="L1393" t="s">
        <v>12011</v>
      </c>
      <c r="M1393" t="s">
        <v>167</v>
      </c>
      <c r="N1393" t="s">
        <v>134</v>
      </c>
      <c r="O1393" t="s">
        <v>168</v>
      </c>
      <c r="P1393" t="s">
        <v>148</v>
      </c>
      <c r="Q1393" t="s">
        <v>54</v>
      </c>
      <c r="R1393" t="s">
        <v>40</v>
      </c>
      <c r="S1393" t="s">
        <v>56</v>
      </c>
      <c r="T1393">
        <v>20</v>
      </c>
      <c r="U1393" t="s">
        <v>1647</v>
      </c>
      <c r="V1393" t="s">
        <v>58</v>
      </c>
      <c r="W1393" t="s">
        <v>15434</v>
      </c>
      <c r="X1393" t="s">
        <v>15435</v>
      </c>
      <c r="Y1393" t="s">
        <v>15436</v>
      </c>
      <c r="Z1393" t="s">
        <v>45</v>
      </c>
      <c r="AA1393">
        <v>2021</v>
      </c>
      <c r="AB1393" t="s">
        <v>12011</v>
      </c>
    </row>
    <row r="1394" spans="1:28" x14ac:dyDescent="0.25">
      <c r="A1394">
        <v>2019081241</v>
      </c>
      <c r="B1394" t="s">
        <v>14051</v>
      </c>
      <c r="C1394" t="s">
        <v>9581</v>
      </c>
      <c r="D1394" t="s">
        <v>47</v>
      </c>
      <c r="E1394">
        <v>15</v>
      </c>
      <c r="F1394" t="s">
        <v>34</v>
      </c>
      <c r="G1394">
        <v>84</v>
      </c>
      <c r="H1394">
        <v>84</v>
      </c>
      <c r="I1394">
        <v>99</v>
      </c>
      <c r="J1394" t="s">
        <v>35</v>
      </c>
      <c r="K1394">
        <v>3.13</v>
      </c>
      <c r="L1394" t="s">
        <v>12011</v>
      </c>
      <c r="M1394" t="s">
        <v>325</v>
      </c>
      <c r="N1394" t="s">
        <v>11118</v>
      </c>
      <c r="O1394" t="s">
        <v>73</v>
      </c>
      <c r="P1394" t="s">
        <v>38</v>
      </c>
      <c r="Q1394" t="s">
        <v>54</v>
      </c>
      <c r="R1394" t="s">
        <v>55</v>
      </c>
      <c r="S1394" t="s">
        <v>56</v>
      </c>
      <c r="T1394">
        <v>20</v>
      </c>
      <c r="U1394" t="s">
        <v>1647</v>
      </c>
      <c r="V1394" t="s">
        <v>58</v>
      </c>
      <c r="W1394" t="s">
        <v>15437</v>
      </c>
      <c r="X1394" t="s">
        <v>15438</v>
      </c>
      <c r="Y1394" t="s">
        <v>15439</v>
      </c>
      <c r="Z1394" t="s">
        <v>45</v>
      </c>
      <c r="AA1394">
        <v>2021</v>
      </c>
      <c r="AB1394" t="s">
        <v>12011</v>
      </c>
    </row>
    <row r="1395" spans="1:28" x14ac:dyDescent="0.25">
      <c r="A1395">
        <v>2019071044</v>
      </c>
      <c r="B1395" t="s">
        <v>12862</v>
      </c>
      <c r="C1395" t="s">
        <v>15440</v>
      </c>
      <c r="D1395" t="s">
        <v>93</v>
      </c>
      <c r="E1395">
        <v>14</v>
      </c>
      <c r="F1395" t="s">
        <v>71</v>
      </c>
      <c r="G1395">
        <v>117</v>
      </c>
      <c r="H1395">
        <v>110.5</v>
      </c>
      <c r="I1395">
        <v>131</v>
      </c>
      <c r="J1395" t="s">
        <v>35</v>
      </c>
      <c r="K1395">
        <v>3.12</v>
      </c>
      <c r="L1395" t="s">
        <v>12011</v>
      </c>
      <c r="M1395" t="s">
        <v>88</v>
      </c>
      <c r="N1395" t="s">
        <v>603</v>
      </c>
      <c r="O1395" t="s">
        <v>89</v>
      </c>
      <c r="P1395" t="s">
        <v>53</v>
      </c>
      <c r="Q1395" t="s">
        <v>260</v>
      </c>
      <c r="R1395" t="s">
        <v>40</v>
      </c>
      <c r="S1395" t="s">
        <v>130</v>
      </c>
      <c r="T1395">
        <v>25</v>
      </c>
      <c r="U1395" t="s">
        <v>1647</v>
      </c>
      <c r="V1395" t="s">
        <v>58</v>
      </c>
      <c r="W1395" t="s">
        <v>15441</v>
      </c>
      <c r="X1395" t="s">
        <v>15442</v>
      </c>
      <c r="Y1395" t="s">
        <v>15443</v>
      </c>
      <c r="Z1395" t="s">
        <v>45</v>
      </c>
      <c r="AA1395">
        <v>2021</v>
      </c>
      <c r="AB1395" t="s">
        <v>12011</v>
      </c>
    </row>
    <row r="1396" spans="1:28" x14ac:dyDescent="0.25">
      <c r="A1396">
        <v>2021061047</v>
      </c>
      <c r="B1396" t="s">
        <v>3985</v>
      </c>
      <c r="C1396" t="s">
        <v>3982</v>
      </c>
      <c r="D1396" t="s">
        <v>93</v>
      </c>
      <c r="E1396">
        <v>16</v>
      </c>
      <c r="F1396" t="s">
        <v>48</v>
      </c>
      <c r="G1396">
        <v>40</v>
      </c>
      <c r="H1396">
        <v>31</v>
      </c>
      <c r="I1396">
        <v>56</v>
      </c>
      <c r="J1396" t="s">
        <v>35</v>
      </c>
      <c r="K1396">
        <v>2.98</v>
      </c>
      <c r="L1396" t="s">
        <v>12011</v>
      </c>
      <c r="M1396" t="s">
        <v>88</v>
      </c>
      <c r="N1396" t="s">
        <v>94</v>
      </c>
      <c r="O1396" t="s">
        <v>89</v>
      </c>
      <c r="P1396" t="s">
        <v>53</v>
      </c>
      <c r="Q1396" t="s">
        <v>260</v>
      </c>
      <c r="R1396" t="s">
        <v>40</v>
      </c>
      <c r="S1396" t="s">
        <v>56</v>
      </c>
      <c r="T1396">
        <v>19</v>
      </c>
      <c r="U1396" t="s">
        <v>1647</v>
      </c>
      <c r="V1396" t="s">
        <v>58</v>
      </c>
      <c r="W1396" t="s">
        <v>3986</v>
      </c>
      <c r="Y1396" t="s">
        <v>3987</v>
      </c>
      <c r="Z1396" t="s">
        <v>45</v>
      </c>
      <c r="AA1396">
        <v>2021</v>
      </c>
      <c r="AB1396" t="s">
        <v>12011</v>
      </c>
    </row>
    <row r="1397" spans="1:28" x14ac:dyDescent="0.25">
      <c r="A1397">
        <v>2020051011</v>
      </c>
      <c r="B1397" t="s">
        <v>5293</v>
      </c>
      <c r="C1397" t="s">
        <v>4459</v>
      </c>
      <c r="D1397" t="s">
        <v>93</v>
      </c>
      <c r="E1397">
        <v>15</v>
      </c>
      <c r="F1397" t="s">
        <v>34</v>
      </c>
      <c r="G1397">
        <v>80</v>
      </c>
      <c r="H1397">
        <v>71.5</v>
      </c>
      <c r="I1397">
        <v>95</v>
      </c>
      <c r="J1397" t="s">
        <v>35</v>
      </c>
      <c r="K1397">
        <v>2.97</v>
      </c>
      <c r="L1397" t="s">
        <v>12011</v>
      </c>
      <c r="M1397" t="s">
        <v>88</v>
      </c>
      <c r="N1397" t="s">
        <v>94</v>
      </c>
      <c r="O1397" t="s">
        <v>89</v>
      </c>
      <c r="P1397" t="s">
        <v>53</v>
      </c>
      <c r="Q1397" t="s">
        <v>260</v>
      </c>
      <c r="R1397" t="s">
        <v>40</v>
      </c>
      <c r="S1397" t="s">
        <v>56</v>
      </c>
      <c r="T1397">
        <v>20</v>
      </c>
      <c r="U1397" t="s">
        <v>1647</v>
      </c>
      <c r="V1397" t="s">
        <v>58</v>
      </c>
      <c r="W1397" t="s">
        <v>15444</v>
      </c>
      <c r="X1397" t="s">
        <v>15445</v>
      </c>
      <c r="Y1397" t="s">
        <v>15446</v>
      </c>
      <c r="Z1397" t="s">
        <v>45</v>
      </c>
      <c r="AA1397">
        <v>2021</v>
      </c>
      <c r="AB1397" t="s">
        <v>12011</v>
      </c>
    </row>
    <row r="1398" spans="1:28" x14ac:dyDescent="0.25">
      <c r="A1398">
        <v>2018061067</v>
      </c>
      <c r="B1398" t="s">
        <v>15447</v>
      </c>
      <c r="C1398" t="s">
        <v>15448</v>
      </c>
      <c r="D1398" t="s">
        <v>93</v>
      </c>
      <c r="E1398">
        <v>15</v>
      </c>
      <c r="F1398" t="s">
        <v>71</v>
      </c>
      <c r="G1398">
        <v>137</v>
      </c>
      <c r="H1398">
        <v>137.5</v>
      </c>
      <c r="I1398">
        <v>152</v>
      </c>
      <c r="J1398" t="s">
        <v>35</v>
      </c>
      <c r="K1398">
        <v>3.08</v>
      </c>
      <c r="L1398" t="s">
        <v>12011</v>
      </c>
      <c r="M1398" t="s">
        <v>88</v>
      </c>
      <c r="N1398" t="s">
        <v>51</v>
      </c>
      <c r="O1398" t="s">
        <v>89</v>
      </c>
      <c r="P1398" t="s">
        <v>53</v>
      </c>
      <c r="Q1398" t="s">
        <v>260</v>
      </c>
      <c r="R1398" t="s">
        <v>40</v>
      </c>
      <c r="S1398" t="s">
        <v>56</v>
      </c>
      <c r="T1398">
        <v>32</v>
      </c>
      <c r="U1398" t="s">
        <v>1647</v>
      </c>
      <c r="V1398" t="s">
        <v>58</v>
      </c>
      <c r="W1398" t="s">
        <v>15449</v>
      </c>
      <c r="X1398" t="s">
        <v>15450</v>
      </c>
      <c r="Y1398" t="s">
        <v>15451</v>
      </c>
      <c r="Z1398" t="s">
        <v>45</v>
      </c>
      <c r="AA1398">
        <v>2021</v>
      </c>
      <c r="AB1398" t="s">
        <v>12011</v>
      </c>
    </row>
    <row r="1399" spans="1:28" x14ac:dyDescent="0.25">
      <c r="A1399">
        <v>2020051026</v>
      </c>
      <c r="B1399" t="s">
        <v>15452</v>
      </c>
      <c r="C1399" t="s">
        <v>14790</v>
      </c>
      <c r="D1399" t="s">
        <v>93</v>
      </c>
      <c r="E1399">
        <v>15</v>
      </c>
      <c r="F1399" t="s">
        <v>34</v>
      </c>
      <c r="G1399">
        <v>77</v>
      </c>
      <c r="H1399">
        <v>71.5</v>
      </c>
      <c r="I1399">
        <v>92</v>
      </c>
      <c r="J1399" t="s">
        <v>35</v>
      </c>
      <c r="K1399">
        <v>3.41</v>
      </c>
      <c r="L1399" t="s">
        <v>12011</v>
      </c>
      <c r="M1399" t="s">
        <v>88</v>
      </c>
      <c r="N1399" t="s">
        <v>12011</v>
      </c>
      <c r="O1399" t="s">
        <v>89</v>
      </c>
      <c r="P1399" t="s">
        <v>53</v>
      </c>
      <c r="Q1399" t="s">
        <v>260</v>
      </c>
      <c r="R1399" t="s">
        <v>40</v>
      </c>
      <c r="S1399" t="s">
        <v>56</v>
      </c>
      <c r="T1399">
        <v>19</v>
      </c>
      <c r="U1399" t="s">
        <v>1647</v>
      </c>
      <c r="V1399" t="s">
        <v>58</v>
      </c>
      <c r="W1399" t="s">
        <v>15453</v>
      </c>
      <c r="X1399" t="s">
        <v>15454</v>
      </c>
      <c r="Y1399" t="s">
        <v>15455</v>
      </c>
      <c r="Z1399" t="s">
        <v>45</v>
      </c>
      <c r="AA1399">
        <v>2021</v>
      </c>
      <c r="AB1399" t="s">
        <v>12011</v>
      </c>
    </row>
    <row r="1400" spans="1:28" x14ac:dyDescent="0.25">
      <c r="A1400">
        <v>2020051028</v>
      </c>
      <c r="B1400" t="s">
        <v>15456</v>
      </c>
      <c r="C1400" t="s">
        <v>15457</v>
      </c>
      <c r="D1400" t="s">
        <v>93</v>
      </c>
      <c r="E1400">
        <v>15</v>
      </c>
      <c r="F1400" t="s">
        <v>34</v>
      </c>
      <c r="G1400">
        <v>80</v>
      </c>
      <c r="H1400">
        <v>71.5</v>
      </c>
      <c r="I1400">
        <v>95</v>
      </c>
      <c r="J1400" t="s">
        <v>35</v>
      </c>
      <c r="K1400">
        <v>3.38</v>
      </c>
      <c r="L1400" t="s">
        <v>12011</v>
      </c>
      <c r="M1400" t="s">
        <v>88</v>
      </c>
      <c r="N1400" t="s">
        <v>94</v>
      </c>
      <c r="O1400" t="s">
        <v>89</v>
      </c>
      <c r="P1400" t="s">
        <v>53</v>
      </c>
      <c r="Q1400" t="s">
        <v>260</v>
      </c>
      <c r="R1400" t="s">
        <v>40</v>
      </c>
      <c r="S1400" t="s">
        <v>56</v>
      </c>
      <c r="T1400">
        <v>20</v>
      </c>
      <c r="U1400" t="s">
        <v>1647</v>
      </c>
      <c r="V1400" t="s">
        <v>58</v>
      </c>
      <c r="W1400" t="s">
        <v>15458</v>
      </c>
      <c r="X1400" t="s">
        <v>15459</v>
      </c>
      <c r="Y1400" t="s">
        <v>15460</v>
      </c>
      <c r="Z1400" t="s">
        <v>45</v>
      </c>
      <c r="AA1400">
        <v>2021</v>
      </c>
      <c r="AB1400" t="s">
        <v>12011</v>
      </c>
    </row>
    <row r="1401" spans="1:28" x14ac:dyDescent="0.25">
      <c r="A1401">
        <v>2018071027</v>
      </c>
      <c r="B1401" t="s">
        <v>15461</v>
      </c>
      <c r="C1401" t="s">
        <v>8319</v>
      </c>
      <c r="D1401" t="s">
        <v>93</v>
      </c>
      <c r="E1401">
        <v>15</v>
      </c>
      <c r="F1401" t="s">
        <v>71</v>
      </c>
      <c r="G1401">
        <v>138</v>
      </c>
      <c r="H1401">
        <v>138.5</v>
      </c>
      <c r="I1401">
        <v>153</v>
      </c>
      <c r="J1401" t="s">
        <v>35</v>
      </c>
      <c r="K1401">
        <v>3.04</v>
      </c>
      <c r="L1401" t="s">
        <v>12011</v>
      </c>
      <c r="M1401" t="s">
        <v>88</v>
      </c>
      <c r="N1401" t="s">
        <v>51</v>
      </c>
      <c r="O1401" t="s">
        <v>89</v>
      </c>
      <c r="P1401" t="s">
        <v>53</v>
      </c>
      <c r="Q1401" t="s">
        <v>260</v>
      </c>
      <c r="R1401" t="s">
        <v>40</v>
      </c>
      <c r="S1401" t="s">
        <v>56</v>
      </c>
      <c r="T1401">
        <v>27</v>
      </c>
      <c r="U1401" t="s">
        <v>1647</v>
      </c>
      <c r="V1401" t="s">
        <v>58</v>
      </c>
      <c r="W1401" t="s">
        <v>15462</v>
      </c>
      <c r="X1401" t="s">
        <v>15463</v>
      </c>
      <c r="Y1401" t="s">
        <v>15464</v>
      </c>
      <c r="Z1401" t="s">
        <v>45</v>
      </c>
      <c r="AA1401">
        <v>2021</v>
      </c>
      <c r="AB1401" t="s">
        <v>12011</v>
      </c>
    </row>
    <row r="1402" spans="1:28" x14ac:dyDescent="0.25">
      <c r="A1402">
        <v>2021081283</v>
      </c>
      <c r="B1402" t="s">
        <v>6143</v>
      </c>
      <c r="C1402" t="s">
        <v>8484</v>
      </c>
      <c r="D1402" t="s">
        <v>93</v>
      </c>
      <c r="E1402">
        <v>16</v>
      </c>
      <c r="F1402" t="s">
        <v>48</v>
      </c>
      <c r="G1402">
        <v>40</v>
      </c>
      <c r="H1402">
        <v>31</v>
      </c>
      <c r="I1402">
        <v>56</v>
      </c>
      <c r="J1402" t="s">
        <v>35</v>
      </c>
      <c r="K1402">
        <v>3.05</v>
      </c>
      <c r="L1402" t="s">
        <v>12011</v>
      </c>
      <c r="M1402" t="s">
        <v>88</v>
      </c>
      <c r="N1402" t="s">
        <v>12011</v>
      </c>
      <c r="O1402" t="s">
        <v>89</v>
      </c>
      <c r="P1402" t="s">
        <v>53</v>
      </c>
      <c r="Q1402" t="s">
        <v>260</v>
      </c>
      <c r="R1402" t="s">
        <v>40</v>
      </c>
      <c r="S1402" t="s">
        <v>56</v>
      </c>
      <c r="T1402">
        <v>19</v>
      </c>
      <c r="U1402" t="s">
        <v>1647</v>
      </c>
      <c r="V1402" t="s">
        <v>58</v>
      </c>
      <c r="W1402" t="s">
        <v>8485</v>
      </c>
      <c r="X1402" t="s">
        <v>8486</v>
      </c>
      <c r="Y1402" t="s">
        <v>15465</v>
      </c>
      <c r="Z1402" t="s">
        <v>45</v>
      </c>
      <c r="AA1402">
        <v>2021</v>
      </c>
      <c r="AB1402" t="s">
        <v>12011</v>
      </c>
    </row>
    <row r="1403" spans="1:28" x14ac:dyDescent="0.25">
      <c r="A1403">
        <v>2020091066</v>
      </c>
      <c r="B1403" t="s">
        <v>15466</v>
      </c>
      <c r="C1403" t="s">
        <v>15467</v>
      </c>
      <c r="D1403" t="s">
        <v>93</v>
      </c>
      <c r="E1403">
        <v>15</v>
      </c>
      <c r="F1403" t="s">
        <v>34</v>
      </c>
      <c r="G1403">
        <v>80</v>
      </c>
      <c r="H1403">
        <v>71.5</v>
      </c>
      <c r="I1403">
        <v>95</v>
      </c>
      <c r="J1403" t="s">
        <v>35</v>
      </c>
      <c r="K1403">
        <v>2.92</v>
      </c>
      <c r="L1403" t="s">
        <v>12011</v>
      </c>
      <c r="M1403" t="s">
        <v>88</v>
      </c>
      <c r="N1403" t="s">
        <v>51</v>
      </c>
      <c r="O1403" t="s">
        <v>89</v>
      </c>
      <c r="P1403" t="s">
        <v>53</v>
      </c>
      <c r="Q1403" t="s">
        <v>95</v>
      </c>
      <c r="R1403" t="s">
        <v>40</v>
      </c>
      <c r="S1403" t="s">
        <v>130</v>
      </c>
      <c r="T1403">
        <v>34</v>
      </c>
      <c r="U1403" t="s">
        <v>1647</v>
      </c>
      <c r="V1403" t="s">
        <v>58</v>
      </c>
      <c r="W1403" t="s">
        <v>15468</v>
      </c>
      <c r="X1403" t="s">
        <v>15469</v>
      </c>
      <c r="Y1403" t="s">
        <v>15470</v>
      </c>
      <c r="Z1403" t="s">
        <v>45</v>
      </c>
      <c r="AA1403">
        <v>2021</v>
      </c>
      <c r="AB1403" t="s">
        <v>12011</v>
      </c>
    </row>
    <row r="1404" spans="1:28" x14ac:dyDescent="0.25">
      <c r="A1404">
        <v>2017061024</v>
      </c>
      <c r="B1404" t="s">
        <v>15471</v>
      </c>
      <c r="C1404" t="s">
        <v>15472</v>
      </c>
      <c r="D1404" t="s">
        <v>93</v>
      </c>
      <c r="E1404">
        <v>11</v>
      </c>
      <c r="F1404" t="s">
        <v>71</v>
      </c>
      <c r="G1404">
        <v>137</v>
      </c>
      <c r="H1404">
        <v>159.5</v>
      </c>
      <c r="I1404">
        <v>148</v>
      </c>
      <c r="J1404" t="s">
        <v>35</v>
      </c>
      <c r="K1404">
        <v>2.6</v>
      </c>
      <c r="L1404" t="s">
        <v>12011</v>
      </c>
      <c r="M1404" t="s">
        <v>88</v>
      </c>
      <c r="N1404" t="s">
        <v>51</v>
      </c>
      <c r="O1404" t="s">
        <v>89</v>
      </c>
      <c r="P1404" t="s">
        <v>53</v>
      </c>
      <c r="Q1404" t="s">
        <v>95</v>
      </c>
      <c r="R1404" t="s">
        <v>40</v>
      </c>
      <c r="S1404" t="s">
        <v>130</v>
      </c>
      <c r="T1404">
        <v>35</v>
      </c>
      <c r="U1404" t="s">
        <v>1647</v>
      </c>
      <c r="V1404" t="s">
        <v>58</v>
      </c>
      <c r="W1404" t="s">
        <v>15473</v>
      </c>
      <c r="X1404" t="s">
        <v>15474</v>
      </c>
      <c r="Y1404" t="s">
        <v>15475</v>
      </c>
      <c r="Z1404" t="s">
        <v>45</v>
      </c>
      <c r="AA1404">
        <v>2021</v>
      </c>
      <c r="AB1404" t="s">
        <v>12011</v>
      </c>
    </row>
    <row r="1405" spans="1:28" x14ac:dyDescent="0.25">
      <c r="A1405">
        <v>2019051007</v>
      </c>
      <c r="B1405" t="s">
        <v>15476</v>
      </c>
      <c r="C1405" t="s">
        <v>15477</v>
      </c>
      <c r="D1405" t="s">
        <v>93</v>
      </c>
      <c r="E1405">
        <v>11</v>
      </c>
      <c r="F1405" t="s">
        <v>34</v>
      </c>
      <c r="G1405">
        <v>99</v>
      </c>
      <c r="H1405">
        <v>86.5</v>
      </c>
      <c r="I1405">
        <v>110</v>
      </c>
      <c r="J1405" t="s">
        <v>35</v>
      </c>
      <c r="K1405">
        <v>2.46</v>
      </c>
      <c r="L1405" t="s">
        <v>12011</v>
      </c>
      <c r="M1405" t="s">
        <v>88</v>
      </c>
      <c r="N1405" t="s">
        <v>51</v>
      </c>
      <c r="O1405" t="s">
        <v>89</v>
      </c>
      <c r="P1405" t="s">
        <v>53</v>
      </c>
      <c r="Q1405" t="s">
        <v>95</v>
      </c>
      <c r="R1405" t="s">
        <v>40</v>
      </c>
      <c r="S1405" t="s">
        <v>56</v>
      </c>
      <c r="T1405">
        <v>23</v>
      </c>
      <c r="U1405" t="s">
        <v>1647</v>
      </c>
      <c r="V1405" t="s">
        <v>58</v>
      </c>
      <c r="W1405" t="s">
        <v>15478</v>
      </c>
      <c r="X1405" t="s">
        <v>15479</v>
      </c>
      <c r="Y1405" t="s">
        <v>15480</v>
      </c>
      <c r="Z1405" t="s">
        <v>45</v>
      </c>
      <c r="AA1405">
        <v>2021</v>
      </c>
      <c r="AB1405" t="s">
        <v>12011</v>
      </c>
    </row>
    <row r="1406" spans="1:28" x14ac:dyDescent="0.25">
      <c r="A1406">
        <v>2019081372</v>
      </c>
      <c r="B1406" t="s">
        <v>826</v>
      </c>
      <c r="C1406" t="s">
        <v>2808</v>
      </c>
      <c r="D1406" t="s">
        <v>93</v>
      </c>
      <c r="E1406">
        <v>14</v>
      </c>
      <c r="F1406" t="s">
        <v>71</v>
      </c>
      <c r="G1406">
        <v>114</v>
      </c>
      <c r="H1406">
        <v>110.5</v>
      </c>
      <c r="I1406">
        <v>128</v>
      </c>
      <c r="J1406" t="s">
        <v>35</v>
      </c>
      <c r="K1406">
        <v>2.44</v>
      </c>
      <c r="L1406" t="s">
        <v>12011</v>
      </c>
      <c r="M1406" t="s">
        <v>88</v>
      </c>
      <c r="N1406" t="s">
        <v>603</v>
      </c>
      <c r="O1406" t="s">
        <v>89</v>
      </c>
      <c r="P1406" t="s">
        <v>53</v>
      </c>
      <c r="Q1406" t="s">
        <v>95</v>
      </c>
      <c r="R1406" t="s">
        <v>40</v>
      </c>
      <c r="S1406" t="s">
        <v>56</v>
      </c>
      <c r="T1406">
        <v>20</v>
      </c>
      <c r="U1406" t="s">
        <v>1647</v>
      </c>
      <c r="V1406" t="s">
        <v>58</v>
      </c>
      <c r="W1406" t="s">
        <v>15481</v>
      </c>
      <c r="X1406" t="s">
        <v>15482</v>
      </c>
      <c r="Y1406" t="s">
        <v>15483</v>
      </c>
      <c r="Z1406" t="s">
        <v>45</v>
      </c>
      <c r="AA1406">
        <v>2021</v>
      </c>
      <c r="AB1406" t="s">
        <v>12011</v>
      </c>
    </row>
    <row r="1407" spans="1:28" x14ac:dyDescent="0.25">
      <c r="A1407">
        <v>2021061023</v>
      </c>
      <c r="B1407" t="s">
        <v>4788</v>
      </c>
      <c r="C1407" t="s">
        <v>4789</v>
      </c>
      <c r="D1407" t="s">
        <v>93</v>
      </c>
      <c r="E1407">
        <v>8</v>
      </c>
      <c r="F1407" t="s">
        <v>48</v>
      </c>
      <c r="G1407">
        <v>32</v>
      </c>
      <c r="H1407">
        <v>23</v>
      </c>
      <c r="I1407">
        <v>40</v>
      </c>
      <c r="J1407" t="s">
        <v>35</v>
      </c>
      <c r="K1407">
        <v>3.47</v>
      </c>
      <c r="L1407" t="s">
        <v>12011</v>
      </c>
      <c r="M1407" t="s">
        <v>88</v>
      </c>
      <c r="N1407" t="s">
        <v>51</v>
      </c>
      <c r="O1407" t="s">
        <v>89</v>
      </c>
      <c r="P1407" t="s">
        <v>53</v>
      </c>
      <c r="Q1407" t="s">
        <v>95</v>
      </c>
      <c r="R1407" t="s">
        <v>40</v>
      </c>
      <c r="S1407" t="s">
        <v>56</v>
      </c>
      <c r="T1407">
        <v>20</v>
      </c>
      <c r="U1407" t="s">
        <v>1647</v>
      </c>
      <c r="V1407" t="s">
        <v>58</v>
      </c>
      <c r="W1407" t="s">
        <v>4790</v>
      </c>
      <c r="Y1407" t="s">
        <v>12011</v>
      </c>
      <c r="Z1407" t="s">
        <v>45</v>
      </c>
      <c r="AA1407">
        <v>2021</v>
      </c>
      <c r="AB1407" t="s">
        <v>12011</v>
      </c>
    </row>
    <row r="1408" spans="1:28" x14ac:dyDescent="0.25">
      <c r="A1408">
        <v>2018051029</v>
      </c>
      <c r="B1408" t="s">
        <v>10324</v>
      </c>
      <c r="C1408" t="s">
        <v>15484</v>
      </c>
      <c r="D1408" t="s">
        <v>93</v>
      </c>
      <c r="E1408">
        <v>15</v>
      </c>
      <c r="F1408" t="s">
        <v>71</v>
      </c>
      <c r="G1408">
        <v>138</v>
      </c>
      <c r="H1408">
        <v>139.5</v>
      </c>
      <c r="I1408">
        <v>153</v>
      </c>
      <c r="J1408" t="s">
        <v>35</v>
      </c>
      <c r="K1408">
        <v>2.61</v>
      </c>
      <c r="L1408" t="s">
        <v>12011</v>
      </c>
      <c r="M1408" t="s">
        <v>88</v>
      </c>
      <c r="N1408" t="s">
        <v>51</v>
      </c>
      <c r="O1408" t="s">
        <v>89</v>
      </c>
      <c r="P1408" t="s">
        <v>53</v>
      </c>
      <c r="Q1408" t="s">
        <v>95</v>
      </c>
      <c r="R1408" t="s">
        <v>40</v>
      </c>
      <c r="S1408" t="s">
        <v>56</v>
      </c>
      <c r="T1408">
        <v>22</v>
      </c>
      <c r="U1408" t="s">
        <v>1647</v>
      </c>
      <c r="V1408" t="s">
        <v>58</v>
      </c>
      <c r="W1408" t="s">
        <v>15485</v>
      </c>
      <c r="X1408" t="s">
        <v>15486</v>
      </c>
      <c r="Y1408" t="s">
        <v>15487</v>
      </c>
      <c r="Z1408" t="s">
        <v>45</v>
      </c>
      <c r="AA1408">
        <v>2021</v>
      </c>
      <c r="AB1408" t="s">
        <v>12011</v>
      </c>
    </row>
    <row r="1409" spans="1:28" x14ac:dyDescent="0.25">
      <c r="A1409">
        <v>2013120054</v>
      </c>
      <c r="B1409" t="s">
        <v>1374</v>
      </c>
      <c r="C1409" t="s">
        <v>15488</v>
      </c>
      <c r="D1409" t="s">
        <v>47</v>
      </c>
      <c r="E1409">
        <v>11</v>
      </c>
      <c r="F1409" t="s">
        <v>71</v>
      </c>
      <c r="G1409">
        <v>122</v>
      </c>
      <c r="H1409">
        <v>131</v>
      </c>
      <c r="I1409">
        <v>133</v>
      </c>
      <c r="J1409" t="s">
        <v>35</v>
      </c>
      <c r="K1409">
        <v>2.87</v>
      </c>
      <c r="L1409" t="s">
        <v>12011</v>
      </c>
      <c r="M1409" t="s">
        <v>13498</v>
      </c>
      <c r="N1409" t="s">
        <v>12011</v>
      </c>
      <c r="O1409" t="s">
        <v>81</v>
      </c>
      <c r="P1409" t="s">
        <v>65</v>
      </c>
      <c r="Q1409" t="s">
        <v>95</v>
      </c>
      <c r="R1409" t="s">
        <v>40</v>
      </c>
      <c r="S1409" t="s">
        <v>56</v>
      </c>
      <c r="T1409">
        <v>28</v>
      </c>
      <c r="U1409" t="s">
        <v>1647</v>
      </c>
      <c r="V1409" t="s">
        <v>58</v>
      </c>
      <c r="W1409" t="s">
        <v>15489</v>
      </c>
      <c r="X1409" t="s">
        <v>15490</v>
      </c>
      <c r="Y1409" t="s">
        <v>12011</v>
      </c>
      <c r="Z1409" t="s">
        <v>45</v>
      </c>
      <c r="AA1409">
        <v>2021</v>
      </c>
      <c r="AB1409" t="s">
        <v>12011</v>
      </c>
    </row>
    <row r="1410" spans="1:28" x14ac:dyDescent="0.25">
      <c r="A1410">
        <v>2017071021</v>
      </c>
      <c r="B1410" t="s">
        <v>3146</v>
      </c>
      <c r="C1410" t="s">
        <v>8163</v>
      </c>
      <c r="D1410" t="s">
        <v>93</v>
      </c>
      <c r="E1410">
        <v>8</v>
      </c>
      <c r="F1410" t="s">
        <v>71</v>
      </c>
      <c r="G1410">
        <v>135</v>
      </c>
      <c r="H1410">
        <v>155</v>
      </c>
      <c r="I1410">
        <v>143</v>
      </c>
      <c r="J1410" t="s">
        <v>35</v>
      </c>
      <c r="K1410">
        <v>2.82</v>
      </c>
      <c r="L1410" t="s">
        <v>12011</v>
      </c>
      <c r="M1410" t="s">
        <v>88</v>
      </c>
      <c r="N1410" t="s">
        <v>51</v>
      </c>
      <c r="O1410" t="s">
        <v>89</v>
      </c>
      <c r="P1410" t="s">
        <v>53</v>
      </c>
      <c r="Q1410" t="s">
        <v>95</v>
      </c>
      <c r="R1410" t="s">
        <v>40</v>
      </c>
      <c r="S1410" t="s">
        <v>56</v>
      </c>
      <c r="T1410">
        <v>23</v>
      </c>
      <c r="U1410" t="s">
        <v>1647</v>
      </c>
      <c r="V1410" t="s">
        <v>58</v>
      </c>
      <c r="W1410" t="s">
        <v>8164</v>
      </c>
      <c r="X1410" t="s">
        <v>8165</v>
      </c>
      <c r="Y1410" t="s">
        <v>8166</v>
      </c>
      <c r="Z1410" t="s">
        <v>45</v>
      </c>
      <c r="AA1410">
        <v>2021</v>
      </c>
      <c r="AB1410" t="s">
        <v>12011</v>
      </c>
    </row>
    <row r="1411" spans="1:28" x14ac:dyDescent="0.25">
      <c r="A1411">
        <v>2015060066</v>
      </c>
      <c r="B1411" t="s">
        <v>15491</v>
      </c>
      <c r="C1411" t="s">
        <v>9357</v>
      </c>
      <c r="D1411" t="s">
        <v>93</v>
      </c>
      <c r="E1411">
        <v>5</v>
      </c>
      <c r="F1411" t="s">
        <v>71</v>
      </c>
      <c r="G1411">
        <v>109</v>
      </c>
      <c r="H1411">
        <v>111</v>
      </c>
      <c r="I1411">
        <v>114</v>
      </c>
      <c r="J1411" t="s">
        <v>35</v>
      </c>
      <c r="K1411">
        <v>3.84</v>
      </c>
      <c r="L1411" t="s">
        <v>12011</v>
      </c>
      <c r="M1411" t="s">
        <v>428</v>
      </c>
      <c r="N1411" t="s">
        <v>8776</v>
      </c>
      <c r="O1411" t="s">
        <v>64</v>
      </c>
      <c r="P1411" t="s">
        <v>65</v>
      </c>
      <c r="Q1411" t="s">
        <v>95</v>
      </c>
      <c r="R1411" t="s">
        <v>40</v>
      </c>
      <c r="S1411" t="s">
        <v>56</v>
      </c>
      <c r="T1411">
        <v>33</v>
      </c>
      <c r="U1411" t="s">
        <v>1647</v>
      </c>
      <c r="V1411" t="s">
        <v>58</v>
      </c>
      <c r="W1411" t="s">
        <v>15492</v>
      </c>
      <c r="X1411" t="s">
        <v>15493</v>
      </c>
      <c r="Y1411" t="s">
        <v>12011</v>
      </c>
      <c r="Z1411" t="s">
        <v>45</v>
      </c>
      <c r="AA1411">
        <v>2021</v>
      </c>
      <c r="AB1411" t="s">
        <v>12011</v>
      </c>
    </row>
    <row r="1412" spans="1:28" x14ac:dyDescent="0.25">
      <c r="A1412">
        <v>2019111001</v>
      </c>
      <c r="B1412" t="s">
        <v>4272</v>
      </c>
      <c r="C1412" t="s">
        <v>735</v>
      </c>
      <c r="D1412" t="s">
        <v>47</v>
      </c>
      <c r="E1412">
        <v>12</v>
      </c>
      <c r="F1412" t="s">
        <v>34</v>
      </c>
      <c r="G1412">
        <v>77</v>
      </c>
      <c r="H1412">
        <v>77</v>
      </c>
      <c r="I1412">
        <v>89</v>
      </c>
      <c r="J1412" t="s">
        <v>35</v>
      </c>
      <c r="K1412">
        <v>3.68</v>
      </c>
      <c r="L1412" t="s">
        <v>12011</v>
      </c>
      <c r="M1412" t="s">
        <v>294</v>
      </c>
      <c r="N1412" t="s">
        <v>12011</v>
      </c>
      <c r="O1412" t="s">
        <v>37</v>
      </c>
      <c r="P1412" t="s">
        <v>38</v>
      </c>
      <c r="Q1412" t="s">
        <v>54</v>
      </c>
      <c r="R1412" t="s">
        <v>40</v>
      </c>
      <c r="S1412" t="s">
        <v>130</v>
      </c>
      <c r="T1412">
        <v>34</v>
      </c>
      <c r="U1412" t="s">
        <v>1057</v>
      </c>
      <c r="V1412" t="s">
        <v>58</v>
      </c>
      <c r="W1412" t="s">
        <v>10961</v>
      </c>
      <c r="X1412" t="s">
        <v>10962</v>
      </c>
      <c r="Y1412" t="s">
        <v>10963</v>
      </c>
      <c r="Z1412" t="s">
        <v>45</v>
      </c>
      <c r="AA1412">
        <v>2021</v>
      </c>
      <c r="AB1412" t="s">
        <v>12011</v>
      </c>
    </row>
    <row r="1413" spans="1:28" x14ac:dyDescent="0.25">
      <c r="A1413">
        <v>2017071138</v>
      </c>
      <c r="B1413" t="s">
        <v>15494</v>
      </c>
      <c r="C1413" t="s">
        <v>6471</v>
      </c>
      <c r="D1413" t="s">
        <v>93</v>
      </c>
      <c r="E1413">
        <v>13</v>
      </c>
      <c r="F1413" t="s">
        <v>71</v>
      </c>
      <c r="G1413">
        <v>124</v>
      </c>
      <c r="H1413">
        <v>123</v>
      </c>
      <c r="I1413">
        <v>137</v>
      </c>
      <c r="J1413" t="s">
        <v>35</v>
      </c>
      <c r="K1413">
        <v>3.18</v>
      </c>
      <c r="L1413" t="s">
        <v>12011</v>
      </c>
      <c r="M1413" t="s">
        <v>12054</v>
      </c>
      <c r="N1413" t="s">
        <v>12011</v>
      </c>
      <c r="O1413" t="s">
        <v>81</v>
      </c>
      <c r="P1413" t="s">
        <v>65</v>
      </c>
      <c r="Q1413" t="s">
        <v>54</v>
      </c>
      <c r="R1413" t="s">
        <v>40</v>
      </c>
      <c r="S1413" t="s">
        <v>56</v>
      </c>
      <c r="T1413">
        <v>24</v>
      </c>
      <c r="U1413" t="s">
        <v>1057</v>
      </c>
      <c r="V1413" t="s">
        <v>58</v>
      </c>
      <c r="W1413" t="s">
        <v>15495</v>
      </c>
      <c r="X1413" t="s">
        <v>15496</v>
      </c>
      <c r="Y1413" t="s">
        <v>15497</v>
      </c>
      <c r="Z1413" t="s">
        <v>45</v>
      </c>
      <c r="AA1413">
        <v>2021</v>
      </c>
      <c r="AB1413" t="s">
        <v>12011</v>
      </c>
    </row>
    <row r="1414" spans="1:28" x14ac:dyDescent="0.25">
      <c r="A1414">
        <v>2019081067</v>
      </c>
      <c r="B1414" t="s">
        <v>15498</v>
      </c>
      <c r="C1414" t="s">
        <v>7105</v>
      </c>
      <c r="D1414" t="s">
        <v>47</v>
      </c>
      <c r="E1414">
        <v>9</v>
      </c>
      <c r="F1414" t="s">
        <v>139</v>
      </c>
      <c r="G1414">
        <v>71</v>
      </c>
      <c r="H1414">
        <v>64</v>
      </c>
      <c r="I1414">
        <v>80</v>
      </c>
      <c r="J1414" t="s">
        <v>35</v>
      </c>
      <c r="K1414">
        <v>3.3</v>
      </c>
      <c r="L1414" t="s">
        <v>12011</v>
      </c>
      <c r="M1414" t="s">
        <v>990</v>
      </c>
      <c r="N1414" t="s">
        <v>12011</v>
      </c>
      <c r="O1414" t="s">
        <v>353</v>
      </c>
      <c r="P1414" t="s">
        <v>38</v>
      </c>
      <c r="Q1414" t="s">
        <v>54</v>
      </c>
      <c r="R1414" t="s">
        <v>40</v>
      </c>
      <c r="S1414" t="s">
        <v>56</v>
      </c>
      <c r="T1414">
        <v>21</v>
      </c>
      <c r="U1414" t="s">
        <v>1057</v>
      </c>
      <c r="V1414" t="s">
        <v>58</v>
      </c>
      <c r="W1414" t="s">
        <v>15499</v>
      </c>
      <c r="X1414" t="s">
        <v>15500</v>
      </c>
      <c r="Y1414" t="s">
        <v>15501</v>
      </c>
      <c r="Z1414" t="s">
        <v>45</v>
      </c>
      <c r="AA1414">
        <v>2021</v>
      </c>
      <c r="AB1414" t="s">
        <v>12011</v>
      </c>
    </row>
    <row r="1415" spans="1:28" x14ac:dyDescent="0.25">
      <c r="A1415">
        <v>2018061059</v>
      </c>
      <c r="B1415" t="s">
        <v>9196</v>
      </c>
      <c r="C1415" t="s">
        <v>15502</v>
      </c>
      <c r="D1415" t="s">
        <v>93</v>
      </c>
      <c r="E1415">
        <v>17</v>
      </c>
      <c r="F1415" t="s">
        <v>71</v>
      </c>
      <c r="G1415">
        <v>137</v>
      </c>
      <c r="H1415">
        <v>137.5</v>
      </c>
      <c r="I1415">
        <v>154</v>
      </c>
      <c r="J1415" t="s">
        <v>35</v>
      </c>
      <c r="K1415">
        <v>3.11</v>
      </c>
      <c r="L1415" t="s">
        <v>12011</v>
      </c>
      <c r="M1415" t="s">
        <v>88</v>
      </c>
      <c r="N1415" t="s">
        <v>51</v>
      </c>
      <c r="O1415" t="s">
        <v>89</v>
      </c>
      <c r="P1415" t="s">
        <v>53</v>
      </c>
      <c r="Q1415" t="s">
        <v>260</v>
      </c>
      <c r="R1415" t="s">
        <v>40</v>
      </c>
      <c r="S1415" t="s">
        <v>56</v>
      </c>
      <c r="T1415">
        <v>28</v>
      </c>
      <c r="U1415" t="s">
        <v>1057</v>
      </c>
      <c r="V1415" t="s">
        <v>58</v>
      </c>
      <c r="W1415" t="s">
        <v>15503</v>
      </c>
      <c r="X1415" t="s">
        <v>15504</v>
      </c>
      <c r="Y1415" t="s">
        <v>15505</v>
      </c>
      <c r="Z1415" t="s">
        <v>45</v>
      </c>
      <c r="AA1415">
        <v>2021</v>
      </c>
      <c r="AB1415" t="s">
        <v>12011</v>
      </c>
    </row>
    <row r="1416" spans="1:28" x14ac:dyDescent="0.25">
      <c r="A1416">
        <v>2020061016</v>
      </c>
      <c r="B1416" t="s">
        <v>91</v>
      </c>
      <c r="C1416" t="s">
        <v>15506</v>
      </c>
      <c r="D1416" t="s">
        <v>93</v>
      </c>
      <c r="E1416">
        <v>15</v>
      </c>
      <c r="F1416" t="s">
        <v>34</v>
      </c>
      <c r="G1416">
        <v>80</v>
      </c>
      <c r="H1416">
        <v>71.5</v>
      </c>
      <c r="I1416">
        <v>95</v>
      </c>
      <c r="J1416" t="s">
        <v>35</v>
      </c>
      <c r="K1416">
        <v>3.79</v>
      </c>
      <c r="L1416" t="s">
        <v>12011</v>
      </c>
      <c r="M1416" t="s">
        <v>88</v>
      </c>
      <c r="N1416" t="s">
        <v>94</v>
      </c>
      <c r="O1416" t="s">
        <v>89</v>
      </c>
      <c r="P1416" t="s">
        <v>53</v>
      </c>
      <c r="Q1416" t="s">
        <v>260</v>
      </c>
      <c r="R1416" t="s">
        <v>40</v>
      </c>
      <c r="S1416" t="s">
        <v>56</v>
      </c>
      <c r="T1416">
        <v>20</v>
      </c>
      <c r="U1416" t="s">
        <v>1057</v>
      </c>
      <c r="V1416" t="s">
        <v>58</v>
      </c>
      <c r="W1416" t="s">
        <v>15507</v>
      </c>
      <c r="X1416" t="s">
        <v>15508</v>
      </c>
      <c r="Y1416" t="s">
        <v>15509</v>
      </c>
      <c r="Z1416" t="s">
        <v>45</v>
      </c>
      <c r="AA1416">
        <v>2021</v>
      </c>
      <c r="AB1416" t="s">
        <v>12011</v>
      </c>
    </row>
    <row r="1417" spans="1:28" x14ac:dyDescent="0.25">
      <c r="A1417">
        <v>2018101019</v>
      </c>
      <c r="B1417" t="s">
        <v>15510</v>
      </c>
      <c r="C1417" t="s">
        <v>15511</v>
      </c>
      <c r="D1417" t="s">
        <v>93</v>
      </c>
      <c r="E1417">
        <v>10</v>
      </c>
      <c r="F1417" t="s">
        <v>34</v>
      </c>
      <c r="G1417">
        <v>100</v>
      </c>
      <c r="H1417">
        <v>96</v>
      </c>
      <c r="I1417">
        <v>110</v>
      </c>
      <c r="J1417" t="s">
        <v>35</v>
      </c>
      <c r="K1417">
        <v>3.66</v>
      </c>
      <c r="L1417" t="s">
        <v>12011</v>
      </c>
      <c r="M1417" t="s">
        <v>12054</v>
      </c>
      <c r="N1417" t="s">
        <v>12011</v>
      </c>
      <c r="O1417" t="s">
        <v>81</v>
      </c>
      <c r="P1417" t="s">
        <v>65</v>
      </c>
      <c r="Q1417" t="s">
        <v>95</v>
      </c>
      <c r="R1417" t="s">
        <v>40</v>
      </c>
      <c r="S1417" t="s">
        <v>130</v>
      </c>
      <c r="T1417">
        <v>45</v>
      </c>
      <c r="U1417" t="s">
        <v>1057</v>
      </c>
      <c r="V1417" t="s">
        <v>58</v>
      </c>
      <c r="W1417" t="s">
        <v>15512</v>
      </c>
      <c r="X1417" t="s">
        <v>15513</v>
      </c>
      <c r="Y1417" t="s">
        <v>15514</v>
      </c>
      <c r="Z1417" t="s">
        <v>45</v>
      </c>
      <c r="AA1417">
        <v>2021</v>
      </c>
      <c r="AB1417" t="s">
        <v>12011</v>
      </c>
    </row>
    <row r="1418" spans="1:28" x14ac:dyDescent="0.25">
      <c r="A1418">
        <v>2019081091</v>
      </c>
      <c r="B1418" t="s">
        <v>549</v>
      </c>
      <c r="C1418" t="s">
        <v>7325</v>
      </c>
      <c r="D1418" t="s">
        <v>47</v>
      </c>
      <c r="E1418">
        <v>12</v>
      </c>
      <c r="F1418" t="s">
        <v>139</v>
      </c>
      <c r="G1418">
        <v>67</v>
      </c>
      <c r="H1418">
        <v>61</v>
      </c>
      <c r="I1418">
        <v>79</v>
      </c>
      <c r="J1418" t="s">
        <v>35</v>
      </c>
      <c r="K1418">
        <v>3.51</v>
      </c>
      <c r="L1418" t="s">
        <v>12011</v>
      </c>
      <c r="M1418" t="s">
        <v>202</v>
      </c>
      <c r="N1418" t="s">
        <v>12011</v>
      </c>
      <c r="O1418" t="s">
        <v>64</v>
      </c>
      <c r="P1418" t="s">
        <v>65</v>
      </c>
      <c r="Q1418" t="s">
        <v>95</v>
      </c>
      <c r="R1418" t="s">
        <v>40</v>
      </c>
      <c r="S1418" t="s">
        <v>56</v>
      </c>
      <c r="T1418">
        <v>23</v>
      </c>
      <c r="U1418" t="s">
        <v>1057</v>
      </c>
      <c r="V1418" t="s">
        <v>58</v>
      </c>
      <c r="W1418" t="s">
        <v>7332</v>
      </c>
      <c r="X1418" t="s">
        <v>7333</v>
      </c>
      <c r="Y1418" t="s">
        <v>7334</v>
      </c>
      <c r="Z1418" t="s">
        <v>45</v>
      </c>
      <c r="AA1418">
        <v>2021</v>
      </c>
      <c r="AB1418" t="s">
        <v>12011</v>
      </c>
    </row>
    <row r="1419" spans="1:28" x14ac:dyDescent="0.25">
      <c r="A1419">
        <v>2018081126</v>
      </c>
      <c r="B1419" t="s">
        <v>15515</v>
      </c>
      <c r="C1419" t="s">
        <v>14215</v>
      </c>
      <c r="D1419" t="s">
        <v>93</v>
      </c>
      <c r="E1419">
        <v>15</v>
      </c>
      <c r="F1419" t="s">
        <v>71</v>
      </c>
      <c r="G1419">
        <v>137</v>
      </c>
      <c r="H1419">
        <v>137.5</v>
      </c>
      <c r="I1419">
        <v>152</v>
      </c>
      <c r="J1419" t="s">
        <v>35</v>
      </c>
      <c r="K1419">
        <v>3.42</v>
      </c>
      <c r="L1419" t="s">
        <v>12011</v>
      </c>
      <c r="M1419" t="s">
        <v>88</v>
      </c>
      <c r="N1419" t="s">
        <v>12011</v>
      </c>
      <c r="O1419" t="s">
        <v>89</v>
      </c>
      <c r="P1419" t="s">
        <v>53</v>
      </c>
      <c r="Q1419" t="s">
        <v>95</v>
      </c>
      <c r="R1419" t="s">
        <v>40</v>
      </c>
      <c r="S1419" t="s">
        <v>56</v>
      </c>
      <c r="T1419">
        <v>25</v>
      </c>
      <c r="U1419" t="s">
        <v>1057</v>
      </c>
      <c r="V1419" t="s">
        <v>58</v>
      </c>
      <c r="W1419" t="s">
        <v>15516</v>
      </c>
      <c r="X1419" t="s">
        <v>15517</v>
      </c>
      <c r="Y1419" t="s">
        <v>15518</v>
      </c>
      <c r="Z1419" t="s">
        <v>45</v>
      </c>
      <c r="AA1419">
        <v>2021</v>
      </c>
      <c r="AB1419" t="s">
        <v>12011</v>
      </c>
    </row>
    <row r="1420" spans="1:28" x14ac:dyDescent="0.25">
      <c r="A1420">
        <v>2021121042</v>
      </c>
      <c r="B1420" t="s">
        <v>1069</v>
      </c>
      <c r="C1420" t="s">
        <v>1029</v>
      </c>
      <c r="D1420" t="s">
        <v>93</v>
      </c>
      <c r="E1420">
        <v>12</v>
      </c>
      <c r="F1420" t="s">
        <v>48</v>
      </c>
      <c r="G1420">
        <v>15</v>
      </c>
      <c r="H1420">
        <v>9</v>
      </c>
      <c r="I1420">
        <v>27</v>
      </c>
      <c r="J1420" t="s">
        <v>35</v>
      </c>
      <c r="K1420">
        <v>2.61</v>
      </c>
      <c r="L1420" t="s">
        <v>12011</v>
      </c>
      <c r="M1420" t="s">
        <v>88</v>
      </c>
      <c r="N1420" t="s">
        <v>94</v>
      </c>
      <c r="O1420" t="s">
        <v>89</v>
      </c>
      <c r="P1420" t="s">
        <v>53</v>
      </c>
      <c r="Q1420" t="s">
        <v>95</v>
      </c>
      <c r="R1420" t="s">
        <v>40</v>
      </c>
      <c r="S1420" t="s">
        <v>56</v>
      </c>
      <c r="T1420">
        <v>18</v>
      </c>
      <c r="U1420" t="s">
        <v>1057</v>
      </c>
      <c r="V1420" t="s">
        <v>58</v>
      </c>
      <c r="W1420" t="s">
        <v>1070</v>
      </c>
      <c r="X1420" t="s">
        <v>1071</v>
      </c>
      <c r="Y1420" t="s">
        <v>1072</v>
      </c>
      <c r="Z1420" t="s">
        <v>10925</v>
      </c>
      <c r="AA1420">
        <v>2022</v>
      </c>
      <c r="AB1420" t="s">
        <v>12011</v>
      </c>
    </row>
    <row r="1421" spans="1:28" x14ac:dyDescent="0.25">
      <c r="A1421">
        <v>2021121034</v>
      </c>
      <c r="B1421" t="s">
        <v>15519</v>
      </c>
      <c r="C1421" t="s">
        <v>10833</v>
      </c>
      <c r="D1421" t="s">
        <v>93</v>
      </c>
      <c r="E1421">
        <v>12</v>
      </c>
      <c r="F1421" t="s">
        <v>48</v>
      </c>
      <c r="G1421">
        <v>6</v>
      </c>
      <c r="H1421">
        <v>9</v>
      </c>
      <c r="I1421">
        <v>18</v>
      </c>
      <c r="J1421" t="s">
        <v>35</v>
      </c>
      <c r="K1421">
        <v>1.06</v>
      </c>
      <c r="L1421" t="s">
        <v>476</v>
      </c>
      <c r="M1421" t="s">
        <v>88</v>
      </c>
      <c r="N1421" t="s">
        <v>94</v>
      </c>
      <c r="O1421" t="s">
        <v>89</v>
      </c>
      <c r="P1421" t="s">
        <v>53</v>
      </c>
      <c r="Q1421" t="s">
        <v>95</v>
      </c>
      <c r="R1421" t="s">
        <v>40</v>
      </c>
      <c r="S1421" t="s">
        <v>56</v>
      </c>
      <c r="T1421">
        <v>18</v>
      </c>
      <c r="U1421" t="s">
        <v>1057</v>
      </c>
      <c r="V1421" t="s">
        <v>58</v>
      </c>
      <c r="W1421" t="s">
        <v>15520</v>
      </c>
      <c r="Y1421" t="s">
        <v>12011</v>
      </c>
      <c r="Z1421" t="s">
        <v>10925</v>
      </c>
      <c r="AA1421">
        <v>2022</v>
      </c>
      <c r="AB1421" t="s">
        <v>12011</v>
      </c>
    </row>
    <row r="1422" spans="1:28" x14ac:dyDescent="0.25">
      <c r="A1422">
        <v>2021061101</v>
      </c>
      <c r="B1422" t="s">
        <v>9716</v>
      </c>
      <c r="C1422" t="s">
        <v>15521</v>
      </c>
      <c r="D1422" t="s">
        <v>93</v>
      </c>
      <c r="E1422">
        <v>4</v>
      </c>
      <c r="F1422" t="s">
        <v>48</v>
      </c>
      <c r="G1422">
        <v>4</v>
      </c>
      <c r="H1422">
        <v>4</v>
      </c>
      <c r="I1422">
        <v>8</v>
      </c>
      <c r="J1422" t="s">
        <v>35</v>
      </c>
      <c r="K1422">
        <v>4</v>
      </c>
      <c r="L1422" t="s">
        <v>12011</v>
      </c>
      <c r="M1422" t="s">
        <v>12054</v>
      </c>
      <c r="N1422" t="s">
        <v>94</v>
      </c>
      <c r="O1422" t="s">
        <v>81</v>
      </c>
      <c r="P1422" t="s">
        <v>65</v>
      </c>
      <c r="Q1422" t="s">
        <v>95</v>
      </c>
      <c r="R1422" t="s">
        <v>55</v>
      </c>
      <c r="S1422" t="s">
        <v>130</v>
      </c>
      <c r="T1422">
        <v>39</v>
      </c>
      <c r="U1422" t="s">
        <v>5138</v>
      </c>
      <c r="V1422" t="s">
        <v>58</v>
      </c>
      <c r="W1422" t="s">
        <v>15522</v>
      </c>
      <c r="X1422" t="s">
        <v>15523</v>
      </c>
      <c r="Y1422" t="s">
        <v>15524</v>
      </c>
      <c r="Z1422" t="s">
        <v>45</v>
      </c>
      <c r="AA1422">
        <v>2021</v>
      </c>
      <c r="AB1422" t="s">
        <v>12011</v>
      </c>
    </row>
    <row r="1423" spans="1:28" x14ac:dyDescent="0.25">
      <c r="A1423">
        <v>2021081307</v>
      </c>
      <c r="B1423" t="s">
        <v>5136</v>
      </c>
      <c r="C1423" t="s">
        <v>5137</v>
      </c>
      <c r="D1423" t="s">
        <v>176</v>
      </c>
      <c r="E1423">
        <v>16</v>
      </c>
      <c r="F1423" t="s">
        <v>48</v>
      </c>
      <c r="G1423">
        <v>28</v>
      </c>
      <c r="H1423">
        <v>29</v>
      </c>
      <c r="I1423">
        <v>44</v>
      </c>
      <c r="J1423" t="s">
        <v>35</v>
      </c>
      <c r="K1423">
        <v>2.8</v>
      </c>
      <c r="L1423" t="s">
        <v>12011</v>
      </c>
      <c r="M1423" t="s">
        <v>216</v>
      </c>
      <c r="N1423" t="s">
        <v>6792</v>
      </c>
      <c r="O1423" t="s">
        <v>147</v>
      </c>
      <c r="P1423" t="s">
        <v>148</v>
      </c>
      <c r="Q1423" t="s">
        <v>179</v>
      </c>
      <c r="R1423" t="s">
        <v>40</v>
      </c>
      <c r="S1423" t="s">
        <v>56</v>
      </c>
      <c r="T1423">
        <v>20</v>
      </c>
      <c r="U1423" t="s">
        <v>5138</v>
      </c>
      <c r="V1423" t="s">
        <v>58</v>
      </c>
      <c r="W1423" t="s">
        <v>5139</v>
      </c>
      <c r="Y1423" t="s">
        <v>12011</v>
      </c>
      <c r="Z1423" t="s">
        <v>45</v>
      </c>
      <c r="AA1423">
        <v>2021</v>
      </c>
      <c r="AB1423" t="s">
        <v>12011</v>
      </c>
    </row>
    <row r="1424" spans="1:28" x14ac:dyDescent="0.25">
      <c r="A1424">
        <v>2017081211</v>
      </c>
      <c r="B1424" t="s">
        <v>15525</v>
      </c>
      <c r="C1424" t="s">
        <v>8393</v>
      </c>
      <c r="D1424" t="s">
        <v>47</v>
      </c>
      <c r="E1424">
        <v>15</v>
      </c>
      <c r="F1424" t="s">
        <v>71</v>
      </c>
      <c r="G1424">
        <v>108</v>
      </c>
      <c r="H1424">
        <v>108</v>
      </c>
      <c r="I1424">
        <v>123</v>
      </c>
      <c r="J1424" t="s">
        <v>35</v>
      </c>
      <c r="K1424">
        <v>3.43</v>
      </c>
      <c r="L1424" t="s">
        <v>12011</v>
      </c>
      <c r="M1424" t="s">
        <v>428</v>
      </c>
      <c r="N1424" t="s">
        <v>12011</v>
      </c>
      <c r="O1424" t="s">
        <v>64</v>
      </c>
      <c r="P1424" t="s">
        <v>65</v>
      </c>
      <c r="Q1424" t="s">
        <v>54</v>
      </c>
      <c r="R1424" t="s">
        <v>40</v>
      </c>
      <c r="S1424" t="s">
        <v>56</v>
      </c>
      <c r="T1424">
        <v>23</v>
      </c>
      <c r="U1424" t="s">
        <v>15526</v>
      </c>
      <c r="V1424" t="s">
        <v>58</v>
      </c>
      <c r="W1424" t="s">
        <v>15527</v>
      </c>
      <c r="X1424" t="s">
        <v>15528</v>
      </c>
      <c r="Y1424" t="s">
        <v>8396</v>
      </c>
      <c r="Z1424" t="s">
        <v>45</v>
      </c>
      <c r="AA1424">
        <v>2021</v>
      </c>
      <c r="AB1424" t="s">
        <v>12011</v>
      </c>
    </row>
    <row r="1425" spans="1:28" x14ac:dyDescent="0.25">
      <c r="A1425">
        <v>2014070019</v>
      </c>
      <c r="B1425" t="s">
        <v>15529</v>
      </c>
      <c r="C1425" t="s">
        <v>15530</v>
      </c>
      <c r="D1425" t="s">
        <v>47</v>
      </c>
      <c r="E1425">
        <v>3</v>
      </c>
      <c r="F1425" t="s">
        <v>78</v>
      </c>
      <c r="G1425">
        <v>33</v>
      </c>
      <c r="H1425">
        <v>30</v>
      </c>
      <c r="I1425">
        <v>36</v>
      </c>
      <c r="J1425" t="s">
        <v>115</v>
      </c>
      <c r="K1425">
        <v>3.43</v>
      </c>
      <c r="L1425" t="s">
        <v>12011</v>
      </c>
      <c r="M1425" t="s">
        <v>780</v>
      </c>
      <c r="N1425" t="s">
        <v>12011</v>
      </c>
      <c r="O1425" t="s">
        <v>37</v>
      </c>
      <c r="P1425" t="s">
        <v>38</v>
      </c>
      <c r="Q1425" t="s">
        <v>7113</v>
      </c>
      <c r="R1425" t="s">
        <v>40</v>
      </c>
      <c r="S1425" t="s">
        <v>130</v>
      </c>
      <c r="T1425">
        <v>33</v>
      </c>
      <c r="U1425" t="s">
        <v>984</v>
      </c>
      <c r="V1425" t="s">
        <v>58</v>
      </c>
      <c r="W1425" t="s">
        <v>15531</v>
      </c>
      <c r="X1425" t="s">
        <v>15532</v>
      </c>
      <c r="Y1425" t="s">
        <v>15533</v>
      </c>
      <c r="Z1425" t="s">
        <v>45</v>
      </c>
      <c r="AA1425">
        <v>2021</v>
      </c>
      <c r="AB1425" t="s">
        <v>12011</v>
      </c>
    </row>
    <row r="1426" spans="1:28" x14ac:dyDescent="0.25">
      <c r="A1426">
        <v>2020081446</v>
      </c>
      <c r="B1426" t="s">
        <v>983</v>
      </c>
      <c r="C1426" t="s">
        <v>975</v>
      </c>
      <c r="D1426" t="s">
        <v>47</v>
      </c>
      <c r="E1426">
        <v>15</v>
      </c>
      <c r="F1426" t="s">
        <v>34</v>
      </c>
      <c r="G1426">
        <v>80</v>
      </c>
      <c r="H1426">
        <v>71.5</v>
      </c>
      <c r="I1426">
        <v>95</v>
      </c>
      <c r="J1426" t="s">
        <v>35</v>
      </c>
      <c r="K1426">
        <v>2.48</v>
      </c>
      <c r="L1426" t="s">
        <v>12011</v>
      </c>
      <c r="M1426" t="s">
        <v>88</v>
      </c>
      <c r="N1426" t="s">
        <v>51</v>
      </c>
      <c r="O1426" t="s">
        <v>89</v>
      </c>
      <c r="P1426" t="s">
        <v>53</v>
      </c>
      <c r="Q1426" t="s">
        <v>54</v>
      </c>
      <c r="R1426" t="s">
        <v>40</v>
      </c>
      <c r="S1426" t="s">
        <v>12011</v>
      </c>
      <c r="T1426">
        <v>21</v>
      </c>
      <c r="U1426" t="s">
        <v>984</v>
      </c>
      <c r="V1426" t="s">
        <v>58</v>
      </c>
      <c r="W1426" t="s">
        <v>985</v>
      </c>
      <c r="X1426" t="s">
        <v>986</v>
      </c>
      <c r="Y1426" t="s">
        <v>987</v>
      </c>
      <c r="Z1426" t="s">
        <v>45</v>
      </c>
      <c r="AA1426">
        <v>2021</v>
      </c>
      <c r="AB1426" t="s">
        <v>12011</v>
      </c>
    </row>
    <row r="1427" spans="1:28" x14ac:dyDescent="0.25">
      <c r="A1427">
        <v>2018101028</v>
      </c>
      <c r="B1427" t="s">
        <v>9980</v>
      </c>
      <c r="C1427" t="s">
        <v>3334</v>
      </c>
      <c r="D1427" t="s">
        <v>93</v>
      </c>
      <c r="E1427">
        <v>15</v>
      </c>
      <c r="F1427" t="s">
        <v>71</v>
      </c>
      <c r="G1427">
        <v>111</v>
      </c>
      <c r="H1427">
        <v>111</v>
      </c>
      <c r="I1427">
        <v>126</v>
      </c>
      <c r="J1427" t="s">
        <v>35</v>
      </c>
      <c r="K1427">
        <v>3.39</v>
      </c>
      <c r="L1427" t="s">
        <v>12011</v>
      </c>
      <c r="M1427" t="s">
        <v>63</v>
      </c>
      <c r="N1427" t="s">
        <v>12011</v>
      </c>
      <c r="O1427" t="s">
        <v>64</v>
      </c>
      <c r="P1427" t="s">
        <v>65</v>
      </c>
      <c r="Q1427" t="s">
        <v>54</v>
      </c>
      <c r="R1427" t="s">
        <v>40</v>
      </c>
      <c r="S1427" t="s">
        <v>56</v>
      </c>
      <c r="T1427">
        <v>23</v>
      </c>
      <c r="U1427" t="s">
        <v>984</v>
      </c>
      <c r="V1427" t="s">
        <v>58</v>
      </c>
      <c r="W1427" t="s">
        <v>15534</v>
      </c>
      <c r="X1427" t="s">
        <v>15535</v>
      </c>
      <c r="Y1427" t="s">
        <v>15536</v>
      </c>
      <c r="Z1427" t="s">
        <v>45</v>
      </c>
      <c r="AA1427">
        <v>2021</v>
      </c>
      <c r="AB1427" t="s">
        <v>12011</v>
      </c>
    </row>
    <row r="1428" spans="1:28" x14ac:dyDescent="0.25">
      <c r="A1428">
        <v>2018081250</v>
      </c>
      <c r="B1428" t="s">
        <v>4029</v>
      </c>
      <c r="C1428" t="s">
        <v>15537</v>
      </c>
      <c r="D1428" t="s">
        <v>47</v>
      </c>
      <c r="E1428">
        <v>15</v>
      </c>
      <c r="F1428" t="s">
        <v>71</v>
      </c>
      <c r="G1428">
        <v>120</v>
      </c>
      <c r="H1428">
        <v>108</v>
      </c>
      <c r="I1428">
        <v>135</v>
      </c>
      <c r="J1428" t="s">
        <v>35</v>
      </c>
      <c r="K1428">
        <v>3.73</v>
      </c>
      <c r="L1428" t="s">
        <v>12011</v>
      </c>
      <c r="M1428" t="s">
        <v>294</v>
      </c>
      <c r="N1428" t="s">
        <v>410</v>
      </c>
      <c r="O1428" t="s">
        <v>37</v>
      </c>
      <c r="P1428" t="s">
        <v>38</v>
      </c>
      <c r="Q1428" t="s">
        <v>54</v>
      </c>
      <c r="R1428" t="s">
        <v>40</v>
      </c>
      <c r="S1428" t="s">
        <v>56</v>
      </c>
      <c r="T1428">
        <v>21</v>
      </c>
      <c r="U1428" t="s">
        <v>984</v>
      </c>
      <c r="V1428" t="s">
        <v>58</v>
      </c>
      <c r="W1428" t="s">
        <v>15538</v>
      </c>
      <c r="X1428" t="s">
        <v>15539</v>
      </c>
      <c r="Y1428" t="s">
        <v>15540</v>
      </c>
      <c r="Z1428" t="s">
        <v>45</v>
      </c>
      <c r="AA1428">
        <v>2021</v>
      </c>
      <c r="AB1428" t="s">
        <v>12011</v>
      </c>
    </row>
    <row r="1429" spans="1:28" x14ac:dyDescent="0.25">
      <c r="A1429">
        <v>2016080038</v>
      </c>
      <c r="B1429" t="s">
        <v>6641</v>
      </c>
      <c r="C1429" t="s">
        <v>3901</v>
      </c>
      <c r="D1429" t="s">
        <v>47</v>
      </c>
      <c r="E1429">
        <v>3</v>
      </c>
      <c r="F1429" t="s">
        <v>71</v>
      </c>
      <c r="G1429">
        <v>128</v>
      </c>
      <c r="H1429">
        <v>122</v>
      </c>
      <c r="I1429">
        <v>131</v>
      </c>
      <c r="J1429" t="s">
        <v>35</v>
      </c>
      <c r="K1429">
        <v>3.44</v>
      </c>
      <c r="L1429" t="s">
        <v>12011</v>
      </c>
      <c r="M1429" t="s">
        <v>254</v>
      </c>
      <c r="N1429" t="s">
        <v>11148</v>
      </c>
      <c r="O1429" t="s">
        <v>147</v>
      </c>
      <c r="P1429" t="s">
        <v>148</v>
      </c>
      <c r="Q1429" t="s">
        <v>54</v>
      </c>
      <c r="R1429" t="s">
        <v>40</v>
      </c>
      <c r="S1429" t="s">
        <v>56</v>
      </c>
      <c r="T1429">
        <v>24</v>
      </c>
      <c r="U1429" t="s">
        <v>984</v>
      </c>
      <c r="V1429" t="s">
        <v>58</v>
      </c>
      <c r="W1429" t="s">
        <v>15541</v>
      </c>
      <c r="X1429" t="s">
        <v>15542</v>
      </c>
      <c r="Y1429" t="s">
        <v>15543</v>
      </c>
      <c r="Z1429" t="s">
        <v>45</v>
      </c>
      <c r="AA1429">
        <v>2021</v>
      </c>
      <c r="AB1429" t="s">
        <v>12011</v>
      </c>
    </row>
    <row r="1430" spans="1:28" x14ac:dyDescent="0.25">
      <c r="A1430">
        <v>2018081209</v>
      </c>
      <c r="B1430" t="s">
        <v>15544</v>
      </c>
      <c r="C1430" t="s">
        <v>5695</v>
      </c>
      <c r="D1430" t="s">
        <v>47</v>
      </c>
      <c r="E1430">
        <v>12</v>
      </c>
      <c r="F1430" t="s">
        <v>71</v>
      </c>
      <c r="G1430">
        <v>137</v>
      </c>
      <c r="H1430">
        <v>137.5</v>
      </c>
      <c r="I1430">
        <v>149</v>
      </c>
      <c r="J1430" t="s">
        <v>35</v>
      </c>
      <c r="K1430">
        <v>3.44</v>
      </c>
      <c r="L1430" t="s">
        <v>12011</v>
      </c>
      <c r="M1430" t="s">
        <v>88</v>
      </c>
      <c r="N1430" t="s">
        <v>51</v>
      </c>
      <c r="O1430" t="s">
        <v>89</v>
      </c>
      <c r="P1430" t="s">
        <v>53</v>
      </c>
      <c r="Q1430" t="s">
        <v>54</v>
      </c>
      <c r="R1430" t="s">
        <v>40</v>
      </c>
      <c r="S1430" t="s">
        <v>56</v>
      </c>
      <c r="T1430">
        <v>21</v>
      </c>
      <c r="U1430" t="s">
        <v>984</v>
      </c>
      <c r="V1430" t="s">
        <v>58</v>
      </c>
      <c r="W1430" t="s">
        <v>15545</v>
      </c>
      <c r="X1430" t="s">
        <v>15546</v>
      </c>
      <c r="Y1430" t="s">
        <v>15547</v>
      </c>
      <c r="Z1430" t="s">
        <v>45</v>
      </c>
      <c r="AA1430">
        <v>2021</v>
      </c>
      <c r="AB1430" t="s">
        <v>12011</v>
      </c>
    </row>
    <row r="1431" spans="1:28" x14ac:dyDescent="0.25">
      <c r="A1431">
        <v>2016081114</v>
      </c>
      <c r="B1431" t="s">
        <v>15548</v>
      </c>
      <c r="C1431" t="s">
        <v>8154</v>
      </c>
      <c r="D1431" t="s">
        <v>47</v>
      </c>
      <c r="E1431">
        <v>3</v>
      </c>
      <c r="F1431" t="s">
        <v>71</v>
      </c>
      <c r="G1431">
        <v>134</v>
      </c>
      <c r="H1431">
        <v>140</v>
      </c>
      <c r="I1431">
        <v>137</v>
      </c>
      <c r="J1431" t="s">
        <v>35</v>
      </c>
      <c r="K1431">
        <v>3.02</v>
      </c>
      <c r="L1431" t="s">
        <v>12011</v>
      </c>
      <c r="M1431" t="s">
        <v>771</v>
      </c>
      <c r="N1431" t="s">
        <v>12011</v>
      </c>
      <c r="O1431" t="s">
        <v>197</v>
      </c>
      <c r="P1431" t="s">
        <v>53</v>
      </c>
      <c r="Q1431" t="s">
        <v>54</v>
      </c>
      <c r="R1431" t="s">
        <v>40</v>
      </c>
      <c r="S1431" t="s">
        <v>56</v>
      </c>
      <c r="T1431">
        <v>23</v>
      </c>
      <c r="U1431" t="s">
        <v>984</v>
      </c>
      <c r="V1431" t="s">
        <v>58</v>
      </c>
      <c r="W1431" t="s">
        <v>15549</v>
      </c>
      <c r="X1431" t="s">
        <v>15550</v>
      </c>
      <c r="Y1431" t="s">
        <v>15551</v>
      </c>
      <c r="Z1431" t="s">
        <v>45</v>
      </c>
      <c r="AA1431">
        <v>2021</v>
      </c>
      <c r="AB1431" t="s">
        <v>12011</v>
      </c>
    </row>
    <row r="1432" spans="1:28" x14ac:dyDescent="0.25">
      <c r="A1432">
        <v>2021091129</v>
      </c>
      <c r="B1432" t="s">
        <v>5698</v>
      </c>
      <c r="C1432" t="s">
        <v>8619</v>
      </c>
      <c r="D1432" t="s">
        <v>47</v>
      </c>
      <c r="E1432">
        <v>9</v>
      </c>
      <c r="F1432" t="s">
        <v>48</v>
      </c>
      <c r="G1432">
        <v>3</v>
      </c>
      <c r="H1432">
        <v>3</v>
      </c>
      <c r="I1432">
        <v>12</v>
      </c>
      <c r="J1432" t="s">
        <v>35</v>
      </c>
      <c r="K1432">
        <v>0.89</v>
      </c>
      <c r="L1432" t="s">
        <v>476</v>
      </c>
      <c r="M1432" t="s">
        <v>325</v>
      </c>
      <c r="N1432" t="s">
        <v>134</v>
      </c>
      <c r="O1432" t="s">
        <v>73</v>
      </c>
      <c r="P1432" t="s">
        <v>38</v>
      </c>
      <c r="Q1432" t="s">
        <v>54</v>
      </c>
      <c r="R1432" t="s">
        <v>40</v>
      </c>
      <c r="S1432" t="s">
        <v>56</v>
      </c>
      <c r="T1432">
        <v>19</v>
      </c>
      <c r="U1432" t="s">
        <v>984</v>
      </c>
      <c r="V1432" t="s">
        <v>58</v>
      </c>
      <c r="W1432" t="s">
        <v>15552</v>
      </c>
      <c r="Y1432" t="s">
        <v>12011</v>
      </c>
      <c r="Z1432" t="s">
        <v>45</v>
      </c>
      <c r="AA1432">
        <v>2021</v>
      </c>
      <c r="AB1432" t="s">
        <v>12011</v>
      </c>
    </row>
    <row r="1433" spans="1:28" x14ac:dyDescent="0.25">
      <c r="A1433">
        <v>2015080321</v>
      </c>
      <c r="B1433" t="s">
        <v>15553</v>
      </c>
      <c r="C1433" t="s">
        <v>15554</v>
      </c>
      <c r="D1433" t="s">
        <v>47</v>
      </c>
      <c r="E1433">
        <v>10</v>
      </c>
      <c r="F1433" t="s">
        <v>71</v>
      </c>
      <c r="G1433">
        <v>125</v>
      </c>
      <c r="H1433">
        <v>125</v>
      </c>
      <c r="I1433">
        <v>135</v>
      </c>
      <c r="J1433" t="s">
        <v>35</v>
      </c>
      <c r="K1433">
        <v>3.24</v>
      </c>
      <c r="L1433" t="s">
        <v>12011</v>
      </c>
      <c r="M1433" t="s">
        <v>771</v>
      </c>
      <c r="N1433" t="s">
        <v>12011</v>
      </c>
      <c r="O1433" t="s">
        <v>197</v>
      </c>
      <c r="P1433" t="s">
        <v>53</v>
      </c>
      <c r="Q1433" t="s">
        <v>54</v>
      </c>
      <c r="R1433" t="s">
        <v>40</v>
      </c>
      <c r="S1433" t="s">
        <v>56</v>
      </c>
      <c r="T1433">
        <v>26</v>
      </c>
      <c r="U1433" t="s">
        <v>984</v>
      </c>
      <c r="V1433" t="s">
        <v>58</v>
      </c>
      <c r="W1433" t="s">
        <v>15555</v>
      </c>
      <c r="X1433" t="s">
        <v>15556</v>
      </c>
      <c r="Y1433" t="s">
        <v>15557</v>
      </c>
      <c r="Z1433" t="s">
        <v>45</v>
      </c>
      <c r="AA1433">
        <v>2021</v>
      </c>
      <c r="AB1433" t="s">
        <v>12011</v>
      </c>
    </row>
    <row r="1434" spans="1:28" x14ac:dyDescent="0.25">
      <c r="A1434">
        <v>2018061044</v>
      </c>
      <c r="B1434" t="s">
        <v>1073</v>
      </c>
      <c r="C1434" t="s">
        <v>15558</v>
      </c>
      <c r="D1434" t="s">
        <v>47</v>
      </c>
      <c r="E1434">
        <v>9</v>
      </c>
      <c r="F1434" t="s">
        <v>139</v>
      </c>
      <c r="G1434">
        <v>27</v>
      </c>
      <c r="H1434">
        <v>45</v>
      </c>
      <c r="I1434">
        <v>36</v>
      </c>
      <c r="J1434" t="s">
        <v>35</v>
      </c>
      <c r="K1434">
        <v>1.96</v>
      </c>
      <c r="L1434" t="s">
        <v>476</v>
      </c>
      <c r="M1434" t="s">
        <v>216</v>
      </c>
      <c r="N1434" t="s">
        <v>134</v>
      </c>
      <c r="O1434" t="s">
        <v>147</v>
      </c>
      <c r="P1434" t="s">
        <v>148</v>
      </c>
      <c r="Q1434" t="s">
        <v>54</v>
      </c>
      <c r="R1434" t="s">
        <v>55</v>
      </c>
      <c r="S1434" t="s">
        <v>56</v>
      </c>
      <c r="T1434">
        <v>22</v>
      </c>
      <c r="U1434" t="s">
        <v>984</v>
      </c>
      <c r="V1434" t="s">
        <v>58</v>
      </c>
      <c r="W1434" t="s">
        <v>15559</v>
      </c>
      <c r="X1434" t="s">
        <v>15560</v>
      </c>
      <c r="Y1434" t="s">
        <v>15561</v>
      </c>
      <c r="Z1434" t="s">
        <v>45</v>
      </c>
      <c r="AA1434">
        <v>2021</v>
      </c>
      <c r="AB1434" t="s">
        <v>12011</v>
      </c>
    </row>
    <row r="1435" spans="1:28" x14ac:dyDescent="0.25">
      <c r="A1435">
        <v>2019051018</v>
      </c>
      <c r="B1435" t="s">
        <v>15562</v>
      </c>
      <c r="C1435" t="s">
        <v>4762</v>
      </c>
      <c r="D1435" t="s">
        <v>93</v>
      </c>
      <c r="E1435">
        <v>14</v>
      </c>
      <c r="F1435" t="s">
        <v>34</v>
      </c>
      <c r="G1435">
        <v>99</v>
      </c>
      <c r="H1435">
        <v>92.5</v>
      </c>
      <c r="I1435">
        <v>113</v>
      </c>
      <c r="J1435" t="s">
        <v>35</v>
      </c>
      <c r="K1435">
        <v>3.78</v>
      </c>
      <c r="L1435" t="s">
        <v>12011</v>
      </c>
      <c r="M1435" t="s">
        <v>88</v>
      </c>
      <c r="N1435" t="s">
        <v>603</v>
      </c>
      <c r="O1435" t="s">
        <v>89</v>
      </c>
      <c r="P1435" t="s">
        <v>53</v>
      </c>
      <c r="Q1435" t="s">
        <v>260</v>
      </c>
      <c r="R1435" t="s">
        <v>40</v>
      </c>
      <c r="S1435" t="s">
        <v>56</v>
      </c>
      <c r="T1435">
        <v>25</v>
      </c>
      <c r="U1435" t="s">
        <v>984</v>
      </c>
      <c r="V1435" t="s">
        <v>58</v>
      </c>
      <c r="W1435" t="s">
        <v>15563</v>
      </c>
      <c r="X1435" t="s">
        <v>15564</v>
      </c>
      <c r="Y1435" t="s">
        <v>15565</v>
      </c>
      <c r="Z1435" t="s">
        <v>45</v>
      </c>
      <c r="AA1435">
        <v>2021</v>
      </c>
      <c r="AB1435" t="s">
        <v>12011</v>
      </c>
    </row>
    <row r="1436" spans="1:28" x14ac:dyDescent="0.25">
      <c r="A1436">
        <v>2017061019</v>
      </c>
      <c r="B1436" t="s">
        <v>3333</v>
      </c>
      <c r="C1436" t="s">
        <v>15566</v>
      </c>
      <c r="D1436" t="s">
        <v>93</v>
      </c>
      <c r="E1436">
        <v>4</v>
      </c>
      <c r="F1436" t="s">
        <v>71</v>
      </c>
      <c r="G1436">
        <v>117</v>
      </c>
      <c r="H1436">
        <v>110</v>
      </c>
      <c r="I1436">
        <v>121</v>
      </c>
      <c r="J1436" t="s">
        <v>35</v>
      </c>
      <c r="K1436">
        <v>3.61</v>
      </c>
      <c r="L1436" t="s">
        <v>12011</v>
      </c>
      <c r="M1436" t="s">
        <v>12054</v>
      </c>
      <c r="N1436" t="s">
        <v>12011</v>
      </c>
      <c r="O1436" t="s">
        <v>81</v>
      </c>
      <c r="P1436" t="s">
        <v>65</v>
      </c>
      <c r="Q1436" t="s">
        <v>95</v>
      </c>
      <c r="R1436" t="s">
        <v>40</v>
      </c>
      <c r="S1436" t="s">
        <v>130</v>
      </c>
      <c r="T1436">
        <v>50</v>
      </c>
      <c r="U1436" t="s">
        <v>984</v>
      </c>
      <c r="V1436" t="s">
        <v>58</v>
      </c>
      <c r="W1436" t="s">
        <v>15567</v>
      </c>
      <c r="X1436" t="s">
        <v>15568</v>
      </c>
      <c r="Y1436" t="s">
        <v>15569</v>
      </c>
      <c r="Z1436" t="s">
        <v>45</v>
      </c>
      <c r="AA1436">
        <v>2021</v>
      </c>
      <c r="AB1436" t="s">
        <v>12011</v>
      </c>
    </row>
    <row r="1437" spans="1:28" x14ac:dyDescent="0.25">
      <c r="A1437">
        <v>2021111060</v>
      </c>
      <c r="B1437" t="s">
        <v>5591</v>
      </c>
      <c r="C1437" t="s">
        <v>5592</v>
      </c>
      <c r="D1437" t="s">
        <v>93</v>
      </c>
      <c r="E1437">
        <v>16</v>
      </c>
      <c r="F1437" t="s">
        <v>48</v>
      </c>
      <c r="G1437">
        <v>22</v>
      </c>
      <c r="H1437">
        <v>16</v>
      </c>
      <c r="I1437">
        <v>38</v>
      </c>
      <c r="J1437" t="s">
        <v>35</v>
      </c>
      <c r="K1437">
        <v>3.45</v>
      </c>
      <c r="L1437" t="s">
        <v>12011</v>
      </c>
      <c r="M1437" t="s">
        <v>398</v>
      </c>
      <c r="N1437" t="s">
        <v>80</v>
      </c>
      <c r="O1437" t="s">
        <v>81</v>
      </c>
      <c r="P1437" t="s">
        <v>65</v>
      </c>
      <c r="Q1437" t="s">
        <v>95</v>
      </c>
      <c r="R1437" t="s">
        <v>40</v>
      </c>
      <c r="S1437" t="s">
        <v>130</v>
      </c>
      <c r="T1437">
        <v>37</v>
      </c>
      <c r="U1437" t="s">
        <v>984</v>
      </c>
      <c r="V1437" t="s">
        <v>58</v>
      </c>
      <c r="W1437" t="s">
        <v>5593</v>
      </c>
      <c r="Y1437" t="s">
        <v>12011</v>
      </c>
      <c r="Z1437" t="s">
        <v>10925</v>
      </c>
      <c r="AA1437">
        <v>2022</v>
      </c>
      <c r="AB1437" t="s">
        <v>12011</v>
      </c>
    </row>
    <row r="1438" spans="1:28" x14ac:dyDescent="0.25">
      <c r="A1438">
        <v>2017061001</v>
      </c>
      <c r="B1438" t="s">
        <v>15570</v>
      </c>
      <c r="C1438" t="s">
        <v>3901</v>
      </c>
      <c r="D1438" t="s">
        <v>93</v>
      </c>
      <c r="E1438">
        <v>7</v>
      </c>
      <c r="F1438" t="s">
        <v>71</v>
      </c>
      <c r="G1438">
        <v>137</v>
      </c>
      <c r="H1438">
        <v>142.5</v>
      </c>
      <c r="I1438">
        <v>144</v>
      </c>
      <c r="J1438" t="s">
        <v>35</v>
      </c>
      <c r="K1438">
        <v>3.04</v>
      </c>
      <c r="L1438" t="s">
        <v>12011</v>
      </c>
      <c r="M1438" t="s">
        <v>88</v>
      </c>
      <c r="N1438" t="s">
        <v>12011</v>
      </c>
      <c r="O1438" t="s">
        <v>89</v>
      </c>
      <c r="P1438" t="s">
        <v>53</v>
      </c>
      <c r="Q1438" t="s">
        <v>95</v>
      </c>
      <c r="R1438" t="s">
        <v>40</v>
      </c>
      <c r="S1438" t="s">
        <v>56</v>
      </c>
      <c r="T1438">
        <v>23</v>
      </c>
      <c r="U1438" t="s">
        <v>984</v>
      </c>
      <c r="V1438" t="s">
        <v>58</v>
      </c>
      <c r="W1438" t="s">
        <v>15571</v>
      </c>
      <c r="X1438" t="s">
        <v>15572</v>
      </c>
      <c r="Y1438" t="s">
        <v>15573</v>
      </c>
      <c r="Z1438" t="s">
        <v>45</v>
      </c>
      <c r="AA1438">
        <v>2021</v>
      </c>
      <c r="AB1438" t="s">
        <v>12011</v>
      </c>
    </row>
    <row r="1439" spans="1:28" x14ac:dyDescent="0.25">
      <c r="A1439">
        <v>2018091005</v>
      </c>
      <c r="B1439" t="s">
        <v>2802</v>
      </c>
      <c r="C1439" t="s">
        <v>15574</v>
      </c>
      <c r="D1439" t="s">
        <v>93</v>
      </c>
      <c r="E1439">
        <v>15</v>
      </c>
      <c r="F1439" t="s">
        <v>71</v>
      </c>
      <c r="G1439">
        <v>116</v>
      </c>
      <c r="H1439">
        <v>105</v>
      </c>
      <c r="I1439">
        <v>131</v>
      </c>
      <c r="J1439" t="s">
        <v>35</v>
      </c>
      <c r="K1439">
        <v>3.51</v>
      </c>
      <c r="L1439" t="s">
        <v>12011</v>
      </c>
      <c r="M1439" t="s">
        <v>12054</v>
      </c>
      <c r="N1439" t="s">
        <v>12011</v>
      </c>
      <c r="O1439" t="s">
        <v>81</v>
      </c>
      <c r="P1439" t="s">
        <v>65</v>
      </c>
      <c r="Q1439" t="s">
        <v>95</v>
      </c>
      <c r="R1439" t="s">
        <v>40</v>
      </c>
      <c r="S1439" t="s">
        <v>56</v>
      </c>
      <c r="T1439">
        <v>21</v>
      </c>
      <c r="U1439" t="s">
        <v>984</v>
      </c>
      <c r="V1439" t="s">
        <v>58</v>
      </c>
      <c r="W1439" t="s">
        <v>15575</v>
      </c>
      <c r="Y1439" t="s">
        <v>15576</v>
      </c>
      <c r="Z1439" t="s">
        <v>45</v>
      </c>
      <c r="AA1439">
        <v>2021</v>
      </c>
      <c r="AB1439" t="s">
        <v>12011</v>
      </c>
    </row>
    <row r="1440" spans="1:28" x14ac:dyDescent="0.25">
      <c r="A1440">
        <v>2019081249</v>
      </c>
      <c r="B1440" t="s">
        <v>15577</v>
      </c>
      <c r="C1440" t="s">
        <v>422</v>
      </c>
      <c r="D1440" t="s">
        <v>47</v>
      </c>
      <c r="E1440">
        <v>14</v>
      </c>
      <c r="F1440" t="s">
        <v>71</v>
      </c>
      <c r="G1440">
        <v>99</v>
      </c>
      <c r="H1440">
        <v>99</v>
      </c>
      <c r="I1440">
        <v>113</v>
      </c>
      <c r="J1440" t="s">
        <v>35</v>
      </c>
      <c r="K1440">
        <v>3.67</v>
      </c>
      <c r="L1440" t="s">
        <v>12011</v>
      </c>
      <c r="M1440" t="s">
        <v>272</v>
      </c>
      <c r="N1440" t="s">
        <v>12011</v>
      </c>
      <c r="O1440" t="s">
        <v>64</v>
      </c>
      <c r="P1440" t="s">
        <v>65</v>
      </c>
      <c r="Q1440" t="s">
        <v>54</v>
      </c>
      <c r="R1440" t="s">
        <v>40</v>
      </c>
      <c r="S1440" t="s">
        <v>56</v>
      </c>
      <c r="T1440">
        <v>20</v>
      </c>
      <c r="U1440" t="s">
        <v>5699</v>
      </c>
      <c r="V1440" t="s">
        <v>58</v>
      </c>
      <c r="W1440" t="s">
        <v>15578</v>
      </c>
      <c r="X1440" t="s">
        <v>15579</v>
      </c>
      <c r="Y1440" t="s">
        <v>15580</v>
      </c>
      <c r="Z1440" t="s">
        <v>45</v>
      </c>
      <c r="AA1440">
        <v>2021</v>
      </c>
      <c r="AB1440" t="s">
        <v>12011</v>
      </c>
    </row>
    <row r="1441" spans="1:28" x14ac:dyDescent="0.25">
      <c r="A1441">
        <v>2021071157</v>
      </c>
      <c r="B1441" t="s">
        <v>15581</v>
      </c>
      <c r="C1441" t="s">
        <v>15582</v>
      </c>
      <c r="D1441" t="s">
        <v>47</v>
      </c>
      <c r="E1441">
        <v>9</v>
      </c>
      <c r="F1441" t="s">
        <v>48</v>
      </c>
      <c r="G1441">
        <v>24</v>
      </c>
      <c r="H1441">
        <v>9</v>
      </c>
      <c r="I1441">
        <v>33</v>
      </c>
      <c r="J1441" t="s">
        <v>115</v>
      </c>
      <c r="K1441">
        <v>3.96</v>
      </c>
      <c r="L1441" t="s">
        <v>12011</v>
      </c>
      <c r="M1441" t="s">
        <v>482</v>
      </c>
      <c r="N1441" t="s">
        <v>12011</v>
      </c>
      <c r="O1441" t="s">
        <v>117</v>
      </c>
      <c r="P1441" t="s">
        <v>118</v>
      </c>
      <c r="Q1441" t="s">
        <v>119</v>
      </c>
      <c r="R1441" t="s">
        <v>55</v>
      </c>
      <c r="S1441" t="s">
        <v>130</v>
      </c>
      <c r="T1441">
        <v>33</v>
      </c>
      <c r="U1441" t="s">
        <v>966</v>
      </c>
      <c r="V1441" t="s">
        <v>58</v>
      </c>
      <c r="W1441" t="s">
        <v>15583</v>
      </c>
      <c r="Y1441" t="s">
        <v>12011</v>
      </c>
      <c r="Z1441" t="s">
        <v>45</v>
      </c>
      <c r="AA1441">
        <v>2021</v>
      </c>
      <c r="AB1441" t="s">
        <v>12011</v>
      </c>
    </row>
    <row r="1442" spans="1:28" x14ac:dyDescent="0.25">
      <c r="A1442">
        <v>2020051030</v>
      </c>
      <c r="B1442" t="s">
        <v>11364</v>
      </c>
      <c r="C1442" t="s">
        <v>15584</v>
      </c>
      <c r="D1442" t="s">
        <v>47</v>
      </c>
      <c r="E1442">
        <v>15</v>
      </c>
      <c r="F1442" t="s">
        <v>34</v>
      </c>
      <c r="G1442">
        <v>80</v>
      </c>
      <c r="H1442">
        <v>69.5</v>
      </c>
      <c r="I1442">
        <v>95</v>
      </c>
      <c r="J1442" t="s">
        <v>35</v>
      </c>
      <c r="K1442">
        <v>2.77</v>
      </c>
      <c r="L1442" t="s">
        <v>12011</v>
      </c>
      <c r="M1442" t="s">
        <v>88</v>
      </c>
      <c r="N1442" t="s">
        <v>51</v>
      </c>
      <c r="O1442" t="s">
        <v>89</v>
      </c>
      <c r="P1442" t="s">
        <v>53</v>
      </c>
      <c r="Q1442" t="s">
        <v>109</v>
      </c>
      <c r="R1442" t="s">
        <v>40</v>
      </c>
      <c r="S1442" t="s">
        <v>130</v>
      </c>
      <c r="T1442">
        <v>42</v>
      </c>
      <c r="U1442" t="s">
        <v>966</v>
      </c>
      <c r="V1442" t="s">
        <v>58</v>
      </c>
      <c r="W1442" t="s">
        <v>15585</v>
      </c>
      <c r="X1442" t="s">
        <v>15586</v>
      </c>
      <c r="Y1442" t="s">
        <v>15587</v>
      </c>
      <c r="Z1442" t="s">
        <v>45</v>
      </c>
      <c r="AA1442">
        <v>2021</v>
      </c>
      <c r="AB1442" t="s">
        <v>12011</v>
      </c>
    </row>
    <row r="1443" spans="1:28" x14ac:dyDescent="0.25">
      <c r="A1443">
        <v>2020061025</v>
      </c>
      <c r="B1443" t="s">
        <v>5357</v>
      </c>
      <c r="C1443" t="s">
        <v>5325</v>
      </c>
      <c r="D1443" t="s">
        <v>47</v>
      </c>
      <c r="E1443">
        <v>9</v>
      </c>
      <c r="F1443" t="s">
        <v>139</v>
      </c>
      <c r="G1443">
        <v>39</v>
      </c>
      <c r="H1443">
        <v>36</v>
      </c>
      <c r="I1443">
        <v>48</v>
      </c>
      <c r="J1443" t="s">
        <v>35</v>
      </c>
      <c r="K1443">
        <v>3.69</v>
      </c>
      <c r="L1443" t="s">
        <v>12011</v>
      </c>
      <c r="M1443" t="s">
        <v>88</v>
      </c>
      <c r="N1443" t="s">
        <v>12011</v>
      </c>
      <c r="O1443" t="s">
        <v>89</v>
      </c>
      <c r="P1443" t="s">
        <v>53</v>
      </c>
      <c r="Q1443" t="s">
        <v>109</v>
      </c>
      <c r="R1443" t="s">
        <v>40</v>
      </c>
      <c r="S1443" t="s">
        <v>56</v>
      </c>
      <c r="T1443">
        <v>21</v>
      </c>
      <c r="U1443" t="s">
        <v>966</v>
      </c>
      <c r="V1443" t="s">
        <v>58</v>
      </c>
      <c r="W1443" t="s">
        <v>5358</v>
      </c>
      <c r="X1443" t="s">
        <v>5359</v>
      </c>
      <c r="Y1443" t="s">
        <v>5360</v>
      </c>
      <c r="Z1443" t="s">
        <v>10925</v>
      </c>
      <c r="AA1443">
        <v>2022</v>
      </c>
      <c r="AB1443" t="s">
        <v>12011</v>
      </c>
    </row>
    <row r="1444" spans="1:28" x14ac:dyDescent="0.25">
      <c r="A1444">
        <v>2015080244</v>
      </c>
      <c r="B1444" t="s">
        <v>1587</v>
      </c>
      <c r="C1444" t="s">
        <v>15588</v>
      </c>
      <c r="D1444" t="s">
        <v>47</v>
      </c>
      <c r="E1444">
        <v>10</v>
      </c>
      <c r="F1444" t="s">
        <v>71</v>
      </c>
      <c r="G1444">
        <v>140</v>
      </c>
      <c r="H1444">
        <v>132</v>
      </c>
      <c r="I1444">
        <v>150</v>
      </c>
      <c r="J1444" t="s">
        <v>35</v>
      </c>
      <c r="K1444">
        <v>2.89</v>
      </c>
      <c r="L1444" t="s">
        <v>12011</v>
      </c>
      <c r="M1444" t="s">
        <v>1452</v>
      </c>
      <c r="N1444" t="s">
        <v>12011</v>
      </c>
      <c r="O1444" t="s">
        <v>353</v>
      </c>
      <c r="P1444" t="s">
        <v>38</v>
      </c>
      <c r="Q1444" t="s">
        <v>54</v>
      </c>
      <c r="R1444" t="s">
        <v>40</v>
      </c>
      <c r="S1444" t="s">
        <v>12011</v>
      </c>
      <c r="T1444">
        <v>25</v>
      </c>
      <c r="U1444" t="s">
        <v>966</v>
      </c>
      <c r="V1444" t="s">
        <v>58</v>
      </c>
      <c r="W1444" t="s">
        <v>15589</v>
      </c>
      <c r="X1444" t="s">
        <v>15590</v>
      </c>
      <c r="Y1444" t="s">
        <v>12011</v>
      </c>
      <c r="Z1444" t="s">
        <v>45</v>
      </c>
      <c r="AA1444">
        <v>2021</v>
      </c>
      <c r="AB1444" t="s">
        <v>12011</v>
      </c>
    </row>
    <row r="1445" spans="1:28" x14ac:dyDescent="0.25">
      <c r="A1445">
        <v>2020091182</v>
      </c>
      <c r="B1445" t="s">
        <v>165</v>
      </c>
      <c r="C1445" t="s">
        <v>15591</v>
      </c>
      <c r="D1445" t="s">
        <v>47</v>
      </c>
      <c r="E1445">
        <v>15</v>
      </c>
      <c r="F1445" t="s">
        <v>34</v>
      </c>
      <c r="G1445">
        <v>79</v>
      </c>
      <c r="H1445">
        <v>66.5</v>
      </c>
      <c r="I1445">
        <v>94</v>
      </c>
      <c r="J1445" t="s">
        <v>35</v>
      </c>
      <c r="K1445">
        <v>2.89</v>
      </c>
      <c r="L1445" t="s">
        <v>12011</v>
      </c>
      <c r="M1445" t="s">
        <v>88</v>
      </c>
      <c r="N1445" t="s">
        <v>12011</v>
      </c>
      <c r="O1445" t="s">
        <v>89</v>
      </c>
      <c r="P1445" t="s">
        <v>53</v>
      </c>
      <c r="Q1445" t="s">
        <v>54</v>
      </c>
      <c r="R1445" t="s">
        <v>40</v>
      </c>
      <c r="S1445" t="s">
        <v>130</v>
      </c>
      <c r="T1445">
        <v>38</v>
      </c>
      <c r="U1445" t="s">
        <v>966</v>
      </c>
      <c r="V1445" t="s">
        <v>58</v>
      </c>
      <c r="W1445" t="s">
        <v>15592</v>
      </c>
      <c r="X1445" t="s">
        <v>15593</v>
      </c>
      <c r="Y1445" t="s">
        <v>15594</v>
      </c>
      <c r="Z1445" t="s">
        <v>45</v>
      </c>
      <c r="AA1445">
        <v>2021</v>
      </c>
      <c r="AB1445" t="s">
        <v>12011</v>
      </c>
    </row>
    <row r="1446" spans="1:28" x14ac:dyDescent="0.25">
      <c r="A1446">
        <v>2015120016</v>
      </c>
      <c r="B1446" t="s">
        <v>826</v>
      </c>
      <c r="C1446" t="s">
        <v>376</v>
      </c>
      <c r="D1446" t="s">
        <v>47</v>
      </c>
      <c r="E1446">
        <v>10</v>
      </c>
      <c r="F1446" t="s">
        <v>71</v>
      </c>
      <c r="G1446">
        <v>134</v>
      </c>
      <c r="H1446">
        <v>141</v>
      </c>
      <c r="I1446">
        <v>144</v>
      </c>
      <c r="J1446" t="s">
        <v>35</v>
      </c>
      <c r="K1446">
        <v>3.05</v>
      </c>
      <c r="L1446" t="s">
        <v>12011</v>
      </c>
      <c r="M1446" t="s">
        <v>302</v>
      </c>
      <c r="N1446" t="s">
        <v>12011</v>
      </c>
      <c r="O1446" t="s">
        <v>81</v>
      </c>
      <c r="P1446" t="s">
        <v>65</v>
      </c>
      <c r="Q1446" t="s">
        <v>54</v>
      </c>
      <c r="R1446" t="s">
        <v>40</v>
      </c>
      <c r="S1446" t="s">
        <v>56</v>
      </c>
      <c r="T1446">
        <v>26</v>
      </c>
      <c r="U1446" t="s">
        <v>966</v>
      </c>
      <c r="V1446" t="s">
        <v>58</v>
      </c>
      <c r="W1446" t="s">
        <v>15595</v>
      </c>
      <c r="X1446" t="s">
        <v>15596</v>
      </c>
      <c r="Y1446" t="s">
        <v>12011</v>
      </c>
      <c r="Z1446" t="s">
        <v>45</v>
      </c>
      <c r="AA1446">
        <v>2021</v>
      </c>
      <c r="AB1446" t="s">
        <v>12011</v>
      </c>
    </row>
    <row r="1447" spans="1:28" x14ac:dyDescent="0.25">
      <c r="A1447">
        <v>2020081482</v>
      </c>
      <c r="B1447" t="s">
        <v>3293</v>
      </c>
      <c r="C1447" t="s">
        <v>15597</v>
      </c>
      <c r="D1447" t="s">
        <v>47</v>
      </c>
      <c r="E1447">
        <v>4</v>
      </c>
      <c r="F1447" t="s">
        <v>78</v>
      </c>
      <c r="G1447">
        <v>40</v>
      </c>
      <c r="H1447">
        <v>31</v>
      </c>
      <c r="I1447">
        <v>44</v>
      </c>
      <c r="J1447" t="s">
        <v>35</v>
      </c>
      <c r="K1447">
        <v>2.62</v>
      </c>
      <c r="L1447" t="s">
        <v>12011</v>
      </c>
      <c r="M1447" t="s">
        <v>88</v>
      </c>
      <c r="N1447" t="s">
        <v>51</v>
      </c>
      <c r="O1447" t="s">
        <v>89</v>
      </c>
      <c r="P1447" t="s">
        <v>53</v>
      </c>
      <c r="Q1447" t="s">
        <v>54</v>
      </c>
      <c r="R1447" t="s">
        <v>40</v>
      </c>
      <c r="S1447" t="s">
        <v>56</v>
      </c>
      <c r="T1447">
        <v>22</v>
      </c>
      <c r="U1447" t="s">
        <v>966</v>
      </c>
      <c r="V1447" t="s">
        <v>58</v>
      </c>
      <c r="W1447" t="s">
        <v>15598</v>
      </c>
      <c r="X1447" t="s">
        <v>15599</v>
      </c>
      <c r="Y1447" t="s">
        <v>15600</v>
      </c>
      <c r="Z1447" t="s">
        <v>45</v>
      </c>
      <c r="AA1447">
        <v>2021</v>
      </c>
      <c r="AB1447" t="s">
        <v>12011</v>
      </c>
    </row>
    <row r="1448" spans="1:28" x14ac:dyDescent="0.25">
      <c r="A1448">
        <v>2017081261</v>
      </c>
      <c r="B1448" t="s">
        <v>15601</v>
      </c>
      <c r="C1448" t="s">
        <v>12248</v>
      </c>
      <c r="D1448" t="s">
        <v>47</v>
      </c>
      <c r="E1448">
        <v>5</v>
      </c>
      <c r="F1448" t="s">
        <v>71</v>
      </c>
      <c r="G1448">
        <v>126</v>
      </c>
      <c r="H1448">
        <v>126</v>
      </c>
      <c r="I1448">
        <v>131</v>
      </c>
      <c r="J1448" t="s">
        <v>35</v>
      </c>
      <c r="K1448">
        <v>3.19</v>
      </c>
      <c r="L1448" t="s">
        <v>12011</v>
      </c>
      <c r="M1448" t="s">
        <v>202</v>
      </c>
      <c r="N1448" t="s">
        <v>12011</v>
      </c>
      <c r="O1448" t="s">
        <v>64</v>
      </c>
      <c r="P1448" t="s">
        <v>65</v>
      </c>
      <c r="Q1448" t="s">
        <v>54</v>
      </c>
      <c r="R1448" t="s">
        <v>40</v>
      </c>
      <c r="S1448" t="s">
        <v>56</v>
      </c>
      <c r="T1448">
        <v>22</v>
      </c>
      <c r="U1448" t="s">
        <v>966</v>
      </c>
      <c r="V1448" t="s">
        <v>58</v>
      </c>
      <c r="W1448" t="s">
        <v>15602</v>
      </c>
      <c r="X1448" t="s">
        <v>15603</v>
      </c>
      <c r="Y1448" t="s">
        <v>15604</v>
      </c>
      <c r="Z1448" t="s">
        <v>45</v>
      </c>
      <c r="AA1448">
        <v>2021</v>
      </c>
      <c r="AB1448" t="s">
        <v>12011</v>
      </c>
    </row>
    <row r="1449" spans="1:28" x14ac:dyDescent="0.25">
      <c r="A1449">
        <v>2016081026</v>
      </c>
      <c r="B1449" t="s">
        <v>15605</v>
      </c>
      <c r="C1449" t="s">
        <v>4699</v>
      </c>
      <c r="D1449" t="s">
        <v>47</v>
      </c>
      <c r="E1449">
        <v>14</v>
      </c>
      <c r="F1449" t="s">
        <v>71</v>
      </c>
      <c r="G1449">
        <v>129</v>
      </c>
      <c r="H1449">
        <v>136</v>
      </c>
      <c r="I1449">
        <v>143</v>
      </c>
      <c r="J1449" t="s">
        <v>35</v>
      </c>
      <c r="K1449">
        <v>3.59</v>
      </c>
      <c r="L1449" t="s">
        <v>12011</v>
      </c>
      <c r="M1449" t="s">
        <v>272</v>
      </c>
      <c r="N1449" t="s">
        <v>12011</v>
      </c>
      <c r="O1449" t="s">
        <v>64</v>
      </c>
      <c r="P1449" t="s">
        <v>65</v>
      </c>
      <c r="Q1449" t="s">
        <v>54</v>
      </c>
      <c r="R1449" t="s">
        <v>40</v>
      </c>
      <c r="S1449" t="s">
        <v>56</v>
      </c>
      <c r="T1449">
        <v>22</v>
      </c>
      <c r="U1449" t="s">
        <v>966</v>
      </c>
      <c r="V1449" t="s">
        <v>58</v>
      </c>
      <c r="W1449" t="s">
        <v>15606</v>
      </c>
      <c r="X1449" t="s">
        <v>15607</v>
      </c>
      <c r="Y1449" t="s">
        <v>15608</v>
      </c>
      <c r="Z1449" t="s">
        <v>45</v>
      </c>
      <c r="AA1449">
        <v>2021</v>
      </c>
      <c r="AB1449" t="s">
        <v>12011</v>
      </c>
    </row>
    <row r="1450" spans="1:28" x14ac:dyDescent="0.25">
      <c r="A1450">
        <v>2020091394</v>
      </c>
      <c r="B1450" t="s">
        <v>4117</v>
      </c>
      <c r="C1450" t="s">
        <v>4114</v>
      </c>
      <c r="D1450" t="s">
        <v>47</v>
      </c>
      <c r="E1450">
        <v>15</v>
      </c>
      <c r="F1450" t="s">
        <v>139</v>
      </c>
      <c r="G1450">
        <v>43</v>
      </c>
      <c r="H1450">
        <v>37</v>
      </c>
      <c r="I1450">
        <v>58</v>
      </c>
      <c r="J1450" t="s">
        <v>35</v>
      </c>
      <c r="K1450">
        <v>2.66</v>
      </c>
      <c r="L1450" t="s">
        <v>12011</v>
      </c>
      <c r="M1450" t="s">
        <v>1452</v>
      </c>
      <c r="N1450" t="s">
        <v>12011</v>
      </c>
      <c r="O1450" t="s">
        <v>353</v>
      </c>
      <c r="P1450" t="s">
        <v>38</v>
      </c>
      <c r="Q1450" t="s">
        <v>54</v>
      </c>
      <c r="R1450" t="s">
        <v>40</v>
      </c>
      <c r="S1450" t="s">
        <v>56</v>
      </c>
      <c r="T1450">
        <v>19</v>
      </c>
      <c r="U1450" t="s">
        <v>966</v>
      </c>
      <c r="V1450" t="s">
        <v>58</v>
      </c>
      <c r="W1450" t="s">
        <v>4118</v>
      </c>
      <c r="X1450" t="s">
        <v>4119</v>
      </c>
      <c r="Y1450" t="s">
        <v>4120</v>
      </c>
      <c r="Z1450" t="s">
        <v>45</v>
      </c>
      <c r="AA1450">
        <v>2021</v>
      </c>
      <c r="AB1450" t="s">
        <v>12011</v>
      </c>
    </row>
    <row r="1451" spans="1:28" x14ac:dyDescent="0.25">
      <c r="A1451">
        <v>2020081132</v>
      </c>
      <c r="B1451" t="s">
        <v>5223</v>
      </c>
      <c r="C1451" t="s">
        <v>5219</v>
      </c>
      <c r="D1451" t="s">
        <v>47</v>
      </c>
      <c r="E1451">
        <v>16</v>
      </c>
      <c r="F1451" t="s">
        <v>48</v>
      </c>
      <c r="G1451">
        <v>43</v>
      </c>
      <c r="H1451">
        <v>31</v>
      </c>
      <c r="I1451">
        <v>59</v>
      </c>
      <c r="J1451" t="s">
        <v>35</v>
      </c>
      <c r="K1451">
        <v>3.65</v>
      </c>
      <c r="L1451" t="s">
        <v>12011</v>
      </c>
      <c r="M1451" t="s">
        <v>88</v>
      </c>
      <c r="N1451" t="s">
        <v>51</v>
      </c>
      <c r="O1451" t="s">
        <v>89</v>
      </c>
      <c r="P1451" t="s">
        <v>53</v>
      </c>
      <c r="Q1451" t="s">
        <v>54</v>
      </c>
      <c r="R1451" t="s">
        <v>40</v>
      </c>
      <c r="S1451" t="s">
        <v>56</v>
      </c>
      <c r="T1451">
        <v>31</v>
      </c>
      <c r="U1451" t="s">
        <v>966</v>
      </c>
      <c r="V1451" t="s">
        <v>58</v>
      </c>
      <c r="W1451" t="s">
        <v>5224</v>
      </c>
      <c r="X1451" t="s">
        <v>5225</v>
      </c>
      <c r="Y1451" t="s">
        <v>5226</v>
      </c>
      <c r="Z1451" t="s">
        <v>45</v>
      </c>
      <c r="AA1451">
        <v>2021</v>
      </c>
      <c r="AB1451" t="s">
        <v>12011</v>
      </c>
    </row>
    <row r="1452" spans="1:28" x14ac:dyDescent="0.25">
      <c r="A1452">
        <v>2019071045</v>
      </c>
      <c r="B1452" t="s">
        <v>239</v>
      </c>
      <c r="C1452" t="s">
        <v>6995</v>
      </c>
      <c r="D1452" t="s">
        <v>47</v>
      </c>
      <c r="E1452">
        <v>14</v>
      </c>
      <c r="F1452" t="s">
        <v>71</v>
      </c>
      <c r="G1452">
        <v>114</v>
      </c>
      <c r="H1452">
        <v>109.5</v>
      </c>
      <c r="I1452">
        <v>128</v>
      </c>
      <c r="J1452" t="s">
        <v>35</v>
      </c>
      <c r="K1452">
        <v>3.2</v>
      </c>
      <c r="L1452" t="s">
        <v>12011</v>
      </c>
      <c r="M1452" t="s">
        <v>88</v>
      </c>
      <c r="N1452" t="s">
        <v>603</v>
      </c>
      <c r="O1452" t="s">
        <v>89</v>
      </c>
      <c r="P1452" t="s">
        <v>53</v>
      </c>
      <c r="Q1452" t="s">
        <v>54</v>
      </c>
      <c r="R1452" t="s">
        <v>40</v>
      </c>
      <c r="S1452" t="s">
        <v>56</v>
      </c>
      <c r="T1452">
        <v>22</v>
      </c>
      <c r="U1452" t="s">
        <v>966</v>
      </c>
      <c r="V1452" t="s">
        <v>58</v>
      </c>
      <c r="W1452" t="s">
        <v>15609</v>
      </c>
      <c r="X1452" t="s">
        <v>15610</v>
      </c>
      <c r="Y1452" t="s">
        <v>15611</v>
      </c>
      <c r="Z1452" t="s">
        <v>45</v>
      </c>
      <c r="AA1452">
        <v>2021</v>
      </c>
      <c r="AB1452" t="s">
        <v>12011</v>
      </c>
    </row>
    <row r="1453" spans="1:28" x14ac:dyDescent="0.25">
      <c r="A1453">
        <v>2018081226</v>
      </c>
      <c r="B1453" t="s">
        <v>15612</v>
      </c>
      <c r="C1453" t="s">
        <v>10471</v>
      </c>
      <c r="D1453" t="s">
        <v>47</v>
      </c>
      <c r="E1453">
        <v>17</v>
      </c>
      <c r="F1453" t="s">
        <v>71</v>
      </c>
      <c r="G1453">
        <v>137</v>
      </c>
      <c r="H1453">
        <v>142.5</v>
      </c>
      <c r="I1453">
        <v>154</v>
      </c>
      <c r="J1453" t="s">
        <v>35</v>
      </c>
      <c r="K1453">
        <v>3.29</v>
      </c>
      <c r="L1453" t="s">
        <v>12011</v>
      </c>
      <c r="M1453" t="s">
        <v>88</v>
      </c>
      <c r="N1453" t="s">
        <v>51</v>
      </c>
      <c r="O1453" t="s">
        <v>89</v>
      </c>
      <c r="P1453" t="s">
        <v>53</v>
      </c>
      <c r="Q1453" t="s">
        <v>54</v>
      </c>
      <c r="R1453" t="s">
        <v>40</v>
      </c>
      <c r="S1453" t="s">
        <v>56</v>
      </c>
      <c r="T1453">
        <v>21</v>
      </c>
      <c r="U1453" t="s">
        <v>966</v>
      </c>
      <c r="V1453" t="s">
        <v>58</v>
      </c>
      <c r="W1453" t="s">
        <v>15613</v>
      </c>
      <c r="X1453" t="s">
        <v>15614</v>
      </c>
      <c r="Y1453" t="s">
        <v>15615</v>
      </c>
      <c r="Z1453" t="s">
        <v>45</v>
      </c>
      <c r="AA1453">
        <v>2021</v>
      </c>
      <c r="AB1453" t="s">
        <v>12011</v>
      </c>
    </row>
    <row r="1454" spans="1:28" x14ac:dyDescent="0.25">
      <c r="A1454">
        <v>2021061117</v>
      </c>
      <c r="B1454" t="s">
        <v>8938</v>
      </c>
      <c r="C1454" t="s">
        <v>5035</v>
      </c>
      <c r="D1454" t="s">
        <v>47</v>
      </c>
      <c r="E1454">
        <v>3</v>
      </c>
      <c r="F1454" t="s">
        <v>48</v>
      </c>
      <c r="G1454">
        <v>0</v>
      </c>
      <c r="H1454">
        <v>0</v>
      </c>
      <c r="I1454">
        <v>3</v>
      </c>
      <c r="J1454" t="s">
        <v>35</v>
      </c>
      <c r="K1454">
        <v>0</v>
      </c>
      <c r="L1454" t="s">
        <v>12011</v>
      </c>
      <c r="M1454" t="s">
        <v>216</v>
      </c>
      <c r="N1454" t="s">
        <v>134</v>
      </c>
      <c r="O1454" t="s">
        <v>147</v>
      </c>
      <c r="P1454" t="s">
        <v>148</v>
      </c>
      <c r="Q1454" t="s">
        <v>54</v>
      </c>
      <c r="R1454" t="s">
        <v>55</v>
      </c>
      <c r="S1454" t="s">
        <v>56</v>
      </c>
      <c r="T1454">
        <v>21</v>
      </c>
      <c r="U1454" t="s">
        <v>966</v>
      </c>
      <c r="V1454" t="s">
        <v>58</v>
      </c>
      <c r="W1454" t="s">
        <v>15616</v>
      </c>
      <c r="Y1454" t="s">
        <v>12011</v>
      </c>
      <c r="Z1454" t="s">
        <v>45</v>
      </c>
      <c r="AA1454">
        <v>2021</v>
      </c>
      <c r="AB1454" t="s">
        <v>12011</v>
      </c>
    </row>
    <row r="1455" spans="1:28" x14ac:dyDescent="0.25">
      <c r="A1455">
        <v>2021121046</v>
      </c>
      <c r="B1455" t="s">
        <v>2344</v>
      </c>
      <c r="C1455" t="s">
        <v>11300</v>
      </c>
      <c r="D1455" t="s">
        <v>47</v>
      </c>
      <c r="E1455">
        <v>12</v>
      </c>
      <c r="F1455" t="s">
        <v>48</v>
      </c>
      <c r="G1455">
        <v>12</v>
      </c>
      <c r="H1455">
        <v>6</v>
      </c>
      <c r="I1455">
        <v>24</v>
      </c>
      <c r="J1455" t="s">
        <v>35</v>
      </c>
      <c r="K1455">
        <v>2.2799999999999998</v>
      </c>
      <c r="L1455" t="s">
        <v>49</v>
      </c>
      <c r="M1455" t="s">
        <v>88</v>
      </c>
      <c r="N1455" t="s">
        <v>51</v>
      </c>
      <c r="O1455" t="s">
        <v>89</v>
      </c>
      <c r="P1455" t="s">
        <v>53</v>
      </c>
      <c r="Q1455" t="s">
        <v>54</v>
      </c>
      <c r="R1455" t="s">
        <v>55</v>
      </c>
      <c r="S1455" t="s">
        <v>56</v>
      </c>
      <c r="T1455">
        <v>20</v>
      </c>
      <c r="U1455" t="s">
        <v>966</v>
      </c>
      <c r="V1455" t="s">
        <v>58</v>
      </c>
      <c r="W1455" t="s">
        <v>11301</v>
      </c>
      <c r="Y1455" t="s">
        <v>12011</v>
      </c>
      <c r="Z1455" t="s">
        <v>10925</v>
      </c>
      <c r="AA1455">
        <v>2022</v>
      </c>
      <c r="AB1455" t="s">
        <v>12011</v>
      </c>
    </row>
    <row r="1456" spans="1:28" x14ac:dyDescent="0.25">
      <c r="A1456">
        <v>2018061084</v>
      </c>
      <c r="B1456" t="s">
        <v>15617</v>
      </c>
      <c r="C1456" t="s">
        <v>15618</v>
      </c>
      <c r="D1456" t="s">
        <v>93</v>
      </c>
      <c r="E1456">
        <v>15</v>
      </c>
      <c r="F1456" t="s">
        <v>71</v>
      </c>
      <c r="G1456">
        <v>137</v>
      </c>
      <c r="H1456">
        <v>137.5</v>
      </c>
      <c r="I1456">
        <v>152</v>
      </c>
      <c r="J1456" t="s">
        <v>35</v>
      </c>
      <c r="K1456">
        <v>2.93</v>
      </c>
      <c r="L1456" t="s">
        <v>12011</v>
      </c>
      <c r="M1456" t="s">
        <v>88</v>
      </c>
      <c r="N1456" t="s">
        <v>51</v>
      </c>
      <c r="O1456" t="s">
        <v>89</v>
      </c>
      <c r="P1456" t="s">
        <v>53</v>
      </c>
      <c r="Q1456" t="s">
        <v>260</v>
      </c>
      <c r="R1456" t="s">
        <v>40</v>
      </c>
      <c r="S1456" t="s">
        <v>130</v>
      </c>
      <c r="T1456">
        <v>39</v>
      </c>
      <c r="U1456" t="s">
        <v>966</v>
      </c>
      <c r="V1456" t="s">
        <v>58</v>
      </c>
      <c r="W1456" t="s">
        <v>15619</v>
      </c>
      <c r="X1456" t="s">
        <v>15620</v>
      </c>
      <c r="Y1456" t="s">
        <v>15621</v>
      </c>
      <c r="Z1456" t="s">
        <v>45</v>
      </c>
      <c r="AA1456">
        <v>2021</v>
      </c>
      <c r="AB1456" t="s">
        <v>12011</v>
      </c>
    </row>
    <row r="1457" spans="1:28" x14ac:dyDescent="0.25">
      <c r="A1457">
        <v>2017071077</v>
      </c>
      <c r="B1457" t="s">
        <v>1223</v>
      </c>
      <c r="C1457" t="s">
        <v>6069</v>
      </c>
      <c r="D1457" t="s">
        <v>93</v>
      </c>
      <c r="E1457">
        <v>12</v>
      </c>
      <c r="F1457" t="s">
        <v>71</v>
      </c>
      <c r="G1457">
        <v>126</v>
      </c>
      <c r="H1457">
        <v>129.5</v>
      </c>
      <c r="I1457">
        <v>138</v>
      </c>
      <c r="J1457" t="s">
        <v>35</v>
      </c>
      <c r="K1457">
        <v>2.46</v>
      </c>
      <c r="L1457" t="s">
        <v>12011</v>
      </c>
      <c r="M1457" t="s">
        <v>88</v>
      </c>
      <c r="N1457" t="s">
        <v>12011</v>
      </c>
      <c r="O1457" t="s">
        <v>89</v>
      </c>
      <c r="P1457" t="s">
        <v>53</v>
      </c>
      <c r="Q1457" t="s">
        <v>260</v>
      </c>
      <c r="R1457" t="s">
        <v>40</v>
      </c>
      <c r="S1457" t="s">
        <v>56</v>
      </c>
      <c r="T1457">
        <v>23</v>
      </c>
      <c r="U1457" t="s">
        <v>966</v>
      </c>
      <c r="V1457" t="s">
        <v>58</v>
      </c>
      <c r="W1457" t="s">
        <v>15622</v>
      </c>
      <c r="X1457" t="s">
        <v>15623</v>
      </c>
      <c r="Y1457" t="s">
        <v>15624</v>
      </c>
      <c r="Z1457" t="s">
        <v>45</v>
      </c>
      <c r="AA1457">
        <v>2021</v>
      </c>
      <c r="AB1457" t="s">
        <v>12011</v>
      </c>
    </row>
    <row r="1458" spans="1:28" x14ac:dyDescent="0.25">
      <c r="A1458">
        <v>2020061013</v>
      </c>
      <c r="B1458" t="s">
        <v>3220</v>
      </c>
      <c r="C1458" t="s">
        <v>8497</v>
      </c>
      <c r="D1458" t="s">
        <v>93</v>
      </c>
      <c r="E1458">
        <v>15</v>
      </c>
      <c r="F1458" t="s">
        <v>34</v>
      </c>
      <c r="G1458">
        <v>80</v>
      </c>
      <c r="H1458">
        <v>71.5</v>
      </c>
      <c r="I1458">
        <v>95</v>
      </c>
      <c r="J1458" t="s">
        <v>35</v>
      </c>
      <c r="K1458">
        <v>3.11</v>
      </c>
      <c r="L1458" t="s">
        <v>12011</v>
      </c>
      <c r="M1458" t="s">
        <v>88</v>
      </c>
      <c r="N1458" t="s">
        <v>94</v>
      </c>
      <c r="O1458" t="s">
        <v>89</v>
      </c>
      <c r="P1458" t="s">
        <v>53</v>
      </c>
      <c r="Q1458" t="s">
        <v>260</v>
      </c>
      <c r="R1458" t="s">
        <v>40</v>
      </c>
      <c r="S1458" t="s">
        <v>56</v>
      </c>
      <c r="T1458">
        <v>20</v>
      </c>
      <c r="U1458" t="s">
        <v>966</v>
      </c>
      <c r="V1458" t="s">
        <v>58</v>
      </c>
      <c r="W1458" t="s">
        <v>15625</v>
      </c>
      <c r="X1458" t="s">
        <v>15626</v>
      </c>
      <c r="Y1458" t="s">
        <v>15627</v>
      </c>
      <c r="Z1458" t="s">
        <v>45</v>
      </c>
      <c r="AA1458">
        <v>2021</v>
      </c>
      <c r="AB1458" t="s">
        <v>12011</v>
      </c>
    </row>
    <row r="1459" spans="1:28" x14ac:dyDescent="0.25">
      <c r="A1459">
        <v>2017061090</v>
      </c>
      <c r="B1459" t="s">
        <v>160</v>
      </c>
      <c r="C1459" t="s">
        <v>5272</v>
      </c>
      <c r="D1459" t="s">
        <v>93</v>
      </c>
      <c r="E1459">
        <v>0</v>
      </c>
      <c r="F1459" t="s">
        <v>71</v>
      </c>
      <c r="G1459">
        <v>137</v>
      </c>
      <c r="H1459">
        <v>137.5</v>
      </c>
      <c r="I1459">
        <v>137</v>
      </c>
      <c r="J1459" t="s">
        <v>35</v>
      </c>
      <c r="K1459">
        <v>3.04</v>
      </c>
      <c r="L1459" t="s">
        <v>12011</v>
      </c>
      <c r="M1459" t="s">
        <v>88</v>
      </c>
      <c r="N1459" t="s">
        <v>51</v>
      </c>
      <c r="O1459" t="s">
        <v>89</v>
      </c>
      <c r="P1459" t="s">
        <v>53</v>
      </c>
      <c r="Q1459" t="s">
        <v>260</v>
      </c>
      <c r="R1459" t="s">
        <v>40</v>
      </c>
      <c r="S1459" t="s">
        <v>56</v>
      </c>
      <c r="T1459">
        <v>25</v>
      </c>
      <c r="U1459" t="s">
        <v>966</v>
      </c>
      <c r="V1459" t="s">
        <v>58</v>
      </c>
      <c r="W1459" t="s">
        <v>15628</v>
      </c>
      <c r="X1459" t="s">
        <v>15629</v>
      </c>
      <c r="Y1459" t="s">
        <v>15630</v>
      </c>
      <c r="Z1459" t="s">
        <v>10925</v>
      </c>
      <c r="AA1459">
        <v>2022</v>
      </c>
      <c r="AB1459" t="s">
        <v>12011</v>
      </c>
    </row>
    <row r="1460" spans="1:28" x14ac:dyDescent="0.25">
      <c r="A1460">
        <v>2020081583</v>
      </c>
      <c r="B1460" t="s">
        <v>432</v>
      </c>
      <c r="C1460" t="s">
        <v>15631</v>
      </c>
      <c r="D1460" t="s">
        <v>93</v>
      </c>
      <c r="E1460">
        <v>15</v>
      </c>
      <c r="F1460" t="s">
        <v>34</v>
      </c>
      <c r="G1460">
        <v>77</v>
      </c>
      <c r="H1460">
        <v>71.5</v>
      </c>
      <c r="I1460">
        <v>92</v>
      </c>
      <c r="J1460" t="s">
        <v>35</v>
      </c>
      <c r="K1460">
        <v>3.58</v>
      </c>
      <c r="L1460" t="s">
        <v>12011</v>
      </c>
      <c r="M1460" t="s">
        <v>88</v>
      </c>
      <c r="N1460" t="s">
        <v>51</v>
      </c>
      <c r="O1460" t="s">
        <v>89</v>
      </c>
      <c r="P1460" t="s">
        <v>53</v>
      </c>
      <c r="Q1460" t="s">
        <v>95</v>
      </c>
      <c r="R1460" t="s">
        <v>40</v>
      </c>
      <c r="S1460" t="s">
        <v>56</v>
      </c>
      <c r="T1460">
        <v>20</v>
      </c>
      <c r="U1460" t="s">
        <v>966</v>
      </c>
      <c r="V1460" t="s">
        <v>58</v>
      </c>
      <c r="W1460" t="s">
        <v>15632</v>
      </c>
      <c r="X1460" t="s">
        <v>15633</v>
      </c>
      <c r="Y1460" t="s">
        <v>15634</v>
      </c>
      <c r="Z1460" t="s">
        <v>45</v>
      </c>
      <c r="AA1460">
        <v>2021</v>
      </c>
      <c r="AB1460" t="s">
        <v>12011</v>
      </c>
    </row>
    <row r="1461" spans="1:28" x14ac:dyDescent="0.25">
      <c r="A1461">
        <v>2015110013</v>
      </c>
      <c r="B1461" t="s">
        <v>3031</v>
      </c>
      <c r="C1461" t="s">
        <v>8661</v>
      </c>
      <c r="D1461" t="s">
        <v>93</v>
      </c>
      <c r="E1461">
        <v>12</v>
      </c>
      <c r="F1461" t="s">
        <v>34</v>
      </c>
      <c r="G1461">
        <v>93</v>
      </c>
      <c r="H1461">
        <v>81</v>
      </c>
      <c r="I1461">
        <v>105</v>
      </c>
      <c r="J1461" t="s">
        <v>35</v>
      </c>
      <c r="K1461">
        <v>3.53</v>
      </c>
      <c r="L1461" t="s">
        <v>12011</v>
      </c>
      <c r="M1461" t="s">
        <v>313</v>
      </c>
      <c r="N1461" t="s">
        <v>12011</v>
      </c>
      <c r="O1461" t="s">
        <v>64</v>
      </c>
      <c r="P1461" t="s">
        <v>65</v>
      </c>
      <c r="Q1461" t="s">
        <v>95</v>
      </c>
      <c r="R1461" t="s">
        <v>40</v>
      </c>
      <c r="S1461" t="s">
        <v>56</v>
      </c>
      <c r="T1461">
        <v>25</v>
      </c>
      <c r="U1461" t="s">
        <v>966</v>
      </c>
      <c r="V1461" t="s">
        <v>58</v>
      </c>
      <c r="W1461" t="s">
        <v>15635</v>
      </c>
      <c r="X1461" t="s">
        <v>15636</v>
      </c>
      <c r="Y1461" t="s">
        <v>12011</v>
      </c>
      <c r="Z1461" t="s">
        <v>45</v>
      </c>
      <c r="AA1461">
        <v>2021</v>
      </c>
      <c r="AB1461" t="s">
        <v>12011</v>
      </c>
    </row>
    <row r="1462" spans="1:28" x14ac:dyDescent="0.25">
      <c r="A1462">
        <v>2021121098</v>
      </c>
      <c r="B1462" t="s">
        <v>965</v>
      </c>
      <c r="C1462" t="s">
        <v>958</v>
      </c>
      <c r="D1462" t="s">
        <v>93</v>
      </c>
      <c r="E1462">
        <v>12</v>
      </c>
      <c r="F1462" t="s">
        <v>48</v>
      </c>
      <c r="G1462">
        <v>18</v>
      </c>
      <c r="H1462">
        <v>12</v>
      </c>
      <c r="I1462">
        <v>30</v>
      </c>
      <c r="J1462" t="s">
        <v>35</v>
      </c>
      <c r="K1462">
        <v>3.72</v>
      </c>
      <c r="L1462" t="s">
        <v>12011</v>
      </c>
      <c r="M1462" t="s">
        <v>88</v>
      </c>
      <c r="N1462" t="s">
        <v>12011</v>
      </c>
      <c r="O1462" t="s">
        <v>89</v>
      </c>
      <c r="P1462" t="s">
        <v>53</v>
      </c>
      <c r="Q1462" t="s">
        <v>95</v>
      </c>
      <c r="R1462" t="s">
        <v>40</v>
      </c>
      <c r="S1462" t="s">
        <v>56</v>
      </c>
      <c r="T1462">
        <v>18</v>
      </c>
      <c r="U1462" t="s">
        <v>966</v>
      </c>
      <c r="V1462" t="s">
        <v>58</v>
      </c>
      <c r="W1462" t="s">
        <v>967</v>
      </c>
      <c r="Y1462" t="s">
        <v>12011</v>
      </c>
      <c r="Z1462" t="s">
        <v>10925</v>
      </c>
      <c r="AA1462">
        <v>2022</v>
      </c>
      <c r="AB1462" t="s">
        <v>12011</v>
      </c>
    </row>
    <row r="1463" spans="1:28" x14ac:dyDescent="0.25">
      <c r="A1463">
        <v>2021111067</v>
      </c>
      <c r="B1463" t="s">
        <v>3837</v>
      </c>
      <c r="C1463" t="s">
        <v>3829</v>
      </c>
      <c r="D1463" t="s">
        <v>93</v>
      </c>
      <c r="E1463">
        <v>12</v>
      </c>
      <c r="F1463" t="s">
        <v>48</v>
      </c>
      <c r="G1463">
        <v>18</v>
      </c>
      <c r="H1463">
        <v>12</v>
      </c>
      <c r="I1463">
        <v>30</v>
      </c>
      <c r="J1463" t="s">
        <v>35</v>
      </c>
      <c r="K1463">
        <v>3.45</v>
      </c>
      <c r="L1463" t="s">
        <v>12011</v>
      </c>
      <c r="M1463" t="s">
        <v>88</v>
      </c>
      <c r="N1463" t="s">
        <v>12011</v>
      </c>
      <c r="O1463" t="s">
        <v>89</v>
      </c>
      <c r="P1463" t="s">
        <v>53</v>
      </c>
      <c r="Q1463" t="s">
        <v>95</v>
      </c>
      <c r="R1463" t="s">
        <v>40</v>
      </c>
      <c r="S1463" t="s">
        <v>56</v>
      </c>
      <c r="T1463">
        <v>19</v>
      </c>
      <c r="U1463" t="s">
        <v>966</v>
      </c>
      <c r="V1463" t="s">
        <v>58</v>
      </c>
      <c r="W1463" t="s">
        <v>3838</v>
      </c>
      <c r="Y1463" t="s">
        <v>12011</v>
      </c>
      <c r="Z1463" t="s">
        <v>10925</v>
      </c>
      <c r="AA1463">
        <v>2022</v>
      </c>
      <c r="AB1463" t="s">
        <v>12011</v>
      </c>
    </row>
    <row r="1464" spans="1:28" x14ac:dyDescent="0.25">
      <c r="A1464">
        <v>2019111021</v>
      </c>
      <c r="B1464" t="s">
        <v>473</v>
      </c>
      <c r="C1464" t="s">
        <v>15637</v>
      </c>
      <c r="D1464" t="s">
        <v>176</v>
      </c>
      <c r="E1464">
        <v>15</v>
      </c>
      <c r="F1464" t="s">
        <v>34</v>
      </c>
      <c r="G1464">
        <v>113</v>
      </c>
      <c r="H1464">
        <v>94</v>
      </c>
      <c r="I1464">
        <v>128</v>
      </c>
      <c r="J1464" t="s">
        <v>35</v>
      </c>
      <c r="K1464">
        <v>3.77</v>
      </c>
      <c r="L1464" t="s">
        <v>12011</v>
      </c>
      <c r="M1464" t="s">
        <v>202</v>
      </c>
      <c r="N1464" t="s">
        <v>12011</v>
      </c>
      <c r="O1464" t="s">
        <v>64</v>
      </c>
      <c r="P1464" t="s">
        <v>65</v>
      </c>
      <c r="Q1464" t="s">
        <v>179</v>
      </c>
      <c r="R1464" t="s">
        <v>40</v>
      </c>
      <c r="S1464" t="s">
        <v>56</v>
      </c>
      <c r="T1464">
        <v>24</v>
      </c>
      <c r="U1464" t="s">
        <v>966</v>
      </c>
      <c r="V1464" t="s">
        <v>58</v>
      </c>
      <c r="W1464" t="s">
        <v>1425</v>
      </c>
      <c r="X1464" t="s">
        <v>1426</v>
      </c>
      <c r="Y1464" t="s">
        <v>1427</v>
      </c>
      <c r="Z1464" t="s">
        <v>45</v>
      </c>
      <c r="AA1464">
        <v>2021</v>
      </c>
      <c r="AB1464" t="s">
        <v>12011</v>
      </c>
    </row>
    <row r="1465" spans="1:28" x14ac:dyDescent="0.25">
      <c r="A1465">
        <v>2021071055</v>
      </c>
      <c r="B1465" t="s">
        <v>15638</v>
      </c>
      <c r="C1465" t="s">
        <v>7541</v>
      </c>
      <c r="D1465" t="s">
        <v>176</v>
      </c>
      <c r="E1465">
        <v>12</v>
      </c>
      <c r="F1465" t="s">
        <v>48</v>
      </c>
      <c r="G1465">
        <v>0</v>
      </c>
      <c r="H1465">
        <v>0</v>
      </c>
      <c r="I1465">
        <v>12</v>
      </c>
      <c r="J1465" t="s">
        <v>35</v>
      </c>
      <c r="K1465">
        <v>0</v>
      </c>
      <c r="L1465" t="s">
        <v>12011</v>
      </c>
      <c r="M1465" t="s">
        <v>294</v>
      </c>
      <c r="N1465" t="s">
        <v>6792</v>
      </c>
      <c r="O1465" t="s">
        <v>37</v>
      </c>
      <c r="P1465" t="s">
        <v>38</v>
      </c>
      <c r="Q1465" t="s">
        <v>179</v>
      </c>
      <c r="R1465" t="s">
        <v>40</v>
      </c>
      <c r="S1465" t="s">
        <v>56</v>
      </c>
      <c r="T1465">
        <v>20</v>
      </c>
      <c r="U1465" t="s">
        <v>966</v>
      </c>
      <c r="V1465" t="s">
        <v>58</v>
      </c>
      <c r="W1465" t="s">
        <v>15639</v>
      </c>
      <c r="X1465" t="s">
        <v>15640</v>
      </c>
      <c r="Y1465" t="s">
        <v>15641</v>
      </c>
      <c r="Z1465" t="s">
        <v>45</v>
      </c>
      <c r="AA1465">
        <v>2021</v>
      </c>
      <c r="AB1465" t="s">
        <v>12011</v>
      </c>
    </row>
    <row r="1466" spans="1:28" x14ac:dyDescent="0.25">
      <c r="A1466">
        <v>2021071171</v>
      </c>
      <c r="B1466" t="s">
        <v>2554</v>
      </c>
      <c r="C1466" t="s">
        <v>4736</v>
      </c>
      <c r="D1466" t="s">
        <v>176</v>
      </c>
      <c r="E1466">
        <v>16</v>
      </c>
      <c r="F1466" t="s">
        <v>48</v>
      </c>
      <c r="G1466">
        <v>32</v>
      </c>
      <c r="H1466">
        <v>29</v>
      </c>
      <c r="I1466">
        <v>48</v>
      </c>
      <c r="J1466" t="s">
        <v>35</v>
      </c>
      <c r="K1466">
        <v>3.56</v>
      </c>
      <c r="L1466" t="s">
        <v>12011</v>
      </c>
      <c r="M1466" t="s">
        <v>272</v>
      </c>
      <c r="N1466" t="s">
        <v>80</v>
      </c>
      <c r="O1466" t="s">
        <v>64</v>
      </c>
      <c r="P1466" t="s">
        <v>65</v>
      </c>
      <c r="Q1466" t="s">
        <v>179</v>
      </c>
      <c r="R1466" t="s">
        <v>55</v>
      </c>
      <c r="S1466" t="s">
        <v>56</v>
      </c>
      <c r="T1466">
        <v>37</v>
      </c>
      <c r="U1466" t="s">
        <v>966</v>
      </c>
      <c r="V1466" t="s">
        <v>58</v>
      </c>
      <c r="W1466" t="s">
        <v>4746</v>
      </c>
      <c r="X1466" t="s">
        <v>4747</v>
      </c>
      <c r="Y1466" t="s">
        <v>4748</v>
      </c>
      <c r="Z1466" t="s">
        <v>45</v>
      </c>
      <c r="AA1466">
        <v>2021</v>
      </c>
      <c r="AB1466" t="s">
        <v>12011</v>
      </c>
    </row>
    <row r="1467" spans="1:28" x14ac:dyDescent="0.25">
      <c r="A1467">
        <v>2019071017</v>
      </c>
      <c r="B1467" t="s">
        <v>15642</v>
      </c>
      <c r="C1467" t="s">
        <v>15643</v>
      </c>
      <c r="D1467" t="s">
        <v>47</v>
      </c>
      <c r="E1467" t="s">
        <v>12011</v>
      </c>
      <c r="F1467" t="s">
        <v>48</v>
      </c>
      <c r="G1467">
        <v>0</v>
      </c>
      <c r="H1467" t="s">
        <v>12011</v>
      </c>
      <c r="I1467" t="s">
        <v>12011</v>
      </c>
      <c r="J1467" t="s">
        <v>115</v>
      </c>
      <c r="K1467">
        <v>0</v>
      </c>
      <c r="L1467" t="s">
        <v>12011</v>
      </c>
      <c r="M1467" t="s">
        <v>837</v>
      </c>
      <c r="N1467" t="s">
        <v>12011</v>
      </c>
      <c r="O1467" t="s">
        <v>37</v>
      </c>
      <c r="P1467" t="s">
        <v>38</v>
      </c>
      <c r="Q1467" t="s">
        <v>838</v>
      </c>
      <c r="R1467" t="s">
        <v>40</v>
      </c>
      <c r="S1467" t="s">
        <v>130</v>
      </c>
      <c r="T1467">
        <v>49</v>
      </c>
      <c r="U1467" t="s">
        <v>1580</v>
      </c>
      <c r="V1467" t="s">
        <v>58</v>
      </c>
      <c r="W1467" t="s">
        <v>15644</v>
      </c>
      <c r="Y1467" t="s">
        <v>15645</v>
      </c>
      <c r="Z1467" t="s">
        <v>45</v>
      </c>
      <c r="AA1467">
        <v>2021</v>
      </c>
      <c r="AB1467" t="s">
        <v>12011</v>
      </c>
    </row>
    <row r="1468" spans="1:28" x14ac:dyDescent="0.25">
      <c r="A1468">
        <v>2018041015</v>
      </c>
      <c r="B1468" t="s">
        <v>4756</v>
      </c>
      <c r="C1468" t="s">
        <v>15646</v>
      </c>
      <c r="D1468" t="s">
        <v>47</v>
      </c>
      <c r="E1468">
        <v>16</v>
      </c>
      <c r="F1468" t="s">
        <v>71</v>
      </c>
      <c r="G1468">
        <v>123</v>
      </c>
      <c r="H1468">
        <v>102</v>
      </c>
      <c r="I1468">
        <v>139</v>
      </c>
      <c r="J1468" t="s">
        <v>35</v>
      </c>
      <c r="K1468">
        <v>2.67</v>
      </c>
      <c r="L1468" t="s">
        <v>12011</v>
      </c>
      <c r="M1468" t="s">
        <v>146</v>
      </c>
      <c r="N1468" t="s">
        <v>134</v>
      </c>
      <c r="O1468" t="s">
        <v>147</v>
      </c>
      <c r="P1468" t="s">
        <v>148</v>
      </c>
      <c r="Q1468" t="s">
        <v>54</v>
      </c>
      <c r="R1468" t="s">
        <v>40</v>
      </c>
      <c r="S1468" t="s">
        <v>130</v>
      </c>
      <c r="T1468">
        <v>38</v>
      </c>
      <c r="U1468" t="s">
        <v>1580</v>
      </c>
      <c r="V1468" t="s">
        <v>58</v>
      </c>
      <c r="W1468" t="s">
        <v>15647</v>
      </c>
      <c r="X1468" t="s">
        <v>15648</v>
      </c>
      <c r="Y1468" t="s">
        <v>15649</v>
      </c>
      <c r="Z1468" t="s">
        <v>45</v>
      </c>
      <c r="AA1468">
        <v>2021</v>
      </c>
      <c r="AB1468" t="s">
        <v>12011</v>
      </c>
    </row>
    <row r="1469" spans="1:28" x14ac:dyDescent="0.25">
      <c r="A1469">
        <v>2021071108</v>
      </c>
      <c r="B1469" t="s">
        <v>270</v>
      </c>
      <c r="C1469" t="s">
        <v>5035</v>
      </c>
      <c r="D1469" t="s">
        <v>47</v>
      </c>
      <c r="E1469">
        <v>12</v>
      </c>
      <c r="F1469" t="s">
        <v>48</v>
      </c>
      <c r="G1469">
        <v>24</v>
      </c>
      <c r="H1469">
        <v>21</v>
      </c>
      <c r="I1469">
        <v>36</v>
      </c>
      <c r="J1469" t="s">
        <v>35</v>
      </c>
      <c r="K1469">
        <v>3.25</v>
      </c>
      <c r="L1469" t="s">
        <v>12011</v>
      </c>
      <c r="M1469" t="s">
        <v>500</v>
      </c>
      <c r="N1469" t="s">
        <v>12011</v>
      </c>
      <c r="O1469" t="s">
        <v>147</v>
      </c>
      <c r="P1469" t="s">
        <v>148</v>
      </c>
      <c r="Q1469" t="s">
        <v>54</v>
      </c>
      <c r="R1469" t="s">
        <v>40</v>
      </c>
      <c r="S1469" t="s">
        <v>56</v>
      </c>
      <c r="T1469">
        <v>22</v>
      </c>
      <c r="U1469" t="s">
        <v>1580</v>
      </c>
      <c r="V1469" t="s">
        <v>58</v>
      </c>
      <c r="W1469" t="s">
        <v>15650</v>
      </c>
      <c r="Y1469" t="s">
        <v>12011</v>
      </c>
      <c r="Z1469" t="s">
        <v>45</v>
      </c>
      <c r="AA1469">
        <v>2021</v>
      </c>
      <c r="AB1469" t="s">
        <v>12011</v>
      </c>
    </row>
    <row r="1470" spans="1:28" x14ac:dyDescent="0.25">
      <c r="A1470">
        <v>2021111021</v>
      </c>
      <c r="B1470" t="s">
        <v>9025</v>
      </c>
      <c r="C1470" t="s">
        <v>3658</v>
      </c>
      <c r="D1470" t="s">
        <v>47</v>
      </c>
      <c r="E1470">
        <v>13</v>
      </c>
      <c r="F1470" t="s">
        <v>48</v>
      </c>
      <c r="G1470">
        <v>19</v>
      </c>
      <c r="H1470">
        <v>13</v>
      </c>
      <c r="I1470">
        <v>32</v>
      </c>
      <c r="J1470" t="s">
        <v>35</v>
      </c>
      <c r="K1470">
        <v>3.6</v>
      </c>
      <c r="L1470" t="s">
        <v>12011</v>
      </c>
      <c r="M1470" t="s">
        <v>358</v>
      </c>
      <c r="N1470" t="s">
        <v>51</v>
      </c>
      <c r="O1470" t="s">
        <v>52</v>
      </c>
      <c r="P1470" t="s">
        <v>53</v>
      </c>
      <c r="Q1470" t="s">
        <v>54</v>
      </c>
      <c r="R1470" t="s">
        <v>55</v>
      </c>
      <c r="S1470" t="s">
        <v>56</v>
      </c>
      <c r="T1470">
        <v>20</v>
      </c>
      <c r="U1470" t="s">
        <v>1580</v>
      </c>
      <c r="V1470" t="s">
        <v>58</v>
      </c>
      <c r="W1470" t="s">
        <v>9026</v>
      </c>
      <c r="Y1470" t="s">
        <v>12011</v>
      </c>
      <c r="Z1470" t="s">
        <v>10925</v>
      </c>
      <c r="AA1470">
        <v>2022</v>
      </c>
      <c r="AB1470" t="s">
        <v>12011</v>
      </c>
    </row>
    <row r="1471" spans="1:28" x14ac:dyDescent="0.25">
      <c r="A1471">
        <v>2017111012</v>
      </c>
      <c r="B1471" t="s">
        <v>15021</v>
      </c>
      <c r="C1471" t="s">
        <v>15651</v>
      </c>
      <c r="D1471" t="s">
        <v>47</v>
      </c>
      <c r="E1471">
        <v>6</v>
      </c>
      <c r="F1471" t="s">
        <v>71</v>
      </c>
      <c r="G1471">
        <v>101</v>
      </c>
      <c r="H1471">
        <v>101</v>
      </c>
      <c r="I1471">
        <v>107</v>
      </c>
      <c r="J1471" t="s">
        <v>35</v>
      </c>
      <c r="K1471">
        <v>3.09</v>
      </c>
      <c r="L1471" t="s">
        <v>12011</v>
      </c>
      <c r="M1471" t="s">
        <v>3637</v>
      </c>
      <c r="N1471" t="s">
        <v>3559</v>
      </c>
      <c r="O1471" t="s">
        <v>73</v>
      </c>
      <c r="P1471" t="s">
        <v>38</v>
      </c>
      <c r="Q1471" t="s">
        <v>54</v>
      </c>
      <c r="R1471" t="s">
        <v>40</v>
      </c>
      <c r="S1471" t="s">
        <v>130</v>
      </c>
      <c r="T1471">
        <v>26</v>
      </c>
      <c r="U1471" t="s">
        <v>15652</v>
      </c>
      <c r="V1471" t="s">
        <v>58</v>
      </c>
      <c r="W1471" t="s">
        <v>15653</v>
      </c>
      <c r="Y1471" t="s">
        <v>15654</v>
      </c>
      <c r="Z1471" t="s">
        <v>45</v>
      </c>
      <c r="AA1471">
        <v>2021</v>
      </c>
      <c r="AB1471" t="s">
        <v>12011</v>
      </c>
    </row>
    <row r="1472" spans="1:28" x14ac:dyDescent="0.25">
      <c r="A1472">
        <v>2019081189</v>
      </c>
      <c r="B1472" t="s">
        <v>15655</v>
      </c>
      <c r="C1472" t="s">
        <v>3279</v>
      </c>
      <c r="D1472" t="s">
        <v>47</v>
      </c>
      <c r="E1472">
        <v>14</v>
      </c>
      <c r="F1472" t="s">
        <v>34</v>
      </c>
      <c r="G1472">
        <v>99</v>
      </c>
      <c r="H1472">
        <v>91</v>
      </c>
      <c r="I1472">
        <v>113</v>
      </c>
      <c r="J1472" t="s">
        <v>35</v>
      </c>
      <c r="K1472">
        <v>3.34</v>
      </c>
      <c r="L1472" t="s">
        <v>12011</v>
      </c>
      <c r="M1472" t="s">
        <v>12054</v>
      </c>
      <c r="N1472" t="s">
        <v>12011</v>
      </c>
      <c r="O1472" t="s">
        <v>81</v>
      </c>
      <c r="P1472" t="s">
        <v>65</v>
      </c>
      <c r="Q1472" t="s">
        <v>179</v>
      </c>
      <c r="R1472" t="s">
        <v>40</v>
      </c>
      <c r="S1472" t="s">
        <v>56</v>
      </c>
      <c r="T1472">
        <v>22</v>
      </c>
      <c r="U1472" t="s">
        <v>15656</v>
      </c>
      <c r="V1472" t="s">
        <v>58</v>
      </c>
      <c r="W1472" t="s">
        <v>15657</v>
      </c>
      <c r="Y1472" t="s">
        <v>15658</v>
      </c>
      <c r="Z1472" t="s">
        <v>45</v>
      </c>
      <c r="AA1472">
        <v>2021</v>
      </c>
      <c r="AB1472" t="s">
        <v>12011</v>
      </c>
    </row>
    <row r="1473" spans="1:28" x14ac:dyDescent="0.25">
      <c r="A1473">
        <v>2019071055</v>
      </c>
      <c r="B1473" t="s">
        <v>2323</v>
      </c>
      <c r="C1473" t="s">
        <v>6922</v>
      </c>
      <c r="D1473" t="s">
        <v>47</v>
      </c>
      <c r="E1473">
        <v>13</v>
      </c>
      <c r="F1473" t="s">
        <v>71</v>
      </c>
      <c r="G1473">
        <v>117</v>
      </c>
      <c r="H1473">
        <v>114</v>
      </c>
      <c r="I1473">
        <v>130</v>
      </c>
      <c r="J1473" t="s">
        <v>35</v>
      </c>
      <c r="K1473">
        <v>3.43</v>
      </c>
      <c r="L1473" t="s">
        <v>12011</v>
      </c>
      <c r="M1473" t="s">
        <v>500</v>
      </c>
      <c r="N1473" t="s">
        <v>134</v>
      </c>
      <c r="O1473" t="s">
        <v>147</v>
      </c>
      <c r="P1473" t="s">
        <v>148</v>
      </c>
      <c r="Q1473" t="s">
        <v>54</v>
      </c>
      <c r="R1473" t="s">
        <v>40</v>
      </c>
      <c r="S1473" t="s">
        <v>56</v>
      </c>
      <c r="T1473">
        <v>24</v>
      </c>
      <c r="U1473" t="s">
        <v>13195</v>
      </c>
      <c r="V1473" t="s">
        <v>58</v>
      </c>
      <c r="W1473" t="s">
        <v>15659</v>
      </c>
      <c r="X1473" t="s">
        <v>15660</v>
      </c>
      <c r="Y1473" t="s">
        <v>15661</v>
      </c>
      <c r="Z1473" t="s">
        <v>45</v>
      </c>
      <c r="AA1473">
        <v>2021</v>
      </c>
      <c r="AB1473" t="s">
        <v>12011</v>
      </c>
    </row>
    <row r="1474" spans="1:28" x14ac:dyDescent="0.25">
      <c r="A1474">
        <v>2019111016</v>
      </c>
      <c r="B1474" t="s">
        <v>538</v>
      </c>
      <c r="C1474" t="s">
        <v>950</v>
      </c>
      <c r="D1474" t="s">
        <v>47</v>
      </c>
      <c r="E1474">
        <v>13</v>
      </c>
      <c r="F1474" t="s">
        <v>139</v>
      </c>
      <c r="G1474">
        <v>62</v>
      </c>
      <c r="H1474">
        <v>62</v>
      </c>
      <c r="I1474">
        <v>75</v>
      </c>
      <c r="J1474" t="s">
        <v>35</v>
      </c>
      <c r="K1474">
        <v>3.41</v>
      </c>
      <c r="L1474" t="s">
        <v>12011</v>
      </c>
      <c r="M1474" t="s">
        <v>207</v>
      </c>
      <c r="N1474" t="s">
        <v>12011</v>
      </c>
      <c r="O1474" t="s">
        <v>108</v>
      </c>
      <c r="P1474" t="s">
        <v>53</v>
      </c>
      <c r="Q1474" t="s">
        <v>54</v>
      </c>
      <c r="R1474" t="s">
        <v>40</v>
      </c>
      <c r="S1474" t="s">
        <v>56</v>
      </c>
      <c r="T1474">
        <v>21</v>
      </c>
      <c r="U1474" t="s">
        <v>2697</v>
      </c>
      <c r="V1474" t="s">
        <v>58</v>
      </c>
      <c r="W1474" t="s">
        <v>15662</v>
      </c>
      <c r="X1474" t="s">
        <v>15663</v>
      </c>
      <c r="Y1474" t="s">
        <v>15664</v>
      </c>
      <c r="Z1474" t="s">
        <v>45</v>
      </c>
      <c r="AA1474">
        <v>2021</v>
      </c>
      <c r="AB1474" t="s">
        <v>12011</v>
      </c>
    </row>
    <row r="1475" spans="1:28" x14ac:dyDescent="0.25">
      <c r="A1475">
        <v>2020081361</v>
      </c>
      <c r="B1475" t="s">
        <v>15665</v>
      </c>
      <c r="C1475" t="s">
        <v>3368</v>
      </c>
      <c r="D1475" t="s">
        <v>47</v>
      </c>
      <c r="E1475">
        <v>16</v>
      </c>
      <c r="F1475" t="s">
        <v>34</v>
      </c>
      <c r="G1475">
        <v>78</v>
      </c>
      <c r="H1475">
        <v>69.5</v>
      </c>
      <c r="I1475">
        <v>94</v>
      </c>
      <c r="J1475" t="s">
        <v>35</v>
      </c>
      <c r="K1475">
        <v>3.31</v>
      </c>
      <c r="L1475" t="s">
        <v>12011</v>
      </c>
      <c r="M1475" t="s">
        <v>88</v>
      </c>
      <c r="N1475" t="s">
        <v>51</v>
      </c>
      <c r="O1475" t="s">
        <v>89</v>
      </c>
      <c r="P1475" t="s">
        <v>53</v>
      </c>
      <c r="Q1475" t="s">
        <v>54</v>
      </c>
      <c r="R1475" t="s">
        <v>40</v>
      </c>
      <c r="S1475" t="s">
        <v>56</v>
      </c>
      <c r="T1475">
        <v>19</v>
      </c>
      <c r="U1475" t="s">
        <v>2697</v>
      </c>
      <c r="V1475" t="s">
        <v>58</v>
      </c>
      <c r="W1475" t="s">
        <v>15666</v>
      </c>
      <c r="X1475" t="s">
        <v>15667</v>
      </c>
      <c r="Y1475" t="s">
        <v>15668</v>
      </c>
      <c r="Z1475" t="s">
        <v>45</v>
      </c>
      <c r="AA1475">
        <v>2021</v>
      </c>
      <c r="AB1475" t="s">
        <v>12011</v>
      </c>
    </row>
    <row r="1476" spans="1:28" x14ac:dyDescent="0.25">
      <c r="A1476">
        <v>2019081337</v>
      </c>
      <c r="B1476" t="s">
        <v>15669</v>
      </c>
      <c r="C1476" t="s">
        <v>11375</v>
      </c>
      <c r="D1476" t="s">
        <v>47</v>
      </c>
      <c r="E1476">
        <v>14</v>
      </c>
      <c r="F1476" t="s">
        <v>71</v>
      </c>
      <c r="G1476">
        <v>114</v>
      </c>
      <c r="H1476">
        <v>110.5</v>
      </c>
      <c r="I1476">
        <v>128</v>
      </c>
      <c r="J1476" t="s">
        <v>35</v>
      </c>
      <c r="K1476">
        <v>2.99</v>
      </c>
      <c r="L1476" t="s">
        <v>12011</v>
      </c>
      <c r="M1476" t="s">
        <v>88</v>
      </c>
      <c r="N1476" t="s">
        <v>603</v>
      </c>
      <c r="O1476" t="s">
        <v>89</v>
      </c>
      <c r="P1476" t="s">
        <v>53</v>
      </c>
      <c r="Q1476" t="s">
        <v>54</v>
      </c>
      <c r="R1476" t="s">
        <v>40</v>
      </c>
      <c r="S1476" t="s">
        <v>56</v>
      </c>
      <c r="T1476">
        <v>21</v>
      </c>
      <c r="U1476" t="s">
        <v>2697</v>
      </c>
      <c r="V1476" t="s">
        <v>58</v>
      </c>
      <c r="W1476" t="s">
        <v>15670</v>
      </c>
      <c r="X1476" t="s">
        <v>15671</v>
      </c>
      <c r="Y1476" t="s">
        <v>15672</v>
      </c>
      <c r="Z1476" t="s">
        <v>45</v>
      </c>
      <c r="AA1476">
        <v>2021</v>
      </c>
      <c r="AB1476" t="s">
        <v>12011</v>
      </c>
    </row>
    <row r="1477" spans="1:28" x14ac:dyDescent="0.25">
      <c r="A1477">
        <v>2018061056</v>
      </c>
      <c r="B1477" t="s">
        <v>5051</v>
      </c>
      <c r="C1477" t="s">
        <v>5236</v>
      </c>
      <c r="D1477" t="s">
        <v>47</v>
      </c>
      <c r="E1477">
        <v>15</v>
      </c>
      <c r="F1477" t="s">
        <v>71</v>
      </c>
      <c r="G1477">
        <v>137</v>
      </c>
      <c r="H1477">
        <v>140.5</v>
      </c>
      <c r="I1477">
        <v>152</v>
      </c>
      <c r="J1477" t="s">
        <v>35</v>
      </c>
      <c r="K1477">
        <v>3.29</v>
      </c>
      <c r="L1477" t="s">
        <v>12011</v>
      </c>
      <c r="M1477" t="s">
        <v>88</v>
      </c>
      <c r="N1477" t="s">
        <v>51</v>
      </c>
      <c r="O1477" t="s">
        <v>89</v>
      </c>
      <c r="P1477" t="s">
        <v>53</v>
      </c>
      <c r="Q1477" t="s">
        <v>54</v>
      </c>
      <c r="R1477" t="s">
        <v>40</v>
      </c>
      <c r="S1477" t="s">
        <v>56</v>
      </c>
      <c r="T1477">
        <v>23</v>
      </c>
      <c r="U1477" t="s">
        <v>2697</v>
      </c>
      <c r="V1477" t="s">
        <v>58</v>
      </c>
      <c r="W1477" t="s">
        <v>15673</v>
      </c>
      <c r="X1477" t="s">
        <v>15674</v>
      </c>
      <c r="Y1477" t="s">
        <v>15675</v>
      </c>
      <c r="Z1477" t="s">
        <v>45</v>
      </c>
      <c r="AA1477">
        <v>2021</v>
      </c>
      <c r="AB1477" t="s">
        <v>12011</v>
      </c>
    </row>
    <row r="1478" spans="1:28" x14ac:dyDescent="0.25">
      <c r="A1478">
        <v>2014120085</v>
      </c>
      <c r="B1478" t="s">
        <v>15676</v>
      </c>
      <c r="C1478" t="s">
        <v>6069</v>
      </c>
      <c r="D1478" t="s">
        <v>47</v>
      </c>
      <c r="E1478">
        <v>8</v>
      </c>
      <c r="F1478" t="s">
        <v>71</v>
      </c>
      <c r="G1478">
        <v>102</v>
      </c>
      <c r="H1478">
        <v>109</v>
      </c>
      <c r="I1478">
        <v>110</v>
      </c>
      <c r="J1478" t="s">
        <v>35</v>
      </c>
      <c r="K1478">
        <v>2.48</v>
      </c>
      <c r="L1478" t="s">
        <v>12011</v>
      </c>
      <c r="M1478" t="s">
        <v>302</v>
      </c>
      <c r="N1478" t="s">
        <v>12011</v>
      </c>
      <c r="O1478" t="s">
        <v>81</v>
      </c>
      <c r="P1478" t="s">
        <v>65</v>
      </c>
      <c r="Q1478" t="s">
        <v>54</v>
      </c>
      <c r="R1478" t="s">
        <v>40</v>
      </c>
      <c r="S1478" t="s">
        <v>56</v>
      </c>
      <c r="T1478">
        <v>28</v>
      </c>
      <c r="U1478" t="s">
        <v>2697</v>
      </c>
      <c r="V1478" t="s">
        <v>58</v>
      </c>
      <c r="W1478" t="s">
        <v>15677</v>
      </c>
      <c r="X1478" t="s">
        <v>15678</v>
      </c>
      <c r="Y1478" t="s">
        <v>12011</v>
      </c>
      <c r="Z1478" t="s">
        <v>45</v>
      </c>
      <c r="AA1478">
        <v>2021</v>
      </c>
      <c r="AB1478" t="s">
        <v>12011</v>
      </c>
    </row>
    <row r="1479" spans="1:28" x14ac:dyDescent="0.25">
      <c r="A1479">
        <v>2016091035</v>
      </c>
      <c r="B1479" t="s">
        <v>15679</v>
      </c>
      <c r="C1479" t="s">
        <v>15680</v>
      </c>
      <c r="D1479" t="s">
        <v>47</v>
      </c>
      <c r="E1479">
        <v>9</v>
      </c>
      <c r="F1479" t="s">
        <v>71</v>
      </c>
      <c r="G1479">
        <v>114</v>
      </c>
      <c r="H1479">
        <v>103</v>
      </c>
      <c r="I1479">
        <v>123</v>
      </c>
      <c r="J1479" t="s">
        <v>35</v>
      </c>
      <c r="K1479">
        <v>3</v>
      </c>
      <c r="L1479" t="s">
        <v>12011</v>
      </c>
      <c r="M1479" t="s">
        <v>771</v>
      </c>
      <c r="N1479" t="s">
        <v>12011</v>
      </c>
      <c r="O1479" t="s">
        <v>197</v>
      </c>
      <c r="P1479" t="s">
        <v>53</v>
      </c>
      <c r="Q1479" t="s">
        <v>54</v>
      </c>
      <c r="R1479" t="s">
        <v>40</v>
      </c>
      <c r="S1479" t="s">
        <v>56</v>
      </c>
      <c r="T1479">
        <v>25</v>
      </c>
      <c r="U1479" t="s">
        <v>2697</v>
      </c>
      <c r="V1479" t="s">
        <v>58</v>
      </c>
      <c r="W1479" t="s">
        <v>15681</v>
      </c>
      <c r="X1479" t="s">
        <v>15682</v>
      </c>
      <c r="Y1479" t="s">
        <v>15683</v>
      </c>
      <c r="Z1479" t="s">
        <v>45</v>
      </c>
      <c r="AA1479">
        <v>2021</v>
      </c>
      <c r="AB1479" t="s">
        <v>12011</v>
      </c>
    </row>
    <row r="1480" spans="1:28" x14ac:dyDescent="0.25">
      <c r="A1480">
        <v>2021081284</v>
      </c>
      <c r="B1480" t="s">
        <v>6121</v>
      </c>
      <c r="C1480" t="s">
        <v>10351</v>
      </c>
      <c r="D1480" t="s">
        <v>93</v>
      </c>
      <c r="E1480">
        <v>16</v>
      </c>
      <c r="F1480" t="s">
        <v>48</v>
      </c>
      <c r="G1480">
        <v>40</v>
      </c>
      <c r="H1480">
        <v>31</v>
      </c>
      <c r="I1480">
        <v>56</v>
      </c>
      <c r="J1480" t="s">
        <v>35</v>
      </c>
      <c r="K1480">
        <v>3.48</v>
      </c>
      <c r="L1480" t="s">
        <v>12011</v>
      </c>
      <c r="M1480" t="s">
        <v>88</v>
      </c>
      <c r="N1480" t="s">
        <v>94</v>
      </c>
      <c r="O1480" t="s">
        <v>89</v>
      </c>
      <c r="P1480" t="s">
        <v>53</v>
      </c>
      <c r="Q1480" t="s">
        <v>1917</v>
      </c>
      <c r="R1480" t="s">
        <v>40</v>
      </c>
      <c r="S1480" t="s">
        <v>56</v>
      </c>
      <c r="T1480">
        <v>42</v>
      </c>
      <c r="U1480" t="s">
        <v>2697</v>
      </c>
      <c r="V1480" t="s">
        <v>58</v>
      </c>
      <c r="W1480" t="s">
        <v>10352</v>
      </c>
      <c r="X1480" t="s">
        <v>10353</v>
      </c>
      <c r="Y1480" t="s">
        <v>10354</v>
      </c>
      <c r="Z1480" t="s">
        <v>45</v>
      </c>
      <c r="AA1480">
        <v>2021</v>
      </c>
      <c r="AB1480" t="s">
        <v>12011</v>
      </c>
    </row>
    <row r="1481" spans="1:28" x14ac:dyDescent="0.25">
      <c r="A1481">
        <v>2019081242</v>
      </c>
      <c r="B1481" t="s">
        <v>2696</v>
      </c>
      <c r="C1481" t="s">
        <v>1162</v>
      </c>
      <c r="D1481" t="s">
        <v>176</v>
      </c>
      <c r="E1481" t="s">
        <v>12011</v>
      </c>
      <c r="F1481" t="s">
        <v>12011</v>
      </c>
      <c r="G1481">
        <v>50</v>
      </c>
      <c r="H1481" t="s">
        <v>12011</v>
      </c>
      <c r="I1481" t="s">
        <v>12011</v>
      </c>
      <c r="J1481" t="s">
        <v>35</v>
      </c>
      <c r="K1481">
        <v>2.82</v>
      </c>
      <c r="L1481" t="s">
        <v>12011</v>
      </c>
      <c r="M1481" t="s">
        <v>398</v>
      </c>
      <c r="N1481" t="s">
        <v>680</v>
      </c>
      <c r="O1481" t="s">
        <v>81</v>
      </c>
      <c r="P1481" t="s">
        <v>65</v>
      </c>
      <c r="Q1481" t="s">
        <v>179</v>
      </c>
      <c r="R1481" t="s">
        <v>40</v>
      </c>
      <c r="S1481" t="s">
        <v>56</v>
      </c>
      <c r="T1481">
        <v>20</v>
      </c>
      <c r="U1481" t="s">
        <v>2697</v>
      </c>
      <c r="V1481" t="s">
        <v>58</v>
      </c>
      <c r="W1481" t="s">
        <v>2698</v>
      </c>
      <c r="X1481" t="s">
        <v>2699</v>
      </c>
      <c r="Y1481" t="s">
        <v>2700</v>
      </c>
      <c r="Z1481" t="s">
        <v>45</v>
      </c>
      <c r="AA1481">
        <v>2021</v>
      </c>
      <c r="AB1481" t="s">
        <v>12011</v>
      </c>
    </row>
    <row r="1482" spans="1:28" x14ac:dyDescent="0.25">
      <c r="A1482">
        <v>2019081036</v>
      </c>
      <c r="B1482" t="s">
        <v>9092</v>
      </c>
      <c r="C1482" t="s">
        <v>4914</v>
      </c>
      <c r="D1482" t="s">
        <v>176</v>
      </c>
      <c r="E1482">
        <v>13</v>
      </c>
      <c r="F1482" t="s">
        <v>34</v>
      </c>
      <c r="G1482">
        <v>74</v>
      </c>
      <c r="H1482">
        <v>74</v>
      </c>
      <c r="I1482">
        <v>87</v>
      </c>
      <c r="J1482" t="s">
        <v>35</v>
      </c>
      <c r="K1482">
        <v>2.42</v>
      </c>
      <c r="L1482" t="s">
        <v>12011</v>
      </c>
      <c r="M1482" t="s">
        <v>477</v>
      </c>
      <c r="N1482" t="s">
        <v>680</v>
      </c>
      <c r="O1482" t="s">
        <v>64</v>
      </c>
      <c r="P1482" t="s">
        <v>65</v>
      </c>
      <c r="Q1482" t="s">
        <v>179</v>
      </c>
      <c r="R1482" t="s">
        <v>40</v>
      </c>
      <c r="S1482" t="s">
        <v>56</v>
      </c>
      <c r="T1482">
        <v>21</v>
      </c>
      <c r="U1482" t="s">
        <v>2697</v>
      </c>
      <c r="V1482" t="s">
        <v>58</v>
      </c>
      <c r="W1482" t="s">
        <v>11399</v>
      </c>
      <c r="X1482" t="s">
        <v>11400</v>
      </c>
      <c r="Y1482" t="s">
        <v>11401</v>
      </c>
      <c r="Z1482" t="s">
        <v>45</v>
      </c>
      <c r="AA1482">
        <v>2021</v>
      </c>
      <c r="AB1482" t="s">
        <v>12011</v>
      </c>
    </row>
    <row r="1483" spans="1:28" x14ac:dyDescent="0.25">
      <c r="A1483">
        <v>2017061099</v>
      </c>
      <c r="B1483" t="s">
        <v>15684</v>
      </c>
      <c r="C1483" t="s">
        <v>15685</v>
      </c>
      <c r="D1483" t="s">
        <v>176</v>
      </c>
      <c r="E1483">
        <v>14</v>
      </c>
      <c r="F1483" t="s">
        <v>71</v>
      </c>
      <c r="G1483">
        <v>120</v>
      </c>
      <c r="H1483">
        <v>119</v>
      </c>
      <c r="I1483">
        <v>134</v>
      </c>
      <c r="J1483" t="s">
        <v>35</v>
      </c>
      <c r="K1483">
        <v>2.98</v>
      </c>
      <c r="L1483" t="s">
        <v>12011</v>
      </c>
      <c r="M1483" t="s">
        <v>313</v>
      </c>
      <c r="N1483" t="s">
        <v>12011</v>
      </c>
      <c r="O1483" t="s">
        <v>64</v>
      </c>
      <c r="P1483" t="s">
        <v>65</v>
      </c>
      <c r="Q1483" t="s">
        <v>179</v>
      </c>
      <c r="R1483" t="s">
        <v>40</v>
      </c>
      <c r="S1483" t="s">
        <v>56</v>
      </c>
      <c r="T1483">
        <v>25</v>
      </c>
      <c r="U1483" t="s">
        <v>2697</v>
      </c>
      <c r="V1483" t="s">
        <v>58</v>
      </c>
      <c r="W1483" t="s">
        <v>15686</v>
      </c>
      <c r="X1483" t="s">
        <v>15687</v>
      </c>
      <c r="Y1483" t="s">
        <v>15688</v>
      </c>
      <c r="Z1483" t="s">
        <v>45</v>
      </c>
      <c r="AA1483">
        <v>2021</v>
      </c>
      <c r="AB1483" t="s">
        <v>12011</v>
      </c>
    </row>
    <row r="1484" spans="1:28" x14ac:dyDescent="0.25">
      <c r="A1484">
        <v>2019091069</v>
      </c>
      <c r="B1484" t="s">
        <v>1991</v>
      </c>
      <c r="C1484" t="s">
        <v>9263</v>
      </c>
      <c r="D1484" t="s">
        <v>176</v>
      </c>
      <c r="E1484">
        <v>12</v>
      </c>
      <c r="F1484" t="s">
        <v>139</v>
      </c>
      <c r="G1484">
        <v>38</v>
      </c>
      <c r="H1484">
        <v>38</v>
      </c>
      <c r="I1484">
        <v>50</v>
      </c>
      <c r="J1484" t="s">
        <v>35</v>
      </c>
      <c r="K1484">
        <v>1.98</v>
      </c>
      <c r="L1484" t="s">
        <v>476</v>
      </c>
      <c r="M1484" t="s">
        <v>6382</v>
      </c>
      <c r="N1484" t="s">
        <v>134</v>
      </c>
      <c r="O1484" t="s">
        <v>353</v>
      </c>
      <c r="P1484" t="s">
        <v>38</v>
      </c>
      <c r="Q1484" t="s">
        <v>179</v>
      </c>
      <c r="R1484" t="s">
        <v>55</v>
      </c>
      <c r="S1484" t="s">
        <v>56</v>
      </c>
      <c r="T1484">
        <v>20</v>
      </c>
      <c r="U1484" t="s">
        <v>2697</v>
      </c>
      <c r="V1484" t="s">
        <v>58</v>
      </c>
      <c r="W1484" t="s">
        <v>9264</v>
      </c>
      <c r="X1484" t="s">
        <v>9265</v>
      </c>
      <c r="Y1484" t="s">
        <v>9266</v>
      </c>
      <c r="Z1484" t="s">
        <v>45</v>
      </c>
      <c r="AA1484">
        <v>2021</v>
      </c>
      <c r="AB1484" t="s">
        <v>12011</v>
      </c>
    </row>
    <row r="1485" spans="1:28" x14ac:dyDescent="0.25">
      <c r="A1485">
        <v>2007080097</v>
      </c>
      <c r="B1485" t="s">
        <v>15689</v>
      </c>
      <c r="C1485" t="s">
        <v>15690</v>
      </c>
      <c r="D1485" t="s">
        <v>47</v>
      </c>
      <c r="E1485">
        <v>0</v>
      </c>
      <c r="F1485" t="s">
        <v>71</v>
      </c>
      <c r="G1485">
        <v>150</v>
      </c>
      <c r="H1485">
        <v>167</v>
      </c>
      <c r="I1485">
        <v>150</v>
      </c>
      <c r="J1485" t="s">
        <v>35</v>
      </c>
      <c r="K1485">
        <v>2.5299999999999998</v>
      </c>
      <c r="L1485" t="s">
        <v>12011</v>
      </c>
      <c r="M1485" t="s">
        <v>216</v>
      </c>
      <c r="N1485" t="s">
        <v>12011</v>
      </c>
      <c r="O1485" t="s">
        <v>147</v>
      </c>
      <c r="P1485" t="s">
        <v>148</v>
      </c>
      <c r="Q1485" t="s">
        <v>229</v>
      </c>
      <c r="R1485" t="s">
        <v>55</v>
      </c>
      <c r="S1485" t="s">
        <v>56</v>
      </c>
      <c r="T1485">
        <v>35</v>
      </c>
      <c r="U1485" t="s">
        <v>2697</v>
      </c>
      <c r="V1485" t="s">
        <v>58</v>
      </c>
      <c r="W1485" t="s">
        <v>15691</v>
      </c>
      <c r="X1485" t="s">
        <v>15692</v>
      </c>
      <c r="Y1485" t="s">
        <v>12011</v>
      </c>
      <c r="Z1485" t="s">
        <v>10925</v>
      </c>
      <c r="AA1485">
        <v>2022</v>
      </c>
      <c r="AB1485" t="s">
        <v>12011</v>
      </c>
    </row>
    <row r="1486" spans="1:28" x14ac:dyDescent="0.25">
      <c r="A1486">
        <v>2020121017</v>
      </c>
      <c r="B1486" t="s">
        <v>4029</v>
      </c>
      <c r="C1486" t="s">
        <v>10847</v>
      </c>
      <c r="D1486" t="s">
        <v>47</v>
      </c>
      <c r="E1486">
        <v>11</v>
      </c>
      <c r="F1486" t="s">
        <v>139</v>
      </c>
      <c r="G1486">
        <v>39</v>
      </c>
      <c r="H1486">
        <v>33</v>
      </c>
      <c r="I1486">
        <v>50</v>
      </c>
      <c r="J1486" t="s">
        <v>35</v>
      </c>
      <c r="K1486">
        <v>3.42</v>
      </c>
      <c r="L1486" t="s">
        <v>12011</v>
      </c>
      <c r="M1486" t="s">
        <v>196</v>
      </c>
      <c r="N1486" t="s">
        <v>51</v>
      </c>
      <c r="O1486" t="s">
        <v>197</v>
      </c>
      <c r="P1486" t="s">
        <v>53</v>
      </c>
      <c r="Q1486" t="s">
        <v>54</v>
      </c>
      <c r="R1486" t="s">
        <v>40</v>
      </c>
      <c r="S1486" t="s">
        <v>56</v>
      </c>
      <c r="T1486">
        <v>19</v>
      </c>
      <c r="U1486" t="s">
        <v>416</v>
      </c>
      <c r="V1486" t="s">
        <v>58</v>
      </c>
      <c r="W1486" t="s">
        <v>10854</v>
      </c>
      <c r="X1486" t="s">
        <v>10855</v>
      </c>
      <c r="Y1486" t="s">
        <v>10856</v>
      </c>
      <c r="Z1486" t="s">
        <v>45</v>
      </c>
      <c r="AA1486">
        <v>2021</v>
      </c>
      <c r="AB1486" t="s">
        <v>12011</v>
      </c>
    </row>
    <row r="1487" spans="1:28" x14ac:dyDescent="0.25">
      <c r="A1487">
        <v>2009030003</v>
      </c>
      <c r="B1487" t="s">
        <v>15638</v>
      </c>
      <c r="C1487" t="s">
        <v>2108</v>
      </c>
      <c r="D1487" t="s">
        <v>47</v>
      </c>
      <c r="E1487">
        <v>12</v>
      </c>
      <c r="F1487" t="s">
        <v>71</v>
      </c>
      <c r="G1487">
        <v>0</v>
      </c>
      <c r="H1487">
        <v>114</v>
      </c>
      <c r="I1487">
        <v>12</v>
      </c>
      <c r="J1487" t="s">
        <v>115</v>
      </c>
      <c r="K1487">
        <v>0</v>
      </c>
      <c r="L1487" t="s">
        <v>12011</v>
      </c>
      <c r="M1487" t="s">
        <v>896</v>
      </c>
      <c r="N1487" t="s">
        <v>12011</v>
      </c>
      <c r="O1487" t="s">
        <v>37</v>
      </c>
      <c r="P1487" t="s">
        <v>38</v>
      </c>
      <c r="Q1487" t="s">
        <v>781</v>
      </c>
      <c r="R1487" t="s">
        <v>55</v>
      </c>
      <c r="S1487" t="s">
        <v>56</v>
      </c>
      <c r="T1487">
        <v>33</v>
      </c>
      <c r="U1487" t="s">
        <v>11746</v>
      </c>
      <c r="V1487" t="s">
        <v>58</v>
      </c>
      <c r="W1487" t="s">
        <v>15693</v>
      </c>
      <c r="X1487" t="s">
        <v>15694</v>
      </c>
      <c r="Y1487" t="s">
        <v>15695</v>
      </c>
      <c r="Z1487" t="s">
        <v>45</v>
      </c>
      <c r="AA1487">
        <v>2021</v>
      </c>
      <c r="AB1487" t="s">
        <v>12011</v>
      </c>
    </row>
    <row r="1488" spans="1:28" x14ac:dyDescent="0.25">
      <c r="A1488">
        <v>2011050043</v>
      </c>
      <c r="B1488" t="s">
        <v>1223</v>
      </c>
      <c r="C1488" t="s">
        <v>8743</v>
      </c>
      <c r="D1488" t="s">
        <v>47</v>
      </c>
      <c r="E1488">
        <v>3</v>
      </c>
      <c r="F1488" t="s">
        <v>71</v>
      </c>
      <c r="G1488">
        <v>53</v>
      </c>
      <c r="H1488">
        <v>214.5</v>
      </c>
      <c r="I1488">
        <v>56</v>
      </c>
      <c r="J1488" t="s">
        <v>115</v>
      </c>
      <c r="K1488">
        <v>3.85</v>
      </c>
      <c r="L1488" t="s">
        <v>12011</v>
      </c>
      <c r="M1488" t="s">
        <v>1787</v>
      </c>
      <c r="N1488" t="s">
        <v>12011</v>
      </c>
      <c r="O1488" t="s">
        <v>197</v>
      </c>
      <c r="P1488" t="s">
        <v>53</v>
      </c>
      <c r="Q1488" t="s">
        <v>1790</v>
      </c>
      <c r="R1488" t="s">
        <v>40</v>
      </c>
      <c r="S1488" t="s">
        <v>56</v>
      </c>
      <c r="T1488">
        <v>29</v>
      </c>
      <c r="U1488" t="s">
        <v>11746</v>
      </c>
      <c r="V1488" t="s">
        <v>58</v>
      </c>
      <c r="W1488" t="s">
        <v>15696</v>
      </c>
      <c r="X1488" t="s">
        <v>15697</v>
      </c>
      <c r="Y1488" t="s">
        <v>15698</v>
      </c>
      <c r="Z1488" t="s">
        <v>45</v>
      </c>
      <c r="AA1488">
        <v>2021</v>
      </c>
      <c r="AB1488" t="s">
        <v>12011</v>
      </c>
    </row>
    <row r="1489" spans="1:28" x14ac:dyDescent="0.25">
      <c r="A1489">
        <v>2019121014</v>
      </c>
      <c r="B1489" t="s">
        <v>15699</v>
      </c>
      <c r="C1489" t="s">
        <v>10805</v>
      </c>
      <c r="D1489" t="s">
        <v>176</v>
      </c>
      <c r="E1489">
        <v>12</v>
      </c>
      <c r="F1489" t="s">
        <v>139</v>
      </c>
      <c r="G1489">
        <v>74</v>
      </c>
      <c r="H1489">
        <v>56</v>
      </c>
      <c r="I1489">
        <v>86</v>
      </c>
      <c r="J1489" t="s">
        <v>35</v>
      </c>
      <c r="K1489">
        <v>3.72</v>
      </c>
      <c r="L1489" t="s">
        <v>12011</v>
      </c>
      <c r="M1489" t="s">
        <v>294</v>
      </c>
      <c r="N1489" t="s">
        <v>12011</v>
      </c>
      <c r="O1489" t="s">
        <v>37</v>
      </c>
      <c r="P1489" t="s">
        <v>38</v>
      </c>
      <c r="Q1489" t="s">
        <v>179</v>
      </c>
      <c r="R1489" t="s">
        <v>40</v>
      </c>
      <c r="S1489" t="s">
        <v>56</v>
      </c>
      <c r="T1489">
        <v>35</v>
      </c>
      <c r="U1489" t="s">
        <v>11746</v>
      </c>
      <c r="V1489" t="s">
        <v>58</v>
      </c>
      <c r="W1489" t="s">
        <v>15700</v>
      </c>
      <c r="X1489" t="s">
        <v>15701</v>
      </c>
      <c r="Y1489" t="s">
        <v>15702</v>
      </c>
      <c r="Z1489" t="s">
        <v>45</v>
      </c>
      <c r="AA1489">
        <v>2021</v>
      </c>
      <c r="AB1489" t="s">
        <v>12011</v>
      </c>
    </row>
    <row r="1490" spans="1:28" x14ac:dyDescent="0.25">
      <c r="A1490">
        <v>2019081367</v>
      </c>
      <c r="B1490" t="s">
        <v>15703</v>
      </c>
      <c r="C1490" t="s">
        <v>11570</v>
      </c>
      <c r="D1490" t="s">
        <v>47</v>
      </c>
      <c r="E1490">
        <v>10</v>
      </c>
      <c r="F1490" t="s">
        <v>139</v>
      </c>
      <c r="G1490">
        <v>63</v>
      </c>
      <c r="H1490">
        <v>46</v>
      </c>
      <c r="I1490">
        <v>73</v>
      </c>
      <c r="J1490" t="s">
        <v>35</v>
      </c>
      <c r="K1490">
        <v>2.89</v>
      </c>
      <c r="L1490" t="s">
        <v>12011</v>
      </c>
      <c r="M1490" t="s">
        <v>129</v>
      </c>
      <c r="N1490" t="s">
        <v>12011</v>
      </c>
      <c r="O1490" t="s">
        <v>89</v>
      </c>
      <c r="P1490" t="s">
        <v>53</v>
      </c>
      <c r="Q1490" t="s">
        <v>54</v>
      </c>
      <c r="R1490" t="s">
        <v>40</v>
      </c>
      <c r="S1490" t="s">
        <v>56</v>
      </c>
      <c r="T1490">
        <v>36</v>
      </c>
      <c r="U1490" t="s">
        <v>11178</v>
      </c>
      <c r="V1490" t="s">
        <v>58</v>
      </c>
      <c r="W1490" t="s">
        <v>15704</v>
      </c>
      <c r="X1490" t="s">
        <v>15705</v>
      </c>
      <c r="Y1490" t="s">
        <v>15706</v>
      </c>
      <c r="Z1490" t="s">
        <v>45</v>
      </c>
      <c r="AA1490">
        <v>2021</v>
      </c>
      <c r="AB1490" t="s">
        <v>12011</v>
      </c>
    </row>
    <row r="1491" spans="1:28" x14ac:dyDescent="0.25">
      <c r="A1491">
        <v>2021081040</v>
      </c>
      <c r="B1491" t="s">
        <v>15707</v>
      </c>
      <c r="C1491" t="s">
        <v>15708</v>
      </c>
      <c r="D1491" t="s">
        <v>93</v>
      </c>
      <c r="E1491">
        <v>13</v>
      </c>
      <c r="F1491" t="s">
        <v>48</v>
      </c>
      <c r="G1491">
        <v>10</v>
      </c>
      <c r="H1491">
        <v>13</v>
      </c>
      <c r="I1491">
        <v>23</v>
      </c>
      <c r="J1491" t="s">
        <v>35</v>
      </c>
      <c r="K1491">
        <v>2.85</v>
      </c>
      <c r="L1491" t="s">
        <v>12011</v>
      </c>
      <c r="M1491" t="s">
        <v>398</v>
      </c>
      <c r="N1491" t="s">
        <v>94</v>
      </c>
      <c r="O1491" t="s">
        <v>81</v>
      </c>
      <c r="P1491" t="s">
        <v>65</v>
      </c>
      <c r="Q1491" t="s">
        <v>95</v>
      </c>
      <c r="R1491" t="s">
        <v>55</v>
      </c>
      <c r="S1491" t="s">
        <v>56</v>
      </c>
      <c r="T1491">
        <v>23</v>
      </c>
      <c r="U1491" t="s">
        <v>15709</v>
      </c>
      <c r="V1491" t="s">
        <v>58</v>
      </c>
      <c r="W1491" t="s">
        <v>15710</v>
      </c>
      <c r="X1491" t="s">
        <v>15711</v>
      </c>
      <c r="Y1491" t="s">
        <v>15712</v>
      </c>
      <c r="Z1491" t="s">
        <v>45</v>
      </c>
      <c r="AA1491">
        <v>2021</v>
      </c>
      <c r="AB1491" t="s">
        <v>12011</v>
      </c>
    </row>
    <row r="1492" spans="1:28" x14ac:dyDescent="0.25">
      <c r="A1492">
        <v>2020091267</v>
      </c>
      <c r="B1492" t="s">
        <v>3049</v>
      </c>
      <c r="C1492" t="s">
        <v>3036</v>
      </c>
      <c r="D1492" t="s">
        <v>47</v>
      </c>
      <c r="E1492">
        <v>12</v>
      </c>
      <c r="F1492" t="s">
        <v>34</v>
      </c>
      <c r="G1492">
        <v>77</v>
      </c>
      <c r="H1492">
        <v>68</v>
      </c>
      <c r="I1492">
        <v>89</v>
      </c>
      <c r="J1492" t="s">
        <v>35</v>
      </c>
      <c r="K1492">
        <v>3.14</v>
      </c>
      <c r="L1492" t="s">
        <v>12011</v>
      </c>
      <c r="M1492" t="s">
        <v>294</v>
      </c>
      <c r="N1492" t="s">
        <v>12011</v>
      </c>
      <c r="O1492" t="s">
        <v>37</v>
      </c>
      <c r="P1492" t="s">
        <v>38</v>
      </c>
      <c r="Q1492" t="s">
        <v>54</v>
      </c>
      <c r="R1492" t="s">
        <v>40</v>
      </c>
      <c r="S1492" t="s">
        <v>56</v>
      </c>
      <c r="T1492">
        <v>21</v>
      </c>
      <c r="U1492" t="s">
        <v>2480</v>
      </c>
      <c r="V1492" t="s">
        <v>58</v>
      </c>
      <c r="W1492" t="s">
        <v>3050</v>
      </c>
      <c r="X1492" t="s">
        <v>3051</v>
      </c>
      <c r="Y1492" t="s">
        <v>3052</v>
      </c>
      <c r="Z1492" t="s">
        <v>45</v>
      </c>
      <c r="AA1492">
        <v>2021</v>
      </c>
      <c r="AB1492" t="s">
        <v>12011</v>
      </c>
    </row>
    <row r="1493" spans="1:28" x14ac:dyDescent="0.25">
      <c r="A1493">
        <v>2020091300</v>
      </c>
      <c r="B1493" t="s">
        <v>5260</v>
      </c>
      <c r="C1493" t="s">
        <v>1849</v>
      </c>
      <c r="D1493" t="s">
        <v>47</v>
      </c>
      <c r="E1493">
        <v>9.5</v>
      </c>
      <c r="F1493" t="s">
        <v>139</v>
      </c>
      <c r="G1493">
        <v>34</v>
      </c>
      <c r="H1493">
        <v>35</v>
      </c>
      <c r="I1493">
        <v>43.5</v>
      </c>
      <c r="J1493" t="s">
        <v>35</v>
      </c>
      <c r="K1493">
        <v>2.1</v>
      </c>
      <c r="L1493" t="s">
        <v>49</v>
      </c>
      <c r="M1493" t="s">
        <v>88</v>
      </c>
      <c r="N1493" t="s">
        <v>51</v>
      </c>
      <c r="O1493" t="s">
        <v>89</v>
      </c>
      <c r="P1493" t="s">
        <v>53</v>
      </c>
      <c r="Q1493" t="s">
        <v>54</v>
      </c>
      <c r="R1493" t="s">
        <v>40</v>
      </c>
      <c r="S1493" t="s">
        <v>56</v>
      </c>
      <c r="T1493">
        <v>19</v>
      </c>
      <c r="U1493" t="s">
        <v>2480</v>
      </c>
      <c r="V1493" t="s">
        <v>58</v>
      </c>
      <c r="W1493" t="s">
        <v>15713</v>
      </c>
      <c r="X1493" t="s">
        <v>15714</v>
      </c>
      <c r="Y1493" t="s">
        <v>15715</v>
      </c>
      <c r="Z1493" t="s">
        <v>12067</v>
      </c>
      <c r="AA1493">
        <v>2022</v>
      </c>
      <c r="AB1493" t="s">
        <v>12011</v>
      </c>
    </row>
    <row r="1494" spans="1:28" x14ac:dyDescent="0.25">
      <c r="A1494">
        <v>2020081034</v>
      </c>
      <c r="B1494" t="s">
        <v>11817</v>
      </c>
      <c r="C1494" t="s">
        <v>3658</v>
      </c>
      <c r="D1494" t="s">
        <v>176</v>
      </c>
      <c r="E1494">
        <v>9</v>
      </c>
      <c r="F1494" t="s">
        <v>139</v>
      </c>
      <c r="G1494">
        <v>55</v>
      </c>
      <c r="H1494">
        <v>47</v>
      </c>
      <c r="I1494">
        <v>64</v>
      </c>
      <c r="J1494" t="s">
        <v>35</v>
      </c>
      <c r="K1494">
        <v>3.15</v>
      </c>
      <c r="L1494" t="s">
        <v>12011</v>
      </c>
      <c r="M1494" t="s">
        <v>12054</v>
      </c>
      <c r="N1494" t="s">
        <v>80</v>
      </c>
      <c r="O1494" t="s">
        <v>81</v>
      </c>
      <c r="P1494" t="s">
        <v>65</v>
      </c>
      <c r="Q1494" t="s">
        <v>179</v>
      </c>
      <c r="R1494" t="s">
        <v>55</v>
      </c>
      <c r="S1494" t="s">
        <v>56</v>
      </c>
      <c r="T1494">
        <v>25</v>
      </c>
      <c r="U1494" t="s">
        <v>2480</v>
      </c>
      <c r="V1494" t="s">
        <v>58</v>
      </c>
      <c r="W1494" t="s">
        <v>11818</v>
      </c>
      <c r="Y1494" t="s">
        <v>12011</v>
      </c>
      <c r="Z1494" t="s">
        <v>45</v>
      </c>
      <c r="AA1494">
        <v>2021</v>
      </c>
      <c r="AB1494" t="s">
        <v>12011</v>
      </c>
    </row>
    <row r="1495" spans="1:28" x14ac:dyDescent="0.25">
      <c r="A1495">
        <v>2016050061</v>
      </c>
      <c r="B1495" t="s">
        <v>15716</v>
      </c>
      <c r="C1495" t="s">
        <v>9966</v>
      </c>
      <c r="D1495" t="s">
        <v>47</v>
      </c>
      <c r="E1495">
        <v>13</v>
      </c>
      <c r="F1495" t="s">
        <v>78</v>
      </c>
      <c r="G1495">
        <v>34</v>
      </c>
      <c r="H1495">
        <v>16</v>
      </c>
      <c r="I1495">
        <v>47</v>
      </c>
      <c r="J1495" t="s">
        <v>115</v>
      </c>
      <c r="K1495">
        <v>3.97</v>
      </c>
      <c r="L1495" t="s">
        <v>12011</v>
      </c>
      <c r="M1495" t="s">
        <v>1787</v>
      </c>
      <c r="N1495" t="s">
        <v>12011</v>
      </c>
      <c r="O1495" t="s">
        <v>197</v>
      </c>
      <c r="P1495" t="s">
        <v>53</v>
      </c>
      <c r="Q1495" t="s">
        <v>1790</v>
      </c>
      <c r="R1495" t="s">
        <v>40</v>
      </c>
      <c r="S1495" t="s">
        <v>56</v>
      </c>
      <c r="T1495">
        <v>27</v>
      </c>
      <c r="U1495" t="s">
        <v>1694</v>
      </c>
      <c r="V1495" t="s">
        <v>58</v>
      </c>
      <c r="W1495" t="s">
        <v>15717</v>
      </c>
      <c r="X1495" t="s">
        <v>15718</v>
      </c>
      <c r="Y1495" t="s">
        <v>12011</v>
      </c>
      <c r="Z1495" t="s">
        <v>45</v>
      </c>
      <c r="AA1495">
        <v>2021</v>
      </c>
      <c r="AB1495" t="s">
        <v>12011</v>
      </c>
    </row>
    <row r="1496" spans="1:28" x14ac:dyDescent="0.25">
      <c r="A1496">
        <v>2016040001</v>
      </c>
      <c r="B1496" t="s">
        <v>234</v>
      </c>
      <c r="C1496" t="s">
        <v>9966</v>
      </c>
      <c r="D1496" t="s">
        <v>47</v>
      </c>
      <c r="E1496">
        <v>13</v>
      </c>
      <c r="F1496" t="s">
        <v>78</v>
      </c>
      <c r="G1496">
        <v>34</v>
      </c>
      <c r="H1496">
        <v>16</v>
      </c>
      <c r="I1496">
        <v>47</v>
      </c>
      <c r="J1496" t="s">
        <v>115</v>
      </c>
      <c r="K1496">
        <v>3.97</v>
      </c>
      <c r="L1496" t="s">
        <v>12011</v>
      </c>
      <c r="M1496" t="s">
        <v>1787</v>
      </c>
      <c r="N1496" t="s">
        <v>12011</v>
      </c>
      <c r="O1496" t="s">
        <v>197</v>
      </c>
      <c r="P1496" t="s">
        <v>53</v>
      </c>
      <c r="Q1496" t="s">
        <v>1790</v>
      </c>
      <c r="R1496" t="s">
        <v>40</v>
      </c>
      <c r="S1496" t="s">
        <v>56</v>
      </c>
      <c r="T1496">
        <v>27</v>
      </c>
      <c r="U1496" t="s">
        <v>1694</v>
      </c>
      <c r="V1496" t="s">
        <v>58</v>
      </c>
      <c r="W1496" t="s">
        <v>15719</v>
      </c>
      <c r="X1496" t="s">
        <v>15720</v>
      </c>
      <c r="Y1496" t="s">
        <v>12011</v>
      </c>
      <c r="Z1496" t="s">
        <v>45</v>
      </c>
      <c r="AA1496">
        <v>2021</v>
      </c>
      <c r="AB1496" t="s">
        <v>12011</v>
      </c>
    </row>
    <row r="1497" spans="1:28" x14ac:dyDescent="0.25">
      <c r="A1497">
        <v>2018081106</v>
      </c>
      <c r="B1497" t="s">
        <v>1693</v>
      </c>
      <c r="C1497" t="s">
        <v>1677</v>
      </c>
      <c r="D1497" t="s">
        <v>47</v>
      </c>
      <c r="E1497">
        <v>12</v>
      </c>
      <c r="F1497" t="s">
        <v>34</v>
      </c>
      <c r="G1497">
        <v>76</v>
      </c>
      <c r="H1497">
        <v>66</v>
      </c>
      <c r="I1497">
        <v>88</v>
      </c>
      <c r="J1497" t="s">
        <v>35</v>
      </c>
      <c r="K1497">
        <v>2.04</v>
      </c>
      <c r="L1497" t="s">
        <v>49</v>
      </c>
      <c r="M1497" t="s">
        <v>254</v>
      </c>
      <c r="N1497" t="s">
        <v>12011</v>
      </c>
      <c r="O1497" t="s">
        <v>147</v>
      </c>
      <c r="P1497" t="s">
        <v>148</v>
      </c>
      <c r="Q1497" t="s">
        <v>54</v>
      </c>
      <c r="R1497" t="s">
        <v>40</v>
      </c>
      <c r="S1497" t="s">
        <v>56</v>
      </c>
      <c r="T1497">
        <v>22</v>
      </c>
      <c r="U1497" t="s">
        <v>1694</v>
      </c>
      <c r="V1497" t="s">
        <v>58</v>
      </c>
      <c r="W1497" t="s">
        <v>1695</v>
      </c>
      <c r="X1497" t="s">
        <v>1696</v>
      </c>
      <c r="Y1497" t="s">
        <v>1697</v>
      </c>
      <c r="Z1497" t="s">
        <v>45</v>
      </c>
      <c r="AA1497">
        <v>2021</v>
      </c>
      <c r="AB1497" t="s">
        <v>12011</v>
      </c>
    </row>
    <row r="1498" spans="1:28" x14ac:dyDescent="0.25">
      <c r="A1498">
        <v>2021121107</v>
      </c>
      <c r="B1498" t="s">
        <v>8507</v>
      </c>
      <c r="C1498" t="s">
        <v>8497</v>
      </c>
      <c r="D1498" t="s">
        <v>47</v>
      </c>
      <c r="E1498">
        <v>12</v>
      </c>
      <c r="F1498" t="s">
        <v>48</v>
      </c>
      <c r="G1498">
        <v>18</v>
      </c>
      <c r="H1498">
        <v>12</v>
      </c>
      <c r="I1498">
        <v>30</v>
      </c>
      <c r="J1498" t="s">
        <v>35</v>
      </c>
      <c r="K1498">
        <v>3.67</v>
      </c>
      <c r="L1498" t="s">
        <v>12011</v>
      </c>
      <c r="M1498" t="s">
        <v>88</v>
      </c>
      <c r="N1498" t="s">
        <v>12011</v>
      </c>
      <c r="O1498" t="s">
        <v>89</v>
      </c>
      <c r="P1498" t="s">
        <v>53</v>
      </c>
      <c r="Q1498" t="s">
        <v>54</v>
      </c>
      <c r="R1498" t="s">
        <v>40</v>
      </c>
      <c r="S1498" t="s">
        <v>56</v>
      </c>
      <c r="T1498">
        <v>18</v>
      </c>
      <c r="U1498" t="s">
        <v>1694</v>
      </c>
      <c r="V1498" t="s">
        <v>58</v>
      </c>
      <c r="W1498" t="s">
        <v>8508</v>
      </c>
      <c r="Y1498" t="s">
        <v>12011</v>
      </c>
      <c r="Z1498" t="s">
        <v>10925</v>
      </c>
      <c r="AA1498">
        <v>2022</v>
      </c>
      <c r="AB1498" t="s">
        <v>12011</v>
      </c>
    </row>
    <row r="1499" spans="1:28" x14ac:dyDescent="0.25">
      <c r="A1499">
        <v>2018081128</v>
      </c>
      <c r="B1499" t="s">
        <v>549</v>
      </c>
      <c r="C1499" t="s">
        <v>2603</v>
      </c>
      <c r="D1499" t="s">
        <v>47</v>
      </c>
      <c r="E1499">
        <v>15</v>
      </c>
      <c r="F1499" t="s">
        <v>71</v>
      </c>
      <c r="G1499">
        <v>125</v>
      </c>
      <c r="H1499">
        <v>125</v>
      </c>
      <c r="I1499">
        <v>140</v>
      </c>
      <c r="J1499" t="s">
        <v>35</v>
      </c>
      <c r="K1499">
        <v>3.68</v>
      </c>
      <c r="L1499" t="s">
        <v>12011</v>
      </c>
      <c r="M1499" t="s">
        <v>272</v>
      </c>
      <c r="N1499" t="s">
        <v>12011</v>
      </c>
      <c r="O1499" t="s">
        <v>64</v>
      </c>
      <c r="P1499" t="s">
        <v>65</v>
      </c>
      <c r="Q1499" t="s">
        <v>109</v>
      </c>
      <c r="R1499" t="s">
        <v>40</v>
      </c>
      <c r="S1499" t="s">
        <v>56</v>
      </c>
      <c r="T1499">
        <v>21</v>
      </c>
      <c r="U1499" t="s">
        <v>5056</v>
      </c>
      <c r="V1499" t="s">
        <v>58</v>
      </c>
      <c r="W1499" t="s">
        <v>15721</v>
      </c>
      <c r="X1499" t="s">
        <v>15722</v>
      </c>
      <c r="Y1499" t="s">
        <v>15723</v>
      </c>
      <c r="Z1499" t="s">
        <v>45</v>
      </c>
      <c r="AA1499">
        <v>2021</v>
      </c>
      <c r="AB1499" t="s">
        <v>12011</v>
      </c>
    </row>
    <row r="1500" spans="1:28" x14ac:dyDescent="0.25">
      <c r="A1500">
        <v>2019071072</v>
      </c>
      <c r="B1500" t="s">
        <v>826</v>
      </c>
      <c r="C1500" t="s">
        <v>9966</v>
      </c>
      <c r="D1500" t="s">
        <v>47</v>
      </c>
      <c r="E1500">
        <v>15</v>
      </c>
      <c r="F1500" t="s">
        <v>34</v>
      </c>
      <c r="G1500">
        <v>83</v>
      </c>
      <c r="H1500">
        <v>74</v>
      </c>
      <c r="I1500">
        <v>98</v>
      </c>
      <c r="J1500" t="s">
        <v>35</v>
      </c>
      <c r="K1500">
        <v>3.03</v>
      </c>
      <c r="L1500" t="s">
        <v>12011</v>
      </c>
      <c r="M1500" t="s">
        <v>771</v>
      </c>
      <c r="N1500" t="s">
        <v>12011</v>
      </c>
      <c r="O1500" t="s">
        <v>197</v>
      </c>
      <c r="P1500" t="s">
        <v>53</v>
      </c>
      <c r="Q1500" t="s">
        <v>54</v>
      </c>
      <c r="R1500" t="s">
        <v>40</v>
      </c>
      <c r="S1500" t="s">
        <v>56</v>
      </c>
      <c r="T1500">
        <v>22</v>
      </c>
      <c r="U1500" t="s">
        <v>5056</v>
      </c>
      <c r="V1500" t="s">
        <v>58</v>
      </c>
      <c r="W1500" t="s">
        <v>15724</v>
      </c>
      <c r="X1500" t="s">
        <v>15725</v>
      </c>
      <c r="Y1500" t="s">
        <v>15726</v>
      </c>
      <c r="Z1500" t="s">
        <v>45</v>
      </c>
      <c r="AA1500">
        <v>2021</v>
      </c>
      <c r="AB1500" t="s">
        <v>12011</v>
      </c>
    </row>
    <row r="1501" spans="1:28" x14ac:dyDescent="0.25">
      <c r="A1501">
        <v>2021111020</v>
      </c>
      <c r="B1501" t="s">
        <v>15727</v>
      </c>
      <c r="C1501" t="s">
        <v>5695</v>
      </c>
      <c r="D1501" t="s">
        <v>47</v>
      </c>
      <c r="E1501">
        <v>13</v>
      </c>
      <c r="F1501" t="s">
        <v>48</v>
      </c>
      <c r="G1501">
        <v>24</v>
      </c>
      <c r="H1501">
        <v>13</v>
      </c>
      <c r="I1501">
        <v>37</v>
      </c>
      <c r="J1501" t="s">
        <v>35</v>
      </c>
      <c r="K1501">
        <v>3.52</v>
      </c>
      <c r="L1501" t="s">
        <v>12011</v>
      </c>
      <c r="M1501" t="s">
        <v>358</v>
      </c>
      <c r="N1501" t="s">
        <v>51</v>
      </c>
      <c r="O1501" t="s">
        <v>52</v>
      </c>
      <c r="P1501" t="s">
        <v>53</v>
      </c>
      <c r="Q1501" t="s">
        <v>54</v>
      </c>
      <c r="R1501" t="s">
        <v>40</v>
      </c>
      <c r="S1501" t="s">
        <v>56</v>
      </c>
      <c r="T1501">
        <v>18</v>
      </c>
      <c r="U1501" t="s">
        <v>5056</v>
      </c>
      <c r="V1501" t="s">
        <v>58</v>
      </c>
      <c r="W1501" t="s">
        <v>15728</v>
      </c>
      <c r="Y1501" t="s">
        <v>12011</v>
      </c>
      <c r="Z1501" t="s">
        <v>10925</v>
      </c>
      <c r="AA1501">
        <v>2022</v>
      </c>
      <c r="AB1501" t="s">
        <v>12011</v>
      </c>
    </row>
    <row r="1502" spans="1:28" x14ac:dyDescent="0.25">
      <c r="A1502">
        <v>2021111053</v>
      </c>
      <c r="B1502" t="s">
        <v>2824</v>
      </c>
      <c r="C1502" t="s">
        <v>15729</v>
      </c>
      <c r="D1502" t="s">
        <v>47</v>
      </c>
      <c r="E1502">
        <v>16</v>
      </c>
      <c r="F1502" t="s">
        <v>48</v>
      </c>
      <c r="G1502">
        <v>25</v>
      </c>
      <c r="H1502">
        <v>16</v>
      </c>
      <c r="I1502">
        <v>41</v>
      </c>
      <c r="J1502" t="s">
        <v>35</v>
      </c>
      <c r="K1502">
        <v>2.7</v>
      </c>
      <c r="L1502" t="s">
        <v>12011</v>
      </c>
      <c r="M1502" t="s">
        <v>1251</v>
      </c>
      <c r="N1502" t="s">
        <v>51</v>
      </c>
      <c r="O1502" t="s">
        <v>52</v>
      </c>
      <c r="P1502" t="s">
        <v>53</v>
      </c>
      <c r="Q1502" t="s">
        <v>54</v>
      </c>
      <c r="R1502" t="s">
        <v>55</v>
      </c>
      <c r="S1502" t="s">
        <v>56</v>
      </c>
      <c r="T1502">
        <v>17</v>
      </c>
      <c r="U1502" t="s">
        <v>5056</v>
      </c>
      <c r="V1502" t="s">
        <v>58</v>
      </c>
      <c r="W1502" t="s">
        <v>15730</v>
      </c>
      <c r="Y1502" t="s">
        <v>12011</v>
      </c>
      <c r="Z1502" t="s">
        <v>10925</v>
      </c>
      <c r="AA1502">
        <v>2022</v>
      </c>
      <c r="AB1502" t="s">
        <v>12011</v>
      </c>
    </row>
    <row r="1503" spans="1:28" x14ac:dyDescent="0.25">
      <c r="A1503">
        <v>2020101033</v>
      </c>
      <c r="B1503" t="s">
        <v>5223</v>
      </c>
      <c r="C1503" t="s">
        <v>7374</v>
      </c>
      <c r="D1503" t="s">
        <v>93</v>
      </c>
      <c r="E1503">
        <v>12</v>
      </c>
      <c r="F1503" t="s">
        <v>139</v>
      </c>
      <c r="G1503">
        <v>43</v>
      </c>
      <c r="H1503">
        <v>44.5</v>
      </c>
      <c r="I1503">
        <v>55</v>
      </c>
      <c r="J1503" t="s">
        <v>35</v>
      </c>
      <c r="K1503">
        <v>2.37</v>
      </c>
      <c r="L1503" t="s">
        <v>49</v>
      </c>
      <c r="M1503" t="s">
        <v>88</v>
      </c>
      <c r="N1503" t="s">
        <v>12011</v>
      </c>
      <c r="O1503" t="s">
        <v>89</v>
      </c>
      <c r="P1503" t="s">
        <v>53</v>
      </c>
      <c r="Q1503" t="s">
        <v>260</v>
      </c>
      <c r="R1503" t="s">
        <v>55</v>
      </c>
      <c r="S1503" t="s">
        <v>56</v>
      </c>
      <c r="T1503">
        <v>19</v>
      </c>
      <c r="U1503" t="s">
        <v>5056</v>
      </c>
      <c r="V1503" t="s">
        <v>58</v>
      </c>
      <c r="W1503" t="s">
        <v>7375</v>
      </c>
      <c r="X1503" t="s">
        <v>7376</v>
      </c>
      <c r="Y1503" t="s">
        <v>7377</v>
      </c>
      <c r="Z1503" t="s">
        <v>45</v>
      </c>
      <c r="AA1503">
        <v>2021</v>
      </c>
      <c r="AB1503" t="s">
        <v>12011</v>
      </c>
    </row>
    <row r="1504" spans="1:28" x14ac:dyDescent="0.25">
      <c r="A1504">
        <v>2021091024</v>
      </c>
      <c r="B1504" t="s">
        <v>5055</v>
      </c>
      <c r="C1504" t="s">
        <v>5035</v>
      </c>
      <c r="D1504" t="s">
        <v>93</v>
      </c>
      <c r="E1504">
        <v>16</v>
      </c>
      <c r="F1504" t="s">
        <v>48</v>
      </c>
      <c r="G1504">
        <v>40</v>
      </c>
      <c r="H1504">
        <v>31</v>
      </c>
      <c r="I1504">
        <v>56</v>
      </c>
      <c r="J1504" t="s">
        <v>35</v>
      </c>
      <c r="K1504">
        <v>3.13</v>
      </c>
      <c r="L1504" t="s">
        <v>12011</v>
      </c>
      <c r="M1504" t="s">
        <v>88</v>
      </c>
      <c r="N1504" t="s">
        <v>12011</v>
      </c>
      <c r="O1504" t="s">
        <v>89</v>
      </c>
      <c r="P1504" t="s">
        <v>53</v>
      </c>
      <c r="Q1504" t="s">
        <v>95</v>
      </c>
      <c r="R1504" t="s">
        <v>55</v>
      </c>
      <c r="S1504" t="s">
        <v>56</v>
      </c>
      <c r="T1504">
        <v>27</v>
      </c>
      <c r="U1504" t="s">
        <v>5056</v>
      </c>
      <c r="V1504" t="s">
        <v>58</v>
      </c>
      <c r="W1504" t="s">
        <v>5057</v>
      </c>
      <c r="Y1504" t="s">
        <v>12011</v>
      </c>
      <c r="Z1504" t="s">
        <v>45</v>
      </c>
      <c r="AA1504">
        <v>2021</v>
      </c>
      <c r="AB1504" t="s">
        <v>12011</v>
      </c>
    </row>
    <row r="1505" spans="1:28" x14ac:dyDescent="0.25">
      <c r="A1505">
        <v>2019081086</v>
      </c>
      <c r="B1505" t="s">
        <v>1785</v>
      </c>
      <c r="C1505" t="s">
        <v>10577</v>
      </c>
      <c r="D1505" t="s">
        <v>93</v>
      </c>
      <c r="E1505">
        <v>15</v>
      </c>
      <c r="F1505" t="s">
        <v>139</v>
      </c>
      <c r="G1505">
        <v>63</v>
      </c>
      <c r="H1505">
        <v>63.5</v>
      </c>
      <c r="I1505">
        <v>78</v>
      </c>
      <c r="J1505" t="s">
        <v>35</v>
      </c>
      <c r="K1505">
        <v>2.75</v>
      </c>
      <c r="L1505" t="s">
        <v>12011</v>
      </c>
      <c r="M1505" t="s">
        <v>88</v>
      </c>
      <c r="N1505" t="s">
        <v>94</v>
      </c>
      <c r="O1505" t="s">
        <v>89</v>
      </c>
      <c r="P1505" t="s">
        <v>53</v>
      </c>
      <c r="Q1505" t="s">
        <v>95</v>
      </c>
      <c r="R1505" t="s">
        <v>40</v>
      </c>
      <c r="S1505" t="s">
        <v>130</v>
      </c>
      <c r="T1505">
        <v>34</v>
      </c>
      <c r="U1505" t="s">
        <v>10607</v>
      </c>
      <c r="V1505" t="s">
        <v>58</v>
      </c>
      <c r="W1505" t="s">
        <v>10608</v>
      </c>
      <c r="X1505" t="s">
        <v>10609</v>
      </c>
      <c r="Y1505" t="s">
        <v>10610</v>
      </c>
      <c r="Z1505" t="s">
        <v>45</v>
      </c>
      <c r="AA1505">
        <v>2021</v>
      </c>
      <c r="AB1505" t="s">
        <v>12011</v>
      </c>
    </row>
    <row r="1506" spans="1:28" x14ac:dyDescent="0.25">
      <c r="A1506">
        <v>2019051048</v>
      </c>
      <c r="B1506" t="s">
        <v>1061</v>
      </c>
      <c r="C1506" t="s">
        <v>6934</v>
      </c>
      <c r="D1506" t="s">
        <v>47</v>
      </c>
      <c r="E1506">
        <v>15</v>
      </c>
      <c r="F1506" t="s">
        <v>34</v>
      </c>
      <c r="G1506">
        <v>90</v>
      </c>
      <c r="H1506">
        <v>90</v>
      </c>
      <c r="I1506">
        <v>105</v>
      </c>
      <c r="J1506" t="s">
        <v>35</v>
      </c>
      <c r="K1506">
        <v>3.48</v>
      </c>
      <c r="L1506" t="s">
        <v>12011</v>
      </c>
      <c r="M1506" t="s">
        <v>272</v>
      </c>
      <c r="N1506" t="s">
        <v>12011</v>
      </c>
      <c r="O1506" t="s">
        <v>64</v>
      </c>
      <c r="P1506" t="s">
        <v>65</v>
      </c>
      <c r="Q1506" t="s">
        <v>54</v>
      </c>
      <c r="R1506" t="s">
        <v>40</v>
      </c>
      <c r="S1506" t="s">
        <v>56</v>
      </c>
      <c r="T1506">
        <v>22</v>
      </c>
      <c r="U1506" t="s">
        <v>3997</v>
      </c>
      <c r="V1506" t="s">
        <v>58</v>
      </c>
      <c r="W1506" t="s">
        <v>6935</v>
      </c>
      <c r="X1506" t="s">
        <v>6936</v>
      </c>
      <c r="Y1506" t="s">
        <v>6937</v>
      </c>
      <c r="Z1506" t="s">
        <v>45</v>
      </c>
      <c r="AA1506">
        <v>2021</v>
      </c>
      <c r="AB1506" t="s">
        <v>12011</v>
      </c>
    </row>
    <row r="1507" spans="1:28" x14ac:dyDescent="0.25">
      <c r="A1507">
        <v>2018081073</v>
      </c>
      <c r="B1507" t="s">
        <v>14803</v>
      </c>
      <c r="C1507" t="s">
        <v>6157</v>
      </c>
      <c r="D1507" t="s">
        <v>176</v>
      </c>
      <c r="E1507">
        <v>15</v>
      </c>
      <c r="F1507" t="s">
        <v>71</v>
      </c>
      <c r="G1507">
        <v>122</v>
      </c>
      <c r="H1507">
        <v>120</v>
      </c>
      <c r="I1507">
        <v>137</v>
      </c>
      <c r="J1507" t="s">
        <v>35</v>
      </c>
      <c r="K1507">
        <v>3.25</v>
      </c>
      <c r="L1507" t="s">
        <v>12011</v>
      </c>
      <c r="M1507" t="s">
        <v>272</v>
      </c>
      <c r="N1507" t="s">
        <v>12011</v>
      </c>
      <c r="O1507" t="s">
        <v>64</v>
      </c>
      <c r="P1507" t="s">
        <v>65</v>
      </c>
      <c r="Q1507" t="s">
        <v>179</v>
      </c>
      <c r="R1507" t="s">
        <v>40</v>
      </c>
      <c r="S1507" t="s">
        <v>56</v>
      </c>
      <c r="T1507">
        <v>21</v>
      </c>
      <c r="U1507" t="s">
        <v>3997</v>
      </c>
      <c r="V1507" t="s">
        <v>58</v>
      </c>
      <c r="W1507" t="s">
        <v>15731</v>
      </c>
      <c r="Y1507" t="s">
        <v>15732</v>
      </c>
      <c r="Z1507" t="s">
        <v>45</v>
      </c>
      <c r="AA1507">
        <v>2021</v>
      </c>
      <c r="AB1507" t="s">
        <v>12011</v>
      </c>
    </row>
    <row r="1508" spans="1:28" x14ac:dyDescent="0.25">
      <c r="A1508">
        <v>2022041005</v>
      </c>
      <c r="B1508" t="s">
        <v>15733</v>
      </c>
      <c r="C1508" t="s">
        <v>15734</v>
      </c>
      <c r="D1508" t="s">
        <v>47</v>
      </c>
      <c r="E1508">
        <v>12</v>
      </c>
      <c r="F1508" t="s">
        <v>48</v>
      </c>
      <c r="G1508">
        <v>0</v>
      </c>
      <c r="H1508">
        <v>0</v>
      </c>
      <c r="I1508">
        <v>12</v>
      </c>
      <c r="J1508" t="s">
        <v>35</v>
      </c>
      <c r="K1508">
        <v>0</v>
      </c>
      <c r="L1508" t="s">
        <v>12011</v>
      </c>
      <c r="M1508" t="s">
        <v>107</v>
      </c>
      <c r="N1508" t="s">
        <v>12011</v>
      </c>
      <c r="O1508" t="s">
        <v>108</v>
      </c>
      <c r="P1508" t="s">
        <v>53</v>
      </c>
      <c r="Q1508" t="s">
        <v>109</v>
      </c>
      <c r="R1508" t="s">
        <v>40</v>
      </c>
      <c r="S1508" t="s">
        <v>130</v>
      </c>
      <c r="T1508">
        <v>28</v>
      </c>
      <c r="U1508" t="s">
        <v>3683</v>
      </c>
      <c r="V1508" t="s">
        <v>58</v>
      </c>
      <c r="W1508" t="s">
        <v>15735</v>
      </c>
      <c r="X1508" t="s">
        <v>15736</v>
      </c>
      <c r="Y1508" t="s">
        <v>15737</v>
      </c>
      <c r="Z1508" t="s">
        <v>12067</v>
      </c>
      <c r="AA1508">
        <v>2022</v>
      </c>
      <c r="AB1508" t="s">
        <v>12011</v>
      </c>
    </row>
    <row r="1509" spans="1:28" x14ac:dyDescent="0.25">
      <c r="A1509">
        <v>2021071033</v>
      </c>
      <c r="B1509" t="s">
        <v>1276</v>
      </c>
      <c r="C1509" t="s">
        <v>3675</v>
      </c>
      <c r="D1509" t="s">
        <v>47</v>
      </c>
      <c r="E1509">
        <v>16</v>
      </c>
      <c r="F1509" t="s">
        <v>48</v>
      </c>
      <c r="G1509">
        <v>43</v>
      </c>
      <c r="H1509">
        <v>31</v>
      </c>
      <c r="I1509">
        <v>59</v>
      </c>
      <c r="J1509" t="s">
        <v>35</v>
      </c>
      <c r="K1509">
        <v>3.29</v>
      </c>
      <c r="L1509" t="s">
        <v>12011</v>
      </c>
      <c r="M1509" t="s">
        <v>88</v>
      </c>
      <c r="N1509" t="s">
        <v>51</v>
      </c>
      <c r="O1509" t="s">
        <v>89</v>
      </c>
      <c r="P1509" t="s">
        <v>53</v>
      </c>
      <c r="Q1509" t="s">
        <v>54</v>
      </c>
      <c r="R1509" t="s">
        <v>40</v>
      </c>
      <c r="S1509" t="s">
        <v>56</v>
      </c>
      <c r="T1509">
        <v>20</v>
      </c>
      <c r="U1509" t="s">
        <v>3683</v>
      </c>
      <c r="V1509" t="s">
        <v>58</v>
      </c>
      <c r="W1509" t="s">
        <v>3684</v>
      </c>
      <c r="Y1509" t="s">
        <v>12011</v>
      </c>
      <c r="Z1509" t="s">
        <v>45</v>
      </c>
      <c r="AA1509">
        <v>2021</v>
      </c>
      <c r="AB1509" t="s">
        <v>12011</v>
      </c>
    </row>
    <row r="1510" spans="1:28" x14ac:dyDescent="0.25">
      <c r="A1510">
        <v>2020091104</v>
      </c>
      <c r="B1510" t="s">
        <v>1911</v>
      </c>
      <c r="C1510" t="s">
        <v>9966</v>
      </c>
      <c r="D1510" t="s">
        <v>47</v>
      </c>
      <c r="E1510">
        <v>16</v>
      </c>
      <c r="F1510" t="s">
        <v>48</v>
      </c>
      <c r="G1510">
        <v>31</v>
      </c>
      <c r="H1510">
        <v>31</v>
      </c>
      <c r="I1510">
        <v>47</v>
      </c>
      <c r="J1510" t="s">
        <v>35</v>
      </c>
      <c r="K1510">
        <v>2.09</v>
      </c>
      <c r="L1510" t="s">
        <v>49</v>
      </c>
      <c r="M1510" t="s">
        <v>88</v>
      </c>
      <c r="N1510" t="s">
        <v>51</v>
      </c>
      <c r="O1510" t="s">
        <v>89</v>
      </c>
      <c r="P1510" t="s">
        <v>53</v>
      </c>
      <c r="Q1510" t="s">
        <v>54</v>
      </c>
      <c r="R1510" t="s">
        <v>40</v>
      </c>
      <c r="S1510" t="s">
        <v>56</v>
      </c>
      <c r="T1510">
        <v>19</v>
      </c>
      <c r="U1510" t="s">
        <v>3683</v>
      </c>
      <c r="V1510" t="s">
        <v>58</v>
      </c>
      <c r="W1510" t="s">
        <v>15738</v>
      </c>
      <c r="Y1510" t="s">
        <v>12011</v>
      </c>
      <c r="Z1510" t="s">
        <v>45</v>
      </c>
      <c r="AA1510">
        <v>2021</v>
      </c>
      <c r="AB1510" t="s">
        <v>12011</v>
      </c>
    </row>
    <row r="1511" spans="1:28" x14ac:dyDescent="0.25">
      <c r="A1511">
        <v>2020081436</v>
      </c>
      <c r="B1511" t="s">
        <v>10146</v>
      </c>
      <c r="C1511" t="s">
        <v>10384</v>
      </c>
      <c r="D1511" t="s">
        <v>47</v>
      </c>
      <c r="E1511">
        <v>9</v>
      </c>
      <c r="F1511" t="s">
        <v>139</v>
      </c>
      <c r="G1511">
        <v>44</v>
      </c>
      <c r="H1511">
        <v>44</v>
      </c>
      <c r="I1511">
        <v>53</v>
      </c>
      <c r="J1511" t="s">
        <v>35</v>
      </c>
      <c r="K1511">
        <v>2.78</v>
      </c>
      <c r="L1511" t="s">
        <v>12011</v>
      </c>
      <c r="M1511" t="s">
        <v>294</v>
      </c>
      <c r="N1511" t="s">
        <v>12011</v>
      </c>
      <c r="O1511" t="s">
        <v>37</v>
      </c>
      <c r="P1511" t="s">
        <v>38</v>
      </c>
      <c r="Q1511" t="s">
        <v>54</v>
      </c>
      <c r="R1511" t="s">
        <v>55</v>
      </c>
      <c r="S1511" t="s">
        <v>56</v>
      </c>
      <c r="T1511">
        <v>20</v>
      </c>
      <c r="U1511" t="s">
        <v>3683</v>
      </c>
      <c r="V1511" t="s">
        <v>58</v>
      </c>
      <c r="W1511" t="s">
        <v>10385</v>
      </c>
      <c r="X1511" t="s">
        <v>10386</v>
      </c>
      <c r="Y1511" t="s">
        <v>10387</v>
      </c>
      <c r="Z1511" t="s">
        <v>45</v>
      </c>
      <c r="AA1511">
        <v>2021</v>
      </c>
      <c r="AB1511" t="s">
        <v>12011</v>
      </c>
    </row>
    <row r="1512" spans="1:28" x14ac:dyDescent="0.25">
      <c r="A1512">
        <v>2019081058</v>
      </c>
      <c r="B1512" t="s">
        <v>10263</v>
      </c>
      <c r="C1512" t="s">
        <v>15739</v>
      </c>
      <c r="D1512" t="s">
        <v>47</v>
      </c>
      <c r="E1512">
        <v>11</v>
      </c>
      <c r="F1512" t="s">
        <v>139</v>
      </c>
      <c r="G1512">
        <v>46</v>
      </c>
      <c r="H1512">
        <v>50</v>
      </c>
      <c r="I1512">
        <v>57</v>
      </c>
      <c r="J1512" t="s">
        <v>35</v>
      </c>
      <c r="K1512">
        <v>2.69</v>
      </c>
      <c r="L1512" t="s">
        <v>12011</v>
      </c>
      <c r="M1512" t="s">
        <v>107</v>
      </c>
      <c r="N1512" t="s">
        <v>12011</v>
      </c>
      <c r="O1512" t="s">
        <v>108</v>
      </c>
      <c r="P1512" t="s">
        <v>53</v>
      </c>
      <c r="Q1512" t="s">
        <v>109</v>
      </c>
      <c r="R1512" t="s">
        <v>40</v>
      </c>
      <c r="S1512" t="s">
        <v>56</v>
      </c>
      <c r="T1512">
        <v>23</v>
      </c>
      <c r="U1512" t="s">
        <v>6559</v>
      </c>
      <c r="V1512" t="s">
        <v>58</v>
      </c>
      <c r="W1512" t="s">
        <v>15740</v>
      </c>
      <c r="X1512" t="s">
        <v>15741</v>
      </c>
      <c r="Y1512" t="s">
        <v>6800</v>
      </c>
      <c r="Z1512" t="s">
        <v>45</v>
      </c>
      <c r="AA1512">
        <v>2021</v>
      </c>
      <c r="AB1512" t="s">
        <v>12011</v>
      </c>
    </row>
    <row r="1513" spans="1:28" x14ac:dyDescent="0.25">
      <c r="A1513">
        <v>2019081329</v>
      </c>
      <c r="B1513" t="s">
        <v>15742</v>
      </c>
      <c r="C1513" t="s">
        <v>6461</v>
      </c>
      <c r="D1513" t="s">
        <v>47</v>
      </c>
      <c r="E1513">
        <v>14</v>
      </c>
      <c r="F1513" t="s">
        <v>71</v>
      </c>
      <c r="G1513">
        <v>114</v>
      </c>
      <c r="H1513">
        <v>109.5</v>
      </c>
      <c r="I1513">
        <v>128</v>
      </c>
      <c r="J1513" t="s">
        <v>35</v>
      </c>
      <c r="K1513">
        <v>3.17</v>
      </c>
      <c r="L1513" t="s">
        <v>12011</v>
      </c>
      <c r="M1513" t="s">
        <v>88</v>
      </c>
      <c r="N1513" t="s">
        <v>12011</v>
      </c>
      <c r="O1513" t="s">
        <v>89</v>
      </c>
      <c r="P1513" t="s">
        <v>53</v>
      </c>
      <c r="Q1513" t="s">
        <v>54</v>
      </c>
      <c r="R1513" t="s">
        <v>40</v>
      </c>
      <c r="S1513" t="s">
        <v>130</v>
      </c>
      <c r="T1513">
        <v>41</v>
      </c>
      <c r="U1513" t="s">
        <v>6559</v>
      </c>
      <c r="V1513" t="s">
        <v>58</v>
      </c>
      <c r="W1513" t="s">
        <v>15743</v>
      </c>
      <c r="X1513" t="s">
        <v>15744</v>
      </c>
      <c r="Y1513" t="s">
        <v>15745</v>
      </c>
      <c r="Z1513" t="s">
        <v>45</v>
      </c>
      <c r="AA1513">
        <v>2021</v>
      </c>
      <c r="AB1513" t="s">
        <v>12011</v>
      </c>
    </row>
    <row r="1514" spans="1:28" x14ac:dyDescent="0.25">
      <c r="A1514">
        <v>2018081056</v>
      </c>
      <c r="B1514" t="s">
        <v>15746</v>
      </c>
      <c r="C1514" t="s">
        <v>15747</v>
      </c>
      <c r="D1514" t="s">
        <v>47</v>
      </c>
      <c r="E1514">
        <v>15</v>
      </c>
      <c r="F1514" t="s">
        <v>34</v>
      </c>
      <c r="G1514">
        <v>88</v>
      </c>
      <c r="H1514">
        <v>80</v>
      </c>
      <c r="I1514">
        <v>103</v>
      </c>
      <c r="J1514" t="s">
        <v>35</v>
      </c>
      <c r="K1514">
        <v>2.76</v>
      </c>
      <c r="L1514" t="s">
        <v>12011</v>
      </c>
      <c r="M1514" t="s">
        <v>63</v>
      </c>
      <c r="N1514" t="s">
        <v>12011</v>
      </c>
      <c r="O1514" t="s">
        <v>64</v>
      </c>
      <c r="P1514" t="s">
        <v>65</v>
      </c>
      <c r="Q1514" t="s">
        <v>54</v>
      </c>
      <c r="R1514" t="s">
        <v>40</v>
      </c>
      <c r="S1514" t="s">
        <v>56</v>
      </c>
      <c r="T1514">
        <v>22</v>
      </c>
      <c r="U1514" t="s">
        <v>6559</v>
      </c>
      <c r="V1514" t="s">
        <v>58</v>
      </c>
      <c r="W1514" t="s">
        <v>15748</v>
      </c>
      <c r="Y1514" t="s">
        <v>15749</v>
      </c>
      <c r="Z1514" t="s">
        <v>45</v>
      </c>
      <c r="AA1514">
        <v>2021</v>
      </c>
      <c r="AB1514" t="s">
        <v>12011</v>
      </c>
    </row>
    <row r="1515" spans="1:28" x14ac:dyDescent="0.25">
      <c r="A1515">
        <v>2019051002</v>
      </c>
      <c r="B1515" t="s">
        <v>6558</v>
      </c>
      <c r="C1515" t="s">
        <v>6555</v>
      </c>
      <c r="D1515" t="s">
        <v>47</v>
      </c>
      <c r="E1515">
        <v>15</v>
      </c>
      <c r="F1515" t="s">
        <v>34</v>
      </c>
      <c r="G1515">
        <v>99</v>
      </c>
      <c r="H1515">
        <v>96</v>
      </c>
      <c r="I1515">
        <v>114</v>
      </c>
      <c r="J1515" t="s">
        <v>35</v>
      </c>
      <c r="K1515">
        <v>3.51</v>
      </c>
      <c r="L1515" t="s">
        <v>12011</v>
      </c>
      <c r="M1515" t="s">
        <v>63</v>
      </c>
      <c r="N1515" t="s">
        <v>12011</v>
      </c>
      <c r="O1515" t="s">
        <v>64</v>
      </c>
      <c r="P1515" t="s">
        <v>65</v>
      </c>
      <c r="Q1515" t="s">
        <v>54</v>
      </c>
      <c r="R1515" t="s">
        <v>40</v>
      </c>
      <c r="S1515" t="s">
        <v>56</v>
      </c>
      <c r="T1515">
        <v>21</v>
      </c>
      <c r="U1515" t="s">
        <v>6559</v>
      </c>
      <c r="V1515" t="s">
        <v>58</v>
      </c>
      <c r="W1515" t="s">
        <v>6560</v>
      </c>
      <c r="X1515" t="s">
        <v>6561</v>
      </c>
      <c r="Y1515" t="s">
        <v>6562</v>
      </c>
      <c r="Z1515" t="s">
        <v>45</v>
      </c>
      <c r="AA1515">
        <v>2021</v>
      </c>
      <c r="AB1515" t="s">
        <v>12011</v>
      </c>
    </row>
    <row r="1516" spans="1:28" x14ac:dyDescent="0.25">
      <c r="A1516">
        <v>2018081057</v>
      </c>
      <c r="B1516" t="s">
        <v>432</v>
      </c>
      <c r="C1516" t="s">
        <v>15750</v>
      </c>
      <c r="D1516" t="s">
        <v>47</v>
      </c>
      <c r="E1516">
        <v>15</v>
      </c>
      <c r="F1516" t="s">
        <v>34</v>
      </c>
      <c r="G1516">
        <v>89</v>
      </c>
      <c r="H1516">
        <v>86</v>
      </c>
      <c r="I1516">
        <v>104</v>
      </c>
      <c r="J1516" t="s">
        <v>35</v>
      </c>
      <c r="K1516">
        <v>2.41</v>
      </c>
      <c r="L1516" t="s">
        <v>12011</v>
      </c>
      <c r="M1516" t="s">
        <v>313</v>
      </c>
      <c r="N1516" t="s">
        <v>12011</v>
      </c>
      <c r="O1516" t="s">
        <v>64</v>
      </c>
      <c r="P1516" t="s">
        <v>65</v>
      </c>
      <c r="Q1516" t="s">
        <v>54</v>
      </c>
      <c r="R1516" t="s">
        <v>40</v>
      </c>
      <c r="S1516" t="s">
        <v>56</v>
      </c>
      <c r="T1516">
        <v>24</v>
      </c>
      <c r="U1516" t="s">
        <v>6559</v>
      </c>
      <c r="V1516" t="s">
        <v>58</v>
      </c>
      <c r="W1516" t="s">
        <v>15751</v>
      </c>
      <c r="Y1516" t="s">
        <v>15752</v>
      </c>
      <c r="Z1516" t="s">
        <v>45</v>
      </c>
      <c r="AA1516">
        <v>2021</v>
      </c>
      <c r="AB1516" t="s">
        <v>12011</v>
      </c>
    </row>
    <row r="1517" spans="1:28" x14ac:dyDescent="0.25">
      <c r="A1517">
        <v>2019081003</v>
      </c>
      <c r="B1517" t="s">
        <v>448</v>
      </c>
      <c r="C1517" t="s">
        <v>8262</v>
      </c>
      <c r="D1517" t="s">
        <v>47</v>
      </c>
      <c r="E1517">
        <v>10</v>
      </c>
      <c r="F1517" t="s">
        <v>139</v>
      </c>
      <c r="G1517">
        <v>66</v>
      </c>
      <c r="H1517">
        <v>49</v>
      </c>
      <c r="I1517">
        <v>76</v>
      </c>
      <c r="J1517" t="s">
        <v>35</v>
      </c>
      <c r="K1517">
        <v>2.87</v>
      </c>
      <c r="L1517" t="s">
        <v>12011</v>
      </c>
      <c r="M1517" t="s">
        <v>88</v>
      </c>
      <c r="N1517" t="s">
        <v>12011</v>
      </c>
      <c r="O1517" t="s">
        <v>89</v>
      </c>
      <c r="P1517" t="s">
        <v>53</v>
      </c>
      <c r="Q1517" t="s">
        <v>54</v>
      </c>
      <c r="R1517" t="s">
        <v>40</v>
      </c>
      <c r="S1517" t="s">
        <v>56</v>
      </c>
      <c r="T1517">
        <v>48</v>
      </c>
      <c r="U1517" t="s">
        <v>6559</v>
      </c>
      <c r="V1517" t="s">
        <v>58</v>
      </c>
      <c r="W1517" t="s">
        <v>15753</v>
      </c>
      <c r="X1517" t="s">
        <v>15754</v>
      </c>
      <c r="Y1517" t="s">
        <v>15755</v>
      </c>
      <c r="Z1517" t="s">
        <v>45</v>
      </c>
      <c r="AA1517">
        <v>2021</v>
      </c>
      <c r="AB1517" t="s">
        <v>12011</v>
      </c>
    </row>
    <row r="1518" spans="1:28" x14ac:dyDescent="0.25">
      <c r="A1518">
        <v>2020061001</v>
      </c>
      <c r="B1518" t="s">
        <v>15756</v>
      </c>
      <c r="C1518" t="s">
        <v>9662</v>
      </c>
      <c r="D1518" t="s">
        <v>47</v>
      </c>
      <c r="E1518">
        <v>15</v>
      </c>
      <c r="F1518" t="s">
        <v>34</v>
      </c>
      <c r="G1518">
        <v>81</v>
      </c>
      <c r="H1518">
        <v>69.5</v>
      </c>
      <c r="I1518">
        <v>96</v>
      </c>
      <c r="J1518" t="s">
        <v>35</v>
      </c>
      <c r="K1518">
        <v>3.38</v>
      </c>
      <c r="L1518" t="s">
        <v>12011</v>
      </c>
      <c r="M1518" t="s">
        <v>88</v>
      </c>
      <c r="N1518" t="s">
        <v>51</v>
      </c>
      <c r="O1518" t="s">
        <v>89</v>
      </c>
      <c r="P1518" t="s">
        <v>53</v>
      </c>
      <c r="Q1518" t="s">
        <v>54</v>
      </c>
      <c r="R1518" t="s">
        <v>40</v>
      </c>
      <c r="S1518" t="s">
        <v>56</v>
      </c>
      <c r="T1518">
        <v>35</v>
      </c>
      <c r="U1518" t="s">
        <v>6559</v>
      </c>
      <c r="V1518" t="s">
        <v>58</v>
      </c>
      <c r="W1518" t="s">
        <v>15757</v>
      </c>
      <c r="X1518" t="s">
        <v>15758</v>
      </c>
      <c r="Y1518" t="s">
        <v>15759</v>
      </c>
      <c r="Z1518" t="s">
        <v>45</v>
      </c>
      <c r="AA1518">
        <v>2021</v>
      </c>
      <c r="AB1518" t="s">
        <v>12011</v>
      </c>
    </row>
    <row r="1519" spans="1:28" x14ac:dyDescent="0.25">
      <c r="A1519">
        <v>2019081288</v>
      </c>
      <c r="B1519" t="s">
        <v>4458</v>
      </c>
      <c r="C1519" t="s">
        <v>7102</v>
      </c>
      <c r="D1519" t="s">
        <v>47</v>
      </c>
      <c r="E1519">
        <v>15</v>
      </c>
      <c r="F1519" t="s">
        <v>139</v>
      </c>
      <c r="G1519">
        <v>49</v>
      </c>
      <c r="H1519">
        <v>49</v>
      </c>
      <c r="I1519">
        <v>64</v>
      </c>
      <c r="J1519" t="s">
        <v>35</v>
      </c>
      <c r="K1519">
        <v>2.29</v>
      </c>
      <c r="L1519" t="s">
        <v>49</v>
      </c>
      <c r="M1519" t="s">
        <v>428</v>
      </c>
      <c r="N1519" t="s">
        <v>680</v>
      </c>
      <c r="O1519" t="s">
        <v>64</v>
      </c>
      <c r="P1519" t="s">
        <v>65</v>
      </c>
      <c r="Q1519" t="s">
        <v>54</v>
      </c>
      <c r="R1519" t="s">
        <v>40</v>
      </c>
      <c r="S1519" t="s">
        <v>56</v>
      </c>
      <c r="T1519">
        <v>20</v>
      </c>
      <c r="U1519" t="s">
        <v>6559</v>
      </c>
      <c r="V1519" t="s">
        <v>58</v>
      </c>
      <c r="W1519" t="s">
        <v>15760</v>
      </c>
      <c r="X1519" t="s">
        <v>15761</v>
      </c>
      <c r="Y1519" t="s">
        <v>15762</v>
      </c>
      <c r="Z1519" t="s">
        <v>10925</v>
      </c>
      <c r="AA1519">
        <v>2022</v>
      </c>
      <c r="AB1519" t="s">
        <v>12011</v>
      </c>
    </row>
    <row r="1520" spans="1:28" x14ac:dyDescent="0.25">
      <c r="A1520">
        <v>2021091143</v>
      </c>
      <c r="B1520" t="s">
        <v>6006</v>
      </c>
      <c r="C1520" t="s">
        <v>15763</v>
      </c>
      <c r="D1520" t="s">
        <v>47</v>
      </c>
      <c r="E1520">
        <v>9</v>
      </c>
      <c r="F1520" t="s">
        <v>48</v>
      </c>
      <c r="G1520">
        <v>9</v>
      </c>
      <c r="H1520">
        <v>9</v>
      </c>
      <c r="I1520">
        <v>18</v>
      </c>
      <c r="J1520" t="s">
        <v>35</v>
      </c>
      <c r="K1520">
        <v>4</v>
      </c>
      <c r="L1520" t="s">
        <v>12011</v>
      </c>
      <c r="M1520" t="s">
        <v>990</v>
      </c>
      <c r="N1520" t="s">
        <v>12011</v>
      </c>
      <c r="O1520" t="s">
        <v>353</v>
      </c>
      <c r="P1520" t="s">
        <v>38</v>
      </c>
      <c r="Q1520" t="s">
        <v>54</v>
      </c>
      <c r="R1520" t="s">
        <v>55</v>
      </c>
      <c r="S1520" t="s">
        <v>56</v>
      </c>
      <c r="T1520">
        <v>22</v>
      </c>
      <c r="U1520" t="s">
        <v>6559</v>
      </c>
      <c r="V1520" t="s">
        <v>58</v>
      </c>
      <c r="W1520" t="s">
        <v>15764</v>
      </c>
      <c r="X1520" t="s">
        <v>15765</v>
      </c>
      <c r="Y1520" t="s">
        <v>15766</v>
      </c>
      <c r="Z1520" t="s">
        <v>45</v>
      </c>
      <c r="AA1520">
        <v>2021</v>
      </c>
      <c r="AB1520" t="s">
        <v>12011</v>
      </c>
    </row>
    <row r="1521" spans="1:28" x14ac:dyDescent="0.25">
      <c r="A1521">
        <v>2019081350</v>
      </c>
      <c r="B1521" t="s">
        <v>1991</v>
      </c>
      <c r="C1521" t="s">
        <v>6858</v>
      </c>
      <c r="D1521" t="s">
        <v>47</v>
      </c>
      <c r="E1521">
        <v>16</v>
      </c>
      <c r="F1521" t="s">
        <v>34</v>
      </c>
      <c r="G1521">
        <v>90</v>
      </c>
      <c r="H1521">
        <v>84</v>
      </c>
      <c r="I1521">
        <v>106</v>
      </c>
      <c r="J1521" t="s">
        <v>35</v>
      </c>
      <c r="K1521">
        <v>2.88</v>
      </c>
      <c r="L1521" t="s">
        <v>12011</v>
      </c>
      <c r="M1521" t="s">
        <v>358</v>
      </c>
      <c r="N1521" t="s">
        <v>603</v>
      </c>
      <c r="O1521" t="s">
        <v>52</v>
      </c>
      <c r="P1521" t="s">
        <v>53</v>
      </c>
      <c r="Q1521" t="s">
        <v>54</v>
      </c>
      <c r="R1521" t="s">
        <v>55</v>
      </c>
      <c r="S1521" t="s">
        <v>56</v>
      </c>
      <c r="T1521">
        <v>20</v>
      </c>
      <c r="U1521" t="s">
        <v>6559</v>
      </c>
      <c r="V1521" t="s">
        <v>58</v>
      </c>
      <c r="W1521" t="s">
        <v>15767</v>
      </c>
      <c r="X1521" t="s">
        <v>15768</v>
      </c>
      <c r="Y1521" t="s">
        <v>15769</v>
      </c>
      <c r="Z1521" t="s">
        <v>45</v>
      </c>
      <c r="AA1521">
        <v>2021</v>
      </c>
      <c r="AB1521" t="s">
        <v>12011</v>
      </c>
    </row>
    <row r="1522" spans="1:28" x14ac:dyDescent="0.25">
      <c r="A1522">
        <v>2019081144</v>
      </c>
      <c r="B1522" t="s">
        <v>2169</v>
      </c>
      <c r="C1522" t="s">
        <v>8138</v>
      </c>
      <c r="D1522" t="s">
        <v>47</v>
      </c>
      <c r="E1522">
        <v>13</v>
      </c>
      <c r="F1522" t="s">
        <v>139</v>
      </c>
      <c r="G1522">
        <v>65</v>
      </c>
      <c r="H1522">
        <v>57</v>
      </c>
      <c r="I1522">
        <v>78</v>
      </c>
      <c r="J1522" t="s">
        <v>35</v>
      </c>
      <c r="K1522">
        <v>2.95</v>
      </c>
      <c r="L1522" t="s">
        <v>12011</v>
      </c>
      <c r="M1522" t="s">
        <v>1251</v>
      </c>
      <c r="N1522" t="s">
        <v>12011</v>
      </c>
      <c r="O1522" t="s">
        <v>52</v>
      </c>
      <c r="P1522" t="s">
        <v>53</v>
      </c>
      <c r="Q1522" t="s">
        <v>54</v>
      </c>
      <c r="R1522" t="s">
        <v>55</v>
      </c>
      <c r="S1522" t="s">
        <v>56</v>
      </c>
      <c r="T1522">
        <v>20</v>
      </c>
      <c r="U1522" t="s">
        <v>6559</v>
      </c>
      <c r="V1522" t="s">
        <v>58</v>
      </c>
      <c r="W1522" t="s">
        <v>8139</v>
      </c>
      <c r="X1522" t="s">
        <v>8140</v>
      </c>
      <c r="Y1522" t="s">
        <v>8141</v>
      </c>
      <c r="Z1522" t="s">
        <v>45</v>
      </c>
      <c r="AA1522">
        <v>2021</v>
      </c>
      <c r="AB1522" t="s">
        <v>12011</v>
      </c>
    </row>
    <row r="1523" spans="1:28" x14ac:dyDescent="0.25">
      <c r="A1523">
        <v>2019071036</v>
      </c>
      <c r="B1523" t="s">
        <v>2316</v>
      </c>
      <c r="C1523" t="s">
        <v>6874</v>
      </c>
      <c r="D1523" t="s">
        <v>93</v>
      </c>
      <c r="E1523">
        <v>14</v>
      </c>
      <c r="F1523" t="s">
        <v>71</v>
      </c>
      <c r="G1523">
        <v>114</v>
      </c>
      <c r="H1523">
        <v>105.5</v>
      </c>
      <c r="I1523">
        <v>128</v>
      </c>
      <c r="J1523" t="s">
        <v>35</v>
      </c>
      <c r="K1523">
        <v>2.73</v>
      </c>
      <c r="L1523" t="s">
        <v>12011</v>
      </c>
      <c r="M1523" t="s">
        <v>88</v>
      </c>
      <c r="N1523" t="s">
        <v>603</v>
      </c>
      <c r="O1523" t="s">
        <v>89</v>
      </c>
      <c r="P1523" t="s">
        <v>53</v>
      </c>
      <c r="Q1523" t="s">
        <v>260</v>
      </c>
      <c r="R1523" t="s">
        <v>40</v>
      </c>
      <c r="S1523" t="s">
        <v>56</v>
      </c>
      <c r="T1523">
        <v>43</v>
      </c>
      <c r="U1523" t="s">
        <v>6559</v>
      </c>
      <c r="V1523" t="s">
        <v>58</v>
      </c>
      <c r="W1523" t="s">
        <v>15770</v>
      </c>
      <c r="X1523" t="s">
        <v>15771</v>
      </c>
      <c r="Y1523" t="s">
        <v>15772</v>
      </c>
      <c r="Z1523" t="s">
        <v>45</v>
      </c>
      <c r="AA1523">
        <v>2021</v>
      </c>
      <c r="AB1523" t="s">
        <v>12011</v>
      </c>
    </row>
    <row r="1524" spans="1:28" x14ac:dyDescent="0.25">
      <c r="A1524">
        <v>2016080164</v>
      </c>
      <c r="B1524" t="s">
        <v>15773</v>
      </c>
      <c r="C1524" t="s">
        <v>7343</v>
      </c>
      <c r="D1524" t="s">
        <v>47</v>
      </c>
      <c r="E1524">
        <v>1</v>
      </c>
      <c r="F1524" t="s">
        <v>71</v>
      </c>
      <c r="G1524">
        <v>0</v>
      </c>
      <c r="H1524">
        <v>127</v>
      </c>
      <c r="I1524">
        <v>1</v>
      </c>
      <c r="J1524" t="s">
        <v>115</v>
      </c>
      <c r="K1524">
        <v>0</v>
      </c>
      <c r="L1524" t="s">
        <v>12011</v>
      </c>
      <c r="M1524" t="s">
        <v>482</v>
      </c>
      <c r="N1524" t="s">
        <v>12011</v>
      </c>
      <c r="O1524" t="s">
        <v>117</v>
      </c>
      <c r="P1524" t="s">
        <v>118</v>
      </c>
      <c r="Q1524" t="s">
        <v>119</v>
      </c>
      <c r="R1524" t="s">
        <v>40</v>
      </c>
      <c r="S1524" t="s">
        <v>56</v>
      </c>
      <c r="T1524">
        <v>23</v>
      </c>
      <c r="U1524" t="s">
        <v>451</v>
      </c>
      <c r="V1524" t="s">
        <v>58</v>
      </c>
      <c r="W1524" t="s">
        <v>15774</v>
      </c>
      <c r="X1524" t="s">
        <v>15775</v>
      </c>
      <c r="Y1524" t="s">
        <v>15776</v>
      </c>
      <c r="Z1524" t="s">
        <v>45</v>
      </c>
      <c r="AA1524">
        <v>2021</v>
      </c>
      <c r="AB1524" t="s">
        <v>12011</v>
      </c>
    </row>
    <row r="1525" spans="1:28" x14ac:dyDescent="0.25">
      <c r="A1525">
        <v>2021101161</v>
      </c>
      <c r="B1525" t="s">
        <v>15777</v>
      </c>
      <c r="C1525" t="s">
        <v>9437</v>
      </c>
      <c r="D1525" t="s">
        <v>47</v>
      </c>
      <c r="E1525">
        <v>7</v>
      </c>
      <c r="F1525" t="s">
        <v>48</v>
      </c>
      <c r="G1525">
        <v>0</v>
      </c>
      <c r="H1525">
        <v>0</v>
      </c>
      <c r="I1525">
        <v>7</v>
      </c>
      <c r="J1525" t="s">
        <v>754</v>
      </c>
      <c r="K1525">
        <v>0</v>
      </c>
      <c r="L1525" t="s">
        <v>12011</v>
      </c>
      <c r="M1525" t="s">
        <v>11793</v>
      </c>
      <c r="N1525" t="s">
        <v>12011</v>
      </c>
      <c r="O1525" t="s">
        <v>754</v>
      </c>
      <c r="P1525" t="s">
        <v>754</v>
      </c>
      <c r="Q1525" t="s">
        <v>109</v>
      </c>
      <c r="R1525" t="s">
        <v>55</v>
      </c>
      <c r="S1525" t="s">
        <v>130</v>
      </c>
      <c r="T1525">
        <v>51</v>
      </c>
      <c r="U1525" t="s">
        <v>451</v>
      </c>
      <c r="V1525" t="s">
        <v>58</v>
      </c>
      <c r="W1525" t="s">
        <v>15778</v>
      </c>
      <c r="Y1525" t="s">
        <v>12011</v>
      </c>
      <c r="Z1525" t="s">
        <v>45</v>
      </c>
      <c r="AA1525">
        <v>2021</v>
      </c>
      <c r="AB1525" t="s">
        <v>12011</v>
      </c>
    </row>
    <row r="1526" spans="1:28" x14ac:dyDescent="0.25">
      <c r="A1526">
        <v>2021081308</v>
      </c>
      <c r="B1526" t="s">
        <v>15779</v>
      </c>
      <c r="C1526" t="s">
        <v>288</v>
      </c>
      <c r="D1526" t="s">
        <v>33</v>
      </c>
      <c r="E1526">
        <v>7</v>
      </c>
      <c r="F1526" t="s">
        <v>48</v>
      </c>
      <c r="G1526">
        <v>17</v>
      </c>
      <c r="H1526">
        <v>7</v>
      </c>
      <c r="I1526">
        <v>24</v>
      </c>
      <c r="J1526" t="s">
        <v>35</v>
      </c>
      <c r="K1526">
        <v>2.5</v>
      </c>
      <c r="L1526" t="s">
        <v>12011</v>
      </c>
      <c r="M1526" t="s">
        <v>464</v>
      </c>
      <c r="N1526" t="s">
        <v>51</v>
      </c>
      <c r="O1526" t="s">
        <v>89</v>
      </c>
      <c r="P1526" t="s">
        <v>53</v>
      </c>
      <c r="Q1526" t="s">
        <v>109</v>
      </c>
      <c r="R1526" t="s">
        <v>40</v>
      </c>
      <c r="S1526" t="s">
        <v>130</v>
      </c>
      <c r="T1526">
        <v>38</v>
      </c>
      <c r="U1526" t="s">
        <v>451</v>
      </c>
      <c r="V1526" t="s">
        <v>58</v>
      </c>
      <c r="W1526" t="s">
        <v>15780</v>
      </c>
      <c r="X1526" t="s">
        <v>15781</v>
      </c>
      <c r="Y1526" t="s">
        <v>15782</v>
      </c>
      <c r="Z1526" t="s">
        <v>45</v>
      </c>
      <c r="AA1526">
        <v>2021</v>
      </c>
      <c r="AB1526" t="s">
        <v>12011</v>
      </c>
    </row>
    <row r="1527" spans="1:28" x14ac:dyDescent="0.25">
      <c r="A1527">
        <v>2020121049</v>
      </c>
      <c r="B1527" t="s">
        <v>3859</v>
      </c>
      <c r="C1527" t="s">
        <v>15783</v>
      </c>
      <c r="D1527" t="s">
        <v>47</v>
      </c>
      <c r="E1527">
        <v>15</v>
      </c>
      <c r="F1527" t="s">
        <v>78</v>
      </c>
      <c r="G1527">
        <v>25</v>
      </c>
      <c r="H1527">
        <v>25</v>
      </c>
      <c r="I1527">
        <v>40</v>
      </c>
      <c r="J1527" t="s">
        <v>35</v>
      </c>
      <c r="K1527">
        <v>3.16</v>
      </c>
      <c r="L1527" t="s">
        <v>12011</v>
      </c>
      <c r="M1527" t="s">
        <v>428</v>
      </c>
      <c r="N1527" t="s">
        <v>80</v>
      </c>
      <c r="O1527" t="s">
        <v>64</v>
      </c>
      <c r="P1527" t="s">
        <v>65</v>
      </c>
      <c r="Q1527" t="s">
        <v>109</v>
      </c>
      <c r="R1527" t="s">
        <v>40</v>
      </c>
      <c r="S1527" t="s">
        <v>130</v>
      </c>
      <c r="T1527">
        <v>36</v>
      </c>
      <c r="U1527" t="s">
        <v>451</v>
      </c>
      <c r="V1527" t="s">
        <v>58</v>
      </c>
      <c r="W1527" t="s">
        <v>15784</v>
      </c>
      <c r="X1527" t="s">
        <v>15785</v>
      </c>
      <c r="Y1527" t="s">
        <v>15786</v>
      </c>
      <c r="Z1527" t="s">
        <v>45</v>
      </c>
      <c r="AA1527">
        <v>2021</v>
      </c>
      <c r="AB1527" t="s">
        <v>12011</v>
      </c>
    </row>
    <row r="1528" spans="1:28" x14ac:dyDescent="0.25">
      <c r="A1528">
        <v>2021071001</v>
      </c>
      <c r="B1528" t="s">
        <v>15787</v>
      </c>
      <c r="C1528" t="s">
        <v>15788</v>
      </c>
      <c r="D1528" t="s">
        <v>33</v>
      </c>
      <c r="E1528">
        <v>7</v>
      </c>
      <c r="F1528" t="s">
        <v>48</v>
      </c>
      <c r="G1528">
        <v>12</v>
      </c>
      <c r="H1528">
        <v>7</v>
      </c>
      <c r="I1528">
        <v>19</v>
      </c>
      <c r="J1528" t="s">
        <v>35</v>
      </c>
      <c r="K1528">
        <v>1.75</v>
      </c>
      <c r="L1528" t="s">
        <v>476</v>
      </c>
      <c r="M1528" t="s">
        <v>464</v>
      </c>
      <c r="N1528" t="s">
        <v>51</v>
      </c>
      <c r="O1528" t="s">
        <v>89</v>
      </c>
      <c r="P1528" t="s">
        <v>53</v>
      </c>
      <c r="Q1528" t="s">
        <v>109</v>
      </c>
      <c r="R1528" t="s">
        <v>40</v>
      </c>
      <c r="S1528" t="s">
        <v>130</v>
      </c>
      <c r="T1528">
        <v>37</v>
      </c>
      <c r="U1528" t="s">
        <v>451</v>
      </c>
      <c r="V1528" t="s">
        <v>58</v>
      </c>
      <c r="W1528" t="s">
        <v>15789</v>
      </c>
      <c r="Y1528" t="s">
        <v>12011</v>
      </c>
      <c r="Z1528" t="s">
        <v>45</v>
      </c>
      <c r="AA1528">
        <v>2021</v>
      </c>
      <c r="AB1528" t="s">
        <v>12011</v>
      </c>
    </row>
    <row r="1529" spans="1:28" x14ac:dyDescent="0.25">
      <c r="A1529">
        <v>2019091042</v>
      </c>
      <c r="B1529" t="s">
        <v>5207</v>
      </c>
      <c r="C1529" t="s">
        <v>15790</v>
      </c>
      <c r="D1529" t="s">
        <v>47</v>
      </c>
      <c r="E1529">
        <v>10</v>
      </c>
      <c r="F1529" t="s">
        <v>139</v>
      </c>
      <c r="G1529">
        <v>57</v>
      </c>
      <c r="H1529">
        <v>46</v>
      </c>
      <c r="I1529">
        <v>67</v>
      </c>
      <c r="J1529" t="s">
        <v>35</v>
      </c>
      <c r="K1529">
        <v>2.88</v>
      </c>
      <c r="L1529" t="s">
        <v>12011</v>
      </c>
      <c r="M1529" t="s">
        <v>129</v>
      </c>
      <c r="N1529" t="s">
        <v>12011</v>
      </c>
      <c r="O1529" t="s">
        <v>89</v>
      </c>
      <c r="P1529" t="s">
        <v>53</v>
      </c>
      <c r="Q1529" t="s">
        <v>109</v>
      </c>
      <c r="R1529" t="s">
        <v>40</v>
      </c>
      <c r="S1529" t="s">
        <v>130</v>
      </c>
      <c r="T1529">
        <v>48</v>
      </c>
      <c r="U1529" t="s">
        <v>451</v>
      </c>
      <c r="V1529" t="s">
        <v>58</v>
      </c>
      <c r="W1529" t="s">
        <v>15791</v>
      </c>
      <c r="X1529" t="s">
        <v>15792</v>
      </c>
      <c r="Y1529" t="s">
        <v>15793</v>
      </c>
      <c r="Z1529" t="s">
        <v>45</v>
      </c>
      <c r="AA1529">
        <v>2021</v>
      </c>
      <c r="AB1529" t="s">
        <v>12011</v>
      </c>
    </row>
    <row r="1530" spans="1:28" x14ac:dyDescent="0.25">
      <c r="A1530">
        <v>2021101037</v>
      </c>
      <c r="B1530" t="s">
        <v>3771</v>
      </c>
      <c r="C1530" t="s">
        <v>4667</v>
      </c>
      <c r="D1530" t="s">
        <v>47</v>
      </c>
      <c r="E1530">
        <v>10</v>
      </c>
      <c r="F1530" t="s">
        <v>48</v>
      </c>
      <c r="G1530">
        <v>32</v>
      </c>
      <c r="H1530">
        <v>21</v>
      </c>
      <c r="I1530">
        <v>42</v>
      </c>
      <c r="J1530" t="s">
        <v>35</v>
      </c>
      <c r="K1530">
        <v>3.09</v>
      </c>
      <c r="L1530" t="s">
        <v>12011</v>
      </c>
      <c r="M1530" t="s">
        <v>1983</v>
      </c>
      <c r="N1530" t="s">
        <v>51</v>
      </c>
      <c r="O1530" t="s">
        <v>197</v>
      </c>
      <c r="P1530" t="s">
        <v>53</v>
      </c>
      <c r="Q1530" t="s">
        <v>109</v>
      </c>
      <c r="R1530" t="s">
        <v>40</v>
      </c>
      <c r="S1530" t="s">
        <v>56</v>
      </c>
      <c r="T1530">
        <v>20</v>
      </c>
      <c r="U1530" t="s">
        <v>451</v>
      </c>
      <c r="V1530" t="s">
        <v>58</v>
      </c>
      <c r="W1530" t="s">
        <v>4675</v>
      </c>
      <c r="Y1530" t="s">
        <v>12011</v>
      </c>
      <c r="Z1530" t="s">
        <v>45</v>
      </c>
      <c r="AA1530">
        <v>2021</v>
      </c>
      <c r="AB1530" t="s">
        <v>12011</v>
      </c>
    </row>
    <row r="1531" spans="1:28" x14ac:dyDescent="0.25">
      <c r="A1531">
        <v>2021091217</v>
      </c>
      <c r="B1531" t="s">
        <v>9297</v>
      </c>
      <c r="C1531" t="s">
        <v>9298</v>
      </c>
      <c r="D1531" t="s">
        <v>47</v>
      </c>
      <c r="E1531">
        <v>9</v>
      </c>
      <c r="F1531" t="s">
        <v>48</v>
      </c>
      <c r="G1531">
        <v>25</v>
      </c>
      <c r="H1531">
        <v>25</v>
      </c>
      <c r="I1531">
        <v>34</v>
      </c>
      <c r="J1531" t="s">
        <v>35</v>
      </c>
      <c r="K1531">
        <v>3.07</v>
      </c>
      <c r="L1531" t="s">
        <v>12011</v>
      </c>
      <c r="M1531" t="s">
        <v>338</v>
      </c>
      <c r="N1531" t="s">
        <v>80</v>
      </c>
      <c r="O1531" t="s">
        <v>81</v>
      </c>
      <c r="P1531" t="s">
        <v>65</v>
      </c>
      <c r="Q1531" t="s">
        <v>109</v>
      </c>
      <c r="R1531" t="s">
        <v>40</v>
      </c>
      <c r="S1531" t="s">
        <v>56</v>
      </c>
      <c r="T1531">
        <v>18</v>
      </c>
      <c r="U1531" t="s">
        <v>451</v>
      </c>
      <c r="V1531" t="s">
        <v>58</v>
      </c>
      <c r="W1531" t="s">
        <v>9299</v>
      </c>
      <c r="Y1531" t="s">
        <v>12011</v>
      </c>
      <c r="Z1531" t="s">
        <v>45</v>
      </c>
      <c r="AA1531">
        <v>2021</v>
      </c>
      <c r="AB1531" t="s">
        <v>12011</v>
      </c>
    </row>
    <row r="1532" spans="1:28" x14ac:dyDescent="0.25">
      <c r="A1532">
        <v>2021081329</v>
      </c>
      <c r="B1532" t="s">
        <v>620</v>
      </c>
      <c r="C1532" t="s">
        <v>570</v>
      </c>
      <c r="D1532" t="s">
        <v>47</v>
      </c>
      <c r="E1532">
        <v>9</v>
      </c>
      <c r="F1532" t="s">
        <v>48</v>
      </c>
      <c r="G1532">
        <v>27</v>
      </c>
      <c r="H1532">
        <v>24</v>
      </c>
      <c r="I1532">
        <v>36</v>
      </c>
      <c r="J1532" t="s">
        <v>35</v>
      </c>
      <c r="K1532">
        <v>3.14</v>
      </c>
      <c r="L1532" t="s">
        <v>12011</v>
      </c>
      <c r="M1532" t="s">
        <v>272</v>
      </c>
      <c r="N1532" t="s">
        <v>80</v>
      </c>
      <c r="O1532" t="s">
        <v>64</v>
      </c>
      <c r="P1532" t="s">
        <v>65</v>
      </c>
      <c r="Q1532" t="s">
        <v>54</v>
      </c>
      <c r="R1532" t="s">
        <v>40</v>
      </c>
      <c r="S1532" t="s">
        <v>12011</v>
      </c>
      <c r="T1532">
        <v>19</v>
      </c>
      <c r="U1532" t="s">
        <v>451</v>
      </c>
      <c r="V1532" t="s">
        <v>58</v>
      </c>
      <c r="W1532" t="s">
        <v>621</v>
      </c>
      <c r="X1532" t="s">
        <v>622</v>
      </c>
      <c r="Y1532" t="s">
        <v>623</v>
      </c>
      <c r="Z1532" t="s">
        <v>45</v>
      </c>
      <c r="AA1532">
        <v>2021</v>
      </c>
      <c r="AB1532" t="s">
        <v>12011</v>
      </c>
    </row>
    <row r="1533" spans="1:28" x14ac:dyDescent="0.25">
      <c r="A1533">
        <v>2020071061</v>
      </c>
      <c r="B1533" t="s">
        <v>15794</v>
      </c>
      <c r="C1533" t="s">
        <v>1825</v>
      </c>
      <c r="D1533" t="s">
        <v>47</v>
      </c>
      <c r="E1533">
        <v>15</v>
      </c>
      <c r="F1533" t="s">
        <v>34</v>
      </c>
      <c r="G1533">
        <v>80</v>
      </c>
      <c r="H1533">
        <v>71.5</v>
      </c>
      <c r="I1533">
        <v>95</v>
      </c>
      <c r="J1533" t="s">
        <v>35</v>
      </c>
      <c r="K1533">
        <v>3.23</v>
      </c>
      <c r="L1533" t="s">
        <v>12011</v>
      </c>
      <c r="M1533" t="s">
        <v>88</v>
      </c>
      <c r="N1533" t="s">
        <v>12011</v>
      </c>
      <c r="O1533" t="s">
        <v>89</v>
      </c>
      <c r="P1533" t="s">
        <v>53</v>
      </c>
      <c r="Q1533" t="s">
        <v>54</v>
      </c>
      <c r="R1533" t="s">
        <v>40</v>
      </c>
      <c r="S1533" t="s">
        <v>12011</v>
      </c>
      <c r="T1533">
        <v>22</v>
      </c>
      <c r="U1533" t="s">
        <v>451</v>
      </c>
      <c r="V1533" t="s">
        <v>58</v>
      </c>
      <c r="W1533" t="s">
        <v>15795</v>
      </c>
      <c r="X1533" t="s">
        <v>15796</v>
      </c>
      <c r="Y1533" t="s">
        <v>15797</v>
      </c>
      <c r="Z1533" t="s">
        <v>45</v>
      </c>
      <c r="AA1533">
        <v>2021</v>
      </c>
      <c r="AB1533" t="s">
        <v>12011</v>
      </c>
    </row>
    <row r="1534" spans="1:28" x14ac:dyDescent="0.25">
      <c r="A1534">
        <v>2021101004</v>
      </c>
      <c r="B1534" t="s">
        <v>15798</v>
      </c>
      <c r="C1534" t="s">
        <v>3758</v>
      </c>
      <c r="D1534" t="s">
        <v>47</v>
      </c>
      <c r="E1534">
        <v>7</v>
      </c>
      <c r="F1534" t="s">
        <v>48</v>
      </c>
      <c r="G1534">
        <v>0</v>
      </c>
      <c r="H1534">
        <v>0</v>
      </c>
      <c r="I1534">
        <v>7</v>
      </c>
      <c r="J1534" t="s">
        <v>35</v>
      </c>
      <c r="K1534">
        <v>0</v>
      </c>
      <c r="L1534" t="s">
        <v>12011</v>
      </c>
      <c r="M1534" t="s">
        <v>196</v>
      </c>
      <c r="N1534" t="s">
        <v>12011</v>
      </c>
      <c r="O1534" t="s">
        <v>197</v>
      </c>
      <c r="P1534" t="s">
        <v>53</v>
      </c>
      <c r="Q1534" t="s">
        <v>54</v>
      </c>
      <c r="R1534" t="s">
        <v>40</v>
      </c>
      <c r="S1534" t="s">
        <v>12011</v>
      </c>
      <c r="T1534">
        <v>20</v>
      </c>
      <c r="U1534" t="s">
        <v>451</v>
      </c>
      <c r="V1534" t="s">
        <v>58</v>
      </c>
      <c r="W1534" t="s">
        <v>15799</v>
      </c>
      <c r="Y1534" t="s">
        <v>12011</v>
      </c>
      <c r="Z1534" t="s">
        <v>45</v>
      </c>
      <c r="AA1534">
        <v>2021</v>
      </c>
      <c r="AB1534" t="s">
        <v>12011</v>
      </c>
    </row>
    <row r="1535" spans="1:28" x14ac:dyDescent="0.25">
      <c r="A1535">
        <v>2020071068</v>
      </c>
      <c r="B1535" t="s">
        <v>3023</v>
      </c>
      <c r="C1535" t="s">
        <v>5966</v>
      </c>
      <c r="D1535" t="s">
        <v>47</v>
      </c>
      <c r="E1535">
        <v>15</v>
      </c>
      <c r="F1535" t="s">
        <v>34</v>
      </c>
      <c r="G1535">
        <v>80</v>
      </c>
      <c r="H1535">
        <v>71.5</v>
      </c>
      <c r="I1535">
        <v>95</v>
      </c>
      <c r="J1535" t="s">
        <v>35</v>
      </c>
      <c r="K1535">
        <v>3.24</v>
      </c>
      <c r="L1535" t="s">
        <v>12011</v>
      </c>
      <c r="M1535" t="s">
        <v>88</v>
      </c>
      <c r="N1535" t="s">
        <v>12011</v>
      </c>
      <c r="O1535" t="s">
        <v>89</v>
      </c>
      <c r="P1535" t="s">
        <v>53</v>
      </c>
      <c r="Q1535" t="s">
        <v>54</v>
      </c>
      <c r="R1535" t="s">
        <v>40</v>
      </c>
      <c r="S1535" t="s">
        <v>12011</v>
      </c>
      <c r="T1535">
        <v>19</v>
      </c>
      <c r="U1535" t="s">
        <v>451</v>
      </c>
      <c r="V1535" t="s">
        <v>58</v>
      </c>
      <c r="W1535" t="s">
        <v>15800</v>
      </c>
      <c r="X1535" t="s">
        <v>15801</v>
      </c>
      <c r="Y1535" t="s">
        <v>15802</v>
      </c>
      <c r="Z1535" t="s">
        <v>45</v>
      </c>
      <c r="AA1535">
        <v>2021</v>
      </c>
      <c r="AB1535" t="s">
        <v>12011</v>
      </c>
    </row>
    <row r="1536" spans="1:28" x14ac:dyDescent="0.25">
      <c r="A1536">
        <v>2020081439</v>
      </c>
      <c r="B1536" t="s">
        <v>15803</v>
      </c>
      <c r="C1536" t="s">
        <v>15804</v>
      </c>
      <c r="D1536" t="s">
        <v>47</v>
      </c>
      <c r="E1536">
        <v>16</v>
      </c>
      <c r="F1536" t="s">
        <v>139</v>
      </c>
      <c r="G1536">
        <v>64</v>
      </c>
      <c r="H1536">
        <v>57</v>
      </c>
      <c r="I1536">
        <v>80</v>
      </c>
      <c r="J1536" t="s">
        <v>35</v>
      </c>
      <c r="K1536">
        <v>3.62</v>
      </c>
      <c r="L1536" t="s">
        <v>12011</v>
      </c>
      <c r="M1536" t="s">
        <v>492</v>
      </c>
      <c r="N1536" t="s">
        <v>51</v>
      </c>
      <c r="O1536" t="s">
        <v>197</v>
      </c>
      <c r="P1536" t="s">
        <v>53</v>
      </c>
      <c r="Q1536" t="s">
        <v>54</v>
      </c>
      <c r="R1536" t="s">
        <v>40</v>
      </c>
      <c r="S1536" t="s">
        <v>12011</v>
      </c>
      <c r="T1536">
        <v>22</v>
      </c>
      <c r="U1536" t="s">
        <v>451</v>
      </c>
      <c r="V1536" t="s">
        <v>58</v>
      </c>
      <c r="W1536" t="s">
        <v>15805</v>
      </c>
      <c r="X1536" t="s">
        <v>15806</v>
      </c>
      <c r="Y1536" t="s">
        <v>15807</v>
      </c>
      <c r="Z1536" t="s">
        <v>45</v>
      </c>
      <c r="AA1536">
        <v>2021</v>
      </c>
      <c r="AB1536" t="s">
        <v>12011</v>
      </c>
    </row>
    <row r="1537" spans="1:28" x14ac:dyDescent="0.25">
      <c r="A1537">
        <v>2018091024</v>
      </c>
      <c r="B1537" t="s">
        <v>4350</v>
      </c>
      <c r="C1537" t="s">
        <v>3406</v>
      </c>
      <c r="D1537" t="s">
        <v>47</v>
      </c>
      <c r="E1537">
        <v>12</v>
      </c>
      <c r="F1537" t="s">
        <v>34</v>
      </c>
      <c r="G1537">
        <v>89</v>
      </c>
      <c r="H1537">
        <v>79</v>
      </c>
      <c r="I1537">
        <v>101</v>
      </c>
      <c r="J1537" t="s">
        <v>35</v>
      </c>
      <c r="K1537">
        <v>3.63</v>
      </c>
      <c r="L1537" t="s">
        <v>12011</v>
      </c>
      <c r="M1537" t="s">
        <v>428</v>
      </c>
      <c r="N1537" t="s">
        <v>12011</v>
      </c>
      <c r="O1537" t="s">
        <v>64</v>
      </c>
      <c r="P1537" t="s">
        <v>65</v>
      </c>
      <c r="Q1537" t="s">
        <v>54</v>
      </c>
      <c r="R1537" t="s">
        <v>40</v>
      </c>
      <c r="S1537" t="s">
        <v>180</v>
      </c>
      <c r="T1537">
        <v>45</v>
      </c>
      <c r="U1537" t="s">
        <v>451</v>
      </c>
      <c r="V1537" t="s">
        <v>58</v>
      </c>
      <c r="W1537" t="s">
        <v>15808</v>
      </c>
      <c r="Y1537" t="s">
        <v>15809</v>
      </c>
      <c r="Z1537" t="s">
        <v>45</v>
      </c>
      <c r="AA1537">
        <v>2021</v>
      </c>
      <c r="AB1537" t="s">
        <v>12011</v>
      </c>
    </row>
    <row r="1538" spans="1:28" x14ac:dyDescent="0.25">
      <c r="A1538">
        <v>2018121018</v>
      </c>
      <c r="B1538" t="s">
        <v>15810</v>
      </c>
      <c r="C1538" t="s">
        <v>15811</v>
      </c>
      <c r="D1538" t="s">
        <v>47</v>
      </c>
      <c r="E1538">
        <v>11</v>
      </c>
      <c r="F1538" t="s">
        <v>34</v>
      </c>
      <c r="G1538">
        <v>79</v>
      </c>
      <c r="H1538">
        <v>73</v>
      </c>
      <c r="I1538">
        <v>90</v>
      </c>
      <c r="J1538" t="s">
        <v>35</v>
      </c>
      <c r="K1538">
        <v>3.23</v>
      </c>
      <c r="L1538" t="s">
        <v>12011</v>
      </c>
      <c r="M1538" t="s">
        <v>272</v>
      </c>
      <c r="N1538" t="s">
        <v>12011</v>
      </c>
      <c r="O1538" t="s">
        <v>64</v>
      </c>
      <c r="P1538" t="s">
        <v>65</v>
      </c>
      <c r="Q1538" t="s">
        <v>54</v>
      </c>
      <c r="R1538" t="s">
        <v>40</v>
      </c>
      <c r="S1538" t="s">
        <v>372</v>
      </c>
      <c r="T1538">
        <v>29</v>
      </c>
      <c r="U1538" t="s">
        <v>451</v>
      </c>
      <c r="V1538" t="s">
        <v>58</v>
      </c>
      <c r="W1538" t="s">
        <v>15812</v>
      </c>
      <c r="X1538" t="s">
        <v>15813</v>
      </c>
      <c r="Y1538" t="s">
        <v>15814</v>
      </c>
      <c r="Z1538" t="s">
        <v>45</v>
      </c>
      <c r="AA1538">
        <v>2021</v>
      </c>
      <c r="AB1538" t="s">
        <v>12011</v>
      </c>
    </row>
    <row r="1539" spans="1:28" x14ac:dyDescent="0.25">
      <c r="A1539">
        <v>2020081475</v>
      </c>
      <c r="B1539" t="s">
        <v>15756</v>
      </c>
      <c r="C1539" t="s">
        <v>15815</v>
      </c>
      <c r="D1539" t="s">
        <v>47</v>
      </c>
      <c r="E1539">
        <v>16</v>
      </c>
      <c r="F1539" t="s">
        <v>34</v>
      </c>
      <c r="G1539">
        <v>83</v>
      </c>
      <c r="H1539">
        <v>72.5</v>
      </c>
      <c r="I1539">
        <v>99</v>
      </c>
      <c r="J1539" t="s">
        <v>35</v>
      </c>
      <c r="K1539">
        <v>2.93</v>
      </c>
      <c r="L1539" t="s">
        <v>12011</v>
      </c>
      <c r="M1539" t="s">
        <v>88</v>
      </c>
      <c r="N1539" t="s">
        <v>51</v>
      </c>
      <c r="O1539" t="s">
        <v>89</v>
      </c>
      <c r="P1539" t="s">
        <v>53</v>
      </c>
      <c r="Q1539" t="s">
        <v>54</v>
      </c>
      <c r="R1539" t="s">
        <v>40</v>
      </c>
      <c r="S1539" t="s">
        <v>56</v>
      </c>
      <c r="T1539">
        <v>39</v>
      </c>
      <c r="U1539" t="s">
        <v>451</v>
      </c>
      <c r="V1539" t="s">
        <v>58</v>
      </c>
      <c r="W1539" t="s">
        <v>15816</v>
      </c>
      <c r="X1539" t="s">
        <v>15817</v>
      </c>
      <c r="Y1539" t="s">
        <v>15818</v>
      </c>
      <c r="Z1539" t="s">
        <v>45</v>
      </c>
      <c r="AA1539">
        <v>2021</v>
      </c>
      <c r="AB1539" t="s">
        <v>12011</v>
      </c>
    </row>
    <row r="1540" spans="1:28" x14ac:dyDescent="0.25">
      <c r="A1540">
        <v>2018081105</v>
      </c>
      <c r="B1540" t="s">
        <v>10137</v>
      </c>
      <c r="C1540" t="s">
        <v>288</v>
      </c>
      <c r="D1540" t="s">
        <v>47</v>
      </c>
      <c r="E1540">
        <v>13</v>
      </c>
      <c r="F1540" t="s">
        <v>139</v>
      </c>
      <c r="G1540">
        <v>45</v>
      </c>
      <c r="H1540">
        <v>37</v>
      </c>
      <c r="I1540">
        <v>58</v>
      </c>
      <c r="J1540" t="s">
        <v>35</v>
      </c>
      <c r="K1540">
        <v>3.15</v>
      </c>
      <c r="L1540" t="s">
        <v>12011</v>
      </c>
      <c r="M1540" t="s">
        <v>398</v>
      </c>
      <c r="N1540" t="s">
        <v>80</v>
      </c>
      <c r="O1540" t="s">
        <v>81</v>
      </c>
      <c r="P1540" t="s">
        <v>65</v>
      </c>
      <c r="Q1540" t="s">
        <v>54</v>
      </c>
      <c r="R1540" t="s">
        <v>40</v>
      </c>
      <c r="S1540" t="s">
        <v>56</v>
      </c>
      <c r="T1540">
        <v>33</v>
      </c>
      <c r="U1540" t="s">
        <v>451</v>
      </c>
      <c r="V1540" t="s">
        <v>58</v>
      </c>
      <c r="W1540" t="s">
        <v>15819</v>
      </c>
      <c r="Y1540" t="s">
        <v>15820</v>
      </c>
      <c r="Z1540" t="s">
        <v>45</v>
      </c>
      <c r="AA1540">
        <v>2021</v>
      </c>
      <c r="AB1540" t="s">
        <v>12011</v>
      </c>
    </row>
    <row r="1541" spans="1:28" x14ac:dyDescent="0.25">
      <c r="A1541">
        <v>2020081476</v>
      </c>
      <c r="B1541" t="s">
        <v>585</v>
      </c>
      <c r="C1541" t="s">
        <v>570</v>
      </c>
      <c r="D1541" t="s">
        <v>47</v>
      </c>
      <c r="E1541">
        <v>15</v>
      </c>
      <c r="F1541" t="s">
        <v>139</v>
      </c>
      <c r="G1541">
        <v>57</v>
      </c>
      <c r="H1541">
        <v>54</v>
      </c>
      <c r="I1541">
        <v>72</v>
      </c>
      <c r="J1541" t="s">
        <v>35</v>
      </c>
      <c r="K1541">
        <v>2.95</v>
      </c>
      <c r="L1541" t="s">
        <v>12011</v>
      </c>
      <c r="M1541" t="s">
        <v>216</v>
      </c>
      <c r="N1541" t="s">
        <v>134</v>
      </c>
      <c r="O1541" t="s">
        <v>147</v>
      </c>
      <c r="P1541" t="s">
        <v>148</v>
      </c>
      <c r="Q1541" t="s">
        <v>54</v>
      </c>
      <c r="R1541" t="s">
        <v>40</v>
      </c>
      <c r="S1541" t="s">
        <v>56</v>
      </c>
      <c r="T1541">
        <v>23</v>
      </c>
      <c r="U1541" t="s">
        <v>451</v>
      </c>
      <c r="V1541" t="s">
        <v>58</v>
      </c>
      <c r="W1541" t="s">
        <v>586</v>
      </c>
      <c r="X1541" t="s">
        <v>587</v>
      </c>
      <c r="Y1541" t="s">
        <v>588</v>
      </c>
      <c r="Z1541" t="s">
        <v>45</v>
      </c>
      <c r="AA1541">
        <v>2021</v>
      </c>
      <c r="AB1541" t="s">
        <v>12011</v>
      </c>
    </row>
    <row r="1542" spans="1:28" x14ac:dyDescent="0.25">
      <c r="A1542">
        <v>2018081065</v>
      </c>
      <c r="B1542" t="s">
        <v>3554</v>
      </c>
      <c r="C1542" t="s">
        <v>1230</v>
      </c>
      <c r="D1542" t="s">
        <v>47</v>
      </c>
      <c r="E1542">
        <v>15</v>
      </c>
      <c r="F1542" t="s">
        <v>71</v>
      </c>
      <c r="G1542">
        <v>100</v>
      </c>
      <c r="H1542">
        <v>97</v>
      </c>
      <c r="I1542">
        <v>115</v>
      </c>
      <c r="J1542" t="s">
        <v>35</v>
      </c>
      <c r="K1542">
        <v>2.81</v>
      </c>
      <c r="L1542" t="s">
        <v>12011</v>
      </c>
      <c r="M1542" t="s">
        <v>196</v>
      </c>
      <c r="N1542" t="s">
        <v>12011</v>
      </c>
      <c r="O1542" t="s">
        <v>197</v>
      </c>
      <c r="P1542" t="s">
        <v>53</v>
      </c>
      <c r="Q1542" t="s">
        <v>54</v>
      </c>
      <c r="R1542" t="s">
        <v>40</v>
      </c>
      <c r="S1542" t="s">
        <v>56</v>
      </c>
      <c r="T1542">
        <v>24</v>
      </c>
      <c r="U1542" t="s">
        <v>451</v>
      </c>
      <c r="V1542" t="s">
        <v>58</v>
      </c>
      <c r="W1542" t="s">
        <v>15821</v>
      </c>
      <c r="Y1542" t="s">
        <v>15822</v>
      </c>
      <c r="Z1542" t="s">
        <v>45</v>
      </c>
      <c r="AA1542">
        <v>2021</v>
      </c>
      <c r="AB1542" t="s">
        <v>12011</v>
      </c>
    </row>
    <row r="1543" spans="1:28" x14ac:dyDescent="0.25">
      <c r="A1543">
        <v>2020081120</v>
      </c>
      <c r="B1543" t="s">
        <v>1832</v>
      </c>
      <c r="C1543" t="s">
        <v>1833</v>
      </c>
      <c r="D1543" t="s">
        <v>47</v>
      </c>
      <c r="E1543">
        <v>16</v>
      </c>
      <c r="F1543" t="s">
        <v>48</v>
      </c>
      <c r="G1543">
        <v>43</v>
      </c>
      <c r="H1543">
        <v>31</v>
      </c>
      <c r="I1543">
        <v>59</v>
      </c>
      <c r="J1543" t="s">
        <v>35</v>
      </c>
      <c r="K1543">
        <v>3.31</v>
      </c>
      <c r="L1543" t="s">
        <v>12011</v>
      </c>
      <c r="M1543" t="s">
        <v>88</v>
      </c>
      <c r="N1543" t="s">
        <v>51</v>
      </c>
      <c r="O1543" t="s">
        <v>89</v>
      </c>
      <c r="P1543" t="s">
        <v>53</v>
      </c>
      <c r="Q1543" t="s">
        <v>54</v>
      </c>
      <c r="R1543" t="s">
        <v>40</v>
      </c>
      <c r="S1543" t="s">
        <v>56</v>
      </c>
      <c r="T1543">
        <v>20</v>
      </c>
      <c r="U1543" t="s">
        <v>451</v>
      </c>
      <c r="V1543" t="s">
        <v>58</v>
      </c>
      <c r="W1543" t="s">
        <v>1834</v>
      </c>
      <c r="X1543" t="s">
        <v>1835</v>
      </c>
      <c r="Y1543" t="s">
        <v>1836</v>
      </c>
      <c r="Z1543" t="s">
        <v>45</v>
      </c>
      <c r="AA1543">
        <v>2021</v>
      </c>
      <c r="AB1543" t="s">
        <v>12011</v>
      </c>
    </row>
    <row r="1544" spans="1:28" x14ac:dyDescent="0.25">
      <c r="A1544">
        <v>2018081064</v>
      </c>
      <c r="B1544" t="s">
        <v>2027</v>
      </c>
      <c r="C1544" t="s">
        <v>2028</v>
      </c>
      <c r="D1544" t="s">
        <v>47</v>
      </c>
      <c r="E1544">
        <v>8</v>
      </c>
      <c r="F1544" t="s">
        <v>34</v>
      </c>
      <c r="G1544">
        <v>80</v>
      </c>
      <c r="H1544">
        <v>80</v>
      </c>
      <c r="I1544">
        <v>88</v>
      </c>
      <c r="J1544" t="s">
        <v>35</v>
      </c>
      <c r="K1544">
        <v>3.31</v>
      </c>
      <c r="L1544" t="s">
        <v>12011</v>
      </c>
      <c r="M1544" t="s">
        <v>1434</v>
      </c>
      <c r="N1544" t="s">
        <v>12011</v>
      </c>
      <c r="O1544" t="s">
        <v>155</v>
      </c>
      <c r="P1544" t="s">
        <v>156</v>
      </c>
      <c r="Q1544" t="s">
        <v>54</v>
      </c>
      <c r="R1544" t="s">
        <v>40</v>
      </c>
      <c r="S1544" t="s">
        <v>56</v>
      </c>
      <c r="T1544">
        <v>34</v>
      </c>
      <c r="U1544" t="s">
        <v>451</v>
      </c>
      <c r="V1544" t="s">
        <v>58</v>
      </c>
      <c r="W1544" t="s">
        <v>2029</v>
      </c>
      <c r="Y1544" t="s">
        <v>2030</v>
      </c>
      <c r="Z1544" t="s">
        <v>45</v>
      </c>
      <c r="AA1544">
        <v>2021</v>
      </c>
      <c r="AB1544" t="s">
        <v>12011</v>
      </c>
    </row>
    <row r="1545" spans="1:28" x14ac:dyDescent="0.25">
      <c r="A1545">
        <v>2021081305</v>
      </c>
      <c r="B1545" t="s">
        <v>2130</v>
      </c>
      <c r="C1545" t="s">
        <v>2108</v>
      </c>
      <c r="D1545" t="s">
        <v>47</v>
      </c>
      <c r="E1545">
        <v>16</v>
      </c>
      <c r="F1545" t="s">
        <v>48</v>
      </c>
      <c r="G1545">
        <v>32</v>
      </c>
      <c r="H1545">
        <v>32</v>
      </c>
      <c r="I1545">
        <v>48</v>
      </c>
      <c r="J1545" t="s">
        <v>35</v>
      </c>
      <c r="K1545">
        <v>3.72</v>
      </c>
      <c r="L1545" t="s">
        <v>12011</v>
      </c>
      <c r="M1545" t="s">
        <v>254</v>
      </c>
      <c r="N1545" t="s">
        <v>134</v>
      </c>
      <c r="O1545" t="s">
        <v>147</v>
      </c>
      <c r="P1545" t="s">
        <v>148</v>
      </c>
      <c r="Q1545" t="s">
        <v>54</v>
      </c>
      <c r="R1545" t="s">
        <v>40</v>
      </c>
      <c r="S1545" t="s">
        <v>56</v>
      </c>
      <c r="T1545">
        <v>19</v>
      </c>
      <c r="U1545" t="s">
        <v>451</v>
      </c>
      <c r="V1545" t="s">
        <v>58</v>
      </c>
      <c r="W1545" t="s">
        <v>11103</v>
      </c>
      <c r="Y1545" t="s">
        <v>12011</v>
      </c>
      <c r="Z1545" t="s">
        <v>45</v>
      </c>
      <c r="AA1545">
        <v>2021</v>
      </c>
      <c r="AB1545" t="s">
        <v>12011</v>
      </c>
    </row>
    <row r="1546" spans="1:28" x14ac:dyDescent="0.25">
      <c r="A1546">
        <v>2020081491</v>
      </c>
      <c r="B1546" t="s">
        <v>15823</v>
      </c>
      <c r="C1546" t="s">
        <v>15824</v>
      </c>
      <c r="D1546" t="s">
        <v>47</v>
      </c>
      <c r="E1546">
        <v>15</v>
      </c>
      <c r="F1546" t="s">
        <v>34</v>
      </c>
      <c r="G1546">
        <v>81</v>
      </c>
      <c r="H1546">
        <v>71.5</v>
      </c>
      <c r="I1546">
        <v>96</v>
      </c>
      <c r="J1546" t="s">
        <v>35</v>
      </c>
      <c r="K1546">
        <v>3.28</v>
      </c>
      <c r="L1546" t="s">
        <v>12011</v>
      </c>
      <c r="M1546" t="s">
        <v>88</v>
      </c>
      <c r="N1546" t="s">
        <v>51</v>
      </c>
      <c r="O1546" t="s">
        <v>89</v>
      </c>
      <c r="P1546" t="s">
        <v>53</v>
      </c>
      <c r="Q1546" t="s">
        <v>54</v>
      </c>
      <c r="R1546" t="s">
        <v>40</v>
      </c>
      <c r="S1546" t="s">
        <v>56</v>
      </c>
      <c r="T1546">
        <v>19</v>
      </c>
      <c r="U1546" t="s">
        <v>451</v>
      </c>
      <c r="V1546" t="s">
        <v>58</v>
      </c>
      <c r="W1546" t="s">
        <v>15825</v>
      </c>
      <c r="X1546" t="s">
        <v>15826</v>
      </c>
      <c r="Y1546" t="s">
        <v>15827</v>
      </c>
      <c r="Z1546" t="s">
        <v>45</v>
      </c>
      <c r="AA1546">
        <v>2021</v>
      </c>
      <c r="AB1546" t="s">
        <v>12011</v>
      </c>
    </row>
    <row r="1547" spans="1:28" x14ac:dyDescent="0.25">
      <c r="A1547">
        <v>2020081123</v>
      </c>
      <c r="B1547" t="s">
        <v>11152</v>
      </c>
      <c r="C1547" t="s">
        <v>11153</v>
      </c>
      <c r="D1547" t="s">
        <v>47</v>
      </c>
      <c r="E1547">
        <v>15</v>
      </c>
      <c r="F1547" t="s">
        <v>34</v>
      </c>
      <c r="G1547">
        <v>80</v>
      </c>
      <c r="H1547">
        <v>71.5</v>
      </c>
      <c r="I1547">
        <v>95</v>
      </c>
      <c r="J1547" t="s">
        <v>35</v>
      </c>
      <c r="K1547">
        <v>3.4</v>
      </c>
      <c r="L1547" t="s">
        <v>12011</v>
      </c>
      <c r="M1547" t="s">
        <v>88</v>
      </c>
      <c r="N1547" t="s">
        <v>12011</v>
      </c>
      <c r="O1547" t="s">
        <v>89</v>
      </c>
      <c r="P1547" t="s">
        <v>53</v>
      </c>
      <c r="Q1547" t="s">
        <v>54</v>
      </c>
      <c r="R1547" t="s">
        <v>40</v>
      </c>
      <c r="S1547" t="s">
        <v>56</v>
      </c>
      <c r="T1547">
        <v>19</v>
      </c>
      <c r="U1547" t="s">
        <v>451</v>
      </c>
      <c r="V1547" t="s">
        <v>58</v>
      </c>
      <c r="W1547" t="s">
        <v>11154</v>
      </c>
      <c r="X1547" t="s">
        <v>11155</v>
      </c>
      <c r="Y1547" t="s">
        <v>11156</v>
      </c>
      <c r="Z1547" t="s">
        <v>45</v>
      </c>
      <c r="AA1547">
        <v>2021</v>
      </c>
      <c r="AB1547" t="s">
        <v>12011</v>
      </c>
    </row>
    <row r="1548" spans="1:28" x14ac:dyDescent="0.25">
      <c r="A1548">
        <v>2021081026</v>
      </c>
      <c r="B1548" t="s">
        <v>3778</v>
      </c>
      <c r="C1548" t="s">
        <v>3779</v>
      </c>
      <c r="D1548" t="s">
        <v>47</v>
      </c>
      <c r="E1548">
        <v>16</v>
      </c>
      <c r="F1548" t="s">
        <v>48</v>
      </c>
      <c r="G1548">
        <v>43</v>
      </c>
      <c r="H1548">
        <v>25</v>
      </c>
      <c r="I1548">
        <v>59</v>
      </c>
      <c r="J1548" t="s">
        <v>35</v>
      </c>
      <c r="K1548">
        <v>3.37</v>
      </c>
      <c r="L1548" t="s">
        <v>12011</v>
      </c>
      <c r="M1548" t="s">
        <v>990</v>
      </c>
      <c r="N1548" t="s">
        <v>134</v>
      </c>
      <c r="O1548" t="s">
        <v>353</v>
      </c>
      <c r="P1548" t="s">
        <v>38</v>
      </c>
      <c r="Q1548" t="s">
        <v>54</v>
      </c>
      <c r="R1548" t="s">
        <v>40</v>
      </c>
      <c r="S1548" t="s">
        <v>56</v>
      </c>
      <c r="T1548">
        <v>19</v>
      </c>
      <c r="U1548" t="s">
        <v>451</v>
      </c>
      <c r="V1548" t="s">
        <v>58</v>
      </c>
      <c r="W1548" t="s">
        <v>3780</v>
      </c>
      <c r="Y1548" t="s">
        <v>12011</v>
      </c>
      <c r="Z1548" t="s">
        <v>45</v>
      </c>
      <c r="AA1548">
        <v>2021</v>
      </c>
      <c r="AB1548" t="s">
        <v>12011</v>
      </c>
    </row>
    <row r="1549" spans="1:28" x14ac:dyDescent="0.25">
      <c r="A1549">
        <v>2020081128</v>
      </c>
      <c r="B1549" t="s">
        <v>15314</v>
      </c>
      <c r="C1549" t="s">
        <v>3911</v>
      </c>
      <c r="D1549" t="s">
        <v>47</v>
      </c>
      <c r="E1549">
        <v>15</v>
      </c>
      <c r="F1549" t="s">
        <v>34</v>
      </c>
      <c r="G1549">
        <v>80</v>
      </c>
      <c r="H1549">
        <v>71.5</v>
      </c>
      <c r="I1549">
        <v>95</v>
      </c>
      <c r="J1549" t="s">
        <v>35</v>
      </c>
      <c r="K1549">
        <v>3.42</v>
      </c>
      <c r="L1549" t="s">
        <v>12011</v>
      </c>
      <c r="M1549" t="s">
        <v>88</v>
      </c>
      <c r="N1549" t="s">
        <v>12011</v>
      </c>
      <c r="O1549" t="s">
        <v>89</v>
      </c>
      <c r="P1549" t="s">
        <v>53</v>
      </c>
      <c r="Q1549" t="s">
        <v>54</v>
      </c>
      <c r="R1549" t="s">
        <v>40</v>
      </c>
      <c r="S1549" t="s">
        <v>56</v>
      </c>
      <c r="T1549">
        <v>18</v>
      </c>
      <c r="U1549" t="s">
        <v>451</v>
      </c>
      <c r="V1549" t="s">
        <v>58</v>
      </c>
      <c r="W1549" t="s">
        <v>15828</v>
      </c>
      <c r="X1549" t="s">
        <v>15829</v>
      </c>
      <c r="Y1549" t="s">
        <v>15830</v>
      </c>
      <c r="Z1549" t="s">
        <v>45</v>
      </c>
      <c r="AA1549">
        <v>2021</v>
      </c>
      <c r="AB1549" t="s">
        <v>12011</v>
      </c>
    </row>
    <row r="1550" spans="1:28" x14ac:dyDescent="0.25">
      <c r="A1550">
        <v>2020081542</v>
      </c>
      <c r="B1550" t="s">
        <v>5838</v>
      </c>
      <c r="C1550" t="s">
        <v>3911</v>
      </c>
      <c r="D1550" t="s">
        <v>47</v>
      </c>
      <c r="E1550">
        <v>16</v>
      </c>
      <c r="F1550" t="s">
        <v>139</v>
      </c>
      <c r="G1550">
        <v>55</v>
      </c>
      <c r="H1550">
        <v>52</v>
      </c>
      <c r="I1550">
        <v>71</v>
      </c>
      <c r="J1550" t="s">
        <v>35</v>
      </c>
      <c r="K1550">
        <v>3.22</v>
      </c>
      <c r="L1550" t="s">
        <v>12011</v>
      </c>
      <c r="M1550" t="s">
        <v>216</v>
      </c>
      <c r="N1550" t="s">
        <v>134</v>
      </c>
      <c r="O1550" t="s">
        <v>147</v>
      </c>
      <c r="P1550" t="s">
        <v>148</v>
      </c>
      <c r="Q1550" t="s">
        <v>54</v>
      </c>
      <c r="R1550" t="s">
        <v>40</v>
      </c>
      <c r="S1550" t="s">
        <v>56</v>
      </c>
      <c r="T1550">
        <v>27</v>
      </c>
      <c r="U1550" t="s">
        <v>451</v>
      </c>
      <c r="V1550" t="s">
        <v>58</v>
      </c>
      <c r="W1550" t="s">
        <v>15831</v>
      </c>
      <c r="X1550" t="s">
        <v>15832</v>
      </c>
      <c r="Y1550" t="s">
        <v>15833</v>
      </c>
      <c r="Z1550" t="s">
        <v>45</v>
      </c>
      <c r="AA1550">
        <v>2021</v>
      </c>
      <c r="AB1550" t="s">
        <v>12011</v>
      </c>
    </row>
    <row r="1551" spans="1:28" x14ac:dyDescent="0.25">
      <c r="A1551">
        <v>2019091039</v>
      </c>
      <c r="B1551" t="s">
        <v>5223</v>
      </c>
      <c r="C1551" t="s">
        <v>4104</v>
      </c>
      <c r="D1551" t="s">
        <v>47</v>
      </c>
      <c r="E1551">
        <v>16</v>
      </c>
      <c r="F1551" t="s">
        <v>71</v>
      </c>
      <c r="G1551">
        <v>114</v>
      </c>
      <c r="H1551">
        <v>97</v>
      </c>
      <c r="I1551">
        <v>130</v>
      </c>
      <c r="J1551" t="s">
        <v>35</v>
      </c>
      <c r="K1551">
        <v>2.91</v>
      </c>
      <c r="L1551" t="s">
        <v>12011</v>
      </c>
      <c r="M1551" t="s">
        <v>302</v>
      </c>
      <c r="N1551" t="s">
        <v>680</v>
      </c>
      <c r="O1551" t="s">
        <v>81</v>
      </c>
      <c r="P1551" t="s">
        <v>65</v>
      </c>
      <c r="Q1551" t="s">
        <v>54</v>
      </c>
      <c r="R1551" t="s">
        <v>40</v>
      </c>
      <c r="S1551" t="s">
        <v>56</v>
      </c>
      <c r="T1551">
        <v>21</v>
      </c>
      <c r="U1551" t="s">
        <v>451</v>
      </c>
      <c r="V1551" t="s">
        <v>58</v>
      </c>
      <c r="W1551" t="s">
        <v>15834</v>
      </c>
      <c r="X1551" t="s">
        <v>15835</v>
      </c>
      <c r="Y1551" t="s">
        <v>15836</v>
      </c>
      <c r="Z1551" t="s">
        <v>45</v>
      </c>
      <c r="AA1551">
        <v>2021</v>
      </c>
      <c r="AB1551" t="s">
        <v>12011</v>
      </c>
    </row>
    <row r="1552" spans="1:28" x14ac:dyDescent="0.25">
      <c r="A1552">
        <v>2020071036</v>
      </c>
      <c r="B1552" t="s">
        <v>239</v>
      </c>
      <c r="C1552" t="s">
        <v>4459</v>
      </c>
      <c r="D1552" t="s">
        <v>47</v>
      </c>
      <c r="E1552">
        <v>17</v>
      </c>
      <c r="F1552" t="s">
        <v>139</v>
      </c>
      <c r="G1552">
        <v>75</v>
      </c>
      <c r="H1552">
        <v>61</v>
      </c>
      <c r="I1552">
        <v>92</v>
      </c>
      <c r="J1552" t="s">
        <v>35</v>
      </c>
      <c r="K1552">
        <v>3.82</v>
      </c>
      <c r="L1552" t="s">
        <v>12011</v>
      </c>
      <c r="M1552" t="s">
        <v>313</v>
      </c>
      <c r="N1552" t="s">
        <v>80</v>
      </c>
      <c r="O1552" t="s">
        <v>64</v>
      </c>
      <c r="P1552" t="s">
        <v>65</v>
      </c>
      <c r="Q1552" t="s">
        <v>54</v>
      </c>
      <c r="R1552" t="s">
        <v>40</v>
      </c>
      <c r="S1552" t="s">
        <v>56</v>
      </c>
      <c r="T1552">
        <v>21</v>
      </c>
      <c r="U1552" t="s">
        <v>451</v>
      </c>
      <c r="V1552" t="s">
        <v>58</v>
      </c>
      <c r="W1552" t="s">
        <v>15837</v>
      </c>
      <c r="X1552" t="s">
        <v>15838</v>
      </c>
      <c r="Y1552" t="s">
        <v>15839</v>
      </c>
      <c r="Z1552" t="s">
        <v>45</v>
      </c>
      <c r="AA1552">
        <v>2021</v>
      </c>
      <c r="AB1552" t="s">
        <v>12011</v>
      </c>
    </row>
    <row r="1553" spans="1:28" x14ac:dyDescent="0.25">
      <c r="A1553">
        <v>2018121001</v>
      </c>
      <c r="B1553" t="s">
        <v>5069</v>
      </c>
      <c r="C1553" t="s">
        <v>5035</v>
      </c>
      <c r="D1553" t="s">
        <v>47</v>
      </c>
      <c r="E1553">
        <v>15</v>
      </c>
      <c r="F1553" t="s">
        <v>139</v>
      </c>
      <c r="G1553">
        <v>50</v>
      </c>
      <c r="H1553">
        <v>47</v>
      </c>
      <c r="I1553">
        <v>65</v>
      </c>
      <c r="J1553" t="s">
        <v>35</v>
      </c>
      <c r="K1553">
        <v>2.91</v>
      </c>
      <c r="L1553" t="s">
        <v>12011</v>
      </c>
      <c r="M1553" t="s">
        <v>254</v>
      </c>
      <c r="N1553" t="s">
        <v>134</v>
      </c>
      <c r="O1553" t="s">
        <v>147</v>
      </c>
      <c r="P1553" t="s">
        <v>148</v>
      </c>
      <c r="Q1553" t="s">
        <v>54</v>
      </c>
      <c r="R1553" t="s">
        <v>40</v>
      </c>
      <c r="S1553" t="s">
        <v>56</v>
      </c>
      <c r="T1553">
        <v>31</v>
      </c>
      <c r="U1553" t="s">
        <v>451</v>
      </c>
      <c r="V1553" t="s">
        <v>58</v>
      </c>
      <c r="W1553" t="s">
        <v>5070</v>
      </c>
      <c r="X1553" t="s">
        <v>5071</v>
      </c>
      <c r="Y1553" t="s">
        <v>5072</v>
      </c>
      <c r="Z1553" t="s">
        <v>45</v>
      </c>
      <c r="AA1553">
        <v>2021</v>
      </c>
      <c r="AB1553" t="s">
        <v>12011</v>
      </c>
    </row>
    <row r="1554" spans="1:28" x14ac:dyDescent="0.25">
      <c r="A1554">
        <v>2020081152</v>
      </c>
      <c r="B1554" t="s">
        <v>15840</v>
      </c>
      <c r="C1554" t="s">
        <v>5378</v>
      </c>
      <c r="D1554" t="s">
        <v>47</v>
      </c>
      <c r="E1554">
        <v>15</v>
      </c>
      <c r="F1554" t="s">
        <v>139</v>
      </c>
      <c r="G1554">
        <v>71</v>
      </c>
      <c r="H1554">
        <v>57</v>
      </c>
      <c r="I1554">
        <v>86</v>
      </c>
      <c r="J1554" t="s">
        <v>35</v>
      </c>
      <c r="K1554">
        <v>3.74</v>
      </c>
      <c r="L1554" t="s">
        <v>12011</v>
      </c>
      <c r="M1554" t="s">
        <v>272</v>
      </c>
      <c r="N1554" t="s">
        <v>80</v>
      </c>
      <c r="O1554" t="s">
        <v>64</v>
      </c>
      <c r="P1554" t="s">
        <v>65</v>
      </c>
      <c r="Q1554" t="s">
        <v>54</v>
      </c>
      <c r="R1554" t="s">
        <v>40</v>
      </c>
      <c r="S1554" t="s">
        <v>56</v>
      </c>
      <c r="T1554">
        <v>22</v>
      </c>
      <c r="U1554" t="s">
        <v>451</v>
      </c>
      <c r="V1554" t="s">
        <v>58</v>
      </c>
      <c r="W1554" t="s">
        <v>15841</v>
      </c>
      <c r="X1554" t="s">
        <v>15842</v>
      </c>
      <c r="Y1554" t="s">
        <v>15843</v>
      </c>
      <c r="Z1554" t="s">
        <v>45</v>
      </c>
      <c r="AA1554">
        <v>2021</v>
      </c>
      <c r="AB1554" t="s">
        <v>12011</v>
      </c>
    </row>
    <row r="1555" spans="1:28" x14ac:dyDescent="0.25">
      <c r="A1555">
        <v>2018101012</v>
      </c>
      <c r="B1555" t="s">
        <v>15844</v>
      </c>
      <c r="C1555" t="s">
        <v>14182</v>
      </c>
      <c r="D1555" t="s">
        <v>47</v>
      </c>
      <c r="E1555">
        <v>15</v>
      </c>
      <c r="F1555" t="s">
        <v>71</v>
      </c>
      <c r="G1555">
        <v>125</v>
      </c>
      <c r="H1555">
        <v>120</v>
      </c>
      <c r="I1555">
        <v>140</v>
      </c>
      <c r="J1555" t="s">
        <v>35</v>
      </c>
      <c r="K1555">
        <v>3.17</v>
      </c>
      <c r="L1555" t="s">
        <v>12011</v>
      </c>
      <c r="M1555" t="s">
        <v>88</v>
      </c>
      <c r="N1555" t="s">
        <v>12011</v>
      </c>
      <c r="O1555" t="s">
        <v>89</v>
      </c>
      <c r="P1555" t="s">
        <v>53</v>
      </c>
      <c r="Q1555" t="s">
        <v>54</v>
      </c>
      <c r="R1555" t="s">
        <v>40</v>
      </c>
      <c r="S1555" t="s">
        <v>56</v>
      </c>
      <c r="T1555">
        <v>22</v>
      </c>
      <c r="U1555" t="s">
        <v>451</v>
      </c>
      <c r="V1555" t="s">
        <v>58</v>
      </c>
      <c r="W1555" t="s">
        <v>15845</v>
      </c>
      <c r="X1555" t="s">
        <v>15846</v>
      </c>
      <c r="Y1555" t="s">
        <v>15847</v>
      </c>
      <c r="Z1555" t="s">
        <v>45</v>
      </c>
      <c r="AA1555">
        <v>2021</v>
      </c>
      <c r="AB1555" t="s">
        <v>12011</v>
      </c>
    </row>
    <row r="1556" spans="1:28" x14ac:dyDescent="0.25">
      <c r="A1556">
        <v>2018081269</v>
      </c>
      <c r="B1556" t="s">
        <v>15848</v>
      </c>
      <c r="C1556" t="s">
        <v>5730</v>
      </c>
      <c r="D1556" t="s">
        <v>47</v>
      </c>
      <c r="E1556">
        <v>16</v>
      </c>
      <c r="F1556" t="s">
        <v>71</v>
      </c>
      <c r="G1556">
        <v>126</v>
      </c>
      <c r="H1556">
        <v>123</v>
      </c>
      <c r="I1556">
        <v>142</v>
      </c>
      <c r="J1556" t="s">
        <v>35</v>
      </c>
      <c r="K1556">
        <v>2.76</v>
      </c>
      <c r="L1556" t="s">
        <v>12011</v>
      </c>
      <c r="M1556" t="s">
        <v>216</v>
      </c>
      <c r="N1556" t="s">
        <v>12011</v>
      </c>
      <c r="O1556" t="s">
        <v>147</v>
      </c>
      <c r="P1556" t="s">
        <v>148</v>
      </c>
      <c r="Q1556" t="s">
        <v>54</v>
      </c>
      <c r="R1556" t="s">
        <v>40</v>
      </c>
      <c r="S1556" t="s">
        <v>56</v>
      </c>
      <c r="T1556">
        <v>21</v>
      </c>
      <c r="U1556" t="s">
        <v>451</v>
      </c>
      <c r="V1556" t="s">
        <v>58</v>
      </c>
      <c r="W1556" t="s">
        <v>15849</v>
      </c>
      <c r="Y1556" t="s">
        <v>15850</v>
      </c>
      <c r="Z1556" t="s">
        <v>45</v>
      </c>
      <c r="AA1556">
        <v>2021</v>
      </c>
      <c r="AB1556" t="s">
        <v>12011</v>
      </c>
    </row>
    <row r="1557" spans="1:28" x14ac:dyDescent="0.25">
      <c r="A1557">
        <v>2020081435</v>
      </c>
      <c r="B1557" t="s">
        <v>6242</v>
      </c>
      <c r="C1557" t="s">
        <v>6243</v>
      </c>
      <c r="D1557" t="s">
        <v>47</v>
      </c>
      <c r="E1557">
        <v>13</v>
      </c>
      <c r="F1557" t="s">
        <v>139</v>
      </c>
      <c r="G1557">
        <v>58</v>
      </c>
      <c r="H1557">
        <v>58</v>
      </c>
      <c r="I1557">
        <v>71</v>
      </c>
      <c r="J1557" t="s">
        <v>35</v>
      </c>
      <c r="K1557">
        <v>3.53</v>
      </c>
      <c r="L1557" t="s">
        <v>12011</v>
      </c>
      <c r="M1557" t="s">
        <v>146</v>
      </c>
      <c r="N1557" t="s">
        <v>134</v>
      </c>
      <c r="O1557" t="s">
        <v>147</v>
      </c>
      <c r="P1557" t="s">
        <v>148</v>
      </c>
      <c r="Q1557" t="s">
        <v>54</v>
      </c>
      <c r="R1557" t="s">
        <v>40</v>
      </c>
      <c r="S1557" t="s">
        <v>56</v>
      </c>
      <c r="T1557">
        <v>20</v>
      </c>
      <c r="U1557" t="s">
        <v>451</v>
      </c>
      <c r="V1557" t="s">
        <v>58</v>
      </c>
      <c r="W1557" t="s">
        <v>6244</v>
      </c>
      <c r="X1557" t="s">
        <v>6245</v>
      </c>
      <c r="Y1557" t="s">
        <v>6246</v>
      </c>
      <c r="Z1557" t="s">
        <v>45</v>
      </c>
      <c r="AA1557">
        <v>2021</v>
      </c>
      <c r="AB1557" t="s">
        <v>12011</v>
      </c>
    </row>
    <row r="1558" spans="1:28" x14ac:dyDescent="0.25">
      <c r="A1558">
        <v>2019081138</v>
      </c>
      <c r="B1558" t="s">
        <v>7347</v>
      </c>
      <c r="C1558" t="s">
        <v>6406</v>
      </c>
      <c r="D1558" t="s">
        <v>47</v>
      </c>
      <c r="E1558">
        <v>12</v>
      </c>
      <c r="F1558" t="s">
        <v>34</v>
      </c>
      <c r="G1558">
        <v>96</v>
      </c>
      <c r="H1558">
        <v>84</v>
      </c>
      <c r="I1558">
        <v>108</v>
      </c>
      <c r="J1558" t="s">
        <v>35</v>
      </c>
      <c r="K1558">
        <v>3.14</v>
      </c>
      <c r="L1558" t="s">
        <v>12011</v>
      </c>
      <c r="M1558" t="s">
        <v>216</v>
      </c>
      <c r="N1558" t="s">
        <v>134</v>
      </c>
      <c r="O1558" t="s">
        <v>147</v>
      </c>
      <c r="P1558" t="s">
        <v>148</v>
      </c>
      <c r="Q1558" t="s">
        <v>54</v>
      </c>
      <c r="R1558" t="s">
        <v>40</v>
      </c>
      <c r="S1558" t="s">
        <v>56</v>
      </c>
      <c r="T1558">
        <v>21</v>
      </c>
      <c r="U1558" t="s">
        <v>451</v>
      </c>
      <c r="V1558" t="s">
        <v>58</v>
      </c>
      <c r="W1558" t="s">
        <v>15851</v>
      </c>
      <c r="X1558" t="s">
        <v>15852</v>
      </c>
      <c r="Y1558" t="s">
        <v>15853</v>
      </c>
      <c r="Z1558" t="s">
        <v>45</v>
      </c>
      <c r="AA1558">
        <v>2021</v>
      </c>
      <c r="AB1558" t="s">
        <v>12011</v>
      </c>
    </row>
    <row r="1559" spans="1:28" x14ac:dyDescent="0.25">
      <c r="A1559">
        <v>2020101020</v>
      </c>
      <c r="B1559" t="s">
        <v>15854</v>
      </c>
      <c r="C1559" t="s">
        <v>15855</v>
      </c>
      <c r="D1559" t="s">
        <v>47</v>
      </c>
      <c r="E1559">
        <v>9</v>
      </c>
      <c r="F1559" t="s">
        <v>139</v>
      </c>
      <c r="G1559">
        <v>34</v>
      </c>
      <c r="H1559">
        <v>34</v>
      </c>
      <c r="I1559">
        <v>43</v>
      </c>
      <c r="J1559" t="s">
        <v>35</v>
      </c>
      <c r="K1559">
        <v>3.51</v>
      </c>
      <c r="L1559" t="s">
        <v>12011</v>
      </c>
      <c r="M1559" t="s">
        <v>302</v>
      </c>
      <c r="N1559" t="s">
        <v>80</v>
      </c>
      <c r="O1559" t="s">
        <v>81</v>
      </c>
      <c r="P1559" t="s">
        <v>65</v>
      </c>
      <c r="Q1559" t="s">
        <v>54</v>
      </c>
      <c r="R1559" t="s">
        <v>40</v>
      </c>
      <c r="S1559" t="s">
        <v>56</v>
      </c>
      <c r="T1559">
        <v>20</v>
      </c>
      <c r="U1559" t="s">
        <v>451</v>
      </c>
      <c r="V1559" t="s">
        <v>58</v>
      </c>
      <c r="W1559" t="s">
        <v>15856</v>
      </c>
      <c r="X1559" t="s">
        <v>15857</v>
      </c>
      <c r="Y1559" t="s">
        <v>15858</v>
      </c>
      <c r="Z1559" t="s">
        <v>45</v>
      </c>
      <c r="AA1559">
        <v>2021</v>
      </c>
      <c r="AB1559" t="s">
        <v>12011</v>
      </c>
    </row>
    <row r="1560" spans="1:28" x14ac:dyDescent="0.25">
      <c r="A1560">
        <v>2020121073</v>
      </c>
      <c r="B1560" t="s">
        <v>2802</v>
      </c>
      <c r="C1560" t="s">
        <v>7627</v>
      </c>
      <c r="D1560" t="s">
        <v>47</v>
      </c>
      <c r="E1560">
        <v>15</v>
      </c>
      <c r="F1560" t="s">
        <v>139</v>
      </c>
      <c r="G1560">
        <v>45</v>
      </c>
      <c r="H1560">
        <v>36</v>
      </c>
      <c r="I1560">
        <v>60</v>
      </c>
      <c r="J1560" t="s">
        <v>35</v>
      </c>
      <c r="K1560">
        <v>2.4700000000000002</v>
      </c>
      <c r="L1560" t="s">
        <v>12011</v>
      </c>
      <c r="M1560" t="s">
        <v>254</v>
      </c>
      <c r="N1560" t="s">
        <v>12011</v>
      </c>
      <c r="O1560" t="s">
        <v>147</v>
      </c>
      <c r="P1560" t="s">
        <v>148</v>
      </c>
      <c r="Q1560" t="s">
        <v>54</v>
      </c>
      <c r="R1560" t="s">
        <v>40</v>
      </c>
      <c r="S1560" t="s">
        <v>56</v>
      </c>
      <c r="T1560">
        <v>25</v>
      </c>
      <c r="U1560" t="s">
        <v>451</v>
      </c>
      <c r="V1560" t="s">
        <v>58</v>
      </c>
      <c r="W1560" t="s">
        <v>7628</v>
      </c>
      <c r="X1560" t="s">
        <v>7629</v>
      </c>
      <c r="Y1560" t="s">
        <v>7630</v>
      </c>
      <c r="Z1560" t="s">
        <v>45</v>
      </c>
      <c r="AA1560">
        <v>2021</v>
      </c>
      <c r="AB1560" t="s">
        <v>12011</v>
      </c>
    </row>
    <row r="1561" spans="1:28" x14ac:dyDescent="0.25">
      <c r="A1561">
        <v>2016080167</v>
      </c>
      <c r="B1561" t="s">
        <v>11830</v>
      </c>
      <c r="C1561" t="s">
        <v>8030</v>
      </c>
      <c r="D1561" t="s">
        <v>47</v>
      </c>
      <c r="E1561">
        <v>8</v>
      </c>
      <c r="F1561" t="s">
        <v>71</v>
      </c>
      <c r="G1561">
        <v>118</v>
      </c>
      <c r="H1561">
        <v>114</v>
      </c>
      <c r="I1561">
        <v>126</v>
      </c>
      <c r="J1561" t="s">
        <v>35</v>
      </c>
      <c r="K1561">
        <v>3.51</v>
      </c>
      <c r="L1561" t="s">
        <v>12011</v>
      </c>
      <c r="M1561" t="s">
        <v>428</v>
      </c>
      <c r="N1561" t="s">
        <v>12011</v>
      </c>
      <c r="O1561" t="s">
        <v>64</v>
      </c>
      <c r="P1561" t="s">
        <v>65</v>
      </c>
      <c r="Q1561" t="s">
        <v>54</v>
      </c>
      <c r="R1561" t="s">
        <v>40</v>
      </c>
      <c r="S1561" t="s">
        <v>56</v>
      </c>
      <c r="T1561">
        <v>31</v>
      </c>
      <c r="U1561" t="s">
        <v>451</v>
      </c>
      <c r="V1561" t="s">
        <v>58</v>
      </c>
      <c r="W1561" t="s">
        <v>15859</v>
      </c>
      <c r="X1561" t="s">
        <v>15860</v>
      </c>
      <c r="Y1561" t="s">
        <v>15861</v>
      </c>
      <c r="Z1561" t="s">
        <v>45</v>
      </c>
      <c r="AA1561">
        <v>2021</v>
      </c>
      <c r="AB1561" t="s">
        <v>12011</v>
      </c>
    </row>
    <row r="1562" spans="1:28" x14ac:dyDescent="0.25">
      <c r="A1562">
        <v>2018051022</v>
      </c>
      <c r="B1562" t="s">
        <v>15862</v>
      </c>
      <c r="C1562" t="s">
        <v>15863</v>
      </c>
      <c r="D1562" t="s">
        <v>47</v>
      </c>
      <c r="E1562">
        <v>9</v>
      </c>
      <c r="F1562" t="s">
        <v>71</v>
      </c>
      <c r="G1562">
        <v>109</v>
      </c>
      <c r="H1562">
        <v>108</v>
      </c>
      <c r="I1562">
        <v>118</v>
      </c>
      <c r="J1562" t="s">
        <v>35</v>
      </c>
      <c r="K1562">
        <v>3.16</v>
      </c>
      <c r="L1562" t="s">
        <v>12011</v>
      </c>
      <c r="M1562" t="s">
        <v>302</v>
      </c>
      <c r="N1562" t="s">
        <v>12011</v>
      </c>
      <c r="O1562" t="s">
        <v>81</v>
      </c>
      <c r="P1562" t="s">
        <v>65</v>
      </c>
      <c r="Q1562" t="s">
        <v>54</v>
      </c>
      <c r="R1562" t="s">
        <v>40</v>
      </c>
      <c r="S1562" t="s">
        <v>56</v>
      </c>
      <c r="T1562">
        <v>40</v>
      </c>
      <c r="U1562" t="s">
        <v>451</v>
      </c>
      <c r="V1562" t="s">
        <v>58</v>
      </c>
      <c r="W1562" t="s">
        <v>15864</v>
      </c>
      <c r="X1562" t="s">
        <v>15865</v>
      </c>
      <c r="Y1562" t="s">
        <v>15866</v>
      </c>
      <c r="Z1562" t="s">
        <v>45</v>
      </c>
      <c r="AA1562">
        <v>2021</v>
      </c>
      <c r="AB1562" t="s">
        <v>12011</v>
      </c>
    </row>
    <row r="1563" spans="1:28" x14ac:dyDescent="0.25">
      <c r="A1563">
        <v>2019091084</v>
      </c>
      <c r="B1563" t="s">
        <v>15867</v>
      </c>
      <c r="C1563" t="s">
        <v>8378</v>
      </c>
      <c r="D1563" t="s">
        <v>47</v>
      </c>
      <c r="E1563">
        <v>12</v>
      </c>
      <c r="F1563" t="s">
        <v>34</v>
      </c>
      <c r="G1563">
        <v>94</v>
      </c>
      <c r="H1563">
        <v>81</v>
      </c>
      <c r="I1563">
        <v>106</v>
      </c>
      <c r="J1563" t="s">
        <v>35</v>
      </c>
      <c r="K1563">
        <v>3.3</v>
      </c>
      <c r="L1563" t="s">
        <v>12011</v>
      </c>
      <c r="M1563" t="s">
        <v>167</v>
      </c>
      <c r="N1563" t="s">
        <v>134</v>
      </c>
      <c r="O1563" t="s">
        <v>168</v>
      </c>
      <c r="P1563" t="s">
        <v>148</v>
      </c>
      <c r="Q1563" t="s">
        <v>54</v>
      </c>
      <c r="R1563" t="s">
        <v>40</v>
      </c>
      <c r="S1563" t="s">
        <v>56</v>
      </c>
      <c r="T1563">
        <v>23</v>
      </c>
      <c r="U1563" t="s">
        <v>451</v>
      </c>
      <c r="V1563" t="s">
        <v>58</v>
      </c>
      <c r="W1563" t="s">
        <v>15868</v>
      </c>
      <c r="X1563" t="s">
        <v>15869</v>
      </c>
      <c r="Y1563" t="s">
        <v>15870</v>
      </c>
      <c r="Z1563" t="s">
        <v>45</v>
      </c>
      <c r="AA1563">
        <v>2021</v>
      </c>
      <c r="AB1563" t="s">
        <v>12011</v>
      </c>
    </row>
    <row r="1564" spans="1:28" x14ac:dyDescent="0.25">
      <c r="A1564">
        <v>2019081085</v>
      </c>
      <c r="B1564" t="s">
        <v>15871</v>
      </c>
      <c r="C1564" t="s">
        <v>8713</v>
      </c>
      <c r="D1564" t="s">
        <v>47</v>
      </c>
      <c r="E1564">
        <v>17</v>
      </c>
      <c r="F1564" t="s">
        <v>34</v>
      </c>
      <c r="G1564">
        <v>96</v>
      </c>
      <c r="H1564">
        <v>84</v>
      </c>
      <c r="I1564">
        <v>113</v>
      </c>
      <c r="J1564" t="s">
        <v>35</v>
      </c>
      <c r="K1564">
        <v>3.34</v>
      </c>
      <c r="L1564" t="s">
        <v>12011</v>
      </c>
      <c r="M1564" t="s">
        <v>313</v>
      </c>
      <c r="N1564" t="s">
        <v>12011</v>
      </c>
      <c r="O1564" t="s">
        <v>64</v>
      </c>
      <c r="P1564" t="s">
        <v>65</v>
      </c>
      <c r="Q1564" t="s">
        <v>54</v>
      </c>
      <c r="R1564" t="s">
        <v>40</v>
      </c>
      <c r="S1564" t="s">
        <v>56</v>
      </c>
      <c r="T1564">
        <v>21</v>
      </c>
      <c r="U1564" t="s">
        <v>451</v>
      </c>
      <c r="V1564" t="s">
        <v>58</v>
      </c>
      <c r="W1564" t="s">
        <v>15872</v>
      </c>
      <c r="X1564" t="s">
        <v>15873</v>
      </c>
      <c r="Y1564" t="s">
        <v>15874</v>
      </c>
      <c r="Z1564" t="s">
        <v>45</v>
      </c>
      <c r="AA1564">
        <v>2021</v>
      </c>
      <c r="AB1564" t="s">
        <v>12011</v>
      </c>
    </row>
    <row r="1565" spans="1:28" x14ac:dyDescent="0.25">
      <c r="A1565">
        <v>2019081098</v>
      </c>
      <c r="B1565" t="s">
        <v>4756</v>
      </c>
      <c r="C1565" t="s">
        <v>15875</v>
      </c>
      <c r="D1565" t="s">
        <v>47</v>
      </c>
      <c r="E1565">
        <v>16</v>
      </c>
      <c r="F1565" t="s">
        <v>34</v>
      </c>
      <c r="G1565">
        <v>88</v>
      </c>
      <c r="H1565">
        <v>77</v>
      </c>
      <c r="I1565">
        <v>104</v>
      </c>
      <c r="J1565" t="s">
        <v>35</v>
      </c>
      <c r="K1565">
        <v>3.52</v>
      </c>
      <c r="L1565" t="s">
        <v>12011</v>
      </c>
      <c r="M1565" t="s">
        <v>3637</v>
      </c>
      <c r="N1565" t="s">
        <v>12011</v>
      </c>
      <c r="O1565" t="s">
        <v>73</v>
      </c>
      <c r="P1565" t="s">
        <v>38</v>
      </c>
      <c r="Q1565" t="s">
        <v>54</v>
      </c>
      <c r="R1565" t="s">
        <v>40</v>
      </c>
      <c r="S1565" t="s">
        <v>56</v>
      </c>
      <c r="T1565">
        <v>29</v>
      </c>
      <c r="U1565" t="s">
        <v>451</v>
      </c>
      <c r="V1565" t="s">
        <v>58</v>
      </c>
      <c r="W1565" t="s">
        <v>15876</v>
      </c>
      <c r="X1565" t="s">
        <v>15877</v>
      </c>
      <c r="Y1565" t="s">
        <v>15878</v>
      </c>
      <c r="Z1565" t="s">
        <v>45</v>
      </c>
      <c r="AA1565">
        <v>2021</v>
      </c>
      <c r="AB1565" t="s">
        <v>12011</v>
      </c>
    </row>
    <row r="1566" spans="1:28" x14ac:dyDescent="0.25">
      <c r="A1566">
        <v>2020081101</v>
      </c>
      <c r="B1566" t="s">
        <v>9774</v>
      </c>
      <c r="C1566" t="s">
        <v>9765</v>
      </c>
      <c r="D1566" t="s">
        <v>47</v>
      </c>
      <c r="E1566">
        <v>13</v>
      </c>
      <c r="F1566" t="s">
        <v>139</v>
      </c>
      <c r="G1566">
        <v>61</v>
      </c>
      <c r="H1566">
        <v>54</v>
      </c>
      <c r="I1566">
        <v>74</v>
      </c>
      <c r="J1566" t="s">
        <v>35</v>
      </c>
      <c r="K1566">
        <v>3.09</v>
      </c>
      <c r="L1566" t="s">
        <v>12011</v>
      </c>
      <c r="M1566" t="s">
        <v>1452</v>
      </c>
      <c r="N1566" t="s">
        <v>12011</v>
      </c>
      <c r="O1566" t="s">
        <v>353</v>
      </c>
      <c r="P1566" t="s">
        <v>38</v>
      </c>
      <c r="Q1566" t="s">
        <v>54</v>
      </c>
      <c r="R1566" t="s">
        <v>40</v>
      </c>
      <c r="S1566" t="s">
        <v>56</v>
      </c>
      <c r="T1566">
        <v>35</v>
      </c>
      <c r="U1566" t="s">
        <v>451</v>
      </c>
      <c r="V1566" t="s">
        <v>58</v>
      </c>
      <c r="W1566" t="s">
        <v>9775</v>
      </c>
      <c r="X1566" t="s">
        <v>9776</v>
      </c>
      <c r="Y1566" t="s">
        <v>9777</v>
      </c>
      <c r="Z1566" t="s">
        <v>45</v>
      </c>
      <c r="AA1566">
        <v>2021</v>
      </c>
      <c r="AB1566" t="s">
        <v>12011</v>
      </c>
    </row>
    <row r="1567" spans="1:28" x14ac:dyDescent="0.25">
      <c r="A1567">
        <v>2021101014</v>
      </c>
      <c r="B1567" t="s">
        <v>9856</v>
      </c>
      <c r="C1567" t="s">
        <v>9857</v>
      </c>
      <c r="D1567" t="s">
        <v>47</v>
      </c>
      <c r="E1567">
        <v>9</v>
      </c>
      <c r="F1567" t="s">
        <v>48</v>
      </c>
      <c r="G1567">
        <v>38</v>
      </c>
      <c r="H1567">
        <v>20</v>
      </c>
      <c r="I1567">
        <v>47</v>
      </c>
      <c r="J1567" t="s">
        <v>35</v>
      </c>
      <c r="K1567">
        <v>3.63</v>
      </c>
      <c r="L1567" t="s">
        <v>12011</v>
      </c>
      <c r="M1567" t="s">
        <v>325</v>
      </c>
      <c r="N1567" t="s">
        <v>12011</v>
      </c>
      <c r="O1567" t="s">
        <v>73</v>
      </c>
      <c r="P1567" t="s">
        <v>38</v>
      </c>
      <c r="Q1567" t="s">
        <v>54</v>
      </c>
      <c r="R1567" t="s">
        <v>40</v>
      </c>
      <c r="S1567" t="s">
        <v>56</v>
      </c>
      <c r="T1567">
        <v>18</v>
      </c>
      <c r="U1567" t="s">
        <v>451</v>
      </c>
      <c r="V1567" t="s">
        <v>58</v>
      </c>
      <c r="W1567" t="s">
        <v>9858</v>
      </c>
      <c r="Y1567" t="s">
        <v>12011</v>
      </c>
      <c r="Z1567" t="s">
        <v>45</v>
      </c>
      <c r="AA1567">
        <v>2021</v>
      </c>
      <c r="AB1567" t="s">
        <v>12011</v>
      </c>
    </row>
    <row r="1568" spans="1:28" x14ac:dyDescent="0.25">
      <c r="A1568">
        <v>2019051023</v>
      </c>
      <c r="B1568" t="s">
        <v>15879</v>
      </c>
      <c r="C1568" t="s">
        <v>9872</v>
      </c>
      <c r="D1568" t="s">
        <v>47</v>
      </c>
      <c r="E1568">
        <v>14</v>
      </c>
      <c r="F1568" t="s">
        <v>71</v>
      </c>
      <c r="G1568">
        <v>114</v>
      </c>
      <c r="H1568">
        <v>109.5</v>
      </c>
      <c r="I1568">
        <v>128</v>
      </c>
      <c r="J1568" t="s">
        <v>35</v>
      </c>
      <c r="K1568">
        <v>3.52</v>
      </c>
      <c r="L1568" t="s">
        <v>12011</v>
      </c>
      <c r="M1568" t="s">
        <v>88</v>
      </c>
      <c r="N1568" t="s">
        <v>603</v>
      </c>
      <c r="O1568" t="s">
        <v>89</v>
      </c>
      <c r="P1568" t="s">
        <v>53</v>
      </c>
      <c r="Q1568" t="s">
        <v>54</v>
      </c>
      <c r="R1568" t="s">
        <v>40</v>
      </c>
      <c r="S1568" t="s">
        <v>56</v>
      </c>
      <c r="T1568">
        <v>23</v>
      </c>
      <c r="U1568" t="s">
        <v>451</v>
      </c>
      <c r="V1568" t="s">
        <v>58</v>
      </c>
      <c r="W1568" t="s">
        <v>15880</v>
      </c>
      <c r="X1568" t="s">
        <v>15881</v>
      </c>
      <c r="Y1568" t="s">
        <v>15882</v>
      </c>
      <c r="Z1568" t="s">
        <v>45</v>
      </c>
      <c r="AA1568">
        <v>2021</v>
      </c>
      <c r="AB1568" t="s">
        <v>12011</v>
      </c>
    </row>
    <row r="1569" spans="1:28" x14ac:dyDescent="0.25">
      <c r="A1569">
        <v>2019091007</v>
      </c>
      <c r="B1569" t="s">
        <v>15883</v>
      </c>
      <c r="C1569" t="s">
        <v>10220</v>
      </c>
      <c r="D1569" t="s">
        <v>47</v>
      </c>
      <c r="E1569">
        <v>14</v>
      </c>
      <c r="F1569" t="s">
        <v>71</v>
      </c>
      <c r="G1569">
        <v>114</v>
      </c>
      <c r="H1569">
        <v>112.5</v>
      </c>
      <c r="I1569">
        <v>128</v>
      </c>
      <c r="J1569" t="s">
        <v>35</v>
      </c>
      <c r="K1569">
        <v>3.06</v>
      </c>
      <c r="L1569" t="s">
        <v>12011</v>
      </c>
      <c r="M1569" t="s">
        <v>88</v>
      </c>
      <c r="N1569" t="s">
        <v>603</v>
      </c>
      <c r="O1569" t="s">
        <v>89</v>
      </c>
      <c r="P1569" t="s">
        <v>53</v>
      </c>
      <c r="Q1569" t="s">
        <v>54</v>
      </c>
      <c r="R1569" t="s">
        <v>40</v>
      </c>
      <c r="S1569" t="s">
        <v>56</v>
      </c>
      <c r="T1569">
        <v>21</v>
      </c>
      <c r="U1569" t="s">
        <v>451</v>
      </c>
      <c r="V1569" t="s">
        <v>58</v>
      </c>
      <c r="W1569" t="s">
        <v>15884</v>
      </c>
      <c r="X1569" t="s">
        <v>15885</v>
      </c>
      <c r="Y1569" t="s">
        <v>15886</v>
      </c>
      <c r="Z1569" t="s">
        <v>45</v>
      </c>
      <c r="AA1569">
        <v>2021</v>
      </c>
      <c r="AB1569" t="s">
        <v>12011</v>
      </c>
    </row>
    <row r="1570" spans="1:28" x14ac:dyDescent="0.25">
      <c r="A1570">
        <v>2019081023</v>
      </c>
      <c r="B1570" t="s">
        <v>11954</v>
      </c>
      <c r="C1570" t="s">
        <v>10320</v>
      </c>
      <c r="D1570" t="s">
        <v>47</v>
      </c>
      <c r="E1570">
        <v>16</v>
      </c>
      <c r="F1570" t="s">
        <v>34</v>
      </c>
      <c r="G1570">
        <v>96</v>
      </c>
      <c r="H1570">
        <v>90</v>
      </c>
      <c r="I1570">
        <v>112</v>
      </c>
      <c r="J1570" t="s">
        <v>35</v>
      </c>
      <c r="K1570">
        <v>3.44</v>
      </c>
      <c r="L1570" t="s">
        <v>12011</v>
      </c>
      <c r="M1570" t="s">
        <v>294</v>
      </c>
      <c r="N1570" t="s">
        <v>410</v>
      </c>
      <c r="O1570" t="s">
        <v>37</v>
      </c>
      <c r="P1570" t="s">
        <v>38</v>
      </c>
      <c r="Q1570" t="s">
        <v>54</v>
      </c>
      <c r="R1570" t="s">
        <v>40</v>
      </c>
      <c r="S1570" t="s">
        <v>56</v>
      </c>
      <c r="T1570">
        <v>23</v>
      </c>
      <c r="U1570" t="s">
        <v>451</v>
      </c>
      <c r="V1570" t="s">
        <v>58</v>
      </c>
      <c r="W1570" t="s">
        <v>11955</v>
      </c>
      <c r="X1570" t="s">
        <v>11956</v>
      </c>
      <c r="Y1570" t="s">
        <v>11957</v>
      </c>
      <c r="Z1570" t="s">
        <v>45</v>
      </c>
      <c r="AA1570">
        <v>2021</v>
      </c>
      <c r="AB1570" t="s">
        <v>12011</v>
      </c>
    </row>
    <row r="1571" spans="1:28" x14ac:dyDescent="0.25">
      <c r="A1571">
        <v>2021121024</v>
      </c>
      <c r="B1571" t="s">
        <v>6264</v>
      </c>
      <c r="C1571" t="s">
        <v>6265</v>
      </c>
      <c r="D1571" t="s">
        <v>47</v>
      </c>
      <c r="E1571">
        <v>12</v>
      </c>
      <c r="F1571" t="s">
        <v>48</v>
      </c>
      <c r="G1571">
        <v>18</v>
      </c>
      <c r="H1571">
        <v>12</v>
      </c>
      <c r="I1571">
        <v>30</v>
      </c>
      <c r="J1571" t="s">
        <v>35</v>
      </c>
      <c r="K1571">
        <v>2.61</v>
      </c>
      <c r="L1571" t="s">
        <v>12011</v>
      </c>
      <c r="M1571" t="s">
        <v>88</v>
      </c>
      <c r="N1571" t="s">
        <v>12011</v>
      </c>
      <c r="O1571" t="s">
        <v>89</v>
      </c>
      <c r="P1571" t="s">
        <v>53</v>
      </c>
      <c r="Q1571" t="s">
        <v>54</v>
      </c>
      <c r="R1571" t="s">
        <v>40</v>
      </c>
      <c r="S1571" t="s">
        <v>56</v>
      </c>
      <c r="T1571">
        <v>18</v>
      </c>
      <c r="U1571" t="s">
        <v>451</v>
      </c>
      <c r="V1571" t="s">
        <v>58</v>
      </c>
      <c r="W1571" t="s">
        <v>6266</v>
      </c>
      <c r="Y1571" t="s">
        <v>12011</v>
      </c>
      <c r="Z1571" t="s">
        <v>10925</v>
      </c>
      <c r="AA1571">
        <v>2022</v>
      </c>
      <c r="AB1571" t="s">
        <v>12011</v>
      </c>
    </row>
    <row r="1572" spans="1:28" x14ac:dyDescent="0.25">
      <c r="A1572">
        <v>2019071057</v>
      </c>
      <c r="B1572" t="s">
        <v>2979</v>
      </c>
      <c r="C1572" t="s">
        <v>699</v>
      </c>
      <c r="D1572" t="s">
        <v>47</v>
      </c>
      <c r="E1572">
        <v>10</v>
      </c>
      <c r="F1572" t="s">
        <v>34</v>
      </c>
      <c r="G1572">
        <v>85</v>
      </c>
      <c r="H1572">
        <v>82</v>
      </c>
      <c r="I1572">
        <v>95</v>
      </c>
      <c r="J1572" t="s">
        <v>35</v>
      </c>
      <c r="K1572">
        <v>3.46</v>
      </c>
      <c r="L1572" t="s">
        <v>12011</v>
      </c>
      <c r="M1572" t="s">
        <v>146</v>
      </c>
      <c r="N1572" t="s">
        <v>134</v>
      </c>
      <c r="O1572" t="s">
        <v>147</v>
      </c>
      <c r="P1572" t="s">
        <v>148</v>
      </c>
      <c r="Q1572" t="s">
        <v>54</v>
      </c>
      <c r="R1572" t="s">
        <v>55</v>
      </c>
      <c r="S1572" t="s">
        <v>56</v>
      </c>
      <c r="T1572">
        <v>34</v>
      </c>
      <c r="U1572" t="s">
        <v>451</v>
      </c>
      <c r="V1572" t="s">
        <v>58</v>
      </c>
      <c r="W1572" t="s">
        <v>15887</v>
      </c>
      <c r="X1572" t="s">
        <v>15888</v>
      </c>
      <c r="Y1572" t="s">
        <v>15889</v>
      </c>
      <c r="Z1572" t="s">
        <v>45</v>
      </c>
      <c r="AA1572">
        <v>2021</v>
      </c>
      <c r="AB1572" t="s">
        <v>12011</v>
      </c>
    </row>
    <row r="1573" spans="1:28" x14ac:dyDescent="0.25">
      <c r="A1573">
        <v>2021101166</v>
      </c>
      <c r="B1573" t="s">
        <v>2043</v>
      </c>
      <c r="C1573" t="s">
        <v>2032</v>
      </c>
      <c r="D1573" t="s">
        <v>47</v>
      </c>
      <c r="E1573">
        <v>9</v>
      </c>
      <c r="F1573" t="s">
        <v>48</v>
      </c>
      <c r="G1573">
        <v>25</v>
      </c>
      <c r="H1573">
        <v>25</v>
      </c>
      <c r="I1573">
        <v>34</v>
      </c>
      <c r="J1573" t="s">
        <v>35</v>
      </c>
      <c r="K1573">
        <v>3.39</v>
      </c>
      <c r="L1573" t="s">
        <v>12011</v>
      </c>
      <c r="M1573" t="s">
        <v>167</v>
      </c>
      <c r="N1573" t="s">
        <v>12011</v>
      </c>
      <c r="O1573" t="s">
        <v>168</v>
      </c>
      <c r="P1573" t="s">
        <v>148</v>
      </c>
      <c r="Q1573" t="s">
        <v>54</v>
      </c>
      <c r="R1573" t="s">
        <v>55</v>
      </c>
      <c r="S1573" t="s">
        <v>56</v>
      </c>
      <c r="T1573">
        <v>20</v>
      </c>
      <c r="U1573" t="s">
        <v>451</v>
      </c>
      <c r="V1573" t="s">
        <v>58</v>
      </c>
      <c r="W1573" t="s">
        <v>2045</v>
      </c>
      <c r="Y1573" t="s">
        <v>12011</v>
      </c>
      <c r="Z1573" t="s">
        <v>45</v>
      </c>
      <c r="AA1573">
        <v>2021</v>
      </c>
      <c r="AB1573" t="s">
        <v>12011</v>
      </c>
    </row>
    <row r="1574" spans="1:28" x14ac:dyDescent="0.25">
      <c r="A1574">
        <v>2018091055</v>
      </c>
      <c r="B1574" t="s">
        <v>1162</v>
      </c>
      <c r="C1574" t="s">
        <v>4014</v>
      </c>
      <c r="D1574" t="s">
        <v>47</v>
      </c>
      <c r="E1574">
        <v>15</v>
      </c>
      <c r="F1574" t="s">
        <v>71</v>
      </c>
      <c r="G1574">
        <v>129</v>
      </c>
      <c r="H1574">
        <v>126</v>
      </c>
      <c r="I1574">
        <v>144</v>
      </c>
      <c r="J1574" t="s">
        <v>35</v>
      </c>
      <c r="K1574">
        <v>3.22</v>
      </c>
      <c r="L1574" t="s">
        <v>12011</v>
      </c>
      <c r="M1574" t="s">
        <v>3637</v>
      </c>
      <c r="N1574" t="s">
        <v>11118</v>
      </c>
      <c r="O1574" t="s">
        <v>73</v>
      </c>
      <c r="P1574" t="s">
        <v>38</v>
      </c>
      <c r="Q1574" t="s">
        <v>54</v>
      </c>
      <c r="R1574" t="s">
        <v>55</v>
      </c>
      <c r="S1574" t="s">
        <v>56</v>
      </c>
      <c r="T1574">
        <v>21</v>
      </c>
      <c r="U1574" t="s">
        <v>451</v>
      </c>
      <c r="V1574" t="s">
        <v>58</v>
      </c>
      <c r="W1574" t="s">
        <v>15890</v>
      </c>
      <c r="X1574" t="s">
        <v>15891</v>
      </c>
      <c r="Y1574" t="s">
        <v>15892</v>
      </c>
      <c r="Z1574" t="s">
        <v>45</v>
      </c>
      <c r="AA1574">
        <v>2021</v>
      </c>
      <c r="AB1574" t="s">
        <v>12011</v>
      </c>
    </row>
    <row r="1575" spans="1:28" x14ac:dyDescent="0.25">
      <c r="A1575">
        <v>2020091277</v>
      </c>
      <c r="B1575" t="s">
        <v>2169</v>
      </c>
      <c r="C1575" t="s">
        <v>5236</v>
      </c>
      <c r="D1575" t="s">
        <v>47</v>
      </c>
      <c r="E1575">
        <v>16</v>
      </c>
      <c r="F1575" t="s">
        <v>139</v>
      </c>
      <c r="G1575">
        <v>70</v>
      </c>
      <c r="H1575">
        <v>55</v>
      </c>
      <c r="I1575">
        <v>86</v>
      </c>
      <c r="J1575" t="s">
        <v>35</v>
      </c>
      <c r="K1575">
        <v>3.35</v>
      </c>
      <c r="L1575" t="s">
        <v>12011</v>
      </c>
      <c r="M1575" t="s">
        <v>167</v>
      </c>
      <c r="N1575" t="s">
        <v>134</v>
      </c>
      <c r="O1575" t="s">
        <v>168</v>
      </c>
      <c r="P1575" t="s">
        <v>148</v>
      </c>
      <c r="Q1575" t="s">
        <v>54</v>
      </c>
      <c r="R1575" t="s">
        <v>55</v>
      </c>
      <c r="S1575" t="s">
        <v>56</v>
      </c>
      <c r="T1575">
        <v>19</v>
      </c>
      <c r="U1575" t="s">
        <v>451</v>
      </c>
      <c r="V1575" t="s">
        <v>58</v>
      </c>
      <c r="W1575" t="s">
        <v>15893</v>
      </c>
      <c r="X1575" t="s">
        <v>15894</v>
      </c>
      <c r="Y1575" t="s">
        <v>15895</v>
      </c>
      <c r="Z1575" t="s">
        <v>45</v>
      </c>
      <c r="AA1575">
        <v>2021</v>
      </c>
      <c r="AB1575" t="s">
        <v>12011</v>
      </c>
    </row>
    <row r="1576" spans="1:28" x14ac:dyDescent="0.25">
      <c r="A1576">
        <v>2019071064</v>
      </c>
      <c r="B1576" t="s">
        <v>15896</v>
      </c>
      <c r="C1576" t="s">
        <v>6739</v>
      </c>
      <c r="D1576" t="s">
        <v>47</v>
      </c>
      <c r="E1576">
        <v>14</v>
      </c>
      <c r="F1576" t="s">
        <v>34</v>
      </c>
      <c r="G1576">
        <v>81</v>
      </c>
      <c r="H1576">
        <v>75</v>
      </c>
      <c r="I1576">
        <v>95</v>
      </c>
      <c r="J1576" t="s">
        <v>35</v>
      </c>
      <c r="K1576">
        <v>3.16</v>
      </c>
      <c r="L1576" t="s">
        <v>12011</v>
      </c>
      <c r="M1576" t="s">
        <v>216</v>
      </c>
      <c r="N1576" t="s">
        <v>134</v>
      </c>
      <c r="O1576" t="s">
        <v>147</v>
      </c>
      <c r="P1576" t="s">
        <v>148</v>
      </c>
      <c r="Q1576" t="s">
        <v>54</v>
      </c>
      <c r="R1576" t="s">
        <v>55</v>
      </c>
      <c r="S1576" t="s">
        <v>56</v>
      </c>
      <c r="T1576">
        <v>22</v>
      </c>
      <c r="U1576" t="s">
        <v>451</v>
      </c>
      <c r="V1576" t="s">
        <v>58</v>
      </c>
      <c r="W1576" t="s">
        <v>15897</v>
      </c>
      <c r="X1576" t="s">
        <v>15898</v>
      </c>
      <c r="Y1576" t="s">
        <v>15899</v>
      </c>
      <c r="Z1576" t="s">
        <v>45</v>
      </c>
      <c r="AA1576">
        <v>2021</v>
      </c>
      <c r="AB1576" t="s">
        <v>12011</v>
      </c>
    </row>
    <row r="1577" spans="1:28" x14ac:dyDescent="0.25">
      <c r="A1577">
        <v>2021101019</v>
      </c>
      <c r="B1577" t="s">
        <v>2169</v>
      </c>
      <c r="C1577" t="s">
        <v>15900</v>
      </c>
      <c r="D1577" t="s">
        <v>47</v>
      </c>
      <c r="E1577">
        <v>16</v>
      </c>
      <c r="F1577" t="s">
        <v>48</v>
      </c>
      <c r="G1577">
        <v>3</v>
      </c>
      <c r="H1577">
        <v>3</v>
      </c>
      <c r="I1577">
        <v>19</v>
      </c>
      <c r="J1577" t="s">
        <v>35</v>
      </c>
      <c r="K1577">
        <v>0.62</v>
      </c>
      <c r="L1577" t="s">
        <v>476</v>
      </c>
      <c r="M1577" t="s">
        <v>167</v>
      </c>
      <c r="N1577" t="s">
        <v>12011</v>
      </c>
      <c r="O1577" t="s">
        <v>168</v>
      </c>
      <c r="P1577" t="s">
        <v>148</v>
      </c>
      <c r="Q1577" t="s">
        <v>54</v>
      </c>
      <c r="R1577" t="s">
        <v>55</v>
      </c>
      <c r="S1577" t="s">
        <v>56</v>
      </c>
      <c r="T1577">
        <v>18</v>
      </c>
      <c r="U1577" t="s">
        <v>451</v>
      </c>
      <c r="V1577" t="s">
        <v>58</v>
      </c>
      <c r="W1577" t="s">
        <v>15901</v>
      </c>
      <c r="Y1577" t="s">
        <v>12011</v>
      </c>
      <c r="Z1577" t="s">
        <v>10925</v>
      </c>
      <c r="AA1577">
        <v>2022</v>
      </c>
      <c r="AB1577" t="s">
        <v>12011</v>
      </c>
    </row>
    <row r="1578" spans="1:28" x14ac:dyDescent="0.25">
      <c r="A1578">
        <v>2021091215</v>
      </c>
      <c r="B1578" t="s">
        <v>2516</v>
      </c>
      <c r="C1578" t="s">
        <v>15902</v>
      </c>
      <c r="D1578" t="s">
        <v>47</v>
      </c>
      <c r="E1578">
        <v>16</v>
      </c>
      <c r="F1578" t="s">
        <v>48</v>
      </c>
      <c r="G1578">
        <v>3</v>
      </c>
      <c r="H1578">
        <v>6</v>
      </c>
      <c r="I1578">
        <v>19</v>
      </c>
      <c r="J1578" t="s">
        <v>35</v>
      </c>
      <c r="K1578">
        <v>0.47</v>
      </c>
      <c r="L1578" t="s">
        <v>476</v>
      </c>
      <c r="M1578" t="s">
        <v>1135</v>
      </c>
      <c r="N1578" t="s">
        <v>134</v>
      </c>
      <c r="O1578" t="s">
        <v>168</v>
      </c>
      <c r="P1578" t="s">
        <v>148</v>
      </c>
      <c r="Q1578" t="s">
        <v>54</v>
      </c>
      <c r="R1578" t="s">
        <v>55</v>
      </c>
      <c r="S1578" t="s">
        <v>56</v>
      </c>
      <c r="T1578">
        <v>19</v>
      </c>
      <c r="U1578" t="s">
        <v>451</v>
      </c>
      <c r="V1578" t="s">
        <v>58</v>
      </c>
      <c r="W1578" t="s">
        <v>15903</v>
      </c>
      <c r="Y1578" t="s">
        <v>12011</v>
      </c>
      <c r="Z1578" t="s">
        <v>10925</v>
      </c>
      <c r="AA1578">
        <v>2022</v>
      </c>
      <c r="AB1578" t="s">
        <v>12011</v>
      </c>
    </row>
    <row r="1579" spans="1:28" x14ac:dyDescent="0.25">
      <c r="A1579">
        <v>2019091076</v>
      </c>
      <c r="B1579" t="s">
        <v>448</v>
      </c>
      <c r="C1579" t="s">
        <v>4529</v>
      </c>
      <c r="D1579" t="s">
        <v>93</v>
      </c>
      <c r="E1579">
        <v>14</v>
      </c>
      <c r="F1579" t="s">
        <v>71</v>
      </c>
      <c r="G1579">
        <v>106</v>
      </c>
      <c r="H1579">
        <v>106.5</v>
      </c>
      <c r="I1579">
        <v>120</v>
      </c>
      <c r="J1579" t="s">
        <v>35</v>
      </c>
      <c r="K1579">
        <v>2.35</v>
      </c>
      <c r="L1579" t="s">
        <v>49</v>
      </c>
      <c r="M1579" t="s">
        <v>88</v>
      </c>
      <c r="N1579" t="s">
        <v>12011</v>
      </c>
      <c r="O1579" t="s">
        <v>89</v>
      </c>
      <c r="P1579" t="s">
        <v>53</v>
      </c>
      <c r="Q1579" t="s">
        <v>260</v>
      </c>
      <c r="R1579" t="s">
        <v>40</v>
      </c>
      <c r="S1579" t="s">
        <v>130</v>
      </c>
      <c r="T1579">
        <v>33</v>
      </c>
      <c r="U1579" t="s">
        <v>451</v>
      </c>
      <c r="V1579" t="s">
        <v>58</v>
      </c>
      <c r="W1579" t="s">
        <v>15904</v>
      </c>
      <c r="X1579" t="s">
        <v>15905</v>
      </c>
      <c r="Y1579" t="s">
        <v>15906</v>
      </c>
      <c r="Z1579" t="s">
        <v>45</v>
      </c>
      <c r="AA1579">
        <v>2021</v>
      </c>
      <c r="AB1579" t="s">
        <v>12011</v>
      </c>
    </row>
    <row r="1580" spans="1:28" x14ac:dyDescent="0.25">
      <c r="A1580">
        <v>2020051015</v>
      </c>
      <c r="B1580" t="s">
        <v>2011</v>
      </c>
      <c r="C1580" t="s">
        <v>735</v>
      </c>
      <c r="D1580" t="s">
        <v>93</v>
      </c>
      <c r="E1580">
        <v>15</v>
      </c>
      <c r="F1580" t="s">
        <v>34</v>
      </c>
      <c r="G1580">
        <v>80</v>
      </c>
      <c r="H1580">
        <v>71.5</v>
      </c>
      <c r="I1580">
        <v>95</v>
      </c>
      <c r="J1580" t="s">
        <v>35</v>
      </c>
      <c r="K1580">
        <v>2.9</v>
      </c>
      <c r="L1580" t="s">
        <v>12011</v>
      </c>
      <c r="M1580" t="s">
        <v>88</v>
      </c>
      <c r="N1580" t="s">
        <v>51</v>
      </c>
      <c r="O1580" t="s">
        <v>89</v>
      </c>
      <c r="P1580" t="s">
        <v>53</v>
      </c>
      <c r="Q1580" t="s">
        <v>260</v>
      </c>
      <c r="R1580" t="s">
        <v>40</v>
      </c>
      <c r="S1580" t="s">
        <v>56</v>
      </c>
      <c r="T1580">
        <v>20</v>
      </c>
      <c r="U1580" t="s">
        <v>451</v>
      </c>
      <c r="V1580" t="s">
        <v>58</v>
      </c>
      <c r="W1580" t="s">
        <v>15907</v>
      </c>
      <c r="Y1580" t="s">
        <v>9057</v>
      </c>
      <c r="Z1580" t="s">
        <v>45</v>
      </c>
      <c r="AA1580">
        <v>2021</v>
      </c>
      <c r="AB1580" t="s">
        <v>12011</v>
      </c>
    </row>
    <row r="1581" spans="1:28" x14ac:dyDescent="0.25">
      <c r="A1581">
        <v>2017061018</v>
      </c>
      <c r="B1581" t="s">
        <v>3255</v>
      </c>
      <c r="C1581" t="s">
        <v>1370</v>
      </c>
      <c r="D1581" t="s">
        <v>93</v>
      </c>
      <c r="E1581">
        <v>15</v>
      </c>
      <c r="F1581" t="s">
        <v>34</v>
      </c>
      <c r="G1581">
        <v>80</v>
      </c>
      <c r="H1581">
        <v>71.5</v>
      </c>
      <c r="I1581">
        <v>95</v>
      </c>
      <c r="J1581" t="s">
        <v>35</v>
      </c>
      <c r="K1581">
        <v>3.26</v>
      </c>
      <c r="L1581" t="s">
        <v>12011</v>
      </c>
      <c r="M1581" t="s">
        <v>88</v>
      </c>
      <c r="N1581" t="s">
        <v>51</v>
      </c>
      <c r="O1581" t="s">
        <v>89</v>
      </c>
      <c r="P1581" t="s">
        <v>53</v>
      </c>
      <c r="Q1581" t="s">
        <v>260</v>
      </c>
      <c r="R1581" t="s">
        <v>40</v>
      </c>
      <c r="S1581" t="s">
        <v>56</v>
      </c>
      <c r="T1581">
        <v>26</v>
      </c>
      <c r="U1581" t="s">
        <v>451</v>
      </c>
      <c r="V1581" t="s">
        <v>58</v>
      </c>
      <c r="W1581" t="s">
        <v>15908</v>
      </c>
      <c r="X1581" t="s">
        <v>15909</v>
      </c>
      <c r="Y1581" t="s">
        <v>15910</v>
      </c>
      <c r="Z1581" t="s">
        <v>45</v>
      </c>
      <c r="AA1581">
        <v>2021</v>
      </c>
      <c r="AB1581" t="s">
        <v>12011</v>
      </c>
    </row>
    <row r="1582" spans="1:28" x14ac:dyDescent="0.25">
      <c r="A1582">
        <v>2020051025</v>
      </c>
      <c r="B1582" t="s">
        <v>11296</v>
      </c>
      <c r="C1582" t="s">
        <v>5272</v>
      </c>
      <c r="D1582" t="s">
        <v>93</v>
      </c>
      <c r="E1582">
        <v>15</v>
      </c>
      <c r="F1582" t="s">
        <v>34</v>
      </c>
      <c r="G1582">
        <v>80</v>
      </c>
      <c r="H1582">
        <v>71.5</v>
      </c>
      <c r="I1582">
        <v>95</v>
      </c>
      <c r="J1582" t="s">
        <v>35</v>
      </c>
      <c r="K1582">
        <v>3.12</v>
      </c>
      <c r="L1582" t="s">
        <v>12011</v>
      </c>
      <c r="M1582" t="s">
        <v>88</v>
      </c>
      <c r="N1582" t="s">
        <v>94</v>
      </c>
      <c r="O1582" t="s">
        <v>89</v>
      </c>
      <c r="P1582" t="s">
        <v>53</v>
      </c>
      <c r="Q1582" t="s">
        <v>260</v>
      </c>
      <c r="R1582" t="s">
        <v>40</v>
      </c>
      <c r="S1582" t="s">
        <v>56</v>
      </c>
      <c r="T1582">
        <v>20</v>
      </c>
      <c r="U1582" t="s">
        <v>451</v>
      </c>
      <c r="V1582" t="s">
        <v>58</v>
      </c>
      <c r="W1582" t="s">
        <v>15911</v>
      </c>
      <c r="X1582" t="s">
        <v>15912</v>
      </c>
      <c r="Y1582" t="s">
        <v>15913</v>
      </c>
      <c r="Z1582" t="s">
        <v>45</v>
      </c>
      <c r="AA1582">
        <v>2021</v>
      </c>
      <c r="AB1582" t="s">
        <v>12011</v>
      </c>
    </row>
    <row r="1583" spans="1:28" x14ac:dyDescent="0.25">
      <c r="A1583">
        <v>2019071048</v>
      </c>
      <c r="B1583" t="s">
        <v>11216</v>
      </c>
      <c r="C1583" t="s">
        <v>6939</v>
      </c>
      <c r="D1583" t="s">
        <v>93</v>
      </c>
      <c r="E1583">
        <v>14</v>
      </c>
      <c r="F1583" t="s">
        <v>71</v>
      </c>
      <c r="G1583">
        <v>117</v>
      </c>
      <c r="H1583">
        <v>110.5</v>
      </c>
      <c r="I1583">
        <v>131</v>
      </c>
      <c r="J1583" t="s">
        <v>35</v>
      </c>
      <c r="K1583">
        <v>3.38</v>
      </c>
      <c r="L1583" t="s">
        <v>12011</v>
      </c>
      <c r="M1583" t="s">
        <v>88</v>
      </c>
      <c r="N1583" t="s">
        <v>603</v>
      </c>
      <c r="O1583" t="s">
        <v>89</v>
      </c>
      <c r="P1583" t="s">
        <v>53</v>
      </c>
      <c r="Q1583" t="s">
        <v>260</v>
      </c>
      <c r="R1583" t="s">
        <v>40</v>
      </c>
      <c r="S1583" t="s">
        <v>56</v>
      </c>
      <c r="T1583">
        <v>31</v>
      </c>
      <c r="U1583" t="s">
        <v>451</v>
      </c>
      <c r="V1583" t="s">
        <v>58</v>
      </c>
      <c r="W1583" t="s">
        <v>15914</v>
      </c>
      <c r="X1583" t="s">
        <v>15915</v>
      </c>
      <c r="Y1583" t="s">
        <v>15916</v>
      </c>
      <c r="Z1583" t="s">
        <v>45</v>
      </c>
      <c r="AA1583">
        <v>2021</v>
      </c>
      <c r="AB1583" t="s">
        <v>12011</v>
      </c>
    </row>
    <row r="1584" spans="1:28" x14ac:dyDescent="0.25">
      <c r="A1584">
        <v>2019071046</v>
      </c>
      <c r="B1584" t="s">
        <v>3409</v>
      </c>
      <c r="C1584" t="s">
        <v>8489</v>
      </c>
      <c r="D1584" t="s">
        <v>93</v>
      </c>
      <c r="E1584">
        <v>14</v>
      </c>
      <c r="F1584" t="s">
        <v>71</v>
      </c>
      <c r="G1584">
        <v>117</v>
      </c>
      <c r="H1584">
        <v>110.5</v>
      </c>
      <c r="I1584">
        <v>131</v>
      </c>
      <c r="J1584" t="s">
        <v>35</v>
      </c>
      <c r="K1584">
        <v>3.16</v>
      </c>
      <c r="L1584" t="s">
        <v>12011</v>
      </c>
      <c r="M1584" t="s">
        <v>88</v>
      </c>
      <c r="N1584" t="s">
        <v>603</v>
      </c>
      <c r="O1584" t="s">
        <v>89</v>
      </c>
      <c r="P1584" t="s">
        <v>53</v>
      </c>
      <c r="Q1584" t="s">
        <v>260</v>
      </c>
      <c r="R1584" t="s">
        <v>40</v>
      </c>
      <c r="S1584" t="s">
        <v>56</v>
      </c>
      <c r="T1584">
        <v>21</v>
      </c>
      <c r="U1584" t="s">
        <v>451</v>
      </c>
      <c r="V1584" t="s">
        <v>58</v>
      </c>
      <c r="W1584" t="s">
        <v>15917</v>
      </c>
      <c r="X1584" t="s">
        <v>15918</v>
      </c>
      <c r="Y1584" t="s">
        <v>15919</v>
      </c>
      <c r="Z1584" t="s">
        <v>45</v>
      </c>
      <c r="AA1584">
        <v>2021</v>
      </c>
      <c r="AB1584" t="s">
        <v>12011</v>
      </c>
    </row>
    <row r="1585" spans="1:28" x14ac:dyDescent="0.25">
      <c r="A1585">
        <v>2020081477</v>
      </c>
      <c r="B1585" t="s">
        <v>15920</v>
      </c>
      <c r="C1585" t="s">
        <v>15921</v>
      </c>
      <c r="D1585" t="s">
        <v>93</v>
      </c>
      <c r="E1585">
        <v>15</v>
      </c>
      <c r="F1585" t="s">
        <v>139</v>
      </c>
      <c r="G1585">
        <v>42</v>
      </c>
      <c r="H1585">
        <v>42.5</v>
      </c>
      <c r="I1585">
        <v>57</v>
      </c>
      <c r="J1585" t="s">
        <v>35</v>
      </c>
      <c r="K1585">
        <v>3.02</v>
      </c>
      <c r="L1585" t="s">
        <v>12011</v>
      </c>
      <c r="M1585" t="s">
        <v>88</v>
      </c>
      <c r="N1585" t="s">
        <v>51</v>
      </c>
      <c r="O1585" t="s">
        <v>89</v>
      </c>
      <c r="P1585" t="s">
        <v>53</v>
      </c>
      <c r="Q1585" t="s">
        <v>95</v>
      </c>
      <c r="R1585" t="s">
        <v>40</v>
      </c>
      <c r="S1585" t="s">
        <v>130</v>
      </c>
      <c r="T1585">
        <v>43</v>
      </c>
      <c r="U1585" t="s">
        <v>451</v>
      </c>
      <c r="V1585" t="s">
        <v>58</v>
      </c>
      <c r="W1585" t="s">
        <v>15922</v>
      </c>
      <c r="X1585" t="s">
        <v>15923</v>
      </c>
      <c r="Y1585" t="s">
        <v>15924</v>
      </c>
      <c r="Z1585" t="s">
        <v>45</v>
      </c>
      <c r="AA1585">
        <v>2021</v>
      </c>
      <c r="AB1585" t="s">
        <v>12011</v>
      </c>
    </row>
    <row r="1586" spans="1:28" x14ac:dyDescent="0.25">
      <c r="A1586">
        <v>2018081333</v>
      </c>
      <c r="B1586" t="s">
        <v>9053</v>
      </c>
      <c r="C1586" t="s">
        <v>9054</v>
      </c>
      <c r="D1586" t="s">
        <v>93</v>
      </c>
      <c r="E1586">
        <v>13</v>
      </c>
      <c r="F1586" t="s">
        <v>139</v>
      </c>
      <c r="G1586">
        <v>63</v>
      </c>
      <c r="H1586">
        <v>63</v>
      </c>
      <c r="I1586">
        <v>76</v>
      </c>
      <c r="J1586" t="s">
        <v>35</v>
      </c>
      <c r="K1586">
        <v>2.75</v>
      </c>
      <c r="L1586" t="s">
        <v>12011</v>
      </c>
      <c r="M1586" t="s">
        <v>12054</v>
      </c>
      <c r="N1586" t="s">
        <v>12011</v>
      </c>
      <c r="O1586" t="s">
        <v>81</v>
      </c>
      <c r="P1586" t="s">
        <v>65</v>
      </c>
      <c r="Q1586" t="s">
        <v>95</v>
      </c>
      <c r="R1586" t="s">
        <v>40</v>
      </c>
      <c r="S1586" t="s">
        <v>130</v>
      </c>
      <c r="T1586">
        <v>41</v>
      </c>
      <c r="U1586" t="s">
        <v>451</v>
      </c>
      <c r="V1586" t="s">
        <v>58</v>
      </c>
      <c r="W1586" t="s">
        <v>9055</v>
      </c>
      <c r="X1586" t="s">
        <v>9056</v>
      </c>
      <c r="Y1586" t="s">
        <v>9057</v>
      </c>
      <c r="Z1586" t="s">
        <v>45</v>
      </c>
      <c r="AA1586">
        <v>2021</v>
      </c>
      <c r="AB1586" t="s">
        <v>12011</v>
      </c>
    </row>
    <row r="1587" spans="1:28" x14ac:dyDescent="0.25">
      <c r="A1587">
        <v>2020101024</v>
      </c>
      <c r="B1587" t="s">
        <v>1681</v>
      </c>
      <c r="C1587" t="s">
        <v>15925</v>
      </c>
      <c r="D1587" t="s">
        <v>93</v>
      </c>
      <c r="E1587">
        <v>6</v>
      </c>
      <c r="F1587" t="s">
        <v>78</v>
      </c>
      <c r="G1587">
        <v>30</v>
      </c>
      <c r="H1587">
        <v>30</v>
      </c>
      <c r="I1587">
        <v>36</v>
      </c>
      <c r="J1587" t="s">
        <v>35</v>
      </c>
      <c r="K1587">
        <v>2.19</v>
      </c>
      <c r="L1587" t="s">
        <v>49</v>
      </c>
      <c r="M1587" t="s">
        <v>477</v>
      </c>
      <c r="N1587" t="s">
        <v>12011</v>
      </c>
      <c r="O1587" t="s">
        <v>64</v>
      </c>
      <c r="P1587" t="s">
        <v>65</v>
      </c>
      <c r="Q1587" t="s">
        <v>95</v>
      </c>
      <c r="R1587" t="s">
        <v>40</v>
      </c>
      <c r="S1587" t="s">
        <v>56</v>
      </c>
      <c r="T1587">
        <v>20</v>
      </c>
      <c r="U1587" t="s">
        <v>451</v>
      </c>
      <c r="V1587" t="s">
        <v>58</v>
      </c>
      <c r="W1587" t="s">
        <v>15926</v>
      </c>
      <c r="Y1587" t="s">
        <v>12011</v>
      </c>
      <c r="Z1587" t="s">
        <v>45</v>
      </c>
      <c r="AA1587">
        <v>2021</v>
      </c>
      <c r="AB1587" t="s">
        <v>12011</v>
      </c>
    </row>
    <row r="1588" spans="1:28" x14ac:dyDescent="0.25">
      <c r="A1588">
        <v>2021091010</v>
      </c>
      <c r="B1588" t="s">
        <v>3452</v>
      </c>
      <c r="C1588" t="s">
        <v>3453</v>
      </c>
      <c r="D1588" t="s">
        <v>93</v>
      </c>
      <c r="E1588">
        <v>16</v>
      </c>
      <c r="F1588" t="s">
        <v>48</v>
      </c>
      <c r="G1588">
        <v>40</v>
      </c>
      <c r="H1588">
        <v>31</v>
      </c>
      <c r="I1588">
        <v>56</v>
      </c>
      <c r="J1588" t="s">
        <v>35</v>
      </c>
      <c r="K1588">
        <v>3.34</v>
      </c>
      <c r="L1588" t="s">
        <v>12011</v>
      </c>
      <c r="M1588" t="s">
        <v>88</v>
      </c>
      <c r="N1588" t="s">
        <v>94</v>
      </c>
      <c r="O1588" t="s">
        <v>89</v>
      </c>
      <c r="P1588" t="s">
        <v>53</v>
      </c>
      <c r="Q1588" t="s">
        <v>95</v>
      </c>
      <c r="R1588" t="s">
        <v>40</v>
      </c>
      <c r="S1588" t="s">
        <v>56</v>
      </c>
      <c r="T1588">
        <v>19</v>
      </c>
      <c r="U1588" t="s">
        <v>451</v>
      </c>
      <c r="V1588" t="s">
        <v>58</v>
      </c>
      <c r="W1588" t="s">
        <v>3454</v>
      </c>
      <c r="X1588" t="s">
        <v>3455</v>
      </c>
      <c r="Y1588" t="s">
        <v>3456</v>
      </c>
      <c r="Z1588" t="s">
        <v>45</v>
      </c>
      <c r="AA1588">
        <v>2021</v>
      </c>
      <c r="AB1588" t="s">
        <v>12011</v>
      </c>
    </row>
    <row r="1589" spans="1:28" x14ac:dyDescent="0.25">
      <c r="A1589">
        <v>2019081301</v>
      </c>
      <c r="B1589" t="s">
        <v>4343</v>
      </c>
      <c r="C1589" t="s">
        <v>4339</v>
      </c>
      <c r="D1589" t="s">
        <v>93</v>
      </c>
      <c r="E1589">
        <v>11</v>
      </c>
      <c r="F1589" t="s">
        <v>139</v>
      </c>
      <c r="G1589">
        <v>60</v>
      </c>
      <c r="H1589">
        <v>48</v>
      </c>
      <c r="I1589">
        <v>71</v>
      </c>
      <c r="J1589" t="s">
        <v>35</v>
      </c>
      <c r="K1589">
        <v>3.81</v>
      </c>
      <c r="L1589" t="s">
        <v>12011</v>
      </c>
      <c r="M1589" t="s">
        <v>313</v>
      </c>
      <c r="N1589" t="s">
        <v>12011</v>
      </c>
      <c r="O1589" t="s">
        <v>64</v>
      </c>
      <c r="P1589" t="s">
        <v>65</v>
      </c>
      <c r="Q1589" t="s">
        <v>95</v>
      </c>
      <c r="R1589" t="s">
        <v>40</v>
      </c>
      <c r="S1589" t="s">
        <v>56</v>
      </c>
      <c r="T1589">
        <v>35</v>
      </c>
      <c r="U1589" t="s">
        <v>451</v>
      </c>
      <c r="V1589" t="s">
        <v>58</v>
      </c>
      <c r="W1589" t="s">
        <v>4344</v>
      </c>
      <c r="X1589" t="s">
        <v>4345</v>
      </c>
      <c r="Y1589" t="s">
        <v>4346</v>
      </c>
      <c r="Z1589" t="s">
        <v>45</v>
      </c>
      <c r="AA1589">
        <v>2021</v>
      </c>
      <c r="AB1589" t="s">
        <v>12011</v>
      </c>
    </row>
    <row r="1590" spans="1:28" x14ac:dyDescent="0.25">
      <c r="A1590">
        <v>2018081351</v>
      </c>
      <c r="B1590" t="s">
        <v>15927</v>
      </c>
      <c r="C1590" t="s">
        <v>4358</v>
      </c>
      <c r="D1590" t="s">
        <v>93</v>
      </c>
      <c r="E1590">
        <v>15</v>
      </c>
      <c r="F1590" t="s">
        <v>34</v>
      </c>
      <c r="G1590">
        <v>74</v>
      </c>
      <c r="H1590">
        <v>68.5</v>
      </c>
      <c r="I1590">
        <v>89</v>
      </c>
      <c r="J1590" t="s">
        <v>35</v>
      </c>
      <c r="K1590">
        <v>3.19</v>
      </c>
      <c r="L1590" t="s">
        <v>12011</v>
      </c>
      <c r="M1590" t="s">
        <v>88</v>
      </c>
      <c r="N1590" t="s">
        <v>94</v>
      </c>
      <c r="O1590" t="s">
        <v>89</v>
      </c>
      <c r="P1590" t="s">
        <v>53</v>
      </c>
      <c r="Q1590" t="s">
        <v>95</v>
      </c>
      <c r="R1590" t="s">
        <v>40</v>
      </c>
      <c r="S1590" t="s">
        <v>56</v>
      </c>
      <c r="T1590">
        <v>22</v>
      </c>
      <c r="U1590" t="s">
        <v>451</v>
      </c>
      <c r="V1590" t="s">
        <v>58</v>
      </c>
      <c r="W1590" t="s">
        <v>15928</v>
      </c>
      <c r="X1590" t="s">
        <v>15929</v>
      </c>
      <c r="Y1590" t="s">
        <v>15930</v>
      </c>
      <c r="Z1590" t="s">
        <v>45</v>
      </c>
      <c r="AA1590">
        <v>2021</v>
      </c>
      <c r="AB1590" t="s">
        <v>12011</v>
      </c>
    </row>
    <row r="1591" spans="1:28" x14ac:dyDescent="0.25">
      <c r="A1591">
        <v>2021081346</v>
      </c>
      <c r="B1591" t="s">
        <v>270</v>
      </c>
      <c r="C1591" t="s">
        <v>4358</v>
      </c>
      <c r="D1591" t="s">
        <v>93</v>
      </c>
      <c r="E1591">
        <v>16</v>
      </c>
      <c r="F1591" t="s">
        <v>48</v>
      </c>
      <c r="G1591">
        <v>6</v>
      </c>
      <c r="H1591">
        <v>13</v>
      </c>
      <c r="I1591">
        <v>22</v>
      </c>
      <c r="J1591" t="s">
        <v>35</v>
      </c>
      <c r="K1591">
        <v>0.74</v>
      </c>
      <c r="L1591" t="s">
        <v>476</v>
      </c>
      <c r="M1591" t="s">
        <v>88</v>
      </c>
      <c r="N1591" t="s">
        <v>94</v>
      </c>
      <c r="O1591" t="s">
        <v>89</v>
      </c>
      <c r="P1591" t="s">
        <v>53</v>
      </c>
      <c r="Q1591" t="s">
        <v>95</v>
      </c>
      <c r="R1591" t="s">
        <v>40</v>
      </c>
      <c r="S1591" t="s">
        <v>56</v>
      </c>
      <c r="T1591">
        <v>19</v>
      </c>
      <c r="U1591" t="s">
        <v>451</v>
      </c>
      <c r="V1591" t="s">
        <v>58</v>
      </c>
      <c r="W1591" t="s">
        <v>15931</v>
      </c>
      <c r="Y1591" t="s">
        <v>12011</v>
      </c>
      <c r="Z1591" t="s">
        <v>45</v>
      </c>
      <c r="AA1591">
        <v>2021</v>
      </c>
      <c r="AB1591" t="s">
        <v>12011</v>
      </c>
    </row>
    <row r="1592" spans="1:28" x14ac:dyDescent="0.25">
      <c r="A1592">
        <v>2016091116</v>
      </c>
      <c r="B1592" t="s">
        <v>15932</v>
      </c>
      <c r="C1592" t="s">
        <v>15933</v>
      </c>
      <c r="D1592" t="s">
        <v>93</v>
      </c>
      <c r="E1592">
        <v>12</v>
      </c>
      <c r="F1592" t="s">
        <v>71</v>
      </c>
      <c r="G1592">
        <v>139</v>
      </c>
      <c r="H1592">
        <v>143</v>
      </c>
      <c r="I1592">
        <v>151</v>
      </c>
      <c r="J1592" t="s">
        <v>35</v>
      </c>
      <c r="K1592">
        <v>3.19</v>
      </c>
      <c r="L1592" t="s">
        <v>12011</v>
      </c>
      <c r="M1592" t="s">
        <v>13498</v>
      </c>
      <c r="N1592" t="s">
        <v>12011</v>
      </c>
      <c r="O1592" t="s">
        <v>81</v>
      </c>
      <c r="P1592" t="s">
        <v>65</v>
      </c>
      <c r="Q1592" t="s">
        <v>95</v>
      </c>
      <c r="R1592" t="s">
        <v>40</v>
      </c>
      <c r="S1592" t="s">
        <v>56</v>
      </c>
      <c r="T1592">
        <v>23</v>
      </c>
      <c r="U1592" t="s">
        <v>451</v>
      </c>
      <c r="V1592" t="s">
        <v>58</v>
      </c>
      <c r="W1592" t="s">
        <v>15934</v>
      </c>
      <c r="Y1592" t="s">
        <v>12011</v>
      </c>
      <c r="Z1592" t="s">
        <v>45</v>
      </c>
      <c r="AA1592">
        <v>2021</v>
      </c>
      <c r="AB1592" t="s">
        <v>12011</v>
      </c>
    </row>
    <row r="1593" spans="1:28" x14ac:dyDescent="0.25">
      <c r="A1593">
        <v>2020091441</v>
      </c>
      <c r="B1593" t="s">
        <v>11848</v>
      </c>
      <c r="C1593" t="s">
        <v>5603</v>
      </c>
      <c r="D1593" t="s">
        <v>93</v>
      </c>
      <c r="E1593">
        <v>15</v>
      </c>
      <c r="F1593" t="s">
        <v>34</v>
      </c>
      <c r="G1593">
        <v>80</v>
      </c>
      <c r="H1593">
        <v>71.5</v>
      </c>
      <c r="I1593">
        <v>95</v>
      </c>
      <c r="J1593" t="s">
        <v>35</v>
      </c>
      <c r="K1593">
        <v>3.24</v>
      </c>
      <c r="L1593" t="s">
        <v>12011</v>
      </c>
      <c r="M1593" t="s">
        <v>88</v>
      </c>
      <c r="N1593" t="s">
        <v>51</v>
      </c>
      <c r="O1593" t="s">
        <v>89</v>
      </c>
      <c r="P1593" t="s">
        <v>53</v>
      </c>
      <c r="Q1593" t="s">
        <v>95</v>
      </c>
      <c r="R1593" t="s">
        <v>40</v>
      </c>
      <c r="S1593" t="s">
        <v>56</v>
      </c>
      <c r="T1593">
        <v>19</v>
      </c>
      <c r="U1593" t="s">
        <v>451</v>
      </c>
      <c r="V1593" t="s">
        <v>58</v>
      </c>
      <c r="W1593" t="s">
        <v>15935</v>
      </c>
      <c r="Y1593" t="s">
        <v>15936</v>
      </c>
      <c r="Z1593" t="s">
        <v>45</v>
      </c>
      <c r="AA1593">
        <v>2021</v>
      </c>
      <c r="AB1593" t="s">
        <v>12011</v>
      </c>
    </row>
    <row r="1594" spans="1:28" x14ac:dyDescent="0.25">
      <c r="A1594">
        <v>2018121026</v>
      </c>
      <c r="B1594" t="s">
        <v>15937</v>
      </c>
      <c r="C1594" t="s">
        <v>15938</v>
      </c>
      <c r="D1594" t="s">
        <v>93</v>
      </c>
      <c r="E1594" t="s">
        <v>12011</v>
      </c>
      <c r="F1594" t="s">
        <v>12011</v>
      </c>
      <c r="G1594">
        <v>55</v>
      </c>
      <c r="H1594" t="s">
        <v>12011</v>
      </c>
      <c r="I1594" t="s">
        <v>12011</v>
      </c>
      <c r="J1594" t="s">
        <v>35</v>
      </c>
      <c r="K1594">
        <v>2.76</v>
      </c>
      <c r="L1594" t="s">
        <v>12011</v>
      </c>
      <c r="M1594" t="s">
        <v>216</v>
      </c>
      <c r="N1594" t="s">
        <v>134</v>
      </c>
      <c r="O1594" t="s">
        <v>147</v>
      </c>
      <c r="P1594" t="s">
        <v>148</v>
      </c>
      <c r="Q1594" t="s">
        <v>95</v>
      </c>
      <c r="R1594" t="s">
        <v>40</v>
      </c>
      <c r="S1594" t="s">
        <v>56</v>
      </c>
      <c r="T1594">
        <v>27</v>
      </c>
      <c r="U1594" t="s">
        <v>451</v>
      </c>
      <c r="V1594" t="s">
        <v>58</v>
      </c>
      <c r="W1594" t="s">
        <v>15939</v>
      </c>
      <c r="X1594" t="s">
        <v>15940</v>
      </c>
      <c r="Y1594" t="s">
        <v>15941</v>
      </c>
      <c r="Z1594" t="s">
        <v>45</v>
      </c>
      <c r="AA1594">
        <v>2021</v>
      </c>
      <c r="AB1594" t="s">
        <v>12011</v>
      </c>
    </row>
    <row r="1595" spans="1:28" x14ac:dyDescent="0.25">
      <c r="A1595">
        <v>2020071072</v>
      </c>
      <c r="B1595" t="s">
        <v>15942</v>
      </c>
      <c r="C1595" t="s">
        <v>6069</v>
      </c>
      <c r="D1595" t="s">
        <v>93</v>
      </c>
      <c r="E1595">
        <v>16</v>
      </c>
      <c r="F1595" t="s">
        <v>139</v>
      </c>
      <c r="G1595">
        <v>77</v>
      </c>
      <c r="H1595">
        <v>64</v>
      </c>
      <c r="I1595">
        <v>93</v>
      </c>
      <c r="J1595" t="s">
        <v>35</v>
      </c>
      <c r="K1595">
        <v>3.61</v>
      </c>
      <c r="L1595" t="s">
        <v>12011</v>
      </c>
      <c r="M1595" t="s">
        <v>272</v>
      </c>
      <c r="N1595" t="s">
        <v>12011</v>
      </c>
      <c r="O1595" t="s">
        <v>64</v>
      </c>
      <c r="P1595" t="s">
        <v>65</v>
      </c>
      <c r="Q1595" t="s">
        <v>95</v>
      </c>
      <c r="R1595" t="s">
        <v>40</v>
      </c>
      <c r="S1595" t="s">
        <v>56</v>
      </c>
      <c r="T1595">
        <v>21</v>
      </c>
      <c r="U1595" t="s">
        <v>451</v>
      </c>
      <c r="V1595" t="s">
        <v>58</v>
      </c>
      <c r="W1595" t="s">
        <v>15943</v>
      </c>
      <c r="X1595" t="s">
        <v>15944</v>
      </c>
      <c r="Y1595" t="s">
        <v>15945</v>
      </c>
      <c r="Z1595" t="s">
        <v>45</v>
      </c>
      <c r="AA1595">
        <v>2021</v>
      </c>
      <c r="AB1595" t="s">
        <v>12011</v>
      </c>
    </row>
    <row r="1596" spans="1:28" x14ac:dyDescent="0.25">
      <c r="A1596">
        <v>2020081271</v>
      </c>
      <c r="B1596" t="s">
        <v>6103</v>
      </c>
      <c r="C1596" t="s">
        <v>6069</v>
      </c>
      <c r="D1596" t="s">
        <v>93</v>
      </c>
      <c r="E1596">
        <v>15</v>
      </c>
      <c r="F1596" t="s">
        <v>139</v>
      </c>
      <c r="G1596">
        <v>68</v>
      </c>
      <c r="H1596">
        <v>59.5</v>
      </c>
      <c r="I1596">
        <v>83</v>
      </c>
      <c r="J1596" t="s">
        <v>35</v>
      </c>
      <c r="K1596">
        <v>2.57</v>
      </c>
      <c r="L1596" t="s">
        <v>12011</v>
      </c>
      <c r="M1596" t="s">
        <v>88</v>
      </c>
      <c r="N1596" t="s">
        <v>94</v>
      </c>
      <c r="O1596" t="s">
        <v>89</v>
      </c>
      <c r="P1596" t="s">
        <v>53</v>
      </c>
      <c r="Q1596" t="s">
        <v>95</v>
      </c>
      <c r="R1596" t="s">
        <v>40</v>
      </c>
      <c r="S1596" t="s">
        <v>56</v>
      </c>
      <c r="T1596">
        <v>22</v>
      </c>
      <c r="U1596" t="s">
        <v>451</v>
      </c>
      <c r="V1596" t="s">
        <v>58</v>
      </c>
      <c r="W1596" t="s">
        <v>6104</v>
      </c>
      <c r="Y1596" t="s">
        <v>12011</v>
      </c>
      <c r="Z1596" t="s">
        <v>45</v>
      </c>
      <c r="AA1596">
        <v>2021</v>
      </c>
      <c r="AB1596" t="s">
        <v>12011</v>
      </c>
    </row>
    <row r="1597" spans="1:28" x14ac:dyDescent="0.25">
      <c r="A1597">
        <v>2021091017</v>
      </c>
      <c r="B1597" t="s">
        <v>6482</v>
      </c>
      <c r="C1597" t="s">
        <v>6478</v>
      </c>
      <c r="D1597" t="s">
        <v>93</v>
      </c>
      <c r="E1597">
        <v>16</v>
      </c>
      <c r="F1597" t="s">
        <v>48</v>
      </c>
      <c r="G1597">
        <v>40</v>
      </c>
      <c r="H1597">
        <v>31</v>
      </c>
      <c r="I1597">
        <v>56</v>
      </c>
      <c r="J1597" t="s">
        <v>35</v>
      </c>
      <c r="K1597">
        <v>2.67</v>
      </c>
      <c r="L1597" t="s">
        <v>12011</v>
      </c>
      <c r="M1597" t="s">
        <v>88</v>
      </c>
      <c r="N1597" t="s">
        <v>94</v>
      </c>
      <c r="O1597" t="s">
        <v>89</v>
      </c>
      <c r="P1597" t="s">
        <v>53</v>
      </c>
      <c r="Q1597" t="s">
        <v>95</v>
      </c>
      <c r="R1597" t="s">
        <v>40</v>
      </c>
      <c r="S1597" t="s">
        <v>56</v>
      </c>
      <c r="T1597">
        <v>21</v>
      </c>
      <c r="U1597" t="s">
        <v>451</v>
      </c>
      <c r="V1597" t="s">
        <v>58</v>
      </c>
      <c r="W1597" t="s">
        <v>6483</v>
      </c>
      <c r="Y1597" t="s">
        <v>12011</v>
      </c>
      <c r="Z1597" t="s">
        <v>45</v>
      </c>
      <c r="AA1597">
        <v>2021</v>
      </c>
      <c r="AB1597" t="s">
        <v>12011</v>
      </c>
    </row>
    <row r="1598" spans="1:28" x14ac:dyDescent="0.25">
      <c r="A1598">
        <v>2020071078</v>
      </c>
      <c r="B1598" t="s">
        <v>8526</v>
      </c>
      <c r="C1598" t="s">
        <v>8527</v>
      </c>
      <c r="D1598" t="s">
        <v>93</v>
      </c>
      <c r="E1598">
        <v>16</v>
      </c>
      <c r="F1598" t="s">
        <v>48</v>
      </c>
      <c r="G1598">
        <v>40</v>
      </c>
      <c r="H1598">
        <v>31</v>
      </c>
      <c r="I1598">
        <v>56</v>
      </c>
      <c r="J1598" t="s">
        <v>35</v>
      </c>
      <c r="K1598">
        <v>3.12</v>
      </c>
      <c r="L1598" t="s">
        <v>12011</v>
      </c>
      <c r="M1598" t="s">
        <v>88</v>
      </c>
      <c r="N1598" t="s">
        <v>51</v>
      </c>
      <c r="O1598" t="s">
        <v>89</v>
      </c>
      <c r="P1598" t="s">
        <v>53</v>
      </c>
      <c r="Q1598" t="s">
        <v>95</v>
      </c>
      <c r="R1598" t="s">
        <v>40</v>
      </c>
      <c r="S1598" t="s">
        <v>56</v>
      </c>
      <c r="T1598">
        <v>20</v>
      </c>
      <c r="U1598" t="s">
        <v>451</v>
      </c>
      <c r="V1598" t="s">
        <v>58</v>
      </c>
      <c r="W1598" t="s">
        <v>8528</v>
      </c>
      <c r="Y1598" t="s">
        <v>12011</v>
      </c>
      <c r="Z1598" t="s">
        <v>45</v>
      </c>
      <c r="AA1598">
        <v>2021</v>
      </c>
      <c r="AB1598" t="s">
        <v>12011</v>
      </c>
    </row>
    <row r="1599" spans="1:28" x14ac:dyDescent="0.25">
      <c r="A1599">
        <v>2020081604</v>
      </c>
      <c r="B1599" t="s">
        <v>239</v>
      </c>
      <c r="C1599" t="s">
        <v>8743</v>
      </c>
      <c r="D1599" t="s">
        <v>93</v>
      </c>
      <c r="E1599">
        <v>15</v>
      </c>
      <c r="F1599" t="s">
        <v>139</v>
      </c>
      <c r="G1599">
        <v>61</v>
      </c>
      <c r="H1599">
        <v>55.5</v>
      </c>
      <c r="I1599">
        <v>76</v>
      </c>
      <c r="J1599" t="s">
        <v>35</v>
      </c>
      <c r="K1599">
        <v>2.29</v>
      </c>
      <c r="L1599" t="s">
        <v>49</v>
      </c>
      <c r="M1599" t="s">
        <v>88</v>
      </c>
      <c r="N1599" t="s">
        <v>12011</v>
      </c>
      <c r="O1599" t="s">
        <v>89</v>
      </c>
      <c r="P1599" t="s">
        <v>53</v>
      </c>
      <c r="Q1599" t="s">
        <v>95</v>
      </c>
      <c r="R1599" t="s">
        <v>40</v>
      </c>
      <c r="S1599" t="s">
        <v>56</v>
      </c>
      <c r="T1599">
        <v>24</v>
      </c>
      <c r="U1599" t="s">
        <v>451</v>
      </c>
      <c r="V1599" t="s">
        <v>58</v>
      </c>
      <c r="W1599" t="s">
        <v>11785</v>
      </c>
      <c r="X1599" t="s">
        <v>11786</v>
      </c>
      <c r="Y1599" t="s">
        <v>11787</v>
      </c>
      <c r="Z1599" t="s">
        <v>45</v>
      </c>
      <c r="AA1599">
        <v>2021</v>
      </c>
      <c r="AB1599" t="s">
        <v>12011</v>
      </c>
    </row>
    <row r="1600" spans="1:28" x14ac:dyDescent="0.25">
      <c r="A1600">
        <v>2020081150</v>
      </c>
      <c r="B1600" t="s">
        <v>512</v>
      </c>
      <c r="C1600" t="s">
        <v>10577</v>
      </c>
      <c r="D1600" t="s">
        <v>93</v>
      </c>
      <c r="E1600">
        <v>12</v>
      </c>
      <c r="F1600" t="s">
        <v>34</v>
      </c>
      <c r="G1600">
        <v>77</v>
      </c>
      <c r="H1600">
        <v>68.5</v>
      </c>
      <c r="I1600">
        <v>89</v>
      </c>
      <c r="J1600" t="s">
        <v>35</v>
      </c>
      <c r="K1600">
        <v>2.94</v>
      </c>
      <c r="L1600" t="s">
        <v>12011</v>
      </c>
      <c r="M1600" t="s">
        <v>88</v>
      </c>
      <c r="N1600" t="s">
        <v>12011</v>
      </c>
      <c r="O1600" t="s">
        <v>89</v>
      </c>
      <c r="P1600" t="s">
        <v>53</v>
      </c>
      <c r="Q1600" t="s">
        <v>95</v>
      </c>
      <c r="R1600" t="s">
        <v>40</v>
      </c>
      <c r="S1600" t="s">
        <v>56</v>
      </c>
      <c r="T1600">
        <v>23</v>
      </c>
      <c r="U1600" t="s">
        <v>451</v>
      </c>
      <c r="V1600" t="s">
        <v>58</v>
      </c>
      <c r="W1600" t="s">
        <v>15946</v>
      </c>
      <c r="X1600" t="s">
        <v>15947</v>
      </c>
      <c r="Y1600" t="s">
        <v>15948</v>
      </c>
      <c r="Z1600" t="s">
        <v>45</v>
      </c>
      <c r="AA1600">
        <v>2021</v>
      </c>
      <c r="AB1600" t="s">
        <v>12011</v>
      </c>
    </row>
    <row r="1601" spans="1:28" x14ac:dyDescent="0.25">
      <c r="A1601">
        <v>2019081368</v>
      </c>
      <c r="B1601" t="s">
        <v>2725</v>
      </c>
      <c r="C1601" t="s">
        <v>10577</v>
      </c>
      <c r="D1601" t="s">
        <v>93</v>
      </c>
      <c r="E1601">
        <v>11</v>
      </c>
      <c r="F1601" t="s">
        <v>71</v>
      </c>
      <c r="G1601">
        <v>109</v>
      </c>
      <c r="H1601">
        <v>103.5</v>
      </c>
      <c r="I1601">
        <v>120</v>
      </c>
      <c r="J1601" t="s">
        <v>35</v>
      </c>
      <c r="K1601">
        <v>2.78</v>
      </c>
      <c r="L1601" t="s">
        <v>12011</v>
      </c>
      <c r="M1601" t="s">
        <v>88</v>
      </c>
      <c r="N1601" t="s">
        <v>12011</v>
      </c>
      <c r="O1601" t="s">
        <v>89</v>
      </c>
      <c r="P1601" t="s">
        <v>53</v>
      </c>
      <c r="Q1601" t="s">
        <v>95</v>
      </c>
      <c r="R1601" t="s">
        <v>40</v>
      </c>
      <c r="S1601" t="s">
        <v>56</v>
      </c>
      <c r="T1601">
        <v>30</v>
      </c>
      <c r="U1601" t="s">
        <v>451</v>
      </c>
      <c r="V1601" t="s">
        <v>58</v>
      </c>
      <c r="W1601" t="s">
        <v>15949</v>
      </c>
      <c r="X1601" t="s">
        <v>15950</v>
      </c>
      <c r="Y1601" t="s">
        <v>15951</v>
      </c>
      <c r="Z1601" t="s">
        <v>45</v>
      </c>
      <c r="AA1601">
        <v>2021</v>
      </c>
      <c r="AB1601" t="s">
        <v>12011</v>
      </c>
    </row>
    <row r="1602" spans="1:28" x14ac:dyDescent="0.25">
      <c r="A1602">
        <v>2019081299</v>
      </c>
      <c r="B1602" t="s">
        <v>15952</v>
      </c>
      <c r="C1602" t="s">
        <v>15953</v>
      </c>
      <c r="D1602" t="s">
        <v>93</v>
      </c>
      <c r="E1602">
        <v>14</v>
      </c>
      <c r="F1602" t="s">
        <v>139</v>
      </c>
      <c r="G1602">
        <v>40</v>
      </c>
      <c r="H1602">
        <v>40</v>
      </c>
      <c r="I1602">
        <v>54</v>
      </c>
      <c r="J1602" t="s">
        <v>35</v>
      </c>
      <c r="K1602">
        <v>2.56</v>
      </c>
      <c r="L1602" t="s">
        <v>12011</v>
      </c>
      <c r="M1602" t="s">
        <v>398</v>
      </c>
      <c r="N1602" t="s">
        <v>12011</v>
      </c>
      <c r="O1602" t="s">
        <v>81</v>
      </c>
      <c r="P1602" t="s">
        <v>65</v>
      </c>
      <c r="Q1602" t="s">
        <v>95</v>
      </c>
      <c r="R1602" t="s">
        <v>40</v>
      </c>
      <c r="S1602" t="s">
        <v>56</v>
      </c>
      <c r="T1602">
        <v>25</v>
      </c>
      <c r="U1602" t="s">
        <v>451</v>
      </c>
      <c r="V1602" t="s">
        <v>58</v>
      </c>
      <c r="W1602" t="s">
        <v>15954</v>
      </c>
      <c r="Y1602" t="s">
        <v>15955</v>
      </c>
      <c r="Z1602" t="s">
        <v>10925</v>
      </c>
      <c r="AA1602">
        <v>2022</v>
      </c>
      <c r="AB1602" t="s">
        <v>12011</v>
      </c>
    </row>
    <row r="1603" spans="1:28" x14ac:dyDescent="0.25">
      <c r="A1603">
        <v>2020081233</v>
      </c>
      <c r="B1603" t="s">
        <v>15956</v>
      </c>
      <c r="C1603" t="s">
        <v>15957</v>
      </c>
      <c r="D1603" t="s">
        <v>93</v>
      </c>
      <c r="E1603">
        <v>13</v>
      </c>
      <c r="F1603" t="s">
        <v>78</v>
      </c>
      <c r="G1603">
        <v>32</v>
      </c>
      <c r="H1603">
        <v>29</v>
      </c>
      <c r="I1603">
        <v>45</v>
      </c>
      <c r="J1603" t="s">
        <v>35</v>
      </c>
      <c r="K1603">
        <v>2.12</v>
      </c>
      <c r="L1603" t="s">
        <v>49</v>
      </c>
      <c r="M1603" t="s">
        <v>216</v>
      </c>
      <c r="N1603" t="s">
        <v>134</v>
      </c>
      <c r="O1603" t="s">
        <v>147</v>
      </c>
      <c r="P1603" t="s">
        <v>148</v>
      </c>
      <c r="Q1603" t="s">
        <v>95</v>
      </c>
      <c r="R1603" t="s">
        <v>55</v>
      </c>
      <c r="S1603" t="s">
        <v>56</v>
      </c>
      <c r="T1603">
        <v>21</v>
      </c>
      <c r="U1603" t="s">
        <v>451</v>
      </c>
      <c r="V1603" t="s">
        <v>58</v>
      </c>
      <c r="W1603" t="s">
        <v>15958</v>
      </c>
      <c r="X1603" t="s">
        <v>15959</v>
      </c>
      <c r="Y1603" t="s">
        <v>15960</v>
      </c>
      <c r="Z1603" t="s">
        <v>45</v>
      </c>
      <c r="AA1603">
        <v>2021</v>
      </c>
      <c r="AB1603" t="s">
        <v>12011</v>
      </c>
    </row>
    <row r="1604" spans="1:28" x14ac:dyDescent="0.25">
      <c r="A1604">
        <v>2020081474</v>
      </c>
      <c r="B1604" t="s">
        <v>15961</v>
      </c>
      <c r="C1604" t="s">
        <v>259</v>
      </c>
      <c r="D1604" t="s">
        <v>176</v>
      </c>
      <c r="E1604">
        <v>13</v>
      </c>
      <c r="F1604" t="s">
        <v>139</v>
      </c>
      <c r="G1604">
        <v>70</v>
      </c>
      <c r="H1604">
        <v>55</v>
      </c>
      <c r="I1604">
        <v>83</v>
      </c>
      <c r="J1604" t="s">
        <v>35</v>
      </c>
      <c r="K1604">
        <v>3.68</v>
      </c>
      <c r="L1604" t="s">
        <v>12011</v>
      </c>
      <c r="M1604" t="s">
        <v>216</v>
      </c>
      <c r="N1604" t="s">
        <v>134</v>
      </c>
      <c r="O1604" t="s">
        <v>147</v>
      </c>
      <c r="P1604" t="s">
        <v>148</v>
      </c>
      <c r="Q1604" t="s">
        <v>179</v>
      </c>
      <c r="R1604" t="s">
        <v>40</v>
      </c>
      <c r="S1604" t="s">
        <v>56</v>
      </c>
      <c r="T1604">
        <v>25</v>
      </c>
      <c r="U1604" t="s">
        <v>451</v>
      </c>
      <c r="V1604" t="s">
        <v>58</v>
      </c>
      <c r="W1604" t="s">
        <v>15962</v>
      </c>
      <c r="X1604" t="s">
        <v>15963</v>
      </c>
      <c r="Y1604" t="s">
        <v>15964</v>
      </c>
      <c r="Z1604" t="s">
        <v>45</v>
      </c>
      <c r="AA1604">
        <v>2021</v>
      </c>
      <c r="AB1604" t="s">
        <v>12011</v>
      </c>
    </row>
    <row r="1605" spans="1:28" x14ac:dyDescent="0.25">
      <c r="A1605">
        <v>2018091044</v>
      </c>
      <c r="B1605" t="s">
        <v>436</v>
      </c>
      <c r="C1605" t="s">
        <v>2283</v>
      </c>
      <c r="D1605" t="s">
        <v>176</v>
      </c>
      <c r="E1605">
        <v>4</v>
      </c>
      <c r="F1605" t="s">
        <v>34</v>
      </c>
      <c r="G1605">
        <v>103</v>
      </c>
      <c r="H1605">
        <v>88</v>
      </c>
      <c r="I1605">
        <v>107</v>
      </c>
      <c r="J1605" t="s">
        <v>35</v>
      </c>
      <c r="K1605">
        <v>3.12</v>
      </c>
      <c r="L1605" t="s">
        <v>12011</v>
      </c>
      <c r="M1605" t="s">
        <v>12054</v>
      </c>
      <c r="N1605" t="s">
        <v>12011</v>
      </c>
      <c r="O1605" t="s">
        <v>81</v>
      </c>
      <c r="P1605" t="s">
        <v>65</v>
      </c>
      <c r="Q1605" t="s">
        <v>179</v>
      </c>
      <c r="R1605" t="s">
        <v>40</v>
      </c>
      <c r="S1605" t="s">
        <v>56</v>
      </c>
      <c r="T1605">
        <v>30</v>
      </c>
      <c r="U1605" t="s">
        <v>451</v>
      </c>
      <c r="V1605" t="s">
        <v>58</v>
      </c>
      <c r="W1605" t="s">
        <v>15965</v>
      </c>
      <c r="X1605" t="s">
        <v>15966</v>
      </c>
      <c r="Y1605" t="s">
        <v>15967</v>
      </c>
      <c r="Z1605" t="s">
        <v>45</v>
      </c>
      <c r="AA1605">
        <v>2021</v>
      </c>
      <c r="AB1605" t="s">
        <v>12011</v>
      </c>
    </row>
    <row r="1606" spans="1:28" x14ac:dyDescent="0.25">
      <c r="A1606">
        <v>2020081301</v>
      </c>
      <c r="B1606" t="s">
        <v>6816</v>
      </c>
      <c r="C1606" t="s">
        <v>6817</v>
      </c>
      <c r="D1606" t="s">
        <v>176</v>
      </c>
      <c r="E1606">
        <v>11</v>
      </c>
      <c r="F1606" t="s">
        <v>139</v>
      </c>
      <c r="G1606">
        <v>43</v>
      </c>
      <c r="H1606">
        <v>43</v>
      </c>
      <c r="I1606">
        <v>54</v>
      </c>
      <c r="J1606" t="s">
        <v>35</v>
      </c>
      <c r="K1606">
        <v>3.39</v>
      </c>
      <c r="L1606" t="s">
        <v>12011</v>
      </c>
      <c r="M1606" t="s">
        <v>477</v>
      </c>
      <c r="N1606" t="s">
        <v>6792</v>
      </c>
      <c r="O1606" t="s">
        <v>64</v>
      </c>
      <c r="P1606" t="s">
        <v>65</v>
      </c>
      <c r="Q1606" t="s">
        <v>179</v>
      </c>
      <c r="R1606" t="s">
        <v>40</v>
      </c>
      <c r="S1606" t="s">
        <v>56</v>
      </c>
      <c r="T1606">
        <v>24</v>
      </c>
      <c r="U1606" t="s">
        <v>451</v>
      </c>
      <c r="V1606" t="s">
        <v>58</v>
      </c>
      <c r="W1606" t="s">
        <v>6818</v>
      </c>
      <c r="X1606" t="s">
        <v>6819</v>
      </c>
      <c r="Y1606" t="s">
        <v>6820</v>
      </c>
      <c r="Z1606" t="s">
        <v>45</v>
      </c>
      <c r="AA1606">
        <v>2021</v>
      </c>
      <c r="AB1606" t="s">
        <v>12011</v>
      </c>
    </row>
    <row r="1607" spans="1:28" x14ac:dyDescent="0.25">
      <c r="A1607">
        <v>2018081116</v>
      </c>
      <c r="B1607" t="s">
        <v>15968</v>
      </c>
      <c r="C1607" t="s">
        <v>10750</v>
      </c>
      <c r="D1607" t="s">
        <v>176</v>
      </c>
      <c r="E1607">
        <v>12</v>
      </c>
      <c r="F1607" t="s">
        <v>71</v>
      </c>
      <c r="G1607">
        <v>128</v>
      </c>
      <c r="H1607">
        <v>113</v>
      </c>
      <c r="I1607">
        <v>140</v>
      </c>
      <c r="J1607" t="s">
        <v>35</v>
      </c>
      <c r="K1607">
        <v>3.21</v>
      </c>
      <c r="L1607" t="s">
        <v>12011</v>
      </c>
      <c r="M1607" t="s">
        <v>294</v>
      </c>
      <c r="N1607" t="s">
        <v>134</v>
      </c>
      <c r="O1607" t="s">
        <v>37</v>
      </c>
      <c r="P1607" t="s">
        <v>38</v>
      </c>
      <c r="Q1607" t="s">
        <v>179</v>
      </c>
      <c r="R1607" t="s">
        <v>40</v>
      </c>
      <c r="S1607" t="s">
        <v>56</v>
      </c>
      <c r="T1607">
        <v>23</v>
      </c>
      <c r="U1607" t="s">
        <v>451</v>
      </c>
      <c r="V1607" t="s">
        <v>58</v>
      </c>
      <c r="W1607" t="s">
        <v>15969</v>
      </c>
      <c r="Y1607" t="s">
        <v>15970</v>
      </c>
      <c r="Z1607" t="s">
        <v>45</v>
      </c>
      <c r="AA1607">
        <v>2021</v>
      </c>
      <c r="AB1607" t="s">
        <v>12011</v>
      </c>
    </row>
    <row r="1608" spans="1:28" x14ac:dyDescent="0.25">
      <c r="A1608">
        <v>2016081008</v>
      </c>
      <c r="B1608" t="s">
        <v>15971</v>
      </c>
      <c r="C1608" t="s">
        <v>3662</v>
      </c>
      <c r="D1608" t="s">
        <v>176</v>
      </c>
      <c r="E1608" t="s">
        <v>12011</v>
      </c>
      <c r="F1608" t="s">
        <v>12011</v>
      </c>
      <c r="G1608">
        <v>37</v>
      </c>
      <c r="H1608" t="s">
        <v>12011</v>
      </c>
      <c r="I1608" t="s">
        <v>12011</v>
      </c>
      <c r="J1608" t="s">
        <v>35</v>
      </c>
      <c r="K1608">
        <v>2.4</v>
      </c>
      <c r="L1608" t="s">
        <v>49</v>
      </c>
      <c r="M1608" t="s">
        <v>216</v>
      </c>
      <c r="N1608" t="s">
        <v>134</v>
      </c>
      <c r="O1608" t="s">
        <v>147</v>
      </c>
      <c r="P1608" t="s">
        <v>148</v>
      </c>
      <c r="Q1608" t="s">
        <v>179</v>
      </c>
      <c r="R1608" t="s">
        <v>40</v>
      </c>
      <c r="S1608" t="s">
        <v>56</v>
      </c>
      <c r="T1608">
        <v>33</v>
      </c>
      <c r="U1608" t="s">
        <v>451</v>
      </c>
      <c r="V1608" t="s">
        <v>58</v>
      </c>
      <c r="W1608" t="s">
        <v>15972</v>
      </c>
      <c r="X1608" t="s">
        <v>15973</v>
      </c>
      <c r="Y1608" t="s">
        <v>15974</v>
      </c>
      <c r="Z1608" t="s">
        <v>10925</v>
      </c>
      <c r="AA1608">
        <v>2022</v>
      </c>
      <c r="AB1608" t="s">
        <v>12011</v>
      </c>
    </row>
    <row r="1609" spans="1:28" x14ac:dyDescent="0.25">
      <c r="A1609">
        <v>2016121009</v>
      </c>
      <c r="B1609" t="s">
        <v>15975</v>
      </c>
      <c r="C1609" t="s">
        <v>3829</v>
      </c>
      <c r="D1609" t="s">
        <v>176</v>
      </c>
      <c r="E1609">
        <v>3</v>
      </c>
      <c r="F1609" t="s">
        <v>71</v>
      </c>
      <c r="G1609">
        <v>135</v>
      </c>
      <c r="H1609">
        <v>121</v>
      </c>
      <c r="I1609">
        <v>138</v>
      </c>
      <c r="J1609" t="s">
        <v>35</v>
      </c>
      <c r="K1609">
        <v>3.21</v>
      </c>
      <c r="L1609" t="s">
        <v>12011</v>
      </c>
      <c r="M1609" t="s">
        <v>11734</v>
      </c>
      <c r="N1609" t="s">
        <v>12011</v>
      </c>
      <c r="O1609" t="s">
        <v>81</v>
      </c>
      <c r="P1609" t="s">
        <v>65</v>
      </c>
      <c r="Q1609" t="s">
        <v>179</v>
      </c>
      <c r="R1609" t="s">
        <v>40</v>
      </c>
      <c r="S1609" t="s">
        <v>56</v>
      </c>
      <c r="T1609">
        <v>26</v>
      </c>
      <c r="U1609" t="s">
        <v>451</v>
      </c>
      <c r="V1609" t="s">
        <v>58</v>
      </c>
      <c r="W1609" t="s">
        <v>15976</v>
      </c>
      <c r="Y1609" t="s">
        <v>12011</v>
      </c>
      <c r="Z1609" t="s">
        <v>10925</v>
      </c>
      <c r="AA1609">
        <v>2022</v>
      </c>
      <c r="AB1609" t="s">
        <v>12011</v>
      </c>
    </row>
    <row r="1610" spans="1:28" x14ac:dyDescent="0.25">
      <c r="A1610">
        <v>2021071021</v>
      </c>
      <c r="B1610" t="s">
        <v>15977</v>
      </c>
      <c r="C1610" t="s">
        <v>6637</v>
      </c>
      <c r="D1610" t="s">
        <v>33</v>
      </c>
      <c r="E1610" t="s">
        <v>12011</v>
      </c>
      <c r="F1610" t="s">
        <v>48</v>
      </c>
      <c r="G1610">
        <v>0</v>
      </c>
      <c r="H1610" t="s">
        <v>12011</v>
      </c>
      <c r="I1610" t="s">
        <v>12011</v>
      </c>
      <c r="J1610" t="s">
        <v>35</v>
      </c>
      <c r="K1610">
        <v>0</v>
      </c>
      <c r="L1610" t="s">
        <v>12011</v>
      </c>
      <c r="M1610" t="s">
        <v>464</v>
      </c>
      <c r="N1610" t="s">
        <v>51</v>
      </c>
      <c r="O1610" t="s">
        <v>89</v>
      </c>
      <c r="P1610" t="s">
        <v>53</v>
      </c>
      <c r="Q1610" t="s">
        <v>33</v>
      </c>
      <c r="R1610" t="s">
        <v>40</v>
      </c>
      <c r="S1610" t="s">
        <v>56</v>
      </c>
      <c r="T1610">
        <v>30</v>
      </c>
      <c r="U1610" t="s">
        <v>451</v>
      </c>
      <c r="V1610" t="s">
        <v>58</v>
      </c>
      <c r="W1610" t="s">
        <v>15978</v>
      </c>
      <c r="Y1610" t="s">
        <v>12011</v>
      </c>
      <c r="Z1610" t="s">
        <v>45</v>
      </c>
      <c r="AA1610">
        <v>2021</v>
      </c>
      <c r="AB1610" t="s">
        <v>12011</v>
      </c>
    </row>
    <row r="1611" spans="1:28" x14ac:dyDescent="0.25">
      <c r="A1611">
        <v>2007110171</v>
      </c>
      <c r="B1611" t="s">
        <v>15979</v>
      </c>
      <c r="C1611" t="s">
        <v>5272</v>
      </c>
      <c r="D1611" t="s">
        <v>47</v>
      </c>
      <c r="E1611">
        <v>6</v>
      </c>
      <c r="F1611" t="s">
        <v>71</v>
      </c>
      <c r="G1611">
        <v>120</v>
      </c>
      <c r="H1611">
        <v>154</v>
      </c>
      <c r="I1611">
        <v>126</v>
      </c>
      <c r="J1611" t="s">
        <v>35</v>
      </c>
      <c r="K1611">
        <v>2.61</v>
      </c>
      <c r="L1611" t="s">
        <v>12011</v>
      </c>
      <c r="M1611" t="s">
        <v>226</v>
      </c>
      <c r="N1611" t="s">
        <v>15980</v>
      </c>
      <c r="O1611" t="s">
        <v>227</v>
      </c>
      <c r="P1611" t="s">
        <v>228</v>
      </c>
      <c r="Q1611" t="s">
        <v>109</v>
      </c>
      <c r="R1611" t="s">
        <v>40</v>
      </c>
      <c r="S1611" t="s">
        <v>56</v>
      </c>
      <c r="T1611">
        <v>33</v>
      </c>
      <c r="U1611" t="s">
        <v>57</v>
      </c>
      <c r="V1611" t="s">
        <v>58</v>
      </c>
      <c r="W1611" t="s">
        <v>15981</v>
      </c>
      <c r="X1611" t="s">
        <v>15982</v>
      </c>
      <c r="Y1611" t="s">
        <v>15983</v>
      </c>
      <c r="Z1611" t="s">
        <v>45</v>
      </c>
      <c r="AA1611">
        <v>2021</v>
      </c>
      <c r="AB1611" t="s">
        <v>12011</v>
      </c>
    </row>
    <row r="1612" spans="1:28" x14ac:dyDescent="0.25">
      <c r="A1612">
        <v>2020101108</v>
      </c>
      <c r="B1612" t="s">
        <v>15984</v>
      </c>
      <c r="C1612" t="s">
        <v>12021</v>
      </c>
      <c r="D1612" t="s">
        <v>93</v>
      </c>
      <c r="E1612">
        <v>12</v>
      </c>
      <c r="F1612" t="s">
        <v>78</v>
      </c>
      <c r="G1612">
        <v>16</v>
      </c>
      <c r="H1612">
        <v>16</v>
      </c>
      <c r="I1612">
        <v>28</v>
      </c>
      <c r="J1612" t="s">
        <v>35</v>
      </c>
      <c r="K1612">
        <v>2.44</v>
      </c>
      <c r="L1612" t="s">
        <v>12011</v>
      </c>
      <c r="M1612" t="s">
        <v>107</v>
      </c>
      <c r="N1612" t="s">
        <v>94</v>
      </c>
      <c r="O1612" t="s">
        <v>108</v>
      </c>
      <c r="P1612" t="s">
        <v>53</v>
      </c>
      <c r="Q1612" t="s">
        <v>109</v>
      </c>
      <c r="R1612" t="s">
        <v>40</v>
      </c>
      <c r="S1612" t="s">
        <v>56</v>
      </c>
      <c r="T1612">
        <v>20</v>
      </c>
      <c r="U1612" t="s">
        <v>57</v>
      </c>
      <c r="V1612" t="s">
        <v>58</v>
      </c>
      <c r="W1612" t="s">
        <v>15985</v>
      </c>
      <c r="X1612" t="s">
        <v>15986</v>
      </c>
      <c r="Y1612" t="s">
        <v>15987</v>
      </c>
      <c r="Z1612" t="s">
        <v>45</v>
      </c>
      <c r="AA1612">
        <v>2021</v>
      </c>
      <c r="AB1612" t="s">
        <v>12011</v>
      </c>
    </row>
    <row r="1613" spans="1:28" x14ac:dyDescent="0.25">
      <c r="A1613">
        <v>2021111061</v>
      </c>
      <c r="B1613" t="s">
        <v>3658</v>
      </c>
      <c r="C1613" t="s">
        <v>8661</v>
      </c>
      <c r="D1613" t="s">
        <v>47</v>
      </c>
      <c r="E1613">
        <v>13</v>
      </c>
      <c r="F1613" t="s">
        <v>48</v>
      </c>
      <c r="G1613">
        <v>25</v>
      </c>
      <c r="H1613">
        <v>13</v>
      </c>
      <c r="I1613">
        <v>38</v>
      </c>
      <c r="J1613" t="s">
        <v>35</v>
      </c>
      <c r="K1613">
        <v>3.72</v>
      </c>
      <c r="L1613" t="s">
        <v>12011</v>
      </c>
      <c r="M1613" t="s">
        <v>500</v>
      </c>
      <c r="N1613" t="s">
        <v>12011</v>
      </c>
      <c r="O1613" t="s">
        <v>147</v>
      </c>
      <c r="P1613" t="s">
        <v>148</v>
      </c>
      <c r="Q1613" t="s">
        <v>54</v>
      </c>
      <c r="R1613" t="s">
        <v>55</v>
      </c>
      <c r="S1613" t="s">
        <v>12011</v>
      </c>
      <c r="T1613">
        <v>19</v>
      </c>
      <c r="U1613" t="s">
        <v>57</v>
      </c>
      <c r="V1613" t="s">
        <v>58</v>
      </c>
      <c r="W1613" t="s">
        <v>8698</v>
      </c>
      <c r="Y1613" t="s">
        <v>12011</v>
      </c>
      <c r="Z1613" t="s">
        <v>10925</v>
      </c>
      <c r="AA1613">
        <v>2022</v>
      </c>
      <c r="AB1613" t="s">
        <v>12011</v>
      </c>
    </row>
    <row r="1614" spans="1:28" x14ac:dyDescent="0.25">
      <c r="A1614">
        <v>2020091061</v>
      </c>
      <c r="B1614" t="s">
        <v>15988</v>
      </c>
      <c r="C1614" t="s">
        <v>1294</v>
      </c>
      <c r="D1614" t="s">
        <v>47</v>
      </c>
      <c r="E1614">
        <v>11</v>
      </c>
      <c r="F1614" t="s">
        <v>139</v>
      </c>
      <c r="G1614">
        <v>70</v>
      </c>
      <c r="H1614">
        <v>59</v>
      </c>
      <c r="I1614">
        <v>81</v>
      </c>
      <c r="J1614" t="s">
        <v>35</v>
      </c>
      <c r="K1614">
        <v>3.81</v>
      </c>
      <c r="L1614" t="s">
        <v>12011</v>
      </c>
      <c r="M1614" t="s">
        <v>500</v>
      </c>
      <c r="N1614" t="s">
        <v>134</v>
      </c>
      <c r="O1614" t="s">
        <v>147</v>
      </c>
      <c r="P1614" t="s">
        <v>148</v>
      </c>
      <c r="Q1614" t="s">
        <v>54</v>
      </c>
      <c r="R1614" t="s">
        <v>40</v>
      </c>
      <c r="S1614" t="s">
        <v>56</v>
      </c>
      <c r="T1614">
        <v>20</v>
      </c>
      <c r="U1614" t="s">
        <v>57</v>
      </c>
      <c r="V1614" t="s">
        <v>58</v>
      </c>
      <c r="W1614" t="s">
        <v>15989</v>
      </c>
      <c r="X1614" t="s">
        <v>15990</v>
      </c>
      <c r="Y1614" t="s">
        <v>15991</v>
      </c>
      <c r="Z1614" t="s">
        <v>45</v>
      </c>
      <c r="AA1614">
        <v>2021</v>
      </c>
      <c r="AB1614" t="s">
        <v>12011</v>
      </c>
    </row>
    <row r="1615" spans="1:28" x14ac:dyDescent="0.25">
      <c r="A1615">
        <v>2019071043</v>
      </c>
      <c r="B1615" t="s">
        <v>4272</v>
      </c>
      <c r="C1615" t="s">
        <v>4269</v>
      </c>
      <c r="D1615" t="s">
        <v>47</v>
      </c>
      <c r="E1615">
        <v>12</v>
      </c>
      <c r="F1615" t="s">
        <v>71</v>
      </c>
      <c r="G1615">
        <v>102</v>
      </c>
      <c r="H1615">
        <v>101.5</v>
      </c>
      <c r="I1615">
        <v>114</v>
      </c>
      <c r="J1615" t="s">
        <v>35</v>
      </c>
      <c r="K1615">
        <v>2.68</v>
      </c>
      <c r="L1615" t="s">
        <v>12011</v>
      </c>
      <c r="M1615" t="s">
        <v>88</v>
      </c>
      <c r="N1615" t="s">
        <v>603</v>
      </c>
      <c r="O1615" t="s">
        <v>89</v>
      </c>
      <c r="P1615" t="s">
        <v>53</v>
      </c>
      <c r="Q1615" t="s">
        <v>54</v>
      </c>
      <c r="R1615" t="s">
        <v>40</v>
      </c>
      <c r="S1615" t="s">
        <v>56</v>
      </c>
      <c r="T1615">
        <v>22</v>
      </c>
      <c r="U1615" t="s">
        <v>57</v>
      </c>
      <c r="V1615" t="s">
        <v>58</v>
      </c>
      <c r="W1615" t="s">
        <v>4273</v>
      </c>
      <c r="X1615" t="s">
        <v>4274</v>
      </c>
      <c r="Y1615" t="s">
        <v>4275</v>
      </c>
      <c r="Z1615" t="s">
        <v>45</v>
      </c>
      <c r="AA1615">
        <v>2021</v>
      </c>
      <c r="AB1615" t="s">
        <v>12011</v>
      </c>
    </row>
    <row r="1616" spans="1:28" x14ac:dyDescent="0.25">
      <c r="A1616">
        <v>2021071160</v>
      </c>
      <c r="B1616" t="s">
        <v>4288</v>
      </c>
      <c r="C1616" t="s">
        <v>4289</v>
      </c>
      <c r="D1616" t="s">
        <v>47</v>
      </c>
      <c r="E1616">
        <v>16</v>
      </c>
      <c r="F1616" t="s">
        <v>48</v>
      </c>
      <c r="G1616">
        <v>40</v>
      </c>
      <c r="H1616">
        <v>31</v>
      </c>
      <c r="I1616">
        <v>56</v>
      </c>
      <c r="J1616" t="s">
        <v>35</v>
      </c>
      <c r="K1616">
        <v>2.91</v>
      </c>
      <c r="L1616" t="s">
        <v>12011</v>
      </c>
      <c r="M1616" t="s">
        <v>88</v>
      </c>
      <c r="N1616" t="s">
        <v>51</v>
      </c>
      <c r="O1616" t="s">
        <v>89</v>
      </c>
      <c r="P1616" t="s">
        <v>53</v>
      </c>
      <c r="Q1616" t="s">
        <v>54</v>
      </c>
      <c r="R1616" t="s">
        <v>40</v>
      </c>
      <c r="S1616" t="s">
        <v>56</v>
      </c>
      <c r="T1616">
        <v>19</v>
      </c>
      <c r="U1616" t="s">
        <v>57</v>
      </c>
      <c r="V1616" t="s">
        <v>58</v>
      </c>
      <c r="W1616" t="s">
        <v>4290</v>
      </c>
      <c r="X1616" t="s">
        <v>4291</v>
      </c>
      <c r="Y1616" t="s">
        <v>4292</v>
      </c>
      <c r="Z1616" t="s">
        <v>45</v>
      </c>
      <c r="AA1616">
        <v>2021</v>
      </c>
      <c r="AB1616" t="s">
        <v>12011</v>
      </c>
    </row>
    <row r="1617" spans="1:28" x14ac:dyDescent="0.25">
      <c r="A1617">
        <v>2013070128</v>
      </c>
      <c r="B1617" t="s">
        <v>14288</v>
      </c>
      <c r="C1617" t="s">
        <v>15992</v>
      </c>
      <c r="D1617" t="s">
        <v>47</v>
      </c>
      <c r="E1617">
        <v>1</v>
      </c>
      <c r="F1617" t="s">
        <v>71</v>
      </c>
      <c r="G1617">
        <v>136</v>
      </c>
      <c r="H1617">
        <v>139</v>
      </c>
      <c r="I1617">
        <v>137</v>
      </c>
      <c r="J1617" t="s">
        <v>35</v>
      </c>
      <c r="K1617">
        <v>2.96</v>
      </c>
      <c r="L1617" t="s">
        <v>12011</v>
      </c>
      <c r="M1617" t="s">
        <v>313</v>
      </c>
      <c r="N1617" t="s">
        <v>12011</v>
      </c>
      <c r="O1617" t="s">
        <v>64</v>
      </c>
      <c r="P1617" t="s">
        <v>65</v>
      </c>
      <c r="Q1617" t="s">
        <v>54</v>
      </c>
      <c r="R1617" t="s">
        <v>40</v>
      </c>
      <c r="S1617" t="s">
        <v>56</v>
      </c>
      <c r="T1617">
        <v>27</v>
      </c>
      <c r="U1617" t="s">
        <v>57</v>
      </c>
      <c r="V1617" t="s">
        <v>58</v>
      </c>
      <c r="W1617" t="s">
        <v>15993</v>
      </c>
      <c r="X1617" t="s">
        <v>15994</v>
      </c>
      <c r="Y1617" t="s">
        <v>15995</v>
      </c>
      <c r="Z1617" t="s">
        <v>45</v>
      </c>
      <c r="AA1617">
        <v>2021</v>
      </c>
      <c r="AB1617" t="s">
        <v>12011</v>
      </c>
    </row>
    <row r="1618" spans="1:28" x14ac:dyDescent="0.25">
      <c r="A1618">
        <v>2020091172</v>
      </c>
      <c r="B1618" t="s">
        <v>2130</v>
      </c>
      <c r="C1618" t="s">
        <v>6212</v>
      </c>
      <c r="D1618" t="s">
        <v>47</v>
      </c>
      <c r="E1618">
        <v>15</v>
      </c>
      <c r="F1618" t="s">
        <v>139</v>
      </c>
      <c r="G1618">
        <v>41</v>
      </c>
      <c r="H1618">
        <v>41.5</v>
      </c>
      <c r="I1618">
        <v>56</v>
      </c>
      <c r="J1618" t="s">
        <v>35</v>
      </c>
      <c r="K1618">
        <v>1.72</v>
      </c>
      <c r="L1618" t="s">
        <v>476</v>
      </c>
      <c r="M1618" t="s">
        <v>88</v>
      </c>
      <c r="N1618" t="s">
        <v>51</v>
      </c>
      <c r="O1618" t="s">
        <v>89</v>
      </c>
      <c r="P1618" t="s">
        <v>53</v>
      </c>
      <c r="Q1618" t="s">
        <v>54</v>
      </c>
      <c r="R1618" t="s">
        <v>40</v>
      </c>
      <c r="S1618" t="s">
        <v>56</v>
      </c>
      <c r="T1618">
        <v>24</v>
      </c>
      <c r="U1618" t="s">
        <v>57</v>
      </c>
      <c r="V1618" t="s">
        <v>58</v>
      </c>
      <c r="W1618" t="s">
        <v>6216</v>
      </c>
      <c r="X1618" t="s">
        <v>6217</v>
      </c>
      <c r="Y1618" t="s">
        <v>6218</v>
      </c>
      <c r="Z1618" t="s">
        <v>45</v>
      </c>
      <c r="AA1618">
        <v>2021</v>
      </c>
      <c r="AB1618" t="s">
        <v>12011</v>
      </c>
    </row>
    <row r="1619" spans="1:28" x14ac:dyDescent="0.25">
      <c r="A1619">
        <v>2015080356</v>
      </c>
      <c r="B1619" t="s">
        <v>2130</v>
      </c>
      <c r="C1619" t="s">
        <v>15996</v>
      </c>
      <c r="D1619" t="s">
        <v>47</v>
      </c>
      <c r="E1619">
        <v>14</v>
      </c>
      <c r="F1619" t="s">
        <v>71</v>
      </c>
      <c r="G1619">
        <v>144</v>
      </c>
      <c r="H1619">
        <v>141</v>
      </c>
      <c r="I1619">
        <v>158</v>
      </c>
      <c r="J1619" t="s">
        <v>35</v>
      </c>
      <c r="K1619">
        <v>3.39</v>
      </c>
      <c r="L1619" t="s">
        <v>12011</v>
      </c>
      <c r="M1619" t="s">
        <v>1452</v>
      </c>
      <c r="N1619" t="s">
        <v>13941</v>
      </c>
      <c r="O1619" t="s">
        <v>353</v>
      </c>
      <c r="P1619" t="s">
        <v>38</v>
      </c>
      <c r="Q1619" t="s">
        <v>54</v>
      </c>
      <c r="R1619" t="s">
        <v>40</v>
      </c>
      <c r="S1619" t="s">
        <v>56</v>
      </c>
      <c r="T1619">
        <v>27</v>
      </c>
      <c r="U1619" t="s">
        <v>57</v>
      </c>
      <c r="V1619" t="s">
        <v>58</v>
      </c>
      <c r="W1619" t="s">
        <v>15997</v>
      </c>
      <c r="X1619" t="s">
        <v>15998</v>
      </c>
      <c r="Y1619" t="s">
        <v>15999</v>
      </c>
      <c r="Z1619" t="s">
        <v>45</v>
      </c>
      <c r="AA1619">
        <v>2021</v>
      </c>
      <c r="AB1619" t="s">
        <v>12011</v>
      </c>
    </row>
    <row r="1620" spans="1:28" x14ac:dyDescent="0.25">
      <c r="A1620">
        <v>2019121007</v>
      </c>
      <c r="B1620" t="s">
        <v>16000</v>
      </c>
      <c r="C1620" t="s">
        <v>8438</v>
      </c>
      <c r="D1620" t="s">
        <v>47</v>
      </c>
      <c r="E1620">
        <v>17</v>
      </c>
      <c r="F1620" t="s">
        <v>34</v>
      </c>
      <c r="G1620">
        <v>94</v>
      </c>
      <c r="H1620">
        <v>82</v>
      </c>
      <c r="I1620">
        <v>111</v>
      </c>
      <c r="J1620" t="s">
        <v>35</v>
      </c>
      <c r="K1620">
        <v>3.59</v>
      </c>
      <c r="L1620" t="s">
        <v>12011</v>
      </c>
      <c r="M1620" t="s">
        <v>771</v>
      </c>
      <c r="N1620" t="s">
        <v>12011</v>
      </c>
      <c r="O1620" t="s">
        <v>197</v>
      </c>
      <c r="P1620" t="s">
        <v>53</v>
      </c>
      <c r="Q1620" t="s">
        <v>54</v>
      </c>
      <c r="R1620" t="s">
        <v>40</v>
      </c>
      <c r="S1620" t="s">
        <v>56</v>
      </c>
      <c r="T1620">
        <v>21</v>
      </c>
      <c r="U1620" t="s">
        <v>57</v>
      </c>
      <c r="V1620" t="s">
        <v>58</v>
      </c>
      <c r="W1620" t="s">
        <v>16001</v>
      </c>
      <c r="X1620" t="s">
        <v>16002</v>
      </c>
      <c r="Y1620" t="s">
        <v>16003</v>
      </c>
      <c r="Z1620" t="s">
        <v>45</v>
      </c>
      <c r="AA1620">
        <v>2021</v>
      </c>
      <c r="AB1620" t="s">
        <v>12011</v>
      </c>
    </row>
    <row r="1621" spans="1:28" x14ac:dyDescent="0.25">
      <c r="A1621">
        <v>2015070082</v>
      </c>
      <c r="B1621" t="s">
        <v>312</v>
      </c>
      <c r="C1621" t="s">
        <v>9407</v>
      </c>
      <c r="D1621" t="s">
        <v>47</v>
      </c>
      <c r="E1621">
        <v>9</v>
      </c>
      <c r="F1621" t="s">
        <v>71</v>
      </c>
      <c r="G1621">
        <v>109</v>
      </c>
      <c r="H1621">
        <v>109</v>
      </c>
      <c r="I1621">
        <v>118</v>
      </c>
      <c r="J1621" t="s">
        <v>35</v>
      </c>
      <c r="K1621">
        <v>2.76</v>
      </c>
      <c r="L1621" t="s">
        <v>12011</v>
      </c>
      <c r="M1621" t="s">
        <v>500</v>
      </c>
      <c r="N1621" t="s">
        <v>12164</v>
      </c>
      <c r="O1621" t="s">
        <v>147</v>
      </c>
      <c r="P1621" t="s">
        <v>148</v>
      </c>
      <c r="Q1621" t="s">
        <v>54</v>
      </c>
      <c r="R1621" t="s">
        <v>40</v>
      </c>
      <c r="S1621" t="s">
        <v>56</v>
      </c>
      <c r="T1621">
        <v>27</v>
      </c>
      <c r="U1621" t="s">
        <v>57</v>
      </c>
      <c r="V1621" t="s">
        <v>58</v>
      </c>
      <c r="W1621" t="s">
        <v>16004</v>
      </c>
      <c r="X1621" t="s">
        <v>16005</v>
      </c>
      <c r="Y1621" t="s">
        <v>12011</v>
      </c>
      <c r="Z1621" t="s">
        <v>45</v>
      </c>
      <c r="AA1621">
        <v>2021</v>
      </c>
      <c r="AB1621" t="s">
        <v>12011</v>
      </c>
    </row>
    <row r="1622" spans="1:28" x14ac:dyDescent="0.25">
      <c r="A1622">
        <v>2020091037</v>
      </c>
      <c r="B1622" t="s">
        <v>2725</v>
      </c>
      <c r="C1622" t="s">
        <v>9736</v>
      </c>
      <c r="D1622" t="s">
        <v>47</v>
      </c>
      <c r="E1622">
        <v>13</v>
      </c>
      <c r="F1622" t="s">
        <v>139</v>
      </c>
      <c r="G1622">
        <v>61</v>
      </c>
      <c r="H1622">
        <v>61</v>
      </c>
      <c r="I1622">
        <v>74</v>
      </c>
      <c r="J1622" t="s">
        <v>35</v>
      </c>
      <c r="K1622">
        <v>3.38</v>
      </c>
      <c r="L1622" t="s">
        <v>12011</v>
      </c>
      <c r="M1622" t="s">
        <v>146</v>
      </c>
      <c r="N1622" t="s">
        <v>134</v>
      </c>
      <c r="O1622" t="s">
        <v>147</v>
      </c>
      <c r="P1622" t="s">
        <v>148</v>
      </c>
      <c r="Q1622" t="s">
        <v>54</v>
      </c>
      <c r="R1622" t="s">
        <v>40</v>
      </c>
      <c r="S1622" t="s">
        <v>56</v>
      </c>
      <c r="T1622">
        <v>21</v>
      </c>
      <c r="U1622" t="s">
        <v>57</v>
      </c>
      <c r="V1622" t="s">
        <v>58</v>
      </c>
      <c r="W1622" t="s">
        <v>9749</v>
      </c>
      <c r="X1622" t="s">
        <v>9750</v>
      </c>
      <c r="Y1622" t="s">
        <v>9751</v>
      </c>
      <c r="Z1622" t="s">
        <v>45</v>
      </c>
      <c r="AA1622">
        <v>2021</v>
      </c>
      <c r="AB1622" t="s">
        <v>12011</v>
      </c>
    </row>
    <row r="1623" spans="1:28" x14ac:dyDescent="0.25">
      <c r="A1623">
        <v>2016081050</v>
      </c>
      <c r="B1623" t="s">
        <v>16006</v>
      </c>
      <c r="C1623" t="s">
        <v>10577</v>
      </c>
      <c r="D1623" t="s">
        <v>47</v>
      </c>
      <c r="E1623">
        <v>8</v>
      </c>
      <c r="F1623" t="s">
        <v>34</v>
      </c>
      <c r="G1623">
        <v>83</v>
      </c>
      <c r="H1623">
        <v>86</v>
      </c>
      <c r="I1623">
        <v>91</v>
      </c>
      <c r="J1623" t="s">
        <v>35</v>
      </c>
      <c r="K1623">
        <v>2.2999999999999998</v>
      </c>
      <c r="L1623" t="s">
        <v>49</v>
      </c>
      <c r="M1623" t="s">
        <v>167</v>
      </c>
      <c r="N1623" t="s">
        <v>12011</v>
      </c>
      <c r="O1623" t="s">
        <v>168</v>
      </c>
      <c r="P1623" t="s">
        <v>148</v>
      </c>
      <c r="Q1623" t="s">
        <v>54</v>
      </c>
      <c r="R1623" t="s">
        <v>40</v>
      </c>
      <c r="S1623" t="s">
        <v>56</v>
      </c>
      <c r="T1623">
        <v>23</v>
      </c>
      <c r="U1623" t="s">
        <v>57</v>
      </c>
      <c r="V1623" t="s">
        <v>58</v>
      </c>
      <c r="W1623" t="s">
        <v>16007</v>
      </c>
      <c r="X1623" t="s">
        <v>16008</v>
      </c>
      <c r="Y1623" t="s">
        <v>16009</v>
      </c>
      <c r="Z1623" t="s">
        <v>45</v>
      </c>
      <c r="AA1623">
        <v>2021</v>
      </c>
      <c r="AB1623" t="s">
        <v>12011</v>
      </c>
    </row>
    <row r="1624" spans="1:28" x14ac:dyDescent="0.25">
      <c r="A1624">
        <v>2021111033</v>
      </c>
      <c r="B1624" t="s">
        <v>2843</v>
      </c>
      <c r="C1624" t="s">
        <v>2844</v>
      </c>
      <c r="D1624" t="s">
        <v>47</v>
      </c>
      <c r="E1624">
        <v>16</v>
      </c>
      <c r="F1624" t="s">
        <v>48</v>
      </c>
      <c r="G1624">
        <v>20</v>
      </c>
      <c r="H1624">
        <v>16</v>
      </c>
      <c r="I1624">
        <v>36</v>
      </c>
      <c r="J1624" t="s">
        <v>35</v>
      </c>
      <c r="K1624">
        <v>3</v>
      </c>
      <c r="L1624" t="s">
        <v>12011</v>
      </c>
      <c r="M1624" t="s">
        <v>302</v>
      </c>
      <c r="N1624" t="s">
        <v>80</v>
      </c>
      <c r="O1624" t="s">
        <v>81</v>
      </c>
      <c r="P1624" t="s">
        <v>65</v>
      </c>
      <c r="Q1624" t="s">
        <v>54</v>
      </c>
      <c r="R1624" t="s">
        <v>40</v>
      </c>
      <c r="S1624" t="s">
        <v>56</v>
      </c>
      <c r="T1624">
        <v>18</v>
      </c>
      <c r="U1624" t="s">
        <v>57</v>
      </c>
      <c r="V1624" t="s">
        <v>58</v>
      </c>
      <c r="W1624" t="s">
        <v>2845</v>
      </c>
      <c r="Y1624" t="s">
        <v>12011</v>
      </c>
      <c r="Z1624" t="s">
        <v>10925</v>
      </c>
      <c r="AA1624">
        <v>2022</v>
      </c>
      <c r="AB1624" t="s">
        <v>12011</v>
      </c>
    </row>
    <row r="1625" spans="1:28" x14ac:dyDescent="0.25">
      <c r="A1625">
        <v>2019081256</v>
      </c>
      <c r="B1625" t="s">
        <v>2142</v>
      </c>
      <c r="C1625" t="s">
        <v>6069</v>
      </c>
      <c r="D1625" t="s">
        <v>47</v>
      </c>
      <c r="E1625">
        <v>12</v>
      </c>
      <c r="F1625" t="s">
        <v>139</v>
      </c>
      <c r="G1625">
        <v>52</v>
      </c>
      <c r="H1625">
        <v>40</v>
      </c>
      <c r="I1625">
        <v>64</v>
      </c>
      <c r="J1625" t="s">
        <v>35</v>
      </c>
      <c r="K1625">
        <v>2.2400000000000002</v>
      </c>
      <c r="L1625" t="s">
        <v>49</v>
      </c>
      <c r="M1625" t="s">
        <v>216</v>
      </c>
      <c r="N1625" t="s">
        <v>12011</v>
      </c>
      <c r="O1625" t="s">
        <v>147</v>
      </c>
      <c r="P1625" t="s">
        <v>148</v>
      </c>
      <c r="Q1625" t="s">
        <v>54</v>
      </c>
      <c r="R1625" t="s">
        <v>40</v>
      </c>
      <c r="S1625" t="s">
        <v>56</v>
      </c>
      <c r="T1625">
        <v>21</v>
      </c>
      <c r="U1625" t="s">
        <v>57</v>
      </c>
      <c r="V1625" t="s">
        <v>58</v>
      </c>
      <c r="W1625" t="s">
        <v>11523</v>
      </c>
      <c r="X1625" t="s">
        <v>11524</v>
      </c>
      <c r="Y1625" t="s">
        <v>11525</v>
      </c>
      <c r="Z1625" t="s">
        <v>10925</v>
      </c>
      <c r="AA1625">
        <v>2022</v>
      </c>
      <c r="AB1625" t="s">
        <v>12011</v>
      </c>
    </row>
    <row r="1626" spans="1:28" x14ac:dyDescent="0.25">
      <c r="A1626">
        <v>2021081022</v>
      </c>
      <c r="B1626" t="s">
        <v>2979</v>
      </c>
      <c r="C1626" t="s">
        <v>2970</v>
      </c>
      <c r="D1626" t="s">
        <v>47</v>
      </c>
      <c r="E1626">
        <v>13</v>
      </c>
      <c r="F1626" t="s">
        <v>48</v>
      </c>
      <c r="G1626">
        <v>10</v>
      </c>
      <c r="H1626">
        <v>10</v>
      </c>
      <c r="I1626">
        <v>23</v>
      </c>
      <c r="J1626" t="s">
        <v>35</v>
      </c>
      <c r="K1626">
        <v>3.03</v>
      </c>
      <c r="L1626" t="s">
        <v>12011</v>
      </c>
      <c r="M1626" t="s">
        <v>423</v>
      </c>
      <c r="N1626" t="s">
        <v>12011</v>
      </c>
      <c r="O1626" t="s">
        <v>168</v>
      </c>
      <c r="P1626" t="s">
        <v>148</v>
      </c>
      <c r="Q1626" t="s">
        <v>54</v>
      </c>
      <c r="R1626" t="s">
        <v>55</v>
      </c>
      <c r="S1626" t="s">
        <v>56</v>
      </c>
      <c r="T1626">
        <v>22</v>
      </c>
      <c r="U1626" t="s">
        <v>57</v>
      </c>
      <c r="V1626" t="s">
        <v>58</v>
      </c>
      <c r="W1626" t="s">
        <v>2980</v>
      </c>
      <c r="Y1626" t="s">
        <v>12011</v>
      </c>
      <c r="Z1626" t="s">
        <v>45</v>
      </c>
      <c r="AA1626">
        <v>2021</v>
      </c>
      <c r="AB1626" t="s">
        <v>12011</v>
      </c>
    </row>
    <row r="1627" spans="1:28" x14ac:dyDescent="0.25">
      <c r="A1627">
        <v>2020061011</v>
      </c>
      <c r="B1627" t="s">
        <v>8765</v>
      </c>
      <c r="C1627" t="s">
        <v>8743</v>
      </c>
      <c r="D1627" t="s">
        <v>47</v>
      </c>
      <c r="E1627">
        <v>10</v>
      </c>
      <c r="F1627" t="s">
        <v>139</v>
      </c>
      <c r="G1627">
        <v>35</v>
      </c>
      <c r="H1627">
        <v>35</v>
      </c>
      <c r="I1627">
        <v>45</v>
      </c>
      <c r="J1627" t="s">
        <v>35</v>
      </c>
      <c r="K1627">
        <v>2.16</v>
      </c>
      <c r="L1627" t="s">
        <v>49</v>
      </c>
      <c r="M1627" t="s">
        <v>358</v>
      </c>
      <c r="N1627" t="s">
        <v>51</v>
      </c>
      <c r="O1627" t="s">
        <v>52</v>
      </c>
      <c r="P1627" t="s">
        <v>53</v>
      </c>
      <c r="Q1627" t="s">
        <v>54</v>
      </c>
      <c r="R1627" t="s">
        <v>55</v>
      </c>
      <c r="S1627" t="s">
        <v>56</v>
      </c>
      <c r="T1627">
        <v>23</v>
      </c>
      <c r="U1627" t="s">
        <v>57</v>
      </c>
      <c r="V1627" t="s">
        <v>58</v>
      </c>
      <c r="W1627" t="s">
        <v>8766</v>
      </c>
      <c r="X1627" t="s">
        <v>8767</v>
      </c>
      <c r="Y1627" t="s">
        <v>8768</v>
      </c>
      <c r="Z1627" t="s">
        <v>45</v>
      </c>
      <c r="AA1627">
        <v>2021</v>
      </c>
      <c r="AB1627" t="s">
        <v>12011</v>
      </c>
    </row>
    <row r="1628" spans="1:28" x14ac:dyDescent="0.25">
      <c r="A1628">
        <v>2013120050</v>
      </c>
      <c r="B1628" t="s">
        <v>3031</v>
      </c>
      <c r="C1628" t="s">
        <v>5695</v>
      </c>
      <c r="D1628" t="s">
        <v>93</v>
      </c>
      <c r="E1628">
        <v>4</v>
      </c>
      <c r="F1628" t="s">
        <v>71</v>
      </c>
      <c r="G1628">
        <v>138</v>
      </c>
      <c r="H1628">
        <v>149</v>
      </c>
      <c r="I1628">
        <v>142</v>
      </c>
      <c r="J1628" t="s">
        <v>35</v>
      </c>
      <c r="K1628">
        <v>3.18</v>
      </c>
      <c r="L1628" t="s">
        <v>12011</v>
      </c>
      <c r="M1628" t="s">
        <v>398</v>
      </c>
      <c r="N1628" t="s">
        <v>12011</v>
      </c>
      <c r="O1628" t="s">
        <v>81</v>
      </c>
      <c r="P1628" t="s">
        <v>65</v>
      </c>
      <c r="Q1628" t="s">
        <v>95</v>
      </c>
      <c r="R1628" t="s">
        <v>40</v>
      </c>
      <c r="S1628" t="s">
        <v>56</v>
      </c>
      <c r="T1628">
        <v>32</v>
      </c>
      <c r="U1628" t="s">
        <v>57</v>
      </c>
      <c r="V1628" t="s">
        <v>58</v>
      </c>
      <c r="W1628" t="s">
        <v>16010</v>
      </c>
      <c r="X1628" t="s">
        <v>16011</v>
      </c>
      <c r="Y1628" t="s">
        <v>16012</v>
      </c>
      <c r="Z1628" t="s">
        <v>45</v>
      </c>
      <c r="AA1628">
        <v>2021</v>
      </c>
      <c r="AB1628" t="s">
        <v>12011</v>
      </c>
    </row>
    <row r="1629" spans="1:28" x14ac:dyDescent="0.25">
      <c r="A1629">
        <v>101614</v>
      </c>
      <c r="B1629" t="s">
        <v>1005</v>
      </c>
      <c r="C1629" t="s">
        <v>8497</v>
      </c>
      <c r="D1629" t="s">
        <v>176</v>
      </c>
      <c r="E1629">
        <v>3</v>
      </c>
      <c r="F1629" t="s">
        <v>71</v>
      </c>
      <c r="G1629">
        <v>135</v>
      </c>
      <c r="H1629">
        <v>160</v>
      </c>
      <c r="I1629">
        <v>138</v>
      </c>
      <c r="J1629" t="s">
        <v>35</v>
      </c>
      <c r="K1629">
        <v>2.82</v>
      </c>
      <c r="L1629" t="s">
        <v>12011</v>
      </c>
      <c r="M1629" t="s">
        <v>492</v>
      </c>
      <c r="N1629" t="s">
        <v>12011</v>
      </c>
      <c r="O1629" t="s">
        <v>197</v>
      </c>
      <c r="P1629" t="s">
        <v>53</v>
      </c>
      <c r="Q1629" t="s">
        <v>229</v>
      </c>
      <c r="R1629" t="s">
        <v>40</v>
      </c>
      <c r="S1629" t="s">
        <v>56</v>
      </c>
      <c r="T1629">
        <v>36</v>
      </c>
      <c r="U1629" t="s">
        <v>57</v>
      </c>
      <c r="V1629" t="s">
        <v>58</v>
      </c>
      <c r="W1629" t="s">
        <v>16013</v>
      </c>
      <c r="X1629" t="s">
        <v>16014</v>
      </c>
      <c r="Y1629" t="s">
        <v>16015</v>
      </c>
      <c r="Z1629" t="s">
        <v>10925</v>
      </c>
      <c r="AA1629">
        <v>2022</v>
      </c>
      <c r="AB1629" t="s">
        <v>12011</v>
      </c>
    </row>
    <row r="1630" spans="1:28" x14ac:dyDescent="0.25">
      <c r="A1630">
        <v>2022011014</v>
      </c>
      <c r="B1630" t="s">
        <v>16016</v>
      </c>
      <c r="C1630" t="s">
        <v>16017</v>
      </c>
      <c r="D1630" t="s">
        <v>3064</v>
      </c>
      <c r="E1630">
        <v>9</v>
      </c>
      <c r="F1630" t="s">
        <v>48</v>
      </c>
      <c r="G1630">
        <v>9</v>
      </c>
      <c r="H1630">
        <v>6</v>
      </c>
      <c r="I1630">
        <v>18</v>
      </c>
      <c r="J1630" t="s">
        <v>115</v>
      </c>
      <c r="K1630">
        <v>3.34</v>
      </c>
      <c r="L1630" t="s">
        <v>12011</v>
      </c>
      <c r="M1630" t="s">
        <v>896</v>
      </c>
      <c r="N1630" t="s">
        <v>12011</v>
      </c>
      <c r="O1630" t="s">
        <v>37</v>
      </c>
      <c r="P1630" t="s">
        <v>38</v>
      </c>
      <c r="Q1630" t="s">
        <v>781</v>
      </c>
      <c r="R1630" t="s">
        <v>40</v>
      </c>
      <c r="S1630" t="s">
        <v>130</v>
      </c>
      <c r="T1630">
        <v>33</v>
      </c>
      <c r="U1630" t="s">
        <v>96</v>
      </c>
      <c r="V1630" t="s">
        <v>58</v>
      </c>
      <c r="W1630" t="s">
        <v>16018</v>
      </c>
      <c r="Y1630" t="s">
        <v>12011</v>
      </c>
      <c r="Z1630" t="s">
        <v>10925</v>
      </c>
      <c r="AA1630">
        <v>2022</v>
      </c>
      <c r="AB1630" t="s">
        <v>12011</v>
      </c>
    </row>
    <row r="1631" spans="1:28" x14ac:dyDescent="0.25">
      <c r="A1631">
        <v>2018081011</v>
      </c>
      <c r="B1631" t="s">
        <v>16019</v>
      </c>
      <c r="C1631" t="s">
        <v>5035</v>
      </c>
      <c r="D1631" t="s">
        <v>47</v>
      </c>
      <c r="E1631">
        <v>6</v>
      </c>
      <c r="F1631" t="s">
        <v>78</v>
      </c>
      <c r="G1631">
        <v>24</v>
      </c>
      <c r="H1631">
        <v>18</v>
      </c>
      <c r="I1631">
        <v>30</v>
      </c>
      <c r="J1631" t="s">
        <v>115</v>
      </c>
      <c r="K1631">
        <v>3.22</v>
      </c>
      <c r="L1631" t="s">
        <v>12011</v>
      </c>
      <c r="M1631" t="s">
        <v>116</v>
      </c>
      <c r="N1631" t="s">
        <v>12011</v>
      </c>
      <c r="O1631" t="s">
        <v>117</v>
      </c>
      <c r="P1631" t="s">
        <v>118</v>
      </c>
      <c r="Q1631" t="s">
        <v>119</v>
      </c>
      <c r="R1631" t="s">
        <v>40</v>
      </c>
      <c r="S1631" t="s">
        <v>56</v>
      </c>
      <c r="T1631">
        <v>33</v>
      </c>
      <c r="U1631" t="s">
        <v>96</v>
      </c>
      <c r="V1631" t="s">
        <v>58</v>
      </c>
      <c r="W1631" t="s">
        <v>16020</v>
      </c>
      <c r="Y1631" t="s">
        <v>16021</v>
      </c>
      <c r="Z1631" t="s">
        <v>45</v>
      </c>
      <c r="AA1631">
        <v>2021</v>
      </c>
      <c r="AB1631" t="s">
        <v>12011</v>
      </c>
    </row>
    <row r="1632" spans="1:28" x14ac:dyDescent="0.25">
      <c r="A1632">
        <v>2021061080</v>
      </c>
      <c r="B1632" t="s">
        <v>14644</v>
      </c>
      <c r="C1632" t="s">
        <v>16022</v>
      </c>
      <c r="D1632" t="s">
        <v>47</v>
      </c>
      <c r="E1632">
        <v>11</v>
      </c>
      <c r="F1632" t="s">
        <v>48</v>
      </c>
      <c r="G1632">
        <v>26</v>
      </c>
      <c r="H1632">
        <v>11</v>
      </c>
      <c r="I1632">
        <v>37</v>
      </c>
      <c r="J1632" t="s">
        <v>115</v>
      </c>
      <c r="K1632">
        <v>3.63</v>
      </c>
      <c r="L1632" t="s">
        <v>12011</v>
      </c>
      <c r="M1632" t="s">
        <v>661</v>
      </c>
      <c r="N1632" t="s">
        <v>12011</v>
      </c>
      <c r="O1632" t="s">
        <v>81</v>
      </c>
      <c r="P1632" t="s">
        <v>65</v>
      </c>
      <c r="Q1632" t="s">
        <v>662</v>
      </c>
      <c r="R1632" t="s">
        <v>55</v>
      </c>
      <c r="S1632" t="s">
        <v>56</v>
      </c>
      <c r="T1632">
        <v>52</v>
      </c>
      <c r="U1632" t="s">
        <v>96</v>
      </c>
      <c r="V1632" t="s">
        <v>58</v>
      </c>
      <c r="W1632" t="s">
        <v>16023</v>
      </c>
      <c r="Y1632" t="s">
        <v>12011</v>
      </c>
      <c r="Z1632" t="s">
        <v>45</v>
      </c>
      <c r="AA1632">
        <v>2021</v>
      </c>
      <c r="AB1632" t="s">
        <v>12011</v>
      </c>
    </row>
    <row r="1633" spans="1:28" x14ac:dyDescent="0.25">
      <c r="A1633">
        <v>2021071043</v>
      </c>
      <c r="B1633" t="s">
        <v>16024</v>
      </c>
      <c r="C1633" t="s">
        <v>975</v>
      </c>
      <c r="D1633" t="s">
        <v>47</v>
      </c>
      <c r="E1633">
        <v>12</v>
      </c>
      <c r="F1633" t="s">
        <v>48</v>
      </c>
      <c r="G1633">
        <v>0</v>
      </c>
      <c r="H1633">
        <v>0</v>
      </c>
      <c r="I1633">
        <v>12</v>
      </c>
      <c r="J1633" t="s">
        <v>754</v>
      </c>
      <c r="K1633">
        <v>0</v>
      </c>
      <c r="L1633" t="s">
        <v>12011</v>
      </c>
      <c r="M1633" t="s">
        <v>11793</v>
      </c>
      <c r="N1633" t="s">
        <v>12011</v>
      </c>
      <c r="O1633" t="s">
        <v>754</v>
      </c>
      <c r="P1633" t="s">
        <v>754</v>
      </c>
      <c r="Q1633" t="s">
        <v>109</v>
      </c>
      <c r="R1633" t="s">
        <v>40</v>
      </c>
      <c r="S1633" t="s">
        <v>130</v>
      </c>
      <c r="T1633">
        <v>36</v>
      </c>
      <c r="U1633" t="s">
        <v>96</v>
      </c>
      <c r="V1633" t="s">
        <v>58</v>
      </c>
      <c r="W1633" t="s">
        <v>16025</v>
      </c>
      <c r="Y1633" t="s">
        <v>12011</v>
      </c>
      <c r="Z1633" t="s">
        <v>45</v>
      </c>
      <c r="AA1633">
        <v>2021</v>
      </c>
      <c r="AB1633" t="s">
        <v>12011</v>
      </c>
    </row>
    <row r="1634" spans="1:28" x14ac:dyDescent="0.25">
      <c r="A1634">
        <v>2021081303</v>
      </c>
      <c r="B1634" t="s">
        <v>16026</v>
      </c>
      <c r="C1634" t="s">
        <v>2979</v>
      </c>
      <c r="D1634" t="s">
        <v>47</v>
      </c>
      <c r="E1634" t="s">
        <v>12011</v>
      </c>
      <c r="F1634" t="s">
        <v>48</v>
      </c>
      <c r="G1634">
        <v>0</v>
      </c>
      <c r="H1634" t="s">
        <v>12011</v>
      </c>
      <c r="I1634" t="s">
        <v>12011</v>
      </c>
      <c r="J1634" t="s">
        <v>754</v>
      </c>
      <c r="K1634">
        <v>0</v>
      </c>
      <c r="L1634" t="s">
        <v>12011</v>
      </c>
      <c r="M1634" t="s">
        <v>11793</v>
      </c>
      <c r="N1634" t="s">
        <v>12011</v>
      </c>
      <c r="O1634" t="s">
        <v>754</v>
      </c>
      <c r="P1634" t="s">
        <v>754</v>
      </c>
      <c r="Q1634" t="s">
        <v>109</v>
      </c>
      <c r="R1634" t="s">
        <v>40</v>
      </c>
      <c r="S1634" t="s">
        <v>56</v>
      </c>
      <c r="T1634">
        <v>27</v>
      </c>
      <c r="U1634" t="s">
        <v>96</v>
      </c>
      <c r="V1634" t="s">
        <v>58</v>
      </c>
      <c r="W1634" t="s">
        <v>16027</v>
      </c>
      <c r="Y1634" t="s">
        <v>12011</v>
      </c>
      <c r="Z1634" t="s">
        <v>45</v>
      </c>
      <c r="AA1634">
        <v>2021</v>
      </c>
      <c r="AB1634" t="s">
        <v>12011</v>
      </c>
    </row>
    <row r="1635" spans="1:28" x14ac:dyDescent="0.25">
      <c r="A1635">
        <v>2021081286</v>
      </c>
      <c r="B1635" t="s">
        <v>1276</v>
      </c>
      <c r="C1635" t="s">
        <v>9357</v>
      </c>
      <c r="D1635" t="s">
        <v>47</v>
      </c>
      <c r="E1635" t="s">
        <v>12011</v>
      </c>
      <c r="F1635" t="s">
        <v>48</v>
      </c>
      <c r="G1635">
        <v>0</v>
      </c>
      <c r="H1635" t="s">
        <v>12011</v>
      </c>
      <c r="I1635" t="s">
        <v>12011</v>
      </c>
      <c r="J1635" t="s">
        <v>754</v>
      </c>
      <c r="K1635">
        <v>0</v>
      </c>
      <c r="L1635" t="s">
        <v>12011</v>
      </c>
      <c r="M1635" t="s">
        <v>11793</v>
      </c>
      <c r="N1635" t="s">
        <v>12011</v>
      </c>
      <c r="O1635" t="s">
        <v>754</v>
      </c>
      <c r="P1635" t="s">
        <v>754</v>
      </c>
      <c r="Q1635" t="s">
        <v>54</v>
      </c>
      <c r="R1635" t="s">
        <v>40</v>
      </c>
      <c r="S1635" t="s">
        <v>130</v>
      </c>
      <c r="T1635">
        <v>31</v>
      </c>
      <c r="U1635" t="s">
        <v>96</v>
      </c>
      <c r="V1635" t="s">
        <v>58</v>
      </c>
      <c r="W1635" t="s">
        <v>16028</v>
      </c>
      <c r="Y1635" t="s">
        <v>12011</v>
      </c>
      <c r="Z1635" t="s">
        <v>45</v>
      </c>
      <c r="AA1635">
        <v>2021</v>
      </c>
      <c r="AB1635" t="s">
        <v>12011</v>
      </c>
    </row>
    <row r="1636" spans="1:28" x14ac:dyDescent="0.25">
      <c r="A1636">
        <v>2021081289</v>
      </c>
      <c r="B1636" t="s">
        <v>16029</v>
      </c>
      <c r="C1636" t="s">
        <v>10492</v>
      </c>
      <c r="D1636" t="s">
        <v>47</v>
      </c>
      <c r="E1636" t="s">
        <v>12011</v>
      </c>
      <c r="F1636" t="s">
        <v>48</v>
      </c>
      <c r="G1636">
        <v>0</v>
      </c>
      <c r="H1636" t="s">
        <v>12011</v>
      </c>
      <c r="I1636" t="s">
        <v>12011</v>
      </c>
      <c r="J1636" t="s">
        <v>754</v>
      </c>
      <c r="K1636">
        <v>0</v>
      </c>
      <c r="L1636" t="s">
        <v>12011</v>
      </c>
      <c r="M1636" t="s">
        <v>11793</v>
      </c>
      <c r="N1636" t="s">
        <v>12011</v>
      </c>
      <c r="O1636" t="s">
        <v>754</v>
      </c>
      <c r="P1636" t="s">
        <v>754</v>
      </c>
      <c r="Q1636" t="s">
        <v>54</v>
      </c>
      <c r="R1636" t="s">
        <v>40</v>
      </c>
      <c r="S1636" t="s">
        <v>56</v>
      </c>
      <c r="T1636">
        <v>26</v>
      </c>
      <c r="U1636" t="s">
        <v>96</v>
      </c>
      <c r="V1636" t="s">
        <v>58</v>
      </c>
      <c r="W1636" t="s">
        <v>16030</v>
      </c>
      <c r="Y1636" t="s">
        <v>12011</v>
      </c>
      <c r="Z1636" t="s">
        <v>45</v>
      </c>
      <c r="AA1636">
        <v>2021</v>
      </c>
      <c r="AB1636" t="s">
        <v>12011</v>
      </c>
    </row>
    <row r="1637" spans="1:28" x14ac:dyDescent="0.25">
      <c r="A1637">
        <v>2021051002</v>
      </c>
      <c r="B1637" t="s">
        <v>14851</v>
      </c>
      <c r="C1637" t="s">
        <v>6995</v>
      </c>
      <c r="D1637" t="s">
        <v>47</v>
      </c>
      <c r="E1637">
        <v>9</v>
      </c>
      <c r="F1637" t="s">
        <v>78</v>
      </c>
      <c r="G1637">
        <v>12</v>
      </c>
      <c r="H1637">
        <v>12</v>
      </c>
      <c r="I1637">
        <v>21</v>
      </c>
      <c r="J1637" t="s">
        <v>35</v>
      </c>
      <c r="K1637">
        <v>3.67</v>
      </c>
      <c r="L1637" t="s">
        <v>12011</v>
      </c>
      <c r="M1637" t="s">
        <v>1452</v>
      </c>
      <c r="N1637" t="s">
        <v>134</v>
      </c>
      <c r="O1637" t="s">
        <v>353</v>
      </c>
      <c r="P1637" t="s">
        <v>38</v>
      </c>
      <c r="Q1637" t="s">
        <v>109</v>
      </c>
      <c r="R1637" t="s">
        <v>40</v>
      </c>
      <c r="S1637" t="s">
        <v>130</v>
      </c>
      <c r="T1637">
        <v>55</v>
      </c>
      <c r="U1637" t="s">
        <v>96</v>
      </c>
      <c r="V1637" t="s">
        <v>58</v>
      </c>
      <c r="W1637" t="s">
        <v>16031</v>
      </c>
      <c r="X1637" t="s">
        <v>16032</v>
      </c>
      <c r="Y1637" t="s">
        <v>16033</v>
      </c>
      <c r="Z1637" t="s">
        <v>10925</v>
      </c>
      <c r="AA1637">
        <v>2022</v>
      </c>
      <c r="AB1637" t="s">
        <v>12011</v>
      </c>
    </row>
    <row r="1638" spans="1:28" x14ac:dyDescent="0.25">
      <c r="A1638">
        <v>2021071037</v>
      </c>
      <c r="B1638" t="s">
        <v>16034</v>
      </c>
      <c r="C1638" t="s">
        <v>1970</v>
      </c>
      <c r="D1638" t="s">
        <v>47</v>
      </c>
      <c r="E1638">
        <v>16</v>
      </c>
      <c r="F1638" t="s">
        <v>48</v>
      </c>
      <c r="G1638">
        <v>16</v>
      </c>
      <c r="H1638">
        <v>16</v>
      </c>
      <c r="I1638">
        <v>32</v>
      </c>
      <c r="J1638" t="s">
        <v>35</v>
      </c>
      <c r="K1638">
        <v>2.62</v>
      </c>
      <c r="L1638" t="s">
        <v>12011</v>
      </c>
      <c r="M1638" t="s">
        <v>338</v>
      </c>
      <c r="N1638" t="s">
        <v>80</v>
      </c>
      <c r="O1638" t="s">
        <v>81</v>
      </c>
      <c r="P1638" t="s">
        <v>65</v>
      </c>
      <c r="Q1638" t="s">
        <v>109</v>
      </c>
      <c r="R1638" t="s">
        <v>40</v>
      </c>
      <c r="S1638" t="s">
        <v>56</v>
      </c>
      <c r="T1638">
        <v>21</v>
      </c>
      <c r="U1638" t="s">
        <v>96</v>
      </c>
      <c r="V1638" t="s">
        <v>58</v>
      </c>
      <c r="W1638" t="s">
        <v>16035</v>
      </c>
      <c r="Y1638" t="s">
        <v>12011</v>
      </c>
      <c r="Z1638" t="s">
        <v>45</v>
      </c>
      <c r="AA1638">
        <v>2021</v>
      </c>
      <c r="AB1638" t="s">
        <v>12011</v>
      </c>
    </row>
    <row r="1639" spans="1:28" x14ac:dyDescent="0.25">
      <c r="A1639">
        <v>2020091308</v>
      </c>
      <c r="B1639" t="s">
        <v>7615</v>
      </c>
      <c r="C1639" t="s">
        <v>2232</v>
      </c>
      <c r="D1639" t="s">
        <v>47</v>
      </c>
      <c r="E1639" t="s">
        <v>12011</v>
      </c>
      <c r="F1639" t="s">
        <v>12011</v>
      </c>
      <c r="G1639">
        <v>11</v>
      </c>
      <c r="H1639" t="s">
        <v>12011</v>
      </c>
      <c r="I1639" t="s">
        <v>12011</v>
      </c>
      <c r="J1639" t="s">
        <v>35</v>
      </c>
      <c r="K1639">
        <v>3</v>
      </c>
      <c r="L1639" t="s">
        <v>12011</v>
      </c>
      <c r="M1639" t="s">
        <v>196</v>
      </c>
      <c r="N1639" t="s">
        <v>51</v>
      </c>
      <c r="O1639" t="s">
        <v>197</v>
      </c>
      <c r="P1639" t="s">
        <v>53</v>
      </c>
      <c r="Q1639" t="s">
        <v>109</v>
      </c>
      <c r="R1639" t="s">
        <v>40</v>
      </c>
      <c r="S1639" t="s">
        <v>56</v>
      </c>
      <c r="T1639">
        <v>35</v>
      </c>
      <c r="U1639" t="s">
        <v>96</v>
      </c>
      <c r="V1639" t="s">
        <v>58</v>
      </c>
      <c r="W1639" t="s">
        <v>16036</v>
      </c>
      <c r="X1639" t="s">
        <v>16037</v>
      </c>
      <c r="Y1639" t="s">
        <v>16038</v>
      </c>
      <c r="Z1639" t="s">
        <v>45</v>
      </c>
      <c r="AA1639">
        <v>2021</v>
      </c>
      <c r="AB1639" t="s">
        <v>12011</v>
      </c>
    </row>
    <row r="1640" spans="1:28" x14ac:dyDescent="0.25">
      <c r="A1640">
        <v>2021011025</v>
      </c>
      <c r="B1640" t="s">
        <v>16039</v>
      </c>
      <c r="C1640" t="s">
        <v>16040</v>
      </c>
      <c r="D1640" t="s">
        <v>93</v>
      </c>
      <c r="E1640">
        <v>10</v>
      </c>
      <c r="F1640" t="s">
        <v>78</v>
      </c>
      <c r="G1640">
        <v>22</v>
      </c>
      <c r="H1640">
        <v>22</v>
      </c>
      <c r="I1640">
        <v>32</v>
      </c>
      <c r="J1640" t="s">
        <v>35</v>
      </c>
      <c r="K1640">
        <v>3.53</v>
      </c>
      <c r="L1640" t="s">
        <v>12011</v>
      </c>
      <c r="M1640" t="s">
        <v>464</v>
      </c>
      <c r="N1640" t="s">
        <v>94</v>
      </c>
      <c r="O1640" t="s">
        <v>89</v>
      </c>
      <c r="P1640" t="s">
        <v>53</v>
      </c>
      <c r="Q1640" t="s">
        <v>109</v>
      </c>
      <c r="R1640" t="s">
        <v>40</v>
      </c>
      <c r="S1640" t="s">
        <v>56</v>
      </c>
      <c r="T1640">
        <v>22</v>
      </c>
      <c r="U1640" t="s">
        <v>96</v>
      </c>
      <c r="V1640" t="s">
        <v>58</v>
      </c>
      <c r="W1640" t="s">
        <v>16041</v>
      </c>
      <c r="X1640" t="s">
        <v>6444</v>
      </c>
      <c r="Y1640" t="s">
        <v>16042</v>
      </c>
      <c r="Z1640" t="s">
        <v>45</v>
      </c>
      <c r="AA1640">
        <v>2021</v>
      </c>
      <c r="AB1640" t="s">
        <v>12011</v>
      </c>
    </row>
    <row r="1641" spans="1:28" x14ac:dyDescent="0.25">
      <c r="A1641">
        <v>2021071102</v>
      </c>
      <c r="B1641" t="s">
        <v>16043</v>
      </c>
      <c r="C1641" t="s">
        <v>16044</v>
      </c>
      <c r="D1641" t="s">
        <v>47</v>
      </c>
      <c r="E1641">
        <v>9</v>
      </c>
      <c r="F1641" t="s">
        <v>48</v>
      </c>
      <c r="G1641">
        <v>15</v>
      </c>
      <c r="H1641">
        <v>12</v>
      </c>
      <c r="I1641">
        <v>24</v>
      </c>
      <c r="J1641" t="s">
        <v>35</v>
      </c>
      <c r="K1641">
        <v>1.54</v>
      </c>
      <c r="L1641" t="s">
        <v>476</v>
      </c>
      <c r="M1641" t="s">
        <v>216</v>
      </c>
      <c r="N1641" t="s">
        <v>134</v>
      </c>
      <c r="O1641" t="s">
        <v>147</v>
      </c>
      <c r="P1641" t="s">
        <v>148</v>
      </c>
      <c r="Q1641" t="s">
        <v>109</v>
      </c>
      <c r="R1641" t="s">
        <v>55</v>
      </c>
      <c r="S1641" t="s">
        <v>56</v>
      </c>
      <c r="T1641">
        <v>21</v>
      </c>
      <c r="U1641" t="s">
        <v>96</v>
      </c>
      <c r="V1641" t="s">
        <v>58</v>
      </c>
      <c r="W1641" t="s">
        <v>16045</v>
      </c>
      <c r="X1641" t="s">
        <v>16046</v>
      </c>
      <c r="Y1641" t="s">
        <v>16047</v>
      </c>
      <c r="Z1641" t="s">
        <v>45</v>
      </c>
      <c r="AA1641">
        <v>2021</v>
      </c>
      <c r="AB1641" t="s">
        <v>12011</v>
      </c>
    </row>
    <row r="1642" spans="1:28" x14ac:dyDescent="0.25">
      <c r="A1642">
        <v>2021101024</v>
      </c>
      <c r="B1642" t="s">
        <v>8720</v>
      </c>
      <c r="C1642" t="s">
        <v>8721</v>
      </c>
      <c r="D1642" t="s">
        <v>47</v>
      </c>
      <c r="E1642">
        <v>6</v>
      </c>
      <c r="F1642" t="s">
        <v>48</v>
      </c>
      <c r="G1642">
        <v>15</v>
      </c>
      <c r="H1642">
        <v>16</v>
      </c>
      <c r="I1642">
        <v>21</v>
      </c>
      <c r="J1642" t="s">
        <v>35</v>
      </c>
      <c r="K1642">
        <v>2.27</v>
      </c>
      <c r="L1642" t="s">
        <v>49</v>
      </c>
      <c r="M1642" t="s">
        <v>325</v>
      </c>
      <c r="N1642" t="s">
        <v>12011</v>
      </c>
      <c r="O1642" t="s">
        <v>73</v>
      </c>
      <c r="P1642" t="s">
        <v>38</v>
      </c>
      <c r="Q1642" t="s">
        <v>109</v>
      </c>
      <c r="R1642" t="s">
        <v>55</v>
      </c>
      <c r="S1642" t="s">
        <v>56</v>
      </c>
      <c r="T1642">
        <v>20</v>
      </c>
      <c r="U1642" t="s">
        <v>96</v>
      </c>
      <c r="V1642" t="s">
        <v>58</v>
      </c>
      <c r="W1642" t="s">
        <v>8722</v>
      </c>
      <c r="Y1642" t="s">
        <v>12011</v>
      </c>
      <c r="Z1642" t="s">
        <v>45</v>
      </c>
      <c r="AA1642">
        <v>2021</v>
      </c>
      <c r="AB1642" t="s">
        <v>12011</v>
      </c>
    </row>
    <row r="1643" spans="1:28" x14ac:dyDescent="0.25">
      <c r="A1643">
        <v>2020101025</v>
      </c>
      <c r="B1643" t="s">
        <v>16048</v>
      </c>
      <c r="C1643" t="s">
        <v>1417</v>
      </c>
      <c r="D1643" t="s">
        <v>47</v>
      </c>
      <c r="E1643">
        <v>15</v>
      </c>
      <c r="F1643" t="s">
        <v>34</v>
      </c>
      <c r="G1643">
        <v>83</v>
      </c>
      <c r="H1643">
        <v>70</v>
      </c>
      <c r="I1643">
        <v>98</v>
      </c>
      <c r="J1643" t="s">
        <v>35</v>
      </c>
      <c r="K1643">
        <v>3.08</v>
      </c>
      <c r="L1643" t="s">
        <v>12011</v>
      </c>
      <c r="M1643" t="s">
        <v>167</v>
      </c>
      <c r="N1643" t="s">
        <v>12011</v>
      </c>
      <c r="O1643" t="s">
        <v>168</v>
      </c>
      <c r="P1643" t="s">
        <v>148</v>
      </c>
      <c r="Q1643" t="s">
        <v>54</v>
      </c>
      <c r="R1643" t="s">
        <v>40</v>
      </c>
      <c r="S1643" t="s">
        <v>12011</v>
      </c>
      <c r="T1643">
        <v>19</v>
      </c>
      <c r="U1643" t="s">
        <v>96</v>
      </c>
      <c r="V1643" t="s">
        <v>58</v>
      </c>
      <c r="W1643" t="s">
        <v>16049</v>
      </c>
      <c r="X1643" t="s">
        <v>16050</v>
      </c>
      <c r="Y1643" t="s">
        <v>16051</v>
      </c>
      <c r="Z1643" t="s">
        <v>45</v>
      </c>
      <c r="AA1643">
        <v>2021</v>
      </c>
      <c r="AB1643" t="s">
        <v>12011</v>
      </c>
    </row>
    <row r="1644" spans="1:28" x14ac:dyDescent="0.25">
      <c r="A1644">
        <v>2021011013</v>
      </c>
      <c r="B1644" t="s">
        <v>6441</v>
      </c>
      <c r="C1644" t="s">
        <v>6442</v>
      </c>
      <c r="D1644" t="s">
        <v>47</v>
      </c>
      <c r="E1644">
        <v>10</v>
      </c>
      <c r="F1644" t="s">
        <v>139</v>
      </c>
      <c r="G1644">
        <v>46</v>
      </c>
      <c r="H1644">
        <v>37</v>
      </c>
      <c r="I1644">
        <v>56</v>
      </c>
      <c r="J1644" t="s">
        <v>35</v>
      </c>
      <c r="K1644">
        <v>2.72</v>
      </c>
      <c r="L1644" t="s">
        <v>12011</v>
      </c>
      <c r="M1644" t="s">
        <v>464</v>
      </c>
      <c r="N1644" t="s">
        <v>51</v>
      </c>
      <c r="O1644" t="s">
        <v>89</v>
      </c>
      <c r="P1644" t="s">
        <v>53</v>
      </c>
      <c r="Q1644" t="s">
        <v>54</v>
      </c>
      <c r="R1644" t="s">
        <v>40</v>
      </c>
      <c r="S1644" t="s">
        <v>12011</v>
      </c>
      <c r="T1644">
        <v>23</v>
      </c>
      <c r="U1644" t="s">
        <v>96</v>
      </c>
      <c r="V1644" t="s">
        <v>58</v>
      </c>
      <c r="W1644" t="s">
        <v>6443</v>
      </c>
      <c r="X1644" t="s">
        <v>6444</v>
      </c>
      <c r="Y1644" t="s">
        <v>6445</v>
      </c>
      <c r="Z1644" t="s">
        <v>45</v>
      </c>
      <c r="AA1644">
        <v>2021</v>
      </c>
      <c r="AB1644" t="s">
        <v>12011</v>
      </c>
    </row>
    <row r="1645" spans="1:28" x14ac:dyDescent="0.25">
      <c r="A1645">
        <v>2020081050</v>
      </c>
      <c r="B1645" t="s">
        <v>16052</v>
      </c>
      <c r="C1645" t="s">
        <v>6858</v>
      </c>
      <c r="D1645" t="s">
        <v>47</v>
      </c>
      <c r="E1645">
        <v>15</v>
      </c>
      <c r="F1645" t="s">
        <v>34</v>
      </c>
      <c r="G1645">
        <v>74</v>
      </c>
      <c r="H1645">
        <v>66.5</v>
      </c>
      <c r="I1645">
        <v>89</v>
      </c>
      <c r="J1645" t="s">
        <v>35</v>
      </c>
      <c r="K1645">
        <v>2.72</v>
      </c>
      <c r="L1645" t="s">
        <v>12011</v>
      </c>
      <c r="M1645" t="s">
        <v>88</v>
      </c>
      <c r="N1645" t="s">
        <v>12011</v>
      </c>
      <c r="O1645" t="s">
        <v>89</v>
      </c>
      <c r="P1645" t="s">
        <v>53</v>
      </c>
      <c r="Q1645" t="s">
        <v>54</v>
      </c>
      <c r="R1645" t="s">
        <v>40</v>
      </c>
      <c r="S1645" t="s">
        <v>12011</v>
      </c>
      <c r="T1645">
        <v>23</v>
      </c>
      <c r="U1645" t="s">
        <v>96</v>
      </c>
      <c r="V1645" t="s">
        <v>58</v>
      </c>
      <c r="W1645" t="s">
        <v>16053</v>
      </c>
      <c r="X1645" t="s">
        <v>16054</v>
      </c>
      <c r="Y1645" t="s">
        <v>16055</v>
      </c>
      <c r="Z1645" t="s">
        <v>45</v>
      </c>
      <c r="AA1645">
        <v>2021</v>
      </c>
      <c r="AB1645" t="s">
        <v>12011</v>
      </c>
    </row>
    <row r="1646" spans="1:28" x14ac:dyDescent="0.25">
      <c r="A1646">
        <v>2021121023</v>
      </c>
      <c r="B1646" t="s">
        <v>5551</v>
      </c>
      <c r="C1646" t="s">
        <v>5272</v>
      </c>
      <c r="D1646" t="s">
        <v>47</v>
      </c>
      <c r="E1646">
        <v>12</v>
      </c>
      <c r="F1646" t="s">
        <v>48</v>
      </c>
      <c r="G1646">
        <v>18</v>
      </c>
      <c r="H1646">
        <v>12</v>
      </c>
      <c r="I1646">
        <v>30</v>
      </c>
      <c r="J1646" t="s">
        <v>35</v>
      </c>
      <c r="K1646">
        <v>3.56</v>
      </c>
      <c r="L1646" t="s">
        <v>12011</v>
      </c>
      <c r="M1646" t="s">
        <v>88</v>
      </c>
      <c r="N1646" t="s">
        <v>12011</v>
      </c>
      <c r="O1646" t="s">
        <v>89</v>
      </c>
      <c r="P1646" t="s">
        <v>53</v>
      </c>
      <c r="Q1646" t="s">
        <v>54</v>
      </c>
      <c r="R1646" t="s">
        <v>40</v>
      </c>
      <c r="S1646" t="s">
        <v>12011</v>
      </c>
      <c r="T1646">
        <v>18</v>
      </c>
      <c r="U1646" t="s">
        <v>96</v>
      </c>
      <c r="V1646" t="s">
        <v>58</v>
      </c>
      <c r="W1646" t="s">
        <v>5552</v>
      </c>
      <c r="Y1646" t="s">
        <v>12011</v>
      </c>
      <c r="Z1646" t="s">
        <v>10925</v>
      </c>
      <c r="AA1646">
        <v>2022</v>
      </c>
      <c r="AB1646" t="s">
        <v>12011</v>
      </c>
    </row>
    <row r="1647" spans="1:28" x14ac:dyDescent="0.25">
      <c r="A1647">
        <v>2013120001</v>
      </c>
      <c r="B1647" t="s">
        <v>9778</v>
      </c>
      <c r="C1647" t="s">
        <v>9779</v>
      </c>
      <c r="D1647" t="s">
        <v>47</v>
      </c>
      <c r="E1647" t="s">
        <v>12011</v>
      </c>
      <c r="F1647" t="s">
        <v>12011</v>
      </c>
      <c r="G1647">
        <v>17</v>
      </c>
      <c r="H1647" t="s">
        <v>12011</v>
      </c>
      <c r="I1647" t="s">
        <v>12011</v>
      </c>
      <c r="J1647" t="s">
        <v>35</v>
      </c>
      <c r="K1647">
        <v>3.06</v>
      </c>
      <c r="L1647" t="s">
        <v>12011</v>
      </c>
      <c r="M1647" t="s">
        <v>358</v>
      </c>
      <c r="N1647" t="s">
        <v>16056</v>
      </c>
      <c r="O1647" t="s">
        <v>52</v>
      </c>
      <c r="P1647" t="s">
        <v>53</v>
      </c>
      <c r="Q1647" t="s">
        <v>54</v>
      </c>
      <c r="R1647" t="s">
        <v>55</v>
      </c>
      <c r="S1647" t="s">
        <v>12011</v>
      </c>
      <c r="T1647">
        <v>26</v>
      </c>
      <c r="U1647" t="s">
        <v>96</v>
      </c>
      <c r="V1647" t="s">
        <v>58</v>
      </c>
      <c r="W1647" t="s">
        <v>9781</v>
      </c>
      <c r="X1647" t="s">
        <v>9782</v>
      </c>
      <c r="Y1647" t="s">
        <v>12011</v>
      </c>
      <c r="Z1647" t="s">
        <v>45</v>
      </c>
      <c r="AA1647">
        <v>2021</v>
      </c>
      <c r="AB1647" t="s">
        <v>12011</v>
      </c>
    </row>
    <row r="1648" spans="1:28" x14ac:dyDescent="0.25">
      <c r="A1648">
        <v>2021101170</v>
      </c>
      <c r="B1648" t="s">
        <v>1382</v>
      </c>
      <c r="C1648" t="s">
        <v>10577</v>
      </c>
      <c r="D1648" t="s">
        <v>47</v>
      </c>
      <c r="E1648">
        <v>16</v>
      </c>
      <c r="F1648" t="s">
        <v>48</v>
      </c>
      <c r="G1648">
        <v>0</v>
      </c>
      <c r="H1648">
        <v>3</v>
      </c>
      <c r="I1648">
        <v>16</v>
      </c>
      <c r="J1648" t="s">
        <v>35</v>
      </c>
      <c r="K1648">
        <v>0.23</v>
      </c>
      <c r="L1648" t="s">
        <v>12011</v>
      </c>
      <c r="M1648" t="s">
        <v>500</v>
      </c>
      <c r="N1648" t="s">
        <v>12011</v>
      </c>
      <c r="O1648" t="s">
        <v>147</v>
      </c>
      <c r="P1648" t="s">
        <v>148</v>
      </c>
      <c r="Q1648" t="s">
        <v>54</v>
      </c>
      <c r="R1648" t="s">
        <v>55</v>
      </c>
      <c r="S1648" t="s">
        <v>12011</v>
      </c>
      <c r="T1648">
        <v>18</v>
      </c>
      <c r="U1648" t="s">
        <v>96</v>
      </c>
      <c r="V1648" t="s">
        <v>58</v>
      </c>
      <c r="W1648" t="s">
        <v>16057</v>
      </c>
      <c r="Y1648" t="s">
        <v>12011</v>
      </c>
      <c r="Z1648" t="s">
        <v>10925</v>
      </c>
      <c r="AA1648">
        <v>2022</v>
      </c>
      <c r="AB1648" t="s">
        <v>12011</v>
      </c>
    </row>
    <row r="1649" spans="1:28" x14ac:dyDescent="0.25">
      <c r="A1649">
        <v>2020071017</v>
      </c>
      <c r="B1649" t="s">
        <v>1001</v>
      </c>
      <c r="C1649" t="s">
        <v>8743</v>
      </c>
      <c r="D1649" t="s">
        <v>47</v>
      </c>
      <c r="E1649">
        <v>15</v>
      </c>
      <c r="F1649" t="s">
        <v>139</v>
      </c>
      <c r="G1649">
        <v>75</v>
      </c>
      <c r="H1649">
        <v>64</v>
      </c>
      <c r="I1649">
        <v>90</v>
      </c>
      <c r="J1649" t="s">
        <v>35</v>
      </c>
      <c r="K1649">
        <v>3.5</v>
      </c>
      <c r="L1649" t="s">
        <v>12011</v>
      </c>
      <c r="M1649" t="s">
        <v>216</v>
      </c>
      <c r="N1649" t="s">
        <v>134</v>
      </c>
      <c r="O1649" t="s">
        <v>147</v>
      </c>
      <c r="P1649" t="s">
        <v>148</v>
      </c>
      <c r="Q1649" t="s">
        <v>54</v>
      </c>
      <c r="R1649" t="s">
        <v>40</v>
      </c>
      <c r="S1649" t="s">
        <v>180</v>
      </c>
      <c r="T1649">
        <v>33</v>
      </c>
      <c r="U1649" t="s">
        <v>96</v>
      </c>
      <c r="V1649" t="s">
        <v>58</v>
      </c>
      <c r="W1649" t="s">
        <v>16058</v>
      </c>
      <c r="X1649" t="s">
        <v>16059</v>
      </c>
      <c r="Y1649" t="s">
        <v>16060</v>
      </c>
      <c r="Z1649" t="s">
        <v>45</v>
      </c>
      <c r="AA1649">
        <v>2021</v>
      </c>
      <c r="AB1649" t="s">
        <v>12011</v>
      </c>
    </row>
    <row r="1650" spans="1:28" x14ac:dyDescent="0.25">
      <c r="A1650">
        <v>2018081192</v>
      </c>
      <c r="B1650" t="s">
        <v>16061</v>
      </c>
      <c r="C1650" t="s">
        <v>4842</v>
      </c>
      <c r="D1650" t="s">
        <v>47</v>
      </c>
      <c r="E1650">
        <v>15</v>
      </c>
      <c r="F1650" t="s">
        <v>71</v>
      </c>
      <c r="G1650">
        <v>137</v>
      </c>
      <c r="H1650">
        <v>137.5</v>
      </c>
      <c r="I1650">
        <v>152</v>
      </c>
      <c r="J1650" t="s">
        <v>35</v>
      </c>
      <c r="K1650">
        <v>3.32</v>
      </c>
      <c r="L1650" t="s">
        <v>12011</v>
      </c>
      <c r="M1650" t="s">
        <v>88</v>
      </c>
      <c r="N1650" t="s">
        <v>51</v>
      </c>
      <c r="O1650" t="s">
        <v>89</v>
      </c>
      <c r="P1650" t="s">
        <v>53</v>
      </c>
      <c r="Q1650" t="s">
        <v>54</v>
      </c>
      <c r="R1650" t="s">
        <v>40</v>
      </c>
      <c r="S1650" t="s">
        <v>130</v>
      </c>
      <c r="T1650">
        <v>28</v>
      </c>
      <c r="U1650" t="s">
        <v>96</v>
      </c>
      <c r="V1650" t="s">
        <v>58</v>
      </c>
      <c r="W1650" t="s">
        <v>16062</v>
      </c>
      <c r="X1650" t="s">
        <v>16063</v>
      </c>
      <c r="Y1650" t="s">
        <v>16064</v>
      </c>
      <c r="Z1650" t="s">
        <v>45</v>
      </c>
      <c r="AA1650">
        <v>2021</v>
      </c>
      <c r="AB1650" t="s">
        <v>12011</v>
      </c>
    </row>
    <row r="1651" spans="1:28" x14ac:dyDescent="0.25">
      <c r="A1651">
        <v>2020091282</v>
      </c>
      <c r="B1651" t="s">
        <v>5531</v>
      </c>
      <c r="C1651" t="s">
        <v>5236</v>
      </c>
      <c r="D1651" t="s">
        <v>47</v>
      </c>
      <c r="E1651">
        <v>15</v>
      </c>
      <c r="F1651" t="s">
        <v>139</v>
      </c>
      <c r="G1651">
        <v>75</v>
      </c>
      <c r="H1651">
        <v>63</v>
      </c>
      <c r="I1651">
        <v>90</v>
      </c>
      <c r="J1651" t="s">
        <v>35</v>
      </c>
      <c r="K1651">
        <v>3</v>
      </c>
      <c r="L1651" t="s">
        <v>12011</v>
      </c>
      <c r="M1651" t="s">
        <v>398</v>
      </c>
      <c r="N1651" t="s">
        <v>80</v>
      </c>
      <c r="O1651" t="s">
        <v>81</v>
      </c>
      <c r="P1651" t="s">
        <v>65</v>
      </c>
      <c r="Q1651" t="s">
        <v>54</v>
      </c>
      <c r="R1651" t="s">
        <v>40</v>
      </c>
      <c r="S1651" t="s">
        <v>130</v>
      </c>
      <c r="T1651">
        <v>37</v>
      </c>
      <c r="U1651" t="s">
        <v>96</v>
      </c>
      <c r="V1651" t="s">
        <v>58</v>
      </c>
      <c r="W1651" t="s">
        <v>16065</v>
      </c>
      <c r="X1651" t="s">
        <v>16066</v>
      </c>
      <c r="Y1651" t="s">
        <v>16067</v>
      </c>
      <c r="Z1651" t="s">
        <v>45</v>
      </c>
      <c r="AA1651">
        <v>2021</v>
      </c>
      <c r="AB1651" t="s">
        <v>12011</v>
      </c>
    </row>
    <row r="1652" spans="1:28" x14ac:dyDescent="0.25">
      <c r="A1652">
        <v>2021091114</v>
      </c>
      <c r="B1652" t="s">
        <v>2719</v>
      </c>
      <c r="C1652" t="s">
        <v>6555</v>
      </c>
      <c r="D1652" t="s">
        <v>47</v>
      </c>
      <c r="E1652" t="s">
        <v>12011</v>
      </c>
      <c r="F1652" t="s">
        <v>48</v>
      </c>
      <c r="G1652">
        <v>9</v>
      </c>
      <c r="H1652" t="s">
        <v>12011</v>
      </c>
      <c r="I1652" t="s">
        <v>12011</v>
      </c>
      <c r="J1652" t="s">
        <v>35</v>
      </c>
      <c r="K1652">
        <v>2.78</v>
      </c>
      <c r="L1652" t="s">
        <v>12011</v>
      </c>
      <c r="M1652" t="s">
        <v>216</v>
      </c>
      <c r="N1652" t="s">
        <v>134</v>
      </c>
      <c r="O1652" t="s">
        <v>147</v>
      </c>
      <c r="P1652" t="s">
        <v>148</v>
      </c>
      <c r="Q1652" t="s">
        <v>54</v>
      </c>
      <c r="R1652" t="s">
        <v>40</v>
      </c>
      <c r="S1652" t="s">
        <v>130</v>
      </c>
      <c r="T1652">
        <v>41</v>
      </c>
      <c r="U1652" t="s">
        <v>96</v>
      </c>
      <c r="V1652" t="s">
        <v>58</v>
      </c>
      <c r="W1652" t="s">
        <v>16068</v>
      </c>
      <c r="Y1652" t="s">
        <v>12011</v>
      </c>
      <c r="Z1652" t="s">
        <v>45</v>
      </c>
      <c r="AA1652">
        <v>2021</v>
      </c>
      <c r="AB1652" t="s">
        <v>12011</v>
      </c>
    </row>
    <row r="1653" spans="1:28" x14ac:dyDescent="0.25">
      <c r="A1653">
        <v>2021071087</v>
      </c>
      <c r="B1653" t="s">
        <v>7624</v>
      </c>
      <c r="C1653" t="s">
        <v>7625</v>
      </c>
      <c r="D1653" t="s">
        <v>47</v>
      </c>
      <c r="E1653">
        <v>10</v>
      </c>
      <c r="F1653" t="s">
        <v>48</v>
      </c>
      <c r="G1653">
        <v>28</v>
      </c>
      <c r="H1653">
        <v>22</v>
      </c>
      <c r="I1653">
        <v>38</v>
      </c>
      <c r="J1653" t="s">
        <v>35</v>
      </c>
      <c r="K1653">
        <v>3.54</v>
      </c>
      <c r="L1653" t="s">
        <v>12011</v>
      </c>
      <c r="M1653" t="s">
        <v>294</v>
      </c>
      <c r="N1653" t="s">
        <v>134</v>
      </c>
      <c r="O1653" t="s">
        <v>37</v>
      </c>
      <c r="P1653" t="s">
        <v>38</v>
      </c>
      <c r="Q1653" t="s">
        <v>54</v>
      </c>
      <c r="R1653" t="s">
        <v>40</v>
      </c>
      <c r="S1653" t="s">
        <v>130</v>
      </c>
      <c r="T1653">
        <v>41</v>
      </c>
      <c r="U1653" t="s">
        <v>96</v>
      </c>
      <c r="V1653" t="s">
        <v>58</v>
      </c>
      <c r="W1653" t="s">
        <v>7626</v>
      </c>
      <c r="Y1653" t="s">
        <v>12011</v>
      </c>
      <c r="Z1653" t="s">
        <v>45</v>
      </c>
      <c r="AA1653">
        <v>2021</v>
      </c>
      <c r="AB1653" t="s">
        <v>12011</v>
      </c>
    </row>
    <row r="1654" spans="1:28" x14ac:dyDescent="0.25">
      <c r="A1654">
        <v>2018071078</v>
      </c>
      <c r="B1654" t="s">
        <v>16069</v>
      </c>
      <c r="C1654" t="s">
        <v>16070</v>
      </c>
      <c r="D1654" t="s">
        <v>47</v>
      </c>
      <c r="E1654">
        <v>8</v>
      </c>
      <c r="F1654" t="s">
        <v>34</v>
      </c>
      <c r="G1654">
        <v>106</v>
      </c>
      <c r="H1654">
        <v>94</v>
      </c>
      <c r="I1654">
        <v>114</v>
      </c>
      <c r="J1654" t="s">
        <v>35</v>
      </c>
      <c r="K1654">
        <v>3.29</v>
      </c>
      <c r="L1654" t="s">
        <v>12011</v>
      </c>
      <c r="M1654" t="s">
        <v>12054</v>
      </c>
      <c r="N1654" t="s">
        <v>12011</v>
      </c>
      <c r="O1654" t="s">
        <v>81</v>
      </c>
      <c r="P1654" t="s">
        <v>65</v>
      </c>
      <c r="Q1654" t="s">
        <v>54</v>
      </c>
      <c r="R1654" t="s">
        <v>40</v>
      </c>
      <c r="S1654" t="s">
        <v>130</v>
      </c>
      <c r="T1654">
        <v>41</v>
      </c>
      <c r="U1654" t="s">
        <v>96</v>
      </c>
      <c r="V1654" t="s">
        <v>58</v>
      </c>
      <c r="W1654" t="s">
        <v>16071</v>
      </c>
      <c r="X1654" t="s">
        <v>16072</v>
      </c>
      <c r="Y1654" t="s">
        <v>16073</v>
      </c>
      <c r="Z1654" t="s">
        <v>45</v>
      </c>
      <c r="AA1654">
        <v>2021</v>
      </c>
      <c r="AB1654" t="s">
        <v>12011</v>
      </c>
    </row>
    <row r="1655" spans="1:28" x14ac:dyDescent="0.25">
      <c r="A1655">
        <v>2020051037</v>
      </c>
      <c r="B1655" t="s">
        <v>938</v>
      </c>
      <c r="C1655" t="s">
        <v>16074</v>
      </c>
      <c r="D1655" t="s">
        <v>47</v>
      </c>
      <c r="E1655">
        <v>15</v>
      </c>
      <c r="F1655" t="s">
        <v>34</v>
      </c>
      <c r="G1655">
        <v>80</v>
      </c>
      <c r="H1655">
        <v>69.5</v>
      </c>
      <c r="I1655">
        <v>95</v>
      </c>
      <c r="J1655" t="s">
        <v>35</v>
      </c>
      <c r="K1655">
        <v>2.75</v>
      </c>
      <c r="L1655" t="s">
        <v>12011</v>
      </c>
      <c r="M1655" t="s">
        <v>88</v>
      </c>
      <c r="N1655" t="s">
        <v>51</v>
      </c>
      <c r="O1655" t="s">
        <v>89</v>
      </c>
      <c r="P1655" t="s">
        <v>53</v>
      </c>
      <c r="Q1655" t="s">
        <v>54</v>
      </c>
      <c r="R1655" t="s">
        <v>40</v>
      </c>
      <c r="S1655" t="s">
        <v>130</v>
      </c>
      <c r="T1655">
        <v>30</v>
      </c>
      <c r="U1655" t="s">
        <v>96</v>
      </c>
      <c r="V1655" t="s">
        <v>58</v>
      </c>
      <c r="W1655" t="s">
        <v>16075</v>
      </c>
      <c r="X1655" t="s">
        <v>16076</v>
      </c>
      <c r="Y1655" t="s">
        <v>16077</v>
      </c>
      <c r="Z1655" t="s">
        <v>45</v>
      </c>
      <c r="AA1655">
        <v>2021</v>
      </c>
      <c r="AB1655" t="s">
        <v>12011</v>
      </c>
    </row>
    <row r="1656" spans="1:28" x14ac:dyDescent="0.25">
      <c r="A1656">
        <v>2021081013</v>
      </c>
      <c r="B1656" t="s">
        <v>9619</v>
      </c>
      <c r="C1656" t="s">
        <v>9615</v>
      </c>
      <c r="D1656" t="s">
        <v>47</v>
      </c>
      <c r="E1656">
        <v>16</v>
      </c>
      <c r="F1656" t="s">
        <v>48</v>
      </c>
      <c r="G1656">
        <v>40</v>
      </c>
      <c r="H1656">
        <v>31</v>
      </c>
      <c r="I1656">
        <v>56</v>
      </c>
      <c r="J1656" t="s">
        <v>35</v>
      </c>
      <c r="K1656">
        <v>3.18</v>
      </c>
      <c r="L1656" t="s">
        <v>12011</v>
      </c>
      <c r="M1656" t="s">
        <v>88</v>
      </c>
      <c r="N1656" t="s">
        <v>51</v>
      </c>
      <c r="O1656" t="s">
        <v>89</v>
      </c>
      <c r="P1656" t="s">
        <v>53</v>
      </c>
      <c r="Q1656" t="s">
        <v>54</v>
      </c>
      <c r="R1656" t="s">
        <v>40</v>
      </c>
      <c r="S1656" t="s">
        <v>130</v>
      </c>
      <c r="T1656">
        <v>33</v>
      </c>
      <c r="U1656" t="s">
        <v>96</v>
      </c>
      <c r="V1656" t="s">
        <v>58</v>
      </c>
      <c r="W1656" t="s">
        <v>9620</v>
      </c>
      <c r="Y1656" t="s">
        <v>12011</v>
      </c>
      <c r="Z1656" t="s">
        <v>45</v>
      </c>
      <c r="AA1656">
        <v>2021</v>
      </c>
      <c r="AB1656" t="s">
        <v>12011</v>
      </c>
    </row>
    <row r="1657" spans="1:28" x14ac:dyDescent="0.25">
      <c r="A1657">
        <v>2017091103</v>
      </c>
      <c r="B1657" t="s">
        <v>2671</v>
      </c>
      <c r="C1657" t="s">
        <v>16078</v>
      </c>
      <c r="D1657" t="s">
        <v>47</v>
      </c>
      <c r="E1657">
        <v>10</v>
      </c>
      <c r="F1657" t="s">
        <v>71</v>
      </c>
      <c r="G1657">
        <v>123</v>
      </c>
      <c r="H1657">
        <v>128</v>
      </c>
      <c r="I1657">
        <v>133</v>
      </c>
      <c r="J1657" t="s">
        <v>35</v>
      </c>
      <c r="K1657">
        <v>3</v>
      </c>
      <c r="L1657" t="s">
        <v>12011</v>
      </c>
      <c r="M1657" t="s">
        <v>364</v>
      </c>
      <c r="N1657" t="s">
        <v>12011</v>
      </c>
      <c r="O1657" t="s">
        <v>81</v>
      </c>
      <c r="P1657" t="s">
        <v>65</v>
      </c>
      <c r="Q1657" t="s">
        <v>54</v>
      </c>
      <c r="R1657" t="s">
        <v>40</v>
      </c>
      <c r="S1657" t="s">
        <v>56</v>
      </c>
      <c r="T1657">
        <v>25</v>
      </c>
      <c r="U1657" t="s">
        <v>96</v>
      </c>
      <c r="V1657" t="s">
        <v>58</v>
      </c>
      <c r="W1657" t="s">
        <v>16079</v>
      </c>
      <c r="X1657" t="s">
        <v>16080</v>
      </c>
      <c r="Y1657" t="s">
        <v>16081</v>
      </c>
      <c r="Z1657" t="s">
        <v>45</v>
      </c>
      <c r="AA1657">
        <v>2021</v>
      </c>
      <c r="AB1657" t="s">
        <v>12011</v>
      </c>
    </row>
    <row r="1658" spans="1:28" x14ac:dyDescent="0.25">
      <c r="A1658">
        <v>2021071007</v>
      </c>
      <c r="B1658" t="s">
        <v>5925</v>
      </c>
      <c r="C1658" t="s">
        <v>271</v>
      </c>
      <c r="D1658" t="s">
        <v>47</v>
      </c>
      <c r="E1658">
        <v>15</v>
      </c>
      <c r="F1658" t="s">
        <v>48</v>
      </c>
      <c r="G1658">
        <v>0</v>
      </c>
      <c r="H1658">
        <v>0</v>
      </c>
      <c r="I1658">
        <v>15</v>
      </c>
      <c r="J1658" t="s">
        <v>35</v>
      </c>
      <c r="K1658">
        <v>0</v>
      </c>
      <c r="L1658" t="s">
        <v>12011</v>
      </c>
      <c r="M1658" t="s">
        <v>216</v>
      </c>
      <c r="N1658" t="s">
        <v>134</v>
      </c>
      <c r="O1658" t="s">
        <v>147</v>
      </c>
      <c r="P1658" t="s">
        <v>148</v>
      </c>
      <c r="Q1658" t="s">
        <v>54</v>
      </c>
      <c r="R1658" t="s">
        <v>40</v>
      </c>
      <c r="S1658" t="s">
        <v>56</v>
      </c>
      <c r="T1658">
        <v>20</v>
      </c>
      <c r="U1658" t="s">
        <v>96</v>
      </c>
      <c r="V1658" t="s">
        <v>58</v>
      </c>
      <c r="W1658" t="s">
        <v>16082</v>
      </c>
      <c r="X1658" t="s">
        <v>16083</v>
      </c>
      <c r="Y1658" t="s">
        <v>16084</v>
      </c>
      <c r="Z1658" t="s">
        <v>45</v>
      </c>
      <c r="AA1658">
        <v>2021</v>
      </c>
      <c r="AB1658" t="s">
        <v>12011</v>
      </c>
    </row>
    <row r="1659" spans="1:28" x14ac:dyDescent="0.25">
      <c r="A1659">
        <v>2021011029</v>
      </c>
      <c r="B1659" t="s">
        <v>402</v>
      </c>
      <c r="C1659" t="s">
        <v>397</v>
      </c>
      <c r="D1659" t="s">
        <v>47</v>
      </c>
      <c r="E1659">
        <v>10</v>
      </c>
      <c r="F1659" t="s">
        <v>139</v>
      </c>
      <c r="G1659">
        <v>49</v>
      </c>
      <c r="H1659">
        <v>37</v>
      </c>
      <c r="I1659">
        <v>59</v>
      </c>
      <c r="J1659" t="s">
        <v>35</v>
      </c>
      <c r="K1659">
        <v>3.5</v>
      </c>
      <c r="L1659" t="s">
        <v>12011</v>
      </c>
      <c r="M1659" t="s">
        <v>88</v>
      </c>
      <c r="N1659" t="s">
        <v>51</v>
      </c>
      <c r="O1659" t="s">
        <v>89</v>
      </c>
      <c r="P1659" t="s">
        <v>53</v>
      </c>
      <c r="Q1659" t="s">
        <v>54</v>
      </c>
      <c r="R1659" t="s">
        <v>40</v>
      </c>
      <c r="S1659" t="s">
        <v>56</v>
      </c>
      <c r="T1659">
        <v>19</v>
      </c>
      <c r="U1659" t="s">
        <v>96</v>
      </c>
      <c r="V1659" t="s">
        <v>58</v>
      </c>
      <c r="W1659" t="s">
        <v>403</v>
      </c>
      <c r="X1659" t="s">
        <v>404</v>
      </c>
      <c r="Y1659" t="s">
        <v>405</v>
      </c>
      <c r="Z1659" t="s">
        <v>45</v>
      </c>
      <c r="AA1659">
        <v>2021</v>
      </c>
      <c r="AB1659" t="s">
        <v>12011</v>
      </c>
    </row>
    <row r="1660" spans="1:28" x14ac:dyDescent="0.25">
      <c r="A1660">
        <v>2021071014</v>
      </c>
      <c r="B1660" t="s">
        <v>8533</v>
      </c>
      <c r="C1660" t="s">
        <v>16085</v>
      </c>
      <c r="D1660" t="s">
        <v>47</v>
      </c>
      <c r="E1660">
        <v>14</v>
      </c>
      <c r="F1660" t="s">
        <v>48</v>
      </c>
      <c r="G1660">
        <v>31</v>
      </c>
      <c r="H1660">
        <v>31</v>
      </c>
      <c r="I1660">
        <v>45</v>
      </c>
      <c r="J1660" t="s">
        <v>35</v>
      </c>
      <c r="K1660">
        <v>3.58</v>
      </c>
      <c r="L1660" t="s">
        <v>12011</v>
      </c>
      <c r="M1660" t="s">
        <v>1295</v>
      </c>
      <c r="N1660" t="s">
        <v>51</v>
      </c>
      <c r="O1660" t="s">
        <v>197</v>
      </c>
      <c r="P1660" t="s">
        <v>53</v>
      </c>
      <c r="Q1660" t="s">
        <v>54</v>
      </c>
      <c r="R1660" t="s">
        <v>40</v>
      </c>
      <c r="S1660" t="s">
        <v>56</v>
      </c>
      <c r="T1660">
        <v>22</v>
      </c>
      <c r="U1660" t="s">
        <v>96</v>
      </c>
      <c r="V1660" t="s">
        <v>58</v>
      </c>
      <c r="W1660" t="s">
        <v>16086</v>
      </c>
      <c r="Y1660" t="s">
        <v>12011</v>
      </c>
      <c r="Z1660" t="s">
        <v>45</v>
      </c>
      <c r="AA1660">
        <v>2021</v>
      </c>
      <c r="AB1660" t="s">
        <v>12011</v>
      </c>
    </row>
    <row r="1661" spans="1:28" x14ac:dyDescent="0.25">
      <c r="A1661">
        <v>2021071060</v>
      </c>
      <c r="B1661" t="s">
        <v>826</v>
      </c>
      <c r="C1661" t="s">
        <v>827</v>
      </c>
      <c r="D1661" t="s">
        <v>47</v>
      </c>
      <c r="E1661">
        <v>16</v>
      </c>
      <c r="F1661" t="s">
        <v>48</v>
      </c>
      <c r="G1661">
        <v>46</v>
      </c>
      <c r="H1661">
        <v>34</v>
      </c>
      <c r="I1661">
        <v>62</v>
      </c>
      <c r="J1661" t="s">
        <v>35</v>
      </c>
      <c r="K1661">
        <v>3.78</v>
      </c>
      <c r="L1661" t="s">
        <v>12011</v>
      </c>
      <c r="M1661" t="s">
        <v>423</v>
      </c>
      <c r="N1661" t="s">
        <v>12011</v>
      </c>
      <c r="O1661" t="s">
        <v>168</v>
      </c>
      <c r="P1661" t="s">
        <v>148</v>
      </c>
      <c r="Q1661" t="s">
        <v>54</v>
      </c>
      <c r="R1661" t="s">
        <v>40</v>
      </c>
      <c r="S1661" t="s">
        <v>56</v>
      </c>
      <c r="T1661">
        <v>19</v>
      </c>
      <c r="U1661" t="s">
        <v>96</v>
      </c>
      <c r="V1661" t="s">
        <v>58</v>
      </c>
      <c r="W1661" t="s">
        <v>828</v>
      </c>
      <c r="Y1661" t="s">
        <v>12011</v>
      </c>
      <c r="Z1661" t="s">
        <v>45</v>
      </c>
      <c r="AA1661">
        <v>2021</v>
      </c>
      <c r="AB1661" t="s">
        <v>12011</v>
      </c>
    </row>
    <row r="1662" spans="1:28" x14ac:dyDescent="0.25">
      <c r="A1662">
        <v>2018081190</v>
      </c>
      <c r="B1662" t="s">
        <v>16087</v>
      </c>
      <c r="C1662" t="s">
        <v>11015</v>
      </c>
      <c r="D1662" t="s">
        <v>47</v>
      </c>
      <c r="E1662">
        <v>14</v>
      </c>
      <c r="F1662" t="s">
        <v>71</v>
      </c>
      <c r="G1662">
        <v>137</v>
      </c>
      <c r="H1662">
        <v>137.5</v>
      </c>
      <c r="I1662">
        <v>151</v>
      </c>
      <c r="J1662" t="s">
        <v>35</v>
      </c>
      <c r="K1662">
        <v>3.51</v>
      </c>
      <c r="L1662" t="s">
        <v>12011</v>
      </c>
      <c r="M1662" t="s">
        <v>88</v>
      </c>
      <c r="N1662" t="s">
        <v>51</v>
      </c>
      <c r="O1662" t="s">
        <v>89</v>
      </c>
      <c r="P1662" t="s">
        <v>53</v>
      </c>
      <c r="Q1662" t="s">
        <v>54</v>
      </c>
      <c r="R1662" t="s">
        <v>40</v>
      </c>
      <c r="S1662" t="s">
        <v>56</v>
      </c>
      <c r="T1662">
        <v>24</v>
      </c>
      <c r="U1662" t="s">
        <v>96</v>
      </c>
      <c r="V1662" t="s">
        <v>58</v>
      </c>
      <c r="W1662" t="s">
        <v>16088</v>
      </c>
      <c r="X1662" t="s">
        <v>16089</v>
      </c>
      <c r="Y1662" t="s">
        <v>16090</v>
      </c>
      <c r="Z1662" t="s">
        <v>45</v>
      </c>
      <c r="AA1662">
        <v>2021</v>
      </c>
      <c r="AB1662" t="s">
        <v>12011</v>
      </c>
    </row>
    <row r="1663" spans="1:28" x14ac:dyDescent="0.25">
      <c r="A1663">
        <v>2020061043</v>
      </c>
      <c r="B1663" t="s">
        <v>16091</v>
      </c>
      <c r="C1663" t="s">
        <v>1182</v>
      </c>
      <c r="D1663" t="s">
        <v>47</v>
      </c>
      <c r="E1663">
        <v>15</v>
      </c>
      <c r="F1663" t="s">
        <v>34</v>
      </c>
      <c r="G1663">
        <v>81</v>
      </c>
      <c r="H1663">
        <v>72.5</v>
      </c>
      <c r="I1663">
        <v>96</v>
      </c>
      <c r="J1663" t="s">
        <v>35</v>
      </c>
      <c r="K1663">
        <v>3.07</v>
      </c>
      <c r="L1663" t="s">
        <v>12011</v>
      </c>
      <c r="M1663" t="s">
        <v>88</v>
      </c>
      <c r="N1663" t="s">
        <v>51</v>
      </c>
      <c r="O1663" t="s">
        <v>89</v>
      </c>
      <c r="P1663" t="s">
        <v>53</v>
      </c>
      <c r="Q1663" t="s">
        <v>54</v>
      </c>
      <c r="R1663" t="s">
        <v>40</v>
      </c>
      <c r="S1663" t="s">
        <v>56</v>
      </c>
      <c r="T1663">
        <v>23</v>
      </c>
      <c r="U1663" t="s">
        <v>96</v>
      </c>
      <c r="V1663" t="s">
        <v>58</v>
      </c>
      <c r="W1663" t="s">
        <v>16092</v>
      </c>
      <c r="X1663" t="s">
        <v>16093</v>
      </c>
      <c r="Y1663" t="s">
        <v>16094</v>
      </c>
      <c r="Z1663" t="s">
        <v>45</v>
      </c>
      <c r="AA1663">
        <v>2021</v>
      </c>
      <c r="AB1663" t="s">
        <v>12011</v>
      </c>
    </row>
    <row r="1664" spans="1:28" x14ac:dyDescent="0.25">
      <c r="A1664">
        <v>2021071026</v>
      </c>
      <c r="B1664" t="s">
        <v>10256</v>
      </c>
      <c r="C1664" t="s">
        <v>11048</v>
      </c>
      <c r="D1664" t="s">
        <v>47</v>
      </c>
      <c r="E1664">
        <v>16</v>
      </c>
      <c r="F1664" t="s">
        <v>48</v>
      </c>
      <c r="G1664">
        <v>43</v>
      </c>
      <c r="H1664">
        <v>31</v>
      </c>
      <c r="I1664">
        <v>59</v>
      </c>
      <c r="J1664" t="s">
        <v>35</v>
      </c>
      <c r="K1664">
        <v>3</v>
      </c>
      <c r="L1664" t="s">
        <v>12011</v>
      </c>
      <c r="M1664" t="s">
        <v>88</v>
      </c>
      <c r="N1664" t="s">
        <v>51</v>
      </c>
      <c r="O1664" t="s">
        <v>89</v>
      </c>
      <c r="P1664" t="s">
        <v>53</v>
      </c>
      <c r="Q1664" t="s">
        <v>54</v>
      </c>
      <c r="R1664" t="s">
        <v>40</v>
      </c>
      <c r="S1664" t="s">
        <v>56</v>
      </c>
      <c r="T1664">
        <v>19</v>
      </c>
      <c r="U1664" t="s">
        <v>96</v>
      </c>
      <c r="V1664" t="s">
        <v>58</v>
      </c>
      <c r="W1664" t="s">
        <v>11049</v>
      </c>
      <c r="Y1664" t="s">
        <v>12011</v>
      </c>
      <c r="Z1664" t="s">
        <v>45</v>
      </c>
      <c r="AA1664">
        <v>2021</v>
      </c>
      <c r="AB1664" t="s">
        <v>12011</v>
      </c>
    </row>
    <row r="1665" spans="1:28" x14ac:dyDescent="0.25">
      <c r="A1665">
        <v>2021071112</v>
      </c>
      <c r="B1665" t="s">
        <v>16095</v>
      </c>
      <c r="C1665" t="s">
        <v>16096</v>
      </c>
      <c r="D1665" t="s">
        <v>47</v>
      </c>
      <c r="E1665" t="s">
        <v>12011</v>
      </c>
      <c r="F1665" t="s">
        <v>48</v>
      </c>
      <c r="G1665">
        <v>0</v>
      </c>
      <c r="H1665" t="s">
        <v>12011</v>
      </c>
      <c r="I1665" t="s">
        <v>12011</v>
      </c>
      <c r="J1665" t="s">
        <v>35</v>
      </c>
      <c r="K1665">
        <v>0</v>
      </c>
      <c r="L1665" t="s">
        <v>12011</v>
      </c>
      <c r="M1665" t="s">
        <v>88</v>
      </c>
      <c r="N1665" t="s">
        <v>51</v>
      </c>
      <c r="O1665" t="s">
        <v>89</v>
      </c>
      <c r="P1665" t="s">
        <v>53</v>
      </c>
      <c r="Q1665" t="s">
        <v>54</v>
      </c>
      <c r="R1665" t="s">
        <v>40</v>
      </c>
      <c r="S1665" t="s">
        <v>56</v>
      </c>
      <c r="T1665">
        <v>23</v>
      </c>
      <c r="U1665" t="s">
        <v>96</v>
      </c>
      <c r="V1665" t="s">
        <v>58</v>
      </c>
      <c r="W1665" t="s">
        <v>16097</v>
      </c>
      <c r="Y1665" t="s">
        <v>12011</v>
      </c>
      <c r="Z1665" t="s">
        <v>45</v>
      </c>
      <c r="AA1665">
        <v>2021</v>
      </c>
      <c r="AB1665" t="s">
        <v>12011</v>
      </c>
    </row>
    <row r="1666" spans="1:28" x14ac:dyDescent="0.25">
      <c r="A1666">
        <v>2021081025</v>
      </c>
      <c r="B1666" t="s">
        <v>1623</v>
      </c>
      <c r="C1666" t="s">
        <v>1617</v>
      </c>
      <c r="D1666" t="s">
        <v>47</v>
      </c>
      <c r="E1666">
        <v>16</v>
      </c>
      <c r="F1666" t="s">
        <v>48</v>
      </c>
      <c r="G1666">
        <v>34</v>
      </c>
      <c r="H1666">
        <v>28</v>
      </c>
      <c r="I1666">
        <v>50</v>
      </c>
      <c r="J1666" t="s">
        <v>35</v>
      </c>
      <c r="K1666">
        <v>3.22</v>
      </c>
      <c r="L1666" t="s">
        <v>12011</v>
      </c>
      <c r="M1666" t="s">
        <v>1452</v>
      </c>
      <c r="N1666" t="s">
        <v>12011</v>
      </c>
      <c r="O1666" t="s">
        <v>353</v>
      </c>
      <c r="P1666" t="s">
        <v>38</v>
      </c>
      <c r="Q1666" t="s">
        <v>54</v>
      </c>
      <c r="R1666" t="s">
        <v>40</v>
      </c>
      <c r="S1666" t="s">
        <v>56</v>
      </c>
      <c r="T1666">
        <v>21</v>
      </c>
      <c r="U1666" t="s">
        <v>96</v>
      </c>
      <c r="V1666" t="s">
        <v>58</v>
      </c>
      <c r="W1666" t="s">
        <v>1624</v>
      </c>
      <c r="Y1666" t="s">
        <v>12011</v>
      </c>
      <c r="Z1666" t="s">
        <v>45</v>
      </c>
      <c r="AA1666">
        <v>2021</v>
      </c>
      <c r="AB1666" t="s">
        <v>12011</v>
      </c>
    </row>
    <row r="1667" spans="1:28" x14ac:dyDescent="0.25">
      <c r="A1667">
        <v>2018091059</v>
      </c>
      <c r="B1667" t="s">
        <v>16098</v>
      </c>
      <c r="C1667" t="s">
        <v>16099</v>
      </c>
      <c r="D1667" t="s">
        <v>47</v>
      </c>
      <c r="E1667">
        <v>11</v>
      </c>
      <c r="F1667" t="s">
        <v>71</v>
      </c>
      <c r="G1667">
        <v>111</v>
      </c>
      <c r="H1667">
        <v>102</v>
      </c>
      <c r="I1667">
        <v>122</v>
      </c>
      <c r="J1667" t="s">
        <v>35</v>
      </c>
      <c r="K1667">
        <v>3.52</v>
      </c>
      <c r="L1667" t="s">
        <v>12011</v>
      </c>
      <c r="M1667" t="s">
        <v>216</v>
      </c>
      <c r="N1667" t="s">
        <v>12011</v>
      </c>
      <c r="O1667" t="s">
        <v>147</v>
      </c>
      <c r="P1667" t="s">
        <v>148</v>
      </c>
      <c r="Q1667" t="s">
        <v>54</v>
      </c>
      <c r="R1667" t="s">
        <v>40</v>
      </c>
      <c r="S1667" t="s">
        <v>56</v>
      </c>
      <c r="T1667">
        <v>23</v>
      </c>
      <c r="U1667" t="s">
        <v>96</v>
      </c>
      <c r="V1667" t="s">
        <v>58</v>
      </c>
      <c r="W1667" t="s">
        <v>16100</v>
      </c>
      <c r="Y1667" t="s">
        <v>16101</v>
      </c>
      <c r="Z1667" t="s">
        <v>45</v>
      </c>
      <c r="AA1667">
        <v>2021</v>
      </c>
      <c r="AB1667" t="s">
        <v>12011</v>
      </c>
    </row>
    <row r="1668" spans="1:28" x14ac:dyDescent="0.25">
      <c r="A1668">
        <v>2018081181</v>
      </c>
      <c r="B1668" t="s">
        <v>16102</v>
      </c>
      <c r="C1668" t="s">
        <v>2538</v>
      </c>
      <c r="D1668" t="s">
        <v>47</v>
      </c>
      <c r="E1668">
        <v>13</v>
      </c>
      <c r="F1668" t="s">
        <v>71</v>
      </c>
      <c r="G1668">
        <v>132</v>
      </c>
      <c r="H1668">
        <v>129</v>
      </c>
      <c r="I1668">
        <v>145</v>
      </c>
      <c r="J1668" t="s">
        <v>35</v>
      </c>
      <c r="K1668">
        <v>3.4</v>
      </c>
      <c r="L1668" t="s">
        <v>12011</v>
      </c>
      <c r="M1668" t="s">
        <v>294</v>
      </c>
      <c r="N1668" t="s">
        <v>134</v>
      </c>
      <c r="O1668" t="s">
        <v>37</v>
      </c>
      <c r="P1668" t="s">
        <v>38</v>
      </c>
      <c r="Q1668" t="s">
        <v>54</v>
      </c>
      <c r="R1668" t="s">
        <v>40</v>
      </c>
      <c r="S1668" t="s">
        <v>56</v>
      </c>
      <c r="T1668">
        <v>21</v>
      </c>
      <c r="U1668" t="s">
        <v>96</v>
      </c>
      <c r="V1668" t="s">
        <v>58</v>
      </c>
      <c r="W1668" t="s">
        <v>16103</v>
      </c>
      <c r="X1668" t="s">
        <v>16104</v>
      </c>
      <c r="Y1668" t="s">
        <v>11151</v>
      </c>
      <c r="Z1668" t="s">
        <v>45</v>
      </c>
      <c r="AA1668">
        <v>2021</v>
      </c>
      <c r="AB1668" t="s">
        <v>12011</v>
      </c>
    </row>
    <row r="1669" spans="1:28" x14ac:dyDescent="0.25">
      <c r="A1669">
        <v>2020071032</v>
      </c>
      <c r="B1669" t="s">
        <v>16105</v>
      </c>
      <c r="C1669" t="s">
        <v>16106</v>
      </c>
      <c r="D1669" t="s">
        <v>47</v>
      </c>
      <c r="E1669">
        <v>18</v>
      </c>
      <c r="F1669" t="s">
        <v>139</v>
      </c>
      <c r="G1669">
        <v>77</v>
      </c>
      <c r="H1669">
        <v>61</v>
      </c>
      <c r="I1669">
        <v>95</v>
      </c>
      <c r="J1669" t="s">
        <v>35</v>
      </c>
      <c r="K1669">
        <v>3.5</v>
      </c>
      <c r="L1669" t="s">
        <v>12011</v>
      </c>
      <c r="M1669" t="s">
        <v>1452</v>
      </c>
      <c r="N1669" t="s">
        <v>134</v>
      </c>
      <c r="O1669" t="s">
        <v>353</v>
      </c>
      <c r="P1669" t="s">
        <v>38</v>
      </c>
      <c r="Q1669" t="s">
        <v>54</v>
      </c>
      <c r="R1669" t="s">
        <v>40</v>
      </c>
      <c r="S1669" t="s">
        <v>56</v>
      </c>
      <c r="T1669">
        <v>23</v>
      </c>
      <c r="U1669" t="s">
        <v>96</v>
      </c>
      <c r="V1669" t="s">
        <v>58</v>
      </c>
      <c r="W1669" t="s">
        <v>16107</v>
      </c>
      <c r="X1669" t="s">
        <v>16108</v>
      </c>
      <c r="Y1669" t="s">
        <v>16109</v>
      </c>
      <c r="Z1669" t="s">
        <v>45</v>
      </c>
      <c r="AA1669">
        <v>2021</v>
      </c>
      <c r="AB1669" t="s">
        <v>12011</v>
      </c>
    </row>
    <row r="1670" spans="1:28" x14ac:dyDescent="0.25">
      <c r="A1670">
        <v>2021081035</v>
      </c>
      <c r="B1670" t="s">
        <v>293</v>
      </c>
      <c r="C1670" t="s">
        <v>16110</v>
      </c>
      <c r="D1670" t="s">
        <v>47</v>
      </c>
      <c r="E1670">
        <v>13</v>
      </c>
      <c r="F1670" t="s">
        <v>48</v>
      </c>
      <c r="G1670">
        <v>3</v>
      </c>
      <c r="H1670">
        <v>3</v>
      </c>
      <c r="I1670">
        <v>16</v>
      </c>
      <c r="J1670" t="s">
        <v>35</v>
      </c>
      <c r="K1670">
        <v>1.1100000000000001</v>
      </c>
      <c r="L1670" t="s">
        <v>476</v>
      </c>
      <c r="M1670" t="s">
        <v>294</v>
      </c>
      <c r="N1670" t="s">
        <v>51</v>
      </c>
      <c r="O1670" t="s">
        <v>37</v>
      </c>
      <c r="P1670" t="s">
        <v>38</v>
      </c>
      <c r="Q1670" t="s">
        <v>54</v>
      </c>
      <c r="R1670" t="s">
        <v>40</v>
      </c>
      <c r="S1670" t="s">
        <v>56</v>
      </c>
      <c r="T1670">
        <v>20</v>
      </c>
      <c r="U1670" t="s">
        <v>96</v>
      </c>
      <c r="V1670" t="s">
        <v>58</v>
      </c>
      <c r="W1670" t="s">
        <v>16111</v>
      </c>
      <c r="Y1670" t="s">
        <v>12011</v>
      </c>
      <c r="Z1670" t="s">
        <v>45</v>
      </c>
      <c r="AA1670">
        <v>2021</v>
      </c>
      <c r="AB1670" t="s">
        <v>12011</v>
      </c>
    </row>
    <row r="1671" spans="1:28" x14ac:dyDescent="0.25">
      <c r="A1671">
        <v>2020091205</v>
      </c>
      <c r="B1671" t="s">
        <v>16112</v>
      </c>
      <c r="C1671" t="s">
        <v>16113</v>
      </c>
      <c r="D1671" t="s">
        <v>47</v>
      </c>
      <c r="E1671">
        <v>15</v>
      </c>
      <c r="F1671" t="s">
        <v>34</v>
      </c>
      <c r="G1671">
        <v>80</v>
      </c>
      <c r="H1671">
        <v>71.5</v>
      </c>
      <c r="I1671">
        <v>95</v>
      </c>
      <c r="J1671" t="s">
        <v>35</v>
      </c>
      <c r="K1671">
        <v>3.13</v>
      </c>
      <c r="L1671" t="s">
        <v>12011</v>
      </c>
      <c r="M1671" t="s">
        <v>88</v>
      </c>
      <c r="N1671" t="s">
        <v>12011</v>
      </c>
      <c r="O1671" t="s">
        <v>89</v>
      </c>
      <c r="P1671" t="s">
        <v>53</v>
      </c>
      <c r="Q1671" t="s">
        <v>54</v>
      </c>
      <c r="R1671" t="s">
        <v>40</v>
      </c>
      <c r="S1671" t="s">
        <v>56</v>
      </c>
      <c r="T1671">
        <v>24</v>
      </c>
      <c r="U1671" t="s">
        <v>96</v>
      </c>
      <c r="V1671" t="s">
        <v>58</v>
      </c>
      <c r="W1671" t="s">
        <v>16114</v>
      </c>
      <c r="X1671" t="s">
        <v>16115</v>
      </c>
      <c r="Y1671" t="s">
        <v>16116</v>
      </c>
      <c r="Z1671" t="s">
        <v>45</v>
      </c>
      <c r="AA1671">
        <v>2021</v>
      </c>
      <c r="AB1671" t="s">
        <v>12011</v>
      </c>
    </row>
    <row r="1672" spans="1:28" x14ac:dyDescent="0.25">
      <c r="A1672">
        <v>2020091319</v>
      </c>
      <c r="B1672" t="s">
        <v>16117</v>
      </c>
      <c r="C1672" t="s">
        <v>3086</v>
      </c>
      <c r="D1672" t="s">
        <v>47</v>
      </c>
      <c r="E1672">
        <v>15</v>
      </c>
      <c r="F1672" t="s">
        <v>34</v>
      </c>
      <c r="G1672">
        <v>80</v>
      </c>
      <c r="H1672">
        <v>71.5</v>
      </c>
      <c r="I1672">
        <v>95</v>
      </c>
      <c r="J1672" t="s">
        <v>35</v>
      </c>
      <c r="K1672">
        <v>3.04</v>
      </c>
      <c r="L1672" t="s">
        <v>12011</v>
      </c>
      <c r="M1672" t="s">
        <v>88</v>
      </c>
      <c r="N1672" t="s">
        <v>51</v>
      </c>
      <c r="O1672" t="s">
        <v>89</v>
      </c>
      <c r="P1672" t="s">
        <v>53</v>
      </c>
      <c r="Q1672" t="s">
        <v>54</v>
      </c>
      <c r="R1672" t="s">
        <v>40</v>
      </c>
      <c r="S1672" t="s">
        <v>56</v>
      </c>
      <c r="T1672">
        <v>21</v>
      </c>
      <c r="U1672" t="s">
        <v>96</v>
      </c>
      <c r="V1672" t="s">
        <v>58</v>
      </c>
      <c r="W1672" t="s">
        <v>16118</v>
      </c>
      <c r="X1672" t="s">
        <v>16119</v>
      </c>
      <c r="Y1672" t="s">
        <v>16120</v>
      </c>
      <c r="Z1672" t="s">
        <v>45</v>
      </c>
      <c r="AA1672">
        <v>2021</v>
      </c>
      <c r="AB1672" t="s">
        <v>12011</v>
      </c>
    </row>
    <row r="1673" spans="1:28" x14ac:dyDescent="0.25">
      <c r="A1673">
        <v>2021071078</v>
      </c>
      <c r="B1673" t="s">
        <v>2782</v>
      </c>
      <c r="C1673" t="s">
        <v>4014</v>
      </c>
      <c r="D1673" t="s">
        <v>47</v>
      </c>
      <c r="E1673">
        <v>16</v>
      </c>
      <c r="F1673" t="s">
        <v>48</v>
      </c>
      <c r="G1673">
        <v>16</v>
      </c>
      <c r="H1673">
        <v>16</v>
      </c>
      <c r="I1673">
        <v>32</v>
      </c>
      <c r="J1673" t="s">
        <v>35</v>
      </c>
      <c r="K1673">
        <v>3.5</v>
      </c>
      <c r="L1673" t="s">
        <v>12011</v>
      </c>
      <c r="M1673" t="s">
        <v>428</v>
      </c>
      <c r="N1673" t="s">
        <v>94</v>
      </c>
      <c r="O1673" t="s">
        <v>64</v>
      </c>
      <c r="P1673" t="s">
        <v>65</v>
      </c>
      <c r="Q1673" t="s">
        <v>54</v>
      </c>
      <c r="R1673" t="s">
        <v>40</v>
      </c>
      <c r="S1673" t="s">
        <v>56</v>
      </c>
      <c r="T1673">
        <v>26</v>
      </c>
      <c r="U1673" t="s">
        <v>96</v>
      </c>
      <c r="V1673" t="s">
        <v>58</v>
      </c>
      <c r="W1673" t="s">
        <v>16121</v>
      </c>
      <c r="Y1673" t="s">
        <v>12011</v>
      </c>
      <c r="Z1673" t="s">
        <v>45</v>
      </c>
      <c r="AA1673">
        <v>2021</v>
      </c>
      <c r="AB1673" t="s">
        <v>12011</v>
      </c>
    </row>
    <row r="1674" spans="1:28" x14ac:dyDescent="0.25">
      <c r="A1674">
        <v>2020071056</v>
      </c>
      <c r="B1674" t="s">
        <v>15178</v>
      </c>
      <c r="C1674" t="s">
        <v>4022</v>
      </c>
      <c r="D1674" t="s">
        <v>47</v>
      </c>
      <c r="E1674">
        <v>16</v>
      </c>
      <c r="F1674" t="s">
        <v>34</v>
      </c>
      <c r="G1674">
        <v>81</v>
      </c>
      <c r="H1674">
        <v>72.5</v>
      </c>
      <c r="I1674">
        <v>97</v>
      </c>
      <c r="J1674" t="s">
        <v>35</v>
      </c>
      <c r="K1674">
        <v>3.71</v>
      </c>
      <c r="L1674" t="s">
        <v>12011</v>
      </c>
      <c r="M1674" t="s">
        <v>88</v>
      </c>
      <c r="N1674" t="s">
        <v>94</v>
      </c>
      <c r="O1674" t="s">
        <v>89</v>
      </c>
      <c r="P1674" t="s">
        <v>53</v>
      </c>
      <c r="Q1674" t="s">
        <v>54</v>
      </c>
      <c r="R1674" t="s">
        <v>40</v>
      </c>
      <c r="S1674" t="s">
        <v>56</v>
      </c>
      <c r="T1674">
        <v>21</v>
      </c>
      <c r="U1674" t="s">
        <v>96</v>
      </c>
      <c r="V1674" t="s">
        <v>58</v>
      </c>
      <c r="W1674" t="s">
        <v>16122</v>
      </c>
      <c r="X1674" t="s">
        <v>16123</v>
      </c>
      <c r="Y1674" t="s">
        <v>16124</v>
      </c>
      <c r="Z1674" t="s">
        <v>45</v>
      </c>
      <c r="AA1674">
        <v>2021</v>
      </c>
      <c r="AB1674" t="s">
        <v>12011</v>
      </c>
    </row>
    <row r="1675" spans="1:28" x14ac:dyDescent="0.25">
      <c r="A1675">
        <v>2021071066</v>
      </c>
      <c r="B1675" t="s">
        <v>4276</v>
      </c>
      <c r="C1675" t="s">
        <v>4269</v>
      </c>
      <c r="D1675" t="s">
        <v>47</v>
      </c>
      <c r="E1675">
        <v>16</v>
      </c>
      <c r="F1675" t="s">
        <v>48</v>
      </c>
      <c r="G1675">
        <v>43</v>
      </c>
      <c r="H1675">
        <v>31</v>
      </c>
      <c r="I1675">
        <v>59</v>
      </c>
      <c r="J1675" t="s">
        <v>35</v>
      </c>
      <c r="K1675">
        <v>2.78</v>
      </c>
      <c r="L1675" t="s">
        <v>12011</v>
      </c>
      <c r="M1675" t="s">
        <v>88</v>
      </c>
      <c r="N1675" t="s">
        <v>94</v>
      </c>
      <c r="O1675" t="s">
        <v>89</v>
      </c>
      <c r="P1675" t="s">
        <v>53</v>
      </c>
      <c r="Q1675" t="s">
        <v>54</v>
      </c>
      <c r="R1675" t="s">
        <v>40</v>
      </c>
      <c r="S1675" t="s">
        <v>56</v>
      </c>
      <c r="T1675">
        <v>21</v>
      </c>
      <c r="U1675" t="s">
        <v>96</v>
      </c>
      <c r="V1675" t="s">
        <v>58</v>
      </c>
      <c r="W1675" t="s">
        <v>4277</v>
      </c>
      <c r="Y1675" t="s">
        <v>12011</v>
      </c>
      <c r="Z1675" t="s">
        <v>45</v>
      </c>
      <c r="AA1675">
        <v>2021</v>
      </c>
      <c r="AB1675" t="s">
        <v>12011</v>
      </c>
    </row>
    <row r="1676" spans="1:28" x14ac:dyDescent="0.25">
      <c r="A1676">
        <v>2020091257</v>
      </c>
      <c r="B1676" t="s">
        <v>4305</v>
      </c>
      <c r="C1676" t="s">
        <v>4301</v>
      </c>
      <c r="D1676" t="s">
        <v>47</v>
      </c>
      <c r="E1676">
        <v>16</v>
      </c>
      <c r="F1676" t="s">
        <v>139</v>
      </c>
      <c r="G1676">
        <v>69</v>
      </c>
      <c r="H1676">
        <v>59</v>
      </c>
      <c r="I1676">
        <v>85</v>
      </c>
      <c r="J1676" t="s">
        <v>35</v>
      </c>
      <c r="K1676">
        <v>3.53</v>
      </c>
      <c r="L1676" t="s">
        <v>12011</v>
      </c>
      <c r="M1676" t="s">
        <v>196</v>
      </c>
      <c r="N1676" t="s">
        <v>12011</v>
      </c>
      <c r="O1676" t="s">
        <v>197</v>
      </c>
      <c r="P1676" t="s">
        <v>53</v>
      </c>
      <c r="Q1676" t="s">
        <v>54</v>
      </c>
      <c r="R1676" t="s">
        <v>40</v>
      </c>
      <c r="S1676" t="s">
        <v>56</v>
      </c>
      <c r="T1676">
        <v>21</v>
      </c>
      <c r="U1676" t="s">
        <v>96</v>
      </c>
      <c r="V1676" t="s">
        <v>58</v>
      </c>
      <c r="W1676" t="s">
        <v>4306</v>
      </c>
      <c r="X1676" t="s">
        <v>4307</v>
      </c>
      <c r="Y1676" t="s">
        <v>4308</v>
      </c>
      <c r="Z1676" t="s">
        <v>45</v>
      </c>
      <c r="AA1676">
        <v>2021</v>
      </c>
      <c r="AB1676" t="s">
        <v>12011</v>
      </c>
    </row>
    <row r="1677" spans="1:28" x14ac:dyDescent="0.25">
      <c r="A1677">
        <v>2020111016</v>
      </c>
      <c r="B1677" t="s">
        <v>4639</v>
      </c>
      <c r="C1677" t="s">
        <v>16125</v>
      </c>
      <c r="D1677" t="s">
        <v>47</v>
      </c>
      <c r="E1677">
        <v>9</v>
      </c>
      <c r="F1677" t="s">
        <v>78</v>
      </c>
      <c r="G1677">
        <v>29</v>
      </c>
      <c r="H1677">
        <v>23</v>
      </c>
      <c r="I1677">
        <v>38</v>
      </c>
      <c r="J1677" t="s">
        <v>35</v>
      </c>
      <c r="K1677">
        <v>2.34</v>
      </c>
      <c r="L1677" t="s">
        <v>49</v>
      </c>
      <c r="M1677" t="s">
        <v>1251</v>
      </c>
      <c r="N1677" t="s">
        <v>51</v>
      </c>
      <c r="O1677" t="s">
        <v>52</v>
      </c>
      <c r="P1677" t="s">
        <v>53</v>
      </c>
      <c r="Q1677" t="s">
        <v>54</v>
      </c>
      <c r="R1677" t="s">
        <v>40</v>
      </c>
      <c r="S1677" t="s">
        <v>56</v>
      </c>
      <c r="T1677">
        <v>20</v>
      </c>
      <c r="U1677" t="s">
        <v>96</v>
      </c>
      <c r="V1677" t="s">
        <v>58</v>
      </c>
      <c r="W1677" t="s">
        <v>16126</v>
      </c>
      <c r="X1677" t="s">
        <v>16127</v>
      </c>
      <c r="Y1677" t="s">
        <v>16128</v>
      </c>
      <c r="Z1677" t="s">
        <v>45</v>
      </c>
      <c r="AA1677">
        <v>2021</v>
      </c>
      <c r="AB1677" t="s">
        <v>12011</v>
      </c>
    </row>
    <row r="1678" spans="1:28" x14ac:dyDescent="0.25">
      <c r="A1678">
        <v>2018081230</v>
      </c>
      <c r="B1678" t="s">
        <v>16129</v>
      </c>
      <c r="C1678" t="s">
        <v>4494</v>
      </c>
      <c r="D1678" t="s">
        <v>47</v>
      </c>
      <c r="E1678">
        <v>15</v>
      </c>
      <c r="F1678" t="s">
        <v>71</v>
      </c>
      <c r="G1678">
        <v>137</v>
      </c>
      <c r="H1678">
        <v>142.5</v>
      </c>
      <c r="I1678">
        <v>152</v>
      </c>
      <c r="J1678" t="s">
        <v>35</v>
      </c>
      <c r="K1678">
        <v>2.85</v>
      </c>
      <c r="L1678" t="s">
        <v>12011</v>
      </c>
      <c r="M1678" t="s">
        <v>88</v>
      </c>
      <c r="N1678" t="s">
        <v>51</v>
      </c>
      <c r="O1678" t="s">
        <v>89</v>
      </c>
      <c r="P1678" t="s">
        <v>53</v>
      </c>
      <c r="Q1678" t="s">
        <v>54</v>
      </c>
      <c r="R1678" t="s">
        <v>40</v>
      </c>
      <c r="S1678" t="s">
        <v>56</v>
      </c>
      <c r="T1678">
        <v>22</v>
      </c>
      <c r="U1678" t="s">
        <v>96</v>
      </c>
      <c r="V1678" t="s">
        <v>58</v>
      </c>
      <c r="W1678" t="s">
        <v>16130</v>
      </c>
      <c r="X1678" t="s">
        <v>16131</v>
      </c>
      <c r="Y1678" t="s">
        <v>16132</v>
      </c>
      <c r="Z1678" t="s">
        <v>45</v>
      </c>
      <c r="AA1678">
        <v>2021</v>
      </c>
      <c r="AB1678" t="s">
        <v>12011</v>
      </c>
    </row>
    <row r="1679" spans="1:28" x14ac:dyDescent="0.25">
      <c r="A1679">
        <v>2017121027</v>
      </c>
      <c r="B1679" t="s">
        <v>5419</v>
      </c>
      <c r="C1679" t="s">
        <v>4555</v>
      </c>
      <c r="D1679" t="s">
        <v>47</v>
      </c>
      <c r="E1679">
        <v>12</v>
      </c>
      <c r="F1679" t="s">
        <v>34</v>
      </c>
      <c r="G1679">
        <v>101</v>
      </c>
      <c r="H1679">
        <v>90</v>
      </c>
      <c r="I1679">
        <v>113</v>
      </c>
      <c r="J1679" t="s">
        <v>35</v>
      </c>
      <c r="K1679">
        <v>2.65</v>
      </c>
      <c r="L1679" t="s">
        <v>12011</v>
      </c>
      <c r="M1679" t="s">
        <v>398</v>
      </c>
      <c r="N1679" t="s">
        <v>12011</v>
      </c>
      <c r="O1679" t="s">
        <v>81</v>
      </c>
      <c r="P1679" t="s">
        <v>65</v>
      </c>
      <c r="Q1679" t="s">
        <v>54</v>
      </c>
      <c r="R1679" t="s">
        <v>40</v>
      </c>
      <c r="S1679" t="s">
        <v>56</v>
      </c>
      <c r="T1679">
        <v>25</v>
      </c>
      <c r="U1679" t="s">
        <v>96</v>
      </c>
      <c r="V1679" t="s">
        <v>58</v>
      </c>
      <c r="W1679" t="s">
        <v>16133</v>
      </c>
      <c r="X1679" t="s">
        <v>16134</v>
      </c>
      <c r="Y1679" t="s">
        <v>16135</v>
      </c>
      <c r="Z1679" t="s">
        <v>45</v>
      </c>
      <c r="AA1679">
        <v>2021</v>
      </c>
      <c r="AB1679" t="s">
        <v>12011</v>
      </c>
    </row>
    <row r="1680" spans="1:28" x14ac:dyDescent="0.25">
      <c r="A1680">
        <v>2021071084</v>
      </c>
      <c r="B1680" t="s">
        <v>4620</v>
      </c>
      <c r="C1680" t="s">
        <v>4598</v>
      </c>
      <c r="D1680" t="s">
        <v>47</v>
      </c>
      <c r="E1680">
        <v>16</v>
      </c>
      <c r="F1680" t="s">
        <v>48</v>
      </c>
      <c r="G1680">
        <v>24</v>
      </c>
      <c r="H1680">
        <v>15</v>
      </c>
      <c r="I1680">
        <v>40</v>
      </c>
      <c r="J1680" t="s">
        <v>35</v>
      </c>
      <c r="K1680">
        <v>2.19</v>
      </c>
      <c r="L1680" t="s">
        <v>49</v>
      </c>
      <c r="M1680" t="s">
        <v>146</v>
      </c>
      <c r="N1680" t="s">
        <v>134</v>
      </c>
      <c r="O1680" t="s">
        <v>147</v>
      </c>
      <c r="P1680" t="s">
        <v>148</v>
      </c>
      <c r="Q1680" t="s">
        <v>54</v>
      </c>
      <c r="R1680" t="s">
        <v>40</v>
      </c>
      <c r="S1680" t="s">
        <v>56</v>
      </c>
      <c r="T1680">
        <v>19</v>
      </c>
      <c r="U1680" t="s">
        <v>96</v>
      </c>
      <c r="V1680" t="s">
        <v>58</v>
      </c>
      <c r="W1680" t="s">
        <v>4621</v>
      </c>
      <c r="Y1680" t="s">
        <v>12011</v>
      </c>
      <c r="Z1680" t="s">
        <v>45</v>
      </c>
      <c r="AA1680">
        <v>2021</v>
      </c>
      <c r="AB1680" t="s">
        <v>12011</v>
      </c>
    </row>
    <row r="1681" spans="1:28" x14ac:dyDescent="0.25">
      <c r="A1681">
        <v>2021071117</v>
      </c>
      <c r="B1681" t="s">
        <v>16136</v>
      </c>
      <c r="C1681" t="s">
        <v>4680</v>
      </c>
      <c r="D1681" t="s">
        <v>47</v>
      </c>
      <c r="E1681">
        <v>16</v>
      </c>
      <c r="F1681" t="s">
        <v>48</v>
      </c>
      <c r="G1681">
        <v>40</v>
      </c>
      <c r="H1681">
        <v>31</v>
      </c>
      <c r="I1681">
        <v>56</v>
      </c>
      <c r="J1681" t="s">
        <v>35</v>
      </c>
      <c r="K1681">
        <v>2.63</v>
      </c>
      <c r="L1681" t="s">
        <v>12011</v>
      </c>
      <c r="M1681" t="s">
        <v>88</v>
      </c>
      <c r="N1681" t="s">
        <v>51</v>
      </c>
      <c r="O1681" t="s">
        <v>89</v>
      </c>
      <c r="P1681" t="s">
        <v>53</v>
      </c>
      <c r="Q1681" t="s">
        <v>54</v>
      </c>
      <c r="R1681" t="s">
        <v>40</v>
      </c>
      <c r="S1681" t="s">
        <v>56</v>
      </c>
      <c r="T1681">
        <v>21</v>
      </c>
      <c r="U1681" t="s">
        <v>96</v>
      </c>
      <c r="V1681" t="s">
        <v>58</v>
      </c>
      <c r="W1681" t="s">
        <v>16137</v>
      </c>
      <c r="Y1681" t="s">
        <v>12011</v>
      </c>
      <c r="Z1681" t="s">
        <v>45</v>
      </c>
      <c r="AA1681">
        <v>2021</v>
      </c>
      <c r="AB1681" t="s">
        <v>12011</v>
      </c>
    </row>
    <row r="1682" spans="1:28" x14ac:dyDescent="0.25">
      <c r="A1682">
        <v>2020091390</v>
      </c>
      <c r="B1682" t="s">
        <v>2802</v>
      </c>
      <c r="C1682" t="s">
        <v>4736</v>
      </c>
      <c r="D1682" t="s">
        <v>47</v>
      </c>
      <c r="E1682">
        <v>9</v>
      </c>
      <c r="F1682" t="s">
        <v>48</v>
      </c>
      <c r="G1682">
        <v>6</v>
      </c>
      <c r="H1682">
        <v>8</v>
      </c>
      <c r="I1682">
        <v>15</v>
      </c>
      <c r="J1682" t="s">
        <v>35</v>
      </c>
      <c r="K1682">
        <v>1.45</v>
      </c>
      <c r="L1682" t="s">
        <v>476</v>
      </c>
      <c r="M1682" t="s">
        <v>325</v>
      </c>
      <c r="N1682" t="s">
        <v>134</v>
      </c>
      <c r="O1682" t="s">
        <v>73</v>
      </c>
      <c r="P1682" t="s">
        <v>38</v>
      </c>
      <c r="Q1682" t="s">
        <v>54</v>
      </c>
      <c r="R1682" t="s">
        <v>40</v>
      </c>
      <c r="S1682" t="s">
        <v>56</v>
      </c>
      <c r="T1682">
        <v>20</v>
      </c>
      <c r="U1682" t="s">
        <v>96</v>
      </c>
      <c r="V1682" t="s">
        <v>58</v>
      </c>
      <c r="W1682" t="s">
        <v>16138</v>
      </c>
      <c r="X1682" t="s">
        <v>16139</v>
      </c>
      <c r="Y1682" t="s">
        <v>16140</v>
      </c>
      <c r="Z1682" t="s">
        <v>45</v>
      </c>
      <c r="AA1682">
        <v>2021</v>
      </c>
      <c r="AB1682" t="s">
        <v>12011</v>
      </c>
    </row>
    <row r="1683" spans="1:28" x14ac:dyDescent="0.25">
      <c r="A1683">
        <v>2017041020</v>
      </c>
      <c r="B1683" t="s">
        <v>16141</v>
      </c>
      <c r="C1683" t="s">
        <v>16142</v>
      </c>
      <c r="D1683" t="s">
        <v>47</v>
      </c>
      <c r="E1683">
        <v>10</v>
      </c>
      <c r="F1683" t="s">
        <v>71</v>
      </c>
      <c r="G1683">
        <v>102</v>
      </c>
      <c r="H1683">
        <v>101</v>
      </c>
      <c r="I1683">
        <v>112</v>
      </c>
      <c r="J1683" t="s">
        <v>35</v>
      </c>
      <c r="K1683">
        <v>2.76</v>
      </c>
      <c r="L1683" t="s">
        <v>12011</v>
      </c>
      <c r="M1683" t="s">
        <v>167</v>
      </c>
      <c r="N1683" t="s">
        <v>12011</v>
      </c>
      <c r="O1683" t="s">
        <v>168</v>
      </c>
      <c r="P1683" t="s">
        <v>148</v>
      </c>
      <c r="Q1683" t="s">
        <v>54</v>
      </c>
      <c r="R1683" t="s">
        <v>40</v>
      </c>
      <c r="S1683" t="s">
        <v>56</v>
      </c>
      <c r="T1683">
        <v>25</v>
      </c>
      <c r="U1683" t="s">
        <v>96</v>
      </c>
      <c r="V1683" t="s">
        <v>58</v>
      </c>
      <c r="W1683" t="s">
        <v>16143</v>
      </c>
      <c r="X1683" t="s">
        <v>16144</v>
      </c>
      <c r="Y1683" t="s">
        <v>16145</v>
      </c>
      <c r="Z1683" t="s">
        <v>45</v>
      </c>
      <c r="AA1683">
        <v>2021</v>
      </c>
      <c r="AB1683" t="s">
        <v>12011</v>
      </c>
    </row>
    <row r="1684" spans="1:28" x14ac:dyDescent="0.25">
      <c r="A1684">
        <v>2021011035</v>
      </c>
      <c r="B1684" t="s">
        <v>5386</v>
      </c>
      <c r="C1684" t="s">
        <v>5378</v>
      </c>
      <c r="D1684" t="s">
        <v>47</v>
      </c>
      <c r="E1684">
        <v>10</v>
      </c>
      <c r="F1684" t="s">
        <v>139</v>
      </c>
      <c r="G1684">
        <v>49</v>
      </c>
      <c r="H1684">
        <v>37</v>
      </c>
      <c r="I1684">
        <v>59</v>
      </c>
      <c r="J1684" t="s">
        <v>35</v>
      </c>
      <c r="K1684">
        <v>3.02</v>
      </c>
      <c r="L1684" t="s">
        <v>12011</v>
      </c>
      <c r="M1684" t="s">
        <v>88</v>
      </c>
      <c r="N1684" t="s">
        <v>51</v>
      </c>
      <c r="O1684" t="s">
        <v>89</v>
      </c>
      <c r="P1684" t="s">
        <v>53</v>
      </c>
      <c r="Q1684" t="s">
        <v>54</v>
      </c>
      <c r="R1684" t="s">
        <v>40</v>
      </c>
      <c r="S1684" t="s">
        <v>56</v>
      </c>
      <c r="T1684">
        <v>22</v>
      </c>
      <c r="U1684" t="s">
        <v>96</v>
      </c>
      <c r="V1684" t="s">
        <v>58</v>
      </c>
      <c r="W1684" t="s">
        <v>5387</v>
      </c>
      <c r="X1684" t="s">
        <v>5388</v>
      </c>
      <c r="Y1684" t="s">
        <v>5389</v>
      </c>
      <c r="Z1684" t="s">
        <v>45</v>
      </c>
      <c r="AA1684">
        <v>2021</v>
      </c>
      <c r="AB1684" t="s">
        <v>12011</v>
      </c>
    </row>
    <row r="1685" spans="1:28" x14ac:dyDescent="0.25">
      <c r="A1685">
        <v>2020081531</v>
      </c>
      <c r="B1685" t="s">
        <v>16146</v>
      </c>
      <c r="C1685" t="s">
        <v>5378</v>
      </c>
      <c r="D1685" t="s">
        <v>47</v>
      </c>
      <c r="E1685">
        <v>14</v>
      </c>
      <c r="F1685" t="s">
        <v>139</v>
      </c>
      <c r="G1685">
        <v>53</v>
      </c>
      <c r="H1685">
        <v>47</v>
      </c>
      <c r="I1685">
        <v>67</v>
      </c>
      <c r="J1685" t="s">
        <v>35</v>
      </c>
      <c r="K1685">
        <v>2.79</v>
      </c>
      <c r="L1685" t="s">
        <v>12011</v>
      </c>
      <c r="M1685" t="s">
        <v>146</v>
      </c>
      <c r="N1685" t="s">
        <v>134</v>
      </c>
      <c r="O1685" t="s">
        <v>147</v>
      </c>
      <c r="P1685" t="s">
        <v>148</v>
      </c>
      <c r="Q1685" t="s">
        <v>54</v>
      </c>
      <c r="R1685" t="s">
        <v>40</v>
      </c>
      <c r="S1685" t="s">
        <v>56</v>
      </c>
      <c r="T1685">
        <v>24</v>
      </c>
      <c r="U1685" t="s">
        <v>96</v>
      </c>
      <c r="V1685" t="s">
        <v>58</v>
      </c>
      <c r="W1685" t="s">
        <v>16147</v>
      </c>
      <c r="X1685" t="s">
        <v>16148</v>
      </c>
      <c r="Y1685" t="s">
        <v>16149</v>
      </c>
      <c r="Z1685" t="s">
        <v>45</v>
      </c>
      <c r="AA1685">
        <v>2021</v>
      </c>
      <c r="AB1685" t="s">
        <v>12011</v>
      </c>
    </row>
    <row r="1686" spans="1:28" x14ac:dyDescent="0.25">
      <c r="A1686">
        <v>2021101117</v>
      </c>
      <c r="B1686" t="s">
        <v>16150</v>
      </c>
      <c r="C1686" t="s">
        <v>16151</v>
      </c>
      <c r="D1686" t="s">
        <v>47</v>
      </c>
      <c r="E1686">
        <v>9</v>
      </c>
      <c r="F1686" t="s">
        <v>48</v>
      </c>
      <c r="G1686">
        <v>6</v>
      </c>
      <c r="H1686">
        <v>9</v>
      </c>
      <c r="I1686">
        <v>15</v>
      </c>
      <c r="J1686" t="s">
        <v>35</v>
      </c>
      <c r="K1686">
        <v>2.11</v>
      </c>
      <c r="L1686" t="s">
        <v>49</v>
      </c>
      <c r="M1686" t="s">
        <v>146</v>
      </c>
      <c r="N1686" t="s">
        <v>12011</v>
      </c>
      <c r="O1686" t="s">
        <v>147</v>
      </c>
      <c r="P1686" t="s">
        <v>148</v>
      </c>
      <c r="Q1686" t="s">
        <v>54</v>
      </c>
      <c r="R1686" t="s">
        <v>40</v>
      </c>
      <c r="S1686" t="s">
        <v>56</v>
      </c>
      <c r="T1686">
        <v>22</v>
      </c>
      <c r="U1686" t="s">
        <v>96</v>
      </c>
      <c r="V1686" t="s">
        <v>58</v>
      </c>
      <c r="W1686" t="s">
        <v>16152</v>
      </c>
      <c r="Y1686" t="s">
        <v>12011</v>
      </c>
      <c r="Z1686" t="s">
        <v>45</v>
      </c>
      <c r="AA1686">
        <v>2021</v>
      </c>
      <c r="AB1686" t="s">
        <v>12011</v>
      </c>
    </row>
    <row r="1687" spans="1:28" x14ac:dyDescent="0.25">
      <c r="A1687">
        <v>2020091311</v>
      </c>
      <c r="B1687" t="s">
        <v>5444</v>
      </c>
      <c r="C1687" t="s">
        <v>5272</v>
      </c>
      <c r="D1687" t="s">
        <v>47</v>
      </c>
      <c r="E1687">
        <v>16</v>
      </c>
      <c r="F1687" t="s">
        <v>48</v>
      </c>
      <c r="G1687">
        <v>43</v>
      </c>
      <c r="H1687">
        <v>31</v>
      </c>
      <c r="I1687">
        <v>59</v>
      </c>
      <c r="J1687" t="s">
        <v>35</v>
      </c>
      <c r="K1687">
        <v>3.67</v>
      </c>
      <c r="L1687" t="s">
        <v>12011</v>
      </c>
      <c r="M1687" t="s">
        <v>88</v>
      </c>
      <c r="N1687" t="s">
        <v>51</v>
      </c>
      <c r="O1687" t="s">
        <v>89</v>
      </c>
      <c r="P1687" t="s">
        <v>53</v>
      </c>
      <c r="Q1687" t="s">
        <v>54</v>
      </c>
      <c r="R1687" t="s">
        <v>40</v>
      </c>
      <c r="S1687" t="s">
        <v>56</v>
      </c>
      <c r="T1687">
        <v>19</v>
      </c>
      <c r="U1687" t="s">
        <v>96</v>
      </c>
      <c r="V1687" t="s">
        <v>58</v>
      </c>
      <c r="W1687" t="s">
        <v>5445</v>
      </c>
      <c r="Y1687" t="s">
        <v>12011</v>
      </c>
      <c r="Z1687" t="s">
        <v>45</v>
      </c>
      <c r="AA1687">
        <v>2021</v>
      </c>
      <c r="AB1687" t="s">
        <v>12011</v>
      </c>
    </row>
    <row r="1688" spans="1:28" x14ac:dyDescent="0.25">
      <c r="A1688">
        <v>2021071082</v>
      </c>
      <c r="B1688" t="s">
        <v>6292</v>
      </c>
      <c r="C1688" t="s">
        <v>5272</v>
      </c>
      <c r="D1688" t="s">
        <v>47</v>
      </c>
      <c r="E1688">
        <v>16</v>
      </c>
      <c r="F1688" t="s">
        <v>48</v>
      </c>
      <c r="G1688">
        <v>40</v>
      </c>
      <c r="H1688">
        <v>31</v>
      </c>
      <c r="I1688">
        <v>56</v>
      </c>
      <c r="J1688" t="s">
        <v>35</v>
      </c>
      <c r="K1688">
        <v>3.6</v>
      </c>
      <c r="L1688" t="s">
        <v>12011</v>
      </c>
      <c r="M1688" t="s">
        <v>167</v>
      </c>
      <c r="N1688" t="s">
        <v>134</v>
      </c>
      <c r="O1688" t="s">
        <v>168</v>
      </c>
      <c r="P1688" t="s">
        <v>148</v>
      </c>
      <c r="Q1688" t="s">
        <v>54</v>
      </c>
      <c r="R1688" t="s">
        <v>40</v>
      </c>
      <c r="S1688" t="s">
        <v>56</v>
      </c>
      <c r="T1688">
        <v>19</v>
      </c>
      <c r="U1688" t="s">
        <v>96</v>
      </c>
      <c r="V1688" t="s">
        <v>58</v>
      </c>
      <c r="W1688" t="s">
        <v>11477</v>
      </c>
      <c r="Y1688" t="s">
        <v>12011</v>
      </c>
      <c r="Z1688" t="s">
        <v>45</v>
      </c>
      <c r="AA1688">
        <v>2021</v>
      </c>
      <c r="AB1688" t="s">
        <v>12011</v>
      </c>
    </row>
    <row r="1689" spans="1:28" x14ac:dyDescent="0.25">
      <c r="A1689">
        <v>2021101071</v>
      </c>
      <c r="B1689" t="s">
        <v>16153</v>
      </c>
      <c r="C1689" t="s">
        <v>16154</v>
      </c>
      <c r="D1689" t="s">
        <v>47</v>
      </c>
      <c r="E1689">
        <v>9</v>
      </c>
      <c r="F1689" t="s">
        <v>48</v>
      </c>
      <c r="G1689">
        <v>3</v>
      </c>
      <c r="H1689">
        <v>6</v>
      </c>
      <c r="I1689">
        <v>12</v>
      </c>
      <c r="J1689" t="s">
        <v>35</v>
      </c>
      <c r="K1689">
        <v>2.34</v>
      </c>
      <c r="L1689" t="s">
        <v>49</v>
      </c>
      <c r="M1689" t="s">
        <v>398</v>
      </c>
      <c r="N1689" t="s">
        <v>12011</v>
      </c>
      <c r="O1689" t="s">
        <v>81</v>
      </c>
      <c r="P1689" t="s">
        <v>65</v>
      </c>
      <c r="Q1689" t="s">
        <v>54</v>
      </c>
      <c r="R1689" t="s">
        <v>40</v>
      </c>
      <c r="S1689" t="s">
        <v>56</v>
      </c>
      <c r="T1689">
        <v>37</v>
      </c>
      <c r="U1689" t="s">
        <v>96</v>
      </c>
      <c r="V1689" t="s">
        <v>58</v>
      </c>
      <c r="W1689" t="s">
        <v>16155</v>
      </c>
      <c r="Y1689" t="s">
        <v>12011</v>
      </c>
      <c r="Z1689" t="s">
        <v>45</v>
      </c>
      <c r="AA1689">
        <v>2021</v>
      </c>
      <c r="AB1689" t="s">
        <v>12011</v>
      </c>
    </row>
    <row r="1690" spans="1:28" x14ac:dyDescent="0.25">
      <c r="A1690">
        <v>2021081029</v>
      </c>
      <c r="B1690" t="s">
        <v>3360</v>
      </c>
      <c r="C1690" t="s">
        <v>5682</v>
      </c>
      <c r="D1690" t="s">
        <v>47</v>
      </c>
      <c r="E1690" t="s">
        <v>12011</v>
      </c>
      <c r="F1690" t="s">
        <v>48</v>
      </c>
      <c r="G1690">
        <v>0</v>
      </c>
      <c r="H1690" t="s">
        <v>12011</v>
      </c>
      <c r="I1690" t="s">
        <v>12011</v>
      </c>
      <c r="J1690" t="s">
        <v>35</v>
      </c>
      <c r="K1690">
        <v>0</v>
      </c>
      <c r="L1690" t="s">
        <v>12011</v>
      </c>
      <c r="M1690" t="s">
        <v>254</v>
      </c>
      <c r="N1690" t="s">
        <v>12011</v>
      </c>
      <c r="O1690" t="s">
        <v>147</v>
      </c>
      <c r="P1690" t="s">
        <v>148</v>
      </c>
      <c r="Q1690" t="s">
        <v>54</v>
      </c>
      <c r="R1690" t="s">
        <v>40</v>
      </c>
      <c r="S1690" t="s">
        <v>56</v>
      </c>
      <c r="T1690">
        <v>24</v>
      </c>
      <c r="U1690" t="s">
        <v>96</v>
      </c>
      <c r="V1690" t="s">
        <v>58</v>
      </c>
      <c r="W1690" t="s">
        <v>16156</v>
      </c>
      <c r="Y1690" t="s">
        <v>12011</v>
      </c>
      <c r="Z1690" t="s">
        <v>45</v>
      </c>
      <c r="AA1690">
        <v>2021</v>
      </c>
      <c r="AB1690" t="s">
        <v>12011</v>
      </c>
    </row>
    <row r="1691" spans="1:28" x14ac:dyDescent="0.25">
      <c r="A1691">
        <v>2021071118</v>
      </c>
      <c r="B1691" t="s">
        <v>5276</v>
      </c>
      <c r="C1691" t="s">
        <v>5796</v>
      </c>
      <c r="D1691" t="s">
        <v>47</v>
      </c>
      <c r="E1691">
        <v>16</v>
      </c>
      <c r="F1691" t="s">
        <v>48</v>
      </c>
      <c r="G1691">
        <v>40</v>
      </c>
      <c r="H1691">
        <v>31</v>
      </c>
      <c r="I1691">
        <v>56</v>
      </c>
      <c r="J1691" t="s">
        <v>35</v>
      </c>
      <c r="K1691">
        <v>3.38</v>
      </c>
      <c r="L1691" t="s">
        <v>12011</v>
      </c>
      <c r="M1691" t="s">
        <v>88</v>
      </c>
      <c r="N1691" t="s">
        <v>51</v>
      </c>
      <c r="O1691" t="s">
        <v>89</v>
      </c>
      <c r="P1691" t="s">
        <v>53</v>
      </c>
      <c r="Q1691" t="s">
        <v>54</v>
      </c>
      <c r="R1691" t="s">
        <v>40</v>
      </c>
      <c r="S1691" t="s">
        <v>56</v>
      </c>
      <c r="T1691">
        <v>21</v>
      </c>
      <c r="U1691" t="s">
        <v>96</v>
      </c>
      <c r="V1691" t="s">
        <v>58</v>
      </c>
      <c r="W1691" t="s">
        <v>5797</v>
      </c>
      <c r="Y1691" t="s">
        <v>12011</v>
      </c>
      <c r="Z1691" t="s">
        <v>45</v>
      </c>
      <c r="AA1691">
        <v>2021</v>
      </c>
      <c r="AB1691" t="s">
        <v>12011</v>
      </c>
    </row>
    <row r="1692" spans="1:28" x14ac:dyDescent="0.25">
      <c r="A1692">
        <v>2020111075</v>
      </c>
      <c r="B1692" t="s">
        <v>5883</v>
      </c>
      <c r="C1692" t="s">
        <v>5884</v>
      </c>
      <c r="D1692" t="s">
        <v>47</v>
      </c>
      <c r="E1692">
        <v>14</v>
      </c>
      <c r="F1692" t="s">
        <v>139</v>
      </c>
      <c r="G1692">
        <v>39</v>
      </c>
      <c r="H1692">
        <v>39</v>
      </c>
      <c r="I1692">
        <v>53</v>
      </c>
      <c r="J1692" t="s">
        <v>35</v>
      </c>
      <c r="K1692">
        <v>3.1</v>
      </c>
      <c r="L1692" t="s">
        <v>12011</v>
      </c>
      <c r="M1692" t="s">
        <v>272</v>
      </c>
      <c r="N1692" t="s">
        <v>80</v>
      </c>
      <c r="O1692" t="s">
        <v>64</v>
      </c>
      <c r="P1692" t="s">
        <v>65</v>
      </c>
      <c r="Q1692" t="s">
        <v>54</v>
      </c>
      <c r="R1692" t="s">
        <v>40</v>
      </c>
      <c r="S1692" t="s">
        <v>56</v>
      </c>
      <c r="T1692">
        <v>19</v>
      </c>
      <c r="U1692" t="s">
        <v>96</v>
      </c>
      <c r="V1692" t="s">
        <v>58</v>
      </c>
      <c r="W1692" t="s">
        <v>5885</v>
      </c>
      <c r="X1692" t="s">
        <v>5886</v>
      </c>
      <c r="Y1692" t="s">
        <v>5887</v>
      </c>
      <c r="Z1692" t="s">
        <v>45</v>
      </c>
      <c r="AA1692">
        <v>2021</v>
      </c>
      <c r="AB1692" t="s">
        <v>12011</v>
      </c>
    </row>
    <row r="1693" spans="1:28" x14ac:dyDescent="0.25">
      <c r="A1693">
        <v>2020091192</v>
      </c>
      <c r="B1693" t="s">
        <v>2431</v>
      </c>
      <c r="C1693" t="s">
        <v>6069</v>
      </c>
      <c r="D1693" t="s">
        <v>47</v>
      </c>
      <c r="E1693">
        <v>15</v>
      </c>
      <c r="F1693" t="s">
        <v>139</v>
      </c>
      <c r="G1693">
        <v>71</v>
      </c>
      <c r="H1693">
        <v>62.5</v>
      </c>
      <c r="I1693">
        <v>86</v>
      </c>
      <c r="J1693" t="s">
        <v>35</v>
      </c>
      <c r="K1693">
        <v>2.71</v>
      </c>
      <c r="L1693" t="s">
        <v>12011</v>
      </c>
      <c r="M1693" t="s">
        <v>88</v>
      </c>
      <c r="N1693" t="s">
        <v>12011</v>
      </c>
      <c r="O1693" t="s">
        <v>89</v>
      </c>
      <c r="P1693" t="s">
        <v>53</v>
      </c>
      <c r="Q1693" t="s">
        <v>54</v>
      </c>
      <c r="R1693" t="s">
        <v>40</v>
      </c>
      <c r="S1693" t="s">
        <v>56</v>
      </c>
      <c r="T1693">
        <v>23</v>
      </c>
      <c r="U1693" t="s">
        <v>96</v>
      </c>
      <c r="V1693" t="s">
        <v>58</v>
      </c>
      <c r="W1693" t="s">
        <v>16157</v>
      </c>
      <c r="X1693" t="s">
        <v>16158</v>
      </c>
      <c r="Y1693" t="s">
        <v>16159</v>
      </c>
      <c r="Z1693" t="s">
        <v>45</v>
      </c>
      <c r="AA1693">
        <v>2021</v>
      </c>
      <c r="AB1693" t="s">
        <v>12011</v>
      </c>
    </row>
    <row r="1694" spans="1:28" x14ac:dyDescent="0.25">
      <c r="A1694">
        <v>2020101081</v>
      </c>
      <c r="B1694" t="s">
        <v>16160</v>
      </c>
      <c r="C1694" t="s">
        <v>6069</v>
      </c>
      <c r="D1694" t="s">
        <v>47</v>
      </c>
      <c r="E1694">
        <v>10</v>
      </c>
      <c r="F1694" t="s">
        <v>78</v>
      </c>
      <c r="G1694">
        <v>29</v>
      </c>
      <c r="H1694">
        <v>29</v>
      </c>
      <c r="I1694">
        <v>39</v>
      </c>
      <c r="J1694" t="s">
        <v>35</v>
      </c>
      <c r="K1694">
        <v>2.13</v>
      </c>
      <c r="L1694" t="s">
        <v>49</v>
      </c>
      <c r="M1694" t="s">
        <v>216</v>
      </c>
      <c r="N1694" t="s">
        <v>134</v>
      </c>
      <c r="O1694" t="s">
        <v>147</v>
      </c>
      <c r="P1694" t="s">
        <v>148</v>
      </c>
      <c r="Q1694" t="s">
        <v>54</v>
      </c>
      <c r="R1694" t="s">
        <v>40</v>
      </c>
      <c r="S1694" t="s">
        <v>56</v>
      </c>
      <c r="T1694">
        <v>20</v>
      </c>
      <c r="U1694" t="s">
        <v>96</v>
      </c>
      <c r="V1694" t="s">
        <v>58</v>
      </c>
      <c r="W1694" t="s">
        <v>16161</v>
      </c>
      <c r="X1694" t="s">
        <v>16162</v>
      </c>
      <c r="Y1694" t="s">
        <v>16163</v>
      </c>
      <c r="Z1694" t="s">
        <v>45</v>
      </c>
      <c r="AA1694">
        <v>2021</v>
      </c>
      <c r="AB1694" t="s">
        <v>12011</v>
      </c>
    </row>
    <row r="1695" spans="1:28" x14ac:dyDescent="0.25">
      <c r="A1695">
        <v>2019081140</v>
      </c>
      <c r="B1695" t="s">
        <v>16164</v>
      </c>
      <c r="C1695" t="s">
        <v>6069</v>
      </c>
      <c r="D1695" t="s">
        <v>47</v>
      </c>
      <c r="E1695">
        <v>15</v>
      </c>
      <c r="F1695" t="s">
        <v>71</v>
      </c>
      <c r="G1695">
        <v>101</v>
      </c>
      <c r="H1695">
        <v>98</v>
      </c>
      <c r="I1695">
        <v>116</v>
      </c>
      <c r="J1695" t="s">
        <v>35</v>
      </c>
      <c r="K1695">
        <v>3.43</v>
      </c>
      <c r="L1695" t="s">
        <v>12011</v>
      </c>
      <c r="M1695" t="s">
        <v>272</v>
      </c>
      <c r="N1695" t="s">
        <v>12011</v>
      </c>
      <c r="O1695" t="s">
        <v>64</v>
      </c>
      <c r="P1695" t="s">
        <v>65</v>
      </c>
      <c r="Q1695" t="s">
        <v>54</v>
      </c>
      <c r="R1695" t="s">
        <v>40</v>
      </c>
      <c r="S1695" t="s">
        <v>56</v>
      </c>
      <c r="T1695">
        <v>20</v>
      </c>
      <c r="U1695" t="s">
        <v>96</v>
      </c>
      <c r="V1695" t="s">
        <v>58</v>
      </c>
      <c r="W1695" t="s">
        <v>16165</v>
      </c>
      <c r="X1695" t="s">
        <v>16166</v>
      </c>
      <c r="Y1695" t="s">
        <v>16167</v>
      </c>
      <c r="Z1695" t="s">
        <v>45</v>
      </c>
      <c r="AA1695">
        <v>2021</v>
      </c>
      <c r="AB1695" t="s">
        <v>12011</v>
      </c>
    </row>
    <row r="1696" spans="1:28" x14ac:dyDescent="0.25">
      <c r="A1696">
        <v>2021081037</v>
      </c>
      <c r="B1696" t="s">
        <v>6360</v>
      </c>
      <c r="C1696" t="s">
        <v>6356</v>
      </c>
      <c r="D1696" t="s">
        <v>47</v>
      </c>
      <c r="E1696">
        <v>16</v>
      </c>
      <c r="F1696" t="s">
        <v>48</v>
      </c>
      <c r="G1696">
        <v>41</v>
      </c>
      <c r="H1696">
        <v>31</v>
      </c>
      <c r="I1696">
        <v>57</v>
      </c>
      <c r="J1696" t="s">
        <v>35</v>
      </c>
      <c r="K1696">
        <v>3.24</v>
      </c>
      <c r="L1696" t="s">
        <v>12011</v>
      </c>
      <c r="M1696" t="s">
        <v>216</v>
      </c>
      <c r="N1696" t="s">
        <v>134</v>
      </c>
      <c r="O1696" t="s">
        <v>147</v>
      </c>
      <c r="P1696" t="s">
        <v>148</v>
      </c>
      <c r="Q1696" t="s">
        <v>54</v>
      </c>
      <c r="R1696" t="s">
        <v>40</v>
      </c>
      <c r="S1696" t="s">
        <v>56</v>
      </c>
      <c r="T1696">
        <v>20</v>
      </c>
      <c r="U1696" t="s">
        <v>96</v>
      </c>
      <c r="V1696" t="s">
        <v>58</v>
      </c>
      <c r="W1696" t="s">
        <v>6361</v>
      </c>
      <c r="Y1696" t="s">
        <v>12011</v>
      </c>
      <c r="Z1696" t="s">
        <v>45</v>
      </c>
      <c r="AA1696">
        <v>2021</v>
      </c>
      <c r="AB1696" t="s">
        <v>12011</v>
      </c>
    </row>
    <row r="1697" spans="1:28" x14ac:dyDescent="0.25">
      <c r="A1697">
        <v>2020081296</v>
      </c>
      <c r="B1697" t="s">
        <v>16168</v>
      </c>
      <c r="C1697" t="s">
        <v>6739</v>
      </c>
      <c r="D1697" t="s">
        <v>47</v>
      </c>
      <c r="E1697">
        <v>15</v>
      </c>
      <c r="F1697" t="s">
        <v>34</v>
      </c>
      <c r="G1697">
        <v>81</v>
      </c>
      <c r="H1697">
        <v>70.5</v>
      </c>
      <c r="I1697">
        <v>96</v>
      </c>
      <c r="J1697" t="s">
        <v>35</v>
      </c>
      <c r="K1697">
        <v>3.64</v>
      </c>
      <c r="L1697" t="s">
        <v>12011</v>
      </c>
      <c r="M1697" t="s">
        <v>88</v>
      </c>
      <c r="N1697" t="s">
        <v>12011</v>
      </c>
      <c r="O1697" t="s">
        <v>89</v>
      </c>
      <c r="P1697" t="s">
        <v>53</v>
      </c>
      <c r="Q1697" t="s">
        <v>54</v>
      </c>
      <c r="R1697" t="s">
        <v>40</v>
      </c>
      <c r="S1697" t="s">
        <v>56</v>
      </c>
      <c r="T1697">
        <v>19</v>
      </c>
      <c r="U1697" t="s">
        <v>96</v>
      </c>
      <c r="V1697" t="s">
        <v>58</v>
      </c>
      <c r="W1697" t="s">
        <v>16169</v>
      </c>
      <c r="X1697" t="s">
        <v>16170</v>
      </c>
      <c r="Y1697" t="s">
        <v>16171</v>
      </c>
      <c r="Z1697" t="s">
        <v>45</v>
      </c>
      <c r="AA1697">
        <v>2021</v>
      </c>
      <c r="AB1697" t="s">
        <v>12011</v>
      </c>
    </row>
    <row r="1698" spans="1:28" x14ac:dyDescent="0.25">
      <c r="A1698">
        <v>2020091239</v>
      </c>
      <c r="B1698" t="s">
        <v>6762</v>
      </c>
      <c r="C1698" t="s">
        <v>6763</v>
      </c>
      <c r="D1698" t="s">
        <v>47</v>
      </c>
      <c r="E1698">
        <v>11</v>
      </c>
      <c r="F1698" t="s">
        <v>139</v>
      </c>
      <c r="G1698">
        <v>49</v>
      </c>
      <c r="H1698">
        <v>49</v>
      </c>
      <c r="I1698">
        <v>60</v>
      </c>
      <c r="J1698" t="s">
        <v>35</v>
      </c>
      <c r="K1698">
        <v>3.07</v>
      </c>
      <c r="L1698" t="s">
        <v>12011</v>
      </c>
      <c r="M1698" t="s">
        <v>196</v>
      </c>
      <c r="N1698" t="s">
        <v>51</v>
      </c>
      <c r="O1698" t="s">
        <v>197</v>
      </c>
      <c r="P1698" t="s">
        <v>53</v>
      </c>
      <c r="Q1698" t="s">
        <v>54</v>
      </c>
      <c r="R1698" t="s">
        <v>40</v>
      </c>
      <c r="S1698" t="s">
        <v>56</v>
      </c>
      <c r="T1698">
        <v>20</v>
      </c>
      <c r="U1698" t="s">
        <v>96</v>
      </c>
      <c r="V1698" t="s">
        <v>58</v>
      </c>
      <c r="W1698" t="s">
        <v>6764</v>
      </c>
      <c r="X1698" t="s">
        <v>6765</v>
      </c>
      <c r="Y1698" t="s">
        <v>6766</v>
      </c>
      <c r="Z1698" t="s">
        <v>45</v>
      </c>
      <c r="AA1698">
        <v>2021</v>
      </c>
      <c r="AB1698" t="s">
        <v>12011</v>
      </c>
    </row>
    <row r="1699" spans="1:28" x14ac:dyDescent="0.25">
      <c r="A1699">
        <v>2021101156</v>
      </c>
      <c r="B1699" t="s">
        <v>6917</v>
      </c>
      <c r="C1699" t="s">
        <v>6918</v>
      </c>
      <c r="D1699" t="s">
        <v>47</v>
      </c>
      <c r="E1699">
        <v>6</v>
      </c>
      <c r="F1699" t="s">
        <v>48</v>
      </c>
      <c r="G1699">
        <v>25</v>
      </c>
      <c r="H1699">
        <v>19</v>
      </c>
      <c r="I1699">
        <v>31</v>
      </c>
      <c r="J1699" t="s">
        <v>35</v>
      </c>
      <c r="K1699">
        <v>2.2999999999999998</v>
      </c>
      <c r="L1699" t="s">
        <v>49</v>
      </c>
      <c r="M1699" t="s">
        <v>428</v>
      </c>
      <c r="N1699" t="s">
        <v>80</v>
      </c>
      <c r="O1699" t="s">
        <v>64</v>
      </c>
      <c r="P1699" t="s">
        <v>65</v>
      </c>
      <c r="Q1699" t="s">
        <v>54</v>
      </c>
      <c r="R1699" t="s">
        <v>40</v>
      </c>
      <c r="S1699" t="s">
        <v>56</v>
      </c>
      <c r="T1699">
        <v>18</v>
      </c>
      <c r="U1699" t="s">
        <v>96</v>
      </c>
      <c r="V1699" t="s">
        <v>58</v>
      </c>
      <c r="W1699" t="s">
        <v>6919</v>
      </c>
      <c r="Y1699" t="s">
        <v>12011</v>
      </c>
      <c r="Z1699" t="s">
        <v>45</v>
      </c>
      <c r="AA1699">
        <v>2021</v>
      </c>
      <c r="AB1699" t="s">
        <v>12011</v>
      </c>
    </row>
    <row r="1700" spans="1:28" x14ac:dyDescent="0.25">
      <c r="A1700">
        <v>2021081027</v>
      </c>
      <c r="B1700" t="s">
        <v>293</v>
      </c>
      <c r="C1700" t="s">
        <v>6931</v>
      </c>
      <c r="D1700" t="s">
        <v>47</v>
      </c>
      <c r="E1700">
        <v>12</v>
      </c>
      <c r="F1700" t="s">
        <v>48</v>
      </c>
      <c r="G1700">
        <v>9</v>
      </c>
      <c r="H1700">
        <v>12</v>
      </c>
      <c r="I1700">
        <v>21</v>
      </c>
      <c r="J1700" t="s">
        <v>35</v>
      </c>
      <c r="K1700">
        <v>1.67</v>
      </c>
      <c r="L1700" t="s">
        <v>476</v>
      </c>
      <c r="M1700" t="s">
        <v>254</v>
      </c>
      <c r="N1700" t="s">
        <v>134</v>
      </c>
      <c r="O1700" t="s">
        <v>147</v>
      </c>
      <c r="P1700" t="s">
        <v>148</v>
      </c>
      <c r="Q1700" t="s">
        <v>54</v>
      </c>
      <c r="R1700" t="s">
        <v>40</v>
      </c>
      <c r="S1700" t="s">
        <v>56</v>
      </c>
      <c r="T1700">
        <v>22</v>
      </c>
      <c r="U1700" t="s">
        <v>96</v>
      </c>
      <c r="V1700" t="s">
        <v>58</v>
      </c>
      <c r="W1700" t="s">
        <v>16172</v>
      </c>
      <c r="Y1700" t="s">
        <v>12011</v>
      </c>
      <c r="Z1700" t="s">
        <v>45</v>
      </c>
      <c r="AA1700">
        <v>2021</v>
      </c>
      <c r="AB1700" t="s">
        <v>12011</v>
      </c>
    </row>
    <row r="1701" spans="1:28" x14ac:dyDescent="0.25">
      <c r="A1701">
        <v>2018081339</v>
      </c>
      <c r="B1701" t="s">
        <v>9348</v>
      </c>
      <c r="C1701" t="s">
        <v>6990</v>
      </c>
      <c r="D1701" t="s">
        <v>47</v>
      </c>
      <c r="E1701">
        <v>16</v>
      </c>
      <c r="F1701" t="s">
        <v>34</v>
      </c>
      <c r="G1701">
        <v>99</v>
      </c>
      <c r="H1701">
        <v>90</v>
      </c>
      <c r="I1701">
        <v>115</v>
      </c>
      <c r="J1701" t="s">
        <v>35</v>
      </c>
      <c r="K1701">
        <v>3.04</v>
      </c>
      <c r="L1701" t="s">
        <v>12011</v>
      </c>
      <c r="M1701" t="s">
        <v>63</v>
      </c>
      <c r="N1701" t="s">
        <v>12011</v>
      </c>
      <c r="O1701" t="s">
        <v>64</v>
      </c>
      <c r="P1701" t="s">
        <v>65</v>
      </c>
      <c r="Q1701" t="s">
        <v>54</v>
      </c>
      <c r="R1701" t="s">
        <v>40</v>
      </c>
      <c r="S1701" t="s">
        <v>56</v>
      </c>
      <c r="T1701">
        <v>22</v>
      </c>
      <c r="U1701" t="s">
        <v>96</v>
      </c>
      <c r="V1701" t="s">
        <v>58</v>
      </c>
      <c r="W1701" t="s">
        <v>16173</v>
      </c>
      <c r="X1701" t="s">
        <v>16174</v>
      </c>
      <c r="Y1701" t="s">
        <v>16175</v>
      </c>
      <c r="Z1701" t="s">
        <v>45</v>
      </c>
      <c r="AA1701">
        <v>2021</v>
      </c>
      <c r="AB1701" t="s">
        <v>12011</v>
      </c>
    </row>
    <row r="1702" spans="1:28" x14ac:dyDescent="0.25">
      <c r="A1702">
        <v>2020091357</v>
      </c>
      <c r="B1702" t="s">
        <v>2226</v>
      </c>
      <c r="C1702" t="s">
        <v>6995</v>
      </c>
      <c r="D1702" t="s">
        <v>47</v>
      </c>
      <c r="E1702">
        <v>16</v>
      </c>
      <c r="F1702" t="s">
        <v>139</v>
      </c>
      <c r="G1702">
        <v>81</v>
      </c>
      <c r="H1702">
        <v>64</v>
      </c>
      <c r="I1702">
        <v>97</v>
      </c>
      <c r="J1702" t="s">
        <v>35</v>
      </c>
      <c r="K1702">
        <v>3.28</v>
      </c>
      <c r="L1702" t="s">
        <v>12011</v>
      </c>
      <c r="M1702" t="s">
        <v>63</v>
      </c>
      <c r="N1702" t="s">
        <v>12011</v>
      </c>
      <c r="O1702" t="s">
        <v>64</v>
      </c>
      <c r="P1702" t="s">
        <v>65</v>
      </c>
      <c r="Q1702" t="s">
        <v>54</v>
      </c>
      <c r="R1702" t="s">
        <v>40</v>
      </c>
      <c r="S1702" t="s">
        <v>56</v>
      </c>
      <c r="T1702">
        <v>19</v>
      </c>
      <c r="U1702" t="s">
        <v>96</v>
      </c>
      <c r="V1702" t="s">
        <v>58</v>
      </c>
      <c r="W1702" t="s">
        <v>16176</v>
      </c>
      <c r="X1702" t="s">
        <v>16177</v>
      </c>
      <c r="Y1702" t="s">
        <v>16178</v>
      </c>
      <c r="Z1702" t="s">
        <v>45</v>
      </c>
      <c r="AA1702">
        <v>2021</v>
      </c>
      <c r="AB1702" t="s">
        <v>12011</v>
      </c>
    </row>
    <row r="1703" spans="1:28" x14ac:dyDescent="0.25">
      <c r="A1703">
        <v>2018061036</v>
      </c>
      <c r="B1703" t="s">
        <v>15862</v>
      </c>
      <c r="C1703" t="s">
        <v>6995</v>
      </c>
      <c r="D1703" t="s">
        <v>47</v>
      </c>
      <c r="E1703">
        <v>15</v>
      </c>
      <c r="F1703" t="s">
        <v>71</v>
      </c>
      <c r="G1703">
        <v>134</v>
      </c>
      <c r="H1703">
        <v>134.5</v>
      </c>
      <c r="I1703">
        <v>149</v>
      </c>
      <c r="J1703" t="s">
        <v>35</v>
      </c>
      <c r="K1703">
        <v>3.44</v>
      </c>
      <c r="L1703" t="s">
        <v>12011</v>
      </c>
      <c r="M1703" t="s">
        <v>88</v>
      </c>
      <c r="N1703" t="s">
        <v>51</v>
      </c>
      <c r="O1703" t="s">
        <v>89</v>
      </c>
      <c r="P1703" t="s">
        <v>53</v>
      </c>
      <c r="Q1703" t="s">
        <v>54</v>
      </c>
      <c r="R1703" t="s">
        <v>40</v>
      </c>
      <c r="S1703" t="s">
        <v>56</v>
      </c>
      <c r="T1703">
        <v>25</v>
      </c>
      <c r="U1703" t="s">
        <v>96</v>
      </c>
      <c r="V1703" t="s">
        <v>58</v>
      </c>
      <c r="W1703" t="s">
        <v>16179</v>
      </c>
      <c r="X1703" t="s">
        <v>16180</v>
      </c>
      <c r="Y1703" t="s">
        <v>16181</v>
      </c>
      <c r="Z1703" t="s">
        <v>45</v>
      </c>
      <c r="AA1703">
        <v>2021</v>
      </c>
      <c r="AB1703" t="s">
        <v>12011</v>
      </c>
    </row>
    <row r="1704" spans="1:28" x14ac:dyDescent="0.25">
      <c r="A1704">
        <v>2021071151</v>
      </c>
      <c r="B1704" t="s">
        <v>7243</v>
      </c>
      <c r="C1704" t="s">
        <v>7244</v>
      </c>
      <c r="D1704" t="s">
        <v>47</v>
      </c>
      <c r="E1704">
        <v>10</v>
      </c>
      <c r="F1704" t="s">
        <v>48</v>
      </c>
      <c r="G1704">
        <v>37</v>
      </c>
      <c r="H1704">
        <v>19</v>
      </c>
      <c r="I1704">
        <v>47</v>
      </c>
      <c r="J1704" t="s">
        <v>35</v>
      </c>
      <c r="K1704">
        <v>3.2</v>
      </c>
      <c r="L1704" t="s">
        <v>12011</v>
      </c>
      <c r="M1704" t="s">
        <v>196</v>
      </c>
      <c r="N1704" t="s">
        <v>51</v>
      </c>
      <c r="O1704" t="s">
        <v>197</v>
      </c>
      <c r="P1704" t="s">
        <v>53</v>
      </c>
      <c r="Q1704" t="s">
        <v>54</v>
      </c>
      <c r="R1704" t="s">
        <v>40</v>
      </c>
      <c r="S1704" t="s">
        <v>56</v>
      </c>
      <c r="T1704">
        <v>20</v>
      </c>
      <c r="U1704" t="s">
        <v>96</v>
      </c>
      <c r="V1704" t="s">
        <v>58</v>
      </c>
      <c r="W1704" t="s">
        <v>7245</v>
      </c>
      <c r="Y1704" t="s">
        <v>12011</v>
      </c>
      <c r="Z1704" t="s">
        <v>45</v>
      </c>
      <c r="AA1704">
        <v>2021</v>
      </c>
      <c r="AB1704" t="s">
        <v>12011</v>
      </c>
    </row>
    <row r="1705" spans="1:28" x14ac:dyDescent="0.25">
      <c r="A1705">
        <v>2020101070</v>
      </c>
      <c r="B1705" t="s">
        <v>16182</v>
      </c>
      <c r="C1705" t="s">
        <v>16183</v>
      </c>
      <c r="D1705" t="s">
        <v>47</v>
      </c>
      <c r="E1705">
        <v>6</v>
      </c>
      <c r="F1705" t="s">
        <v>78</v>
      </c>
      <c r="G1705">
        <v>12</v>
      </c>
      <c r="H1705">
        <v>12</v>
      </c>
      <c r="I1705">
        <v>18</v>
      </c>
      <c r="J1705" t="s">
        <v>35</v>
      </c>
      <c r="K1705">
        <v>1.48</v>
      </c>
      <c r="L1705" t="s">
        <v>476</v>
      </c>
      <c r="M1705" t="s">
        <v>358</v>
      </c>
      <c r="N1705" t="s">
        <v>51</v>
      </c>
      <c r="O1705" t="s">
        <v>52</v>
      </c>
      <c r="P1705" t="s">
        <v>53</v>
      </c>
      <c r="Q1705" t="s">
        <v>54</v>
      </c>
      <c r="R1705" t="s">
        <v>40</v>
      </c>
      <c r="S1705" t="s">
        <v>56</v>
      </c>
      <c r="T1705">
        <v>22</v>
      </c>
      <c r="U1705" t="s">
        <v>96</v>
      </c>
      <c r="V1705" t="s">
        <v>58</v>
      </c>
      <c r="W1705" t="s">
        <v>16184</v>
      </c>
      <c r="X1705" t="s">
        <v>16185</v>
      </c>
      <c r="Y1705" t="s">
        <v>16186</v>
      </c>
      <c r="Z1705" t="s">
        <v>45</v>
      </c>
      <c r="AA1705">
        <v>2021</v>
      </c>
      <c r="AB1705" t="s">
        <v>12011</v>
      </c>
    </row>
    <row r="1706" spans="1:28" x14ac:dyDescent="0.25">
      <c r="A1706">
        <v>2021071030</v>
      </c>
      <c r="B1706" t="s">
        <v>4648</v>
      </c>
      <c r="C1706" t="s">
        <v>7666</v>
      </c>
      <c r="D1706" t="s">
        <v>47</v>
      </c>
      <c r="E1706">
        <v>12</v>
      </c>
      <c r="F1706" t="s">
        <v>48</v>
      </c>
      <c r="G1706">
        <v>24</v>
      </c>
      <c r="H1706">
        <v>18</v>
      </c>
      <c r="I1706">
        <v>36</v>
      </c>
      <c r="J1706" t="s">
        <v>35</v>
      </c>
      <c r="K1706">
        <v>2.83</v>
      </c>
      <c r="L1706" t="s">
        <v>12011</v>
      </c>
      <c r="M1706" t="s">
        <v>254</v>
      </c>
      <c r="N1706" t="s">
        <v>134</v>
      </c>
      <c r="O1706" t="s">
        <v>147</v>
      </c>
      <c r="P1706" t="s">
        <v>148</v>
      </c>
      <c r="Q1706" t="s">
        <v>54</v>
      </c>
      <c r="R1706" t="s">
        <v>40</v>
      </c>
      <c r="S1706" t="s">
        <v>56</v>
      </c>
      <c r="T1706">
        <v>19</v>
      </c>
      <c r="U1706" t="s">
        <v>96</v>
      </c>
      <c r="V1706" t="s">
        <v>58</v>
      </c>
      <c r="W1706" t="s">
        <v>16187</v>
      </c>
      <c r="Y1706" t="s">
        <v>12011</v>
      </c>
      <c r="Z1706" t="s">
        <v>45</v>
      </c>
      <c r="AA1706">
        <v>2021</v>
      </c>
      <c r="AB1706" t="s">
        <v>12011</v>
      </c>
    </row>
    <row r="1707" spans="1:28" x14ac:dyDescent="0.25">
      <c r="A1707">
        <v>2020071075</v>
      </c>
      <c r="B1707" t="s">
        <v>7972</v>
      </c>
      <c r="C1707" t="s">
        <v>7954</v>
      </c>
      <c r="D1707" t="s">
        <v>47</v>
      </c>
      <c r="E1707">
        <v>12</v>
      </c>
      <c r="F1707" t="s">
        <v>139</v>
      </c>
      <c r="G1707">
        <v>41</v>
      </c>
      <c r="H1707">
        <v>41</v>
      </c>
      <c r="I1707">
        <v>53</v>
      </c>
      <c r="J1707" t="s">
        <v>35</v>
      </c>
      <c r="K1707">
        <v>3.41</v>
      </c>
      <c r="L1707" t="s">
        <v>12011</v>
      </c>
      <c r="M1707" t="s">
        <v>12054</v>
      </c>
      <c r="N1707" t="s">
        <v>94</v>
      </c>
      <c r="O1707" t="s">
        <v>81</v>
      </c>
      <c r="P1707" t="s">
        <v>65</v>
      </c>
      <c r="Q1707" t="s">
        <v>54</v>
      </c>
      <c r="R1707" t="s">
        <v>40</v>
      </c>
      <c r="S1707" t="s">
        <v>56</v>
      </c>
      <c r="T1707">
        <v>28</v>
      </c>
      <c r="U1707" t="s">
        <v>96</v>
      </c>
      <c r="V1707" t="s">
        <v>58</v>
      </c>
      <c r="W1707" t="s">
        <v>7973</v>
      </c>
      <c r="X1707" t="s">
        <v>7974</v>
      </c>
      <c r="Y1707" t="s">
        <v>7975</v>
      </c>
      <c r="Z1707" t="s">
        <v>45</v>
      </c>
      <c r="AA1707">
        <v>2021</v>
      </c>
      <c r="AB1707" t="s">
        <v>12011</v>
      </c>
    </row>
    <row r="1708" spans="1:28" x14ac:dyDescent="0.25">
      <c r="A1708">
        <v>2020101065</v>
      </c>
      <c r="B1708" t="s">
        <v>1288</v>
      </c>
      <c r="C1708" t="s">
        <v>8210</v>
      </c>
      <c r="D1708" t="s">
        <v>47</v>
      </c>
      <c r="E1708">
        <v>12</v>
      </c>
      <c r="F1708" t="s">
        <v>139</v>
      </c>
      <c r="G1708">
        <v>76</v>
      </c>
      <c r="H1708">
        <v>62</v>
      </c>
      <c r="I1708">
        <v>88</v>
      </c>
      <c r="J1708" t="s">
        <v>35</v>
      </c>
      <c r="K1708">
        <v>3.55</v>
      </c>
      <c r="L1708" t="s">
        <v>12011</v>
      </c>
      <c r="M1708" t="s">
        <v>500</v>
      </c>
      <c r="N1708" t="s">
        <v>12011</v>
      </c>
      <c r="O1708" t="s">
        <v>147</v>
      </c>
      <c r="P1708" t="s">
        <v>148</v>
      </c>
      <c r="Q1708" t="s">
        <v>54</v>
      </c>
      <c r="R1708" t="s">
        <v>40</v>
      </c>
      <c r="S1708" t="s">
        <v>56</v>
      </c>
      <c r="T1708">
        <v>28</v>
      </c>
      <c r="U1708" t="s">
        <v>96</v>
      </c>
      <c r="V1708" t="s">
        <v>58</v>
      </c>
      <c r="W1708" t="s">
        <v>8211</v>
      </c>
      <c r="X1708" t="s">
        <v>8212</v>
      </c>
      <c r="Y1708" t="s">
        <v>8213</v>
      </c>
      <c r="Z1708" t="s">
        <v>45</v>
      </c>
      <c r="AA1708">
        <v>2021</v>
      </c>
      <c r="AB1708" t="s">
        <v>12011</v>
      </c>
    </row>
    <row r="1709" spans="1:28" x14ac:dyDescent="0.25">
      <c r="A1709">
        <v>2020101011</v>
      </c>
      <c r="B1709" t="s">
        <v>8469</v>
      </c>
      <c r="C1709" t="s">
        <v>8465</v>
      </c>
      <c r="D1709" t="s">
        <v>47</v>
      </c>
      <c r="E1709">
        <v>6</v>
      </c>
      <c r="F1709" t="s">
        <v>139</v>
      </c>
      <c r="G1709">
        <v>59</v>
      </c>
      <c r="H1709">
        <v>59.5</v>
      </c>
      <c r="I1709">
        <v>65</v>
      </c>
      <c r="J1709" t="s">
        <v>35</v>
      </c>
      <c r="K1709">
        <v>2.5299999999999998</v>
      </c>
      <c r="L1709" t="s">
        <v>12011</v>
      </c>
      <c r="M1709" t="s">
        <v>88</v>
      </c>
      <c r="N1709" t="s">
        <v>12011</v>
      </c>
      <c r="O1709" t="s">
        <v>89</v>
      </c>
      <c r="P1709" t="s">
        <v>53</v>
      </c>
      <c r="Q1709" t="s">
        <v>54</v>
      </c>
      <c r="R1709" t="s">
        <v>40</v>
      </c>
      <c r="S1709" t="s">
        <v>56</v>
      </c>
      <c r="T1709">
        <v>32</v>
      </c>
      <c r="U1709" t="s">
        <v>96</v>
      </c>
      <c r="V1709" t="s">
        <v>58</v>
      </c>
      <c r="W1709" t="s">
        <v>8470</v>
      </c>
      <c r="Y1709" t="s">
        <v>8471</v>
      </c>
      <c r="Z1709" t="s">
        <v>45</v>
      </c>
      <c r="AA1709">
        <v>2021</v>
      </c>
      <c r="AB1709" t="s">
        <v>12011</v>
      </c>
    </row>
    <row r="1710" spans="1:28" x14ac:dyDescent="0.25">
      <c r="A1710">
        <v>2021011038</v>
      </c>
      <c r="B1710" t="s">
        <v>6368</v>
      </c>
      <c r="C1710" t="s">
        <v>8619</v>
      </c>
      <c r="D1710" t="s">
        <v>47</v>
      </c>
      <c r="E1710">
        <v>12</v>
      </c>
      <c r="F1710" t="s">
        <v>48</v>
      </c>
      <c r="G1710">
        <v>9</v>
      </c>
      <c r="H1710">
        <v>9</v>
      </c>
      <c r="I1710">
        <v>21</v>
      </c>
      <c r="J1710" t="s">
        <v>35</v>
      </c>
      <c r="K1710">
        <v>1.44</v>
      </c>
      <c r="L1710" t="s">
        <v>476</v>
      </c>
      <c r="M1710" t="s">
        <v>88</v>
      </c>
      <c r="N1710" t="s">
        <v>51</v>
      </c>
      <c r="O1710" t="s">
        <v>89</v>
      </c>
      <c r="P1710" t="s">
        <v>53</v>
      </c>
      <c r="Q1710" t="s">
        <v>54</v>
      </c>
      <c r="R1710" t="s">
        <v>40</v>
      </c>
      <c r="S1710" t="s">
        <v>56</v>
      </c>
      <c r="T1710">
        <v>29</v>
      </c>
      <c r="U1710" t="s">
        <v>96</v>
      </c>
      <c r="V1710" t="s">
        <v>58</v>
      </c>
      <c r="W1710" t="s">
        <v>16188</v>
      </c>
      <c r="Y1710" t="s">
        <v>12011</v>
      </c>
      <c r="Z1710" t="s">
        <v>45</v>
      </c>
      <c r="AA1710">
        <v>2021</v>
      </c>
      <c r="AB1710" t="s">
        <v>12011</v>
      </c>
    </row>
    <row r="1711" spans="1:28" x14ac:dyDescent="0.25">
      <c r="A1711">
        <v>2020121061</v>
      </c>
      <c r="B1711" t="s">
        <v>8927</v>
      </c>
      <c r="C1711" t="s">
        <v>8928</v>
      </c>
      <c r="D1711" t="s">
        <v>47</v>
      </c>
      <c r="E1711">
        <v>15</v>
      </c>
      <c r="F1711" t="s">
        <v>139</v>
      </c>
      <c r="G1711">
        <v>68</v>
      </c>
      <c r="H1711">
        <v>56</v>
      </c>
      <c r="I1711">
        <v>83</v>
      </c>
      <c r="J1711" t="s">
        <v>35</v>
      </c>
      <c r="K1711">
        <v>3.22</v>
      </c>
      <c r="L1711" t="s">
        <v>12011</v>
      </c>
      <c r="M1711" t="s">
        <v>398</v>
      </c>
      <c r="N1711" t="s">
        <v>80</v>
      </c>
      <c r="O1711" t="s">
        <v>81</v>
      </c>
      <c r="P1711" t="s">
        <v>65</v>
      </c>
      <c r="Q1711" t="s">
        <v>54</v>
      </c>
      <c r="R1711" t="s">
        <v>40</v>
      </c>
      <c r="S1711" t="s">
        <v>56</v>
      </c>
      <c r="T1711">
        <v>24</v>
      </c>
      <c r="U1711" t="s">
        <v>96</v>
      </c>
      <c r="V1711" t="s">
        <v>58</v>
      </c>
      <c r="W1711" t="s">
        <v>8929</v>
      </c>
      <c r="X1711" t="s">
        <v>8930</v>
      </c>
      <c r="Y1711" t="s">
        <v>8931</v>
      </c>
      <c r="Z1711" t="s">
        <v>45</v>
      </c>
      <c r="AA1711">
        <v>2021</v>
      </c>
      <c r="AB1711" t="s">
        <v>12011</v>
      </c>
    </row>
    <row r="1712" spans="1:28" x14ac:dyDescent="0.25">
      <c r="A1712">
        <v>2021101158</v>
      </c>
      <c r="B1712" t="s">
        <v>6292</v>
      </c>
      <c r="C1712" t="s">
        <v>8995</v>
      </c>
      <c r="D1712" t="s">
        <v>47</v>
      </c>
      <c r="E1712">
        <v>9</v>
      </c>
      <c r="F1712" t="s">
        <v>48</v>
      </c>
      <c r="G1712">
        <v>7</v>
      </c>
      <c r="H1712">
        <v>10</v>
      </c>
      <c r="I1712">
        <v>16</v>
      </c>
      <c r="J1712" t="s">
        <v>35</v>
      </c>
      <c r="K1712">
        <v>1.62</v>
      </c>
      <c r="L1712" t="s">
        <v>476</v>
      </c>
      <c r="M1712" t="s">
        <v>1452</v>
      </c>
      <c r="N1712" t="s">
        <v>12011</v>
      </c>
      <c r="O1712" t="s">
        <v>353</v>
      </c>
      <c r="P1712" t="s">
        <v>38</v>
      </c>
      <c r="Q1712" t="s">
        <v>54</v>
      </c>
      <c r="R1712" t="s">
        <v>40</v>
      </c>
      <c r="S1712" t="s">
        <v>56</v>
      </c>
      <c r="T1712">
        <v>28</v>
      </c>
      <c r="U1712" t="s">
        <v>96</v>
      </c>
      <c r="V1712" t="s">
        <v>58</v>
      </c>
      <c r="W1712" t="s">
        <v>16189</v>
      </c>
      <c r="Y1712" t="s">
        <v>12011</v>
      </c>
      <c r="Z1712" t="s">
        <v>45</v>
      </c>
      <c r="AA1712">
        <v>2021</v>
      </c>
      <c r="AB1712" t="s">
        <v>12011</v>
      </c>
    </row>
    <row r="1713" spans="1:28" x14ac:dyDescent="0.25">
      <c r="A1713">
        <v>2021071165</v>
      </c>
      <c r="B1713" t="s">
        <v>15081</v>
      </c>
      <c r="C1713" t="s">
        <v>9038</v>
      </c>
      <c r="D1713" t="s">
        <v>47</v>
      </c>
      <c r="E1713">
        <v>12</v>
      </c>
      <c r="F1713" t="s">
        <v>48</v>
      </c>
      <c r="G1713">
        <v>21</v>
      </c>
      <c r="H1713">
        <v>18</v>
      </c>
      <c r="I1713">
        <v>33</v>
      </c>
      <c r="J1713" t="s">
        <v>35</v>
      </c>
      <c r="K1713">
        <v>3</v>
      </c>
      <c r="L1713" t="s">
        <v>12011</v>
      </c>
      <c r="M1713" t="s">
        <v>254</v>
      </c>
      <c r="N1713" t="s">
        <v>134</v>
      </c>
      <c r="O1713" t="s">
        <v>147</v>
      </c>
      <c r="P1713" t="s">
        <v>148</v>
      </c>
      <c r="Q1713" t="s">
        <v>54</v>
      </c>
      <c r="R1713" t="s">
        <v>40</v>
      </c>
      <c r="S1713" t="s">
        <v>56</v>
      </c>
      <c r="T1713">
        <v>27</v>
      </c>
      <c r="U1713" t="s">
        <v>96</v>
      </c>
      <c r="V1713" t="s">
        <v>58</v>
      </c>
      <c r="W1713" t="s">
        <v>16190</v>
      </c>
      <c r="Y1713" t="s">
        <v>12011</v>
      </c>
      <c r="Z1713" t="s">
        <v>45</v>
      </c>
      <c r="AA1713">
        <v>2021</v>
      </c>
      <c r="AB1713" t="s">
        <v>12011</v>
      </c>
    </row>
    <row r="1714" spans="1:28" x14ac:dyDescent="0.25">
      <c r="A1714">
        <v>2020121102</v>
      </c>
      <c r="B1714" t="s">
        <v>16191</v>
      </c>
      <c r="C1714" t="s">
        <v>1712</v>
      </c>
      <c r="D1714" t="s">
        <v>47</v>
      </c>
      <c r="E1714">
        <v>12</v>
      </c>
      <c r="F1714" t="s">
        <v>78</v>
      </c>
      <c r="G1714">
        <v>21</v>
      </c>
      <c r="H1714">
        <v>18</v>
      </c>
      <c r="I1714">
        <v>33</v>
      </c>
      <c r="J1714" t="s">
        <v>35</v>
      </c>
      <c r="K1714">
        <v>2.74</v>
      </c>
      <c r="L1714" t="s">
        <v>12011</v>
      </c>
      <c r="M1714" t="s">
        <v>6382</v>
      </c>
      <c r="N1714" t="s">
        <v>134</v>
      </c>
      <c r="O1714" t="s">
        <v>353</v>
      </c>
      <c r="P1714" t="s">
        <v>38</v>
      </c>
      <c r="Q1714" t="s">
        <v>54</v>
      </c>
      <c r="R1714" t="s">
        <v>40</v>
      </c>
      <c r="S1714" t="s">
        <v>56</v>
      </c>
      <c r="T1714">
        <v>24</v>
      </c>
      <c r="U1714" t="s">
        <v>96</v>
      </c>
      <c r="V1714" t="s">
        <v>58</v>
      </c>
      <c r="W1714" t="s">
        <v>16192</v>
      </c>
      <c r="X1714" t="s">
        <v>16193</v>
      </c>
      <c r="Y1714" t="s">
        <v>16194</v>
      </c>
      <c r="Z1714" t="s">
        <v>45</v>
      </c>
      <c r="AA1714">
        <v>2021</v>
      </c>
      <c r="AB1714" t="s">
        <v>12011</v>
      </c>
    </row>
    <row r="1715" spans="1:28" x14ac:dyDescent="0.25">
      <c r="A1715">
        <v>2019081163</v>
      </c>
      <c r="B1715" t="s">
        <v>2057</v>
      </c>
      <c r="C1715" t="s">
        <v>9459</v>
      </c>
      <c r="D1715" t="s">
        <v>47</v>
      </c>
      <c r="E1715">
        <v>10</v>
      </c>
      <c r="F1715" t="s">
        <v>34</v>
      </c>
      <c r="G1715">
        <v>80</v>
      </c>
      <c r="H1715">
        <v>80</v>
      </c>
      <c r="I1715">
        <v>90</v>
      </c>
      <c r="J1715" t="s">
        <v>35</v>
      </c>
      <c r="K1715">
        <v>3.08</v>
      </c>
      <c r="L1715" t="s">
        <v>12011</v>
      </c>
      <c r="M1715" t="s">
        <v>492</v>
      </c>
      <c r="N1715" t="s">
        <v>12011</v>
      </c>
      <c r="O1715" t="s">
        <v>197</v>
      </c>
      <c r="P1715" t="s">
        <v>53</v>
      </c>
      <c r="Q1715" t="s">
        <v>54</v>
      </c>
      <c r="R1715" t="s">
        <v>40</v>
      </c>
      <c r="S1715" t="s">
        <v>56</v>
      </c>
      <c r="T1715">
        <v>20</v>
      </c>
      <c r="U1715" t="s">
        <v>96</v>
      </c>
      <c r="V1715" t="s">
        <v>58</v>
      </c>
      <c r="W1715" t="s">
        <v>16195</v>
      </c>
      <c r="X1715" t="s">
        <v>16196</v>
      </c>
      <c r="Y1715" t="s">
        <v>16197</v>
      </c>
      <c r="Z1715" t="s">
        <v>45</v>
      </c>
      <c r="AA1715">
        <v>2021</v>
      </c>
      <c r="AB1715" t="s">
        <v>12011</v>
      </c>
    </row>
    <row r="1716" spans="1:28" x14ac:dyDescent="0.25">
      <c r="A1716">
        <v>2021071166</v>
      </c>
      <c r="B1716" t="s">
        <v>16198</v>
      </c>
      <c r="C1716" t="s">
        <v>16199</v>
      </c>
      <c r="D1716" t="s">
        <v>47</v>
      </c>
      <c r="E1716">
        <v>16</v>
      </c>
      <c r="F1716" t="s">
        <v>48</v>
      </c>
      <c r="G1716">
        <v>0</v>
      </c>
      <c r="H1716">
        <v>0</v>
      </c>
      <c r="I1716">
        <v>16</v>
      </c>
      <c r="J1716" t="s">
        <v>35</v>
      </c>
      <c r="K1716">
        <v>0</v>
      </c>
      <c r="L1716" t="s">
        <v>12011</v>
      </c>
      <c r="M1716" t="s">
        <v>88</v>
      </c>
      <c r="N1716" t="s">
        <v>51</v>
      </c>
      <c r="O1716" t="s">
        <v>89</v>
      </c>
      <c r="P1716" t="s">
        <v>53</v>
      </c>
      <c r="Q1716" t="s">
        <v>54</v>
      </c>
      <c r="R1716" t="s">
        <v>40</v>
      </c>
      <c r="S1716" t="s">
        <v>56</v>
      </c>
      <c r="T1716">
        <v>23</v>
      </c>
      <c r="U1716" t="s">
        <v>96</v>
      </c>
      <c r="V1716" t="s">
        <v>58</v>
      </c>
      <c r="W1716" t="s">
        <v>16200</v>
      </c>
      <c r="Y1716" t="s">
        <v>12011</v>
      </c>
      <c r="Z1716" t="s">
        <v>45</v>
      </c>
      <c r="AA1716">
        <v>2021</v>
      </c>
      <c r="AB1716" t="s">
        <v>12011</v>
      </c>
    </row>
    <row r="1717" spans="1:28" x14ac:dyDescent="0.25">
      <c r="A1717">
        <v>2019081053</v>
      </c>
      <c r="B1717" t="s">
        <v>1438</v>
      </c>
      <c r="C1717" t="s">
        <v>16201</v>
      </c>
      <c r="D1717" t="s">
        <v>47</v>
      </c>
      <c r="E1717">
        <v>15</v>
      </c>
      <c r="F1717" t="s">
        <v>34</v>
      </c>
      <c r="G1717">
        <v>110</v>
      </c>
      <c r="H1717">
        <v>89</v>
      </c>
      <c r="I1717">
        <v>125</v>
      </c>
      <c r="J1717" t="s">
        <v>35</v>
      </c>
      <c r="K1717">
        <v>3.49</v>
      </c>
      <c r="L1717" t="s">
        <v>12011</v>
      </c>
      <c r="M1717" t="s">
        <v>12054</v>
      </c>
      <c r="N1717" t="s">
        <v>12011</v>
      </c>
      <c r="O1717" t="s">
        <v>81</v>
      </c>
      <c r="P1717" t="s">
        <v>65</v>
      </c>
      <c r="Q1717" t="s">
        <v>54</v>
      </c>
      <c r="R1717" t="s">
        <v>40</v>
      </c>
      <c r="S1717" t="s">
        <v>56</v>
      </c>
      <c r="T1717">
        <v>27</v>
      </c>
      <c r="U1717" t="s">
        <v>96</v>
      </c>
      <c r="V1717" t="s">
        <v>58</v>
      </c>
      <c r="W1717" t="s">
        <v>16202</v>
      </c>
      <c r="X1717" t="s">
        <v>16203</v>
      </c>
      <c r="Y1717" t="s">
        <v>16204</v>
      </c>
      <c r="Z1717" t="s">
        <v>45</v>
      </c>
      <c r="AA1717">
        <v>2021</v>
      </c>
      <c r="AB1717" t="s">
        <v>12011</v>
      </c>
    </row>
    <row r="1718" spans="1:28" x14ac:dyDescent="0.25">
      <c r="A1718">
        <v>2020111011</v>
      </c>
      <c r="B1718" t="s">
        <v>9819</v>
      </c>
      <c r="C1718" t="s">
        <v>9820</v>
      </c>
      <c r="D1718" t="s">
        <v>47</v>
      </c>
      <c r="E1718">
        <v>15</v>
      </c>
      <c r="F1718" t="s">
        <v>139</v>
      </c>
      <c r="G1718">
        <v>58</v>
      </c>
      <c r="H1718">
        <v>47</v>
      </c>
      <c r="I1718">
        <v>73</v>
      </c>
      <c r="J1718" t="s">
        <v>35</v>
      </c>
      <c r="K1718">
        <v>3.83</v>
      </c>
      <c r="L1718" t="s">
        <v>12011</v>
      </c>
      <c r="M1718" t="s">
        <v>294</v>
      </c>
      <c r="N1718" t="s">
        <v>12011</v>
      </c>
      <c r="O1718" t="s">
        <v>37</v>
      </c>
      <c r="P1718" t="s">
        <v>38</v>
      </c>
      <c r="Q1718" t="s">
        <v>54</v>
      </c>
      <c r="R1718" t="s">
        <v>40</v>
      </c>
      <c r="S1718" t="s">
        <v>56</v>
      </c>
      <c r="T1718">
        <v>20</v>
      </c>
      <c r="U1718" t="s">
        <v>96</v>
      </c>
      <c r="V1718" t="s">
        <v>58</v>
      </c>
      <c r="W1718" t="s">
        <v>9821</v>
      </c>
      <c r="X1718" t="s">
        <v>9822</v>
      </c>
      <c r="Y1718" t="s">
        <v>9823</v>
      </c>
      <c r="Z1718" t="s">
        <v>45</v>
      </c>
      <c r="AA1718">
        <v>2021</v>
      </c>
      <c r="AB1718" t="s">
        <v>12011</v>
      </c>
    </row>
    <row r="1719" spans="1:28" x14ac:dyDescent="0.25">
      <c r="A1719">
        <v>2020111021</v>
      </c>
      <c r="B1719" t="s">
        <v>2462</v>
      </c>
      <c r="C1719" t="s">
        <v>9872</v>
      </c>
      <c r="D1719" t="s">
        <v>47</v>
      </c>
      <c r="E1719">
        <v>16</v>
      </c>
      <c r="F1719" t="s">
        <v>139</v>
      </c>
      <c r="G1719">
        <v>67</v>
      </c>
      <c r="H1719">
        <v>59</v>
      </c>
      <c r="I1719">
        <v>83</v>
      </c>
      <c r="J1719" t="s">
        <v>35</v>
      </c>
      <c r="K1719">
        <v>3.81</v>
      </c>
      <c r="L1719" t="s">
        <v>12011</v>
      </c>
      <c r="M1719" t="s">
        <v>196</v>
      </c>
      <c r="N1719" t="s">
        <v>51</v>
      </c>
      <c r="O1719" t="s">
        <v>197</v>
      </c>
      <c r="P1719" t="s">
        <v>53</v>
      </c>
      <c r="Q1719" t="s">
        <v>54</v>
      </c>
      <c r="R1719" t="s">
        <v>40</v>
      </c>
      <c r="S1719" t="s">
        <v>56</v>
      </c>
      <c r="T1719">
        <v>19</v>
      </c>
      <c r="U1719" t="s">
        <v>96</v>
      </c>
      <c r="V1719" t="s">
        <v>58</v>
      </c>
      <c r="W1719" t="s">
        <v>9875</v>
      </c>
      <c r="X1719" t="s">
        <v>9876</v>
      </c>
      <c r="Y1719" t="s">
        <v>9877</v>
      </c>
      <c r="Z1719" t="s">
        <v>45</v>
      </c>
      <c r="AA1719">
        <v>2021</v>
      </c>
      <c r="AB1719" t="s">
        <v>12011</v>
      </c>
    </row>
    <row r="1720" spans="1:28" x14ac:dyDescent="0.25">
      <c r="A1720">
        <v>2019031006</v>
      </c>
      <c r="B1720" t="s">
        <v>11900</v>
      </c>
      <c r="C1720" t="s">
        <v>9872</v>
      </c>
      <c r="D1720" t="s">
        <v>47</v>
      </c>
      <c r="E1720">
        <v>4</v>
      </c>
      <c r="F1720" t="s">
        <v>139</v>
      </c>
      <c r="G1720">
        <v>59</v>
      </c>
      <c r="H1720">
        <v>59</v>
      </c>
      <c r="I1720">
        <v>63</v>
      </c>
      <c r="J1720" t="s">
        <v>35</v>
      </c>
      <c r="K1720">
        <v>2.91</v>
      </c>
      <c r="L1720" t="s">
        <v>12011</v>
      </c>
      <c r="M1720" t="s">
        <v>207</v>
      </c>
      <c r="N1720" t="s">
        <v>12011</v>
      </c>
      <c r="O1720" t="s">
        <v>108</v>
      </c>
      <c r="P1720" t="s">
        <v>53</v>
      </c>
      <c r="Q1720" t="s">
        <v>54</v>
      </c>
      <c r="R1720" t="s">
        <v>40</v>
      </c>
      <c r="S1720" t="s">
        <v>56</v>
      </c>
      <c r="T1720">
        <v>22</v>
      </c>
      <c r="U1720" t="s">
        <v>96</v>
      </c>
      <c r="V1720" t="s">
        <v>58</v>
      </c>
      <c r="W1720" t="s">
        <v>11901</v>
      </c>
      <c r="X1720" t="s">
        <v>11902</v>
      </c>
      <c r="Y1720" t="s">
        <v>11903</v>
      </c>
      <c r="Z1720" t="s">
        <v>45</v>
      </c>
      <c r="AA1720">
        <v>2021</v>
      </c>
      <c r="AB1720" t="s">
        <v>12011</v>
      </c>
    </row>
    <row r="1721" spans="1:28" x14ac:dyDescent="0.25">
      <c r="A1721">
        <v>2018061029</v>
      </c>
      <c r="B1721" t="s">
        <v>16205</v>
      </c>
      <c r="C1721" t="s">
        <v>9900</v>
      </c>
      <c r="D1721" t="s">
        <v>47</v>
      </c>
      <c r="E1721">
        <v>15</v>
      </c>
      <c r="F1721" t="s">
        <v>71</v>
      </c>
      <c r="G1721">
        <v>137</v>
      </c>
      <c r="H1721">
        <v>137.5</v>
      </c>
      <c r="I1721">
        <v>152</v>
      </c>
      <c r="J1721" t="s">
        <v>35</v>
      </c>
      <c r="K1721">
        <v>3.33</v>
      </c>
      <c r="L1721" t="s">
        <v>12011</v>
      </c>
      <c r="M1721" t="s">
        <v>88</v>
      </c>
      <c r="N1721" t="s">
        <v>51</v>
      </c>
      <c r="O1721" t="s">
        <v>89</v>
      </c>
      <c r="P1721" t="s">
        <v>53</v>
      </c>
      <c r="Q1721" t="s">
        <v>54</v>
      </c>
      <c r="R1721" t="s">
        <v>40</v>
      </c>
      <c r="S1721" t="s">
        <v>56</v>
      </c>
      <c r="T1721">
        <v>43</v>
      </c>
      <c r="U1721" t="s">
        <v>96</v>
      </c>
      <c r="V1721" t="s">
        <v>58</v>
      </c>
      <c r="W1721" t="s">
        <v>16206</v>
      </c>
      <c r="X1721" t="s">
        <v>16207</v>
      </c>
      <c r="Y1721" t="s">
        <v>15827</v>
      </c>
      <c r="Z1721" t="s">
        <v>45</v>
      </c>
      <c r="AA1721">
        <v>2021</v>
      </c>
      <c r="AB1721" t="s">
        <v>12011</v>
      </c>
    </row>
    <row r="1722" spans="1:28" x14ac:dyDescent="0.25">
      <c r="A1722">
        <v>2021011002</v>
      </c>
      <c r="B1722" t="s">
        <v>10004</v>
      </c>
      <c r="C1722" t="s">
        <v>9966</v>
      </c>
      <c r="D1722" t="s">
        <v>47</v>
      </c>
      <c r="E1722">
        <v>16</v>
      </c>
      <c r="F1722" t="s">
        <v>139</v>
      </c>
      <c r="G1722">
        <v>62</v>
      </c>
      <c r="H1722">
        <v>57</v>
      </c>
      <c r="I1722">
        <v>78</v>
      </c>
      <c r="J1722" t="s">
        <v>35</v>
      </c>
      <c r="K1722">
        <v>3.2</v>
      </c>
      <c r="L1722" t="s">
        <v>12011</v>
      </c>
      <c r="M1722" t="s">
        <v>313</v>
      </c>
      <c r="N1722" t="s">
        <v>12011</v>
      </c>
      <c r="O1722" t="s">
        <v>64</v>
      </c>
      <c r="P1722" t="s">
        <v>65</v>
      </c>
      <c r="Q1722" t="s">
        <v>54</v>
      </c>
      <c r="R1722" t="s">
        <v>40</v>
      </c>
      <c r="S1722" t="s">
        <v>56</v>
      </c>
      <c r="T1722">
        <v>19</v>
      </c>
      <c r="U1722" t="s">
        <v>96</v>
      </c>
      <c r="V1722" t="s">
        <v>58</v>
      </c>
      <c r="W1722" t="s">
        <v>10005</v>
      </c>
      <c r="X1722" t="s">
        <v>10006</v>
      </c>
      <c r="Y1722" t="s">
        <v>10007</v>
      </c>
      <c r="Z1722" t="s">
        <v>45</v>
      </c>
      <c r="AA1722">
        <v>2021</v>
      </c>
      <c r="AB1722" t="s">
        <v>12011</v>
      </c>
    </row>
    <row r="1723" spans="1:28" x14ac:dyDescent="0.25">
      <c r="A1723">
        <v>2020111038</v>
      </c>
      <c r="B1723" t="s">
        <v>3582</v>
      </c>
      <c r="C1723" t="s">
        <v>10190</v>
      </c>
      <c r="D1723" t="s">
        <v>47</v>
      </c>
      <c r="E1723">
        <v>15</v>
      </c>
      <c r="F1723" t="s">
        <v>139</v>
      </c>
      <c r="G1723">
        <v>46</v>
      </c>
      <c r="H1723">
        <v>46</v>
      </c>
      <c r="I1723">
        <v>61</v>
      </c>
      <c r="J1723" t="s">
        <v>35</v>
      </c>
      <c r="K1723">
        <v>3.21</v>
      </c>
      <c r="L1723" t="s">
        <v>12011</v>
      </c>
      <c r="M1723" t="s">
        <v>398</v>
      </c>
      <c r="N1723" t="s">
        <v>80</v>
      </c>
      <c r="O1723" t="s">
        <v>81</v>
      </c>
      <c r="P1723" t="s">
        <v>65</v>
      </c>
      <c r="Q1723" t="s">
        <v>54</v>
      </c>
      <c r="R1723" t="s">
        <v>40</v>
      </c>
      <c r="S1723" t="s">
        <v>56</v>
      </c>
      <c r="T1723">
        <v>19</v>
      </c>
      <c r="U1723" t="s">
        <v>96</v>
      </c>
      <c r="V1723" t="s">
        <v>58</v>
      </c>
      <c r="W1723" t="s">
        <v>10198</v>
      </c>
      <c r="X1723" t="s">
        <v>10199</v>
      </c>
      <c r="Y1723" t="s">
        <v>10200</v>
      </c>
      <c r="Z1723" t="s">
        <v>45</v>
      </c>
      <c r="AA1723">
        <v>2021</v>
      </c>
      <c r="AB1723" t="s">
        <v>12011</v>
      </c>
    </row>
    <row r="1724" spans="1:28" x14ac:dyDescent="0.25">
      <c r="A1724">
        <v>2020091254</v>
      </c>
      <c r="B1724" t="s">
        <v>4334</v>
      </c>
      <c r="C1724" t="s">
        <v>16208</v>
      </c>
      <c r="D1724" t="s">
        <v>47</v>
      </c>
      <c r="E1724">
        <v>15</v>
      </c>
      <c r="F1724" t="s">
        <v>139</v>
      </c>
      <c r="G1724">
        <v>63</v>
      </c>
      <c r="H1724">
        <v>52.5</v>
      </c>
      <c r="I1724">
        <v>78</v>
      </c>
      <c r="J1724" t="s">
        <v>35</v>
      </c>
      <c r="K1724">
        <v>2.6</v>
      </c>
      <c r="L1724" t="s">
        <v>12011</v>
      </c>
      <c r="M1724" t="s">
        <v>88</v>
      </c>
      <c r="N1724" t="s">
        <v>12011</v>
      </c>
      <c r="O1724" t="s">
        <v>89</v>
      </c>
      <c r="P1724" t="s">
        <v>53</v>
      </c>
      <c r="Q1724" t="s">
        <v>54</v>
      </c>
      <c r="R1724" t="s">
        <v>40</v>
      </c>
      <c r="S1724" t="s">
        <v>56</v>
      </c>
      <c r="T1724">
        <v>20</v>
      </c>
      <c r="U1724" t="s">
        <v>96</v>
      </c>
      <c r="V1724" t="s">
        <v>58</v>
      </c>
      <c r="W1724" t="s">
        <v>16209</v>
      </c>
      <c r="Y1724" t="s">
        <v>16210</v>
      </c>
      <c r="Z1724" t="s">
        <v>45</v>
      </c>
      <c r="AA1724">
        <v>2021</v>
      </c>
      <c r="AB1724" t="s">
        <v>12011</v>
      </c>
    </row>
    <row r="1725" spans="1:28" x14ac:dyDescent="0.25">
      <c r="A1725">
        <v>2020071049</v>
      </c>
      <c r="B1725" t="s">
        <v>3220</v>
      </c>
      <c r="C1725" t="s">
        <v>10562</v>
      </c>
      <c r="D1725" t="s">
        <v>47</v>
      </c>
      <c r="E1725" t="s">
        <v>12011</v>
      </c>
      <c r="F1725" t="s">
        <v>12011</v>
      </c>
      <c r="G1725">
        <v>25</v>
      </c>
      <c r="H1725" t="s">
        <v>12011</v>
      </c>
      <c r="I1725" t="s">
        <v>12011</v>
      </c>
      <c r="J1725" t="s">
        <v>35</v>
      </c>
      <c r="K1725">
        <v>3.24</v>
      </c>
      <c r="L1725" t="s">
        <v>12011</v>
      </c>
      <c r="M1725" t="s">
        <v>196</v>
      </c>
      <c r="N1725" t="s">
        <v>12011</v>
      </c>
      <c r="O1725" t="s">
        <v>197</v>
      </c>
      <c r="P1725" t="s">
        <v>53</v>
      </c>
      <c r="Q1725" t="s">
        <v>54</v>
      </c>
      <c r="R1725" t="s">
        <v>40</v>
      </c>
      <c r="S1725" t="s">
        <v>56</v>
      </c>
      <c r="T1725">
        <v>21</v>
      </c>
      <c r="U1725" t="s">
        <v>96</v>
      </c>
      <c r="V1725" t="s">
        <v>58</v>
      </c>
      <c r="W1725" t="s">
        <v>10563</v>
      </c>
      <c r="X1725" t="s">
        <v>10564</v>
      </c>
      <c r="Y1725" t="s">
        <v>10565</v>
      </c>
      <c r="Z1725" t="s">
        <v>45</v>
      </c>
      <c r="AA1725">
        <v>2021</v>
      </c>
      <c r="AB1725" t="s">
        <v>12011</v>
      </c>
    </row>
    <row r="1726" spans="1:28" x14ac:dyDescent="0.25">
      <c r="A1726">
        <v>2018061077</v>
      </c>
      <c r="B1726" t="s">
        <v>16211</v>
      </c>
      <c r="C1726" t="s">
        <v>10562</v>
      </c>
      <c r="D1726" t="s">
        <v>47</v>
      </c>
      <c r="E1726">
        <v>15</v>
      </c>
      <c r="F1726" t="s">
        <v>71</v>
      </c>
      <c r="G1726">
        <v>137</v>
      </c>
      <c r="H1726">
        <v>137.5</v>
      </c>
      <c r="I1726">
        <v>152</v>
      </c>
      <c r="J1726" t="s">
        <v>35</v>
      </c>
      <c r="K1726">
        <v>3.02</v>
      </c>
      <c r="L1726" t="s">
        <v>12011</v>
      </c>
      <c r="M1726" t="s">
        <v>88</v>
      </c>
      <c r="N1726" t="s">
        <v>51</v>
      </c>
      <c r="O1726" t="s">
        <v>89</v>
      </c>
      <c r="P1726" t="s">
        <v>53</v>
      </c>
      <c r="Q1726" t="s">
        <v>54</v>
      </c>
      <c r="R1726" t="s">
        <v>40</v>
      </c>
      <c r="S1726" t="s">
        <v>56</v>
      </c>
      <c r="T1726">
        <v>25</v>
      </c>
      <c r="U1726" t="s">
        <v>96</v>
      </c>
      <c r="V1726" t="s">
        <v>58</v>
      </c>
      <c r="W1726" t="s">
        <v>16212</v>
      </c>
      <c r="X1726" t="s">
        <v>16213</v>
      </c>
      <c r="Y1726" t="s">
        <v>16214</v>
      </c>
      <c r="Z1726" t="s">
        <v>45</v>
      </c>
      <c r="AA1726">
        <v>2021</v>
      </c>
      <c r="AB1726" t="s">
        <v>12011</v>
      </c>
    </row>
    <row r="1727" spans="1:28" x14ac:dyDescent="0.25">
      <c r="A1727">
        <v>2019031004</v>
      </c>
      <c r="B1727" t="s">
        <v>2969</v>
      </c>
      <c r="C1727" t="s">
        <v>10577</v>
      </c>
      <c r="D1727" t="s">
        <v>47</v>
      </c>
      <c r="E1727">
        <v>15</v>
      </c>
      <c r="F1727" t="s">
        <v>71</v>
      </c>
      <c r="G1727">
        <v>111</v>
      </c>
      <c r="H1727">
        <v>110</v>
      </c>
      <c r="I1727">
        <v>126</v>
      </c>
      <c r="J1727" t="s">
        <v>35</v>
      </c>
      <c r="K1727">
        <v>3.36</v>
      </c>
      <c r="L1727" t="s">
        <v>12011</v>
      </c>
      <c r="M1727" t="s">
        <v>1135</v>
      </c>
      <c r="N1727" t="s">
        <v>12011</v>
      </c>
      <c r="O1727" t="s">
        <v>168</v>
      </c>
      <c r="P1727" t="s">
        <v>148</v>
      </c>
      <c r="Q1727" t="s">
        <v>54</v>
      </c>
      <c r="R1727" t="s">
        <v>40</v>
      </c>
      <c r="S1727" t="s">
        <v>56</v>
      </c>
      <c r="T1727">
        <v>23</v>
      </c>
      <c r="U1727" t="s">
        <v>96</v>
      </c>
      <c r="V1727" t="s">
        <v>58</v>
      </c>
      <c r="W1727" t="s">
        <v>16215</v>
      </c>
      <c r="X1727" t="s">
        <v>16216</v>
      </c>
      <c r="Y1727" t="s">
        <v>16217</v>
      </c>
      <c r="Z1727" t="s">
        <v>45</v>
      </c>
      <c r="AA1727">
        <v>2021</v>
      </c>
      <c r="AB1727" t="s">
        <v>12011</v>
      </c>
    </row>
    <row r="1728" spans="1:28" x14ac:dyDescent="0.25">
      <c r="A1728">
        <v>2021061076</v>
      </c>
      <c r="B1728" t="s">
        <v>8185</v>
      </c>
      <c r="C1728" t="s">
        <v>10750</v>
      </c>
      <c r="D1728" t="s">
        <v>47</v>
      </c>
      <c r="E1728">
        <v>16</v>
      </c>
      <c r="F1728" t="s">
        <v>48</v>
      </c>
      <c r="G1728">
        <v>43</v>
      </c>
      <c r="H1728">
        <v>31</v>
      </c>
      <c r="I1728">
        <v>59</v>
      </c>
      <c r="J1728" t="s">
        <v>35</v>
      </c>
      <c r="K1728">
        <v>3.45</v>
      </c>
      <c r="L1728" t="s">
        <v>12011</v>
      </c>
      <c r="M1728" t="s">
        <v>88</v>
      </c>
      <c r="N1728" t="s">
        <v>51</v>
      </c>
      <c r="O1728" t="s">
        <v>89</v>
      </c>
      <c r="P1728" t="s">
        <v>53</v>
      </c>
      <c r="Q1728" t="s">
        <v>54</v>
      </c>
      <c r="R1728" t="s">
        <v>40</v>
      </c>
      <c r="S1728" t="s">
        <v>56</v>
      </c>
      <c r="T1728">
        <v>21</v>
      </c>
      <c r="U1728" t="s">
        <v>96</v>
      </c>
      <c r="V1728" t="s">
        <v>58</v>
      </c>
      <c r="W1728" t="s">
        <v>10761</v>
      </c>
      <c r="X1728" t="s">
        <v>10762</v>
      </c>
      <c r="Y1728" t="s">
        <v>10763</v>
      </c>
      <c r="Z1728" t="s">
        <v>45</v>
      </c>
      <c r="AA1728">
        <v>2021</v>
      </c>
      <c r="AB1728" t="s">
        <v>12011</v>
      </c>
    </row>
    <row r="1729" spans="1:28" x14ac:dyDescent="0.25">
      <c r="A1729">
        <v>2020091207</v>
      </c>
      <c r="B1729" t="s">
        <v>10790</v>
      </c>
      <c r="C1729" t="s">
        <v>10750</v>
      </c>
      <c r="D1729" t="s">
        <v>47</v>
      </c>
      <c r="E1729">
        <v>15</v>
      </c>
      <c r="F1729" t="s">
        <v>34</v>
      </c>
      <c r="G1729">
        <v>80</v>
      </c>
      <c r="H1729">
        <v>69.5</v>
      </c>
      <c r="I1729">
        <v>95</v>
      </c>
      <c r="J1729" t="s">
        <v>35</v>
      </c>
      <c r="K1729">
        <v>3.25</v>
      </c>
      <c r="L1729" t="s">
        <v>12011</v>
      </c>
      <c r="M1729" t="s">
        <v>88</v>
      </c>
      <c r="N1729" t="s">
        <v>51</v>
      </c>
      <c r="O1729" t="s">
        <v>89</v>
      </c>
      <c r="P1729" t="s">
        <v>53</v>
      </c>
      <c r="Q1729" t="s">
        <v>54</v>
      </c>
      <c r="R1729" t="s">
        <v>40</v>
      </c>
      <c r="S1729" t="s">
        <v>56</v>
      </c>
      <c r="T1729">
        <v>21</v>
      </c>
      <c r="U1729" t="s">
        <v>96</v>
      </c>
      <c r="V1729" t="s">
        <v>58</v>
      </c>
      <c r="W1729" t="s">
        <v>10791</v>
      </c>
      <c r="X1729" t="s">
        <v>10792</v>
      </c>
      <c r="Y1729" t="s">
        <v>10793</v>
      </c>
      <c r="Z1729" t="s">
        <v>45</v>
      </c>
      <c r="AA1729">
        <v>2021</v>
      </c>
      <c r="AB1729" t="s">
        <v>12011</v>
      </c>
    </row>
    <row r="1730" spans="1:28" x14ac:dyDescent="0.25">
      <c r="A1730">
        <v>2019081066</v>
      </c>
      <c r="B1730" t="s">
        <v>3146</v>
      </c>
      <c r="C1730" t="s">
        <v>16218</v>
      </c>
      <c r="D1730" t="s">
        <v>47</v>
      </c>
      <c r="E1730">
        <v>15</v>
      </c>
      <c r="F1730" t="s">
        <v>71</v>
      </c>
      <c r="G1730">
        <v>100</v>
      </c>
      <c r="H1730">
        <v>100</v>
      </c>
      <c r="I1730">
        <v>115</v>
      </c>
      <c r="J1730" t="s">
        <v>35</v>
      </c>
      <c r="K1730">
        <v>2.96</v>
      </c>
      <c r="L1730" t="s">
        <v>12011</v>
      </c>
      <c r="M1730" t="s">
        <v>428</v>
      </c>
      <c r="N1730" t="s">
        <v>12011</v>
      </c>
      <c r="O1730" t="s">
        <v>64</v>
      </c>
      <c r="P1730" t="s">
        <v>65</v>
      </c>
      <c r="Q1730" t="s">
        <v>54</v>
      </c>
      <c r="R1730" t="s">
        <v>40</v>
      </c>
      <c r="S1730" t="s">
        <v>56</v>
      </c>
      <c r="T1730">
        <v>23</v>
      </c>
      <c r="U1730" t="s">
        <v>96</v>
      </c>
      <c r="V1730" t="s">
        <v>58</v>
      </c>
      <c r="W1730" t="s">
        <v>16219</v>
      </c>
      <c r="X1730" t="s">
        <v>16220</v>
      </c>
      <c r="Y1730" t="s">
        <v>16221</v>
      </c>
      <c r="Z1730" t="s">
        <v>45</v>
      </c>
      <c r="AA1730">
        <v>2021</v>
      </c>
      <c r="AB1730" t="s">
        <v>12011</v>
      </c>
    </row>
    <row r="1731" spans="1:28" x14ac:dyDescent="0.25">
      <c r="A1731">
        <v>2018081291</v>
      </c>
      <c r="B1731" t="s">
        <v>312</v>
      </c>
      <c r="C1731" t="s">
        <v>10833</v>
      </c>
      <c r="D1731" t="s">
        <v>47</v>
      </c>
      <c r="E1731">
        <v>16</v>
      </c>
      <c r="F1731" t="s">
        <v>71</v>
      </c>
      <c r="G1731">
        <v>112</v>
      </c>
      <c r="H1731">
        <v>106</v>
      </c>
      <c r="I1731">
        <v>128</v>
      </c>
      <c r="J1731" t="s">
        <v>35</v>
      </c>
      <c r="K1731">
        <v>3.19</v>
      </c>
      <c r="L1731" t="s">
        <v>12011</v>
      </c>
      <c r="M1731" t="s">
        <v>302</v>
      </c>
      <c r="N1731" t="s">
        <v>12011</v>
      </c>
      <c r="O1731" t="s">
        <v>81</v>
      </c>
      <c r="P1731" t="s">
        <v>65</v>
      </c>
      <c r="Q1731" t="s">
        <v>54</v>
      </c>
      <c r="R1731" t="s">
        <v>40</v>
      </c>
      <c r="S1731" t="s">
        <v>56</v>
      </c>
      <c r="T1731">
        <v>23</v>
      </c>
      <c r="U1731" t="s">
        <v>96</v>
      </c>
      <c r="V1731" t="s">
        <v>58</v>
      </c>
      <c r="W1731" t="s">
        <v>16222</v>
      </c>
      <c r="Y1731" t="s">
        <v>16223</v>
      </c>
      <c r="Z1731" t="s">
        <v>45</v>
      </c>
      <c r="AA1731">
        <v>2021</v>
      </c>
      <c r="AB1731" t="s">
        <v>12011</v>
      </c>
    </row>
    <row r="1732" spans="1:28" x14ac:dyDescent="0.25">
      <c r="A1732">
        <v>2019081205</v>
      </c>
      <c r="B1732" t="s">
        <v>16224</v>
      </c>
      <c r="C1732" t="s">
        <v>10847</v>
      </c>
      <c r="D1732" t="s">
        <v>47</v>
      </c>
      <c r="E1732">
        <v>17</v>
      </c>
      <c r="F1732" t="s">
        <v>71</v>
      </c>
      <c r="G1732">
        <v>121</v>
      </c>
      <c r="H1732">
        <v>112</v>
      </c>
      <c r="I1732">
        <v>138</v>
      </c>
      <c r="J1732" t="s">
        <v>35</v>
      </c>
      <c r="K1732">
        <v>3.74</v>
      </c>
      <c r="L1732" t="s">
        <v>12011</v>
      </c>
      <c r="M1732" t="s">
        <v>302</v>
      </c>
      <c r="N1732" t="s">
        <v>12011</v>
      </c>
      <c r="O1732" t="s">
        <v>81</v>
      </c>
      <c r="P1732" t="s">
        <v>65</v>
      </c>
      <c r="Q1732" t="s">
        <v>54</v>
      </c>
      <c r="R1732" t="s">
        <v>40</v>
      </c>
      <c r="S1732" t="s">
        <v>56</v>
      </c>
      <c r="T1732">
        <v>20</v>
      </c>
      <c r="U1732" t="s">
        <v>96</v>
      </c>
      <c r="V1732" t="s">
        <v>58</v>
      </c>
      <c r="W1732" t="s">
        <v>16225</v>
      </c>
      <c r="X1732" t="s">
        <v>16226</v>
      </c>
      <c r="Y1732" t="s">
        <v>16227</v>
      </c>
      <c r="Z1732" t="s">
        <v>45</v>
      </c>
      <c r="AA1732">
        <v>2021</v>
      </c>
      <c r="AB1732" t="s">
        <v>12011</v>
      </c>
    </row>
    <row r="1733" spans="1:28" x14ac:dyDescent="0.25">
      <c r="A1733">
        <v>2020071007</v>
      </c>
      <c r="B1733" t="s">
        <v>508</v>
      </c>
      <c r="C1733" t="s">
        <v>504</v>
      </c>
      <c r="D1733" t="s">
        <v>47</v>
      </c>
      <c r="E1733">
        <v>16</v>
      </c>
      <c r="F1733" t="s">
        <v>139</v>
      </c>
      <c r="G1733">
        <v>56</v>
      </c>
      <c r="H1733">
        <v>44</v>
      </c>
      <c r="I1733">
        <v>72</v>
      </c>
      <c r="J1733" t="s">
        <v>35</v>
      </c>
      <c r="K1733">
        <v>2.79</v>
      </c>
      <c r="L1733" t="s">
        <v>12011</v>
      </c>
      <c r="M1733" t="s">
        <v>500</v>
      </c>
      <c r="N1733" t="s">
        <v>134</v>
      </c>
      <c r="O1733" t="s">
        <v>147</v>
      </c>
      <c r="P1733" t="s">
        <v>148</v>
      </c>
      <c r="Q1733" t="s">
        <v>54</v>
      </c>
      <c r="R1733" t="s">
        <v>40</v>
      </c>
      <c r="S1733" t="s">
        <v>56</v>
      </c>
      <c r="T1733">
        <v>21</v>
      </c>
      <c r="U1733" t="s">
        <v>96</v>
      </c>
      <c r="V1733" t="s">
        <v>58</v>
      </c>
      <c r="W1733" t="s">
        <v>509</v>
      </c>
      <c r="X1733" t="s">
        <v>510</v>
      </c>
      <c r="Y1733" t="s">
        <v>511</v>
      </c>
      <c r="Z1733" t="s">
        <v>10925</v>
      </c>
      <c r="AA1733">
        <v>2022</v>
      </c>
      <c r="AB1733" t="s">
        <v>12011</v>
      </c>
    </row>
    <row r="1734" spans="1:28" x14ac:dyDescent="0.25">
      <c r="A1734">
        <v>2021121027</v>
      </c>
      <c r="B1734" t="s">
        <v>3192</v>
      </c>
      <c r="C1734" t="s">
        <v>880</v>
      </c>
      <c r="D1734" t="s">
        <v>47</v>
      </c>
      <c r="E1734">
        <v>12</v>
      </c>
      <c r="F1734" t="s">
        <v>48</v>
      </c>
      <c r="G1734">
        <v>3</v>
      </c>
      <c r="H1734">
        <v>3</v>
      </c>
      <c r="I1734">
        <v>15</v>
      </c>
      <c r="J1734" t="s">
        <v>35</v>
      </c>
      <c r="K1734">
        <v>0.39</v>
      </c>
      <c r="L1734" t="s">
        <v>476</v>
      </c>
      <c r="M1734" t="s">
        <v>88</v>
      </c>
      <c r="N1734" t="s">
        <v>12011</v>
      </c>
      <c r="O1734" t="s">
        <v>89</v>
      </c>
      <c r="P1734" t="s">
        <v>53</v>
      </c>
      <c r="Q1734" t="s">
        <v>54</v>
      </c>
      <c r="R1734" t="s">
        <v>40</v>
      </c>
      <c r="S1734" t="s">
        <v>56</v>
      </c>
      <c r="T1734">
        <v>21</v>
      </c>
      <c r="U1734" t="s">
        <v>96</v>
      </c>
      <c r="V1734" t="s">
        <v>58</v>
      </c>
      <c r="W1734" t="s">
        <v>16228</v>
      </c>
      <c r="Y1734" t="s">
        <v>12011</v>
      </c>
      <c r="Z1734" t="s">
        <v>10925</v>
      </c>
      <c r="AA1734">
        <v>2022</v>
      </c>
      <c r="AB1734" t="s">
        <v>12011</v>
      </c>
    </row>
    <row r="1735" spans="1:28" x14ac:dyDescent="0.25">
      <c r="A1735">
        <v>2021111070</v>
      </c>
      <c r="B1735" t="s">
        <v>3474</v>
      </c>
      <c r="C1735" t="s">
        <v>3475</v>
      </c>
      <c r="D1735" t="s">
        <v>47</v>
      </c>
      <c r="E1735">
        <v>12</v>
      </c>
      <c r="F1735" t="s">
        <v>48</v>
      </c>
      <c r="G1735">
        <v>18</v>
      </c>
      <c r="H1735">
        <v>12</v>
      </c>
      <c r="I1735">
        <v>30</v>
      </c>
      <c r="J1735" t="s">
        <v>35</v>
      </c>
      <c r="K1735">
        <v>3.95</v>
      </c>
      <c r="L1735" t="s">
        <v>12011</v>
      </c>
      <c r="M1735" t="s">
        <v>88</v>
      </c>
      <c r="N1735" t="s">
        <v>12011</v>
      </c>
      <c r="O1735" t="s">
        <v>89</v>
      </c>
      <c r="P1735" t="s">
        <v>53</v>
      </c>
      <c r="Q1735" t="s">
        <v>54</v>
      </c>
      <c r="R1735" t="s">
        <v>40</v>
      </c>
      <c r="S1735" t="s">
        <v>56</v>
      </c>
      <c r="T1735">
        <v>20</v>
      </c>
      <c r="U1735" t="s">
        <v>96</v>
      </c>
      <c r="V1735" t="s">
        <v>58</v>
      </c>
      <c r="W1735" t="s">
        <v>3476</v>
      </c>
      <c r="Y1735" t="s">
        <v>12011</v>
      </c>
      <c r="Z1735" t="s">
        <v>10925</v>
      </c>
      <c r="AA1735">
        <v>2022</v>
      </c>
      <c r="AB1735" t="s">
        <v>12011</v>
      </c>
    </row>
    <row r="1736" spans="1:28" x14ac:dyDescent="0.25">
      <c r="A1736">
        <v>2021121016</v>
      </c>
      <c r="B1736" t="s">
        <v>16229</v>
      </c>
      <c r="C1736" t="s">
        <v>16230</v>
      </c>
      <c r="D1736" t="s">
        <v>47</v>
      </c>
      <c r="E1736">
        <v>16</v>
      </c>
      <c r="F1736" t="s">
        <v>48</v>
      </c>
      <c r="G1736">
        <v>0</v>
      </c>
      <c r="H1736">
        <v>0</v>
      </c>
      <c r="I1736">
        <v>16</v>
      </c>
      <c r="J1736" t="s">
        <v>35</v>
      </c>
      <c r="K1736">
        <v>0</v>
      </c>
      <c r="L1736" t="s">
        <v>12011</v>
      </c>
      <c r="M1736" t="s">
        <v>272</v>
      </c>
      <c r="N1736" t="s">
        <v>12011</v>
      </c>
      <c r="O1736" t="s">
        <v>64</v>
      </c>
      <c r="P1736" t="s">
        <v>65</v>
      </c>
      <c r="Q1736" t="s">
        <v>54</v>
      </c>
      <c r="R1736" t="s">
        <v>40</v>
      </c>
      <c r="S1736" t="s">
        <v>56</v>
      </c>
      <c r="T1736">
        <v>30</v>
      </c>
      <c r="U1736" t="s">
        <v>96</v>
      </c>
      <c r="V1736" t="s">
        <v>58</v>
      </c>
      <c r="W1736" t="s">
        <v>16231</v>
      </c>
      <c r="Y1736" t="s">
        <v>12011</v>
      </c>
      <c r="Z1736" t="s">
        <v>10925</v>
      </c>
      <c r="AA1736">
        <v>2022</v>
      </c>
      <c r="AB1736" t="s">
        <v>12011</v>
      </c>
    </row>
    <row r="1737" spans="1:28" x14ac:dyDescent="0.25">
      <c r="A1737">
        <v>2021111099</v>
      </c>
      <c r="B1737" t="s">
        <v>2685</v>
      </c>
      <c r="C1737" t="s">
        <v>6175</v>
      </c>
      <c r="D1737" t="s">
        <v>47</v>
      </c>
      <c r="E1737">
        <v>16</v>
      </c>
      <c r="F1737" t="s">
        <v>48</v>
      </c>
      <c r="G1737">
        <v>28</v>
      </c>
      <c r="H1737">
        <v>16</v>
      </c>
      <c r="I1737">
        <v>44</v>
      </c>
      <c r="J1737" t="s">
        <v>35</v>
      </c>
      <c r="K1737">
        <v>3.67</v>
      </c>
      <c r="L1737" t="s">
        <v>12011</v>
      </c>
      <c r="M1737" t="s">
        <v>352</v>
      </c>
      <c r="N1737" t="s">
        <v>12011</v>
      </c>
      <c r="O1737" t="s">
        <v>353</v>
      </c>
      <c r="P1737" t="s">
        <v>38</v>
      </c>
      <c r="Q1737" t="s">
        <v>54</v>
      </c>
      <c r="R1737" t="s">
        <v>40</v>
      </c>
      <c r="S1737" t="s">
        <v>56</v>
      </c>
      <c r="T1737">
        <v>18</v>
      </c>
      <c r="U1737" t="s">
        <v>96</v>
      </c>
      <c r="V1737" t="s">
        <v>58</v>
      </c>
      <c r="W1737" t="s">
        <v>6176</v>
      </c>
      <c r="Y1737" t="s">
        <v>12011</v>
      </c>
      <c r="Z1737" t="s">
        <v>10925</v>
      </c>
      <c r="AA1737">
        <v>2022</v>
      </c>
      <c r="AB1737" t="s">
        <v>12011</v>
      </c>
    </row>
    <row r="1738" spans="1:28" x14ac:dyDescent="0.25">
      <c r="A1738">
        <v>2021111076</v>
      </c>
      <c r="B1738" t="s">
        <v>6223</v>
      </c>
      <c r="C1738" t="s">
        <v>6212</v>
      </c>
      <c r="D1738" t="s">
        <v>47</v>
      </c>
      <c r="E1738">
        <v>12</v>
      </c>
      <c r="F1738" t="s">
        <v>48</v>
      </c>
      <c r="G1738">
        <v>18</v>
      </c>
      <c r="H1738">
        <v>12</v>
      </c>
      <c r="I1738">
        <v>30</v>
      </c>
      <c r="J1738" t="s">
        <v>35</v>
      </c>
      <c r="K1738">
        <v>2.83</v>
      </c>
      <c r="L1738" t="s">
        <v>12011</v>
      </c>
      <c r="M1738" t="s">
        <v>88</v>
      </c>
      <c r="N1738" t="s">
        <v>12011</v>
      </c>
      <c r="O1738" t="s">
        <v>89</v>
      </c>
      <c r="P1738" t="s">
        <v>53</v>
      </c>
      <c r="Q1738" t="s">
        <v>54</v>
      </c>
      <c r="R1738" t="s">
        <v>40</v>
      </c>
      <c r="S1738" t="s">
        <v>56</v>
      </c>
      <c r="T1738">
        <v>18</v>
      </c>
      <c r="U1738" t="s">
        <v>96</v>
      </c>
      <c r="V1738" t="s">
        <v>58</v>
      </c>
      <c r="W1738" t="s">
        <v>6224</v>
      </c>
      <c r="Y1738" t="s">
        <v>12011</v>
      </c>
      <c r="Z1738" t="s">
        <v>10925</v>
      </c>
      <c r="AA1738">
        <v>2022</v>
      </c>
      <c r="AB1738" t="s">
        <v>12011</v>
      </c>
    </row>
    <row r="1739" spans="1:28" x14ac:dyDescent="0.25">
      <c r="A1739">
        <v>2021081292</v>
      </c>
      <c r="B1739" t="s">
        <v>7711</v>
      </c>
      <c r="C1739" t="s">
        <v>5803</v>
      </c>
      <c r="D1739" t="s">
        <v>47</v>
      </c>
      <c r="E1739">
        <v>16</v>
      </c>
      <c r="F1739" t="s">
        <v>48</v>
      </c>
      <c r="G1739">
        <v>16</v>
      </c>
      <c r="H1739">
        <v>16</v>
      </c>
      <c r="I1739">
        <v>32</v>
      </c>
      <c r="J1739" t="s">
        <v>35</v>
      </c>
      <c r="K1739">
        <v>3.5</v>
      </c>
      <c r="L1739" t="s">
        <v>12011</v>
      </c>
      <c r="M1739" t="s">
        <v>428</v>
      </c>
      <c r="N1739" t="s">
        <v>80</v>
      </c>
      <c r="O1739" t="s">
        <v>64</v>
      </c>
      <c r="P1739" t="s">
        <v>65</v>
      </c>
      <c r="Q1739" t="s">
        <v>54</v>
      </c>
      <c r="R1739" t="s">
        <v>40</v>
      </c>
      <c r="S1739" t="s">
        <v>56</v>
      </c>
      <c r="T1739">
        <v>20</v>
      </c>
      <c r="U1739" t="s">
        <v>96</v>
      </c>
      <c r="V1739" t="s">
        <v>58</v>
      </c>
      <c r="W1739" t="s">
        <v>7712</v>
      </c>
      <c r="Y1739" t="s">
        <v>12011</v>
      </c>
      <c r="Z1739" t="s">
        <v>10925</v>
      </c>
      <c r="AA1739">
        <v>2022</v>
      </c>
      <c r="AB1739" t="s">
        <v>12011</v>
      </c>
    </row>
    <row r="1740" spans="1:28" x14ac:dyDescent="0.25">
      <c r="A1740">
        <v>2021121021</v>
      </c>
      <c r="B1740" t="s">
        <v>7737</v>
      </c>
      <c r="C1740" t="s">
        <v>4907</v>
      </c>
      <c r="D1740" t="s">
        <v>47</v>
      </c>
      <c r="E1740">
        <v>12</v>
      </c>
      <c r="F1740" t="s">
        <v>48</v>
      </c>
      <c r="G1740">
        <v>12</v>
      </c>
      <c r="H1740">
        <v>9</v>
      </c>
      <c r="I1740">
        <v>24</v>
      </c>
      <c r="J1740" t="s">
        <v>35</v>
      </c>
      <c r="K1740">
        <v>1.72</v>
      </c>
      <c r="L1740" t="s">
        <v>476</v>
      </c>
      <c r="M1740" t="s">
        <v>88</v>
      </c>
      <c r="N1740" t="s">
        <v>12011</v>
      </c>
      <c r="O1740" t="s">
        <v>89</v>
      </c>
      <c r="P1740" t="s">
        <v>53</v>
      </c>
      <c r="Q1740" t="s">
        <v>54</v>
      </c>
      <c r="R1740" t="s">
        <v>40</v>
      </c>
      <c r="S1740" t="s">
        <v>56</v>
      </c>
      <c r="T1740">
        <v>18</v>
      </c>
      <c r="U1740" t="s">
        <v>96</v>
      </c>
      <c r="V1740" t="s">
        <v>58</v>
      </c>
      <c r="W1740" t="s">
        <v>7738</v>
      </c>
      <c r="X1740" t="s">
        <v>7739</v>
      </c>
      <c r="Y1740" t="s">
        <v>7740</v>
      </c>
      <c r="Z1740" t="s">
        <v>10925</v>
      </c>
      <c r="AA1740">
        <v>2022</v>
      </c>
      <c r="AB1740" t="s">
        <v>12011</v>
      </c>
    </row>
    <row r="1741" spans="1:28" x14ac:dyDescent="0.25">
      <c r="A1741">
        <v>2021071011</v>
      </c>
      <c r="B1741" t="s">
        <v>1162</v>
      </c>
      <c r="C1741" t="s">
        <v>2363</v>
      </c>
      <c r="D1741" t="s">
        <v>47</v>
      </c>
      <c r="E1741">
        <v>16</v>
      </c>
      <c r="F1741" t="s">
        <v>48</v>
      </c>
      <c r="G1741">
        <v>25</v>
      </c>
      <c r="H1741">
        <v>28</v>
      </c>
      <c r="I1741">
        <v>41</v>
      </c>
      <c r="J1741" t="s">
        <v>35</v>
      </c>
      <c r="K1741">
        <v>2.61</v>
      </c>
      <c r="L1741" t="s">
        <v>12011</v>
      </c>
      <c r="M1741" t="s">
        <v>50</v>
      </c>
      <c r="N1741" t="s">
        <v>51</v>
      </c>
      <c r="O1741" t="s">
        <v>52</v>
      </c>
      <c r="P1741" t="s">
        <v>53</v>
      </c>
      <c r="Q1741" t="s">
        <v>54</v>
      </c>
      <c r="R1741" t="s">
        <v>55</v>
      </c>
      <c r="S1741" t="s">
        <v>56</v>
      </c>
      <c r="T1741">
        <v>23</v>
      </c>
      <c r="U1741" t="s">
        <v>96</v>
      </c>
      <c r="V1741" t="s">
        <v>58</v>
      </c>
      <c r="W1741" t="s">
        <v>16232</v>
      </c>
      <c r="Y1741" t="s">
        <v>12011</v>
      </c>
      <c r="Z1741" t="s">
        <v>45</v>
      </c>
      <c r="AA1741">
        <v>2021</v>
      </c>
      <c r="AB1741" t="s">
        <v>12011</v>
      </c>
    </row>
    <row r="1742" spans="1:28" x14ac:dyDescent="0.25">
      <c r="A1742">
        <v>2020091064</v>
      </c>
      <c r="B1742" t="s">
        <v>16233</v>
      </c>
      <c r="C1742" t="s">
        <v>2795</v>
      </c>
      <c r="D1742" t="s">
        <v>47</v>
      </c>
      <c r="E1742">
        <v>16</v>
      </c>
      <c r="F1742" t="s">
        <v>139</v>
      </c>
      <c r="G1742">
        <v>74</v>
      </c>
      <c r="H1742">
        <v>62</v>
      </c>
      <c r="I1742">
        <v>90</v>
      </c>
      <c r="J1742" t="s">
        <v>35</v>
      </c>
      <c r="K1742">
        <v>3.32</v>
      </c>
      <c r="L1742" t="s">
        <v>12011</v>
      </c>
      <c r="M1742" t="s">
        <v>1251</v>
      </c>
      <c r="N1742" t="s">
        <v>12011</v>
      </c>
      <c r="O1742" t="s">
        <v>52</v>
      </c>
      <c r="P1742" t="s">
        <v>53</v>
      </c>
      <c r="Q1742" t="s">
        <v>54</v>
      </c>
      <c r="R1742" t="s">
        <v>55</v>
      </c>
      <c r="S1742" t="s">
        <v>56</v>
      </c>
      <c r="T1742">
        <v>24</v>
      </c>
      <c r="U1742" t="s">
        <v>96</v>
      </c>
      <c r="V1742" t="s">
        <v>58</v>
      </c>
      <c r="W1742" t="s">
        <v>16234</v>
      </c>
      <c r="X1742" t="s">
        <v>16235</v>
      </c>
      <c r="Y1742" t="s">
        <v>16236</v>
      </c>
      <c r="Z1742" t="s">
        <v>45</v>
      </c>
      <c r="AA1742">
        <v>2021</v>
      </c>
      <c r="AB1742" t="s">
        <v>12011</v>
      </c>
    </row>
    <row r="1743" spans="1:28" x14ac:dyDescent="0.25">
      <c r="A1743">
        <v>2020081500</v>
      </c>
      <c r="B1743" t="s">
        <v>16237</v>
      </c>
      <c r="C1743" t="s">
        <v>2880</v>
      </c>
      <c r="D1743" t="s">
        <v>47</v>
      </c>
      <c r="E1743">
        <v>10</v>
      </c>
      <c r="F1743" t="s">
        <v>139</v>
      </c>
      <c r="G1743">
        <v>58</v>
      </c>
      <c r="H1743">
        <v>52</v>
      </c>
      <c r="I1743">
        <v>68</v>
      </c>
      <c r="J1743" t="s">
        <v>35</v>
      </c>
      <c r="K1743">
        <v>3.3</v>
      </c>
      <c r="L1743" t="s">
        <v>12011</v>
      </c>
      <c r="M1743" t="s">
        <v>428</v>
      </c>
      <c r="N1743" t="s">
        <v>12011</v>
      </c>
      <c r="O1743" t="s">
        <v>64</v>
      </c>
      <c r="P1743" t="s">
        <v>65</v>
      </c>
      <c r="Q1743" t="s">
        <v>54</v>
      </c>
      <c r="R1743" t="s">
        <v>55</v>
      </c>
      <c r="S1743" t="s">
        <v>56</v>
      </c>
      <c r="T1743">
        <v>25</v>
      </c>
      <c r="U1743" t="s">
        <v>96</v>
      </c>
      <c r="V1743" t="s">
        <v>58</v>
      </c>
      <c r="W1743" t="s">
        <v>16238</v>
      </c>
      <c r="X1743" t="s">
        <v>16239</v>
      </c>
      <c r="Y1743" t="s">
        <v>16240</v>
      </c>
      <c r="Z1743" t="s">
        <v>45</v>
      </c>
      <c r="AA1743">
        <v>2021</v>
      </c>
      <c r="AB1743" t="s">
        <v>12011</v>
      </c>
    </row>
    <row r="1744" spans="1:28" x14ac:dyDescent="0.25">
      <c r="A1744">
        <v>2021071072</v>
      </c>
      <c r="B1744" t="s">
        <v>16241</v>
      </c>
      <c r="C1744" t="s">
        <v>2970</v>
      </c>
      <c r="D1744" t="s">
        <v>47</v>
      </c>
      <c r="E1744">
        <v>16</v>
      </c>
      <c r="F1744" t="s">
        <v>48</v>
      </c>
      <c r="G1744">
        <v>13</v>
      </c>
      <c r="H1744">
        <v>16</v>
      </c>
      <c r="I1744">
        <v>29</v>
      </c>
      <c r="J1744" t="s">
        <v>35</v>
      </c>
      <c r="K1744">
        <v>2.71</v>
      </c>
      <c r="L1744" t="s">
        <v>12011</v>
      </c>
      <c r="M1744" t="s">
        <v>216</v>
      </c>
      <c r="N1744" t="s">
        <v>134</v>
      </c>
      <c r="O1744" t="s">
        <v>147</v>
      </c>
      <c r="P1744" t="s">
        <v>148</v>
      </c>
      <c r="Q1744" t="s">
        <v>54</v>
      </c>
      <c r="R1744" t="s">
        <v>55</v>
      </c>
      <c r="S1744" t="s">
        <v>56</v>
      </c>
      <c r="T1744">
        <v>22</v>
      </c>
      <c r="U1744" t="s">
        <v>96</v>
      </c>
      <c r="V1744" t="s">
        <v>58</v>
      </c>
      <c r="W1744" t="s">
        <v>16242</v>
      </c>
      <c r="Y1744" t="s">
        <v>12011</v>
      </c>
      <c r="Z1744" t="s">
        <v>45</v>
      </c>
      <c r="AA1744">
        <v>2021</v>
      </c>
      <c r="AB1744" t="s">
        <v>12011</v>
      </c>
    </row>
    <row r="1745" spans="1:28" x14ac:dyDescent="0.25">
      <c r="A1745">
        <v>2021081348</v>
      </c>
      <c r="B1745" t="s">
        <v>4773</v>
      </c>
      <c r="C1745" t="s">
        <v>4762</v>
      </c>
      <c r="D1745" t="s">
        <v>93</v>
      </c>
      <c r="E1745">
        <v>16</v>
      </c>
      <c r="F1745" t="s">
        <v>48</v>
      </c>
      <c r="G1745">
        <v>40</v>
      </c>
      <c r="H1745">
        <v>31</v>
      </c>
      <c r="I1745">
        <v>56</v>
      </c>
      <c r="J1745" t="s">
        <v>35</v>
      </c>
      <c r="K1745">
        <v>3.01</v>
      </c>
      <c r="L1745" t="s">
        <v>12011</v>
      </c>
      <c r="M1745" t="s">
        <v>88</v>
      </c>
      <c r="N1745" t="s">
        <v>94</v>
      </c>
      <c r="O1745" t="s">
        <v>89</v>
      </c>
      <c r="P1745" t="s">
        <v>53</v>
      </c>
      <c r="Q1745" t="s">
        <v>54</v>
      </c>
      <c r="R1745" t="s">
        <v>55</v>
      </c>
      <c r="S1745" t="s">
        <v>56</v>
      </c>
      <c r="T1745">
        <v>44</v>
      </c>
      <c r="U1745" t="s">
        <v>96</v>
      </c>
      <c r="V1745" t="s">
        <v>58</v>
      </c>
      <c r="W1745" t="s">
        <v>4774</v>
      </c>
      <c r="X1745" t="s">
        <v>4775</v>
      </c>
      <c r="Y1745" t="s">
        <v>4776</v>
      </c>
      <c r="Z1745" t="s">
        <v>45</v>
      </c>
      <c r="AA1745">
        <v>2021</v>
      </c>
      <c r="AB1745" t="s">
        <v>12011</v>
      </c>
    </row>
    <row r="1746" spans="1:28" x14ac:dyDescent="0.25">
      <c r="A1746">
        <v>2018091078</v>
      </c>
      <c r="B1746" t="s">
        <v>13139</v>
      </c>
      <c r="C1746" t="s">
        <v>16243</v>
      </c>
      <c r="D1746" t="s">
        <v>47</v>
      </c>
      <c r="E1746">
        <v>10</v>
      </c>
      <c r="F1746" t="s">
        <v>34</v>
      </c>
      <c r="G1746">
        <v>89</v>
      </c>
      <c r="H1746">
        <v>86</v>
      </c>
      <c r="I1746">
        <v>99</v>
      </c>
      <c r="J1746" t="s">
        <v>35</v>
      </c>
      <c r="K1746">
        <v>3.23</v>
      </c>
      <c r="L1746" t="s">
        <v>12011</v>
      </c>
      <c r="M1746" t="s">
        <v>216</v>
      </c>
      <c r="N1746" t="s">
        <v>134</v>
      </c>
      <c r="O1746" t="s">
        <v>147</v>
      </c>
      <c r="P1746" t="s">
        <v>148</v>
      </c>
      <c r="Q1746" t="s">
        <v>54</v>
      </c>
      <c r="R1746" t="s">
        <v>55</v>
      </c>
      <c r="S1746" t="s">
        <v>56</v>
      </c>
      <c r="T1746">
        <v>32</v>
      </c>
      <c r="U1746" t="s">
        <v>96</v>
      </c>
      <c r="V1746" t="s">
        <v>58</v>
      </c>
      <c r="W1746" t="s">
        <v>16244</v>
      </c>
      <c r="X1746" t="s">
        <v>16245</v>
      </c>
      <c r="Y1746" t="s">
        <v>16246</v>
      </c>
      <c r="Z1746" t="s">
        <v>45</v>
      </c>
      <c r="AA1746">
        <v>2021</v>
      </c>
      <c r="AB1746" t="s">
        <v>12011</v>
      </c>
    </row>
    <row r="1747" spans="1:28" x14ac:dyDescent="0.25">
      <c r="A1747">
        <v>2020091062</v>
      </c>
      <c r="B1747" t="s">
        <v>2169</v>
      </c>
      <c r="C1747" t="s">
        <v>6660</v>
      </c>
      <c r="D1747" t="s">
        <v>47</v>
      </c>
      <c r="E1747">
        <v>13</v>
      </c>
      <c r="F1747" t="s">
        <v>34</v>
      </c>
      <c r="G1747">
        <v>67</v>
      </c>
      <c r="H1747">
        <v>67</v>
      </c>
      <c r="I1747">
        <v>80</v>
      </c>
      <c r="J1747" t="s">
        <v>35</v>
      </c>
      <c r="K1747">
        <v>3.43</v>
      </c>
      <c r="L1747" t="s">
        <v>12011</v>
      </c>
      <c r="M1747" t="s">
        <v>272</v>
      </c>
      <c r="N1747" t="s">
        <v>80</v>
      </c>
      <c r="O1747" t="s">
        <v>64</v>
      </c>
      <c r="P1747" t="s">
        <v>65</v>
      </c>
      <c r="Q1747" t="s">
        <v>54</v>
      </c>
      <c r="R1747" t="s">
        <v>55</v>
      </c>
      <c r="S1747" t="s">
        <v>56</v>
      </c>
      <c r="T1747">
        <v>21</v>
      </c>
      <c r="U1747" t="s">
        <v>96</v>
      </c>
      <c r="V1747" t="s">
        <v>58</v>
      </c>
      <c r="W1747" t="s">
        <v>6661</v>
      </c>
      <c r="X1747" t="s">
        <v>6662</v>
      </c>
      <c r="Y1747" t="s">
        <v>6663</v>
      </c>
      <c r="Z1747" t="s">
        <v>45</v>
      </c>
      <c r="AA1747">
        <v>2021</v>
      </c>
      <c r="AB1747" t="s">
        <v>12011</v>
      </c>
    </row>
    <row r="1748" spans="1:28" x14ac:dyDescent="0.25">
      <c r="A1748">
        <v>2021071064</v>
      </c>
      <c r="B1748" t="s">
        <v>1463</v>
      </c>
      <c r="C1748" t="s">
        <v>8030</v>
      </c>
      <c r="D1748" t="s">
        <v>93</v>
      </c>
      <c r="E1748">
        <v>13</v>
      </c>
      <c r="F1748" t="s">
        <v>48</v>
      </c>
      <c r="G1748">
        <v>28</v>
      </c>
      <c r="H1748">
        <v>16</v>
      </c>
      <c r="I1748">
        <v>41</v>
      </c>
      <c r="J1748" t="s">
        <v>35</v>
      </c>
      <c r="K1748">
        <v>3.11</v>
      </c>
      <c r="L1748" t="s">
        <v>12011</v>
      </c>
      <c r="M1748" t="s">
        <v>294</v>
      </c>
      <c r="N1748" t="s">
        <v>134</v>
      </c>
      <c r="O1748" t="s">
        <v>37</v>
      </c>
      <c r="P1748" t="s">
        <v>38</v>
      </c>
      <c r="Q1748" t="s">
        <v>54</v>
      </c>
      <c r="R1748" t="s">
        <v>55</v>
      </c>
      <c r="S1748" t="s">
        <v>56</v>
      </c>
      <c r="T1748">
        <v>21</v>
      </c>
      <c r="U1748" t="s">
        <v>96</v>
      </c>
      <c r="V1748" t="s">
        <v>58</v>
      </c>
      <c r="W1748" t="s">
        <v>8041</v>
      </c>
      <c r="Y1748" t="s">
        <v>12011</v>
      </c>
      <c r="Z1748" t="s">
        <v>45</v>
      </c>
      <c r="AA1748">
        <v>2021</v>
      </c>
      <c r="AB1748" t="s">
        <v>12011</v>
      </c>
    </row>
    <row r="1749" spans="1:28" x14ac:dyDescent="0.25">
      <c r="A1749">
        <v>2021061078</v>
      </c>
      <c r="B1749" t="s">
        <v>8582</v>
      </c>
      <c r="C1749" t="s">
        <v>8583</v>
      </c>
      <c r="D1749" t="s">
        <v>47</v>
      </c>
      <c r="E1749">
        <v>16</v>
      </c>
      <c r="F1749" t="s">
        <v>48</v>
      </c>
      <c r="G1749">
        <v>40</v>
      </c>
      <c r="H1749">
        <v>25</v>
      </c>
      <c r="I1749">
        <v>56</v>
      </c>
      <c r="J1749" t="s">
        <v>35</v>
      </c>
      <c r="K1749">
        <v>3.5</v>
      </c>
      <c r="L1749" t="s">
        <v>12011</v>
      </c>
      <c r="M1749" t="s">
        <v>167</v>
      </c>
      <c r="N1749" t="s">
        <v>134</v>
      </c>
      <c r="O1749" t="s">
        <v>168</v>
      </c>
      <c r="P1749" t="s">
        <v>148</v>
      </c>
      <c r="Q1749" t="s">
        <v>54</v>
      </c>
      <c r="R1749" t="s">
        <v>55</v>
      </c>
      <c r="S1749" t="s">
        <v>56</v>
      </c>
      <c r="T1749">
        <v>20</v>
      </c>
      <c r="U1749" t="s">
        <v>96</v>
      </c>
      <c r="V1749" t="s">
        <v>58</v>
      </c>
      <c r="W1749" t="s">
        <v>8584</v>
      </c>
      <c r="X1749" t="s">
        <v>8585</v>
      </c>
      <c r="Y1749" t="s">
        <v>8586</v>
      </c>
      <c r="Z1749" t="s">
        <v>45</v>
      </c>
      <c r="AA1749">
        <v>2021</v>
      </c>
      <c r="AB1749" t="s">
        <v>12011</v>
      </c>
    </row>
    <row r="1750" spans="1:28" x14ac:dyDescent="0.25">
      <c r="A1750">
        <v>2021071180</v>
      </c>
      <c r="B1750" t="s">
        <v>11889</v>
      </c>
      <c r="C1750" t="s">
        <v>9736</v>
      </c>
      <c r="D1750" t="s">
        <v>47</v>
      </c>
      <c r="E1750">
        <v>12</v>
      </c>
      <c r="F1750" t="s">
        <v>48</v>
      </c>
      <c r="G1750">
        <v>15</v>
      </c>
      <c r="H1750">
        <v>22</v>
      </c>
      <c r="I1750">
        <v>27</v>
      </c>
      <c r="J1750" t="s">
        <v>35</v>
      </c>
      <c r="K1750">
        <v>2.19</v>
      </c>
      <c r="L1750" t="s">
        <v>49</v>
      </c>
      <c r="M1750" t="s">
        <v>1251</v>
      </c>
      <c r="N1750" t="s">
        <v>51</v>
      </c>
      <c r="O1750" t="s">
        <v>52</v>
      </c>
      <c r="P1750" t="s">
        <v>53</v>
      </c>
      <c r="Q1750" t="s">
        <v>54</v>
      </c>
      <c r="R1750" t="s">
        <v>55</v>
      </c>
      <c r="S1750" t="s">
        <v>56</v>
      </c>
      <c r="T1750">
        <v>20</v>
      </c>
      <c r="U1750" t="s">
        <v>96</v>
      </c>
      <c r="V1750" t="s">
        <v>58</v>
      </c>
      <c r="W1750" t="s">
        <v>11890</v>
      </c>
      <c r="Y1750" t="s">
        <v>12011</v>
      </c>
      <c r="Z1750" t="s">
        <v>45</v>
      </c>
      <c r="AA1750">
        <v>2021</v>
      </c>
      <c r="AB1750" t="s">
        <v>12011</v>
      </c>
    </row>
    <row r="1751" spans="1:28" x14ac:dyDescent="0.25">
      <c r="A1751">
        <v>2021051051</v>
      </c>
      <c r="B1751" t="s">
        <v>1073</v>
      </c>
      <c r="C1751" t="s">
        <v>10201</v>
      </c>
      <c r="D1751" t="s">
        <v>47</v>
      </c>
      <c r="E1751">
        <v>16</v>
      </c>
      <c r="F1751" t="s">
        <v>48</v>
      </c>
      <c r="G1751">
        <v>31</v>
      </c>
      <c r="H1751">
        <v>31</v>
      </c>
      <c r="I1751">
        <v>47</v>
      </c>
      <c r="J1751" t="s">
        <v>35</v>
      </c>
      <c r="K1751">
        <v>3.58</v>
      </c>
      <c r="L1751" t="s">
        <v>12011</v>
      </c>
      <c r="M1751" t="s">
        <v>216</v>
      </c>
      <c r="N1751" t="s">
        <v>134</v>
      </c>
      <c r="O1751" t="s">
        <v>147</v>
      </c>
      <c r="P1751" t="s">
        <v>148</v>
      </c>
      <c r="Q1751" t="s">
        <v>54</v>
      </c>
      <c r="R1751" t="s">
        <v>55</v>
      </c>
      <c r="S1751" t="s">
        <v>56</v>
      </c>
      <c r="T1751">
        <v>22</v>
      </c>
      <c r="U1751" t="s">
        <v>96</v>
      </c>
      <c r="V1751" t="s">
        <v>58</v>
      </c>
      <c r="W1751" t="s">
        <v>10205</v>
      </c>
      <c r="X1751" t="s">
        <v>10206</v>
      </c>
      <c r="Y1751" t="s">
        <v>10207</v>
      </c>
      <c r="Z1751" t="s">
        <v>45</v>
      </c>
      <c r="AA1751">
        <v>2021</v>
      </c>
      <c r="AB1751" t="s">
        <v>12011</v>
      </c>
    </row>
    <row r="1752" spans="1:28" x14ac:dyDescent="0.25">
      <c r="A1752">
        <v>2021071094</v>
      </c>
      <c r="B1752" t="s">
        <v>713</v>
      </c>
      <c r="C1752" t="s">
        <v>16247</v>
      </c>
      <c r="D1752" t="s">
        <v>47</v>
      </c>
      <c r="E1752">
        <v>16</v>
      </c>
      <c r="F1752" t="s">
        <v>48</v>
      </c>
      <c r="G1752">
        <v>31</v>
      </c>
      <c r="H1752">
        <v>28</v>
      </c>
      <c r="I1752">
        <v>47</v>
      </c>
      <c r="J1752" t="s">
        <v>35</v>
      </c>
      <c r="K1752">
        <v>2.87</v>
      </c>
      <c r="L1752" t="s">
        <v>12011</v>
      </c>
      <c r="M1752" t="s">
        <v>254</v>
      </c>
      <c r="N1752" t="s">
        <v>134</v>
      </c>
      <c r="O1752" t="s">
        <v>147</v>
      </c>
      <c r="P1752" t="s">
        <v>148</v>
      </c>
      <c r="Q1752" t="s">
        <v>54</v>
      </c>
      <c r="R1752" t="s">
        <v>55</v>
      </c>
      <c r="S1752" t="s">
        <v>56</v>
      </c>
      <c r="T1752">
        <v>19</v>
      </c>
      <c r="U1752" t="s">
        <v>96</v>
      </c>
      <c r="V1752" t="s">
        <v>58</v>
      </c>
      <c r="W1752" t="s">
        <v>16248</v>
      </c>
      <c r="Y1752" t="s">
        <v>12011</v>
      </c>
      <c r="Z1752" t="s">
        <v>45</v>
      </c>
      <c r="AA1752">
        <v>2021</v>
      </c>
      <c r="AB1752" t="s">
        <v>12011</v>
      </c>
    </row>
    <row r="1753" spans="1:28" x14ac:dyDescent="0.25">
      <c r="A1753">
        <v>2021111098</v>
      </c>
      <c r="B1753" t="s">
        <v>3726</v>
      </c>
      <c r="C1753" t="s">
        <v>3727</v>
      </c>
      <c r="D1753" t="s">
        <v>47</v>
      </c>
      <c r="E1753">
        <v>13</v>
      </c>
      <c r="F1753" t="s">
        <v>48</v>
      </c>
      <c r="G1753">
        <v>13</v>
      </c>
      <c r="H1753">
        <v>13</v>
      </c>
      <c r="I1753">
        <v>26</v>
      </c>
      <c r="J1753" t="s">
        <v>35</v>
      </c>
      <c r="K1753">
        <v>3.31</v>
      </c>
      <c r="L1753" t="s">
        <v>12011</v>
      </c>
      <c r="M1753" t="s">
        <v>50</v>
      </c>
      <c r="N1753" t="s">
        <v>12011</v>
      </c>
      <c r="O1753" t="s">
        <v>52</v>
      </c>
      <c r="P1753" t="s">
        <v>53</v>
      </c>
      <c r="Q1753" t="s">
        <v>54</v>
      </c>
      <c r="R1753" t="s">
        <v>55</v>
      </c>
      <c r="S1753" t="s">
        <v>56</v>
      </c>
      <c r="T1753">
        <v>18</v>
      </c>
      <c r="U1753" t="s">
        <v>96</v>
      </c>
      <c r="V1753" t="s">
        <v>58</v>
      </c>
      <c r="W1753" t="s">
        <v>3728</v>
      </c>
      <c r="Y1753" t="s">
        <v>12011</v>
      </c>
      <c r="Z1753" t="s">
        <v>10925</v>
      </c>
      <c r="AA1753">
        <v>2022</v>
      </c>
      <c r="AB1753" t="s">
        <v>12011</v>
      </c>
    </row>
    <row r="1754" spans="1:28" x14ac:dyDescent="0.25">
      <c r="A1754">
        <v>2021111101</v>
      </c>
      <c r="B1754" t="s">
        <v>4006</v>
      </c>
      <c r="C1754" t="s">
        <v>4147</v>
      </c>
      <c r="D1754" t="s">
        <v>47</v>
      </c>
      <c r="E1754">
        <v>13</v>
      </c>
      <c r="F1754" t="s">
        <v>48</v>
      </c>
      <c r="G1754">
        <v>7</v>
      </c>
      <c r="H1754">
        <v>10</v>
      </c>
      <c r="I1754">
        <v>20</v>
      </c>
      <c r="J1754" t="s">
        <v>35</v>
      </c>
      <c r="K1754">
        <v>1.74</v>
      </c>
      <c r="L1754" t="s">
        <v>476</v>
      </c>
      <c r="M1754" t="s">
        <v>196</v>
      </c>
      <c r="N1754" t="s">
        <v>12011</v>
      </c>
      <c r="O1754" t="s">
        <v>197</v>
      </c>
      <c r="P1754" t="s">
        <v>53</v>
      </c>
      <c r="Q1754" t="s">
        <v>54</v>
      </c>
      <c r="R1754" t="s">
        <v>55</v>
      </c>
      <c r="S1754" t="s">
        <v>56</v>
      </c>
      <c r="T1754">
        <v>18</v>
      </c>
      <c r="U1754" t="s">
        <v>96</v>
      </c>
      <c r="V1754" t="s">
        <v>58</v>
      </c>
      <c r="W1754" t="s">
        <v>16249</v>
      </c>
      <c r="Y1754" t="s">
        <v>12011</v>
      </c>
      <c r="Z1754" t="s">
        <v>10925</v>
      </c>
      <c r="AA1754">
        <v>2022</v>
      </c>
      <c r="AB1754" t="s">
        <v>12011</v>
      </c>
    </row>
    <row r="1755" spans="1:28" x14ac:dyDescent="0.25">
      <c r="A1755">
        <v>2021051048</v>
      </c>
      <c r="B1755" t="s">
        <v>16250</v>
      </c>
      <c r="C1755" t="s">
        <v>16251</v>
      </c>
      <c r="D1755" t="s">
        <v>47</v>
      </c>
      <c r="E1755" t="s">
        <v>12011</v>
      </c>
      <c r="F1755" t="s">
        <v>48</v>
      </c>
      <c r="G1755">
        <v>0</v>
      </c>
      <c r="H1755" t="s">
        <v>12011</v>
      </c>
      <c r="I1755" t="s">
        <v>12011</v>
      </c>
      <c r="J1755" t="s">
        <v>35</v>
      </c>
      <c r="K1755">
        <v>0</v>
      </c>
      <c r="L1755" t="s">
        <v>12011</v>
      </c>
      <c r="M1755" t="s">
        <v>428</v>
      </c>
      <c r="N1755" t="s">
        <v>80</v>
      </c>
      <c r="O1755" t="s">
        <v>64</v>
      </c>
      <c r="P1755" t="s">
        <v>65</v>
      </c>
      <c r="Q1755" t="s">
        <v>54</v>
      </c>
      <c r="R1755" t="s">
        <v>40</v>
      </c>
      <c r="S1755" t="s">
        <v>1103</v>
      </c>
      <c r="T1755">
        <v>33</v>
      </c>
      <c r="U1755" t="s">
        <v>96</v>
      </c>
      <c r="V1755" t="s">
        <v>58</v>
      </c>
      <c r="W1755" t="s">
        <v>16252</v>
      </c>
      <c r="X1755" t="s">
        <v>16253</v>
      </c>
      <c r="Y1755" t="s">
        <v>16254</v>
      </c>
      <c r="Z1755" t="s">
        <v>45</v>
      </c>
      <c r="AA1755">
        <v>2021</v>
      </c>
      <c r="AB1755" t="s">
        <v>12011</v>
      </c>
    </row>
    <row r="1756" spans="1:28" x14ac:dyDescent="0.25">
      <c r="A1756">
        <v>2021071184</v>
      </c>
      <c r="B1756" t="s">
        <v>9716</v>
      </c>
      <c r="C1756" t="s">
        <v>3123</v>
      </c>
      <c r="D1756" t="s">
        <v>47</v>
      </c>
      <c r="E1756" t="s">
        <v>12011</v>
      </c>
      <c r="F1756" t="s">
        <v>48</v>
      </c>
      <c r="G1756">
        <v>0</v>
      </c>
      <c r="H1756" t="s">
        <v>12011</v>
      </c>
      <c r="I1756" t="s">
        <v>12011</v>
      </c>
      <c r="J1756" t="s">
        <v>35</v>
      </c>
      <c r="K1756">
        <v>0</v>
      </c>
      <c r="L1756" t="s">
        <v>12011</v>
      </c>
      <c r="M1756" t="s">
        <v>1135</v>
      </c>
      <c r="N1756" t="s">
        <v>134</v>
      </c>
      <c r="O1756" t="s">
        <v>168</v>
      </c>
      <c r="P1756" t="s">
        <v>148</v>
      </c>
      <c r="Q1756" t="s">
        <v>1893</v>
      </c>
      <c r="R1756" t="s">
        <v>55</v>
      </c>
      <c r="S1756" t="s">
        <v>56</v>
      </c>
      <c r="T1756">
        <v>19</v>
      </c>
      <c r="U1756" t="s">
        <v>96</v>
      </c>
      <c r="V1756" t="s">
        <v>58</v>
      </c>
      <c r="W1756" t="s">
        <v>16255</v>
      </c>
      <c r="X1756" t="s">
        <v>16256</v>
      </c>
      <c r="Y1756" t="s">
        <v>16257</v>
      </c>
      <c r="Z1756" t="s">
        <v>45</v>
      </c>
      <c r="AA1756">
        <v>2021</v>
      </c>
      <c r="AB1756" t="s">
        <v>12011</v>
      </c>
    </row>
    <row r="1757" spans="1:28" x14ac:dyDescent="0.25">
      <c r="A1757">
        <v>2020061012</v>
      </c>
      <c r="B1757" t="s">
        <v>8334</v>
      </c>
      <c r="C1757" t="s">
        <v>16258</v>
      </c>
      <c r="D1757" t="s">
        <v>93</v>
      </c>
      <c r="E1757" t="s">
        <v>12011</v>
      </c>
      <c r="F1757" t="s">
        <v>48</v>
      </c>
      <c r="G1757">
        <v>0</v>
      </c>
      <c r="H1757" t="s">
        <v>12011</v>
      </c>
      <c r="I1757" t="s">
        <v>12011</v>
      </c>
      <c r="J1757" t="s">
        <v>35</v>
      </c>
      <c r="K1757">
        <v>0</v>
      </c>
      <c r="L1757" t="s">
        <v>12011</v>
      </c>
      <c r="M1757" t="s">
        <v>88</v>
      </c>
      <c r="N1757" t="s">
        <v>94</v>
      </c>
      <c r="O1757" t="s">
        <v>89</v>
      </c>
      <c r="P1757" t="s">
        <v>53</v>
      </c>
      <c r="Q1757" t="s">
        <v>260</v>
      </c>
      <c r="R1757" t="s">
        <v>40</v>
      </c>
      <c r="S1757" t="s">
        <v>12011</v>
      </c>
      <c r="T1757">
        <v>29</v>
      </c>
      <c r="U1757" t="s">
        <v>96</v>
      </c>
      <c r="V1757" t="s">
        <v>58</v>
      </c>
      <c r="W1757" t="s">
        <v>16259</v>
      </c>
      <c r="X1757" t="s">
        <v>16260</v>
      </c>
      <c r="Y1757" t="s">
        <v>16261</v>
      </c>
      <c r="Z1757" t="s">
        <v>45</v>
      </c>
      <c r="AA1757">
        <v>2021</v>
      </c>
      <c r="AB1757" t="s">
        <v>12011</v>
      </c>
    </row>
    <row r="1758" spans="1:28" x14ac:dyDescent="0.25">
      <c r="A1758">
        <v>2021011046</v>
      </c>
      <c r="B1758" t="s">
        <v>10170</v>
      </c>
      <c r="C1758" t="s">
        <v>10171</v>
      </c>
      <c r="D1758" t="s">
        <v>93</v>
      </c>
      <c r="E1758">
        <v>10</v>
      </c>
      <c r="F1758" t="s">
        <v>139</v>
      </c>
      <c r="G1758">
        <v>43</v>
      </c>
      <c r="H1758">
        <v>37</v>
      </c>
      <c r="I1758">
        <v>53</v>
      </c>
      <c r="J1758" t="s">
        <v>35</v>
      </c>
      <c r="K1758">
        <v>2.81</v>
      </c>
      <c r="L1758" t="s">
        <v>12011</v>
      </c>
      <c r="M1758" t="s">
        <v>88</v>
      </c>
      <c r="N1758" t="s">
        <v>94</v>
      </c>
      <c r="O1758" t="s">
        <v>89</v>
      </c>
      <c r="P1758" t="s">
        <v>53</v>
      </c>
      <c r="Q1758" t="s">
        <v>260</v>
      </c>
      <c r="R1758" t="s">
        <v>55</v>
      </c>
      <c r="S1758" t="s">
        <v>12011</v>
      </c>
      <c r="T1758">
        <v>37</v>
      </c>
      <c r="U1758" t="s">
        <v>96</v>
      </c>
      <c r="V1758" t="s">
        <v>58</v>
      </c>
      <c r="W1758" t="s">
        <v>10172</v>
      </c>
      <c r="X1758" t="s">
        <v>10173</v>
      </c>
      <c r="Y1758" t="s">
        <v>10174</v>
      </c>
      <c r="Z1758" t="s">
        <v>45</v>
      </c>
      <c r="AA1758">
        <v>2021</v>
      </c>
      <c r="AB1758" t="s">
        <v>12011</v>
      </c>
    </row>
    <row r="1759" spans="1:28" x14ac:dyDescent="0.25">
      <c r="A1759">
        <v>2020071057</v>
      </c>
      <c r="B1759" t="s">
        <v>15310</v>
      </c>
      <c r="C1759" t="s">
        <v>16262</v>
      </c>
      <c r="D1759" t="s">
        <v>93</v>
      </c>
      <c r="E1759">
        <v>15</v>
      </c>
      <c r="F1759" t="s">
        <v>34</v>
      </c>
      <c r="G1759">
        <v>80</v>
      </c>
      <c r="H1759">
        <v>71.5</v>
      </c>
      <c r="I1759">
        <v>95</v>
      </c>
      <c r="J1759" t="s">
        <v>35</v>
      </c>
      <c r="K1759">
        <v>3.42</v>
      </c>
      <c r="L1759" t="s">
        <v>12011</v>
      </c>
      <c r="M1759" t="s">
        <v>88</v>
      </c>
      <c r="N1759" t="s">
        <v>94</v>
      </c>
      <c r="O1759" t="s">
        <v>89</v>
      </c>
      <c r="P1759" t="s">
        <v>53</v>
      </c>
      <c r="Q1759" t="s">
        <v>260</v>
      </c>
      <c r="R1759" t="s">
        <v>40</v>
      </c>
      <c r="S1759" t="s">
        <v>130</v>
      </c>
      <c r="T1759">
        <v>37</v>
      </c>
      <c r="U1759" t="s">
        <v>96</v>
      </c>
      <c r="V1759" t="s">
        <v>58</v>
      </c>
      <c r="W1759" t="s">
        <v>16263</v>
      </c>
      <c r="X1759" t="s">
        <v>16264</v>
      </c>
      <c r="Y1759" t="s">
        <v>16265</v>
      </c>
      <c r="Z1759" t="s">
        <v>45</v>
      </c>
      <c r="AA1759">
        <v>2021</v>
      </c>
      <c r="AB1759" t="s">
        <v>12011</v>
      </c>
    </row>
    <row r="1760" spans="1:28" x14ac:dyDescent="0.25">
      <c r="A1760">
        <v>2020051009</v>
      </c>
      <c r="B1760" t="s">
        <v>16266</v>
      </c>
      <c r="C1760" t="s">
        <v>2375</v>
      </c>
      <c r="D1760" t="s">
        <v>93</v>
      </c>
      <c r="E1760">
        <v>15</v>
      </c>
      <c r="F1760" t="s">
        <v>34</v>
      </c>
      <c r="G1760">
        <v>80</v>
      </c>
      <c r="H1760">
        <v>71.5</v>
      </c>
      <c r="I1760">
        <v>95</v>
      </c>
      <c r="J1760" t="s">
        <v>35</v>
      </c>
      <c r="K1760">
        <v>2.95</v>
      </c>
      <c r="L1760" t="s">
        <v>12011</v>
      </c>
      <c r="M1760" t="s">
        <v>88</v>
      </c>
      <c r="N1760" t="s">
        <v>51</v>
      </c>
      <c r="O1760" t="s">
        <v>89</v>
      </c>
      <c r="P1760" t="s">
        <v>53</v>
      </c>
      <c r="Q1760" t="s">
        <v>260</v>
      </c>
      <c r="R1760" t="s">
        <v>40</v>
      </c>
      <c r="S1760" t="s">
        <v>56</v>
      </c>
      <c r="T1760">
        <v>20</v>
      </c>
      <c r="U1760" t="s">
        <v>96</v>
      </c>
      <c r="V1760" t="s">
        <v>58</v>
      </c>
      <c r="W1760" t="s">
        <v>16267</v>
      </c>
      <c r="X1760" t="s">
        <v>16268</v>
      </c>
      <c r="Y1760" t="s">
        <v>16269</v>
      </c>
      <c r="Z1760" t="s">
        <v>45</v>
      </c>
      <c r="AA1760">
        <v>2021</v>
      </c>
      <c r="AB1760" t="s">
        <v>12011</v>
      </c>
    </row>
    <row r="1761" spans="1:28" x14ac:dyDescent="0.25">
      <c r="A1761">
        <v>2018061007</v>
      </c>
      <c r="B1761" t="s">
        <v>16270</v>
      </c>
      <c r="C1761" t="s">
        <v>2437</v>
      </c>
      <c r="D1761" t="s">
        <v>93</v>
      </c>
      <c r="E1761">
        <v>15</v>
      </c>
      <c r="F1761" t="s">
        <v>71</v>
      </c>
      <c r="G1761">
        <v>137</v>
      </c>
      <c r="H1761">
        <v>137.5</v>
      </c>
      <c r="I1761">
        <v>152</v>
      </c>
      <c r="J1761" t="s">
        <v>35</v>
      </c>
      <c r="K1761">
        <v>2.89</v>
      </c>
      <c r="L1761" t="s">
        <v>12011</v>
      </c>
      <c r="M1761" t="s">
        <v>88</v>
      </c>
      <c r="N1761" t="s">
        <v>51</v>
      </c>
      <c r="O1761" t="s">
        <v>89</v>
      </c>
      <c r="P1761" t="s">
        <v>53</v>
      </c>
      <c r="Q1761" t="s">
        <v>260</v>
      </c>
      <c r="R1761" t="s">
        <v>40</v>
      </c>
      <c r="S1761" t="s">
        <v>56</v>
      </c>
      <c r="T1761">
        <v>22</v>
      </c>
      <c r="U1761" t="s">
        <v>96</v>
      </c>
      <c r="V1761" t="s">
        <v>58</v>
      </c>
      <c r="W1761" t="s">
        <v>16271</v>
      </c>
      <c r="X1761" t="s">
        <v>16272</v>
      </c>
      <c r="Y1761" t="s">
        <v>16273</v>
      </c>
      <c r="Z1761" t="s">
        <v>45</v>
      </c>
      <c r="AA1761">
        <v>2021</v>
      </c>
      <c r="AB1761" t="s">
        <v>12011</v>
      </c>
    </row>
    <row r="1762" spans="1:28" x14ac:dyDescent="0.25">
      <c r="A1762">
        <v>2021071032</v>
      </c>
      <c r="B1762" t="s">
        <v>2858</v>
      </c>
      <c r="C1762" t="s">
        <v>2859</v>
      </c>
      <c r="D1762" t="s">
        <v>93</v>
      </c>
      <c r="E1762">
        <v>16</v>
      </c>
      <c r="F1762" t="s">
        <v>48</v>
      </c>
      <c r="G1762">
        <v>40</v>
      </c>
      <c r="H1762">
        <v>31</v>
      </c>
      <c r="I1762">
        <v>56</v>
      </c>
      <c r="J1762" t="s">
        <v>35</v>
      </c>
      <c r="K1762">
        <v>2.4300000000000002</v>
      </c>
      <c r="L1762" t="s">
        <v>12011</v>
      </c>
      <c r="M1762" t="s">
        <v>88</v>
      </c>
      <c r="N1762" t="s">
        <v>94</v>
      </c>
      <c r="O1762" t="s">
        <v>89</v>
      </c>
      <c r="P1762" t="s">
        <v>53</v>
      </c>
      <c r="Q1762" t="s">
        <v>260</v>
      </c>
      <c r="R1762" t="s">
        <v>40</v>
      </c>
      <c r="S1762" t="s">
        <v>56</v>
      </c>
      <c r="T1762">
        <v>20</v>
      </c>
      <c r="U1762" t="s">
        <v>96</v>
      </c>
      <c r="V1762" t="s">
        <v>58</v>
      </c>
      <c r="W1762" t="s">
        <v>2860</v>
      </c>
      <c r="Y1762" t="s">
        <v>12011</v>
      </c>
      <c r="Z1762" t="s">
        <v>45</v>
      </c>
      <c r="AA1762">
        <v>2021</v>
      </c>
      <c r="AB1762" t="s">
        <v>12011</v>
      </c>
    </row>
    <row r="1763" spans="1:28" x14ac:dyDescent="0.25">
      <c r="A1763">
        <v>2021071172</v>
      </c>
      <c r="B1763" t="s">
        <v>3119</v>
      </c>
      <c r="C1763" t="s">
        <v>3120</v>
      </c>
      <c r="D1763" t="s">
        <v>93</v>
      </c>
      <c r="E1763">
        <v>16</v>
      </c>
      <c r="F1763" t="s">
        <v>48</v>
      </c>
      <c r="G1763">
        <v>40</v>
      </c>
      <c r="H1763">
        <v>31</v>
      </c>
      <c r="I1763">
        <v>56</v>
      </c>
      <c r="J1763" t="s">
        <v>35</v>
      </c>
      <c r="K1763">
        <v>3.37</v>
      </c>
      <c r="L1763" t="s">
        <v>12011</v>
      </c>
      <c r="M1763" t="s">
        <v>88</v>
      </c>
      <c r="N1763" t="s">
        <v>51</v>
      </c>
      <c r="O1763" t="s">
        <v>89</v>
      </c>
      <c r="P1763" t="s">
        <v>53</v>
      </c>
      <c r="Q1763" t="s">
        <v>260</v>
      </c>
      <c r="R1763" t="s">
        <v>40</v>
      </c>
      <c r="S1763" t="s">
        <v>56</v>
      </c>
      <c r="T1763">
        <v>25</v>
      </c>
      <c r="U1763" t="s">
        <v>96</v>
      </c>
      <c r="V1763" t="s">
        <v>58</v>
      </c>
      <c r="W1763" t="s">
        <v>3121</v>
      </c>
      <c r="Y1763" t="s">
        <v>12011</v>
      </c>
      <c r="Z1763" t="s">
        <v>45</v>
      </c>
      <c r="AA1763">
        <v>2021</v>
      </c>
      <c r="AB1763" t="s">
        <v>12011</v>
      </c>
    </row>
    <row r="1764" spans="1:28" x14ac:dyDescent="0.25">
      <c r="A1764">
        <v>2021081312</v>
      </c>
      <c r="B1764" t="s">
        <v>16274</v>
      </c>
      <c r="C1764" t="s">
        <v>3758</v>
      </c>
      <c r="D1764" t="s">
        <v>93</v>
      </c>
      <c r="E1764" t="s">
        <v>12011</v>
      </c>
      <c r="F1764" t="s">
        <v>48</v>
      </c>
      <c r="G1764">
        <v>0</v>
      </c>
      <c r="H1764" t="s">
        <v>12011</v>
      </c>
      <c r="I1764" t="s">
        <v>12011</v>
      </c>
      <c r="J1764" t="s">
        <v>35</v>
      </c>
      <c r="K1764">
        <v>0</v>
      </c>
      <c r="L1764" t="s">
        <v>12011</v>
      </c>
      <c r="M1764" t="s">
        <v>88</v>
      </c>
      <c r="N1764" t="s">
        <v>94</v>
      </c>
      <c r="O1764" t="s">
        <v>89</v>
      </c>
      <c r="P1764" t="s">
        <v>53</v>
      </c>
      <c r="Q1764" t="s">
        <v>260</v>
      </c>
      <c r="R1764" t="s">
        <v>40</v>
      </c>
      <c r="S1764" t="s">
        <v>56</v>
      </c>
      <c r="T1764">
        <v>41</v>
      </c>
      <c r="U1764" t="s">
        <v>96</v>
      </c>
      <c r="V1764" t="s">
        <v>58</v>
      </c>
      <c r="W1764" t="s">
        <v>16275</v>
      </c>
      <c r="X1764" t="s">
        <v>16276</v>
      </c>
      <c r="Y1764" t="s">
        <v>16277</v>
      </c>
      <c r="Z1764" t="s">
        <v>45</v>
      </c>
      <c r="AA1764">
        <v>2021</v>
      </c>
      <c r="AB1764" t="s">
        <v>12011</v>
      </c>
    </row>
    <row r="1765" spans="1:28" x14ac:dyDescent="0.25">
      <c r="A1765">
        <v>2020081546</v>
      </c>
      <c r="B1765" t="s">
        <v>3992</v>
      </c>
      <c r="C1765" t="s">
        <v>3993</v>
      </c>
      <c r="D1765" t="s">
        <v>93</v>
      </c>
      <c r="E1765">
        <v>16</v>
      </c>
      <c r="F1765" t="s">
        <v>48</v>
      </c>
      <c r="G1765">
        <v>37</v>
      </c>
      <c r="H1765">
        <v>31</v>
      </c>
      <c r="I1765">
        <v>53</v>
      </c>
      <c r="J1765" t="s">
        <v>35</v>
      </c>
      <c r="K1765">
        <v>3.07</v>
      </c>
      <c r="L1765" t="s">
        <v>12011</v>
      </c>
      <c r="M1765" t="s">
        <v>88</v>
      </c>
      <c r="N1765" t="s">
        <v>94</v>
      </c>
      <c r="O1765" t="s">
        <v>89</v>
      </c>
      <c r="P1765" t="s">
        <v>53</v>
      </c>
      <c r="Q1765" t="s">
        <v>260</v>
      </c>
      <c r="R1765" t="s">
        <v>40</v>
      </c>
      <c r="S1765" t="s">
        <v>56</v>
      </c>
      <c r="T1765">
        <v>19</v>
      </c>
      <c r="U1765" t="s">
        <v>96</v>
      </c>
      <c r="V1765" t="s">
        <v>58</v>
      </c>
      <c r="W1765" t="s">
        <v>3994</v>
      </c>
      <c r="X1765" t="s">
        <v>3995</v>
      </c>
      <c r="Y1765" t="s">
        <v>12011</v>
      </c>
      <c r="Z1765" t="s">
        <v>45</v>
      </c>
      <c r="AA1765">
        <v>2021</v>
      </c>
      <c r="AB1765" t="s">
        <v>12011</v>
      </c>
    </row>
    <row r="1766" spans="1:28" x14ac:dyDescent="0.25">
      <c r="A1766">
        <v>2021081011</v>
      </c>
      <c r="B1766" t="s">
        <v>4469</v>
      </c>
      <c r="C1766" t="s">
        <v>6356</v>
      </c>
      <c r="D1766" t="s">
        <v>93</v>
      </c>
      <c r="E1766">
        <v>16</v>
      </c>
      <c r="F1766" t="s">
        <v>48</v>
      </c>
      <c r="G1766">
        <v>34</v>
      </c>
      <c r="H1766">
        <v>27</v>
      </c>
      <c r="I1766">
        <v>50</v>
      </c>
      <c r="J1766" t="s">
        <v>35</v>
      </c>
      <c r="K1766">
        <v>2.0699999999999998</v>
      </c>
      <c r="L1766" t="s">
        <v>49</v>
      </c>
      <c r="M1766" t="s">
        <v>88</v>
      </c>
      <c r="N1766" t="s">
        <v>94</v>
      </c>
      <c r="O1766" t="s">
        <v>89</v>
      </c>
      <c r="P1766" t="s">
        <v>53</v>
      </c>
      <c r="Q1766" t="s">
        <v>260</v>
      </c>
      <c r="R1766" t="s">
        <v>40</v>
      </c>
      <c r="S1766" t="s">
        <v>56</v>
      </c>
      <c r="T1766">
        <v>19</v>
      </c>
      <c r="U1766" t="s">
        <v>96</v>
      </c>
      <c r="V1766" t="s">
        <v>58</v>
      </c>
      <c r="W1766" t="s">
        <v>6378</v>
      </c>
      <c r="Y1766" t="s">
        <v>12011</v>
      </c>
      <c r="Z1766" t="s">
        <v>45</v>
      </c>
      <c r="AA1766">
        <v>2021</v>
      </c>
      <c r="AB1766" t="s">
        <v>12011</v>
      </c>
    </row>
    <row r="1767" spans="1:28" x14ac:dyDescent="0.25">
      <c r="A1767">
        <v>2021081070</v>
      </c>
      <c r="B1767" t="s">
        <v>5240</v>
      </c>
      <c r="C1767" t="s">
        <v>6430</v>
      </c>
      <c r="D1767" t="s">
        <v>93</v>
      </c>
      <c r="E1767">
        <v>16</v>
      </c>
      <c r="F1767" t="s">
        <v>48</v>
      </c>
      <c r="G1767">
        <v>37</v>
      </c>
      <c r="H1767">
        <v>31</v>
      </c>
      <c r="I1767">
        <v>53</v>
      </c>
      <c r="J1767" t="s">
        <v>35</v>
      </c>
      <c r="K1767">
        <v>3.04</v>
      </c>
      <c r="L1767" t="s">
        <v>12011</v>
      </c>
      <c r="M1767" t="s">
        <v>88</v>
      </c>
      <c r="N1767" t="s">
        <v>94</v>
      </c>
      <c r="O1767" t="s">
        <v>89</v>
      </c>
      <c r="P1767" t="s">
        <v>53</v>
      </c>
      <c r="Q1767" t="s">
        <v>260</v>
      </c>
      <c r="R1767" t="s">
        <v>40</v>
      </c>
      <c r="S1767" t="s">
        <v>56</v>
      </c>
      <c r="T1767">
        <v>20</v>
      </c>
      <c r="U1767" t="s">
        <v>96</v>
      </c>
      <c r="V1767" t="s">
        <v>58</v>
      </c>
      <c r="W1767" t="s">
        <v>6431</v>
      </c>
      <c r="Y1767" t="s">
        <v>12011</v>
      </c>
      <c r="Z1767" t="s">
        <v>45</v>
      </c>
      <c r="AA1767">
        <v>2021</v>
      </c>
      <c r="AB1767" t="s">
        <v>12011</v>
      </c>
    </row>
    <row r="1768" spans="1:28" x14ac:dyDescent="0.25">
      <c r="A1768">
        <v>2021081282</v>
      </c>
      <c r="B1768" t="s">
        <v>6457</v>
      </c>
      <c r="C1768" t="s">
        <v>6453</v>
      </c>
      <c r="D1768" t="s">
        <v>93</v>
      </c>
      <c r="E1768">
        <v>8</v>
      </c>
      <c r="F1768" t="s">
        <v>48</v>
      </c>
      <c r="G1768">
        <v>29</v>
      </c>
      <c r="H1768">
        <v>23</v>
      </c>
      <c r="I1768">
        <v>37</v>
      </c>
      <c r="J1768" t="s">
        <v>35</v>
      </c>
      <c r="K1768">
        <v>2.56</v>
      </c>
      <c r="L1768" t="s">
        <v>12011</v>
      </c>
      <c r="M1768" t="s">
        <v>88</v>
      </c>
      <c r="N1768" t="s">
        <v>94</v>
      </c>
      <c r="O1768" t="s">
        <v>89</v>
      </c>
      <c r="P1768" t="s">
        <v>53</v>
      </c>
      <c r="Q1768" t="s">
        <v>260</v>
      </c>
      <c r="R1768" t="s">
        <v>40</v>
      </c>
      <c r="S1768" t="s">
        <v>56</v>
      </c>
      <c r="T1768">
        <v>21</v>
      </c>
      <c r="U1768" t="s">
        <v>96</v>
      </c>
      <c r="V1768" t="s">
        <v>58</v>
      </c>
      <c r="W1768" t="s">
        <v>6458</v>
      </c>
      <c r="X1768" t="s">
        <v>6459</v>
      </c>
      <c r="Y1768" t="s">
        <v>6460</v>
      </c>
      <c r="Z1768" t="s">
        <v>45</v>
      </c>
      <c r="AA1768">
        <v>2021</v>
      </c>
      <c r="AB1768" t="s">
        <v>12011</v>
      </c>
    </row>
    <row r="1769" spans="1:28" x14ac:dyDescent="0.25">
      <c r="A1769">
        <v>2021071148</v>
      </c>
      <c r="B1769" t="s">
        <v>16278</v>
      </c>
      <c r="C1769" t="s">
        <v>6995</v>
      </c>
      <c r="D1769" t="s">
        <v>93</v>
      </c>
      <c r="E1769" t="s">
        <v>12011</v>
      </c>
      <c r="F1769" t="s">
        <v>48</v>
      </c>
      <c r="G1769">
        <v>0</v>
      </c>
      <c r="H1769" t="s">
        <v>12011</v>
      </c>
      <c r="I1769" t="s">
        <v>12011</v>
      </c>
      <c r="J1769" t="s">
        <v>35</v>
      </c>
      <c r="K1769">
        <v>0</v>
      </c>
      <c r="L1769" t="s">
        <v>12011</v>
      </c>
      <c r="M1769" t="s">
        <v>88</v>
      </c>
      <c r="N1769" t="s">
        <v>51</v>
      </c>
      <c r="O1769" t="s">
        <v>89</v>
      </c>
      <c r="P1769" t="s">
        <v>53</v>
      </c>
      <c r="Q1769" t="s">
        <v>260</v>
      </c>
      <c r="R1769" t="s">
        <v>40</v>
      </c>
      <c r="S1769" t="s">
        <v>56</v>
      </c>
      <c r="T1769">
        <v>36</v>
      </c>
      <c r="U1769" t="s">
        <v>96</v>
      </c>
      <c r="V1769" t="s">
        <v>58</v>
      </c>
      <c r="W1769" t="s">
        <v>16279</v>
      </c>
      <c r="X1769" t="s">
        <v>16280</v>
      </c>
      <c r="Y1769" t="s">
        <v>16281</v>
      </c>
      <c r="Z1769" t="s">
        <v>45</v>
      </c>
      <c r="AA1769">
        <v>2021</v>
      </c>
      <c r="AB1769" t="s">
        <v>12011</v>
      </c>
    </row>
    <row r="1770" spans="1:28" x14ac:dyDescent="0.25">
      <c r="A1770">
        <v>2021071119</v>
      </c>
      <c r="B1770" t="s">
        <v>585</v>
      </c>
      <c r="C1770" t="s">
        <v>16282</v>
      </c>
      <c r="D1770" t="s">
        <v>93</v>
      </c>
      <c r="E1770">
        <v>16</v>
      </c>
      <c r="F1770" t="s">
        <v>48</v>
      </c>
      <c r="G1770">
        <v>40</v>
      </c>
      <c r="H1770">
        <v>31</v>
      </c>
      <c r="I1770">
        <v>56</v>
      </c>
      <c r="J1770" t="s">
        <v>35</v>
      </c>
      <c r="K1770">
        <v>3.21</v>
      </c>
      <c r="L1770" t="s">
        <v>12011</v>
      </c>
      <c r="M1770" t="s">
        <v>88</v>
      </c>
      <c r="N1770" t="s">
        <v>12011</v>
      </c>
      <c r="O1770" t="s">
        <v>89</v>
      </c>
      <c r="P1770" t="s">
        <v>53</v>
      </c>
      <c r="Q1770" t="s">
        <v>260</v>
      </c>
      <c r="R1770" t="s">
        <v>40</v>
      </c>
      <c r="S1770" t="s">
        <v>56</v>
      </c>
      <c r="T1770">
        <v>19</v>
      </c>
      <c r="U1770" t="s">
        <v>96</v>
      </c>
      <c r="V1770" t="s">
        <v>58</v>
      </c>
      <c r="W1770" t="s">
        <v>5877</v>
      </c>
      <c r="Y1770" t="s">
        <v>12011</v>
      </c>
      <c r="Z1770" t="s">
        <v>45</v>
      </c>
      <c r="AA1770">
        <v>2021</v>
      </c>
      <c r="AB1770" t="s">
        <v>12011</v>
      </c>
    </row>
    <row r="1771" spans="1:28" x14ac:dyDescent="0.25">
      <c r="A1771">
        <v>2021071121</v>
      </c>
      <c r="B1771" t="s">
        <v>5314</v>
      </c>
      <c r="C1771" t="s">
        <v>8319</v>
      </c>
      <c r="D1771" t="s">
        <v>93</v>
      </c>
      <c r="E1771">
        <v>16</v>
      </c>
      <c r="F1771" t="s">
        <v>48</v>
      </c>
      <c r="G1771">
        <v>40</v>
      </c>
      <c r="H1771">
        <v>31</v>
      </c>
      <c r="I1771">
        <v>56</v>
      </c>
      <c r="J1771" t="s">
        <v>35</v>
      </c>
      <c r="K1771">
        <v>3.03</v>
      </c>
      <c r="L1771" t="s">
        <v>12011</v>
      </c>
      <c r="M1771" t="s">
        <v>88</v>
      </c>
      <c r="N1771" t="s">
        <v>94</v>
      </c>
      <c r="O1771" t="s">
        <v>89</v>
      </c>
      <c r="P1771" t="s">
        <v>53</v>
      </c>
      <c r="Q1771" t="s">
        <v>260</v>
      </c>
      <c r="R1771" t="s">
        <v>40</v>
      </c>
      <c r="S1771" t="s">
        <v>56</v>
      </c>
      <c r="T1771">
        <v>21</v>
      </c>
      <c r="U1771" t="s">
        <v>96</v>
      </c>
      <c r="V1771" t="s">
        <v>58</v>
      </c>
      <c r="W1771" t="s">
        <v>8326</v>
      </c>
      <c r="Y1771" t="s">
        <v>12011</v>
      </c>
      <c r="Z1771" t="s">
        <v>45</v>
      </c>
      <c r="AA1771">
        <v>2021</v>
      </c>
      <c r="AB1771" t="s">
        <v>12011</v>
      </c>
    </row>
    <row r="1772" spans="1:28" x14ac:dyDescent="0.25">
      <c r="A1772">
        <v>2021071122</v>
      </c>
      <c r="B1772" t="s">
        <v>1517</v>
      </c>
      <c r="C1772" t="s">
        <v>8433</v>
      </c>
      <c r="D1772" t="s">
        <v>93</v>
      </c>
      <c r="E1772">
        <v>16</v>
      </c>
      <c r="F1772" t="s">
        <v>48</v>
      </c>
      <c r="G1772">
        <v>40</v>
      </c>
      <c r="H1772">
        <v>31</v>
      </c>
      <c r="I1772">
        <v>56</v>
      </c>
      <c r="J1772" t="s">
        <v>35</v>
      </c>
      <c r="K1772">
        <v>3.33</v>
      </c>
      <c r="L1772" t="s">
        <v>12011</v>
      </c>
      <c r="M1772" t="s">
        <v>88</v>
      </c>
      <c r="N1772" t="s">
        <v>94</v>
      </c>
      <c r="O1772" t="s">
        <v>89</v>
      </c>
      <c r="P1772" t="s">
        <v>53</v>
      </c>
      <c r="Q1772" t="s">
        <v>260</v>
      </c>
      <c r="R1772" t="s">
        <v>40</v>
      </c>
      <c r="S1772" t="s">
        <v>56</v>
      </c>
      <c r="T1772">
        <v>20</v>
      </c>
      <c r="U1772" t="s">
        <v>96</v>
      </c>
      <c r="V1772" t="s">
        <v>58</v>
      </c>
      <c r="W1772" t="s">
        <v>8434</v>
      </c>
      <c r="Y1772" t="s">
        <v>12011</v>
      </c>
      <c r="Z1772" t="s">
        <v>45</v>
      </c>
      <c r="AA1772">
        <v>2021</v>
      </c>
      <c r="AB1772" t="s">
        <v>12011</v>
      </c>
    </row>
    <row r="1773" spans="1:28" x14ac:dyDescent="0.25">
      <c r="A1773">
        <v>2021081278</v>
      </c>
      <c r="B1773" t="s">
        <v>1506</v>
      </c>
      <c r="C1773" t="s">
        <v>8915</v>
      </c>
      <c r="D1773" t="s">
        <v>93</v>
      </c>
      <c r="E1773">
        <v>8</v>
      </c>
      <c r="F1773" t="s">
        <v>48</v>
      </c>
      <c r="G1773">
        <v>32</v>
      </c>
      <c r="H1773">
        <v>23</v>
      </c>
      <c r="I1773">
        <v>40</v>
      </c>
      <c r="J1773" t="s">
        <v>35</v>
      </c>
      <c r="K1773">
        <v>3.74</v>
      </c>
      <c r="L1773" t="s">
        <v>12011</v>
      </c>
      <c r="M1773" t="s">
        <v>88</v>
      </c>
      <c r="N1773" t="s">
        <v>94</v>
      </c>
      <c r="O1773" t="s">
        <v>89</v>
      </c>
      <c r="P1773" t="s">
        <v>53</v>
      </c>
      <c r="Q1773" t="s">
        <v>260</v>
      </c>
      <c r="R1773" t="s">
        <v>40</v>
      </c>
      <c r="S1773" t="s">
        <v>56</v>
      </c>
      <c r="T1773">
        <v>20</v>
      </c>
      <c r="U1773" t="s">
        <v>96</v>
      </c>
      <c r="V1773" t="s">
        <v>58</v>
      </c>
      <c r="W1773" t="s">
        <v>8916</v>
      </c>
      <c r="X1773" t="s">
        <v>8917</v>
      </c>
      <c r="Y1773" t="s">
        <v>8918</v>
      </c>
      <c r="Z1773" t="s">
        <v>45</v>
      </c>
      <c r="AA1773">
        <v>2021</v>
      </c>
      <c r="AB1773" t="s">
        <v>12011</v>
      </c>
    </row>
    <row r="1774" spans="1:28" x14ac:dyDescent="0.25">
      <c r="A1774">
        <v>2021081299</v>
      </c>
      <c r="B1774" t="s">
        <v>9883</v>
      </c>
      <c r="C1774" t="s">
        <v>9872</v>
      </c>
      <c r="D1774" t="s">
        <v>93</v>
      </c>
      <c r="E1774">
        <v>3</v>
      </c>
      <c r="F1774" t="s">
        <v>48</v>
      </c>
      <c r="G1774">
        <v>9</v>
      </c>
      <c r="H1774">
        <v>6</v>
      </c>
      <c r="I1774">
        <v>12</v>
      </c>
      <c r="J1774" t="s">
        <v>35</v>
      </c>
      <c r="K1774">
        <v>3.89</v>
      </c>
      <c r="L1774" t="s">
        <v>12011</v>
      </c>
      <c r="M1774" t="s">
        <v>88</v>
      </c>
      <c r="N1774" t="s">
        <v>94</v>
      </c>
      <c r="O1774" t="s">
        <v>89</v>
      </c>
      <c r="P1774" t="s">
        <v>53</v>
      </c>
      <c r="Q1774" t="s">
        <v>260</v>
      </c>
      <c r="R1774" t="s">
        <v>40</v>
      </c>
      <c r="S1774" t="s">
        <v>56</v>
      </c>
      <c r="T1774">
        <v>25</v>
      </c>
      <c r="U1774" t="s">
        <v>96</v>
      </c>
      <c r="V1774" t="s">
        <v>58</v>
      </c>
      <c r="W1774" t="s">
        <v>9884</v>
      </c>
      <c r="Y1774" t="s">
        <v>12011</v>
      </c>
      <c r="Z1774" t="s">
        <v>45</v>
      </c>
      <c r="AA1774">
        <v>2021</v>
      </c>
      <c r="AB1774" t="s">
        <v>12011</v>
      </c>
    </row>
    <row r="1775" spans="1:28" x14ac:dyDescent="0.25">
      <c r="A1775">
        <v>2018061069</v>
      </c>
      <c r="B1775" t="s">
        <v>6073</v>
      </c>
      <c r="C1775" t="s">
        <v>6069</v>
      </c>
      <c r="D1775" t="s">
        <v>93</v>
      </c>
      <c r="E1775">
        <v>6</v>
      </c>
      <c r="F1775" t="s">
        <v>139</v>
      </c>
      <c r="G1775">
        <v>47</v>
      </c>
      <c r="H1775">
        <v>63.5</v>
      </c>
      <c r="I1775">
        <v>53</v>
      </c>
      <c r="J1775" t="s">
        <v>35</v>
      </c>
      <c r="K1775">
        <v>2.3199999999999998</v>
      </c>
      <c r="L1775" t="s">
        <v>49</v>
      </c>
      <c r="M1775" t="s">
        <v>88</v>
      </c>
      <c r="N1775" t="s">
        <v>12011</v>
      </c>
      <c r="O1775" t="s">
        <v>89</v>
      </c>
      <c r="P1775" t="s">
        <v>53</v>
      </c>
      <c r="Q1775" t="s">
        <v>260</v>
      </c>
      <c r="R1775" t="s">
        <v>40</v>
      </c>
      <c r="S1775" t="s">
        <v>56</v>
      </c>
      <c r="T1775">
        <v>22</v>
      </c>
      <c r="U1775" t="s">
        <v>96</v>
      </c>
      <c r="V1775" t="s">
        <v>58</v>
      </c>
      <c r="W1775" t="s">
        <v>6074</v>
      </c>
      <c r="X1775" t="s">
        <v>6075</v>
      </c>
      <c r="Y1775" t="s">
        <v>6076</v>
      </c>
      <c r="Z1775" t="s">
        <v>12067</v>
      </c>
      <c r="AA1775">
        <v>2022</v>
      </c>
      <c r="AB1775" t="s">
        <v>12011</v>
      </c>
    </row>
    <row r="1776" spans="1:28" x14ac:dyDescent="0.25">
      <c r="A1776">
        <v>2020061004</v>
      </c>
      <c r="B1776" t="s">
        <v>16283</v>
      </c>
      <c r="C1776" t="s">
        <v>1677</v>
      </c>
      <c r="D1776" t="s">
        <v>93</v>
      </c>
      <c r="E1776">
        <v>15</v>
      </c>
      <c r="F1776" t="s">
        <v>34</v>
      </c>
      <c r="G1776">
        <v>80</v>
      </c>
      <c r="H1776">
        <v>71.5</v>
      </c>
      <c r="I1776">
        <v>95</v>
      </c>
      <c r="J1776" t="s">
        <v>35</v>
      </c>
      <c r="K1776">
        <v>3.32</v>
      </c>
      <c r="L1776" t="s">
        <v>12011</v>
      </c>
      <c r="M1776" t="s">
        <v>88</v>
      </c>
      <c r="N1776" t="s">
        <v>94</v>
      </c>
      <c r="O1776" t="s">
        <v>89</v>
      </c>
      <c r="P1776" t="s">
        <v>53</v>
      </c>
      <c r="Q1776" t="s">
        <v>260</v>
      </c>
      <c r="R1776" t="s">
        <v>55</v>
      </c>
      <c r="S1776" t="s">
        <v>56</v>
      </c>
      <c r="T1776">
        <v>24</v>
      </c>
      <c r="U1776" t="s">
        <v>96</v>
      </c>
      <c r="V1776" t="s">
        <v>58</v>
      </c>
      <c r="W1776" t="s">
        <v>16284</v>
      </c>
      <c r="X1776" t="s">
        <v>16285</v>
      </c>
      <c r="Y1776" t="s">
        <v>16286</v>
      </c>
      <c r="Z1776" t="s">
        <v>45</v>
      </c>
      <c r="AA1776">
        <v>2021</v>
      </c>
      <c r="AB1776" t="s">
        <v>12011</v>
      </c>
    </row>
    <row r="1777" spans="1:28" x14ac:dyDescent="0.25">
      <c r="A1777">
        <v>2020081045</v>
      </c>
      <c r="B1777" t="s">
        <v>16287</v>
      </c>
      <c r="C1777" t="s">
        <v>6069</v>
      </c>
      <c r="D1777" t="s">
        <v>93</v>
      </c>
      <c r="E1777">
        <v>15</v>
      </c>
      <c r="F1777" t="s">
        <v>139</v>
      </c>
      <c r="G1777">
        <v>79</v>
      </c>
      <c r="H1777">
        <v>62</v>
      </c>
      <c r="I1777">
        <v>94</v>
      </c>
      <c r="J1777" t="s">
        <v>35</v>
      </c>
      <c r="K1777">
        <v>3.21</v>
      </c>
      <c r="L1777" t="s">
        <v>12011</v>
      </c>
      <c r="M1777" t="s">
        <v>272</v>
      </c>
      <c r="N1777" t="s">
        <v>12011</v>
      </c>
      <c r="O1777" t="s">
        <v>64</v>
      </c>
      <c r="P1777" t="s">
        <v>65</v>
      </c>
      <c r="Q1777" t="s">
        <v>95</v>
      </c>
      <c r="R1777" t="s">
        <v>40</v>
      </c>
      <c r="S1777" t="s">
        <v>12011</v>
      </c>
      <c r="T1777">
        <v>19</v>
      </c>
      <c r="U1777" t="s">
        <v>96</v>
      </c>
      <c r="V1777" t="s">
        <v>58</v>
      </c>
      <c r="W1777" t="s">
        <v>16288</v>
      </c>
      <c r="X1777" t="s">
        <v>16289</v>
      </c>
      <c r="Y1777" t="s">
        <v>16290</v>
      </c>
      <c r="Z1777" t="s">
        <v>45</v>
      </c>
      <c r="AA1777">
        <v>2021</v>
      </c>
      <c r="AB1777" t="s">
        <v>12011</v>
      </c>
    </row>
    <row r="1778" spans="1:28" x14ac:dyDescent="0.25">
      <c r="A1778">
        <v>2021121006</v>
      </c>
      <c r="B1778" t="s">
        <v>293</v>
      </c>
      <c r="C1778" t="s">
        <v>16291</v>
      </c>
      <c r="D1778" t="s">
        <v>93</v>
      </c>
      <c r="E1778">
        <v>12</v>
      </c>
      <c r="F1778" t="s">
        <v>48</v>
      </c>
      <c r="G1778">
        <v>6</v>
      </c>
      <c r="H1778">
        <v>6</v>
      </c>
      <c r="I1778">
        <v>18</v>
      </c>
      <c r="J1778" t="s">
        <v>35</v>
      </c>
      <c r="K1778">
        <v>0.89</v>
      </c>
      <c r="L1778" t="s">
        <v>476</v>
      </c>
      <c r="M1778" t="s">
        <v>88</v>
      </c>
      <c r="N1778" t="s">
        <v>12011</v>
      </c>
      <c r="O1778" t="s">
        <v>89</v>
      </c>
      <c r="P1778" t="s">
        <v>53</v>
      </c>
      <c r="Q1778" t="s">
        <v>95</v>
      </c>
      <c r="R1778" t="s">
        <v>40</v>
      </c>
      <c r="S1778" t="s">
        <v>12011</v>
      </c>
      <c r="T1778">
        <v>18</v>
      </c>
      <c r="U1778" t="s">
        <v>96</v>
      </c>
      <c r="V1778" t="s">
        <v>58</v>
      </c>
      <c r="W1778" t="s">
        <v>16292</v>
      </c>
      <c r="Y1778" t="s">
        <v>12011</v>
      </c>
      <c r="Z1778" t="s">
        <v>10925</v>
      </c>
      <c r="AA1778">
        <v>2022</v>
      </c>
      <c r="AB1778" t="s">
        <v>12011</v>
      </c>
    </row>
    <row r="1779" spans="1:28" x14ac:dyDescent="0.25">
      <c r="A1779">
        <v>2021111071</v>
      </c>
      <c r="B1779" t="s">
        <v>3378</v>
      </c>
      <c r="C1779" t="s">
        <v>3379</v>
      </c>
      <c r="D1779" t="s">
        <v>93</v>
      </c>
      <c r="E1779">
        <v>12</v>
      </c>
      <c r="F1779" t="s">
        <v>48</v>
      </c>
      <c r="G1779">
        <v>18</v>
      </c>
      <c r="H1779">
        <v>12</v>
      </c>
      <c r="I1779">
        <v>30</v>
      </c>
      <c r="J1779" t="s">
        <v>35</v>
      </c>
      <c r="K1779">
        <v>3.67</v>
      </c>
      <c r="L1779" t="s">
        <v>12011</v>
      </c>
      <c r="M1779" t="s">
        <v>88</v>
      </c>
      <c r="N1779" t="s">
        <v>12011</v>
      </c>
      <c r="O1779" t="s">
        <v>89</v>
      </c>
      <c r="P1779" t="s">
        <v>53</v>
      </c>
      <c r="Q1779" t="s">
        <v>95</v>
      </c>
      <c r="R1779" t="s">
        <v>40</v>
      </c>
      <c r="S1779" t="s">
        <v>12011</v>
      </c>
      <c r="T1779">
        <v>18</v>
      </c>
      <c r="U1779" t="s">
        <v>96</v>
      </c>
      <c r="V1779" t="s">
        <v>58</v>
      </c>
      <c r="W1779" t="s">
        <v>3380</v>
      </c>
      <c r="Y1779" t="s">
        <v>12011</v>
      </c>
      <c r="Z1779" t="s">
        <v>10925</v>
      </c>
      <c r="AA1779">
        <v>2022</v>
      </c>
      <c r="AB1779" t="s">
        <v>12011</v>
      </c>
    </row>
    <row r="1780" spans="1:28" x14ac:dyDescent="0.25">
      <c r="A1780">
        <v>2021121111</v>
      </c>
      <c r="B1780" t="s">
        <v>10111</v>
      </c>
      <c r="C1780" t="s">
        <v>10112</v>
      </c>
      <c r="D1780" t="s">
        <v>93</v>
      </c>
      <c r="E1780">
        <v>12</v>
      </c>
      <c r="F1780" t="s">
        <v>48</v>
      </c>
      <c r="G1780">
        <v>6</v>
      </c>
      <c r="H1780">
        <v>6</v>
      </c>
      <c r="I1780">
        <v>18</v>
      </c>
      <c r="J1780" t="s">
        <v>35</v>
      </c>
      <c r="K1780">
        <v>1.33</v>
      </c>
      <c r="L1780" t="s">
        <v>476</v>
      </c>
      <c r="M1780" t="s">
        <v>88</v>
      </c>
      <c r="N1780" t="s">
        <v>12011</v>
      </c>
      <c r="O1780" t="s">
        <v>89</v>
      </c>
      <c r="P1780" t="s">
        <v>53</v>
      </c>
      <c r="Q1780" t="s">
        <v>95</v>
      </c>
      <c r="R1780" t="s">
        <v>40</v>
      </c>
      <c r="S1780" t="s">
        <v>12011</v>
      </c>
      <c r="T1780">
        <v>21</v>
      </c>
      <c r="U1780" t="s">
        <v>96</v>
      </c>
      <c r="V1780" t="s">
        <v>58</v>
      </c>
      <c r="W1780" t="s">
        <v>10113</v>
      </c>
      <c r="Y1780" t="s">
        <v>12011</v>
      </c>
      <c r="Z1780" t="s">
        <v>10925</v>
      </c>
      <c r="AA1780">
        <v>2022</v>
      </c>
      <c r="AB1780" t="s">
        <v>12011</v>
      </c>
    </row>
    <row r="1781" spans="1:28" x14ac:dyDescent="0.25">
      <c r="A1781">
        <v>2020101090</v>
      </c>
      <c r="B1781" t="s">
        <v>16293</v>
      </c>
      <c r="C1781" t="s">
        <v>16294</v>
      </c>
      <c r="D1781" t="s">
        <v>93</v>
      </c>
      <c r="E1781">
        <v>15</v>
      </c>
      <c r="F1781" t="s">
        <v>34</v>
      </c>
      <c r="G1781">
        <v>80</v>
      </c>
      <c r="H1781">
        <v>71.5</v>
      </c>
      <c r="I1781">
        <v>95</v>
      </c>
      <c r="J1781" t="s">
        <v>35</v>
      </c>
      <c r="K1781">
        <v>3.13</v>
      </c>
      <c r="L1781" t="s">
        <v>12011</v>
      </c>
      <c r="M1781" t="s">
        <v>88</v>
      </c>
      <c r="N1781" t="s">
        <v>94</v>
      </c>
      <c r="O1781" t="s">
        <v>89</v>
      </c>
      <c r="P1781" t="s">
        <v>53</v>
      </c>
      <c r="Q1781" t="s">
        <v>95</v>
      </c>
      <c r="R1781" t="s">
        <v>40</v>
      </c>
      <c r="S1781" t="s">
        <v>56</v>
      </c>
      <c r="T1781">
        <v>20</v>
      </c>
      <c r="U1781" t="s">
        <v>96</v>
      </c>
      <c r="V1781" t="s">
        <v>58</v>
      </c>
      <c r="W1781" t="s">
        <v>16295</v>
      </c>
      <c r="Y1781" t="s">
        <v>16296</v>
      </c>
      <c r="Z1781" t="s">
        <v>45</v>
      </c>
      <c r="AA1781">
        <v>2021</v>
      </c>
      <c r="AB1781" t="s">
        <v>12011</v>
      </c>
    </row>
    <row r="1782" spans="1:28" x14ac:dyDescent="0.25">
      <c r="A1782">
        <v>2021011036</v>
      </c>
      <c r="B1782" t="s">
        <v>2146</v>
      </c>
      <c r="C1782" t="s">
        <v>2108</v>
      </c>
      <c r="D1782" t="s">
        <v>93</v>
      </c>
      <c r="E1782">
        <v>10</v>
      </c>
      <c r="F1782" t="s">
        <v>139</v>
      </c>
      <c r="G1782">
        <v>43</v>
      </c>
      <c r="H1782">
        <v>37</v>
      </c>
      <c r="I1782">
        <v>53</v>
      </c>
      <c r="J1782" t="s">
        <v>35</v>
      </c>
      <c r="K1782">
        <v>2.59</v>
      </c>
      <c r="L1782" t="s">
        <v>12011</v>
      </c>
      <c r="M1782" t="s">
        <v>88</v>
      </c>
      <c r="N1782" t="s">
        <v>51</v>
      </c>
      <c r="O1782" t="s">
        <v>89</v>
      </c>
      <c r="P1782" t="s">
        <v>53</v>
      </c>
      <c r="Q1782" t="s">
        <v>95</v>
      </c>
      <c r="R1782" t="s">
        <v>40</v>
      </c>
      <c r="S1782" t="s">
        <v>56</v>
      </c>
      <c r="T1782">
        <v>19</v>
      </c>
      <c r="U1782" t="s">
        <v>96</v>
      </c>
      <c r="V1782" t="s">
        <v>58</v>
      </c>
      <c r="W1782" t="s">
        <v>2147</v>
      </c>
      <c r="X1782" t="s">
        <v>2148</v>
      </c>
      <c r="Y1782" t="s">
        <v>2149</v>
      </c>
      <c r="Z1782" t="s">
        <v>45</v>
      </c>
      <c r="AA1782">
        <v>2021</v>
      </c>
      <c r="AB1782" t="s">
        <v>12011</v>
      </c>
    </row>
    <row r="1783" spans="1:28" x14ac:dyDescent="0.25">
      <c r="A1783">
        <v>2020091342</v>
      </c>
      <c r="B1783" t="s">
        <v>293</v>
      </c>
      <c r="C1783" t="s">
        <v>6069</v>
      </c>
      <c r="D1783" t="s">
        <v>93</v>
      </c>
      <c r="E1783">
        <v>15</v>
      </c>
      <c r="F1783" t="s">
        <v>139</v>
      </c>
      <c r="G1783">
        <v>64</v>
      </c>
      <c r="H1783">
        <v>58.5</v>
      </c>
      <c r="I1783">
        <v>79</v>
      </c>
      <c r="J1783" t="s">
        <v>35</v>
      </c>
      <c r="K1783">
        <v>2.25</v>
      </c>
      <c r="L1783" t="s">
        <v>49</v>
      </c>
      <c r="M1783" t="s">
        <v>88</v>
      </c>
      <c r="N1783" t="s">
        <v>12011</v>
      </c>
      <c r="O1783" t="s">
        <v>89</v>
      </c>
      <c r="P1783" t="s">
        <v>53</v>
      </c>
      <c r="Q1783" t="s">
        <v>95</v>
      </c>
      <c r="R1783" t="s">
        <v>40</v>
      </c>
      <c r="S1783" t="s">
        <v>56</v>
      </c>
      <c r="T1783">
        <v>21</v>
      </c>
      <c r="U1783" t="s">
        <v>96</v>
      </c>
      <c r="V1783" t="s">
        <v>58</v>
      </c>
      <c r="W1783" t="s">
        <v>6070</v>
      </c>
      <c r="X1783" t="s">
        <v>6071</v>
      </c>
      <c r="Y1783" t="s">
        <v>6072</v>
      </c>
      <c r="Z1783" t="s">
        <v>45</v>
      </c>
      <c r="AA1783">
        <v>2021</v>
      </c>
      <c r="AB1783" t="s">
        <v>12011</v>
      </c>
    </row>
    <row r="1784" spans="1:28" x14ac:dyDescent="0.25">
      <c r="A1784">
        <v>2020091188</v>
      </c>
      <c r="B1784" t="s">
        <v>3031</v>
      </c>
      <c r="C1784" t="s">
        <v>15422</v>
      </c>
      <c r="D1784" t="s">
        <v>93</v>
      </c>
      <c r="E1784">
        <v>15</v>
      </c>
      <c r="F1784" t="s">
        <v>34</v>
      </c>
      <c r="G1784">
        <v>80</v>
      </c>
      <c r="H1784">
        <v>71.5</v>
      </c>
      <c r="I1784">
        <v>95</v>
      </c>
      <c r="J1784" t="s">
        <v>35</v>
      </c>
      <c r="K1784">
        <v>2.99</v>
      </c>
      <c r="L1784" t="s">
        <v>12011</v>
      </c>
      <c r="M1784" t="s">
        <v>88</v>
      </c>
      <c r="N1784" t="s">
        <v>51</v>
      </c>
      <c r="O1784" t="s">
        <v>89</v>
      </c>
      <c r="P1784" t="s">
        <v>53</v>
      </c>
      <c r="Q1784" t="s">
        <v>95</v>
      </c>
      <c r="R1784" t="s">
        <v>40</v>
      </c>
      <c r="S1784" t="s">
        <v>56</v>
      </c>
      <c r="T1784">
        <v>21</v>
      </c>
      <c r="U1784" t="s">
        <v>96</v>
      </c>
      <c r="V1784" t="s">
        <v>58</v>
      </c>
      <c r="W1784" t="s">
        <v>16297</v>
      </c>
      <c r="X1784" t="s">
        <v>16298</v>
      </c>
      <c r="Y1784" t="s">
        <v>16299</v>
      </c>
      <c r="Z1784" t="s">
        <v>45</v>
      </c>
      <c r="AA1784">
        <v>2021</v>
      </c>
      <c r="AB1784" t="s">
        <v>12011</v>
      </c>
    </row>
    <row r="1785" spans="1:28" x14ac:dyDescent="0.25">
      <c r="A1785">
        <v>2021011057</v>
      </c>
      <c r="B1785" t="s">
        <v>1438</v>
      </c>
      <c r="C1785" t="s">
        <v>8411</v>
      </c>
      <c r="D1785" t="s">
        <v>93</v>
      </c>
      <c r="E1785">
        <v>10</v>
      </c>
      <c r="F1785" t="s">
        <v>139</v>
      </c>
      <c r="G1785">
        <v>43</v>
      </c>
      <c r="H1785">
        <v>37</v>
      </c>
      <c r="I1785">
        <v>53</v>
      </c>
      <c r="J1785" t="s">
        <v>35</v>
      </c>
      <c r="K1785">
        <v>3.41</v>
      </c>
      <c r="L1785" t="s">
        <v>12011</v>
      </c>
      <c r="M1785" t="s">
        <v>464</v>
      </c>
      <c r="N1785" t="s">
        <v>94</v>
      </c>
      <c r="O1785" t="s">
        <v>89</v>
      </c>
      <c r="P1785" t="s">
        <v>53</v>
      </c>
      <c r="Q1785" t="s">
        <v>95</v>
      </c>
      <c r="R1785" t="s">
        <v>40</v>
      </c>
      <c r="S1785" t="s">
        <v>56</v>
      </c>
      <c r="T1785">
        <v>19</v>
      </c>
      <c r="U1785" t="s">
        <v>96</v>
      </c>
      <c r="V1785" t="s">
        <v>58</v>
      </c>
      <c r="W1785" t="s">
        <v>8412</v>
      </c>
      <c r="X1785" t="s">
        <v>8413</v>
      </c>
      <c r="Y1785" t="s">
        <v>8414</v>
      </c>
      <c r="Z1785" t="s">
        <v>45</v>
      </c>
      <c r="AA1785">
        <v>2021</v>
      </c>
      <c r="AB1785" t="s">
        <v>12011</v>
      </c>
    </row>
    <row r="1786" spans="1:28" x14ac:dyDescent="0.25">
      <c r="A1786">
        <v>2021011040</v>
      </c>
      <c r="B1786" t="s">
        <v>1785</v>
      </c>
      <c r="C1786" t="s">
        <v>9189</v>
      </c>
      <c r="D1786" t="s">
        <v>93</v>
      </c>
      <c r="E1786">
        <v>10</v>
      </c>
      <c r="F1786" t="s">
        <v>139</v>
      </c>
      <c r="G1786">
        <v>46</v>
      </c>
      <c r="H1786">
        <v>37</v>
      </c>
      <c r="I1786">
        <v>56</v>
      </c>
      <c r="J1786" t="s">
        <v>35</v>
      </c>
      <c r="K1786">
        <v>3.75</v>
      </c>
      <c r="L1786" t="s">
        <v>12011</v>
      </c>
      <c r="M1786" t="s">
        <v>88</v>
      </c>
      <c r="N1786" t="s">
        <v>94</v>
      </c>
      <c r="O1786" t="s">
        <v>89</v>
      </c>
      <c r="P1786" t="s">
        <v>53</v>
      </c>
      <c r="Q1786" t="s">
        <v>95</v>
      </c>
      <c r="R1786" t="s">
        <v>40</v>
      </c>
      <c r="S1786" t="s">
        <v>56</v>
      </c>
      <c r="T1786">
        <v>19</v>
      </c>
      <c r="U1786" t="s">
        <v>96</v>
      </c>
      <c r="V1786" t="s">
        <v>58</v>
      </c>
      <c r="W1786" t="s">
        <v>9190</v>
      </c>
      <c r="X1786" t="s">
        <v>9191</v>
      </c>
      <c r="Y1786" t="s">
        <v>9192</v>
      </c>
      <c r="Z1786" t="s">
        <v>45</v>
      </c>
      <c r="AA1786">
        <v>2021</v>
      </c>
      <c r="AB1786" t="s">
        <v>12011</v>
      </c>
    </row>
    <row r="1787" spans="1:28" x14ac:dyDescent="0.25">
      <c r="A1787">
        <v>2021071125</v>
      </c>
      <c r="B1787" t="s">
        <v>16300</v>
      </c>
      <c r="C1787" t="s">
        <v>9559</v>
      </c>
      <c r="D1787" t="s">
        <v>93</v>
      </c>
      <c r="E1787">
        <v>10</v>
      </c>
      <c r="F1787" t="s">
        <v>48</v>
      </c>
      <c r="G1787">
        <v>26</v>
      </c>
      <c r="H1787">
        <v>23</v>
      </c>
      <c r="I1787">
        <v>36</v>
      </c>
      <c r="J1787" t="s">
        <v>35</v>
      </c>
      <c r="K1787">
        <v>3.28</v>
      </c>
      <c r="L1787" t="s">
        <v>12011</v>
      </c>
      <c r="M1787" t="s">
        <v>313</v>
      </c>
      <c r="N1787" t="s">
        <v>94</v>
      </c>
      <c r="O1787" t="s">
        <v>64</v>
      </c>
      <c r="P1787" t="s">
        <v>65</v>
      </c>
      <c r="Q1787" t="s">
        <v>95</v>
      </c>
      <c r="R1787" t="s">
        <v>40</v>
      </c>
      <c r="S1787" t="s">
        <v>56</v>
      </c>
      <c r="T1787">
        <v>41</v>
      </c>
      <c r="U1787" t="s">
        <v>96</v>
      </c>
      <c r="V1787" t="s">
        <v>58</v>
      </c>
      <c r="W1787" t="s">
        <v>16301</v>
      </c>
      <c r="Y1787" t="s">
        <v>12011</v>
      </c>
      <c r="Z1787" t="s">
        <v>45</v>
      </c>
      <c r="AA1787">
        <v>2021</v>
      </c>
      <c r="AB1787" t="s">
        <v>12011</v>
      </c>
    </row>
    <row r="1788" spans="1:28" x14ac:dyDescent="0.25">
      <c r="A1788">
        <v>2021121025</v>
      </c>
      <c r="B1788" t="s">
        <v>879</v>
      </c>
      <c r="C1788" t="s">
        <v>880</v>
      </c>
      <c r="D1788" t="s">
        <v>93</v>
      </c>
      <c r="E1788">
        <v>12</v>
      </c>
      <c r="F1788" t="s">
        <v>48</v>
      </c>
      <c r="G1788">
        <v>18</v>
      </c>
      <c r="H1788">
        <v>12</v>
      </c>
      <c r="I1788">
        <v>30</v>
      </c>
      <c r="J1788" t="s">
        <v>35</v>
      </c>
      <c r="K1788">
        <v>3.67</v>
      </c>
      <c r="L1788" t="s">
        <v>12011</v>
      </c>
      <c r="M1788" t="s">
        <v>88</v>
      </c>
      <c r="N1788" t="s">
        <v>12011</v>
      </c>
      <c r="O1788" t="s">
        <v>89</v>
      </c>
      <c r="P1788" t="s">
        <v>53</v>
      </c>
      <c r="Q1788" t="s">
        <v>95</v>
      </c>
      <c r="R1788" t="s">
        <v>40</v>
      </c>
      <c r="S1788" t="s">
        <v>56</v>
      </c>
      <c r="T1788">
        <v>21</v>
      </c>
      <c r="U1788" t="s">
        <v>96</v>
      </c>
      <c r="V1788" t="s">
        <v>58</v>
      </c>
      <c r="W1788" t="s">
        <v>881</v>
      </c>
      <c r="Y1788" t="s">
        <v>12011</v>
      </c>
      <c r="Z1788" t="s">
        <v>10925</v>
      </c>
      <c r="AA1788">
        <v>2022</v>
      </c>
      <c r="AB1788" t="s">
        <v>12011</v>
      </c>
    </row>
    <row r="1789" spans="1:28" x14ac:dyDescent="0.25">
      <c r="A1789">
        <v>2021111072</v>
      </c>
      <c r="B1789" t="s">
        <v>2791</v>
      </c>
      <c r="C1789" t="s">
        <v>2792</v>
      </c>
      <c r="D1789" t="s">
        <v>93</v>
      </c>
      <c r="E1789">
        <v>12</v>
      </c>
      <c r="F1789" t="s">
        <v>48</v>
      </c>
      <c r="G1789">
        <v>15</v>
      </c>
      <c r="H1789">
        <v>9</v>
      </c>
      <c r="I1789">
        <v>27</v>
      </c>
      <c r="J1789" t="s">
        <v>35</v>
      </c>
      <c r="K1789">
        <v>2.95</v>
      </c>
      <c r="L1789" t="s">
        <v>12011</v>
      </c>
      <c r="M1789" t="s">
        <v>88</v>
      </c>
      <c r="N1789" t="s">
        <v>12011</v>
      </c>
      <c r="O1789" t="s">
        <v>89</v>
      </c>
      <c r="P1789" t="s">
        <v>53</v>
      </c>
      <c r="Q1789" t="s">
        <v>95</v>
      </c>
      <c r="R1789" t="s">
        <v>40</v>
      </c>
      <c r="S1789" t="s">
        <v>56</v>
      </c>
      <c r="T1789">
        <v>21</v>
      </c>
      <c r="U1789" t="s">
        <v>96</v>
      </c>
      <c r="V1789" t="s">
        <v>58</v>
      </c>
      <c r="W1789" t="s">
        <v>2793</v>
      </c>
      <c r="Y1789" t="s">
        <v>12011</v>
      </c>
      <c r="Z1789" t="s">
        <v>10925</v>
      </c>
      <c r="AA1789">
        <v>2022</v>
      </c>
      <c r="AB1789" t="s">
        <v>12011</v>
      </c>
    </row>
    <row r="1790" spans="1:28" x14ac:dyDescent="0.25">
      <c r="A1790">
        <v>2021111074</v>
      </c>
      <c r="B1790" t="s">
        <v>760</v>
      </c>
      <c r="C1790" t="s">
        <v>2808</v>
      </c>
      <c r="D1790" t="s">
        <v>93</v>
      </c>
      <c r="E1790">
        <v>12</v>
      </c>
      <c r="F1790" t="s">
        <v>48</v>
      </c>
      <c r="G1790">
        <v>18</v>
      </c>
      <c r="H1790">
        <v>12</v>
      </c>
      <c r="I1790">
        <v>30</v>
      </c>
      <c r="J1790" t="s">
        <v>35</v>
      </c>
      <c r="K1790">
        <v>3.56</v>
      </c>
      <c r="L1790" t="s">
        <v>12011</v>
      </c>
      <c r="M1790" t="s">
        <v>88</v>
      </c>
      <c r="N1790" t="s">
        <v>12011</v>
      </c>
      <c r="O1790" t="s">
        <v>89</v>
      </c>
      <c r="P1790" t="s">
        <v>53</v>
      </c>
      <c r="Q1790" t="s">
        <v>95</v>
      </c>
      <c r="R1790" t="s">
        <v>40</v>
      </c>
      <c r="S1790" t="s">
        <v>56</v>
      </c>
      <c r="T1790">
        <v>22</v>
      </c>
      <c r="U1790" t="s">
        <v>96</v>
      </c>
      <c r="V1790" t="s">
        <v>58</v>
      </c>
      <c r="W1790" t="s">
        <v>2811</v>
      </c>
      <c r="Y1790" t="s">
        <v>12011</v>
      </c>
      <c r="Z1790" t="s">
        <v>10925</v>
      </c>
      <c r="AA1790">
        <v>2022</v>
      </c>
      <c r="AB1790" t="s">
        <v>12011</v>
      </c>
    </row>
    <row r="1791" spans="1:28" x14ac:dyDescent="0.25">
      <c r="A1791">
        <v>2021111069</v>
      </c>
      <c r="B1791" t="s">
        <v>3704</v>
      </c>
      <c r="C1791" t="s">
        <v>3696</v>
      </c>
      <c r="D1791" t="s">
        <v>93</v>
      </c>
      <c r="E1791">
        <v>12</v>
      </c>
      <c r="F1791" t="s">
        <v>48</v>
      </c>
      <c r="G1791">
        <v>18</v>
      </c>
      <c r="H1791">
        <v>12</v>
      </c>
      <c r="I1791">
        <v>30</v>
      </c>
      <c r="J1791" t="s">
        <v>35</v>
      </c>
      <c r="K1791">
        <v>3.72</v>
      </c>
      <c r="L1791" t="s">
        <v>12011</v>
      </c>
      <c r="M1791" t="s">
        <v>88</v>
      </c>
      <c r="N1791" t="s">
        <v>12011</v>
      </c>
      <c r="O1791" t="s">
        <v>89</v>
      </c>
      <c r="P1791" t="s">
        <v>53</v>
      </c>
      <c r="Q1791" t="s">
        <v>95</v>
      </c>
      <c r="R1791" t="s">
        <v>40</v>
      </c>
      <c r="S1791" t="s">
        <v>56</v>
      </c>
      <c r="T1791">
        <v>24</v>
      </c>
      <c r="U1791" t="s">
        <v>96</v>
      </c>
      <c r="V1791" t="s">
        <v>58</v>
      </c>
      <c r="W1791" t="s">
        <v>3705</v>
      </c>
      <c r="Y1791" t="s">
        <v>12011</v>
      </c>
      <c r="Z1791" t="s">
        <v>10925</v>
      </c>
      <c r="AA1791">
        <v>2022</v>
      </c>
      <c r="AB1791" t="s">
        <v>12011</v>
      </c>
    </row>
    <row r="1792" spans="1:28" x14ac:dyDescent="0.25">
      <c r="A1792">
        <v>2021111077</v>
      </c>
      <c r="B1792" t="s">
        <v>5018</v>
      </c>
      <c r="C1792" t="s">
        <v>5019</v>
      </c>
      <c r="D1792" t="s">
        <v>93</v>
      </c>
      <c r="E1792">
        <v>12</v>
      </c>
      <c r="F1792" t="s">
        <v>48</v>
      </c>
      <c r="G1792">
        <v>15</v>
      </c>
      <c r="H1792">
        <v>12</v>
      </c>
      <c r="I1792">
        <v>27</v>
      </c>
      <c r="J1792" t="s">
        <v>35</v>
      </c>
      <c r="K1792">
        <v>3.8</v>
      </c>
      <c r="L1792" t="s">
        <v>12011</v>
      </c>
      <c r="M1792" t="s">
        <v>88</v>
      </c>
      <c r="N1792" t="s">
        <v>12011</v>
      </c>
      <c r="O1792" t="s">
        <v>89</v>
      </c>
      <c r="P1792" t="s">
        <v>53</v>
      </c>
      <c r="Q1792" t="s">
        <v>95</v>
      </c>
      <c r="R1792" t="s">
        <v>40</v>
      </c>
      <c r="S1792" t="s">
        <v>56</v>
      </c>
      <c r="T1792">
        <v>21</v>
      </c>
      <c r="U1792" t="s">
        <v>96</v>
      </c>
      <c r="V1792" t="s">
        <v>58</v>
      </c>
      <c r="W1792" t="s">
        <v>5020</v>
      </c>
      <c r="Y1792" t="s">
        <v>12011</v>
      </c>
      <c r="Z1792" t="s">
        <v>10925</v>
      </c>
      <c r="AA1792">
        <v>2022</v>
      </c>
      <c r="AB1792" t="s">
        <v>12011</v>
      </c>
    </row>
    <row r="1793" spans="1:28" x14ac:dyDescent="0.25">
      <c r="A1793">
        <v>2021111096</v>
      </c>
      <c r="B1793" t="s">
        <v>9598</v>
      </c>
      <c r="C1793" t="s">
        <v>9599</v>
      </c>
      <c r="D1793" t="s">
        <v>93</v>
      </c>
      <c r="E1793">
        <v>9</v>
      </c>
      <c r="F1793" t="s">
        <v>48</v>
      </c>
      <c r="G1793">
        <v>12</v>
      </c>
      <c r="H1793">
        <v>9</v>
      </c>
      <c r="I1793">
        <v>21</v>
      </c>
      <c r="J1793" t="s">
        <v>35</v>
      </c>
      <c r="K1793">
        <v>3.67</v>
      </c>
      <c r="L1793" t="s">
        <v>12011</v>
      </c>
      <c r="M1793" t="s">
        <v>88</v>
      </c>
      <c r="N1793" t="s">
        <v>94</v>
      </c>
      <c r="O1793" t="s">
        <v>89</v>
      </c>
      <c r="P1793" t="s">
        <v>53</v>
      </c>
      <c r="Q1793" t="s">
        <v>95</v>
      </c>
      <c r="R1793" t="s">
        <v>40</v>
      </c>
      <c r="S1793" t="s">
        <v>56</v>
      </c>
      <c r="T1793">
        <v>35</v>
      </c>
      <c r="U1793" t="s">
        <v>96</v>
      </c>
      <c r="V1793" t="s">
        <v>58</v>
      </c>
      <c r="W1793" t="s">
        <v>9600</v>
      </c>
      <c r="Y1793" t="s">
        <v>12011</v>
      </c>
      <c r="Z1793" t="s">
        <v>10925</v>
      </c>
      <c r="AA1793">
        <v>2022</v>
      </c>
      <c r="AB1793" t="s">
        <v>12011</v>
      </c>
    </row>
    <row r="1794" spans="1:28" x14ac:dyDescent="0.25">
      <c r="A1794">
        <v>2020091189</v>
      </c>
      <c r="B1794" t="s">
        <v>15081</v>
      </c>
      <c r="C1794" t="s">
        <v>172</v>
      </c>
      <c r="D1794" t="s">
        <v>93</v>
      </c>
      <c r="E1794">
        <v>9</v>
      </c>
      <c r="F1794" t="s">
        <v>78</v>
      </c>
      <c r="G1794">
        <v>30</v>
      </c>
      <c r="H1794">
        <v>30</v>
      </c>
      <c r="I1794">
        <v>39</v>
      </c>
      <c r="J1794" t="s">
        <v>35</v>
      </c>
      <c r="K1794">
        <v>3.77</v>
      </c>
      <c r="L1794" t="s">
        <v>12011</v>
      </c>
      <c r="M1794" t="s">
        <v>428</v>
      </c>
      <c r="N1794" t="s">
        <v>80</v>
      </c>
      <c r="O1794" t="s">
        <v>64</v>
      </c>
      <c r="P1794" t="s">
        <v>65</v>
      </c>
      <c r="Q1794" t="s">
        <v>1917</v>
      </c>
      <c r="R1794" t="s">
        <v>40</v>
      </c>
      <c r="S1794" t="s">
        <v>130</v>
      </c>
      <c r="T1794">
        <v>56</v>
      </c>
      <c r="U1794" t="s">
        <v>96</v>
      </c>
      <c r="V1794" t="s">
        <v>58</v>
      </c>
      <c r="W1794" t="s">
        <v>16302</v>
      </c>
      <c r="X1794" t="s">
        <v>16303</v>
      </c>
      <c r="Y1794" t="s">
        <v>16304</v>
      </c>
      <c r="Z1794" t="s">
        <v>45</v>
      </c>
      <c r="AA1794">
        <v>2021</v>
      </c>
      <c r="AB1794" t="s">
        <v>12011</v>
      </c>
    </row>
    <row r="1795" spans="1:28" x14ac:dyDescent="0.25">
      <c r="A1795">
        <v>2021071062</v>
      </c>
      <c r="B1795" t="s">
        <v>16305</v>
      </c>
      <c r="C1795" t="s">
        <v>5695</v>
      </c>
      <c r="D1795" t="s">
        <v>93</v>
      </c>
      <c r="E1795">
        <v>9</v>
      </c>
      <c r="F1795" t="s">
        <v>48</v>
      </c>
      <c r="G1795">
        <v>24</v>
      </c>
      <c r="H1795">
        <v>19</v>
      </c>
      <c r="I1795">
        <v>33</v>
      </c>
      <c r="J1795" t="s">
        <v>35</v>
      </c>
      <c r="K1795">
        <v>3.4</v>
      </c>
      <c r="L1795" t="s">
        <v>12011</v>
      </c>
      <c r="M1795" t="s">
        <v>313</v>
      </c>
      <c r="N1795" t="s">
        <v>94</v>
      </c>
      <c r="O1795" t="s">
        <v>64</v>
      </c>
      <c r="P1795" t="s">
        <v>65</v>
      </c>
      <c r="Q1795" t="s">
        <v>1917</v>
      </c>
      <c r="R1795" t="s">
        <v>40</v>
      </c>
      <c r="S1795" t="s">
        <v>56</v>
      </c>
      <c r="T1795">
        <v>33</v>
      </c>
      <c r="U1795" t="s">
        <v>96</v>
      </c>
      <c r="V1795" t="s">
        <v>58</v>
      </c>
      <c r="W1795" t="s">
        <v>16306</v>
      </c>
      <c r="Y1795" t="s">
        <v>12011</v>
      </c>
      <c r="Z1795" t="s">
        <v>45</v>
      </c>
      <c r="AA1795">
        <v>2021</v>
      </c>
      <c r="AB1795" t="s">
        <v>12011</v>
      </c>
    </row>
    <row r="1796" spans="1:28" x14ac:dyDescent="0.25">
      <c r="A1796">
        <v>2020071001</v>
      </c>
      <c r="B1796" t="s">
        <v>16307</v>
      </c>
      <c r="C1796" t="s">
        <v>32</v>
      </c>
      <c r="D1796" t="s">
        <v>176</v>
      </c>
      <c r="E1796">
        <v>17</v>
      </c>
      <c r="F1796" t="s">
        <v>139</v>
      </c>
      <c r="G1796">
        <v>62</v>
      </c>
      <c r="H1796">
        <v>50</v>
      </c>
      <c r="I1796">
        <v>79</v>
      </c>
      <c r="J1796" t="s">
        <v>35</v>
      </c>
      <c r="K1796">
        <v>3.78</v>
      </c>
      <c r="L1796" t="s">
        <v>12011</v>
      </c>
      <c r="M1796" t="s">
        <v>428</v>
      </c>
      <c r="N1796" t="s">
        <v>6792</v>
      </c>
      <c r="O1796" t="s">
        <v>64</v>
      </c>
      <c r="P1796" t="s">
        <v>65</v>
      </c>
      <c r="Q1796" t="s">
        <v>179</v>
      </c>
      <c r="R1796" t="s">
        <v>40</v>
      </c>
      <c r="S1796" t="s">
        <v>180</v>
      </c>
      <c r="T1796">
        <v>48</v>
      </c>
      <c r="U1796" t="s">
        <v>96</v>
      </c>
      <c r="V1796" t="s">
        <v>58</v>
      </c>
      <c r="W1796" t="s">
        <v>16308</v>
      </c>
      <c r="X1796" t="s">
        <v>16309</v>
      </c>
      <c r="Y1796" t="s">
        <v>16310</v>
      </c>
      <c r="Z1796" t="s">
        <v>45</v>
      </c>
      <c r="AA1796">
        <v>2021</v>
      </c>
      <c r="AB1796" t="s">
        <v>12011</v>
      </c>
    </row>
    <row r="1797" spans="1:28" x14ac:dyDescent="0.25">
      <c r="A1797">
        <v>2021091078</v>
      </c>
      <c r="B1797" t="s">
        <v>16311</v>
      </c>
      <c r="C1797" t="s">
        <v>9872</v>
      </c>
      <c r="D1797" t="s">
        <v>176</v>
      </c>
      <c r="E1797">
        <v>9</v>
      </c>
      <c r="F1797" t="s">
        <v>48</v>
      </c>
      <c r="G1797">
        <v>0</v>
      </c>
      <c r="H1797">
        <v>0</v>
      </c>
      <c r="I1797">
        <v>9</v>
      </c>
      <c r="J1797" t="s">
        <v>35</v>
      </c>
      <c r="K1797">
        <v>0</v>
      </c>
      <c r="L1797" t="s">
        <v>12011</v>
      </c>
      <c r="M1797" t="s">
        <v>398</v>
      </c>
      <c r="N1797" t="s">
        <v>6792</v>
      </c>
      <c r="O1797" t="s">
        <v>81</v>
      </c>
      <c r="P1797" t="s">
        <v>65</v>
      </c>
      <c r="Q1797" t="s">
        <v>179</v>
      </c>
      <c r="R1797" t="s">
        <v>40</v>
      </c>
      <c r="S1797" t="s">
        <v>130</v>
      </c>
      <c r="T1797">
        <v>39</v>
      </c>
      <c r="U1797" t="s">
        <v>96</v>
      </c>
      <c r="V1797" t="s">
        <v>58</v>
      </c>
      <c r="W1797" t="s">
        <v>16312</v>
      </c>
      <c r="Y1797" t="s">
        <v>12011</v>
      </c>
      <c r="Z1797" t="s">
        <v>45</v>
      </c>
      <c r="AA1797">
        <v>2021</v>
      </c>
      <c r="AB1797" t="s">
        <v>12011</v>
      </c>
    </row>
    <row r="1798" spans="1:28" x14ac:dyDescent="0.25">
      <c r="A1798">
        <v>2021071006</v>
      </c>
      <c r="B1798" t="s">
        <v>1186</v>
      </c>
      <c r="C1798" t="s">
        <v>1182</v>
      </c>
      <c r="D1798" t="s">
        <v>176</v>
      </c>
      <c r="E1798">
        <v>13</v>
      </c>
      <c r="F1798" t="s">
        <v>48</v>
      </c>
      <c r="G1798">
        <v>35</v>
      </c>
      <c r="H1798">
        <v>18</v>
      </c>
      <c r="I1798">
        <v>48</v>
      </c>
      <c r="J1798" t="s">
        <v>35</v>
      </c>
      <c r="K1798">
        <v>2.96</v>
      </c>
      <c r="L1798" t="s">
        <v>12011</v>
      </c>
      <c r="M1798" t="s">
        <v>272</v>
      </c>
      <c r="N1798" t="s">
        <v>12011</v>
      </c>
      <c r="O1798" t="s">
        <v>64</v>
      </c>
      <c r="P1798" t="s">
        <v>65</v>
      </c>
      <c r="Q1798" t="s">
        <v>179</v>
      </c>
      <c r="R1798" t="s">
        <v>40</v>
      </c>
      <c r="S1798" t="s">
        <v>56</v>
      </c>
      <c r="T1798">
        <v>20</v>
      </c>
      <c r="U1798" t="s">
        <v>96</v>
      </c>
      <c r="V1798" t="s">
        <v>58</v>
      </c>
      <c r="W1798" t="s">
        <v>1187</v>
      </c>
      <c r="X1798" t="s">
        <v>1188</v>
      </c>
      <c r="Y1798" t="s">
        <v>1189</v>
      </c>
      <c r="Z1798" t="s">
        <v>45</v>
      </c>
      <c r="AA1798">
        <v>2021</v>
      </c>
      <c r="AB1798" t="s">
        <v>12011</v>
      </c>
    </row>
    <row r="1799" spans="1:28" x14ac:dyDescent="0.25">
      <c r="A1799">
        <v>2021011049</v>
      </c>
      <c r="B1799" t="s">
        <v>16313</v>
      </c>
      <c r="C1799" t="s">
        <v>15243</v>
      </c>
      <c r="D1799" t="s">
        <v>176</v>
      </c>
      <c r="E1799">
        <v>12</v>
      </c>
      <c r="F1799" t="s">
        <v>139</v>
      </c>
      <c r="G1799">
        <v>38</v>
      </c>
      <c r="H1799">
        <v>33</v>
      </c>
      <c r="I1799">
        <v>50</v>
      </c>
      <c r="J1799" t="s">
        <v>35</v>
      </c>
      <c r="K1799">
        <v>3.07</v>
      </c>
      <c r="L1799" t="s">
        <v>12011</v>
      </c>
      <c r="M1799" t="s">
        <v>428</v>
      </c>
      <c r="N1799" t="s">
        <v>6792</v>
      </c>
      <c r="O1799" t="s">
        <v>64</v>
      </c>
      <c r="P1799" t="s">
        <v>65</v>
      </c>
      <c r="Q1799" t="s">
        <v>179</v>
      </c>
      <c r="R1799" t="s">
        <v>40</v>
      </c>
      <c r="S1799" t="s">
        <v>56</v>
      </c>
      <c r="T1799">
        <v>20</v>
      </c>
      <c r="U1799" t="s">
        <v>96</v>
      </c>
      <c r="V1799" t="s">
        <v>58</v>
      </c>
      <c r="W1799" t="s">
        <v>16314</v>
      </c>
      <c r="X1799" t="s">
        <v>16315</v>
      </c>
      <c r="Y1799" t="s">
        <v>16316</v>
      </c>
      <c r="Z1799" t="s">
        <v>45</v>
      </c>
      <c r="AA1799">
        <v>2021</v>
      </c>
      <c r="AB1799" t="s">
        <v>12011</v>
      </c>
    </row>
    <row r="1800" spans="1:28" x14ac:dyDescent="0.25">
      <c r="A1800">
        <v>2019091072</v>
      </c>
      <c r="B1800" t="s">
        <v>2374</v>
      </c>
      <c r="C1800" t="s">
        <v>4206</v>
      </c>
      <c r="D1800" t="s">
        <v>176</v>
      </c>
      <c r="E1800">
        <v>3</v>
      </c>
      <c r="F1800" t="s">
        <v>78</v>
      </c>
      <c r="G1800">
        <v>16</v>
      </c>
      <c r="H1800">
        <v>13</v>
      </c>
      <c r="I1800">
        <v>19</v>
      </c>
      <c r="J1800" t="s">
        <v>35</v>
      </c>
      <c r="K1800">
        <v>2.0499999999999998</v>
      </c>
      <c r="L1800" t="s">
        <v>49</v>
      </c>
      <c r="M1800" t="s">
        <v>398</v>
      </c>
      <c r="N1800" t="s">
        <v>680</v>
      </c>
      <c r="O1800" t="s">
        <v>81</v>
      </c>
      <c r="P1800" t="s">
        <v>65</v>
      </c>
      <c r="Q1800" t="s">
        <v>179</v>
      </c>
      <c r="R1800" t="s">
        <v>40</v>
      </c>
      <c r="S1800" t="s">
        <v>56</v>
      </c>
      <c r="T1800">
        <v>20</v>
      </c>
      <c r="U1800" t="s">
        <v>96</v>
      </c>
      <c r="V1800" t="s">
        <v>58</v>
      </c>
      <c r="W1800" t="s">
        <v>16317</v>
      </c>
      <c r="X1800" t="s">
        <v>16318</v>
      </c>
      <c r="Y1800" t="s">
        <v>16319</v>
      </c>
      <c r="Z1800" t="s">
        <v>45</v>
      </c>
      <c r="AA1800">
        <v>2021</v>
      </c>
      <c r="AB1800" t="s">
        <v>12011</v>
      </c>
    </row>
    <row r="1801" spans="1:28" x14ac:dyDescent="0.25">
      <c r="A1801">
        <v>2020041001</v>
      </c>
      <c r="B1801" t="s">
        <v>16320</v>
      </c>
      <c r="C1801" t="s">
        <v>4502</v>
      </c>
      <c r="D1801" t="s">
        <v>176</v>
      </c>
      <c r="E1801">
        <v>12</v>
      </c>
      <c r="F1801" t="s">
        <v>139</v>
      </c>
      <c r="G1801">
        <v>70</v>
      </c>
      <c r="H1801">
        <v>52</v>
      </c>
      <c r="I1801">
        <v>82</v>
      </c>
      <c r="J1801" t="s">
        <v>35</v>
      </c>
      <c r="K1801">
        <v>3.05</v>
      </c>
      <c r="L1801" t="s">
        <v>12011</v>
      </c>
      <c r="M1801" t="s">
        <v>216</v>
      </c>
      <c r="N1801" t="s">
        <v>134</v>
      </c>
      <c r="O1801" t="s">
        <v>147</v>
      </c>
      <c r="P1801" t="s">
        <v>148</v>
      </c>
      <c r="Q1801" t="s">
        <v>179</v>
      </c>
      <c r="R1801" t="s">
        <v>40</v>
      </c>
      <c r="S1801" t="s">
        <v>56</v>
      </c>
      <c r="T1801">
        <v>29</v>
      </c>
      <c r="U1801" t="s">
        <v>96</v>
      </c>
      <c r="V1801" t="s">
        <v>58</v>
      </c>
      <c r="W1801" t="s">
        <v>16321</v>
      </c>
      <c r="X1801" t="s">
        <v>16322</v>
      </c>
      <c r="Y1801" t="s">
        <v>16323</v>
      </c>
      <c r="Z1801" t="s">
        <v>45</v>
      </c>
      <c r="AA1801">
        <v>2021</v>
      </c>
      <c r="AB1801" t="s">
        <v>12011</v>
      </c>
    </row>
    <row r="1802" spans="1:28" x14ac:dyDescent="0.25">
      <c r="A1802">
        <v>2021071152</v>
      </c>
      <c r="B1802" t="s">
        <v>7347</v>
      </c>
      <c r="C1802" t="s">
        <v>7343</v>
      </c>
      <c r="D1802" t="s">
        <v>176</v>
      </c>
      <c r="E1802">
        <v>9</v>
      </c>
      <c r="F1802" t="s">
        <v>48</v>
      </c>
      <c r="G1802">
        <v>16</v>
      </c>
      <c r="H1802">
        <v>16</v>
      </c>
      <c r="I1802">
        <v>25</v>
      </c>
      <c r="J1802" t="s">
        <v>35</v>
      </c>
      <c r="K1802">
        <v>3.04</v>
      </c>
      <c r="L1802" t="s">
        <v>12011</v>
      </c>
      <c r="M1802" t="s">
        <v>428</v>
      </c>
      <c r="N1802" t="s">
        <v>178</v>
      </c>
      <c r="O1802" t="s">
        <v>64</v>
      </c>
      <c r="P1802" t="s">
        <v>65</v>
      </c>
      <c r="Q1802" t="s">
        <v>179</v>
      </c>
      <c r="R1802" t="s">
        <v>40</v>
      </c>
      <c r="S1802" t="s">
        <v>56</v>
      </c>
      <c r="T1802">
        <v>30</v>
      </c>
      <c r="U1802" t="s">
        <v>96</v>
      </c>
      <c r="V1802" t="s">
        <v>58</v>
      </c>
      <c r="W1802" t="s">
        <v>7348</v>
      </c>
      <c r="Y1802" t="s">
        <v>12011</v>
      </c>
      <c r="Z1802" t="s">
        <v>45</v>
      </c>
      <c r="AA1802">
        <v>2021</v>
      </c>
      <c r="AB1802" t="s">
        <v>12011</v>
      </c>
    </row>
    <row r="1803" spans="1:28" x14ac:dyDescent="0.25">
      <c r="A1803">
        <v>2021061094</v>
      </c>
      <c r="B1803" t="s">
        <v>870</v>
      </c>
      <c r="C1803" t="s">
        <v>5803</v>
      </c>
      <c r="D1803" t="s">
        <v>176</v>
      </c>
      <c r="E1803">
        <v>13</v>
      </c>
      <c r="F1803" t="s">
        <v>48</v>
      </c>
      <c r="G1803">
        <v>28</v>
      </c>
      <c r="H1803">
        <v>22</v>
      </c>
      <c r="I1803">
        <v>41</v>
      </c>
      <c r="J1803" t="s">
        <v>35</v>
      </c>
      <c r="K1803">
        <v>2.63</v>
      </c>
      <c r="L1803" t="s">
        <v>12011</v>
      </c>
      <c r="M1803" t="s">
        <v>398</v>
      </c>
      <c r="N1803" t="s">
        <v>6792</v>
      </c>
      <c r="O1803" t="s">
        <v>81</v>
      </c>
      <c r="P1803" t="s">
        <v>65</v>
      </c>
      <c r="Q1803" t="s">
        <v>179</v>
      </c>
      <c r="R1803" t="s">
        <v>40</v>
      </c>
      <c r="S1803" t="s">
        <v>56</v>
      </c>
      <c r="T1803">
        <v>25</v>
      </c>
      <c r="U1803" t="s">
        <v>96</v>
      </c>
      <c r="V1803" t="s">
        <v>58</v>
      </c>
      <c r="W1803" t="s">
        <v>16324</v>
      </c>
      <c r="X1803" t="s">
        <v>16325</v>
      </c>
      <c r="Y1803" t="s">
        <v>16326</v>
      </c>
      <c r="Z1803" t="s">
        <v>45</v>
      </c>
      <c r="AA1803">
        <v>2021</v>
      </c>
      <c r="AB1803" t="s">
        <v>12011</v>
      </c>
    </row>
    <row r="1804" spans="1:28" x14ac:dyDescent="0.25">
      <c r="A1804">
        <v>2021081205</v>
      </c>
      <c r="B1804" t="s">
        <v>2226</v>
      </c>
      <c r="C1804" t="s">
        <v>8743</v>
      </c>
      <c r="D1804" t="s">
        <v>176</v>
      </c>
      <c r="E1804">
        <v>12</v>
      </c>
      <c r="F1804" t="s">
        <v>48</v>
      </c>
      <c r="G1804">
        <v>33</v>
      </c>
      <c r="H1804">
        <v>15</v>
      </c>
      <c r="I1804">
        <v>45</v>
      </c>
      <c r="J1804" t="s">
        <v>35</v>
      </c>
      <c r="K1804">
        <v>3.85</v>
      </c>
      <c r="L1804" t="s">
        <v>12011</v>
      </c>
      <c r="M1804" t="s">
        <v>216</v>
      </c>
      <c r="N1804" t="s">
        <v>6792</v>
      </c>
      <c r="O1804" t="s">
        <v>147</v>
      </c>
      <c r="P1804" t="s">
        <v>148</v>
      </c>
      <c r="Q1804" t="s">
        <v>179</v>
      </c>
      <c r="R1804" t="s">
        <v>40</v>
      </c>
      <c r="S1804" t="s">
        <v>56</v>
      </c>
      <c r="T1804">
        <v>24</v>
      </c>
      <c r="U1804" t="s">
        <v>96</v>
      </c>
      <c r="V1804" t="s">
        <v>58</v>
      </c>
      <c r="W1804" t="s">
        <v>11782</v>
      </c>
      <c r="X1804" t="s">
        <v>11783</v>
      </c>
      <c r="Y1804" t="s">
        <v>11784</v>
      </c>
      <c r="Z1804" t="s">
        <v>45</v>
      </c>
      <c r="AA1804">
        <v>2021</v>
      </c>
      <c r="AB1804" t="s">
        <v>12011</v>
      </c>
    </row>
    <row r="1805" spans="1:28" x14ac:dyDescent="0.25">
      <c r="A1805">
        <v>2020011023</v>
      </c>
      <c r="B1805" t="s">
        <v>8569</v>
      </c>
      <c r="C1805" t="s">
        <v>10388</v>
      </c>
      <c r="D1805" t="s">
        <v>176</v>
      </c>
      <c r="E1805">
        <v>12</v>
      </c>
      <c r="F1805" t="s">
        <v>139</v>
      </c>
      <c r="G1805">
        <v>41</v>
      </c>
      <c r="H1805">
        <v>41</v>
      </c>
      <c r="I1805">
        <v>53</v>
      </c>
      <c r="J1805" t="s">
        <v>35</v>
      </c>
      <c r="K1805">
        <v>2.62</v>
      </c>
      <c r="L1805" t="s">
        <v>12011</v>
      </c>
      <c r="M1805" t="s">
        <v>428</v>
      </c>
      <c r="N1805" t="s">
        <v>680</v>
      </c>
      <c r="O1805" t="s">
        <v>64</v>
      </c>
      <c r="P1805" t="s">
        <v>65</v>
      </c>
      <c r="Q1805" t="s">
        <v>179</v>
      </c>
      <c r="R1805" t="s">
        <v>40</v>
      </c>
      <c r="S1805" t="s">
        <v>56</v>
      </c>
      <c r="T1805">
        <v>22</v>
      </c>
      <c r="U1805" t="s">
        <v>96</v>
      </c>
      <c r="V1805" t="s">
        <v>58</v>
      </c>
      <c r="W1805" t="s">
        <v>16327</v>
      </c>
      <c r="X1805" t="s">
        <v>16328</v>
      </c>
      <c r="Y1805" t="s">
        <v>16329</v>
      </c>
      <c r="Z1805" t="s">
        <v>45</v>
      </c>
      <c r="AA1805">
        <v>2021</v>
      </c>
      <c r="AB1805" t="s">
        <v>12011</v>
      </c>
    </row>
    <row r="1806" spans="1:28" x14ac:dyDescent="0.25">
      <c r="A1806">
        <v>2020121096</v>
      </c>
      <c r="B1806" t="s">
        <v>7620</v>
      </c>
      <c r="C1806" t="s">
        <v>10471</v>
      </c>
      <c r="D1806" t="s">
        <v>176</v>
      </c>
      <c r="E1806">
        <v>6</v>
      </c>
      <c r="F1806" t="s">
        <v>78</v>
      </c>
      <c r="G1806">
        <v>14</v>
      </c>
      <c r="H1806">
        <v>14</v>
      </c>
      <c r="I1806">
        <v>20</v>
      </c>
      <c r="J1806" t="s">
        <v>35</v>
      </c>
      <c r="K1806">
        <v>2.72</v>
      </c>
      <c r="L1806" t="s">
        <v>12011</v>
      </c>
      <c r="M1806" t="s">
        <v>272</v>
      </c>
      <c r="N1806" t="s">
        <v>6792</v>
      </c>
      <c r="O1806" t="s">
        <v>64</v>
      </c>
      <c r="P1806" t="s">
        <v>65</v>
      </c>
      <c r="Q1806" t="s">
        <v>179</v>
      </c>
      <c r="R1806" t="s">
        <v>40</v>
      </c>
      <c r="S1806" t="s">
        <v>56</v>
      </c>
      <c r="T1806">
        <v>18</v>
      </c>
      <c r="U1806" t="s">
        <v>96</v>
      </c>
      <c r="V1806" t="s">
        <v>58</v>
      </c>
      <c r="W1806" t="s">
        <v>16330</v>
      </c>
      <c r="X1806" t="s">
        <v>16331</v>
      </c>
      <c r="Y1806" t="s">
        <v>16332</v>
      </c>
      <c r="Z1806" t="s">
        <v>45</v>
      </c>
      <c r="AA1806">
        <v>2021</v>
      </c>
      <c r="AB1806" t="s">
        <v>12011</v>
      </c>
    </row>
    <row r="1807" spans="1:28" x14ac:dyDescent="0.25">
      <c r="A1807">
        <v>2021061007</v>
      </c>
      <c r="B1807" t="s">
        <v>16333</v>
      </c>
      <c r="C1807" t="s">
        <v>10577</v>
      </c>
      <c r="D1807" t="s">
        <v>176</v>
      </c>
      <c r="E1807">
        <v>16</v>
      </c>
      <c r="F1807" t="s">
        <v>48</v>
      </c>
      <c r="G1807">
        <v>7</v>
      </c>
      <c r="H1807">
        <v>10</v>
      </c>
      <c r="I1807">
        <v>23</v>
      </c>
      <c r="J1807" t="s">
        <v>35</v>
      </c>
      <c r="K1807">
        <v>1.33</v>
      </c>
      <c r="L1807" t="s">
        <v>476</v>
      </c>
      <c r="M1807" t="s">
        <v>313</v>
      </c>
      <c r="N1807" t="s">
        <v>6792</v>
      </c>
      <c r="O1807" t="s">
        <v>64</v>
      </c>
      <c r="P1807" t="s">
        <v>65</v>
      </c>
      <c r="Q1807" t="s">
        <v>179</v>
      </c>
      <c r="R1807" t="s">
        <v>40</v>
      </c>
      <c r="S1807" t="s">
        <v>56</v>
      </c>
      <c r="T1807">
        <v>21</v>
      </c>
      <c r="U1807" t="s">
        <v>96</v>
      </c>
      <c r="V1807" t="s">
        <v>58</v>
      </c>
      <c r="W1807" t="s">
        <v>16334</v>
      </c>
      <c r="X1807" t="s">
        <v>16335</v>
      </c>
      <c r="Y1807" t="s">
        <v>16336</v>
      </c>
      <c r="Z1807" t="s">
        <v>45</v>
      </c>
      <c r="AA1807">
        <v>2021</v>
      </c>
      <c r="AB1807" t="s">
        <v>12011</v>
      </c>
    </row>
    <row r="1808" spans="1:28" x14ac:dyDescent="0.25">
      <c r="A1808">
        <v>2020081054</v>
      </c>
      <c r="B1808" t="s">
        <v>7580</v>
      </c>
      <c r="C1808" t="s">
        <v>7581</v>
      </c>
      <c r="D1808" t="s">
        <v>176</v>
      </c>
      <c r="E1808">
        <v>15</v>
      </c>
      <c r="F1808" t="s">
        <v>139</v>
      </c>
      <c r="G1808">
        <v>64</v>
      </c>
      <c r="H1808">
        <v>55</v>
      </c>
      <c r="I1808">
        <v>79</v>
      </c>
      <c r="J1808" t="s">
        <v>35</v>
      </c>
      <c r="K1808">
        <v>3.4</v>
      </c>
      <c r="L1808" t="s">
        <v>12011</v>
      </c>
      <c r="M1808" t="s">
        <v>294</v>
      </c>
      <c r="N1808" t="s">
        <v>134</v>
      </c>
      <c r="O1808" t="s">
        <v>37</v>
      </c>
      <c r="P1808" t="s">
        <v>38</v>
      </c>
      <c r="Q1808" t="s">
        <v>229</v>
      </c>
      <c r="R1808" t="s">
        <v>40</v>
      </c>
      <c r="S1808" t="s">
        <v>130</v>
      </c>
      <c r="T1808">
        <v>45</v>
      </c>
      <c r="U1808" t="s">
        <v>96</v>
      </c>
      <c r="V1808" t="s">
        <v>58</v>
      </c>
      <c r="W1808" t="s">
        <v>7582</v>
      </c>
      <c r="X1808" t="s">
        <v>7583</v>
      </c>
      <c r="Y1808" t="s">
        <v>7584</v>
      </c>
      <c r="Z1808" t="s">
        <v>45</v>
      </c>
      <c r="AA1808">
        <v>2021</v>
      </c>
      <c r="AB1808" t="s">
        <v>12011</v>
      </c>
    </row>
    <row r="1809" spans="1:28" x14ac:dyDescent="0.25">
      <c r="A1809">
        <v>2021071111</v>
      </c>
      <c r="B1809" t="s">
        <v>16337</v>
      </c>
      <c r="C1809" t="s">
        <v>8835</v>
      </c>
      <c r="D1809" t="s">
        <v>176</v>
      </c>
      <c r="E1809">
        <v>10</v>
      </c>
      <c r="F1809" t="s">
        <v>48</v>
      </c>
      <c r="G1809">
        <v>9</v>
      </c>
      <c r="H1809">
        <v>9</v>
      </c>
      <c r="I1809">
        <v>19</v>
      </c>
      <c r="J1809" t="s">
        <v>35</v>
      </c>
      <c r="K1809">
        <v>2.2000000000000002</v>
      </c>
      <c r="L1809" t="s">
        <v>49</v>
      </c>
      <c r="M1809" t="s">
        <v>338</v>
      </c>
      <c r="N1809" t="s">
        <v>12011</v>
      </c>
      <c r="O1809" t="s">
        <v>81</v>
      </c>
      <c r="P1809" t="s">
        <v>65</v>
      </c>
      <c r="Q1809" t="s">
        <v>229</v>
      </c>
      <c r="R1809" t="s">
        <v>40</v>
      </c>
      <c r="S1809" t="s">
        <v>56</v>
      </c>
      <c r="T1809">
        <v>21</v>
      </c>
      <c r="U1809" t="s">
        <v>96</v>
      </c>
      <c r="V1809" t="s">
        <v>58</v>
      </c>
      <c r="W1809" t="s">
        <v>16338</v>
      </c>
      <c r="Y1809" t="s">
        <v>12011</v>
      </c>
      <c r="Z1809" t="s">
        <v>45</v>
      </c>
      <c r="AA1809">
        <v>2021</v>
      </c>
      <c r="AB1809" t="s">
        <v>12011</v>
      </c>
    </row>
    <row r="1810" spans="1:28" x14ac:dyDescent="0.25">
      <c r="A1810">
        <v>2021071035</v>
      </c>
      <c r="B1810" t="s">
        <v>3279</v>
      </c>
      <c r="C1810" t="s">
        <v>3280</v>
      </c>
      <c r="D1810" t="s">
        <v>176</v>
      </c>
      <c r="E1810">
        <v>8</v>
      </c>
      <c r="F1810" t="s">
        <v>48</v>
      </c>
      <c r="G1810">
        <v>16</v>
      </c>
      <c r="H1810">
        <v>5</v>
      </c>
      <c r="I1810">
        <v>24</v>
      </c>
      <c r="J1810" t="s">
        <v>35</v>
      </c>
      <c r="K1810">
        <v>2.63</v>
      </c>
      <c r="L1810" t="s">
        <v>12011</v>
      </c>
      <c r="M1810" t="s">
        <v>146</v>
      </c>
      <c r="N1810" t="s">
        <v>6792</v>
      </c>
      <c r="O1810" t="s">
        <v>147</v>
      </c>
      <c r="P1810" t="s">
        <v>148</v>
      </c>
      <c r="Q1810" t="s">
        <v>229</v>
      </c>
      <c r="R1810" t="s">
        <v>55</v>
      </c>
      <c r="S1810" t="s">
        <v>56</v>
      </c>
      <c r="T1810">
        <v>27</v>
      </c>
      <c r="U1810" t="s">
        <v>96</v>
      </c>
      <c r="V1810" t="s">
        <v>58</v>
      </c>
      <c r="W1810" t="s">
        <v>3281</v>
      </c>
      <c r="X1810" t="s">
        <v>3282</v>
      </c>
      <c r="Y1810" t="s">
        <v>12011</v>
      </c>
      <c r="Z1810" t="s">
        <v>45</v>
      </c>
      <c r="AA1810">
        <v>2021</v>
      </c>
      <c r="AB1810" t="s">
        <v>12011</v>
      </c>
    </row>
    <row r="1811" spans="1:28" x14ac:dyDescent="0.25">
      <c r="A1811">
        <v>2021081306</v>
      </c>
      <c r="B1811" t="s">
        <v>4806</v>
      </c>
      <c r="C1811" t="s">
        <v>7082</v>
      </c>
      <c r="D1811" t="s">
        <v>33</v>
      </c>
      <c r="E1811">
        <v>7</v>
      </c>
      <c r="F1811" t="s">
        <v>48</v>
      </c>
      <c r="G1811">
        <v>20</v>
      </c>
      <c r="H1811">
        <v>7</v>
      </c>
      <c r="I1811">
        <v>27</v>
      </c>
      <c r="J1811" t="s">
        <v>35</v>
      </c>
      <c r="K1811">
        <v>3.2</v>
      </c>
      <c r="L1811" t="s">
        <v>12011</v>
      </c>
      <c r="M1811" t="s">
        <v>464</v>
      </c>
      <c r="N1811" t="s">
        <v>51</v>
      </c>
      <c r="O1811" t="s">
        <v>89</v>
      </c>
      <c r="P1811" t="s">
        <v>53</v>
      </c>
      <c r="Q1811" t="s">
        <v>33</v>
      </c>
      <c r="R1811" t="s">
        <v>40</v>
      </c>
      <c r="S1811" t="s">
        <v>56</v>
      </c>
      <c r="T1811">
        <v>30</v>
      </c>
      <c r="U1811" t="s">
        <v>96</v>
      </c>
      <c r="V1811" t="s">
        <v>58</v>
      </c>
      <c r="W1811" t="s">
        <v>16339</v>
      </c>
      <c r="X1811" t="s">
        <v>16340</v>
      </c>
      <c r="Y1811" t="s">
        <v>16341</v>
      </c>
      <c r="Z1811" t="s">
        <v>45</v>
      </c>
      <c r="AA1811">
        <v>2021</v>
      </c>
      <c r="AB1811" t="s">
        <v>12011</v>
      </c>
    </row>
    <row r="1812" spans="1:28" x14ac:dyDescent="0.25">
      <c r="A1812">
        <v>2021081005</v>
      </c>
      <c r="B1812" t="s">
        <v>16342</v>
      </c>
      <c r="C1812" t="s">
        <v>5966</v>
      </c>
      <c r="D1812" t="s">
        <v>47</v>
      </c>
      <c r="E1812">
        <v>6</v>
      </c>
      <c r="F1812" t="s">
        <v>48</v>
      </c>
      <c r="G1812">
        <v>16</v>
      </c>
      <c r="H1812">
        <v>13</v>
      </c>
      <c r="I1812">
        <v>22</v>
      </c>
      <c r="J1812" t="s">
        <v>35</v>
      </c>
      <c r="K1812">
        <v>3.92</v>
      </c>
      <c r="L1812" t="s">
        <v>12011</v>
      </c>
      <c r="M1812" t="s">
        <v>294</v>
      </c>
      <c r="N1812" t="s">
        <v>134</v>
      </c>
      <c r="O1812" t="s">
        <v>37</v>
      </c>
      <c r="P1812" t="s">
        <v>38</v>
      </c>
      <c r="Q1812" t="s">
        <v>109</v>
      </c>
      <c r="R1812" t="s">
        <v>40</v>
      </c>
      <c r="S1812" t="s">
        <v>130</v>
      </c>
      <c r="T1812">
        <v>33</v>
      </c>
      <c r="U1812" t="s">
        <v>1173</v>
      </c>
      <c r="V1812" t="s">
        <v>58</v>
      </c>
      <c r="W1812" t="s">
        <v>16343</v>
      </c>
      <c r="Y1812" t="s">
        <v>12011</v>
      </c>
      <c r="Z1812" t="s">
        <v>45</v>
      </c>
      <c r="AA1812">
        <v>2021</v>
      </c>
      <c r="AB1812" t="s">
        <v>12011</v>
      </c>
    </row>
    <row r="1813" spans="1:28" x14ac:dyDescent="0.25">
      <c r="A1813">
        <v>2013120019</v>
      </c>
      <c r="B1813" t="s">
        <v>16344</v>
      </c>
      <c r="C1813" t="s">
        <v>16345</v>
      </c>
      <c r="D1813" t="s">
        <v>47</v>
      </c>
      <c r="E1813">
        <v>4</v>
      </c>
      <c r="F1813" t="s">
        <v>71</v>
      </c>
      <c r="G1813">
        <v>130</v>
      </c>
      <c r="H1813">
        <v>135</v>
      </c>
      <c r="I1813">
        <v>134</v>
      </c>
      <c r="J1813" t="s">
        <v>35</v>
      </c>
      <c r="K1813">
        <v>2.61</v>
      </c>
      <c r="L1813" t="s">
        <v>12011</v>
      </c>
      <c r="M1813" t="s">
        <v>428</v>
      </c>
      <c r="N1813" t="s">
        <v>13912</v>
      </c>
      <c r="O1813" t="s">
        <v>64</v>
      </c>
      <c r="P1813" t="s">
        <v>65</v>
      </c>
      <c r="Q1813" t="s">
        <v>109</v>
      </c>
      <c r="R1813" t="s">
        <v>40</v>
      </c>
      <c r="S1813" t="s">
        <v>56</v>
      </c>
      <c r="T1813">
        <v>27</v>
      </c>
      <c r="U1813" t="s">
        <v>1173</v>
      </c>
      <c r="V1813" t="s">
        <v>58</v>
      </c>
      <c r="W1813" t="s">
        <v>16346</v>
      </c>
      <c r="Y1813" t="s">
        <v>16347</v>
      </c>
      <c r="Z1813" t="s">
        <v>45</v>
      </c>
      <c r="AA1813">
        <v>2021</v>
      </c>
      <c r="AB1813" t="s">
        <v>12011</v>
      </c>
    </row>
    <row r="1814" spans="1:28" x14ac:dyDescent="0.25">
      <c r="A1814">
        <v>2019111030</v>
      </c>
      <c r="B1814" t="s">
        <v>7560</v>
      </c>
      <c r="C1814" t="s">
        <v>7561</v>
      </c>
      <c r="D1814" t="s">
        <v>47</v>
      </c>
      <c r="E1814">
        <v>13</v>
      </c>
      <c r="F1814" t="s">
        <v>139</v>
      </c>
      <c r="G1814">
        <v>56</v>
      </c>
      <c r="H1814">
        <v>56</v>
      </c>
      <c r="I1814">
        <v>69</v>
      </c>
      <c r="J1814" t="s">
        <v>35</v>
      </c>
      <c r="K1814">
        <v>2.4700000000000002</v>
      </c>
      <c r="L1814" t="s">
        <v>12011</v>
      </c>
      <c r="M1814" t="s">
        <v>107</v>
      </c>
      <c r="N1814" t="s">
        <v>12011</v>
      </c>
      <c r="O1814" t="s">
        <v>108</v>
      </c>
      <c r="P1814" t="s">
        <v>53</v>
      </c>
      <c r="Q1814" t="s">
        <v>109</v>
      </c>
      <c r="R1814" t="s">
        <v>55</v>
      </c>
      <c r="S1814" t="s">
        <v>56</v>
      </c>
      <c r="T1814">
        <v>21</v>
      </c>
      <c r="U1814" t="s">
        <v>1173</v>
      </c>
      <c r="V1814" t="s">
        <v>58</v>
      </c>
      <c r="W1814" t="s">
        <v>7562</v>
      </c>
      <c r="X1814" t="s">
        <v>7563</v>
      </c>
      <c r="Y1814" t="s">
        <v>7564</v>
      </c>
      <c r="Z1814" t="s">
        <v>45</v>
      </c>
      <c r="AA1814">
        <v>2021</v>
      </c>
      <c r="AB1814" t="s">
        <v>12011</v>
      </c>
    </row>
    <row r="1815" spans="1:28" x14ac:dyDescent="0.25">
      <c r="A1815">
        <v>2019081029</v>
      </c>
      <c r="B1815" t="s">
        <v>16348</v>
      </c>
      <c r="C1815" t="s">
        <v>1230</v>
      </c>
      <c r="D1815" t="s">
        <v>47</v>
      </c>
      <c r="E1815">
        <v>16</v>
      </c>
      <c r="F1815" t="s">
        <v>139</v>
      </c>
      <c r="G1815">
        <v>78</v>
      </c>
      <c r="H1815">
        <v>60</v>
      </c>
      <c r="I1815">
        <v>94</v>
      </c>
      <c r="J1815" t="s">
        <v>35</v>
      </c>
      <c r="K1815">
        <v>3.62</v>
      </c>
      <c r="L1815" t="s">
        <v>12011</v>
      </c>
      <c r="M1815" t="s">
        <v>216</v>
      </c>
      <c r="N1815" t="s">
        <v>12011</v>
      </c>
      <c r="O1815" t="s">
        <v>147</v>
      </c>
      <c r="P1815" t="s">
        <v>148</v>
      </c>
      <c r="Q1815" t="s">
        <v>54</v>
      </c>
      <c r="R1815" t="s">
        <v>40</v>
      </c>
      <c r="S1815" t="s">
        <v>56</v>
      </c>
      <c r="T1815">
        <v>23</v>
      </c>
      <c r="U1815" t="s">
        <v>1173</v>
      </c>
      <c r="V1815" t="s">
        <v>58</v>
      </c>
      <c r="W1815" t="s">
        <v>16349</v>
      </c>
      <c r="X1815" t="s">
        <v>16350</v>
      </c>
      <c r="Y1815" t="s">
        <v>16351</v>
      </c>
      <c r="Z1815" t="s">
        <v>45</v>
      </c>
      <c r="AA1815">
        <v>2021</v>
      </c>
      <c r="AB1815" t="s">
        <v>12011</v>
      </c>
    </row>
    <row r="1816" spans="1:28" x14ac:dyDescent="0.25">
      <c r="A1816">
        <v>2019081266</v>
      </c>
      <c r="B1816" t="s">
        <v>2323</v>
      </c>
      <c r="C1816" t="s">
        <v>2979</v>
      </c>
      <c r="D1816" t="s">
        <v>47</v>
      </c>
      <c r="E1816" t="s">
        <v>12011</v>
      </c>
      <c r="F1816" t="s">
        <v>12011</v>
      </c>
      <c r="G1816">
        <v>37</v>
      </c>
      <c r="H1816" t="s">
        <v>12011</v>
      </c>
      <c r="I1816" t="s">
        <v>12011</v>
      </c>
      <c r="J1816" t="s">
        <v>35</v>
      </c>
      <c r="K1816">
        <v>3.69</v>
      </c>
      <c r="L1816" t="s">
        <v>12011</v>
      </c>
      <c r="M1816" t="s">
        <v>398</v>
      </c>
      <c r="N1816" t="s">
        <v>680</v>
      </c>
      <c r="O1816" t="s">
        <v>81</v>
      </c>
      <c r="P1816" t="s">
        <v>65</v>
      </c>
      <c r="Q1816" t="s">
        <v>54</v>
      </c>
      <c r="R1816" t="s">
        <v>40</v>
      </c>
      <c r="S1816" t="s">
        <v>56</v>
      </c>
      <c r="T1816">
        <v>29</v>
      </c>
      <c r="U1816" t="s">
        <v>1173</v>
      </c>
      <c r="V1816" t="s">
        <v>58</v>
      </c>
      <c r="W1816" t="s">
        <v>3546</v>
      </c>
      <c r="X1816" t="s">
        <v>3547</v>
      </c>
      <c r="Y1816" t="s">
        <v>3548</v>
      </c>
      <c r="Z1816" t="s">
        <v>45</v>
      </c>
      <c r="AA1816">
        <v>2021</v>
      </c>
      <c r="AB1816" t="s">
        <v>12011</v>
      </c>
    </row>
    <row r="1817" spans="1:28" x14ac:dyDescent="0.25">
      <c r="A1817">
        <v>2019071028</v>
      </c>
      <c r="B1817" t="s">
        <v>1101</v>
      </c>
      <c r="C1817" t="s">
        <v>3675</v>
      </c>
      <c r="D1817" t="s">
        <v>47</v>
      </c>
      <c r="E1817">
        <v>7</v>
      </c>
      <c r="F1817" t="s">
        <v>78</v>
      </c>
      <c r="G1817">
        <v>39</v>
      </c>
      <c r="H1817">
        <v>27</v>
      </c>
      <c r="I1817">
        <v>46</v>
      </c>
      <c r="J1817" t="s">
        <v>35</v>
      </c>
      <c r="K1817">
        <v>3.09</v>
      </c>
      <c r="L1817" t="s">
        <v>12011</v>
      </c>
      <c r="M1817" t="s">
        <v>129</v>
      </c>
      <c r="N1817" t="s">
        <v>12011</v>
      </c>
      <c r="O1817" t="s">
        <v>89</v>
      </c>
      <c r="P1817" t="s">
        <v>53</v>
      </c>
      <c r="Q1817" t="s">
        <v>54</v>
      </c>
      <c r="R1817" t="s">
        <v>40</v>
      </c>
      <c r="S1817" t="s">
        <v>56</v>
      </c>
      <c r="T1817">
        <v>37</v>
      </c>
      <c r="U1817" t="s">
        <v>1173</v>
      </c>
      <c r="V1817" t="s">
        <v>58</v>
      </c>
      <c r="W1817" t="s">
        <v>16352</v>
      </c>
      <c r="X1817" t="s">
        <v>16353</v>
      </c>
      <c r="Y1817" t="s">
        <v>16354</v>
      </c>
      <c r="Z1817" t="s">
        <v>45</v>
      </c>
      <c r="AA1817">
        <v>2021</v>
      </c>
      <c r="AB1817" t="s">
        <v>12011</v>
      </c>
    </row>
    <row r="1818" spans="1:28" x14ac:dyDescent="0.25">
      <c r="A1818">
        <v>2019081342</v>
      </c>
      <c r="B1818" t="s">
        <v>3146</v>
      </c>
      <c r="C1818" t="s">
        <v>4598</v>
      </c>
      <c r="D1818" t="s">
        <v>47</v>
      </c>
      <c r="E1818">
        <v>17</v>
      </c>
      <c r="F1818" t="s">
        <v>34</v>
      </c>
      <c r="G1818">
        <v>85</v>
      </c>
      <c r="H1818">
        <v>75</v>
      </c>
      <c r="I1818">
        <v>102</v>
      </c>
      <c r="J1818" t="s">
        <v>35</v>
      </c>
      <c r="K1818">
        <v>2.92</v>
      </c>
      <c r="L1818" t="s">
        <v>12011</v>
      </c>
      <c r="M1818" t="s">
        <v>216</v>
      </c>
      <c r="N1818" t="s">
        <v>134</v>
      </c>
      <c r="O1818" t="s">
        <v>147</v>
      </c>
      <c r="P1818" t="s">
        <v>148</v>
      </c>
      <c r="Q1818" t="s">
        <v>54</v>
      </c>
      <c r="R1818" t="s">
        <v>40</v>
      </c>
      <c r="S1818" t="s">
        <v>56</v>
      </c>
      <c r="T1818">
        <v>21</v>
      </c>
      <c r="U1818" t="s">
        <v>1173</v>
      </c>
      <c r="V1818" t="s">
        <v>58</v>
      </c>
      <c r="W1818" t="s">
        <v>16355</v>
      </c>
      <c r="X1818" t="s">
        <v>16356</v>
      </c>
      <c r="Y1818" t="s">
        <v>16357</v>
      </c>
      <c r="Z1818" t="s">
        <v>45</v>
      </c>
      <c r="AA1818">
        <v>2021</v>
      </c>
      <c r="AB1818" t="s">
        <v>12011</v>
      </c>
    </row>
    <row r="1819" spans="1:28" x14ac:dyDescent="0.25">
      <c r="A1819">
        <v>2019081374</v>
      </c>
      <c r="B1819" t="s">
        <v>16358</v>
      </c>
      <c r="C1819" t="s">
        <v>4762</v>
      </c>
      <c r="D1819" t="s">
        <v>47</v>
      </c>
      <c r="E1819">
        <v>12</v>
      </c>
      <c r="F1819" t="s">
        <v>139</v>
      </c>
      <c r="G1819">
        <v>59</v>
      </c>
      <c r="H1819">
        <v>51</v>
      </c>
      <c r="I1819">
        <v>71</v>
      </c>
      <c r="J1819" t="s">
        <v>35</v>
      </c>
      <c r="K1819">
        <v>2.4300000000000002</v>
      </c>
      <c r="L1819" t="s">
        <v>12011</v>
      </c>
      <c r="M1819" t="s">
        <v>398</v>
      </c>
      <c r="N1819" t="s">
        <v>80</v>
      </c>
      <c r="O1819" t="s">
        <v>81</v>
      </c>
      <c r="P1819" t="s">
        <v>65</v>
      </c>
      <c r="Q1819" t="s">
        <v>54</v>
      </c>
      <c r="R1819" t="s">
        <v>40</v>
      </c>
      <c r="S1819" t="s">
        <v>56</v>
      </c>
      <c r="T1819">
        <v>22</v>
      </c>
      <c r="U1819" t="s">
        <v>1173</v>
      </c>
      <c r="V1819" t="s">
        <v>58</v>
      </c>
      <c r="W1819" t="s">
        <v>16359</v>
      </c>
      <c r="X1819" t="s">
        <v>16360</v>
      </c>
      <c r="Y1819" t="s">
        <v>16361</v>
      </c>
      <c r="Z1819" t="s">
        <v>45</v>
      </c>
      <c r="AA1819">
        <v>2021</v>
      </c>
      <c r="AB1819" t="s">
        <v>12011</v>
      </c>
    </row>
    <row r="1820" spans="1:28" x14ac:dyDescent="0.25">
      <c r="A1820">
        <v>2019091078</v>
      </c>
      <c r="B1820" t="s">
        <v>16362</v>
      </c>
      <c r="C1820" t="s">
        <v>4842</v>
      </c>
      <c r="D1820" t="s">
        <v>47</v>
      </c>
      <c r="E1820">
        <v>8</v>
      </c>
      <c r="F1820" t="s">
        <v>34</v>
      </c>
      <c r="G1820">
        <v>82</v>
      </c>
      <c r="H1820">
        <v>76</v>
      </c>
      <c r="I1820">
        <v>90</v>
      </c>
      <c r="J1820" t="s">
        <v>35</v>
      </c>
      <c r="K1820">
        <v>3.04</v>
      </c>
      <c r="L1820" t="s">
        <v>12011</v>
      </c>
      <c r="M1820" t="s">
        <v>216</v>
      </c>
      <c r="N1820" t="s">
        <v>134</v>
      </c>
      <c r="O1820" t="s">
        <v>147</v>
      </c>
      <c r="P1820" t="s">
        <v>148</v>
      </c>
      <c r="Q1820" t="s">
        <v>54</v>
      </c>
      <c r="R1820" t="s">
        <v>40</v>
      </c>
      <c r="S1820" t="s">
        <v>56</v>
      </c>
      <c r="T1820">
        <v>20</v>
      </c>
      <c r="U1820" t="s">
        <v>1173</v>
      </c>
      <c r="V1820" t="s">
        <v>58</v>
      </c>
      <c r="W1820" t="s">
        <v>16363</v>
      </c>
      <c r="X1820" t="s">
        <v>16364</v>
      </c>
      <c r="Y1820" t="s">
        <v>16365</v>
      </c>
      <c r="Z1820" t="s">
        <v>45</v>
      </c>
      <c r="AA1820">
        <v>2021</v>
      </c>
      <c r="AB1820" t="s">
        <v>12011</v>
      </c>
    </row>
    <row r="1821" spans="1:28" x14ac:dyDescent="0.25">
      <c r="A1821">
        <v>2019081309</v>
      </c>
      <c r="B1821" t="s">
        <v>15756</v>
      </c>
      <c r="C1821" t="s">
        <v>16366</v>
      </c>
      <c r="D1821" t="s">
        <v>47</v>
      </c>
      <c r="E1821">
        <v>14</v>
      </c>
      <c r="F1821" t="s">
        <v>71</v>
      </c>
      <c r="G1821">
        <v>114</v>
      </c>
      <c r="H1821">
        <v>109.5</v>
      </c>
      <c r="I1821">
        <v>128</v>
      </c>
      <c r="J1821" t="s">
        <v>35</v>
      </c>
      <c r="K1821">
        <v>3.21</v>
      </c>
      <c r="L1821" t="s">
        <v>12011</v>
      </c>
      <c r="M1821" t="s">
        <v>88</v>
      </c>
      <c r="N1821" t="s">
        <v>603</v>
      </c>
      <c r="O1821" t="s">
        <v>89</v>
      </c>
      <c r="P1821" t="s">
        <v>53</v>
      </c>
      <c r="Q1821" t="s">
        <v>54</v>
      </c>
      <c r="R1821" t="s">
        <v>40</v>
      </c>
      <c r="S1821" t="s">
        <v>56</v>
      </c>
      <c r="T1821">
        <v>39</v>
      </c>
      <c r="U1821" t="s">
        <v>1173</v>
      </c>
      <c r="V1821" t="s">
        <v>58</v>
      </c>
      <c r="W1821" t="s">
        <v>16367</v>
      </c>
      <c r="X1821" t="s">
        <v>16368</v>
      </c>
      <c r="Y1821" t="s">
        <v>16369</v>
      </c>
      <c r="Z1821" t="s">
        <v>45</v>
      </c>
      <c r="AA1821">
        <v>2021</v>
      </c>
      <c r="AB1821" t="s">
        <v>12011</v>
      </c>
    </row>
    <row r="1822" spans="1:28" x14ac:dyDescent="0.25">
      <c r="A1822">
        <v>2020071016</v>
      </c>
      <c r="B1822" t="s">
        <v>16370</v>
      </c>
      <c r="C1822" t="s">
        <v>3279</v>
      </c>
      <c r="D1822" t="s">
        <v>47</v>
      </c>
      <c r="E1822">
        <v>12</v>
      </c>
      <c r="F1822" t="s">
        <v>139</v>
      </c>
      <c r="G1822">
        <v>65</v>
      </c>
      <c r="H1822">
        <v>62.5</v>
      </c>
      <c r="I1822">
        <v>77</v>
      </c>
      <c r="J1822" t="s">
        <v>35</v>
      </c>
      <c r="K1822">
        <v>3.05</v>
      </c>
      <c r="L1822" t="s">
        <v>12011</v>
      </c>
      <c r="M1822" t="s">
        <v>88</v>
      </c>
      <c r="N1822" t="s">
        <v>94</v>
      </c>
      <c r="O1822" t="s">
        <v>89</v>
      </c>
      <c r="P1822" t="s">
        <v>53</v>
      </c>
      <c r="Q1822" t="s">
        <v>54</v>
      </c>
      <c r="R1822" t="s">
        <v>40</v>
      </c>
      <c r="S1822" t="s">
        <v>56</v>
      </c>
      <c r="T1822">
        <v>26</v>
      </c>
      <c r="U1822" t="s">
        <v>1173</v>
      </c>
      <c r="V1822" t="s">
        <v>58</v>
      </c>
      <c r="W1822" t="s">
        <v>16371</v>
      </c>
      <c r="X1822" t="s">
        <v>16372</v>
      </c>
      <c r="Y1822" t="s">
        <v>16373</v>
      </c>
      <c r="Z1822" t="s">
        <v>45</v>
      </c>
      <c r="AA1822">
        <v>2021</v>
      </c>
      <c r="AB1822" t="s">
        <v>12011</v>
      </c>
    </row>
    <row r="1823" spans="1:28" x14ac:dyDescent="0.25">
      <c r="A1823">
        <v>2019121016</v>
      </c>
      <c r="B1823" t="s">
        <v>3419</v>
      </c>
      <c r="C1823" t="s">
        <v>3420</v>
      </c>
      <c r="D1823" t="s">
        <v>47</v>
      </c>
      <c r="E1823">
        <v>10</v>
      </c>
      <c r="F1823" t="s">
        <v>139</v>
      </c>
      <c r="G1823">
        <v>70</v>
      </c>
      <c r="H1823">
        <v>63</v>
      </c>
      <c r="I1823">
        <v>80</v>
      </c>
      <c r="J1823" t="s">
        <v>35</v>
      </c>
      <c r="K1823">
        <v>2.8</v>
      </c>
      <c r="L1823" t="s">
        <v>12011</v>
      </c>
      <c r="M1823" t="s">
        <v>216</v>
      </c>
      <c r="N1823" t="s">
        <v>12011</v>
      </c>
      <c r="O1823" t="s">
        <v>147</v>
      </c>
      <c r="P1823" t="s">
        <v>148</v>
      </c>
      <c r="Q1823" t="s">
        <v>54</v>
      </c>
      <c r="R1823" t="s">
        <v>55</v>
      </c>
      <c r="S1823" t="s">
        <v>56</v>
      </c>
      <c r="T1823">
        <v>23</v>
      </c>
      <c r="U1823" t="s">
        <v>1173</v>
      </c>
      <c r="V1823" t="s">
        <v>58</v>
      </c>
      <c r="W1823" t="s">
        <v>3421</v>
      </c>
      <c r="X1823" t="s">
        <v>3422</v>
      </c>
      <c r="Y1823" t="s">
        <v>3423</v>
      </c>
      <c r="Z1823" t="s">
        <v>45</v>
      </c>
      <c r="AA1823">
        <v>2021</v>
      </c>
      <c r="AB1823" t="s">
        <v>12011</v>
      </c>
    </row>
    <row r="1824" spans="1:28" x14ac:dyDescent="0.25">
      <c r="A1824">
        <v>2018061042</v>
      </c>
      <c r="B1824" t="s">
        <v>1416</v>
      </c>
      <c r="C1824" t="s">
        <v>16374</v>
      </c>
      <c r="D1824" t="s">
        <v>93</v>
      </c>
      <c r="E1824">
        <v>15</v>
      </c>
      <c r="F1824" t="s">
        <v>71</v>
      </c>
      <c r="G1824">
        <v>137</v>
      </c>
      <c r="H1824">
        <v>138.5</v>
      </c>
      <c r="I1824">
        <v>152</v>
      </c>
      <c r="J1824" t="s">
        <v>35</v>
      </c>
      <c r="K1824">
        <v>2.82</v>
      </c>
      <c r="L1824" t="s">
        <v>12011</v>
      </c>
      <c r="M1824" t="s">
        <v>88</v>
      </c>
      <c r="N1824" t="s">
        <v>51</v>
      </c>
      <c r="O1824" t="s">
        <v>89</v>
      </c>
      <c r="P1824" t="s">
        <v>53</v>
      </c>
      <c r="Q1824" t="s">
        <v>260</v>
      </c>
      <c r="R1824" t="s">
        <v>40</v>
      </c>
      <c r="S1824" t="s">
        <v>130</v>
      </c>
      <c r="T1824">
        <v>48</v>
      </c>
      <c r="U1824" t="s">
        <v>1173</v>
      </c>
      <c r="V1824" t="s">
        <v>58</v>
      </c>
      <c r="W1824" t="s">
        <v>16375</v>
      </c>
      <c r="Y1824" t="s">
        <v>16376</v>
      </c>
      <c r="Z1824" t="s">
        <v>45</v>
      </c>
      <c r="AA1824">
        <v>2021</v>
      </c>
      <c r="AB1824" t="s">
        <v>12011</v>
      </c>
    </row>
    <row r="1825" spans="1:28" x14ac:dyDescent="0.25">
      <c r="A1825">
        <v>2021061064</v>
      </c>
      <c r="B1825" t="s">
        <v>8725</v>
      </c>
      <c r="C1825" t="s">
        <v>8726</v>
      </c>
      <c r="D1825" t="s">
        <v>93</v>
      </c>
      <c r="E1825">
        <v>16</v>
      </c>
      <c r="F1825" t="s">
        <v>48</v>
      </c>
      <c r="G1825">
        <v>40</v>
      </c>
      <c r="H1825">
        <v>31</v>
      </c>
      <c r="I1825">
        <v>56</v>
      </c>
      <c r="J1825" t="s">
        <v>35</v>
      </c>
      <c r="K1825">
        <v>2.56</v>
      </c>
      <c r="L1825" t="s">
        <v>12011</v>
      </c>
      <c r="M1825" t="s">
        <v>88</v>
      </c>
      <c r="N1825" t="s">
        <v>94</v>
      </c>
      <c r="O1825" t="s">
        <v>89</v>
      </c>
      <c r="P1825" t="s">
        <v>53</v>
      </c>
      <c r="Q1825" t="s">
        <v>260</v>
      </c>
      <c r="R1825" t="s">
        <v>40</v>
      </c>
      <c r="S1825" t="s">
        <v>56</v>
      </c>
      <c r="T1825">
        <v>29</v>
      </c>
      <c r="U1825" t="s">
        <v>1173</v>
      </c>
      <c r="V1825" t="s">
        <v>58</v>
      </c>
      <c r="W1825" t="s">
        <v>8727</v>
      </c>
      <c r="X1825" t="s">
        <v>8728</v>
      </c>
      <c r="Y1825" t="s">
        <v>8729</v>
      </c>
      <c r="Z1825" t="s">
        <v>45</v>
      </c>
      <c r="AA1825">
        <v>2021</v>
      </c>
      <c r="AB1825" t="s">
        <v>12011</v>
      </c>
    </row>
    <row r="1826" spans="1:28" x14ac:dyDescent="0.25">
      <c r="A1826">
        <v>2021061089</v>
      </c>
      <c r="B1826" t="s">
        <v>2142</v>
      </c>
      <c r="C1826" t="s">
        <v>9966</v>
      </c>
      <c r="D1826" t="s">
        <v>47</v>
      </c>
      <c r="E1826">
        <v>16</v>
      </c>
      <c r="F1826" t="s">
        <v>48</v>
      </c>
      <c r="G1826">
        <v>40</v>
      </c>
      <c r="H1826">
        <v>31</v>
      </c>
      <c r="I1826">
        <v>56</v>
      </c>
      <c r="J1826" t="s">
        <v>35</v>
      </c>
      <c r="K1826">
        <v>3.12</v>
      </c>
      <c r="L1826" t="s">
        <v>12011</v>
      </c>
      <c r="M1826" t="s">
        <v>88</v>
      </c>
      <c r="N1826" t="s">
        <v>51</v>
      </c>
      <c r="O1826" t="s">
        <v>89</v>
      </c>
      <c r="P1826" t="s">
        <v>53</v>
      </c>
      <c r="Q1826" t="s">
        <v>260</v>
      </c>
      <c r="R1826" t="s">
        <v>40</v>
      </c>
      <c r="S1826" t="s">
        <v>56</v>
      </c>
      <c r="T1826">
        <v>20</v>
      </c>
      <c r="U1826" t="s">
        <v>1173</v>
      </c>
      <c r="V1826" t="s">
        <v>58</v>
      </c>
      <c r="W1826" t="s">
        <v>9998</v>
      </c>
      <c r="X1826" t="s">
        <v>9999</v>
      </c>
      <c r="Y1826" t="s">
        <v>10000</v>
      </c>
      <c r="Z1826" t="s">
        <v>45</v>
      </c>
      <c r="AA1826">
        <v>2021</v>
      </c>
      <c r="AB1826" t="s">
        <v>12011</v>
      </c>
    </row>
    <row r="1827" spans="1:28" x14ac:dyDescent="0.25">
      <c r="A1827">
        <v>2019081169</v>
      </c>
      <c r="B1827" t="s">
        <v>3608</v>
      </c>
      <c r="C1827" t="s">
        <v>3605</v>
      </c>
      <c r="D1827" t="s">
        <v>93</v>
      </c>
      <c r="E1827" t="s">
        <v>12011</v>
      </c>
      <c r="F1827" t="s">
        <v>12011</v>
      </c>
      <c r="G1827">
        <v>42</v>
      </c>
      <c r="H1827" t="s">
        <v>12011</v>
      </c>
      <c r="I1827" t="s">
        <v>12011</v>
      </c>
      <c r="J1827" t="s">
        <v>35</v>
      </c>
      <c r="K1827">
        <v>3.14</v>
      </c>
      <c r="L1827" t="s">
        <v>12011</v>
      </c>
      <c r="M1827" t="s">
        <v>12054</v>
      </c>
      <c r="N1827" t="s">
        <v>12011</v>
      </c>
      <c r="O1827" t="s">
        <v>81</v>
      </c>
      <c r="P1827" t="s">
        <v>65</v>
      </c>
      <c r="Q1827" t="s">
        <v>95</v>
      </c>
      <c r="R1827" t="s">
        <v>40</v>
      </c>
      <c r="S1827" t="s">
        <v>56</v>
      </c>
      <c r="T1827">
        <v>24</v>
      </c>
      <c r="U1827" t="s">
        <v>1173</v>
      </c>
      <c r="V1827" t="s">
        <v>58</v>
      </c>
      <c r="W1827" t="s">
        <v>3609</v>
      </c>
      <c r="X1827" t="s">
        <v>3610</v>
      </c>
      <c r="Y1827" t="s">
        <v>3611</v>
      </c>
      <c r="Z1827" t="s">
        <v>45</v>
      </c>
      <c r="AA1827">
        <v>2021</v>
      </c>
      <c r="AB1827" t="s">
        <v>12011</v>
      </c>
    </row>
    <row r="1828" spans="1:28" x14ac:dyDescent="0.25">
      <c r="A1828">
        <v>2019081375</v>
      </c>
      <c r="B1828" t="s">
        <v>16377</v>
      </c>
      <c r="C1828" t="s">
        <v>4555</v>
      </c>
      <c r="D1828" t="s">
        <v>93</v>
      </c>
      <c r="E1828">
        <v>14</v>
      </c>
      <c r="F1828" t="s">
        <v>71</v>
      </c>
      <c r="G1828">
        <v>107</v>
      </c>
      <c r="H1828">
        <v>100.5</v>
      </c>
      <c r="I1828">
        <v>121</v>
      </c>
      <c r="J1828" t="s">
        <v>35</v>
      </c>
      <c r="K1828">
        <v>2.81</v>
      </c>
      <c r="L1828" t="s">
        <v>12011</v>
      </c>
      <c r="M1828" t="s">
        <v>88</v>
      </c>
      <c r="N1828" t="s">
        <v>603</v>
      </c>
      <c r="O1828" t="s">
        <v>89</v>
      </c>
      <c r="P1828" t="s">
        <v>53</v>
      </c>
      <c r="Q1828" t="s">
        <v>95</v>
      </c>
      <c r="R1828" t="s">
        <v>40</v>
      </c>
      <c r="S1828" t="s">
        <v>56</v>
      </c>
      <c r="T1828">
        <v>22</v>
      </c>
      <c r="U1828" t="s">
        <v>1173</v>
      </c>
      <c r="V1828" t="s">
        <v>58</v>
      </c>
      <c r="W1828" t="s">
        <v>16378</v>
      </c>
      <c r="X1828" t="s">
        <v>16379</v>
      </c>
      <c r="Y1828" t="s">
        <v>16380</v>
      </c>
      <c r="Z1828" t="s">
        <v>45</v>
      </c>
      <c r="AA1828">
        <v>2021</v>
      </c>
      <c r="AB1828" t="s">
        <v>12011</v>
      </c>
    </row>
    <row r="1829" spans="1:28" x14ac:dyDescent="0.25">
      <c r="A1829">
        <v>2019121025</v>
      </c>
      <c r="B1829" t="s">
        <v>16381</v>
      </c>
      <c r="C1829" t="s">
        <v>10577</v>
      </c>
      <c r="D1829" t="s">
        <v>93</v>
      </c>
      <c r="E1829">
        <v>6</v>
      </c>
      <c r="F1829" t="s">
        <v>139</v>
      </c>
      <c r="G1829">
        <v>58</v>
      </c>
      <c r="H1829">
        <v>58</v>
      </c>
      <c r="I1829">
        <v>64</v>
      </c>
      <c r="J1829" t="s">
        <v>35</v>
      </c>
      <c r="K1829">
        <v>3.28</v>
      </c>
      <c r="L1829" t="s">
        <v>12011</v>
      </c>
      <c r="M1829" t="s">
        <v>207</v>
      </c>
      <c r="N1829" t="s">
        <v>12011</v>
      </c>
      <c r="O1829" t="s">
        <v>108</v>
      </c>
      <c r="P1829" t="s">
        <v>53</v>
      </c>
      <c r="Q1829" t="s">
        <v>95</v>
      </c>
      <c r="R1829" t="s">
        <v>40</v>
      </c>
      <c r="S1829" t="s">
        <v>56</v>
      </c>
      <c r="T1829">
        <v>23</v>
      </c>
      <c r="U1829" t="s">
        <v>1173</v>
      </c>
      <c r="V1829" t="s">
        <v>58</v>
      </c>
      <c r="W1829" t="s">
        <v>16382</v>
      </c>
      <c r="X1829" t="s">
        <v>16383</v>
      </c>
      <c r="Y1829" t="s">
        <v>16384</v>
      </c>
      <c r="Z1829" t="s">
        <v>45</v>
      </c>
      <c r="AA1829">
        <v>2021</v>
      </c>
      <c r="AB1829" t="s">
        <v>12011</v>
      </c>
    </row>
    <row r="1830" spans="1:28" x14ac:dyDescent="0.25">
      <c r="A1830">
        <v>2019081376</v>
      </c>
      <c r="B1830" t="s">
        <v>16385</v>
      </c>
      <c r="C1830" t="s">
        <v>5325</v>
      </c>
      <c r="D1830" t="s">
        <v>93</v>
      </c>
      <c r="E1830">
        <v>14</v>
      </c>
      <c r="F1830" t="s">
        <v>71</v>
      </c>
      <c r="G1830">
        <v>111</v>
      </c>
      <c r="H1830">
        <v>104.5</v>
      </c>
      <c r="I1830">
        <v>125</v>
      </c>
      <c r="J1830" t="s">
        <v>35</v>
      </c>
      <c r="K1830">
        <v>2.75</v>
      </c>
      <c r="L1830" t="s">
        <v>12011</v>
      </c>
      <c r="M1830" t="s">
        <v>88</v>
      </c>
      <c r="N1830" t="s">
        <v>51</v>
      </c>
      <c r="O1830" t="s">
        <v>89</v>
      </c>
      <c r="P1830" t="s">
        <v>53</v>
      </c>
      <c r="Q1830" t="s">
        <v>95</v>
      </c>
      <c r="R1830" t="s">
        <v>55</v>
      </c>
      <c r="S1830" t="s">
        <v>56</v>
      </c>
      <c r="T1830">
        <v>22</v>
      </c>
      <c r="U1830" t="s">
        <v>1173</v>
      </c>
      <c r="V1830" t="s">
        <v>58</v>
      </c>
      <c r="W1830" t="s">
        <v>16386</v>
      </c>
      <c r="X1830" t="s">
        <v>16387</v>
      </c>
      <c r="Y1830" t="s">
        <v>16388</v>
      </c>
      <c r="Z1830" t="s">
        <v>45</v>
      </c>
      <c r="AA1830">
        <v>2021</v>
      </c>
      <c r="AB1830" t="s">
        <v>12011</v>
      </c>
    </row>
    <row r="1831" spans="1:28" x14ac:dyDescent="0.25">
      <c r="A1831">
        <v>2010110082</v>
      </c>
      <c r="B1831" t="s">
        <v>645</v>
      </c>
      <c r="C1831" t="s">
        <v>16366</v>
      </c>
      <c r="D1831" t="s">
        <v>93</v>
      </c>
      <c r="E1831">
        <v>6</v>
      </c>
      <c r="F1831" t="s">
        <v>71</v>
      </c>
      <c r="G1831">
        <v>39</v>
      </c>
      <c r="H1831">
        <v>149</v>
      </c>
      <c r="I1831">
        <v>45</v>
      </c>
      <c r="J1831" t="s">
        <v>115</v>
      </c>
      <c r="K1831">
        <v>3.8</v>
      </c>
      <c r="L1831" t="s">
        <v>12011</v>
      </c>
      <c r="M1831" t="s">
        <v>116</v>
      </c>
      <c r="N1831" t="s">
        <v>12011</v>
      </c>
      <c r="O1831" t="s">
        <v>117</v>
      </c>
      <c r="P1831" t="s">
        <v>118</v>
      </c>
      <c r="Q1831" t="s">
        <v>1482</v>
      </c>
      <c r="R1831" t="s">
        <v>40</v>
      </c>
      <c r="S1831" t="s">
        <v>56</v>
      </c>
      <c r="T1831">
        <v>40</v>
      </c>
      <c r="U1831" t="s">
        <v>339</v>
      </c>
      <c r="V1831" t="s">
        <v>58</v>
      </c>
      <c r="W1831" t="s">
        <v>16389</v>
      </c>
      <c r="X1831" t="s">
        <v>16390</v>
      </c>
      <c r="Y1831" t="s">
        <v>16391</v>
      </c>
      <c r="Z1831" t="s">
        <v>45</v>
      </c>
      <c r="AA1831">
        <v>2021</v>
      </c>
      <c r="AB1831" t="s">
        <v>12011</v>
      </c>
    </row>
    <row r="1832" spans="1:28" x14ac:dyDescent="0.25">
      <c r="A1832">
        <v>2020081220</v>
      </c>
      <c r="B1832" t="s">
        <v>549</v>
      </c>
      <c r="C1832" t="s">
        <v>9839</v>
      </c>
      <c r="D1832" t="s">
        <v>47</v>
      </c>
      <c r="E1832">
        <v>6</v>
      </c>
      <c r="F1832" t="s">
        <v>78</v>
      </c>
      <c r="G1832">
        <v>39</v>
      </c>
      <c r="H1832">
        <v>27</v>
      </c>
      <c r="I1832">
        <v>45</v>
      </c>
      <c r="J1832" t="s">
        <v>115</v>
      </c>
      <c r="K1832">
        <v>3.79</v>
      </c>
      <c r="L1832" t="s">
        <v>12011</v>
      </c>
      <c r="M1832" t="s">
        <v>482</v>
      </c>
      <c r="N1832" t="s">
        <v>12011</v>
      </c>
      <c r="O1832" t="s">
        <v>117</v>
      </c>
      <c r="P1832" t="s">
        <v>118</v>
      </c>
      <c r="Q1832" t="s">
        <v>1482</v>
      </c>
      <c r="R1832" t="s">
        <v>40</v>
      </c>
      <c r="S1832" t="s">
        <v>56</v>
      </c>
      <c r="T1832">
        <v>27</v>
      </c>
      <c r="U1832" t="s">
        <v>339</v>
      </c>
      <c r="V1832" t="s">
        <v>58</v>
      </c>
      <c r="W1832" t="s">
        <v>9846</v>
      </c>
      <c r="Y1832" t="s">
        <v>12011</v>
      </c>
      <c r="Z1832" t="s">
        <v>45</v>
      </c>
      <c r="AA1832">
        <v>2021</v>
      </c>
      <c r="AB1832" t="s">
        <v>12011</v>
      </c>
    </row>
    <row r="1833" spans="1:28" x14ac:dyDescent="0.25">
      <c r="A1833">
        <v>2020091286</v>
      </c>
      <c r="B1833" t="s">
        <v>16392</v>
      </c>
      <c r="C1833" t="s">
        <v>16393</v>
      </c>
      <c r="D1833" t="s">
        <v>47</v>
      </c>
      <c r="E1833">
        <v>16</v>
      </c>
      <c r="F1833" t="s">
        <v>34</v>
      </c>
      <c r="G1833">
        <v>83</v>
      </c>
      <c r="H1833">
        <v>72.5</v>
      </c>
      <c r="I1833">
        <v>99</v>
      </c>
      <c r="J1833" t="s">
        <v>35</v>
      </c>
      <c r="K1833">
        <v>3.37</v>
      </c>
      <c r="L1833" t="s">
        <v>12011</v>
      </c>
      <c r="M1833" t="s">
        <v>88</v>
      </c>
      <c r="N1833" t="s">
        <v>51</v>
      </c>
      <c r="O1833" t="s">
        <v>89</v>
      </c>
      <c r="P1833" t="s">
        <v>53</v>
      </c>
      <c r="Q1833" t="s">
        <v>54</v>
      </c>
      <c r="R1833" t="s">
        <v>40</v>
      </c>
      <c r="S1833" t="s">
        <v>130</v>
      </c>
      <c r="T1833">
        <v>32</v>
      </c>
      <c r="U1833" t="s">
        <v>339</v>
      </c>
      <c r="V1833" t="s">
        <v>58</v>
      </c>
      <c r="W1833" t="s">
        <v>16394</v>
      </c>
      <c r="X1833" t="s">
        <v>16395</v>
      </c>
      <c r="Y1833" t="s">
        <v>16396</v>
      </c>
      <c r="Z1833" t="s">
        <v>45</v>
      </c>
      <c r="AA1833">
        <v>2021</v>
      </c>
      <c r="AB1833" t="s">
        <v>12011</v>
      </c>
    </row>
    <row r="1834" spans="1:28" x14ac:dyDescent="0.25">
      <c r="A1834">
        <v>2017061095</v>
      </c>
      <c r="B1834" t="s">
        <v>7218</v>
      </c>
      <c r="C1834" t="s">
        <v>12599</v>
      </c>
      <c r="D1834" t="s">
        <v>47</v>
      </c>
      <c r="E1834">
        <v>9</v>
      </c>
      <c r="F1834" t="s">
        <v>34</v>
      </c>
      <c r="G1834">
        <v>84</v>
      </c>
      <c r="H1834">
        <v>86</v>
      </c>
      <c r="I1834">
        <v>93</v>
      </c>
      <c r="J1834" t="s">
        <v>35</v>
      </c>
      <c r="K1834">
        <v>3.1</v>
      </c>
      <c r="L1834" t="s">
        <v>12011</v>
      </c>
      <c r="M1834" t="s">
        <v>364</v>
      </c>
      <c r="N1834" t="s">
        <v>12011</v>
      </c>
      <c r="O1834" t="s">
        <v>81</v>
      </c>
      <c r="P1834" t="s">
        <v>65</v>
      </c>
      <c r="Q1834" t="s">
        <v>54</v>
      </c>
      <c r="R1834" t="s">
        <v>40</v>
      </c>
      <c r="S1834" t="s">
        <v>56</v>
      </c>
      <c r="T1834">
        <v>24</v>
      </c>
      <c r="U1834" t="s">
        <v>339</v>
      </c>
      <c r="V1834" t="s">
        <v>58</v>
      </c>
      <c r="W1834" t="s">
        <v>16397</v>
      </c>
      <c r="X1834" t="s">
        <v>16398</v>
      </c>
      <c r="Y1834" t="s">
        <v>16399</v>
      </c>
      <c r="Z1834" t="s">
        <v>45</v>
      </c>
      <c r="AA1834">
        <v>2021</v>
      </c>
      <c r="AB1834" t="s">
        <v>12011</v>
      </c>
    </row>
    <row r="1835" spans="1:28" x14ac:dyDescent="0.25">
      <c r="A1835">
        <v>2021101009</v>
      </c>
      <c r="B1835" t="s">
        <v>1698</v>
      </c>
      <c r="C1835" t="s">
        <v>1677</v>
      </c>
      <c r="D1835" t="s">
        <v>47</v>
      </c>
      <c r="E1835">
        <v>9</v>
      </c>
      <c r="F1835" t="s">
        <v>48</v>
      </c>
      <c r="G1835">
        <v>38</v>
      </c>
      <c r="H1835">
        <v>23</v>
      </c>
      <c r="I1835">
        <v>47</v>
      </c>
      <c r="J1835" t="s">
        <v>35</v>
      </c>
      <c r="K1835">
        <v>3.54</v>
      </c>
      <c r="L1835" t="s">
        <v>12011</v>
      </c>
      <c r="M1835" t="s">
        <v>325</v>
      </c>
      <c r="N1835" t="s">
        <v>12011</v>
      </c>
      <c r="O1835" t="s">
        <v>73</v>
      </c>
      <c r="P1835" t="s">
        <v>38</v>
      </c>
      <c r="Q1835" t="s">
        <v>54</v>
      </c>
      <c r="R1835" t="s">
        <v>40</v>
      </c>
      <c r="S1835" t="s">
        <v>56</v>
      </c>
      <c r="T1835">
        <v>18</v>
      </c>
      <c r="U1835" t="s">
        <v>339</v>
      </c>
      <c r="V1835" t="s">
        <v>58</v>
      </c>
      <c r="W1835" t="s">
        <v>1699</v>
      </c>
      <c r="Y1835" t="s">
        <v>12011</v>
      </c>
      <c r="Z1835" t="s">
        <v>45</v>
      </c>
      <c r="AA1835">
        <v>2021</v>
      </c>
      <c r="AB1835" t="s">
        <v>12011</v>
      </c>
    </row>
    <row r="1836" spans="1:28" x14ac:dyDescent="0.25">
      <c r="A1836">
        <v>2020081114</v>
      </c>
      <c r="B1836" t="s">
        <v>16400</v>
      </c>
      <c r="C1836" t="s">
        <v>2398</v>
      </c>
      <c r="D1836" t="s">
        <v>47</v>
      </c>
      <c r="E1836">
        <v>6</v>
      </c>
      <c r="F1836" t="s">
        <v>48</v>
      </c>
      <c r="G1836">
        <v>3</v>
      </c>
      <c r="H1836">
        <v>3</v>
      </c>
      <c r="I1836">
        <v>9</v>
      </c>
      <c r="J1836" t="s">
        <v>35</v>
      </c>
      <c r="K1836">
        <v>2.33</v>
      </c>
      <c r="L1836" t="s">
        <v>49</v>
      </c>
      <c r="M1836" t="s">
        <v>226</v>
      </c>
      <c r="N1836" t="s">
        <v>12011</v>
      </c>
      <c r="O1836" t="s">
        <v>227</v>
      </c>
      <c r="P1836" t="s">
        <v>228</v>
      </c>
      <c r="Q1836" t="s">
        <v>54</v>
      </c>
      <c r="R1836" t="s">
        <v>40</v>
      </c>
      <c r="S1836" t="s">
        <v>56</v>
      </c>
      <c r="T1836">
        <v>21</v>
      </c>
      <c r="U1836" t="s">
        <v>339</v>
      </c>
      <c r="V1836" t="s">
        <v>58</v>
      </c>
      <c r="W1836" t="s">
        <v>16401</v>
      </c>
      <c r="X1836" t="s">
        <v>16402</v>
      </c>
      <c r="Y1836" t="s">
        <v>16403</v>
      </c>
      <c r="Z1836" t="s">
        <v>45</v>
      </c>
      <c r="AA1836">
        <v>2021</v>
      </c>
      <c r="AB1836" t="s">
        <v>12011</v>
      </c>
    </row>
    <row r="1837" spans="1:28" x14ac:dyDescent="0.25">
      <c r="A1837">
        <v>2021081324</v>
      </c>
      <c r="B1837" t="s">
        <v>2466</v>
      </c>
      <c r="C1837" t="s">
        <v>2467</v>
      </c>
      <c r="D1837" t="s">
        <v>47</v>
      </c>
      <c r="E1837">
        <v>6</v>
      </c>
      <c r="F1837" t="s">
        <v>48</v>
      </c>
      <c r="G1837">
        <v>30</v>
      </c>
      <c r="H1837">
        <v>21</v>
      </c>
      <c r="I1837">
        <v>36</v>
      </c>
      <c r="J1837" t="s">
        <v>35</v>
      </c>
      <c r="K1837">
        <v>3.01</v>
      </c>
      <c r="L1837" t="s">
        <v>12011</v>
      </c>
      <c r="M1837" t="s">
        <v>477</v>
      </c>
      <c r="N1837" t="s">
        <v>12011</v>
      </c>
      <c r="O1837" t="s">
        <v>64</v>
      </c>
      <c r="P1837" t="s">
        <v>65</v>
      </c>
      <c r="Q1837" t="s">
        <v>54</v>
      </c>
      <c r="R1837" t="s">
        <v>40</v>
      </c>
      <c r="S1837" t="s">
        <v>56</v>
      </c>
      <c r="T1837">
        <v>20</v>
      </c>
      <c r="U1837" t="s">
        <v>339</v>
      </c>
      <c r="V1837" t="s">
        <v>58</v>
      </c>
      <c r="W1837" t="s">
        <v>2468</v>
      </c>
      <c r="X1837" t="s">
        <v>2469</v>
      </c>
      <c r="Y1837" t="s">
        <v>2470</v>
      </c>
      <c r="Z1837" t="s">
        <v>45</v>
      </c>
      <c r="AA1837">
        <v>2021</v>
      </c>
      <c r="AB1837" t="s">
        <v>12011</v>
      </c>
    </row>
    <row r="1838" spans="1:28" x14ac:dyDescent="0.25">
      <c r="A1838">
        <v>2020091097</v>
      </c>
      <c r="B1838" t="s">
        <v>293</v>
      </c>
      <c r="C1838" t="s">
        <v>15306</v>
      </c>
      <c r="D1838" t="s">
        <v>47</v>
      </c>
      <c r="E1838">
        <v>15</v>
      </c>
      <c r="F1838" t="s">
        <v>78</v>
      </c>
      <c r="G1838">
        <v>24</v>
      </c>
      <c r="H1838">
        <v>24</v>
      </c>
      <c r="I1838">
        <v>39</v>
      </c>
      <c r="J1838" t="s">
        <v>35</v>
      </c>
      <c r="K1838">
        <v>1.88</v>
      </c>
      <c r="L1838" t="s">
        <v>476</v>
      </c>
      <c r="M1838" t="s">
        <v>196</v>
      </c>
      <c r="N1838" t="s">
        <v>51</v>
      </c>
      <c r="O1838" t="s">
        <v>197</v>
      </c>
      <c r="P1838" t="s">
        <v>53</v>
      </c>
      <c r="Q1838" t="s">
        <v>54</v>
      </c>
      <c r="R1838" t="s">
        <v>40</v>
      </c>
      <c r="S1838" t="s">
        <v>56</v>
      </c>
      <c r="T1838">
        <v>23</v>
      </c>
      <c r="U1838" t="s">
        <v>339</v>
      </c>
      <c r="V1838" t="s">
        <v>58</v>
      </c>
      <c r="W1838" t="s">
        <v>16404</v>
      </c>
      <c r="X1838" t="s">
        <v>16405</v>
      </c>
      <c r="Y1838" t="s">
        <v>16406</v>
      </c>
      <c r="Z1838" t="s">
        <v>45</v>
      </c>
      <c r="AA1838">
        <v>2021</v>
      </c>
      <c r="AB1838" t="s">
        <v>12011</v>
      </c>
    </row>
    <row r="1839" spans="1:28" x14ac:dyDescent="0.25">
      <c r="A1839">
        <v>2020091404</v>
      </c>
      <c r="B1839" t="s">
        <v>2537</v>
      </c>
      <c r="C1839" t="s">
        <v>2538</v>
      </c>
      <c r="D1839" t="s">
        <v>47</v>
      </c>
      <c r="E1839">
        <v>12</v>
      </c>
      <c r="F1839" t="s">
        <v>34</v>
      </c>
      <c r="G1839">
        <v>74</v>
      </c>
      <c r="H1839">
        <v>65</v>
      </c>
      <c r="I1839">
        <v>86</v>
      </c>
      <c r="J1839" t="s">
        <v>35</v>
      </c>
      <c r="K1839">
        <v>2.82</v>
      </c>
      <c r="L1839" t="s">
        <v>12011</v>
      </c>
      <c r="M1839" t="s">
        <v>294</v>
      </c>
      <c r="N1839" t="s">
        <v>12011</v>
      </c>
      <c r="O1839" t="s">
        <v>37</v>
      </c>
      <c r="P1839" t="s">
        <v>38</v>
      </c>
      <c r="Q1839" t="s">
        <v>54</v>
      </c>
      <c r="R1839" t="s">
        <v>40</v>
      </c>
      <c r="S1839" t="s">
        <v>56</v>
      </c>
      <c r="T1839">
        <v>20</v>
      </c>
      <c r="U1839" t="s">
        <v>339</v>
      </c>
      <c r="V1839" t="s">
        <v>58</v>
      </c>
      <c r="W1839" t="s">
        <v>2539</v>
      </c>
      <c r="X1839" t="s">
        <v>2540</v>
      </c>
      <c r="Y1839" t="s">
        <v>2541</v>
      </c>
      <c r="Z1839" t="s">
        <v>45</v>
      </c>
      <c r="AA1839">
        <v>2021</v>
      </c>
      <c r="AB1839" t="s">
        <v>12011</v>
      </c>
    </row>
    <row r="1840" spans="1:28" x14ac:dyDescent="0.25">
      <c r="A1840">
        <v>2021091212</v>
      </c>
      <c r="B1840" t="s">
        <v>16407</v>
      </c>
      <c r="C1840" t="s">
        <v>2603</v>
      </c>
      <c r="D1840" t="s">
        <v>47</v>
      </c>
      <c r="E1840">
        <v>6</v>
      </c>
      <c r="F1840" t="s">
        <v>48</v>
      </c>
      <c r="G1840">
        <v>3</v>
      </c>
      <c r="H1840">
        <v>6</v>
      </c>
      <c r="I1840">
        <v>9</v>
      </c>
      <c r="J1840" t="s">
        <v>35</v>
      </c>
      <c r="K1840">
        <v>2.5</v>
      </c>
      <c r="L1840" t="s">
        <v>12011</v>
      </c>
      <c r="M1840" t="s">
        <v>226</v>
      </c>
      <c r="N1840" t="s">
        <v>12011</v>
      </c>
      <c r="O1840" t="s">
        <v>227</v>
      </c>
      <c r="P1840" t="s">
        <v>228</v>
      </c>
      <c r="Q1840" t="s">
        <v>54</v>
      </c>
      <c r="R1840" t="s">
        <v>40</v>
      </c>
      <c r="S1840" t="s">
        <v>56</v>
      </c>
      <c r="T1840">
        <v>19</v>
      </c>
      <c r="U1840" t="s">
        <v>339</v>
      </c>
      <c r="V1840" t="s">
        <v>58</v>
      </c>
      <c r="W1840" t="s">
        <v>16408</v>
      </c>
      <c r="Y1840" t="s">
        <v>12011</v>
      </c>
      <c r="Z1840" t="s">
        <v>45</v>
      </c>
      <c r="AA1840">
        <v>2021</v>
      </c>
      <c r="AB1840" t="s">
        <v>12011</v>
      </c>
    </row>
    <row r="1841" spans="1:28" x14ac:dyDescent="0.25">
      <c r="A1841">
        <v>2020081375</v>
      </c>
      <c r="B1841" t="s">
        <v>16409</v>
      </c>
      <c r="C1841" t="s">
        <v>6618</v>
      </c>
      <c r="D1841" t="s">
        <v>47</v>
      </c>
      <c r="E1841">
        <v>16</v>
      </c>
      <c r="F1841" t="s">
        <v>34</v>
      </c>
      <c r="G1841">
        <v>83</v>
      </c>
      <c r="H1841">
        <v>70.5</v>
      </c>
      <c r="I1841">
        <v>99</v>
      </c>
      <c r="J1841" t="s">
        <v>35</v>
      </c>
      <c r="K1841">
        <v>3.43</v>
      </c>
      <c r="L1841" t="s">
        <v>12011</v>
      </c>
      <c r="M1841" t="s">
        <v>88</v>
      </c>
      <c r="N1841" t="s">
        <v>51</v>
      </c>
      <c r="O1841" t="s">
        <v>89</v>
      </c>
      <c r="P1841" t="s">
        <v>53</v>
      </c>
      <c r="Q1841" t="s">
        <v>54</v>
      </c>
      <c r="R1841" t="s">
        <v>40</v>
      </c>
      <c r="S1841" t="s">
        <v>56</v>
      </c>
      <c r="T1841">
        <v>31</v>
      </c>
      <c r="U1841" t="s">
        <v>339</v>
      </c>
      <c r="V1841" t="s">
        <v>58</v>
      </c>
      <c r="W1841" t="s">
        <v>16410</v>
      </c>
      <c r="X1841" t="s">
        <v>16411</v>
      </c>
      <c r="Y1841" t="s">
        <v>16412</v>
      </c>
      <c r="Z1841" t="s">
        <v>45</v>
      </c>
      <c r="AA1841">
        <v>2021</v>
      </c>
      <c r="AB1841" t="s">
        <v>12011</v>
      </c>
    </row>
    <row r="1842" spans="1:28" x14ac:dyDescent="0.25">
      <c r="A1842">
        <v>2020081055</v>
      </c>
      <c r="B1842" t="s">
        <v>16413</v>
      </c>
      <c r="C1842" t="s">
        <v>16414</v>
      </c>
      <c r="D1842" t="s">
        <v>47</v>
      </c>
      <c r="E1842">
        <v>16</v>
      </c>
      <c r="F1842" t="s">
        <v>139</v>
      </c>
      <c r="G1842">
        <v>49</v>
      </c>
      <c r="H1842">
        <v>46</v>
      </c>
      <c r="I1842">
        <v>65</v>
      </c>
      <c r="J1842" t="s">
        <v>35</v>
      </c>
      <c r="K1842">
        <v>3.07</v>
      </c>
      <c r="L1842" t="s">
        <v>12011</v>
      </c>
      <c r="M1842" t="s">
        <v>216</v>
      </c>
      <c r="N1842" t="s">
        <v>134</v>
      </c>
      <c r="O1842" t="s">
        <v>147</v>
      </c>
      <c r="P1842" t="s">
        <v>148</v>
      </c>
      <c r="Q1842" t="s">
        <v>54</v>
      </c>
      <c r="R1842" t="s">
        <v>55</v>
      </c>
      <c r="S1842" t="s">
        <v>56</v>
      </c>
      <c r="T1842">
        <v>25</v>
      </c>
      <c r="U1842" t="s">
        <v>339</v>
      </c>
      <c r="V1842" t="s">
        <v>58</v>
      </c>
      <c r="W1842" t="s">
        <v>16415</v>
      </c>
      <c r="X1842" t="s">
        <v>16416</v>
      </c>
      <c r="Y1842" t="s">
        <v>16417</v>
      </c>
      <c r="Z1842" t="s">
        <v>45</v>
      </c>
      <c r="AA1842">
        <v>2021</v>
      </c>
      <c r="AB1842" t="s">
        <v>12011</v>
      </c>
    </row>
    <row r="1843" spans="1:28" x14ac:dyDescent="0.25">
      <c r="A1843">
        <v>2021081281</v>
      </c>
      <c r="B1843" t="s">
        <v>5160</v>
      </c>
      <c r="C1843" t="s">
        <v>5150</v>
      </c>
      <c r="D1843" t="s">
        <v>93</v>
      </c>
      <c r="E1843">
        <v>16</v>
      </c>
      <c r="F1843" t="s">
        <v>48</v>
      </c>
      <c r="G1843">
        <v>34</v>
      </c>
      <c r="H1843">
        <v>31</v>
      </c>
      <c r="I1843">
        <v>50</v>
      </c>
      <c r="J1843" t="s">
        <v>35</v>
      </c>
      <c r="K1843">
        <v>2.0699999999999998</v>
      </c>
      <c r="L1843" t="s">
        <v>49</v>
      </c>
      <c r="M1843" t="s">
        <v>88</v>
      </c>
      <c r="N1843" t="s">
        <v>94</v>
      </c>
      <c r="O1843" t="s">
        <v>89</v>
      </c>
      <c r="P1843" t="s">
        <v>53</v>
      </c>
      <c r="Q1843" t="s">
        <v>260</v>
      </c>
      <c r="R1843" t="s">
        <v>40</v>
      </c>
      <c r="S1843" t="s">
        <v>56</v>
      </c>
      <c r="T1843">
        <v>19</v>
      </c>
      <c r="U1843" t="s">
        <v>339</v>
      </c>
      <c r="V1843" t="s">
        <v>58</v>
      </c>
      <c r="W1843" t="s">
        <v>5161</v>
      </c>
      <c r="X1843" t="s">
        <v>5162</v>
      </c>
      <c r="Y1843" t="s">
        <v>5163</v>
      </c>
      <c r="Z1843" t="s">
        <v>45</v>
      </c>
      <c r="AA1843">
        <v>2021</v>
      </c>
      <c r="AB1843" t="s">
        <v>12011</v>
      </c>
    </row>
    <row r="1844" spans="1:28" x14ac:dyDescent="0.25">
      <c r="A1844">
        <v>2021121112</v>
      </c>
      <c r="B1844" t="s">
        <v>8285</v>
      </c>
      <c r="C1844" t="s">
        <v>8286</v>
      </c>
      <c r="D1844" t="s">
        <v>93</v>
      </c>
      <c r="E1844">
        <v>12</v>
      </c>
      <c r="F1844" t="s">
        <v>48</v>
      </c>
      <c r="G1844">
        <v>18</v>
      </c>
      <c r="H1844">
        <v>12</v>
      </c>
      <c r="I1844">
        <v>30</v>
      </c>
      <c r="J1844" t="s">
        <v>35</v>
      </c>
      <c r="K1844">
        <v>3.67</v>
      </c>
      <c r="L1844" t="s">
        <v>12011</v>
      </c>
      <c r="M1844" t="s">
        <v>88</v>
      </c>
      <c r="N1844" t="s">
        <v>12011</v>
      </c>
      <c r="O1844" t="s">
        <v>89</v>
      </c>
      <c r="P1844" t="s">
        <v>53</v>
      </c>
      <c r="Q1844" t="s">
        <v>95</v>
      </c>
      <c r="R1844" t="s">
        <v>40</v>
      </c>
      <c r="S1844" t="s">
        <v>12011</v>
      </c>
      <c r="T1844">
        <v>21</v>
      </c>
      <c r="U1844" t="s">
        <v>339</v>
      </c>
      <c r="V1844" t="s">
        <v>58</v>
      </c>
      <c r="W1844" t="s">
        <v>8287</v>
      </c>
      <c r="Y1844" t="s">
        <v>12011</v>
      </c>
      <c r="Z1844" t="s">
        <v>10925</v>
      </c>
      <c r="AA1844">
        <v>2022</v>
      </c>
      <c r="AB1844" t="s">
        <v>12011</v>
      </c>
    </row>
    <row r="1845" spans="1:28" x14ac:dyDescent="0.25">
      <c r="A1845">
        <v>2017071025</v>
      </c>
      <c r="B1845" t="s">
        <v>16418</v>
      </c>
      <c r="C1845" t="s">
        <v>16419</v>
      </c>
      <c r="D1845" t="s">
        <v>93</v>
      </c>
      <c r="E1845">
        <v>14</v>
      </c>
      <c r="F1845" t="s">
        <v>71</v>
      </c>
      <c r="G1845">
        <v>107</v>
      </c>
      <c r="H1845">
        <v>107</v>
      </c>
      <c r="I1845">
        <v>121</v>
      </c>
      <c r="J1845" t="s">
        <v>35</v>
      </c>
      <c r="K1845">
        <v>3.2</v>
      </c>
      <c r="L1845" t="s">
        <v>12011</v>
      </c>
      <c r="M1845" t="s">
        <v>272</v>
      </c>
      <c r="N1845" t="s">
        <v>12011</v>
      </c>
      <c r="O1845" t="s">
        <v>64</v>
      </c>
      <c r="P1845" t="s">
        <v>65</v>
      </c>
      <c r="Q1845" t="s">
        <v>95</v>
      </c>
      <c r="R1845" t="s">
        <v>40</v>
      </c>
      <c r="S1845" t="s">
        <v>56</v>
      </c>
      <c r="T1845">
        <v>24</v>
      </c>
      <c r="U1845" t="s">
        <v>339</v>
      </c>
      <c r="V1845" t="s">
        <v>58</v>
      </c>
      <c r="W1845" t="s">
        <v>16420</v>
      </c>
      <c r="X1845" t="s">
        <v>16421</v>
      </c>
      <c r="Y1845" t="s">
        <v>16422</v>
      </c>
      <c r="Z1845" t="s">
        <v>45</v>
      </c>
      <c r="AA1845">
        <v>2021</v>
      </c>
      <c r="AB1845" t="s">
        <v>12011</v>
      </c>
    </row>
    <row r="1846" spans="1:28" x14ac:dyDescent="0.25">
      <c r="A1846">
        <v>2018081093</v>
      </c>
      <c r="B1846" t="s">
        <v>201</v>
      </c>
      <c r="C1846" t="s">
        <v>2979</v>
      </c>
      <c r="D1846" t="s">
        <v>93</v>
      </c>
      <c r="E1846">
        <v>8</v>
      </c>
      <c r="F1846" t="s">
        <v>34</v>
      </c>
      <c r="G1846">
        <v>85</v>
      </c>
      <c r="H1846">
        <v>81</v>
      </c>
      <c r="I1846">
        <v>93</v>
      </c>
      <c r="J1846" t="s">
        <v>35</v>
      </c>
      <c r="K1846">
        <v>2.84</v>
      </c>
      <c r="L1846" t="s">
        <v>12011</v>
      </c>
      <c r="M1846" t="s">
        <v>364</v>
      </c>
      <c r="N1846" t="s">
        <v>12011</v>
      </c>
      <c r="O1846" t="s">
        <v>81</v>
      </c>
      <c r="P1846" t="s">
        <v>65</v>
      </c>
      <c r="Q1846" t="s">
        <v>95</v>
      </c>
      <c r="R1846" t="s">
        <v>40</v>
      </c>
      <c r="S1846" t="s">
        <v>56</v>
      </c>
      <c r="T1846">
        <v>25</v>
      </c>
      <c r="U1846" t="s">
        <v>339</v>
      </c>
      <c r="V1846" t="s">
        <v>58</v>
      </c>
      <c r="W1846" t="s">
        <v>16423</v>
      </c>
      <c r="Y1846" t="s">
        <v>16424</v>
      </c>
      <c r="Z1846" t="s">
        <v>45</v>
      </c>
      <c r="AA1846">
        <v>2021</v>
      </c>
      <c r="AB1846" t="s">
        <v>12011</v>
      </c>
    </row>
    <row r="1847" spans="1:28" x14ac:dyDescent="0.25">
      <c r="A1847">
        <v>2020091419</v>
      </c>
      <c r="B1847" t="s">
        <v>16425</v>
      </c>
      <c r="C1847" t="s">
        <v>5378</v>
      </c>
      <c r="D1847" t="s">
        <v>93</v>
      </c>
      <c r="E1847">
        <v>12</v>
      </c>
      <c r="F1847" t="s">
        <v>34</v>
      </c>
      <c r="G1847">
        <v>80</v>
      </c>
      <c r="H1847">
        <v>68.5</v>
      </c>
      <c r="I1847">
        <v>92</v>
      </c>
      <c r="J1847" t="s">
        <v>35</v>
      </c>
      <c r="K1847">
        <v>3.15</v>
      </c>
      <c r="L1847" t="s">
        <v>12011</v>
      </c>
      <c r="M1847" t="s">
        <v>88</v>
      </c>
      <c r="N1847" t="s">
        <v>51</v>
      </c>
      <c r="O1847" t="s">
        <v>89</v>
      </c>
      <c r="P1847" t="s">
        <v>53</v>
      </c>
      <c r="Q1847" t="s">
        <v>95</v>
      </c>
      <c r="R1847" t="s">
        <v>40</v>
      </c>
      <c r="S1847" t="s">
        <v>56</v>
      </c>
      <c r="T1847">
        <v>25</v>
      </c>
      <c r="U1847" t="s">
        <v>339</v>
      </c>
      <c r="V1847" t="s">
        <v>58</v>
      </c>
      <c r="W1847" t="s">
        <v>16426</v>
      </c>
      <c r="X1847" t="s">
        <v>16427</v>
      </c>
      <c r="Y1847" t="s">
        <v>16428</v>
      </c>
      <c r="Z1847" t="s">
        <v>45</v>
      </c>
      <c r="AA1847">
        <v>2021</v>
      </c>
      <c r="AB1847" t="s">
        <v>12011</v>
      </c>
    </row>
    <row r="1848" spans="1:28" x14ac:dyDescent="0.25">
      <c r="A1848">
        <v>2021121114</v>
      </c>
      <c r="B1848" t="s">
        <v>3831</v>
      </c>
      <c r="C1848" t="s">
        <v>3829</v>
      </c>
      <c r="D1848" t="s">
        <v>93</v>
      </c>
      <c r="E1848">
        <v>12</v>
      </c>
      <c r="F1848" t="s">
        <v>48</v>
      </c>
      <c r="G1848">
        <v>12</v>
      </c>
      <c r="H1848">
        <v>9</v>
      </c>
      <c r="I1848">
        <v>24</v>
      </c>
      <c r="J1848" t="s">
        <v>35</v>
      </c>
      <c r="K1848">
        <v>2.11</v>
      </c>
      <c r="L1848" t="s">
        <v>49</v>
      </c>
      <c r="M1848" t="s">
        <v>88</v>
      </c>
      <c r="N1848" t="s">
        <v>12011</v>
      </c>
      <c r="O1848" t="s">
        <v>89</v>
      </c>
      <c r="P1848" t="s">
        <v>53</v>
      </c>
      <c r="Q1848" t="s">
        <v>95</v>
      </c>
      <c r="R1848" t="s">
        <v>40</v>
      </c>
      <c r="S1848" t="s">
        <v>56</v>
      </c>
      <c r="T1848">
        <v>18</v>
      </c>
      <c r="U1848" t="s">
        <v>339</v>
      </c>
      <c r="V1848" t="s">
        <v>58</v>
      </c>
      <c r="W1848" t="s">
        <v>3832</v>
      </c>
      <c r="Y1848" t="s">
        <v>12011</v>
      </c>
      <c r="Z1848" t="s">
        <v>10925</v>
      </c>
      <c r="AA1848">
        <v>2022</v>
      </c>
      <c r="AB1848" t="s">
        <v>12011</v>
      </c>
    </row>
    <row r="1849" spans="1:28" x14ac:dyDescent="0.25">
      <c r="A1849">
        <v>2021111081</v>
      </c>
      <c r="B1849" t="s">
        <v>6664</v>
      </c>
      <c r="C1849" t="s">
        <v>6665</v>
      </c>
      <c r="D1849" t="s">
        <v>93</v>
      </c>
      <c r="E1849">
        <v>12</v>
      </c>
      <c r="F1849" t="s">
        <v>48</v>
      </c>
      <c r="G1849">
        <v>18</v>
      </c>
      <c r="H1849">
        <v>12</v>
      </c>
      <c r="I1849">
        <v>30</v>
      </c>
      <c r="J1849" t="s">
        <v>35</v>
      </c>
      <c r="K1849">
        <v>3.44</v>
      </c>
      <c r="L1849" t="s">
        <v>12011</v>
      </c>
      <c r="M1849" t="s">
        <v>88</v>
      </c>
      <c r="N1849" t="s">
        <v>12011</v>
      </c>
      <c r="O1849" t="s">
        <v>89</v>
      </c>
      <c r="P1849" t="s">
        <v>53</v>
      </c>
      <c r="Q1849" t="s">
        <v>95</v>
      </c>
      <c r="R1849" t="s">
        <v>40</v>
      </c>
      <c r="S1849" t="s">
        <v>56</v>
      </c>
      <c r="T1849">
        <v>18</v>
      </c>
      <c r="U1849" t="s">
        <v>339</v>
      </c>
      <c r="V1849" t="s">
        <v>58</v>
      </c>
      <c r="W1849" t="s">
        <v>6666</v>
      </c>
      <c r="Y1849" t="s">
        <v>12011</v>
      </c>
      <c r="Z1849" t="s">
        <v>10925</v>
      </c>
      <c r="AA1849">
        <v>2022</v>
      </c>
      <c r="AB1849" t="s">
        <v>12011</v>
      </c>
    </row>
    <row r="1850" spans="1:28" x14ac:dyDescent="0.25">
      <c r="A1850">
        <v>2020111077</v>
      </c>
      <c r="B1850" t="s">
        <v>16429</v>
      </c>
      <c r="C1850" t="s">
        <v>2778</v>
      </c>
      <c r="D1850" t="s">
        <v>93</v>
      </c>
      <c r="E1850">
        <v>8</v>
      </c>
      <c r="F1850" t="s">
        <v>78</v>
      </c>
      <c r="G1850">
        <v>29</v>
      </c>
      <c r="H1850">
        <v>26</v>
      </c>
      <c r="I1850">
        <v>37</v>
      </c>
      <c r="J1850" t="s">
        <v>35</v>
      </c>
      <c r="K1850">
        <v>3.59</v>
      </c>
      <c r="L1850" t="s">
        <v>12011</v>
      </c>
      <c r="M1850" t="s">
        <v>302</v>
      </c>
      <c r="N1850" t="s">
        <v>80</v>
      </c>
      <c r="O1850" t="s">
        <v>81</v>
      </c>
      <c r="P1850" t="s">
        <v>65</v>
      </c>
      <c r="Q1850" t="s">
        <v>1917</v>
      </c>
      <c r="R1850" t="s">
        <v>40</v>
      </c>
      <c r="S1850" t="s">
        <v>130</v>
      </c>
      <c r="T1850">
        <v>35</v>
      </c>
      <c r="U1850" t="s">
        <v>339</v>
      </c>
      <c r="V1850" t="s">
        <v>58</v>
      </c>
      <c r="W1850" t="s">
        <v>16430</v>
      </c>
      <c r="X1850" t="s">
        <v>16431</v>
      </c>
      <c r="Y1850" t="s">
        <v>16432</v>
      </c>
      <c r="Z1850" t="s">
        <v>45</v>
      </c>
      <c r="AA1850">
        <v>2021</v>
      </c>
      <c r="AB1850" t="s">
        <v>12011</v>
      </c>
    </row>
    <row r="1851" spans="1:28" x14ac:dyDescent="0.25">
      <c r="A1851">
        <v>2019111029</v>
      </c>
      <c r="B1851" t="s">
        <v>337</v>
      </c>
      <c r="C1851" t="s">
        <v>288</v>
      </c>
      <c r="D1851" t="s">
        <v>93</v>
      </c>
      <c r="E1851">
        <v>9</v>
      </c>
      <c r="F1851" t="s">
        <v>139</v>
      </c>
      <c r="G1851">
        <v>39</v>
      </c>
      <c r="H1851">
        <v>39</v>
      </c>
      <c r="I1851">
        <v>48</v>
      </c>
      <c r="J1851" t="s">
        <v>35</v>
      </c>
      <c r="K1851">
        <v>3.78</v>
      </c>
      <c r="L1851" t="s">
        <v>12011</v>
      </c>
      <c r="M1851" t="s">
        <v>338</v>
      </c>
      <c r="N1851" t="s">
        <v>80</v>
      </c>
      <c r="O1851" t="s">
        <v>81</v>
      </c>
      <c r="P1851" t="s">
        <v>65</v>
      </c>
      <c r="Q1851" t="s">
        <v>1917</v>
      </c>
      <c r="R1851" t="s">
        <v>40</v>
      </c>
      <c r="S1851" t="s">
        <v>56</v>
      </c>
      <c r="T1851">
        <v>22</v>
      </c>
      <c r="U1851" t="s">
        <v>339</v>
      </c>
      <c r="V1851" t="s">
        <v>58</v>
      </c>
      <c r="W1851" t="s">
        <v>340</v>
      </c>
      <c r="X1851" t="s">
        <v>341</v>
      </c>
      <c r="Y1851" t="s">
        <v>342</v>
      </c>
      <c r="Z1851" t="s">
        <v>45</v>
      </c>
      <c r="AA1851">
        <v>2021</v>
      </c>
      <c r="AB1851" t="s">
        <v>12011</v>
      </c>
    </row>
    <row r="1852" spans="1:28" x14ac:dyDescent="0.25">
      <c r="A1852">
        <v>2021061066</v>
      </c>
      <c r="B1852" t="s">
        <v>8882</v>
      </c>
      <c r="C1852" t="s">
        <v>8883</v>
      </c>
      <c r="D1852" t="s">
        <v>93</v>
      </c>
      <c r="E1852">
        <v>16</v>
      </c>
      <c r="F1852" t="s">
        <v>48</v>
      </c>
      <c r="G1852">
        <v>40</v>
      </c>
      <c r="H1852">
        <v>31</v>
      </c>
      <c r="I1852">
        <v>56</v>
      </c>
      <c r="J1852" t="s">
        <v>35</v>
      </c>
      <c r="K1852">
        <v>3.08</v>
      </c>
      <c r="L1852" t="s">
        <v>12011</v>
      </c>
      <c r="M1852" t="s">
        <v>88</v>
      </c>
      <c r="N1852" t="s">
        <v>94</v>
      </c>
      <c r="O1852" t="s">
        <v>89</v>
      </c>
      <c r="P1852" t="s">
        <v>53</v>
      </c>
      <c r="Q1852" t="s">
        <v>260</v>
      </c>
      <c r="R1852" t="s">
        <v>40</v>
      </c>
      <c r="S1852" t="s">
        <v>56</v>
      </c>
      <c r="T1852">
        <v>19</v>
      </c>
      <c r="U1852" t="s">
        <v>162</v>
      </c>
      <c r="V1852" t="s">
        <v>58</v>
      </c>
      <c r="W1852" t="s">
        <v>8884</v>
      </c>
      <c r="X1852" t="s">
        <v>8885</v>
      </c>
      <c r="Y1852" t="s">
        <v>8886</v>
      </c>
      <c r="Z1852" t="s">
        <v>45</v>
      </c>
      <c r="AA1852">
        <v>2021</v>
      </c>
      <c r="AB1852" t="s">
        <v>12011</v>
      </c>
    </row>
    <row r="1853" spans="1:28" x14ac:dyDescent="0.25">
      <c r="A1853">
        <v>2020081348</v>
      </c>
      <c r="B1853" t="s">
        <v>8122</v>
      </c>
      <c r="C1853" t="s">
        <v>8123</v>
      </c>
      <c r="D1853" t="s">
        <v>93</v>
      </c>
      <c r="E1853">
        <v>13</v>
      </c>
      <c r="F1853" t="s">
        <v>139</v>
      </c>
      <c r="G1853">
        <v>42</v>
      </c>
      <c r="H1853">
        <v>37</v>
      </c>
      <c r="I1853">
        <v>55</v>
      </c>
      <c r="J1853" t="s">
        <v>35</v>
      </c>
      <c r="K1853">
        <v>2.93</v>
      </c>
      <c r="L1853" t="s">
        <v>12011</v>
      </c>
      <c r="M1853" t="s">
        <v>202</v>
      </c>
      <c r="N1853" t="s">
        <v>94</v>
      </c>
      <c r="O1853" t="s">
        <v>64</v>
      </c>
      <c r="P1853" t="s">
        <v>65</v>
      </c>
      <c r="Q1853" t="s">
        <v>95</v>
      </c>
      <c r="R1853" t="s">
        <v>40</v>
      </c>
      <c r="S1853" t="s">
        <v>56</v>
      </c>
      <c r="T1853">
        <v>20</v>
      </c>
      <c r="U1853" t="s">
        <v>162</v>
      </c>
      <c r="V1853" t="s">
        <v>58</v>
      </c>
      <c r="W1853" t="s">
        <v>8124</v>
      </c>
      <c r="X1853" t="s">
        <v>8125</v>
      </c>
      <c r="Y1853" t="s">
        <v>8126</v>
      </c>
      <c r="Z1853" t="s">
        <v>45</v>
      </c>
      <c r="AA1853">
        <v>2021</v>
      </c>
      <c r="AB1853" t="s">
        <v>12011</v>
      </c>
    </row>
    <row r="1854" spans="1:28" x14ac:dyDescent="0.25">
      <c r="A1854">
        <v>2020101113</v>
      </c>
      <c r="B1854" t="s">
        <v>16433</v>
      </c>
      <c r="C1854" t="s">
        <v>16434</v>
      </c>
      <c r="D1854" t="s">
        <v>93</v>
      </c>
      <c r="E1854" t="s">
        <v>12011</v>
      </c>
      <c r="F1854" t="s">
        <v>48</v>
      </c>
      <c r="G1854">
        <v>0</v>
      </c>
      <c r="H1854" t="s">
        <v>12011</v>
      </c>
      <c r="I1854" t="s">
        <v>12011</v>
      </c>
      <c r="J1854" t="s">
        <v>35</v>
      </c>
      <c r="K1854">
        <v>0</v>
      </c>
      <c r="L1854" t="s">
        <v>12011</v>
      </c>
      <c r="M1854" t="s">
        <v>254</v>
      </c>
      <c r="N1854" t="s">
        <v>94</v>
      </c>
      <c r="O1854" t="s">
        <v>147</v>
      </c>
      <c r="P1854" t="s">
        <v>148</v>
      </c>
      <c r="Q1854" t="s">
        <v>95</v>
      </c>
      <c r="R1854" t="s">
        <v>40</v>
      </c>
      <c r="S1854" t="s">
        <v>56</v>
      </c>
      <c r="T1854">
        <v>23</v>
      </c>
      <c r="U1854" t="s">
        <v>162</v>
      </c>
      <c r="V1854" t="s">
        <v>58</v>
      </c>
      <c r="W1854" t="s">
        <v>16435</v>
      </c>
      <c r="X1854" t="s">
        <v>16436</v>
      </c>
      <c r="Y1854" t="s">
        <v>16437</v>
      </c>
      <c r="Z1854" t="s">
        <v>45</v>
      </c>
      <c r="AA1854">
        <v>2021</v>
      </c>
      <c r="AB1854" t="s">
        <v>12011</v>
      </c>
    </row>
    <row r="1855" spans="1:28" x14ac:dyDescent="0.25">
      <c r="A1855">
        <v>2021121045</v>
      </c>
      <c r="B1855" t="s">
        <v>1768</v>
      </c>
      <c r="C1855" t="s">
        <v>7666</v>
      </c>
      <c r="D1855" t="s">
        <v>93</v>
      </c>
      <c r="E1855">
        <v>12</v>
      </c>
      <c r="F1855" t="s">
        <v>48</v>
      </c>
      <c r="G1855">
        <v>18</v>
      </c>
      <c r="H1855">
        <v>12</v>
      </c>
      <c r="I1855">
        <v>30</v>
      </c>
      <c r="J1855" t="s">
        <v>35</v>
      </c>
      <c r="K1855">
        <v>3.95</v>
      </c>
      <c r="L1855" t="s">
        <v>12011</v>
      </c>
      <c r="M1855" t="s">
        <v>88</v>
      </c>
      <c r="N1855" t="s">
        <v>12011</v>
      </c>
      <c r="O1855" t="s">
        <v>89</v>
      </c>
      <c r="P1855" t="s">
        <v>53</v>
      </c>
      <c r="Q1855" t="s">
        <v>95</v>
      </c>
      <c r="R1855" t="s">
        <v>40</v>
      </c>
      <c r="S1855" t="s">
        <v>56</v>
      </c>
      <c r="T1855">
        <v>18</v>
      </c>
      <c r="U1855" t="s">
        <v>162</v>
      </c>
      <c r="V1855" t="s">
        <v>58</v>
      </c>
      <c r="W1855" t="s">
        <v>7680</v>
      </c>
      <c r="Y1855" t="s">
        <v>12011</v>
      </c>
      <c r="Z1855" t="s">
        <v>10925</v>
      </c>
      <c r="AA1855">
        <v>2022</v>
      </c>
      <c r="AB1855" t="s">
        <v>12011</v>
      </c>
    </row>
    <row r="1856" spans="1:28" x14ac:dyDescent="0.25">
      <c r="A1856">
        <v>2021071047</v>
      </c>
      <c r="B1856" t="s">
        <v>16438</v>
      </c>
      <c r="C1856" t="s">
        <v>9459</v>
      </c>
      <c r="D1856" t="s">
        <v>47</v>
      </c>
      <c r="E1856">
        <v>3</v>
      </c>
      <c r="F1856" t="s">
        <v>48</v>
      </c>
      <c r="G1856">
        <v>0</v>
      </c>
      <c r="H1856">
        <v>0</v>
      </c>
      <c r="I1856">
        <v>3</v>
      </c>
      <c r="J1856" t="s">
        <v>115</v>
      </c>
      <c r="K1856">
        <v>0</v>
      </c>
      <c r="L1856" t="s">
        <v>12011</v>
      </c>
      <c r="M1856" t="s">
        <v>896</v>
      </c>
      <c r="N1856" t="s">
        <v>12011</v>
      </c>
      <c r="O1856" t="s">
        <v>37</v>
      </c>
      <c r="P1856" t="s">
        <v>38</v>
      </c>
      <c r="Q1856" t="s">
        <v>781</v>
      </c>
      <c r="R1856" t="s">
        <v>40</v>
      </c>
      <c r="S1856" t="s">
        <v>56</v>
      </c>
      <c r="T1856">
        <v>35</v>
      </c>
      <c r="U1856" t="s">
        <v>940</v>
      </c>
      <c r="V1856" t="s">
        <v>58</v>
      </c>
      <c r="W1856" t="s">
        <v>16439</v>
      </c>
      <c r="Y1856" t="s">
        <v>12011</v>
      </c>
      <c r="Z1856" t="s">
        <v>45</v>
      </c>
      <c r="AA1856">
        <v>2021</v>
      </c>
      <c r="AB1856" t="s">
        <v>12011</v>
      </c>
    </row>
    <row r="1857" spans="1:28" x14ac:dyDescent="0.25">
      <c r="A1857">
        <v>2021081352</v>
      </c>
      <c r="B1857" t="s">
        <v>652</v>
      </c>
      <c r="C1857" t="s">
        <v>5884</v>
      </c>
      <c r="D1857" t="s">
        <v>93</v>
      </c>
      <c r="E1857">
        <v>12</v>
      </c>
      <c r="F1857" t="s">
        <v>48</v>
      </c>
      <c r="G1857">
        <v>36</v>
      </c>
      <c r="H1857">
        <v>27</v>
      </c>
      <c r="I1857">
        <v>48</v>
      </c>
      <c r="J1857" t="s">
        <v>35</v>
      </c>
      <c r="K1857">
        <v>3.45</v>
      </c>
      <c r="L1857" t="s">
        <v>12011</v>
      </c>
      <c r="M1857" t="s">
        <v>88</v>
      </c>
      <c r="N1857" t="s">
        <v>94</v>
      </c>
      <c r="O1857" t="s">
        <v>89</v>
      </c>
      <c r="P1857" t="s">
        <v>53</v>
      </c>
      <c r="Q1857" t="s">
        <v>95</v>
      </c>
      <c r="R1857" t="s">
        <v>40</v>
      </c>
      <c r="S1857" t="s">
        <v>56</v>
      </c>
      <c r="T1857">
        <v>19</v>
      </c>
      <c r="U1857" t="s">
        <v>940</v>
      </c>
      <c r="V1857" t="s">
        <v>58</v>
      </c>
      <c r="W1857" t="s">
        <v>5892</v>
      </c>
      <c r="Y1857" t="s">
        <v>5894</v>
      </c>
      <c r="Z1857" t="s">
        <v>45</v>
      </c>
      <c r="AA1857">
        <v>2021</v>
      </c>
      <c r="AB1857" t="s">
        <v>12011</v>
      </c>
    </row>
    <row r="1858" spans="1:28" x14ac:dyDescent="0.25">
      <c r="A1858">
        <v>2021081326</v>
      </c>
      <c r="B1858" t="s">
        <v>919</v>
      </c>
      <c r="C1858" t="s">
        <v>10577</v>
      </c>
      <c r="D1858" t="s">
        <v>93</v>
      </c>
      <c r="E1858" t="s">
        <v>12011</v>
      </c>
      <c r="F1858" t="s">
        <v>48</v>
      </c>
      <c r="G1858">
        <v>0</v>
      </c>
      <c r="H1858" t="s">
        <v>12011</v>
      </c>
      <c r="I1858" t="s">
        <v>12011</v>
      </c>
      <c r="J1858" t="s">
        <v>35</v>
      </c>
      <c r="K1858">
        <v>0</v>
      </c>
      <c r="L1858" t="s">
        <v>12011</v>
      </c>
      <c r="M1858" t="s">
        <v>12054</v>
      </c>
      <c r="N1858" t="s">
        <v>80</v>
      </c>
      <c r="O1858" t="s">
        <v>81</v>
      </c>
      <c r="P1858" t="s">
        <v>65</v>
      </c>
      <c r="Q1858" t="s">
        <v>95</v>
      </c>
      <c r="R1858" t="s">
        <v>40</v>
      </c>
      <c r="S1858" t="s">
        <v>56</v>
      </c>
      <c r="T1858">
        <v>41</v>
      </c>
      <c r="U1858" t="s">
        <v>940</v>
      </c>
      <c r="V1858" t="s">
        <v>58</v>
      </c>
      <c r="W1858" t="s">
        <v>16440</v>
      </c>
      <c r="X1858" t="s">
        <v>16441</v>
      </c>
      <c r="Y1858" t="s">
        <v>16442</v>
      </c>
      <c r="Z1858" t="s">
        <v>45</v>
      </c>
      <c r="AA1858">
        <v>2021</v>
      </c>
      <c r="AB1858" t="s">
        <v>12011</v>
      </c>
    </row>
    <row r="1859" spans="1:28" x14ac:dyDescent="0.25">
      <c r="A1859">
        <v>2020081601</v>
      </c>
      <c r="B1859" t="s">
        <v>14378</v>
      </c>
      <c r="C1859" t="s">
        <v>16443</v>
      </c>
      <c r="D1859" t="s">
        <v>47</v>
      </c>
      <c r="E1859">
        <v>15</v>
      </c>
      <c r="F1859" t="s">
        <v>139</v>
      </c>
      <c r="G1859">
        <v>72</v>
      </c>
      <c r="H1859">
        <v>63</v>
      </c>
      <c r="I1859">
        <v>87</v>
      </c>
      <c r="J1859" t="s">
        <v>35</v>
      </c>
      <c r="K1859">
        <v>2.5099999999999998</v>
      </c>
      <c r="L1859" t="s">
        <v>12011</v>
      </c>
      <c r="M1859" t="s">
        <v>1295</v>
      </c>
      <c r="N1859" t="s">
        <v>12011</v>
      </c>
      <c r="O1859" t="s">
        <v>197</v>
      </c>
      <c r="P1859" t="s">
        <v>53</v>
      </c>
      <c r="Q1859" t="s">
        <v>109</v>
      </c>
      <c r="R1859" t="s">
        <v>40</v>
      </c>
      <c r="S1859" t="s">
        <v>56</v>
      </c>
      <c r="T1859">
        <v>20</v>
      </c>
      <c r="U1859" t="s">
        <v>2727</v>
      </c>
      <c r="V1859" t="s">
        <v>58</v>
      </c>
      <c r="W1859" t="s">
        <v>16444</v>
      </c>
      <c r="X1859" t="s">
        <v>16445</v>
      </c>
      <c r="Y1859" t="s">
        <v>11787</v>
      </c>
      <c r="Z1859" t="s">
        <v>45</v>
      </c>
      <c r="AA1859">
        <v>2021</v>
      </c>
      <c r="AB1859" t="s">
        <v>12011</v>
      </c>
    </row>
    <row r="1860" spans="1:28" x14ac:dyDescent="0.25">
      <c r="A1860">
        <v>2021081020</v>
      </c>
      <c r="B1860" t="s">
        <v>2725</v>
      </c>
      <c r="C1860" t="s">
        <v>16446</v>
      </c>
      <c r="D1860" t="s">
        <v>47</v>
      </c>
      <c r="E1860">
        <v>13</v>
      </c>
      <c r="F1860" t="s">
        <v>48</v>
      </c>
      <c r="G1860">
        <v>43</v>
      </c>
      <c r="H1860">
        <v>28</v>
      </c>
      <c r="I1860">
        <v>56</v>
      </c>
      <c r="J1860" t="s">
        <v>35</v>
      </c>
      <c r="K1860">
        <v>3.56</v>
      </c>
      <c r="L1860" t="s">
        <v>12011</v>
      </c>
      <c r="M1860" t="s">
        <v>12054</v>
      </c>
      <c r="N1860" t="s">
        <v>80</v>
      </c>
      <c r="O1860" t="s">
        <v>81</v>
      </c>
      <c r="P1860" t="s">
        <v>65</v>
      </c>
      <c r="Q1860" t="s">
        <v>54</v>
      </c>
      <c r="R1860" t="s">
        <v>40</v>
      </c>
      <c r="S1860" t="s">
        <v>130</v>
      </c>
      <c r="T1860">
        <v>44</v>
      </c>
      <c r="U1860" t="s">
        <v>2727</v>
      </c>
      <c r="V1860" t="s">
        <v>58</v>
      </c>
      <c r="W1860" t="s">
        <v>2728</v>
      </c>
      <c r="Y1860" t="s">
        <v>12011</v>
      </c>
      <c r="Z1860" t="s">
        <v>45</v>
      </c>
      <c r="AA1860">
        <v>2021</v>
      </c>
      <c r="AB1860" t="s">
        <v>12011</v>
      </c>
    </row>
    <row r="1861" spans="1:28" x14ac:dyDescent="0.25">
      <c r="A1861">
        <v>2021091190</v>
      </c>
      <c r="B1861" t="s">
        <v>1097</v>
      </c>
      <c r="C1861" t="s">
        <v>3178</v>
      </c>
      <c r="D1861" t="s">
        <v>47</v>
      </c>
      <c r="E1861">
        <v>12</v>
      </c>
      <c r="F1861" t="s">
        <v>48</v>
      </c>
      <c r="G1861">
        <v>17</v>
      </c>
      <c r="H1861">
        <v>12</v>
      </c>
      <c r="I1861">
        <v>29</v>
      </c>
      <c r="J1861" t="s">
        <v>35</v>
      </c>
      <c r="K1861">
        <v>3.43</v>
      </c>
      <c r="L1861" t="s">
        <v>12011</v>
      </c>
      <c r="M1861" t="s">
        <v>207</v>
      </c>
      <c r="N1861" t="s">
        <v>51</v>
      </c>
      <c r="O1861" t="s">
        <v>108</v>
      </c>
      <c r="P1861" t="s">
        <v>53</v>
      </c>
      <c r="Q1861" t="s">
        <v>54</v>
      </c>
      <c r="R1861" t="s">
        <v>40</v>
      </c>
      <c r="S1861" t="s">
        <v>56</v>
      </c>
      <c r="T1861">
        <v>18</v>
      </c>
      <c r="U1861" t="s">
        <v>2727</v>
      </c>
      <c r="V1861" t="s">
        <v>58</v>
      </c>
      <c r="W1861" t="s">
        <v>3245</v>
      </c>
      <c r="Y1861" t="s">
        <v>12011</v>
      </c>
      <c r="Z1861" t="s">
        <v>10925</v>
      </c>
      <c r="AA1861">
        <v>2022</v>
      </c>
      <c r="AB1861" t="s">
        <v>12011</v>
      </c>
    </row>
    <row r="1862" spans="1:28" x14ac:dyDescent="0.25">
      <c r="A1862">
        <v>2020081574</v>
      </c>
      <c r="B1862" t="s">
        <v>7282</v>
      </c>
      <c r="C1862" t="s">
        <v>7272</v>
      </c>
      <c r="D1862" t="s">
        <v>176</v>
      </c>
      <c r="E1862">
        <v>16</v>
      </c>
      <c r="F1862" t="s">
        <v>48</v>
      </c>
      <c r="G1862">
        <v>29</v>
      </c>
      <c r="H1862">
        <v>29</v>
      </c>
      <c r="I1862">
        <v>45</v>
      </c>
      <c r="J1862" t="s">
        <v>35</v>
      </c>
      <c r="K1862">
        <v>2.85</v>
      </c>
      <c r="L1862" t="s">
        <v>12011</v>
      </c>
      <c r="M1862" t="s">
        <v>428</v>
      </c>
      <c r="N1862" t="s">
        <v>6792</v>
      </c>
      <c r="O1862" t="s">
        <v>64</v>
      </c>
      <c r="P1862" t="s">
        <v>65</v>
      </c>
      <c r="Q1862" t="s">
        <v>179</v>
      </c>
      <c r="R1862" t="s">
        <v>40</v>
      </c>
      <c r="S1862" t="s">
        <v>56</v>
      </c>
      <c r="T1862">
        <v>21</v>
      </c>
      <c r="U1862" t="s">
        <v>2727</v>
      </c>
      <c r="V1862" t="s">
        <v>58</v>
      </c>
      <c r="W1862" t="s">
        <v>7283</v>
      </c>
      <c r="X1862" t="s">
        <v>7284</v>
      </c>
      <c r="Y1862" t="s">
        <v>7285</v>
      </c>
      <c r="Z1862" t="s">
        <v>45</v>
      </c>
      <c r="AA1862">
        <v>2021</v>
      </c>
      <c r="AB1862" t="s">
        <v>12011</v>
      </c>
    </row>
    <row r="1863" spans="1:28" x14ac:dyDescent="0.25">
      <c r="A1863">
        <v>2011110075</v>
      </c>
      <c r="B1863" t="s">
        <v>16447</v>
      </c>
      <c r="C1863" t="s">
        <v>2021</v>
      </c>
      <c r="D1863" t="s">
        <v>47</v>
      </c>
      <c r="E1863">
        <v>12</v>
      </c>
      <c r="F1863" t="s">
        <v>71</v>
      </c>
      <c r="G1863">
        <v>18</v>
      </c>
      <c r="H1863">
        <v>157</v>
      </c>
      <c r="I1863">
        <v>30</v>
      </c>
      <c r="J1863" t="s">
        <v>115</v>
      </c>
      <c r="K1863">
        <v>3.48</v>
      </c>
      <c r="L1863" t="s">
        <v>12011</v>
      </c>
      <c r="M1863" t="s">
        <v>5821</v>
      </c>
      <c r="N1863" t="s">
        <v>12011</v>
      </c>
      <c r="O1863" t="s">
        <v>155</v>
      </c>
      <c r="P1863" t="s">
        <v>156</v>
      </c>
      <c r="Q1863" t="s">
        <v>12104</v>
      </c>
      <c r="R1863" t="s">
        <v>55</v>
      </c>
      <c r="S1863" t="s">
        <v>56</v>
      </c>
      <c r="T1863">
        <v>28</v>
      </c>
      <c r="U1863" t="s">
        <v>82</v>
      </c>
      <c r="V1863" t="s">
        <v>58</v>
      </c>
      <c r="W1863" t="s">
        <v>16448</v>
      </c>
      <c r="X1863" t="s">
        <v>16449</v>
      </c>
      <c r="Y1863" t="s">
        <v>12011</v>
      </c>
      <c r="Z1863" t="s">
        <v>12067</v>
      </c>
      <c r="AA1863">
        <v>2022</v>
      </c>
      <c r="AB1863" t="s">
        <v>12011</v>
      </c>
    </row>
    <row r="1864" spans="1:28" x14ac:dyDescent="0.25">
      <c r="A1864">
        <v>102395</v>
      </c>
      <c r="B1864" t="s">
        <v>6866</v>
      </c>
      <c r="C1864" t="s">
        <v>4443</v>
      </c>
      <c r="D1864" t="s">
        <v>47</v>
      </c>
      <c r="E1864">
        <v>9</v>
      </c>
      <c r="F1864" t="s">
        <v>71</v>
      </c>
      <c r="G1864">
        <v>9</v>
      </c>
      <c r="H1864">
        <v>168</v>
      </c>
      <c r="I1864">
        <v>18</v>
      </c>
      <c r="J1864" t="s">
        <v>115</v>
      </c>
      <c r="K1864">
        <v>3.33</v>
      </c>
      <c r="L1864" t="s">
        <v>12011</v>
      </c>
      <c r="M1864" t="s">
        <v>482</v>
      </c>
      <c r="N1864" t="s">
        <v>12011</v>
      </c>
      <c r="O1864" t="s">
        <v>117</v>
      </c>
      <c r="P1864" t="s">
        <v>118</v>
      </c>
      <c r="Q1864" t="s">
        <v>119</v>
      </c>
      <c r="R1864" t="s">
        <v>40</v>
      </c>
      <c r="S1864" t="s">
        <v>130</v>
      </c>
      <c r="T1864">
        <v>49</v>
      </c>
      <c r="U1864" t="s">
        <v>82</v>
      </c>
      <c r="V1864" t="s">
        <v>58</v>
      </c>
      <c r="W1864" t="s">
        <v>16450</v>
      </c>
      <c r="X1864" t="s">
        <v>16451</v>
      </c>
      <c r="Y1864" t="s">
        <v>16452</v>
      </c>
      <c r="Z1864" t="s">
        <v>45</v>
      </c>
      <c r="AA1864">
        <v>2021</v>
      </c>
      <c r="AB1864" t="s">
        <v>12011</v>
      </c>
    </row>
    <row r="1865" spans="1:28" x14ac:dyDescent="0.25">
      <c r="A1865">
        <v>2013110026</v>
      </c>
      <c r="B1865" t="s">
        <v>3641</v>
      </c>
      <c r="C1865" t="s">
        <v>3642</v>
      </c>
      <c r="D1865" t="s">
        <v>176</v>
      </c>
      <c r="E1865">
        <v>9</v>
      </c>
      <c r="F1865" t="s">
        <v>71</v>
      </c>
      <c r="G1865">
        <v>33</v>
      </c>
      <c r="H1865">
        <v>142</v>
      </c>
      <c r="I1865">
        <v>42</v>
      </c>
      <c r="J1865" t="s">
        <v>115</v>
      </c>
      <c r="K1865">
        <v>3.15</v>
      </c>
      <c r="L1865" t="s">
        <v>12011</v>
      </c>
      <c r="M1865" t="s">
        <v>862</v>
      </c>
      <c r="N1865" t="s">
        <v>12011</v>
      </c>
      <c r="O1865" t="s">
        <v>117</v>
      </c>
      <c r="P1865" t="s">
        <v>118</v>
      </c>
      <c r="Q1865" t="s">
        <v>119</v>
      </c>
      <c r="R1865" t="s">
        <v>40</v>
      </c>
      <c r="S1865" t="s">
        <v>56</v>
      </c>
      <c r="T1865">
        <v>28</v>
      </c>
      <c r="U1865" t="s">
        <v>82</v>
      </c>
      <c r="V1865" t="s">
        <v>58</v>
      </c>
      <c r="W1865" t="s">
        <v>3643</v>
      </c>
      <c r="Y1865" t="s">
        <v>3644</v>
      </c>
      <c r="Z1865" t="s">
        <v>45</v>
      </c>
      <c r="AA1865">
        <v>2021</v>
      </c>
      <c r="AB1865" t="s">
        <v>12011</v>
      </c>
    </row>
    <row r="1866" spans="1:28" x14ac:dyDescent="0.25">
      <c r="A1866">
        <v>2021061092</v>
      </c>
      <c r="B1866" t="s">
        <v>2742</v>
      </c>
      <c r="C1866" t="s">
        <v>2344</v>
      </c>
      <c r="D1866" t="s">
        <v>47</v>
      </c>
      <c r="E1866">
        <v>9</v>
      </c>
      <c r="F1866" t="s">
        <v>48</v>
      </c>
      <c r="G1866">
        <v>21</v>
      </c>
      <c r="H1866">
        <v>9</v>
      </c>
      <c r="I1866">
        <v>30</v>
      </c>
      <c r="J1866" t="s">
        <v>115</v>
      </c>
      <c r="K1866">
        <v>3.71</v>
      </c>
      <c r="L1866" t="s">
        <v>12011</v>
      </c>
      <c r="M1866" t="s">
        <v>116</v>
      </c>
      <c r="N1866" t="s">
        <v>12011</v>
      </c>
      <c r="O1866" t="s">
        <v>117</v>
      </c>
      <c r="P1866" t="s">
        <v>118</v>
      </c>
      <c r="Q1866" t="s">
        <v>119</v>
      </c>
      <c r="R1866" t="s">
        <v>40</v>
      </c>
      <c r="S1866" t="s">
        <v>56</v>
      </c>
      <c r="T1866">
        <v>26</v>
      </c>
      <c r="U1866" t="s">
        <v>82</v>
      </c>
      <c r="V1866" t="s">
        <v>58</v>
      </c>
      <c r="W1866" t="s">
        <v>5439</v>
      </c>
      <c r="Y1866" t="s">
        <v>12011</v>
      </c>
      <c r="Z1866" t="s">
        <v>45</v>
      </c>
      <c r="AA1866">
        <v>2021</v>
      </c>
      <c r="AB1866" t="s">
        <v>12011</v>
      </c>
    </row>
    <row r="1867" spans="1:28" x14ac:dyDescent="0.25">
      <c r="A1867">
        <v>2011080156</v>
      </c>
      <c r="B1867" t="s">
        <v>16453</v>
      </c>
      <c r="C1867" t="s">
        <v>16454</v>
      </c>
      <c r="D1867" t="s">
        <v>47</v>
      </c>
      <c r="E1867">
        <v>3</v>
      </c>
      <c r="F1867" t="s">
        <v>71</v>
      </c>
      <c r="G1867">
        <v>53</v>
      </c>
      <c r="H1867">
        <v>216.5</v>
      </c>
      <c r="I1867">
        <v>56</v>
      </c>
      <c r="J1867" t="s">
        <v>115</v>
      </c>
      <c r="K1867">
        <v>3.96</v>
      </c>
      <c r="L1867" t="s">
        <v>12011</v>
      </c>
      <c r="M1867" t="s">
        <v>1787</v>
      </c>
      <c r="N1867" t="s">
        <v>12011</v>
      </c>
      <c r="O1867" t="s">
        <v>197</v>
      </c>
      <c r="P1867" t="s">
        <v>53</v>
      </c>
      <c r="Q1867" t="s">
        <v>1790</v>
      </c>
      <c r="R1867" t="s">
        <v>40</v>
      </c>
      <c r="S1867" t="s">
        <v>56</v>
      </c>
      <c r="T1867">
        <v>27</v>
      </c>
      <c r="U1867" t="s">
        <v>82</v>
      </c>
      <c r="V1867" t="s">
        <v>58</v>
      </c>
      <c r="W1867" t="s">
        <v>16455</v>
      </c>
      <c r="X1867" t="s">
        <v>16456</v>
      </c>
      <c r="Y1867" t="s">
        <v>16457</v>
      </c>
      <c r="Z1867" t="s">
        <v>45</v>
      </c>
      <c r="AA1867">
        <v>2021</v>
      </c>
      <c r="AB1867" t="s">
        <v>12011</v>
      </c>
    </row>
    <row r="1868" spans="1:28" x14ac:dyDescent="0.25">
      <c r="A1868">
        <v>2021121122</v>
      </c>
      <c r="B1868" t="s">
        <v>8185</v>
      </c>
      <c r="C1868" t="s">
        <v>10566</v>
      </c>
      <c r="D1868" t="s">
        <v>47</v>
      </c>
      <c r="E1868">
        <v>6</v>
      </c>
      <c r="F1868" t="s">
        <v>48</v>
      </c>
      <c r="G1868">
        <v>0</v>
      </c>
      <c r="H1868">
        <v>6</v>
      </c>
      <c r="I1868">
        <v>6</v>
      </c>
      <c r="J1868" t="s">
        <v>115</v>
      </c>
      <c r="K1868">
        <v>0</v>
      </c>
      <c r="L1868" t="s">
        <v>12011</v>
      </c>
      <c r="M1868" t="s">
        <v>1787</v>
      </c>
      <c r="N1868" t="s">
        <v>16458</v>
      </c>
      <c r="O1868" t="s">
        <v>197</v>
      </c>
      <c r="P1868" t="s">
        <v>53</v>
      </c>
      <c r="Q1868" t="s">
        <v>1790</v>
      </c>
      <c r="R1868" t="s">
        <v>40</v>
      </c>
      <c r="S1868" t="s">
        <v>56</v>
      </c>
      <c r="T1868">
        <v>32</v>
      </c>
      <c r="U1868" t="s">
        <v>82</v>
      </c>
      <c r="V1868" t="s">
        <v>58</v>
      </c>
      <c r="W1868" t="s">
        <v>10575</v>
      </c>
      <c r="Y1868" t="s">
        <v>12011</v>
      </c>
      <c r="Z1868" t="s">
        <v>10925</v>
      </c>
      <c r="AA1868">
        <v>2022</v>
      </c>
      <c r="AB1868" t="s">
        <v>12011</v>
      </c>
    </row>
    <row r="1869" spans="1:28" x14ac:dyDescent="0.25">
      <c r="A1869">
        <v>2015090054</v>
      </c>
      <c r="B1869" t="s">
        <v>8269</v>
      </c>
      <c r="C1869" t="s">
        <v>8270</v>
      </c>
      <c r="D1869" t="s">
        <v>47</v>
      </c>
      <c r="E1869">
        <v>6</v>
      </c>
      <c r="F1869" t="s">
        <v>139</v>
      </c>
      <c r="G1869">
        <v>38</v>
      </c>
      <c r="H1869">
        <v>41</v>
      </c>
      <c r="I1869">
        <v>44</v>
      </c>
      <c r="J1869" t="s">
        <v>35</v>
      </c>
      <c r="K1869">
        <v>1.77</v>
      </c>
      <c r="L1869" t="s">
        <v>476</v>
      </c>
      <c r="M1869" t="s">
        <v>146</v>
      </c>
      <c r="N1869" t="s">
        <v>12011</v>
      </c>
      <c r="O1869" t="s">
        <v>147</v>
      </c>
      <c r="P1869" t="s">
        <v>148</v>
      </c>
      <c r="Q1869" t="s">
        <v>109</v>
      </c>
      <c r="R1869" t="s">
        <v>40</v>
      </c>
      <c r="S1869" t="s">
        <v>56</v>
      </c>
      <c r="T1869">
        <v>25</v>
      </c>
      <c r="U1869" t="s">
        <v>82</v>
      </c>
      <c r="V1869" t="s">
        <v>58</v>
      </c>
      <c r="W1869" t="s">
        <v>8271</v>
      </c>
      <c r="X1869" t="s">
        <v>8272</v>
      </c>
      <c r="Y1869" t="s">
        <v>12011</v>
      </c>
      <c r="Z1869" t="s">
        <v>45</v>
      </c>
      <c r="AA1869">
        <v>2021</v>
      </c>
      <c r="AB1869" t="s">
        <v>12011</v>
      </c>
    </row>
    <row r="1870" spans="1:28" x14ac:dyDescent="0.25">
      <c r="A1870">
        <v>2010070087</v>
      </c>
      <c r="B1870" t="s">
        <v>8856</v>
      </c>
      <c r="C1870" t="s">
        <v>10337</v>
      </c>
      <c r="D1870" t="s">
        <v>47</v>
      </c>
      <c r="E1870">
        <v>10</v>
      </c>
      <c r="F1870" t="s">
        <v>71</v>
      </c>
      <c r="G1870">
        <v>134</v>
      </c>
      <c r="H1870">
        <v>138</v>
      </c>
      <c r="I1870">
        <v>144</v>
      </c>
      <c r="J1870" t="s">
        <v>35</v>
      </c>
      <c r="K1870">
        <v>3.08</v>
      </c>
      <c r="L1870" t="s">
        <v>12011</v>
      </c>
      <c r="M1870" t="s">
        <v>1077</v>
      </c>
      <c r="N1870" t="s">
        <v>12011</v>
      </c>
      <c r="O1870" t="s">
        <v>81</v>
      </c>
      <c r="P1870" t="s">
        <v>65</v>
      </c>
      <c r="Q1870" t="s">
        <v>109</v>
      </c>
      <c r="R1870" t="s">
        <v>40</v>
      </c>
      <c r="S1870" t="s">
        <v>56</v>
      </c>
      <c r="T1870">
        <v>35</v>
      </c>
      <c r="U1870" t="s">
        <v>82</v>
      </c>
      <c r="V1870" t="s">
        <v>58</v>
      </c>
      <c r="W1870" t="s">
        <v>16459</v>
      </c>
      <c r="X1870" t="s">
        <v>16460</v>
      </c>
      <c r="Y1870" t="s">
        <v>12011</v>
      </c>
      <c r="Z1870" t="s">
        <v>45</v>
      </c>
      <c r="AA1870">
        <v>2021</v>
      </c>
      <c r="AB1870" t="s">
        <v>12011</v>
      </c>
    </row>
    <row r="1871" spans="1:28" x14ac:dyDescent="0.25">
      <c r="A1871">
        <v>2009080152</v>
      </c>
      <c r="B1871" t="s">
        <v>16461</v>
      </c>
      <c r="C1871" t="s">
        <v>16462</v>
      </c>
      <c r="D1871" t="s">
        <v>47</v>
      </c>
      <c r="E1871">
        <v>3</v>
      </c>
      <c r="F1871" t="s">
        <v>71</v>
      </c>
      <c r="G1871">
        <v>122</v>
      </c>
      <c r="H1871">
        <v>138</v>
      </c>
      <c r="I1871">
        <v>125</v>
      </c>
      <c r="J1871" t="s">
        <v>35</v>
      </c>
      <c r="K1871">
        <v>2.34</v>
      </c>
      <c r="L1871" t="s">
        <v>49</v>
      </c>
      <c r="M1871" t="s">
        <v>3637</v>
      </c>
      <c r="N1871" t="s">
        <v>12011</v>
      </c>
      <c r="O1871" t="s">
        <v>73</v>
      </c>
      <c r="P1871" t="s">
        <v>38</v>
      </c>
      <c r="Q1871" t="s">
        <v>109</v>
      </c>
      <c r="R1871" t="s">
        <v>55</v>
      </c>
      <c r="S1871" t="s">
        <v>56</v>
      </c>
      <c r="T1871">
        <v>30</v>
      </c>
      <c r="U1871" t="s">
        <v>82</v>
      </c>
      <c r="V1871" t="s">
        <v>58</v>
      </c>
      <c r="W1871" t="s">
        <v>16463</v>
      </c>
      <c r="X1871" t="s">
        <v>16464</v>
      </c>
      <c r="Y1871" t="s">
        <v>12011</v>
      </c>
      <c r="Z1871" t="s">
        <v>45</v>
      </c>
      <c r="AA1871">
        <v>2021</v>
      </c>
      <c r="AB1871" t="s">
        <v>12011</v>
      </c>
    </row>
    <row r="1872" spans="1:28" x14ac:dyDescent="0.25">
      <c r="A1872">
        <v>2010050039</v>
      </c>
      <c r="B1872" t="s">
        <v>16465</v>
      </c>
      <c r="C1872" t="s">
        <v>16466</v>
      </c>
      <c r="D1872" t="s">
        <v>47</v>
      </c>
      <c r="E1872">
        <v>3</v>
      </c>
      <c r="F1872" t="s">
        <v>71</v>
      </c>
      <c r="G1872">
        <v>123</v>
      </c>
      <c r="H1872">
        <v>126</v>
      </c>
      <c r="I1872">
        <v>126</v>
      </c>
      <c r="J1872" t="s">
        <v>35</v>
      </c>
      <c r="K1872">
        <v>2.48</v>
      </c>
      <c r="L1872" t="s">
        <v>12011</v>
      </c>
      <c r="M1872" t="s">
        <v>325</v>
      </c>
      <c r="N1872" t="s">
        <v>12011</v>
      </c>
      <c r="O1872" t="s">
        <v>73</v>
      </c>
      <c r="P1872" t="s">
        <v>38</v>
      </c>
      <c r="Q1872" t="s">
        <v>109</v>
      </c>
      <c r="R1872" t="s">
        <v>55</v>
      </c>
      <c r="S1872" t="s">
        <v>56</v>
      </c>
      <c r="T1872">
        <v>31</v>
      </c>
      <c r="U1872" t="s">
        <v>82</v>
      </c>
      <c r="V1872" t="s">
        <v>58</v>
      </c>
      <c r="W1872" t="s">
        <v>16467</v>
      </c>
      <c r="X1872" t="s">
        <v>16468</v>
      </c>
      <c r="Y1872" t="s">
        <v>16469</v>
      </c>
      <c r="Z1872" t="s">
        <v>12067</v>
      </c>
      <c r="AA1872">
        <v>2022</v>
      </c>
      <c r="AB1872" t="s">
        <v>12011</v>
      </c>
    </row>
    <row r="1873" spans="1:28" x14ac:dyDescent="0.25">
      <c r="A1873">
        <v>2015060058</v>
      </c>
      <c r="B1873" t="s">
        <v>684</v>
      </c>
      <c r="C1873" t="s">
        <v>722</v>
      </c>
      <c r="D1873" t="s">
        <v>47</v>
      </c>
      <c r="E1873">
        <v>17</v>
      </c>
      <c r="F1873" t="s">
        <v>71</v>
      </c>
      <c r="G1873">
        <v>117</v>
      </c>
      <c r="H1873">
        <v>120</v>
      </c>
      <c r="I1873">
        <v>134</v>
      </c>
      <c r="J1873" t="s">
        <v>35</v>
      </c>
      <c r="K1873">
        <v>2.61</v>
      </c>
      <c r="L1873" t="s">
        <v>12011</v>
      </c>
      <c r="M1873" t="s">
        <v>428</v>
      </c>
      <c r="N1873" t="s">
        <v>12011</v>
      </c>
      <c r="O1873" t="s">
        <v>64</v>
      </c>
      <c r="P1873" t="s">
        <v>65</v>
      </c>
      <c r="Q1873" t="s">
        <v>54</v>
      </c>
      <c r="R1873" t="s">
        <v>40</v>
      </c>
      <c r="S1873" t="s">
        <v>12011</v>
      </c>
      <c r="T1873">
        <v>31</v>
      </c>
      <c r="U1873" t="s">
        <v>82</v>
      </c>
      <c r="V1873" t="s">
        <v>58</v>
      </c>
      <c r="W1873" t="s">
        <v>16470</v>
      </c>
      <c r="X1873" t="s">
        <v>16471</v>
      </c>
      <c r="Y1873" t="s">
        <v>16472</v>
      </c>
      <c r="Z1873" t="s">
        <v>45</v>
      </c>
      <c r="AA1873">
        <v>2021</v>
      </c>
      <c r="AB1873" t="s">
        <v>12011</v>
      </c>
    </row>
    <row r="1874" spans="1:28" x14ac:dyDescent="0.25">
      <c r="A1874">
        <v>2016040015</v>
      </c>
      <c r="B1874" t="s">
        <v>16473</v>
      </c>
      <c r="C1874" t="s">
        <v>4502</v>
      </c>
      <c r="D1874" t="s">
        <v>47</v>
      </c>
      <c r="E1874">
        <v>5</v>
      </c>
      <c r="F1874" t="s">
        <v>71</v>
      </c>
      <c r="G1874">
        <v>134</v>
      </c>
      <c r="H1874">
        <v>127</v>
      </c>
      <c r="I1874">
        <v>139</v>
      </c>
      <c r="J1874" t="s">
        <v>35</v>
      </c>
      <c r="K1874">
        <v>2.71</v>
      </c>
      <c r="L1874" t="s">
        <v>12011</v>
      </c>
      <c r="M1874" t="s">
        <v>302</v>
      </c>
      <c r="N1874" t="s">
        <v>12011</v>
      </c>
      <c r="O1874" t="s">
        <v>81</v>
      </c>
      <c r="P1874" t="s">
        <v>65</v>
      </c>
      <c r="Q1874" t="s">
        <v>54</v>
      </c>
      <c r="R1874" t="s">
        <v>40</v>
      </c>
      <c r="S1874" t="s">
        <v>180</v>
      </c>
      <c r="T1874">
        <v>50</v>
      </c>
      <c r="U1874" t="s">
        <v>82</v>
      </c>
      <c r="V1874" t="s">
        <v>58</v>
      </c>
      <c r="W1874" t="s">
        <v>16474</v>
      </c>
      <c r="X1874" t="s">
        <v>16475</v>
      </c>
      <c r="Y1874" t="s">
        <v>16476</v>
      </c>
      <c r="Z1874" t="s">
        <v>45</v>
      </c>
      <c r="AA1874">
        <v>2021</v>
      </c>
      <c r="AB1874" t="s">
        <v>12011</v>
      </c>
    </row>
    <row r="1875" spans="1:28" x14ac:dyDescent="0.25">
      <c r="A1875">
        <v>2021111095</v>
      </c>
      <c r="B1875" t="s">
        <v>10328</v>
      </c>
      <c r="C1875" t="s">
        <v>10329</v>
      </c>
      <c r="D1875" t="s">
        <v>47</v>
      </c>
      <c r="E1875">
        <v>12</v>
      </c>
      <c r="F1875" t="s">
        <v>48</v>
      </c>
      <c r="G1875">
        <v>18</v>
      </c>
      <c r="H1875">
        <v>12</v>
      </c>
      <c r="I1875">
        <v>30</v>
      </c>
      <c r="J1875" t="s">
        <v>35</v>
      </c>
      <c r="K1875">
        <v>3.45</v>
      </c>
      <c r="L1875" t="s">
        <v>12011</v>
      </c>
      <c r="M1875" t="s">
        <v>88</v>
      </c>
      <c r="N1875" t="s">
        <v>51</v>
      </c>
      <c r="O1875" t="s">
        <v>89</v>
      </c>
      <c r="P1875" t="s">
        <v>53</v>
      </c>
      <c r="Q1875" t="s">
        <v>54</v>
      </c>
      <c r="R1875" t="s">
        <v>40</v>
      </c>
      <c r="S1875" t="s">
        <v>130</v>
      </c>
      <c r="T1875">
        <v>26</v>
      </c>
      <c r="U1875" t="s">
        <v>82</v>
      </c>
      <c r="V1875" t="s">
        <v>58</v>
      </c>
      <c r="W1875" t="s">
        <v>10330</v>
      </c>
      <c r="Y1875" t="s">
        <v>12011</v>
      </c>
      <c r="Z1875" t="s">
        <v>10925</v>
      </c>
      <c r="AA1875">
        <v>2022</v>
      </c>
      <c r="AB1875" t="s">
        <v>12011</v>
      </c>
    </row>
    <row r="1876" spans="1:28" x14ac:dyDescent="0.25">
      <c r="A1876">
        <v>2017121043</v>
      </c>
      <c r="B1876" t="s">
        <v>729</v>
      </c>
      <c r="C1876" t="s">
        <v>288</v>
      </c>
      <c r="D1876" t="s">
        <v>47</v>
      </c>
      <c r="E1876">
        <v>16</v>
      </c>
      <c r="F1876" t="s">
        <v>34</v>
      </c>
      <c r="G1876">
        <v>91</v>
      </c>
      <c r="H1876">
        <v>79</v>
      </c>
      <c r="I1876">
        <v>107</v>
      </c>
      <c r="J1876" t="s">
        <v>35</v>
      </c>
      <c r="K1876">
        <v>3.46</v>
      </c>
      <c r="L1876" t="s">
        <v>12011</v>
      </c>
      <c r="M1876" t="s">
        <v>196</v>
      </c>
      <c r="N1876" t="s">
        <v>12011</v>
      </c>
      <c r="O1876" t="s">
        <v>197</v>
      </c>
      <c r="P1876" t="s">
        <v>53</v>
      </c>
      <c r="Q1876" t="s">
        <v>54</v>
      </c>
      <c r="R1876" t="s">
        <v>40</v>
      </c>
      <c r="S1876" t="s">
        <v>56</v>
      </c>
      <c r="T1876">
        <v>23</v>
      </c>
      <c r="U1876" t="s">
        <v>82</v>
      </c>
      <c r="V1876" t="s">
        <v>58</v>
      </c>
      <c r="W1876" t="s">
        <v>16477</v>
      </c>
      <c r="X1876" t="s">
        <v>16478</v>
      </c>
      <c r="Y1876" t="s">
        <v>16479</v>
      </c>
      <c r="Z1876" t="s">
        <v>45</v>
      </c>
      <c r="AA1876">
        <v>2021</v>
      </c>
      <c r="AB1876" t="s">
        <v>12011</v>
      </c>
    </row>
    <row r="1877" spans="1:28" x14ac:dyDescent="0.25">
      <c r="A1877">
        <v>2015070040</v>
      </c>
      <c r="B1877" t="s">
        <v>12952</v>
      </c>
      <c r="C1877" t="s">
        <v>16480</v>
      </c>
      <c r="D1877" t="s">
        <v>47</v>
      </c>
      <c r="E1877">
        <v>11</v>
      </c>
      <c r="F1877" t="s">
        <v>71</v>
      </c>
      <c r="G1877">
        <v>128</v>
      </c>
      <c r="H1877">
        <v>131</v>
      </c>
      <c r="I1877">
        <v>139</v>
      </c>
      <c r="J1877" t="s">
        <v>35</v>
      </c>
      <c r="K1877">
        <v>2.69</v>
      </c>
      <c r="L1877" t="s">
        <v>12011</v>
      </c>
      <c r="M1877" t="s">
        <v>216</v>
      </c>
      <c r="N1877" t="s">
        <v>12011</v>
      </c>
      <c r="O1877" t="s">
        <v>147</v>
      </c>
      <c r="P1877" t="s">
        <v>148</v>
      </c>
      <c r="Q1877" t="s">
        <v>54</v>
      </c>
      <c r="R1877" t="s">
        <v>40</v>
      </c>
      <c r="S1877" t="s">
        <v>56</v>
      </c>
      <c r="T1877">
        <v>29</v>
      </c>
      <c r="U1877" t="s">
        <v>82</v>
      </c>
      <c r="V1877" t="s">
        <v>58</v>
      </c>
      <c r="W1877" t="s">
        <v>16481</v>
      </c>
      <c r="X1877" t="s">
        <v>16482</v>
      </c>
      <c r="Y1877" t="s">
        <v>12011</v>
      </c>
      <c r="Z1877" t="s">
        <v>45</v>
      </c>
      <c r="AA1877">
        <v>2021</v>
      </c>
      <c r="AB1877" t="s">
        <v>12011</v>
      </c>
    </row>
    <row r="1878" spans="1:28" x14ac:dyDescent="0.25">
      <c r="A1878">
        <v>2015010054</v>
      </c>
      <c r="B1878" t="s">
        <v>1374</v>
      </c>
      <c r="C1878" t="s">
        <v>1987</v>
      </c>
      <c r="D1878" t="s">
        <v>47</v>
      </c>
      <c r="E1878">
        <v>8</v>
      </c>
      <c r="F1878" t="s">
        <v>34</v>
      </c>
      <c r="G1878">
        <v>75</v>
      </c>
      <c r="H1878">
        <v>77</v>
      </c>
      <c r="I1878">
        <v>83</v>
      </c>
      <c r="J1878" t="s">
        <v>35</v>
      </c>
      <c r="K1878">
        <v>3.09</v>
      </c>
      <c r="L1878" t="s">
        <v>12011</v>
      </c>
      <c r="M1878" t="s">
        <v>364</v>
      </c>
      <c r="N1878" t="s">
        <v>12011</v>
      </c>
      <c r="O1878" t="s">
        <v>81</v>
      </c>
      <c r="P1878" t="s">
        <v>65</v>
      </c>
      <c r="Q1878" t="s">
        <v>54</v>
      </c>
      <c r="R1878" t="s">
        <v>40</v>
      </c>
      <c r="S1878" t="s">
        <v>56</v>
      </c>
      <c r="T1878">
        <v>26</v>
      </c>
      <c r="U1878" t="s">
        <v>82</v>
      </c>
      <c r="V1878" t="s">
        <v>58</v>
      </c>
      <c r="W1878" t="s">
        <v>1988</v>
      </c>
      <c r="X1878" t="s">
        <v>1989</v>
      </c>
      <c r="Y1878" t="s">
        <v>1990</v>
      </c>
      <c r="Z1878" t="s">
        <v>45</v>
      </c>
      <c r="AA1878">
        <v>2021</v>
      </c>
      <c r="AB1878" t="s">
        <v>12011</v>
      </c>
    </row>
    <row r="1879" spans="1:28" x14ac:dyDescent="0.25">
      <c r="A1879">
        <v>2019111013</v>
      </c>
      <c r="B1879" t="s">
        <v>1310</v>
      </c>
      <c r="C1879" t="s">
        <v>2398</v>
      </c>
      <c r="D1879" t="s">
        <v>47</v>
      </c>
      <c r="E1879" t="s">
        <v>12011</v>
      </c>
      <c r="F1879" t="s">
        <v>12011</v>
      </c>
      <c r="G1879">
        <v>9</v>
      </c>
      <c r="H1879" t="s">
        <v>12011</v>
      </c>
      <c r="I1879" t="s">
        <v>12011</v>
      </c>
      <c r="J1879" t="s">
        <v>35</v>
      </c>
      <c r="K1879">
        <v>2.89</v>
      </c>
      <c r="L1879" t="s">
        <v>12011</v>
      </c>
      <c r="M1879" t="s">
        <v>398</v>
      </c>
      <c r="N1879" t="s">
        <v>12011</v>
      </c>
      <c r="O1879" t="s">
        <v>81</v>
      </c>
      <c r="P1879" t="s">
        <v>65</v>
      </c>
      <c r="Q1879" t="s">
        <v>54</v>
      </c>
      <c r="R1879" t="s">
        <v>40</v>
      </c>
      <c r="S1879" t="s">
        <v>56</v>
      </c>
      <c r="T1879">
        <v>34</v>
      </c>
      <c r="U1879" t="s">
        <v>82</v>
      </c>
      <c r="V1879" t="s">
        <v>58</v>
      </c>
      <c r="W1879" t="s">
        <v>16483</v>
      </c>
      <c r="X1879" t="s">
        <v>16484</v>
      </c>
      <c r="Y1879" t="s">
        <v>16485</v>
      </c>
      <c r="Z1879" t="s">
        <v>45</v>
      </c>
      <c r="AA1879">
        <v>2021</v>
      </c>
      <c r="AB1879" t="s">
        <v>12011</v>
      </c>
    </row>
    <row r="1880" spans="1:28" x14ac:dyDescent="0.25">
      <c r="A1880">
        <v>2019101008</v>
      </c>
      <c r="B1880" t="s">
        <v>16486</v>
      </c>
      <c r="C1880" t="s">
        <v>16487</v>
      </c>
      <c r="D1880" t="s">
        <v>47</v>
      </c>
      <c r="E1880">
        <v>15</v>
      </c>
      <c r="F1880" t="s">
        <v>34</v>
      </c>
      <c r="G1880">
        <v>87</v>
      </c>
      <c r="H1880">
        <v>67</v>
      </c>
      <c r="I1880">
        <v>102</v>
      </c>
      <c r="J1880" t="s">
        <v>35</v>
      </c>
      <c r="K1880">
        <v>2.86</v>
      </c>
      <c r="L1880" t="s">
        <v>12011</v>
      </c>
      <c r="M1880" t="s">
        <v>12054</v>
      </c>
      <c r="N1880" t="s">
        <v>12011</v>
      </c>
      <c r="O1880" t="s">
        <v>81</v>
      </c>
      <c r="P1880" t="s">
        <v>65</v>
      </c>
      <c r="Q1880" t="s">
        <v>54</v>
      </c>
      <c r="R1880" t="s">
        <v>40</v>
      </c>
      <c r="S1880" t="s">
        <v>56</v>
      </c>
      <c r="T1880">
        <v>25</v>
      </c>
      <c r="U1880" t="s">
        <v>82</v>
      </c>
      <c r="V1880" t="s">
        <v>58</v>
      </c>
      <c r="W1880" t="s">
        <v>16488</v>
      </c>
      <c r="X1880" t="s">
        <v>16489</v>
      </c>
      <c r="Y1880" t="s">
        <v>16490</v>
      </c>
      <c r="Z1880" t="s">
        <v>45</v>
      </c>
      <c r="AA1880">
        <v>2021</v>
      </c>
      <c r="AB1880" t="s">
        <v>12011</v>
      </c>
    </row>
    <row r="1881" spans="1:28" x14ac:dyDescent="0.25">
      <c r="A1881">
        <v>2018091065</v>
      </c>
      <c r="B1881" t="s">
        <v>7425</v>
      </c>
      <c r="C1881" t="s">
        <v>2880</v>
      </c>
      <c r="D1881" t="s">
        <v>47</v>
      </c>
      <c r="E1881">
        <v>8</v>
      </c>
      <c r="F1881" t="s">
        <v>71</v>
      </c>
      <c r="G1881">
        <v>105</v>
      </c>
      <c r="H1881">
        <v>101</v>
      </c>
      <c r="I1881">
        <v>113</v>
      </c>
      <c r="J1881" t="s">
        <v>35</v>
      </c>
      <c r="K1881">
        <v>2.99</v>
      </c>
      <c r="L1881" t="s">
        <v>12011</v>
      </c>
      <c r="M1881" t="s">
        <v>216</v>
      </c>
      <c r="N1881" t="s">
        <v>134</v>
      </c>
      <c r="O1881" t="s">
        <v>147</v>
      </c>
      <c r="P1881" t="s">
        <v>148</v>
      </c>
      <c r="Q1881" t="s">
        <v>54</v>
      </c>
      <c r="R1881" t="s">
        <v>40</v>
      </c>
      <c r="S1881" t="s">
        <v>56</v>
      </c>
      <c r="T1881">
        <v>23</v>
      </c>
      <c r="U1881" t="s">
        <v>82</v>
      </c>
      <c r="V1881" t="s">
        <v>58</v>
      </c>
      <c r="W1881" t="s">
        <v>16491</v>
      </c>
      <c r="X1881" t="s">
        <v>16492</v>
      </c>
      <c r="Y1881" t="s">
        <v>16240</v>
      </c>
      <c r="Z1881" t="s">
        <v>45</v>
      </c>
      <c r="AA1881">
        <v>2021</v>
      </c>
      <c r="AB1881" t="s">
        <v>12011</v>
      </c>
    </row>
    <row r="1882" spans="1:28" x14ac:dyDescent="0.25">
      <c r="A1882">
        <v>2016081061</v>
      </c>
      <c r="B1882" t="s">
        <v>13970</v>
      </c>
      <c r="C1882" t="s">
        <v>16493</v>
      </c>
      <c r="D1882" t="s">
        <v>47</v>
      </c>
      <c r="E1882">
        <v>9</v>
      </c>
      <c r="F1882" t="s">
        <v>71</v>
      </c>
      <c r="G1882">
        <v>126</v>
      </c>
      <c r="H1882">
        <v>132</v>
      </c>
      <c r="I1882">
        <v>135</v>
      </c>
      <c r="J1882" t="s">
        <v>35</v>
      </c>
      <c r="K1882">
        <v>2.67</v>
      </c>
      <c r="L1882" t="s">
        <v>12011</v>
      </c>
      <c r="M1882" t="s">
        <v>398</v>
      </c>
      <c r="N1882" t="s">
        <v>12011</v>
      </c>
      <c r="O1882" t="s">
        <v>81</v>
      </c>
      <c r="P1882" t="s">
        <v>65</v>
      </c>
      <c r="Q1882" t="s">
        <v>54</v>
      </c>
      <c r="R1882" t="s">
        <v>40</v>
      </c>
      <c r="S1882" t="s">
        <v>56</v>
      </c>
      <c r="T1882">
        <v>23</v>
      </c>
      <c r="U1882" t="s">
        <v>82</v>
      </c>
      <c r="V1882" t="s">
        <v>58</v>
      </c>
      <c r="W1882" t="s">
        <v>16494</v>
      </c>
      <c r="X1882" t="s">
        <v>16495</v>
      </c>
      <c r="Y1882" t="s">
        <v>16496</v>
      </c>
      <c r="Z1882" t="s">
        <v>45</v>
      </c>
      <c r="AA1882">
        <v>2021</v>
      </c>
      <c r="AB1882" t="s">
        <v>12011</v>
      </c>
    </row>
    <row r="1883" spans="1:28" x14ac:dyDescent="0.25">
      <c r="A1883">
        <v>2018081165</v>
      </c>
      <c r="B1883" t="s">
        <v>16497</v>
      </c>
      <c r="C1883" t="s">
        <v>4810</v>
      </c>
      <c r="D1883" t="s">
        <v>47</v>
      </c>
      <c r="E1883">
        <v>15</v>
      </c>
      <c r="F1883" t="s">
        <v>71</v>
      </c>
      <c r="G1883">
        <v>114</v>
      </c>
      <c r="H1883">
        <v>107</v>
      </c>
      <c r="I1883">
        <v>129</v>
      </c>
      <c r="J1883" t="s">
        <v>35</v>
      </c>
      <c r="K1883">
        <v>2.77</v>
      </c>
      <c r="L1883" t="s">
        <v>12011</v>
      </c>
      <c r="M1883" t="s">
        <v>216</v>
      </c>
      <c r="N1883" t="s">
        <v>134</v>
      </c>
      <c r="O1883" t="s">
        <v>147</v>
      </c>
      <c r="P1883" t="s">
        <v>148</v>
      </c>
      <c r="Q1883" t="s">
        <v>54</v>
      </c>
      <c r="R1883" t="s">
        <v>40</v>
      </c>
      <c r="S1883" t="s">
        <v>56</v>
      </c>
      <c r="T1883">
        <v>22</v>
      </c>
      <c r="U1883" t="s">
        <v>82</v>
      </c>
      <c r="V1883" t="s">
        <v>58</v>
      </c>
      <c r="W1883" t="s">
        <v>16498</v>
      </c>
      <c r="X1883" t="s">
        <v>16499</v>
      </c>
      <c r="Y1883" t="s">
        <v>16500</v>
      </c>
      <c r="Z1883" t="s">
        <v>45</v>
      </c>
      <c r="AA1883">
        <v>2021</v>
      </c>
      <c r="AB1883" t="s">
        <v>12011</v>
      </c>
    </row>
    <row r="1884" spans="1:28" x14ac:dyDescent="0.25">
      <c r="A1884">
        <v>2016091072</v>
      </c>
      <c r="B1884" t="s">
        <v>14151</v>
      </c>
      <c r="C1884" t="s">
        <v>5236</v>
      </c>
      <c r="D1884" t="s">
        <v>47</v>
      </c>
      <c r="E1884">
        <v>12</v>
      </c>
      <c r="F1884" t="s">
        <v>34</v>
      </c>
      <c r="G1884">
        <v>90</v>
      </c>
      <c r="H1884">
        <v>90</v>
      </c>
      <c r="I1884">
        <v>102</v>
      </c>
      <c r="J1884" t="s">
        <v>35</v>
      </c>
      <c r="K1884">
        <v>2.95</v>
      </c>
      <c r="L1884" t="s">
        <v>12011</v>
      </c>
      <c r="M1884" t="s">
        <v>1452</v>
      </c>
      <c r="N1884" t="s">
        <v>16501</v>
      </c>
      <c r="O1884" t="s">
        <v>353</v>
      </c>
      <c r="P1884" t="s">
        <v>38</v>
      </c>
      <c r="Q1884" t="s">
        <v>54</v>
      </c>
      <c r="R1884" t="s">
        <v>40</v>
      </c>
      <c r="S1884" t="s">
        <v>56</v>
      </c>
      <c r="T1884">
        <v>23</v>
      </c>
      <c r="U1884" t="s">
        <v>82</v>
      </c>
      <c r="V1884" t="s">
        <v>58</v>
      </c>
      <c r="W1884" t="s">
        <v>16502</v>
      </c>
      <c r="Y1884" t="s">
        <v>16503</v>
      </c>
      <c r="Z1884" t="s">
        <v>45</v>
      </c>
      <c r="AA1884">
        <v>2021</v>
      </c>
      <c r="AB1884" t="s">
        <v>12011</v>
      </c>
    </row>
    <row r="1885" spans="1:28" x14ac:dyDescent="0.25">
      <c r="A1885">
        <v>2016080108</v>
      </c>
      <c r="B1885" t="s">
        <v>2742</v>
      </c>
      <c r="C1885" t="s">
        <v>16504</v>
      </c>
      <c r="D1885" t="s">
        <v>47</v>
      </c>
      <c r="E1885">
        <v>8</v>
      </c>
      <c r="F1885" t="s">
        <v>71</v>
      </c>
      <c r="G1885">
        <v>136</v>
      </c>
      <c r="H1885">
        <v>127</v>
      </c>
      <c r="I1885">
        <v>144</v>
      </c>
      <c r="J1885" t="s">
        <v>35</v>
      </c>
      <c r="K1885">
        <v>3.43</v>
      </c>
      <c r="L1885" t="s">
        <v>12011</v>
      </c>
      <c r="M1885" t="s">
        <v>990</v>
      </c>
      <c r="N1885" t="s">
        <v>13941</v>
      </c>
      <c r="O1885" t="s">
        <v>353</v>
      </c>
      <c r="P1885" t="s">
        <v>38</v>
      </c>
      <c r="Q1885" t="s">
        <v>54</v>
      </c>
      <c r="R1885" t="s">
        <v>40</v>
      </c>
      <c r="S1885" t="s">
        <v>56</v>
      </c>
      <c r="T1885">
        <v>23</v>
      </c>
      <c r="U1885" t="s">
        <v>82</v>
      </c>
      <c r="V1885" t="s">
        <v>58</v>
      </c>
      <c r="W1885" t="s">
        <v>16505</v>
      </c>
      <c r="X1885" t="s">
        <v>16506</v>
      </c>
      <c r="Y1885" t="s">
        <v>16507</v>
      </c>
      <c r="Z1885" t="s">
        <v>45</v>
      </c>
      <c r="AA1885">
        <v>2021</v>
      </c>
      <c r="AB1885" t="s">
        <v>12011</v>
      </c>
    </row>
    <row r="1886" spans="1:28" x14ac:dyDescent="0.25">
      <c r="A1886">
        <v>2014070066</v>
      </c>
      <c r="B1886" t="s">
        <v>573</v>
      </c>
      <c r="C1886" t="s">
        <v>6488</v>
      </c>
      <c r="D1886" t="s">
        <v>47</v>
      </c>
      <c r="E1886">
        <v>7</v>
      </c>
      <c r="F1886" t="s">
        <v>71</v>
      </c>
      <c r="G1886">
        <v>107</v>
      </c>
      <c r="H1886">
        <v>111</v>
      </c>
      <c r="I1886">
        <v>114</v>
      </c>
      <c r="J1886" t="s">
        <v>35</v>
      </c>
      <c r="K1886">
        <v>2.89</v>
      </c>
      <c r="L1886" t="s">
        <v>12011</v>
      </c>
      <c r="M1886" t="s">
        <v>398</v>
      </c>
      <c r="N1886" t="s">
        <v>16508</v>
      </c>
      <c r="O1886" t="s">
        <v>81</v>
      </c>
      <c r="P1886" t="s">
        <v>65</v>
      </c>
      <c r="Q1886" t="s">
        <v>54</v>
      </c>
      <c r="R1886" t="s">
        <v>40</v>
      </c>
      <c r="S1886" t="s">
        <v>56</v>
      </c>
      <c r="T1886">
        <v>31</v>
      </c>
      <c r="U1886" t="s">
        <v>82</v>
      </c>
      <c r="V1886" t="s">
        <v>58</v>
      </c>
      <c r="W1886" t="s">
        <v>16509</v>
      </c>
      <c r="X1886" t="s">
        <v>16510</v>
      </c>
      <c r="Y1886" t="s">
        <v>16511</v>
      </c>
      <c r="Z1886" t="s">
        <v>45</v>
      </c>
      <c r="AA1886">
        <v>2021</v>
      </c>
      <c r="AB1886" t="s">
        <v>12011</v>
      </c>
    </row>
    <row r="1887" spans="1:28" x14ac:dyDescent="0.25">
      <c r="A1887">
        <v>2009080435</v>
      </c>
      <c r="B1887" t="s">
        <v>16512</v>
      </c>
      <c r="C1887" t="s">
        <v>6618</v>
      </c>
      <c r="D1887" t="s">
        <v>47</v>
      </c>
      <c r="E1887">
        <v>11</v>
      </c>
      <c r="F1887" t="s">
        <v>34</v>
      </c>
      <c r="G1887">
        <v>96</v>
      </c>
      <c r="H1887">
        <v>82</v>
      </c>
      <c r="I1887">
        <v>107</v>
      </c>
      <c r="J1887" t="s">
        <v>35</v>
      </c>
      <c r="K1887">
        <v>3.1</v>
      </c>
      <c r="L1887" t="s">
        <v>12011</v>
      </c>
      <c r="M1887" t="s">
        <v>216</v>
      </c>
      <c r="N1887" t="s">
        <v>12011</v>
      </c>
      <c r="O1887" t="s">
        <v>147</v>
      </c>
      <c r="P1887" t="s">
        <v>148</v>
      </c>
      <c r="Q1887" t="s">
        <v>54</v>
      </c>
      <c r="R1887" t="s">
        <v>40</v>
      </c>
      <c r="S1887" t="s">
        <v>56</v>
      </c>
      <c r="T1887">
        <v>33</v>
      </c>
      <c r="U1887" t="s">
        <v>82</v>
      </c>
      <c r="V1887" t="s">
        <v>58</v>
      </c>
      <c r="W1887" t="s">
        <v>16513</v>
      </c>
      <c r="X1887" t="s">
        <v>16514</v>
      </c>
      <c r="Y1887" t="s">
        <v>16515</v>
      </c>
      <c r="Z1887" t="s">
        <v>45</v>
      </c>
      <c r="AA1887">
        <v>2021</v>
      </c>
      <c r="AB1887" t="s">
        <v>12011</v>
      </c>
    </row>
    <row r="1888" spans="1:28" x14ac:dyDescent="0.25">
      <c r="A1888">
        <v>2021101154</v>
      </c>
      <c r="B1888" t="s">
        <v>6629</v>
      </c>
      <c r="C1888" t="s">
        <v>6630</v>
      </c>
      <c r="D1888" t="s">
        <v>47</v>
      </c>
      <c r="E1888">
        <v>9</v>
      </c>
      <c r="F1888" t="s">
        <v>48</v>
      </c>
      <c r="G1888">
        <v>27</v>
      </c>
      <c r="H1888">
        <v>19</v>
      </c>
      <c r="I1888">
        <v>36</v>
      </c>
      <c r="J1888" t="s">
        <v>35</v>
      </c>
      <c r="K1888">
        <v>3.27</v>
      </c>
      <c r="L1888" t="s">
        <v>12011</v>
      </c>
      <c r="M1888" t="s">
        <v>272</v>
      </c>
      <c r="N1888" t="s">
        <v>12011</v>
      </c>
      <c r="O1888" t="s">
        <v>64</v>
      </c>
      <c r="P1888" t="s">
        <v>65</v>
      </c>
      <c r="Q1888" t="s">
        <v>54</v>
      </c>
      <c r="R1888" t="s">
        <v>40</v>
      </c>
      <c r="S1888" t="s">
        <v>56</v>
      </c>
      <c r="T1888">
        <v>19</v>
      </c>
      <c r="U1888" t="s">
        <v>82</v>
      </c>
      <c r="V1888" t="s">
        <v>58</v>
      </c>
      <c r="W1888" t="s">
        <v>6631</v>
      </c>
      <c r="Y1888" t="s">
        <v>12011</v>
      </c>
      <c r="Z1888" t="s">
        <v>45</v>
      </c>
      <c r="AA1888">
        <v>2021</v>
      </c>
      <c r="AB1888" t="s">
        <v>12011</v>
      </c>
    </row>
    <row r="1889" spans="1:28" x14ac:dyDescent="0.25">
      <c r="A1889">
        <v>2021071010</v>
      </c>
      <c r="B1889" t="s">
        <v>6974</v>
      </c>
      <c r="C1889" t="s">
        <v>6971</v>
      </c>
      <c r="D1889" t="s">
        <v>47</v>
      </c>
      <c r="E1889">
        <v>9</v>
      </c>
      <c r="F1889" t="s">
        <v>48</v>
      </c>
      <c r="G1889">
        <v>21</v>
      </c>
      <c r="H1889">
        <v>15</v>
      </c>
      <c r="I1889">
        <v>30</v>
      </c>
      <c r="J1889" t="s">
        <v>35</v>
      </c>
      <c r="K1889">
        <v>2.25</v>
      </c>
      <c r="L1889" t="s">
        <v>49</v>
      </c>
      <c r="M1889" t="s">
        <v>216</v>
      </c>
      <c r="N1889" t="s">
        <v>134</v>
      </c>
      <c r="O1889" t="s">
        <v>147</v>
      </c>
      <c r="P1889" t="s">
        <v>148</v>
      </c>
      <c r="Q1889" t="s">
        <v>54</v>
      </c>
      <c r="R1889" t="s">
        <v>40</v>
      </c>
      <c r="S1889" t="s">
        <v>56</v>
      </c>
      <c r="T1889">
        <v>20</v>
      </c>
      <c r="U1889" t="s">
        <v>82</v>
      </c>
      <c r="V1889" t="s">
        <v>58</v>
      </c>
      <c r="W1889" t="s">
        <v>6975</v>
      </c>
      <c r="Y1889" t="s">
        <v>12011</v>
      </c>
      <c r="Z1889" t="s">
        <v>45</v>
      </c>
      <c r="AA1889">
        <v>2021</v>
      </c>
      <c r="AB1889" t="s">
        <v>12011</v>
      </c>
    </row>
    <row r="1890" spans="1:28" x14ac:dyDescent="0.25">
      <c r="A1890">
        <v>2020091429</v>
      </c>
      <c r="B1890" t="s">
        <v>652</v>
      </c>
      <c r="C1890" t="s">
        <v>7343</v>
      </c>
      <c r="D1890" t="s">
        <v>47</v>
      </c>
      <c r="E1890">
        <v>17</v>
      </c>
      <c r="F1890" t="s">
        <v>139</v>
      </c>
      <c r="G1890">
        <v>59</v>
      </c>
      <c r="H1890">
        <v>56</v>
      </c>
      <c r="I1890">
        <v>76</v>
      </c>
      <c r="J1890" t="s">
        <v>35</v>
      </c>
      <c r="K1890">
        <v>3.07</v>
      </c>
      <c r="L1890" t="s">
        <v>12011</v>
      </c>
      <c r="M1890" t="s">
        <v>398</v>
      </c>
      <c r="N1890" t="s">
        <v>80</v>
      </c>
      <c r="O1890" t="s">
        <v>81</v>
      </c>
      <c r="P1890" t="s">
        <v>65</v>
      </c>
      <c r="Q1890" t="s">
        <v>54</v>
      </c>
      <c r="R1890" t="s">
        <v>40</v>
      </c>
      <c r="S1890" t="s">
        <v>56</v>
      </c>
      <c r="T1890">
        <v>19</v>
      </c>
      <c r="U1890" t="s">
        <v>82</v>
      </c>
      <c r="V1890" t="s">
        <v>58</v>
      </c>
      <c r="W1890" t="s">
        <v>16516</v>
      </c>
      <c r="X1890" t="s">
        <v>16517</v>
      </c>
      <c r="Y1890" t="s">
        <v>16518</v>
      </c>
      <c r="Z1890" t="s">
        <v>45</v>
      </c>
      <c r="AA1890">
        <v>2021</v>
      </c>
      <c r="AB1890" t="s">
        <v>12011</v>
      </c>
    </row>
    <row r="1891" spans="1:28" x14ac:dyDescent="0.25">
      <c r="A1891">
        <v>2011080201</v>
      </c>
      <c r="B1891" t="s">
        <v>16519</v>
      </c>
      <c r="C1891" t="s">
        <v>7473</v>
      </c>
      <c r="D1891" t="s">
        <v>47</v>
      </c>
      <c r="E1891" t="s">
        <v>12011</v>
      </c>
      <c r="F1891" t="s">
        <v>12011</v>
      </c>
      <c r="G1891">
        <v>133</v>
      </c>
      <c r="H1891" t="s">
        <v>12011</v>
      </c>
      <c r="I1891" t="s">
        <v>12011</v>
      </c>
      <c r="J1891" t="s">
        <v>35</v>
      </c>
      <c r="K1891">
        <v>2.79</v>
      </c>
      <c r="L1891" t="s">
        <v>12011</v>
      </c>
      <c r="M1891" t="s">
        <v>302</v>
      </c>
      <c r="N1891" t="s">
        <v>12011</v>
      </c>
      <c r="O1891" t="s">
        <v>81</v>
      </c>
      <c r="P1891" t="s">
        <v>65</v>
      </c>
      <c r="Q1891" t="s">
        <v>54</v>
      </c>
      <c r="R1891" t="s">
        <v>40</v>
      </c>
      <c r="S1891" t="s">
        <v>56</v>
      </c>
      <c r="T1891">
        <v>29</v>
      </c>
      <c r="U1891" t="s">
        <v>82</v>
      </c>
      <c r="V1891" t="s">
        <v>58</v>
      </c>
      <c r="W1891" t="s">
        <v>16520</v>
      </c>
      <c r="X1891" t="s">
        <v>16521</v>
      </c>
      <c r="Y1891" t="s">
        <v>12011</v>
      </c>
      <c r="Z1891" t="s">
        <v>45</v>
      </c>
      <c r="AA1891">
        <v>2021</v>
      </c>
      <c r="AB1891" t="s">
        <v>12011</v>
      </c>
    </row>
    <row r="1892" spans="1:28" x14ac:dyDescent="0.25">
      <c r="A1892">
        <v>2018091067</v>
      </c>
      <c r="B1892" t="s">
        <v>624</v>
      </c>
      <c r="C1892" t="s">
        <v>7810</v>
      </c>
      <c r="D1892" t="s">
        <v>47</v>
      </c>
      <c r="E1892">
        <v>18</v>
      </c>
      <c r="F1892" t="s">
        <v>71</v>
      </c>
      <c r="G1892">
        <v>126</v>
      </c>
      <c r="H1892">
        <v>126</v>
      </c>
      <c r="I1892">
        <v>144</v>
      </c>
      <c r="J1892" t="s">
        <v>35</v>
      </c>
      <c r="K1892">
        <v>3.55</v>
      </c>
      <c r="L1892" t="s">
        <v>12011</v>
      </c>
      <c r="M1892" t="s">
        <v>325</v>
      </c>
      <c r="N1892" t="s">
        <v>11118</v>
      </c>
      <c r="O1892" t="s">
        <v>73</v>
      </c>
      <c r="P1892" t="s">
        <v>38</v>
      </c>
      <c r="Q1892" t="s">
        <v>54</v>
      </c>
      <c r="R1892" t="s">
        <v>40</v>
      </c>
      <c r="S1892" t="s">
        <v>56</v>
      </c>
      <c r="T1892">
        <v>21</v>
      </c>
      <c r="U1892" t="s">
        <v>82</v>
      </c>
      <c r="V1892" t="s">
        <v>58</v>
      </c>
      <c r="W1892" t="s">
        <v>16522</v>
      </c>
      <c r="X1892" t="s">
        <v>16523</v>
      </c>
      <c r="Y1892" t="s">
        <v>16524</v>
      </c>
      <c r="Z1892" t="s">
        <v>45</v>
      </c>
      <c r="AA1892">
        <v>2021</v>
      </c>
      <c r="AB1892" t="s">
        <v>12011</v>
      </c>
    </row>
    <row r="1893" spans="1:28" x14ac:dyDescent="0.25">
      <c r="A1893">
        <v>2015080324</v>
      </c>
      <c r="B1893" t="s">
        <v>201</v>
      </c>
      <c r="C1893" t="s">
        <v>7875</v>
      </c>
      <c r="D1893" t="s">
        <v>47</v>
      </c>
      <c r="E1893">
        <v>3</v>
      </c>
      <c r="F1893" t="s">
        <v>71</v>
      </c>
      <c r="G1893">
        <v>110</v>
      </c>
      <c r="H1893">
        <v>110</v>
      </c>
      <c r="I1893">
        <v>113</v>
      </c>
      <c r="J1893" t="s">
        <v>35</v>
      </c>
      <c r="K1893">
        <v>2.37</v>
      </c>
      <c r="L1893" t="s">
        <v>49</v>
      </c>
      <c r="M1893" t="s">
        <v>216</v>
      </c>
      <c r="N1893" t="s">
        <v>12011</v>
      </c>
      <c r="O1893" t="s">
        <v>147</v>
      </c>
      <c r="P1893" t="s">
        <v>148</v>
      </c>
      <c r="Q1893" t="s">
        <v>54</v>
      </c>
      <c r="R1893" t="s">
        <v>40</v>
      </c>
      <c r="S1893" t="s">
        <v>56</v>
      </c>
      <c r="T1893">
        <v>24</v>
      </c>
      <c r="U1893" t="s">
        <v>82</v>
      </c>
      <c r="V1893" t="s">
        <v>58</v>
      </c>
      <c r="W1893" t="s">
        <v>16525</v>
      </c>
      <c r="X1893" t="s">
        <v>16526</v>
      </c>
      <c r="Y1893" t="s">
        <v>16527</v>
      </c>
      <c r="Z1893" t="s">
        <v>45</v>
      </c>
      <c r="AA1893">
        <v>2021</v>
      </c>
      <c r="AB1893" t="s">
        <v>12011</v>
      </c>
    </row>
    <row r="1894" spans="1:28" x14ac:dyDescent="0.25">
      <c r="A1894">
        <v>2020061003</v>
      </c>
      <c r="B1894" t="s">
        <v>2950</v>
      </c>
      <c r="C1894" t="s">
        <v>9815</v>
      </c>
      <c r="D1894" t="s">
        <v>47</v>
      </c>
      <c r="E1894">
        <v>15</v>
      </c>
      <c r="F1894" t="s">
        <v>34</v>
      </c>
      <c r="G1894">
        <v>80</v>
      </c>
      <c r="H1894">
        <v>69.5</v>
      </c>
      <c r="I1894">
        <v>95</v>
      </c>
      <c r="J1894" t="s">
        <v>35</v>
      </c>
      <c r="K1894">
        <v>3.19</v>
      </c>
      <c r="L1894" t="s">
        <v>12011</v>
      </c>
      <c r="M1894" t="s">
        <v>88</v>
      </c>
      <c r="N1894" t="s">
        <v>51</v>
      </c>
      <c r="O1894" t="s">
        <v>89</v>
      </c>
      <c r="P1894" t="s">
        <v>53</v>
      </c>
      <c r="Q1894" t="s">
        <v>54</v>
      </c>
      <c r="R1894" t="s">
        <v>40</v>
      </c>
      <c r="S1894" t="s">
        <v>56</v>
      </c>
      <c r="T1894">
        <v>44</v>
      </c>
      <c r="U1894" t="s">
        <v>82</v>
      </c>
      <c r="V1894" t="s">
        <v>58</v>
      </c>
      <c r="W1894" t="s">
        <v>16528</v>
      </c>
      <c r="X1894" t="s">
        <v>16529</v>
      </c>
      <c r="Y1894" t="s">
        <v>16530</v>
      </c>
      <c r="Z1894" t="s">
        <v>45</v>
      </c>
      <c r="AA1894">
        <v>2021</v>
      </c>
      <c r="AB1894" t="s">
        <v>12011</v>
      </c>
    </row>
    <row r="1895" spans="1:28" x14ac:dyDescent="0.25">
      <c r="A1895">
        <v>2015090119</v>
      </c>
      <c r="B1895" t="s">
        <v>16531</v>
      </c>
      <c r="C1895" t="s">
        <v>16532</v>
      </c>
      <c r="D1895" t="s">
        <v>47</v>
      </c>
      <c r="E1895">
        <v>6</v>
      </c>
      <c r="F1895" t="s">
        <v>71</v>
      </c>
      <c r="G1895">
        <v>139</v>
      </c>
      <c r="H1895">
        <v>142</v>
      </c>
      <c r="I1895">
        <v>145</v>
      </c>
      <c r="J1895" t="s">
        <v>35</v>
      </c>
      <c r="K1895">
        <v>3.11</v>
      </c>
      <c r="L1895" t="s">
        <v>12011</v>
      </c>
      <c r="M1895" t="s">
        <v>428</v>
      </c>
      <c r="N1895" t="s">
        <v>8776</v>
      </c>
      <c r="O1895" t="s">
        <v>64</v>
      </c>
      <c r="P1895" t="s">
        <v>65</v>
      </c>
      <c r="Q1895" t="s">
        <v>54</v>
      </c>
      <c r="R1895" t="s">
        <v>40</v>
      </c>
      <c r="S1895" t="s">
        <v>56</v>
      </c>
      <c r="T1895">
        <v>39</v>
      </c>
      <c r="U1895" t="s">
        <v>82</v>
      </c>
      <c r="V1895" t="s">
        <v>58</v>
      </c>
      <c r="W1895" t="s">
        <v>16533</v>
      </c>
      <c r="X1895" t="s">
        <v>16534</v>
      </c>
      <c r="Y1895" t="s">
        <v>16535</v>
      </c>
      <c r="Z1895" t="s">
        <v>45</v>
      </c>
      <c r="AA1895">
        <v>2021</v>
      </c>
      <c r="AB1895" t="s">
        <v>12011</v>
      </c>
    </row>
    <row r="1896" spans="1:28" x14ac:dyDescent="0.25">
      <c r="A1896">
        <v>2015080116</v>
      </c>
      <c r="B1896" t="s">
        <v>16150</v>
      </c>
      <c r="C1896" t="s">
        <v>10884</v>
      </c>
      <c r="D1896" t="s">
        <v>47</v>
      </c>
      <c r="E1896">
        <v>3</v>
      </c>
      <c r="F1896" t="s">
        <v>71</v>
      </c>
      <c r="G1896">
        <v>164</v>
      </c>
      <c r="H1896">
        <v>164</v>
      </c>
      <c r="I1896">
        <v>167</v>
      </c>
      <c r="J1896" t="s">
        <v>35</v>
      </c>
      <c r="K1896">
        <v>3.43</v>
      </c>
      <c r="L1896" t="s">
        <v>12011</v>
      </c>
      <c r="M1896" t="s">
        <v>294</v>
      </c>
      <c r="N1896" t="s">
        <v>12011</v>
      </c>
      <c r="O1896" t="s">
        <v>37</v>
      </c>
      <c r="P1896" t="s">
        <v>38</v>
      </c>
      <c r="Q1896" t="s">
        <v>54</v>
      </c>
      <c r="R1896" t="s">
        <v>40</v>
      </c>
      <c r="S1896" t="s">
        <v>56</v>
      </c>
      <c r="T1896">
        <v>24</v>
      </c>
      <c r="U1896" t="s">
        <v>82</v>
      </c>
      <c r="V1896" t="s">
        <v>58</v>
      </c>
      <c r="W1896" t="s">
        <v>16536</v>
      </c>
      <c r="X1896" t="s">
        <v>16537</v>
      </c>
      <c r="Y1896" t="s">
        <v>12011</v>
      </c>
      <c r="Z1896" t="s">
        <v>45</v>
      </c>
      <c r="AA1896">
        <v>2021</v>
      </c>
      <c r="AB1896" t="s">
        <v>12011</v>
      </c>
    </row>
    <row r="1897" spans="1:28" x14ac:dyDescent="0.25">
      <c r="A1897">
        <v>2015100040</v>
      </c>
      <c r="B1897" t="s">
        <v>16538</v>
      </c>
      <c r="C1897" t="s">
        <v>288</v>
      </c>
      <c r="D1897" t="s">
        <v>47</v>
      </c>
      <c r="E1897">
        <v>12</v>
      </c>
      <c r="F1897" t="s">
        <v>34</v>
      </c>
      <c r="G1897">
        <v>78</v>
      </c>
      <c r="H1897">
        <v>78</v>
      </c>
      <c r="I1897">
        <v>90</v>
      </c>
      <c r="J1897" t="s">
        <v>35</v>
      </c>
      <c r="K1897">
        <v>2.1800000000000002</v>
      </c>
      <c r="L1897" t="s">
        <v>49</v>
      </c>
      <c r="M1897" t="s">
        <v>771</v>
      </c>
      <c r="N1897" t="s">
        <v>12011</v>
      </c>
      <c r="O1897" t="s">
        <v>197</v>
      </c>
      <c r="P1897" t="s">
        <v>53</v>
      </c>
      <c r="Q1897" t="s">
        <v>54</v>
      </c>
      <c r="R1897" t="s">
        <v>40</v>
      </c>
      <c r="S1897" t="s">
        <v>56</v>
      </c>
      <c r="T1897">
        <v>25</v>
      </c>
      <c r="U1897" t="s">
        <v>82</v>
      </c>
      <c r="V1897" t="s">
        <v>58</v>
      </c>
      <c r="W1897" t="s">
        <v>16539</v>
      </c>
      <c r="X1897" t="s">
        <v>16540</v>
      </c>
      <c r="Y1897" t="s">
        <v>12011</v>
      </c>
      <c r="Z1897" t="s">
        <v>10925</v>
      </c>
      <c r="AA1897">
        <v>2022</v>
      </c>
      <c r="AB1897" t="s">
        <v>12011</v>
      </c>
    </row>
    <row r="1898" spans="1:28" x14ac:dyDescent="0.25">
      <c r="A1898">
        <v>2020091430</v>
      </c>
      <c r="B1898" t="s">
        <v>3162</v>
      </c>
      <c r="C1898" t="s">
        <v>16541</v>
      </c>
      <c r="D1898" t="s">
        <v>47</v>
      </c>
      <c r="E1898">
        <v>15</v>
      </c>
      <c r="F1898" t="s">
        <v>139</v>
      </c>
      <c r="G1898">
        <v>40</v>
      </c>
      <c r="H1898">
        <v>40</v>
      </c>
      <c r="I1898">
        <v>55</v>
      </c>
      <c r="J1898" t="s">
        <v>35</v>
      </c>
      <c r="K1898">
        <v>3.33</v>
      </c>
      <c r="L1898" t="s">
        <v>12011</v>
      </c>
      <c r="M1898" t="s">
        <v>428</v>
      </c>
      <c r="N1898" t="s">
        <v>80</v>
      </c>
      <c r="O1898" t="s">
        <v>64</v>
      </c>
      <c r="P1898" t="s">
        <v>65</v>
      </c>
      <c r="Q1898" t="s">
        <v>54</v>
      </c>
      <c r="R1898" t="s">
        <v>40</v>
      </c>
      <c r="S1898" t="s">
        <v>56</v>
      </c>
      <c r="T1898">
        <v>21</v>
      </c>
      <c r="U1898" t="s">
        <v>82</v>
      </c>
      <c r="V1898" t="s">
        <v>58</v>
      </c>
      <c r="W1898" t="s">
        <v>16542</v>
      </c>
      <c r="X1898" t="s">
        <v>16543</v>
      </c>
      <c r="Y1898" t="s">
        <v>16544</v>
      </c>
      <c r="Z1898" t="s">
        <v>10925</v>
      </c>
      <c r="AA1898">
        <v>2022</v>
      </c>
      <c r="AB1898" t="s">
        <v>12011</v>
      </c>
    </row>
    <row r="1899" spans="1:28" x14ac:dyDescent="0.25">
      <c r="A1899">
        <v>2016080119</v>
      </c>
      <c r="B1899" t="s">
        <v>4624</v>
      </c>
      <c r="C1899" t="s">
        <v>4598</v>
      </c>
      <c r="D1899" t="s">
        <v>47</v>
      </c>
      <c r="E1899">
        <v>8</v>
      </c>
      <c r="F1899" t="s">
        <v>139</v>
      </c>
      <c r="G1899">
        <v>63</v>
      </c>
      <c r="H1899">
        <v>58</v>
      </c>
      <c r="I1899">
        <v>71</v>
      </c>
      <c r="J1899" t="s">
        <v>35</v>
      </c>
      <c r="K1899">
        <v>3.35</v>
      </c>
      <c r="L1899" t="s">
        <v>12011</v>
      </c>
      <c r="M1899" t="s">
        <v>207</v>
      </c>
      <c r="N1899" t="s">
        <v>12011</v>
      </c>
      <c r="O1899" t="s">
        <v>108</v>
      </c>
      <c r="P1899" t="s">
        <v>53</v>
      </c>
      <c r="Q1899" t="s">
        <v>54</v>
      </c>
      <c r="R1899" t="s">
        <v>40</v>
      </c>
      <c r="S1899" t="s">
        <v>56</v>
      </c>
      <c r="T1899">
        <v>29</v>
      </c>
      <c r="U1899" t="s">
        <v>82</v>
      </c>
      <c r="V1899" t="s">
        <v>58</v>
      </c>
      <c r="W1899" t="s">
        <v>4625</v>
      </c>
      <c r="X1899" t="s">
        <v>4626</v>
      </c>
      <c r="Y1899" t="s">
        <v>4627</v>
      </c>
      <c r="Z1899" t="s">
        <v>10925</v>
      </c>
      <c r="AA1899">
        <v>2022</v>
      </c>
      <c r="AB1899" t="s">
        <v>12011</v>
      </c>
    </row>
    <row r="1900" spans="1:28" x14ac:dyDescent="0.25">
      <c r="A1900">
        <v>2021121063</v>
      </c>
      <c r="B1900" t="s">
        <v>9196</v>
      </c>
      <c r="C1900" t="s">
        <v>6995</v>
      </c>
      <c r="D1900" t="s">
        <v>47</v>
      </c>
      <c r="E1900">
        <v>16</v>
      </c>
      <c r="F1900" t="s">
        <v>48</v>
      </c>
      <c r="G1900">
        <v>16</v>
      </c>
      <c r="H1900">
        <v>16</v>
      </c>
      <c r="I1900">
        <v>32</v>
      </c>
      <c r="J1900" t="s">
        <v>35</v>
      </c>
      <c r="K1900">
        <v>3.75</v>
      </c>
      <c r="L1900" t="s">
        <v>12011</v>
      </c>
      <c r="M1900" t="s">
        <v>254</v>
      </c>
      <c r="N1900" t="s">
        <v>12011</v>
      </c>
      <c r="O1900" t="s">
        <v>147</v>
      </c>
      <c r="P1900" t="s">
        <v>148</v>
      </c>
      <c r="Q1900" t="s">
        <v>54</v>
      </c>
      <c r="R1900" t="s">
        <v>40</v>
      </c>
      <c r="S1900" t="s">
        <v>56</v>
      </c>
      <c r="T1900">
        <v>18</v>
      </c>
      <c r="U1900" t="s">
        <v>82</v>
      </c>
      <c r="V1900" t="s">
        <v>58</v>
      </c>
      <c r="W1900" t="s">
        <v>16545</v>
      </c>
      <c r="Y1900" t="s">
        <v>12011</v>
      </c>
      <c r="Z1900" t="s">
        <v>10925</v>
      </c>
      <c r="AA1900">
        <v>2022</v>
      </c>
      <c r="AB1900" t="s">
        <v>12011</v>
      </c>
    </row>
    <row r="1901" spans="1:28" x14ac:dyDescent="0.25">
      <c r="A1901">
        <v>2016081065</v>
      </c>
      <c r="B1901" t="s">
        <v>2130</v>
      </c>
      <c r="C1901" t="s">
        <v>7875</v>
      </c>
      <c r="D1901" t="s">
        <v>47</v>
      </c>
      <c r="E1901">
        <v>2</v>
      </c>
      <c r="F1901" t="s">
        <v>71</v>
      </c>
      <c r="G1901">
        <v>123</v>
      </c>
      <c r="H1901">
        <v>126</v>
      </c>
      <c r="I1901">
        <v>125</v>
      </c>
      <c r="J1901" t="s">
        <v>35</v>
      </c>
      <c r="K1901">
        <v>2.98</v>
      </c>
      <c r="L1901" t="s">
        <v>12011</v>
      </c>
      <c r="M1901" t="s">
        <v>500</v>
      </c>
      <c r="N1901" t="s">
        <v>12164</v>
      </c>
      <c r="O1901" t="s">
        <v>147</v>
      </c>
      <c r="P1901" t="s">
        <v>148</v>
      </c>
      <c r="Q1901" t="s">
        <v>54</v>
      </c>
      <c r="R1901" t="s">
        <v>40</v>
      </c>
      <c r="S1901" t="s">
        <v>56</v>
      </c>
      <c r="T1901">
        <v>23</v>
      </c>
      <c r="U1901" t="s">
        <v>82</v>
      </c>
      <c r="V1901" t="s">
        <v>58</v>
      </c>
      <c r="W1901" t="s">
        <v>16546</v>
      </c>
      <c r="X1901" t="s">
        <v>16547</v>
      </c>
      <c r="Y1901" t="s">
        <v>16548</v>
      </c>
      <c r="Z1901" t="s">
        <v>10925</v>
      </c>
      <c r="AA1901">
        <v>2022</v>
      </c>
      <c r="AB1901" t="s">
        <v>12011</v>
      </c>
    </row>
    <row r="1902" spans="1:28" x14ac:dyDescent="0.25">
      <c r="A1902">
        <v>2021121100</v>
      </c>
      <c r="B1902" t="s">
        <v>4469</v>
      </c>
      <c r="C1902" t="s">
        <v>8093</v>
      </c>
      <c r="D1902" t="s">
        <v>47</v>
      </c>
      <c r="E1902">
        <v>12</v>
      </c>
      <c r="F1902" t="s">
        <v>48</v>
      </c>
      <c r="G1902">
        <v>18</v>
      </c>
      <c r="H1902">
        <v>12</v>
      </c>
      <c r="I1902">
        <v>30</v>
      </c>
      <c r="J1902" t="s">
        <v>35</v>
      </c>
      <c r="K1902">
        <v>3.06</v>
      </c>
      <c r="L1902" t="s">
        <v>12011</v>
      </c>
      <c r="M1902" t="s">
        <v>88</v>
      </c>
      <c r="N1902" t="s">
        <v>12011</v>
      </c>
      <c r="O1902" t="s">
        <v>89</v>
      </c>
      <c r="P1902" t="s">
        <v>53</v>
      </c>
      <c r="Q1902" t="s">
        <v>54</v>
      </c>
      <c r="R1902" t="s">
        <v>40</v>
      </c>
      <c r="S1902" t="s">
        <v>56</v>
      </c>
      <c r="T1902">
        <v>18</v>
      </c>
      <c r="U1902" t="s">
        <v>82</v>
      </c>
      <c r="V1902" t="s">
        <v>58</v>
      </c>
      <c r="W1902" t="s">
        <v>8094</v>
      </c>
      <c r="Y1902" t="s">
        <v>12011</v>
      </c>
      <c r="Z1902" t="s">
        <v>10925</v>
      </c>
      <c r="AA1902">
        <v>2022</v>
      </c>
      <c r="AB1902" t="s">
        <v>12011</v>
      </c>
    </row>
    <row r="1903" spans="1:28" x14ac:dyDescent="0.25">
      <c r="A1903">
        <v>2021121071</v>
      </c>
      <c r="B1903" t="s">
        <v>10414</v>
      </c>
      <c r="C1903" t="s">
        <v>10415</v>
      </c>
      <c r="D1903" t="s">
        <v>47</v>
      </c>
      <c r="E1903">
        <v>16</v>
      </c>
      <c r="F1903" t="s">
        <v>48</v>
      </c>
      <c r="G1903">
        <v>23</v>
      </c>
      <c r="H1903">
        <v>16</v>
      </c>
      <c r="I1903">
        <v>39</v>
      </c>
      <c r="J1903" t="s">
        <v>35</v>
      </c>
      <c r="K1903">
        <v>3.07</v>
      </c>
      <c r="L1903" t="s">
        <v>12011</v>
      </c>
      <c r="M1903" t="s">
        <v>398</v>
      </c>
      <c r="N1903" t="s">
        <v>12011</v>
      </c>
      <c r="O1903" t="s">
        <v>81</v>
      </c>
      <c r="P1903" t="s">
        <v>65</v>
      </c>
      <c r="Q1903" t="s">
        <v>54</v>
      </c>
      <c r="R1903" t="s">
        <v>40</v>
      </c>
      <c r="S1903" t="s">
        <v>56</v>
      </c>
      <c r="T1903">
        <v>19</v>
      </c>
      <c r="U1903" t="s">
        <v>82</v>
      </c>
      <c r="V1903" t="s">
        <v>58</v>
      </c>
      <c r="W1903" t="s">
        <v>10416</v>
      </c>
      <c r="Y1903" t="s">
        <v>12011</v>
      </c>
      <c r="Z1903" t="s">
        <v>10925</v>
      </c>
      <c r="AA1903">
        <v>2022</v>
      </c>
      <c r="AB1903" t="s">
        <v>12011</v>
      </c>
    </row>
    <row r="1904" spans="1:28" x14ac:dyDescent="0.25">
      <c r="A1904">
        <v>2011070131</v>
      </c>
      <c r="B1904" t="s">
        <v>5528</v>
      </c>
      <c r="C1904" t="s">
        <v>16549</v>
      </c>
      <c r="D1904" t="s">
        <v>47</v>
      </c>
      <c r="E1904">
        <v>11</v>
      </c>
      <c r="F1904" t="s">
        <v>71</v>
      </c>
      <c r="G1904">
        <v>139</v>
      </c>
      <c r="H1904">
        <v>144</v>
      </c>
      <c r="I1904">
        <v>150</v>
      </c>
      <c r="J1904" t="s">
        <v>35</v>
      </c>
      <c r="K1904">
        <v>2.68</v>
      </c>
      <c r="L1904" t="s">
        <v>12011</v>
      </c>
      <c r="M1904" t="s">
        <v>5999</v>
      </c>
      <c r="N1904" t="s">
        <v>12011</v>
      </c>
      <c r="O1904" t="s">
        <v>81</v>
      </c>
      <c r="P1904" t="s">
        <v>65</v>
      </c>
      <c r="Q1904" t="s">
        <v>54</v>
      </c>
      <c r="R1904" t="s">
        <v>55</v>
      </c>
      <c r="S1904" t="s">
        <v>56</v>
      </c>
      <c r="T1904">
        <v>42</v>
      </c>
      <c r="U1904" t="s">
        <v>82</v>
      </c>
      <c r="V1904" t="s">
        <v>58</v>
      </c>
      <c r="W1904" t="s">
        <v>16550</v>
      </c>
      <c r="X1904" t="s">
        <v>16551</v>
      </c>
      <c r="Y1904" t="s">
        <v>12011</v>
      </c>
      <c r="Z1904" t="s">
        <v>45</v>
      </c>
      <c r="AA1904">
        <v>2021</v>
      </c>
      <c r="AB1904" t="s">
        <v>12011</v>
      </c>
    </row>
    <row r="1905" spans="1:28" x14ac:dyDescent="0.25">
      <c r="A1905">
        <v>2016091023</v>
      </c>
      <c r="B1905" t="s">
        <v>16552</v>
      </c>
      <c r="C1905" t="s">
        <v>10577</v>
      </c>
      <c r="D1905" t="s">
        <v>47</v>
      </c>
      <c r="E1905">
        <v>4</v>
      </c>
      <c r="F1905" t="s">
        <v>71</v>
      </c>
      <c r="G1905">
        <v>114</v>
      </c>
      <c r="H1905">
        <v>117</v>
      </c>
      <c r="I1905">
        <v>118</v>
      </c>
      <c r="J1905" t="s">
        <v>35</v>
      </c>
      <c r="K1905">
        <v>2.74</v>
      </c>
      <c r="L1905" t="s">
        <v>12011</v>
      </c>
      <c r="M1905" t="s">
        <v>13310</v>
      </c>
      <c r="N1905" t="s">
        <v>12011</v>
      </c>
      <c r="O1905" t="s">
        <v>64</v>
      </c>
      <c r="P1905" t="s">
        <v>65</v>
      </c>
      <c r="Q1905" t="s">
        <v>54</v>
      </c>
      <c r="R1905" t="s">
        <v>55</v>
      </c>
      <c r="S1905" t="s">
        <v>56</v>
      </c>
      <c r="T1905">
        <v>23</v>
      </c>
      <c r="U1905" t="s">
        <v>82</v>
      </c>
      <c r="V1905" t="s">
        <v>58</v>
      </c>
      <c r="W1905" t="s">
        <v>16553</v>
      </c>
      <c r="Y1905" t="s">
        <v>16554</v>
      </c>
      <c r="Z1905" t="s">
        <v>45</v>
      </c>
      <c r="AA1905">
        <v>2021</v>
      </c>
      <c r="AB1905" t="s">
        <v>12011</v>
      </c>
    </row>
    <row r="1906" spans="1:28" x14ac:dyDescent="0.25">
      <c r="A1906">
        <v>2021111045</v>
      </c>
      <c r="B1906" t="s">
        <v>8392</v>
      </c>
      <c r="C1906" t="s">
        <v>8393</v>
      </c>
      <c r="D1906" t="s">
        <v>47</v>
      </c>
      <c r="E1906">
        <v>13</v>
      </c>
      <c r="F1906" t="s">
        <v>48</v>
      </c>
      <c r="G1906">
        <v>22</v>
      </c>
      <c r="H1906">
        <v>13</v>
      </c>
      <c r="I1906">
        <v>35</v>
      </c>
      <c r="J1906" t="s">
        <v>35</v>
      </c>
      <c r="K1906">
        <v>3.47</v>
      </c>
      <c r="L1906" t="s">
        <v>12011</v>
      </c>
      <c r="M1906" t="s">
        <v>1251</v>
      </c>
      <c r="N1906" t="s">
        <v>51</v>
      </c>
      <c r="O1906" t="s">
        <v>52</v>
      </c>
      <c r="P1906" t="s">
        <v>53</v>
      </c>
      <c r="Q1906" t="s">
        <v>54</v>
      </c>
      <c r="R1906" t="s">
        <v>55</v>
      </c>
      <c r="S1906" t="s">
        <v>56</v>
      </c>
      <c r="T1906">
        <v>19</v>
      </c>
      <c r="U1906" t="s">
        <v>82</v>
      </c>
      <c r="V1906" t="s">
        <v>58</v>
      </c>
      <c r="W1906" t="s">
        <v>8394</v>
      </c>
      <c r="Y1906" t="s">
        <v>12011</v>
      </c>
      <c r="Z1906" t="s">
        <v>10925</v>
      </c>
      <c r="AA1906">
        <v>2022</v>
      </c>
      <c r="AB1906" t="s">
        <v>12011</v>
      </c>
    </row>
    <row r="1907" spans="1:28" x14ac:dyDescent="0.25">
      <c r="A1907">
        <v>2011110052</v>
      </c>
      <c r="B1907" t="s">
        <v>11395</v>
      </c>
      <c r="C1907" t="s">
        <v>3662</v>
      </c>
      <c r="D1907" t="s">
        <v>47</v>
      </c>
      <c r="E1907">
        <v>3</v>
      </c>
      <c r="F1907" t="s">
        <v>71</v>
      </c>
      <c r="G1907">
        <v>141</v>
      </c>
      <c r="H1907">
        <v>150</v>
      </c>
      <c r="I1907">
        <v>144</v>
      </c>
      <c r="J1907" t="s">
        <v>35</v>
      </c>
      <c r="K1907">
        <v>2.42</v>
      </c>
      <c r="L1907" t="s">
        <v>12011</v>
      </c>
      <c r="M1907" t="s">
        <v>358</v>
      </c>
      <c r="N1907" t="s">
        <v>12011</v>
      </c>
      <c r="O1907" t="s">
        <v>52</v>
      </c>
      <c r="P1907" t="s">
        <v>53</v>
      </c>
      <c r="Q1907" t="s">
        <v>54</v>
      </c>
      <c r="R1907" t="s">
        <v>55</v>
      </c>
      <c r="S1907" t="s">
        <v>56</v>
      </c>
      <c r="T1907">
        <v>29</v>
      </c>
      <c r="U1907" t="s">
        <v>82</v>
      </c>
      <c r="V1907" t="s">
        <v>58</v>
      </c>
      <c r="W1907" t="s">
        <v>16555</v>
      </c>
      <c r="X1907" t="s">
        <v>16556</v>
      </c>
      <c r="Y1907" t="s">
        <v>12011</v>
      </c>
      <c r="Z1907" t="s">
        <v>12067</v>
      </c>
      <c r="AA1907">
        <v>2022</v>
      </c>
      <c r="AB1907" t="s">
        <v>12011</v>
      </c>
    </row>
    <row r="1908" spans="1:28" x14ac:dyDescent="0.25">
      <c r="A1908">
        <v>2020071054</v>
      </c>
      <c r="B1908" t="s">
        <v>16557</v>
      </c>
      <c r="C1908" t="s">
        <v>16558</v>
      </c>
      <c r="D1908" t="s">
        <v>93</v>
      </c>
      <c r="E1908">
        <v>15</v>
      </c>
      <c r="F1908" t="s">
        <v>34</v>
      </c>
      <c r="G1908">
        <v>80</v>
      </c>
      <c r="H1908">
        <v>71.5</v>
      </c>
      <c r="I1908">
        <v>95</v>
      </c>
      <c r="J1908" t="s">
        <v>35</v>
      </c>
      <c r="K1908">
        <v>3.39</v>
      </c>
      <c r="L1908" t="s">
        <v>12011</v>
      </c>
      <c r="M1908" t="s">
        <v>88</v>
      </c>
      <c r="N1908" t="s">
        <v>51</v>
      </c>
      <c r="O1908" t="s">
        <v>89</v>
      </c>
      <c r="P1908" t="s">
        <v>53</v>
      </c>
      <c r="Q1908" t="s">
        <v>260</v>
      </c>
      <c r="R1908" t="s">
        <v>40</v>
      </c>
      <c r="S1908" t="s">
        <v>56</v>
      </c>
      <c r="T1908">
        <v>21</v>
      </c>
      <c r="U1908" t="s">
        <v>82</v>
      </c>
      <c r="V1908" t="s">
        <v>58</v>
      </c>
      <c r="W1908" t="s">
        <v>16559</v>
      </c>
      <c r="X1908" t="s">
        <v>16560</v>
      </c>
      <c r="Y1908" t="s">
        <v>16561</v>
      </c>
      <c r="Z1908" t="s">
        <v>45</v>
      </c>
      <c r="AA1908">
        <v>2021</v>
      </c>
      <c r="AB1908" t="s">
        <v>12011</v>
      </c>
    </row>
    <row r="1909" spans="1:28" x14ac:dyDescent="0.25">
      <c r="A1909">
        <v>2021071144</v>
      </c>
      <c r="B1909" t="s">
        <v>8628</v>
      </c>
      <c r="C1909" t="s">
        <v>8619</v>
      </c>
      <c r="D1909" t="s">
        <v>93</v>
      </c>
      <c r="E1909">
        <v>16</v>
      </c>
      <c r="F1909" t="s">
        <v>48</v>
      </c>
      <c r="G1909">
        <v>34</v>
      </c>
      <c r="H1909">
        <v>31</v>
      </c>
      <c r="I1909">
        <v>50</v>
      </c>
      <c r="J1909" t="s">
        <v>35</v>
      </c>
      <c r="K1909">
        <v>2.76</v>
      </c>
      <c r="L1909" t="s">
        <v>12011</v>
      </c>
      <c r="M1909" t="s">
        <v>88</v>
      </c>
      <c r="N1909" t="s">
        <v>94</v>
      </c>
      <c r="O1909" t="s">
        <v>89</v>
      </c>
      <c r="P1909" t="s">
        <v>53</v>
      </c>
      <c r="Q1909" t="s">
        <v>260</v>
      </c>
      <c r="R1909" t="s">
        <v>40</v>
      </c>
      <c r="S1909" t="s">
        <v>56</v>
      </c>
      <c r="T1909">
        <v>19</v>
      </c>
      <c r="U1909" t="s">
        <v>82</v>
      </c>
      <c r="V1909" t="s">
        <v>58</v>
      </c>
      <c r="W1909" t="s">
        <v>8629</v>
      </c>
      <c r="X1909" t="s">
        <v>8630</v>
      </c>
      <c r="Y1909" t="s">
        <v>8631</v>
      </c>
      <c r="Z1909" t="s">
        <v>45</v>
      </c>
      <c r="AA1909">
        <v>2021</v>
      </c>
      <c r="AB1909" t="s">
        <v>12011</v>
      </c>
    </row>
    <row r="1910" spans="1:28" x14ac:dyDescent="0.25">
      <c r="A1910">
        <v>2016080155</v>
      </c>
      <c r="B1910" t="s">
        <v>16562</v>
      </c>
      <c r="C1910" t="s">
        <v>16563</v>
      </c>
      <c r="D1910" t="s">
        <v>47</v>
      </c>
      <c r="E1910">
        <v>10</v>
      </c>
      <c r="F1910" t="s">
        <v>34</v>
      </c>
      <c r="G1910">
        <v>79</v>
      </c>
      <c r="H1910">
        <v>82</v>
      </c>
      <c r="I1910">
        <v>89</v>
      </c>
      <c r="J1910" t="s">
        <v>35</v>
      </c>
      <c r="K1910">
        <v>2.94</v>
      </c>
      <c r="L1910" t="s">
        <v>12011</v>
      </c>
      <c r="M1910" t="s">
        <v>12054</v>
      </c>
      <c r="N1910" t="s">
        <v>12011</v>
      </c>
      <c r="O1910" t="s">
        <v>81</v>
      </c>
      <c r="P1910" t="s">
        <v>65</v>
      </c>
      <c r="Q1910" t="s">
        <v>95</v>
      </c>
      <c r="R1910" t="s">
        <v>40</v>
      </c>
      <c r="S1910" t="s">
        <v>56</v>
      </c>
      <c r="T1910">
        <v>23</v>
      </c>
      <c r="U1910" t="s">
        <v>82</v>
      </c>
      <c r="V1910" t="s">
        <v>58</v>
      </c>
      <c r="W1910" t="s">
        <v>16564</v>
      </c>
      <c r="X1910" t="s">
        <v>16565</v>
      </c>
      <c r="Y1910" t="s">
        <v>16566</v>
      </c>
      <c r="Z1910" t="s">
        <v>45</v>
      </c>
      <c r="AA1910">
        <v>2021</v>
      </c>
      <c r="AB1910" t="s">
        <v>12011</v>
      </c>
    </row>
    <row r="1911" spans="1:28" x14ac:dyDescent="0.25">
      <c r="A1911">
        <v>2021121106</v>
      </c>
      <c r="B1911" t="s">
        <v>16567</v>
      </c>
      <c r="C1911" t="s">
        <v>10112</v>
      </c>
      <c r="D1911" t="s">
        <v>93</v>
      </c>
      <c r="E1911" t="s">
        <v>12011</v>
      </c>
      <c r="F1911" t="s">
        <v>48</v>
      </c>
      <c r="G1911">
        <v>0</v>
      </c>
      <c r="H1911" t="s">
        <v>12011</v>
      </c>
      <c r="I1911" t="s">
        <v>12011</v>
      </c>
      <c r="J1911" t="s">
        <v>35</v>
      </c>
      <c r="K1911">
        <v>0</v>
      </c>
      <c r="L1911" t="s">
        <v>12011</v>
      </c>
      <c r="M1911" t="s">
        <v>88</v>
      </c>
      <c r="N1911" t="s">
        <v>12011</v>
      </c>
      <c r="O1911" t="s">
        <v>89</v>
      </c>
      <c r="P1911" t="s">
        <v>53</v>
      </c>
      <c r="Q1911" t="s">
        <v>95</v>
      </c>
      <c r="R1911" t="s">
        <v>40</v>
      </c>
      <c r="S1911" t="s">
        <v>56</v>
      </c>
      <c r="T1911">
        <v>27</v>
      </c>
      <c r="U1911" t="s">
        <v>82</v>
      </c>
      <c r="V1911" t="s">
        <v>58</v>
      </c>
      <c r="W1911" t="s">
        <v>16568</v>
      </c>
      <c r="Y1911" t="s">
        <v>12011</v>
      </c>
      <c r="Z1911" t="s">
        <v>10925</v>
      </c>
      <c r="AA1911">
        <v>2022</v>
      </c>
      <c r="AB1911" t="s">
        <v>12011</v>
      </c>
    </row>
    <row r="1912" spans="1:28" x14ac:dyDescent="0.25">
      <c r="A1912">
        <v>2010050033</v>
      </c>
      <c r="B1912" t="s">
        <v>16569</v>
      </c>
      <c r="C1912" t="s">
        <v>16570</v>
      </c>
      <c r="D1912" t="s">
        <v>93</v>
      </c>
      <c r="E1912">
        <v>3</v>
      </c>
      <c r="F1912" t="s">
        <v>71</v>
      </c>
      <c r="G1912">
        <v>128</v>
      </c>
      <c r="H1912">
        <v>139</v>
      </c>
      <c r="I1912">
        <v>131</v>
      </c>
      <c r="J1912" t="s">
        <v>35</v>
      </c>
      <c r="K1912">
        <v>2.91</v>
      </c>
      <c r="L1912" t="s">
        <v>12011</v>
      </c>
      <c r="M1912" t="s">
        <v>428</v>
      </c>
      <c r="N1912" t="s">
        <v>16571</v>
      </c>
      <c r="O1912" t="s">
        <v>64</v>
      </c>
      <c r="P1912" t="s">
        <v>65</v>
      </c>
      <c r="Q1912" t="s">
        <v>1917</v>
      </c>
      <c r="R1912" t="s">
        <v>40</v>
      </c>
      <c r="S1912" t="s">
        <v>56</v>
      </c>
      <c r="T1912">
        <v>34</v>
      </c>
      <c r="U1912" t="s">
        <v>82</v>
      </c>
      <c r="V1912" t="s">
        <v>58</v>
      </c>
      <c r="W1912" t="s">
        <v>16572</v>
      </c>
      <c r="X1912" t="s">
        <v>16573</v>
      </c>
      <c r="Y1912" t="s">
        <v>12011</v>
      </c>
      <c r="Z1912" t="s">
        <v>45</v>
      </c>
      <c r="AA1912">
        <v>2021</v>
      </c>
      <c r="AB1912" t="s">
        <v>12011</v>
      </c>
    </row>
    <row r="1913" spans="1:28" x14ac:dyDescent="0.25">
      <c r="A1913">
        <v>2018081129</v>
      </c>
      <c r="B1913" t="s">
        <v>13623</v>
      </c>
      <c r="C1913" t="s">
        <v>1779</v>
      </c>
      <c r="D1913" t="s">
        <v>176</v>
      </c>
      <c r="E1913">
        <v>6</v>
      </c>
      <c r="F1913" t="s">
        <v>34</v>
      </c>
      <c r="G1913">
        <v>90</v>
      </c>
      <c r="H1913">
        <v>87</v>
      </c>
      <c r="I1913">
        <v>96</v>
      </c>
      <c r="J1913" t="s">
        <v>35</v>
      </c>
      <c r="K1913">
        <v>3.53</v>
      </c>
      <c r="L1913" t="s">
        <v>12011</v>
      </c>
      <c r="M1913" t="s">
        <v>1135</v>
      </c>
      <c r="N1913" t="s">
        <v>134</v>
      </c>
      <c r="O1913" t="s">
        <v>168</v>
      </c>
      <c r="P1913" t="s">
        <v>148</v>
      </c>
      <c r="Q1913" t="s">
        <v>179</v>
      </c>
      <c r="R1913" t="s">
        <v>40</v>
      </c>
      <c r="S1913" t="s">
        <v>56</v>
      </c>
      <c r="T1913">
        <v>26</v>
      </c>
      <c r="U1913" t="s">
        <v>82</v>
      </c>
      <c r="V1913" t="s">
        <v>58</v>
      </c>
      <c r="W1913" t="s">
        <v>16574</v>
      </c>
      <c r="X1913" t="s">
        <v>16575</v>
      </c>
      <c r="Y1913" t="s">
        <v>16576</v>
      </c>
      <c r="Z1913" t="s">
        <v>45</v>
      </c>
      <c r="AA1913">
        <v>2021</v>
      </c>
      <c r="AB1913" t="s">
        <v>12011</v>
      </c>
    </row>
    <row r="1914" spans="1:28" x14ac:dyDescent="0.25">
      <c r="A1914">
        <v>2021011047</v>
      </c>
      <c r="B1914" t="s">
        <v>16577</v>
      </c>
      <c r="C1914" t="s">
        <v>16578</v>
      </c>
      <c r="D1914" t="s">
        <v>176</v>
      </c>
      <c r="E1914">
        <v>14</v>
      </c>
      <c r="F1914" t="s">
        <v>139</v>
      </c>
      <c r="G1914">
        <v>52</v>
      </c>
      <c r="H1914">
        <v>42</v>
      </c>
      <c r="I1914">
        <v>66</v>
      </c>
      <c r="J1914" t="s">
        <v>35</v>
      </c>
      <c r="K1914">
        <v>3.23</v>
      </c>
      <c r="L1914" t="s">
        <v>12011</v>
      </c>
      <c r="M1914" t="s">
        <v>167</v>
      </c>
      <c r="N1914" t="s">
        <v>6792</v>
      </c>
      <c r="O1914" t="s">
        <v>168</v>
      </c>
      <c r="P1914" t="s">
        <v>148</v>
      </c>
      <c r="Q1914" t="s">
        <v>179</v>
      </c>
      <c r="R1914" t="s">
        <v>40</v>
      </c>
      <c r="S1914" t="s">
        <v>56</v>
      </c>
      <c r="T1914">
        <v>24</v>
      </c>
      <c r="U1914" t="s">
        <v>82</v>
      </c>
      <c r="V1914" t="s">
        <v>58</v>
      </c>
      <c r="W1914" t="s">
        <v>16579</v>
      </c>
      <c r="X1914" t="s">
        <v>16580</v>
      </c>
      <c r="Y1914" t="s">
        <v>16581</v>
      </c>
      <c r="Z1914" t="s">
        <v>45</v>
      </c>
      <c r="AA1914">
        <v>2021</v>
      </c>
      <c r="AB1914" t="s">
        <v>12011</v>
      </c>
    </row>
    <row r="1915" spans="1:28" x14ac:dyDescent="0.25">
      <c r="A1915">
        <v>2015070037</v>
      </c>
      <c r="B1915" t="s">
        <v>11347</v>
      </c>
      <c r="C1915" t="s">
        <v>4114</v>
      </c>
      <c r="D1915" t="s">
        <v>176</v>
      </c>
      <c r="E1915">
        <v>6</v>
      </c>
      <c r="F1915" t="s">
        <v>71</v>
      </c>
      <c r="G1915">
        <v>125</v>
      </c>
      <c r="H1915">
        <v>119</v>
      </c>
      <c r="I1915">
        <v>131</v>
      </c>
      <c r="J1915" t="s">
        <v>35</v>
      </c>
      <c r="K1915">
        <v>2.59</v>
      </c>
      <c r="L1915" t="s">
        <v>12011</v>
      </c>
      <c r="M1915" t="s">
        <v>3637</v>
      </c>
      <c r="N1915" t="s">
        <v>11118</v>
      </c>
      <c r="O1915" t="s">
        <v>73</v>
      </c>
      <c r="P1915" t="s">
        <v>38</v>
      </c>
      <c r="Q1915" t="s">
        <v>179</v>
      </c>
      <c r="R1915" t="s">
        <v>40</v>
      </c>
      <c r="S1915" t="s">
        <v>56</v>
      </c>
      <c r="T1915">
        <v>29</v>
      </c>
      <c r="U1915" t="s">
        <v>82</v>
      </c>
      <c r="V1915" t="s">
        <v>58</v>
      </c>
      <c r="W1915" t="s">
        <v>11348</v>
      </c>
      <c r="X1915" t="s">
        <v>11349</v>
      </c>
      <c r="Y1915" t="s">
        <v>11350</v>
      </c>
      <c r="Z1915" t="s">
        <v>45</v>
      </c>
      <c r="AA1915">
        <v>2021</v>
      </c>
      <c r="AB1915" t="s">
        <v>12011</v>
      </c>
    </row>
    <row r="1916" spans="1:28" x14ac:dyDescent="0.25">
      <c r="A1916">
        <v>2021071128</v>
      </c>
      <c r="B1916" t="s">
        <v>6866</v>
      </c>
      <c r="C1916" t="s">
        <v>6858</v>
      </c>
      <c r="D1916" t="s">
        <v>176</v>
      </c>
      <c r="E1916" t="s">
        <v>12011</v>
      </c>
      <c r="F1916" t="s">
        <v>48</v>
      </c>
      <c r="G1916">
        <v>0</v>
      </c>
      <c r="H1916" t="s">
        <v>12011</v>
      </c>
      <c r="I1916" t="s">
        <v>12011</v>
      </c>
      <c r="J1916" t="s">
        <v>35</v>
      </c>
      <c r="K1916">
        <v>0</v>
      </c>
      <c r="L1916" t="s">
        <v>12011</v>
      </c>
      <c r="M1916" t="s">
        <v>364</v>
      </c>
      <c r="N1916" t="s">
        <v>6792</v>
      </c>
      <c r="O1916" t="s">
        <v>81</v>
      </c>
      <c r="P1916" t="s">
        <v>65</v>
      </c>
      <c r="Q1916" t="s">
        <v>179</v>
      </c>
      <c r="R1916" t="s">
        <v>40</v>
      </c>
      <c r="S1916" t="s">
        <v>56</v>
      </c>
      <c r="T1916">
        <v>25</v>
      </c>
      <c r="U1916" t="s">
        <v>82</v>
      </c>
      <c r="V1916" t="s">
        <v>58</v>
      </c>
      <c r="W1916" t="s">
        <v>6867</v>
      </c>
      <c r="Y1916" t="s">
        <v>12011</v>
      </c>
      <c r="Z1916" t="s">
        <v>45</v>
      </c>
      <c r="AA1916">
        <v>2021</v>
      </c>
      <c r="AB1916" t="s">
        <v>12011</v>
      </c>
    </row>
    <row r="1917" spans="1:28" x14ac:dyDescent="0.25">
      <c r="A1917">
        <v>2016040010</v>
      </c>
      <c r="B1917" t="s">
        <v>16582</v>
      </c>
      <c r="C1917" t="s">
        <v>8550</v>
      </c>
      <c r="D1917" t="s">
        <v>176</v>
      </c>
      <c r="E1917">
        <v>11</v>
      </c>
      <c r="F1917" t="s">
        <v>71</v>
      </c>
      <c r="G1917">
        <v>117</v>
      </c>
      <c r="H1917">
        <v>117</v>
      </c>
      <c r="I1917">
        <v>128</v>
      </c>
      <c r="J1917" t="s">
        <v>35</v>
      </c>
      <c r="K1917">
        <v>3.05</v>
      </c>
      <c r="L1917" t="s">
        <v>12011</v>
      </c>
      <c r="M1917" t="s">
        <v>167</v>
      </c>
      <c r="N1917" t="s">
        <v>12011</v>
      </c>
      <c r="O1917" t="s">
        <v>168</v>
      </c>
      <c r="P1917" t="s">
        <v>148</v>
      </c>
      <c r="Q1917" t="s">
        <v>179</v>
      </c>
      <c r="R1917" t="s">
        <v>40</v>
      </c>
      <c r="S1917" t="s">
        <v>56</v>
      </c>
      <c r="T1917">
        <v>24</v>
      </c>
      <c r="U1917" t="s">
        <v>82</v>
      </c>
      <c r="V1917" t="s">
        <v>58</v>
      </c>
      <c r="W1917" t="s">
        <v>16583</v>
      </c>
      <c r="X1917" t="s">
        <v>16584</v>
      </c>
      <c r="Y1917" t="s">
        <v>12011</v>
      </c>
      <c r="Z1917" t="s">
        <v>45</v>
      </c>
      <c r="AA1917">
        <v>2021</v>
      </c>
      <c r="AB1917" t="s">
        <v>12011</v>
      </c>
    </row>
    <row r="1918" spans="1:28" x14ac:dyDescent="0.25">
      <c r="A1918">
        <v>2020121077</v>
      </c>
      <c r="B1918" t="s">
        <v>448</v>
      </c>
      <c r="C1918" t="s">
        <v>517</v>
      </c>
      <c r="D1918" t="s">
        <v>176</v>
      </c>
      <c r="E1918">
        <v>12</v>
      </c>
      <c r="F1918" t="s">
        <v>139</v>
      </c>
      <c r="G1918">
        <v>52</v>
      </c>
      <c r="H1918">
        <v>49</v>
      </c>
      <c r="I1918">
        <v>64</v>
      </c>
      <c r="J1918" t="s">
        <v>35</v>
      </c>
      <c r="K1918">
        <v>3.49</v>
      </c>
      <c r="L1918" t="s">
        <v>12011</v>
      </c>
      <c r="M1918" t="s">
        <v>12054</v>
      </c>
      <c r="N1918" t="s">
        <v>80</v>
      </c>
      <c r="O1918" t="s">
        <v>81</v>
      </c>
      <c r="P1918" t="s">
        <v>65</v>
      </c>
      <c r="Q1918" t="s">
        <v>179</v>
      </c>
      <c r="R1918" t="s">
        <v>40</v>
      </c>
      <c r="S1918" t="s">
        <v>56</v>
      </c>
      <c r="T1918">
        <v>22</v>
      </c>
      <c r="U1918" t="s">
        <v>82</v>
      </c>
      <c r="V1918" t="s">
        <v>58</v>
      </c>
      <c r="W1918" t="s">
        <v>8566</v>
      </c>
      <c r="X1918" t="s">
        <v>8567</v>
      </c>
      <c r="Y1918" t="s">
        <v>8568</v>
      </c>
      <c r="Z1918" t="s">
        <v>45</v>
      </c>
      <c r="AA1918">
        <v>2021</v>
      </c>
      <c r="AB1918" t="s">
        <v>12011</v>
      </c>
    </row>
    <row r="1919" spans="1:28" x14ac:dyDescent="0.25">
      <c r="A1919">
        <v>2021111041</v>
      </c>
      <c r="B1919" t="s">
        <v>2194</v>
      </c>
      <c r="C1919" t="s">
        <v>1956</v>
      </c>
      <c r="D1919" t="s">
        <v>176</v>
      </c>
      <c r="E1919">
        <v>16</v>
      </c>
      <c r="F1919" t="s">
        <v>48</v>
      </c>
      <c r="G1919">
        <v>6</v>
      </c>
      <c r="H1919">
        <v>9</v>
      </c>
      <c r="I1919">
        <v>22</v>
      </c>
      <c r="J1919" t="s">
        <v>35</v>
      </c>
      <c r="K1919">
        <v>1</v>
      </c>
      <c r="L1919" t="s">
        <v>476</v>
      </c>
      <c r="M1919" t="s">
        <v>12054</v>
      </c>
      <c r="N1919" t="s">
        <v>80</v>
      </c>
      <c r="O1919" t="s">
        <v>81</v>
      </c>
      <c r="P1919" t="s">
        <v>65</v>
      </c>
      <c r="Q1919" t="s">
        <v>179</v>
      </c>
      <c r="R1919" t="s">
        <v>40</v>
      </c>
      <c r="S1919" t="s">
        <v>56</v>
      </c>
      <c r="T1919">
        <v>17</v>
      </c>
      <c r="U1919" t="s">
        <v>82</v>
      </c>
      <c r="V1919" t="s">
        <v>58</v>
      </c>
      <c r="W1919" t="s">
        <v>16585</v>
      </c>
      <c r="Y1919" t="s">
        <v>12011</v>
      </c>
      <c r="Z1919" t="s">
        <v>10925</v>
      </c>
      <c r="AA1919">
        <v>2022</v>
      </c>
      <c r="AB1919" t="s">
        <v>12011</v>
      </c>
    </row>
    <row r="1920" spans="1:28" x14ac:dyDescent="0.25">
      <c r="A1920">
        <v>2021121029</v>
      </c>
      <c r="B1920" t="s">
        <v>5750</v>
      </c>
      <c r="C1920" t="s">
        <v>5730</v>
      </c>
      <c r="D1920" t="s">
        <v>176</v>
      </c>
      <c r="E1920">
        <v>15</v>
      </c>
      <c r="F1920" t="s">
        <v>48</v>
      </c>
      <c r="G1920">
        <v>12</v>
      </c>
      <c r="H1920">
        <v>15</v>
      </c>
      <c r="I1920">
        <v>27</v>
      </c>
      <c r="J1920" t="s">
        <v>35</v>
      </c>
      <c r="K1920">
        <v>3.27</v>
      </c>
      <c r="L1920" t="s">
        <v>12011</v>
      </c>
      <c r="M1920" t="s">
        <v>12054</v>
      </c>
      <c r="N1920" t="s">
        <v>12011</v>
      </c>
      <c r="O1920" t="s">
        <v>81</v>
      </c>
      <c r="P1920" t="s">
        <v>65</v>
      </c>
      <c r="Q1920" t="s">
        <v>179</v>
      </c>
      <c r="R1920" t="s">
        <v>40</v>
      </c>
      <c r="S1920" t="s">
        <v>56</v>
      </c>
      <c r="T1920">
        <v>21</v>
      </c>
      <c r="U1920" t="s">
        <v>82</v>
      </c>
      <c r="V1920" t="s">
        <v>58</v>
      </c>
      <c r="W1920" t="s">
        <v>5751</v>
      </c>
      <c r="Y1920" t="s">
        <v>12011</v>
      </c>
      <c r="Z1920" t="s">
        <v>10925</v>
      </c>
      <c r="AA1920">
        <v>2022</v>
      </c>
      <c r="AB1920" t="s">
        <v>12011</v>
      </c>
    </row>
    <row r="1921" spans="1:28" x14ac:dyDescent="0.25">
      <c r="A1921">
        <v>2022041018</v>
      </c>
      <c r="B1921" t="s">
        <v>258</v>
      </c>
      <c r="C1921" t="s">
        <v>2716</v>
      </c>
      <c r="D1921" t="s">
        <v>176</v>
      </c>
      <c r="E1921">
        <v>8</v>
      </c>
      <c r="F1921" t="s">
        <v>48</v>
      </c>
      <c r="G1921">
        <v>5</v>
      </c>
      <c r="H1921">
        <v>5</v>
      </c>
      <c r="I1921">
        <v>13</v>
      </c>
      <c r="J1921" t="s">
        <v>35</v>
      </c>
      <c r="K1921">
        <v>2.04</v>
      </c>
      <c r="L1921" t="s">
        <v>49</v>
      </c>
      <c r="M1921" t="s">
        <v>428</v>
      </c>
      <c r="N1921" t="s">
        <v>12011</v>
      </c>
      <c r="O1921" t="s">
        <v>64</v>
      </c>
      <c r="P1921" t="s">
        <v>65</v>
      </c>
      <c r="Q1921" t="s">
        <v>179</v>
      </c>
      <c r="R1921" t="s">
        <v>40</v>
      </c>
      <c r="S1921" t="s">
        <v>56</v>
      </c>
      <c r="T1921">
        <v>19</v>
      </c>
      <c r="U1921" t="s">
        <v>82</v>
      </c>
      <c r="V1921" t="s">
        <v>58</v>
      </c>
      <c r="W1921" t="s">
        <v>16586</v>
      </c>
      <c r="X1921" t="s">
        <v>16587</v>
      </c>
      <c r="Y1921" t="s">
        <v>16588</v>
      </c>
      <c r="Z1921" t="s">
        <v>12067</v>
      </c>
      <c r="AA1921">
        <v>2022</v>
      </c>
      <c r="AB1921" t="s">
        <v>12011</v>
      </c>
    </row>
    <row r="1922" spans="1:28" x14ac:dyDescent="0.25">
      <c r="A1922">
        <v>2014090137</v>
      </c>
      <c r="B1922" t="s">
        <v>16589</v>
      </c>
      <c r="C1922" t="s">
        <v>16590</v>
      </c>
      <c r="D1922" t="s">
        <v>176</v>
      </c>
      <c r="E1922">
        <v>3</v>
      </c>
      <c r="F1922" t="s">
        <v>71</v>
      </c>
      <c r="G1922">
        <v>133</v>
      </c>
      <c r="H1922">
        <v>139</v>
      </c>
      <c r="I1922">
        <v>136</v>
      </c>
      <c r="J1922" t="s">
        <v>35</v>
      </c>
      <c r="K1922">
        <v>3.2</v>
      </c>
      <c r="L1922" t="s">
        <v>12011</v>
      </c>
      <c r="M1922" t="s">
        <v>226</v>
      </c>
      <c r="N1922" t="s">
        <v>134</v>
      </c>
      <c r="O1922" t="s">
        <v>227</v>
      </c>
      <c r="P1922" t="s">
        <v>228</v>
      </c>
      <c r="Q1922" t="s">
        <v>229</v>
      </c>
      <c r="R1922" t="s">
        <v>40</v>
      </c>
      <c r="S1922" t="s">
        <v>130</v>
      </c>
      <c r="T1922">
        <v>30</v>
      </c>
      <c r="U1922" t="s">
        <v>82</v>
      </c>
      <c r="V1922" t="s">
        <v>58</v>
      </c>
      <c r="W1922" t="s">
        <v>16591</v>
      </c>
      <c r="X1922" t="s">
        <v>16592</v>
      </c>
      <c r="Y1922" t="s">
        <v>16593</v>
      </c>
      <c r="Z1922" t="s">
        <v>45</v>
      </c>
      <c r="AA1922">
        <v>2021</v>
      </c>
      <c r="AB1922" t="s">
        <v>12011</v>
      </c>
    </row>
    <row r="1923" spans="1:28" x14ac:dyDescent="0.25">
      <c r="A1923">
        <v>2021121061</v>
      </c>
      <c r="B1923" t="s">
        <v>7293</v>
      </c>
      <c r="C1923" t="s">
        <v>16594</v>
      </c>
      <c r="D1923" t="s">
        <v>176</v>
      </c>
      <c r="E1923">
        <v>16</v>
      </c>
      <c r="F1923" t="s">
        <v>48</v>
      </c>
      <c r="G1923">
        <v>13</v>
      </c>
      <c r="H1923">
        <v>13</v>
      </c>
      <c r="I1923">
        <v>29</v>
      </c>
      <c r="J1923" t="s">
        <v>35</v>
      </c>
      <c r="K1923">
        <v>3.25</v>
      </c>
      <c r="L1923" t="s">
        <v>12011</v>
      </c>
      <c r="M1923" t="s">
        <v>313</v>
      </c>
      <c r="N1923" t="s">
        <v>12011</v>
      </c>
      <c r="O1923" t="s">
        <v>64</v>
      </c>
      <c r="P1923" t="s">
        <v>65</v>
      </c>
      <c r="Q1923" t="s">
        <v>229</v>
      </c>
      <c r="R1923" t="s">
        <v>40</v>
      </c>
      <c r="S1923" t="s">
        <v>56</v>
      </c>
      <c r="T1923">
        <v>24</v>
      </c>
      <c r="U1923" t="s">
        <v>82</v>
      </c>
      <c r="V1923" t="s">
        <v>58</v>
      </c>
      <c r="W1923" t="s">
        <v>16595</v>
      </c>
      <c r="Y1923" t="s">
        <v>12011</v>
      </c>
      <c r="Z1923" t="s">
        <v>10925</v>
      </c>
      <c r="AA1923">
        <v>2022</v>
      </c>
      <c r="AB1923" t="s">
        <v>12011</v>
      </c>
    </row>
    <row r="1924" spans="1:28" x14ac:dyDescent="0.25">
      <c r="A1924">
        <v>2020081047</v>
      </c>
      <c r="B1924" t="s">
        <v>6507</v>
      </c>
      <c r="C1924" t="s">
        <v>6504</v>
      </c>
      <c r="D1924" t="s">
        <v>93</v>
      </c>
      <c r="E1924">
        <v>15</v>
      </c>
      <c r="F1924" t="s">
        <v>139</v>
      </c>
      <c r="G1924">
        <v>66</v>
      </c>
      <c r="H1924">
        <v>63</v>
      </c>
      <c r="I1924">
        <v>81</v>
      </c>
      <c r="J1924" t="s">
        <v>35</v>
      </c>
      <c r="K1924">
        <v>3.3</v>
      </c>
      <c r="L1924" t="s">
        <v>12011</v>
      </c>
      <c r="M1924" t="s">
        <v>477</v>
      </c>
      <c r="N1924" t="s">
        <v>12011</v>
      </c>
      <c r="O1924" t="s">
        <v>64</v>
      </c>
      <c r="P1924" t="s">
        <v>65</v>
      </c>
      <c r="Q1924" t="s">
        <v>95</v>
      </c>
      <c r="R1924" t="s">
        <v>40</v>
      </c>
      <c r="S1924" t="s">
        <v>12011</v>
      </c>
      <c r="T1924">
        <v>24</v>
      </c>
      <c r="U1924" t="s">
        <v>6508</v>
      </c>
      <c r="V1924" t="s">
        <v>58</v>
      </c>
      <c r="W1924" t="s">
        <v>6509</v>
      </c>
      <c r="X1924" t="s">
        <v>6510</v>
      </c>
      <c r="Y1924" t="s">
        <v>6511</v>
      </c>
      <c r="Z1924" t="s">
        <v>45</v>
      </c>
      <c r="AA1924">
        <v>2021</v>
      </c>
      <c r="AB1924" t="s">
        <v>12011</v>
      </c>
    </row>
    <row r="1925" spans="1:28" x14ac:dyDescent="0.25">
      <c r="A1925">
        <v>2021071039</v>
      </c>
      <c r="B1925" t="s">
        <v>1522</v>
      </c>
      <c r="C1925" t="s">
        <v>16596</v>
      </c>
      <c r="D1925" t="s">
        <v>47</v>
      </c>
      <c r="E1925">
        <v>12</v>
      </c>
      <c r="F1925" t="s">
        <v>48</v>
      </c>
      <c r="G1925">
        <v>20</v>
      </c>
      <c r="H1925">
        <v>9</v>
      </c>
      <c r="I1925">
        <v>32</v>
      </c>
      <c r="J1925" t="s">
        <v>115</v>
      </c>
      <c r="K1925">
        <v>3.4</v>
      </c>
      <c r="L1925" t="s">
        <v>12011</v>
      </c>
      <c r="M1925" t="s">
        <v>329</v>
      </c>
      <c r="N1925" t="s">
        <v>12011</v>
      </c>
      <c r="O1925" t="s">
        <v>37</v>
      </c>
      <c r="P1925" t="s">
        <v>38</v>
      </c>
      <c r="Q1925" t="s">
        <v>41</v>
      </c>
      <c r="R1925" t="s">
        <v>40</v>
      </c>
      <c r="S1925" t="s">
        <v>130</v>
      </c>
      <c r="T1925">
        <v>44</v>
      </c>
      <c r="U1925" t="s">
        <v>66</v>
      </c>
      <c r="V1925" t="s">
        <v>58</v>
      </c>
      <c r="W1925" t="s">
        <v>16597</v>
      </c>
      <c r="Y1925" t="s">
        <v>12011</v>
      </c>
      <c r="Z1925" t="s">
        <v>45</v>
      </c>
      <c r="AA1925">
        <v>2021</v>
      </c>
      <c r="AB1925" t="s">
        <v>12011</v>
      </c>
    </row>
    <row r="1926" spans="1:28" x14ac:dyDescent="0.25">
      <c r="A1926">
        <v>2014080212</v>
      </c>
      <c r="B1926" t="s">
        <v>16598</v>
      </c>
      <c r="C1926" t="s">
        <v>8866</v>
      </c>
      <c r="D1926" t="s">
        <v>47</v>
      </c>
      <c r="E1926">
        <v>9</v>
      </c>
      <c r="F1926" t="s">
        <v>71</v>
      </c>
      <c r="G1926">
        <v>30</v>
      </c>
      <c r="H1926">
        <v>184</v>
      </c>
      <c r="I1926">
        <v>39</v>
      </c>
      <c r="J1926" t="s">
        <v>115</v>
      </c>
      <c r="K1926">
        <v>3.3</v>
      </c>
      <c r="L1926" t="s">
        <v>12011</v>
      </c>
      <c r="M1926" t="s">
        <v>780</v>
      </c>
      <c r="N1926" t="s">
        <v>12011</v>
      </c>
      <c r="O1926" t="s">
        <v>37</v>
      </c>
      <c r="P1926" t="s">
        <v>38</v>
      </c>
      <c r="Q1926" t="s">
        <v>7113</v>
      </c>
      <c r="R1926" t="s">
        <v>40</v>
      </c>
      <c r="S1926" t="s">
        <v>12011</v>
      </c>
      <c r="T1926">
        <v>27</v>
      </c>
      <c r="U1926" t="s">
        <v>66</v>
      </c>
      <c r="V1926" t="s">
        <v>58</v>
      </c>
      <c r="W1926" t="s">
        <v>16599</v>
      </c>
      <c r="X1926" t="s">
        <v>16600</v>
      </c>
      <c r="Y1926" t="s">
        <v>12011</v>
      </c>
      <c r="Z1926" t="s">
        <v>45</v>
      </c>
      <c r="AA1926">
        <v>2021</v>
      </c>
      <c r="AB1926" t="s">
        <v>12011</v>
      </c>
    </row>
    <row r="1927" spans="1:28" x14ac:dyDescent="0.25">
      <c r="A1927">
        <v>2021071088</v>
      </c>
      <c r="B1927" t="s">
        <v>16601</v>
      </c>
      <c r="C1927" t="s">
        <v>1944</v>
      </c>
      <c r="D1927" t="s">
        <v>47</v>
      </c>
      <c r="E1927">
        <v>6</v>
      </c>
      <c r="F1927" t="s">
        <v>48</v>
      </c>
      <c r="G1927">
        <v>18</v>
      </c>
      <c r="H1927">
        <v>6</v>
      </c>
      <c r="I1927">
        <v>24</v>
      </c>
      <c r="J1927" t="s">
        <v>115</v>
      </c>
      <c r="K1927">
        <v>2.95</v>
      </c>
      <c r="L1927" t="s">
        <v>12011</v>
      </c>
      <c r="M1927" t="s">
        <v>310</v>
      </c>
      <c r="N1927" t="s">
        <v>12011</v>
      </c>
      <c r="O1927" t="s">
        <v>168</v>
      </c>
      <c r="P1927" t="s">
        <v>148</v>
      </c>
      <c r="Q1927" t="s">
        <v>669</v>
      </c>
      <c r="R1927" t="s">
        <v>40</v>
      </c>
      <c r="S1927" t="s">
        <v>56</v>
      </c>
      <c r="T1927">
        <v>37</v>
      </c>
      <c r="U1927" t="s">
        <v>66</v>
      </c>
      <c r="V1927" t="s">
        <v>58</v>
      </c>
      <c r="W1927" t="s">
        <v>16602</v>
      </c>
      <c r="Y1927" t="s">
        <v>12011</v>
      </c>
      <c r="Z1927" t="s">
        <v>45</v>
      </c>
      <c r="AA1927">
        <v>2021</v>
      </c>
      <c r="AB1927" t="s">
        <v>12011</v>
      </c>
    </row>
    <row r="1928" spans="1:28" x14ac:dyDescent="0.25">
      <c r="A1928">
        <v>2010080005</v>
      </c>
      <c r="B1928" t="s">
        <v>3622</v>
      </c>
      <c r="C1928" t="s">
        <v>3605</v>
      </c>
      <c r="D1928" t="s">
        <v>47</v>
      </c>
      <c r="E1928">
        <v>6</v>
      </c>
      <c r="F1928" t="s">
        <v>71</v>
      </c>
      <c r="G1928">
        <v>39</v>
      </c>
      <c r="H1928">
        <v>153</v>
      </c>
      <c r="I1928">
        <v>45</v>
      </c>
      <c r="J1928" t="s">
        <v>115</v>
      </c>
      <c r="K1928">
        <v>3.44</v>
      </c>
      <c r="L1928" t="s">
        <v>12011</v>
      </c>
      <c r="M1928" t="s">
        <v>482</v>
      </c>
      <c r="N1928" t="s">
        <v>12011</v>
      </c>
      <c r="O1928" t="s">
        <v>117</v>
      </c>
      <c r="P1928" t="s">
        <v>118</v>
      </c>
      <c r="Q1928" t="s">
        <v>1482</v>
      </c>
      <c r="R1928" t="s">
        <v>40</v>
      </c>
      <c r="S1928" t="s">
        <v>130</v>
      </c>
      <c r="T1928">
        <v>40</v>
      </c>
      <c r="U1928" t="s">
        <v>66</v>
      </c>
      <c r="V1928" t="s">
        <v>58</v>
      </c>
      <c r="W1928" t="s">
        <v>3623</v>
      </c>
      <c r="X1928" t="s">
        <v>3624</v>
      </c>
      <c r="Y1928" t="s">
        <v>3625</v>
      </c>
      <c r="Z1928" t="s">
        <v>45</v>
      </c>
      <c r="AA1928">
        <v>2021</v>
      </c>
      <c r="AB1928" t="s">
        <v>12011</v>
      </c>
    </row>
    <row r="1929" spans="1:28" x14ac:dyDescent="0.25">
      <c r="A1929">
        <v>2019121006</v>
      </c>
      <c r="B1929" t="s">
        <v>2693</v>
      </c>
      <c r="C1929" t="s">
        <v>7601</v>
      </c>
      <c r="D1929" t="s">
        <v>47</v>
      </c>
      <c r="E1929" t="s">
        <v>12011</v>
      </c>
      <c r="F1929" t="s">
        <v>12011</v>
      </c>
      <c r="G1929">
        <v>15</v>
      </c>
      <c r="H1929" t="s">
        <v>12011</v>
      </c>
      <c r="I1929" t="s">
        <v>12011</v>
      </c>
      <c r="J1929" t="s">
        <v>115</v>
      </c>
      <c r="K1929">
        <v>3.67</v>
      </c>
      <c r="L1929" t="s">
        <v>12011</v>
      </c>
      <c r="M1929" t="s">
        <v>116</v>
      </c>
      <c r="N1929" t="s">
        <v>12011</v>
      </c>
      <c r="O1929" t="s">
        <v>117</v>
      </c>
      <c r="P1929" t="s">
        <v>118</v>
      </c>
      <c r="Q1929" t="s">
        <v>1482</v>
      </c>
      <c r="R1929" t="s">
        <v>40</v>
      </c>
      <c r="S1929" t="s">
        <v>130</v>
      </c>
      <c r="T1929">
        <v>44</v>
      </c>
      <c r="U1929" t="s">
        <v>66</v>
      </c>
      <c r="V1929" t="s">
        <v>58</v>
      </c>
      <c r="W1929" t="s">
        <v>7602</v>
      </c>
      <c r="X1929" t="s">
        <v>7603</v>
      </c>
      <c r="Y1929" t="s">
        <v>7604</v>
      </c>
      <c r="Z1929" t="s">
        <v>45</v>
      </c>
      <c r="AA1929">
        <v>2021</v>
      </c>
      <c r="AB1929" t="s">
        <v>12011</v>
      </c>
    </row>
    <row r="1930" spans="1:28" x14ac:dyDescent="0.25">
      <c r="A1930">
        <v>2020091208</v>
      </c>
      <c r="B1930" t="s">
        <v>4029</v>
      </c>
      <c r="C1930" t="s">
        <v>16603</v>
      </c>
      <c r="D1930" t="s">
        <v>47</v>
      </c>
      <c r="E1930">
        <v>6</v>
      </c>
      <c r="F1930" t="s">
        <v>78</v>
      </c>
      <c r="G1930">
        <v>36</v>
      </c>
      <c r="H1930">
        <v>27</v>
      </c>
      <c r="I1930">
        <v>42</v>
      </c>
      <c r="J1930" t="s">
        <v>115</v>
      </c>
      <c r="K1930">
        <v>3.78</v>
      </c>
      <c r="L1930" t="s">
        <v>12011</v>
      </c>
      <c r="M1930" t="s">
        <v>116</v>
      </c>
      <c r="N1930" t="s">
        <v>12011</v>
      </c>
      <c r="O1930" t="s">
        <v>117</v>
      </c>
      <c r="P1930" t="s">
        <v>118</v>
      </c>
      <c r="Q1930" t="s">
        <v>1482</v>
      </c>
      <c r="R1930" t="s">
        <v>40</v>
      </c>
      <c r="S1930" t="s">
        <v>56</v>
      </c>
      <c r="T1930">
        <v>25</v>
      </c>
      <c r="U1930" t="s">
        <v>66</v>
      </c>
      <c r="V1930" t="s">
        <v>58</v>
      </c>
      <c r="W1930" t="s">
        <v>16604</v>
      </c>
      <c r="Y1930" t="s">
        <v>12011</v>
      </c>
      <c r="Z1930" t="s">
        <v>45</v>
      </c>
      <c r="AA1930">
        <v>2021</v>
      </c>
      <c r="AB1930" t="s">
        <v>12011</v>
      </c>
    </row>
    <row r="1931" spans="1:28" x14ac:dyDescent="0.25">
      <c r="A1931">
        <v>2014070111</v>
      </c>
      <c r="B1931" t="s">
        <v>1785</v>
      </c>
      <c r="C1931" t="s">
        <v>2923</v>
      </c>
      <c r="D1931" t="s">
        <v>93</v>
      </c>
      <c r="E1931">
        <v>6</v>
      </c>
      <c r="F1931" t="s">
        <v>71</v>
      </c>
      <c r="G1931">
        <v>39</v>
      </c>
      <c r="H1931">
        <v>131</v>
      </c>
      <c r="I1931">
        <v>45</v>
      </c>
      <c r="J1931" t="s">
        <v>115</v>
      </c>
      <c r="K1931">
        <v>3.67</v>
      </c>
      <c r="L1931" t="s">
        <v>12011</v>
      </c>
      <c r="M1931" t="s">
        <v>482</v>
      </c>
      <c r="N1931" t="s">
        <v>12011</v>
      </c>
      <c r="O1931" t="s">
        <v>117</v>
      </c>
      <c r="P1931" t="s">
        <v>118</v>
      </c>
      <c r="Q1931" t="s">
        <v>1482</v>
      </c>
      <c r="R1931" t="s">
        <v>40</v>
      </c>
      <c r="S1931" t="s">
        <v>56</v>
      </c>
      <c r="T1931">
        <v>29</v>
      </c>
      <c r="U1931" t="s">
        <v>66</v>
      </c>
      <c r="V1931" t="s">
        <v>58</v>
      </c>
      <c r="W1931" t="s">
        <v>16605</v>
      </c>
      <c r="X1931" t="s">
        <v>16606</v>
      </c>
      <c r="Y1931" t="s">
        <v>12011</v>
      </c>
      <c r="Z1931" t="s">
        <v>45</v>
      </c>
      <c r="AA1931">
        <v>2021</v>
      </c>
      <c r="AB1931" t="s">
        <v>12011</v>
      </c>
    </row>
    <row r="1932" spans="1:28" x14ac:dyDescent="0.25">
      <c r="A1932">
        <v>2014070106</v>
      </c>
      <c r="B1932" t="s">
        <v>6477</v>
      </c>
      <c r="C1932" t="s">
        <v>16607</v>
      </c>
      <c r="D1932" t="s">
        <v>93</v>
      </c>
      <c r="E1932">
        <v>6</v>
      </c>
      <c r="F1932" t="s">
        <v>71</v>
      </c>
      <c r="G1932">
        <v>36</v>
      </c>
      <c r="H1932">
        <v>148</v>
      </c>
      <c r="I1932">
        <v>42</v>
      </c>
      <c r="J1932" t="s">
        <v>115</v>
      </c>
      <c r="K1932">
        <v>3.58</v>
      </c>
      <c r="L1932" t="s">
        <v>12011</v>
      </c>
      <c r="M1932" t="s">
        <v>482</v>
      </c>
      <c r="N1932" t="s">
        <v>12011</v>
      </c>
      <c r="O1932" t="s">
        <v>117</v>
      </c>
      <c r="P1932" t="s">
        <v>118</v>
      </c>
      <c r="Q1932" t="s">
        <v>1482</v>
      </c>
      <c r="R1932" t="s">
        <v>40</v>
      </c>
      <c r="S1932" t="s">
        <v>56</v>
      </c>
      <c r="T1932">
        <v>28</v>
      </c>
      <c r="U1932" t="s">
        <v>66</v>
      </c>
      <c r="V1932" t="s">
        <v>58</v>
      </c>
      <c r="W1932" t="s">
        <v>16608</v>
      </c>
      <c r="X1932" t="s">
        <v>16609</v>
      </c>
      <c r="Y1932" t="s">
        <v>12011</v>
      </c>
      <c r="Z1932" t="s">
        <v>45</v>
      </c>
      <c r="AA1932">
        <v>2021</v>
      </c>
      <c r="AB1932" t="s">
        <v>12011</v>
      </c>
    </row>
    <row r="1933" spans="1:28" x14ac:dyDescent="0.25">
      <c r="A1933">
        <v>2010070054</v>
      </c>
      <c r="B1933" t="s">
        <v>16610</v>
      </c>
      <c r="C1933" t="s">
        <v>4676</v>
      </c>
      <c r="D1933" t="s">
        <v>47</v>
      </c>
      <c r="E1933">
        <v>6</v>
      </c>
      <c r="F1933" t="s">
        <v>71</v>
      </c>
      <c r="G1933">
        <v>36</v>
      </c>
      <c r="H1933">
        <v>161</v>
      </c>
      <c r="I1933">
        <v>42</v>
      </c>
      <c r="J1933" t="s">
        <v>115</v>
      </c>
      <c r="K1933">
        <v>3.61</v>
      </c>
      <c r="L1933" t="s">
        <v>12011</v>
      </c>
      <c r="M1933" t="s">
        <v>482</v>
      </c>
      <c r="N1933" t="s">
        <v>12011</v>
      </c>
      <c r="O1933" t="s">
        <v>117</v>
      </c>
      <c r="P1933" t="s">
        <v>118</v>
      </c>
      <c r="Q1933" t="s">
        <v>1482</v>
      </c>
      <c r="R1933" t="s">
        <v>40</v>
      </c>
      <c r="S1933" t="s">
        <v>56</v>
      </c>
      <c r="T1933">
        <v>31</v>
      </c>
      <c r="U1933" t="s">
        <v>66</v>
      </c>
      <c r="V1933" t="s">
        <v>58</v>
      </c>
      <c r="W1933" t="s">
        <v>16611</v>
      </c>
      <c r="X1933" t="s">
        <v>16612</v>
      </c>
      <c r="Y1933" t="s">
        <v>16613</v>
      </c>
      <c r="Z1933" t="s">
        <v>45</v>
      </c>
      <c r="AA1933">
        <v>2021</v>
      </c>
      <c r="AB1933" t="s">
        <v>12011</v>
      </c>
    </row>
    <row r="1934" spans="1:28" x14ac:dyDescent="0.25">
      <c r="A1934">
        <v>2020081424</v>
      </c>
      <c r="B1934" t="s">
        <v>2607</v>
      </c>
      <c r="C1934" t="s">
        <v>6069</v>
      </c>
      <c r="D1934" t="s">
        <v>47</v>
      </c>
      <c r="E1934">
        <v>3</v>
      </c>
      <c r="F1934" t="s">
        <v>78</v>
      </c>
      <c r="G1934">
        <v>33</v>
      </c>
      <c r="H1934">
        <v>27</v>
      </c>
      <c r="I1934">
        <v>36</v>
      </c>
      <c r="J1934" t="s">
        <v>115</v>
      </c>
      <c r="K1934">
        <v>3.61</v>
      </c>
      <c r="L1934" t="s">
        <v>12011</v>
      </c>
      <c r="M1934" t="s">
        <v>862</v>
      </c>
      <c r="N1934" t="s">
        <v>12011</v>
      </c>
      <c r="O1934" t="s">
        <v>117</v>
      </c>
      <c r="P1934" t="s">
        <v>118</v>
      </c>
      <c r="Q1934" t="s">
        <v>1482</v>
      </c>
      <c r="R1934" t="s">
        <v>40</v>
      </c>
      <c r="S1934" t="s">
        <v>56</v>
      </c>
      <c r="T1934">
        <v>25</v>
      </c>
      <c r="U1934" t="s">
        <v>66</v>
      </c>
      <c r="V1934" t="s">
        <v>58</v>
      </c>
      <c r="W1934" t="s">
        <v>16614</v>
      </c>
      <c r="Y1934" t="s">
        <v>12011</v>
      </c>
      <c r="Z1934" t="s">
        <v>45</v>
      </c>
      <c r="AA1934">
        <v>2021</v>
      </c>
      <c r="AB1934" t="s">
        <v>12011</v>
      </c>
    </row>
    <row r="1935" spans="1:28" x14ac:dyDescent="0.25">
      <c r="A1935">
        <v>2016080029</v>
      </c>
      <c r="B1935" t="s">
        <v>10453</v>
      </c>
      <c r="C1935" t="s">
        <v>16615</v>
      </c>
      <c r="D1935" t="s">
        <v>47</v>
      </c>
      <c r="E1935">
        <v>11</v>
      </c>
      <c r="F1935" t="s">
        <v>71</v>
      </c>
      <c r="G1935">
        <v>0</v>
      </c>
      <c r="H1935">
        <v>130</v>
      </c>
      <c r="I1935">
        <v>11</v>
      </c>
      <c r="J1935" t="s">
        <v>115</v>
      </c>
      <c r="K1935">
        <v>0</v>
      </c>
      <c r="L1935" t="s">
        <v>12011</v>
      </c>
      <c r="M1935" t="s">
        <v>482</v>
      </c>
      <c r="N1935" t="s">
        <v>12011</v>
      </c>
      <c r="O1935" t="s">
        <v>117</v>
      </c>
      <c r="P1935" t="s">
        <v>118</v>
      </c>
      <c r="Q1935" t="s">
        <v>119</v>
      </c>
      <c r="R1935" t="s">
        <v>40</v>
      </c>
      <c r="S1935" t="s">
        <v>130</v>
      </c>
      <c r="T1935">
        <v>33</v>
      </c>
      <c r="U1935" t="s">
        <v>66</v>
      </c>
      <c r="V1935" t="s">
        <v>58</v>
      </c>
      <c r="W1935" t="s">
        <v>16616</v>
      </c>
      <c r="X1935" t="s">
        <v>16617</v>
      </c>
      <c r="Y1935" t="s">
        <v>16618</v>
      </c>
      <c r="Z1935" t="s">
        <v>45</v>
      </c>
      <c r="AA1935">
        <v>2021</v>
      </c>
      <c r="AB1935" t="s">
        <v>12011</v>
      </c>
    </row>
    <row r="1936" spans="1:28" x14ac:dyDescent="0.25">
      <c r="A1936">
        <v>2010080089</v>
      </c>
      <c r="B1936" t="s">
        <v>362</v>
      </c>
      <c r="C1936" t="s">
        <v>11534</v>
      </c>
      <c r="D1936" t="s">
        <v>47</v>
      </c>
      <c r="E1936">
        <v>6</v>
      </c>
      <c r="F1936" t="s">
        <v>71</v>
      </c>
      <c r="G1936">
        <v>36</v>
      </c>
      <c r="H1936">
        <v>167</v>
      </c>
      <c r="I1936">
        <v>42</v>
      </c>
      <c r="J1936" t="s">
        <v>115</v>
      </c>
      <c r="K1936">
        <v>3.36</v>
      </c>
      <c r="L1936" t="s">
        <v>12011</v>
      </c>
      <c r="M1936" t="s">
        <v>482</v>
      </c>
      <c r="N1936" t="s">
        <v>12011</v>
      </c>
      <c r="O1936" t="s">
        <v>117</v>
      </c>
      <c r="P1936" t="s">
        <v>118</v>
      </c>
      <c r="Q1936" t="s">
        <v>119</v>
      </c>
      <c r="R1936" t="s">
        <v>40</v>
      </c>
      <c r="S1936" t="s">
        <v>130</v>
      </c>
      <c r="T1936">
        <v>42</v>
      </c>
      <c r="U1936" t="s">
        <v>66</v>
      </c>
      <c r="V1936" t="s">
        <v>58</v>
      </c>
      <c r="W1936" t="s">
        <v>11535</v>
      </c>
      <c r="X1936" t="s">
        <v>11536</v>
      </c>
      <c r="Y1936" t="s">
        <v>11537</v>
      </c>
      <c r="Z1936" t="s">
        <v>10925</v>
      </c>
      <c r="AA1936">
        <v>2022</v>
      </c>
      <c r="AB1936" t="s">
        <v>12011</v>
      </c>
    </row>
    <row r="1937" spans="1:28" x14ac:dyDescent="0.25">
      <c r="A1937">
        <v>2022011003</v>
      </c>
      <c r="B1937" t="s">
        <v>7624</v>
      </c>
      <c r="C1937" t="s">
        <v>16619</v>
      </c>
      <c r="D1937" t="s">
        <v>3064</v>
      </c>
      <c r="E1937">
        <v>9</v>
      </c>
      <c r="F1937" t="s">
        <v>48</v>
      </c>
      <c r="G1937">
        <v>12</v>
      </c>
      <c r="H1937">
        <v>9</v>
      </c>
      <c r="I1937">
        <v>21</v>
      </c>
      <c r="J1937" t="s">
        <v>115</v>
      </c>
      <c r="K1937">
        <v>3.59</v>
      </c>
      <c r="L1937" t="s">
        <v>12011</v>
      </c>
      <c r="M1937" t="s">
        <v>116</v>
      </c>
      <c r="N1937" t="s">
        <v>12011</v>
      </c>
      <c r="O1937" t="s">
        <v>117</v>
      </c>
      <c r="P1937" t="s">
        <v>118</v>
      </c>
      <c r="Q1937" t="s">
        <v>119</v>
      </c>
      <c r="R1937" t="s">
        <v>40</v>
      </c>
      <c r="S1937" t="s">
        <v>130</v>
      </c>
      <c r="T1937">
        <v>41</v>
      </c>
      <c r="U1937" t="s">
        <v>66</v>
      </c>
      <c r="V1937" t="s">
        <v>58</v>
      </c>
      <c r="W1937" t="s">
        <v>16620</v>
      </c>
      <c r="Y1937" t="s">
        <v>12011</v>
      </c>
      <c r="Z1937" t="s">
        <v>10925</v>
      </c>
      <c r="AA1937">
        <v>2022</v>
      </c>
      <c r="AB1937" t="s">
        <v>12011</v>
      </c>
    </row>
    <row r="1938" spans="1:28" x14ac:dyDescent="0.25">
      <c r="A1938">
        <v>2011070104</v>
      </c>
      <c r="B1938" t="s">
        <v>16621</v>
      </c>
      <c r="C1938" t="s">
        <v>5378</v>
      </c>
      <c r="D1938" t="s">
        <v>176</v>
      </c>
      <c r="E1938">
        <v>9</v>
      </c>
      <c r="F1938" t="s">
        <v>71</v>
      </c>
      <c r="G1938">
        <v>30</v>
      </c>
      <c r="H1938">
        <v>143</v>
      </c>
      <c r="I1938">
        <v>39</v>
      </c>
      <c r="J1938" t="s">
        <v>115</v>
      </c>
      <c r="K1938">
        <v>3.47</v>
      </c>
      <c r="L1938" t="s">
        <v>12011</v>
      </c>
      <c r="M1938" t="s">
        <v>482</v>
      </c>
      <c r="N1938" t="s">
        <v>12011</v>
      </c>
      <c r="O1938" t="s">
        <v>117</v>
      </c>
      <c r="P1938" t="s">
        <v>118</v>
      </c>
      <c r="Q1938" t="s">
        <v>119</v>
      </c>
      <c r="R1938" t="s">
        <v>40</v>
      </c>
      <c r="S1938" t="s">
        <v>56</v>
      </c>
      <c r="T1938">
        <v>38</v>
      </c>
      <c r="U1938" t="s">
        <v>66</v>
      </c>
      <c r="V1938" t="s">
        <v>58</v>
      </c>
      <c r="W1938" t="s">
        <v>16622</v>
      </c>
      <c r="X1938" t="s">
        <v>16623</v>
      </c>
      <c r="Y1938" t="s">
        <v>16624</v>
      </c>
      <c r="Z1938" t="s">
        <v>45</v>
      </c>
      <c r="AA1938">
        <v>2021</v>
      </c>
      <c r="AB1938" t="s">
        <v>12011</v>
      </c>
    </row>
    <row r="1939" spans="1:28" x14ac:dyDescent="0.25">
      <c r="A1939">
        <v>102586</v>
      </c>
      <c r="B1939" t="s">
        <v>5938</v>
      </c>
      <c r="C1939" t="s">
        <v>4907</v>
      </c>
      <c r="D1939" t="s">
        <v>47</v>
      </c>
      <c r="E1939">
        <v>9</v>
      </c>
      <c r="F1939" t="s">
        <v>71</v>
      </c>
      <c r="G1939">
        <v>24</v>
      </c>
      <c r="H1939">
        <v>120</v>
      </c>
      <c r="I1939">
        <v>33</v>
      </c>
      <c r="J1939" t="s">
        <v>115</v>
      </c>
      <c r="K1939">
        <v>3.54</v>
      </c>
      <c r="L1939" t="s">
        <v>12011</v>
      </c>
      <c r="M1939" t="s">
        <v>116</v>
      </c>
      <c r="N1939" t="s">
        <v>12011</v>
      </c>
      <c r="O1939" t="s">
        <v>117</v>
      </c>
      <c r="P1939" t="s">
        <v>118</v>
      </c>
      <c r="Q1939" t="s">
        <v>119</v>
      </c>
      <c r="R1939" t="s">
        <v>40</v>
      </c>
      <c r="S1939" t="s">
        <v>56</v>
      </c>
      <c r="T1939">
        <v>34</v>
      </c>
      <c r="U1939" t="s">
        <v>66</v>
      </c>
      <c r="V1939" t="s">
        <v>58</v>
      </c>
      <c r="W1939" t="s">
        <v>7730</v>
      </c>
      <c r="X1939" t="s">
        <v>7731</v>
      </c>
      <c r="Y1939" t="s">
        <v>7732</v>
      </c>
      <c r="Z1939" t="s">
        <v>45</v>
      </c>
      <c r="AA1939">
        <v>2021</v>
      </c>
      <c r="AB1939" t="s">
        <v>12011</v>
      </c>
    </row>
    <row r="1940" spans="1:28" x14ac:dyDescent="0.25">
      <c r="A1940">
        <v>2022011001</v>
      </c>
      <c r="B1940" t="s">
        <v>5227</v>
      </c>
      <c r="C1940" t="s">
        <v>2448</v>
      </c>
      <c r="D1940" t="s">
        <v>3064</v>
      </c>
      <c r="E1940">
        <v>9</v>
      </c>
      <c r="F1940" t="s">
        <v>48</v>
      </c>
      <c r="G1940">
        <v>6</v>
      </c>
      <c r="H1940">
        <v>9</v>
      </c>
      <c r="I1940">
        <v>15</v>
      </c>
      <c r="J1940" t="s">
        <v>115</v>
      </c>
      <c r="K1940">
        <v>2.5</v>
      </c>
      <c r="L1940" t="s">
        <v>12011</v>
      </c>
      <c r="M1940" t="s">
        <v>482</v>
      </c>
      <c r="N1940" t="s">
        <v>12011</v>
      </c>
      <c r="O1940" t="s">
        <v>117</v>
      </c>
      <c r="P1940" t="s">
        <v>118</v>
      </c>
      <c r="Q1940" t="s">
        <v>119</v>
      </c>
      <c r="R1940" t="s">
        <v>40</v>
      </c>
      <c r="S1940" t="s">
        <v>56</v>
      </c>
      <c r="T1940">
        <v>25</v>
      </c>
      <c r="U1940" t="s">
        <v>66</v>
      </c>
      <c r="V1940" t="s">
        <v>58</v>
      </c>
      <c r="W1940" t="s">
        <v>16625</v>
      </c>
      <c r="Y1940" t="s">
        <v>12011</v>
      </c>
      <c r="Z1940" t="s">
        <v>10925</v>
      </c>
      <c r="AA1940">
        <v>2022</v>
      </c>
      <c r="AB1940" t="s">
        <v>12011</v>
      </c>
    </row>
    <row r="1941" spans="1:28" x14ac:dyDescent="0.25">
      <c r="A1941">
        <v>2014080177</v>
      </c>
      <c r="B1941" t="s">
        <v>6277</v>
      </c>
      <c r="C1941" t="s">
        <v>8661</v>
      </c>
      <c r="D1941" t="s">
        <v>47</v>
      </c>
      <c r="E1941">
        <v>9</v>
      </c>
      <c r="F1941" t="s">
        <v>71</v>
      </c>
      <c r="G1941">
        <v>0</v>
      </c>
      <c r="H1941">
        <v>151</v>
      </c>
      <c r="I1941">
        <v>9</v>
      </c>
      <c r="J1941" t="s">
        <v>115</v>
      </c>
      <c r="K1941">
        <v>0</v>
      </c>
      <c r="L1941" t="s">
        <v>12011</v>
      </c>
      <c r="M1941" t="s">
        <v>1787</v>
      </c>
      <c r="N1941" t="s">
        <v>12011</v>
      </c>
      <c r="O1941" t="s">
        <v>197</v>
      </c>
      <c r="P1941" t="s">
        <v>53</v>
      </c>
      <c r="Q1941" t="s">
        <v>1790</v>
      </c>
      <c r="R1941" t="s">
        <v>40</v>
      </c>
      <c r="S1941" t="s">
        <v>56</v>
      </c>
      <c r="T1941">
        <v>25</v>
      </c>
      <c r="U1941" t="s">
        <v>66</v>
      </c>
      <c r="V1941" t="s">
        <v>58</v>
      </c>
      <c r="W1941" t="s">
        <v>8693</v>
      </c>
      <c r="X1941" t="s">
        <v>8694</v>
      </c>
      <c r="Y1941" t="s">
        <v>12011</v>
      </c>
      <c r="Z1941" t="s">
        <v>10925</v>
      </c>
      <c r="AA1941">
        <v>2022</v>
      </c>
      <c r="AB1941" t="s">
        <v>12011</v>
      </c>
    </row>
    <row r="1942" spans="1:28" x14ac:dyDescent="0.25">
      <c r="A1942">
        <v>2021091004</v>
      </c>
      <c r="B1942" t="s">
        <v>8716</v>
      </c>
      <c r="C1942" t="s">
        <v>4555</v>
      </c>
      <c r="D1942" t="s">
        <v>47</v>
      </c>
      <c r="E1942">
        <v>8</v>
      </c>
      <c r="F1942" t="s">
        <v>48</v>
      </c>
      <c r="G1942">
        <v>18</v>
      </c>
      <c r="H1942">
        <v>8</v>
      </c>
      <c r="I1942">
        <v>26</v>
      </c>
      <c r="J1942" t="s">
        <v>115</v>
      </c>
      <c r="K1942">
        <v>3.8</v>
      </c>
      <c r="L1942" t="s">
        <v>12011</v>
      </c>
      <c r="M1942" t="s">
        <v>837</v>
      </c>
      <c r="N1942" t="s">
        <v>12011</v>
      </c>
      <c r="O1942" t="s">
        <v>37</v>
      </c>
      <c r="P1942" t="s">
        <v>38</v>
      </c>
      <c r="Q1942" t="s">
        <v>838</v>
      </c>
      <c r="R1942" t="s">
        <v>55</v>
      </c>
      <c r="S1942" t="s">
        <v>56</v>
      </c>
      <c r="T1942">
        <v>27</v>
      </c>
      <c r="U1942" t="s">
        <v>66</v>
      </c>
      <c r="V1942" t="s">
        <v>58</v>
      </c>
      <c r="W1942" t="s">
        <v>16626</v>
      </c>
      <c r="Y1942" t="s">
        <v>12011</v>
      </c>
      <c r="Z1942" t="s">
        <v>45</v>
      </c>
      <c r="AA1942">
        <v>2021</v>
      </c>
      <c r="AB1942" t="s">
        <v>12011</v>
      </c>
    </row>
    <row r="1943" spans="1:28" x14ac:dyDescent="0.25">
      <c r="A1943">
        <v>2021011017</v>
      </c>
      <c r="B1943" t="s">
        <v>16627</v>
      </c>
      <c r="C1943" t="s">
        <v>6734</v>
      </c>
      <c r="D1943" t="s">
        <v>93</v>
      </c>
      <c r="E1943" t="s">
        <v>12011</v>
      </c>
      <c r="F1943" t="s">
        <v>48</v>
      </c>
      <c r="G1943">
        <v>0</v>
      </c>
      <c r="H1943" t="s">
        <v>12011</v>
      </c>
      <c r="I1943" t="s">
        <v>12011</v>
      </c>
      <c r="J1943" t="s">
        <v>754</v>
      </c>
      <c r="K1943">
        <v>0</v>
      </c>
      <c r="L1943" t="s">
        <v>12011</v>
      </c>
      <c r="M1943" t="s">
        <v>11793</v>
      </c>
      <c r="N1943" t="s">
        <v>12011</v>
      </c>
      <c r="O1943" t="s">
        <v>754</v>
      </c>
      <c r="P1943" t="s">
        <v>754</v>
      </c>
      <c r="Q1943" t="s">
        <v>260</v>
      </c>
      <c r="R1943" t="s">
        <v>40</v>
      </c>
      <c r="S1943" t="s">
        <v>130</v>
      </c>
      <c r="T1943">
        <v>30</v>
      </c>
      <c r="U1943" t="s">
        <v>66</v>
      </c>
      <c r="V1943" t="s">
        <v>58</v>
      </c>
      <c r="W1943" t="s">
        <v>16628</v>
      </c>
      <c r="Y1943" t="s">
        <v>12011</v>
      </c>
      <c r="Z1943" t="s">
        <v>45</v>
      </c>
      <c r="AA1943">
        <v>2021</v>
      </c>
      <c r="AB1943" t="s">
        <v>12011</v>
      </c>
    </row>
    <row r="1944" spans="1:28" x14ac:dyDescent="0.25">
      <c r="A1944">
        <v>2019051060</v>
      </c>
      <c r="B1944" t="s">
        <v>1712</v>
      </c>
      <c r="C1944" t="s">
        <v>1702</v>
      </c>
      <c r="D1944" t="s">
        <v>1713</v>
      </c>
      <c r="E1944">
        <v>15</v>
      </c>
      <c r="F1944" t="s">
        <v>139</v>
      </c>
      <c r="G1944">
        <v>59</v>
      </c>
      <c r="H1944">
        <v>53</v>
      </c>
      <c r="I1944">
        <v>74</v>
      </c>
      <c r="J1944" t="s">
        <v>35</v>
      </c>
      <c r="K1944">
        <v>3.15</v>
      </c>
      <c r="L1944" t="s">
        <v>12011</v>
      </c>
      <c r="M1944" t="s">
        <v>398</v>
      </c>
      <c r="N1944" t="s">
        <v>680</v>
      </c>
      <c r="O1944" t="s">
        <v>81</v>
      </c>
      <c r="P1944" t="s">
        <v>65</v>
      </c>
      <c r="Q1944" t="s">
        <v>1713</v>
      </c>
      <c r="R1944" t="s">
        <v>40</v>
      </c>
      <c r="S1944" t="s">
        <v>56</v>
      </c>
      <c r="T1944">
        <v>22</v>
      </c>
      <c r="U1944" t="s">
        <v>66</v>
      </c>
      <c r="V1944" t="s">
        <v>58</v>
      </c>
      <c r="W1944" t="s">
        <v>1714</v>
      </c>
      <c r="X1944" t="s">
        <v>1715</v>
      </c>
      <c r="Y1944" t="s">
        <v>1716</v>
      </c>
      <c r="Z1944" t="s">
        <v>10925</v>
      </c>
      <c r="AA1944">
        <v>2022</v>
      </c>
      <c r="AB1944" t="s">
        <v>12011</v>
      </c>
    </row>
    <row r="1945" spans="1:28" x14ac:dyDescent="0.25">
      <c r="A1945">
        <v>2021061010</v>
      </c>
      <c r="B1945" t="s">
        <v>549</v>
      </c>
      <c r="C1945" t="s">
        <v>545</v>
      </c>
      <c r="D1945" t="s">
        <v>47</v>
      </c>
      <c r="E1945">
        <v>13</v>
      </c>
      <c r="F1945" t="s">
        <v>48</v>
      </c>
      <c r="G1945">
        <v>22</v>
      </c>
      <c r="H1945">
        <v>22</v>
      </c>
      <c r="I1945">
        <v>35</v>
      </c>
      <c r="J1945" t="s">
        <v>35</v>
      </c>
      <c r="K1945">
        <v>2.92</v>
      </c>
      <c r="L1945" t="s">
        <v>12011</v>
      </c>
      <c r="M1945" t="s">
        <v>88</v>
      </c>
      <c r="N1945" t="s">
        <v>51</v>
      </c>
      <c r="O1945" t="s">
        <v>89</v>
      </c>
      <c r="P1945" t="s">
        <v>53</v>
      </c>
      <c r="Q1945" t="s">
        <v>109</v>
      </c>
      <c r="R1945" t="s">
        <v>40</v>
      </c>
      <c r="S1945" t="s">
        <v>12011</v>
      </c>
      <c r="T1945">
        <v>31</v>
      </c>
      <c r="U1945" t="s">
        <v>66</v>
      </c>
      <c r="V1945" t="s">
        <v>58</v>
      </c>
      <c r="W1945" t="s">
        <v>550</v>
      </c>
      <c r="X1945" t="s">
        <v>551</v>
      </c>
      <c r="Y1945" t="s">
        <v>552</v>
      </c>
      <c r="Z1945" t="s">
        <v>45</v>
      </c>
      <c r="AA1945">
        <v>2021</v>
      </c>
      <c r="AB1945" t="s">
        <v>12011</v>
      </c>
    </row>
    <row r="1946" spans="1:28" x14ac:dyDescent="0.25">
      <c r="A1946">
        <v>2014080369</v>
      </c>
      <c r="B1946" t="s">
        <v>16629</v>
      </c>
      <c r="C1946" t="s">
        <v>10540</v>
      </c>
      <c r="D1946" t="s">
        <v>47</v>
      </c>
      <c r="E1946">
        <v>2</v>
      </c>
      <c r="F1946" t="s">
        <v>71</v>
      </c>
      <c r="G1946">
        <v>141</v>
      </c>
      <c r="H1946">
        <v>154</v>
      </c>
      <c r="I1946">
        <v>143</v>
      </c>
      <c r="J1946" t="s">
        <v>35</v>
      </c>
      <c r="K1946">
        <v>3</v>
      </c>
      <c r="L1946" t="s">
        <v>12011</v>
      </c>
      <c r="M1946" t="s">
        <v>1077</v>
      </c>
      <c r="N1946" t="s">
        <v>12011</v>
      </c>
      <c r="O1946" t="s">
        <v>81</v>
      </c>
      <c r="P1946" t="s">
        <v>65</v>
      </c>
      <c r="Q1946" t="s">
        <v>109</v>
      </c>
      <c r="R1946" t="s">
        <v>40</v>
      </c>
      <c r="S1946" t="s">
        <v>12011</v>
      </c>
      <c r="T1946">
        <v>26</v>
      </c>
      <c r="U1946" t="s">
        <v>66</v>
      </c>
      <c r="V1946" t="s">
        <v>58</v>
      </c>
      <c r="W1946" t="s">
        <v>16630</v>
      </c>
      <c r="X1946" t="s">
        <v>16631</v>
      </c>
      <c r="Y1946" t="s">
        <v>12011</v>
      </c>
      <c r="Z1946" t="s">
        <v>10925</v>
      </c>
      <c r="AA1946">
        <v>2022</v>
      </c>
      <c r="AB1946" t="s">
        <v>12011</v>
      </c>
    </row>
    <row r="1947" spans="1:28" x14ac:dyDescent="0.25">
      <c r="A1947">
        <v>2020051008</v>
      </c>
      <c r="B1947" t="s">
        <v>16632</v>
      </c>
      <c r="C1947" t="s">
        <v>16633</v>
      </c>
      <c r="D1947" t="s">
        <v>47</v>
      </c>
      <c r="E1947">
        <v>15</v>
      </c>
      <c r="F1947" t="s">
        <v>34</v>
      </c>
      <c r="G1947">
        <v>81</v>
      </c>
      <c r="H1947">
        <v>69.5</v>
      </c>
      <c r="I1947">
        <v>96</v>
      </c>
      <c r="J1947" t="s">
        <v>35</v>
      </c>
      <c r="K1947">
        <v>3.02</v>
      </c>
      <c r="L1947" t="s">
        <v>12011</v>
      </c>
      <c r="M1947" t="s">
        <v>88</v>
      </c>
      <c r="N1947" t="s">
        <v>12011</v>
      </c>
      <c r="O1947" t="s">
        <v>89</v>
      </c>
      <c r="P1947" t="s">
        <v>53</v>
      </c>
      <c r="Q1947" t="s">
        <v>109</v>
      </c>
      <c r="R1947" t="s">
        <v>40</v>
      </c>
      <c r="S1947" t="s">
        <v>130</v>
      </c>
      <c r="T1947">
        <v>34</v>
      </c>
      <c r="U1947" t="s">
        <v>66</v>
      </c>
      <c r="V1947" t="s">
        <v>58</v>
      </c>
      <c r="W1947" t="s">
        <v>16634</v>
      </c>
      <c r="X1947" t="s">
        <v>16635</v>
      </c>
      <c r="Y1947" t="s">
        <v>16636</v>
      </c>
      <c r="Z1947" t="s">
        <v>45</v>
      </c>
      <c r="AA1947">
        <v>2021</v>
      </c>
      <c r="AB1947" t="s">
        <v>12011</v>
      </c>
    </row>
    <row r="1948" spans="1:28" x14ac:dyDescent="0.25">
      <c r="A1948">
        <v>2012080092</v>
      </c>
      <c r="B1948" t="s">
        <v>10137</v>
      </c>
      <c r="C1948" t="s">
        <v>8743</v>
      </c>
      <c r="D1948" t="s">
        <v>47</v>
      </c>
      <c r="E1948">
        <v>5</v>
      </c>
      <c r="F1948" t="s">
        <v>34</v>
      </c>
      <c r="G1948">
        <v>61</v>
      </c>
      <c r="H1948">
        <v>67</v>
      </c>
      <c r="I1948">
        <v>66</v>
      </c>
      <c r="J1948" t="s">
        <v>35</v>
      </c>
      <c r="K1948">
        <v>2.71</v>
      </c>
      <c r="L1948" t="s">
        <v>12011</v>
      </c>
      <c r="M1948" t="s">
        <v>88</v>
      </c>
      <c r="N1948" t="s">
        <v>12011</v>
      </c>
      <c r="O1948" t="s">
        <v>89</v>
      </c>
      <c r="P1948" t="s">
        <v>53</v>
      </c>
      <c r="Q1948" t="s">
        <v>109</v>
      </c>
      <c r="R1948" t="s">
        <v>40</v>
      </c>
      <c r="S1948" t="s">
        <v>130</v>
      </c>
      <c r="T1948">
        <v>47</v>
      </c>
      <c r="U1948" t="s">
        <v>66</v>
      </c>
      <c r="V1948" t="s">
        <v>58</v>
      </c>
      <c r="W1948" t="s">
        <v>16637</v>
      </c>
      <c r="X1948" t="s">
        <v>16638</v>
      </c>
      <c r="Y1948" t="s">
        <v>16639</v>
      </c>
      <c r="Z1948" t="s">
        <v>10925</v>
      </c>
      <c r="AA1948">
        <v>2022</v>
      </c>
      <c r="AB1948" t="s">
        <v>12011</v>
      </c>
    </row>
    <row r="1949" spans="1:28" x14ac:dyDescent="0.25">
      <c r="A1949">
        <v>2021071020</v>
      </c>
      <c r="B1949" t="s">
        <v>263</v>
      </c>
      <c r="C1949" t="s">
        <v>259</v>
      </c>
      <c r="D1949" t="s">
        <v>47</v>
      </c>
      <c r="E1949">
        <v>15</v>
      </c>
      <c r="F1949" t="s">
        <v>48</v>
      </c>
      <c r="G1949">
        <v>30</v>
      </c>
      <c r="H1949">
        <v>18</v>
      </c>
      <c r="I1949">
        <v>45</v>
      </c>
      <c r="J1949" t="s">
        <v>35</v>
      </c>
      <c r="K1949">
        <v>3.27</v>
      </c>
      <c r="L1949" t="s">
        <v>12011</v>
      </c>
      <c r="M1949" t="s">
        <v>146</v>
      </c>
      <c r="N1949" t="s">
        <v>51</v>
      </c>
      <c r="O1949" t="s">
        <v>147</v>
      </c>
      <c r="P1949" t="s">
        <v>148</v>
      </c>
      <c r="Q1949" t="s">
        <v>109</v>
      </c>
      <c r="R1949" t="s">
        <v>40</v>
      </c>
      <c r="S1949" t="s">
        <v>56</v>
      </c>
      <c r="T1949">
        <v>22</v>
      </c>
      <c r="U1949" t="s">
        <v>66</v>
      </c>
      <c r="V1949" t="s">
        <v>58</v>
      </c>
      <c r="W1949" t="s">
        <v>264</v>
      </c>
      <c r="X1949" t="s">
        <v>265</v>
      </c>
      <c r="Y1949" t="s">
        <v>266</v>
      </c>
      <c r="Z1949" t="s">
        <v>45</v>
      </c>
      <c r="AA1949">
        <v>2021</v>
      </c>
      <c r="AB1949" t="s">
        <v>12011</v>
      </c>
    </row>
    <row r="1950" spans="1:28" x14ac:dyDescent="0.25">
      <c r="A1950">
        <v>2021091173</v>
      </c>
      <c r="B1950" t="s">
        <v>2725</v>
      </c>
      <c r="C1950" t="s">
        <v>259</v>
      </c>
      <c r="D1950" t="s">
        <v>47</v>
      </c>
      <c r="E1950">
        <v>9</v>
      </c>
      <c r="F1950" t="s">
        <v>48</v>
      </c>
      <c r="G1950">
        <v>34</v>
      </c>
      <c r="H1950">
        <v>25</v>
      </c>
      <c r="I1950">
        <v>43</v>
      </c>
      <c r="J1950" t="s">
        <v>35</v>
      </c>
      <c r="K1950">
        <v>3.56</v>
      </c>
      <c r="L1950" t="s">
        <v>12011</v>
      </c>
      <c r="M1950" t="s">
        <v>1452</v>
      </c>
      <c r="N1950" t="s">
        <v>134</v>
      </c>
      <c r="O1950" t="s">
        <v>353</v>
      </c>
      <c r="P1950" t="s">
        <v>38</v>
      </c>
      <c r="Q1950" t="s">
        <v>109</v>
      </c>
      <c r="R1950" t="s">
        <v>40</v>
      </c>
      <c r="S1950" t="s">
        <v>56</v>
      </c>
      <c r="T1950">
        <v>18</v>
      </c>
      <c r="U1950" t="s">
        <v>66</v>
      </c>
      <c r="V1950" t="s">
        <v>58</v>
      </c>
      <c r="W1950" t="s">
        <v>16640</v>
      </c>
      <c r="Y1950" t="s">
        <v>12011</v>
      </c>
      <c r="Z1950" t="s">
        <v>45</v>
      </c>
      <c r="AA1950">
        <v>2021</v>
      </c>
      <c r="AB1950" t="s">
        <v>12011</v>
      </c>
    </row>
    <row r="1951" spans="1:28" x14ac:dyDescent="0.25">
      <c r="A1951">
        <v>2021081024</v>
      </c>
      <c r="B1951" t="s">
        <v>16641</v>
      </c>
      <c r="C1951" t="s">
        <v>1433</v>
      </c>
      <c r="D1951" t="s">
        <v>47</v>
      </c>
      <c r="E1951" t="s">
        <v>12011</v>
      </c>
      <c r="F1951" t="s">
        <v>48</v>
      </c>
      <c r="G1951">
        <v>0</v>
      </c>
      <c r="H1951" t="s">
        <v>12011</v>
      </c>
      <c r="I1951" t="s">
        <v>12011</v>
      </c>
      <c r="J1951" t="s">
        <v>35</v>
      </c>
      <c r="K1951">
        <v>0</v>
      </c>
      <c r="L1951" t="s">
        <v>12011</v>
      </c>
      <c r="M1951" t="s">
        <v>167</v>
      </c>
      <c r="N1951" t="s">
        <v>134</v>
      </c>
      <c r="O1951" t="s">
        <v>168</v>
      </c>
      <c r="P1951" t="s">
        <v>148</v>
      </c>
      <c r="Q1951" t="s">
        <v>109</v>
      </c>
      <c r="R1951" t="s">
        <v>40</v>
      </c>
      <c r="S1951" t="s">
        <v>56</v>
      </c>
      <c r="T1951">
        <v>20</v>
      </c>
      <c r="U1951" t="s">
        <v>66</v>
      </c>
      <c r="V1951" t="s">
        <v>58</v>
      </c>
      <c r="W1951" t="s">
        <v>16642</v>
      </c>
      <c r="Y1951" t="s">
        <v>12011</v>
      </c>
      <c r="Z1951" t="s">
        <v>45</v>
      </c>
      <c r="AA1951">
        <v>2021</v>
      </c>
      <c r="AB1951" t="s">
        <v>12011</v>
      </c>
    </row>
    <row r="1952" spans="1:28" x14ac:dyDescent="0.25">
      <c r="A1952">
        <v>2021091159</v>
      </c>
      <c r="B1952" t="s">
        <v>1736</v>
      </c>
      <c r="C1952" t="s">
        <v>1737</v>
      </c>
      <c r="D1952" t="s">
        <v>47</v>
      </c>
      <c r="E1952">
        <v>10</v>
      </c>
      <c r="F1952" t="s">
        <v>48</v>
      </c>
      <c r="G1952">
        <v>31</v>
      </c>
      <c r="H1952">
        <v>24</v>
      </c>
      <c r="I1952">
        <v>41</v>
      </c>
      <c r="J1952" t="s">
        <v>35</v>
      </c>
      <c r="K1952">
        <v>3.37</v>
      </c>
      <c r="L1952" t="s">
        <v>12011</v>
      </c>
      <c r="M1952" t="s">
        <v>1295</v>
      </c>
      <c r="N1952" t="s">
        <v>51</v>
      </c>
      <c r="O1952" t="s">
        <v>197</v>
      </c>
      <c r="P1952" t="s">
        <v>53</v>
      </c>
      <c r="Q1952" t="s">
        <v>109</v>
      </c>
      <c r="R1952" t="s">
        <v>40</v>
      </c>
      <c r="S1952" t="s">
        <v>56</v>
      </c>
      <c r="T1952">
        <v>23</v>
      </c>
      <c r="U1952" t="s">
        <v>66</v>
      </c>
      <c r="V1952" t="s">
        <v>58</v>
      </c>
      <c r="W1952" t="s">
        <v>1738</v>
      </c>
      <c r="Y1952" t="s">
        <v>12011</v>
      </c>
      <c r="Z1952" t="s">
        <v>45</v>
      </c>
      <c r="AA1952">
        <v>2021</v>
      </c>
      <c r="AB1952" t="s">
        <v>12011</v>
      </c>
    </row>
    <row r="1953" spans="1:28" x14ac:dyDescent="0.25">
      <c r="A1953">
        <v>2021061103</v>
      </c>
      <c r="B1953" t="s">
        <v>11079</v>
      </c>
      <c r="C1953" t="s">
        <v>1885</v>
      </c>
      <c r="D1953" t="s">
        <v>47</v>
      </c>
      <c r="E1953">
        <v>9</v>
      </c>
      <c r="F1953" t="s">
        <v>48</v>
      </c>
      <c r="G1953">
        <v>28</v>
      </c>
      <c r="H1953">
        <v>22</v>
      </c>
      <c r="I1953">
        <v>37</v>
      </c>
      <c r="J1953" t="s">
        <v>35</v>
      </c>
      <c r="K1953">
        <v>3.52</v>
      </c>
      <c r="L1953" t="s">
        <v>12011</v>
      </c>
      <c r="M1953" t="s">
        <v>338</v>
      </c>
      <c r="N1953" t="s">
        <v>80</v>
      </c>
      <c r="O1953" t="s">
        <v>81</v>
      </c>
      <c r="P1953" t="s">
        <v>65</v>
      </c>
      <c r="Q1953" t="s">
        <v>109</v>
      </c>
      <c r="R1953" t="s">
        <v>40</v>
      </c>
      <c r="S1953" t="s">
        <v>56</v>
      </c>
      <c r="T1953">
        <v>30</v>
      </c>
      <c r="U1953" t="s">
        <v>66</v>
      </c>
      <c r="V1953" t="s">
        <v>58</v>
      </c>
      <c r="W1953" t="s">
        <v>11080</v>
      </c>
      <c r="Y1953" t="s">
        <v>12011</v>
      </c>
      <c r="Z1953" t="s">
        <v>45</v>
      </c>
      <c r="AA1953">
        <v>2021</v>
      </c>
      <c r="AB1953" t="s">
        <v>12011</v>
      </c>
    </row>
    <row r="1954" spans="1:28" x14ac:dyDescent="0.25">
      <c r="A1954">
        <v>2020011009</v>
      </c>
      <c r="B1954" t="s">
        <v>1907</v>
      </c>
      <c r="C1954" t="s">
        <v>1897</v>
      </c>
      <c r="D1954" t="s">
        <v>47</v>
      </c>
      <c r="E1954">
        <v>16</v>
      </c>
      <c r="F1954" t="s">
        <v>139</v>
      </c>
      <c r="G1954">
        <v>53</v>
      </c>
      <c r="H1954">
        <v>53</v>
      </c>
      <c r="I1954">
        <v>69</v>
      </c>
      <c r="J1954" t="s">
        <v>35</v>
      </c>
      <c r="K1954">
        <v>2.87</v>
      </c>
      <c r="L1954" t="s">
        <v>12011</v>
      </c>
      <c r="M1954" t="s">
        <v>196</v>
      </c>
      <c r="N1954" t="s">
        <v>12011</v>
      </c>
      <c r="O1954" t="s">
        <v>197</v>
      </c>
      <c r="P1954" t="s">
        <v>53</v>
      </c>
      <c r="Q1954" t="s">
        <v>109</v>
      </c>
      <c r="R1954" t="s">
        <v>40</v>
      </c>
      <c r="S1954" t="s">
        <v>56</v>
      </c>
      <c r="T1954">
        <v>21</v>
      </c>
      <c r="U1954" t="s">
        <v>66</v>
      </c>
      <c r="V1954" t="s">
        <v>58</v>
      </c>
      <c r="W1954" t="s">
        <v>1908</v>
      </c>
      <c r="X1954" t="s">
        <v>1909</v>
      </c>
      <c r="Y1954" t="s">
        <v>1910</v>
      </c>
      <c r="Z1954" t="s">
        <v>45</v>
      </c>
      <c r="AA1954">
        <v>2021</v>
      </c>
      <c r="AB1954" t="s">
        <v>12011</v>
      </c>
    </row>
    <row r="1955" spans="1:28" x14ac:dyDescent="0.25">
      <c r="A1955">
        <v>2021081014</v>
      </c>
      <c r="B1955" t="s">
        <v>114</v>
      </c>
      <c r="C1955" t="s">
        <v>1933</v>
      </c>
      <c r="D1955" t="s">
        <v>47</v>
      </c>
      <c r="E1955">
        <v>16</v>
      </c>
      <c r="F1955" t="s">
        <v>48</v>
      </c>
      <c r="G1955">
        <v>43</v>
      </c>
      <c r="H1955">
        <v>31</v>
      </c>
      <c r="I1955">
        <v>59</v>
      </c>
      <c r="J1955" t="s">
        <v>35</v>
      </c>
      <c r="K1955">
        <v>3.38</v>
      </c>
      <c r="L1955" t="s">
        <v>12011</v>
      </c>
      <c r="M1955" t="s">
        <v>88</v>
      </c>
      <c r="N1955" t="s">
        <v>51</v>
      </c>
      <c r="O1955" t="s">
        <v>89</v>
      </c>
      <c r="P1955" t="s">
        <v>53</v>
      </c>
      <c r="Q1955" t="s">
        <v>109</v>
      </c>
      <c r="R1955" t="s">
        <v>40</v>
      </c>
      <c r="S1955" t="s">
        <v>56</v>
      </c>
      <c r="T1955">
        <v>35</v>
      </c>
      <c r="U1955" t="s">
        <v>66</v>
      </c>
      <c r="V1955" t="s">
        <v>58</v>
      </c>
      <c r="W1955" t="s">
        <v>1934</v>
      </c>
      <c r="Y1955" t="s">
        <v>12011</v>
      </c>
      <c r="Z1955" t="s">
        <v>45</v>
      </c>
      <c r="AA1955">
        <v>2021</v>
      </c>
      <c r="AB1955" t="s">
        <v>12011</v>
      </c>
    </row>
    <row r="1956" spans="1:28" x14ac:dyDescent="0.25">
      <c r="A1956">
        <v>2021101040</v>
      </c>
      <c r="B1956" t="s">
        <v>16643</v>
      </c>
      <c r="C1956" t="s">
        <v>16644</v>
      </c>
      <c r="D1956" t="s">
        <v>47</v>
      </c>
      <c r="E1956">
        <v>9</v>
      </c>
      <c r="F1956" t="s">
        <v>48</v>
      </c>
      <c r="G1956">
        <v>25</v>
      </c>
      <c r="H1956">
        <v>25</v>
      </c>
      <c r="I1956">
        <v>34</v>
      </c>
      <c r="J1956" t="s">
        <v>35</v>
      </c>
      <c r="K1956">
        <v>3.36</v>
      </c>
      <c r="L1956" t="s">
        <v>12011</v>
      </c>
      <c r="M1956" t="s">
        <v>338</v>
      </c>
      <c r="N1956" t="s">
        <v>80</v>
      </c>
      <c r="O1956" t="s">
        <v>81</v>
      </c>
      <c r="P1956" t="s">
        <v>65</v>
      </c>
      <c r="Q1956" t="s">
        <v>109</v>
      </c>
      <c r="R1956" t="s">
        <v>40</v>
      </c>
      <c r="S1956" t="s">
        <v>56</v>
      </c>
      <c r="T1956">
        <v>18</v>
      </c>
      <c r="U1956" t="s">
        <v>66</v>
      </c>
      <c r="V1956" t="s">
        <v>58</v>
      </c>
      <c r="W1956" t="s">
        <v>16645</v>
      </c>
      <c r="Y1956" t="s">
        <v>12011</v>
      </c>
      <c r="Z1956" t="s">
        <v>45</v>
      </c>
      <c r="AA1956">
        <v>2021</v>
      </c>
      <c r="AB1956" t="s">
        <v>12011</v>
      </c>
    </row>
    <row r="1957" spans="1:28" x14ac:dyDescent="0.25">
      <c r="A1957">
        <v>2015080137</v>
      </c>
      <c r="B1957" t="s">
        <v>2374</v>
      </c>
      <c r="C1957" t="s">
        <v>6238</v>
      </c>
      <c r="D1957" t="s">
        <v>47</v>
      </c>
      <c r="E1957">
        <v>15</v>
      </c>
      <c r="F1957" t="s">
        <v>34</v>
      </c>
      <c r="G1957">
        <v>68</v>
      </c>
      <c r="H1957">
        <v>68</v>
      </c>
      <c r="I1957">
        <v>83</v>
      </c>
      <c r="J1957" t="s">
        <v>35</v>
      </c>
      <c r="K1957">
        <v>2.59</v>
      </c>
      <c r="L1957" t="s">
        <v>12011</v>
      </c>
      <c r="M1957" t="s">
        <v>492</v>
      </c>
      <c r="N1957" t="s">
        <v>12011</v>
      </c>
      <c r="O1957" t="s">
        <v>197</v>
      </c>
      <c r="P1957" t="s">
        <v>53</v>
      </c>
      <c r="Q1957" t="s">
        <v>109</v>
      </c>
      <c r="R1957" t="s">
        <v>40</v>
      </c>
      <c r="S1957" t="s">
        <v>56</v>
      </c>
      <c r="T1957">
        <v>26</v>
      </c>
      <c r="U1957" t="s">
        <v>66</v>
      </c>
      <c r="V1957" t="s">
        <v>58</v>
      </c>
      <c r="W1957" t="s">
        <v>16646</v>
      </c>
      <c r="X1957" t="s">
        <v>16647</v>
      </c>
      <c r="Y1957" t="s">
        <v>16648</v>
      </c>
      <c r="Z1957" t="s">
        <v>45</v>
      </c>
      <c r="AA1957">
        <v>2021</v>
      </c>
      <c r="AB1957" t="s">
        <v>12011</v>
      </c>
    </row>
    <row r="1958" spans="1:28" x14ac:dyDescent="0.25">
      <c r="A1958">
        <v>2010110078</v>
      </c>
      <c r="B1958" t="s">
        <v>16649</v>
      </c>
      <c r="C1958" t="s">
        <v>6381</v>
      </c>
      <c r="D1958" t="s">
        <v>47</v>
      </c>
      <c r="E1958">
        <v>10</v>
      </c>
      <c r="F1958" t="s">
        <v>71</v>
      </c>
      <c r="G1958">
        <v>128</v>
      </c>
      <c r="H1958">
        <v>121</v>
      </c>
      <c r="I1958">
        <v>138</v>
      </c>
      <c r="J1958" t="s">
        <v>35</v>
      </c>
      <c r="K1958">
        <v>2.77</v>
      </c>
      <c r="L1958" t="s">
        <v>12011</v>
      </c>
      <c r="M1958" t="s">
        <v>12054</v>
      </c>
      <c r="N1958" t="s">
        <v>12011</v>
      </c>
      <c r="O1958" t="s">
        <v>81</v>
      </c>
      <c r="P1958" t="s">
        <v>65</v>
      </c>
      <c r="Q1958" t="s">
        <v>109</v>
      </c>
      <c r="R1958" t="s">
        <v>40</v>
      </c>
      <c r="S1958" t="s">
        <v>56</v>
      </c>
      <c r="T1958">
        <v>32</v>
      </c>
      <c r="U1958" t="s">
        <v>66</v>
      </c>
      <c r="V1958" t="s">
        <v>58</v>
      </c>
      <c r="W1958" t="s">
        <v>16650</v>
      </c>
      <c r="X1958" t="s">
        <v>16651</v>
      </c>
      <c r="Y1958" t="s">
        <v>16652</v>
      </c>
      <c r="Z1958" t="s">
        <v>45</v>
      </c>
      <c r="AA1958">
        <v>2021</v>
      </c>
      <c r="AB1958" t="s">
        <v>12011</v>
      </c>
    </row>
    <row r="1959" spans="1:28" x14ac:dyDescent="0.25">
      <c r="A1959">
        <v>2018081188</v>
      </c>
      <c r="B1959" t="s">
        <v>16653</v>
      </c>
      <c r="C1959" t="s">
        <v>16654</v>
      </c>
      <c r="D1959" t="s">
        <v>47</v>
      </c>
      <c r="E1959">
        <v>12</v>
      </c>
      <c r="F1959" t="s">
        <v>71</v>
      </c>
      <c r="G1959">
        <v>123</v>
      </c>
      <c r="H1959">
        <v>114</v>
      </c>
      <c r="I1959">
        <v>135</v>
      </c>
      <c r="J1959" t="s">
        <v>35</v>
      </c>
      <c r="K1959">
        <v>3.17</v>
      </c>
      <c r="L1959" t="s">
        <v>12011</v>
      </c>
      <c r="M1959" t="s">
        <v>167</v>
      </c>
      <c r="N1959" t="s">
        <v>134</v>
      </c>
      <c r="O1959" t="s">
        <v>168</v>
      </c>
      <c r="P1959" t="s">
        <v>148</v>
      </c>
      <c r="Q1959" t="s">
        <v>109</v>
      </c>
      <c r="R1959" t="s">
        <v>40</v>
      </c>
      <c r="S1959" t="s">
        <v>56</v>
      </c>
      <c r="T1959">
        <v>22</v>
      </c>
      <c r="U1959" t="s">
        <v>66</v>
      </c>
      <c r="V1959" t="s">
        <v>58</v>
      </c>
      <c r="W1959" t="s">
        <v>16655</v>
      </c>
      <c r="X1959" t="s">
        <v>16656</v>
      </c>
      <c r="Y1959" t="s">
        <v>16657</v>
      </c>
      <c r="Z1959" t="s">
        <v>45</v>
      </c>
      <c r="AA1959">
        <v>2021</v>
      </c>
      <c r="AB1959" t="s">
        <v>12011</v>
      </c>
    </row>
    <row r="1960" spans="1:28" x14ac:dyDescent="0.25">
      <c r="A1960">
        <v>2013060045</v>
      </c>
      <c r="B1960" t="s">
        <v>16658</v>
      </c>
      <c r="C1960" t="s">
        <v>16659</v>
      </c>
      <c r="D1960" t="s">
        <v>47</v>
      </c>
      <c r="E1960">
        <v>8</v>
      </c>
      <c r="F1960" t="s">
        <v>71</v>
      </c>
      <c r="G1960">
        <v>146</v>
      </c>
      <c r="H1960">
        <v>156</v>
      </c>
      <c r="I1960">
        <v>154</v>
      </c>
      <c r="J1960" t="s">
        <v>35</v>
      </c>
      <c r="K1960">
        <v>2.4900000000000002</v>
      </c>
      <c r="L1960" t="s">
        <v>12011</v>
      </c>
      <c r="M1960" t="s">
        <v>1077</v>
      </c>
      <c r="N1960" t="s">
        <v>12011</v>
      </c>
      <c r="O1960" t="s">
        <v>81</v>
      </c>
      <c r="P1960" t="s">
        <v>65</v>
      </c>
      <c r="Q1960" t="s">
        <v>109</v>
      </c>
      <c r="R1960" t="s">
        <v>40</v>
      </c>
      <c r="S1960" t="s">
        <v>56</v>
      </c>
      <c r="T1960">
        <v>27</v>
      </c>
      <c r="U1960" t="s">
        <v>66</v>
      </c>
      <c r="V1960" t="s">
        <v>58</v>
      </c>
      <c r="W1960" t="s">
        <v>16660</v>
      </c>
      <c r="X1960" t="s">
        <v>16661</v>
      </c>
      <c r="Y1960" t="s">
        <v>16662</v>
      </c>
      <c r="Z1960" t="s">
        <v>45</v>
      </c>
      <c r="AA1960">
        <v>2021</v>
      </c>
      <c r="AB1960" t="s">
        <v>12011</v>
      </c>
    </row>
    <row r="1961" spans="1:28" x14ac:dyDescent="0.25">
      <c r="A1961">
        <v>2019071059</v>
      </c>
      <c r="B1961" t="s">
        <v>1733</v>
      </c>
      <c r="C1961" t="s">
        <v>16663</v>
      </c>
      <c r="D1961" t="s">
        <v>47</v>
      </c>
      <c r="E1961">
        <v>16</v>
      </c>
      <c r="F1961" t="s">
        <v>34</v>
      </c>
      <c r="G1961">
        <v>102</v>
      </c>
      <c r="H1961">
        <v>93</v>
      </c>
      <c r="I1961">
        <v>118</v>
      </c>
      <c r="J1961" t="s">
        <v>35</v>
      </c>
      <c r="K1961">
        <v>3.32</v>
      </c>
      <c r="L1961" t="s">
        <v>12011</v>
      </c>
      <c r="M1961" t="s">
        <v>338</v>
      </c>
      <c r="N1961" t="s">
        <v>12011</v>
      </c>
      <c r="O1961" t="s">
        <v>81</v>
      </c>
      <c r="P1961" t="s">
        <v>65</v>
      </c>
      <c r="Q1961" t="s">
        <v>109</v>
      </c>
      <c r="R1961" t="s">
        <v>40</v>
      </c>
      <c r="S1961" t="s">
        <v>56</v>
      </c>
      <c r="T1961">
        <v>21</v>
      </c>
      <c r="U1961" t="s">
        <v>66</v>
      </c>
      <c r="V1961" t="s">
        <v>58</v>
      </c>
      <c r="W1961" t="s">
        <v>16664</v>
      </c>
      <c r="X1961" t="s">
        <v>16665</v>
      </c>
      <c r="Y1961" t="s">
        <v>16666</v>
      </c>
      <c r="Z1961" t="s">
        <v>45</v>
      </c>
      <c r="AA1961">
        <v>2021</v>
      </c>
      <c r="AB1961" t="s">
        <v>12011</v>
      </c>
    </row>
    <row r="1962" spans="1:28" x14ac:dyDescent="0.25">
      <c r="A1962">
        <v>2021071025</v>
      </c>
      <c r="B1962" t="s">
        <v>11813</v>
      </c>
      <c r="C1962" t="s">
        <v>8995</v>
      </c>
      <c r="D1962" t="s">
        <v>47</v>
      </c>
      <c r="E1962">
        <v>15</v>
      </c>
      <c r="F1962" t="s">
        <v>48</v>
      </c>
      <c r="G1962">
        <v>12</v>
      </c>
      <c r="H1962">
        <v>15</v>
      </c>
      <c r="I1962">
        <v>27</v>
      </c>
      <c r="J1962" t="s">
        <v>35</v>
      </c>
      <c r="K1962">
        <v>2.2400000000000002</v>
      </c>
      <c r="L1962" t="s">
        <v>49</v>
      </c>
      <c r="M1962" t="s">
        <v>1295</v>
      </c>
      <c r="N1962" t="s">
        <v>51</v>
      </c>
      <c r="O1962" t="s">
        <v>197</v>
      </c>
      <c r="P1962" t="s">
        <v>53</v>
      </c>
      <c r="Q1962" t="s">
        <v>109</v>
      </c>
      <c r="R1962" t="s">
        <v>40</v>
      </c>
      <c r="S1962" t="s">
        <v>56</v>
      </c>
      <c r="T1962">
        <v>21</v>
      </c>
      <c r="U1962" t="s">
        <v>66</v>
      </c>
      <c r="V1962" t="s">
        <v>58</v>
      </c>
      <c r="W1962" t="s">
        <v>11814</v>
      </c>
      <c r="X1962" t="s">
        <v>11815</v>
      </c>
      <c r="Y1962" t="s">
        <v>11816</v>
      </c>
      <c r="Z1962" t="s">
        <v>45</v>
      </c>
      <c r="AA1962">
        <v>2021</v>
      </c>
      <c r="AB1962" t="s">
        <v>12011</v>
      </c>
    </row>
    <row r="1963" spans="1:28" x14ac:dyDescent="0.25">
      <c r="A1963">
        <v>2018081241</v>
      </c>
      <c r="B1963" t="s">
        <v>9326</v>
      </c>
      <c r="C1963" t="s">
        <v>9318</v>
      </c>
      <c r="D1963" t="s">
        <v>47</v>
      </c>
      <c r="E1963">
        <v>11</v>
      </c>
      <c r="F1963" t="s">
        <v>34</v>
      </c>
      <c r="G1963">
        <v>71</v>
      </c>
      <c r="H1963">
        <v>76</v>
      </c>
      <c r="I1963">
        <v>82</v>
      </c>
      <c r="J1963" t="s">
        <v>35</v>
      </c>
      <c r="K1963">
        <v>2.5499999999999998</v>
      </c>
      <c r="L1963" t="s">
        <v>12011</v>
      </c>
      <c r="M1963" t="s">
        <v>5126</v>
      </c>
      <c r="N1963" t="s">
        <v>9327</v>
      </c>
      <c r="O1963" t="s">
        <v>971</v>
      </c>
      <c r="P1963" t="s">
        <v>38</v>
      </c>
      <c r="Q1963" t="s">
        <v>109</v>
      </c>
      <c r="R1963" t="s">
        <v>40</v>
      </c>
      <c r="S1963" t="s">
        <v>56</v>
      </c>
      <c r="T1963">
        <v>22</v>
      </c>
      <c r="U1963" t="s">
        <v>66</v>
      </c>
      <c r="V1963" t="s">
        <v>58</v>
      </c>
      <c r="W1963" t="s">
        <v>9328</v>
      </c>
      <c r="X1963" t="s">
        <v>9329</v>
      </c>
      <c r="Y1963" t="s">
        <v>9330</v>
      </c>
      <c r="Z1963" t="s">
        <v>45</v>
      </c>
      <c r="AA1963">
        <v>2021</v>
      </c>
      <c r="AB1963" t="s">
        <v>12011</v>
      </c>
    </row>
    <row r="1964" spans="1:28" x14ac:dyDescent="0.25">
      <c r="A1964">
        <v>2020071048</v>
      </c>
      <c r="B1964" t="s">
        <v>3859</v>
      </c>
      <c r="C1964" t="s">
        <v>9966</v>
      </c>
      <c r="D1964" t="s">
        <v>47</v>
      </c>
      <c r="E1964">
        <v>14</v>
      </c>
      <c r="F1964" t="s">
        <v>139</v>
      </c>
      <c r="G1964">
        <v>61</v>
      </c>
      <c r="H1964">
        <v>55</v>
      </c>
      <c r="I1964">
        <v>75</v>
      </c>
      <c r="J1964" t="s">
        <v>35</v>
      </c>
      <c r="K1964">
        <v>3.75</v>
      </c>
      <c r="L1964" t="s">
        <v>12011</v>
      </c>
      <c r="M1964" t="s">
        <v>338</v>
      </c>
      <c r="N1964" t="s">
        <v>80</v>
      </c>
      <c r="O1964" t="s">
        <v>81</v>
      </c>
      <c r="P1964" t="s">
        <v>65</v>
      </c>
      <c r="Q1964" t="s">
        <v>109</v>
      </c>
      <c r="R1964" t="s">
        <v>40</v>
      </c>
      <c r="S1964" t="s">
        <v>56</v>
      </c>
      <c r="T1964">
        <v>40</v>
      </c>
      <c r="U1964" t="s">
        <v>66</v>
      </c>
      <c r="V1964" t="s">
        <v>58</v>
      </c>
      <c r="W1964" t="s">
        <v>10030</v>
      </c>
      <c r="X1964" t="s">
        <v>10031</v>
      </c>
      <c r="Y1964" t="s">
        <v>6633</v>
      </c>
      <c r="Z1964" t="s">
        <v>45</v>
      </c>
      <c r="AA1964">
        <v>2021</v>
      </c>
      <c r="AB1964" t="s">
        <v>12011</v>
      </c>
    </row>
    <row r="1965" spans="1:28" x14ac:dyDescent="0.25">
      <c r="A1965">
        <v>2015110012</v>
      </c>
      <c r="B1965" t="s">
        <v>16667</v>
      </c>
      <c r="C1965" t="s">
        <v>15685</v>
      </c>
      <c r="D1965" t="s">
        <v>47</v>
      </c>
      <c r="E1965">
        <v>16</v>
      </c>
      <c r="F1965" t="s">
        <v>71</v>
      </c>
      <c r="G1965">
        <v>139</v>
      </c>
      <c r="H1965">
        <v>112</v>
      </c>
      <c r="I1965">
        <v>155</v>
      </c>
      <c r="J1965" t="s">
        <v>35</v>
      </c>
      <c r="K1965">
        <v>3.21</v>
      </c>
      <c r="L1965" t="s">
        <v>12011</v>
      </c>
      <c r="M1965" t="s">
        <v>338</v>
      </c>
      <c r="N1965" t="s">
        <v>12011</v>
      </c>
      <c r="O1965" t="s">
        <v>81</v>
      </c>
      <c r="P1965" t="s">
        <v>65</v>
      </c>
      <c r="Q1965" t="s">
        <v>109</v>
      </c>
      <c r="R1965" t="s">
        <v>40</v>
      </c>
      <c r="S1965" t="s">
        <v>56</v>
      </c>
      <c r="T1965">
        <v>37</v>
      </c>
      <c r="U1965" t="s">
        <v>66</v>
      </c>
      <c r="V1965" t="s">
        <v>58</v>
      </c>
      <c r="W1965" t="s">
        <v>16668</v>
      </c>
      <c r="X1965" t="s">
        <v>16669</v>
      </c>
      <c r="Y1965" t="s">
        <v>16670</v>
      </c>
      <c r="Z1965" t="s">
        <v>45</v>
      </c>
      <c r="AA1965">
        <v>2021</v>
      </c>
      <c r="AB1965" t="s">
        <v>12011</v>
      </c>
    </row>
    <row r="1966" spans="1:28" x14ac:dyDescent="0.25">
      <c r="A1966">
        <v>2009120228</v>
      </c>
      <c r="B1966" t="s">
        <v>16671</v>
      </c>
      <c r="C1966" t="s">
        <v>10577</v>
      </c>
      <c r="D1966" t="s">
        <v>47</v>
      </c>
      <c r="E1966">
        <v>6</v>
      </c>
      <c r="F1966" t="s">
        <v>71</v>
      </c>
      <c r="G1966">
        <v>199</v>
      </c>
      <c r="H1966">
        <v>233.5</v>
      </c>
      <c r="I1966">
        <v>205</v>
      </c>
      <c r="J1966" t="s">
        <v>35</v>
      </c>
      <c r="K1966">
        <v>3.11</v>
      </c>
      <c r="L1966" t="s">
        <v>12011</v>
      </c>
      <c r="M1966" t="s">
        <v>88</v>
      </c>
      <c r="N1966" t="s">
        <v>12011</v>
      </c>
      <c r="O1966" t="s">
        <v>89</v>
      </c>
      <c r="P1966" t="s">
        <v>53</v>
      </c>
      <c r="Q1966" t="s">
        <v>109</v>
      </c>
      <c r="R1966" t="s">
        <v>40</v>
      </c>
      <c r="S1966" t="s">
        <v>56</v>
      </c>
      <c r="T1966">
        <v>33</v>
      </c>
      <c r="U1966" t="s">
        <v>66</v>
      </c>
      <c r="V1966" t="s">
        <v>58</v>
      </c>
      <c r="W1966" t="s">
        <v>16672</v>
      </c>
      <c r="X1966" t="s">
        <v>16673</v>
      </c>
      <c r="Y1966" t="s">
        <v>12011</v>
      </c>
      <c r="Z1966" t="s">
        <v>45</v>
      </c>
      <c r="AA1966">
        <v>2021</v>
      </c>
      <c r="AB1966" t="s">
        <v>12011</v>
      </c>
    </row>
    <row r="1967" spans="1:28" x14ac:dyDescent="0.25">
      <c r="A1967">
        <v>2015080275</v>
      </c>
      <c r="B1967" t="s">
        <v>16674</v>
      </c>
      <c r="C1967" t="s">
        <v>3758</v>
      </c>
      <c r="D1967" t="s">
        <v>47</v>
      </c>
      <c r="E1967">
        <v>12</v>
      </c>
      <c r="F1967" t="s">
        <v>34</v>
      </c>
      <c r="G1967">
        <v>73</v>
      </c>
      <c r="H1967">
        <v>73</v>
      </c>
      <c r="I1967">
        <v>85</v>
      </c>
      <c r="J1967" t="s">
        <v>35</v>
      </c>
      <c r="K1967">
        <v>1.49</v>
      </c>
      <c r="L1967" t="s">
        <v>476</v>
      </c>
      <c r="M1967" t="s">
        <v>398</v>
      </c>
      <c r="N1967" t="s">
        <v>16508</v>
      </c>
      <c r="O1967" t="s">
        <v>81</v>
      </c>
      <c r="P1967" t="s">
        <v>65</v>
      </c>
      <c r="Q1967" t="s">
        <v>109</v>
      </c>
      <c r="R1967" t="s">
        <v>40</v>
      </c>
      <c r="S1967" t="s">
        <v>56</v>
      </c>
      <c r="T1967">
        <v>26</v>
      </c>
      <c r="U1967" t="s">
        <v>66</v>
      </c>
      <c r="V1967" t="s">
        <v>58</v>
      </c>
      <c r="W1967" t="s">
        <v>16675</v>
      </c>
      <c r="X1967" t="s">
        <v>16676</v>
      </c>
      <c r="Y1967" t="s">
        <v>16677</v>
      </c>
      <c r="Z1967" t="s">
        <v>10925</v>
      </c>
      <c r="AA1967">
        <v>2022</v>
      </c>
      <c r="AB1967" t="s">
        <v>12011</v>
      </c>
    </row>
    <row r="1968" spans="1:28" x14ac:dyDescent="0.25">
      <c r="A1968">
        <v>2021111090</v>
      </c>
      <c r="B1968" t="s">
        <v>15081</v>
      </c>
      <c r="C1968" t="s">
        <v>9966</v>
      </c>
      <c r="D1968" t="s">
        <v>47</v>
      </c>
      <c r="E1968">
        <v>3</v>
      </c>
      <c r="F1968" t="s">
        <v>48</v>
      </c>
      <c r="G1968">
        <v>12</v>
      </c>
      <c r="H1968">
        <v>3</v>
      </c>
      <c r="I1968">
        <v>15</v>
      </c>
      <c r="J1968" t="s">
        <v>35</v>
      </c>
      <c r="K1968">
        <v>3.75</v>
      </c>
      <c r="L1968" t="s">
        <v>12011</v>
      </c>
      <c r="M1968" t="s">
        <v>294</v>
      </c>
      <c r="N1968" t="s">
        <v>134</v>
      </c>
      <c r="O1968" t="s">
        <v>37</v>
      </c>
      <c r="P1968" t="s">
        <v>38</v>
      </c>
      <c r="Q1968" t="s">
        <v>109</v>
      </c>
      <c r="R1968" t="s">
        <v>40</v>
      </c>
      <c r="S1968" t="s">
        <v>56</v>
      </c>
      <c r="T1968">
        <v>34</v>
      </c>
      <c r="U1968" t="s">
        <v>66</v>
      </c>
      <c r="V1968" t="s">
        <v>58</v>
      </c>
      <c r="W1968" t="s">
        <v>16678</v>
      </c>
      <c r="Y1968" t="s">
        <v>12011</v>
      </c>
      <c r="Z1968" t="s">
        <v>10925</v>
      </c>
      <c r="AA1968">
        <v>2022</v>
      </c>
      <c r="AB1968" t="s">
        <v>12011</v>
      </c>
    </row>
    <row r="1969" spans="1:28" x14ac:dyDescent="0.25">
      <c r="A1969">
        <v>2019081088</v>
      </c>
      <c r="B1969" t="s">
        <v>3974</v>
      </c>
      <c r="C1969" t="s">
        <v>16679</v>
      </c>
      <c r="D1969" t="s">
        <v>47</v>
      </c>
      <c r="E1969">
        <v>14</v>
      </c>
      <c r="F1969" t="s">
        <v>34</v>
      </c>
      <c r="G1969">
        <v>74</v>
      </c>
      <c r="H1969">
        <v>71</v>
      </c>
      <c r="I1969">
        <v>88</v>
      </c>
      <c r="J1969" t="s">
        <v>35</v>
      </c>
      <c r="K1969">
        <v>3.45</v>
      </c>
      <c r="L1969" t="s">
        <v>12011</v>
      </c>
      <c r="M1969" t="s">
        <v>1295</v>
      </c>
      <c r="N1969" t="s">
        <v>12011</v>
      </c>
      <c r="O1969" t="s">
        <v>197</v>
      </c>
      <c r="P1969" t="s">
        <v>53</v>
      </c>
      <c r="Q1969" t="s">
        <v>109</v>
      </c>
      <c r="R1969" t="s">
        <v>55</v>
      </c>
      <c r="S1969" t="s">
        <v>56</v>
      </c>
      <c r="T1969">
        <v>49</v>
      </c>
      <c r="U1969" t="s">
        <v>66</v>
      </c>
      <c r="V1969" t="s">
        <v>58</v>
      </c>
      <c r="W1969" t="s">
        <v>16680</v>
      </c>
      <c r="X1969" t="s">
        <v>16681</v>
      </c>
      <c r="Y1969" t="s">
        <v>16682</v>
      </c>
      <c r="Z1969" t="s">
        <v>45</v>
      </c>
      <c r="AA1969">
        <v>2021</v>
      </c>
      <c r="AB1969" t="s">
        <v>12011</v>
      </c>
    </row>
    <row r="1970" spans="1:28" x14ac:dyDescent="0.25">
      <c r="A1970">
        <v>2020081048</v>
      </c>
      <c r="B1970" t="s">
        <v>652</v>
      </c>
      <c r="C1970" t="s">
        <v>6504</v>
      </c>
      <c r="D1970" t="s">
        <v>47</v>
      </c>
      <c r="E1970">
        <v>16</v>
      </c>
      <c r="F1970" t="s">
        <v>139</v>
      </c>
      <c r="G1970">
        <v>55</v>
      </c>
      <c r="H1970">
        <v>55</v>
      </c>
      <c r="I1970">
        <v>71</v>
      </c>
      <c r="J1970" t="s">
        <v>35</v>
      </c>
      <c r="K1970">
        <v>3.02</v>
      </c>
      <c r="L1970" t="s">
        <v>12011</v>
      </c>
      <c r="M1970" t="s">
        <v>1452</v>
      </c>
      <c r="N1970" t="s">
        <v>12011</v>
      </c>
      <c r="O1970" t="s">
        <v>353</v>
      </c>
      <c r="P1970" t="s">
        <v>38</v>
      </c>
      <c r="Q1970" t="s">
        <v>54</v>
      </c>
      <c r="R1970" t="s">
        <v>40</v>
      </c>
      <c r="S1970" t="s">
        <v>12011</v>
      </c>
      <c r="T1970">
        <v>20</v>
      </c>
      <c r="U1970" t="s">
        <v>66</v>
      </c>
      <c r="V1970" t="s">
        <v>58</v>
      </c>
      <c r="W1970" t="s">
        <v>6518</v>
      </c>
      <c r="X1970" t="s">
        <v>6519</v>
      </c>
      <c r="Y1970" t="s">
        <v>6520</v>
      </c>
      <c r="Z1970" t="s">
        <v>45</v>
      </c>
      <c r="AA1970">
        <v>2021</v>
      </c>
      <c r="AB1970" t="s">
        <v>12011</v>
      </c>
    </row>
    <row r="1971" spans="1:28" x14ac:dyDescent="0.25">
      <c r="A1971">
        <v>2015080154</v>
      </c>
      <c r="B1971" t="s">
        <v>432</v>
      </c>
      <c r="C1971" t="s">
        <v>15488</v>
      </c>
      <c r="D1971" t="s">
        <v>47</v>
      </c>
      <c r="E1971">
        <v>9</v>
      </c>
      <c r="F1971" t="s">
        <v>71</v>
      </c>
      <c r="G1971">
        <v>135</v>
      </c>
      <c r="H1971">
        <v>126</v>
      </c>
      <c r="I1971">
        <v>144</v>
      </c>
      <c r="J1971" t="s">
        <v>35</v>
      </c>
      <c r="K1971">
        <v>2.84</v>
      </c>
      <c r="L1971" t="s">
        <v>12011</v>
      </c>
      <c r="M1971" t="s">
        <v>294</v>
      </c>
      <c r="N1971" t="s">
        <v>12011</v>
      </c>
      <c r="O1971" t="s">
        <v>37</v>
      </c>
      <c r="P1971" t="s">
        <v>38</v>
      </c>
      <c r="Q1971" t="s">
        <v>54</v>
      </c>
      <c r="R1971" t="s">
        <v>40</v>
      </c>
      <c r="S1971" t="s">
        <v>12011</v>
      </c>
      <c r="T1971">
        <v>23</v>
      </c>
      <c r="U1971" t="s">
        <v>66</v>
      </c>
      <c r="V1971" t="s">
        <v>58</v>
      </c>
      <c r="W1971" t="s">
        <v>16683</v>
      </c>
      <c r="X1971" t="s">
        <v>16684</v>
      </c>
      <c r="Y1971" t="s">
        <v>16685</v>
      </c>
      <c r="Z1971" t="s">
        <v>45</v>
      </c>
      <c r="AA1971">
        <v>2021</v>
      </c>
      <c r="AB1971" t="s">
        <v>12011</v>
      </c>
    </row>
    <row r="1972" spans="1:28" x14ac:dyDescent="0.25">
      <c r="A1972">
        <v>2020081009</v>
      </c>
      <c r="B1972" t="s">
        <v>91</v>
      </c>
      <c r="C1972" t="s">
        <v>2108</v>
      </c>
      <c r="D1972" t="s">
        <v>47</v>
      </c>
      <c r="E1972">
        <v>12</v>
      </c>
      <c r="F1972" t="s">
        <v>48</v>
      </c>
      <c r="G1972">
        <v>12</v>
      </c>
      <c r="H1972">
        <v>12</v>
      </c>
      <c r="I1972">
        <v>24</v>
      </c>
      <c r="J1972" t="s">
        <v>35</v>
      </c>
      <c r="K1972">
        <v>3.45</v>
      </c>
      <c r="L1972" t="s">
        <v>12011</v>
      </c>
      <c r="M1972" t="s">
        <v>207</v>
      </c>
      <c r="N1972" t="s">
        <v>51</v>
      </c>
      <c r="O1972" t="s">
        <v>108</v>
      </c>
      <c r="P1972" t="s">
        <v>53</v>
      </c>
      <c r="Q1972" t="s">
        <v>54</v>
      </c>
      <c r="R1972" t="s">
        <v>40</v>
      </c>
      <c r="S1972" t="s">
        <v>12011</v>
      </c>
      <c r="T1972">
        <v>21</v>
      </c>
      <c r="U1972" t="s">
        <v>66</v>
      </c>
      <c r="V1972" t="s">
        <v>58</v>
      </c>
      <c r="W1972" t="s">
        <v>16686</v>
      </c>
      <c r="Y1972" t="s">
        <v>12011</v>
      </c>
      <c r="Z1972" t="s">
        <v>10925</v>
      </c>
      <c r="AA1972">
        <v>2022</v>
      </c>
      <c r="AB1972" t="s">
        <v>12011</v>
      </c>
    </row>
    <row r="1973" spans="1:28" x14ac:dyDescent="0.25">
      <c r="A1973">
        <v>2021111027</v>
      </c>
      <c r="B1973" t="s">
        <v>4950</v>
      </c>
      <c r="C1973" t="s">
        <v>4943</v>
      </c>
      <c r="D1973" t="s">
        <v>47</v>
      </c>
      <c r="E1973">
        <v>16</v>
      </c>
      <c r="F1973" t="s">
        <v>48</v>
      </c>
      <c r="G1973">
        <v>27</v>
      </c>
      <c r="H1973">
        <v>16</v>
      </c>
      <c r="I1973">
        <v>43</v>
      </c>
      <c r="J1973" t="s">
        <v>35</v>
      </c>
      <c r="K1973">
        <v>3.08</v>
      </c>
      <c r="L1973" t="s">
        <v>12011</v>
      </c>
      <c r="M1973" t="s">
        <v>313</v>
      </c>
      <c r="N1973" t="s">
        <v>80</v>
      </c>
      <c r="O1973" t="s">
        <v>64</v>
      </c>
      <c r="P1973" t="s">
        <v>65</v>
      </c>
      <c r="Q1973" t="s">
        <v>54</v>
      </c>
      <c r="R1973" t="s">
        <v>40</v>
      </c>
      <c r="S1973" t="s">
        <v>12011</v>
      </c>
      <c r="T1973">
        <v>18</v>
      </c>
      <c r="U1973" t="s">
        <v>66</v>
      </c>
      <c r="V1973" t="s">
        <v>58</v>
      </c>
      <c r="W1973" t="s">
        <v>4951</v>
      </c>
      <c r="Y1973" t="s">
        <v>12011</v>
      </c>
      <c r="Z1973" t="s">
        <v>10925</v>
      </c>
      <c r="AA1973">
        <v>2022</v>
      </c>
      <c r="AB1973" t="s">
        <v>12011</v>
      </c>
    </row>
    <row r="1974" spans="1:28" x14ac:dyDescent="0.25">
      <c r="A1974">
        <v>2014090033</v>
      </c>
      <c r="B1974" t="s">
        <v>10525</v>
      </c>
      <c r="C1974" t="s">
        <v>16687</v>
      </c>
      <c r="D1974" t="s">
        <v>47</v>
      </c>
      <c r="E1974">
        <v>9</v>
      </c>
      <c r="F1974" t="s">
        <v>71</v>
      </c>
      <c r="G1974">
        <v>114</v>
      </c>
      <c r="H1974">
        <v>127</v>
      </c>
      <c r="I1974">
        <v>123</v>
      </c>
      <c r="J1974" t="s">
        <v>35</v>
      </c>
      <c r="K1974">
        <v>2.72</v>
      </c>
      <c r="L1974" t="s">
        <v>12011</v>
      </c>
      <c r="M1974" t="s">
        <v>771</v>
      </c>
      <c r="N1974" t="s">
        <v>12011</v>
      </c>
      <c r="O1974" t="s">
        <v>197</v>
      </c>
      <c r="P1974" t="s">
        <v>53</v>
      </c>
      <c r="Q1974" t="s">
        <v>54</v>
      </c>
      <c r="R1974" t="s">
        <v>40</v>
      </c>
      <c r="S1974" t="s">
        <v>12011</v>
      </c>
      <c r="T1974">
        <v>27</v>
      </c>
      <c r="U1974" t="s">
        <v>66</v>
      </c>
      <c r="V1974" t="s">
        <v>58</v>
      </c>
      <c r="W1974" t="s">
        <v>16688</v>
      </c>
      <c r="X1974" t="s">
        <v>16689</v>
      </c>
      <c r="Y1974" t="s">
        <v>12011</v>
      </c>
      <c r="Z1974" t="s">
        <v>10925</v>
      </c>
      <c r="AA1974">
        <v>2022</v>
      </c>
      <c r="AB1974" t="s">
        <v>12011</v>
      </c>
    </row>
    <row r="1975" spans="1:28" x14ac:dyDescent="0.25">
      <c r="A1975">
        <v>2021111080</v>
      </c>
      <c r="B1975" t="s">
        <v>3859</v>
      </c>
      <c r="C1975" t="s">
        <v>3279</v>
      </c>
      <c r="D1975" t="s">
        <v>47</v>
      </c>
      <c r="E1975">
        <v>12</v>
      </c>
      <c r="F1975" t="s">
        <v>48</v>
      </c>
      <c r="G1975">
        <v>18</v>
      </c>
      <c r="H1975">
        <v>12</v>
      </c>
      <c r="I1975">
        <v>30</v>
      </c>
      <c r="J1975" t="s">
        <v>35</v>
      </c>
      <c r="K1975">
        <v>3.95</v>
      </c>
      <c r="L1975" t="s">
        <v>12011</v>
      </c>
      <c r="M1975" t="s">
        <v>88</v>
      </c>
      <c r="N1975" t="s">
        <v>12011</v>
      </c>
      <c r="O1975" t="s">
        <v>89</v>
      </c>
      <c r="P1975" t="s">
        <v>53</v>
      </c>
      <c r="Q1975" t="s">
        <v>54</v>
      </c>
      <c r="R1975" t="s">
        <v>40</v>
      </c>
      <c r="S1975" t="s">
        <v>12011</v>
      </c>
      <c r="T1975">
        <v>18</v>
      </c>
      <c r="U1975" t="s">
        <v>66</v>
      </c>
      <c r="V1975" t="s">
        <v>58</v>
      </c>
      <c r="W1975" t="s">
        <v>9526</v>
      </c>
      <c r="Y1975" t="s">
        <v>12011</v>
      </c>
      <c r="Z1975" t="s">
        <v>10925</v>
      </c>
      <c r="AA1975">
        <v>2022</v>
      </c>
      <c r="AB1975" t="s">
        <v>12011</v>
      </c>
    </row>
    <row r="1976" spans="1:28" x14ac:dyDescent="0.25">
      <c r="A1976">
        <v>2020081144</v>
      </c>
      <c r="B1976" t="s">
        <v>2532</v>
      </c>
      <c r="C1976" t="s">
        <v>2533</v>
      </c>
      <c r="D1976" t="s">
        <v>47</v>
      </c>
      <c r="E1976">
        <v>15</v>
      </c>
      <c r="F1976" t="s">
        <v>139</v>
      </c>
      <c r="G1976">
        <v>46</v>
      </c>
      <c r="H1976">
        <v>45</v>
      </c>
      <c r="I1976">
        <v>61</v>
      </c>
      <c r="J1976" t="s">
        <v>35</v>
      </c>
      <c r="K1976">
        <v>2.2400000000000002</v>
      </c>
      <c r="L1976" t="s">
        <v>49</v>
      </c>
      <c r="M1976" t="s">
        <v>196</v>
      </c>
      <c r="N1976" t="s">
        <v>51</v>
      </c>
      <c r="O1976" t="s">
        <v>197</v>
      </c>
      <c r="P1976" t="s">
        <v>53</v>
      </c>
      <c r="Q1976" t="s">
        <v>54</v>
      </c>
      <c r="R1976" t="s">
        <v>55</v>
      </c>
      <c r="S1976" t="s">
        <v>12011</v>
      </c>
      <c r="T1976">
        <v>22</v>
      </c>
      <c r="U1976" t="s">
        <v>66</v>
      </c>
      <c r="V1976" t="s">
        <v>58</v>
      </c>
      <c r="W1976" t="s">
        <v>2534</v>
      </c>
      <c r="X1976" t="s">
        <v>2535</v>
      </c>
      <c r="Y1976" t="s">
        <v>2536</v>
      </c>
      <c r="Z1976" t="s">
        <v>45</v>
      </c>
      <c r="AA1976">
        <v>2021</v>
      </c>
      <c r="AB1976" t="s">
        <v>12011</v>
      </c>
    </row>
    <row r="1977" spans="1:28" x14ac:dyDescent="0.25">
      <c r="A1977">
        <v>2015040013</v>
      </c>
      <c r="B1977" t="s">
        <v>16690</v>
      </c>
      <c r="C1977" t="s">
        <v>16691</v>
      </c>
      <c r="D1977" t="s">
        <v>47</v>
      </c>
      <c r="E1977">
        <v>9</v>
      </c>
      <c r="F1977" t="s">
        <v>71</v>
      </c>
      <c r="G1977">
        <v>108</v>
      </c>
      <c r="H1977">
        <v>114</v>
      </c>
      <c r="I1977">
        <v>117</v>
      </c>
      <c r="J1977" t="s">
        <v>35</v>
      </c>
      <c r="K1977">
        <v>3.1</v>
      </c>
      <c r="L1977" t="s">
        <v>12011</v>
      </c>
      <c r="M1977" t="s">
        <v>428</v>
      </c>
      <c r="N1977" t="s">
        <v>14033</v>
      </c>
      <c r="O1977" t="s">
        <v>64</v>
      </c>
      <c r="P1977" t="s">
        <v>65</v>
      </c>
      <c r="Q1977" t="s">
        <v>54</v>
      </c>
      <c r="R1977" t="s">
        <v>55</v>
      </c>
      <c r="S1977" t="s">
        <v>12011</v>
      </c>
      <c r="T1977">
        <v>26</v>
      </c>
      <c r="U1977" t="s">
        <v>66</v>
      </c>
      <c r="V1977" t="s">
        <v>58</v>
      </c>
      <c r="W1977" t="s">
        <v>16692</v>
      </c>
      <c r="X1977" t="s">
        <v>16693</v>
      </c>
      <c r="Y1977" t="s">
        <v>12011</v>
      </c>
      <c r="Z1977" t="s">
        <v>45</v>
      </c>
      <c r="AA1977">
        <v>2021</v>
      </c>
      <c r="AB1977" t="s">
        <v>12011</v>
      </c>
    </row>
    <row r="1978" spans="1:28" x14ac:dyDescent="0.25">
      <c r="A1978">
        <v>2021101017</v>
      </c>
      <c r="B1978" t="s">
        <v>5602</v>
      </c>
      <c r="C1978" t="s">
        <v>7556</v>
      </c>
      <c r="D1978" t="s">
        <v>47</v>
      </c>
      <c r="E1978">
        <v>9</v>
      </c>
      <c r="F1978" t="s">
        <v>48</v>
      </c>
      <c r="G1978">
        <v>6</v>
      </c>
      <c r="H1978">
        <v>9</v>
      </c>
      <c r="I1978">
        <v>15</v>
      </c>
      <c r="J1978" t="s">
        <v>35</v>
      </c>
      <c r="K1978">
        <v>1.67</v>
      </c>
      <c r="L1978" t="s">
        <v>476</v>
      </c>
      <c r="M1978" t="s">
        <v>325</v>
      </c>
      <c r="N1978" t="s">
        <v>12011</v>
      </c>
      <c r="O1978" t="s">
        <v>73</v>
      </c>
      <c r="P1978" t="s">
        <v>38</v>
      </c>
      <c r="Q1978" t="s">
        <v>54</v>
      </c>
      <c r="R1978" t="s">
        <v>55</v>
      </c>
      <c r="S1978" t="s">
        <v>12011</v>
      </c>
      <c r="T1978">
        <v>18</v>
      </c>
      <c r="U1978" t="s">
        <v>66</v>
      </c>
      <c r="V1978" t="s">
        <v>58</v>
      </c>
      <c r="W1978" t="s">
        <v>16694</v>
      </c>
      <c r="Y1978" t="s">
        <v>12011</v>
      </c>
      <c r="Z1978" t="s">
        <v>45</v>
      </c>
      <c r="AA1978">
        <v>2021</v>
      </c>
      <c r="AB1978" t="s">
        <v>12011</v>
      </c>
    </row>
    <row r="1979" spans="1:28" x14ac:dyDescent="0.25">
      <c r="A1979">
        <v>2014080099</v>
      </c>
      <c r="B1979" t="s">
        <v>886</v>
      </c>
      <c r="C1979" t="s">
        <v>16243</v>
      </c>
      <c r="D1979" t="s">
        <v>47</v>
      </c>
      <c r="E1979">
        <v>8</v>
      </c>
      <c r="F1979" t="s">
        <v>71</v>
      </c>
      <c r="G1979">
        <v>137</v>
      </c>
      <c r="H1979">
        <v>123</v>
      </c>
      <c r="I1979">
        <v>145</v>
      </c>
      <c r="J1979" t="s">
        <v>35</v>
      </c>
      <c r="K1979">
        <v>2.69</v>
      </c>
      <c r="L1979" t="s">
        <v>12011</v>
      </c>
      <c r="M1979" t="s">
        <v>11734</v>
      </c>
      <c r="N1979" t="s">
        <v>12011</v>
      </c>
      <c r="O1979" t="s">
        <v>81</v>
      </c>
      <c r="P1979" t="s">
        <v>65</v>
      </c>
      <c r="Q1979" t="s">
        <v>54</v>
      </c>
      <c r="R1979" t="s">
        <v>40</v>
      </c>
      <c r="S1979" t="s">
        <v>180</v>
      </c>
      <c r="T1979">
        <v>54</v>
      </c>
      <c r="U1979" t="s">
        <v>66</v>
      </c>
      <c r="V1979" t="s">
        <v>58</v>
      </c>
      <c r="W1979" t="s">
        <v>16695</v>
      </c>
      <c r="X1979" t="s">
        <v>16696</v>
      </c>
      <c r="Y1979" t="s">
        <v>16697</v>
      </c>
      <c r="Z1979" t="s">
        <v>45</v>
      </c>
      <c r="AA1979">
        <v>2021</v>
      </c>
      <c r="AB1979" t="s">
        <v>12011</v>
      </c>
    </row>
    <row r="1980" spans="1:28" x14ac:dyDescent="0.25">
      <c r="A1980">
        <v>2013040013</v>
      </c>
      <c r="B1980" t="s">
        <v>16698</v>
      </c>
      <c r="C1980" t="s">
        <v>7473</v>
      </c>
      <c r="D1980" t="s">
        <v>47</v>
      </c>
      <c r="E1980">
        <v>12</v>
      </c>
      <c r="F1980" t="s">
        <v>71</v>
      </c>
      <c r="G1980">
        <v>142</v>
      </c>
      <c r="H1980">
        <v>142.5</v>
      </c>
      <c r="I1980">
        <v>154</v>
      </c>
      <c r="J1980" t="s">
        <v>35</v>
      </c>
      <c r="K1980">
        <v>3.04</v>
      </c>
      <c r="L1980" t="s">
        <v>12011</v>
      </c>
      <c r="M1980" t="s">
        <v>88</v>
      </c>
      <c r="N1980" t="s">
        <v>12011</v>
      </c>
      <c r="O1980" t="s">
        <v>89</v>
      </c>
      <c r="P1980" t="s">
        <v>53</v>
      </c>
      <c r="Q1980" t="s">
        <v>54</v>
      </c>
      <c r="R1980" t="s">
        <v>40</v>
      </c>
      <c r="S1980" t="s">
        <v>180</v>
      </c>
      <c r="T1980">
        <v>29</v>
      </c>
      <c r="U1980" t="s">
        <v>66</v>
      </c>
      <c r="V1980" t="s">
        <v>58</v>
      </c>
      <c r="W1980" t="s">
        <v>16699</v>
      </c>
      <c r="X1980" t="s">
        <v>16700</v>
      </c>
      <c r="Y1980" t="s">
        <v>16701</v>
      </c>
      <c r="Z1980" t="s">
        <v>45</v>
      </c>
      <c r="AA1980">
        <v>2021</v>
      </c>
      <c r="AB1980" t="s">
        <v>12011</v>
      </c>
    </row>
    <row r="1981" spans="1:28" x14ac:dyDescent="0.25">
      <c r="A1981">
        <v>2018011004</v>
      </c>
      <c r="B1981" t="s">
        <v>594</v>
      </c>
      <c r="C1981" t="s">
        <v>7875</v>
      </c>
      <c r="D1981" t="s">
        <v>47</v>
      </c>
      <c r="E1981">
        <v>4</v>
      </c>
      <c r="F1981" t="s">
        <v>34</v>
      </c>
      <c r="G1981">
        <v>72</v>
      </c>
      <c r="H1981">
        <v>72</v>
      </c>
      <c r="I1981">
        <v>76</v>
      </c>
      <c r="J1981" t="s">
        <v>35</v>
      </c>
      <c r="K1981">
        <v>3.66</v>
      </c>
      <c r="L1981" t="s">
        <v>12011</v>
      </c>
      <c r="M1981" t="s">
        <v>216</v>
      </c>
      <c r="N1981" t="s">
        <v>134</v>
      </c>
      <c r="O1981" t="s">
        <v>147</v>
      </c>
      <c r="P1981" t="s">
        <v>148</v>
      </c>
      <c r="Q1981" t="s">
        <v>54</v>
      </c>
      <c r="R1981" t="s">
        <v>40</v>
      </c>
      <c r="S1981" t="s">
        <v>180</v>
      </c>
      <c r="T1981">
        <v>43</v>
      </c>
      <c r="U1981" t="s">
        <v>66</v>
      </c>
      <c r="V1981" t="s">
        <v>58</v>
      </c>
      <c r="W1981" t="s">
        <v>16702</v>
      </c>
      <c r="X1981" t="s">
        <v>16703</v>
      </c>
      <c r="Y1981" t="s">
        <v>16704</v>
      </c>
      <c r="Z1981" t="s">
        <v>45</v>
      </c>
      <c r="AA1981">
        <v>2021</v>
      </c>
      <c r="AB1981" t="s">
        <v>12011</v>
      </c>
    </row>
    <row r="1982" spans="1:28" x14ac:dyDescent="0.25">
      <c r="A1982">
        <v>2017051006</v>
      </c>
      <c r="B1982" t="s">
        <v>16705</v>
      </c>
      <c r="C1982" t="s">
        <v>16706</v>
      </c>
      <c r="D1982" t="s">
        <v>47</v>
      </c>
      <c r="E1982">
        <v>9</v>
      </c>
      <c r="F1982" t="s">
        <v>139</v>
      </c>
      <c r="G1982">
        <v>58</v>
      </c>
      <c r="H1982">
        <v>58</v>
      </c>
      <c r="I1982">
        <v>67</v>
      </c>
      <c r="J1982" t="s">
        <v>35</v>
      </c>
      <c r="K1982">
        <v>3.08</v>
      </c>
      <c r="L1982" t="s">
        <v>12011</v>
      </c>
      <c r="M1982" t="s">
        <v>990</v>
      </c>
      <c r="N1982" t="s">
        <v>12011</v>
      </c>
      <c r="O1982" t="s">
        <v>353</v>
      </c>
      <c r="P1982" t="s">
        <v>38</v>
      </c>
      <c r="Q1982" t="s">
        <v>54</v>
      </c>
      <c r="R1982" t="s">
        <v>40</v>
      </c>
      <c r="S1982" t="s">
        <v>180</v>
      </c>
      <c r="T1982">
        <v>42</v>
      </c>
      <c r="U1982" t="s">
        <v>66</v>
      </c>
      <c r="V1982" t="s">
        <v>58</v>
      </c>
      <c r="W1982" t="s">
        <v>16707</v>
      </c>
      <c r="X1982" t="s">
        <v>16708</v>
      </c>
      <c r="Y1982" t="s">
        <v>16709</v>
      </c>
      <c r="Z1982" t="s">
        <v>45</v>
      </c>
      <c r="AA1982">
        <v>2021</v>
      </c>
      <c r="AB1982" t="s">
        <v>12011</v>
      </c>
    </row>
    <row r="1983" spans="1:28" x14ac:dyDescent="0.25">
      <c r="A1983">
        <v>2016020017</v>
      </c>
      <c r="B1983" t="s">
        <v>1785</v>
      </c>
      <c r="C1983" t="s">
        <v>16710</v>
      </c>
      <c r="D1983" t="s">
        <v>47</v>
      </c>
      <c r="E1983" t="s">
        <v>12011</v>
      </c>
      <c r="F1983" t="s">
        <v>12011</v>
      </c>
      <c r="G1983">
        <v>122</v>
      </c>
      <c r="H1983" t="s">
        <v>12011</v>
      </c>
      <c r="I1983" t="s">
        <v>12011</v>
      </c>
      <c r="J1983" t="s">
        <v>35</v>
      </c>
      <c r="K1983">
        <v>3.12</v>
      </c>
      <c r="L1983" t="s">
        <v>12011</v>
      </c>
      <c r="M1983" t="s">
        <v>771</v>
      </c>
      <c r="N1983" t="s">
        <v>12011</v>
      </c>
      <c r="O1983" t="s">
        <v>197</v>
      </c>
      <c r="P1983" t="s">
        <v>53</v>
      </c>
      <c r="Q1983" t="s">
        <v>54</v>
      </c>
      <c r="R1983" t="s">
        <v>40</v>
      </c>
      <c r="S1983" t="s">
        <v>130</v>
      </c>
      <c r="T1983">
        <v>35</v>
      </c>
      <c r="U1983" t="s">
        <v>66</v>
      </c>
      <c r="V1983" t="s">
        <v>58</v>
      </c>
      <c r="W1983" t="s">
        <v>16711</v>
      </c>
      <c r="X1983" t="s">
        <v>16712</v>
      </c>
      <c r="Y1983" t="s">
        <v>16713</v>
      </c>
      <c r="Z1983" t="s">
        <v>45</v>
      </c>
      <c r="AA1983">
        <v>2021</v>
      </c>
      <c r="AB1983" t="s">
        <v>12011</v>
      </c>
    </row>
    <row r="1984" spans="1:28" x14ac:dyDescent="0.25">
      <c r="A1984">
        <v>2019061028</v>
      </c>
      <c r="B1984" t="s">
        <v>2612</v>
      </c>
      <c r="C1984" t="s">
        <v>2613</v>
      </c>
      <c r="D1984" t="s">
        <v>47</v>
      </c>
      <c r="E1984">
        <v>9</v>
      </c>
      <c r="F1984" t="s">
        <v>139</v>
      </c>
      <c r="G1984">
        <v>52</v>
      </c>
      <c r="H1984">
        <v>52</v>
      </c>
      <c r="I1984">
        <v>61</v>
      </c>
      <c r="J1984" t="s">
        <v>35</v>
      </c>
      <c r="K1984">
        <v>3.81</v>
      </c>
      <c r="L1984" t="s">
        <v>12011</v>
      </c>
      <c r="M1984" t="s">
        <v>352</v>
      </c>
      <c r="N1984" t="s">
        <v>134</v>
      </c>
      <c r="O1984" t="s">
        <v>353</v>
      </c>
      <c r="P1984" t="s">
        <v>38</v>
      </c>
      <c r="Q1984" t="s">
        <v>54</v>
      </c>
      <c r="R1984" t="s">
        <v>40</v>
      </c>
      <c r="S1984" t="s">
        <v>130</v>
      </c>
      <c r="T1984">
        <v>44</v>
      </c>
      <c r="U1984" t="s">
        <v>66</v>
      </c>
      <c r="V1984" t="s">
        <v>58</v>
      </c>
      <c r="W1984" t="s">
        <v>2614</v>
      </c>
      <c r="X1984" t="s">
        <v>2615</v>
      </c>
      <c r="Y1984" t="s">
        <v>2616</v>
      </c>
      <c r="Z1984" t="s">
        <v>45</v>
      </c>
      <c r="AA1984">
        <v>2021</v>
      </c>
      <c r="AB1984" t="s">
        <v>12011</v>
      </c>
    </row>
    <row r="1985" spans="1:28" x14ac:dyDescent="0.25">
      <c r="A1985">
        <v>2016080020</v>
      </c>
      <c r="B1985" t="s">
        <v>16714</v>
      </c>
      <c r="C1985" t="s">
        <v>3662</v>
      </c>
      <c r="D1985" t="s">
        <v>47</v>
      </c>
      <c r="E1985">
        <v>10</v>
      </c>
      <c r="F1985" t="s">
        <v>71</v>
      </c>
      <c r="G1985">
        <v>97</v>
      </c>
      <c r="H1985">
        <v>100</v>
      </c>
      <c r="I1985">
        <v>107</v>
      </c>
      <c r="J1985" t="s">
        <v>35</v>
      </c>
      <c r="K1985">
        <v>3.61</v>
      </c>
      <c r="L1985" t="s">
        <v>12011</v>
      </c>
      <c r="M1985" t="s">
        <v>313</v>
      </c>
      <c r="N1985" t="s">
        <v>12011</v>
      </c>
      <c r="O1985" t="s">
        <v>64</v>
      </c>
      <c r="P1985" t="s">
        <v>65</v>
      </c>
      <c r="Q1985" t="s">
        <v>54</v>
      </c>
      <c r="R1985" t="s">
        <v>40</v>
      </c>
      <c r="S1985" t="s">
        <v>130</v>
      </c>
      <c r="T1985">
        <v>41</v>
      </c>
      <c r="U1985" t="s">
        <v>66</v>
      </c>
      <c r="V1985" t="s">
        <v>58</v>
      </c>
      <c r="W1985" t="s">
        <v>16715</v>
      </c>
      <c r="X1985" t="s">
        <v>16716</v>
      </c>
      <c r="Y1985" t="s">
        <v>16717</v>
      </c>
      <c r="Z1985" t="s">
        <v>45</v>
      </c>
      <c r="AA1985">
        <v>2021</v>
      </c>
      <c r="AB1985" t="s">
        <v>12011</v>
      </c>
    </row>
    <row r="1986" spans="1:28" x14ac:dyDescent="0.25">
      <c r="A1986">
        <v>2021071079</v>
      </c>
      <c r="B1986" t="s">
        <v>16718</v>
      </c>
      <c r="C1986" t="s">
        <v>5272</v>
      </c>
      <c r="D1986" t="s">
        <v>47</v>
      </c>
      <c r="E1986">
        <v>10</v>
      </c>
      <c r="F1986" t="s">
        <v>48</v>
      </c>
      <c r="G1986">
        <v>15</v>
      </c>
      <c r="H1986">
        <v>15</v>
      </c>
      <c r="I1986">
        <v>25</v>
      </c>
      <c r="J1986" t="s">
        <v>35</v>
      </c>
      <c r="K1986">
        <v>1.86</v>
      </c>
      <c r="L1986" t="s">
        <v>476</v>
      </c>
      <c r="M1986" t="s">
        <v>294</v>
      </c>
      <c r="N1986" t="s">
        <v>134</v>
      </c>
      <c r="O1986" t="s">
        <v>37</v>
      </c>
      <c r="P1986" t="s">
        <v>38</v>
      </c>
      <c r="Q1986" t="s">
        <v>54</v>
      </c>
      <c r="R1986" t="s">
        <v>40</v>
      </c>
      <c r="S1986" t="s">
        <v>130</v>
      </c>
      <c r="T1986">
        <v>34</v>
      </c>
      <c r="U1986" t="s">
        <v>66</v>
      </c>
      <c r="V1986" t="s">
        <v>58</v>
      </c>
      <c r="W1986" t="s">
        <v>16719</v>
      </c>
      <c r="Y1986" t="s">
        <v>12011</v>
      </c>
      <c r="Z1986" t="s">
        <v>45</v>
      </c>
      <c r="AA1986">
        <v>2021</v>
      </c>
      <c r="AB1986" t="s">
        <v>12011</v>
      </c>
    </row>
    <row r="1987" spans="1:28" x14ac:dyDescent="0.25">
      <c r="A1987">
        <v>2015080221</v>
      </c>
      <c r="B1987" t="s">
        <v>16720</v>
      </c>
      <c r="C1987" t="s">
        <v>16721</v>
      </c>
      <c r="D1987" t="s">
        <v>47</v>
      </c>
      <c r="E1987">
        <v>6</v>
      </c>
      <c r="F1987" t="s">
        <v>71</v>
      </c>
      <c r="G1987">
        <v>121</v>
      </c>
      <c r="H1987">
        <v>123</v>
      </c>
      <c r="I1987">
        <v>127</v>
      </c>
      <c r="J1987" t="s">
        <v>35</v>
      </c>
      <c r="K1987">
        <v>3.93</v>
      </c>
      <c r="L1987" t="s">
        <v>12011</v>
      </c>
      <c r="M1987" t="s">
        <v>428</v>
      </c>
      <c r="N1987" t="s">
        <v>14459</v>
      </c>
      <c r="O1987" t="s">
        <v>64</v>
      </c>
      <c r="P1987" t="s">
        <v>65</v>
      </c>
      <c r="Q1987" t="s">
        <v>54</v>
      </c>
      <c r="R1987" t="s">
        <v>40</v>
      </c>
      <c r="S1987" t="s">
        <v>130</v>
      </c>
      <c r="T1987">
        <v>32</v>
      </c>
      <c r="U1987" t="s">
        <v>66</v>
      </c>
      <c r="V1987" t="s">
        <v>58</v>
      </c>
      <c r="W1987" t="s">
        <v>16722</v>
      </c>
      <c r="X1987" t="s">
        <v>16723</v>
      </c>
      <c r="Y1987" t="s">
        <v>12011</v>
      </c>
      <c r="Z1987" t="s">
        <v>45</v>
      </c>
      <c r="AA1987">
        <v>2021</v>
      </c>
      <c r="AB1987" t="s">
        <v>12011</v>
      </c>
    </row>
    <row r="1988" spans="1:28" x14ac:dyDescent="0.25">
      <c r="A1988">
        <v>2013100014</v>
      </c>
      <c r="B1988" t="s">
        <v>16724</v>
      </c>
      <c r="C1988" t="s">
        <v>16725</v>
      </c>
      <c r="D1988" t="s">
        <v>47</v>
      </c>
      <c r="E1988">
        <v>8</v>
      </c>
      <c r="F1988" t="s">
        <v>71</v>
      </c>
      <c r="G1988">
        <v>111</v>
      </c>
      <c r="H1988">
        <v>105</v>
      </c>
      <c r="I1988">
        <v>119</v>
      </c>
      <c r="J1988" t="s">
        <v>35</v>
      </c>
      <c r="K1988">
        <v>3.43</v>
      </c>
      <c r="L1988" t="s">
        <v>12011</v>
      </c>
      <c r="M1988" t="s">
        <v>302</v>
      </c>
      <c r="N1988" t="s">
        <v>12011</v>
      </c>
      <c r="O1988" t="s">
        <v>81</v>
      </c>
      <c r="P1988" t="s">
        <v>65</v>
      </c>
      <c r="Q1988" t="s">
        <v>54</v>
      </c>
      <c r="R1988" t="s">
        <v>40</v>
      </c>
      <c r="S1988" t="s">
        <v>130</v>
      </c>
      <c r="T1988">
        <v>42</v>
      </c>
      <c r="U1988" t="s">
        <v>66</v>
      </c>
      <c r="V1988" t="s">
        <v>58</v>
      </c>
      <c r="W1988" t="s">
        <v>16726</v>
      </c>
      <c r="X1988" t="s">
        <v>16727</v>
      </c>
      <c r="Y1988" t="s">
        <v>12011</v>
      </c>
      <c r="Z1988" t="s">
        <v>45</v>
      </c>
      <c r="AA1988">
        <v>2021</v>
      </c>
      <c r="AB1988" t="s">
        <v>12011</v>
      </c>
    </row>
    <row r="1989" spans="1:28" x14ac:dyDescent="0.25">
      <c r="A1989">
        <v>2017051008</v>
      </c>
      <c r="B1989" t="s">
        <v>4683</v>
      </c>
      <c r="C1989" t="s">
        <v>16728</v>
      </c>
      <c r="D1989" t="s">
        <v>47</v>
      </c>
      <c r="E1989">
        <v>4</v>
      </c>
      <c r="F1989" t="s">
        <v>139</v>
      </c>
      <c r="G1989">
        <v>43</v>
      </c>
      <c r="H1989">
        <v>37</v>
      </c>
      <c r="I1989">
        <v>47</v>
      </c>
      <c r="J1989" t="s">
        <v>35</v>
      </c>
      <c r="K1989">
        <v>3.1</v>
      </c>
      <c r="L1989" t="s">
        <v>12011</v>
      </c>
      <c r="M1989" t="s">
        <v>216</v>
      </c>
      <c r="N1989" t="s">
        <v>12011</v>
      </c>
      <c r="O1989" t="s">
        <v>147</v>
      </c>
      <c r="P1989" t="s">
        <v>148</v>
      </c>
      <c r="Q1989" t="s">
        <v>54</v>
      </c>
      <c r="R1989" t="s">
        <v>40</v>
      </c>
      <c r="S1989" t="s">
        <v>130</v>
      </c>
      <c r="T1989">
        <v>46</v>
      </c>
      <c r="U1989" t="s">
        <v>66</v>
      </c>
      <c r="V1989" t="s">
        <v>58</v>
      </c>
      <c r="W1989" t="s">
        <v>16729</v>
      </c>
      <c r="X1989" t="s">
        <v>16730</v>
      </c>
      <c r="Y1989" t="s">
        <v>16731</v>
      </c>
      <c r="Z1989" t="s">
        <v>45</v>
      </c>
      <c r="AA1989">
        <v>2021</v>
      </c>
      <c r="AB1989" t="s">
        <v>12011</v>
      </c>
    </row>
    <row r="1990" spans="1:28" x14ac:dyDescent="0.25">
      <c r="A1990">
        <v>2017081026</v>
      </c>
      <c r="B1990" t="s">
        <v>2719</v>
      </c>
      <c r="C1990" t="s">
        <v>6618</v>
      </c>
      <c r="D1990" t="s">
        <v>47</v>
      </c>
      <c r="E1990">
        <v>3</v>
      </c>
      <c r="F1990" t="s">
        <v>71</v>
      </c>
      <c r="G1990">
        <v>131</v>
      </c>
      <c r="H1990">
        <v>127</v>
      </c>
      <c r="I1990">
        <v>134</v>
      </c>
      <c r="J1990" t="s">
        <v>35</v>
      </c>
      <c r="K1990">
        <v>3.53</v>
      </c>
      <c r="L1990" t="s">
        <v>12011</v>
      </c>
      <c r="M1990" t="s">
        <v>1452</v>
      </c>
      <c r="N1990" t="s">
        <v>12011</v>
      </c>
      <c r="O1990" t="s">
        <v>353</v>
      </c>
      <c r="P1990" t="s">
        <v>38</v>
      </c>
      <c r="Q1990" t="s">
        <v>54</v>
      </c>
      <c r="R1990" t="s">
        <v>40</v>
      </c>
      <c r="S1990" t="s">
        <v>130</v>
      </c>
      <c r="T1990">
        <v>39</v>
      </c>
      <c r="U1990" t="s">
        <v>66</v>
      </c>
      <c r="V1990" t="s">
        <v>58</v>
      </c>
      <c r="W1990" t="s">
        <v>16732</v>
      </c>
      <c r="X1990" t="s">
        <v>16733</v>
      </c>
      <c r="Y1990" t="s">
        <v>16734</v>
      </c>
      <c r="Z1990" t="s">
        <v>45</v>
      </c>
      <c r="AA1990">
        <v>2021</v>
      </c>
      <c r="AB1990" t="s">
        <v>12011</v>
      </c>
    </row>
    <row r="1991" spans="1:28" x14ac:dyDescent="0.25">
      <c r="A1991">
        <v>2019071039</v>
      </c>
      <c r="B1991" t="s">
        <v>16735</v>
      </c>
      <c r="C1991" t="s">
        <v>16736</v>
      </c>
      <c r="D1991" t="s">
        <v>47</v>
      </c>
      <c r="E1991">
        <v>14</v>
      </c>
      <c r="F1991" t="s">
        <v>71</v>
      </c>
      <c r="G1991">
        <v>114</v>
      </c>
      <c r="H1991">
        <v>110.5</v>
      </c>
      <c r="I1991">
        <v>128</v>
      </c>
      <c r="J1991" t="s">
        <v>35</v>
      </c>
      <c r="K1991">
        <v>2.92</v>
      </c>
      <c r="L1991" t="s">
        <v>12011</v>
      </c>
      <c r="M1991" t="s">
        <v>88</v>
      </c>
      <c r="N1991" t="s">
        <v>603</v>
      </c>
      <c r="O1991" t="s">
        <v>89</v>
      </c>
      <c r="P1991" t="s">
        <v>53</v>
      </c>
      <c r="Q1991" t="s">
        <v>54</v>
      </c>
      <c r="R1991" t="s">
        <v>40</v>
      </c>
      <c r="S1991" t="s">
        <v>130</v>
      </c>
      <c r="T1991">
        <v>45</v>
      </c>
      <c r="U1991" t="s">
        <v>66</v>
      </c>
      <c r="V1991" t="s">
        <v>58</v>
      </c>
      <c r="W1991" t="s">
        <v>16737</v>
      </c>
      <c r="X1991" t="s">
        <v>16738</v>
      </c>
      <c r="Y1991" t="s">
        <v>16739</v>
      </c>
      <c r="Z1991" t="s">
        <v>45</v>
      </c>
      <c r="AA1991">
        <v>2021</v>
      </c>
      <c r="AB1991" t="s">
        <v>12011</v>
      </c>
    </row>
    <row r="1992" spans="1:28" x14ac:dyDescent="0.25">
      <c r="A1992">
        <v>2020081208</v>
      </c>
      <c r="B1992" t="s">
        <v>7109</v>
      </c>
      <c r="C1992" t="s">
        <v>7810</v>
      </c>
      <c r="D1992" t="s">
        <v>47</v>
      </c>
      <c r="E1992">
        <v>15</v>
      </c>
      <c r="F1992" t="s">
        <v>34</v>
      </c>
      <c r="G1992">
        <v>77</v>
      </c>
      <c r="H1992">
        <v>66.5</v>
      </c>
      <c r="I1992">
        <v>92</v>
      </c>
      <c r="J1992" t="s">
        <v>35</v>
      </c>
      <c r="K1992">
        <v>3.46</v>
      </c>
      <c r="L1992" t="s">
        <v>12011</v>
      </c>
      <c r="M1992" t="s">
        <v>88</v>
      </c>
      <c r="N1992" t="s">
        <v>51</v>
      </c>
      <c r="O1992" t="s">
        <v>89</v>
      </c>
      <c r="P1992" t="s">
        <v>53</v>
      </c>
      <c r="Q1992" t="s">
        <v>54</v>
      </c>
      <c r="R1992" t="s">
        <v>40</v>
      </c>
      <c r="S1992" t="s">
        <v>130</v>
      </c>
      <c r="T1992">
        <v>25</v>
      </c>
      <c r="U1992" t="s">
        <v>66</v>
      </c>
      <c r="V1992" t="s">
        <v>58</v>
      </c>
      <c r="W1992" t="s">
        <v>16740</v>
      </c>
      <c r="X1992" t="s">
        <v>16741</v>
      </c>
      <c r="Y1992" t="s">
        <v>16742</v>
      </c>
      <c r="Z1992" t="s">
        <v>45</v>
      </c>
      <c r="AA1992">
        <v>2021</v>
      </c>
      <c r="AB1992" t="s">
        <v>12011</v>
      </c>
    </row>
    <row r="1993" spans="1:28" x14ac:dyDescent="0.25">
      <c r="A1993">
        <v>2016070073</v>
      </c>
      <c r="B1993" t="s">
        <v>10794</v>
      </c>
      <c r="C1993" t="s">
        <v>9345</v>
      </c>
      <c r="D1993" t="s">
        <v>47</v>
      </c>
      <c r="E1993">
        <v>11</v>
      </c>
      <c r="F1993" t="s">
        <v>71</v>
      </c>
      <c r="G1993">
        <v>126</v>
      </c>
      <c r="H1993">
        <v>127</v>
      </c>
      <c r="I1993">
        <v>137</v>
      </c>
      <c r="J1993" t="s">
        <v>35</v>
      </c>
      <c r="K1993">
        <v>3.61</v>
      </c>
      <c r="L1993" t="s">
        <v>12011</v>
      </c>
      <c r="M1993" t="s">
        <v>216</v>
      </c>
      <c r="N1993" t="s">
        <v>12011</v>
      </c>
      <c r="O1993" t="s">
        <v>147</v>
      </c>
      <c r="P1993" t="s">
        <v>148</v>
      </c>
      <c r="Q1993" t="s">
        <v>54</v>
      </c>
      <c r="R1993" t="s">
        <v>40</v>
      </c>
      <c r="S1993" t="s">
        <v>130</v>
      </c>
      <c r="T1993">
        <v>33</v>
      </c>
      <c r="U1993" t="s">
        <v>66</v>
      </c>
      <c r="V1993" t="s">
        <v>58</v>
      </c>
      <c r="W1993" t="s">
        <v>16743</v>
      </c>
      <c r="X1993" t="s">
        <v>16744</v>
      </c>
      <c r="Y1993" t="s">
        <v>16745</v>
      </c>
      <c r="Z1993" t="s">
        <v>45</v>
      </c>
      <c r="AA1993">
        <v>2021</v>
      </c>
      <c r="AB1993" t="s">
        <v>12011</v>
      </c>
    </row>
    <row r="1994" spans="1:28" x14ac:dyDescent="0.25">
      <c r="A1994">
        <v>2018081070</v>
      </c>
      <c r="B1994" t="s">
        <v>165</v>
      </c>
      <c r="C1994" t="s">
        <v>9680</v>
      </c>
      <c r="D1994" t="s">
        <v>47</v>
      </c>
      <c r="E1994">
        <v>15</v>
      </c>
      <c r="F1994" t="s">
        <v>139</v>
      </c>
      <c r="G1994">
        <v>48</v>
      </c>
      <c r="H1994">
        <v>48</v>
      </c>
      <c r="I1994">
        <v>63</v>
      </c>
      <c r="J1994" t="s">
        <v>35</v>
      </c>
      <c r="K1994">
        <v>3.55</v>
      </c>
      <c r="L1994" t="s">
        <v>12011</v>
      </c>
      <c r="M1994" t="s">
        <v>216</v>
      </c>
      <c r="N1994" t="s">
        <v>12011</v>
      </c>
      <c r="O1994" t="s">
        <v>147</v>
      </c>
      <c r="P1994" t="s">
        <v>148</v>
      </c>
      <c r="Q1994" t="s">
        <v>54</v>
      </c>
      <c r="R1994" t="s">
        <v>40</v>
      </c>
      <c r="S1994" t="s">
        <v>130</v>
      </c>
      <c r="T1994">
        <v>35</v>
      </c>
      <c r="U1994" t="s">
        <v>66</v>
      </c>
      <c r="V1994" t="s">
        <v>58</v>
      </c>
      <c r="W1994" t="s">
        <v>16746</v>
      </c>
      <c r="Y1994" t="s">
        <v>16747</v>
      </c>
      <c r="Z1994" t="s">
        <v>45</v>
      </c>
      <c r="AA1994">
        <v>2021</v>
      </c>
      <c r="AB1994" t="s">
        <v>12011</v>
      </c>
    </row>
    <row r="1995" spans="1:28" x14ac:dyDescent="0.25">
      <c r="A1995">
        <v>2018061024</v>
      </c>
      <c r="B1995" t="s">
        <v>594</v>
      </c>
      <c r="C1995" t="s">
        <v>10116</v>
      </c>
      <c r="D1995" t="s">
        <v>47</v>
      </c>
      <c r="E1995">
        <v>17</v>
      </c>
      <c r="F1995" t="s">
        <v>71</v>
      </c>
      <c r="G1995">
        <v>125</v>
      </c>
      <c r="H1995">
        <v>119</v>
      </c>
      <c r="I1995">
        <v>142</v>
      </c>
      <c r="J1995" t="s">
        <v>35</v>
      </c>
      <c r="K1995">
        <v>3.74</v>
      </c>
      <c r="L1995" t="s">
        <v>12011</v>
      </c>
      <c r="M1995" t="s">
        <v>272</v>
      </c>
      <c r="N1995" t="s">
        <v>12011</v>
      </c>
      <c r="O1995" t="s">
        <v>64</v>
      </c>
      <c r="P1995" t="s">
        <v>65</v>
      </c>
      <c r="Q1995" t="s">
        <v>54</v>
      </c>
      <c r="R1995" t="s">
        <v>40</v>
      </c>
      <c r="S1995" t="s">
        <v>130</v>
      </c>
      <c r="T1995">
        <v>34</v>
      </c>
      <c r="U1995" t="s">
        <v>66</v>
      </c>
      <c r="V1995" t="s">
        <v>58</v>
      </c>
      <c r="W1995" t="s">
        <v>10118</v>
      </c>
      <c r="X1995" t="s">
        <v>10119</v>
      </c>
      <c r="Y1995" t="s">
        <v>10120</v>
      </c>
      <c r="Z1995" t="s">
        <v>45</v>
      </c>
      <c r="AA1995">
        <v>2021</v>
      </c>
      <c r="AB1995" t="s">
        <v>12011</v>
      </c>
    </row>
    <row r="1996" spans="1:28" x14ac:dyDescent="0.25">
      <c r="A1996">
        <v>2021071093</v>
      </c>
      <c r="B1996" t="s">
        <v>16748</v>
      </c>
      <c r="C1996" t="s">
        <v>16749</v>
      </c>
      <c r="D1996" t="s">
        <v>47</v>
      </c>
      <c r="E1996">
        <v>13</v>
      </c>
      <c r="F1996" t="s">
        <v>48</v>
      </c>
      <c r="G1996">
        <v>13</v>
      </c>
      <c r="H1996">
        <v>13</v>
      </c>
      <c r="I1996">
        <v>26</v>
      </c>
      <c r="J1996" t="s">
        <v>35</v>
      </c>
      <c r="K1996">
        <v>3.31</v>
      </c>
      <c r="L1996" t="s">
        <v>12011</v>
      </c>
      <c r="M1996" t="s">
        <v>302</v>
      </c>
      <c r="N1996" t="s">
        <v>80</v>
      </c>
      <c r="O1996" t="s">
        <v>81</v>
      </c>
      <c r="P1996" t="s">
        <v>65</v>
      </c>
      <c r="Q1996" t="s">
        <v>54</v>
      </c>
      <c r="R1996" t="s">
        <v>40</v>
      </c>
      <c r="S1996" t="s">
        <v>130</v>
      </c>
      <c r="T1996">
        <v>33</v>
      </c>
      <c r="U1996" t="s">
        <v>66</v>
      </c>
      <c r="V1996" t="s">
        <v>58</v>
      </c>
      <c r="W1996" t="s">
        <v>16750</v>
      </c>
      <c r="Y1996" t="s">
        <v>12011</v>
      </c>
      <c r="Z1996" t="s">
        <v>45</v>
      </c>
      <c r="AA1996">
        <v>2021</v>
      </c>
      <c r="AB1996" t="s">
        <v>12011</v>
      </c>
    </row>
    <row r="1997" spans="1:28" x14ac:dyDescent="0.25">
      <c r="A1997">
        <v>2019061016</v>
      </c>
      <c r="B1997" t="s">
        <v>16751</v>
      </c>
      <c r="C1997" t="s">
        <v>16752</v>
      </c>
      <c r="D1997" t="s">
        <v>47</v>
      </c>
      <c r="E1997">
        <v>7</v>
      </c>
      <c r="F1997" t="s">
        <v>139</v>
      </c>
      <c r="G1997">
        <v>64</v>
      </c>
      <c r="H1997">
        <v>47</v>
      </c>
      <c r="I1997">
        <v>71</v>
      </c>
      <c r="J1997" t="s">
        <v>35</v>
      </c>
      <c r="K1997">
        <v>3.79</v>
      </c>
      <c r="L1997" t="s">
        <v>12011</v>
      </c>
      <c r="M1997" t="s">
        <v>464</v>
      </c>
      <c r="N1997" t="s">
        <v>603</v>
      </c>
      <c r="O1997" t="s">
        <v>89</v>
      </c>
      <c r="P1997" t="s">
        <v>53</v>
      </c>
      <c r="Q1997" t="s">
        <v>54</v>
      </c>
      <c r="R1997" t="s">
        <v>40</v>
      </c>
      <c r="S1997" t="s">
        <v>130</v>
      </c>
      <c r="T1997">
        <v>41</v>
      </c>
      <c r="U1997" t="s">
        <v>66</v>
      </c>
      <c r="V1997" t="s">
        <v>58</v>
      </c>
      <c r="W1997" t="s">
        <v>16753</v>
      </c>
      <c r="X1997" t="s">
        <v>16754</v>
      </c>
      <c r="Y1997" t="s">
        <v>16755</v>
      </c>
      <c r="Z1997" t="s">
        <v>45</v>
      </c>
      <c r="AA1997">
        <v>2021</v>
      </c>
      <c r="AB1997" t="s">
        <v>12011</v>
      </c>
    </row>
    <row r="1998" spans="1:28" x14ac:dyDescent="0.25">
      <c r="A1998">
        <v>2017071037</v>
      </c>
      <c r="B1998" t="s">
        <v>16756</v>
      </c>
      <c r="C1998" t="s">
        <v>10820</v>
      </c>
      <c r="D1998" t="s">
        <v>47</v>
      </c>
      <c r="E1998">
        <v>7</v>
      </c>
      <c r="F1998" t="s">
        <v>71</v>
      </c>
      <c r="G1998">
        <v>132</v>
      </c>
      <c r="H1998">
        <v>131</v>
      </c>
      <c r="I1998">
        <v>139</v>
      </c>
      <c r="J1998" t="s">
        <v>35</v>
      </c>
      <c r="K1998">
        <v>2.59</v>
      </c>
      <c r="L1998" t="s">
        <v>12011</v>
      </c>
      <c r="M1998" t="s">
        <v>12054</v>
      </c>
      <c r="N1998" t="s">
        <v>12011</v>
      </c>
      <c r="O1998" t="s">
        <v>81</v>
      </c>
      <c r="P1998" t="s">
        <v>65</v>
      </c>
      <c r="Q1998" t="s">
        <v>54</v>
      </c>
      <c r="R1998" t="s">
        <v>40</v>
      </c>
      <c r="S1998" t="s">
        <v>130</v>
      </c>
      <c r="T1998">
        <v>23</v>
      </c>
      <c r="U1998" t="s">
        <v>66</v>
      </c>
      <c r="V1998" t="s">
        <v>58</v>
      </c>
      <c r="W1998" t="s">
        <v>16757</v>
      </c>
      <c r="X1998" t="s">
        <v>16758</v>
      </c>
      <c r="Y1998" t="s">
        <v>16759</v>
      </c>
      <c r="Z1998" t="s">
        <v>45</v>
      </c>
      <c r="AA1998">
        <v>2021</v>
      </c>
      <c r="AB1998" t="s">
        <v>12011</v>
      </c>
    </row>
    <row r="1999" spans="1:28" x14ac:dyDescent="0.25">
      <c r="A1999">
        <v>2021111018</v>
      </c>
      <c r="B1999" t="s">
        <v>9931</v>
      </c>
      <c r="C1999" t="s">
        <v>16760</v>
      </c>
      <c r="D1999" t="s">
        <v>47</v>
      </c>
      <c r="E1999">
        <v>12</v>
      </c>
      <c r="F1999" t="s">
        <v>48</v>
      </c>
      <c r="G1999">
        <v>3</v>
      </c>
      <c r="H1999">
        <v>6</v>
      </c>
      <c r="I1999">
        <v>15</v>
      </c>
      <c r="J1999" t="s">
        <v>35</v>
      </c>
      <c r="K1999">
        <v>0.92</v>
      </c>
      <c r="L1999" t="s">
        <v>476</v>
      </c>
      <c r="M1999" t="s">
        <v>423</v>
      </c>
      <c r="N1999" t="s">
        <v>134</v>
      </c>
      <c r="O1999" t="s">
        <v>168</v>
      </c>
      <c r="P1999" t="s">
        <v>148</v>
      </c>
      <c r="Q1999" t="s">
        <v>54</v>
      </c>
      <c r="R1999" t="s">
        <v>40</v>
      </c>
      <c r="S1999" t="s">
        <v>130</v>
      </c>
      <c r="T1999">
        <v>32</v>
      </c>
      <c r="U1999" t="s">
        <v>66</v>
      </c>
      <c r="V1999" t="s">
        <v>58</v>
      </c>
      <c r="W1999" t="s">
        <v>16761</v>
      </c>
      <c r="Y1999" t="s">
        <v>12011</v>
      </c>
      <c r="Z1999" t="s">
        <v>10925</v>
      </c>
      <c r="AA1999">
        <v>2022</v>
      </c>
      <c r="AB1999" t="s">
        <v>12011</v>
      </c>
    </row>
    <row r="2000" spans="1:28" x14ac:dyDescent="0.25">
      <c r="A2000">
        <v>2016070078</v>
      </c>
      <c r="B2000" t="s">
        <v>448</v>
      </c>
      <c r="C2000" t="s">
        <v>16762</v>
      </c>
      <c r="D2000" t="s">
        <v>47</v>
      </c>
      <c r="E2000">
        <v>4</v>
      </c>
      <c r="F2000" t="s">
        <v>139</v>
      </c>
      <c r="G2000">
        <v>55</v>
      </c>
      <c r="H2000">
        <v>55</v>
      </c>
      <c r="I2000">
        <v>59</v>
      </c>
      <c r="J2000" t="s">
        <v>35</v>
      </c>
      <c r="K2000">
        <v>3.11</v>
      </c>
      <c r="L2000" t="s">
        <v>12011</v>
      </c>
      <c r="M2000" t="s">
        <v>313</v>
      </c>
      <c r="N2000" t="s">
        <v>12011</v>
      </c>
      <c r="O2000" t="s">
        <v>64</v>
      </c>
      <c r="P2000" t="s">
        <v>65</v>
      </c>
      <c r="Q2000" t="s">
        <v>54</v>
      </c>
      <c r="R2000" t="s">
        <v>40</v>
      </c>
      <c r="S2000" t="s">
        <v>130</v>
      </c>
      <c r="T2000">
        <v>37</v>
      </c>
      <c r="U2000" t="s">
        <v>66</v>
      </c>
      <c r="V2000" t="s">
        <v>58</v>
      </c>
      <c r="W2000" t="s">
        <v>16763</v>
      </c>
      <c r="X2000" t="s">
        <v>16764</v>
      </c>
      <c r="Y2000" t="s">
        <v>16765</v>
      </c>
      <c r="Z2000" t="s">
        <v>12067</v>
      </c>
      <c r="AA2000">
        <v>2022</v>
      </c>
      <c r="AB2000" t="s">
        <v>12011</v>
      </c>
    </row>
    <row r="2001" spans="1:28" x14ac:dyDescent="0.25">
      <c r="A2001">
        <v>2018071096</v>
      </c>
      <c r="B2001" t="s">
        <v>16766</v>
      </c>
      <c r="C2001" t="s">
        <v>422</v>
      </c>
      <c r="D2001" t="s">
        <v>47</v>
      </c>
      <c r="E2001">
        <v>6</v>
      </c>
      <c r="F2001" t="s">
        <v>71</v>
      </c>
      <c r="G2001">
        <v>115</v>
      </c>
      <c r="H2001">
        <v>120</v>
      </c>
      <c r="I2001">
        <v>121</v>
      </c>
      <c r="J2001" t="s">
        <v>35</v>
      </c>
      <c r="K2001">
        <v>3.37</v>
      </c>
      <c r="L2001" t="s">
        <v>12011</v>
      </c>
      <c r="M2001" t="s">
        <v>12054</v>
      </c>
      <c r="N2001" t="s">
        <v>12011</v>
      </c>
      <c r="O2001" t="s">
        <v>81</v>
      </c>
      <c r="P2001" t="s">
        <v>65</v>
      </c>
      <c r="Q2001" t="s">
        <v>54</v>
      </c>
      <c r="R2001" t="s">
        <v>55</v>
      </c>
      <c r="S2001" t="s">
        <v>130</v>
      </c>
      <c r="T2001">
        <v>41</v>
      </c>
      <c r="U2001" t="s">
        <v>66</v>
      </c>
      <c r="V2001" t="s">
        <v>58</v>
      </c>
      <c r="W2001" t="s">
        <v>16767</v>
      </c>
      <c r="X2001" t="s">
        <v>16768</v>
      </c>
      <c r="Y2001" t="s">
        <v>16769</v>
      </c>
      <c r="Z2001" t="s">
        <v>45</v>
      </c>
      <c r="AA2001">
        <v>2021</v>
      </c>
      <c r="AB2001" t="s">
        <v>12011</v>
      </c>
    </row>
    <row r="2002" spans="1:28" x14ac:dyDescent="0.25">
      <c r="A2002">
        <v>2010050093</v>
      </c>
      <c r="B2002" t="s">
        <v>6057</v>
      </c>
      <c r="C2002" t="s">
        <v>16770</v>
      </c>
      <c r="D2002" t="s">
        <v>47</v>
      </c>
      <c r="E2002">
        <v>1</v>
      </c>
      <c r="F2002" t="s">
        <v>71</v>
      </c>
      <c r="G2002">
        <v>198</v>
      </c>
      <c r="H2002">
        <v>202</v>
      </c>
      <c r="I2002">
        <v>199</v>
      </c>
      <c r="J2002" t="s">
        <v>35</v>
      </c>
      <c r="K2002">
        <v>3.49</v>
      </c>
      <c r="L2002" t="s">
        <v>12011</v>
      </c>
      <c r="M2002" t="s">
        <v>294</v>
      </c>
      <c r="N2002" t="s">
        <v>12011</v>
      </c>
      <c r="O2002" t="s">
        <v>37</v>
      </c>
      <c r="P2002" t="s">
        <v>38</v>
      </c>
      <c r="Q2002" t="s">
        <v>54</v>
      </c>
      <c r="R2002" t="s">
        <v>55</v>
      </c>
      <c r="S2002" t="s">
        <v>130</v>
      </c>
      <c r="T2002">
        <v>50</v>
      </c>
      <c r="U2002" t="s">
        <v>66</v>
      </c>
      <c r="V2002" t="s">
        <v>58</v>
      </c>
      <c r="W2002" t="s">
        <v>16771</v>
      </c>
      <c r="X2002" t="s">
        <v>16772</v>
      </c>
      <c r="Y2002" t="s">
        <v>16773</v>
      </c>
      <c r="Z2002" t="s">
        <v>10925</v>
      </c>
      <c r="AA2002">
        <v>2022</v>
      </c>
      <c r="AB2002" t="s">
        <v>12011</v>
      </c>
    </row>
    <row r="2003" spans="1:28" x14ac:dyDescent="0.25">
      <c r="A2003">
        <v>2019081070</v>
      </c>
      <c r="B2003" t="s">
        <v>16774</v>
      </c>
      <c r="C2003" t="s">
        <v>3123</v>
      </c>
      <c r="D2003" t="s">
        <v>47</v>
      </c>
      <c r="E2003">
        <v>16</v>
      </c>
      <c r="F2003" t="s">
        <v>71</v>
      </c>
      <c r="G2003">
        <v>107</v>
      </c>
      <c r="H2003">
        <v>106.5</v>
      </c>
      <c r="I2003">
        <v>123</v>
      </c>
      <c r="J2003" t="s">
        <v>35</v>
      </c>
      <c r="K2003">
        <v>2.97</v>
      </c>
      <c r="L2003" t="s">
        <v>12011</v>
      </c>
      <c r="M2003" t="s">
        <v>88</v>
      </c>
      <c r="N2003" t="s">
        <v>12011</v>
      </c>
      <c r="O2003" t="s">
        <v>89</v>
      </c>
      <c r="P2003" t="s">
        <v>53</v>
      </c>
      <c r="Q2003" t="s">
        <v>54</v>
      </c>
      <c r="R2003" t="s">
        <v>40</v>
      </c>
      <c r="S2003" t="s">
        <v>372</v>
      </c>
      <c r="T2003">
        <v>21</v>
      </c>
      <c r="U2003" t="s">
        <v>66</v>
      </c>
      <c r="V2003" t="s">
        <v>58</v>
      </c>
      <c r="W2003" t="s">
        <v>16775</v>
      </c>
      <c r="X2003" t="s">
        <v>16776</v>
      </c>
      <c r="Y2003" t="s">
        <v>16777</v>
      </c>
      <c r="Z2003" t="s">
        <v>45</v>
      </c>
      <c r="AA2003">
        <v>2021</v>
      </c>
      <c r="AB2003" t="s">
        <v>12011</v>
      </c>
    </row>
    <row r="2004" spans="1:28" x14ac:dyDescent="0.25">
      <c r="A2004">
        <v>2019081192</v>
      </c>
      <c r="B2004" t="s">
        <v>293</v>
      </c>
      <c r="C2004" t="s">
        <v>288</v>
      </c>
      <c r="D2004" t="s">
        <v>47</v>
      </c>
      <c r="E2004">
        <v>9</v>
      </c>
      <c r="F2004" t="s">
        <v>34</v>
      </c>
      <c r="G2004">
        <v>80</v>
      </c>
      <c r="H2004">
        <v>71</v>
      </c>
      <c r="I2004">
        <v>89</v>
      </c>
      <c r="J2004" t="s">
        <v>35</v>
      </c>
      <c r="K2004">
        <v>2.5499999999999998</v>
      </c>
      <c r="L2004" t="s">
        <v>12011</v>
      </c>
      <c r="M2004" t="s">
        <v>294</v>
      </c>
      <c r="N2004" t="s">
        <v>12011</v>
      </c>
      <c r="O2004" t="s">
        <v>37</v>
      </c>
      <c r="P2004" t="s">
        <v>38</v>
      </c>
      <c r="Q2004" t="s">
        <v>54</v>
      </c>
      <c r="R2004" t="s">
        <v>40</v>
      </c>
      <c r="S2004" t="s">
        <v>56</v>
      </c>
      <c r="T2004">
        <v>20</v>
      </c>
      <c r="U2004" t="s">
        <v>66</v>
      </c>
      <c r="V2004" t="s">
        <v>58</v>
      </c>
      <c r="W2004" t="s">
        <v>295</v>
      </c>
      <c r="Y2004" t="s">
        <v>296</v>
      </c>
      <c r="Z2004" t="s">
        <v>45</v>
      </c>
      <c r="AA2004">
        <v>2021</v>
      </c>
      <c r="AB2004" t="s">
        <v>12011</v>
      </c>
    </row>
    <row r="2005" spans="1:28" x14ac:dyDescent="0.25">
      <c r="A2005">
        <v>2016080040</v>
      </c>
      <c r="B2005" t="s">
        <v>16778</v>
      </c>
      <c r="C2005" t="s">
        <v>288</v>
      </c>
      <c r="D2005" t="s">
        <v>47</v>
      </c>
      <c r="E2005">
        <v>3</v>
      </c>
      <c r="F2005" t="s">
        <v>71</v>
      </c>
      <c r="G2005">
        <v>132</v>
      </c>
      <c r="H2005">
        <v>135</v>
      </c>
      <c r="I2005">
        <v>135</v>
      </c>
      <c r="J2005" t="s">
        <v>35</v>
      </c>
      <c r="K2005">
        <v>2.72</v>
      </c>
      <c r="L2005" t="s">
        <v>12011</v>
      </c>
      <c r="M2005" t="s">
        <v>771</v>
      </c>
      <c r="N2005" t="s">
        <v>12011</v>
      </c>
      <c r="O2005" t="s">
        <v>197</v>
      </c>
      <c r="P2005" t="s">
        <v>53</v>
      </c>
      <c r="Q2005" t="s">
        <v>54</v>
      </c>
      <c r="R2005" t="s">
        <v>40</v>
      </c>
      <c r="S2005" t="s">
        <v>56</v>
      </c>
      <c r="T2005">
        <v>23</v>
      </c>
      <c r="U2005" t="s">
        <v>66</v>
      </c>
      <c r="V2005" t="s">
        <v>58</v>
      </c>
      <c r="W2005" t="s">
        <v>16779</v>
      </c>
      <c r="X2005" t="s">
        <v>16780</v>
      </c>
      <c r="Y2005" t="s">
        <v>16781</v>
      </c>
      <c r="Z2005" t="s">
        <v>45</v>
      </c>
      <c r="AA2005">
        <v>2021</v>
      </c>
      <c r="AB2005" t="s">
        <v>12011</v>
      </c>
    </row>
    <row r="2006" spans="1:28" x14ac:dyDescent="0.25">
      <c r="A2006">
        <v>2018081168</v>
      </c>
      <c r="B2006" t="s">
        <v>432</v>
      </c>
      <c r="C2006" t="s">
        <v>474</v>
      </c>
      <c r="D2006" t="s">
        <v>47</v>
      </c>
      <c r="E2006">
        <v>14</v>
      </c>
      <c r="F2006" t="s">
        <v>71</v>
      </c>
      <c r="G2006">
        <v>123</v>
      </c>
      <c r="H2006">
        <v>128.5</v>
      </c>
      <c r="I2006">
        <v>137</v>
      </c>
      <c r="J2006" t="s">
        <v>35</v>
      </c>
      <c r="K2006">
        <v>2.79</v>
      </c>
      <c r="L2006" t="s">
        <v>12011</v>
      </c>
      <c r="M2006" t="s">
        <v>88</v>
      </c>
      <c r="N2006" t="s">
        <v>51</v>
      </c>
      <c r="O2006" t="s">
        <v>89</v>
      </c>
      <c r="P2006" t="s">
        <v>53</v>
      </c>
      <c r="Q2006" t="s">
        <v>54</v>
      </c>
      <c r="R2006" t="s">
        <v>40</v>
      </c>
      <c r="S2006" t="s">
        <v>56</v>
      </c>
      <c r="T2006">
        <v>23</v>
      </c>
      <c r="U2006" t="s">
        <v>66</v>
      </c>
      <c r="V2006" t="s">
        <v>58</v>
      </c>
      <c r="W2006" t="s">
        <v>495</v>
      </c>
      <c r="X2006" t="s">
        <v>496</v>
      </c>
      <c r="Y2006" t="s">
        <v>497</v>
      </c>
      <c r="Z2006" t="s">
        <v>45</v>
      </c>
      <c r="AA2006">
        <v>2021</v>
      </c>
      <c r="AB2006" t="s">
        <v>12011</v>
      </c>
    </row>
    <row r="2007" spans="1:28" x14ac:dyDescent="0.25">
      <c r="A2007">
        <v>2018081097</v>
      </c>
      <c r="B2007" t="s">
        <v>594</v>
      </c>
      <c r="C2007" t="s">
        <v>16782</v>
      </c>
      <c r="D2007" t="s">
        <v>47</v>
      </c>
      <c r="E2007">
        <v>17</v>
      </c>
      <c r="F2007" t="s">
        <v>71</v>
      </c>
      <c r="G2007">
        <v>125</v>
      </c>
      <c r="H2007">
        <v>125</v>
      </c>
      <c r="I2007">
        <v>142</v>
      </c>
      <c r="J2007" t="s">
        <v>35</v>
      </c>
      <c r="K2007">
        <v>3.62</v>
      </c>
      <c r="L2007" t="s">
        <v>12011</v>
      </c>
      <c r="M2007" t="s">
        <v>272</v>
      </c>
      <c r="N2007" t="s">
        <v>12011</v>
      </c>
      <c r="O2007" t="s">
        <v>64</v>
      </c>
      <c r="P2007" t="s">
        <v>65</v>
      </c>
      <c r="Q2007" t="s">
        <v>54</v>
      </c>
      <c r="R2007" t="s">
        <v>40</v>
      </c>
      <c r="S2007" t="s">
        <v>56</v>
      </c>
      <c r="T2007">
        <v>21</v>
      </c>
      <c r="U2007" t="s">
        <v>66</v>
      </c>
      <c r="V2007" t="s">
        <v>58</v>
      </c>
      <c r="W2007" t="s">
        <v>16783</v>
      </c>
      <c r="X2007" t="s">
        <v>16784</v>
      </c>
      <c r="Y2007" t="s">
        <v>16785</v>
      </c>
      <c r="Z2007" t="s">
        <v>45</v>
      </c>
      <c r="AA2007">
        <v>2021</v>
      </c>
      <c r="AB2007" t="s">
        <v>12011</v>
      </c>
    </row>
    <row r="2008" spans="1:28" x14ac:dyDescent="0.25">
      <c r="A2008">
        <v>2020101077</v>
      </c>
      <c r="B2008" t="s">
        <v>16786</v>
      </c>
      <c r="C2008" t="s">
        <v>16787</v>
      </c>
      <c r="D2008" t="s">
        <v>47</v>
      </c>
      <c r="E2008">
        <v>16</v>
      </c>
      <c r="F2008" t="s">
        <v>139</v>
      </c>
      <c r="G2008">
        <v>41</v>
      </c>
      <c r="H2008">
        <v>44</v>
      </c>
      <c r="I2008">
        <v>57</v>
      </c>
      <c r="J2008" t="s">
        <v>35</v>
      </c>
      <c r="K2008">
        <v>2.64</v>
      </c>
      <c r="L2008" t="s">
        <v>12011</v>
      </c>
      <c r="M2008" t="s">
        <v>146</v>
      </c>
      <c r="N2008" t="s">
        <v>134</v>
      </c>
      <c r="O2008" t="s">
        <v>147</v>
      </c>
      <c r="P2008" t="s">
        <v>148</v>
      </c>
      <c r="Q2008" t="s">
        <v>54</v>
      </c>
      <c r="R2008" t="s">
        <v>40</v>
      </c>
      <c r="S2008" t="s">
        <v>56</v>
      </c>
      <c r="T2008">
        <v>19</v>
      </c>
      <c r="U2008" t="s">
        <v>66</v>
      </c>
      <c r="V2008" t="s">
        <v>58</v>
      </c>
      <c r="W2008" t="s">
        <v>16788</v>
      </c>
      <c r="X2008" t="s">
        <v>16789</v>
      </c>
      <c r="Y2008" t="s">
        <v>16790</v>
      </c>
      <c r="Z2008" t="s">
        <v>45</v>
      </c>
      <c r="AA2008">
        <v>2021</v>
      </c>
      <c r="AB2008" t="s">
        <v>12011</v>
      </c>
    </row>
    <row r="2009" spans="1:28" x14ac:dyDescent="0.25">
      <c r="A2009">
        <v>2021081279</v>
      </c>
      <c r="B2009" t="s">
        <v>293</v>
      </c>
      <c r="C2009" t="s">
        <v>504</v>
      </c>
      <c r="D2009" t="s">
        <v>47</v>
      </c>
      <c r="E2009">
        <v>8</v>
      </c>
      <c r="F2009" t="s">
        <v>48</v>
      </c>
      <c r="G2009">
        <v>25</v>
      </c>
      <c r="H2009">
        <v>16</v>
      </c>
      <c r="I2009">
        <v>33</v>
      </c>
      <c r="J2009" t="s">
        <v>35</v>
      </c>
      <c r="K2009">
        <v>3.63</v>
      </c>
      <c r="L2009" t="s">
        <v>12011</v>
      </c>
      <c r="M2009" t="s">
        <v>88</v>
      </c>
      <c r="N2009" t="s">
        <v>51</v>
      </c>
      <c r="O2009" t="s">
        <v>89</v>
      </c>
      <c r="P2009" t="s">
        <v>53</v>
      </c>
      <c r="Q2009" t="s">
        <v>54</v>
      </c>
      <c r="R2009" t="s">
        <v>40</v>
      </c>
      <c r="S2009" t="s">
        <v>56</v>
      </c>
      <c r="T2009">
        <v>20</v>
      </c>
      <c r="U2009" t="s">
        <v>66</v>
      </c>
      <c r="V2009" t="s">
        <v>58</v>
      </c>
      <c r="W2009" t="s">
        <v>505</v>
      </c>
      <c r="X2009" t="s">
        <v>506</v>
      </c>
      <c r="Y2009" t="s">
        <v>507</v>
      </c>
      <c r="Z2009" t="s">
        <v>45</v>
      </c>
      <c r="AA2009">
        <v>2021</v>
      </c>
      <c r="AB2009" t="s">
        <v>12011</v>
      </c>
    </row>
    <row r="2010" spans="1:28" x14ac:dyDescent="0.25">
      <c r="A2010">
        <v>2021071003</v>
      </c>
      <c r="B2010" t="s">
        <v>594</v>
      </c>
      <c r="C2010" t="s">
        <v>570</v>
      </c>
      <c r="D2010" t="s">
        <v>47</v>
      </c>
      <c r="E2010">
        <v>9</v>
      </c>
      <c r="F2010" t="s">
        <v>48</v>
      </c>
      <c r="G2010">
        <v>25</v>
      </c>
      <c r="H2010">
        <v>25</v>
      </c>
      <c r="I2010">
        <v>34</v>
      </c>
      <c r="J2010" t="s">
        <v>35</v>
      </c>
      <c r="K2010">
        <v>3.48</v>
      </c>
      <c r="L2010" t="s">
        <v>12011</v>
      </c>
      <c r="M2010" t="s">
        <v>272</v>
      </c>
      <c r="N2010" t="s">
        <v>80</v>
      </c>
      <c r="O2010" t="s">
        <v>64</v>
      </c>
      <c r="P2010" t="s">
        <v>65</v>
      </c>
      <c r="Q2010" t="s">
        <v>54</v>
      </c>
      <c r="R2010" t="s">
        <v>40</v>
      </c>
      <c r="S2010" t="s">
        <v>56</v>
      </c>
      <c r="T2010">
        <v>18</v>
      </c>
      <c r="U2010" t="s">
        <v>66</v>
      </c>
      <c r="V2010" t="s">
        <v>58</v>
      </c>
      <c r="W2010" t="s">
        <v>595</v>
      </c>
      <c r="Y2010" t="s">
        <v>12011</v>
      </c>
      <c r="Z2010" t="s">
        <v>45</v>
      </c>
      <c r="AA2010">
        <v>2021</v>
      </c>
      <c r="AB2010" t="s">
        <v>12011</v>
      </c>
    </row>
    <row r="2011" spans="1:28" x14ac:dyDescent="0.25">
      <c r="A2011">
        <v>2020051004</v>
      </c>
      <c r="B2011" t="s">
        <v>716</v>
      </c>
      <c r="C2011" t="s">
        <v>717</v>
      </c>
      <c r="D2011" t="s">
        <v>47</v>
      </c>
      <c r="E2011">
        <v>15</v>
      </c>
      <c r="F2011" t="s">
        <v>139</v>
      </c>
      <c r="G2011">
        <v>61</v>
      </c>
      <c r="H2011">
        <v>55</v>
      </c>
      <c r="I2011">
        <v>76</v>
      </c>
      <c r="J2011" t="s">
        <v>35</v>
      </c>
      <c r="K2011">
        <v>3.69</v>
      </c>
      <c r="L2011" t="s">
        <v>12011</v>
      </c>
      <c r="M2011" t="s">
        <v>207</v>
      </c>
      <c r="N2011" t="s">
        <v>12011</v>
      </c>
      <c r="O2011" t="s">
        <v>108</v>
      </c>
      <c r="P2011" t="s">
        <v>53</v>
      </c>
      <c r="Q2011" t="s">
        <v>54</v>
      </c>
      <c r="R2011" t="s">
        <v>40</v>
      </c>
      <c r="S2011" t="s">
        <v>56</v>
      </c>
      <c r="T2011">
        <v>34</v>
      </c>
      <c r="U2011" t="s">
        <v>66</v>
      </c>
      <c r="V2011" t="s">
        <v>58</v>
      </c>
      <c r="W2011" t="s">
        <v>718</v>
      </c>
      <c r="X2011" t="s">
        <v>719</v>
      </c>
      <c r="Y2011" t="s">
        <v>720</v>
      </c>
      <c r="Z2011" t="s">
        <v>45</v>
      </c>
      <c r="AA2011">
        <v>2021</v>
      </c>
      <c r="AB2011" t="s">
        <v>12011</v>
      </c>
    </row>
    <row r="2012" spans="1:28" x14ac:dyDescent="0.25">
      <c r="A2012">
        <v>2019081316</v>
      </c>
      <c r="B2012" t="s">
        <v>769</v>
      </c>
      <c r="C2012" t="s">
        <v>770</v>
      </c>
      <c r="D2012" t="s">
        <v>47</v>
      </c>
      <c r="E2012">
        <v>10</v>
      </c>
      <c r="F2012" t="s">
        <v>139</v>
      </c>
      <c r="G2012">
        <v>60</v>
      </c>
      <c r="H2012">
        <v>51</v>
      </c>
      <c r="I2012">
        <v>70</v>
      </c>
      <c r="J2012" t="s">
        <v>35</v>
      </c>
      <c r="K2012">
        <v>3.33</v>
      </c>
      <c r="L2012" t="s">
        <v>12011</v>
      </c>
      <c r="M2012" t="s">
        <v>492</v>
      </c>
      <c r="N2012" t="s">
        <v>12011</v>
      </c>
      <c r="O2012" t="s">
        <v>197</v>
      </c>
      <c r="P2012" t="s">
        <v>53</v>
      </c>
      <c r="Q2012" t="s">
        <v>54</v>
      </c>
      <c r="R2012" t="s">
        <v>40</v>
      </c>
      <c r="S2012" t="s">
        <v>56</v>
      </c>
      <c r="T2012">
        <v>20</v>
      </c>
      <c r="U2012" t="s">
        <v>66</v>
      </c>
      <c r="V2012" t="s">
        <v>58</v>
      </c>
      <c r="W2012" t="s">
        <v>772</v>
      </c>
      <c r="X2012" t="s">
        <v>773</v>
      </c>
      <c r="Y2012" t="s">
        <v>774</v>
      </c>
      <c r="Z2012" t="s">
        <v>45</v>
      </c>
      <c r="AA2012">
        <v>2021</v>
      </c>
      <c r="AB2012" t="s">
        <v>12011</v>
      </c>
    </row>
    <row r="2013" spans="1:28" x14ac:dyDescent="0.25">
      <c r="A2013">
        <v>2018021003</v>
      </c>
      <c r="B2013" t="s">
        <v>573</v>
      </c>
      <c r="C2013" t="s">
        <v>813</v>
      </c>
      <c r="D2013" t="s">
        <v>47</v>
      </c>
      <c r="E2013">
        <v>11</v>
      </c>
      <c r="F2013" t="s">
        <v>34</v>
      </c>
      <c r="G2013">
        <v>102</v>
      </c>
      <c r="H2013">
        <v>91</v>
      </c>
      <c r="I2013">
        <v>113</v>
      </c>
      <c r="J2013" t="s">
        <v>35</v>
      </c>
      <c r="K2013">
        <v>3.67</v>
      </c>
      <c r="L2013" t="s">
        <v>12011</v>
      </c>
      <c r="M2013" t="s">
        <v>216</v>
      </c>
      <c r="N2013" t="s">
        <v>134</v>
      </c>
      <c r="O2013" t="s">
        <v>147</v>
      </c>
      <c r="P2013" t="s">
        <v>148</v>
      </c>
      <c r="Q2013" t="s">
        <v>54</v>
      </c>
      <c r="R2013" t="s">
        <v>40</v>
      </c>
      <c r="S2013" t="s">
        <v>56</v>
      </c>
      <c r="T2013">
        <v>28</v>
      </c>
      <c r="U2013" t="s">
        <v>66</v>
      </c>
      <c r="V2013" t="s">
        <v>58</v>
      </c>
      <c r="W2013" t="s">
        <v>16791</v>
      </c>
      <c r="Y2013" t="s">
        <v>16792</v>
      </c>
      <c r="Z2013" t="s">
        <v>45</v>
      </c>
      <c r="AA2013">
        <v>2021</v>
      </c>
      <c r="AB2013" t="s">
        <v>12011</v>
      </c>
    </row>
    <row r="2014" spans="1:28" x14ac:dyDescent="0.25">
      <c r="A2014">
        <v>2014080381</v>
      </c>
      <c r="B2014" t="s">
        <v>2607</v>
      </c>
      <c r="C2014" t="s">
        <v>16793</v>
      </c>
      <c r="D2014" t="s">
        <v>47</v>
      </c>
      <c r="E2014">
        <v>12</v>
      </c>
      <c r="F2014" t="s">
        <v>71</v>
      </c>
      <c r="G2014">
        <v>125</v>
      </c>
      <c r="H2014">
        <v>104</v>
      </c>
      <c r="I2014">
        <v>137</v>
      </c>
      <c r="J2014" t="s">
        <v>35</v>
      </c>
      <c r="K2014">
        <v>3.36</v>
      </c>
      <c r="L2014" t="s">
        <v>12011</v>
      </c>
      <c r="M2014" t="s">
        <v>272</v>
      </c>
      <c r="N2014" t="s">
        <v>12011</v>
      </c>
      <c r="O2014" t="s">
        <v>64</v>
      </c>
      <c r="P2014" t="s">
        <v>65</v>
      </c>
      <c r="Q2014" t="s">
        <v>54</v>
      </c>
      <c r="R2014" t="s">
        <v>40</v>
      </c>
      <c r="S2014" t="s">
        <v>56</v>
      </c>
      <c r="T2014">
        <v>29</v>
      </c>
      <c r="U2014" t="s">
        <v>66</v>
      </c>
      <c r="V2014" t="s">
        <v>58</v>
      </c>
      <c r="W2014" t="s">
        <v>16794</v>
      </c>
      <c r="X2014" t="s">
        <v>16795</v>
      </c>
      <c r="Y2014" t="s">
        <v>16796</v>
      </c>
      <c r="Z2014" t="s">
        <v>45</v>
      </c>
      <c r="AA2014">
        <v>2021</v>
      </c>
      <c r="AB2014" t="s">
        <v>12011</v>
      </c>
    </row>
    <row r="2015" spans="1:28" x14ac:dyDescent="0.25">
      <c r="A2015">
        <v>2015120006</v>
      </c>
      <c r="B2015" t="s">
        <v>258</v>
      </c>
      <c r="C2015" t="s">
        <v>1029</v>
      </c>
      <c r="D2015" t="s">
        <v>47</v>
      </c>
      <c r="E2015">
        <v>9</v>
      </c>
      <c r="F2015" t="s">
        <v>34</v>
      </c>
      <c r="G2015">
        <v>82</v>
      </c>
      <c r="H2015">
        <v>71</v>
      </c>
      <c r="I2015">
        <v>91</v>
      </c>
      <c r="J2015" t="s">
        <v>35</v>
      </c>
      <c r="K2015">
        <v>3.55</v>
      </c>
      <c r="L2015" t="s">
        <v>12011</v>
      </c>
      <c r="M2015" t="s">
        <v>477</v>
      </c>
      <c r="N2015" t="s">
        <v>12011</v>
      </c>
      <c r="O2015" t="s">
        <v>64</v>
      </c>
      <c r="P2015" t="s">
        <v>65</v>
      </c>
      <c r="Q2015" t="s">
        <v>54</v>
      </c>
      <c r="R2015" t="s">
        <v>40</v>
      </c>
      <c r="S2015" t="s">
        <v>56</v>
      </c>
      <c r="T2015">
        <v>36</v>
      </c>
      <c r="U2015" t="s">
        <v>66</v>
      </c>
      <c r="V2015" t="s">
        <v>58</v>
      </c>
      <c r="W2015" t="s">
        <v>16797</v>
      </c>
      <c r="X2015" t="s">
        <v>16798</v>
      </c>
      <c r="Y2015" t="s">
        <v>16799</v>
      </c>
      <c r="Z2015" t="s">
        <v>45</v>
      </c>
      <c r="AA2015">
        <v>2021</v>
      </c>
      <c r="AB2015" t="s">
        <v>12011</v>
      </c>
    </row>
    <row r="2016" spans="1:28" x14ac:dyDescent="0.25">
      <c r="A2016">
        <v>2018101020</v>
      </c>
      <c r="B2016" t="s">
        <v>16800</v>
      </c>
      <c r="C2016" t="s">
        <v>1029</v>
      </c>
      <c r="D2016" t="s">
        <v>47</v>
      </c>
      <c r="E2016">
        <v>18</v>
      </c>
      <c r="F2016" t="s">
        <v>71</v>
      </c>
      <c r="G2016">
        <v>125</v>
      </c>
      <c r="H2016">
        <v>128</v>
      </c>
      <c r="I2016">
        <v>143</v>
      </c>
      <c r="J2016" t="s">
        <v>35</v>
      </c>
      <c r="K2016">
        <v>3.52</v>
      </c>
      <c r="L2016" t="s">
        <v>12011</v>
      </c>
      <c r="M2016" t="s">
        <v>272</v>
      </c>
      <c r="N2016" t="s">
        <v>12011</v>
      </c>
      <c r="O2016" t="s">
        <v>64</v>
      </c>
      <c r="P2016" t="s">
        <v>65</v>
      </c>
      <c r="Q2016" t="s">
        <v>54</v>
      </c>
      <c r="R2016" t="s">
        <v>40</v>
      </c>
      <c r="S2016" t="s">
        <v>56</v>
      </c>
      <c r="T2016">
        <v>22</v>
      </c>
      <c r="U2016" t="s">
        <v>66</v>
      </c>
      <c r="V2016" t="s">
        <v>58</v>
      </c>
      <c r="W2016" t="s">
        <v>16801</v>
      </c>
      <c r="X2016" t="s">
        <v>16802</v>
      </c>
      <c r="Y2016" t="s">
        <v>16803</v>
      </c>
      <c r="Z2016" t="s">
        <v>45</v>
      </c>
      <c r="AA2016">
        <v>2021</v>
      </c>
      <c r="AB2016" t="s">
        <v>12011</v>
      </c>
    </row>
    <row r="2017" spans="1:28" x14ac:dyDescent="0.25">
      <c r="A2017">
        <v>2019081274</v>
      </c>
      <c r="B2017" t="s">
        <v>16804</v>
      </c>
      <c r="C2017" t="s">
        <v>16805</v>
      </c>
      <c r="D2017" t="s">
        <v>47</v>
      </c>
      <c r="E2017">
        <v>14</v>
      </c>
      <c r="F2017" t="s">
        <v>71</v>
      </c>
      <c r="G2017">
        <v>117</v>
      </c>
      <c r="H2017">
        <v>109.5</v>
      </c>
      <c r="I2017">
        <v>131</v>
      </c>
      <c r="J2017" t="s">
        <v>35</v>
      </c>
      <c r="K2017">
        <v>2.98</v>
      </c>
      <c r="L2017" t="s">
        <v>12011</v>
      </c>
      <c r="M2017" t="s">
        <v>88</v>
      </c>
      <c r="N2017" t="s">
        <v>12011</v>
      </c>
      <c r="O2017" t="s">
        <v>89</v>
      </c>
      <c r="P2017" t="s">
        <v>53</v>
      </c>
      <c r="Q2017" t="s">
        <v>54</v>
      </c>
      <c r="R2017" t="s">
        <v>40</v>
      </c>
      <c r="S2017" t="s">
        <v>56</v>
      </c>
      <c r="T2017">
        <v>30</v>
      </c>
      <c r="U2017" t="s">
        <v>66</v>
      </c>
      <c r="V2017" t="s">
        <v>58</v>
      </c>
      <c r="W2017" t="s">
        <v>16806</v>
      </c>
      <c r="Y2017" t="s">
        <v>16807</v>
      </c>
      <c r="Z2017" t="s">
        <v>45</v>
      </c>
      <c r="AA2017">
        <v>2021</v>
      </c>
      <c r="AB2017" t="s">
        <v>12011</v>
      </c>
    </row>
    <row r="2018" spans="1:28" x14ac:dyDescent="0.25">
      <c r="A2018">
        <v>2020091293</v>
      </c>
      <c r="B2018" t="s">
        <v>1313</v>
      </c>
      <c r="C2018" t="s">
        <v>1314</v>
      </c>
      <c r="D2018" t="s">
        <v>47</v>
      </c>
      <c r="E2018">
        <v>16</v>
      </c>
      <c r="F2018" t="s">
        <v>139</v>
      </c>
      <c r="G2018">
        <v>53</v>
      </c>
      <c r="H2018">
        <v>50</v>
      </c>
      <c r="I2018">
        <v>69</v>
      </c>
      <c r="J2018" t="s">
        <v>35</v>
      </c>
      <c r="K2018">
        <v>3.41</v>
      </c>
      <c r="L2018" t="s">
        <v>12011</v>
      </c>
      <c r="M2018" t="s">
        <v>216</v>
      </c>
      <c r="N2018" t="s">
        <v>134</v>
      </c>
      <c r="O2018" t="s">
        <v>147</v>
      </c>
      <c r="P2018" t="s">
        <v>148</v>
      </c>
      <c r="Q2018" t="s">
        <v>54</v>
      </c>
      <c r="R2018" t="s">
        <v>40</v>
      </c>
      <c r="S2018" t="s">
        <v>56</v>
      </c>
      <c r="T2018">
        <v>19</v>
      </c>
      <c r="U2018" t="s">
        <v>66</v>
      </c>
      <c r="V2018" t="s">
        <v>58</v>
      </c>
      <c r="W2018" t="s">
        <v>1315</v>
      </c>
      <c r="X2018" t="s">
        <v>1316</v>
      </c>
      <c r="Y2018" t="s">
        <v>1317</v>
      </c>
      <c r="Z2018" t="s">
        <v>45</v>
      </c>
      <c r="AA2018">
        <v>2021</v>
      </c>
      <c r="AB2018" t="s">
        <v>12011</v>
      </c>
    </row>
    <row r="2019" spans="1:28" x14ac:dyDescent="0.25">
      <c r="A2019">
        <v>2018081255</v>
      </c>
      <c r="B2019" t="s">
        <v>16808</v>
      </c>
      <c r="C2019" t="s">
        <v>16809</v>
      </c>
      <c r="D2019" t="s">
        <v>47</v>
      </c>
      <c r="E2019">
        <v>14</v>
      </c>
      <c r="F2019" t="s">
        <v>71</v>
      </c>
      <c r="G2019">
        <v>125</v>
      </c>
      <c r="H2019">
        <v>122</v>
      </c>
      <c r="I2019">
        <v>139</v>
      </c>
      <c r="J2019" t="s">
        <v>35</v>
      </c>
      <c r="K2019">
        <v>3.11</v>
      </c>
      <c r="L2019" t="s">
        <v>12011</v>
      </c>
      <c r="M2019" t="s">
        <v>272</v>
      </c>
      <c r="N2019" t="s">
        <v>12011</v>
      </c>
      <c r="O2019" t="s">
        <v>64</v>
      </c>
      <c r="P2019" t="s">
        <v>65</v>
      </c>
      <c r="Q2019" t="s">
        <v>54</v>
      </c>
      <c r="R2019" t="s">
        <v>40</v>
      </c>
      <c r="S2019" t="s">
        <v>56</v>
      </c>
      <c r="T2019">
        <v>21</v>
      </c>
      <c r="U2019" t="s">
        <v>66</v>
      </c>
      <c r="V2019" t="s">
        <v>58</v>
      </c>
      <c r="W2019" t="s">
        <v>16810</v>
      </c>
      <c r="Y2019" t="s">
        <v>16811</v>
      </c>
      <c r="Z2019" t="s">
        <v>45</v>
      </c>
      <c r="AA2019">
        <v>2021</v>
      </c>
      <c r="AB2019" t="s">
        <v>12011</v>
      </c>
    </row>
    <row r="2020" spans="1:28" x14ac:dyDescent="0.25">
      <c r="A2020">
        <v>2009080244</v>
      </c>
      <c r="B2020" t="s">
        <v>1785</v>
      </c>
      <c r="C2020" t="s">
        <v>16812</v>
      </c>
      <c r="D2020" t="s">
        <v>12011</v>
      </c>
      <c r="E2020" t="s">
        <v>12011</v>
      </c>
      <c r="F2020" t="s">
        <v>12011</v>
      </c>
      <c r="G2020">
        <v>142</v>
      </c>
      <c r="H2020" t="s">
        <v>12011</v>
      </c>
      <c r="I2020" t="s">
        <v>12011</v>
      </c>
      <c r="J2020" t="s">
        <v>35</v>
      </c>
      <c r="K2020">
        <v>3.15</v>
      </c>
      <c r="L2020" t="s">
        <v>12011</v>
      </c>
      <c r="M2020" t="s">
        <v>226</v>
      </c>
      <c r="N2020" t="s">
        <v>134</v>
      </c>
      <c r="O2020" t="s">
        <v>227</v>
      </c>
      <c r="P2020" t="s">
        <v>228</v>
      </c>
      <c r="Q2020" t="s">
        <v>54</v>
      </c>
      <c r="R2020" t="s">
        <v>40</v>
      </c>
      <c r="S2020" t="s">
        <v>56</v>
      </c>
      <c r="T2020">
        <v>35</v>
      </c>
      <c r="U2020" t="s">
        <v>66</v>
      </c>
      <c r="V2020" t="s">
        <v>58</v>
      </c>
      <c r="W2020" t="s">
        <v>16813</v>
      </c>
      <c r="X2020" t="s">
        <v>16814</v>
      </c>
      <c r="Y2020" t="s">
        <v>16815</v>
      </c>
      <c r="Z2020" t="s">
        <v>45</v>
      </c>
      <c r="AA2020">
        <v>2021</v>
      </c>
      <c r="AB2020" t="s">
        <v>12011</v>
      </c>
    </row>
    <row r="2021" spans="1:28" x14ac:dyDescent="0.25">
      <c r="A2021">
        <v>2015110004</v>
      </c>
      <c r="B2021" t="s">
        <v>16816</v>
      </c>
      <c r="C2021" t="s">
        <v>16817</v>
      </c>
      <c r="D2021" t="s">
        <v>47</v>
      </c>
      <c r="E2021">
        <v>16</v>
      </c>
      <c r="F2021" t="s">
        <v>71</v>
      </c>
      <c r="G2021">
        <v>135</v>
      </c>
      <c r="H2021">
        <v>135</v>
      </c>
      <c r="I2021">
        <v>151</v>
      </c>
      <c r="J2021" t="s">
        <v>35</v>
      </c>
      <c r="K2021">
        <v>3.28</v>
      </c>
      <c r="L2021" t="s">
        <v>12011</v>
      </c>
      <c r="M2021" t="s">
        <v>1452</v>
      </c>
      <c r="N2021" t="s">
        <v>12011</v>
      </c>
      <c r="O2021" t="s">
        <v>353</v>
      </c>
      <c r="P2021" t="s">
        <v>38</v>
      </c>
      <c r="Q2021" t="s">
        <v>54</v>
      </c>
      <c r="R2021" t="s">
        <v>40</v>
      </c>
      <c r="S2021" t="s">
        <v>56</v>
      </c>
      <c r="T2021">
        <v>24</v>
      </c>
      <c r="U2021" t="s">
        <v>66</v>
      </c>
      <c r="V2021" t="s">
        <v>58</v>
      </c>
      <c r="W2021" t="s">
        <v>16818</v>
      </c>
      <c r="Y2021" t="s">
        <v>12011</v>
      </c>
      <c r="Z2021" t="s">
        <v>45</v>
      </c>
      <c r="AA2021">
        <v>2021</v>
      </c>
      <c r="AB2021" t="s">
        <v>12011</v>
      </c>
    </row>
    <row r="2022" spans="1:28" x14ac:dyDescent="0.25">
      <c r="A2022">
        <v>2019101020</v>
      </c>
      <c r="B2022" t="s">
        <v>301</v>
      </c>
      <c r="C2022" t="s">
        <v>1393</v>
      </c>
      <c r="D2022" t="s">
        <v>47</v>
      </c>
      <c r="E2022">
        <v>17</v>
      </c>
      <c r="F2022" t="s">
        <v>34</v>
      </c>
      <c r="G2022">
        <v>94</v>
      </c>
      <c r="H2022">
        <v>76</v>
      </c>
      <c r="I2022">
        <v>111</v>
      </c>
      <c r="J2022" t="s">
        <v>35</v>
      </c>
      <c r="K2022">
        <v>3.63</v>
      </c>
      <c r="L2022" t="s">
        <v>12011</v>
      </c>
      <c r="M2022" t="s">
        <v>202</v>
      </c>
      <c r="N2022" t="s">
        <v>12011</v>
      </c>
      <c r="O2022" t="s">
        <v>64</v>
      </c>
      <c r="P2022" t="s">
        <v>65</v>
      </c>
      <c r="Q2022" t="s">
        <v>54</v>
      </c>
      <c r="R2022" t="s">
        <v>40</v>
      </c>
      <c r="S2022" t="s">
        <v>56</v>
      </c>
      <c r="T2022">
        <v>22</v>
      </c>
      <c r="U2022" t="s">
        <v>66</v>
      </c>
      <c r="V2022" t="s">
        <v>58</v>
      </c>
      <c r="W2022" t="s">
        <v>16819</v>
      </c>
      <c r="X2022" t="s">
        <v>16820</v>
      </c>
      <c r="Y2022" t="s">
        <v>16821</v>
      </c>
      <c r="Z2022" t="s">
        <v>45</v>
      </c>
      <c r="AA2022">
        <v>2021</v>
      </c>
      <c r="AB2022" t="s">
        <v>12011</v>
      </c>
    </row>
    <row r="2023" spans="1:28" x14ac:dyDescent="0.25">
      <c r="A2023">
        <v>2016091003</v>
      </c>
      <c r="B2023" t="s">
        <v>533</v>
      </c>
      <c r="C2023" t="s">
        <v>1428</v>
      </c>
      <c r="D2023" t="s">
        <v>47</v>
      </c>
      <c r="E2023">
        <v>14</v>
      </c>
      <c r="F2023" t="s">
        <v>71</v>
      </c>
      <c r="G2023">
        <v>103</v>
      </c>
      <c r="H2023">
        <v>106</v>
      </c>
      <c r="I2023">
        <v>117</v>
      </c>
      <c r="J2023" t="s">
        <v>35</v>
      </c>
      <c r="K2023">
        <v>2.93</v>
      </c>
      <c r="L2023" t="s">
        <v>12011</v>
      </c>
      <c r="M2023" t="s">
        <v>398</v>
      </c>
      <c r="N2023" t="s">
        <v>12011</v>
      </c>
      <c r="O2023" t="s">
        <v>81</v>
      </c>
      <c r="P2023" t="s">
        <v>65</v>
      </c>
      <c r="Q2023" t="s">
        <v>54</v>
      </c>
      <c r="R2023" t="s">
        <v>40</v>
      </c>
      <c r="S2023" t="s">
        <v>56</v>
      </c>
      <c r="T2023">
        <v>40</v>
      </c>
      <c r="U2023" t="s">
        <v>66</v>
      </c>
      <c r="V2023" t="s">
        <v>58</v>
      </c>
      <c r="W2023" t="s">
        <v>1429</v>
      </c>
      <c r="X2023" t="s">
        <v>1430</v>
      </c>
      <c r="Y2023" t="s">
        <v>1431</v>
      </c>
      <c r="Z2023" t="s">
        <v>45</v>
      </c>
      <c r="AA2023">
        <v>2021</v>
      </c>
      <c r="AB2023" t="s">
        <v>12011</v>
      </c>
    </row>
    <row r="2024" spans="1:28" x14ac:dyDescent="0.25">
      <c r="A2024">
        <v>2021081355</v>
      </c>
      <c r="B2024" t="s">
        <v>11040</v>
      </c>
      <c r="C2024" t="s">
        <v>1447</v>
      </c>
      <c r="D2024" t="s">
        <v>47</v>
      </c>
      <c r="E2024">
        <v>16</v>
      </c>
      <c r="F2024" t="s">
        <v>48</v>
      </c>
      <c r="G2024">
        <v>43</v>
      </c>
      <c r="H2024">
        <v>31</v>
      </c>
      <c r="I2024">
        <v>59</v>
      </c>
      <c r="J2024" t="s">
        <v>35</v>
      </c>
      <c r="K2024">
        <v>2.63</v>
      </c>
      <c r="L2024" t="s">
        <v>12011</v>
      </c>
      <c r="M2024" t="s">
        <v>88</v>
      </c>
      <c r="N2024" t="s">
        <v>51</v>
      </c>
      <c r="O2024" t="s">
        <v>89</v>
      </c>
      <c r="P2024" t="s">
        <v>53</v>
      </c>
      <c r="Q2024" t="s">
        <v>54</v>
      </c>
      <c r="R2024" t="s">
        <v>40</v>
      </c>
      <c r="S2024" t="s">
        <v>56</v>
      </c>
      <c r="T2024">
        <v>19</v>
      </c>
      <c r="U2024" t="s">
        <v>66</v>
      </c>
      <c r="V2024" t="s">
        <v>58</v>
      </c>
      <c r="W2024" t="s">
        <v>11041</v>
      </c>
      <c r="X2024" t="s">
        <v>11042</v>
      </c>
      <c r="Y2024" t="s">
        <v>11043</v>
      </c>
      <c r="Z2024" t="s">
        <v>45</v>
      </c>
      <c r="AA2024">
        <v>2021</v>
      </c>
      <c r="AB2024" t="s">
        <v>12011</v>
      </c>
    </row>
    <row r="2025" spans="1:28" x14ac:dyDescent="0.25">
      <c r="A2025">
        <v>2020071027</v>
      </c>
      <c r="B2025" t="s">
        <v>1472</v>
      </c>
      <c r="C2025" t="s">
        <v>1473</v>
      </c>
      <c r="D2025" t="s">
        <v>47</v>
      </c>
      <c r="E2025">
        <v>15</v>
      </c>
      <c r="F2025" t="s">
        <v>34</v>
      </c>
      <c r="G2025">
        <v>74</v>
      </c>
      <c r="H2025">
        <v>68.5</v>
      </c>
      <c r="I2025">
        <v>89</v>
      </c>
      <c r="J2025" t="s">
        <v>35</v>
      </c>
      <c r="K2025">
        <v>2.61</v>
      </c>
      <c r="L2025" t="s">
        <v>12011</v>
      </c>
      <c r="M2025" t="s">
        <v>88</v>
      </c>
      <c r="N2025" t="s">
        <v>51</v>
      </c>
      <c r="O2025" t="s">
        <v>89</v>
      </c>
      <c r="P2025" t="s">
        <v>53</v>
      </c>
      <c r="Q2025" t="s">
        <v>54</v>
      </c>
      <c r="R2025" t="s">
        <v>40</v>
      </c>
      <c r="S2025" t="s">
        <v>56</v>
      </c>
      <c r="T2025">
        <v>20</v>
      </c>
      <c r="U2025" t="s">
        <v>66</v>
      </c>
      <c r="V2025" t="s">
        <v>58</v>
      </c>
      <c r="W2025" t="s">
        <v>1474</v>
      </c>
      <c r="X2025" t="s">
        <v>1475</v>
      </c>
      <c r="Y2025" t="s">
        <v>1476</v>
      </c>
      <c r="Z2025" t="s">
        <v>45</v>
      </c>
      <c r="AA2025">
        <v>2021</v>
      </c>
      <c r="AB2025" t="s">
        <v>12011</v>
      </c>
    </row>
    <row r="2026" spans="1:28" x14ac:dyDescent="0.25">
      <c r="A2026">
        <v>2012110044</v>
      </c>
      <c r="B2026" t="s">
        <v>9836</v>
      </c>
      <c r="C2026" t="s">
        <v>1552</v>
      </c>
      <c r="D2026" t="s">
        <v>47</v>
      </c>
      <c r="E2026">
        <v>2</v>
      </c>
      <c r="F2026" t="s">
        <v>71</v>
      </c>
      <c r="G2026">
        <v>138</v>
      </c>
      <c r="H2026">
        <v>134</v>
      </c>
      <c r="I2026">
        <v>140</v>
      </c>
      <c r="J2026" t="s">
        <v>35</v>
      </c>
      <c r="K2026">
        <v>2.7</v>
      </c>
      <c r="L2026" t="s">
        <v>12011</v>
      </c>
      <c r="M2026" t="s">
        <v>302</v>
      </c>
      <c r="N2026" t="s">
        <v>12011</v>
      </c>
      <c r="O2026" t="s">
        <v>81</v>
      </c>
      <c r="P2026" t="s">
        <v>65</v>
      </c>
      <c r="Q2026" t="s">
        <v>54</v>
      </c>
      <c r="R2026" t="s">
        <v>40</v>
      </c>
      <c r="S2026" t="s">
        <v>56</v>
      </c>
      <c r="T2026">
        <v>47</v>
      </c>
      <c r="U2026" t="s">
        <v>66</v>
      </c>
      <c r="V2026" t="s">
        <v>58</v>
      </c>
      <c r="W2026" t="s">
        <v>16822</v>
      </c>
      <c r="X2026" t="s">
        <v>16823</v>
      </c>
      <c r="Y2026" t="s">
        <v>16824</v>
      </c>
      <c r="Z2026" t="s">
        <v>45</v>
      </c>
      <c r="AA2026">
        <v>2021</v>
      </c>
      <c r="AB2026" t="s">
        <v>12011</v>
      </c>
    </row>
    <row r="2027" spans="1:28" x14ac:dyDescent="0.25">
      <c r="A2027">
        <v>2017041017</v>
      </c>
      <c r="B2027" t="s">
        <v>1689</v>
      </c>
      <c r="C2027" t="s">
        <v>1677</v>
      </c>
      <c r="D2027" t="s">
        <v>47</v>
      </c>
      <c r="E2027">
        <v>5</v>
      </c>
      <c r="F2027" t="s">
        <v>139</v>
      </c>
      <c r="G2027">
        <v>51</v>
      </c>
      <c r="H2027">
        <v>51</v>
      </c>
      <c r="I2027">
        <v>56</v>
      </c>
      <c r="J2027" t="s">
        <v>35</v>
      </c>
      <c r="K2027">
        <v>3.1</v>
      </c>
      <c r="L2027" t="s">
        <v>12011</v>
      </c>
      <c r="M2027" t="s">
        <v>254</v>
      </c>
      <c r="N2027" t="s">
        <v>134</v>
      </c>
      <c r="O2027" t="s">
        <v>147</v>
      </c>
      <c r="P2027" t="s">
        <v>148</v>
      </c>
      <c r="Q2027" t="s">
        <v>54</v>
      </c>
      <c r="R2027" t="s">
        <v>40</v>
      </c>
      <c r="S2027" t="s">
        <v>56</v>
      </c>
      <c r="T2027">
        <v>24</v>
      </c>
      <c r="U2027" t="s">
        <v>66</v>
      </c>
      <c r="V2027" t="s">
        <v>58</v>
      </c>
      <c r="W2027" t="s">
        <v>1690</v>
      </c>
      <c r="X2027" t="s">
        <v>1691</v>
      </c>
      <c r="Y2027" t="s">
        <v>1692</v>
      </c>
      <c r="Z2027" t="s">
        <v>45</v>
      </c>
      <c r="AA2027">
        <v>2021</v>
      </c>
      <c r="AB2027" t="s">
        <v>12011</v>
      </c>
    </row>
    <row r="2028" spans="1:28" x14ac:dyDescent="0.25">
      <c r="A2028">
        <v>2019071033</v>
      </c>
      <c r="B2028" t="s">
        <v>16825</v>
      </c>
      <c r="C2028" t="s">
        <v>1677</v>
      </c>
      <c r="D2028" t="s">
        <v>47</v>
      </c>
      <c r="E2028">
        <v>14</v>
      </c>
      <c r="F2028" t="s">
        <v>34</v>
      </c>
      <c r="G2028">
        <v>96</v>
      </c>
      <c r="H2028">
        <v>92</v>
      </c>
      <c r="I2028">
        <v>110</v>
      </c>
      <c r="J2028" t="s">
        <v>35</v>
      </c>
      <c r="K2028">
        <v>3.42</v>
      </c>
      <c r="L2028" t="s">
        <v>12011</v>
      </c>
      <c r="M2028" t="s">
        <v>216</v>
      </c>
      <c r="N2028" t="s">
        <v>12011</v>
      </c>
      <c r="O2028" t="s">
        <v>147</v>
      </c>
      <c r="P2028" t="s">
        <v>148</v>
      </c>
      <c r="Q2028" t="s">
        <v>54</v>
      </c>
      <c r="R2028" t="s">
        <v>40</v>
      </c>
      <c r="S2028" t="s">
        <v>56</v>
      </c>
      <c r="T2028">
        <v>22</v>
      </c>
      <c r="U2028" t="s">
        <v>66</v>
      </c>
      <c r="V2028" t="s">
        <v>58</v>
      </c>
      <c r="W2028" t="s">
        <v>16826</v>
      </c>
      <c r="X2028" t="s">
        <v>16827</v>
      </c>
      <c r="Y2028" t="s">
        <v>16828</v>
      </c>
      <c r="Z2028" t="s">
        <v>45</v>
      </c>
      <c r="AA2028">
        <v>2021</v>
      </c>
      <c r="AB2028" t="s">
        <v>12011</v>
      </c>
    </row>
    <row r="2029" spans="1:28" x14ac:dyDescent="0.25">
      <c r="A2029">
        <v>2020031010</v>
      </c>
      <c r="B2029" t="s">
        <v>1759</v>
      </c>
      <c r="C2029" t="s">
        <v>1756</v>
      </c>
      <c r="D2029" t="s">
        <v>47</v>
      </c>
      <c r="E2029">
        <v>15</v>
      </c>
      <c r="F2029" t="s">
        <v>139</v>
      </c>
      <c r="G2029">
        <v>63</v>
      </c>
      <c r="H2029">
        <v>49</v>
      </c>
      <c r="I2029">
        <v>78</v>
      </c>
      <c r="J2029" t="s">
        <v>35</v>
      </c>
      <c r="K2029">
        <v>3.61</v>
      </c>
      <c r="L2029" t="s">
        <v>12011</v>
      </c>
      <c r="M2029" t="s">
        <v>216</v>
      </c>
      <c r="N2029" t="s">
        <v>134</v>
      </c>
      <c r="O2029" t="s">
        <v>147</v>
      </c>
      <c r="P2029" t="s">
        <v>148</v>
      </c>
      <c r="Q2029" t="s">
        <v>54</v>
      </c>
      <c r="R2029" t="s">
        <v>40</v>
      </c>
      <c r="S2029" t="s">
        <v>56</v>
      </c>
      <c r="T2029">
        <v>21</v>
      </c>
      <c r="U2029" t="s">
        <v>66</v>
      </c>
      <c r="V2029" t="s">
        <v>58</v>
      </c>
      <c r="W2029" t="s">
        <v>1760</v>
      </c>
      <c r="X2029" t="s">
        <v>1761</v>
      </c>
      <c r="Y2029" t="s">
        <v>1762</v>
      </c>
      <c r="Z2029" t="s">
        <v>45</v>
      </c>
      <c r="AA2029">
        <v>2021</v>
      </c>
      <c r="AB2029" t="s">
        <v>12011</v>
      </c>
    </row>
    <row r="2030" spans="1:28" x14ac:dyDescent="0.25">
      <c r="A2030">
        <v>2019081124</v>
      </c>
      <c r="B2030" t="s">
        <v>1785</v>
      </c>
      <c r="C2030" t="s">
        <v>1786</v>
      </c>
      <c r="D2030" t="s">
        <v>47</v>
      </c>
      <c r="E2030">
        <v>11</v>
      </c>
      <c r="F2030" t="s">
        <v>34</v>
      </c>
      <c r="G2030">
        <v>97</v>
      </c>
      <c r="H2030">
        <v>86</v>
      </c>
      <c r="I2030">
        <v>108</v>
      </c>
      <c r="J2030" t="s">
        <v>35</v>
      </c>
      <c r="K2030">
        <v>3.78</v>
      </c>
      <c r="L2030" t="s">
        <v>12011</v>
      </c>
      <c r="M2030" t="s">
        <v>771</v>
      </c>
      <c r="N2030" t="s">
        <v>12011</v>
      </c>
      <c r="O2030" t="s">
        <v>197</v>
      </c>
      <c r="P2030" t="s">
        <v>53</v>
      </c>
      <c r="Q2030" t="s">
        <v>54</v>
      </c>
      <c r="R2030" t="s">
        <v>40</v>
      </c>
      <c r="S2030" t="s">
        <v>56</v>
      </c>
      <c r="T2030">
        <v>22</v>
      </c>
      <c r="U2030" t="s">
        <v>66</v>
      </c>
      <c r="V2030" t="s">
        <v>58</v>
      </c>
      <c r="W2030" t="s">
        <v>1791</v>
      </c>
      <c r="Y2030" t="s">
        <v>1792</v>
      </c>
      <c r="Z2030" t="s">
        <v>45</v>
      </c>
      <c r="AA2030">
        <v>2021</v>
      </c>
      <c r="AB2030" t="s">
        <v>12011</v>
      </c>
    </row>
    <row r="2031" spans="1:28" x14ac:dyDescent="0.25">
      <c r="A2031">
        <v>2019071063</v>
      </c>
      <c r="B2031" t="s">
        <v>2629</v>
      </c>
      <c r="C2031" t="s">
        <v>1849</v>
      </c>
      <c r="D2031" t="s">
        <v>47</v>
      </c>
      <c r="E2031">
        <v>14</v>
      </c>
      <c r="F2031" t="s">
        <v>71</v>
      </c>
      <c r="G2031">
        <v>108</v>
      </c>
      <c r="H2031">
        <v>110</v>
      </c>
      <c r="I2031">
        <v>122</v>
      </c>
      <c r="J2031" t="s">
        <v>35</v>
      </c>
      <c r="K2031">
        <v>3.38</v>
      </c>
      <c r="L2031" t="s">
        <v>12011</v>
      </c>
      <c r="M2031" t="s">
        <v>500</v>
      </c>
      <c r="N2031" t="s">
        <v>12011</v>
      </c>
      <c r="O2031" t="s">
        <v>147</v>
      </c>
      <c r="P2031" t="s">
        <v>148</v>
      </c>
      <c r="Q2031" t="s">
        <v>54</v>
      </c>
      <c r="R2031" t="s">
        <v>40</v>
      </c>
      <c r="S2031" t="s">
        <v>56</v>
      </c>
      <c r="T2031">
        <v>23</v>
      </c>
      <c r="U2031" t="s">
        <v>66</v>
      </c>
      <c r="V2031" t="s">
        <v>58</v>
      </c>
      <c r="W2031" t="s">
        <v>16829</v>
      </c>
      <c r="X2031" t="s">
        <v>16830</v>
      </c>
      <c r="Y2031" t="s">
        <v>16831</v>
      </c>
      <c r="Z2031" t="s">
        <v>45</v>
      </c>
      <c r="AA2031">
        <v>2021</v>
      </c>
      <c r="AB2031" t="s">
        <v>12011</v>
      </c>
    </row>
    <row r="2032" spans="1:28" x14ac:dyDescent="0.25">
      <c r="A2032">
        <v>2018061055</v>
      </c>
      <c r="B2032" t="s">
        <v>3910</v>
      </c>
      <c r="C2032" t="s">
        <v>1897</v>
      </c>
      <c r="D2032" t="s">
        <v>47</v>
      </c>
      <c r="E2032">
        <v>13</v>
      </c>
      <c r="F2032" t="s">
        <v>71</v>
      </c>
      <c r="G2032">
        <v>133</v>
      </c>
      <c r="H2032">
        <v>131.5</v>
      </c>
      <c r="I2032">
        <v>146</v>
      </c>
      <c r="J2032" t="s">
        <v>35</v>
      </c>
      <c r="K2032">
        <v>3.07</v>
      </c>
      <c r="L2032" t="s">
        <v>12011</v>
      </c>
      <c r="M2032" t="s">
        <v>88</v>
      </c>
      <c r="N2032" t="s">
        <v>51</v>
      </c>
      <c r="O2032" t="s">
        <v>89</v>
      </c>
      <c r="P2032" t="s">
        <v>53</v>
      </c>
      <c r="Q2032" t="s">
        <v>54</v>
      </c>
      <c r="R2032" t="s">
        <v>40</v>
      </c>
      <c r="S2032" t="s">
        <v>56</v>
      </c>
      <c r="T2032">
        <v>22</v>
      </c>
      <c r="U2032" t="s">
        <v>66</v>
      </c>
      <c r="V2032" t="s">
        <v>58</v>
      </c>
      <c r="W2032" t="s">
        <v>16832</v>
      </c>
      <c r="X2032" t="s">
        <v>16833</v>
      </c>
      <c r="Y2032" t="s">
        <v>16834</v>
      </c>
      <c r="Z2032" t="s">
        <v>45</v>
      </c>
      <c r="AA2032">
        <v>2021</v>
      </c>
      <c r="AB2032" t="s">
        <v>12011</v>
      </c>
    </row>
    <row r="2033" spans="1:28" x14ac:dyDescent="0.25">
      <c r="A2033">
        <v>2018081271</v>
      </c>
      <c r="B2033" t="s">
        <v>16835</v>
      </c>
      <c r="C2033" t="s">
        <v>16836</v>
      </c>
      <c r="D2033" t="s">
        <v>47</v>
      </c>
      <c r="E2033">
        <v>10</v>
      </c>
      <c r="F2033" t="s">
        <v>71</v>
      </c>
      <c r="G2033">
        <v>120</v>
      </c>
      <c r="H2033">
        <v>111</v>
      </c>
      <c r="I2033">
        <v>130</v>
      </c>
      <c r="J2033" t="s">
        <v>35</v>
      </c>
      <c r="K2033">
        <v>3.36</v>
      </c>
      <c r="L2033" t="s">
        <v>12011</v>
      </c>
      <c r="M2033" t="s">
        <v>12054</v>
      </c>
      <c r="N2033" t="s">
        <v>12011</v>
      </c>
      <c r="O2033" t="s">
        <v>81</v>
      </c>
      <c r="P2033" t="s">
        <v>65</v>
      </c>
      <c r="Q2033" t="s">
        <v>54</v>
      </c>
      <c r="R2033" t="s">
        <v>40</v>
      </c>
      <c r="S2033" t="s">
        <v>56</v>
      </c>
      <c r="T2033">
        <v>21</v>
      </c>
      <c r="U2033" t="s">
        <v>66</v>
      </c>
      <c r="V2033" t="s">
        <v>58</v>
      </c>
      <c r="W2033" t="s">
        <v>16837</v>
      </c>
      <c r="Y2033" t="s">
        <v>16838</v>
      </c>
      <c r="Z2033" t="s">
        <v>45</v>
      </c>
      <c r="AA2033">
        <v>2021</v>
      </c>
      <c r="AB2033" t="s">
        <v>12011</v>
      </c>
    </row>
    <row r="2034" spans="1:28" x14ac:dyDescent="0.25">
      <c r="A2034">
        <v>2020111042</v>
      </c>
      <c r="B2034" t="s">
        <v>1982</v>
      </c>
      <c r="C2034" t="s">
        <v>1970</v>
      </c>
      <c r="D2034" t="s">
        <v>47</v>
      </c>
      <c r="E2034">
        <v>1</v>
      </c>
      <c r="F2034" t="s">
        <v>78</v>
      </c>
      <c r="G2034">
        <v>22</v>
      </c>
      <c r="H2034">
        <v>22</v>
      </c>
      <c r="I2034">
        <v>23</v>
      </c>
      <c r="J2034" t="s">
        <v>35</v>
      </c>
      <c r="K2034">
        <v>3.36</v>
      </c>
      <c r="L2034" t="s">
        <v>12011</v>
      </c>
      <c r="M2034" t="s">
        <v>1983</v>
      </c>
      <c r="N2034" t="s">
        <v>51</v>
      </c>
      <c r="O2034" t="s">
        <v>197</v>
      </c>
      <c r="P2034" t="s">
        <v>53</v>
      </c>
      <c r="Q2034" t="s">
        <v>54</v>
      </c>
      <c r="R2034" t="s">
        <v>40</v>
      </c>
      <c r="S2034" t="s">
        <v>56</v>
      </c>
      <c r="T2034">
        <v>19</v>
      </c>
      <c r="U2034" t="s">
        <v>66</v>
      </c>
      <c r="V2034" t="s">
        <v>58</v>
      </c>
      <c r="W2034" t="s">
        <v>1984</v>
      </c>
      <c r="X2034" t="s">
        <v>1985</v>
      </c>
      <c r="Y2034" t="s">
        <v>1986</v>
      </c>
      <c r="Z2034" t="s">
        <v>45</v>
      </c>
      <c r="AA2034">
        <v>2021</v>
      </c>
      <c r="AB2034" t="s">
        <v>12011</v>
      </c>
    </row>
    <row r="2035" spans="1:28" x14ac:dyDescent="0.25">
      <c r="A2035">
        <v>2019081172</v>
      </c>
      <c r="B2035" t="s">
        <v>11003</v>
      </c>
      <c r="C2035" t="s">
        <v>1987</v>
      </c>
      <c r="D2035" t="s">
        <v>47</v>
      </c>
      <c r="E2035">
        <v>14</v>
      </c>
      <c r="F2035" t="s">
        <v>71</v>
      </c>
      <c r="G2035">
        <v>114</v>
      </c>
      <c r="H2035">
        <v>109.5</v>
      </c>
      <c r="I2035">
        <v>128</v>
      </c>
      <c r="J2035" t="s">
        <v>35</v>
      </c>
      <c r="K2035">
        <v>3</v>
      </c>
      <c r="L2035" t="s">
        <v>12011</v>
      </c>
      <c r="M2035" t="s">
        <v>88</v>
      </c>
      <c r="N2035" t="s">
        <v>603</v>
      </c>
      <c r="O2035" t="s">
        <v>89</v>
      </c>
      <c r="P2035" t="s">
        <v>53</v>
      </c>
      <c r="Q2035" t="s">
        <v>54</v>
      </c>
      <c r="R2035" t="s">
        <v>40</v>
      </c>
      <c r="S2035" t="s">
        <v>56</v>
      </c>
      <c r="T2035">
        <v>20</v>
      </c>
      <c r="U2035" t="s">
        <v>66</v>
      </c>
      <c r="V2035" t="s">
        <v>58</v>
      </c>
      <c r="W2035" t="s">
        <v>16839</v>
      </c>
      <c r="Y2035" t="s">
        <v>16840</v>
      </c>
      <c r="Z2035" t="s">
        <v>45</v>
      </c>
      <c r="AA2035">
        <v>2021</v>
      </c>
      <c r="AB2035" t="s">
        <v>12011</v>
      </c>
    </row>
    <row r="2036" spans="1:28" x14ac:dyDescent="0.25">
      <c r="A2036">
        <v>2017081109</v>
      </c>
      <c r="B2036" t="s">
        <v>1681</v>
      </c>
      <c r="C2036" t="s">
        <v>2007</v>
      </c>
      <c r="D2036" t="s">
        <v>47</v>
      </c>
      <c r="E2036">
        <v>14</v>
      </c>
      <c r="F2036" t="s">
        <v>34</v>
      </c>
      <c r="G2036">
        <v>95</v>
      </c>
      <c r="H2036">
        <v>92</v>
      </c>
      <c r="I2036">
        <v>109</v>
      </c>
      <c r="J2036" t="s">
        <v>35</v>
      </c>
      <c r="K2036">
        <v>2.5099999999999998</v>
      </c>
      <c r="L2036" t="s">
        <v>12011</v>
      </c>
      <c r="M2036" t="s">
        <v>216</v>
      </c>
      <c r="N2036" t="s">
        <v>134</v>
      </c>
      <c r="O2036" t="s">
        <v>147</v>
      </c>
      <c r="P2036" t="s">
        <v>148</v>
      </c>
      <c r="Q2036" t="s">
        <v>54</v>
      </c>
      <c r="R2036" t="s">
        <v>40</v>
      </c>
      <c r="S2036" t="s">
        <v>56</v>
      </c>
      <c r="T2036">
        <v>23</v>
      </c>
      <c r="U2036" t="s">
        <v>66</v>
      </c>
      <c r="V2036" t="s">
        <v>58</v>
      </c>
      <c r="W2036" t="s">
        <v>2008</v>
      </c>
      <c r="X2036" t="s">
        <v>2009</v>
      </c>
      <c r="Y2036" t="s">
        <v>2010</v>
      </c>
      <c r="Z2036" t="s">
        <v>45</v>
      </c>
      <c r="AA2036">
        <v>2021</v>
      </c>
      <c r="AB2036" t="s">
        <v>12011</v>
      </c>
    </row>
    <row r="2037" spans="1:28" x14ac:dyDescent="0.25">
      <c r="A2037">
        <v>2020091194</v>
      </c>
      <c r="B2037" t="s">
        <v>201</v>
      </c>
      <c r="C2037" t="s">
        <v>2108</v>
      </c>
      <c r="D2037" t="s">
        <v>47</v>
      </c>
      <c r="E2037">
        <v>13</v>
      </c>
      <c r="F2037" t="s">
        <v>139</v>
      </c>
      <c r="G2037">
        <v>50</v>
      </c>
      <c r="H2037">
        <v>48</v>
      </c>
      <c r="I2037">
        <v>63</v>
      </c>
      <c r="J2037" t="s">
        <v>35</v>
      </c>
      <c r="K2037">
        <v>2.74</v>
      </c>
      <c r="L2037" t="s">
        <v>12011</v>
      </c>
      <c r="M2037" t="s">
        <v>477</v>
      </c>
      <c r="N2037" t="s">
        <v>12011</v>
      </c>
      <c r="O2037" t="s">
        <v>64</v>
      </c>
      <c r="P2037" t="s">
        <v>65</v>
      </c>
      <c r="Q2037" t="s">
        <v>54</v>
      </c>
      <c r="R2037" t="s">
        <v>40</v>
      </c>
      <c r="S2037" t="s">
        <v>56</v>
      </c>
      <c r="T2037">
        <v>21</v>
      </c>
      <c r="U2037" t="s">
        <v>66</v>
      </c>
      <c r="V2037" t="s">
        <v>58</v>
      </c>
      <c r="W2037" t="s">
        <v>16841</v>
      </c>
      <c r="X2037" t="s">
        <v>16842</v>
      </c>
      <c r="Y2037" t="s">
        <v>16843</v>
      </c>
      <c r="Z2037" t="s">
        <v>45</v>
      </c>
      <c r="AA2037">
        <v>2021</v>
      </c>
      <c r="AB2037" t="s">
        <v>12011</v>
      </c>
    </row>
    <row r="2038" spans="1:28" x14ac:dyDescent="0.25">
      <c r="A2038">
        <v>2016081051</v>
      </c>
      <c r="B2038" t="s">
        <v>3781</v>
      </c>
      <c r="C2038" t="s">
        <v>2108</v>
      </c>
      <c r="D2038" t="s">
        <v>47</v>
      </c>
      <c r="E2038">
        <v>13</v>
      </c>
      <c r="F2038" t="s">
        <v>71</v>
      </c>
      <c r="G2038">
        <v>111</v>
      </c>
      <c r="H2038">
        <v>118</v>
      </c>
      <c r="I2038">
        <v>124</v>
      </c>
      <c r="J2038" t="s">
        <v>35</v>
      </c>
      <c r="K2038">
        <v>2.52</v>
      </c>
      <c r="L2038" t="s">
        <v>12011</v>
      </c>
      <c r="M2038" t="s">
        <v>398</v>
      </c>
      <c r="N2038" t="s">
        <v>16508</v>
      </c>
      <c r="O2038" t="s">
        <v>81</v>
      </c>
      <c r="P2038" t="s">
        <v>65</v>
      </c>
      <c r="Q2038" t="s">
        <v>54</v>
      </c>
      <c r="R2038" t="s">
        <v>40</v>
      </c>
      <c r="S2038" t="s">
        <v>56</v>
      </c>
      <c r="T2038">
        <v>24</v>
      </c>
      <c r="U2038" t="s">
        <v>66</v>
      </c>
      <c r="V2038" t="s">
        <v>58</v>
      </c>
      <c r="W2038" t="s">
        <v>16844</v>
      </c>
      <c r="X2038" t="s">
        <v>16845</v>
      </c>
      <c r="Y2038" t="s">
        <v>16846</v>
      </c>
      <c r="Z2038" t="s">
        <v>45</v>
      </c>
      <c r="AA2038">
        <v>2021</v>
      </c>
      <c r="AB2038" t="s">
        <v>12011</v>
      </c>
    </row>
    <row r="2039" spans="1:28" x14ac:dyDescent="0.25">
      <c r="A2039">
        <v>2019081005</v>
      </c>
      <c r="B2039" t="s">
        <v>201</v>
      </c>
      <c r="C2039" t="s">
        <v>2108</v>
      </c>
      <c r="D2039" t="s">
        <v>47</v>
      </c>
      <c r="E2039">
        <v>18</v>
      </c>
      <c r="F2039" t="s">
        <v>71</v>
      </c>
      <c r="G2039">
        <v>117</v>
      </c>
      <c r="H2039">
        <v>111</v>
      </c>
      <c r="I2039">
        <v>135</v>
      </c>
      <c r="J2039" t="s">
        <v>35</v>
      </c>
      <c r="K2039">
        <v>3.59</v>
      </c>
      <c r="L2039" t="s">
        <v>12011</v>
      </c>
      <c r="M2039" t="s">
        <v>216</v>
      </c>
      <c r="N2039" t="s">
        <v>12011</v>
      </c>
      <c r="O2039" t="s">
        <v>147</v>
      </c>
      <c r="P2039" t="s">
        <v>148</v>
      </c>
      <c r="Q2039" t="s">
        <v>54</v>
      </c>
      <c r="R2039" t="s">
        <v>40</v>
      </c>
      <c r="S2039" t="s">
        <v>56</v>
      </c>
      <c r="T2039">
        <v>21</v>
      </c>
      <c r="U2039" t="s">
        <v>66</v>
      </c>
      <c r="V2039" t="s">
        <v>58</v>
      </c>
      <c r="W2039" t="s">
        <v>16847</v>
      </c>
      <c r="X2039" t="s">
        <v>16848</v>
      </c>
      <c r="Y2039" t="s">
        <v>16843</v>
      </c>
      <c r="Z2039" t="s">
        <v>45</v>
      </c>
      <c r="AA2039">
        <v>2021</v>
      </c>
      <c r="AB2039" t="s">
        <v>12011</v>
      </c>
    </row>
    <row r="2040" spans="1:28" x14ac:dyDescent="0.25">
      <c r="A2040">
        <v>2019081219</v>
      </c>
      <c r="B2040" t="s">
        <v>16849</v>
      </c>
      <c r="C2040" t="s">
        <v>2108</v>
      </c>
      <c r="D2040" t="s">
        <v>47</v>
      </c>
      <c r="E2040">
        <v>14</v>
      </c>
      <c r="F2040" t="s">
        <v>71</v>
      </c>
      <c r="G2040">
        <v>111</v>
      </c>
      <c r="H2040">
        <v>106.5</v>
      </c>
      <c r="I2040">
        <v>125</v>
      </c>
      <c r="J2040" t="s">
        <v>35</v>
      </c>
      <c r="K2040">
        <v>2.85</v>
      </c>
      <c r="L2040" t="s">
        <v>12011</v>
      </c>
      <c r="M2040" t="s">
        <v>88</v>
      </c>
      <c r="N2040" t="s">
        <v>603</v>
      </c>
      <c r="O2040" t="s">
        <v>89</v>
      </c>
      <c r="P2040" t="s">
        <v>53</v>
      </c>
      <c r="Q2040" t="s">
        <v>54</v>
      </c>
      <c r="R2040" t="s">
        <v>40</v>
      </c>
      <c r="S2040" t="s">
        <v>56</v>
      </c>
      <c r="T2040">
        <v>20</v>
      </c>
      <c r="U2040" t="s">
        <v>66</v>
      </c>
      <c r="V2040" t="s">
        <v>58</v>
      </c>
      <c r="W2040" t="s">
        <v>16850</v>
      </c>
      <c r="X2040" t="s">
        <v>16851</v>
      </c>
      <c r="Y2040" t="s">
        <v>16852</v>
      </c>
      <c r="Z2040" t="s">
        <v>45</v>
      </c>
      <c r="AA2040">
        <v>2021</v>
      </c>
      <c r="AB2040" t="s">
        <v>12011</v>
      </c>
    </row>
    <row r="2041" spans="1:28" x14ac:dyDescent="0.25">
      <c r="A2041">
        <v>2017071006</v>
      </c>
      <c r="B2041" t="s">
        <v>5742</v>
      </c>
      <c r="C2041" t="s">
        <v>2108</v>
      </c>
      <c r="D2041" t="s">
        <v>47</v>
      </c>
      <c r="E2041">
        <v>9</v>
      </c>
      <c r="F2041" t="s">
        <v>34</v>
      </c>
      <c r="G2041">
        <v>106</v>
      </c>
      <c r="H2041">
        <v>94</v>
      </c>
      <c r="I2041">
        <v>115</v>
      </c>
      <c r="J2041" t="s">
        <v>35</v>
      </c>
      <c r="K2041">
        <v>3.01</v>
      </c>
      <c r="L2041" t="s">
        <v>12011</v>
      </c>
      <c r="M2041" t="s">
        <v>1452</v>
      </c>
      <c r="N2041" t="s">
        <v>616</v>
      </c>
      <c r="O2041" t="s">
        <v>353</v>
      </c>
      <c r="P2041" t="s">
        <v>38</v>
      </c>
      <c r="Q2041" t="s">
        <v>54</v>
      </c>
      <c r="R2041" t="s">
        <v>40</v>
      </c>
      <c r="S2041" t="s">
        <v>56</v>
      </c>
      <c r="T2041">
        <v>30</v>
      </c>
      <c r="U2041" t="s">
        <v>66</v>
      </c>
      <c r="V2041" t="s">
        <v>58</v>
      </c>
      <c r="W2041" t="s">
        <v>16853</v>
      </c>
      <c r="X2041" t="s">
        <v>16854</v>
      </c>
      <c r="Y2041" t="s">
        <v>16855</v>
      </c>
      <c r="Z2041" t="s">
        <v>45</v>
      </c>
      <c r="AA2041">
        <v>2021</v>
      </c>
      <c r="AB2041" t="s">
        <v>12011</v>
      </c>
    </row>
    <row r="2042" spans="1:28" x14ac:dyDescent="0.25">
      <c r="A2042">
        <v>2019051054</v>
      </c>
      <c r="B2042" t="s">
        <v>1223</v>
      </c>
      <c r="C2042" t="s">
        <v>2108</v>
      </c>
      <c r="D2042" t="s">
        <v>47</v>
      </c>
      <c r="E2042">
        <v>13</v>
      </c>
      <c r="F2042" t="s">
        <v>71</v>
      </c>
      <c r="G2042">
        <v>117</v>
      </c>
      <c r="H2042">
        <v>109.5</v>
      </c>
      <c r="I2042">
        <v>130</v>
      </c>
      <c r="J2042" t="s">
        <v>35</v>
      </c>
      <c r="K2042">
        <v>3.44</v>
      </c>
      <c r="L2042" t="s">
        <v>12011</v>
      </c>
      <c r="M2042" t="s">
        <v>88</v>
      </c>
      <c r="N2042" t="s">
        <v>603</v>
      </c>
      <c r="O2042" t="s">
        <v>89</v>
      </c>
      <c r="P2042" t="s">
        <v>53</v>
      </c>
      <c r="Q2042" t="s">
        <v>54</v>
      </c>
      <c r="R2042" t="s">
        <v>40</v>
      </c>
      <c r="S2042" t="s">
        <v>56</v>
      </c>
      <c r="T2042">
        <v>31</v>
      </c>
      <c r="U2042" t="s">
        <v>66</v>
      </c>
      <c r="V2042" t="s">
        <v>58</v>
      </c>
      <c r="W2042" t="s">
        <v>16856</v>
      </c>
      <c r="X2042" t="s">
        <v>16857</v>
      </c>
      <c r="Y2042" t="s">
        <v>16858</v>
      </c>
      <c r="Z2042" t="s">
        <v>45</v>
      </c>
      <c r="AA2042">
        <v>2021</v>
      </c>
      <c r="AB2042" t="s">
        <v>12011</v>
      </c>
    </row>
    <row r="2043" spans="1:28" x14ac:dyDescent="0.25">
      <c r="A2043">
        <v>2020101091</v>
      </c>
      <c r="B2043" t="s">
        <v>432</v>
      </c>
      <c r="C2043" t="s">
        <v>2108</v>
      </c>
      <c r="D2043" t="s">
        <v>47</v>
      </c>
      <c r="E2043">
        <v>12</v>
      </c>
      <c r="F2043" t="s">
        <v>78</v>
      </c>
      <c r="G2043">
        <v>25</v>
      </c>
      <c r="H2043">
        <v>25</v>
      </c>
      <c r="I2043">
        <v>37</v>
      </c>
      <c r="J2043" t="s">
        <v>35</v>
      </c>
      <c r="K2043">
        <v>3.32</v>
      </c>
      <c r="L2043" t="s">
        <v>12011</v>
      </c>
      <c r="M2043" t="s">
        <v>5999</v>
      </c>
      <c r="N2043" t="s">
        <v>80</v>
      </c>
      <c r="O2043" t="s">
        <v>81</v>
      </c>
      <c r="P2043" t="s">
        <v>65</v>
      </c>
      <c r="Q2043" t="s">
        <v>54</v>
      </c>
      <c r="R2043" t="s">
        <v>40</v>
      </c>
      <c r="S2043" t="s">
        <v>56</v>
      </c>
      <c r="T2043">
        <v>20</v>
      </c>
      <c r="U2043" t="s">
        <v>66</v>
      </c>
      <c r="V2043" t="s">
        <v>58</v>
      </c>
      <c r="W2043" t="s">
        <v>16859</v>
      </c>
      <c r="X2043" t="s">
        <v>16860</v>
      </c>
      <c r="Y2043" t="s">
        <v>16861</v>
      </c>
      <c r="Z2043" t="s">
        <v>45</v>
      </c>
      <c r="AA2043">
        <v>2021</v>
      </c>
      <c r="AB2043" t="s">
        <v>12011</v>
      </c>
    </row>
    <row r="2044" spans="1:28" x14ac:dyDescent="0.25">
      <c r="A2044">
        <v>2020091366</v>
      </c>
      <c r="B2044" t="s">
        <v>16862</v>
      </c>
      <c r="C2044" t="s">
        <v>2241</v>
      </c>
      <c r="D2044" t="s">
        <v>47</v>
      </c>
      <c r="E2044">
        <v>13</v>
      </c>
      <c r="F2044" t="s">
        <v>78</v>
      </c>
      <c r="G2044">
        <v>0</v>
      </c>
      <c r="H2044">
        <v>0</v>
      </c>
      <c r="I2044">
        <v>13</v>
      </c>
      <c r="J2044" t="s">
        <v>35</v>
      </c>
      <c r="K2044">
        <v>0</v>
      </c>
      <c r="L2044" t="s">
        <v>12011</v>
      </c>
      <c r="M2044" t="s">
        <v>254</v>
      </c>
      <c r="N2044" t="s">
        <v>134</v>
      </c>
      <c r="O2044" t="s">
        <v>147</v>
      </c>
      <c r="P2044" t="s">
        <v>148</v>
      </c>
      <c r="Q2044" t="s">
        <v>54</v>
      </c>
      <c r="R2044" t="s">
        <v>40</v>
      </c>
      <c r="S2044" t="s">
        <v>56</v>
      </c>
      <c r="T2044">
        <v>19</v>
      </c>
      <c r="U2044" t="s">
        <v>66</v>
      </c>
      <c r="V2044" t="s">
        <v>58</v>
      </c>
      <c r="W2044" t="s">
        <v>16863</v>
      </c>
      <c r="Y2044" t="s">
        <v>12011</v>
      </c>
      <c r="Z2044" t="s">
        <v>45</v>
      </c>
      <c r="AA2044">
        <v>2021</v>
      </c>
      <c r="AB2044" t="s">
        <v>12011</v>
      </c>
    </row>
    <row r="2045" spans="1:28" x14ac:dyDescent="0.25">
      <c r="A2045">
        <v>2021091141</v>
      </c>
      <c r="B2045" t="s">
        <v>5871</v>
      </c>
      <c r="C2045" t="s">
        <v>2283</v>
      </c>
      <c r="D2045" t="s">
        <v>47</v>
      </c>
      <c r="E2045" t="s">
        <v>12011</v>
      </c>
      <c r="F2045" t="s">
        <v>48</v>
      </c>
      <c r="G2045">
        <v>0</v>
      </c>
      <c r="H2045" t="s">
        <v>12011</v>
      </c>
      <c r="I2045" t="s">
        <v>12011</v>
      </c>
      <c r="J2045" t="s">
        <v>35</v>
      </c>
      <c r="K2045">
        <v>0</v>
      </c>
      <c r="L2045" t="s">
        <v>12011</v>
      </c>
      <c r="M2045" t="s">
        <v>352</v>
      </c>
      <c r="N2045" t="s">
        <v>80</v>
      </c>
      <c r="O2045" t="s">
        <v>353</v>
      </c>
      <c r="P2045" t="s">
        <v>38</v>
      </c>
      <c r="Q2045" t="s">
        <v>54</v>
      </c>
      <c r="R2045" t="s">
        <v>40</v>
      </c>
      <c r="S2045" t="s">
        <v>56</v>
      </c>
      <c r="T2045">
        <v>19</v>
      </c>
      <c r="U2045" t="s">
        <v>66</v>
      </c>
      <c r="V2045" t="s">
        <v>58</v>
      </c>
      <c r="W2045" t="s">
        <v>16864</v>
      </c>
      <c r="X2045" t="s">
        <v>16865</v>
      </c>
      <c r="Y2045" t="s">
        <v>16866</v>
      </c>
      <c r="Z2045" t="s">
        <v>45</v>
      </c>
      <c r="AA2045">
        <v>2021</v>
      </c>
      <c r="AB2045" t="s">
        <v>12011</v>
      </c>
    </row>
    <row r="2046" spans="1:28" x14ac:dyDescent="0.25">
      <c r="A2046">
        <v>2021081072</v>
      </c>
      <c r="B2046" t="s">
        <v>3192</v>
      </c>
      <c r="C2046" t="s">
        <v>2372</v>
      </c>
      <c r="D2046" t="s">
        <v>47</v>
      </c>
      <c r="E2046">
        <v>13</v>
      </c>
      <c r="F2046" t="s">
        <v>48</v>
      </c>
      <c r="G2046">
        <v>31</v>
      </c>
      <c r="H2046">
        <v>24</v>
      </c>
      <c r="I2046">
        <v>44</v>
      </c>
      <c r="J2046" t="s">
        <v>35</v>
      </c>
      <c r="K2046">
        <v>3.17</v>
      </c>
      <c r="L2046" t="s">
        <v>12011</v>
      </c>
      <c r="M2046" t="s">
        <v>63</v>
      </c>
      <c r="N2046" t="s">
        <v>80</v>
      </c>
      <c r="O2046" t="s">
        <v>64</v>
      </c>
      <c r="P2046" t="s">
        <v>65</v>
      </c>
      <c r="Q2046" t="s">
        <v>54</v>
      </c>
      <c r="R2046" t="s">
        <v>40</v>
      </c>
      <c r="S2046" t="s">
        <v>56</v>
      </c>
      <c r="T2046">
        <v>23</v>
      </c>
      <c r="U2046" t="s">
        <v>66</v>
      </c>
      <c r="V2046" t="s">
        <v>58</v>
      </c>
      <c r="W2046" t="s">
        <v>16867</v>
      </c>
      <c r="X2046" t="s">
        <v>16868</v>
      </c>
      <c r="Y2046" t="s">
        <v>16869</v>
      </c>
      <c r="Z2046" t="s">
        <v>45</v>
      </c>
      <c r="AA2046">
        <v>2021</v>
      </c>
      <c r="AB2046" t="s">
        <v>12011</v>
      </c>
    </row>
    <row r="2047" spans="1:28" x14ac:dyDescent="0.25">
      <c r="A2047">
        <v>2019081352</v>
      </c>
      <c r="B2047" t="s">
        <v>561</v>
      </c>
      <c r="C2047" t="s">
        <v>16870</v>
      </c>
      <c r="D2047" t="s">
        <v>47</v>
      </c>
      <c r="E2047">
        <v>14</v>
      </c>
      <c r="F2047" t="s">
        <v>71</v>
      </c>
      <c r="G2047">
        <v>117</v>
      </c>
      <c r="H2047">
        <v>109.5</v>
      </c>
      <c r="I2047">
        <v>131</v>
      </c>
      <c r="J2047" t="s">
        <v>35</v>
      </c>
      <c r="K2047">
        <v>3.17</v>
      </c>
      <c r="L2047" t="s">
        <v>12011</v>
      </c>
      <c r="M2047" t="s">
        <v>88</v>
      </c>
      <c r="N2047" t="s">
        <v>603</v>
      </c>
      <c r="O2047" t="s">
        <v>89</v>
      </c>
      <c r="P2047" t="s">
        <v>53</v>
      </c>
      <c r="Q2047" t="s">
        <v>54</v>
      </c>
      <c r="R2047" t="s">
        <v>40</v>
      </c>
      <c r="S2047" t="s">
        <v>56</v>
      </c>
      <c r="T2047">
        <v>20</v>
      </c>
      <c r="U2047" t="s">
        <v>66</v>
      </c>
      <c r="V2047" t="s">
        <v>58</v>
      </c>
      <c r="W2047" t="s">
        <v>16871</v>
      </c>
      <c r="X2047" t="s">
        <v>16872</v>
      </c>
      <c r="Y2047" t="s">
        <v>16873</v>
      </c>
      <c r="Z2047" t="s">
        <v>45</v>
      </c>
      <c r="AA2047">
        <v>2021</v>
      </c>
      <c r="AB2047" t="s">
        <v>12011</v>
      </c>
    </row>
    <row r="2048" spans="1:28" x14ac:dyDescent="0.25">
      <c r="A2048">
        <v>2018081275</v>
      </c>
      <c r="B2048" t="s">
        <v>16874</v>
      </c>
      <c r="C2048" t="s">
        <v>16875</v>
      </c>
      <c r="D2048" t="s">
        <v>47</v>
      </c>
      <c r="E2048">
        <v>15</v>
      </c>
      <c r="F2048" t="s">
        <v>71</v>
      </c>
      <c r="G2048">
        <v>122</v>
      </c>
      <c r="H2048">
        <v>121</v>
      </c>
      <c r="I2048">
        <v>137</v>
      </c>
      <c r="J2048" t="s">
        <v>35</v>
      </c>
      <c r="K2048">
        <v>3.22</v>
      </c>
      <c r="L2048" t="s">
        <v>12011</v>
      </c>
      <c r="M2048" t="s">
        <v>272</v>
      </c>
      <c r="N2048" t="s">
        <v>12011</v>
      </c>
      <c r="O2048" t="s">
        <v>64</v>
      </c>
      <c r="P2048" t="s">
        <v>65</v>
      </c>
      <c r="Q2048" t="s">
        <v>54</v>
      </c>
      <c r="R2048" t="s">
        <v>40</v>
      </c>
      <c r="S2048" t="s">
        <v>56</v>
      </c>
      <c r="T2048">
        <v>23</v>
      </c>
      <c r="U2048" t="s">
        <v>66</v>
      </c>
      <c r="V2048" t="s">
        <v>58</v>
      </c>
      <c r="W2048" t="s">
        <v>16876</v>
      </c>
      <c r="Y2048" t="s">
        <v>16877</v>
      </c>
      <c r="Z2048" t="s">
        <v>45</v>
      </c>
      <c r="AA2048">
        <v>2021</v>
      </c>
      <c r="AB2048" t="s">
        <v>12011</v>
      </c>
    </row>
    <row r="2049" spans="1:28" x14ac:dyDescent="0.25">
      <c r="A2049">
        <v>2020081437</v>
      </c>
      <c r="B2049" t="s">
        <v>16878</v>
      </c>
      <c r="C2049" t="s">
        <v>11143</v>
      </c>
      <c r="D2049" t="s">
        <v>47</v>
      </c>
      <c r="E2049">
        <v>16</v>
      </c>
      <c r="F2049" t="s">
        <v>34</v>
      </c>
      <c r="G2049">
        <v>81</v>
      </c>
      <c r="H2049">
        <v>70</v>
      </c>
      <c r="I2049">
        <v>97</v>
      </c>
      <c r="J2049" t="s">
        <v>35</v>
      </c>
      <c r="K2049">
        <v>3.11</v>
      </c>
      <c r="L2049" t="s">
        <v>12011</v>
      </c>
      <c r="M2049" t="s">
        <v>216</v>
      </c>
      <c r="N2049" t="s">
        <v>134</v>
      </c>
      <c r="O2049" t="s">
        <v>147</v>
      </c>
      <c r="P2049" t="s">
        <v>148</v>
      </c>
      <c r="Q2049" t="s">
        <v>54</v>
      </c>
      <c r="R2049" t="s">
        <v>40</v>
      </c>
      <c r="S2049" t="s">
        <v>56</v>
      </c>
      <c r="T2049">
        <v>21</v>
      </c>
      <c r="U2049" t="s">
        <v>66</v>
      </c>
      <c r="V2049" t="s">
        <v>58</v>
      </c>
      <c r="W2049" t="s">
        <v>16879</v>
      </c>
      <c r="X2049" t="s">
        <v>16880</v>
      </c>
      <c r="Y2049" t="s">
        <v>16881</v>
      </c>
      <c r="Z2049" t="s">
        <v>45</v>
      </c>
      <c r="AA2049">
        <v>2021</v>
      </c>
      <c r="AB2049" t="s">
        <v>12011</v>
      </c>
    </row>
    <row r="2050" spans="1:28" x14ac:dyDescent="0.25">
      <c r="A2050">
        <v>2018061002</v>
      </c>
      <c r="B2050" t="s">
        <v>6091</v>
      </c>
      <c r="C2050" t="s">
        <v>2512</v>
      </c>
      <c r="D2050" t="s">
        <v>47</v>
      </c>
      <c r="E2050">
        <v>15</v>
      </c>
      <c r="F2050" t="s">
        <v>71</v>
      </c>
      <c r="G2050">
        <v>137</v>
      </c>
      <c r="H2050">
        <v>137.5</v>
      </c>
      <c r="I2050">
        <v>152</v>
      </c>
      <c r="J2050" t="s">
        <v>35</v>
      </c>
      <c r="K2050">
        <v>3.31</v>
      </c>
      <c r="L2050" t="s">
        <v>12011</v>
      </c>
      <c r="M2050" t="s">
        <v>88</v>
      </c>
      <c r="N2050" t="s">
        <v>51</v>
      </c>
      <c r="O2050" t="s">
        <v>89</v>
      </c>
      <c r="P2050" t="s">
        <v>53</v>
      </c>
      <c r="Q2050" t="s">
        <v>54</v>
      </c>
      <c r="R2050" t="s">
        <v>40</v>
      </c>
      <c r="S2050" t="s">
        <v>56</v>
      </c>
      <c r="T2050">
        <v>38</v>
      </c>
      <c r="U2050" t="s">
        <v>66</v>
      </c>
      <c r="V2050" t="s">
        <v>58</v>
      </c>
      <c r="W2050" t="s">
        <v>16882</v>
      </c>
      <c r="X2050" t="s">
        <v>16883</v>
      </c>
      <c r="Y2050" t="s">
        <v>16884</v>
      </c>
      <c r="Z2050" t="s">
        <v>45</v>
      </c>
      <c r="AA2050">
        <v>2021</v>
      </c>
      <c r="AB2050" t="s">
        <v>12011</v>
      </c>
    </row>
    <row r="2051" spans="1:28" x14ac:dyDescent="0.25">
      <c r="A2051">
        <v>2020111080</v>
      </c>
      <c r="B2051" t="s">
        <v>1693</v>
      </c>
      <c r="C2051" t="s">
        <v>628</v>
      </c>
      <c r="D2051" t="s">
        <v>47</v>
      </c>
      <c r="E2051">
        <v>15</v>
      </c>
      <c r="F2051" t="s">
        <v>139</v>
      </c>
      <c r="G2051">
        <v>39</v>
      </c>
      <c r="H2051">
        <v>39</v>
      </c>
      <c r="I2051">
        <v>54</v>
      </c>
      <c r="J2051" t="s">
        <v>35</v>
      </c>
      <c r="K2051">
        <v>3.68</v>
      </c>
      <c r="L2051" t="s">
        <v>12011</v>
      </c>
      <c r="M2051" t="s">
        <v>196</v>
      </c>
      <c r="N2051" t="s">
        <v>51</v>
      </c>
      <c r="O2051" t="s">
        <v>197</v>
      </c>
      <c r="P2051" t="s">
        <v>53</v>
      </c>
      <c r="Q2051" t="s">
        <v>54</v>
      </c>
      <c r="R2051" t="s">
        <v>40</v>
      </c>
      <c r="S2051" t="s">
        <v>56</v>
      </c>
      <c r="T2051">
        <v>20</v>
      </c>
      <c r="U2051" t="s">
        <v>66</v>
      </c>
      <c r="V2051" t="s">
        <v>58</v>
      </c>
      <c r="W2051" t="s">
        <v>16885</v>
      </c>
      <c r="X2051" t="s">
        <v>16886</v>
      </c>
      <c r="Y2051" t="s">
        <v>16887</v>
      </c>
      <c r="Z2051" t="s">
        <v>45</v>
      </c>
      <c r="AA2051">
        <v>2021</v>
      </c>
      <c r="AB2051" t="s">
        <v>12011</v>
      </c>
    </row>
    <row r="2052" spans="1:28" x14ac:dyDescent="0.25">
      <c r="A2052">
        <v>2018081376</v>
      </c>
      <c r="B2052" t="s">
        <v>8387</v>
      </c>
      <c r="C2052" t="s">
        <v>1162</v>
      </c>
      <c r="D2052" t="s">
        <v>47</v>
      </c>
      <c r="E2052">
        <v>15</v>
      </c>
      <c r="F2052" t="s">
        <v>71</v>
      </c>
      <c r="G2052">
        <v>120</v>
      </c>
      <c r="H2052">
        <v>122</v>
      </c>
      <c r="I2052">
        <v>135</v>
      </c>
      <c r="J2052" t="s">
        <v>35</v>
      </c>
      <c r="K2052">
        <v>2.78</v>
      </c>
      <c r="L2052" t="s">
        <v>12011</v>
      </c>
      <c r="M2052" t="s">
        <v>254</v>
      </c>
      <c r="N2052" t="s">
        <v>12011</v>
      </c>
      <c r="O2052" t="s">
        <v>147</v>
      </c>
      <c r="P2052" t="s">
        <v>148</v>
      </c>
      <c r="Q2052" t="s">
        <v>54</v>
      </c>
      <c r="R2052" t="s">
        <v>40</v>
      </c>
      <c r="S2052" t="s">
        <v>56</v>
      </c>
      <c r="T2052">
        <v>21</v>
      </c>
      <c r="U2052" t="s">
        <v>66</v>
      </c>
      <c r="V2052" t="s">
        <v>58</v>
      </c>
      <c r="W2052" t="s">
        <v>16888</v>
      </c>
      <c r="X2052" t="s">
        <v>16889</v>
      </c>
      <c r="Y2052" t="s">
        <v>16890</v>
      </c>
      <c r="Z2052" t="s">
        <v>45</v>
      </c>
      <c r="AA2052">
        <v>2021</v>
      </c>
      <c r="AB2052" t="s">
        <v>12011</v>
      </c>
    </row>
    <row r="2053" spans="1:28" x14ac:dyDescent="0.25">
      <c r="A2053">
        <v>2020051019</v>
      </c>
      <c r="B2053" t="s">
        <v>160</v>
      </c>
      <c r="C2053" t="s">
        <v>16578</v>
      </c>
      <c r="D2053" t="s">
        <v>47</v>
      </c>
      <c r="E2053">
        <v>15</v>
      </c>
      <c r="F2053" t="s">
        <v>34</v>
      </c>
      <c r="G2053">
        <v>80</v>
      </c>
      <c r="H2053">
        <v>71.5</v>
      </c>
      <c r="I2053">
        <v>95</v>
      </c>
      <c r="J2053" t="s">
        <v>35</v>
      </c>
      <c r="K2053">
        <v>3.57</v>
      </c>
      <c r="L2053" t="s">
        <v>12011</v>
      </c>
      <c r="M2053" t="s">
        <v>88</v>
      </c>
      <c r="N2053" t="s">
        <v>51</v>
      </c>
      <c r="O2053" t="s">
        <v>89</v>
      </c>
      <c r="P2053" t="s">
        <v>53</v>
      </c>
      <c r="Q2053" t="s">
        <v>54</v>
      </c>
      <c r="R2053" t="s">
        <v>40</v>
      </c>
      <c r="S2053" t="s">
        <v>56</v>
      </c>
      <c r="T2053">
        <v>22</v>
      </c>
      <c r="U2053" t="s">
        <v>66</v>
      </c>
      <c r="V2053" t="s">
        <v>58</v>
      </c>
      <c r="W2053" t="s">
        <v>16891</v>
      </c>
      <c r="X2053" t="s">
        <v>16892</v>
      </c>
      <c r="Y2053" t="s">
        <v>16893</v>
      </c>
      <c r="Z2053" t="s">
        <v>45</v>
      </c>
      <c r="AA2053">
        <v>2021</v>
      </c>
      <c r="AB2053" t="s">
        <v>12011</v>
      </c>
    </row>
    <row r="2054" spans="1:28" x14ac:dyDescent="0.25">
      <c r="A2054">
        <v>2017081137</v>
      </c>
      <c r="B2054" t="s">
        <v>4057</v>
      </c>
      <c r="C2054" t="s">
        <v>16894</v>
      </c>
      <c r="D2054" t="s">
        <v>47</v>
      </c>
      <c r="E2054">
        <v>10</v>
      </c>
      <c r="F2054" t="s">
        <v>71</v>
      </c>
      <c r="G2054">
        <v>126</v>
      </c>
      <c r="H2054">
        <v>133</v>
      </c>
      <c r="I2054">
        <v>136</v>
      </c>
      <c r="J2054" t="s">
        <v>35</v>
      </c>
      <c r="K2054">
        <v>2.86</v>
      </c>
      <c r="L2054" t="s">
        <v>12011</v>
      </c>
      <c r="M2054" t="s">
        <v>423</v>
      </c>
      <c r="N2054" t="s">
        <v>134</v>
      </c>
      <c r="O2054" t="s">
        <v>168</v>
      </c>
      <c r="P2054" t="s">
        <v>148</v>
      </c>
      <c r="Q2054" t="s">
        <v>54</v>
      </c>
      <c r="R2054" t="s">
        <v>40</v>
      </c>
      <c r="S2054" t="s">
        <v>56</v>
      </c>
      <c r="T2054">
        <v>22</v>
      </c>
      <c r="U2054" t="s">
        <v>66</v>
      </c>
      <c r="V2054" t="s">
        <v>58</v>
      </c>
      <c r="W2054" t="s">
        <v>16895</v>
      </c>
      <c r="Y2054" t="s">
        <v>16896</v>
      </c>
      <c r="Z2054" t="s">
        <v>45</v>
      </c>
      <c r="AA2054">
        <v>2021</v>
      </c>
      <c r="AB2054" t="s">
        <v>12011</v>
      </c>
    </row>
    <row r="2055" spans="1:28" x14ac:dyDescent="0.25">
      <c r="A2055">
        <v>2019051035</v>
      </c>
      <c r="B2055" t="s">
        <v>2802</v>
      </c>
      <c r="C2055" t="s">
        <v>2803</v>
      </c>
      <c r="D2055" t="s">
        <v>47</v>
      </c>
      <c r="E2055">
        <v>15</v>
      </c>
      <c r="F2055" t="s">
        <v>34</v>
      </c>
      <c r="G2055">
        <v>74</v>
      </c>
      <c r="H2055">
        <v>71.5</v>
      </c>
      <c r="I2055">
        <v>89</v>
      </c>
      <c r="J2055" t="s">
        <v>35</v>
      </c>
      <c r="K2055">
        <v>2.5</v>
      </c>
      <c r="L2055" t="s">
        <v>12011</v>
      </c>
      <c r="M2055" t="s">
        <v>88</v>
      </c>
      <c r="N2055" t="s">
        <v>51</v>
      </c>
      <c r="O2055" t="s">
        <v>89</v>
      </c>
      <c r="P2055" t="s">
        <v>53</v>
      </c>
      <c r="Q2055" t="s">
        <v>54</v>
      </c>
      <c r="R2055" t="s">
        <v>40</v>
      </c>
      <c r="S2055" t="s">
        <v>56</v>
      </c>
      <c r="T2055">
        <v>22</v>
      </c>
      <c r="U2055" t="s">
        <v>66</v>
      </c>
      <c r="V2055" t="s">
        <v>58</v>
      </c>
      <c r="W2055" t="s">
        <v>2804</v>
      </c>
      <c r="X2055" t="s">
        <v>2805</v>
      </c>
      <c r="Y2055" t="s">
        <v>2806</v>
      </c>
      <c r="Z2055" t="s">
        <v>45</v>
      </c>
      <c r="AA2055">
        <v>2021</v>
      </c>
      <c r="AB2055" t="s">
        <v>12011</v>
      </c>
    </row>
    <row r="2056" spans="1:28" x14ac:dyDescent="0.25">
      <c r="A2056">
        <v>2018081312</v>
      </c>
      <c r="B2056" t="s">
        <v>239</v>
      </c>
      <c r="C2056" t="s">
        <v>2829</v>
      </c>
      <c r="D2056" t="s">
        <v>47</v>
      </c>
      <c r="E2056">
        <v>15</v>
      </c>
      <c r="F2056" t="s">
        <v>71</v>
      </c>
      <c r="G2056">
        <v>127</v>
      </c>
      <c r="H2056">
        <v>145.5</v>
      </c>
      <c r="I2056">
        <v>142</v>
      </c>
      <c r="J2056" t="s">
        <v>35</v>
      </c>
      <c r="K2056">
        <v>2.86</v>
      </c>
      <c r="L2056" t="s">
        <v>12011</v>
      </c>
      <c r="M2056" t="s">
        <v>88</v>
      </c>
      <c r="N2056" t="s">
        <v>51</v>
      </c>
      <c r="O2056" t="s">
        <v>89</v>
      </c>
      <c r="P2056" t="s">
        <v>53</v>
      </c>
      <c r="Q2056" t="s">
        <v>54</v>
      </c>
      <c r="R2056" t="s">
        <v>40</v>
      </c>
      <c r="S2056" t="s">
        <v>56</v>
      </c>
      <c r="T2056">
        <v>21</v>
      </c>
      <c r="U2056" t="s">
        <v>66</v>
      </c>
      <c r="V2056" t="s">
        <v>58</v>
      </c>
      <c r="W2056" t="s">
        <v>16897</v>
      </c>
      <c r="X2056" t="s">
        <v>16898</v>
      </c>
      <c r="Y2056" t="s">
        <v>16899</v>
      </c>
      <c r="Z2056" t="s">
        <v>45</v>
      </c>
      <c r="AA2056">
        <v>2021</v>
      </c>
      <c r="AB2056" t="s">
        <v>12011</v>
      </c>
    </row>
    <row r="2057" spans="1:28" x14ac:dyDescent="0.25">
      <c r="A2057">
        <v>2019081348</v>
      </c>
      <c r="B2057" t="s">
        <v>1506</v>
      </c>
      <c r="C2057" t="s">
        <v>2970</v>
      </c>
      <c r="D2057" t="s">
        <v>47</v>
      </c>
      <c r="E2057">
        <v>6</v>
      </c>
      <c r="F2057" t="s">
        <v>139</v>
      </c>
      <c r="G2057">
        <v>63</v>
      </c>
      <c r="H2057">
        <v>59</v>
      </c>
      <c r="I2057">
        <v>69</v>
      </c>
      <c r="J2057" t="s">
        <v>35</v>
      </c>
      <c r="K2057">
        <v>3.13</v>
      </c>
      <c r="L2057" t="s">
        <v>12011</v>
      </c>
      <c r="M2057" t="s">
        <v>146</v>
      </c>
      <c r="N2057" t="s">
        <v>134</v>
      </c>
      <c r="O2057" t="s">
        <v>147</v>
      </c>
      <c r="P2057" t="s">
        <v>148</v>
      </c>
      <c r="Q2057" t="s">
        <v>54</v>
      </c>
      <c r="R2057" t="s">
        <v>40</v>
      </c>
      <c r="S2057" t="s">
        <v>56</v>
      </c>
      <c r="T2057">
        <v>20</v>
      </c>
      <c r="U2057" t="s">
        <v>66</v>
      </c>
      <c r="V2057" t="s">
        <v>58</v>
      </c>
      <c r="W2057" t="s">
        <v>16900</v>
      </c>
      <c r="X2057" t="s">
        <v>16901</v>
      </c>
      <c r="Y2057" t="s">
        <v>16902</v>
      </c>
      <c r="Z2057" t="s">
        <v>45</v>
      </c>
      <c r="AA2057">
        <v>2021</v>
      </c>
      <c r="AB2057" t="s">
        <v>12011</v>
      </c>
    </row>
    <row r="2058" spans="1:28" x14ac:dyDescent="0.25">
      <c r="A2058">
        <v>2020101105</v>
      </c>
      <c r="B2058" t="s">
        <v>8787</v>
      </c>
      <c r="C2058" t="s">
        <v>2970</v>
      </c>
      <c r="D2058" t="s">
        <v>47</v>
      </c>
      <c r="E2058">
        <v>9</v>
      </c>
      <c r="F2058" t="s">
        <v>78</v>
      </c>
      <c r="G2058">
        <v>9</v>
      </c>
      <c r="H2058">
        <v>9</v>
      </c>
      <c r="I2058">
        <v>18</v>
      </c>
      <c r="J2058" t="s">
        <v>35</v>
      </c>
      <c r="K2058">
        <v>1.1100000000000001</v>
      </c>
      <c r="L2058" t="s">
        <v>476</v>
      </c>
      <c r="M2058" t="s">
        <v>50</v>
      </c>
      <c r="N2058" t="s">
        <v>51</v>
      </c>
      <c r="O2058" t="s">
        <v>52</v>
      </c>
      <c r="P2058" t="s">
        <v>53</v>
      </c>
      <c r="Q2058" t="s">
        <v>54</v>
      </c>
      <c r="R2058" t="s">
        <v>40</v>
      </c>
      <c r="S2058" t="s">
        <v>56</v>
      </c>
      <c r="T2058">
        <v>22</v>
      </c>
      <c r="U2058" t="s">
        <v>66</v>
      </c>
      <c r="V2058" t="s">
        <v>58</v>
      </c>
      <c r="W2058" t="s">
        <v>16903</v>
      </c>
      <c r="X2058" t="s">
        <v>16904</v>
      </c>
      <c r="Y2058" t="s">
        <v>16905</v>
      </c>
      <c r="Z2058" t="s">
        <v>45</v>
      </c>
      <c r="AA2058">
        <v>2021</v>
      </c>
      <c r="AB2058" t="s">
        <v>12011</v>
      </c>
    </row>
    <row r="2059" spans="1:28" x14ac:dyDescent="0.25">
      <c r="A2059">
        <v>2020091069</v>
      </c>
      <c r="B2059" t="s">
        <v>16906</v>
      </c>
      <c r="C2059" t="s">
        <v>3036</v>
      </c>
      <c r="D2059" t="s">
        <v>47</v>
      </c>
      <c r="E2059">
        <v>15</v>
      </c>
      <c r="F2059" t="s">
        <v>34</v>
      </c>
      <c r="G2059">
        <v>80</v>
      </c>
      <c r="H2059">
        <v>71.5</v>
      </c>
      <c r="I2059">
        <v>95</v>
      </c>
      <c r="J2059" t="s">
        <v>35</v>
      </c>
      <c r="K2059">
        <v>3.25</v>
      </c>
      <c r="L2059" t="s">
        <v>12011</v>
      </c>
      <c r="M2059" t="s">
        <v>88</v>
      </c>
      <c r="N2059" t="s">
        <v>51</v>
      </c>
      <c r="O2059" t="s">
        <v>89</v>
      </c>
      <c r="P2059" t="s">
        <v>53</v>
      </c>
      <c r="Q2059" t="s">
        <v>54</v>
      </c>
      <c r="R2059" t="s">
        <v>40</v>
      </c>
      <c r="S2059" t="s">
        <v>56</v>
      </c>
      <c r="T2059">
        <v>21</v>
      </c>
      <c r="U2059" t="s">
        <v>66</v>
      </c>
      <c r="V2059" t="s">
        <v>58</v>
      </c>
      <c r="W2059" t="s">
        <v>16907</v>
      </c>
      <c r="X2059" t="s">
        <v>16908</v>
      </c>
      <c r="Y2059" t="s">
        <v>16909</v>
      </c>
      <c r="Z2059" t="s">
        <v>45</v>
      </c>
      <c r="AA2059">
        <v>2021</v>
      </c>
      <c r="AB2059" t="s">
        <v>12011</v>
      </c>
    </row>
    <row r="2060" spans="1:28" x14ac:dyDescent="0.25">
      <c r="A2060">
        <v>2017081237</v>
      </c>
      <c r="B2060" t="s">
        <v>1721</v>
      </c>
      <c r="C2060" t="s">
        <v>3178</v>
      </c>
      <c r="D2060" t="s">
        <v>47</v>
      </c>
      <c r="E2060">
        <v>13</v>
      </c>
      <c r="F2060" t="s">
        <v>71</v>
      </c>
      <c r="G2060">
        <v>126</v>
      </c>
      <c r="H2060">
        <v>118</v>
      </c>
      <c r="I2060">
        <v>139</v>
      </c>
      <c r="J2060" t="s">
        <v>35</v>
      </c>
      <c r="K2060">
        <v>3.19</v>
      </c>
      <c r="L2060" t="s">
        <v>12011</v>
      </c>
      <c r="M2060" t="s">
        <v>254</v>
      </c>
      <c r="N2060" t="s">
        <v>12011</v>
      </c>
      <c r="O2060" t="s">
        <v>147</v>
      </c>
      <c r="P2060" t="s">
        <v>148</v>
      </c>
      <c r="Q2060" t="s">
        <v>54</v>
      </c>
      <c r="R2060" t="s">
        <v>40</v>
      </c>
      <c r="S2060" t="s">
        <v>56</v>
      </c>
      <c r="T2060">
        <v>27</v>
      </c>
      <c r="U2060" t="s">
        <v>66</v>
      </c>
      <c r="V2060" t="s">
        <v>58</v>
      </c>
      <c r="W2060" t="s">
        <v>16910</v>
      </c>
      <c r="X2060" t="s">
        <v>16911</v>
      </c>
      <c r="Y2060" t="s">
        <v>16912</v>
      </c>
      <c r="Z2060" t="s">
        <v>45</v>
      </c>
      <c r="AA2060">
        <v>2021</v>
      </c>
      <c r="AB2060" t="s">
        <v>12011</v>
      </c>
    </row>
    <row r="2061" spans="1:28" x14ac:dyDescent="0.25">
      <c r="A2061">
        <v>2019061045</v>
      </c>
      <c r="B2061" t="s">
        <v>11224</v>
      </c>
      <c r="C2061" t="s">
        <v>3178</v>
      </c>
      <c r="D2061" t="s">
        <v>47</v>
      </c>
      <c r="E2061">
        <v>17</v>
      </c>
      <c r="F2061" t="s">
        <v>71</v>
      </c>
      <c r="G2061">
        <v>110</v>
      </c>
      <c r="H2061">
        <v>101</v>
      </c>
      <c r="I2061">
        <v>127</v>
      </c>
      <c r="J2061" t="s">
        <v>35</v>
      </c>
      <c r="K2061">
        <v>2.87</v>
      </c>
      <c r="L2061" t="s">
        <v>12011</v>
      </c>
      <c r="M2061" t="s">
        <v>294</v>
      </c>
      <c r="N2061" t="s">
        <v>410</v>
      </c>
      <c r="O2061" t="s">
        <v>37</v>
      </c>
      <c r="P2061" t="s">
        <v>38</v>
      </c>
      <c r="Q2061" t="s">
        <v>54</v>
      </c>
      <c r="R2061" t="s">
        <v>40</v>
      </c>
      <c r="S2061" t="s">
        <v>56</v>
      </c>
      <c r="T2061">
        <v>23</v>
      </c>
      <c r="U2061" t="s">
        <v>66</v>
      </c>
      <c r="V2061" t="s">
        <v>58</v>
      </c>
      <c r="W2061" t="s">
        <v>11225</v>
      </c>
      <c r="X2061" t="s">
        <v>11226</v>
      </c>
      <c r="Y2061" t="s">
        <v>11227</v>
      </c>
      <c r="Z2061" t="s">
        <v>45</v>
      </c>
      <c r="AA2061">
        <v>2021</v>
      </c>
      <c r="AB2061" t="s">
        <v>12011</v>
      </c>
    </row>
    <row r="2062" spans="1:28" x14ac:dyDescent="0.25">
      <c r="A2062">
        <v>2019081235</v>
      </c>
      <c r="B2062" t="s">
        <v>14992</v>
      </c>
      <c r="C2062" t="s">
        <v>16913</v>
      </c>
      <c r="D2062" t="s">
        <v>47</v>
      </c>
      <c r="E2062">
        <v>8</v>
      </c>
      <c r="F2062" t="s">
        <v>139</v>
      </c>
      <c r="G2062">
        <v>49</v>
      </c>
      <c r="H2062">
        <v>49</v>
      </c>
      <c r="I2062">
        <v>57</v>
      </c>
      <c r="J2062" t="s">
        <v>35</v>
      </c>
      <c r="K2062">
        <v>3.18</v>
      </c>
      <c r="L2062" t="s">
        <v>12011</v>
      </c>
      <c r="M2062" t="s">
        <v>428</v>
      </c>
      <c r="N2062" t="s">
        <v>680</v>
      </c>
      <c r="O2062" t="s">
        <v>64</v>
      </c>
      <c r="P2062" t="s">
        <v>65</v>
      </c>
      <c r="Q2062" t="s">
        <v>54</v>
      </c>
      <c r="R2062" t="s">
        <v>40</v>
      </c>
      <c r="S2062" t="s">
        <v>56</v>
      </c>
      <c r="T2062">
        <v>20</v>
      </c>
      <c r="U2062" t="s">
        <v>66</v>
      </c>
      <c r="V2062" t="s">
        <v>58</v>
      </c>
      <c r="W2062" t="s">
        <v>16914</v>
      </c>
      <c r="X2062" t="s">
        <v>16915</v>
      </c>
      <c r="Y2062" t="s">
        <v>16916</v>
      </c>
      <c r="Z2062" t="s">
        <v>45</v>
      </c>
      <c r="AA2062">
        <v>2021</v>
      </c>
      <c r="AB2062" t="s">
        <v>12011</v>
      </c>
    </row>
    <row r="2063" spans="1:28" x14ac:dyDescent="0.25">
      <c r="A2063">
        <v>2021091009</v>
      </c>
      <c r="B2063" t="s">
        <v>16917</v>
      </c>
      <c r="C2063" t="s">
        <v>16918</v>
      </c>
      <c r="D2063" t="s">
        <v>47</v>
      </c>
      <c r="E2063">
        <v>16</v>
      </c>
      <c r="F2063" t="s">
        <v>48</v>
      </c>
      <c r="G2063">
        <v>31</v>
      </c>
      <c r="H2063">
        <v>28</v>
      </c>
      <c r="I2063">
        <v>47</v>
      </c>
      <c r="J2063" t="s">
        <v>35</v>
      </c>
      <c r="K2063">
        <v>2.59</v>
      </c>
      <c r="L2063" t="s">
        <v>12011</v>
      </c>
      <c r="M2063" t="s">
        <v>88</v>
      </c>
      <c r="N2063" t="s">
        <v>51</v>
      </c>
      <c r="O2063" t="s">
        <v>89</v>
      </c>
      <c r="P2063" t="s">
        <v>53</v>
      </c>
      <c r="Q2063" t="s">
        <v>54</v>
      </c>
      <c r="R2063" t="s">
        <v>40</v>
      </c>
      <c r="S2063" t="s">
        <v>56</v>
      </c>
      <c r="T2063">
        <v>19</v>
      </c>
      <c r="U2063" t="s">
        <v>66</v>
      </c>
      <c r="V2063" t="s">
        <v>58</v>
      </c>
      <c r="W2063" t="s">
        <v>16919</v>
      </c>
      <c r="Y2063" t="s">
        <v>12011</v>
      </c>
      <c r="Z2063" t="s">
        <v>45</v>
      </c>
      <c r="AA2063">
        <v>2021</v>
      </c>
      <c r="AB2063" t="s">
        <v>12011</v>
      </c>
    </row>
    <row r="2064" spans="1:28" x14ac:dyDescent="0.25">
      <c r="A2064">
        <v>2018051004</v>
      </c>
      <c r="B2064" t="s">
        <v>16920</v>
      </c>
      <c r="C2064" t="s">
        <v>16921</v>
      </c>
      <c r="D2064" t="s">
        <v>47</v>
      </c>
      <c r="E2064">
        <v>6</v>
      </c>
      <c r="F2064" t="s">
        <v>71</v>
      </c>
      <c r="G2064">
        <v>126</v>
      </c>
      <c r="H2064">
        <v>123</v>
      </c>
      <c r="I2064">
        <v>132</v>
      </c>
      <c r="J2064" t="s">
        <v>35</v>
      </c>
      <c r="K2064">
        <v>3.26</v>
      </c>
      <c r="L2064" t="s">
        <v>12011</v>
      </c>
      <c r="M2064" t="s">
        <v>216</v>
      </c>
      <c r="N2064" t="s">
        <v>134</v>
      </c>
      <c r="O2064" t="s">
        <v>147</v>
      </c>
      <c r="P2064" t="s">
        <v>148</v>
      </c>
      <c r="Q2064" t="s">
        <v>54</v>
      </c>
      <c r="R2064" t="s">
        <v>40</v>
      </c>
      <c r="S2064" t="s">
        <v>56</v>
      </c>
      <c r="T2064">
        <v>24</v>
      </c>
      <c r="U2064" t="s">
        <v>66</v>
      </c>
      <c r="V2064" t="s">
        <v>58</v>
      </c>
      <c r="W2064" t="s">
        <v>16922</v>
      </c>
      <c r="X2064" t="s">
        <v>16923</v>
      </c>
      <c r="Y2064" t="s">
        <v>16924</v>
      </c>
      <c r="Z2064" t="s">
        <v>45</v>
      </c>
      <c r="AA2064">
        <v>2021</v>
      </c>
      <c r="AB2064" t="s">
        <v>12011</v>
      </c>
    </row>
    <row r="2065" spans="1:28" x14ac:dyDescent="0.25">
      <c r="A2065">
        <v>2013080189</v>
      </c>
      <c r="B2065" t="s">
        <v>16925</v>
      </c>
      <c r="C2065" t="s">
        <v>12294</v>
      </c>
      <c r="D2065" t="s">
        <v>47</v>
      </c>
      <c r="E2065">
        <v>3</v>
      </c>
      <c r="F2065" t="s">
        <v>71</v>
      </c>
      <c r="G2065">
        <v>133</v>
      </c>
      <c r="H2065">
        <v>148</v>
      </c>
      <c r="I2065">
        <v>136</v>
      </c>
      <c r="J2065" t="s">
        <v>35</v>
      </c>
      <c r="K2065">
        <v>2.89</v>
      </c>
      <c r="L2065" t="s">
        <v>12011</v>
      </c>
      <c r="M2065" t="s">
        <v>302</v>
      </c>
      <c r="N2065" t="s">
        <v>12011</v>
      </c>
      <c r="O2065" t="s">
        <v>81</v>
      </c>
      <c r="P2065" t="s">
        <v>65</v>
      </c>
      <c r="Q2065" t="s">
        <v>54</v>
      </c>
      <c r="R2065" t="s">
        <v>40</v>
      </c>
      <c r="S2065" t="s">
        <v>56</v>
      </c>
      <c r="T2065">
        <v>27</v>
      </c>
      <c r="U2065" t="s">
        <v>66</v>
      </c>
      <c r="V2065" t="s">
        <v>58</v>
      </c>
      <c r="W2065" t="s">
        <v>16926</v>
      </c>
      <c r="X2065" t="s">
        <v>16927</v>
      </c>
      <c r="Y2065" t="s">
        <v>16928</v>
      </c>
      <c r="Z2065" t="s">
        <v>45</v>
      </c>
      <c r="AA2065">
        <v>2021</v>
      </c>
      <c r="AB2065" t="s">
        <v>12011</v>
      </c>
    </row>
    <row r="2066" spans="1:28" x14ac:dyDescent="0.25">
      <c r="A2066">
        <v>2017091004</v>
      </c>
      <c r="B2066" t="s">
        <v>9452</v>
      </c>
      <c r="C2066" t="s">
        <v>3352</v>
      </c>
      <c r="D2066" t="s">
        <v>47</v>
      </c>
      <c r="E2066">
        <v>16</v>
      </c>
      <c r="F2066" t="s">
        <v>34</v>
      </c>
      <c r="G2066">
        <v>72</v>
      </c>
      <c r="H2066">
        <v>75</v>
      </c>
      <c r="I2066">
        <v>88</v>
      </c>
      <c r="J2066" t="s">
        <v>35</v>
      </c>
      <c r="K2066">
        <v>2.75</v>
      </c>
      <c r="L2066" t="s">
        <v>12011</v>
      </c>
      <c r="M2066" t="s">
        <v>500</v>
      </c>
      <c r="N2066" t="s">
        <v>12011</v>
      </c>
      <c r="O2066" t="s">
        <v>147</v>
      </c>
      <c r="P2066" t="s">
        <v>148</v>
      </c>
      <c r="Q2066" t="s">
        <v>54</v>
      </c>
      <c r="R2066" t="s">
        <v>40</v>
      </c>
      <c r="S2066" t="s">
        <v>56</v>
      </c>
      <c r="T2066">
        <v>22</v>
      </c>
      <c r="U2066" t="s">
        <v>66</v>
      </c>
      <c r="V2066" t="s">
        <v>58</v>
      </c>
      <c r="W2066" t="s">
        <v>16929</v>
      </c>
      <c r="X2066" t="s">
        <v>16930</v>
      </c>
      <c r="Y2066" t="s">
        <v>16931</v>
      </c>
      <c r="Z2066" t="s">
        <v>45</v>
      </c>
      <c r="AA2066">
        <v>2021</v>
      </c>
      <c r="AB2066" t="s">
        <v>12011</v>
      </c>
    </row>
    <row r="2067" spans="1:28" x14ac:dyDescent="0.25">
      <c r="A2067">
        <v>2016091015</v>
      </c>
      <c r="B2067" t="s">
        <v>16932</v>
      </c>
      <c r="C2067" t="s">
        <v>16933</v>
      </c>
      <c r="D2067" t="s">
        <v>47</v>
      </c>
      <c r="E2067">
        <v>9</v>
      </c>
      <c r="F2067" t="s">
        <v>34</v>
      </c>
      <c r="G2067">
        <v>95</v>
      </c>
      <c r="H2067">
        <v>91</v>
      </c>
      <c r="I2067">
        <v>104</v>
      </c>
      <c r="J2067" t="s">
        <v>35</v>
      </c>
      <c r="K2067">
        <v>3.05</v>
      </c>
      <c r="L2067" t="s">
        <v>12011</v>
      </c>
      <c r="M2067" t="s">
        <v>12054</v>
      </c>
      <c r="N2067" t="s">
        <v>12011</v>
      </c>
      <c r="O2067" t="s">
        <v>81</v>
      </c>
      <c r="P2067" t="s">
        <v>65</v>
      </c>
      <c r="Q2067" t="s">
        <v>54</v>
      </c>
      <c r="R2067" t="s">
        <v>40</v>
      </c>
      <c r="S2067" t="s">
        <v>56</v>
      </c>
      <c r="T2067">
        <v>26</v>
      </c>
      <c r="U2067" t="s">
        <v>66</v>
      </c>
      <c r="V2067" t="s">
        <v>58</v>
      </c>
      <c r="W2067" t="s">
        <v>16934</v>
      </c>
      <c r="X2067" t="s">
        <v>16935</v>
      </c>
      <c r="Y2067" t="s">
        <v>16936</v>
      </c>
      <c r="Z2067" t="s">
        <v>45</v>
      </c>
      <c r="AA2067">
        <v>2021</v>
      </c>
      <c r="AB2067" t="s">
        <v>12011</v>
      </c>
    </row>
    <row r="2068" spans="1:28" x14ac:dyDescent="0.25">
      <c r="A2068">
        <v>2015080277</v>
      </c>
      <c r="B2068" t="s">
        <v>16937</v>
      </c>
      <c r="C2068" t="s">
        <v>3399</v>
      </c>
      <c r="D2068" t="s">
        <v>47</v>
      </c>
      <c r="E2068">
        <v>16</v>
      </c>
      <c r="F2068" t="s">
        <v>34</v>
      </c>
      <c r="G2068">
        <v>66</v>
      </c>
      <c r="H2068">
        <v>72</v>
      </c>
      <c r="I2068">
        <v>82</v>
      </c>
      <c r="J2068" t="s">
        <v>35</v>
      </c>
      <c r="K2068">
        <v>2.5</v>
      </c>
      <c r="L2068" t="s">
        <v>12011</v>
      </c>
      <c r="M2068" t="s">
        <v>771</v>
      </c>
      <c r="N2068" t="s">
        <v>12011</v>
      </c>
      <c r="O2068" t="s">
        <v>197</v>
      </c>
      <c r="P2068" t="s">
        <v>53</v>
      </c>
      <c r="Q2068" t="s">
        <v>54</v>
      </c>
      <c r="R2068" t="s">
        <v>40</v>
      </c>
      <c r="S2068" t="s">
        <v>56</v>
      </c>
      <c r="T2068">
        <v>24</v>
      </c>
      <c r="U2068" t="s">
        <v>66</v>
      </c>
      <c r="V2068" t="s">
        <v>58</v>
      </c>
      <c r="W2068" t="s">
        <v>16938</v>
      </c>
      <c r="X2068" t="s">
        <v>16939</v>
      </c>
      <c r="Y2068" t="s">
        <v>16940</v>
      </c>
      <c r="Z2068" t="s">
        <v>45</v>
      </c>
      <c r="AA2068">
        <v>2021</v>
      </c>
      <c r="AB2068" t="s">
        <v>12011</v>
      </c>
    </row>
    <row r="2069" spans="1:28" x14ac:dyDescent="0.25">
      <c r="A2069">
        <v>2020091402</v>
      </c>
      <c r="B2069" t="s">
        <v>870</v>
      </c>
      <c r="C2069" t="s">
        <v>3399</v>
      </c>
      <c r="D2069" t="s">
        <v>47</v>
      </c>
      <c r="E2069">
        <v>15</v>
      </c>
      <c r="F2069" t="s">
        <v>139</v>
      </c>
      <c r="G2069">
        <v>59</v>
      </c>
      <c r="H2069">
        <v>52</v>
      </c>
      <c r="I2069">
        <v>74</v>
      </c>
      <c r="J2069" t="s">
        <v>35</v>
      </c>
      <c r="K2069">
        <v>3.13</v>
      </c>
      <c r="L2069" t="s">
        <v>12011</v>
      </c>
      <c r="M2069" t="s">
        <v>990</v>
      </c>
      <c r="N2069" t="s">
        <v>134</v>
      </c>
      <c r="O2069" t="s">
        <v>353</v>
      </c>
      <c r="P2069" t="s">
        <v>38</v>
      </c>
      <c r="Q2069" t="s">
        <v>54</v>
      </c>
      <c r="R2069" t="s">
        <v>40</v>
      </c>
      <c r="S2069" t="s">
        <v>56</v>
      </c>
      <c r="T2069">
        <v>23</v>
      </c>
      <c r="U2069" t="s">
        <v>66</v>
      </c>
      <c r="V2069" t="s">
        <v>58</v>
      </c>
      <c r="W2069" t="s">
        <v>3402</v>
      </c>
      <c r="X2069" t="s">
        <v>3403</v>
      </c>
      <c r="Y2069" t="s">
        <v>3404</v>
      </c>
      <c r="Z2069" t="s">
        <v>45</v>
      </c>
      <c r="AA2069">
        <v>2021</v>
      </c>
      <c r="AB2069" t="s">
        <v>12011</v>
      </c>
    </row>
    <row r="2070" spans="1:28" x14ac:dyDescent="0.25">
      <c r="A2070">
        <v>2016101013</v>
      </c>
      <c r="B2070" t="s">
        <v>16941</v>
      </c>
      <c r="C2070" t="s">
        <v>16942</v>
      </c>
      <c r="D2070" t="s">
        <v>47</v>
      </c>
      <c r="E2070">
        <v>8</v>
      </c>
      <c r="F2070" t="s">
        <v>71</v>
      </c>
      <c r="G2070">
        <v>128</v>
      </c>
      <c r="H2070">
        <v>125</v>
      </c>
      <c r="I2070">
        <v>136</v>
      </c>
      <c r="J2070" t="s">
        <v>35</v>
      </c>
      <c r="K2070">
        <v>2.79</v>
      </c>
      <c r="L2070" t="s">
        <v>12011</v>
      </c>
      <c r="M2070" t="s">
        <v>216</v>
      </c>
      <c r="N2070" t="s">
        <v>12011</v>
      </c>
      <c r="O2070" t="s">
        <v>147</v>
      </c>
      <c r="P2070" t="s">
        <v>148</v>
      </c>
      <c r="Q2070" t="s">
        <v>54</v>
      </c>
      <c r="R2070" t="s">
        <v>40</v>
      </c>
      <c r="S2070" t="s">
        <v>56</v>
      </c>
      <c r="T2070">
        <v>25</v>
      </c>
      <c r="U2070" t="s">
        <v>66</v>
      </c>
      <c r="V2070" t="s">
        <v>58</v>
      </c>
      <c r="W2070" t="s">
        <v>16943</v>
      </c>
      <c r="X2070" t="s">
        <v>16944</v>
      </c>
      <c r="Y2070" t="s">
        <v>16945</v>
      </c>
      <c r="Z2070" t="s">
        <v>45</v>
      </c>
      <c r="AA2070">
        <v>2021</v>
      </c>
      <c r="AB2070" t="s">
        <v>12011</v>
      </c>
    </row>
    <row r="2071" spans="1:28" x14ac:dyDescent="0.25">
      <c r="A2071">
        <v>2021091033</v>
      </c>
      <c r="B2071" t="s">
        <v>3438</v>
      </c>
      <c r="C2071" t="s">
        <v>3439</v>
      </c>
      <c r="D2071" t="s">
        <v>47</v>
      </c>
      <c r="E2071">
        <v>13</v>
      </c>
      <c r="F2071" t="s">
        <v>48</v>
      </c>
      <c r="G2071">
        <v>27</v>
      </c>
      <c r="H2071">
        <v>27</v>
      </c>
      <c r="I2071">
        <v>40</v>
      </c>
      <c r="J2071" t="s">
        <v>35</v>
      </c>
      <c r="K2071">
        <v>3.2</v>
      </c>
      <c r="L2071" t="s">
        <v>12011</v>
      </c>
      <c r="M2071" t="s">
        <v>492</v>
      </c>
      <c r="N2071" t="s">
        <v>51</v>
      </c>
      <c r="O2071" t="s">
        <v>197</v>
      </c>
      <c r="P2071" t="s">
        <v>53</v>
      </c>
      <c r="Q2071" t="s">
        <v>54</v>
      </c>
      <c r="R2071" t="s">
        <v>40</v>
      </c>
      <c r="S2071" t="s">
        <v>56</v>
      </c>
      <c r="T2071">
        <v>25</v>
      </c>
      <c r="U2071" t="s">
        <v>66</v>
      </c>
      <c r="V2071" t="s">
        <v>58</v>
      </c>
      <c r="W2071" t="s">
        <v>3441</v>
      </c>
      <c r="X2071" t="s">
        <v>3442</v>
      </c>
      <c r="Y2071" t="s">
        <v>3443</v>
      </c>
      <c r="Z2071" t="s">
        <v>45</v>
      </c>
      <c r="AA2071">
        <v>2021</v>
      </c>
      <c r="AB2071" t="s">
        <v>12011</v>
      </c>
    </row>
    <row r="2072" spans="1:28" x14ac:dyDescent="0.25">
      <c r="A2072">
        <v>2017071151</v>
      </c>
      <c r="B2072" t="s">
        <v>7165</v>
      </c>
      <c r="C2072" t="s">
        <v>3489</v>
      </c>
      <c r="D2072" t="s">
        <v>93</v>
      </c>
      <c r="E2072">
        <v>16</v>
      </c>
      <c r="F2072" t="s">
        <v>71</v>
      </c>
      <c r="G2072">
        <v>119</v>
      </c>
      <c r="H2072">
        <v>113</v>
      </c>
      <c r="I2072">
        <v>135</v>
      </c>
      <c r="J2072" t="s">
        <v>35</v>
      </c>
      <c r="K2072">
        <v>2.98</v>
      </c>
      <c r="L2072" t="s">
        <v>12011</v>
      </c>
      <c r="M2072" t="s">
        <v>272</v>
      </c>
      <c r="N2072" t="s">
        <v>12011</v>
      </c>
      <c r="O2072" t="s">
        <v>64</v>
      </c>
      <c r="P2072" t="s">
        <v>65</v>
      </c>
      <c r="Q2072" t="s">
        <v>54</v>
      </c>
      <c r="R2072" t="s">
        <v>40</v>
      </c>
      <c r="S2072" t="s">
        <v>56</v>
      </c>
      <c r="T2072">
        <v>23</v>
      </c>
      <c r="U2072" t="s">
        <v>66</v>
      </c>
      <c r="V2072" t="s">
        <v>58</v>
      </c>
      <c r="W2072" t="s">
        <v>16946</v>
      </c>
      <c r="X2072" t="s">
        <v>16947</v>
      </c>
      <c r="Y2072" t="s">
        <v>16948</v>
      </c>
      <c r="Z2072" t="s">
        <v>45</v>
      </c>
      <c r="AA2072">
        <v>2021</v>
      </c>
      <c r="AB2072" t="s">
        <v>12011</v>
      </c>
    </row>
    <row r="2073" spans="1:28" x14ac:dyDescent="0.25">
      <c r="A2073">
        <v>2014080211</v>
      </c>
      <c r="B2073" t="s">
        <v>16949</v>
      </c>
      <c r="C2073" t="s">
        <v>2979</v>
      </c>
      <c r="D2073" t="s">
        <v>47</v>
      </c>
      <c r="E2073">
        <v>14</v>
      </c>
      <c r="F2073" t="s">
        <v>71</v>
      </c>
      <c r="G2073">
        <v>137</v>
      </c>
      <c r="H2073">
        <v>130</v>
      </c>
      <c r="I2073">
        <v>151</v>
      </c>
      <c r="J2073" t="s">
        <v>35</v>
      </c>
      <c r="K2073">
        <v>2.74</v>
      </c>
      <c r="L2073" t="s">
        <v>12011</v>
      </c>
      <c r="M2073" t="s">
        <v>500</v>
      </c>
      <c r="N2073" t="s">
        <v>12164</v>
      </c>
      <c r="O2073" t="s">
        <v>147</v>
      </c>
      <c r="P2073" t="s">
        <v>148</v>
      </c>
      <c r="Q2073" t="s">
        <v>54</v>
      </c>
      <c r="R2073" t="s">
        <v>40</v>
      </c>
      <c r="S2073" t="s">
        <v>56</v>
      </c>
      <c r="T2073">
        <v>26</v>
      </c>
      <c r="U2073" t="s">
        <v>66</v>
      </c>
      <c r="V2073" t="s">
        <v>58</v>
      </c>
      <c r="W2073" t="s">
        <v>16950</v>
      </c>
      <c r="X2073" t="s">
        <v>16951</v>
      </c>
      <c r="Y2073" t="s">
        <v>16952</v>
      </c>
      <c r="Z2073" t="s">
        <v>45</v>
      </c>
      <c r="AA2073">
        <v>2021</v>
      </c>
      <c r="AB2073" t="s">
        <v>12011</v>
      </c>
    </row>
    <row r="2074" spans="1:28" x14ac:dyDescent="0.25">
      <c r="A2074">
        <v>2021071061</v>
      </c>
      <c r="B2074" t="s">
        <v>3578</v>
      </c>
      <c r="C2074" t="s">
        <v>2979</v>
      </c>
      <c r="D2074" t="s">
        <v>47</v>
      </c>
      <c r="E2074">
        <v>9</v>
      </c>
      <c r="F2074" t="s">
        <v>48</v>
      </c>
      <c r="G2074">
        <v>18</v>
      </c>
      <c r="H2074">
        <v>18</v>
      </c>
      <c r="I2074">
        <v>27</v>
      </c>
      <c r="J2074" t="s">
        <v>35</v>
      </c>
      <c r="K2074">
        <v>3.04</v>
      </c>
      <c r="L2074" t="s">
        <v>12011</v>
      </c>
      <c r="M2074" t="s">
        <v>302</v>
      </c>
      <c r="N2074" t="s">
        <v>80</v>
      </c>
      <c r="O2074" t="s">
        <v>81</v>
      </c>
      <c r="P2074" t="s">
        <v>65</v>
      </c>
      <c r="Q2074" t="s">
        <v>54</v>
      </c>
      <c r="R2074" t="s">
        <v>40</v>
      </c>
      <c r="S2074" t="s">
        <v>56</v>
      </c>
      <c r="T2074">
        <v>21</v>
      </c>
      <c r="U2074" t="s">
        <v>66</v>
      </c>
      <c r="V2074" t="s">
        <v>58</v>
      </c>
      <c r="W2074" t="s">
        <v>3579</v>
      </c>
      <c r="Y2074" t="s">
        <v>12011</v>
      </c>
      <c r="Z2074" t="s">
        <v>45</v>
      </c>
      <c r="AA2074">
        <v>2021</v>
      </c>
      <c r="AB2074" t="s">
        <v>12011</v>
      </c>
    </row>
    <row r="2075" spans="1:28" x14ac:dyDescent="0.25">
      <c r="A2075">
        <v>2018081043</v>
      </c>
      <c r="B2075" t="s">
        <v>16953</v>
      </c>
      <c r="C2075" t="s">
        <v>2979</v>
      </c>
      <c r="D2075" t="s">
        <v>47</v>
      </c>
      <c r="E2075">
        <v>15</v>
      </c>
      <c r="F2075" t="s">
        <v>71</v>
      </c>
      <c r="G2075">
        <v>137</v>
      </c>
      <c r="H2075">
        <v>143.5</v>
      </c>
      <c r="I2075">
        <v>152</v>
      </c>
      <c r="J2075" t="s">
        <v>35</v>
      </c>
      <c r="K2075">
        <v>3.21</v>
      </c>
      <c r="L2075" t="s">
        <v>12011</v>
      </c>
      <c r="M2075" t="s">
        <v>88</v>
      </c>
      <c r="N2075" t="s">
        <v>51</v>
      </c>
      <c r="O2075" t="s">
        <v>89</v>
      </c>
      <c r="P2075" t="s">
        <v>53</v>
      </c>
      <c r="Q2075" t="s">
        <v>54</v>
      </c>
      <c r="R2075" t="s">
        <v>40</v>
      </c>
      <c r="S2075" t="s">
        <v>56</v>
      </c>
      <c r="T2075">
        <v>24</v>
      </c>
      <c r="U2075" t="s">
        <v>66</v>
      </c>
      <c r="V2075" t="s">
        <v>58</v>
      </c>
      <c r="W2075" t="s">
        <v>16954</v>
      </c>
      <c r="X2075" t="s">
        <v>16955</v>
      </c>
      <c r="Y2075" t="s">
        <v>16956</v>
      </c>
      <c r="Z2075" t="s">
        <v>45</v>
      </c>
      <c r="AA2075">
        <v>2021</v>
      </c>
      <c r="AB2075" t="s">
        <v>12011</v>
      </c>
    </row>
    <row r="2076" spans="1:28" x14ac:dyDescent="0.25">
      <c r="A2076">
        <v>2019081351</v>
      </c>
      <c r="B2076" t="s">
        <v>3612</v>
      </c>
      <c r="C2076" t="s">
        <v>3605</v>
      </c>
      <c r="D2076" t="s">
        <v>47</v>
      </c>
      <c r="E2076">
        <v>12</v>
      </c>
      <c r="F2076" t="s">
        <v>34</v>
      </c>
      <c r="G2076">
        <v>73</v>
      </c>
      <c r="H2076">
        <v>66</v>
      </c>
      <c r="I2076">
        <v>85</v>
      </c>
      <c r="J2076" t="s">
        <v>35</v>
      </c>
      <c r="K2076">
        <v>2.9</v>
      </c>
      <c r="L2076" t="s">
        <v>12011</v>
      </c>
      <c r="M2076" t="s">
        <v>492</v>
      </c>
      <c r="N2076" t="s">
        <v>12011</v>
      </c>
      <c r="O2076" t="s">
        <v>197</v>
      </c>
      <c r="P2076" t="s">
        <v>53</v>
      </c>
      <c r="Q2076" t="s">
        <v>54</v>
      </c>
      <c r="R2076" t="s">
        <v>40</v>
      </c>
      <c r="S2076" t="s">
        <v>56</v>
      </c>
      <c r="T2076">
        <v>20</v>
      </c>
      <c r="U2076" t="s">
        <v>66</v>
      </c>
      <c r="V2076" t="s">
        <v>58</v>
      </c>
      <c r="W2076" t="s">
        <v>3613</v>
      </c>
      <c r="X2076" t="s">
        <v>3614</v>
      </c>
      <c r="Y2076" t="s">
        <v>3615</v>
      </c>
      <c r="Z2076" t="s">
        <v>45</v>
      </c>
      <c r="AA2076">
        <v>2021</v>
      </c>
      <c r="AB2076" t="s">
        <v>12011</v>
      </c>
    </row>
    <row r="2077" spans="1:28" x14ac:dyDescent="0.25">
      <c r="A2077">
        <v>2016091073</v>
      </c>
      <c r="B2077" t="s">
        <v>16957</v>
      </c>
      <c r="C2077" t="s">
        <v>3605</v>
      </c>
      <c r="D2077" t="s">
        <v>47</v>
      </c>
      <c r="E2077">
        <v>8</v>
      </c>
      <c r="F2077" t="s">
        <v>71</v>
      </c>
      <c r="G2077">
        <v>129</v>
      </c>
      <c r="H2077">
        <v>132</v>
      </c>
      <c r="I2077">
        <v>137</v>
      </c>
      <c r="J2077" t="s">
        <v>35</v>
      </c>
      <c r="K2077">
        <v>2.5299999999999998</v>
      </c>
      <c r="L2077" t="s">
        <v>12011</v>
      </c>
      <c r="M2077" t="s">
        <v>146</v>
      </c>
      <c r="N2077" t="s">
        <v>12011</v>
      </c>
      <c r="O2077" t="s">
        <v>147</v>
      </c>
      <c r="P2077" t="s">
        <v>148</v>
      </c>
      <c r="Q2077" t="s">
        <v>54</v>
      </c>
      <c r="R2077" t="s">
        <v>40</v>
      </c>
      <c r="S2077" t="s">
        <v>56</v>
      </c>
      <c r="T2077">
        <v>23</v>
      </c>
      <c r="U2077" t="s">
        <v>66</v>
      </c>
      <c r="V2077" t="s">
        <v>58</v>
      </c>
      <c r="W2077" t="s">
        <v>16958</v>
      </c>
      <c r="X2077" t="s">
        <v>16959</v>
      </c>
      <c r="Y2077" t="s">
        <v>16960</v>
      </c>
      <c r="Z2077" t="s">
        <v>45</v>
      </c>
      <c r="AA2077">
        <v>2021</v>
      </c>
      <c r="AB2077" t="s">
        <v>12011</v>
      </c>
    </row>
    <row r="2078" spans="1:28" x14ac:dyDescent="0.25">
      <c r="A2078">
        <v>2021071075</v>
      </c>
      <c r="B2078" t="s">
        <v>11316</v>
      </c>
      <c r="C2078" t="s">
        <v>3897</v>
      </c>
      <c r="D2078" t="s">
        <v>47</v>
      </c>
      <c r="E2078">
        <v>12</v>
      </c>
      <c r="F2078" t="s">
        <v>48</v>
      </c>
      <c r="G2078">
        <v>14</v>
      </c>
      <c r="H2078">
        <v>20</v>
      </c>
      <c r="I2078">
        <v>26</v>
      </c>
      <c r="J2078" t="s">
        <v>35</v>
      </c>
      <c r="K2078">
        <v>2.83</v>
      </c>
      <c r="L2078" t="s">
        <v>12011</v>
      </c>
      <c r="M2078" t="s">
        <v>50</v>
      </c>
      <c r="N2078" t="s">
        <v>51</v>
      </c>
      <c r="O2078" t="s">
        <v>52</v>
      </c>
      <c r="P2078" t="s">
        <v>53</v>
      </c>
      <c r="Q2078" t="s">
        <v>54</v>
      </c>
      <c r="R2078" t="s">
        <v>40</v>
      </c>
      <c r="S2078" t="s">
        <v>56</v>
      </c>
      <c r="T2078">
        <v>23</v>
      </c>
      <c r="U2078" t="s">
        <v>66</v>
      </c>
      <c r="V2078" t="s">
        <v>58</v>
      </c>
      <c r="W2078" t="s">
        <v>11317</v>
      </c>
      <c r="X2078" t="s">
        <v>11318</v>
      </c>
      <c r="Y2078" t="s">
        <v>11319</v>
      </c>
      <c r="Z2078" t="s">
        <v>45</v>
      </c>
      <c r="AA2078">
        <v>2021</v>
      </c>
      <c r="AB2078" t="s">
        <v>12011</v>
      </c>
    </row>
    <row r="2079" spans="1:28" x14ac:dyDescent="0.25">
      <c r="A2079">
        <v>2020091246</v>
      </c>
      <c r="B2079" t="s">
        <v>11830</v>
      </c>
      <c r="C2079" t="s">
        <v>4014</v>
      </c>
      <c r="D2079" t="s">
        <v>47</v>
      </c>
      <c r="E2079">
        <v>16</v>
      </c>
      <c r="F2079" t="s">
        <v>48</v>
      </c>
      <c r="G2079">
        <v>31</v>
      </c>
      <c r="H2079">
        <v>28</v>
      </c>
      <c r="I2079">
        <v>47</v>
      </c>
      <c r="J2079" t="s">
        <v>35</v>
      </c>
      <c r="K2079">
        <v>1.94</v>
      </c>
      <c r="L2079" t="s">
        <v>476</v>
      </c>
      <c r="M2079" t="s">
        <v>88</v>
      </c>
      <c r="N2079" t="s">
        <v>51</v>
      </c>
      <c r="O2079" t="s">
        <v>89</v>
      </c>
      <c r="P2079" t="s">
        <v>53</v>
      </c>
      <c r="Q2079" t="s">
        <v>54</v>
      </c>
      <c r="R2079" t="s">
        <v>40</v>
      </c>
      <c r="S2079" t="s">
        <v>56</v>
      </c>
      <c r="T2079">
        <v>20</v>
      </c>
      <c r="U2079" t="s">
        <v>66</v>
      </c>
      <c r="V2079" t="s">
        <v>58</v>
      </c>
      <c r="W2079" t="s">
        <v>16961</v>
      </c>
      <c r="X2079" t="s">
        <v>16962</v>
      </c>
      <c r="Y2079" t="s">
        <v>16963</v>
      </c>
      <c r="Z2079" t="s">
        <v>45</v>
      </c>
      <c r="AA2079">
        <v>2021</v>
      </c>
      <c r="AB2079" t="s">
        <v>12011</v>
      </c>
    </row>
    <row r="2080" spans="1:28" x14ac:dyDescent="0.25">
      <c r="A2080">
        <v>2019051010</v>
      </c>
      <c r="B2080" t="s">
        <v>6641</v>
      </c>
      <c r="C2080" t="s">
        <v>4022</v>
      </c>
      <c r="D2080" t="s">
        <v>47</v>
      </c>
      <c r="E2080">
        <v>13</v>
      </c>
      <c r="F2080" t="s">
        <v>71</v>
      </c>
      <c r="G2080">
        <v>114</v>
      </c>
      <c r="H2080">
        <v>109.5</v>
      </c>
      <c r="I2080">
        <v>127</v>
      </c>
      <c r="J2080" t="s">
        <v>35</v>
      </c>
      <c r="K2080">
        <v>3.35</v>
      </c>
      <c r="L2080" t="s">
        <v>12011</v>
      </c>
      <c r="M2080" t="s">
        <v>88</v>
      </c>
      <c r="N2080" t="s">
        <v>603</v>
      </c>
      <c r="O2080" t="s">
        <v>89</v>
      </c>
      <c r="P2080" t="s">
        <v>53</v>
      </c>
      <c r="Q2080" t="s">
        <v>54</v>
      </c>
      <c r="R2080" t="s">
        <v>40</v>
      </c>
      <c r="S2080" t="s">
        <v>56</v>
      </c>
      <c r="T2080">
        <v>22</v>
      </c>
      <c r="U2080" t="s">
        <v>66</v>
      </c>
      <c r="V2080" t="s">
        <v>58</v>
      </c>
      <c r="W2080" t="s">
        <v>16964</v>
      </c>
      <c r="X2080" t="s">
        <v>16965</v>
      </c>
      <c r="Y2080" t="s">
        <v>16966</v>
      </c>
      <c r="Z2080" t="s">
        <v>45</v>
      </c>
      <c r="AA2080">
        <v>2021</v>
      </c>
      <c r="AB2080" t="s">
        <v>12011</v>
      </c>
    </row>
    <row r="2081" spans="1:28" x14ac:dyDescent="0.25">
      <c r="A2081">
        <v>2019111026</v>
      </c>
      <c r="B2081" t="s">
        <v>16967</v>
      </c>
      <c r="C2081" t="s">
        <v>4076</v>
      </c>
      <c r="D2081" t="s">
        <v>47</v>
      </c>
      <c r="E2081">
        <v>11</v>
      </c>
      <c r="F2081" t="s">
        <v>34</v>
      </c>
      <c r="G2081">
        <v>77</v>
      </c>
      <c r="H2081">
        <v>75</v>
      </c>
      <c r="I2081">
        <v>88</v>
      </c>
      <c r="J2081" t="s">
        <v>35</v>
      </c>
      <c r="K2081">
        <v>3.8</v>
      </c>
      <c r="L2081" t="s">
        <v>12011</v>
      </c>
      <c r="M2081" t="s">
        <v>272</v>
      </c>
      <c r="N2081" t="s">
        <v>12011</v>
      </c>
      <c r="O2081" t="s">
        <v>64</v>
      </c>
      <c r="P2081" t="s">
        <v>65</v>
      </c>
      <c r="Q2081" t="s">
        <v>54</v>
      </c>
      <c r="R2081" t="s">
        <v>40</v>
      </c>
      <c r="S2081" t="s">
        <v>56</v>
      </c>
      <c r="T2081">
        <v>20</v>
      </c>
      <c r="U2081" t="s">
        <v>66</v>
      </c>
      <c r="V2081" t="s">
        <v>58</v>
      </c>
      <c r="W2081" t="s">
        <v>16968</v>
      </c>
      <c r="X2081" t="s">
        <v>16969</v>
      </c>
      <c r="Y2081" t="s">
        <v>16970</v>
      </c>
      <c r="Z2081" t="s">
        <v>45</v>
      </c>
      <c r="AA2081">
        <v>2021</v>
      </c>
      <c r="AB2081" t="s">
        <v>12011</v>
      </c>
    </row>
    <row r="2082" spans="1:28" x14ac:dyDescent="0.25">
      <c r="A2082">
        <v>2021071058</v>
      </c>
      <c r="B2082" t="s">
        <v>4166</v>
      </c>
      <c r="C2082" t="s">
        <v>4167</v>
      </c>
      <c r="D2082" t="s">
        <v>47</v>
      </c>
      <c r="E2082">
        <v>12</v>
      </c>
      <c r="F2082" t="s">
        <v>48</v>
      </c>
      <c r="G2082">
        <v>26</v>
      </c>
      <c r="H2082">
        <v>26</v>
      </c>
      <c r="I2082">
        <v>38</v>
      </c>
      <c r="J2082" t="s">
        <v>35</v>
      </c>
      <c r="K2082">
        <v>3.12</v>
      </c>
      <c r="L2082" t="s">
        <v>12011</v>
      </c>
      <c r="M2082" t="s">
        <v>1983</v>
      </c>
      <c r="N2082" t="s">
        <v>51</v>
      </c>
      <c r="O2082" t="s">
        <v>197</v>
      </c>
      <c r="P2082" t="s">
        <v>53</v>
      </c>
      <c r="Q2082" t="s">
        <v>54</v>
      </c>
      <c r="R2082" t="s">
        <v>40</v>
      </c>
      <c r="S2082" t="s">
        <v>56</v>
      </c>
      <c r="T2082">
        <v>21</v>
      </c>
      <c r="U2082" t="s">
        <v>66</v>
      </c>
      <c r="V2082" t="s">
        <v>58</v>
      </c>
      <c r="W2082" t="s">
        <v>4168</v>
      </c>
      <c r="Y2082" t="s">
        <v>12011</v>
      </c>
      <c r="Z2082" t="s">
        <v>45</v>
      </c>
      <c r="AA2082">
        <v>2021</v>
      </c>
      <c r="AB2082" t="s">
        <v>12011</v>
      </c>
    </row>
    <row r="2083" spans="1:28" x14ac:dyDescent="0.25">
      <c r="A2083">
        <v>2019081338</v>
      </c>
      <c r="B2083" t="s">
        <v>16971</v>
      </c>
      <c r="C2083" t="s">
        <v>16972</v>
      </c>
      <c r="D2083" t="s">
        <v>47</v>
      </c>
      <c r="E2083">
        <v>16</v>
      </c>
      <c r="F2083" t="s">
        <v>71</v>
      </c>
      <c r="G2083">
        <v>121</v>
      </c>
      <c r="H2083">
        <v>113.5</v>
      </c>
      <c r="I2083">
        <v>137</v>
      </c>
      <c r="J2083" t="s">
        <v>35</v>
      </c>
      <c r="K2083">
        <v>3.08</v>
      </c>
      <c r="L2083" t="s">
        <v>12011</v>
      </c>
      <c r="M2083" t="s">
        <v>88</v>
      </c>
      <c r="N2083" t="s">
        <v>603</v>
      </c>
      <c r="O2083" t="s">
        <v>89</v>
      </c>
      <c r="P2083" t="s">
        <v>53</v>
      </c>
      <c r="Q2083" t="s">
        <v>54</v>
      </c>
      <c r="R2083" t="s">
        <v>40</v>
      </c>
      <c r="S2083" t="s">
        <v>56</v>
      </c>
      <c r="T2083">
        <v>21</v>
      </c>
      <c r="U2083" t="s">
        <v>66</v>
      </c>
      <c r="V2083" t="s">
        <v>58</v>
      </c>
      <c r="W2083" t="s">
        <v>16973</v>
      </c>
      <c r="X2083" t="s">
        <v>16974</v>
      </c>
      <c r="Y2083" t="s">
        <v>16975</v>
      </c>
      <c r="Z2083" t="s">
        <v>45</v>
      </c>
      <c r="AA2083">
        <v>2021</v>
      </c>
      <c r="AB2083" t="s">
        <v>12011</v>
      </c>
    </row>
    <row r="2084" spans="1:28" x14ac:dyDescent="0.25">
      <c r="A2084">
        <v>2019011004</v>
      </c>
      <c r="B2084" t="s">
        <v>4315</v>
      </c>
      <c r="C2084" t="s">
        <v>4316</v>
      </c>
      <c r="D2084" t="s">
        <v>47</v>
      </c>
      <c r="E2084">
        <v>14</v>
      </c>
      <c r="F2084" t="s">
        <v>48</v>
      </c>
      <c r="G2084">
        <v>38</v>
      </c>
      <c r="H2084">
        <v>23</v>
      </c>
      <c r="I2084">
        <v>52</v>
      </c>
      <c r="J2084" t="s">
        <v>35</v>
      </c>
      <c r="K2084">
        <v>3.59</v>
      </c>
      <c r="L2084" t="s">
        <v>12011</v>
      </c>
      <c r="M2084" t="s">
        <v>398</v>
      </c>
      <c r="N2084" t="s">
        <v>80</v>
      </c>
      <c r="O2084" t="s">
        <v>81</v>
      </c>
      <c r="P2084" t="s">
        <v>65</v>
      </c>
      <c r="Q2084" t="s">
        <v>54</v>
      </c>
      <c r="R2084" t="s">
        <v>40</v>
      </c>
      <c r="S2084" t="s">
        <v>56</v>
      </c>
      <c r="T2084">
        <v>23</v>
      </c>
      <c r="U2084" t="s">
        <v>66</v>
      </c>
      <c r="V2084" t="s">
        <v>58</v>
      </c>
      <c r="W2084" t="s">
        <v>4317</v>
      </c>
      <c r="X2084" t="s">
        <v>4318</v>
      </c>
      <c r="Y2084" t="s">
        <v>4319</v>
      </c>
      <c r="Z2084" t="s">
        <v>45</v>
      </c>
      <c r="AA2084">
        <v>2021</v>
      </c>
      <c r="AB2084" t="s">
        <v>12011</v>
      </c>
    </row>
    <row r="2085" spans="1:28" x14ac:dyDescent="0.25">
      <c r="A2085">
        <v>2021071183</v>
      </c>
      <c r="B2085" t="s">
        <v>4420</v>
      </c>
      <c r="C2085" t="s">
        <v>4421</v>
      </c>
      <c r="D2085" t="s">
        <v>47</v>
      </c>
      <c r="E2085">
        <v>15</v>
      </c>
      <c r="F2085" t="s">
        <v>48</v>
      </c>
      <c r="G2085">
        <v>37</v>
      </c>
      <c r="H2085">
        <v>28</v>
      </c>
      <c r="I2085">
        <v>52</v>
      </c>
      <c r="J2085" t="s">
        <v>35</v>
      </c>
      <c r="K2085">
        <v>3.61</v>
      </c>
      <c r="L2085" t="s">
        <v>12011</v>
      </c>
      <c r="M2085" t="s">
        <v>12054</v>
      </c>
      <c r="N2085" t="s">
        <v>80</v>
      </c>
      <c r="O2085" t="s">
        <v>81</v>
      </c>
      <c r="P2085" t="s">
        <v>65</v>
      </c>
      <c r="Q2085" t="s">
        <v>54</v>
      </c>
      <c r="R2085" t="s">
        <v>40</v>
      </c>
      <c r="S2085" t="s">
        <v>56</v>
      </c>
      <c r="T2085">
        <v>25</v>
      </c>
      <c r="U2085" t="s">
        <v>66</v>
      </c>
      <c r="V2085" t="s">
        <v>58</v>
      </c>
      <c r="W2085" t="s">
        <v>4422</v>
      </c>
      <c r="X2085" t="s">
        <v>4423</v>
      </c>
      <c r="Y2085" t="s">
        <v>4424</v>
      </c>
      <c r="Z2085" t="s">
        <v>45</v>
      </c>
      <c r="AA2085">
        <v>2021</v>
      </c>
      <c r="AB2085" t="s">
        <v>12011</v>
      </c>
    </row>
    <row r="2086" spans="1:28" x14ac:dyDescent="0.25">
      <c r="A2086">
        <v>2020091256</v>
      </c>
      <c r="B2086" t="s">
        <v>645</v>
      </c>
      <c r="C2086" t="s">
        <v>16976</v>
      </c>
      <c r="D2086" t="s">
        <v>47</v>
      </c>
      <c r="E2086">
        <v>14</v>
      </c>
      <c r="F2086" t="s">
        <v>139</v>
      </c>
      <c r="G2086">
        <v>66</v>
      </c>
      <c r="H2086">
        <v>63</v>
      </c>
      <c r="I2086">
        <v>80</v>
      </c>
      <c r="J2086" t="s">
        <v>35</v>
      </c>
      <c r="K2086">
        <v>3.48</v>
      </c>
      <c r="L2086" t="s">
        <v>12011</v>
      </c>
      <c r="M2086" t="s">
        <v>254</v>
      </c>
      <c r="N2086" t="s">
        <v>12011</v>
      </c>
      <c r="O2086" t="s">
        <v>147</v>
      </c>
      <c r="P2086" t="s">
        <v>148</v>
      </c>
      <c r="Q2086" t="s">
        <v>54</v>
      </c>
      <c r="R2086" t="s">
        <v>40</v>
      </c>
      <c r="S2086" t="s">
        <v>56</v>
      </c>
      <c r="T2086">
        <v>19</v>
      </c>
      <c r="U2086" t="s">
        <v>66</v>
      </c>
      <c r="V2086" t="s">
        <v>58</v>
      </c>
      <c r="W2086" t="s">
        <v>16977</v>
      </c>
      <c r="X2086" t="s">
        <v>16978</v>
      </c>
      <c r="Y2086" t="s">
        <v>16979</v>
      </c>
      <c r="Z2086" t="s">
        <v>45</v>
      </c>
      <c r="AA2086">
        <v>2021</v>
      </c>
      <c r="AB2086" t="s">
        <v>12011</v>
      </c>
    </row>
    <row r="2087" spans="1:28" x14ac:dyDescent="0.25">
      <c r="A2087">
        <v>2017081191</v>
      </c>
      <c r="B2087" t="s">
        <v>16980</v>
      </c>
      <c r="C2087" t="s">
        <v>11375</v>
      </c>
      <c r="D2087" t="s">
        <v>47</v>
      </c>
      <c r="E2087">
        <v>12</v>
      </c>
      <c r="F2087" t="s">
        <v>71</v>
      </c>
      <c r="G2087">
        <v>149</v>
      </c>
      <c r="H2087">
        <v>149.5</v>
      </c>
      <c r="I2087">
        <v>161</v>
      </c>
      <c r="J2087" t="s">
        <v>35</v>
      </c>
      <c r="K2087">
        <v>3.25</v>
      </c>
      <c r="L2087" t="s">
        <v>12011</v>
      </c>
      <c r="M2087" t="s">
        <v>88</v>
      </c>
      <c r="N2087" t="s">
        <v>12011</v>
      </c>
      <c r="O2087" t="s">
        <v>89</v>
      </c>
      <c r="P2087" t="s">
        <v>53</v>
      </c>
      <c r="Q2087" t="s">
        <v>54</v>
      </c>
      <c r="R2087" t="s">
        <v>40</v>
      </c>
      <c r="S2087" t="s">
        <v>56</v>
      </c>
      <c r="T2087">
        <v>22</v>
      </c>
      <c r="U2087" t="s">
        <v>66</v>
      </c>
      <c r="V2087" t="s">
        <v>58</v>
      </c>
      <c r="W2087" t="s">
        <v>16981</v>
      </c>
      <c r="X2087" t="s">
        <v>16982</v>
      </c>
      <c r="Y2087" t="s">
        <v>16983</v>
      </c>
      <c r="Z2087" t="s">
        <v>45</v>
      </c>
      <c r="AA2087">
        <v>2021</v>
      </c>
      <c r="AB2087" t="s">
        <v>12011</v>
      </c>
    </row>
    <row r="2088" spans="1:28" x14ac:dyDescent="0.25">
      <c r="A2088">
        <v>2019091056</v>
      </c>
      <c r="B2088" t="s">
        <v>3452</v>
      </c>
      <c r="C2088" t="s">
        <v>4635</v>
      </c>
      <c r="D2088" t="s">
        <v>47</v>
      </c>
      <c r="E2088">
        <v>16</v>
      </c>
      <c r="F2088" t="s">
        <v>34</v>
      </c>
      <c r="G2088">
        <v>80</v>
      </c>
      <c r="H2088">
        <v>69.5</v>
      </c>
      <c r="I2088">
        <v>96</v>
      </c>
      <c r="J2088" t="s">
        <v>35</v>
      </c>
      <c r="K2088">
        <v>2.87</v>
      </c>
      <c r="L2088" t="s">
        <v>12011</v>
      </c>
      <c r="M2088" t="s">
        <v>88</v>
      </c>
      <c r="N2088" t="s">
        <v>603</v>
      </c>
      <c r="O2088" t="s">
        <v>89</v>
      </c>
      <c r="P2088" t="s">
        <v>53</v>
      </c>
      <c r="Q2088" t="s">
        <v>54</v>
      </c>
      <c r="R2088" t="s">
        <v>40</v>
      </c>
      <c r="S2088" t="s">
        <v>56</v>
      </c>
      <c r="T2088">
        <v>39</v>
      </c>
      <c r="U2088" t="s">
        <v>66</v>
      </c>
      <c r="V2088" t="s">
        <v>58</v>
      </c>
      <c r="W2088" t="s">
        <v>4636</v>
      </c>
      <c r="X2088" t="s">
        <v>4637</v>
      </c>
      <c r="Y2088" t="s">
        <v>4638</v>
      </c>
      <c r="Z2088" t="s">
        <v>45</v>
      </c>
      <c r="AA2088">
        <v>2021</v>
      </c>
      <c r="AB2088" t="s">
        <v>12011</v>
      </c>
    </row>
    <row r="2089" spans="1:28" x14ac:dyDescent="0.25">
      <c r="A2089">
        <v>2018081182</v>
      </c>
      <c r="B2089" t="s">
        <v>1785</v>
      </c>
      <c r="C2089" t="s">
        <v>12744</v>
      </c>
      <c r="D2089" t="s">
        <v>47</v>
      </c>
      <c r="E2089">
        <v>15</v>
      </c>
      <c r="F2089" t="s">
        <v>71</v>
      </c>
      <c r="G2089">
        <v>137</v>
      </c>
      <c r="H2089">
        <v>137.5</v>
      </c>
      <c r="I2089">
        <v>152</v>
      </c>
      <c r="J2089" t="s">
        <v>35</v>
      </c>
      <c r="K2089">
        <v>3.33</v>
      </c>
      <c r="L2089" t="s">
        <v>12011</v>
      </c>
      <c r="M2089" t="s">
        <v>88</v>
      </c>
      <c r="N2089" t="s">
        <v>51</v>
      </c>
      <c r="O2089" t="s">
        <v>89</v>
      </c>
      <c r="P2089" t="s">
        <v>53</v>
      </c>
      <c r="Q2089" t="s">
        <v>54</v>
      </c>
      <c r="R2089" t="s">
        <v>40</v>
      </c>
      <c r="S2089" t="s">
        <v>56</v>
      </c>
      <c r="T2089">
        <v>21</v>
      </c>
      <c r="U2089" t="s">
        <v>66</v>
      </c>
      <c r="V2089" t="s">
        <v>58</v>
      </c>
      <c r="W2089" t="s">
        <v>16984</v>
      </c>
      <c r="X2089" t="s">
        <v>16985</v>
      </c>
      <c r="Y2089" t="s">
        <v>16986</v>
      </c>
      <c r="Z2089" t="s">
        <v>45</v>
      </c>
      <c r="AA2089">
        <v>2021</v>
      </c>
      <c r="AB2089" t="s">
        <v>12011</v>
      </c>
    </row>
    <row r="2090" spans="1:28" x14ac:dyDescent="0.25">
      <c r="A2090">
        <v>2020111056</v>
      </c>
      <c r="B2090" t="s">
        <v>4860</v>
      </c>
      <c r="C2090" t="s">
        <v>4849</v>
      </c>
      <c r="D2090" t="s">
        <v>47</v>
      </c>
      <c r="E2090">
        <v>10</v>
      </c>
      <c r="F2090" t="s">
        <v>78</v>
      </c>
      <c r="G2090">
        <v>14</v>
      </c>
      <c r="H2090">
        <v>14</v>
      </c>
      <c r="I2090">
        <v>24</v>
      </c>
      <c r="J2090" t="s">
        <v>35</v>
      </c>
      <c r="K2090">
        <v>2</v>
      </c>
      <c r="L2090" t="s">
        <v>49</v>
      </c>
      <c r="M2090" t="s">
        <v>88</v>
      </c>
      <c r="N2090" t="s">
        <v>51</v>
      </c>
      <c r="O2090" t="s">
        <v>89</v>
      </c>
      <c r="P2090" t="s">
        <v>53</v>
      </c>
      <c r="Q2090" t="s">
        <v>54</v>
      </c>
      <c r="R2090" t="s">
        <v>40</v>
      </c>
      <c r="S2090" t="s">
        <v>56</v>
      </c>
      <c r="T2090">
        <v>21</v>
      </c>
      <c r="U2090" t="s">
        <v>66</v>
      </c>
      <c r="V2090" t="s">
        <v>58</v>
      </c>
      <c r="W2090" t="s">
        <v>4861</v>
      </c>
      <c r="X2090" t="s">
        <v>4862</v>
      </c>
      <c r="Y2090" t="s">
        <v>4863</v>
      </c>
      <c r="Z2090" t="s">
        <v>45</v>
      </c>
      <c r="AA2090">
        <v>2021</v>
      </c>
      <c r="AB2090" t="s">
        <v>12011</v>
      </c>
    </row>
    <row r="2091" spans="1:28" x14ac:dyDescent="0.25">
      <c r="A2091">
        <v>2019081305</v>
      </c>
      <c r="B2091" t="s">
        <v>533</v>
      </c>
      <c r="C2091" t="s">
        <v>4892</v>
      </c>
      <c r="D2091" t="s">
        <v>47</v>
      </c>
      <c r="E2091">
        <v>16</v>
      </c>
      <c r="F2091" t="s">
        <v>71</v>
      </c>
      <c r="G2091">
        <v>114</v>
      </c>
      <c r="H2091">
        <v>108.5</v>
      </c>
      <c r="I2091">
        <v>130</v>
      </c>
      <c r="J2091" t="s">
        <v>35</v>
      </c>
      <c r="K2091">
        <v>2.91</v>
      </c>
      <c r="L2091" t="s">
        <v>12011</v>
      </c>
      <c r="M2091" t="s">
        <v>88</v>
      </c>
      <c r="N2091" t="s">
        <v>603</v>
      </c>
      <c r="O2091" t="s">
        <v>89</v>
      </c>
      <c r="P2091" t="s">
        <v>53</v>
      </c>
      <c r="Q2091" t="s">
        <v>54</v>
      </c>
      <c r="R2091" t="s">
        <v>40</v>
      </c>
      <c r="S2091" t="s">
        <v>56</v>
      </c>
      <c r="T2091">
        <v>21</v>
      </c>
      <c r="U2091" t="s">
        <v>66</v>
      </c>
      <c r="V2091" t="s">
        <v>58</v>
      </c>
      <c r="W2091" t="s">
        <v>16987</v>
      </c>
      <c r="X2091" t="s">
        <v>16988</v>
      </c>
      <c r="Y2091" t="s">
        <v>16989</v>
      </c>
      <c r="Z2091" t="s">
        <v>45</v>
      </c>
      <c r="AA2091">
        <v>2021</v>
      </c>
      <c r="AB2091" t="s">
        <v>12011</v>
      </c>
    </row>
    <row r="2092" spans="1:28" x14ac:dyDescent="0.25">
      <c r="A2092">
        <v>2019011010</v>
      </c>
      <c r="B2092" t="s">
        <v>2828</v>
      </c>
      <c r="C2092" t="s">
        <v>4892</v>
      </c>
      <c r="D2092" t="s">
        <v>47</v>
      </c>
      <c r="E2092">
        <v>16</v>
      </c>
      <c r="F2092" t="s">
        <v>71</v>
      </c>
      <c r="G2092">
        <v>117</v>
      </c>
      <c r="H2092">
        <v>114</v>
      </c>
      <c r="I2092">
        <v>133</v>
      </c>
      <c r="J2092" t="s">
        <v>35</v>
      </c>
      <c r="K2092">
        <v>2.99</v>
      </c>
      <c r="L2092" t="s">
        <v>12011</v>
      </c>
      <c r="M2092" t="s">
        <v>216</v>
      </c>
      <c r="N2092" t="s">
        <v>134</v>
      </c>
      <c r="O2092" t="s">
        <v>147</v>
      </c>
      <c r="P2092" t="s">
        <v>148</v>
      </c>
      <c r="Q2092" t="s">
        <v>54</v>
      </c>
      <c r="R2092" t="s">
        <v>40</v>
      </c>
      <c r="S2092" t="s">
        <v>56</v>
      </c>
      <c r="T2092">
        <v>21</v>
      </c>
      <c r="U2092" t="s">
        <v>66</v>
      </c>
      <c r="V2092" t="s">
        <v>58</v>
      </c>
      <c r="W2092" t="s">
        <v>16990</v>
      </c>
      <c r="X2092" t="s">
        <v>16991</v>
      </c>
      <c r="Y2092" t="s">
        <v>16992</v>
      </c>
      <c r="Z2092" t="s">
        <v>45</v>
      </c>
      <c r="AA2092">
        <v>2021</v>
      </c>
      <c r="AB2092" t="s">
        <v>12011</v>
      </c>
    </row>
    <row r="2093" spans="1:28" x14ac:dyDescent="0.25">
      <c r="A2093">
        <v>2020091333</v>
      </c>
      <c r="B2093" t="s">
        <v>1506</v>
      </c>
      <c r="C2093" t="s">
        <v>4953</v>
      </c>
      <c r="D2093" t="s">
        <v>47</v>
      </c>
      <c r="E2093">
        <v>10</v>
      </c>
      <c r="F2093" t="s">
        <v>139</v>
      </c>
      <c r="G2093">
        <v>43</v>
      </c>
      <c r="H2093">
        <v>43</v>
      </c>
      <c r="I2093">
        <v>53</v>
      </c>
      <c r="J2093" t="s">
        <v>35</v>
      </c>
      <c r="K2093">
        <v>3.12</v>
      </c>
      <c r="L2093" t="s">
        <v>12011</v>
      </c>
      <c r="M2093" t="s">
        <v>428</v>
      </c>
      <c r="N2093" t="s">
        <v>80</v>
      </c>
      <c r="O2093" t="s">
        <v>64</v>
      </c>
      <c r="P2093" t="s">
        <v>65</v>
      </c>
      <c r="Q2093" t="s">
        <v>54</v>
      </c>
      <c r="R2093" t="s">
        <v>40</v>
      </c>
      <c r="S2093" t="s">
        <v>56</v>
      </c>
      <c r="T2093">
        <v>21</v>
      </c>
      <c r="U2093" t="s">
        <v>66</v>
      </c>
      <c r="V2093" t="s">
        <v>58</v>
      </c>
      <c r="W2093" t="s">
        <v>16993</v>
      </c>
      <c r="X2093" t="s">
        <v>16994</v>
      </c>
      <c r="Y2093" t="s">
        <v>16995</v>
      </c>
      <c r="Z2093" t="s">
        <v>45</v>
      </c>
      <c r="AA2093">
        <v>2021</v>
      </c>
      <c r="AB2093" t="s">
        <v>12011</v>
      </c>
    </row>
    <row r="2094" spans="1:28" x14ac:dyDescent="0.25">
      <c r="A2094">
        <v>2019071027</v>
      </c>
      <c r="B2094" t="s">
        <v>1625</v>
      </c>
      <c r="C2094" t="s">
        <v>16996</v>
      </c>
      <c r="D2094" t="s">
        <v>47</v>
      </c>
      <c r="E2094">
        <v>14</v>
      </c>
      <c r="F2094" t="s">
        <v>71</v>
      </c>
      <c r="G2094">
        <v>114</v>
      </c>
      <c r="H2094">
        <v>109.5</v>
      </c>
      <c r="I2094">
        <v>128</v>
      </c>
      <c r="J2094" t="s">
        <v>35</v>
      </c>
      <c r="K2094">
        <v>2.96</v>
      </c>
      <c r="L2094" t="s">
        <v>12011</v>
      </c>
      <c r="M2094" t="s">
        <v>88</v>
      </c>
      <c r="N2094" t="s">
        <v>603</v>
      </c>
      <c r="O2094" t="s">
        <v>89</v>
      </c>
      <c r="P2094" t="s">
        <v>53</v>
      </c>
      <c r="Q2094" t="s">
        <v>54</v>
      </c>
      <c r="R2094" t="s">
        <v>40</v>
      </c>
      <c r="S2094" t="s">
        <v>56</v>
      </c>
      <c r="T2094">
        <v>21</v>
      </c>
      <c r="U2094" t="s">
        <v>66</v>
      </c>
      <c r="V2094" t="s">
        <v>58</v>
      </c>
      <c r="W2094" t="s">
        <v>16997</v>
      </c>
      <c r="X2094" t="s">
        <v>16998</v>
      </c>
      <c r="Y2094" t="s">
        <v>16999</v>
      </c>
      <c r="Z2094" t="s">
        <v>45</v>
      </c>
      <c r="AA2094">
        <v>2021</v>
      </c>
      <c r="AB2094" t="s">
        <v>12011</v>
      </c>
    </row>
    <row r="2095" spans="1:28" x14ac:dyDescent="0.25">
      <c r="A2095">
        <v>2019081100</v>
      </c>
      <c r="B2095" t="s">
        <v>1113</v>
      </c>
      <c r="C2095" t="s">
        <v>5035</v>
      </c>
      <c r="D2095" t="s">
        <v>47</v>
      </c>
      <c r="E2095">
        <v>12</v>
      </c>
      <c r="F2095" t="s">
        <v>34</v>
      </c>
      <c r="G2095">
        <v>75</v>
      </c>
      <c r="H2095">
        <v>74</v>
      </c>
      <c r="I2095">
        <v>87</v>
      </c>
      <c r="J2095" t="s">
        <v>35</v>
      </c>
      <c r="K2095">
        <v>3.76</v>
      </c>
      <c r="L2095" t="s">
        <v>12011</v>
      </c>
      <c r="M2095" t="s">
        <v>254</v>
      </c>
      <c r="N2095" t="s">
        <v>134</v>
      </c>
      <c r="O2095" t="s">
        <v>147</v>
      </c>
      <c r="P2095" t="s">
        <v>148</v>
      </c>
      <c r="Q2095" t="s">
        <v>54</v>
      </c>
      <c r="R2095" t="s">
        <v>40</v>
      </c>
      <c r="S2095" t="s">
        <v>56</v>
      </c>
      <c r="T2095">
        <v>23</v>
      </c>
      <c r="U2095" t="s">
        <v>66</v>
      </c>
      <c r="V2095" t="s">
        <v>58</v>
      </c>
      <c r="W2095" t="s">
        <v>17000</v>
      </c>
      <c r="X2095" t="s">
        <v>17001</v>
      </c>
      <c r="Y2095" t="s">
        <v>17002</v>
      </c>
      <c r="Z2095" t="s">
        <v>45</v>
      </c>
      <c r="AA2095">
        <v>2021</v>
      </c>
      <c r="AB2095" t="s">
        <v>12011</v>
      </c>
    </row>
    <row r="2096" spans="1:28" x14ac:dyDescent="0.25">
      <c r="A2096">
        <v>2017011003</v>
      </c>
      <c r="B2096" t="s">
        <v>17003</v>
      </c>
      <c r="C2096" t="s">
        <v>5035</v>
      </c>
      <c r="D2096" t="s">
        <v>47</v>
      </c>
      <c r="E2096">
        <v>8</v>
      </c>
      <c r="F2096" t="s">
        <v>71</v>
      </c>
      <c r="G2096">
        <v>125</v>
      </c>
      <c r="H2096">
        <v>116</v>
      </c>
      <c r="I2096">
        <v>133</v>
      </c>
      <c r="J2096" t="s">
        <v>35</v>
      </c>
      <c r="K2096">
        <v>2.91</v>
      </c>
      <c r="L2096" t="s">
        <v>12011</v>
      </c>
      <c r="M2096" t="s">
        <v>771</v>
      </c>
      <c r="N2096" t="s">
        <v>12011</v>
      </c>
      <c r="O2096" t="s">
        <v>197</v>
      </c>
      <c r="P2096" t="s">
        <v>53</v>
      </c>
      <c r="Q2096" t="s">
        <v>54</v>
      </c>
      <c r="R2096" t="s">
        <v>40</v>
      </c>
      <c r="S2096" t="s">
        <v>56</v>
      </c>
      <c r="T2096">
        <v>28</v>
      </c>
      <c r="U2096" t="s">
        <v>66</v>
      </c>
      <c r="V2096" t="s">
        <v>58</v>
      </c>
      <c r="W2096" t="s">
        <v>17004</v>
      </c>
      <c r="X2096" t="s">
        <v>17005</v>
      </c>
      <c r="Y2096" t="s">
        <v>17006</v>
      </c>
      <c r="Z2096" t="s">
        <v>45</v>
      </c>
      <c r="AA2096">
        <v>2021</v>
      </c>
      <c r="AB2096" t="s">
        <v>12011</v>
      </c>
    </row>
    <row r="2097" spans="1:28" x14ac:dyDescent="0.25">
      <c r="A2097">
        <v>2019061038</v>
      </c>
      <c r="B2097" t="s">
        <v>17007</v>
      </c>
      <c r="C2097" t="s">
        <v>5236</v>
      </c>
      <c r="D2097" t="s">
        <v>47</v>
      </c>
      <c r="E2097">
        <v>13</v>
      </c>
      <c r="F2097" t="s">
        <v>71</v>
      </c>
      <c r="G2097">
        <v>117</v>
      </c>
      <c r="H2097">
        <v>109.5</v>
      </c>
      <c r="I2097">
        <v>130</v>
      </c>
      <c r="J2097" t="s">
        <v>35</v>
      </c>
      <c r="K2097">
        <v>3.31</v>
      </c>
      <c r="L2097" t="s">
        <v>12011</v>
      </c>
      <c r="M2097" t="s">
        <v>88</v>
      </c>
      <c r="N2097" t="s">
        <v>603</v>
      </c>
      <c r="O2097" t="s">
        <v>89</v>
      </c>
      <c r="P2097" t="s">
        <v>53</v>
      </c>
      <c r="Q2097" t="s">
        <v>54</v>
      </c>
      <c r="R2097" t="s">
        <v>40</v>
      </c>
      <c r="S2097" t="s">
        <v>56</v>
      </c>
      <c r="T2097">
        <v>33</v>
      </c>
      <c r="U2097" t="s">
        <v>66</v>
      </c>
      <c r="V2097" t="s">
        <v>58</v>
      </c>
      <c r="W2097" t="s">
        <v>17008</v>
      </c>
      <c r="X2097" t="s">
        <v>17009</v>
      </c>
      <c r="Y2097" t="s">
        <v>17010</v>
      </c>
      <c r="Z2097" t="s">
        <v>45</v>
      </c>
      <c r="AA2097">
        <v>2021</v>
      </c>
      <c r="AB2097" t="s">
        <v>12011</v>
      </c>
    </row>
    <row r="2098" spans="1:28" x14ac:dyDescent="0.25">
      <c r="A2098">
        <v>2016121016</v>
      </c>
      <c r="B2098" t="s">
        <v>5297</v>
      </c>
      <c r="C2098" t="s">
        <v>5236</v>
      </c>
      <c r="D2098" t="s">
        <v>47</v>
      </c>
      <c r="E2098">
        <v>15</v>
      </c>
      <c r="F2098" t="s">
        <v>139</v>
      </c>
      <c r="G2098">
        <v>75</v>
      </c>
      <c r="H2098">
        <v>63.5</v>
      </c>
      <c r="I2098">
        <v>90</v>
      </c>
      <c r="J2098" t="s">
        <v>35</v>
      </c>
      <c r="K2098">
        <v>3.38</v>
      </c>
      <c r="L2098" t="s">
        <v>12011</v>
      </c>
      <c r="M2098" t="s">
        <v>88</v>
      </c>
      <c r="N2098" t="s">
        <v>12011</v>
      </c>
      <c r="O2098" t="s">
        <v>89</v>
      </c>
      <c r="P2098" t="s">
        <v>53</v>
      </c>
      <c r="Q2098" t="s">
        <v>54</v>
      </c>
      <c r="R2098" t="s">
        <v>40</v>
      </c>
      <c r="S2098" t="s">
        <v>56</v>
      </c>
      <c r="T2098">
        <v>26</v>
      </c>
      <c r="U2098" t="s">
        <v>66</v>
      </c>
      <c r="V2098" t="s">
        <v>58</v>
      </c>
      <c r="W2098" t="s">
        <v>5298</v>
      </c>
      <c r="X2098" t="s">
        <v>5299</v>
      </c>
      <c r="Y2098" t="s">
        <v>5300</v>
      </c>
      <c r="Z2098" t="s">
        <v>45</v>
      </c>
      <c r="AA2098">
        <v>2021</v>
      </c>
      <c r="AB2098" t="s">
        <v>12011</v>
      </c>
    </row>
    <row r="2099" spans="1:28" x14ac:dyDescent="0.25">
      <c r="A2099">
        <v>2017071014</v>
      </c>
      <c r="B2099" t="s">
        <v>3255</v>
      </c>
      <c r="C2099" t="s">
        <v>5236</v>
      </c>
      <c r="D2099" t="s">
        <v>47</v>
      </c>
      <c r="E2099">
        <v>5</v>
      </c>
      <c r="F2099" t="s">
        <v>71</v>
      </c>
      <c r="G2099">
        <v>137</v>
      </c>
      <c r="H2099">
        <v>153.5</v>
      </c>
      <c r="I2099">
        <v>142</v>
      </c>
      <c r="J2099" t="s">
        <v>35</v>
      </c>
      <c r="K2099">
        <v>2.86</v>
      </c>
      <c r="L2099" t="s">
        <v>12011</v>
      </c>
      <c r="M2099" t="s">
        <v>88</v>
      </c>
      <c r="N2099" t="s">
        <v>51</v>
      </c>
      <c r="O2099" t="s">
        <v>89</v>
      </c>
      <c r="P2099" t="s">
        <v>53</v>
      </c>
      <c r="Q2099" t="s">
        <v>54</v>
      </c>
      <c r="R2099" t="s">
        <v>40</v>
      </c>
      <c r="S2099" t="s">
        <v>56</v>
      </c>
      <c r="T2099">
        <v>23</v>
      </c>
      <c r="U2099" t="s">
        <v>66</v>
      </c>
      <c r="V2099" t="s">
        <v>58</v>
      </c>
      <c r="W2099" t="s">
        <v>17011</v>
      </c>
      <c r="X2099" t="s">
        <v>17012</v>
      </c>
      <c r="Y2099" t="s">
        <v>15267</v>
      </c>
      <c r="Z2099" t="s">
        <v>45</v>
      </c>
      <c r="AA2099">
        <v>2021</v>
      </c>
      <c r="AB2099" t="s">
        <v>12011</v>
      </c>
    </row>
    <row r="2100" spans="1:28" x14ac:dyDescent="0.25">
      <c r="A2100">
        <v>2017091048</v>
      </c>
      <c r="B2100" t="s">
        <v>17013</v>
      </c>
      <c r="C2100" t="s">
        <v>5325</v>
      </c>
      <c r="D2100" t="s">
        <v>47</v>
      </c>
      <c r="E2100">
        <v>11</v>
      </c>
      <c r="F2100" t="s">
        <v>71</v>
      </c>
      <c r="G2100">
        <v>117</v>
      </c>
      <c r="H2100">
        <v>114</v>
      </c>
      <c r="I2100">
        <v>128</v>
      </c>
      <c r="J2100" t="s">
        <v>35</v>
      </c>
      <c r="K2100">
        <v>2.95</v>
      </c>
      <c r="L2100" t="s">
        <v>12011</v>
      </c>
      <c r="M2100" t="s">
        <v>216</v>
      </c>
      <c r="N2100" t="s">
        <v>134</v>
      </c>
      <c r="O2100" t="s">
        <v>147</v>
      </c>
      <c r="P2100" t="s">
        <v>148</v>
      </c>
      <c r="Q2100" t="s">
        <v>54</v>
      </c>
      <c r="R2100" t="s">
        <v>40</v>
      </c>
      <c r="S2100" t="s">
        <v>56</v>
      </c>
      <c r="T2100">
        <v>22</v>
      </c>
      <c r="U2100" t="s">
        <v>66</v>
      </c>
      <c r="V2100" t="s">
        <v>58</v>
      </c>
      <c r="W2100" t="s">
        <v>17014</v>
      </c>
      <c r="Y2100" t="s">
        <v>17015</v>
      </c>
      <c r="Z2100" t="s">
        <v>45</v>
      </c>
      <c r="AA2100">
        <v>2021</v>
      </c>
      <c r="AB2100" t="s">
        <v>12011</v>
      </c>
    </row>
    <row r="2101" spans="1:28" x14ac:dyDescent="0.25">
      <c r="A2101">
        <v>2018081314</v>
      </c>
      <c r="B2101" t="s">
        <v>1208</v>
      </c>
      <c r="C2101" t="s">
        <v>5325</v>
      </c>
      <c r="D2101" t="s">
        <v>47</v>
      </c>
      <c r="E2101">
        <v>14</v>
      </c>
      <c r="F2101" t="s">
        <v>71</v>
      </c>
      <c r="G2101">
        <v>123</v>
      </c>
      <c r="H2101">
        <v>105</v>
      </c>
      <c r="I2101">
        <v>137</v>
      </c>
      <c r="J2101" t="s">
        <v>35</v>
      </c>
      <c r="K2101">
        <v>3.1</v>
      </c>
      <c r="L2101" t="s">
        <v>12011</v>
      </c>
      <c r="M2101" t="s">
        <v>216</v>
      </c>
      <c r="N2101" t="s">
        <v>134</v>
      </c>
      <c r="O2101" t="s">
        <v>147</v>
      </c>
      <c r="P2101" t="s">
        <v>148</v>
      </c>
      <c r="Q2101" t="s">
        <v>54</v>
      </c>
      <c r="R2101" t="s">
        <v>40</v>
      </c>
      <c r="S2101" t="s">
        <v>56</v>
      </c>
      <c r="T2101">
        <v>31</v>
      </c>
      <c r="U2101" t="s">
        <v>66</v>
      </c>
      <c r="V2101" t="s">
        <v>58</v>
      </c>
      <c r="W2101" t="s">
        <v>17016</v>
      </c>
      <c r="X2101" t="s">
        <v>17017</v>
      </c>
      <c r="Y2101" t="s">
        <v>17018</v>
      </c>
      <c r="Z2101" t="s">
        <v>45</v>
      </c>
      <c r="AA2101">
        <v>2021</v>
      </c>
      <c r="AB2101" t="s">
        <v>12011</v>
      </c>
    </row>
    <row r="2102" spans="1:28" x14ac:dyDescent="0.25">
      <c r="A2102">
        <v>2020081519</v>
      </c>
      <c r="B2102" t="s">
        <v>11462</v>
      </c>
      <c r="C2102" t="s">
        <v>5378</v>
      </c>
      <c r="D2102" t="s">
        <v>47</v>
      </c>
      <c r="E2102">
        <v>10</v>
      </c>
      <c r="F2102" t="s">
        <v>139</v>
      </c>
      <c r="G2102">
        <v>53</v>
      </c>
      <c r="H2102">
        <v>53</v>
      </c>
      <c r="I2102">
        <v>63</v>
      </c>
      <c r="J2102" t="s">
        <v>35</v>
      </c>
      <c r="K2102">
        <v>2.79</v>
      </c>
      <c r="L2102" t="s">
        <v>12011</v>
      </c>
      <c r="M2102" t="s">
        <v>216</v>
      </c>
      <c r="N2102" t="s">
        <v>12011</v>
      </c>
      <c r="O2102" t="s">
        <v>147</v>
      </c>
      <c r="P2102" t="s">
        <v>148</v>
      </c>
      <c r="Q2102" t="s">
        <v>54</v>
      </c>
      <c r="R2102" t="s">
        <v>40</v>
      </c>
      <c r="S2102" t="s">
        <v>56</v>
      </c>
      <c r="T2102">
        <v>24</v>
      </c>
      <c r="U2102" t="s">
        <v>66</v>
      </c>
      <c r="V2102" t="s">
        <v>58</v>
      </c>
      <c r="W2102" t="s">
        <v>11463</v>
      </c>
      <c r="X2102" t="s">
        <v>11464</v>
      </c>
      <c r="Y2102" t="s">
        <v>11465</v>
      </c>
      <c r="Z2102" t="s">
        <v>45</v>
      </c>
      <c r="AA2102">
        <v>2021</v>
      </c>
      <c r="AB2102" t="s">
        <v>12011</v>
      </c>
    </row>
    <row r="2103" spans="1:28" x14ac:dyDescent="0.25">
      <c r="A2103">
        <v>2016111025</v>
      </c>
      <c r="B2103" t="s">
        <v>8127</v>
      </c>
      <c r="C2103" t="s">
        <v>5272</v>
      </c>
      <c r="D2103" t="s">
        <v>47</v>
      </c>
      <c r="E2103">
        <v>11</v>
      </c>
      <c r="F2103" t="s">
        <v>71</v>
      </c>
      <c r="G2103">
        <v>129</v>
      </c>
      <c r="H2103">
        <v>121</v>
      </c>
      <c r="I2103">
        <v>140</v>
      </c>
      <c r="J2103" t="s">
        <v>35</v>
      </c>
      <c r="K2103">
        <v>3.25</v>
      </c>
      <c r="L2103" t="s">
        <v>12011</v>
      </c>
      <c r="M2103" t="s">
        <v>302</v>
      </c>
      <c r="N2103" t="s">
        <v>12011</v>
      </c>
      <c r="O2103" t="s">
        <v>81</v>
      </c>
      <c r="P2103" t="s">
        <v>65</v>
      </c>
      <c r="Q2103" t="s">
        <v>54</v>
      </c>
      <c r="R2103" t="s">
        <v>40</v>
      </c>
      <c r="S2103" t="s">
        <v>56</v>
      </c>
      <c r="T2103">
        <v>23</v>
      </c>
      <c r="U2103" t="s">
        <v>66</v>
      </c>
      <c r="V2103" t="s">
        <v>58</v>
      </c>
      <c r="W2103" t="s">
        <v>17019</v>
      </c>
      <c r="X2103" t="s">
        <v>17020</v>
      </c>
      <c r="Y2103" t="s">
        <v>17021</v>
      </c>
      <c r="Z2103" t="s">
        <v>45</v>
      </c>
      <c r="AA2103">
        <v>2021</v>
      </c>
      <c r="AB2103" t="s">
        <v>12011</v>
      </c>
    </row>
    <row r="2104" spans="1:28" x14ac:dyDescent="0.25">
      <c r="A2104">
        <v>2019081382</v>
      </c>
      <c r="B2104" t="s">
        <v>2719</v>
      </c>
      <c r="C2104" t="s">
        <v>17022</v>
      </c>
      <c r="D2104" t="s">
        <v>47</v>
      </c>
      <c r="E2104">
        <v>15</v>
      </c>
      <c r="F2104" t="s">
        <v>34</v>
      </c>
      <c r="G2104">
        <v>77</v>
      </c>
      <c r="H2104">
        <v>77</v>
      </c>
      <c r="I2104">
        <v>92</v>
      </c>
      <c r="J2104" t="s">
        <v>35</v>
      </c>
      <c r="K2104">
        <v>2.27</v>
      </c>
      <c r="L2104" t="s">
        <v>49</v>
      </c>
      <c r="M2104" t="s">
        <v>254</v>
      </c>
      <c r="N2104" t="s">
        <v>12011</v>
      </c>
      <c r="O2104" t="s">
        <v>147</v>
      </c>
      <c r="P2104" t="s">
        <v>148</v>
      </c>
      <c r="Q2104" t="s">
        <v>54</v>
      </c>
      <c r="R2104" t="s">
        <v>40</v>
      </c>
      <c r="S2104" t="s">
        <v>56</v>
      </c>
      <c r="T2104">
        <v>31</v>
      </c>
      <c r="U2104" t="s">
        <v>66</v>
      </c>
      <c r="V2104" t="s">
        <v>58</v>
      </c>
      <c r="W2104" t="s">
        <v>17023</v>
      </c>
      <c r="X2104" t="s">
        <v>17024</v>
      </c>
      <c r="Y2104" t="s">
        <v>17025</v>
      </c>
      <c r="Z2104" t="s">
        <v>45</v>
      </c>
      <c r="AA2104">
        <v>2021</v>
      </c>
      <c r="AB2104" t="s">
        <v>12011</v>
      </c>
    </row>
    <row r="2105" spans="1:28" x14ac:dyDescent="0.25">
      <c r="A2105">
        <v>2014080419</v>
      </c>
      <c r="B2105" t="s">
        <v>3146</v>
      </c>
      <c r="C2105" t="s">
        <v>5695</v>
      </c>
      <c r="D2105" t="s">
        <v>47</v>
      </c>
      <c r="E2105">
        <v>14</v>
      </c>
      <c r="F2105" t="s">
        <v>71</v>
      </c>
      <c r="G2105">
        <v>126</v>
      </c>
      <c r="H2105">
        <v>108</v>
      </c>
      <c r="I2105">
        <v>140</v>
      </c>
      <c r="J2105" t="s">
        <v>35</v>
      </c>
      <c r="K2105">
        <v>3.27</v>
      </c>
      <c r="L2105" t="s">
        <v>12011</v>
      </c>
      <c r="M2105" t="s">
        <v>207</v>
      </c>
      <c r="N2105" t="s">
        <v>12011</v>
      </c>
      <c r="O2105" t="s">
        <v>108</v>
      </c>
      <c r="P2105" t="s">
        <v>53</v>
      </c>
      <c r="Q2105" t="s">
        <v>54</v>
      </c>
      <c r="R2105" t="s">
        <v>40</v>
      </c>
      <c r="S2105" t="s">
        <v>56</v>
      </c>
      <c r="T2105">
        <v>25</v>
      </c>
      <c r="U2105" t="s">
        <v>66</v>
      </c>
      <c r="V2105" t="s">
        <v>58</v>
      </c>
      <c r="W2105" t="s">
        <v>17026</v>
      </c>
      <c r="X2105" t="s">
        <v>17027</v>
      </c>
      <c r="Y2105" t="s">
        <v>17028</v>
      </c>
      <c r="Z2105" t="s">
        <v>45</v>
      </c>
      <c r="AA2105">
        <v>2021</v>
      </c>
      <c r="AB2105" t="s">
        <v>12011</v>
      </c>
    </row>
    <row r="2106" spans="1:28" x14ac:dyDescent="0.25">
      <c r="A2106">
        <v>2019081279</v>
      </c>
      <c r="B2106" t="s">
        <v>17029</v>
      </c>
      <c r="C2106" t="s">
        <v>17030</v>
      </c>
      <c r="D2106" t="s">
        <v>47</v>
      </c>
      <c r="E2106">
        <v>13</v>
      </c>
      <c r="F2106" t="s">
        <v>71</v>
      </c>
      <c r="G2106">
        <v>112</v>
      </c>
      <c r="H2106">
        <v>107.5</v>
      </c>
      <c r="I2106">
        <v>125</v>
      </c>
      <c r="J2106" t="s">
        <v>35</v>
      </c>
      <c r="K2106">
        <v>2.98</v>
      </c>
      <c r="L2106" t="s">
        <v>12011</v>
      </c>
      <c r="M2106" t="s">
        <v>88</v>
      </c>
      <c r="N2106" t="s">
        <v>12011</v>
      </c>
      <c r="O2106" t="s">
        <v>89</v>
      </c>
      <c r="P2106" t="s">
        <v>53</v>
      </c>
      <c r="Q2106" t="s">
        <v>54</v>
      </c>
      <c r="R2106" t="s">
        <v>40</v>
      </c>
      <c r="S2106" t="s">
        <v>56</v>
      </c>
      <c r="T2106">
        <v>23</v>
      </c>
      <c r="U2106" t="s">
        <v>66</v>
      </c>
      <c r="V2106" t="s">
        <v>58</v>
      </c>
      <c r="W2106" t="s">
        <v>17031</v>
      </c>
      <c r="X2106" t="s">
        <v>17032</v>
      </c>
      <c r="Y2106" t="s">
        <v>17033</v>
      </c>
      <c r="Z2106" t="s">
        <v>45</v>
      </c>
      <c r="AA2106">
        <v>2021</v>
      </c>
      <c r="AB2106" t="s">
        <v>12011</v>
      </c>
    </row>
    <row r="2107" spans="1:28" x14ac:dyDescent="0.25">
      <c r="A2107">
        <v>2019101023</v>
      </c>
      <c r="B2107" t="s">
        <v>11422</v>
      </c>
      <c r="C2107" t="s">
        <v>5826</v>
      </c>
      <c r="D2107" t="s">
        <v>47</v>
      </c>
      <c r="E2107">
        <v>16</v>
      </c>
      <c r="F2107" t="s">
        <v>34</v>
      </c>
      <c r="G2107">
        <v>92</v>
      </c>
      <c r="H2107">
        <v>67</v>
      </c>
      <c r="I2107">
        <v>108</v>
      </c>
      <c r="J2107" t="s">
        <v>35</v>
      </c>
      <c r="K2107">
        <v>3.17</v>
      </c>
      <c r="L2107" t="s">
        <v>12011</v>
      </c>
      <c r="M2107" t="s">
        <v>12054</v>
      </c>
      <c r="N2107" t="s">
        <v>12011</v>
      </c>
      <c r="O2107" t="s">
        <v>81</v>
      </c>
      <c r="P2107" t="s">
        <v>65</v>
      </c>
      <c r="Q2107" t="s">
        <v>54</v>
      </c>
      <c r="R2107" t="s">
        <v>40</v>
      </c>
      <c r="S2107" t="s">
        <v>56</v>
      </c>
      <c r="T2107">
        <v>28</v>
      </c>
      <c r="U2107" t="s">
        <v>66</v>
      </c>
      <c r="V2107" t="s">
        <v>58</v>
      </c>
      <c r="W2107" t="s">
        <v>11423</v>
      </c>
      <c r="X2107" t="s">
        <v>11424</v>
      </c>
      <c r="Y2107" t="s">
        <v>11425</v>
      </c>
      <c r="Z2107" t="s">
        <v>45</v>
      </c>
      <c r="AA2107">
        <v>2021</v>
      </c>
      <c r="AB2107" t="s">
        <v>12011</v>
      </c>
    </row>
    <row r="2108" spans="1:28" x14ac:dyDescent="0.25">
      <c r="A2108">
        <v>2017041016</v>
      </c>
      <c r="B2108" t="s">
        <v>17034</v>
      </c>
      <c r="C2108" t="s">
        <v>17035</v>
      </c>
      <c r="D2108" t="s">
        <v>47</v>
      </c>
      <c r="E2108">
        <v>12</v>
      </c>
      <c r="F2108" t="s">
        <v>71</v>
      </c>
      <c r="G2108">
        <v>138</v>
      </c>
      <c r="H2108">
        <v>138</v>
      </c>
      <c r="I2108">
        <v>150</v>
      </c>
      <c r="J2108" t="s">
        <v>35</v>
      </c>
      <c r="K2108">
        <v>3.06</v>
      </c>
      <c r="L2108" t="s">
        <v>12011</v>
      </c>
      <c r="M2108" t="s">
        <v>3637</v>
      </c>
      <c r="N2108" t="s">
        <v>11118</v>
      </c>
      <c r="O2108" t="s">
        <v>73</v>
      </c>
      <c r="P2108" t="s">
        <v>38</v>
      </c>
      <c r="Q2108" t="s">
        <v>54</v>
      </c>
      <c r="R2108" t="s">
        <v>40</v>
      </c>
      <c r="S2108" t="s">
        <v>56</v>
      </c>
      <c r="T2108">
        <v>29</v>
      </c>
      <c r="U2108" t="s">
        <v>66</v>
      </c>
      <c r="V2108" t="s">
        <v>58</v>
      </c>
      <c r="W2108" t="s">
        <v>17036</v>
      </c>
      <c r="X2108" t="s">
        <v>17037</v>
      </c>
      <c r="Y2108" t="s">
        <v>17038</v>
      </c>
      <c r="Z2108" t="s">
        <v>45</v>
      </c>
      <c r="AA2108">
        <v>2021</v>
      </c>
      <c r="AB2108" t="s">
        <v>12011</v>
      </c>
    </row>
    <row r="2109" spans="1:28" x14ac:dyDescent="0.25">
      <c r="A2109">
        <v>2019071040</v>
      </c>
      <c r="B2109" t="s">
        <v>17039</v>
      </c>
      <c r="C2109" t="s">
        <v>17040</v>
      </c>
      <c r="D2109" t="s">
        <v>47</v>
      </c>
      <c r="E2109">
        <v>14</v>
      </c>
      <c r="F2109" t="s">
        <v>71</v>
      </c>
      <c r="G2109">
        <v>114</v>
      </c>
      <c r="H2109">
        <v>109.5</v>
      </c>
      <c r="I2109">
        <v>128</v>
      </c>
      <c r="J2109" t="s">
        <v>35</v>
      </c>
      <c r="K2109">
        <v>3.14</v>
      </c>
      <c r="L2109" t="s">
        <v>12011</v>
      </c>
      <c r="M2109" t="s">
        <v>88</v>
      </c>
      <c r="N2109" t="s">
        <v>603</v>
      </c>
      <c r="O2109" t="s">
        <v>89</v>
      </c>
      <c r="P2109" t="s">
        <v>53</v>
      </c>
      <c r="Q2109" t="s">
        <v>54</v>
      </c>
      <c r="R2109" t="s">
        <v>40</v>
      </c>
      <c r="S2109" t="s">
        <v>56</v>
      </c>
      <c r="T2109">
        <v>22</v>
      </c>
      <c r="U2109" t="s">
        <v>66</v>
      </c>
      <c r="V2109" t="s">
        <v>58</v>
      </c>
      <c r="W2109" t="s">
        <v>17041</v>
      </c>
      <c r="X2109" t="s">
        <v>17042</v>
      </c>
      <c r="Y2109" t="s">
        <v>17043</v>
      </c>
      <c r="Z2109" t="s">
        <v>45</v>
      </c>
      <c r="AA2109">
        <v>2021</v>
      </c>
      <c r="AB2109" t="s">
        <v>12011</v>
      </c>
    </row>
    <row r="2110" spans="1:28" x14ac:dyDescent="0.25">
      <c r="A2110">
        <v>2021091150</v>
      </c>
      <c r="B2110" t="s">
        <v>1651</v>
      </c>
      <c r="C2110" t="s">
        <v>6178</v>
      </c>
      <c r="D2110" t="s">
        <v>47</v>
      </c>
      <c r="E2110">
        <v>9</v>
      </c>
      <c r="F2110" t="s">
        <v>48</v>
      </c>
      <c r="G2110">
        <v>19</v>
      </c>
      <c r="H2110">
        <v>25</v>
      </c>
      <c r="I2110">
        <v>28</v>
      </c>
      <c r="J2110" t="s">
        <v>35</v>
      </c>
      <c r="K2110">
        <v>3.12</v>
      </c>
      <c r="L2110" t="s">
        <v>12011</v>
      </c>
      <c r="M2110" t="s">
        <v>272</v>
      </c>
      <c r="N2110" t="s">
        <v>80</v>
      </c>
      <c r="O2110" t="s">
        <v>64</v>
      </c>
      <c r="P2110" t="s">
        <v>65</v>
      </c>
      <c r="Q2110" t="s">
        <v>54</v>
      </c>
      <c r="R2110" t="s">
        <v>40</v>
      </c>
      <c r="S2110" t="s">
        <v>56</v>
      </c>
      <c r="T2110">
        <v>21</v>
      </c>
      <c r="U2110" t="s">
        <v>66</v>
      </c>
      <c r="V2110" t="s">
        <v>58</v>
      </c>
      <c r="W2110" t="s">
        <v>17044</v>
      </c>
      <c r="Y2110" t="s">
        <v>12011</v>
      </c>
      <c r="Z2110" t="s">
        <v>45</v>
      </c>
      <c r="AA2110">
        <v>2021</v>
      </c>
      <c r="AB2110" t="s">
        <v>12011</v>
      </c>
    </row>
    <row r="2111" spans="1:28" x14ac:dyDescent="0.25">
      <c r="A2111">
        <v>2021071095</v>
      </c>
      <c r="B2111" t="s">
        <v>3582</v>
      </c>
      <c r="C2111" t="s">
        <v>17045</v>
      </c>
      <c r="D2111" t="s">
        <v>47</v>
      </c>
      <c r="E2111">
        <v>4</v>
      </c>
      <c r="F2111" t="s">
        <v>48</v>
      </c>
      <c r="G2111">
        <v>0</v>
      </c>
      <c r="H2111">
        <v>0</v>
      </c>
      <c r="I2111">
        <v>4</v>
      </c>
      <c r="J2111" t="s">
        <v>35</v>
      </c>
      <c r="K2111">
        <v>0</v>
      </c>
      <c r="L2111" t="s">
        <v>12011</v>
      </c>
      <c r="M2111" t="s">
        <v>196</v>
      </c>
      <c r="N2111" t="s">
        <v>51</v>
      </c>
      <c r="O2111" t="s">
        <v>197</v>
      </c>
      <c r="P2111" t="s">
        <v>53</v>
      </c>
      <c r="Q2111" t="s">
        <v>54</v>
      </c>
      <c r="R2111" t="s">
        <v>40</v>
      </c>
      <c r="S2111" t="s">
        <v>56</v>
      </c>
      <c r="T2111">
        <v>21</v>
      </c>
      <c r="U2111" t="s">
        <v>66</v>
      </c>
      <c r="V2111" t="s">
        <v>58</v>
      </c>
      <c r="W2111" t="s">
        <v>17046</v>
      </c>
      <c r="Y2111" t="s">
        <v>12011</v>
      </c>
      <c r="Z2111" t="s">
        <v>45</v>
      </c>
      <c r="AA2111">
        <v>2021</v>
      </c>
      <c r="AB2111" t="s">
        <v>12011</v>
      </c>
    </row>
    <row r="2112" spans="1:28" x14ac:dyDescent="0.25">
      <c r="A2112">
        <v>2018081169</v>
      </c>
      <c r="B2112" t="s">
        <v>17047</v>
      </c>
      <c r="C2112" t="s">
        <v>17048</v>
      </c>
      <c r="D2112" t="s">
        <v>93</v>
      </c>
      <c r="E2112">
        <v>15</v>
      </c>
      <c r="F2112" t="s">
        <v>71</v>
      </c>
      <c r="G2112">
        <v>138</v>
      </c>
      <c r="H2112">
        <v>131</v>
      </c>
      <c r="I2112">
        <v>153</v>
      </c>
      <c r="J2112" t="s">
        <v>35</v>
      </c>
      <c r="K2112">
        <v>3.42</v>
      </c>
      <c r="L2112" t="s">
        <v>12011</v>
      </c>
      <c r="M2112" t="s">
        <v>313</v>
      </c>
      <c r="N2112" t="s">
        <v>12011</v>
      </c>
      <c r="O2112" t="s">
        <v>64</v>
      </c>
      <c r="P2112" t="s">
        <v>65</v>
      </c>
      <c r="Q2112" t="s">
        <v>54</v>
      </c>
      <c r="R2112" t="s">
        <v>40</v>
      </c>
      <c r="S2112" t="s">
        <v>56</v>
      </c>
      <c r="T2112">
        <v>21</v>
      </c>
      <c r="U2112" t="s">
        <v>66</v>
      </c>
      <c r="V2112" t="s">
        <v>58</v>
      </c>
      <c r="W2112" t="s">
        <v>17049</v>
      </c>
      <c r="Y2112" t="s">
        <v>17050</v>
      </c>
      <c r="Z2112" t="s">
        <v>45</v>
      </c>
      <c r="AA2112">
        <v>2021</v>
      </c>
      <c r="AB2112" t="s">
        <v>12011</v>
      </c>
    </row>
    <row r="2113" spans="1:28" x14ac:dyDescent="0.25">
      <c r="A2113">
        <v>2016091105</v>
      </c>
      <c r="B2113" t="s">
        <v>965</v>
      </c>
      <c r="C2113" t="s">
        <v>6461</v>
      </c>
      <c r="D2113" t="s">
        <v>47</v>
      </c>
      <c r="E2113">
        <v>9</v>
      </c>
      <c r="F2113" t="s">
        <v>71</v>
      </c>
      <c r="G2113">
        <v>124</v>
      </c>
      <c r="H2113">
        <v>136</v>
      </c>
      <c r="I2113">
        <v>133</v>
      </c>
      <c r="J2113" t="s">
        <v>35</v>
      </c>
      <c r="K2113">
        <v>2.69</v>
      </c>
      <c r="L2113" t="s">
        <v>12011</v>
      </c>
      <c r="M2113" t="s">
        <v>216</v>
      </c>
      <c r="N2113" t="s">
        <v>17051</v>
      </c>
      <c r="O2113" t="s">
        <v>147</v>
      </c>
      <c r="P2113" t="s">
        <v>148</v>
      </c>
      <c r="Q2113" t="s">
        <v>54</v>
      </c>
      <c r="R2113" t="s">
        <v>40</v>
      </c>
      <c r="S2113" t="s">
        <v>56</v>
      </c>
      <c r="T2113">
        <v>25</v>
      </c>
      <c r="U2113" t="s">
        <v>66</v>
      </c>
      <c r="V2113" t="s">
        <v>58</v>
      </c>
      <c r="W2113" t="s">
        <v>17052</v>
      </c>
      <c r="X2113" t="s">
        <v>17053</v>
      </c>
      <c r="Y2113" t="s">
        <v>17054</v>
      </c>
      <c r="Z2113" t="s">
        <v>45</v>
      </c>
      <c r="AA2113">
        <v>2021</v>
      </c>
      <c r="AB2113" t="s">
        <v>12011</v>
      </c>
    </row>
    <row r="2114" spans="1:28" x14ac:dyDescent="0.25">
      <c r="A2114">
        <v>2021071126</v>
      </c>
      <c r="B2114" t="s">
        <v>826</v>
      </c>
      <c r="C2114" t="s">
        <v>6499</v>
      </c>
      <c r="D2114" t="s">
        <v>47</v>
      </c>
      <c r="E2114">
        <v>15</v>
      </c>
      <c r="F2114" t="s">
        <v>48</v>
      </c>
      <c r="G2114">
        <v>37</v>
      </c>
      <c r="H2114">
        <v>28</v>
      </c>
      <c r="I2114">
        <v>52</v>
      </c>
      <c r="J2114" t="s">
        <v>35</v>
      </c>
      <c r="K2114">
        <v>3.54</v>
      </c>
      <c r="L2114" t="s">
        <v>12011</v>
      </c>
      <c r="M2114" t="s">
        <v>1135</v>
      </c>
      <c r="N2114" t="s">
        <v>134</v>
      </c>
      <c r="O2114" t="s">
        <v>168</v>
      </c>
      <c r="P2114" t="s">
        <v>148</v>
      </c>
      <c r="Q2114" t="s">
        <v>54</v>
      </c>
      <c r="R2114" t="s">
        <v>40</v>
      </c>
      <c r="S2114" t="s">
        <v>56</v>
      </c>
      <c r="T2114">
        <v>20</v>
      </c>
      <c r="U2114" t="s">
        <v>66</v>
      </c>
      <c r="V2114" t="s">
        <v>58</v>
      </c>
      <c r="W2114" t="s">
        <v>6500</v>
      </c>
      <c r="Y2114" t="s">
        <v>12011</v>
      </c>
      <c r="Z2114" t="s">
        <v>45</v>
      </c>
      <c r="AA2114">
        <v>2021</v>
      </c>
      <c r="AB2114" t="s">
        <v>12011</v>
      </c>
    </row>
    <row r="2115" spans="1:28" x14ac:dyDescent="0.25">
      <c r="A2115">
        <v>2018081216</v>
      </c>
      <c r="B2115" t="s">
        <v>5207</v>
      </c>
      <c r="C2115" t="s">
        <v>6531</v>
      </c>
      <c r="D2115" t="s">
        <v>47</v>
      </c>
      <c r="E2115">
        <v>15</v>
      </c>
      <c r="F2115" t="s">
        <v>71</v>
      </c>
      <c r="G2115">
        <v>134</v>
      </c>
      <c r="H2115">
        <v>134.5</v>
      </c>
      <c r="I2115">
        <v>149</v>
      </c>
      <c r="J2115" t="s">
        <v>35</v>
      </c>
      <c r="K2115">
        <v>3.38</v>
      </c>
      <c r="L2115" t="s">
        <v>12011</v>
      </c>
      <c r="M2115" t="s">
        <v>88</v>
      </c>
      <c r="N2115" t="s">
        <v>51</v>
      </c>
      <c r="O2115" t="s">
        <v>89</v>
      </c>
      <c r="P2115" t="s">
        <v>53</v>
      </c>
      <c r="Q2115" t="s">
        <v>54</v>
      </c>
      <c r="R2115" t="s">
        <v>40</v>
      </c>
      <c r="S2115" t="s">
        <v>56</v>
      </c>
      <c r="T2115">
        <v>26</v>
      </c>
      <c r="U2115" t="s">
        <v>66</v>
      </c>
      <c r="V2115" t="s">
        <v>58</v>
      </c>
      <c r="W2115" t="s">
        <v>17055</v>
      </c>
      <c r="X2115" t="s">
        <v>17056</v>
      </c>
      <c r="Y2115" t="s">
        <v>17057</v>
      </c>
      <c r="Z2115" t="s">
        <v>45</v>
      </c>
      <c r="AA2115">
        <v>2021</v>
      </c>
      <c r="AB2115" t="s">
        <v>12011</v>
      </c>
    </row>
    <row r="2116" spans="1:28" x14ac:dyDescent="0.25">
      <c r="A2116">
        <v>2020081294</v>
      </c>
      <c r="B2116" t="s">
        <v>312</v>
      </c>
      <c r="C2116" t="s">
        <v>6555</v>
      </c>
      <c r="D2116" t="s">
        <v>47</v>
      </c>
      <c r="E2116">
        <v>15</v>
      </c>
      <c r="F2116" t="s">
        <v>34</v>
      </c>
      <c r="G2116">
        <v>80</v>
      </c>
      <c r="H2116">
        <v>69.5</v>
      </c>
      <c r="I2116">
        <v>95</v>
      </c>
      <c r="J2116" t="s">
        <v>35</v>
      </c>
      <c r="K2116">
        <v>2.83</v>
      </c>
      <c r="L2116" t="s">
        <v>12011</v>
      </c>
      <c r="M2116" t="s">
        <v>88</v>
      </c>
      <c r="N2116" t="s">
        <v>51</v>
      </c>
      <c r="O2116" t="s">
        <v>89</v>
      </c>
      <c r="P2116" t="s">
        <v>53</v>
      </c>
      <c r="Q2116" t="s">
        <v>54</v>
      </c>
      <c r="R2116" t="s">
        <v>40</v>
      </c>
      <c r="S2116" t="s">
        <v>56</v>
      </c>
      <c r="T2116">
        <v>19</v>
      </c>
      <c r="U2116" t="s">
        <v>66</v>
      </c>
      <c r="V2116" t="s">
        <v>58</v>
      </c>
      <c r="W2116" t="s">
        <v>17058</v>
      </c>
      <c r="X2116" t="s">
        <v>17059</v>
      </c>
      <c r="Y2116" t="s">
        <v>17060</v>
      </c>
      <c r="Z2116" t="s">
        <v>45</v>
      </c>
      <c r="AA2116">
        <v>2021</v>
      </c>
      <c r="AB2116" t="s">
        <v>12011</v>
      </c>
    </row>
    <row r="2117" spans="1:28" x14ac:dyDescent="0.25">
      <c r="A2117">
        <v>2018081310</v>
      </c>
      <c r="B2117" t="s">
        <v>2629</v>
      </c>
      <c r="C2117" t="s">
        <v>6578</v>
      </c>
      <c r="D2117" t="s">
        <v>47</v>
      </c>
      <c r="E2117">
        <v>6</v>
      </c>
      <c r="F2117" t="s">
        <v>71</v>
      </c>
      <c r="G2117">
        <v>126</v>
      </c>
      <c r="H2117">
        <v>122</v>
      </c>
      <c r="I2117">
        <v>132</v>
      </c>
      <c r="J2117" t="s">
        <v>35</v>
      </c>
      <c r="K2117">
        <v>3.55</v>
      </c>
      <c r="L2117" t="s">
        <v>12011</v>
      </c>
      <c r="M2117" t="s">
        <v>216</v>
      </c>
      <c r="N2117" t="s">
        <v>12011</v>
      </c>
      <c r="O2117" t="s">
        <v>147</v>
      </c>
      <c r="P2117" t="s">
        <v>148</v>
      </c>
      <c r="Q2117" t="s">
        <v>54</v>
      </c>
      <c r="R2117" t="s">
        <v>40</v>
      </c>
      <c r="S2117" t="s">
        <v>56</v>
      </c>
      <c r="T2117">
        <v>21</v>
      </c>
      <c r="U2117" t="s">
        <v>66</v>
      </c>
      <c r="V2117" t="s">
        <v>58</v>
      </c>
      <c r="W2117" t="s">
        <v>17061</v>
      </c>
      <c r="X2117" t="s">
        <v>17062</v>
      </c>
      <c r="Y2117" t="s">
        <v>17063</v>
      </c>
      <c r="Z2117" t="s">
        <v>45</v>
      </c>
      <c r="AA2117">
        <v>2021</v>
      </c>
      <c r="AB2117" t="s">
        <v>12011</v>
      </c>
    </row>
    <row r="2118" spans="1:28" x14ac:dyDescent="0.25">
      <c r="A2118">
        <v>2017071036</v>
      </c>
      <c r="B2118" t="s">
        <v>17064</v>
      </c>
      <c r="C2118" t="s">
        <v>6595</v>
      </c>
      <c r="D2118" t="s">
        <v>47</v>
      </c>
      <c r="E2118">
        <v>7</v>
      </c>
      <c r="F2118" t="s">
        <v>71</v>
      </c>
      <c r="G2118">
        <v>137</v>
      </c>
      <c r="H2118">
        <v>150.5</v>
      </c>
      <c r="I2118">
        <v>144</v>
      </c>
      <c r="J2118" t="s">
        <v>35</v>
      </c>
      <c r="K2118">
        <v>2.83</v>
      </c>
      <c r="L2118" t="s">
        <v>12011</v>
      </c>
      <c r="M2118" t="s">
        <v>88</v>
      </c>
      <c r="N2118" t="s">
        <v>51</v>
      </c>
      <c r="O2118" t="s">
        <v>89</v>
      </c>
      <c r="P2118" t="s">
        <v>53</v>
      </c>
      <c r="Q2118" t="s">
        <v>54</v>
      </c>
      <c r="R2118" t="s">
        <v>40</v>
      </c>
      <c r="S2118" t="s">
        <v>56</v>
      </c>
      <c r="T2118">
        <v>32</v>
      </c>
      <c r="U2118" t="s">
        <v>66</v>
      </c>
      <c r="V2118" t="s">
        <v>58</v>
      </c>
      <c r="W2118" t="s">
        <v>17065</v>
      </c>
      <c r="X2118" t="s">
        <v>17066</v>
      </c>
      <c r="Y2118" t="s">
        <v>17067</v>
      </c>
      <c r="Z2118" t="s">
        <v>45</v>
      </c>
      <c r="AA2118">
        <v>2021</v>
      </c>
      <c r="AB2118" t="s">
        <v>12011</v>
      </c>
    </row>
    <row r="2119" spans="1:28" x14ac:dyDescent="0.25">
      <c r="A2119">
        <v>2019041012</v>
      </c>
      <c r="B2119" t="s">
        <v>239</v>
      </c>
      <c r="C2119" t="s">
        <v>2448</v>
      </c>
      <c r="D2119" t="s">
        <v>47</v>
      </c>
      <c r="E2119">
        <v>16</v>
      </c>
      <c r="F2119" t="s">
        <v>34</v>
      </c>
      <c r="G2119">
        <v>99</v>
      </c>
      <c r="H2119">
        <v>88</v>
      </c>
      <c r="I2119">
        <v>115</v>
      </c>
      <c r="J2119" t="s">
        <v>35</v>
      </c>
      <c r="K2119">
        <v>3.86</v>
      </c>
      <c r="L2119" t="s">
        <v>12011</v>
      </c>
      <c r="M2119" t="s">
        <v>216</v>
      </c>
      <c r="N2119" t="s">
        <v>12011</v>
      </c>
      <c r="O2119" t="s">
        <v>147</v>
      </c>
      <c r="P2119" t="s">
        <v>148</v>
      </c>
      <c r="Q2119" t="s">
        <v>54</v>
      </c>
      <c r="R2119" t="s">
        <v>40</v>
      </c>
      <c r="S2119" t="s">
        <v>56</v>
      </c>
      <c r="T2119">
        <v>22</v>
      </c>
      <c r="U2119" t="s">
        <v>66</v>
      </c>
      <c r="V2119" t="s">
        <v>58</v>
      </c>
      <c r="W2119" t="s">
        <v>17068</v>
      </c>
      <c r="X2119" t="s">
        <v>17069</v>
      </c>
      <c r="Y2119" t="s">
        <v>17070</v>
      </c>
      <c r="Z2119" t="s">
        <v>45</v>
      </c>
      <c r="AA2119">
        <v>2021</v>
      </c>
      <c r="AB2119" t="s">
        <v>12011</v>
      </c>
    </row>
    <row r="2120" spans="1:28" x14ac:dyDescent="0.25">
      <c r="A2120">
        <v>2018061037</v>
      </c>
      <c r="B2120" t="s">
        <v>17071</v>
      </c>
      <c r="C2120" t="s">
        <v>6695</v>
      </c>
      <c r="D2120" t="s">
        <v>47</v>
      </c>
      <c r="E2120">
        <v>15</v>
      </c>
      <c r="F2120" t="s">
        <v>71</v>
      </c>
      <c r="G2120">
        <v>137</v>
      </c>
      <c r="H2120">
        <v>137.5</v>
      </c>
      <c r="I2120">
        <v>152</v>
      </c>
      <c r="J2120" t="s">
        <v>35</v>
      </c>
      <c r="K2120">
        <v>3.25</v>
      </c>
      <c r="L2120" t="s">
        <v>12011</v>
      </c>
      <c r="M2120" t="s">
        <v>88</v>
      </c>
      <c r="N2120" t="s">
        <v>51</v>
      </c>
      <c r="O2120" t="s">
        <v>89</v>
      </c>
      <c r="P2120" t="s">
        <v>53</v>
      </c>
      <c r="Q2120" t="s">
        <v>54</v>
      </c>
      <c r="R2120" t="s">
        <v>40</v>
      </c>
      <c r="S2120" t="s">
        <v>56</v>
      </c>
      <c r="T2120">
        <v>39</v>
      </c>
      <c r="U2120" t="s">
        <v>66</v>
      </c>
      <c r="V2120" t="s">
        <v>58</v>
      </c>
      <c r="W2120" t="s">
        <v>17072</v>
      </c>
      <c r="X2120" t="s">
        <v>17073</v>
      </c>
      <c r="Y2120" t="s">
        <v>17074</v>
      </c>
      <c r="Z2120" t="s">
        <v>45</v>
      </c>
      <c r="AA2120">
        <v>2021</v>
      </c>
      <c r="AB2120" t="s">
        <v>12011</v>
      </c>
    </row>
    <row r="2121" spans="1:28" x14ac:dyDescent="0.25">
      <c r="A2121">
        <v>2014110027</v>
      </c>
      <c r="B2121" t="s">
        <v>6703</v>
      </c>
      <c r="C2121" t="s">
        <v>6704</v>
      </c>
      <c r="D2121" t="s">
        <v>47</v>
      </c>
      <c r="E2121">
        <v>13</v>
      </c>
      <c r="F2121" t="s">
        <v>71</v>
      </c>
      <c r="G2121">
        <v>109</v>
      </c>
      <c r="H2121">
        <v>109</v>
      </c>
      <c r="I2121">
        <v>122</v>
      </c>
      <c r="J2121" t="s">
        <v>35</v>
      </c>
      <c r="K2121">
        <v>2.86</v>
      </c>
      <c r="L2121" t="s">
        <v>12011</v>
      </c>
      <c r="M2121" t="s">
        <v>771</v>
      </c>
      <c r="N2121" t="s">
        <v>12011</v>
      </c>
      <c r="O2121" t="s">
        <v>197</v>
      </c>
      <c r="P2121" t="s">
        <v>53</v>
      </c>
      <c r="Q2121" t="s">
        <v>54</v>
      </c>
      <c r="R2121" t="s">
        <v>40</v>
      </c>
      <c r="S2121" t="s">
        <v>56</v>
      </c>
      <c r="T2121">
        <v>26</v>
      </c>
      <c r="U2121" t="s">
        <v>66</v>
      </c>
      <c r="V2121" t="s">
        <v>58</v>
      </c>
      <c r="W2121" t="s">
        <v>6705</v>
      </c>
      <c r="X2121" t="s">
        <v>6706</v>
      </c>
      <c r="Y2121" t="s">
        <v>6707</v>
      </c>
      <c r="Z2121" t="s">
        <v>45</v>
      </c>
      <c r="AA2121">
        <v>2021</v>
      </c>
      <c r="AB2121" t="s">
        <v>12011</v>
      </c>
    </row>
    <row r="2122" spans="1:28" x14ac:dyDescent="0.25">
      <c r="A2122">
        <v>2017091028</v>
      </c>
      <c r="B2122" t="s">
        <v>17075</v>
      </c>
      <c r="C2122" t="s">
        <v>17076</v>
      </c>
      <c r="D2122" t="s">
        <v>47</v>
      </c>
      <c r="E2122">
        <v>12</v>
      </c>
      <c r="F2122" t="s">
        <v>71</v>
      </c>
      <c r="G2122">
        <v>125</v>
      </c>
      <c r="H2122">
        <v>116</v>
      </c>
      <c r="I2122">
        <v>137</v>
      </c>
      <c r="J2122" t="s">
        <v>35</v>
      </c>
      <c r="K2122">
        <v>3.6</v>
      </c>
      <c r="L2122" t="s">
        <v>12011</v>
      </c>
      <c r="M2122" t="s">
        <v>294</v>
      </c>
      <c r="N2122" t="s">
        <v>51</v>
      </c>
      <c r="O2122" t="s">
        <v>37</v>
      </c>
      <c r="P2122" t="s">
        <v>38</v>
      </c>
      <c r="Q2122" t="s">
        <v>54</v>
      </c>
      <c r="R2122" t="s">
        <v>40</v>
      </c>
      <c r="S2122" t="s">
        <v>56</v>
      </c>
      <c r="T2122">
        <v>31</v>
      </c>
      <c r="U2122" t="s">
        <v>66</v>
      </c>
      <c r="V2122" t="s">
        <v>58</v>
      </c>
      <c r="W2122" t="s">
        <v>17077</v>
      </c>
      <c r="X2122" t="s">
        <v>17078</v>
      </c>
      <c r="Y2122" t="s">
        <v>17079</v>
      </c>
      <c r="Z2122" t="s">
        <v>45</v>
      </c>
      <c r="AA2122">
        <v>2021</v>
      </c>
      <c r="AB2122" t="s">
        <v>12011</v>
      </c>
    </row>
    <row r="2123" spans="1:28" x14ac:dyDescent="0.25">
      <c r="A2123">
        <v>2019081064</v>
      </c>
      <c r="B2123" t="s">
        <v>1857</v>
      </c>
      <c r="C2123" t="s">
        <v>17080</v>
      </c>
      <c r="D2123" t="s">
        <v>47</v>
      </c>
      <c r="E2123">
        <v>14</v>
      </c>
      <c r="F2123" t="s">
        <v>71</v>
      </c>
      <c r="G2123">
        <v>114</v>
      </c>
      <c r="H2123">
        <v>109.5</v>
      </c>
      <c r="I2123">
        <v>128</v>
      </c>
      <c r="J2123" t="s">
        <v>35</v>
      </c>
      <c r="K2123">
        <v>3.31</v>
      </c>
      <c r="L2123" t="s">
        <v>12011</v>
      </c>
      <c r="M2123" t="s">
        <v>88</v>
      </c>
      <c r="N2123" t="s">
        <v>603</v>
      </c>
      <c r="O2123" t="s">
        <v>89</v>
      </c>
      <c r="P2123" t="s">
        <v>53</v>
      </c>
      <c r="Q2123" t="s">
        <v>54</v>
      </c>
      <c r="R2123" t="s">
        <v>40</v>
      </c>
      <c r="S2123" t="s">
        <v>56</v>
      </c>
      <c r="T2123">
        <v>21</v>
      </c>
      <c r="U2123" t="s">
        <v>66</v>
      </c>
      <c r="V2123" t="s">
        <v>58</v>
      </c>
      <c r="W2123" t="s">
        <v>17081</v>
      </c>
      <c r="X2123" t="s">
        <v>17082</v>
      </c>
      <c r="Y2123" t="s">
        <v>17083</v>
      </c>
      <c r="Z2123" t="s">
        <v>45</v>
      </c>
      <c r="AA2123">
        <v>2021</v>
      </c>
      <c r="AB2123" t="s">
        <v>12011</v>
      </c>
    </row>
    <row r="2124" spans="1:28" x14ac:dyDescent="0.25">
      <c r="A2124">
        <v>2019071069</v>
      </c>
      <c r="B2124" t="s">
        <v>7835</v>
      </c>
      <c r="C2124" t="s">
        <v>6995</v>
      </c>
      <c r="D2124" t="s">
        <v>47</v>
      </c>
      <c r="E2124">
        <v>17</v>
      </c>
      <c r="F2124" t="s">
        <v>34</v>
      </c>
      <c r="G2124">
        <v>94</v>
      </c>
      <c r="H2124">
        <v>94</v>
      </c>
      <c r="I2124">
        <v>111</v>
      </c>
      <c r="J2124" t="s">
        <v>35</v>
      </c>
      <c r="K2124">
        <v>3.82</v>
      </c>
      <c r="L2124" t="s">
        <v>12011</v>
      </c>
      <c r="M2124" t="s">
        <v>272</v>
      </c>
      <c r="N2124" t="s">
        <v>12011</v>
      </c>
      <c r="O2124" t="s">
        <v>64</v>
      </c>
      <c r="P2124" t="s">
        <v>65</v>
      </c>
      <c r="Q2124" t="s">
        <v>54</v>
      </c>
      <c r="R2124" t="s">
        <v>40</v>
      </c>
      <c r="S2124" t="s">
        <v>56</v>
      </c>
      <c r="T2124">
        <v>23</v>
      </c>
      <c r="U2124" t="s">
        <v>66</v>
      </c>
      <c r="V2124" t="s">
        <v>58</v>
      </c>
      <c r="W2124" t="s">
        <v>17084</v>
      </c>
      <c r="X2124" t="s">
        <v>17085</v>
      </c>
      <c r="Y2124" t="s">
        <v>17086</v>
      </c>
      <c r="Z2124" t="s">
        <v>45</v>
      </c>
      <c r="AA2124">
        <v>2021</v>
      </c>
      <c r="AB2124" t="s">
        <v>12011</v>
      </c>
    </row>
    <row r="2125" spans="1:28" x14ac:dyDescent="0.25">
      <c r="A2125">
        <v>2018081127</v>
      </c>
      <c r="B2125" t="s">
        <v>826</v>
      </c>
      <c r="C2125" t="s">
        <v>6995</v>
      </c>
      <c r="D2125" t="s">
        <v>47</v>
      </c>
      <c r="E2125">
        <v>16</v>
      </c>
      <c r="F2125" t="s">
        <v>71</v>
      </c>
      <c r="G2125">
        <v>133</v>
      </c>
      <c r="H2125">
        <v>136</v>
      </c>
      <c r="I2125">
        <v>149</v>
      </c>
      <c r="J2125" t="s">
        <v>35</v>
      </c>
      <c r="K2125">
        <v>3.01</v>
      </c>
      <c r="L2125" t="s">
        <v>12011</v>
      </c>
      <c r="M2125" t="s">
        <v>1251</v>
      </c>
      <c r="N2125" t="s">
        <v>12011</v>
      </c>
      <c r="O2125" t="s">
        <v>52</v>
      </c>
      <c r="P2125" t="s">
        <v>53</v>
      </c>
      <c r="Q2125" t="s">
        <v>54</v>
      </c>
      <c r="R2125" t="s">
        <v>40</v>
      </c>
      <c r="S2125" t="s">
        <v>56</v>
      </c>
      <c r="T2125">
        <v>21</v>
      </c>
      <c r="U2125" t="s">
        <v>66</v>
      </c>
      <c r="V2125" t="s">
        <v>58</v>
      </c>
      <c r="W2125" t="s">
        <v>17087</v>
      </c>
      <c r="Y2125" t="s">
        <v>12011</v>
      </c>
      <c r="Z2125" t="s">
        <v>45</v>
      </c>
      <c r="AA2125">
        <v>2021</v>
      </c>
      <c r="AB2125" t="s">
        <v>12011</v>
      </c>
    </row>
    <row r="2126" spans="1:28" x14ac:dyDescent="0.25">
      <c r="A2126">
        <v>2021081003</v>
      </c>
      <c r="B2126" t="s">
        <v>17088</v>
      </c>
      <c r="C2126" t="s">
        <v>7075</v>
      </c>
      <c r="D2126" t="s">
        <v>47</v>
      </c>
      <c r="E2126">
        <v>16</v>
      </c>
      <c r="F2126" t="s">
        <v>48</v>
      </c>
      <c r="G2126">
        <v>29</v>
      </c>
      <c r="H2126">
        <v>29</v>
      </c>
      <c r="I2126">
        <v>45</v>
      </c>
      <c r="J2126" t="s">
        <v>35</v>
      </c>
      <c r="K2126">
        <v>2.95</v>
      </c>
      <c r="L2126" t="s">
        <v>12011</v>
      </c>
      <c r="M2126" t="s">
        <v>500</v>
      </c>
      <c r="N2126" t="s">
        <v>134</v>
      </c>
      <c r="O2126" t="s">
        <v>147</v>
      </c>
      <c r="P2126" t="s">
        <v>148</v>
      </c>
      <c r="Q2126" t="s">
        <v>54</v>
      </c>
      <c r="R2126" t="s">
        <v>40</v>
      </c>
      <c r="S2126" t="s">
        <v>56</v>
      </c>
      <c r="T2126">
        <v>21</v>
      </c>
      <c r="U2126" t="s">
        <v>66</v>
      </c>
      <c r="V2126" t="s">
        <v>58</v>
      </c>
      <c r="W2126" t="s">
        <v>17089</v>
      </c>
      <c r="Y2126" t="s">
        <v>12011</v>
      </c>
      <c r="Z2126" t="s">
        <v>45</v>
      </c>
      <c r="AA2126">
        <v>2021</v>
      </c>
      <c r="AB2126" t="s">
        <v>12011</v>
      </c>
    </row>
    <row r="2127" spans="1:28" x14ac:dyDescent="0.25">
      <c r="A2127">
        <v>2017071152</v>
      </c>
      <c r="B2127" t="s">
        <v>6641</v>
      </c>
      <c r="C2127" t="s">
        <v>17090</v>
      </c>
      <c r="D2127" t="s">
        <v>47</v>
      </c>
      <c r="E2127">
        <v>10</v>
      </c>
      <c r="F2127" t="s">
        <v>139</v>
      </c>
      <c r="G2127">
        <v>62</v>
      </c>
      <c r="H2127">
        <v>62</v>
      </c>
      <c r="I2127">
        <v>72</v>
      </c>
      <c r="J2127" t="s">
        <v>35</v>
      </c>
      <c r="K2127">
        <v>2.84</v>
      </c>
      <c r="L2127" t="s">
        <v>12011</v>
      </c>
      <c r="M2127" t="s">
        <v>771</v>
      </c>
      <c r="N2127" t="s">
        <v>12011</v>
      </c>
      <c r="O2127" t="s">
        <v>197</v>
      </c>
      <c r="P2127" t="s">
        <v>53</v>
      </c>
      <c r="Q2127" t="s">
        <v>54</v>
      </c>
      <c r="R2127" t="s">
        <v>40</v>
      </c>
      <c r="S2127" t="s">
        <v>56</v>
      </c>
      <c r="T2127">
        <v>24</v>
      </c>
      <c r="U2127" t="s">
        <v>66</v>
      </c>
      <c r="V2127" t="s">
        <v>58</v>
      </c>
      <c r="W2127" t="s">
        <v>17091</v>
      </c>
      <c r="X2127" t="s">
        <v>17092</v>
      </c>
      <c r="Y2127" t="s">
        <v>17093</v>
      </c>
      <c r="Z2127" t="s">
        <v>45</v>
      </c>
      <c r="AA2127">
        <v>2021</v>
      </c>
      <c r="AB2127" t="s">
        <v>12011</v>
      </c>
    </row>
    <row r="2128" spans="1:28" x14ac:dyDescent="0.25">
      <c r="A2128">
        <v>2016010014</v>
      </c>
      <c r="B2128" t="s">
        <v>6477</v>
      </c>
      <c r="C2128" t="s">
        <v>7272</v>
      </c>
      <c r="D2128" t="s">
        <v>47</v>
      </c>
      <c r="E2128">
        <v>9</v>
      </c>
      <c r="F2128" t="s">
        <v>71</v>
      </c>
      <c r="G2128">
        <v>136</v>
      </c>
      <c r="H2128">
        <v>139</v>
      </c>
      <c r="I2128">
        <v>145</v>
      </c>
      <c r="J2128" t="s">
        <v>35</v>
      </c>
      <c r="K2128">
        <v>3</v>
      </c>
      <c r="L2128" t="s">
        <v>12011</v>
      </c>
      <c r="M2128" t="s">
        <v>3637</v>
      </c>
      <c r="N2128" t="s">
        <v>3559</v>
      </c>
      <c r="O2128" t="s">
        <v>73</v>
      </c>
      <c r="P2128" t="s">
        <v>38</v>
      </c>
      <c r="Q2128" t="s">
        <v>54</v>
      </c>
      <c r="R2128" t="s">
        <v>40</v>
      </c>
      <c r="S2128" t="s">
        <v>56</v>
      </c>
      <c r="T2128">
        <v>28</v>
      </c>
      <c r="U2128" t="s">
        <v>66</v>
      </c>
      <c r="V2128" t="s">
        <v>58</v>
      </c>
      <c r="W2128" t="s">
        <v>17094</v>
      </c>
      <c r="X2128" t="s">
        <v>17095</v>
      </c>
      <c r="Y2128" t="s">
        <v>12011</v>
      </c>
      <c r="Z2128" t="s">
        <v>45</v>
      </c>
      <c r="AA2128">
        <v>2021</v>
      </c>
      <c r="AB2128" t="s">
        <v>12011</v>
      </c>
    </row>
    <row r="2129" spans="1:28" x14ac:dyDescent="0.25">
      <c r="A2129">
        <v>2018091009</v>
      </c>
      <c r="B2129" t="s">
        <v>17096</v>
      </c>
      <c r="C2129" t="s">
        <v>17097</v>
      </c>
      <c r="D2129" t="s">
        <v>47</v>
      </c>
      <c r="E2129">
        <v>15</v>
      </c>
      <c r="F2129" t="s">
        <v>71</v>
      </c>
      <c r="G2129">
        <v>119</v>
      </c>
      <c r="H2129">
        <v>113</v>
      </c>
      <c r="I2129">
        <v>134</v>
      </c>
      <c r="J2129" t="s">
        <v>35</v>
      </c>
      <c r="K2129">
        <v>3.15</v>
      </c>
      <c r="L2129" t="s">
        <v>12011</v>
      </c>
      <c r="M2129" t="s">
        <v>272</v>
      </c>
      <c r="N2129" t="s">
        <v>12011</v>
      </c>
      <c r="O2129" t="s">
        <v>64</v>
      </c>
      <c r="P2129" t="s">
        <v>65</v>
      </c>
      <c r="Q2129" t="s">
        <v>54</v>
      </c>
      <c r="R2129" t="s">
        <v>40</v>
      </c>
      <c r="S2129" t="s">
        <v>56</v>
      </c>
      <c r="T2129">
        <v>21</v>
      </c>
      <c r="U2129" t="s">
        <v>66</v>
      </c>
      <c r="V2129" t="s">
        <v>58</v>
      </c>
      <c r="W2129" t="s">
        <v>17098</v>
      </c>
      <c r="Y2129" t="s">
        <v>17099</v>
      </c>
      <c r="Z2129" t="s">
        <v>45</v>
      </c>
      <c r="AA2129">
        <v>2021</v>
      </c>
      <c r="AB2129" t="s">
        <v>12011</v>
      </c>
    </row>
    <row r="2130" spans="1:28" x14ac:dyDescent="0.25">
      <c r="A2130">
        <v>2016081043</v>
      </c>
      <c r="B2130" t="s">
        <v>14590</v>
      </c>
      <c r="C2130" t="s">
        <v>17100</v>
      </c>
      <c r="D2130" t="s">
        <v>47</v>
      </c>
      <c r="E2130">
        <v>15</v>
      </c>
      <c r="F2130" t="s">
        <v>71</v>
      </c>
      <c r="G2130">
        <v>121</v>
      </c>
      <c r="H2130">
        <v>124</v>
      </c>
      <c r="I2130">
        <v>136</v>
      </c>
      <c r="J2130" t="s">
        <v>35</v>
      </c>
      <c r="K2130">
        <v>2.85</v>
      </c>
      <c r="L2130" t="s">
        <v>12011</v>
      </c>
      <c r="M2130" t="s">
        <v>428</v>
      </c>
      <c r="N2130" t="s">
        <v>12011</v>
      </c>
      <c r="O2130" t="s">
        <v>64</v>
      </c>
      <c r="P2130" t="s">
        <v>65</v>
      </c>
      <c r="Q2130" t="s">
        <v>54</v>
      </c>
      <c r="R2130" t="s">
        <v>40</v>
      </c>
      <c r="S2130" t="s">
        <v>56</v>
      </c>
      <c r="T2130">
        <v>23</v>
      </c>
      <c r="U2130" t="s">
        <v>66</v>
      </c>
      <c r="V2130" t="s">
        <v>58</v>
      </c>
      <c r="W2130" t="s">
        <v>17101</v>
      </c>
      <c r="X2130" t="s">
        <v>17102</v>
      </c>
      <c r="Y2130" t="s">
        <v>17103</v>
      </c>
      <c r="Z2130" t="s">
        <v>45</v>
      </c>
      <c r="AA2130">
        <v>2021</v>
      </c>
      <c r="AB2130" t="s">
        <v>12011</v>
      </c>
    </row>
    <row r="2131" spans="1:28" x14ac:dyDescent="0.25">
      <c r="A2131">
        <v>2020101031</v>
      </c>
      <c r="B2131" t="s">
        <v>17104</v>
      </c>
      <c r="C2131" t="s">
        <v>17105</v>
      </c>
      <c r="D2131" t="s">
        <v>47</v>
      </c>
      <c r="E2131">
        <v>12</v>
      </c>
      <c r="F2131" t="s">
        <v>78</v>
      </c>
      <c r="G2131">
        <v>26</v>
      </c>
      <c r="H2131">
        <v>26.5</v>
      </c>
      <c r="I2131">
        <v>38</v>
      </c>
      <c r="J2131" t="s">
        <v>35</v>
      </c>
      <c r="K2131">
        <v>1.21</v>
      </c>
      <c r="L2131" t="s">
        <v>476</v>
      </c>
      <c r="M2131" t="s">
        <v>88</v>
      </c>
      <c r="N2131" t="s">
        <v>12011</v>
      </c>
      <c r="O2131" t="s">
        <v>89</v>
      </c>
      <c r="P2131" t="s">
        <v>53</v>
      </c>
      <c r="Q2131" t="s">
        <v>54</v>
      </c>
      <c r="R2131" t="s">
        <v>40</v>
      </c>
      <c r="S2131" t="s">
        <v>56</v>
      </c>
      <c r="T2131">
        <v>21</v>
      </c>
      <c r="U2131" t="s">
        <v>66</v>
      </c>
      <c r="V2131" t="s">
        <v>58</v>
      </c>
      <c r="W2131" t="s">
        <v>17106</v>
      </c>
      <c r="Y2131" t="s">
        <v>17107</v>
      </c>
      <c r="Z2131" t="s">
        <v>45</v>
      </c>
      <c r="AA2131">
        <v>2021</v>
      </c>
      <c r="AB2131" t="s">
        <v>12011</v>
      </c>
    </row>
    <row r="2132" spans="1:28" x14ac:dyDescent="0.25">
      <c r="A2132">
        <v>2018081148</v>
      </c>
      <c r="B2132" t="s">
        <v>17108</v>
      </c>
      <c r="C2132" t="s">
        <v>7102</v>
      </c>
      <c r="D2132" t="s">
        <v>47</v>
      </c>
      <c r="E2132">
        <v>12</v>
      </c>
      <c r="F2132" t="s">
        <v>71</v>
      </c>
      <c r="G2132">
        <v>117</v>
      </c>
      <c r="H2132">
        <v>117</v>
      </c>
      <c r="I2132">
        <v>129</v>
      </c>
      <c r="J2132" t="s">
        <v>35</v>
      </c>
      <c r="K2132">
        <v>3.51</v>
      </c>
      <c r="L2132" t="s">
        <v>12011</v>
      </c>
      <c r="M2132" t="s">
        <v>423</v>
      </c>
      <c r="N2132" t="s">
        <v>134</v>
      </c>
      <c r="O2132" t="s">
        <v>168</v>
      </c>
      <c r="P2132" t="s">
        <v>148</v>
      </c>
      <c r="Q2132" t="s">
        <v>54</v>
      </c>
      <c r="R2132" t="s">
        <v>40</v>
      </c>
      <c r="S2132" t="s">
        <v>56</v>
      </c>
      <c r="T2132">
        <v>21</v>
      </c>
      <c r="U2132" t="s">
        <v>66</v>
      </c>
      <c r="V2132" t="s">
        <v>58</v>
      </c>
      <c r="W2132" t="s">
        <v>17109</v>
      </c>
      <c r="X2132" t="s">
        <v>17110</v>
      </c>
      <c r="Y2132" t="s">
        <v>17111</v>
      </c>
      <c r="Z2132" t="s">
        <v>45</v>
      </c>
      <c r="AA2132">
        <v>2021</v>
      </c>
      <c r="AB2132" t="s">
        <v>12011</v>
      </c>
    </row>
    <row r="2133" spans="1:28" x14ac:dyDescent="0.25">
      <c r="A2133">
        <v>2016080147</v>
      </c>
      <c r="B2133" t="s">
        <v>239</v>
      </c>
      <c r="C2133" t="s">
        <v>7102</v>
      </c>
      <c r="D2133" t="s">
        <v>47</v>
      </c>
      <c r="E2133">
        <v>3</v>
      </c>
      <c r="F2133" t="s">
        <v>71</v>
      </c>
      <c r="G2133">
        <v>134</v>
      </c>
      <c r="H2133">
        <v>138</v>
      </c>
      <c r="I2133">
        <v>137</v>
      </c>
      <c r="J2133" t="s">
        <v>35</v>
      </c>
      <c r="K2133">
        <v>3.16</v>
      </c>
      <c r="L2133" t="s">
        <v>12011</v>
      </c>
      <c r="M2133" t="s">
        <v>771</v>
      </c>
      <c r="N2133" t="s">
        <v>12011</v>
      </c>
      <c r="O2133" t="s">
        <v>197</v>
      </c>
      <c r="P2133" t="s">
        <v>53</v>
      </c>
      <c r="Q2133" t="s">
        <v>54</v>
      </c>
      <c r="R2133" t="s">
        <v>40</v>
      </c>
      <c r="S2133" t="s">
        <v>56</v>
      </c>
      <c r="T2133">
        <v>25</v>
      </c>
      <c r="U2133" t="s">
        <v>66</v>
      </c>
      <c r="V2133" t="s">
        <v>58</v>
      </c>
      <c r="W2133" t="s">
        <v>17112</v>
      </c>
      <c r="X2133" t="s">
        <v>17110</v>
      </c>
      <c r="Y2133" t="s">
        <v>17113</v>
      </c>
      <c r="Z2133" t="s">
        <v>45</v>
      </c>
      <c r="AA2133">
        <v>2021</v>
      </c>
      <c r="AB2133" t="s">
        <v>12011</v>
      </c>
    </row>
    <row r="2134" spans="1:28" x14ac:dyDescent="0.25">
      <c r="A2134">
        <v>2018081177</v>
      </c>
      <c r="B2134" t="s">
        <v>826</v>
      </c>
      <c r="C2134" t="s">
        <v>7588</v>
      </c>
      <c r="D2134" t="s">
        <v>47</v>
      </c>
      <c r="E2134">
        <v>13</v>
      </c>
      <c r="F2134" t="s">
        <v>34</v>
      </c>
      <c r="G2134">
        <v>90</v>
      </c>
      <c r="H2134">
        <v>84</v>
      </c>
      <c r="I2134">
        <v>103</v>
      </c>
      <c r="J2134" t="s">
        <v>35</v>
      </c>
      <c r="K2134">
        <v>3.01</v>
      </c>
      <c r="L2134" t="s">
        <v>12011</v>
      </c>
      <c r="M2134" t="s">
        <v>12054</v>
      </c>
      <c r="N2134" t="s">
        <v>12011</v>
      </c>
      <c r="O2134" t="s">
        <v>81</v>
      </c>
      <c r="P2134" t="s">
        <v>65</v>
      </c>
      <c r="Q2134" t="s">
        <v>54</v>
      </c>
      <c r="R2134" t="s">
        <v>40</v>
      </c>
      <c r="S2134" t="s">
        <v>56</v>
      </c>
      <c r="T2134">
        <v>21</v>
      </c>
      <c r="U2134" t="s">
        <v>66</v>
      </c>
      <c r="V2134" t="s">
        <v>58</v>
      </c>
      <c r="W2134" t="s">
        <v>17114</v>
      </c>
      <c r="X2134" t="s">
        <v>17115</v>
      </c>
      <c r="Y2134" t="s">
        <v>17116</v>
      </c>
      <c r="Z2134" t="s">
        <v>45</v>
      </c>
      <c r="AA2134">
        <v>2021</v>
      </c>
      <c r="AB2134" t="s">
        <v>12011</v>
      </c>
    </row>
    <row r="2135" spans="1:28" x14ac:dyDescent="0.25">
      <c r="A2135">
        <v>2016060057</v>
      </c>
      <c r="B2135" t="s">
        <v>10150</v>
      </c>
      <c r="C2135" t="s">
        <v>17117</v>
      </c>
      <c r="D2135" t="s">
        <v>47</v>
      </c>
      <c r="E2135">
        <v>6</v>
      </c>
      <c r="F2135" t="s">
        <v>71</v>
      </c>
      <c r="G2135">
        <v>137</v>
      </c>
      <c r="H2135">
        <v>146.5</v>
      </c>
      <c r="I2135">
        <v>143</v>
      </c>
      <c r="J2135" t="s">
        <v>35</v>
      </c>
      <c r="K2135">
        <v>2.85</v>
      </c>
      <c r="L2135" t="s">
        <v>12011</v>
      </c>
      <c r="M2135" t="s">
        <v>88</v>
      </c>
      <c r="N2135" t="s">
        <v>12011</v>
      </c>
      <c r="O2135" t="s">
        <v>89</v>
      </c>
      <c r="P2135" t="s">
        <v>53</v>
      </c>
      <c r="Q2135" t="s">
        <v>54</v>
      </c>
      <c r="R2135" t="s">
        <v>40</v>
      </c>
      <c r="S2135" t="s">
        <v>56</v>
      </c>
      <c r="T2135">
        <v>26</v>
      </c>
      <c r="U2135" t="s">
        <v>66</v>
      </c>
      <c r="V2135" t="s">
        <v>58</v>
      </c>
      <c r="W2135" t="s">
        <v>17118</v>
      </c>
      <c r="X2135" t="s">
        <v>17119</v>
      </c>
      <c r="Y2135" t="s">
        <v>17120</v>
      </c>
      <c r="Z2135" t="s">
        <v>45</v>
      </c>
      <c r="AA2135">
        <v>2021</v>
      </c>
      <c r="AB2135" t="s">
        <v>12011</v>
      </c>
    </row>
    <row r="2136" spans="1:28" x14ac:dyDescent="0.25">
      <c r="A2136">
        <v>2018051016</v>
      </c>
      <c r="B2136" t="s">
        <v>7722</v>
      </c>
      <c r="C2136" t="s">
        <v>7723</v>
      </c>
      <c r="D2136" t="s">
        <v>47</v>
      </c>
      <c r="E2136">
        <v>12</v>
      </c>
      <c r="F2136" t="s">
        <v>139</v>
      </c>
      <c r="G2136">
        <v>48</v>
      </c>
      <c r="H2136">
        <v>42</v>
      </c>
      <c r="I2136">
        <v>60</v>
      </c>
      <c r="J2136" t="s">
        <v>35</v>
      </c>
      <c r="K2136">
        <v>2.86</v>
      </c>
      <c r="L2136" t="s">
        <v>12011</v>
      </c>
      <c r="M2136" t="s">
        <v>272</v>
      </c>
      <c r="N2136" t="s">
        <v>80</v>
      </c>
      <c r="O2136" t="s">
        <v>64</v>
      </c>
      <c r="P2136" t="s">
        <v>65</v>
      </c>
      <c r="Q2136" t="s">
        <v>54</v>
      </c>
      <c r="R2136" t="s">
        <v>40</v>
      </c>
      <c r="S2136" t="s">
        <v>56</v>
      </c>
      <c r="T2136">
        <v>22</v>
      </c>
      <c r="U2136" t="s">
        <v>66</v>
      </c>
      <c r="V2136" t="s">
        <v>58</v>
      </c>
      <c r="W2136" t="s">
        <v>7724</v>
      </c>
      <c r="X2136" t="s">
        <v>7725</v>
      </c>
      <c r="Y2136" t="s">
        <v>7726</v>
      </c>
      <c r="Z2136" t="s">
        <v>45</v>
      </c>
      <c r="AA2136">
        <v>2021</v>
      </c>
      <c r="AB2136" t="s">
        <v>12011</v>
      </c>
    </row>
    <row r="2137" spans="1:28" x14ac:dyDescent="0.25">
      <c r="A2137">
        <v>2021071106</v>
      </c>
      <c r="B2137" t="s">
        <v>11686</v>
      </c>
      <c r="C2137" t="s">
        <v>7770</v>
      </c>
      <c r="D2137" t="s">
        <v>47</v>
      </c>
      <c r="E2137">
        <v>15</v>
      </c>
      <c r="F2137" t="s">
        <v>48</v>
      </c>
      <c r="G2137">
        <v>40</v>
      </c>
      <c r="H2137">
        <v>22</v>
      </c>
      <c r="I2137">
        <v>55</v>
      </c>
      <c r="J2137" t="s">
        <v>35</v>
      </c>
      <c r="K2137">
        <v>3.2</v>
      </c>
      <c r="L2137" t="s">
        <v>12011</v>
      </c>
      <c r="M2137" t="s">
        <v>254</v>
      </c>
      <c r="N2137" t="s">
        <v>134</v>
      </c>
      <c r="O2137" t="s">
        <v>147</v>
      </c>
      <c r="P2137" t="s">
        <v>148</v>
      </c>
      <c r="Q2137" t="s">
        <v>54</v>
      </c>
      <c r="R2137" t="s">
        <v>40</v>
      </c>
      <c r="S2137" t="s">
        <v>56</v>
      </c>
      <c r="T2137">
        <v>19</v>
      </c>
      <c r="U2137" t="s">
        <v>66</v>
      </c>
      <c r="V2137" t="s">
        <v>58</v>
      </c>
      <c r="W2137" t="s">
        <v>11687</v>
      </c>
      <c r="Y2137" t="s">
        <v>12011</v>
      </c>
      <c r="Z2137" t="s">
        <v>45</v>
      </c>
      <c r="AA2137">
        <v>2021</v>
      </c>
      <c r="AB2137" t="s">
        <v>12011</v>
      </c>
    </row>
    <row r="2138" spans="1:28" x14ac:dyDescent="0.25">
      <c r="A2138">
        <v>2019091095</v>
      </c>
      <c r="B2138" t="s">
        <v>17121</v>
      </c>
      <c r="C2138" t="s">
        <v>7875</v>
      </c>
      <c r="D2138" t="s">
        <v>47</v>
      </c>
      <c r="E2138">
        <v>12</v>
      </c>
      <c r="F2138" t="s">
        <v>34</v>
      </c>
      <c r="G2138">
        <v>78</v>
      </c>
      <c r="H2138">
        <v>78</v>
      </c>
      <c r="I2138">
        <v>90</v>
      </c>
      <c r="J2138" t="s">
        <v>35</v>
      </c>
      <c r="K2138">
        <v>3.55</v>
      </c>
      <c r="L2138" t="s">
        <v>12011</v>
      </c>
      <c r="M2138" t="s">
        <v>63</v>
      </c>
      <c r="N2138" t="s">
        <v>12011</v>
      </c>
      <c r="O2138" t="s">
        <v>64</v>
      </c>
      <c r="P2138" t="s">
        <v>65</v>
      </c>
      <c r="Q2138" t="s">
        <v>54</v>
      </c>
      <c r="R2138" t="s">
        <v>40</v>
      </c>
      <c r="S2138" t="s">
        <v>56</v>
      </c>
      <c r="T2138">
        <v>21</v>
      </c>
      <c r="U2138" t="s">
        <v>66</v>
      </c>
      <c r="V2138" t="s">
        <v>58</v>
      </c>
      <c r="W2138" t="s">
        <v>17122</v>
      </c>
      <c r="X2138" t="s">
        <v>17123</v>
      </c>
      <c r="Y2138" t="s">
        <v>17124</v>
      </c>
      <c r="Z2138" t="s">
        <v>45</v>
      </c>
      <c r="AA2138">
        <v>2021</v>
      </c>
      <c r="AB2138" t="s">
        <v>12011</v>
      </c>
    </row>
    <row r="2139" spans="1:28" x14ac:dyDescent="0.25">
      <c r="A2139">
        <v>2014120062</v>
      </c>
      <c r="B2139" t="s">
        <v>17125</v>
      </c>
      <c r="C2139" t="s">
        <v>7875</v>
      </c>
      <c r="D2139" t="s">
        <v>47</v>
      </c>
      <c r="E2139">
        <v>7</v>
      </c>
      <c r="F2139" t="s">
        <v>48</v>
      </c>
      <c r="G2139">
        <v>20</v>
      </c>
      <c r="H2139">
        <v>7</v>
      </c>
      <c r="I2139">
        <v>27</v>
      </c>
      <c r="J2139" t="s">
        <v>35</v>
      </c>
      <c r="K2139">
        <v>3.38</v>
      </c>
      <c r="L2139" t="s">
        <v>12011</v>
      </c>
      <c r="M2139" t="s">
        <v>464</v>
      </c>
      <c r="N2139" t="s">
        <v>51</v>
      </c>
      <c r="O2139" t="s">
        <v>89</v>
      </c>
      <c r="P2139" t="s">
        <v>53</v>
      </c>
      <c r="Q2139" t="s">
        <v>54</v>
      </c>
      <c r="R2139" t="s">
        <v>40</v>
      </c>
      <c r="S2139" t="s">
        <v>56</v>
      </c>
      <c r="T2139">
        <v>36</v>
      </c>
      <c r="U2139" t="s">
        <v>66</v>
      </c>
      <c r="V2139" t="s">
        <v>58</v>
      </c>
      <c r="W2139" t="s">
        <v>17126</v>
      </c>
      <c r="X2139" t="s">
        <v>17127</v>
      </c>
      <c r="Y2139" t="s">
        <v>17128</v>
      </c>
      <c r="Z2139" t="s">
        <v>45</v>
      </c>
      <c r="AA2139">
        <v>2021</v>
      </c>
      <c r="AB2139" t="s">
        <v>12011</v>
      </c>
    </row>
    <row r="2140" spans="1:28" x14ac:dyDescent="0.25">
      <c r="A2140">
        <v>2017071112</v>
      </c>
      <c r="B2140" t="s">
        <v>293</v>
      </c>
      <c r="C2140" t="s">
        <v>7954</v>
      </c>
      <c r="D2140" t="s">
        <v>47</v>
      </c>
      <c r="E2140">
        <v>8</v>
      </c>
      <c r="F2140" t="s">
        <v>71</v>
      </c>
      <c r="G2140">
        <v>111</v>
      </c>
      <c r="H2140">
        <v>108</v>
      </c>
      <c r="I2140">
        <v>119</v>
      </c>
      <c r="J2140" t="s">
        <v>35</v>
      </c>
      <c r="K2140">
        <v>2.96</v>
      </c>
      <c r="L2140" t="s">
        <v>12011</v>
      </c>
      <c r="M2140" t="s">
        <v>216</v>
      </c>
      <c r="N2140" t="s">
        <v>12011</v>
      </c>
      <c r="O2140" t="s">
        <v>147</v>
      </c>
      <c r="P2140" t="s">
        <v>148</v>
      </c>
      <c r="Q2140" t="s">
        <v>54</v>
      </c>
      <c r="R2140" t="s">
        <v>40</v>
      </c>
      <c r="S2140" t="s">
        <v>56</v>
      </c>
      <c r="T2140">
        <v>29</v>
      </c>
      <c r="U2140" t="s">
        <v>66</v>
      </c>
      <c r="V2140" t="s">
        <v>58</v>
      </c>
      <c r="W2140" t="s">
        <v>17129</v>
      </c>
      <c r="X2140" t="s">
        <v>17130</v>
      </c>
      <c r="Y2140" t="s">
        <v>17131</v>
      </c>
      <c r="Z2140" t="s">
        <v>45</v>
      </c>
      <c r="AA2140">
        <v>2021</v>
      </c>
      <c r="AB2140" t="s">
        <v>12011</v>
      </c>
    </row>
    <row r="2141" spans="1:28" x14ac:dyDescent="0.25">
      <c r="A2141">
        <v>2018081225</v>
      </c>
      <c r="B2141" t="s">
        <v>14464</v>
      </c>
      <c r="C2141" t="s">
        <v>8000</v>
      </c>
      <c r="D2141" t="s">
        <v>47</v>
      </c>
      <c r="E2141">
        <v>6</v>
      </c>
      <c r="F2141" t="s">
        <v>71</v>
      </c>
      <c r="G2141">
        <v>126</v>
      </c>
      <c r="H2141">
        <v>120</v>
      </c>
      <c r="I2141">
        <v>132</v>
      </c>
      <c r="J2141" t="s">
        <v>35</v>
      </c>
      <c r="K2141">
        <v>3.35</v>
      </c>
      <c r="L2141" t="s">
        <v>12011</v>
      </c>
      <c r="M2141" t="s">
        <v>146</v>
      </c>
      <c r="N2141" t="s">
        <v>134</v>
      </c>
      <c r="O2141" t="s">
        <v>147</v>
      </c>
      <c r="P2141" t="s">
        <v>148</v>
      </c>
      <c r="Q2141" t="s">
        <v>54</v>
      </c>
      <c r="R2141" t="s">
        <v>40</v>
      </c>
      <c r="S2141" t="s">
        <v>56</v>
      </c>
      <c r="T2141">
        <v>21</v>
      </c>
      <c r="U2141" t="s">
        <v>66</v>
      </c>
      <c r="V2141" t="s">
        <v>58</v>
      </c>
      <c r="W2141" t="s">
        <v>17132</v>
      </c>
      <c r="X2141" t="s">
        <v>17133</v>
      </c>
      <c r="Y2141" t="s">
        <v>17134</v>
      </c>
      <c r="Z2141" t="s">
        <v>45</v>
      </c>
      <c r="AA2141">
        <v>2021</v>
      </c>
      <c r="AB2141" t="s">
        <v>12011</v>
      </c>
    </row>
    <row r="2142" spans="1:28" x14ac:dyDescent="0.25">
      <c r="A2142">
        <v>2021081291</v>
      </c>
      <c r="B2142" t="s">
        <v>3582</v>
      </c>
      <c r="C2142" t="s">
        <v>8000</v>
      </c>
      <c r="D2142" t="s">
        <v>47</v>
      </c>
      <c r="E2142">
        <v>12</v>
      </c>
      <c r="F2142" t="s">
        <v>48</v>
      </c>
      <c r="G2142">
        <v>23</v>
      </c>
      <c r="H2142">
        <v>23</v>
      </c>
      <c r="I2142">
        <v>35</v>
      </c>
      <c r="J2142" t="s">
        <v>35</v>
      </c>
      <c r="K2142">
        <v>3.4</v>
      </c>
      <c r="L2142" t="s">
        <v>12011</v>
      </c>
      <c r="M2142" t="s">
        <v>12054</v>
      </c>
      <c r="N2142" t="s">
        <v>12011</v>
      </c>
      <c r="O2142" t="s">
        <v>81</v>
      </c>
      <c r="P2142" t="s">
        <v>65</v>
      </c>
      <c r="Q2142" t="s">
        <v>54</v>
      </c>
      <c r="R2142" t="s">
        <v>40</v>
      </c>
      <c r="S2142" t="s">
        <v>56</v>
      </c>
      <c r="T2142">
        <v>25</v>
      </c>
      <c r="U2142" t="s">
        <v>66</v>
      </c>
      <c r="V2142" t="s">
        <v>58</v>
      </c>
      <c r="W2142" t="s">
        <v>17135</v>
      </c>
      <c r="Y2142" t="s">
        <v>17136</v>
      </c>
      <c r="Z2142" t="s">
        <v>45</v>
      </c>
      <c r="AA2142">
        <v>2021</v>
      </c>
      <c r="AB2142" t="s">
        <v>12011</v>
      </c>
    </row>
    <row r="2143" spans="1:28" x14ac:dyDescent="0.25">
      <c r="A2143">
        <v>2020101030</v>
      </c>
      <c r="B2143" t="s">
        <v>17137</v>
      </c>
      <c r="C2143" t="s">
        <v>8135</v>
      </c>
      <c r="D2143" t="s">
        <v>47</v>
      </c>
      <c r="E2143">
        <v>15</v>
      </c>
      <c r="F2143" t="s">
        <v>34</v>
      </c>
      <c r="G2143">
        <v>80</v>
      </c>
      <c r="H2143">
        <v>69.5</v>
      </c>
      <c r="I2143">
        <v>95</v>
      </c>
      <c r="J2143" t="s">
        <v>35</v>
      </c>
      <c r="K2143">
        <v>2.8</v>
      </c>
      <c r="L2143" t="s">
        <v>12011</v>
      </c>
      <c r="M2143" t="s">
        <v>88</v>
      </c>
      <c r="N2143" t="s">
        <v>12011</v>
      </c>
      <c r="O2143" t="s">
        <v>89</v>
      </c>
      <c r="P2143" t="s">
        <v>53</v>
      </c>
      <c r="Q2143" t="s">
        <v>54</v>
      </c>
      <c r="R2143" t="s">
        <v>40</v>
      </c>
      <c r="S2143" t="s">
        <v>56</v>
      </c>
      <c r="T2143">
        <v>22</v>
      </c>
      <c r="U2143" t="s">
        <v>66</v>
      </c>
      <c r="V2143" t="s">
        <v>58</v>
      </c>
      <c r="W2143" t="s">
        <v>17138</v>
      </c>
      <c r="Y2143" t="s">
        <v>12011</v>
      </c>
      <c r="Z2143" t="s">
        <v>45</v>
      </c>
      <c r="AA2143">
        <v>2021</v>
      </c>
      <c r="AB2143" t="s">
        <v>12011</v>
      </c>
    </row>
    <row r="2144" spans="1:28" x14ac:dyDescent="0.25">
      <c r="A2144">
        <v>2020071014</v>
      </c>
      <c r="B2144" t="s">
        <v>5830</v>
      </c>
      <c r="C2144" t="s">
        <v>8154</v>
      </c>
      <c r="D2144" t="s">
        <v>47</v>
      </c>
      <c r="E2144">
        <v>16</v>
      </c>
      <c r="F2144" t="s">
        <v>139</v>
      </c>
      <c r="G2144">
        <v>71</v>
      </c>
      <c r="H2144">
        <v>59</v>
      </c>
      <c r="I2144">
        <v>87</v>
      </c>
      <c r="J2144" t="s">
        <v>35</v>
      </c>
      <c r="K2144">
        <v>3.65</v>
      </c>
      <c r="L2144" t="s">
        <v>12011</v>
      </c>
      <c r="M2144" t="s">
        <v>428</v>
      </c>
      <c r="N2144" t="s">
        <v>80</v>
      </c>
      <c r="O2144" t="s">
        <v>64</v>
      </c>
      <c r="P2144" t="s">
        <v>65</v>
      </c>
      <c r="Q2144" t="s">
        <v>54</v>
      </c>
      <c r="R2144" t="s">
        <v>40</v>
      </c>
      <c r="S2144" t="s">
        <v>56</v>
      </c>
      <c r="T2144">
        <v>35</v>
      </c>
      <c r="U2144" t="s">
        <v>66</v>
      </c>
      <c r="V2144" t="s">
        <v>58</v>
      </c>
      <c r="W2144" t="s">
        <v>17139</v>
      </c>
      <c r="X2144" t="s">
        <v>17140</v>
      </c>
      <c r="Y2144" t="s">
        <v>17141</v>
      </c>
      <c r="Z2144" t="s">
        <v>45</v>
      </c>
      <c r="AA2144">
        <v>2021</v>
      </c>
      <c r="AB2144" t="s">
        <v>12011</v>
      </c>
    </row>
    <row r="2145" spans="1:28" x14ac:dyDescent="0.25">
      <c r="A2145">
        <v>2019081378</v>
      </c>
      <c r="B2145" t="s">
        <v>5207</v>
      </c>
      <c r="C2145" t="s">
        <v>8258</v>
      </c>
      <c r="D2145" t="s">
        <v>93</v>
      </c>
      <c r="E2145">
        <v>14</v>
      </c>
      <c r="F2145" t="s">
        <v>71</v>
      </c>
      <c r="G2145">
        <v>117</v>
      </c>
      <c r="H2145">
        <v>109.5</v>
      </c>
      <c r="I2145">
        <v>131</v>
      </c>
      <c r="J2145" t="s">
        <v>35</v>
      </c>
      <c r="K2145">
        <v>3.21</v>
      </c>
      <c r="L2145" t="s">
        <v>12011</v>
      </c>
      <c r="M2145" t="s">
        <v>88</v>
      </c>
      <c r="N2145" t="s">
        <v>12011</v>
      </c>
      <c r="O2145" t="s">
        <v>89</v>
      </c>
      <c r="P2145" t="s">
        <v>53</v>
      </c>
      <c r="Q2145" t="s">
        <v>54</v>
      </c>
      <c r="R2145" t="s">
        <v>40</v>
      </c>
      <c r="S2145" t="s">
        <v>56</v>
      </c>
      <c r="T2145">
        <v>20</v>
      </c>
      <c r="U2145" t="s">
        <v>66</v>
      </c>
      <c r="V2145" t="s">
        <v>58</v>
      </c>
      <c r="W2145" t="s">
        <v>17142</v>
      </c>
      <c r="X2145" t="s">
        <v>17143</v>
      </c>
      <c r="Y2145" t="s">
        <v>17144</v>
      </c>
      <c r="Z2145" t="s">
        <v>45</v>
      </c>
      <c r="AA2145">
        <v>2021</v>
      </c>
      <c r="AB2145" t="s">
        <v>12011</v>
      </c>
    </row>
    <row r="2146" spans="1:28" x14ac:dyDescent="0.25">
      <c r="A2146">
        <v>2018061050</v>
      </c>
      <c r="B2146" t="s">
        <v>870</v>
      </c>
      <c r="C2146" t="s">
        <v>17145</v>
      </c>
      <c r="D2146" t="s">
        <v>47</v>
      </c>
      <c r="E2146">
        <v>15</v>
      </c>
      <c r="F2146" t="s">
        <v>71</v>
      </c>
      <c r="G2146">
        <v>137</v>
      </c>
      <c r="H2146">
        <v>139.5</v>
      </c>
      <c r="I2146">
        <v>152</v>
      </c>
      <c r="J2146" t="s">
        <v>35</v>
      </c>
      <c r="K2146">
        <v>3.04</v>
      </c>
      <c r="L2146" t="s">
        <v>12011</v>
      </c>
      <c r="M2146" t="s">
        <v>88</v>
      </c>
      <c r="N2146" t="s">
        <v>51</v>
      </c>
      <c r="O2146" t="s">
        <v>89</v>
      </c>
      <c r="P2146" t="s">
        <v>53</v>
      </c>
      <c r="Q2146" t="s">
        <v>54</v>
      </c>
      <c r="R2146" t="s">
        <v>40</v>
      </c>
      <c r="S2146" t="s">
        <v>56</v>
      </c>
      <c r="T2146">
        <v>27</v>
      </c>
      <c r="U2146" t="s">
        <v>66</v>
      </c>
      <c r="V2146" t="s">
        <v>58</v>
      </c>
      <c r="W2146" t="s">
        <v>17146</v>
      </c>
      <c r="X2146" t="s">
        <v>17147</v>
      </c>
      <c r="Y2146" t="s">
        <v>17148</v>
      </c>
      <c r="Z2146" t="s">
        <v>45</v>
      </c>
      <c r="AA2146">
        <v>2021</v>
      </c>
      <c r="AB2146" t="s">
        <v>12011</v>
      </c>
    </row>
    <row r="2147" spans="1:28" x14ac:dyDescent="0.25">
      <c r="A2147">
        <v>2021071163</v>
      </c>
      <c r="B2147" t="s">
        <v>4125</v>
      </c>
      <c r="C2147" t="s">
        <v>8319</v>
      </c>
      <c r="D2147" t="s">
        <v>47</v>
      </c>
      <c r="E2147">
        <v>16</v>
      </c>
      <c r="F2147" t="s">
        <v>48</v>
      </c>
      <c r="G2147">
        <v>32</v>
      </c>
      <c r="H2147">
        <v>32</v>
      </c>
      <c r="I2147">
        <v>48</v>
      </c>
      <c r="J2147" t="s">
        <v>35</v>
      </c>
      <c r="K2147">
        <v>3.24</v>
      </c>
      <c r="L2147" t="s">
        <v>12011</v>
      </c>
      <c r="M2147" t="s">
        <v>202</v>
      </c>
      <c r="N2147" t="s">
        <v>12011</v>
      </c>
      <c r="O2147" t="s">
        <v>64</v>
      </c>
      <c r="P2147" t="s">
        <v>65</v>
      </c>
      <c r="Q2147" t="s">
        <v>54</v>
      </c>
      <c r="R2147" t="s">
        <v>40</v>
      </c>
      <c r="S2147" t="s">
        <v>56</v>
      </c>
      <c r="T2147">
        <v>30</v>
      </c>
      <c r="U2147" t="s">
        <v>66</v>
      </c>
      <c r="V2147" t="s">
        <v>58</v>
      </c>
      <c r="W2147" t="s">
        <v>8323</v>
      </c>
      <c r="X2147" t="s">
        <v>8324</v>
      </c>
      <c r="Y2147" t="s">
        <v>8325</v>
      </c>
      <c r="Z2147" t="s">
        <v>45</v>
      </c>
      <c r="AA2147">
        <v>2021</v>
      </c>
      <c r="AB2147" t="s">
        <v>12011</v>
      </c>
    </row>
    <row r="2148" spans="1:28" x14ac:dyDescent="0.25">
      <c r="A2148">
        <v>2018011024</v>
      </c>
      <c r="B2148" t="s">
        <v>3192</v>
      </c>
      <c r="C2148" t="s">
        <v>8339</v>
      </c>
      <c r="D2148" t="s">
        <v>47</v>
      </c>
      <c r="E2148">
        <v>12</v>
      </c>
      <c r="F2148" t="s">
        <v>34</v>
      </c>
      <c r="G2148">
        <v>93</v>
      </c>
      <c r="H2148">
        <v>93</v>
      </c>
      <c r="I2148">
        <v>105</v>
      </c>
      <c r="J2148" t="s">
        <v>35</v>
      </c>
      <c r="K2148">
        <v>3.16</v>
      </c>
      <c r="L2148" t="s">
        <v>12011</v>
      </c>
      <c r="M2148" t="s">
        <v>254</v>
      </c>
      <c r="N2148" t="s">
        <v>134</v>
      </c>
      <c r="O2148" t="s">
        <v>147</v>
      </c>
      <c r="P2148" t="s">
        <v>148</v>
      </c>
      <c r="Q2148" t="s">
        <v>54</v>
      </c>
      <c r="R2148" t="s">
        <v>40</v>
      </c>
      <c r="S2148" t="s">
        <v>56</v>
      </c>
      <c r="T2148">
        <v>22</v>
      </c>
      <c r="U2148" t="s">
        <v>66</v>
      </c>
      <c r="V2148" t="s">
        <v>58</v>
      </c>
      <c r="W2148" t="s">
        <v>17149</v>
      </c>
      <c r="X2148" t="s">
        <v>17150</v>
      </c>
      <c r="Y2148" t="s">
        <v>17151</v>
      </c>
      <c r="Z2148" t="s">
        <v>45</v>
      </c>
      <c r="AA2148">
        <v>2021</v>
      </c>
      <c r="AB2148" t="s">
        <v>12011</v>
      </c>
    </row>
    <row r="2149" spans="1:28" x14ac:dyDescent="0.25">
      <c r="A2149">
        <v>2020101028</v>
      </c>
      <c r="B2149" t="s">
        <v>8423</v>
      </c>
      <c r="C2149" t="s">
        <v>8424</v>
      </c>
      <c r="D2149" t="s">
        <v>47</v>
      </c>
      <c r="E2149">
        <v>15</v>
      </c>
      <c r="F2149" t="s">
        <v>139</v>
      </c>
      <c r="G2149">
        <v>45</v>
      </c>
      <c r="H2149">
        <v>45</v>
      </c>
      <c r="I2149">
        <v>60</v>
      </c>
      <c r="J2149" t="s">
        <v>35</v>
      </c>
      <c r="K2149">
        <v>3.06</v>
      </c>
      <c r="L2149" t="s">
        <v>12011</v>
      </c>
      <c r="M2149" t="s">
        <v>477</v>
      </c>
      <c r="N2149" t="s">
        <v>12011</v>
      </c>
      <c r="O2149" t="s">
        <v>64</v>
      </c>
      <c r="P2149" t="s">
        <v>65</v>
      </c>
      <c r="Q2149" t="s">
        <v>54</v>
      </c>
      <c r="R2149" t="s">
        <v>40</v>
      </c>
      <c r="S2149" t="s">
        <v>56</v>
      </c>
      <c r="T2149">
        <v>20</v>
      </c>
      <c r="U2149" t="s">
        <v>66</v>
      </c>
      <c r="V2149" t="s">
        <v>58</v>
      </c>
      <c r="W2149" t="s">
        <v>8425</v>
      </c>
      <c r="X2149" t="s">
        <v>8426</v>
      </c>
      <c r="Y2149" t="s">
        <v>8427</v>
      </c>
      <c r="Z2149" t="s">
        <v>45</v>
      </c>
      <c r="AA2149">
        <v>2021</v>
      </c>
      <c r="AB2149" t="s">
        <v>12011</v>
      </c>
    </row>
    <row r="2150" spans="1:28" x14ac:dyDescent="0.25">
      <c r="A2150">
        <v>2020051036</v>
      </c>
      <c r="B2150" t="s">
        <v>2950</v>
      </c>
      <c r="C2150" t="s">
        <v>17152</v>
      </c>
      <c r="D2150" t="s">
        <v>47</v>
      </c>
      <c r="E2150">
        <v>15</v>
      </c>
      <c r="F2150" t="s">
        <v>34</v>
      </c>
      <c r="G2150">
        <v>80</v>
      </c>
      <c r="H2150">
        <v>69.5</v>
      </c>
      <c r="I2150">
        <v>95</v>
      </c>
      <c r="J2150" t="s">
        <v>35</v>
      </c>
      <c r="K2150">
        <v>3</v>
      </c>
      <c r="L2150" t="s">
        <v>12011</v>
      </c>
      <c r="M2150" t="s">
        <v>88</v>
      </c>
      <c r="N2150" t="s">
        <v>51</v>
      </c>
      <c r="O2150" t="s">
        <v>89</v>
      </c>
      <c r="P2150" t="s">
        <v>53</v>
      </c>
      <c r="Q2150" t="s">
        <v>54</v>
      </c>
      <c r="R2150" t="s">
        <v>40</v>
      </c>
      <c r="S2150" t="s">
        <v>56</v>
      </c>
      <c r="T2150">
        <v>37</v>
      </c>
      <c r="U2150" t="s">
        <v>66</v>
      </c>
      <c r="V2150" t="s">
        <v>58</v>
      </c>
      <c r="W2150" t="s">
        <v>17153</v>
      </c>
      <c r="X2150" t="s">
        <v>17154</v>
      </c>
      <c r="Y2150" t="s">
        <v>17155</v>
      </c>
      <c r="Z2150" t="s">
        <v>45</v>
      </c>
      <c r="AA2150">
        <v>2021</v>
      </c>
      <c r="AB2150" t="s">
        <v>12011</v>
      </c>
    </row>
    <row r="2151" spans="1:28" x14ac:dyDescent="0.25">
      <c r="A2151">
        <v>2019081373</v>
      </c>
      <c r="B2151" t="s">
        <v>17156</v>
      </c>
      <c r="C2151" t="s">
        <v>8661</v>
      </c>
      <c r="D2151" t="s">
        <v>47</v>
      </c>
      <c r="E2151">
        <v>14</v>
      </c>
      <c r="F2151" t="s">
        <v>71</v>
      </c>
      <c r="G2151">
        <v>114</v>
      </c>
      <c r="H2151">
        <v>109.5</v>
      </c>
      <c r="I2151">
        <v>128</v>
      </c>
      <c r="J2151" t="s">
        <v>35</v>
      </c>
      <c r="K2151">
        <v>3.34</v>
      </c>
      <c r="L2151" t="s">
        <v>12011</v>
      </c>
      <c r="M2151" t="s">
        <v>88</v>
      </c>
      <c r="N2151" t="s">
        <v>12011</v>
      </c>
      <c r="O2151" t="s">
        <v>89</v>
      </c>
      <c r="P2151" t="s">
        <v>53</v>
      </c>
      <c r="Q2151" t="s">
        <v>54</v>
      </c>
      <c r="R2151" t="s">
        <v>40</v>
      </c>
      <c r="S2151" t="s">
        <v>56</v>
      </c>
      <c r="T2151">
        <v>22</v>
      </c>
      <c r="U2151" t="s">
        <v>66</v>
      </c>
      <c r="V2151" t="s">
        <v>58</v>
      </c>
      <c r="W2151" t="s">
        <v>17157</v>
      </c>
      <c r="Y2151" t="s">
        <v>17158</v>
      </c>
      <c r="Z2151" t="s">
        <v>45</v>
      </c>
      <c r="AA2151">
        <v>2021</v>
      </c>
      <c r="AB2151" t="s">
        <v>12011</v>
      </c>
    </row>
    <row r="2152" spans="1:28" x14ac:dyDescent="0.25">
      <c r="A2152">
        <v>2017071172</v>
      </c>
      <c r="B2152" t="s">
        <v>594</v>
      </c>
      <c r="C2152" t="s">
        <v>8743</v>
      </c>
      <c r="D2152" t="s">
        <v>47</v>
      </c>
      <c r="E2152">
        <v>7</v>
      </c>
      <c r="F2152" t="s">
        <v>78</v>
      </c>
      <c r="G2152">
        <v>30</v>
      </c>
      <c r="H2152">
        <v>30</v>
      </c>
      <c r="I2152">
        <v>37</v>
      </c>
      <c r="J2152" t="s">
        <v>35</v>
      </c>
      <c r="K2152">
        <v>2.29</v>
      </c>
      <c r="L2152" t="s">
        <v>49</v>
      </c>
      <c r="M2152" t="s">
        <v>63</v>
      </c>
      <c r="N2152" t="s">
        <v>12011</v>
      </c>
      <c r="O2152" t="s">
        <v>64</v>
      </c>
      <c r="P2152" t="s">
        <v>65</v>
      </c>
      <c r="Q2152" t="s">
        <v>54</v>
      </c>
      <c r="R2152" t="s">
        <v>40</v>
      </c>
      <c r="S2152" t="s">
        <v>56</v>
      </c>
      <c r="T2152">
        <v>27</v>
      </c>
      <c r="U2152" t="s">
        <v>66</v>
      </c>
      <c r="V2152" t="s">
        <v>58</v>
      </c>
      <c r="W2152" t="s">
        <v>17159</v>
      </c>
      <c r="X2152" t="s">
        <v>17160</v>
      </c>
      <c r="Y2152" t="s">
        <v>17161</v>
      </c>
      <c r="Z2152" t="s">
        <v>45</v>
      </c>
      <c r="AA2152">
        <v>2021</v>
      </c>
      <c r="AB2152" t="s">
        <v>12011</v>
      </c>
    </row>
    <row r="2153" spans="1:28" x14ac:dyDescent="0.25">
      <c r="A2153">
        <v>2019081280</v>
      </c>
      <c r="B2153" t="s">
        <v>1001</v>
      </c>
      <c r="C2153" t="s">
        <v>8743</v>
      </c>
      <c r="D2153" t="s">
        <v>47</v>
      </c>
      <c r="E2153">
        <v>14</v>
      </c>
      <c r="F2153" t="s">
        <v>71</v>
      </c>
      <c r="G2153">
        <v>117</v>
      </c>
      <c r="H2153">
        <v>109.5</v>
      </c>
      <c r="I2153">
        <v>131</v>
      </c>
      <c r="J2153" t="s">
        <v>35</v>
      </c>
      <c r="K2153">
        <v>3.09</v>
      </c>
      <c r="L2153" t="s">
        <v>12011</v>
      </c>
      <c r="M2153" t="s">
        <v>88</v>
      </c>
      <c r="N2153" t="s">
        <v>12011</v>
      </c>
      <c r="O2153" t="s">
        <v>89</v>
      </c>
      <c r="P2153" t="s">
        <v>53</v>
      </c>
      <c r="Q2153" t="s">
        <v>54</v>
      </c>
      <c r="R2153" t="s">
        <v>40</v>
      </c>
      <c r="S2153" t="s">
        <v>56</v>
      </c>
      <c r="T2153">
        <v>20</v>
      </c>
      <c r="U2153" t="s">
        <v>66</v>
      </c>
      <c r="V2153" t="s">
        <v>58</v>
      </c>
      <c r="W2153" t="s">
        <v>17162</v>
      </c>
      <c r="X2153" t="s">
        <v>17163</v>
      </c>
      <c r="Y2153" t="s">
        <v>17164</v>
      </c>
      <c r="Z2153" t="s">
        <v>45</v>
      </c>
      <c r="AA2153">
        <v>2021</v>
      </c>
      <c r="AB2153" t="s">
        <v>12011</v>
      </c>
    </row>
    <row r="2154" spans="1:28" x14ac:dyDescent="0.25">
      <c r="A2154">
        <v>2013040014</v>
      </c>
      <c r="B2154" t="s">
        <v>17165</v>
      </c>
      <c r="C2154" t="s">
        <v>8805</v>
      </c>
      <c r="D2154" t="s">
        <v>47</v>
      </c>
      <c r="E2154" t="s">
        <v>12011</v>
      </c>
      <c r="F2154" t="s">
        <v>12011</v>
      </c>
      <c r="G2154">
        <v>86</v>
      </c>
      <c r="H2154" t="s">
        <v>12011</v>
      </c>
      <c r="I2154" t="s">
        <v>12011</v>
      </c>
      <c r="J2154" t="s">
        <v>35</v>
      </c>
      <c r="K2154">
        <v>2.58</v>
      </c>
      <c r="L2154" t="s">
        <v>12011</v>
      </c>
      <c r="M2154" t="s">
        <v>207</v>
      </c>
      <c r="N2154" t="s">
        <v>12011</v>
      </c>
      <c r="O2154" t="s">
        <v>108</v>
      </c>
      <c r="P2154" t="s">
        <v>53</v>
      </c>
      <c r="Q2154" t="s">
        <v>54</v>
      </c>
      <c r="R2154" t="s">
        <v>40</v>
      </c>
      <c r="S2154" t="s">
        <v>56</v>
      </c>
      <c r="T2154">
        <v>51</v>
      </c>
      <c r="U2154" t="s">
        <v>66</v>
      </c>
      <c r="V2154" t="s">
        <v>58</v>
      </c>
      <c r="W2154" t="s">
        <v>17166</v>
      </c>
      <c r="Y2154" t="s">
        <v>17167</v>
      </c>
      <c r="Z2154" t="s">
        <v>45</v>
      </c>
      <c r="AA2154">
        <v>2021</v>
      </c>
      <c r="AB2154" t="s">
        <v>12011</v>
      </c>
    </row>
    <row r="2155" spans="1:28" x14ac:dyDescent="0.25">
      <c r="A2155">
        <v>2015080215</v>
      </c>
      <c r="B2155" t="s">
        <v>17168</v>
      </c>
      <c r="C2155" t="s">
        <v>17169</v>
      </c>
      <c r="D2155" t="s">
        <v>47</v>
      </c>
      <c r="E2155">
        <v>10</v>
      </c>
      <c r="F2155" t="s">
        <v>71</v>
      </c>
      <c r="G2155">
        <v>121</v>
      </c>
      <c r="H2155">
        <v>124</v>
      </c>
      <c r="I2155">
        <v>131</v>
      </c>
      <c r="J2155" t="s">
        <v>35</v>
      </c>
      <c r="K2155">
        <v>2.73</v>
      </c>
      <c r="L2155" t="s">
        <v>12011</v>
      </c>
      <c r="M2155" t="s">
        <v>428</v>
      </c>
      <c r="N2155" t="s">
        <v>8776</v>
      </c>
      <c r="O2155" t="s">
        <v>64</v>
      </c>
      <c r="P2155" t="s">
        <v>65</v>
      </c>
      <c r="Q2155" t="s">
        <v>54</v>
      </c>
      <c r="R2155" t="s">
        <v>40</v>
      </c>
      <c r="S2155" t="s">
        <v>56</v>
      </c>
      <c r="T2155">
        <v>24</v>
      </c>
      <c r="U2155" t="s">
        <v>66</v>
      </c>
      <c r="V2155" t="s">
        <v>58</v>
      </c>
      <c r="W2155" t="s">
        <v>17170</v>
      </c>
      <c r="X2155" t="s">
        <v>17171</v>
      </c>
      <c r="Y2155" t="s">
        <v>12011</v>
      </c>
      <c r="Z2155" t="s">
        <v>45</v>
      </c>
      <c r="AA2155">
        <v>2021</v>
      </c>
      <c r="AB2155" t="s">
        <v>12011</v>
      </c>
    </row>
    <row r="2156" spans="1:28" x14ac:dyDescent="0.25">
      <c r="A2156">
        <v>2013080387</v>
      </c>
      <c r="B2156" t="s">
        <v>17172</v>
      </c>
      <c r="C2156" t="s">
        <v>13502</v>
      </c>
      <c r="D2156" t="s">
        <v>47</v>
      </c>
      <c r="E2156">
        <v>0</v>
      </c>
      <c r="F2156" t="s">
        <v>71</v>
      </c>
      <c r="G2156">
        <v>137</v>
      </c>
      <c r="H2156">
        <v>158.5</v>
      </c>
      <c r="I2156">
        <v>137</v>
      </c>
      <c r="J2156" t="s">
        <v>35</v>
      </c>
      <c r="K2156">
        <v>2.37</v>
      </c>
      <c r="L2156" t="s">
        <v>49</v>
      </c>
      <c r="M2156" t="s">
        <v>88</v>
      </c>
      <c r="N2156" t="s">
        <v>12011</v>
      </c>
      <c r="O2156" t="s">
        <v>89</v>
      </c>
      <c r="P2156" t="s">
        <v>53</v>
      </c>
      <c r="Q2156" t="s">
        <v>54</v>
      </c>
      <c r="R2156" t="s">
        <v>40</v>
      </c>
      <c r="S2156" t="s">
        <v>56</v>
      </c>
      <c r="T2156">
        <v>29</v>
      </c>
      <c r="U2156" t="s">
        <v>66</v>
      </c>
      <c r="V2156" t="s">
        <v>58</v>
      </c>
      <c r="W2156" t="s">
        <v>17173</v>
      </c>
      <c r="Y2156" t="s">
        <v>17174</v>
      </c>
      <c r="Z2156" t="s">
        <v>45</v>
      </c>
      <c r="AA2156">
        <v>2021</v>
      </c>
      <c r="AB2156" t="s">
        <v>12011</v>
      </c>
    </row>
    <row r="2157" spans="1:28" x14ac:dyDescent="0.25">
      <c r="A2157">
        <v>2021091213</v>
      </c>
      <c r="B2157" t="s">
        <v>5883</v>
      </c>
      <c r="C2157" t="s">
        <v>8915</v>
      </c>
      <c r="D2157" t="s">
        <v>47</v>
      </c>
      <c r="E2157">
        <v>7</v>
      </c>
      <c r="F2157" t="s">
        <v>48</v>
      </c>
      <c r="G2157">
        <v>10</v>
      </c>
      <c r="H2157">
        <v>10</v>
      </c>
      <c r="I2157">
        <v>17</v>
      </c>
      <c r="J2157" t="s">
        <v>35</v>
      </c>
      <c r="K2157">
        <v>1.69</v>
      </c>
      <c r="L2157" t="s">
        <v>476</v>
      </c>
      <c r="M2157" t="s">
        <v>294</v>
      </c>
      <c r="N2157" t="s">
        <v>134</v>
      </c>
      <c r="O2157" t="s">
        <v>37</v>
      </c>
      <c r="P2157" t="s">
        <v>38</v>
      </c>
      <c r="Q2157" t="s">
        <v>54</v>
      </c>
      <c r="R2157" t="s">
        <v>40</v>
      </c>
      <c r="S2157" t="s">
        <v>56</v>
      </c>
      <c r="T2157">
        <v>19</v>
      </c>
      <c r="U2157" t="s">
        <v>66</v>
      </c>
      <c r="V2157" t="s">
        <v>58</v>
      </c>
      <c r="W2157" t="s">
        <v>17175</v>
      </c>
      <c r="Y2157" t="s">
        <v>12011</v>
      </c>
      <c r="Z2157" t="s">
        <v>45</v>
      </c>
      <c r="AA2157">
        <v>2021</v>
      </c>
      <c r="AB2157" t="s">
        <v>12011</v>
      </c>
    </row>
    <row r="2158" spans="1:28" x14ac:dyDescent="0.25">
      <c r="A2158">
        <v>2019051047</v>
      </c>
      <c r="B2158" t="s">
        <v>201</v>
      </c>
      <c r="C2158" t="s">
        <v>8924</v>
      </c>
      <c r="D2158" t="s">
        <v>47</v>
      </c>
      <c r="E2158" t="s">
        <v>12011</v>
      </c>
      <c r="F2158" t="s">
        <v>12011</v>
      </c>
      <c r="G2158">
        <v>47</v>
      </c>
      <c r="H2158" t="s">
        <v>12011</v>
      </c>
      <c r="I2158" t="s">
        <v>12011</v>
      </c>
      <c r="J2158" t="s">
        <v>35</v>
      </c>
      <c r="K2158">
        <v>3.13</v>
      </c>
      <c r="L2158" t="s">
        <v>12011</v>
      </c>
      <c r="M2158" t="s">
        <v>428</v>
      </c>
      <c r="N2158" t="s">
        <v>680</v>
      </c>
      <c r="O2158" t="s">
        <v>64</v>
      </c>
      <c r="P2158" t="s">
        <v>65</v>
      </c>
      <c r="Q2158" t="s">
        <v>54</v>
      </c>
      <c r="R2158" t="s">
        <v>40</v>
      </c>
      <c r="S2158" t="s">
        <v>56</v>
      </c>
      <c r="T2158">
        <v>29</v>
      </c>
      <c r="U2158" t="s">
        <v>66</v>
      </c>
      <c r="V2158" t="s">
        <v>58</v>
      </c>
      <c r="W2158" t="s">
        <v>17176</v>
      </c>
      <c r="X2158" t="s">
        <v>17177</v>
      </c>
      <c r="Y2158" t="s">
        <v>17178</v>
      </c>
      <c r="Z2158" t="s">
        <v>45</v>
      </c>
      <c r="AA2158">
        <v>2021</v>
      </c>
      <c r="AB2158" t="s">
        <v>12011</v>
      </c>
    </row>
    <row r="2159" spans="1:28" x14ac:dyDescent="0.25">
      <c r="A2159">
        <v>2018111007</v>
      </c>
      <c r="B2159" t="s">
        <v>2742</v>
      </c>
      <c r="C2159" t="s">
        <v>15218</v>
      </c>
      <c r="D2159" t="s">
        <v>47</v>
      </c>
      <c r="E2159" t="s">
        <v>12011</v>
      </c>
      <c r="F2159" t="s">
        <v>12011</v>
      </c>
      <c r="G2159">
        <v>44</v>
      </c>
      <c r="H2159" t="s">
        <v>12011</v>
      </c>
      <c r="I2159" t="s">
        <v>12011</v>
      </c>
      <c r="J2159" t="s">
        <v>35</v>
      </c>
      <c r="K2159">
        <v>3.81</v>
      </c>
      <c r="L2159" t="s">
        <v>12011</v>
      </c>
      <c r="M2159" t="s">
        <v>88</v>
      </c>
      <c r="N2159" t="s">
        <v>12011</v>
      </c>
      <c r="O2159" t="s">
        <v>89</v>
      </c>
      <c r="P2159" t="s">
        <v>53</v>
      </c>
      <c r="Q2159" t="s">
        <v>54</v>
      </c>
      <c r="R2159" t="s">
        <v>40</v>
      </c>
      <c r="S2159" t="s">
        <v>56</v>
      </c>
      <c r="T2159">
        <v>22</v>
      </c>
      <c r="U2159" t="s">
        <v>66</v>
      </c>
      <c r="V2159" t="s">
        <v>58</v>
      </c>
      <c r="W2159" t="s">
        <v>17179</v>
      </c>
      <c r="X2159" t="s">
        <v>17180</v>
      </c>
      <c r="Y2159" t="s">
        <v>17181</v>
      </c>
      <c r="Z2159" t="s">
        <v>45</v>
      </c>
      <c r="AA2159">
        <v>2021</v>
      </c>
      <c r="AB2159" t="s">
        <v>12011</v>
      </c>
    </row>
    <row r="2160" spans="1:28" x14ac:dyDescent="0.25">
      <c r="A2160">
        <v>2018081326</v>
      </c>
      <c r="B2160" t="s">
        <v>6115</v>
      </c>
      <c r="C2160" t="s">
        <v>8962</v>
      </c>
      <c r="D2160" t="s">
        <v>47</v>
      </c>
      <c r="E2160">
        <v>15</v>
      </c>
      <c r="F2160" t="s">
        <v>34</v>
      </c>
      <c r="G2160">
        <v>103</v>
      </c>
      <c r="H2160">
        <v>87</v>
      </c>
      <c r="I2160">
        <v>118</v>
      </c>
      <c r="J2160" t="s">
        <v>35</v>
      </c>
      <c r="K2160">
        <v>2.93</v>
      </c>
      <c r="L2160" t="s">
        <v>12011</v>
      </c>
      <c r="M2160" t="s">
        <v>12054</v>
      </c>
      <c r="N2160" t="s">
        <v>12011</v>
      </c>
      <c r="O2160" t="s">
        <v>81</v>
      </c>
      <c r="P2160" t="s">
        <v>65</v>
      </c>
      <c r="Q2160" t="s">
        <v>54</v>
      </c>
      <c r="R2160" t="s">
        <v>40</v>
      </c>
      <c r="S2160" t="s">
        <v>56</v>
      </c>
      <c r="T2160">
        <v>22</v>
      </c>
      <c r="U2160" t="s">
        <v>66</v>
      </c>
      <c r="V2160" t="s">
        <v>58</v>
      </c>
      <c r="W2160" t="s">
        <v>17182</v>
      </c>
      <c r="X2160" t="s">
        <v>17183</v>
      </c>
      <c r="Y2160" t="s">
        <v>17184</v>
      </c>
      <c r="Z2160" t="s">
        <v>45</v>
      </c>
      <c r="AA2160">
        <v>2021</v>
      </c>
      <c r="AB2160" t="s">
        <v>12011</v>
      </c>
    </row>
    <row r="2161" spans="1:28" x14ac:dyDescent="0.25">
      <c r="A2161">
        <v>2018081343</v>
      </c>
      <c r="B2161" t="s">
        <v>17185</v>
      </c>
      <c r="C2161" t="s">
        <v>8972</v>
      </c>
      <c r="D2161" t="s">
        <v>47</v>
      </c>
      <c r="E2161">
        <v>16</v>
      </c>
      <c r="F2161" t="s">
        <v>71</v>
      </c>
      <c r="G2161">
        <v>154</v>
      </c>
      <c r="H2161">
        <v>151</v>
      </c>
      <c r="I2161">
        <v>170</v>
      </c>
      <c r="J2161" t="s">
        <v>35</v>
      </c>
      <c r="K2161">
        <v>3.22</v>
      </c>
      <c r="L2161" t="s">
        <v>12011</v>
      </c>
      <c r="M2161" t="s">
        <v>294</v>
      </c>
      <c r="N2161" t="s">
        <v>134</v>
      </c>
      <c r="O2161" t="s">
        <v>37</v>
      </c>
      <c r="P2161" t="s">
        <v>38</v>
      </c>
      <c r="Q2161" t="s">
        <v>54</v>
      </c>
      <c r="R2161" t="s">
        <v>40</v>
      </c>
      <c r="S2161" t="s">
        <v>56</v>
      </c>
      <c r="T2161">
        <v>22</v>
      </c>
      <c r="U2161" t="s">
        <v>66</v>
      </c>
      <c r="V2161" t="s">
        <v>58</v>
      </c>
      <c r="W2161" t="s">
        <v>17186</v>
      </c>
      <c r="X2161" t="s">
        <v>17187</v>
      </c>
      <c r="Y2161" t="s">
        <v>17188</v>
      </c>
      <c r="Z2161" t="s">
        <v>45</v>
      </c>
      <c r="AA2161">
        <v>2021</v>
      </c>
      <c r="AB2161" t="s">
        <v>12011</v>
      </c>
    </row>
    <row r="2162" spans="1:28" x14ac:dyDescent="0.25">
      <c r="A2162">
        <v>2018061023</v>
      </c>
      <c r="B2162" t="s">
        <v>17189</v>
      </c>
      <c r="C2162" t="s">
        <v>12954</v>
      </c>
      <c r="D2162" t="s">
        <v>47</v>
      </c>
      <c r="E2162">
        <v>16</v>
      </c>
      <c r="F2162" t="s">
        <v>71</v>
      </c>
      <c r="G2162">
        <v>126</v>
      </c>
      <c r="H2162">
        <v>128.5</v>
      </c>
      <c r="I2162">
        <v>142</v>
      </c>
      <c r="J2162" t="s">
        <v>35</v>
      </c>
      <c r="K2162">
        <v>3</v>
      </c>
      <c r="L2162" t="s">
        <v>12011</v>
      </c>
      <c r="M2162" t="s">
        <v>88</v>
      </c>
      <c r="N2162" t="s">
        <v>12011</v>
      </c>
      <c r="O2162" t="s">
        <v>89</v>
      </c>
      <c r="P2162" t="s">
        <v>53</v>
      </c>
      <c r="Q2162" t="s">
        <v>54</v>
      </c>
      <c r="R2162" t="s">
        <v>40</v>
      </c>
      <c r="S2162" t="s">
        <v>56</v>
      </c>
      <c r="T2162">
        <v>22</v>
      </c>
      <c r="U2162" t="s">
        <v>66</v>
      </c>
      <c r="V2162" t="s">
        <v>58</v>
      </c>
      <c r="W2162" t="s">
        <v>17190</v>
      </c>
      <c r="Y2162" t="s">
        <v>12011</v>
      </c>
      <c r="Z2162" t="s">
        <v>45</v>
      </c>
      <c r="AA2162">
        <v>2021</v>
      </c>
      <c r="AB2162" t="s">
        <v>12011</v>
      </c>
    </row>
    <row r="2163" spans="1:28" x14ac:dyDescent="0.25">
      <c r="A2163">
        <v>2021061067</v>
      </c>
      <c r="B2163" t="s">
        <v>9005</v>
      </c>
      <c r="C2163" t="s">
        <v>8995</v>
      </c>
      <c r="D2163" t="s">
        <v>47</v>
      </c>
      <c r="E2163">
        <v>16</v>
      </c>
      <c r="F2163" t="s">
        <v>48</v>
      </c>
      <c r="G2163">
        <v>40</v>
      </c>
      <c r="H2163">
        <v>31</v>
      </c>
      <c r="I2163">
        <v>56</v>
      </c>
      <c r="J2163" t="s">
        <v>35</v>
      </c>
      <c r="K2163">
        <v>3.24</v>
      </c>
      <c r="L2163" t="s">
        <v>12011</v>
      </c>
      <c r="M2163" t="s">
        <v>88</v>
      </c>
      <c r="N2163" t="s">
        <v>51</v>
      </c>
      <c r="O2163" t="s">
        <v>89</v>
      </c>
      <c r="P2163" t="s">
        <v>53</v>
      </c>
      <c r="Q2163" t="s">
        <v>54</v>
      </c>
      <c r="R2163" t="s">
        <v>40</v>
      </c>
      <c r="S2163" t="s">
        <v>56</v>
      </c>
      <c r="T2163">
        <v>19</v>
      </c>
      <c r="U2163" t="s">
        <v>66</v>
      </c>
      <c r="V2163" t="s">
        <v>58</v>
      </c>
      <c r="W2163" t="s">
        <v>9006</v>
      </c>
      <c r="X2163" t="s">
        <v>9007</v>
      </c>
      <c r="Y2163" t="s">
        <v>9008</v>
      </c>
      <c r="Z2163" t="s">
        <v>45</v>
      </c>
      <c r="AA2163">
        <v>2021</v>
      </c>
      <c r="AB2163" t="s">
        <v>12011</v>
      </c>
    </row>
    <row r="2164" spans="1:28" x14ac:dyDescent="0.25">
      <c r="A2164">
        <v>2015080187</v>
      </c>
      <c r="B2164" t="s">
        <v>17191</v>
      </c>
      <c r="C2164" t="s">
        <v>3658</v>
      </c>
      <c r="D2164" t="s">
        <v>47</v>
      </c>
      <c r="E2164">
        <v>9</v>
      </c>
      <c r="F2164" t="s">
        <v>71</v>
      </c>
      <c r="G2164">
        <v>134</v>
      </c>
      <c r="H2164">
        <v>138</v>
      </c>
      <c r="I2164">
        <v>143</v>
      </c>
      <c r="J2164" t="s">
        <v>35</v>
      </c>
      <c r="K2164">
        <v>2.97</v>
      </c>
      <c r="L2164" t="s">
        <v>12011</v>
      </c>
      <c r="M2164" t="s">
        <v>771</v>
      </c>
      <c r="N2164" t="s">
        <v>12011</v>
      </c>
      <c r="O2164" t="s">
        <v>197</v>
      </c>
      <c r="P2164" t="s">
        <v>53</v>
      </c>
      <c r="Q2164" t="s">
        <v>54</v>
      </c>
      <c r="R2164" t="s">
        <v>40</v>
      </c>
      <c r="S2164" t="s">
        <v>56</v>
      </c>
      <c r="T2164">
        <v>24</v>
      </c>
      <c r="U2164" t="s">
        <v>66</v>
      </c>
      <c r="V2164" t="s">
        <v>58</v>
      </c>
      <c r="W2164" t="s">
        <v>17192</v>
      </c>
      <c r="X2164" t="s">
        <v>17193</v>
      </c>
      <c r="Y2164" t="s">
        <v>17194</v>
      </c>
      <c r="Z2164" t="s">
        <v>45</v>
      </c>
      <c r="AA2164">
        <v>2021</v>
      </c>
      <c r="AB2164" t="s">
        <v>12011</v>
      </c>
    </row>
    <row r="2165" spans="1:28" x14ac:dyDescent="0.25">
      <c r="A2165">
        <v>2021081301</v>
      </c>
      <c r="B2165" t="s">
        <v>9051</v>
      </c>
      <c r="C2165" t="s">
        <v>9048</v>
      </c>
      <c r="D2165" t="s">
        <v>47</v>
      </c>
      <c r="E2165">
        <v>12</v>
      </c>
      <c r="F2165" t="s">
        <v>48</v>
      </c>
      <c r="G2165">
        <v>36</v>
      </c>
      <c r="H2165">
        <v>27</v>
      </c>
      <c r="I2165">
        <v>48</v>
      </c>
      <c r="J2165" t="s">
        <v>35</v>
      </c>
      <c r="K2165">
        <v>2.56</v>
      </c>
      <c r="L2165" t="s">
        <v>12011</v>
      </c>
      <c r="M2165" t="s">
        <v>88</v>
      </c>
      <c r="N2165" t="s">
        <v>51</v>
      </c>
      <c r="O2165" t="s">
        <v>89</v>
      </c>
      <c r="P2165" t="s">
        <v>53</v>
      </c>
      <c r="Q2165" t="s">
        <v>54</v>
      </c>
      <c r="R2165" t="s">
        <v>40</v>
      </c>
      <c r="S2165" t="s">
        <v>56</v>
      </c>
      <c r="T2165">
        <v>20</v>
      </c>
      <c r="U2165" t="s">
        <v>66</v>
      </c>
      <c r="V2165" t="s">
        <v>58</v>
      </c>
      <c r="W2165" t="s">
        <v>9052</v>
      </c>
      <c r="Y2165" t="s">
        <v>12011</v>
      </c>
      <c r="Z2165" t="s">
        <v>45</v>
      </c>
      <c r="AA2165">
        <v>2021</v>
      </c>
      <c r="AB2165" t="s">
        <v>12011</v>
      </c>
    </row>
    <row r="2166" spans="1:28" x14ac:dyDescent="0.25">
      <c r="A2166">
        <v>2019071103</v>
      </c>
      <c r="B2166" t="s">
        <v>2950</v>
      </c>
      <c r="C2166" t="s">
        <v>9048</v>
      </c>
      <c r="D2166" t="s">
        <v>47</v>
      </c>
      <c r="E2166">
        <v>10</v>
      </c>
      <c r="F2166" t="s">
        <v>139</v>
      </c>
      <c r="G2166">
        <v>63</v>
      </c>
      <c r="H2166">
        <v>46</v>
      </c>
      <c r="I2166">
        <v>73</v>
      </c>
      <c r="J2166" t="s">
        <v>35</v>
      </c>
      <c r="K2166">
        <v>3.47</v>
      </c>
      <c r="L2166" t="s">
        <v>12011</v>
      </c>
      <c r="M2166" t="s">
        <v>88</v>
      </c>
      <c r="N2166" t="s">
        <v>12011</v>
      </c>
      <c r="O2166" t="s">
        <v>89</v>
      </c>
      <c r="P2166" t="s">
        <v>53</v>
      </c>
      <c r="Q2166" t="s">
        <v>54</v>
      </c>
      <c r="R2166" t="s">
        <v>40</v>
      </c>
      <c r="S2166" t="s">
        <v>56</v>
      </c>
      <c r="T2166">
        <v>43</v>
      </c>
      <c r="U2166" t="s">
        <v>66</v>
      </c>
      <c r="V2166" t="s">
        <v>58</v>
      </c>
      <c r="W2166" t="s">
        <v>17195</v>
      </c>
      <c r="X2166" t="s">
        <v>17196</v>
      </c>
      <c r="Y2166" t="s">
        <v>17197</v>
      </c>
      <c r="Z2166" t="s">
        <v>45</v>
      </c>
      <c r="AA2166">
        <v>2021</v>
      </c>
      <c r="AB2166" t="s">
        <v>12011</v>
      </c>
    </row>
    <row r="2167" spans="1:28" x14ac:dyDescent="0.25">
      <c r="A2167">
        <v>2015100005</v>
      </c>
      <c r="B2167" t="s">
        <v>9053</v>
      </c>
      <c r="C2167" t="s">
        <v>17198</v>
      </c>
      <c r="D2167" t="s">
        <v>47</v>
      </c>
      <c r="E2167">
        <v>7</v>
      </c>
      <c r="F2167" t="s">
        <v>71</v>
      </c>
      <c r="G2167">
        <v>133</v>
      </c>
      <c r="H2167">
        <v>137</v>
      </c>
      <c r="I2167">
        <v>140</v>
      </c>
      <c r="J2167" t="s">
        <v>35</v>
      </c>
      <c r="K2167">
        <v>2.89</v>
      </c>
      <c r="L2167" t="s">
        <v>12011</v>
      </c>
      <c r="M2167" t="s">
        <v>13498</v>
      </c>
      <c r="N2167" t="s">
        <v>12011</v>
      </c>
      <c r="O2167" t="s">
        <v>81</v>
      </c>
      <c r="P2167" t="s">
        <v>65</v>
      </c>
      <c r="Q2167" t="s">
        <v>54</v>
      </c>
      <c r="R2167" t="s">
        <v>40</v>
      </c>
      <c r="S2167" t="s">
        <v>56</v>
      </c>
      <c r="T2167">
        <v>24</v>
      </c>
      <c r="U2167" t="s">
        <v>66</v>
      </c>
      <c r="V2167" t="s">
        <v>58</v>
      </c>
      <c r="W2167" t="s">
        <v>17199</v>
      </c>
      <c r="X2167" t="s">
        <v>17200</v>
      </c>
      <c r="Y2167" t="s">
        <v>17201</v>
      </c>
      <c r="Z2167" t="s">
        <v>45</v>
      </c>
      <c r="AA2167">
        <v>2021</v>
      </c>
      <c r="AB2167" t="s">
        <v>12011</v>
      </c>
    </row>
    <row r="2168" spans="1:28" x14ac:dyDescent="0.25">
      <c r="A2168">
        <v>2018081210</v>
      </c>
      <c r="B2168" t="s">
        <v>7218</v>
      </c>
      <c r="C2168" t="s">
        <v>9081</v>
      </c>
      <c r="D2168" t="s">
        <v>47</v>
      </c>
      <c r="E2168">
        <v>12</v>
      </c>
      <c r="F2168" t="s">
        <v>71</v>
      </c>
      <c r="G2168">
        <v>137</v>
      </c>
      <c r="H2168">
        <v>137.5</v>
      </c>
      <c r="I2168">
        <v>149</v>
      </c>
      <c r="J2168" t="s">
        <v>35</v>
      </c>
      <c r="K2168">
        <v>3.32</v>
      </c>
      <c r="L2168" t="s">
        <v>12011</v>
      </c>
      <c r="M2168" t="s">
        <v>88</v>
      </c>
      <c r="N2168" t="s">
        <v>51</v>
      </c>
      <c r="O2168" t="s">
        <v>89</v>
      </c>
      <c r="P2168" t="s">
        <v>53</v>
      </c>
      <c r="Q2168" t="s">
        <v>54</v>
      </c>
      <c r="R2168" t="s">
        <v>40</v>
      </c>
      <c r="S2168" t="s">
        <v>56</v>
      </c>
      <c r="T2168">
        <v>24</v>
      </c>
      <c r="U2168" t="s">
        <v>66</v>
      </c>
      <c r="V2168" t="s">
        <v>58</v>
      </c>
      <c r="W2168" t="s">
        <v>17202</v>
      </c>
      <c r="X2168" t="s">
        <v>17203</v>
      </c>
      <c r="Y2168" t="s">
        <v>17204</v>
      </c>
      <c r="Z2168" t="s">
        <v>45</v>
      </c>
      <c r="AA2168">
        <v>2021</v>
      </c>
      <c r="AB2168" t="s">
        <v>12011</v>
      </c>
    </row>
    <row r="2169" spans="1:28" x14ac:dyDescent="0.25">
      <c r="A2169">
        <v>2020081442</v>
      </c>
      <c r="B2169" t="s">
        <v>17205</v>
      </c>
      <c r="C2169" t="s">
        <v>9099</v>
      </c>
      <c r="D2169" t="s">
        <v>47</v>
      </c>
      <c r="E2169">
        <v>15</v>
      </c>
      <c r="F2169" t="s">
        <v>34</v>
      </c>
      <c r="G2169">
        <v>80</v>
      </c>
      <c r="H2169">
        <v>69.5</v>
      </c>
      <c r="I2169">
        <v>95</v>
      </c>
      <c r="J2169" t="s">
        <v>35</v>
      </c>
      <c r="K2169">
        <v>2.99</v>
      </c>
      <c r="L2169" t="s">
        <v>12011</v>
      </c>
      <c r="M2169" t="s">
        <v>88</v>
      </c>
      <c r="N2169" t="s">
        <v>51</v>
      </c>
      <c r="O2169" t="s">
        <v>89</v>
      </c>
      <c r="P2169" t="s">
        <v>53</v>
      </c>
      <c r="Q2169" t="s">
        <v>54</v>
      </c>
      <c r="R2169" t="s">
        <v>40</v>
      </c>
      <c r="S2169" t="s">
        <v>56</v>
      </c>
      <c r="T2169">
        <v>20</v>
      </c>
      <c r="U2169" t="s">
        <v>66</v>
      </c>
      <c r="V2169" t="s">
        <v>58</v>
      </c>
      <c r="W2169" t="s">
        <v>17206</v>
      </c>
      <c r="X2169" t="s">
        <v>17207</v>
      </c>
      <c r="Y2169" t="s">
        <v>17208</v>
      </c>
      <c r="Z2169" t="s">
        <v>45</v>
      </c>
      <c r="AA2169">
        <v>2021</v>
      </c>
      <c r="AB2169" t="s">
        <v>12011</v>
      </c>
    </row>
    <row r="2170" spans="1:28" x14ac:dyDescent="0.25">
      <c r="A2170">
        <v>2020051014</v>
      </c>
      <c r="B2170" t="s">
        <v>1881</v>
      </c>
      <c r="C2170" t="s">
        <v>9129</v>
      </c>
      <c r="D2170" t="s">
        <v>47</v>
      </c>
      <c r="E2170">
        <v>15</v>
      </c>
      <c r="F2170" t="s">
        <v>34</v>
      </c>
      <c r="G2170">
        <v>76</v>
      </c>
      <c r="H2170">
        <v>65.5</v>
      </c>
      <c r="I2170">
        <v>91</v>
      </c>
      <c r="J2170" t="s">
        <v>35</v>
      </c>
      <c r="K2170">
        <v>2.65</v>
      </c>
      <c r="L2170" t="s">
        <v>12011</v>
      </c>
      <c r="M2170" t="s">
        <v>88</v>
      </c>
      <c r="N2170" t="s">
        <v>51</v>
      </c>
      <c r="O2170" t="s">
        <v>89</v>
      </c>
      <c r="P2170" t="s">
        <v>53</v>
      </c>
      <c r="Q2170" t="s">
        <v>54</v>
      </c>
      <c r="R2170" t="s">
        <v>40</v>
      </c>
      <c r="S2170" t="s">
        <v>56</v>
      </c>
      <c r="T2170">
        <v>21</v>
      </c>
      <c r="U2170" t="s">
        <v>66</v>
      </c>
      <c r="V2170" t="s">
        <v>58</v>
      </c>
      <c r="W2170" t="s">
        <v>17209</v>
      </c>
      <c r="X2170" t="s">
        <v>17210</v>
      </c>
      <c r="Y2170" t="s">
        <v>17211</v>
      </c>
      <c r="Z2170" t="s">
        <v>45</v>
      </c>
      <c r="AA2170">
        <v>2021</v>
      </c>
      <c r="AB2170" t="s">
        <v>12011</v>
      </c>
    </row>
    <row r="2171" spans="1:28" x14ac:dyDescent="0.25">
      <c r="A2171">
        <v>2016081063</v>
      </c>
      <c r="B2171" t="s">
        <v>17212</v>
      </c>
      <c r="C2171" t="s">
        <v>9159</v>
      </c>
      <c r="D2171" t="s">
        <v>47</v>
      </c>
      <c r="E2171">
        <v>6</v>
      </c>
      <c r="F2171" t="s">
        <v>71</v>
      </c>
      <c r="G2171">
        <v>128</v>
      </c>
      <c r="H2171">
        <v>131</v>
      </c>
      <c r="I2171">
        <v>134</v>
      </c>
      <c r="J2171" t="s">
        <v>35</v>
      </c>
      <c r="K2171">
        <v>3.04</v>
      </c>
      <c r="L2171" t="s">
        <v>12011</v>
      </c>
      <c r="M2171" t="s">
        <v>167</v>
      </c>
      <c r="N2171" t="s">
        <v>17213</v>
      </c>
      <c r="O2171" t="s">
        <v>168</v>
      </c>
      <c r="P2171" t="s">
        <v>148</v>
      </c>
      <c r="Q2171" t="s">
        <v>54</v>
      </c>
      <c r="R2171" t="s">
        <v>40</v>
      </c>
      <c r="S2171" t="s">
        <v>56</v>
      </c>
      <c r="T2171">
        <v>24</v>
      </c>
      <c r="U2171" t="s">
        <v>66</v>
      </c>
      <c r="V2171" t="s">
        <v>58</v>
      </c>
      <c r="W2171" t="s">
        <v>17214</v>
      </c>
      <c r="Y2171" t="s">
        <v>12011</v>
      </c>
      <c r="Z2171" t="s">
        <v>45</v>
      </c>
      <c r="AA2171">
        <v>2021</v>
      </c>
      <c r="AB2171" t="s">
        <v>12011</v>
      </c>
    </row>
    <row r="2172" spans="1:28" x14ac:dyDescent="0.25">
      <c r="A2172">
        <v>2018061053</v>
      </c>
      <c r="B2172" t="s">
        <v>1310</v>
      </c>
      <c r="C2172" t="s">
        <v>9318</v>
      </c>
      <c r="D2172" t="s">
        <v>47</v>
      </c>
      <c r="E2172">
        <v>15</v>
      </c>
      <c r="F2172" t="s">
        <v>71</v>
      </c>
      <c r="G2172">
        <v>137</v>
      </c>
      <c r="H2172">
        <v>137.5</v>
      </c>
      <c r="I2172">
        <v>152</v>
      </c>
      <c r="J2172" t="s">
        <v>35</v>
      </c>
      <c r="K2172">
        <v>3.12</v>
      </c>
      <c r="L2172" t="s">
        <v>12011</v>
      </c>
      <c r="M2172" t="s">
        <v>88</v>
      </c>
      <c r="N2172" t="s">
        <v>51</v>
      </c>
      <c r="O2172" t="s">
        <v>89</v>
      </c>
      <c r="P2172" t="s">
        <v>53</v>
      </c>
      <c r="Q2172" t="s">
        <v>54</v>
      </c>
      <c r="R2172" t="s">
        <v>40</v>
      </c>
      <c r="S2172" t="s">
        <v>56</v>
      </c>
      <c r="T2172">
        <v>25</v>
      </c>
      <c r="U2172" t="s">
        <v>66</v>
      </c>
      <c r="V2172" t="s">
        <v>58</v>
      </c>
      <c r="W2172" t="s">
        <v>17215</v>
      </c>
      <c r="X2172" t="s">
        <v>17216</v>
      </c>
      <c r="Y2172" t="s">
        <v>17217</v>
      </c>
      <c r="Z2172" t="s">
        <v>45</v>
      </c>
      <c r="AA2172">
        <v>2021</v>
      </c>
      <c r="AB2172" t="s">
        <v>12011</v>
      </c>
    </row>
    <row r="2173" spans="1:28" x14ac:dyDescent="0.25">
      <c r="A2173">
        <v>2021081331</v>
      </c>
      <c r="B2173" t="s">
        <v>7109</v>
      </c>
      <c r="C2173" t="s">
        <v>9357</v>
      </c>
      <c r="D2173" t="s">
        <v>47</v>
      </c>
      <c r="E2173">
        <v>9</v>
      </c>
      <c r="F2173" t="s">
        <v>48</v>
      </c>
      <c r="G2173">
        <v>9</v>
      </c>
      <c r="H2173">
        <v>9</v>
      </c>
      <c r="I2173">
        <v>18</v>
      </c>
      <c r="J2173" t="s">
        <v>35</v>
      </c>
      <c r="K2173">
        <v>1.91</v>
      </c>
      <c r="L2173" t="s">
        <v>476</v>
      </c>
      <c r="M2173" t="s">
        <v>63</v>
      </c>
      <c r="N2173" t="s">
        <v>80</v>
      </c>
      <c r="O2173" t="s">
        <v>64</v>
      </c>
      <c r="P2173" t="s">
        <v>65</v>
      </c>
      <c r="Q2173" t="s">
        <v>54</v>
      </c>
      <c r="R2173" t="s">
        <v>40</v>
      </c>
      <c r="S2173" t="s">
        <v>56</v>
      </c>
      <c r="T2173">
        <v>20</v>
      </c>
      <c r="U2173" t="s">
        <v>66</v>
      </c>
      <c r="V2173" t="s">
        <v>58</v>
      </c>
      <c r="W2173" t="s">
        <v>9403</v>
      </c>
      <c r="Y2173" t="s">
        <v>12011</v>
      </c>
      <c r="Z2173" t="s">
        <v>45</v>
      </c>
      <c r="AA2173">
        <v>2021</v>
      </c>
      <c r="AB2173" t="s">
        <v>12011</v>
      </c>
    </row>
    <row r="2174" spans="1:28" x14ac:dyDescent="0.25">
      <c r="A2174">
        <v>2019041018</v>
      </c>
      <c r="B2174" t="s">
        <v>9462</v>
      </c>
      <c r="C2174" t="s">
        <v>9463</v>
      </c>
      <c r="D2174" t="s">
        <v>47</v>
      </c>
      <c r="E2174">
        <v>15</v>
      </c>
      <c r="F2174" t="s">
        <v>139</v>
      </c>
      <c r="G2174">
        <v>52</v>
      </c>
      <c r="H2174">
        <v>52</v>
      </c>
      <c r="I2174">
        <v>67</v>
      </c>
      <c r="J2174" t="s">
        <v>35</v>
      </c>
      <c r="K2174">
        <v>3.54</v>
      </c>
      <c r="L2174" t="s">
        <v>12011</v>
      </c>
      <c r="M2174" t="s">
        <v>358</v>
      </c>
      <c r="N2174" t="s">
        <v>603</v>
      </c>
      <c r="O2174" t="s">
        <v>52</v>
      </c>
      <c r="P2174" t="s">
        <v>53</v>
      </c>
      <c r="Q2174" t="s">
        <v>54</v>
      </c>
      <c r="R2174" t="s">
        <v>40</v>
      </c>
      <c r="S2174" t="s">
        <v>56</v>
      </c>
      <c r="T2174">
        <v>26</v>
      </c>
      <c r="U2174" t="s">
        <v>66</v>
      </c>
      <c r="V2174" t="s">
        <v>58</v>
      </c>
      <c r="W2174" t="s">
        <v>9464</v>
      </c>
      <c r="X2174" t="s">
        <v>9465</v>
      </c>
      <c r="Y2174" t="s">
        <v>9466</v>
      </c>
      <c r="Z2174" t="s">
        <v>45</v>
      </c>
      <c r="AA2174">
        <v>2021</v>
      </c>
      <c r="AB2174" t="s">
        <v>12011</v>
      </c>
    </row>
    <row r="2175" spans="1:28" x14ac:dyDescent="0.25">
      <c r="A2175">
        <v>2019081151</v>
      </c>
      <c r="B2175" t="s">
        <v>624</v>
      </c>
      <c r="C2175" t="s">
        <v>9459</v>
      </c>
      <c r="D2175" t="s">
        <v>47</v>
      </c>
      <c r="E2175">
        <v>15</v>
      </c>
      <c r="F2175" t="s">
        <v>71</v>
      </c>
      <c r="G2175">
        <v>116</v>
      </c>
      <c r="H2175">
        <v>98</v>
      </c>
      <c r="I2175">
        <v>131</v>
      </c>
      <c r="J2175" t="s">
        <v>35</v>
      </c>
      <c r="K2175">
        <v>3.72</v>
      </c>
      <c r="L2175" t="s">
        <v>12011</v>
      </c>
      <c r="M2175" t="s">
        <v>294</v>
      </c>
      <c r="N2175" t="s">
        <v>410</v>
      </c>
      <c r="O2175" t="s">
        <v>37</v>
      </c>
      <c r="P2175" t="s">
        <v>38</v>
      </c>
      <c r="Q2175" t="s">
        <v>54</v>
      </c>
      <c r="R2175" t="s">
        <v>40</v>
      </c>
      <c r="S2175" t="s">
        <v>56</v>
      </c>
      <c r="T2175">
        <v>20</v>
      </c>
      <c r="U2175" t="s">
        <v>66</v>
      </c>
      <c r="V2175" t="s">
        <v>58</v>
      </c>
      <c r="W2175" t="s">
        <v>17218</v>
      </c>
      <c r="X2175" t="s">
        <v>17219</v>
      </c>
      <c r="Y2175" t="s">
        <v>17220</v>
      </c>
      <c r="Z2175" t="s">
        <v>45</v>
      </c>
      <c r="AA2175">
        <v>2021</v>
      </c>
      <c r="AB2175" t="s">
        <v>12011</v>
      </c>
    </row>
    <row r="2176" spans="1:28" x14ac:dyDescent="0.25">
      <c r="A2176">
        <v>2019011040</v>
      </c>
      <c r="B2176" t="s">
        <v>2080</v>
      </c>
      <c r="C2176" t="s">
        <v>9459</v>
      </c>
      <c r="D2176" t="s">
        <v>47</v>
      </c>
      <c r="E2176">
        <v>15</v>
      </c>
      <c r="F2176" t="s">
        <v>71</v>
      </c>
      <c r="G2176">
        <v>112</v>
      </c>
      <c r="H2176">
        <v>108</v>
      </c>
      <c r="I2176">
        <v>127</v>
      </c>
      <c r="J2176" t="s">
        <v>35</v>
      </c>
      <c r="K2176">
        <v>3.18</v>
      </c>
      <c r="L2176" t="s">
        <v>12011</v>
      </c>
      <c r="M2176" t="s">
        <v>254</v>
      </c>
      <c r="N2176" t="s">
        <v>134</v>
      </c>
      <c r="O2176" t="s">
        <v>147</v>
      </c>
      <c r="P2176" t="s">
        <v>148</v>
      </c>
      <c r="Q2176" t="s">
        <v>54</v>
      </c>
      <c r="R2176" t="s">
        <v>40</v>
      </c>
      <c r="S2176" t="s">
        <v>56</v>
      </c>
      <c r="T2176">
        <v>24</v>
      </c>
      <c r="U2176" t="s">
        <v>66</v>
      </c>
      <c r="V2176" t="s">
        <v>58</v>
      </c>
      <c r="W2176" t="s">
        <v>17221</v>
      </c>
      <c r="X2176" t="s">
        <v>17222</v>
      </c>
      <c r="Y2176" t="s">
        <v>9477</v>
      </c>
      <c r="Z2176" t="s">
        <v>45</v>
      </c>
      <c r="AA2176">
        <v>2021</v>
      </c>
      <c r="AB2176" t="s">
        <v>12011</v>
      </c>
    </row>
    <row r="2177" spans="1:28" x14ac:dyDescent="0.25">
      <c r="A2177">
        <v>2018071047</v>
      </c>
      <c r="B2177" t="s">
        <v>3255</v>
      </c>
      <c r="C2177" t="s">
        <v>17223</v>
      </c>
      <c r="D2177" t="s">
        <v>47</v>
      </c>
      <c r="E2177">
        <v>15</v>
      </c>
      <c r="F2177" t="s">
        <v>71</v>
      </c>
      <c r="G2177">
        <v>137</v>
      </c>
      <c r="H2177">
        <v>137.5</v>
      </c>
      <c r="I2177">
        <v>152</v>
      </c>
      <c r="J2177" t="s">
        <v>35</v>
      </c>
      <c r="K2177">
        <v>3.31</v>
      </c>
      <c r="L2177" t="s">
        <v>12011</v>
      </c>
      <c r="M2177" t="s">
        <v>88</v>
      </c>
      <c r="N2177" t="s">
        <v>51</v>
      </c>
      <c r="O2177" t="s">
        <v>89</v>
      </c>
      <c r="P2177" t="s">
        <v>53</v>
      </c>
      <c r="Q2177" t="s">
        <v>54</v>
      </c>
      <c r="R2177" t="s">
        <v>40</v>
      </c>
      <c r="S2177" t="s">
        <v>56</v>
      </c>
      <c r="T2177">
        <v>26</v>
      </c>
      <c r="U2177" t="s">
        <v>66</v>
      </c>
      <c r="V2177" t="s">
        <v>58</v>
      </c>
      <c r="W2177" t="s">
        <v>17224</v>
      </c>
      <c r="X2177" t="s">
        <v>17225</v>
      </c>
      <c r="Y2177" t="s">
        <v>17226</v>
      </c>
      <c r="Z2177" t="s">
        <v>45</v>
      </c>
      <c r="AA2177">
        <v>2021</v>
      </c>
      <c r="AB2177" t="s">
        <v>12011</v>
      </c>
    </row>
    <row r="2178" spans="1:28" x14ac:dyDescent="0.25">
      <c r="A2178">
        <v>2021061028</v>
      </c>
      <c r="B2178" t="s">
        <v>17227</v>
      </c>
      <c r="C2178" t="s">
        <v>3279</v>
      </c>
      <c r="D2178" t="s">
        <v>47</v>
      </c>
      <c r="E2178">
        <v>16</v>
      </c>
      <c r="F2178" t="s">
        <v>48</v>
      </c>
      <c r="G2178">
        <v>40</v>
      </c>
      <c r="H2178">
        <v>31</v>
      </c>
      <c r="I2178">
        <v>56</v>
      </c>
      <c r="J2178" t="s">
        <v>35</v>
      </c>
      <c r="K2178">
        <v>3.03</v>
      </c>
      <c r="L2178" t="s">
        <v>12011</v>
      </c>
      <c r="M2178" t="s">
        <v>88</v>
      </c>
      <c r="N2178" t="s">
        <v>51</v>
      </c>
      <c r="O2178" t="s">
        <v>89</v>
      </c>
      <c r="P2178" t="s">
        <v>53</v>
      </c>
      <c r="Q2178" t="s">
        <v>54</v>
      </c>
      <c r="R2178" t="s">
        <v>40</v>
      </c>
      <c r="S2178" t="s">
        <v>56</v>
      </c>
      <c r="T2178">
        <v>22</v>
      </c>
      <c r="U2178" t="s">
        <v>66</v>
      </c>
      <c r="V2178" t="s">
        <v>58</v>
      </c>
      <c r="W2178" t="s">
        <v>17228</v>
      </c>
      <c r="Y2178" t="s">
        <v>12011</v>
      </c>
      <c r="Z2178" t="s">
        <v>45</v>
      </c>
      <c r="AA2178">
        <v>2021</v>
      </c>
      <c r="AB2178" t="s">
        <v>12011</v>
      </c>
    </row>
    <row r="2179" spans="1:28" x14ac:dyDescent="0.25">
      <c r="A2179">
        <v>2019081204</v>
      </c>
      <c r="B2179" t="s">
        <v>17229</v>
      </c>
      <c r="C2179" t="s">
        <v>9784</v>
      </c>
      <c r="D2179" t="s">
        <v>47</v>
      </c>
      <c r="E2179">
        <v>15</v>
      </c>
      <c r="F2179" t="s">
        <v>71</v>
      </c>
      <c r="G2179">
        <v>107</v>
      </c>
      <c r="H2179">
        <v>101</v>
      </c>
      <c r="I2179">
        <v>122</v>
      </c>
      <c r="J2179" t="s">
        <v>35</v>
      </c>
      <c r="K2179">
        <v>3.07</v>
      </c>
      <c r="L2179" t="s">
        <v>12011</v>
      </c>
      <c r="M2179" t="s">
        <v>294</v>
      </c>
      <c r="N2179" t="s">
        <v>410</v>
      </c>
      <c r="O2179" t="s">
        <v>37</v>
      </c>
      <c r="P2179" t="s">
        <v>38</v>
      </c>
      <c r="Q2179" t="s">
        <v>54</v>
      </c>
      <c r="R2179" t="s">
        <v>40</v>
      </c>
      <c r="S2179" t="s">
        <v>56</v>
      </c>
      <c r="T2179">
        <v>20</v>
      </c>
      <c r="U2179" t="s">
        <v>66</v>
      </c>
      <c r="V2179" t="s">
        <v>58</v>
      </c>
      <c r="W2179" t="s">
        <v>17230</v>
      </c>
      <c r="X2179" t="s">
        <v>17231</v>
      </c>
      <c r="Y2179" t="s">
        <v>17232</v>
      </c>
      <c r="Z2179" t="s">
        <v>45</v>
      </c>
      <c r="AA2179">
        <v>2021</v>
      </c>
      <c r="AB2179" t="s">
        <v>12011</v>
      </c>
    </row>
    <row r="2180" spans="1:28" x14ac:dyDescent="0.25">
      <c r="A2180">
        <v>2018101043</v>
      </c>
      <c r="B2180" t="s">
        <v>594</v>
      </c>
      <c r="C2180" t="s">
        <v>9966</v>
      </c>
      <c r="D2180" t="s">
        <v>47</v>
      </c>
      <c r="E2180">
        <v>15</v>
      </c>
      <c r="F2180" t="s">
        <v>139</v>
      </c>
      <c r="G2180">
        <v>76</v>
      </c>
      <c r="H2180">
        <v>58</v>
      </c>
      <c r="I2180">
        <v>91</v>
      </c>
      <c r="J2180" t="s">
        <v>35</v>
      </c>
      <c r="K2180">
        <v>3.7</v>
      </c>
      <c r="L2180" t="s">
        <v>12011</v>
      </c>
      <c r="M2180" t="s">
        <v>272</v>
      </c>
      <c r="N2180" t="s">
        <v>680</v>
      </c>
      <c r="O2180" t="s">
        <v>64</v>
      </c>
      <c r="P2180" t="s">
        <v>65</v>
      </c>
      <c r="Q2180" t="s">
        <v>54</v>
      </c>
      <c r="R2180" t="s">
        <v>40</v>
      </c>
      <c r="S2180" t="s">
        <v>56</v>
      </c>
      <c r="T2180">
        <v>22</v>
      </c>
      <c r="U2180" t="s">
        <v>66</v>
      </c>
      <c r="V2180" t="s">
        <v>58</v>
      </c>
      <c r="W2180" t="s">
        <v>17233</v>
      </c>
      <c r="X2180" t="s">
        <v>17234</v>
      </c>
      <c r="Y2180" t="s">
        <v>17235</v>
      </c>
      <c r="Z2180" t="s">
        <v>45</v>
      </c>
      <c r="AA2180">
        <v>2021</v>
      </c>
      <c r="AB2180" t="s">
        <v>12011</v>
      </c>
    </row>
    <row r="2181" spans="1:28" x14ac:dyDescent="0.25">
      <c r="A2181">
        <v>2019081079</v>
      </c>
      <c r="B2181" t="s">
        <v>4802</v>
      </c>
      <c r="C2181" t="s">
        <v>9966</v>
      </c>
      <c r="D2181" t="s">
        <v>47</v>
      </c>
      <c r="E2181">
        <v>12</v>
      </c>
      <c r="F2181" t="s">
        <v>34</v>
      </c>
      <c r="G2181">
        <v>86</v>
      </c>
      <c r="H2181">
        <v>75</v>
      </c>
      <c r="I2181">
        <v>98</v>
      </c>
      <c r="J2181" t="s">
        <v>35</v>
      </c>
      <c r="K2181">
        <v>3.34</v>
      </c>
      <c r="L2181" t="s">
        <v>12011</v>
      </c>
      <c r="M2181" t="s">
        <v>272</v>
      </c>
      <c r="N2181" t="s">
        <v>12011</v>
      </c>
      <c r="O2181" t="s">
        <v>64</v>
      </c>
      <c r="P2181" t="s">
        <v>65</v>
      </c>
      <c r="Q2181" t="s">
        <v>54</v>
      </c>
      <c r="R2181" t="s">
        <v>40</v>
      </c>
      <c r="S2181" t="s">
        <v>56</v>
      </c>
      <c r="T2181">
        <v>22</v>
      </c>
      <c r="U2181" t="s">
        <v>66</v>
      </c>
      <c r="V2181" t="s">
        <v>58</v>
      </c>
      <c r="W2181" t="s">
        <v>17236</v>
      </c>
      <c r="X2181" t="s">
        <v>17237</v>
      </c>
      <c r="Y2181" t="s">
        <v>17238</v>
      </c>
      <c r="Z2181" t="s">
        <v>45</v>
      </c>
      <c r="AA2181">
        <v>2021</v>
      </c>
      <c r="AB2181" t="s">
        <v>12011</v>
      </c>
    </row>
    <row r="2182" spans="1:28" x14ac:dyDescent="0.25">
      <c r="A2182">
        <v>2018091084</v>
      </c>
      <c r="B2182" t="s">
        <v>3859</v>
      </c>
      <c r="C2182" t="s">
        <v>9966</v>
      </c>
      <c r="D2182" t="s">
        <v>47</v>
      </c>
      <c r="E2182">
        <v>12</v>
      </c>
      <c r="F2182" t="s">
        <v>71</v>
      </c>
      <c r="G2182">
        <v>105</v>
      </c>
      <c r="H2182">
        <v>101</v>
      </c>
      <c r="I2182">
        <v>117</v>
      </c>
      <c r="J2182" t="s">
        <v>35</v>
      </c>
      <c r="K2182">
        <v>3.24</v>
      </c>
      <c r="L2182" t="s">
        <v>12011</v>
      </c>
      <c r="M2182" t="s">
        <v>167</v>
      </c>
      <c r="N2182" t="s">
        <v>134</v>
      </c>
      <c r="O2182" t="s">
        <v>168</v>
      </c>
      <c r="P2182" t="s">
        <v>148</v>
      </c>
      <c r="Q2182" t="s">
        <v>54</v>
      </c>
      <c r="R2182" t="s">
        <v>40</v>
      </c>
      <c r="S2182" t="s">
        <v>56</v>
      </c>
      <c r="T2182">
        <v>34</v>
      </c>
      <c r="U2182" t="s">
        <v>66</v>
      </c>
      <c r="V2182" t="s">
        <v>58</v>
      </c>
      <c r="W2182" t="s">
        <v>17239</v>
      </c>
      <c r="X2182" t="s">
        <v>17240</v>
      </c>
      <c r="Y2182" t="s">
        <v>17241</v>
      </c>
      <c r="Z2182" t="s">
        <v>45</v>
      </c>
      <c r="AA2182">
        <v>2021</v>
      </c>
      <c r="AB2182" t="s">
        <v>12011</v>
      </c>
    </row>
    <row r="2183" spans="1:28" x14ac:dyDescent="0.25">
      <c r="A2183">
        <v>2020091378</v>
      </c>
      <c r="B2183" t="s">
        <v>8865</v>
      </c>
      <c r="C2183" t="s">
        <v>9966</v>
      </c>
      <c r="D2183" t="s">
        <v>47</v>
      </c>
      <c r="E2183">
        <v>3</v>
      </c>
      <c r="F2183" t="s">
        <v>139</v>
      </c>
      <c r="G2183">
        <v>36</v>
      </c>
      <c r="H2183">
        <v>36</v>
      </c>
      <c r="I2183">
        <v>39</v>
      </c>
      <c r="J2183" t="s">
        <v>35</v>
      </c>
      <c r="K2183">
        <v>2.2799999999999998</v>
      </c>
      <c r="L2183" t="s">
        <v>49</v>
      </c>
      <c r="M2183" t="s">
        <v>254</v>
      </c>
      <c r="N2183" t="s">
        <v>134</v>
      </c>
      <c r="O2183" t="s">
        <v>147</v>
      </c>
      <c r="P2183" t="s">
        <v>148</v>
      </c>
      <c r="Q2183" t="s">
        <v>54</v>
      </c>
      <c r="R2183" t="s">
        <v>40</v>
      </c>
      <c r="S2183" t="s">
        <v>56</v>
      </c>
      <c r="T2183">
        <v>19</v>
      </c>
      <c r="U2183" t="s">
        <v>66</v>
      </c>
      <c r="V2183" t="s">
        <v>58</v>
      </c>
      <c r="W2183" t="s">
        <v>17242</v>
      </c>
      <c r="X2183" t="s">
        <v>17243</v>
      </c>
      <c r="Y2183" t="s">
        <v>17244</v>
      </c>
      <c r="Z2183" t="s">
        <v>45</v>
      </c>
      <c r="AA2183">
        <v>2021</v>
      </c>
      <c r="AB2183" t="s">
        <v>12011</v>
      </c>
    </row>
    <row r="2184" spans="1:28" x14ac:dyDescent="0.25">
      <c r="A2184">
        <v>2020111078</v>
      </c>
      <c r="B2184" t="s">
        <v>7218</v>
      </c>
      <c r="C2184" t="s">
        <v>9966</v>
      </c>
      <c r="D2184" t="s">
        <v>47</v>
      </c>
      <c r="E2184">
        <v>13</v>
      </c>
      <c r="F2184" t="s">
        <v>78</v>
      </c>
      <c r="G2184">
        <v>32</v>
      </c>
      <c r="H2184">
        <v>29</v>
      </c>
      <c r="I2184">
        <v>45</v>
      </c>
      <c r="J2184" t="s">
        <v>35</v>
      </c>
      <c r="K2184">
        <v>2.04</v>
      </c>
      <c r="L2184" t="s">
        <v>49</v>
      </c>
      <c r="M2184" t="s">
        <v>500</v>
      </c>
      <c r="N2184" t="s">
        <v>134</v>
      </c>
      <c r="O2184" t="s">
        <v>147</v>
      </c>
      <c r="P2184" t="s">
        <v>148</v>
      </c>
      <c r="Q2184" t="s">
        <v>54</v>
      </c>
      <c r="R2184" t="s">
        <v>40</v>
      </c>
      <c r="S2184" t="s">
        <v>56</v>
      </c>
      <c r="T2184">
        <v>19</v>
      </c>
      <c r="U2184" t="s">
        <v>66</v>
      </c>
      <c r="V2184" t="s">
        <v>58</v>
      </c>
      <c r="W2184" t="s">
        <v>17245</v>
      </c>
      <c r="X2184" t="s">
        <v>17246</v>
      </c>
      <c r="Y2184" t="s">
        <v>17247</v>
      </c>
      <c r="Z2184" t="s">
        <v>45</v>
      </c>
      <c r="AA2184">
        <v>2021</v>
      </c>
      <c r="AB2184" t="s">
        <v>12011</v>
      </c>
    </row>
    <row r="2185" spans="1:28" x14ac:dyDescent="0.25">
      <c r="A2185">
        <v>2021081002</v>
      </c>
      <c r="B2185" t="s">
        <v>7109</v>
      </c>
      <c r="C2185" t="s">
        <v>9966</v>
      </c>
      <c r="D2185" t="s">
        <v>47</v>
      </c>
      <c r="E2185">
        <v>12</v>
      </c>
      <c r="F2185" t="s">
        <v>48</v>
      </c>
      <c r="G2185">
        <v>24</v>
      </c>
      <c r="H2185">
        <v>24</v>
      </c>
      <c r="I2185">
        <v>36</v>
      </c>
      <c r="J2185" t="s">
        <v>35</v>
      </c>
      <c r="K2185">
        <v>3.21</v>
      </c>
      <c r="L2185" t="s">
        <v>12011</v>
      </c>
      <c r="M2185" t="s">
        <v>294</v>
      </c>
      <c r="N2185" t="s">
        <v>134</v>
      </c>
      <c r="O2185" t="s">
        <v>37</v>
      </c>
      <c r="P2185" t="s">
        <v>38</v>
      </c>
      <c r="Q2185" t="s">
        <v>54</v>
      </c>
      <c r="R2185" t="s">
        <v>40</v>
      </c>
      <c r="S2185" t="s">
        <v>56</v>
      </c>
      <c r="T2185">
        <v>21</v>
      </c>
      <c r="U2185" t="s">
        <v>66</v>
      </c>
      <c r="V2185" t="s">
        <v>58</v>
      </c>
      <c r="W2185" t="s">
        <v>10097</v>
      </c>
      <c r="Y2185" t="s">
        <v>12011</v>
      </c>
      <c r="Z2185" t="s">
        <v>45</v>
      </c>
      <c r="AA2185">
        <v>2021</v>
      </c>
      <c r="AB2185" t="s">
        <v>12011</v>
      </c>
    </row>
    <row r="2186" spans="1:28" x14ac:dyDescent="0.25">
      <c r="A2186">
        <v>2019061039</v>
      </c>
      <c r="B2186" t="s">
        <v>10100</v>
      </c>
      <c r="C2186" t="s">
        <v>9966</v>
      </c>
      <c r="D2186" t="s">
        <v>47</v>
      </c>
      <c r="E2186">
        <v>12</v>
      </c>
      <c r="F2186" t="s">
        <v>139</v>
      </c>
      <c r="G2186">
        <v>46</v>
      </c>
      <c r="H2186">
        <v>46</v>
      </c>
      <c r="I2186">
        <v>58</v>
      </c>
      <c r="J2186" t="s">
        <v>35</v>
      </c>
      <c r="K2186">
        <v>2.82</v>
      </c>
      <c r="L2186" t="s">
        <v>12011</v>
      </c>
      <c r="M2186" t="s">
        <v>500</v>
      </c>
      <c r="N2186" t="s">
        <v>134</v>
      </c>
      <c r="O2186" t="s">
        <v>147</v>
      </c>
      <c r="P2186" t="s">
        <v>148</v>
      </c>
      <c r="Q2186" t="s">
        <v>54</v>
      </c>
      <c r="R2186" t="s">
        <v>40</v>
      </c>
      <c r="S2186" t="s">
        <v>56</v>
      </c>
      <c r="T2186">
        <v>22</v>
      </c>
      <c r="U2186" t="s">
        <v>66</v>
      </c>
      <c r="V2186" t="s">
        <v>58</v>
      </c>
      <c r="W2186" t="s">
        <v>10101</v>
      </c>
      <c r="X2186" t="s">
        <v>10102</v>
      </c>
      <c r="Y2186" t="s">
        <v>10103</v>
      </c>
      <c r="Z2186" t="s">
        <v>45</v>
      </c>
      <c r="AA2186">
        <v>2021</v>
      </c>
      <c r="AB2186" t="s">
        <v>12011</v>
      </c>
    </row>
    <row r="2187" spans="1:28" x14ac:dyDescent="0.25">
      <c r="A2187">
        <v>2013080147</v>
      </c>
      <c r="B2187" t="s">
        <v>17248</v>
      </c>
      <c r="C2187" t="s">
        <v>10133</v>
      </c>
      <c r="D2187" t="s">
        <v>47</v>
      </c>
      <c r="E2187">
        <v>14</v>
      </c>
      <c r="F2187" t="s">
        <v>34</v>
      </c>
      <c r="G2187">
        <v>84</v>
      </c>
      <c r="H2187">
        <v>91</v>
      </c>
      <c r="I2187">
        <v>98</v>
      </c>
      <c r="J2187" t="s">
        <v>35</v>
      </c>
      <c r="K2187">
        <v>2.0099999999999998</v>
      </c>
      <c r="L2187" t="s">
        <v>49</v>
      </c>
      <c r="M2187" t="s">
        <v>216</v>
      </c>
      <c r="N2187" t="s">
        <v>12011</v>
      </c>
      <c r="O2187" t="s">
        <v>147</v>
      </c>
      <c r="P2187" t="s">
        <v>148</v>
      </c>
      <c r="Q2187" t="s">
        <v>54</v>
      </c>
      <c r="R2187" t="s">
        <v>40</v>
      </c>
      <c r="S2187" t="s">
        <v>56</v>
      </c>
      <c r="T2187">
        <v>27</v>
      </c>
      <c r="U2187" t="s">
        <v>66</v>
      </c>
      <c r="V2187" t="s">
        <v>58</v>
      </c>
      <c r="W2187" t="s">
        <v>17249</v>
      </c>
      <c r="Y2187" t="s">
        <v>17250</v>
      </c>
      <c r="Z2187" t="s">
        <v>45</v>
      </c>
      <c r="AA2187">
        <v>2021</v>
      </c>
      <c r="AB2187" t="s">
        <v>12011</v>
      </c>
    </row>
    <row r="2188" spans="1:28" x14ac:dyDescent="0.25">
      <c r="A2188">
        <v>2017081053</v>
      </c>
      <c r="B2188" t="s">
        <v>17251</v>
      </c>
      <c r="C2188" t="s">
        <v>10274</v>
      </c>
      <c r="D2188" t="s">
        <v>47</v>
      </c>
      <c r="E2188">
        <v>14</v>
      </c>
      <c r="F2188" t="s">
        <v>71</v>
      </c>
      <c r="G2188">
        <v>123</v>
      </c>
      <c r="H2188">
        <v>125</v>
      </c>
      <c r="I2188">
        <v>137</v>
      </c>
      <c r="J2188" t="s">
        <v>35</v>
      </c>
      <c r="K2188">
        <v>3.17</v>
      </c>
      <c r="L2188" t="s">
        <v>12011</v>
      </c>
      <c r="M2188" t="s">
        <v>302</v>
      </c>
      <c r="N2188" t="s">
        <v>12011</v>
      </c>
      <c r="O2188" t="s">
        <v>81</v>
      </c>
      <c r="P2188" t="s">
        <v>65</v>
      </c>
      <c r="Q2188" t="s">
        <v>54</v>
      </c>
      <c r="R2188" t="s">
        <v>40</v>
      </c>
      <c r="S2188" t="s">
        <v>56</v>
      </c>
      <c r="T2188">
        <v>33</v>
      </c>
      <c r="U2188" t="s">
        <v>66</v>
      </c>
      <c r="V2188" t="s">
        <v>58</v>
      </c>
      <c r="W2188" t="s">
        <v>17252</v>
      </c>
      <c r="Y2188" t="s">
        <v>17253</v>
      </c>
      <c r="Z2188" t="s">
        <v>45</v>
      </c>
      <c r="AA2188">
        <v>2021</v>
      </c>
      <c r="AB2188" t="s">
        <v>12011</v>
      </c>
    </row>
    <row r="2189" spans="1:28" x14ac:dyDescent="0.25">
      <c r="A2189">
        <v>2020091439</v>
      </c>
      <c r="B2189" t="s">
        <v>10349</v>
      </c>
      <c r="C2189" t="s">
        <v>10337</v>
      </c>
      <c r="D2189" t="s">
        <v>47</v>
      </c>
      <c r="E2189">
        <v>16</v>
      </c>
      <c r="F2189" t="s">
        <v>139</v>
      </c>
      <c r="G2189">
        <v>52</v>
      </c>
      <c r="H2189">
        <v>50</v>
      </c>
      <c r="I2189">
        <v>68</v>
      </c>
      <c r="J2189" t="s">
        <v>35</v>
      </c>
      <c r="K2189">
        <v>3.33</v>
      </c>
      <c r="L2189" t="s">
        <v>12011</v>
      </c>
      <c r="M2189" t="s">
        <v>196</v>
      </c>
      <c r="N2189" t="s">
        <v>51</v>
      </c>
      <c r="O2189" t="s">
        <v>197</v>
      </c>
      <c r="P2189" t="s">
        <v>53</v>
      </c>
      <c r="Q2189" t="s">
        <v>54</v>
      </c>
      <c r="R2189" t="s">
        <v>40</v>
      </c>
      <c r="S2189" t="s">
        <v>56</v>
      </c>
      <c r="T2189">
        <v>18</v>
      </c>
      <c r="U2189" t="s">
        <v>66</v>
      </c>
      <c r="V2189" t="s">
        <v>58</v>
      </c>
      <c r="W2189" t="s">
        <v>10350</v>
      </c>
      <c r="Y2189" t="s">
        <v>12011</v>
      </c>
      <c r="Z2189" t="s">
        <v>45</v>
      </c>
      <c r="AA2189">
        <v>2021</v>
      </c>
      <c r="AB2189" t="s">
        <v>12011</v>
      </c>
    </row>
    <row r="2190" spans="1:28" x14ac:dyDescent="0.25">
      <c r="A2190">
        <v>2020121087</v>
      </c>
      <c r="B2190" t="s">
        <v>11978</v>
      </c>
      <c r="C2190" t="s">
        <v>10577</v>
      </c>
      <c r="D2190" t="s">
        <v>47</v>
      </c>
      <c r="E2190">
        <v>15</v>
      </c>
      <c r="F2190" t="s">
        <v>139</v>
      </c>
      <c r="G2190">
        <v>40</v>
      </c>
      <c r="H2190">
        <v>40</v>
      </c>
      <c r="I2190">
        <v>55</v>
      </c>
      <c r="J2190" t="s">
        <v>35</v>
      </c>
      <c r="K2190">
        <v>2.34</v>
      </c>
      <c r="L2190" t="s">
        <v>49</v>
      </c>
      <c r="M2190" t="s">
        <v>216</v>
      </c>
      <c r="N2190" t="s">
        <v>134</v>
      </c>
      <c r="O2190" t="s">
        <v>147</v>
      </c>
      <c r="P2190" t="s">
        <v>148</v>
      </c>
      <c r="Q2190" t="s">
        <v>54</v>
      </c>
      <c r="R2190" t="s">
        <v>40</v>
      </c>
      <c r="S2190" t="s">
        <v>56</v>
      </c>
      <c r="T2190">
        <v>21</v>
      </c>
      <c r="U2190" t="s">
        <v>66</v>
      </c>
      <c r="V2190" t="s">
        <v>58</v>
      </c>
      <c r="W2190" t="s">
        <v>11979</v>
      </c>
      <c r="X2190" t="s">
        <v>11980</v>
      </c>
      <c r="Y2190" t="s">
        <v>11981</v>
      </c>
      <c r="Z2190" t="s">
        <v>45</v>
      </c>
      <c r="AA2190">
        <v>2021</v>
      </c>
      <c r="AB2190" t="s">
        <v>12011</v>
      </c>
    </row>
    <row r="2191" spans="1:28" x14ac:dyDescent="0.25">
      <c r="A2191">
        <v>2017081299</v>
      </c>
      <c r="B2191" t="s">
        <v>17254</v>
      </c>
      <c r="C2191" t="s">
        <v>10577</v>
      </c>
      <c r="D2191" t="s">
        <v>47</v>
      </c>
      <c r="E2191">
        <v>16</v>
      </c>
      <c r="F2191" t="s">
        <v>71</v>
      </c>
      <c r="G2191">
        <v>126</v>
      </c>
      <c r="H2191">
        <v>128</v>
      </c>
      <c r="I2191">
        <v>142</v>
      </c>
      <c r="J2191" t="s">
        <v>35</v>
      </c>
      <c r="K2191">
        <v>3</v>
      </c>
      <c r="L2191" t="s">
        <v>12011</v>
      </c>
      <c r="M2191" t="s">
        <v>167</v>
      </c>
      <c r="N2191" t="s">
        <v>134</v>
      </c>
      <c r="O2191" t="s">
        <v>168</v>
      </c>
      <c r="P2191" t="s">
        <v>148</v>
      </c>
      <c r="Q2191" t="s">
        <v>54</v>
      </c>
      <c r="R2191" t="s">
        <v>40</v>
      </c>
      <c r="S2191" t="s">
        <v>56</v>
      </c>
      <c r="T2191">
        <v>28</v>
      </c>
      <c r="U2191" t="s">
        <v>66</v>
      </c>
      <c r="V2191" t="s">
        <v>58</v>
      </c>
      <c r="W2191" t="s">
        <v>17255</v>
      </c>
      <c r="X2191" t="s">
        <v>17256</v>
      </c>
      <c r="Y2191" t="s">
        <v>17257</v>
      </c>
      <c r="Z2191" t="s">
        <v>45</v>
      </c>
      <c r="AA2191">
        <v>2021</v>
      </c>
      <c r="AB2191" t="s">
        <v>12011</v>
      </c>
    </row>
    <row r="2192" spans="1:28" x14ac:dyDescent="0.25">
      <c r="A2192">
        <v>2018081145</v>
      </c>
      <c r="B2192" t="s">
        <v>1223</v>
      </c>
      <c r="C2192" t="s">
        <v>10884</v>
      </c>
      <c r="D2192" t="s">
        <v>47</v>
      </c>
      <c r="E2192">
        <v>10</v>
      </c>
      <c r="F2192" t="s">
        <v>34</v>
      </c>
      <c r="G2192">
        <v>83</v>
      </c>
      <c r="H2192">
        <v>83</v>
      </c>
      <c r="I2192">
        <v>93</v>
      </c>
      <c r="J2192" t="s">
        <v>35</v>
      </c>
      <c r="K2192">
        <v>2.86</v>
      </c>
      <c r="L2192" t="s">
        <v>12011</v>
      </c>
      <c r="M2192" t="s">
        <v>207</v>
      </c>
      <c r="N2192" t="s">
        <v>134</v>
      </c>
      <c r="O2192" t="s">
        <v>108</v>
      </c>
      <c r="P2192" t="s">
        <v>53</v>
      </c>
      <c r="Q2192" t="s">
        <v>54</v>
      </c>
      <c r="R2192" t="s">
        <v>40</v>
      </c>
      <c r="S2192" t="s">
        <v>56</v>
      </c>
      <c r="T2192">
        <v>21</v>
      </c>
      <c r="U2192" t="s">
        <v>66</v>
      </c>
      <c r="V2192" t="s">
        <v>58</v>
      </c>
      <c r="W2192" t="s">
        <v>17258</v>
      </c>
      <c r="X2192" t="s">
        <v>17259</v>
      </c>
      <c r="Y2192" t="s">
        <v>12011</v>
      </c>
      <c r="Z2192" t="s">
        <v>45</v>
      </c>
      <c r="AA2192">
        <v>2021</v>
      </c>
      <c r="AB2192" t="s">
        <v>12011</v>
      </c>
    </row>
    <row r="2193" spans="1:28" x14ac:dyDescent="0.25">
      <c r="A2193">
        <v>2021111043</v>
      </c>
      <c r="B2193" t="s">
        <v>86</v>
      </c>
      <c r="C2193" t="s">
        <v>87</v>
      </c>
      <c r="D2193" t="s">
        <v>47</v>
      </c>
      <c r="E2193">
        <v>12</v>
      </c>
      <c r="F2193" t="s">
        <v>48</v>
      </c>
      <c r="G2193">
        <v>18</v>
      </c>
      <c r="H2193">
        <v>12</v>
      </c>
      <c r="I2193">
        <v>30</v>
      </c>
      <c r="J2193" t="s">
        <v>35</v>
      </c>
      <c r="K2193">
        <v>3.67</v>
      </c>
      <c r="L2193" t="s">
        <v>12011</v>
      </c>
      <c r="M2193" t="s">
        <v>88</v>
      </c>
      <c r="N2193" t="s">
        <v>12011</v>
      </c>
      <c r="O2193" t="s">
        <v>89</v>
      </c>
      <c r="P2193" t="s">
        <v>53</v>
      </c>
      <c r="Q2193" t="s">
        <v>54</v>
      </c>
      <c r="R2193" t="s">
        <v>40</v>
      </c>
      <c r="S2193" t="s">
        <v>56</v>
      </c>
      <c r="T2193">
        <v>23</v>
      </c>
      <c r="U2193" t="s">
        <v>66</v>
      </c>
      <c r="V2193" t="s">
        <v>58</v>
      </c>
      <c r="W2193" t="s">
        <v>90</v>
      </c>
      <c r="Y2193" t="s">
        <v>12011</v>
      </c>
      <c r="Z2193" t="s">
        <v>10925</v>
      </c>
      <c r="AA2193">
        <v>2022</v>
      </c>
      <c r="AB2193" t="s">
        <v>12011</v>
      </c>
    </row>
    <row r="2194" spans="1:28" x14ac:dyDescent="0.25">
      <c r="A2194">
        <v>2021101095</v>
      </c>
      <c r="B2194" t="s">
        <v>432</v>
      </c>
      <c r="C2194" t="s">
        <v>288</v>
      </c>
      <c r="D2194" t="s">
        <v>47</v>
      </c>
      <c r="E2194">
        <v>13</v>
      </c>
      <c r="F2194" t="s">
        <v>48</v>
      </c>
      <c r="G2194">
        <v>25</v>
      </c>
      <c r="H2194">
        <v>13</v>
      </c>
      <c r="I2194">
        <v>38</v>
      </c>
      <c r="J2194" t="s">
        <v>35</v>
      </c>
      <c r="K2194">
        <v>3.57</v>
      </c>
      <c r="L2194" t="s">
        <v>12011</v>
      </c>
      <c r="M2194" t="s">
        <v>1452</v>
      </c>
      <c r="N2194" t="s">
        <v>12011</v>
      </c>
      <c r="O2194" t="s">
        <v>353</v>
      </c>
      <c r="P2194" t="s">
        <v>38</v>
      </c>
      <c r="Q2194" t="s">
        <v>54</v>
      </c>
      <c r="R2194" t="s">
        <v>40</v>
      </c>
      <c r="S2194" t="s">
        <v>56</v>
      </c>
      <c r="T2194">
        <v>18</v>
      </c>
      <c r="U2194" t="s">
        <v>66</v>
      </c>
      <c r="V2194" t="s">
        <v>58</v>
      </c>
      <c r="W2194" t="s">
        <v>17260</v>
      </c>
      <c r="Y2194" t="s">
        <v>12011</v>
      </c>
      <c r="Z2194" t="s">
        <v>10925</v>
      </c>
      <c r="AA2194">
        <v>2022</v>
      </c>
      <c r="AB2194" t="s">
        <v>12011</v>
      </c>
    </row>
    <row r="2195" spans="1:28" x14ac:dyDescent="0.25">
      <c r="A2195">
        <v>2014080252</v>
      </c>
      <c r="B2195" t="s">
        <v>4950</v>
      </c>
      <c r="C2195" t="s">
        <v>570</v>
      </c>
      <c r="D2195" t="s">
        <v>47</v>
      </c>
      <c r="E2195">
        <v>12</v>
      </c>
      <c r="F2195" t="s">
        <v>34</v>
      </c>
      <c r="G2195">
        <v>83</v>
      </c>
      <c r="H2195">
        <v>74</v>
      </c>
      <c r="I2195">
        <v>95</v>
      </c>
      <c r="J2195" t="s">
        <v>35</v>
      </c>
      <c r="K2195">
        <v>2.35</v>
      </c>
      <c r="L2195" t="s">
        <v>49</v>
      </c>
      <c r="M2195" t="s">
        <v>294</v>
      </c>
      <c r="N2195" t="s">
        <v>12011</v>
      </c>
      <c r="O2195" t="s">
        <v>37</v>
      </c>
      <c r="P2195" t="s">
        <v>38</v>
      </c>
      <c r="Q2195" t="s">
        <v>54</v>
      </c>
      <c r="R2195" t="s">
        <v>40</v>
      </c>
      <c r="S2195" t="s">
        <v>56</v>
      </c>
      <c r="T2195">
        <v>25</v>
      </c>
      <c r="U2195" t="s">
        <v>66</v>
      </c>
      <c r="V2195" t="s">
        <v>58</v>
      </c>
      <c r="W2195" t="s">
        <v>17261</v>
      </c>
      <c r="X2195" t="s">
        <v>17262</v>
      </c>
      <c r="Y2195" t="s">
        <v>17263</v>
      </c>
      <c r="Z2195" t="s">
        <v>10925</v>
      </c>
      <c r="AA2195">
        <v>2022</v>
      </c>
      <c r="AB2195" t="s">
        <v>12011</v>
      </c>
    </row>
    <row r="2196" spans="1:28" x14ac:dyDescent="0.25">
      <c r="A2196">
        <v>2019061046</v>
      </c>
      <c r="B2196" t="s">
        <v>17264</v>
      </c>
      <c r="C2196" t="s">
        <v>17265</v>
      </c>
      <c r="D2196" t="s">
        <v>47</v>
      </c>
      <c r="E2196">
        <v>12</v>
      </c>
      <c r="F2196" t="s">
        <v>34</v>
      </c>
      <c r="G2196">
        <v>90</v>
      </c>
      <c r="H2196">
        <v>84</v>
      </c>
      <c r="I2196">
        <v>102</v>
      </c>
      <c r="J2196" t="s">
        <v>35</v>
      </c>
      <c r="K2196">
        <v>3.51</v>
      </c>
      <c r="L2196" t="s">
        <v>12011</v>
      </c>
      <c r="M2196" t="s">
        <v>216</v>
      </c>
      <c r="N2196" t="s">
        <v>12011</v>
      </c>
      <c r="O2196" t="s">
        <v>147</v>
      </c>
      <c r="P2196" t="s">
        <v>148</v>
      </c>
      <c r="Q2196" t="s">
        <v>54</v>
      </c>
      <c r="R2196" t="s">
        <v>40</v>
      </c>
      <c r="S2196" t="s">
        <v>56</v>
      </c>
      <c r="T2196">
        <v>23</v>
      </c>
      <c r="U2196" t="s">
        <v>66</v>
      </c>
      <c r="V2196" t="s">
        <v>58</v>
      </c>
      <c r="W2196" t="s">
        <v>17266</v>
      </c>
      <c r="X2196" t="s">
        <v>17267</v>
      </c>
      <c r="Y2196" t="s">
        <v>17268</v>
      </c>
      <c r="Z2196" t="s">
        <v>10925</v>
      </c>
      <c r="AA2196">
        <v>2022</v>
      </c>
      <c r="AB2196" t="s">
        <v>12011</v>
      </c>
    </row>
    <row r="2197" spans="1:28" x14ac:dyDescent="0.25">
      <c r="A2197">
        <v>2021111009</v>
      </c>
      <c r="B2197" t="s">
        <v>436</v>
      </c>
      <c r="C2197" t="s">
        <v>17269</v>
      </c>
      <c r="D2197" t="s">
        <v>47</v>
      </c>
      <c r="E2197">
        <v>16</v>
      </c>
      <c r="F2197" t="s">
        <v>48</v>
      </c>
      <c r="G2197">
        <v>16</v>
      </c>
      <c r="H2197">
        <v>16</v>
      </c>
      <c r="I2197">
        <v>32</v>
      </c>
      <c r="J2197" t="s">
        <v>35</v>
      </c>
      <c r="K2197">
        <v>2.0699999999999998</v>
      </c>
      <c r="L2197" t="s">
        <v>49</v>
      </c>
      <c r="M2197" t="s">
        <v>88</v>
      </c>
      <c r="N2197" t="s">
        <v>12011</v>
      </c>
      <c r="O2197" t="s">
        <v>89</v>
      </c>
      <c r="P2197" t="s">
        <v>53</v>
      </c>
      <c r="Q2197" t="s">
        <v>54</v>
      </c>
      <c r="R2197" t="s">
        <v>40</v>
      </c>
      <c r="S2197" t="s">
        <v>56</v>
      </c>
      <c r="T2197">
        <v>19</v>
      </c>
      <c r="U2197" t="s">
        <v>66</v>
      </c>
      <c r="V2197" t="s">
        <v>58</v>
      </c>
      <c r="W2197" t="s">
        <v>17270</v>
      </c>
      <c r="Y2197" t="s">
        <v>12011</v>
      </c>
      <c r="Z2197" t="s">
        <v>10925</v>
      </c>
      <c r="AA2197">
        <v>2022</v>
      </c>
      <c r="AB2197" t="s">
        <v>12011</v>
      </c>
    </row>
    <row r="2198" spans="1:28" x14ac:dyDescent="0.25">
      <c r="A2198">
        <v>2021121028</v>
      </c>
      <c r="B2198" t="s">
        <v>1609</v>
      </c>
      <c r="C2198" t="s">
        <v>1596</v>
      </c>
      <c r="D2198" t="s">
        <v>47</v>
      </c>
      <c r="E2198">
        <v>16</v>
      </c>
      <c r="F2198" t="s">
        <v>48</v>
      </c>
      <c r="G2198">
        <v>16</v>
      </c>
      <c r="H2198">
        <v>16</v>
      </c>
      <c r="I2198">
        <v>32</v>
      </c>
      <c r="J2198" t="s">
        <v>35</v>
      </c>
      <c r="K2198">
        <v>2.75</v>
      </c>
      <c r="L2198" t="s">
        <v>12011</v>
      </c>
      <c r="M2198" t="s">
        <v>272</v>
      </c>
      <c r="N2198" t="s">
        <v>12011</v>
      </c>
      <c r="O2198" t="s">
        <v>64</v>
      </c>
      <c r="P2198" t="s">
        <v>65</v>
      </c>
      <c r="Q2198" t="s">
        <v>54</v>
      </c>
      <c r="R2198" t="s">
        <v>40</v>
      </c>
      <c r="S2198" t="s">
        <v>56</v>
      </c>
      <c r="T2198">
        <v>17</v>
      </c>
      <c r="U2198" t="s">
        <v>66</v>
      </c>
      <c r="V2198" t="s">
        <v>58</v>
      </c>
      <c r="W2198" t="s">
        <v>1610</v>
      </c>
      <c r="Y2198" t="s">
        <v>12011</v>
      </c>
      <c r="Z2198" t="s">
        <v>10925</v>
      </c>
      <c r="AA2198">
        <v>2022</v>
      </c>
      <c r="AB2198" t="s">
        <v>12011</v>
      </c>
    </row>
    <row r="2199" spans="1:28" x14ac:dyDescent="0.25">
      <c r="A2199">
        <v>2021111068</v>
      </c>
      <c r="B2199" t="s">
        <v>2024</v>
      </c>
      <c r="C2199" t="s">
        <v>2025</v>
      </c>
      <c r="D2199" t="s">
        <v>47</v>
      </c>
      <c r="E2199">
        <v>12</v>
      </c>
      <c r="F2199" t="s">
        <v>48</v>
      </c>
      <c r="G2199">
        <v>18</v>
      </c>
      <c r="H2199">
        <v>12</v>
      </c>
      <c r="I2199">
        <v>30</v>
      </c>
      <c r="J2199" t="s">
        <v>35</v>
      </c>
      <c r="K2199">
        <v>3.61</v>
      </c>
      <c r="L2199" t="s">
        <v>12011</v>
      </c>
      <c r="M2199" t="s">
        <v>88</v>
      </c>
      <c r="N2199" t="s">
        <v>12011</v>
      </c>
      <c r="O2199" t="s">
        <v>89</v>
      </c>
      <c r="P2199" t="s">
        <v>53</v>
      </c>
      <c r="Q2199" t="s">
        <v>54</v>
      </c>
      <c r="R2199" t="s">
        <v>40</v>
      </c>
      <c r="S2199" t="s">
        <v>56</v>
      </c>
      <c r="T2199">
        <v>20</v>
      </c>
      <c r="U2199" t="s">
        <v>66</v>
      </c>
      <c r="V2199" t="s">
        <v>58</v>
      </c>
      <c r="W2199" t="s">
        <v>2026</v>
      </c>
      <c r="Y2199" t="s">
        <v>12011</v>
      </c>
      <c r="Z2199" t="s">
        <v>10925</v>
      </c>
      <c r="AA2199">
        <v>2022</v>
      </c>
      <c r="AB2199" t="s">
        <v>12011</v>
      </c>
    </row>
    <row r="2200" spans="1:28" x14ac:dyDescent="0.25">
      <c r="A2200">
        <v>2021111065</v>
      </c>
      <c r="B2200" t="s">
        <v>1113</v>
      </c>
      <c r="C2200" t="s">
        <v>17271</v>
      </c>
      <c r="D2200" t="s">
        <v>47</v>
      </c>
      <c r="E2200">
        <v>12</v>
      </c>
      <c r="F2200" t="s">
        <v>48</v>
      </c>
      <c r="G2200">
        <v>18</v>
      </c>
      <c r="H2200">
        <v>12</v>
      </c>
      <c r="I2200">
        <v>30</v>
      </c>
      <c r="J2200" t="s">
        <v>35</v>
      </c>
      <c r="K2200">
        <v>3.5</v>
      </c>
      <c r="L2200" t="s">
        <v>12011</v>
      </c>
      <c r="M2200" t="s">
        <v>88</v>
      </c>
      <c r="N2200" t="s">
        <v>51</v>
      </c>
      <c r="O2200" t="s">
        <v>89</v>
      </c>
      <c r="P2200" t="s">
        <v>53</v>
      </c>
      <c r="Q2200" t="s">
        <v>54</v>
      </c>
      <c r="R2200" t="s">
        <v>40</v>
      </c>
      <c r="S2200" t="s">
        <v>56</v>
      </c>
      <c r="T2200">
        <v>19</v>
      </c>
      <c r="U2200" t="s">
        <v>66</v>
      </c>
      <c r="V2200" t="s">
        <v>58</v>
      </c>
      <c r="W2200" t="s">
        <v>17272</v>
      </c>
      <c r="Y2200" t="s">
        <v>12011</v>
      </c>
      <c r="Z2200" t="s">
        <v>10925</v>
      </c>
      <c r="AA2200">
        <v>2022</v>
      </c>
      <c r="AB2200" t="s">
        <v>12011</v>
      </c>
    </row>
    <row r="2201" spans="1:28" x14ac:dyDescent="0.25">
      <c r="A2201">
        <v>2021121044</v>
      </c>
      <c r="B2201" t="s">
        <v>436</v>
      </c>
      <c r="C2201" t="s">
        <v>2108</v>
      </c>
      <c r="D2201" t="s">
        <v>47</v>
      </c>
      <c r="E2201">
        <v>12</v>
      </c>
      <c r="F2201" t="s">
        <v>48</v>
      </c>
      <c r="G2201">
        <v>18</v>
      </c>
      <c r="H2201">
        <v>12</v>
      </c>
      <c r="I2201">
        <v>30</v>
      </c>
      <c r="J2201" t="s">
        <v>35</v>
      </c>
      <c r="K2201">
        <v>3.67</v>
      </c>
      <c r="L2201" t="s">
        <v>12011</v>
      </c>
      <c r="M2201" t="s">
        <v>88</v>
      </c>
      <c r="N2201" t="s">
        <v>51</v>
      </c>
      <c r="O2201" t="s">
        <v>89</v>
      </c>
      <c r="P2201" t="s">
        <v>53</v>
      </c>
      <c r="Q2201" t="s">
        <v>54</v>
      </c>
      <c r="R2201" t="s">
        <v>40</v>
      </c>
      <c r="S2201" t="s">
        <v>56</v>
      </c>
      <c r="T2201">
        <v>27</v>
      </c>
      <c r="U2201" t="s">
        <v>66</v>
      </c>
      <c r="V2201" t="s">
        <v>58</v>
      </c>
      <c r="W2201" t="s">
        <v>2205</v>
      </c>
      <c r="Y2201" t="s">
        <v>12011</v>
      </c>
      <c r="Z2201" t="s">
        <v>10925</v>
      </c>
      <c r="AA2201">
        <v>2022</v>
      </c>
      <c r="AB2201" t="s">
        <v>12011</v>
      </c>
    </row>
    <row r="2202" spans="1:28" x14ac:dyDescent="0.25">
      <c r="A2202">
        <v>2020081166</v>
      </c>
      <c r="B2202" t="s">
        <v>17273</v>
      </c>
      <c r="C2202" t="s">
        <v>2707</v>
      </c>
      <c r="D2202" t="s">
        <v>47</v>
      </c>
      <c r="E2202">
        <v>12</v>
      </c>
      <c r="F2202" t="s">
        <v>78</v>
      </c>
      <c r="G2202">
        <v>26</v>
      </c>
      <c r="H2202">
        <v>26</v>
      </c>
      <c r="I2202">
        <v>38</v>
      </c>
      <c r="J2202" t="s">
        <v>35</v>
      </c>
      <c r="K2202">
        <v>3.13</v>
      </c>
      <c r="L2202" t="s">
        <v>12011</v>
      </c>
      <c r="M2202" t="s">
        <v>477</v>
      </c>
      <c r="N2202" t="s">
        <v>80</v>
      </c>
      <c r="O2202" t="s">
        <v>64</v>
      </c>
      <c r="P2202" t="s">
        <v>65</v>
      </c>
      <c r="Q2202" t="s">
        <v>54</v>
      </c>
      <c r="R2202" t="s">
        <v>40</v>
      </c>
      <c r="S2202" t="s">
        <v>56</v>
      </c>
      <c r="T2202">
        <v>26</v>
      </c>
      <c r="U2202" t="s">
        <v>66</v>
      </c>
      <c r="V2202" t="s">
        <v>58</v>
      </c>
      <c r="W2202" t="s">
        <v>17274</v>
      </c>
      <c r="X2202" t="s">
        <v>17275</v>
      </c>
      <c r="Y2202" t="s">
        <v>17276</v>
      </c>
      <c r="Z2202" t="s">
        <v>10925</v>
      </c>
      <c r="AA2202">
        <v>2022</v>
      </c>
      <c r="AB2202" t="s">
        <v>12011</v>
      </c>
    </row>
    <row r="2203" spans="1:28" x14ac:dyDescent="0.25">
      <c r="A2203">
        <v>2015080155</v>
      </c>
      <c r="B2203" t="s">
        <v>17277</v>
      </c>
      <c r="C2203" t="s">
        <v>17278</v>
      </c>
      <c r="D2203" t="s">
        <v>47</v>
      </c>
      <c r="E2203">
        <v>2</v>
      </c>
      <c r="F2203" t="s">
        <v>71</v>
      </c>
      <c r="G2203">
        <v>131</v>
      </c>
      <c r="H2203">
        <v>137</v>
      </c>
      <c r="I2203">
        <v>133</v>
      </c>
      <c r="J2203" t="s">
        <v>35</v>
      </c>
      <c r="K2203">
        <v>3.09</v>
      </c>
      <c r="L2203" t="s">
        <v>12011</v>
      </c>
      <c r="M2203" t="s">
        <v>771</v>
      </c>
      <c r="N2203" t="s">
        <v>12011</v>
      </c>
      <c r="O2203" t="s">
        <v>197</v>
      </c>
      <c r="P2203" t="s">
        <v>53</v>
      </c>
      <c r="Q2203" t="s">
        <v>54</v>
      </c>
      <c r="R2203" t="s">
        <v>40</v>
      </c>
      <c r="S2203" t="s">
        <v>56</v>
      </c>
      <c r="T2203">
        <v>24</v>
      </c>
      <c r="U2203" t="s">
        <v>66</v>
      </c>
      <c r="V2203" t="s">
        <v>58</v>
      </c>
      <c r="W2203" t="s">
        <v>17279</v>
      </c>
      <c r="X2203" t="s">
        <v>17280</v>
      </c>
      <c r="Y2203" t="s">
        <v>17281</v>
      </c>
      <c r="Z2203" t="s">
        <v>10925</v>
      </c>
      <c r="AA2203">
        <v>2022</v>
      </c>
      <c r="AB2203" t="s">
        <v>12011</v>
      </c>
    </row>
    <row r="2204" spans="1:28" x14ac:dyDescent="0.25">
      <c r="A2204">
        <v>2020081597</v>
      </c>
      <c r="B2204" t="s">
        <v>15242</v>
      </c>
      <c r="C2204" t="s">
        <v>2344</v>
      </c>
      <c r="D2204" t="s">
        <v>47</v>
      </c>
      <c r="E2204">
        <v>10</v>
      </c>
      <c r="F2204" t="s">
        <v>48</v>
      </c>
      <c r="G2204">
        <v>7</v>
      </c>
      <c r="H2204">
        <v>10</v>
      </c>
      <c r="I2204">
        <v>17</v>
      </c>
      <c r="J2204" t="s">
        <v>35</v>
      </c>
      <c r="K2204">
        <v>2</v>
      </c>
      <c r="L2204" t="s">
        <v>49</v>
      </c>
      <c r="M2204" t="s">
        <v>207</v>
      </c>
      <c r="N2204" t="s">
        <v>51</v>
      </c>
      <c r="O2204" t="s">
        <v>108</v>
      </c>
      <c r="P2204" t="s">
        <v>53</v>
      </c>
      <c r="Q2204" t="s">
        <v>54</v>
      </c>
      <c r="R2204" t="s">
        <v>40</v>
      </c>
      <c r="S2204" t="s">
        <v>56</v>
      </c>
      <c r="T2204">
        <v>21</v>
      </c>
      <c r="U2204" t="s">
        <v>66</v>
      </c>
      <c r="V2204" t="s">
        <v>58</v>
      </c>
      <c r="W2204" t="s">
        <v>17282</v>
      </c>
      <c r="X2204" t="s">
        <v>17283</v>
      </c>
      <c r="Y2204" t="s">
        <v>17284</v>
      </c>
      <c r="Z2204" t="s">
        <v>10925</v>
      </c>
      <c r="AA2204">
        <v>2022</v>
      </c>
      <c r="AB2204" t="s">
        <v>12011</v>
      </c>
    </row>
    <row r="2205" spans="1:28" x14ac:dyDescent="0.25">
      <c r="A2205">
        <v>2020101039</v>
      </c>
      <c r="B2205" t="s">
        <v>5280</v>
      </c>
      <c r="C2205" t="s">
        <v>17285</v>
      </c>
      <c r="D2205" t="s">
        <v>47</v>
      </c>
      <c r="E2205">
        <v>10</v>
      </c>
      <c r="F2205" t="s">
        <v>139</v>
      </c>
      <c r="G2205">
        <v>33</v>
      </c>
      <c r="H2205">
        <v>33</v>
      </c>
      <c r="I2205">
        <v>43</v>
      </c>
      <c r="J2205" t="s">
        <v>35</v>
      </c>
      <c r="K2205">
        <v>2.59</v>
      </c>
      <c r="L2205" t="s">
        <v>12011</v>
      </c>
      <c r="M2205" t="s">
        <v>272</v>
      </c>
      <c r="N2205" t="s">
        <v>80</v>
      </c>
      <c r="O2205" t="s">
        <v>64</v>
      </c>
      <c r="P2205" t="s">
        <v>65</v>
      </c>
      <c r="Q2205" t="s">
        <v>54</v>
      </c>
      <c r="R2205" t="s">
        <v>40</v>
      </c>
      <c r="S2205" t="s">
        <v>56</v>
      </c>
      <c r="T2205">
        <v>20</v>
      </c>
      <c r="U2205" t="s">
        <v>66</v>
      </c>
      <c r="V2205" t="s">
        <v>58</v>
      </c>
      <c r="W2205" t="s">
        <v>17286</v>
      </c>
      <c r="X2205" t="s">
        <v>17287</v>
      </c>
      <c r="Y2205" t="s">
        <v>17288</v>
      </c>
      <c r="Z2205" t="s">
        <v>10925</v>
      </c>
      <c r="AA2205">
        <v>2022</v>
      </c>
      <c r="AB2205" t="s">
        <v>12011</v>
      </c>
    </row>
    <row r="2206" spans="1:28" x14ac:dyDescent="0.25">
      <c r="A2206">
        <v>2021111052</v>
      </c>
      <c r="B2206" t="s">
        <v>2969</v>
      </c>
      <c r="C2206" t="s">
        <v>6069</v>
      </c>
      <c r="D2206" t="s">
        <v>47</v>
      </c>
      <c r="E2206">
        <v>16</v>
      </c>
      <c r="F2206" t="s">
        <v>48</v>
      </c>
      <c r="G2206">
        <v>28</v>
      </c>
      <c r="H2206">
        <v>16</v>
      </c>
      <c r="I2206">
        <v>44</v>
      </c>
      <c r="J2206" t="s">
        <v>35</v>
      </c>
      <c r="K2206">
        <v>3.73</v>
      </c>
      <c r="L2206" t="s">
        <v>12011</v>
      </c>
      <c r="M2206" t="s">
        <v>1452</v>
      </c>
      <c r="N2206" t="s">
        <v>134</v>
      </c>
      <c r="O2206" t="s">
        <v>353</v>
      </c>
      <c r="P2206" t="s">
        <v>38</v>
      </c>
      <c r="Q2206" t="s">
        <v>54</v>
      </c>
      <c r="R2206" t="s">
        <v>40</v>
      </c>
      <c r="S2206" t="s">
        <v>56</v>
      </c>
      <c r="T2206">
        <v>18</v>
      </c>
      <c r="U2206" t="s">
        <v>66</v>
      </c>
      <c r="V2206" t="s">
        <v>58</v>
      </c>
      <c r="W2206" t="s">
        <v>6118</v>
      </c>
      <c r="Y2206" t="s">
        <v>12011</v>
      </c>
      <c r="Z2206" t="s">
        <v>10925</v>
      </c>
      <c r="AA2206">
        <v>2022</v>
      </c>
      <c r="AB2206" t="s">
        <v>12011</v>
      </c>
    </row>
    <row r="2207" spans="1:28" x14ac:dyDescent="0.25">
      <c r="A2207">
        <v>2021121054</v>
      </c>
      <c r="B2207" t="s">
        <v>565</v>
      </c>
      <c r="C2207" t="s">
        <v>6730</v>
      </c>
      <c r="D2207" t="s">
        <v>47</v>
      </c>
      <c r="E2207">
        <v>12</v>
      </c>
      <c r="F2207" t="s">
        <v>48</v>
      </c>
      <c r="G2207">
        <v>18</v>
      </c>
      <c r="H2207">
        <v>12</v>
      </c>
      <c r="I2207">
        <v>30</v>
      </c>
      <c r="J2207" t="s">
        <v>35</v>
      </c>
      <c r="K2207">
        <v>3.56</v>
      </c>
      <c r="L2207" t="s">
        <v>12011</v>
      </c>
      <c r="M2207" t="s">
        <v>88</v>
      </c>
      <c r="N2207" t="s">
        <v>12011</v>
      </c>
      <c r="O2207" t="s">
        <v>89</v>
      </c>
      <c r="P2207" t="s">
        <v>53</v>
      </c>
      <c r="Q2207" t="s">
        <v>54</v>
      </c>
      <c r="R2207" t="s">
        <v>40</v>
      </c>
      <c r="S2207" t="s">
        <v>56</v>
      </c>
      <c r="T2207">
        <v>20</v>
      </c>
      <c r="U2207" t="s">
        <v>66</v>
      </c>
      <c r="V2207" t="s">
        <v>58</v>
      </c>
      <c r="W2207" t="s">
        <v>6731</v>
      </c>
      <c r="Y2207" t="s">
        <v>12011</v>
      </c>
      <c r="Z2207" t="s">
        <v>10925</v>
      </c>
      <c r="AA2207">
        <v>2022</v>
      </c>
      <c r="AB2207" t="s">
        <v>12011</v>
      </c>
    </row>
    <row r="2208" spans="1:28" x14ac:dyDescent="0.25">
      <c r="A2208">
        <v>2020081433</v>
      </c>
      <c r="B2208" t="s">
        <v>3859</v>
      </c>
      <c r="C2208" t="s">
        <v>17289</v>
      </c>
      <c r="D2208" t="s">
        <v>47</v>
      </c>
      <c r="E2208">
        <v>17</v>
      </c>
      <c r="F2208" t="s">
        <v>139</v>
      </c>
      <c r="G2208">
        <v>39</v>
      </c>
      <c r="H2208">
        <v>39</v>
      </c>
      <c r="I2208">
        <v>56</v>
      </c>
      <c r="J2208" t="s">
        <v>35</v>
      </c>
      <c r="K2208">
        <v>3.31</v>
      </c>
      <c r="L2208" t="s">
        <v>12011</v>
      </c>
      <c r="M2208" t="s">
        <v>428</v>
      </c>
      <c r="N2208" t="s">
        <v>80</v>
      </c>
      <c r="O2208" t="s">
        <v>64</v>
      </c>
      <c r="P2208" t="s">
        <v>65</v>
      </c>
      <c r="Q2208" t="s">
        <v>54</v>
      </c>
      <c r="R2208" t="s">
        <v>40</v>
      </c>
      <c r="S2208" t="s">
        <v>56</v>
      </c>
      <c r="T2208">
        <v>21</v>
      </c>
      <c r="U2208" t="s">
        <v>66</v>
      </c>
      <c r="V2208" t="s">
        <v>58</v>
      </c>
      <c r="W2208" t="s">
        <v>17290</v>
      </c>
      <c r="X2208" t="s">
        <v>17291</v>
      </c>
      <c r="Y2208" t="s">
        <v>17292</v>
      </c>
      <c r="Z2208" t="s">
        <v>10925</v>
      </c>
      <c r="AA2208">
        <v>2022</v>
      </c>
      <c r="AB2208" t="s">
        <v>12011</v>
      </c>
    </row>
    <row r="2209" spans="1:28" x14ac:dyDescent="0.25">
      <c r="A2209">
        <v>2020101035</v>
      </c>
      <c r="B2209" t="s">
        <v>2959</v>
      </c>
      <c r="C2209" t="s">
        <v>6830</v>
      </c>
      <c r="D2209" t="s">
        <v>47</v>
      </c>
      <c r="E2209">
        <v>10</v>
      </c>
      <c r="F2209" t="s">
        <v>139</v>
      </c>
      <c r="G2209">
        <v>59</v>
      </c>
      <c r="H2209">
        <v>50.5</v>
      </c>
      <c r="I2209">
        <v>69</v>
      </c>
      <c r="J2209" t="s">
        <v>35</v>
      </c>
      <c r="K2209">
        <v>3.37</v>
      </c>
      <c r="L2209" t="s">
        <v>12011</v>
      </c>
      <c r="M2209" t="s">
        <v>88</v>
      </c>
      <c r="N2209" t="s">
        <v>12011</v>
      </c>
      <c r="O2209" t="s">
        <v>89</v>
      </c>
      <c r="P2209" t="s">
        <v>53</v>
      </c>
      <c r="Q2209" t="s">
        <v>54</v>
      </c>
      <c r="R2209" t="s">
        <v>40</v>
      </c>
      <c r="S2209" t="s">
        <v>56</v>
      </c>
      <c r="T2209">
        <v>19</v>
      </c>
      <c r="U2209" t="s">
        <v>66</v>
      </c>
      <c r="V2209" t="s">
        <v>58</v>
      </c>
      <c r="W2209" t="s">
        <v>6831</v>
      </c>
      <c r="Y2209" t="s">
        <v>6832</v>
      </c>
      <c r="Z2209" t="s">
        <v>10925</v>
      </c>
      <c r="AA2209">
        <v>2022</v>
      </c>
      <c r="AB2209" t="s">
        <v>12011</v>
      </c>
    </row>
    <row r="2210" spans="1:28" x14ac:dyDescent="0.25">
      <c r="A2210">
        <v>2016081034</v>
      </c>
      <c r="B2210" t="s">
        <v>5276</v>
      </c>
      <c r="C2210" t="s">
        <v>17293</v>
      </c>
      <c r="D2210" t="s">
        <v>47</v>
      </c>
      <c r="E2210">
        <v>1</v>
      </c>
      <c r="F2210" t="s">
        <v>71</v>
      </c>
      <c r="G2210">
        <v>136</v>
      </c>
      <c r="H2210">
        <v>145</v>
      </c>
      <c r="I2210">
        <v>137</v>
      </c>
      <c r="J2210" t="s">
        <v>35</v>
      </c>
      <c r="K2210">
        <v>3.19</v>
      </c>
      <c r="L2210" t="s">
        <v>12011</v>
      </c>
      <c r="M2210" t="s">
        <v>771</v>
      </c>
      <c r="N2210" t="s">
        <v>12011</v>
      </c>
      <c r="O2210" t="s">
        <v>197</v>
      </c>
      <c r="P2210" t="s">
        <v>53</v>
      </c>
      <c r="Q2210" t="s">
        <v>54</v>
      </c>
      <c r="R2210" t="s">
        <v>40</v>
      </c>
      <c r="S2210" t="s">
        <v>56</v>
      </c>
      <c r="T2210">
        <v>23</v>
      </c>
      <c r="U2210" t="s">
        <v>66</v>
      </c>
      <c r="V2210" t="s">
        <v>58</v>
      </c>
      <c r="W2210" t="s">
        <v>17294</v>
      </c>
      <c r="X2210" t="s">
        <v>17295</v>
      </c>
      <c r="Y2210" t="s">
        <v>17296</v>
      </c>
      <c r="Z2210" t="s">
        <v>10925</v>
      </c>
      <c r="AA2210">
        <v>2022</v>
      </c>
      <c r="AB2210" t="s">
        <v>12011</v>
      </c>
    </row>
    <row r="2211" spans="1:28" x14ac:dyDescent="0.25">
      <c r="A2211">
        <v>2021121091</v>
      </c>
      <c r="B2211" t="s">
        <v>8480</v>
      </c>
      <c r="C2211" t="s">
        <v>8473</v>
      </c>
      <c r="D2211" t="s">
        <v>47</v>
      </c>
      <c r="E2211">
        <v>12</v>
      </c>
      <c r="F2211" t="s">
        <v>48</v>
      </c>
      <c r="G2211">
        <v>12</v>
      </c>
      <c r="H2211">
        <v>12</v>
      </c>
      <c r="I2211">
        <v>24</v>
      </c>
      <c r="J2211" t="s">
        <v>35</v>
      </c>
      <c r="K2211">
        <v>2.5</v>
      </c>
      <c r="L2211" t="s">
        <v>12011</v>
      </c>
      <c r="M2211" t="s">
        <v>88</v>
      </c>
      <c r="N2211" t="s">
        <v>12011</v>
      </c>
      <c r="O2211" t="s">
        <v>89</v>
      </c>
      <c r="P2211" t="s">
        <v>53</v>
      </c>
      <c r="Q2211" t="s">
        <v>54</v>
      </c>
      <c r="R2211" t="s">
        <v>40</v>
      </c>
      <c r="S2211" t="s">
        <v>56</v>
      </c>
      <c r="T2211">
        <v>19</v>
      </c>
      <c r="U2211" t="s">
        <v>66</v>
      </c>
      <c r="V2211" t="s">
        <v>58</v>
      </c>
      <c r="W2211" t="s">
        <v>8481</v>
      </c>
      <c r="Y2211" t="s">
        <v>12011</v>
      </c>
      <c r="Z2211" t="s">
        <v>10925</v>
      </c>
      <c r="AA2211">
        <v>2022</v>
      </c>
      <c r="AB2211" t="s">
        <v>12011</v>
      </c>
    </row>
    <row r="2212" spans="1:28" x14ac:dyDescent="0.25">
      <c r="A2212">
        <v>2021121001</v>
      </c>
      <c r="B2212" t="s">
        <v>8769</v>
      </c>
      <c r="C2212" t="s">
        <v>8743</v>
      </c>
      <c r="D2212" t="s">
        <v>47</v>
      </c>
      <c r="E2212">
        <v>16</v>
      </c>
      <c r="F2212" t="s">
        <v>48</v>
      </c>
      <c r="G2212">
        <v>28</v>
      </c>
      <c r="H2212">
        <v>16</v>
      </c>
      <c r="I2212">
        <v>44</v>
      </c>
      <c r="J2212" t="s">
        <v>35</v>
      </c>
      <c r="K2212">
        <v>3.88</v>
      </c>
      <c r="L2212" t="s">
        <v>12011</v>
      </c>
      <c r="M2212" t="s">
        <v>423</v>
      </c>
      <c r="N2212" t="s">
        <v>12011</v>
      </c>
      <c r="O2212" t="s">
        <v>168</v>
      </c>
      <c r="P2212" t="s">
        <v>148</v>
      </c>
      <c r="Q2212" t="s">
        <v>54</v>
      </c>
      <c r="R2212" t="s">
        <v>40</v>
      </c>
      <c r="S2212" t="s">
        <v>56</v>
      </c>
      <c r="T2212">
        <v>19</v>
      </c>
      <c r="U2212" t="s">
        <v>66</v>
      </c>
      <c r="V2212" t="s">
        <v>58</v>
      </c>
      <c r="W2212" t="s">
        <v>8770</v>
      </c>
      <c r="Y2212" t="s">
        <v>12011</v>
      </c>
      <c r="Z2212" t="s">
        <v>10925</v>
      </c>
      <c r="AA2212">
        <v>2022</v>
      </c>
      <c r="AB2212" t="s">
        <v>12011</v>
      </c>
    </row>
    <row r="2213" spans="1:28" x14ac:dyDescent="0.25">
      <c r="A2213">
        <v>2021111019</v>
      </c>
      <c r="B2213" t="s">
        <v>8865</v>
      </c>
      <c r="C2213" t="s">
        <v>8866</v>
      </c>
      <c r="D2213" t="s">
        <v>47</v>
      </c>
      <c r="E2213">
        <v>12</v>
      </c>
      <c r="F2213" t="s">
        <v>48</v>
      </c>
      <c r="G2213">
        <v>24</v>
      </c>
      <c r="H2213">
        <v>12</v>
      </c>
      <c r="I2213">
        <v>36</v>
      </c>
      <c r="J2213" t="s">
        <v>35</v>
      </c>
      <c r="K2213">
        <v>3.96</v>
      </c>
      <c r="L2213" t="s">
        <v>12011</v>
      </c>
      <c r="M2213" t="s">
        <v>167</v>
      </c>
      <c r="N2213" t="s">
        <v>134</v>
      </c>
      <c r="O2213" t="s">
        <v>168</v>
      </c>
      <c r="P2213" t="s">
        <v>148</v>
      </c>
      <c r="Q2213" t="s">
        <v>54</v>
      </c>
      <c r="R2213" t="s">
        <v>40</v>
      </c>
      <c r="S2213" t="s">
        <v>56</v>
      </c>
      <c r="T2213">
        <v>19</v>
      </c>
      <c r="U2213" t="s">
        <v>66</v>
      </c>
      <c r="V2213" t="s">
        <v>58</v>
      </c>
      <c r="W2213" t="s">
        <v>8867</v>
      </c>
      <c r="Y2213" t="s">
        <v>12011</v>
      </c>
      <c r="Z2213" t="s">
        <v>10925</v>
      </c>
      <c r="AA2213">
        <v>2022</v>
      </c>
      <c r="AB2213" t="s">
        <v>12011</v>
      </c>
    </row>
    <row r="2214" spans="1:28" x14ac:dyDescent="0.25">
      <c r="A2214">
        <v>2021121007</v>
      </c>
      <c r="B2214" t="s">
        <v>9783</v>
      </c>
      <c r="C2214" t="s">
        <v>9784</v>
      </c>
      <c r="D2214" t="s">
        <v>47</v>
      </c>
      <c r="E2214">
        <v>12</v>
      </c>
      <c r="F2214" t="s">
        <v>48</v>
      </c>
      <c r="G2214">
        <v>18</v>
      </c>
      <c r="H2214">
        <v>12</v>
      </c>
      <c r="I2214">
        <v>30</v>
      </c>
      <c r="J2214" t="s">
        <v>35</v>
      </c>
      <c r="K2214">
        <v>3.39</v>
      </c>
      <c r="L2214" t="s">
        <v>12011</v>
      </c>
      <c r="M2214" t="s">
        <v>88</v>
      </c>
      <c r="N2214" t="s">
        <v>51</v>
      </c>
      <c r="O2214" t="s">
        <v>89</v>
      </c>
      <c r="P2214" t="s">
        <v>53</v>
      </c>
      <c r="Q2214" t="s">
        <v>54</v>
      </c>
      <c r="R2214" t="s">
        <v>40</v>
      </c>
      <c r="S2214" t="s">
        <v>56</v>
      </c>
      <c r="T2214">
        <v>18</v>
      </c>
      <c r="U2214" t="s">
        <v>66</v>
      </c>
      <c r="V2214" t="s">
        <v>58</v>
      </c>
      <c r="W2214" t="s">
        <v>9785</v>
      </c>
      <c r="Y2214" t="s">
        <v>12011</v>
      </c>
      <c r="Z2214" t="s">
        <v>10925</v>
      </c>
      <c r="AA2214">
        <v>2022</v>
      </c>
      <c r="AB2214" t="s">
        <v>12011</v>
      </c>
    </row>
    <row r="2215" spans="1:28" x14ac:dyDescent="0.25">
      <c r="A2215">
        <v>2019081395</v>
      </c>
      <c r="B2215" t="s">
        <v>9899</v>
      </c>
      <c r="C2215" t="s">
        <v>9900</v>
      </c>
      <c r="D2215" t="s">
        <v>47</v>
      </c>
      <c r="E2215">
        <v>16</v>
      </c>
      <c r="F2215" t="s">
        <v>34</v>
      </c>
      <c r="G2215">
        <v>76</v>
      </c>
      <c r="H2215">
        <v>70</v>
      </c>
      <c r="I2215">
        <v>92</v>
      </c>
      <c r="J2215" t="s">
        <v>35</v>
      </c>
      <c r="K2215">
        <v>2.59</v>
      </c>
      <c r="L2215" t="s">
        <v>12011</v>
      </c>
      <c r="M2215" t="s">
        <v>423</v>
      </c>
      <c r="N2215" t="s">
        <v>134</v>
      </c>
      <c r="O2215" t="s">
        <v>168</v>
      </c>
      <c r="P2215" t="s">
        <v>148</v>
      </c>
      <c r="Q2215" t="s">
        <v>54</v>
      </c>
      <c r="R2215" t="s">
        <v>40</v>
      </c>
      <c r="S2215" t="s">
        <v>56</v>
      </c>
      <c r="T2215">
        <v>20</v>
      </c>
      <c r="U2215" t="s">
        <v>66</v>
      </c>
      <c r="V2215" t="s">
        <v>58</v>
      </c>
      <c r="W2215" t="s">
        <v>9901</v>
      </c>
      <c r="X2215" t="s">
        <v>9902</v>
      </c>
      <c r="Y2215" t="s">
        <v>9903</v>
      </c>
      <c r="Z2215" t="s">
        <v>10925</v>
      </c>
      <c r="AA2215">
        <v>2022</v>
      </c>
      <c r="AB2215" t="s">
        <v>12011</v>
      </c>
    </row>
    <row r="2216" spans="1:28" x14ac:dyDescent="0.25">
      <c r="A2216">
        <v>2014100013</v>
      </c>
      <c r="B2216" t="s">
        <v>17297</v>
      </c>
      <c r="C2216" t="s">
        <v>15734</v>
      </c>
      <c r="D2216" t="s">
        <v>47</v>
      </c>
      <c r="E2216">
        <v>9</v>
      </c>
      <c r="F2216" t="s">
        <v>71</v>
      </c>
      <c r="G2216">
        <v>123</v>
      </c>
      <c r="H2216">
        <v>120</v>
      </c>
      <c r="I2216">
        <v>132</v>
      </c>
      <c r="J2216" t="s">
        <v>35</v>
      </c>
      <c r="K2216">
        <v>2.6</v>
      </c>
      <c r="L2216" t="s">
        <v>12011</v>
      </c>
      <c r="M2216" t="s">
        <v>325</v>
      </c>
      <c r="N2216" t="s">
        <v>3559</v>
      </c>
      <c r="O2216" t="s">
        <v>73</v>
      </c>
      <c r="P2216" t="s">
        <v>38</v>
      </c>
      <c r="Q2216" t="s">
        <v>54</v>
      </c>
      <c r="R2216" t="s">
        <v>40</v>
      </c>
      <c r="S2216" t="s">
        <v>56</v>
      </c>
      <c r="T2216">
        <v>38</v>
      </c>
      <c r="U2216" t="s">
        <v>66</v>
      </c>
      <c r="V2216" t="s">
        <v>58</v>
      </c>
      <c r="W2216" t="s">
        <v>17298</v>
      </c>
      <c r="X2216" t="s">
        <v>17299</v>
      </c>
      <c r="Y2216" t="s">
        <v>12011</v>
      </c>
      <c r="Z2216" t="s">
        <v>10925</v>
      </c>
      <c r="AA2216">
        <v>2022</v>
      </c>
      <c r="AB2216" t="s">
        <v>12011</v>
      </c>
    </row>
    <row r="2217" spans="1:28" x14ac:dyDescent="0.25">
      <c r="A2217">
        <v>2022041004</v>
      </c>
      <c r="B2217" t="s">
        <v>62</v>
      </c>
      <c r="C2217" t="s">
        <v>32</v>
      </c>
      <c r="D2217" t="s">
        <v>47</v>
      </c>
      <c r="E2217">
        <v>12</v>
      </c>
      <c r="F2217" t="s">
        <v>48</v>
      </c>
      <c r="G2217">
        <v>12</v>
      </c>
      <c r="H2217">
        <v>12</v>
      </c>
      <c r="I2217">
        <v>24</v>
      </c>
      <c r="J2217" t="s">
        <v>35</v>
      </c>
      <c r="K2217">
        <v>3.83</v>
      </c>
      <c r="L2217" t="s">
        <v>12011</v>
      </c>
      <c r="M2217" t="s">
        <v>63</v>
      </c>
      <c r="N2217" t="s">
        <v>12011</v>
      </c>
      <c r="O2217" t="s">
        <v>64</v>
      </c>
      <c r="P2217" t="s">
        <v>65</v>
      </c>
      <c r="Q2217" t="s">
        <v>54</v>
      </c>
      <c r="R2217" t="s">
        <v>40</v>
      </c>
      <c r="S2217" t="s">
        <v>56</v>
      </c>
      <c r="T2217">
        <v>20</v>
      </c>
      <c r="U2217" t="s">
        <v>66</v>
      </c>
      <c r="V2217" t="s">
        <v>58</v>
      </c>
      <c r="W2217" t="s">
        <v>67</v>
      </c>
      <c r="X2217" t="s">
        <v>68</v>
      </c>
      <c r="Y2217">
        <v>8683936094</v>
      </c>
      <c r="Z2217" t="s">
        <v>12067</v>
      </c>
      <c r="AA2217">
        <v>2022</v>
      </c>
      <c r="AB2217" t="s">
        <v>12011</v>
      </c>
    </row>
    <row r="2218" spans="1:28" x14ac:dyDescent="0.25">
      <c r="A2218">
        <v>2013070118</v>
      </c>
      <c r="B2218" t="s">
        <v>4528</v>
      </c>
      <c r="C2218" t="s">
        <v>4529</v>
      </c>
      <c r="D2218" t="s">
        <v>47</v>
      </c>
      <c r="E2218">
        <v>6</v>
      </c>
      <c r="F2218" t="s">
        <v>71</v>
      </c>
      <c r="G2218">
        <v>124</v>
      </c>
      <c r="H2218">
        <v>124</v>
      </c>
      <c r="I2218">
        <v>130</v>
      </c>
      <c r="J2218" t="s">
        <v>35</v>
      </c>
      <c r="K2218">
        <v>3.76</v>
      </c>
      <c r="L2218" t="s">
        <v>12011</v>
      </c>
      <c r="M2218" t="s">
        <v>294</v>
      </c>
      <c r="N2218" t="s">
        <v>12011</v>
      </c>
      <c r="O2218" t="s">
        <v>37</v>
      </c>
      <c r="P2218" t="s">
        <v>38</v>
      </c>
      <c r="Q2218" t="s">
        <v>54</v>
      </c>
      <c r="R2218" t="s">
        <v>40</v>
      </c>
      <c r="S2218" t="s">
        <v>56</v>
      </c>
      <c r="T2218">
        <v>35</v>
      </c>
      <c r="U2218" t="s">
        <v>66</v>
      </c>
      <c r="V2218" t="s">
        <v>58</v>
      </c>
      <c r="W2218" t="s">
        <v>4530</v>
      </c>
      <c r="X2218" t="s">
        <v>4531</v>
      </c>
      <c r="Y2218" t="s">
        <v>12011</v>
      </c>
      <c r="Z2218" t="s">
        <v>12067</v>
      </c>
      <c r="AA2218">
        <v>2022</v>
      </c>
      <c r="AB2218" t="s">
        <v>12011</v>
      </c>
    </row>
    <row r="2219" spans="1:28" x14ac:dyDescent="0.25">
      <c r="A2219">
        <v>2018081152</v>
      </c>
      <c r="B2219" t="s">
        <v>14859</v>
      </c>
      <c r="C2219" t="s">
        <v>17300</v>
      </c>
      <c r="D2219" t="s">
        <v>47</v>
      </c>
      <c r="E2219">
        <v>2</v>
      </c>
      <c r="F2219" t="s">
        <v>34</v>
      </c>
      <c r="G2219">
        <v>64</v>
      </c>
      <c r="H2219">
        <v>69</v>
      </c>
      <c r="I2219">
        <v>66</v>
      </c>
      <c r="J2219" t="s">
        <v>35</v>
      </c>
      <c r="K2219">
        <v>2.97</v>
      </c>
      <c r="L2219" t="s">
        <v>12011</v>
      </c>
      <c r="M2219" t="s">
        <v>1709</v>
      </c>
      <c r="N2219" t="s">
        <v>12011</v>
      </c>
      <c r="O2219" t="s">
        <v>89</v>
      </c>
      <c r="P2219" t="s">
        <v>53</v>
      </c>
      <c r="Q2219" t="s">
        <v>54</v>
      </c>
      <c r="R2219" t="s">
        <v>40</v>
      </c>
      <c r="S2219" t="s">
        <v>56</v>
      </c>
      <c r="T2219">
        <v>46</v>
      </c>
      <c r="U2219" t="s">
        <v>66</v>
      </c>
      <c r="V2219" t="s">
        <v>58</v>
      </c>
      <c r="W2219" t="s">
        <v>17301</v>
      </c>
      <c r="X2219" t="s">
        <v>17302</v>
      </c>
      <c r="Y2219" t="s">
        <v>17303</v>
      </c>
      <c r="Z2219" t="s">
        <v>12067</v>
      </c>
      <c r="AA2219">
        <v>2022</v>
      </c>
      <c r="AB2219" t="s">
        <v>12011</v>
      </c>
    </row>
    <row r="2220" spans="1:28" x14ac:dyDescent="0.25">
      <c r="A2220">
        <v>2019121001</v>
      </c>
      <c r="B2220" t="s">
        <v>17304</v>
      </c>
      <c r="C2220" t="s">
        <v>288</v>
      </c>
      <c r="D2220" t="s">
        <v>47</v>
      </c>
      <c r="E2220">
        <v>15</v>
      </c>
      <c r="F2220" t="s">
        <v>71</v>
      </c>
      <c r="G2220">
        <v>100</v>
      </c>
      <c r="H2220">
        <v>100</v>
      </c>
      <c r="I2220">
        <v>115</v>
      </c>
      <c r="J2220" t="s">
        <v>35</v>
      </c>
      <c r="K2220">
        <v>3.22</v>
      </c>
      <c r="L2220" t="s">
        <v>12011</v>
      </c>
      <c r="M2220" t="s">
        <v>313</v>
      </c>
      <c r="N2220" t="s">
        <v>12011</v>
      </c>
      <c r="O2220" t="s">
        <v>64</v>
      </c>
      <c r="P2220" t="s">
        <v>65</v>
      </c>
      <c r="Q2220" t="s">
        <v>54</v>
      </c>
      <c r="R2220" t="s">
        <v>55</v>
      </c>
      <c r="S2220" t="s">
        <v>56</v>
      </c>
      <c r="T2220">
        <v>24</v>
      </c>
      <c r="U2220" t="s">
        <v>66</v>
      </c>
      <c r="V2220" t="s">
        <v>58</v>
      </c>
      <c r="W2220" t="s">
        <v>17305</v>
      </c>
      <c r="X2220" t="s">
        <v>17306</v>
      </c>
      <c r="Y2220" t="s">
        <v>17307</v>
      </c>
      <c r="Z2220" t="s">
        <v>45</v>
      </c>
      <c r="AA2220">
        <v>2021</v>
      </c>
      <c r="AB2220" t="s">
        <v>12011</v>
      </c>
    </row>
    <row r="2221" spans="1:28" x14ac:dyDescent="0.25">
      <c r="A2221">
        <v>2018081100</v>
      </c>
      <c r="B2221" t="s">
        <v>4505</v>
      </c>
      <c r="C2221" t="s">
        <v>1163</v>
      </c>
      <c r="D2221" t="s">
        <v>47</v>
      </c>
      <c r="E2221">
        <v>17</v>
      </c>
      <c r="F2221" t="s">
        <v>71</v>
      </c>
      <c r="G2221">
        <v>124</v>
      </c>
      <c r="H2221">
        <v>124</v>
      </c>
      <c r="I2221">
        <v>141</v>
      </c>
      <c r="J2221" t="s">
        <v>35</v>
      </c>
      <c r="K2221">
        <v>3.37</v>
      </c>
      <c r="L2221" t="s">
        <v>12011</v>
      </c>
      <c r="M2221" t="s">
        <v>1251</v>
      </c>
      <c r="N2221" t="s">
        <v>12011</v>
      </c>
      <c r="O2221" t="s">
        <v>52</v>
      </c>
      <c r="P2221" t="s">
        <v>53</v>
      </c>
      <c r="Q2221" t="s">
        <v>54</v>
      </c>
      <c r="R2221" t="s">
        <v>55</v>
      </c>
      <c r="S2221" t="s">
        <v>56</v>
      </c>
      <c r="T2221">
        <v>21</v>
      </c>
      <c r="U2221" t="s">
        <v>66</v>
      </c>
      <c r="V2221" t="s">
        <v>58</v>
      </c>
      <c r="W2221" t="s">
        <v>17308</v>
      </c>
      <c r="X2221" t="s">
        <v>17309</v>
      </c>
      <c r="Y2221" t="s">
        <v>17310</v>
      </c>
      <c r="Z2221" t="s">
        <v>45</v>
      </c>
      <c r="AA2221">
        <v>2021</v>
      </c>
      <c r="AB2221" t="s">
        <v>12011</v>
      </c>
    </row>
    <row r="2222" spans="1:28" x14ac:dyDescent="0.25">
      <c r="A2222">
        <v>2019081159</v>
      </c>
      <c r="B2222" t="s">
        <v>1778</v>
      </c>
      <c r="C2222" t="s">
        <v>1779</v>
      </c>
      <c r="D2222" t="s">
        <v>47</v>
      </c>
      <c r="E2222">
        <v>11</v>
      </c>
      <c r="F2222" t="s">
        <v>139</v>
      </c>
      <c r="G2222">
        <v>57</v>
      </c>
      <c r="H2222">
        <v>61</v>
      </c>
      <c r="I2222">
        <v>68</v>
      </c>
      <c r="J2222" t="s">
        <v>35</v>
      </c>
      <c r="K2222">
        <v>2.38</v>
      </c>
      <c r="L2222" t="s">
        <v>49</v>
      </c>
      <c r="M2222" t="s">
        <v>196</v>
      </c>
      <c r="N2222" t="s">
        <v>12011</v>
      </c>
      <c r="O2222" t="s">
        <v>197</v>
      </c>
      <c r="P2222" t="s">
        <v>53</v>
      </c>
      <c r="Q2222" t="s">
        <v>54</v>
      </c>
      <c r="R2222" t="s">
        <v>55</v>
      </c>
      <c r="S2222" t="s">
        <v>56</v>
      </c>
      <c r="T2222">
        <v>21</v>
      </c>
      <c r="U2222" t="s">
        <v>66</v>
      </c>
      <c r="V2222" t="s">
        <v>58</v>
      </c>
      <c r="W2222" t="s">
        <v>1780</v>
      </c>
      <c r="X2222" t="s">
        <v>1781</v>
      </c>
      <c r="Y2222" t="s">
        <v>1782</v>
      </c>
      <c r="Z2222" t="s">
        <v>45</v>
      </c>
      <c r="AA2222">
        <v>2021</v>
      </c>
      <c r="AB2222" t="s">
        <v>12011</v>
      </c>
    </row>
    <row r="2223" spans="1:28" x14ac:dyDescent="0.25">
      <c r="A2223">
        <v>2020091134</v>
      </c>
      <c r="B2223" t="s">
        <v>17311</v>
      </c>
      <c r="C2223" t="s">
        <v>11089</v>
      </c>
      <c r="D2223" t="s">
        <v>47</v>
      </c>
      <c r="E2223" t="s">
        <v>12011</v>
      </c>
      <c r="F2223" t="s">
        <v>12011</v>
      </c>
      <c r="G2223">
        <v>37</v>
      </c>
      <c r="H2223" t="s">
        <v>12011</v>
      </c>
      <c r="I2223" t="s">
        <v>12011</v>
      </c>
      <c r="J2223" t="s">
        <v>35</v>
      </c>
      <c r="K2223">
        <v>3.23</v>
      </c>
      <c r="L2223" t="s">
        <v>12011</v>
      </c>
      <c r="M2223" t="s">
        <v>88</v>
      </c>
      <c r="N2223" t="s">
        <v>51</v>
      </c>
      <c r="O2223" t="s">
        <v>89</v>
      </c>
      <c r="P2223" t="s">
        <v>53</v>
      </c>
      <c r="Q2223" t="s">
        <v>54</v>
      </c>
      <c r="R2223" t="s">
        <v>55</v>
      </c>
      <c r="S2223" t="s">
        <v>56</v>
      </c>
      <c r="T2223">
        <v>29</v>
      </c>
      <c r="U2223" t="s">
        <v>66</v>
      </c>
      <c r="V2223" t="s">
        <v>58</v>
      </c>
      <c r="W2223" t="s">
        <v>17312</v>
      </c>
      <c r="X2223" t="s">
        <v>17313</v>
      </c>
      <c r="Y2223" t="s">
        <v>17314</v>
      </c>
      <c r="Z2223" t="s">
        <v>45</v>
      </c>
      <c r="AA2223">
        <v>2021</v>
      </c>
      <c r="AB2223" t="s">
        <v>12011</v>
      </c>
    </row>
    <row r="2224" spans="1:28" x14ac:dyDescent="0.25">
      <c r="A2224">
        <v>2016080180</v>
      </c>
      <c r="B2224" t="s">
        <v>8167</v>
      </c>
      <c r="C2224" t="s">
        <v>2538</v>
      </c>
      <c r="D2224" t="s">
        <v>47</v>
      </c>
      <c r="E2224">
        <v>15</v>
      </c>
      <c r="F2224" t="s">
        <v>71</v>
      </c>
      <c r="G2224">
        <v>123</v>
      </c>
      <c r="H2224">
        <v>123</v>
      </c>
      <c r="I2224">
        <v>138</v>
      </c>
      <c r="J2224" t="s">
        <v>35</v>
      </c>
      <c r="K2224">
        <v>2.41</v>
      </c>
      <c r="L2224" t="s">
        <v>12011</v>
      </c>
      <c r="M2224" t="s">
        <v>254</v>
      </c>
      <c r="N2224" t="s">
        <v>11148</v>
      </c>
      <c r="O2224" t="s">
        <v>147</v>
      </c>
      <c r="P2224" t="s">
        <v>148</v>
      </c>
      <c r="Q2224" t="s">
        <v>54</v>
      </c>
      <c r="R2224" t="s">
        <v>55</v>
      </c>
      <c r="S2224" t="s">
        <v>56</v>
      </c>
      <c r="T2224">
        <v>22</v>
      </c>
      <c r="U2224" t="s">
        <v>66</v>
      </c>
      <c r="V2224" t="s">
        <v>58</v>
      </c>
      <c r="W2224" t="s">
        <v>11149</v>
      </c>
      <c r="X2224" t="s">
        <v>11150</v>
      </c>
      <c r="Y2224" t="s">
        <v>11151</v>
      </c>
      <c r="Z2224" t="s">
        <v>45</v>
      </c>
      <c r="AA2224">
        <v>2021</v>
      </c>
      <c r="AB2224" t="s">
        <v>12011</v>
      </c>
    </row>
    <row r="2225" spans="1:28" x14ac:dyDescent="0.25">
      <c r="A2225">
        <v>2015100024</v>
      </c>
      <c r="B2225" t="s">
        <v>2348</v>
      </c>
      <c r="C2225" t="s">
        <v>3143</v>
      </c>
      <c r="D2225" t="s">
        <v>47</v>
      </c>
      <c r="E2225">
        <v>12</v>
      </c>
      <c r="F2225" t="s">
        <v>71</v>
      </c>
      <c r="G2225">
        <v>108</v>
      </c>
      <c r="H2225">
        <v>98</v>
      </c>
      <c r="I2225">
        <v>120</v>
      </c>
      <c r="J2225" t="s">
        <v>35</v>
      </c>
      <c r="K2225">
        <v>3.55</v>
      </c>
      <c r="L2225" t="s">
        <v>12011</v>
      </c>
      <c r="M2225" t="s">
        <v>428</v>
      </c>
      <c r="N2225" t="s">
        <v>12011</v>
      </c>
      <c r="O2225" t="s">
        <v>64</v>
      </c>
      <c r="P2225" t="s">
        <v>65</v>
      </c>
      <c r="Q2225" t="s">
        <v>54</v>
      </c>
      <c r="R2225" t="s">
        <v>55</v>
      </c>
      <c r="S2225" t="s">
        <v>56</v>
      </c>
      <c r="T2225">
        <v>29</v>
      </c>
      <c r="U2225" t="s">
        <v>66</v>
      </c>
      <c r="V2225" t="s">
        <v>58</v>
      </c>
      <c r="W2225" t="s">
        <v>17315</v>
      </c>
      <c r="X2225" t="s">
        <v>17316</v>
      </c>
      <c r="Y2225" t="s">
        <v>12011</v>
      </c>
      <c r="Z2225" t="s">
        <v>45</v>
      </c>
      <c r="AA2225">
        <v>2021</v>
      </c>
      <c r="AB2225" t="s">
        <v>12011</v>
      </c>
    </row>
    <row r="2226" spans="1:28" x14ac:dyDescent="0.25">
      <c r="A2226">
        <v>2016060045</v>
      </c>
      <c r="B2226" t="s">
        <v>3930</v>
      </c>
      <c r="C2226" t="s">
        <v>3931</v>
      </c>
      <c r="D2226" t="s">
        <v>47</v>
      </c>
      <c r="E2226">
        <v>11</v>
      </c>
      <c r="F2226" t="s">
        <v>139</v>
      </c>
      <c r="G2226">
        <v>60</v>
      </c>
      <c r="H2226">
        <v>60</v>
      </c>
      <c r="I2226">
        <v>71</v>
      </c>
      <c r="J2226" t="s">
        <v>35</v>
      </c>
      <c r="K2226">
        <v>2.61</v>
      </c>
      <c r="L2226" t="s">
        <v>12011</v>
      </c>
      <c r="M2226" t="s">
        <v>12054</v>
      </c>
      <c r="N2226" t="s">
        <v>12011</v>
      </c>
      <c r="O2226" t="s">
        <v>81</v>
      </c>
      <c r="P2226" t="s">
        <v>65</v>
      </c>
      <c r="Q2226" t="s">
        <v>54</v>
      </c>
      <c r="R2226" t="s">
        <v>55</v>
      </c>
      <c r="S2226" t="s">
        <v>56</v>
      </c>
      <c r="T2226">
        <v>33</v>
      </c>
      <c r="U2226" t="s">
        <v>66</v>
      </c>
      <c r="V2226" t="s">
        <v>58</v>
      </c>
      <c r="W2226" t="s">
        <v>3932</v>
      </c>
      <c r="X2226" t="s">
        <v>3933</v>
      </c>
      <c r="Y2226" t="s">
        <v>3934</v>
      </c>
      <c r="Z2226" t="s">
        <v>45</v>
      </c>
      <c r="AA2226">
        <v>2021</v>
      </c>
      <c r="AB2226" t="s">
        <v>12011</v>
      </c>
    </row>
    <row r="2227" spans="1:28" x14ac:dyDescent="0.25">
      <c r="A2227">
        <v>2015100007</v>
      </c>
      <c r="B2227" t="s">
        <v>5472</v>
      </c>
      <c r="C2227" t="s">
        <v>3936</v>
      </c>
      <c r="D2227" t="s">
        <v>47</v>
      </c>
      <c r="E2227">
        <v>6</v>
      </c>
      <c r="F2227" t="s">
        <v>139</v>
      </c>
      <c r="G2227">
        <v>45</v>
      </c>
      <c r="H2227">
        <v>48</v>
      </c>
      <c r="I2227">
        <v>51</v>
      </c>
      <c r="J2227" t="s">
        <v>35</v>
      </c>
      <c r="K2227">
        <v>1.98</v>
      </c>
      <c r="L2227" t="s">
        <v>476</v>
      </c>
      <c r="M2227" t="s">
        <v>358</v>
      </c>
      <c r="N2227" t="s">
        <v>12011</v>
      </c>
      <c r="O2227" t="s">
        <v>52</v>
      </c>
      <c r="P2227" t="s">
        <v>53</v>
      </c>
      <c r="Q2227" t="s">
        <v>54</v>
      </c>
      <c r="R2227" t="s">
        <v>55</v>
      </c>
      <c r="S2227" t="s">
        <v>56</v>
      </c>
      <c r="T2227">
        <v>25</v>
      </c>
      <c r="U2227" t="s">
        <v>66</v>
      </c>
      <c r="V2227" t="s">
        <v>58</v>
      </c>
      <c r="W2227" t="s">
        <v>17317</v>
      </c>
      <c r="X2227" t="s">
        <v>17318</v>
      </c>
      <c r="Y2227" t="s">
        <v>12011</v>
      </c>
      <c r="Z2227" t="s">
        <v>45</v>
      </c>
      <c r="AA2227">
        <v>2021</v>
      </c>
      <c r="AB2227" t="s">
        <v>12011</v>
      </c>
    </row>
    <row r="2228" spans="1:28" x14ac:dyDescent="0.25">
      <c r="A2228">
        <v>2020091351</v>
      </c>
      <c r="B2228" t="s">
        <v>2165</v>
      </c>
      <c r="C2228" t="s">
        <v>4014</v>
      </c>
      <c r="D2228" t="s">
        <v>47</v>
      </c>
      <c r="E2228">
        <v>13</v>
      </c>
      <c r="F2228" t="s">
        <v>78</v>
      </c>
      <c r="G2228">
        <v>37</v>
      </c>
      <c r="H2228">
        <v>31</v>
      </c>
      <c r="I2228">
        <v>50</v>
      </c>
      <c r="J2228" t="s">
        <v>35</v>
      </c>
      <c r="K2228">
        <v>3.04</v>
      </c>
      <c r="L2228" t="s">
        <v>12011</v>
      </c>
      <c r="M2228" t="s">
        <v>358</v>
      </c>
      <c r="N2228" t="s">
        <v>51</v>
      </c>
      <c r="O2228" t="s">
        <v>52</v>
      </c>
      <c r="P2228" t="s">
        <v>53</v>
      </c>
      <c r="Q2228" t="s">
        <v>54</v>
      </c>
      <c r="R2228" t="s">
        <v>55</v>
      </c>
      <c r="S2228" t="s">
        <v>56</v>
      </c>
      <c r="T2228">
        <v>19</v>
      </c>
      <c r="U2228" t="s">
        <v>66</v>
      </c>
      <c r="V2228" t="s">
        <v>58</v>
      </c>
      <c r="W2228" t="s">
        <v>4015</v>
      </c>
      <c r="X2228" t="s">
        <v>4016</v>
      </c>
      <c r="Y2228" t="s">
        <v>4017</v>
      </c>
      <c r="Z2228" t="s">
        <v>45</v>
      </c>
      <c r="AA2228">
        <v>2021</v>
      </c>
      <c r="AB2228" t="s">
        <v>12011</v>
      </c>
    </row>
    <row r="2229" spans="1:28" x14ac:dyDescent="0.25">
      <c r="A2229">
        <v>2018081259</v>
      </c>
      <c r="B2229" t="s">
        <v>5231</v>
      </c>
      <c r="C2229" t="s">
        <v>5219</v>
      </c>
      <c r="D2229" t="s">
        <v>47</v>
      </c>
      <c r="E2229">
        <v>16</v>
      </c>
      <c r="F2229" t="s">
        <v>34</v>
      </c>
      <c r="G2229">
        <v>97</v>
      </c>
      <c r="H2229">
        <v>91</v>
      </c>
      <c r="I2229">
        <v>113</v>
      </c>
      <c r="J2229" t="s">
        <v>35</v>
      </c>
      <c r="K2229">
        <v>2.38</v>
      </c>
      <c r="L2229" t="s">
        <v>49</v>
      </c>
      <c r="M2229" t="s">
        <v>1251</v>
      </c>
      <c r="N2229" t="s">
        <v>51</v>
      </c>
      <c r="O2229" t="s">
        <v>52</v>
      </c>
      <c r="P2229" t="s">
        <v>53</v>
      </c>
      <c r="Q2229" t="s">
        <v>54</v>
      </c>
      <c r="R2229" t="s">
        <v>55</v>
      </c>
      <c r="S2229" t="s">
        <v>56</v>
      </c>
      <c r="T2229">
        <v>21</v>
      </c>
      <c r="U2229" t="s">
        <v>66</v>
      </c>
      <c r="V2229" t="s">
        <v>58</v>
      </c>
      <c r="W2229" t="s">
        <v>5232</v>
      </c>
      <c r="X2229" t="s">
        <v>5233</v>
      </c>
      <c r="Y2229" t="s">
        <v>5234</v>
      </c>
      <c r="Z2229" t="s">
        <v>45</v>
      </c>
      <c r="AA2229">
        <v>2021</v>
      </c>
      <c r="AB2229" t="s">
        <v>12011</v>
      </c>
    </row>
    <row r="2230" spans="1:28" x14ac:dyDescent="0.25">
      <c r="A2230">
        <v>2019081014</v>
      </c>
      <c r="B2230" t="s">
        <v>2578</v>
      </c>
      <c r="C2230" t="s">
        <v>5378</v>
      </c>
      <c r="D2230" t="s">
        <v>47</v>
      </c>
      <c r="E2230">
        <v>11</v>
      </c>
      <c r="F2230" t="s">
        <v>34</v>
      </c>
      <c r="G2230">
        <v>67</v>
      </c>
      <c r="H2230">
        <v>67</v>
      </c>
      <c r="I2230">
        <v>78</v>
      </c>
      <c r="J2230" t="s">
        <v>35</v>
      </c>
      <c r="K2230">
        <v>3.24</v>
      </c>
      <c r="L2230" t="s">
        <v>12011</v>
      </c>
      <c r="M2230" t="s">
        <v>254</v>
      </c>
      <c r="N2230" t="s">
        <v>12011</v>
      </c>
      <c r="O2230" t="s">
        <v>147</v>
      </c>
      <c r="P2230" t="s">
        <v>148</v>
      </c>
      <c r="Q2230" t="s">
        <v>54</v>
      </c>
      <c r="R2230" t="s">
        <v>55</v>
      </c>
      <c r="S2230" t="s">
        <v>56</v>
      </c>
      <c r="T2230">
        <v>28</v>
      </c>
      <c r="U2230" t="s">
        <v>66</v>
      </c>
      <c r="V2230" t="s">
        <v>58</v>
      </c>
      <c r="W2230" t="s">
        <v>17319</v>
      </c>
      <c r="X2230" t="s">
        <v>17320</v>
      </c>
      <c r="Y2230" t="s">
        <v>17321</v>
      </c>
      <c r="Z2230" t="s">
        <v>45</v>
      </c>
      <c r="AA2230">
        <v>2021</v>
      </c>
      <c r="AB2230" t="s">
        <v>12011</v>
      </c>
    </row>
    <row r="2231" spans="1:28" x14ac:dyDescent="0.25">
      <c r="A2231">
        <v>2019081156</v>
      </c>
      <c r="B2231" t="s">
        <v>17322</v>
      </c>
      <c r="C2231" t="s">
        <v>5884</v>
      </c>
      <c r="D2231" t="s">
        <v>47</v>
      </c>
      <c r="E2231">
        <v>17</v>
      </c>
      <c r="F2231" t="s">
        <v>71</v>
      </c>
      <c r="G2231">
        <v>116</v>
      </c>
      <c r="H2231">
        <v>98</v>
      </c>
      <c r="I2231">
        <v>133</v>
      </c>
      <c r="J2231" t="s">
        <v>35</v>
      </c>
      <c r="K2231">
        <v>3.32</v>
      </c>
      <c r="L2231" t="s">
        <v>12011</v>
      </c>
      <c r="M2231" t="s">
        <v>167</v>
      </c>
      <c r="N2231" t="s">
        <v>12011</v>
      </c>
      <c r="O2231" t="s">
        <v>168</v>
      </c>
      <c r="P2231" t="s">
        <v>148</v>
      </c>
      <c r="Q2231" t="s">
        <v>54</v>
      </c>
      <c r="R2231" t="s">
        <v>55</v>
      </c>
      <c r="S2231" t="s">
        <v>56</v>
      </c>
      <c r="T2231">
        <v>20</v>
      </c>
      <c r="U2231" t="s">
        <v>66</v>
      </c>
      <c r="V2231" t="s">
        <v>58</v>
      </c>
      <c r="W2231" t="s">
        <v>17323</v>
      </c>
      <c r="X2231" t="s">
        <v>17324</v>
      </c>
      <c r="Y2231" t="s">
        <v>17325</v>
      </c>
      <c r="Z2231" t="s">
        <v>45</v>
      </c>
      <c r="AA2231">
        <v>2021</v>
      </c>
      <c r="AB2231" t="s">
        <v>12011</v>
      </c>
    </row>
    <row r="2232" spans="1:28" x14ac:dyDescent="0.25">
      <c r="A2232">
        <v>2016091047</v>
      </c>
      <c r="B2232" t="s">
        <v>6772</v>
      </c>
      <c r="C2232" t="s">
        <v>6069</v>
      </c>
      <c r="D2232" t="s">
        <v>47</v>
      </c>
      <c r="E2232">
        <v>6</v>
      </c>
      <c r="F2232" t="s">
        <v>34</v>
      </c>
      <c r="G2232">
        <v>78</v>
      </c>
      <c r="H2232">
        <v>76</v>
      </c>
      <c r="I2232">
        <v>84</v>
      </c>
      <c r="J2232" t="s">
        <v>35</v>
      </c>
      <c r="K2232">
        <v>2.87</v>
      </c>
      <c r="L2232" t="s">
        <v>12011</v>
      </c>
      <c r="M2232" t="s">
        <v>423</v>
      </c>
      <c r="N2232" t="s">
        <v>12011</v>
      </c>
      <c r="O2232" t="s">
        <v>168</v>
      </c>
      <c r="P2232" t="s">
        <v>148</v>
      </c>
      <c r="Q2232" t="s">
        <v>54</v>
      </c>
      <c r="R2232" t="s">
        <v>55</v>
      </c>
      <c r="S2232" t="s">
        <v>56</v>
      </c>
      <c r="T2232">
        <v>25</v>
      </c>
      <c r="U2232" t="s">
        <v>66</v>
      </c>
      <c r="V2232" t="s">
        <v>58</v>
      </c>
      <c r="W2232" t="s">
        <v>17326</v>
      </c>
      <c r="X2232" t="s">
        <v>17327</v>
      </c>
      <c r="Y2232" t="s">
        <v>17328</v>
      </c>
      <c r="Z2232" t="s">
        <v>45</v>
      </c>
      <c r="AA2232">
        <v>2021</v>
      </c>
      <c r="AB2232" t="s">
        <v>12011</v>
      </c>
    </row>
    <row r="2233" spans="1:28" x14ac:dyDescent="0.25">
      <c r="A2233">
        <v>2015080276</v>
      </c>
      <c r="B2233" t="s">
        <v>1991</v>
      </c>
      <c r="C2233" t="s">
        <v>17329</v>
      </c>
      <c r="D2233" t="s">
        <v>47</v>
      </c>
      <c r="E2233">
        <v>16</v>
      </c>
      <c r="F2233" t="s">
        <v>71</v>
      </c>
      <c r="G2233">
        <v>141</v>
      </c>
      <c r="H2233">
        <v>144</v>
      </c>
      <c r="I2233">
        <v>157</v>
      </c>
      <c r="J2233" t="s">
        <v>35</v>
      </c>
      <c r="K2233">
        <v>3.09</v>
      </c>
      <c r="L2233" t="s">
        <v>12011</v>
      </c>
      <c r="M2233" t="s">
        <v>741</v>
      </c>
      <c r="N2233" t="s">
        <v>12011</v>
      </c>
      <c r="O2233" t="s">
        <v>52</v>
      </c>
      <c r="P2233" t="s">
        <v>53</v>
      </c>
      <c r="Q2233" t="s">
        <v>54</v>
      </c>
      <c r="R2233" t="s">
        <v>55</v>
      </c>
      <c r="S2233" t="s">
        <v>56</v>
      </c>
      <c r="T2233">
        <v>25</v>
      </c>
      <c r="U2233" t="s">
        <v>66</v>
      </c>
      <c r="V2233" t="s">
        <v>58</v>
      </c>
      <c r="W2233" t="s">
        <v>17330</v>
      </c>
      <c r="X2233" t="s">
        <v>17331</v>
      </c>
      <c r="Y2233" t="s">
        <v>17332</v>
      </c>
      <c r="Z2233" t="s">
        <v>45</v>
      </c>
      <c r="AA2233">
        <v>2021</v>
      </c>
      <c r="AB2233" t="s">
        <v>12011</v>
      </c>
    </row>
    <row r="2234" spans="1:28" x14ac:dyDescent="0.25">
      <c r="A2234">
        <v>2019081052</v>
      </c>
      <c r="B2234" t="s">
        <v>8109</v>
      </c>
      <c r="C2234" t="s">
        <v>6346</v>
      </c>
      <c r="D2234" t="s">
        <v>47</v>
      </c>
      <c r="E2234">
        <v>10</v>
      </c>
      <c r="F2234" t="s">
        <v>34</v>
      </c>
      <c r="G2234">
        <v>96</v>
      </c>
      <c r="H2234">
        <v>87</v>
      </c>
      <c r="I2234">
        <v>106</v>
      </c>
      <c r="J2234" t="s">
        <v>35</v>
      </c>
      <c r="K2234">
        <v>3.09</v>
      </c>
      <c r="L2234" t="s">
        <v>12011</v>
      </c>
      <c r="M2234" t="s">
        <v>272</v>
      </c>
      <c r="N2234" t="s">
        <v>12011</v>
      </c>
      <c r="O2234" t="s">
        <v>64</v>
      </c>
      <c r="P2234" t="s">
        <v>65</v>
      </c>
      <c r="Q2234" t="s">
        <v>54</v>
      </c>
      <c r="R2234" t="s">
        <v>55</v>
      </c>
      <c r="S2234" t="s">
        <v>56</v>
      </c>
      <c r="T2234">
        <v>29</v>
      </c>
      <c r="U2234" t="s">
        <v>66</v>
      </c>
      <c r="V2234" t="s">
        <v>58</v>
      </c>
      <c r="W2234" t="s">
        <v>17333</v>
      </c>
      <c r="X2234" t="s">
        <v>17334</v>
      </c>
      <c r="Y2234" t="s">
        <v>17335</v>
      </c>
      <c r="Z2234" t="s">
        <v>45</v>
      </c>
      <c r="AA2234">
        <v>2021</v>
      </c>
      <c r="AB2234" t="s">
        <v>12011</v>
      </c>
    </row>
    <row r="2235" spans="1:28" x14ac:dyDescent="0.25">
      <c r="A2235">
        <v>2019071096</v>
      </c>
      <c r="B2235" t="s">
        <v>11561</v>
      </c>
      <c r="C2235" t="s">
        <v>6488</v>
      </c>
      <c r="D2235" t="s">
        <v>47</v>
      </c>
      <c r="E2235">
        <v>15</v>
      </c>
      <c r="F2235" t="s">
        <v>34</v>
      </c>
      <c r="G2235">
        <v>97</v>
      </c>
      <c r="H2235">
        <v>85</v>
      </c>
      <c r="I2235">
        <v>112</v>
      </c>
      <c r="J2235" t="s">
        <v>35</v>
      </c>
      <c r="K2235">
        <v>3.04</v>
      </c>
      <c r="L2235" t="s">
        <v>12011</v>
      </c>
      <c r="M2235" t="s">
        <v>398</v>
      </c>
      <c r="N2235" t="s">
        <v>12011</v>
      </c>
      <c r="O2235" t="s">
        <v>81</v>
      </c>
      <c r="P2235" t="s">
        <v>65</v>
      </c>
      <c r="Q2235" t="s">
        <v>54</v>
      </c>
      <c r="R2235" t="s">
        <v>55</v>
      </c>
      <c r="S2235" t="s">
        <v>56</v>
      </c>
      <c r="T2235">
        <v>20</v>
      </c>
      <c r="U2235" t="s">
        <v>66</v>
      </c>
      <c r="V2235" t="s">
        <v>58</v>
      </c>
      <c r="W2235" t="s">
        <v>11562</v>
      </c>
      <c r="X2235" t="s">
        <v>11563</v>
      </c>
      <c r="Y2235" t="s">
        <v>11564</v>
      </c>
      <c r="Z2235" t="s">
        <v>45</v>
      </c>
      <c r="AA2235">
        <v>2021</v>
      </c>
      <c r="AB2235" t="s">
        <v>12011</v>
      </c>
    </row>
    <row r="2236" spans="1:28" x14ac:dyDescent="0.25">
      <c r="A2236">
        <v>2018071057</v>
      </c>
      <c r="B2236" t="s">
        <v>11893</v>
      </c>
      <c r="C2236" t="s">
        <v>7441</v>
      </c>
      <c r="D2236" t="s">
        <v>47</v>
      </c>
      <c r="E2236">
        <v>15</v>
      </c>
      <c r="F2236" t="s">
        <v>71</v>
      </c>
      <c r="G2236">
        <v>114</v>
      </c>
      <c r="H2236">
        <v>110</v>
      </c>
      <c r="I2236">
        <v>129</v>
      </c>
      <c r="J2236" t="s">
        <v>35</v>
      </c>
      <c r="K2236">
        <v>3.21</v>
      </c>
      <c r="L2236" t="s">
        <v>12011</v>
      </c>
      <c r="M2236" t="s">
        <v>167</v>
      </c>
      <c r="N2236" t="s">
        <v>134</v>
      </c>
      <c r="O2236" t="s">
        <v>168</v>
      </c>
      <c r="P2236" t="s">
        <v>148</v>
      </c>
      <c r="Q2236" t="s">
        <v>54</v>
      </c>
      <c r="R2236" t="s">
        <v>55</v>
      </c>
      <c r="S2236" t="s">
        <v>56</v>
      </c>
      <c r="T2236">
        <v>23</v>
      </c>
      <c r="U2236" t="s">
        <v>66</v>
      </c>
      <c r="V2236" t="s">
        <v>58</v>
      </c>
      <c r="W2236" t="s">
        <v>17336</v>
      </c>
      <c r="X2236" t="s">
        <v>17337</v>
      </c>
      <c r="Y2236" t="s">
        <v>17338</v>
      </c>
      <c r="Z2236" t="s">
        <v>45</v>
      </c>
      <c r="AA2236">
        <v>2021</v>
      </c>
      <c r="AB2236" t="s">
        <v>12011</v>
      </c>
    </row>
    <row r="2237" spans="1:28" x14ac:dyDescent="0.25">
      <c r="A2237">
        <v>2021071129</v>
      </c>
      <c r="B2237" t="s">
        <v>11654</v>
      </c>
      <c r="C2237" t="s">
        <v>11655</v>
      </c>
      <c r="D2237" t="s">
        <v>47</v>
      </c>
      <c r="E2237">
        <v>9</v>
      </c>
      <c r="F2237" t="s">
        <v>48</v>
      </c>
      <c r="G2237">
        <v>12</v>
      </c>
      <c r="H2237">
        <v>12</v>
      </c>
      <c r="I2237">
        <v>21</v>
      </c>
      <c r="J2237" t="s">
        <v>35</v>
      </c>
      <c r="K2237">
        <v>1.95</v>
      </c>
      <c r="L2237" t="s">
        <v>476</v>
      </c>
      <c r="M2237" t="s">
        <v>1251</v>
      </c>
      <c r="N2237" t="s">
        <v>51</v>
      </c>
      <c r="O2237" t="s">
        <v>52</v>
      </c>
      <c r="P2237" t="s">
        <v>53</v>
      </c>
      <c r="Q2237" t="s">
        <v>54</v>
      </c>
      <c r="R2237" t="s">
        <v>55</v>
      </c>
      <c r="S2237" t="s">
        <v>56</v>
      </c>
      <c r="T2237">
        <v>20</v>
      </c>
      <c r="U2237" t="s">
        <v>66</v>
      </c>
      <c r="V2237" t="s">
        <v>58</v>
      </c>
      <c r="W2237" t="s">
        <v>11656</v>
      </c>
      <c r="Y2237" t="s">
        <v>12011</v>
      </c>
      <c r="Z2237" t="s">
        <v>45</v>
      </c>
      <c r="AA2237">
        <v>2021</v>
      </c>
      <c r="AB2237" t="s">
        <v>12011</v>
      </c>
    </row>
    <row r="2238" spans="1:28" x14ac:dyDescent="0.25">
      <c r="A2238">
        <v>2020081438</v>
      </c>
      <c r="B2238" t="s">
        <v>8069</v>
      </c>
      <c r="C2238" t="s">
        <v>8030</v>
      </c>
      <c r="D2238" t="s">
        <v>47</v>
      </c>
      <c r="E2238">
        <v>11</v>
      </c>
      <c r="F2238" t="s">
        <v>139</v>
      </c>
      <c r="G2238">
        <v>52</v>
      </c>
      <c r="H2238">
        <v>52</v>
      </c>
      <c r="I2238">
        <v>63</v>
      </c>
      <c r="J2238" t="s">
        <v>35</v>
      </c>
      <c r="K2238">
        <v>2.5299999999999998</v>
      </c>
      <c r="L2238" t="s">
        <v>12011</v>
      </c>
      <c r="M2238" t="s">
        <v>216</v>
      </c>
      <c r="N2238" t="s">
        <v>134</v>
      </c>
      <c r="O2238" t="s">
        <v>147</v>
      </c>
      <c r="P2238" t="s">
        <v>148</v>
      </c>
      <c r="Q2238" t="s">
        <v>54</v>
      </c>
      <c r="R2238" t="s">
        <v>55</v>
      </c>
      <c r="S2238" t="s">
        <v>56</v>
      </c>
      <c r="T2238">
        <v>22</v>
      </c>
      <c r="U2238" t="s">
        <v>66</v>
      </c>
      <c r="V2238" t="s">
        <v>58</v>
      </c>
      <c r="W2238" t="s">
        <v>8070</v>
      </c>
      <c r="X2238" t="s">
        <v>8071</v>
      </c>
      <c r="Y2238" t="s">
        <v>8072</v>
      </c>
      <c r="Z2238" t="s">
        <v>45</v>
      </c>
      <c r="AA2238">
        <v>2021</v>
      </c>
      <c r="AB2238" t="s">
        <v>12011</v>
      </c>
    </row>
    <row r="2239" spans="1:28" x14ac:dyDescent="0.25">
      <c r="A2239">
        <v>2019081267</v>
      </c>
      <c r="B2239" t="s">
        <v>4687</v>
      </c>
      <c r="C2239" t="s">
        <v>8713</v>
      </c>
      <c r="D2239" t="s">
        <v>47</v>
      </c>
      <c r="E2239">
        <v>13</v>
      </c>
      <c r="F2239" t="s">
        <v>139</v>
      </c>
      <c r="G2239">
        <v>61</v>
      </c>
      <c r="H2239">
        <v>52</v>
      </c>
      <c r="I2239">
        <v>74</v>
      </c>
      <c r="J2239" t="s">
        <v>35</v>
      </c>
      <c r="K2239">
        <v>2.67</v>
      </c>
      <c r="L2239" t="s">
        <v>12011</v>
      </c>
      <c r="M2239" t="s">
        <v>216</v>
      </c>
      <c r="N2239" t="s">
        <v>134</v>
      </c>
      <c r="O2239" t="s">
        <v>147</v>
      </c>
      <c r="P2239" t="s">
        <v>148</v>
      </c>
      <c r="Q2239" t="s">
        <v>54</v>
      </c>
      <c r="R2239" t="s">
        <v>55</v>
      </c>
      <c r="S2239" t="s">
        <v>56</v>
      </c>
      <c r="T2239">
        <v>20</v>
      </c>
      <c r="U2239" t="s">
        <v>66</v>
      </c>
      <c r="V2239" t="s">
        <v>58</v>
      </c>
      <c r="W2239" t="s">
        <v>8714</v>
      </c>
      <c r="Y2239" t="s">
        <v>8715</v>
      </c>
      <c r="Z2239" t="s">
        <v>45</v>
      </c>
      <c r="AA2239">
        <v>2021</v>
      </c>
      <c r="AB2239" t="s">
        <v>12011</v>
      </c>
    </row>
    <row r="2240" spans="1:28" x14ac:dyDescent="0.25">
      <c r="A2240">
        <v>2020091230</v>
      </c>
      <c r="B2240" t="s">
        <v>17339</v>
      </c>
      <c r="C2240" t="s">
        <v>8866</v>
      </c>
      <c r="D2240" t="s">
        <v>47</v>
      </c>
      <c r="E2240">
        <v>15</v>
      </c>
      <c r="F2240" t="s">
        <v>78</v>
      </c>
      <c r="G2240">
        <v>27</v>
      </c>
      <c r="H2240">
        <v>27</v>
      </c>
      <c r="I2240">
        <v>42</v>
      </c>
      <c r="J2240" t="s">
        <v>35</v>
      </c>
      <c r="K2240">
        <v>2.06</v>
      </c>
      <c r="L2240" t="s">
        <v>49</v>
      </c>
      <c r="M2240" t="s">
        <v>216</v>
      </c>
      <c r="N2240" t="s">
        <v>134</v>
      </c>
      <c r="O2240" t="s">
        <v>147</v>
      </c>
      <c r="P2240" t="s">
        <v>148</v>
      </c>
      <c r="Q2240" t="s">
        <v>54</v>
      </c>
      <c r="R2240" t="s">
        <v>55</v>
      </c>
      <c r="S2240" t="s">
        <v>56</v>
      </c>
      <c r="T2240">
        <v>20</v>
      </c>
      <c r="U2240" t="s">
        <v>66</v>
      </c>
      <c r="V2240" t="s">
        <v>58</v>
      </c>
      <c r="W2240" t="s">
        <v>17340</v>
      </c>
      <c r="Y2240" t="s">
        <v>17341</v>
      </c>
      <c r="Z2240" t="s">
        <v>45</v>
      </c>
      <c r="AA2240">
        <v>2021</v>
      </c>
      <c r="AB2240" t="s">
        <v>12011</v>
      </c>
    </row>
    <row r="2241" spans="1:28" x14ac:dyDescent="0.25">
      <c r="A2241">
        <v>2021061060</v>
      </c>
      <c r="B2241" t="s">
        <v>3585</v>
      </c>
      <c r="C2241" t="s">
        <v>9048</v>
      </c>
      <c r="D2241" t="s">
        <v>47</v>
      </c>
      <c r="E2241">
        <v>9</v>
      </c>
      <c r="F2241" t="s">
        <v>48</v>
      </c>
      <c r="G2241">
        <v>9</v>
      </c>
      <c r="H2241">
        <v>9</v>
      </c>
      <c r="I2241">
        <v>18</v>
      </c>
      <c r="J2241" t="s">
        <v>35</v>
      </c>
      <c r="K2241">
        <v>1.1100000000000001</v>
      </c>
      <c r="L2241" t="s">
        <v>476</v>
      </c>
      <c r="M2241" t="s">
        <v>50</v>
      </c>
      <c r="N2241" t="s">
        <v>51</v>
      </c>
      <c r="O2241" t="s">
        <v>52</v>
      </c>
      <c r="P2241" t="s">
        <v>53</v>
      </c>
      <c r="Q2241" t="s">
        <v>54</v>
      </c>
      <c r="R2241" t="s">
        <v>55</v>
      </c>
      <c r="S2241" t="s">
        <v>56</v>
      </c>
      <c r="T2241">
        <v>20</v>
      </c>
      <c r="U2241" t="s">
        <v>66</v>
      </c>
      <c r="V2241" t="s">
        <v>58</v>
      </c>
      <c r="W2241" t="s">
        <v>17342</v>
      </c>
      <c r="Y2241" t="s">
        <v>12011</v>
      </c>
      <c r="Z2241" t="s">
        <v>45</v>
      </c>
      <c r="AA2241">
        <v>2021</v>
      </c>
      <c r="AB2241" t="s">
        <v>12011</v>
      </c>
    </row>
    <row r="2242" spans="1:28" x14ac:dyDescent="0.25">
      <c r="A2242">
        <v>2019081149</v>
      </c>
      <c r="B2242" t="s">
        <v>620</v>
      </c>
      <c r="C2242" t="s">
        <v>9459</v>
      </c>
      <c r="D2242" t="s">
        <v>47</v>
      </c>
      <c r="E2242">
        <v>15</v>
      </c>
      <c r="F2242" t="s">
        <v>34</v>
      </c>
      <c r="G2242">
        <v>87</v>
      </c>
      <c r="H2242">
        <v>87</v>
      </c>
      <c r="I2242">
        <v>102</v>
      </c>
      <c r="J2242" t="s">
        <v>35</v>
      </c>
      <c r="K2242">
        <v>3.13</v>
      </c>
      <c r="L2242" t="s">
        <v>12011</v>
      </c>
      <c r="M2242" t="s">
        <v>216</v>
      </c>
      <c r="N2242" t="s">
        <v>134</v>
      </c>
      <c r="O2242" t="s">
        <v>147</v>
      </c>
      <c r="P2242" t="s">
        <v>148</v>
      </c>
      <c r="Q2242" t="s">
        <v>54</v>
      </c>
      <c r="R2242" t="s">
        <v>55</v>
      </c>
      <c r="S2242" t="s">
        <v>56</v>
      </c>
      <c r="T2242">
        <v>20</v>
      </c>
      <c r="U2242" t="s">
        <v>66</v>
      </c>
      <c r="V2242" t="s">
        <v>58</v>
      </c>
      <c r="W2242" t="s">
        <v>17343</v>
      </c>
      <c r="X2242" t="s">
        <v>17344</v>
      </c>
      <c r="Y2242" t="s">
        <v>17345</v>
      </c>
      <c r="Z2242" t="s">
        <v>45</v>
      </c>
      <c r="AA2242">
        <v>2021</v>
      </c>
      <c r="AB2242" t="s">
        <v>12011</v>
      </c>
    </row>
    <row r="2243" spans="1:28" x14ac:dyDescent="0.25">
      <c r="A2243">
        <v>2013060033</v>
      </c>
      <c r="B2243" t="s">
        <v>17346</v>
      </c>
      <c r="C2243" t="s">
        <v>9839</v>
      </c>
      <c r="D2243" t="s">
        <v>47</v>
      </c>
      <c r="E2243">
        <v>12</v>
      </c>
      <c r="F2243" t="s">
        <v>71</v>
      </c>
      <c r="G2243">
        <v>134</v>
      </c>
      <c r="H2243">
        <v>137</v>
      </c>
      <c r="I2243">
        <v>146</v>
      </c>
      <c r="J2243" t="s">
        <v>35</v>
      </c>
      <c r="K2243">
        <v>2.64</v>
      </c>
      <c r="L2243" t="s">
        <v>12011</v>
      </c>
      <c r="M2243" t="s">
        <v>771</v>
      </c>
      <c r="N2243" t="s">
        <v>12011</v>
      </c>
      <c r="O2243" t="s">
        <v>197</v>
      </c>
      <c r="P2243" t="s">
        <v>53</v>
      </c>
      <c r="Q2243" t="s">
        <v>54</v>
      </c>
      <c r="R2243" t="s">
        <v>55</v>
      </c>
      <c r="S2243" t="s">
        <v>56</v>
      </c>
      <c r="T2243">
        <v>30</v>
      </c>
      <c r="U2243" t="s">
        <v>66</v>
      </c>
      <c r="V2243" t="s">
        <v>58</v>
      </c>
      <c r="W2243" t="s">
        <v>17347</v>
      </c>
      <c r="X2243" t="s">
        <v>17348</v>
      </c>
      <c r="Y2243" t="s">
        <v>17349</v>
      </c>
      <c r="Z2243" t="s">
        <v>45</v>
      </c>
      <c r="AA2243">
        <v>2021</v>
      </c>
      <c r="AB2243" t="s">
        <v>12011</v>
      </c>
    </row>
    <row r="2244" spans="1:28" x14ac:dyDescent="0.25">
      <c r="A2244">
        <v>2020011015</v>
      </c>
      <c r="B2244" t="s">
        <v>17350</v>
      </c>
      <c r="C2244" t="s">
        <v>15617</v>
      </c>
      <c r="D2244" t="s">
        <v>47</v>
      </c>
      <c r="E2244" t="s">
        <v>12011</v>
      </c>
      <c r="F2244" t="s">
        <v>12011</v>
      </c>
      <c r="G2244">
        <v>32</v>
      </c>
      <c r="H2244" t="s">
        <v>12011</v>
      </c>
      <c r="I2244" t="s">
        <v>12011</v>
      </c>
      <c r="J2244" t="s">
        <v>35</v>
      </c>
      <c r="K2244">
        <v>2.4700000000000002</v>
      </c>
      <c r="L2244" t="s">
        <v>12011</v>
      </c>
      <c r="M2244" t="s">
        <v>216</v>
      </c>
      <c r="N2244" t="s">
        <v>134</v>
      </c>
      <c r="O2244" t="s">
        <v>147</v>
      </c>
      <c r="P2244" t="s">
        <v>148</v>
      </c>
      <c r="Q2244" t="s">
        <v>54</v>
      </c>
      <c r="R2244" t="s">
        <v>55</v>
      </c>
      <c r="S2244" t="s">
        <v>56</v>
      </c>
      <c r="T2244">
        <v>20</v>
      </c>
      <c r="U2244" t="s">
        <v>66</v>
      </c>
      <c r="V2244" t="s">
        <v>58</v>
      </c>
      <c r="W2244" t="s">
        <v>17351</v>
      </c>
      <c r="X2244" t="s">
        <v>17352</v>
      </c>
      <c r="Y2244" t="s">
        <v>17353</v>
      </c>
      <c r="Z2244" t="s">
        <v>45</v>
      </c>
      <c r="AA2244">
        <v>2021</v>
      </c>
      <c r="AB2244" t="s">
        <v>12011</v>
      </c>
    </row>
    <row r="2245" spans="1:28" x14ac:dyDescent="0.25">
      <c r="A2245">
        <v>2016080077</v>
      </c>
      <c r="B2245" t="s">
        <v>2165</v>
      </c>
      <c r="C2245" t="s">
        <v>17354</v>
      </c>
      <c r="D2245" t="s">
        <v>47</v>
      </c>
      <c r="E2245">
        <v>14</v>
      </c>
      <c r="F2245" t="s">
        <v>71</v>
      </c>
      <c r="G2245">
        <v>118</v>
      </c>
      <c r="H2245">
        <v>112</v>
      </c>
      <c r="I2245">
        <v>132</v>
      </c>
      <c r="J2245" t="s">
        <v>35</v>
      </c>
      <c r="K2245">
        <v>2.79</v>
      </c>
      <c r="L2245" t="s">
        <v>12011</v>
      </c>
      <c r="M2245" t="s">
        <v>771</v>
      </c>
      <c r="N2245" t="s">
        <v>12011</v>
      </c>
      <c r="O2245" t="s">
        <v>197</v>
      </c>
      <c r="P2245" t="s">
        <v>53</v>
      </c>
      <c r="Q2245" t="s">
        <v>54</v>
      </c>
      <c r="R2245" t="s">
        <v>55</v>
      </c>
      <c r="S2245" t="s">
        <v>56</v>
      </c>
      <c r="T2245">
        <v>22</v>
      </c>
      <c r="U2245" t="s">
        <v>66</v>
      </c>
      <c r="V2245" t="s">
        <v>58</v>
      </c>
      <c r="W2245" t="s">
        <v>17355</v>
      </c>
      <c r="Y2245" t="s">
        <v>17356</v>
      </c>
      <c r="Z2245" t="s">
        <v>10925</v>
      </c>
      <c r="AA2245">
        <v>2022</v>
      </c>
      <c r="AB2245" t="s">
        <v>12011</v>
      </c>
    </row>
    <row r="2246" spans="1:28" x14ac:dyDescent="0.25">
      <c r="A2246">
        <v>2009010056</v>
      </c>
      <c r="B2246" t="s">
        <v>3851</v>
      </c>
      <c r="C2246" t="s">
        <v>6296</v>
      </c>
      <c r="D2246" t="s">
        <v>47</v>
      </c>
      <c r="E2246">
        <v>12</v>
      </c>
      <c r="F2246" t="s">
        <v>71</v>
      </c>
      <c r="G2246">
        <v>138</v>
      </c>
      <c r="H2246">
        <v>151</v>
      </c>
      <c r="I2246">
        <v>150</v>
      </c>
      <c r="J2246" t="s">
        <v>35</v>
      </c>
      <c r="K2246">
        <v>2.75</v>
      </c>
      <c r="L2246" t="s">
        <v>12011</v>
      </c>
      <c r="M2246" t="s">
        <v>325</v>
      </c>
      <c r="N2246" t="s">
        <v>3559</v>
      </c>
      <c r="O2246" t="s">
        <v>73</v>
      </c>
      <c r="P2246" t="s">
        <v>38</v>
      </c>
      <c r="Q2246" t="s">
        <v>54</v>
      </c>
      <c r="R2246" t="s">
        <v>55</v>
      </c>
      <c r="S2246" t="s">
        <v>56</v>
      </c>
      <c r="T2246">
        <v>32</v>
      </c>
      <c r="U2246" t="s">
        <v>66</v>
      </c>
      <c r="V2246" t="s">
        <v>58</v>
      </c>
      <c r="W2246" t="s">
        <v>17357</v>
      </c>
      <c r="X2246" t="s">
        <v>17358</v>
      </c>
      <c r="Y2246" t="s">
        <v>12011</v>
      </c>
      <c r="Z2246" t="s">
        <v>10925</v>
      </c>
      <c r="AA2246">
        <v>2022</v>
      </c>
      <c r="AB2246" t="s">
        <v>12011</v>
      </c>
    </row>
    <row r="2247" spans="1:28" x14ac:dyDescent="0.25">
      <c r="A2247">
        <v>2021111057</v>
      </c>
      <c r="B2247" t="s">
        <v>2165</v>
      </c>
      <c r="C2247" t="s">
        <v>7799</v>
      </c>
      <c r="D2247" t="s">
        <v>47</v>
      </c>
      <c r="E2247">
        <v>16</v>
      </c>
      <c r="F2247" t="s">
        <v>48</v>
      </c>
      <c r="G2247">
        <v>28</v>
      </c>
      <c r="H2247">
        <v>16</v>
      </c>
      <c r="I2247">
        <v>44</v>
      </c>
      <c r="J2247" t="s">
        <v>35</v>
      </c>
      <c r="K2247">
        <v>3.67</v>
      </c>
      <c r="L2247" t="s">
        <v>12011</v>
      </c>
      <c r="M2247" t="s">
        <v>1251</v>
      </c>
      <c r="N2247" t="s">
        <v>51</v>
      </c>
      <c r="O2247" t="s">
        <v>52</v>
      </c>
      <c r="P2247" t="s">
        <v>53</v>
      </c>
      <c r="Q2247" t="s">
        <v>54</v>
      </c>
      <c r="R2247" t="s">
        <v>55</v>
      </c>
      <c r="S2247" t="s">
        <v>56</v>
      </c>
      <c r="T2247">
        <v>18</v>
      </c>
      <c r="U2247" t="s">
        <v>66</v>
      </c>
      <c r="V2247" t="s">
        <v>58</v>
      </c>
      <c r="W2247" t="s">
        <v>7800</v>
      </c>
      <c r="Y2247" t="s">
        <v>12011</v>
      </c>
      <c r="Z2247" t="s">
        <v>10925</v>
      </c>
      <c r="AA2247">
        <v>2022</v>
      </c>
      <c r="AB2247" t="s">
        <v>12011</v>
      </c>
    </row>
    <row r="2248" spans="1:28" x14ac:dyDescent="0.25">
      <c r="A2248">
        <v>2020081605</v>
      </c>
      <c r="B2248" t="s">
        <v>17359</v>
      </c>
      <c r="C2248" t="s">
        <v>10116</v>
      </c>
      <c r="D2248" t="s">
        <v>47</v>
      </c>
      <c r="E2248">
        <v>10</v>
      </c>
      <c r="F2248" t="s">
        <v>139</v>
      </c>
      <c r="G2248">
        <v>39</v>
      </c>
      <c r="H2248">
        <v>39</v>
      </c>
      <c r="I2248">
        <v>49</v>
      </c>
      <c r="J2248" t="s">
        <v>35</v>
      </c>
      <c r="K2248">
        <v>3.45</v>
      </c>
      <c r="L2248" t="s">
        <v>12011</v>
      </c>
      <c r="M2248" t="s">
        <v>428</v>
      </c>
      <c r="N2248" t="s">
        <v>80</v>
      </c>
      <c r="O2248" t="s">
        <v>64</v>
      </c>
      <c r="P2248" t="s">
        <v>65</v>
      </c>
      <c r="Q2248" t="s">
        <v>54</v>
      </c>
      <c r="R2248" t="s">
        <v>55</v>
      </c>
      <c r="S2248" t="s">
        <v>56</v>
      </c>
      <c r="T2248">
        <v>21</v>
      </c>
      <c r="U2248" t="s">
        <v>66</v>
      </c>
      <c r="V2248" t="s">
        <v>58</v>
      </c>
      <c r="W2248" t="s">
        <v>17360</v>
      </c>
      <c r="X2248" t="s">
        <v>17361</v>
      </c>
      <c r="Y2248" t="s">
        <v>17362</v>
      </c>
      <c r="Z2248" t="s">
        <v>10925</v>
      </c>
      <c r="AA2248">
        <v>2022</v>
      </c>
      <c r="AB2248" t="s">
        <v>12011</v>
      </c>
    </row>
    <row r="2249" spans="1:28" x14ac:dyDescent="0.25">
      <c r="A2249">
        <v>2022051001</v>
      </c>
      <c r="B2249" t="s">
        <v>17363</v>
      </c>
      <c r="C2249" t="s">
        <v>17364</v>
      </c>
      <c r="D2249" t="s">
        <v>47</v>
      </c>
      <c r="E2249">
        <v>9</v>
      </c>
      <c r="F2249" t="s">
        <v>48</v>
      </c>
      <c r="G2249">
        <v>0</v>
      </c>
      <c r="H2249">
        <v>0</v>
      </c>
      <c r="I2249">
        <v>9</v>
      </c>
      <c r="J2249" t="s">
        <v>35</v>
      </c>
      <c r="K2249">
        <v>0</v>
      </c>
      <c r="L2249" t="s">
        <v>12011</v>
      </c>
      <c r="M2249" t="s">
        <v>358</v>
      </c>
      <c r="N2249" t="s">
        <v>12011</v>
      </c>
      <c r="O2249" t="s">
        <v>52</v>
      </c>
      <c r="P2249" t="s">
        <v>53</v>
      </c>
      <c r="Q2249" t="s">
        <v>54</v>
      </c>
      <c r="R2249" t="s">
        <v>55</v>
      </c>
      <c r="S2249" t="s">
        <v>56</v>
      </c>
      <c r="T2249">
        <v>19</v>
      </c>
      <c r="U2249" t="s">
        <v>66</v>
      </c>
      <c r="V2249" t="s">
        <v>58</v>
      </c>
      <c r="W2249" t="s">
        <v>17365</v>
      </c>
      <c r="X2249" t="s">
        <v>17366</v>
      </c>
      <c r="Y2249">
        <v>8686747438</v>
      </c>
      <c r="Z2249" t="s">
        <v>12067</v>
      </c>
      <c r="AA2249">
        <v>2022</v>
      </c>
      <c r="AB2249" t="s">
        <v>12011</v>
      </c>
    </row>
    <row r="2250" spans="1:28" x14ac:dyDescent="0.25">
      <c r="A2250">
        <v>2021081276</v>
      </c>
      <c r="B2250" t="s">
        <v>8738</v>
      </c>
      <c r="C2250" t="s">
        <v>8739</v>
      </c>
      <c r="D2250" t="s">
        <v>93</v>
      </c>
      <c r="E2250">
        <v>16</v>
      </c>
      <c r="F2250" t="s">
        <v>48</v>
      </c>
      <c r="G2250">
        <v>40</v>
      </c>
      <c r="H2250">
        <v>31</v>
      </c>
      <c r="I2250">
        <v>56</v>
      </c>
      <c r="J2250" t="s">
        <v>35</v>
      </c>
      <c r="K2250">
        <v>3.35</v>
      </c>
      <c r="L2250" t="s">
        <v>12011</v>
      </c>
      <c r="M2250" t="s">
        <v>88</v>
      </c>
      <c r="N2250" t="s">
        <v>94</v>
      </c>
      <c r="O2250" t="s">
        <v>89</v>
      </c>
      <c r="P2250" t="s">
        <v>53</v>
      </c>
      <c r="Q2250" t="s">
        <v>260</v>
      </c>
      <c r="R2250" t="s">
        <v>40</v>
      </c>
      <c r="S2250" t="s">
        <v>130</v>
      </c>
      <c r="T2250">
        <v>38</v>
      </c>
      <c r="U2250" t="s">
        <v>66</v>
      </c>
      <c r="V2250" t="s">
        <v>58</v>
      </c>
      <c r="W2250" t="s">
        <v>8740</v>
      </c>
      <c r="X2250" t="s">
        <v>8741</v>
      </c>
      <c r="Y2250" t="s">
        <v>8742</v>
      </c>
      <c r="Z2250" t="s">
        <v>45</v>
      </c>
      <c r="AA2250">
        <v>2021</v>
      </c>
      <c r="AB2250" t="s">
        <v>12011</v>
      </c>
    </row>
    <row r="2251" spans="1:28" x14ac:dyDescent="0.25">
      <c r="A2251">
        <v>2019071038</v>
      </c>
      <c r="B2251" t="s">
        <v>2828</v>
      </c>
      <c r="C2251" t="s">
        <v>17367</v>
      </c>
      <c r="D2251" t="s">
        <v>93</v>
      </c>
      <c r="E2251">
        <v>14</v>
      </c>
      <c r="F2251" t="s">
        <v>71</v>
      </c>
      <c r="G2251">
        <v>117</v>
      </c>
      <c r="H2251">
        <v>111.5</v>
      </c>
      <c r="I2251">
        <v>131</v>
      </c>
      <c r="J2251" t="s">
        <v>35</v>
      </c>
      <c r="K2251">
        <v>2.77</v>
      </c>
      <c r="L2251" t="s">
        <v>12011</v>
      </c>
      <c r="M2251" t="s">
        <v>88</v>
      </c>
      <c r="N2251" t="s">
        <v>603</v>
      </c>
      <c r="O2251" t="s">
        <v>89</v>
      </c>
      <c r="P2251" t="s">
        <v>53</v>
      </c>
      <c r="Q2251" t="s">
        <v>260</v>
      </c>
      <c r="R2251" t="s">
        <v>40</v>
      </c>
      <c r="S2251" t="s">
        <v>130</v>
      </c>
      <c r="T2251">
        <v>32</v>
      </c>
      <c r="U2251" t="s">
        <v>66</v>
      </c>
      <c r="V2251" t="s">
        <v>58</v>
      </c>
      <c r="W2251" t="s">
        <v>17368</v>
      </c>
      <c r="X2251" t="s">
        <v>17369</v>
      </c>
      <c r="Y2251" t="s">
        <v>17370</v>
      </c>
      <c r="Z2251" t="s">
        <v>45</v>
      </c>
      <c r="AA2251">
        <v>2021</v>
      </c>
      <c r="AB2251" t="s">
        <v>12011</v>
      </c>
    </row>
    <row r="2252" spans="1:28" x14ac:dyDescent="0.25">
      <c r="A2252">
        <v>2018061006</v>
      </c>
      <c r="B2252" t="s">
        <v>2130</v>
      </c>
      <c r="C2252" t="s">
        <v>17371</v>
      </c>
      <c r="D2252" t="s">
        <v>93</v>
      </c>
      <c r="E2252">
        <v>15</v>
      </c>
      <c r="F2252" t="s">
        <v>71</v>
      </c>
      <c r="G2252">
        <v>121</v>
      </c>
      <c r="H2252">
        <v>121.5</v>
      </c>
      <c r="I2252">
        <v>136</v>
      </c>
      <c r="J2252" t="s">
        <v>35</v>
      </c>
      <c r="K2252">
        <v>2.62</v>
      </c>
      <c r="L2252" t="s">
        <v>12011</v>
      </c>
      <c r="M2252" t="s">
        <v>88</v>
      </c>
      <c r="N2252" t="s">
        <v>12011</v>
      </c>
      <c r="O2252" t="s">
        <v>89</v>
      </c>
      <c r="P2252" t="s">
        <v>53</v>
      </c>
      <c r="Q2252" t="s">
        <v>260</v>
      </c>
      <c r="R2252" t="s">
        <v>40</v>
      </c>
      <c r="S2252" t="s">
        <v>56</v>
      </c>
      <c r="T2252">
        <v>22</v>
      </c>
      <c r="U2252" t="s">
        <v>66</v>
      </c>
      <c r="V2252" t="s">
        <v>58</v>
      </c>
      <c r="W2252" t="s">
        <v>17372</v>
      </c>
      <c r="X2252" t="s">
        <v>17373</v>
      </c>
      <c r="Y2252" t="s">
        <v>17374</v>
      </c>
      <c r="Z2252" t="s">
        <v>45</v>
      </c>
      <c r="AA2252">
        <v>2021</v>
      </c>
      <c r="AB2252" t="s">
        <v>12011</v>
      </c>
    </row>
    <row r="2253" spans="1:28" x14ac:dyDescent="0.25">
      <c r="A2253">
        <v>2018061028</v>
      </c>
      <c r="B2253" t="s">
        <v>15746</v>
      </c>
      <c r="C2253" t="s">
        <v>1897</v>
      </c>
      <c r="D2253" t="s">
        <v>93</v>
      </c>
      <c r="E2253">
        <v>15</v>
      </c>
      <c r="F2253" t="s">
        <v>71</v>
      </c>
      <c r="G2253">
        <v>134</v>
      </c>
      <c r="H2253">
        <v>134.5</v>
      </c>
      <c r="I2253">
        <v>149</v>
      </c>
      <c r="J2253" t="s">
        <v>35</v>
      </c>
      <c r="K2253">
        <v>3.14</v>
      </c>
      <c r="L2253" t="s">
        <v>12011</v>
      </c>
      <c r="M2253" t="s">
        <v>88</v>
      </c>
      <c r="N2253" t="s">
        <v>51</v>
      </c>
      <c r="O2253" t="s">
        <v>89</v>
      </c>
      <c r="P2253" t="s">
        <v>53</v>
      </c>
      <c r="Q2253" t="s">
        <v>260</v>
      </c>
      <c r="R2253" t="s">
        <v>40</v>
      </c>
      <c r="S2253" t="s">
        <v>56</v>
      </c>
      <c r="T2253">
        <v>25</v>
      </c>
      <c r="U2253" t="s">
        <v>66</v>
      </c>
      <c r="V2253" t="s">
        <v>58</v>
      </c>
      <c r="W2253" t="s">
        <v>17375</v>
      </c>
      <c r="Y2253" t="s">
        <v>17376</v>
      </c>
      <c r="Z2253" t="s">
        <v>45</v>
      </c>
      <c r="AA2253">
        <v>2021</v>
      </c>
      <c r="AB2253" t="s">
        <v>12011</v>
      </c>
    </row>
    <row r="2254" spans="1:28" x14ac:dyDescent="0.25">
      <c r="A2254">
        <v>2021071168</v>
      </c>
      <c r="B2254" t="s">
        <v>2371</v>
      </c>
      <c r="C2254" t="s">
        <v>2372</v>
      </c>
      <c r="D2254" t="s">
        <v>93</v>
      </c>
      <c r="E2254">
        <v>16</v>
      </c>
      <c r="F2254" t="s">
        <v>48</v>
      </c>
      <c r="G2254">
        <v>40</v>
      </c>
      <c r="H2254">
        <v>31</v>
      </c>
      <c r="I2254">
        <v>56</v>
      </c>
      <c r="J2254" t="s">
        <v>35</v>
      </c>
      <c r="K2254">
        <v>3.31</v>
      </c>
      <c r="L2254" t="s">
        <v>12011</v>
      </c>
      <c r="M2254" t="s">
        <v>88</v>
      </c>
      <c r="N2254" t="s">
        <v>94</v>
      </c>
      <c r="O2254" t="s">
        <v>89</v>
      </c>
      <c r="P2254" t="s">
        <v>53</v>
      </c>
      <c r="Q2254" t="s">
        <v>260</v>
      </c>
      <c r="R2254" t="s">
        <v>40</v>
      </c>
      <c r="S2254" t="s">
        <v>56</v>
      </c>
      <c r="T2254">
        <v>20</v>
      </c>
      <c r="U2254" t="s">
        <v>66</v>
      </c>
      <c r="V2254" t="s">
        <v>58</v>
      </c>
      <c r="W2254" t="s">
        <v>2373</v>
      </c>
      <c r="Y2254" t="s">
        <v>12011</v>
      </c>
      <c r="Z2254" t="s">
        <v>45</v>
      </c>
      <c r="AA2254">
        <v>2021</v>
      </c>
      <c r="AB2254" t="s">
        <v>12011</v>
      </c>
    </row>
    <row r="2255" spans="1:28" x14ac:dyDescent="0.25">
      <c r="A2255">
        <v>2019051009</v>
      </c>
      <c r="B2255" t="s">
        <v>17377</v>
      </c>
      <c r="C2255" t="s">
        <v>2970</v>
      </c>
      <c r="D2255" t="s">
        <v>93</v>
      </c>
      <c r="E2255">
        <v>14</v>
      </c>
      <c r="F2255" t="s">
        <v>71</v>
      </c>
      <c r="G2255">
        <v>114</v>
      </c>
      <c r="H2255">
        <v>110.5</v>
      </c>
      <c r="I2255">
        <v>128</v>
      </c>
      <c r="J2255" t="s">
        <v>35</v>
      </c>
      <c r="K2255">
        <v>2.7</v>
      </c>
      <c r="L2255" t="s">
        <v>12011</v>
      </c>
      <c r="M2255" t="s">
        <v>88</v>
      </c>
      <c r="N2255" t="s">
        <v>51</v>
      </c>
      <c r="O2255" t="s">
        <v>89</v>
      </c>
      <c r="P2255" t="s">
        <v>53</v>
      </c>
      <c r="Q2255" t="s">
        <v>260</v>
      </c>
      <c r="R2255" t="s">
        <v>40</v>
      </c>
      <c r="S2255" t="s">
        <v>56</v>
      </c>
      <c r="T2255">
        <v>23</v>
      </c>
      <c r="U2255" t="s">
        <v>66</v>
      </c>
      <c r="V2255" t="s">
        <v>58</v>
      </c>
      <c r="W2255" t="s">
        <v>17378</v>
      </c>
      <c r="X2255" t="s">
        <v>17379</v>
      </c>
      <c r="Y2255" t="s">
        <v>17380</v>
      </c>
      <c r="Z2255" t="s">
        <v>45</v>
      </c>
      <c r="AA2255">
        <v>2021</v>
      </c>
      <c r="AB2255" t="s">
        <v>12011</v>
      </c>
    </row>
    <row r="2256" spans="1:28" x14ac:dyDescent="0.25">
      <c r="A2256">
        <v>2018071041</v>
      </c>
      <c r="B2256" t="s">
        <v>1935</v>
      </c>
      <c r="C2256" t="s">
        <v>17381</v>
      </c>
      <c r="D2256" t="s">
        <v>93</v>
      </c>
      <c r="E2256">
        <v>15</v>
      </c>
      <c r="F2256" t="s">
        <v>71</v>
      </c>
      <c r="G2256">
        <v>137</v>
      </c>
      <c r="H2256">
        <v>140.5</v>
      </c>
      <c r="I2256">
        <v>152</v>
      </c>
      <c r="J2256" t="s">
        <v>35</v>
      </c>
      <c r="K2256">
        <v>2.62</v>
      </c>
      <c r="L2256" t="s">
        <v>12011</v>
      </c>
      <c r="M2256" t="s">
        <v>88</v>
      </c>
      <c r="N2256" t="s">
        <v>51</v>
      </c>
      <c r="O2256" t="s">
        <v>89</v>
      </c>
      <c r="P2256" t="s">
        <v>53</v>
      </c>
      <c r="Q2256" t="s">
        <v>260</v>
      </c>
      <c r="R2256" t="s">
        <v>40</v>
      </c>
      <c r="S2256" t="s">
        <v>56</v>
      </c>
      <c r="T2256">
        <v>21</v>
      </c>
      <c r="U2256" t="s">
        <v>66</v>
      </c>
      <c r="V2256" t="s">
        <v>58</v>
      </c>
      <c r="W2256" t="s">
        <v>17382</v>
      </c>
      <c r="X2256" t="s">
        <v>17383</v>
      </c>
      <c r="Y2256" t="s">
        <v>17384</v>
      </c>
      <c r="Z2256" t="s">
        <v>45</v>
      </c>
      <c r="AA2256">
        <v>2021</v>
      </c>
      <c r="AB2256" t="s">
        <v>12011</v>
      </c>
    </row>
    <row r="2257" spans="1:28" x14ac:dyDescent="0.25">
      <c r="A2257">
        <v>2021011060</v>
      </c>
      <c r="B2257" t="s">
        <v>3192</v>
      </c>
      <c r="C2257" t="s">
        <v>11302</v>
      </c>
      <c r="D2257" t="s">
        <v>93</v>
      </c>
      <c r="E2257">
        <v>10</v>
      </c>
      <c r="F2257" t="s">
        <v>139</v>
      </c>
      <c r="G2257">
        <v>43</v>
      </c>
      <c r="H2257">
        <v>37</v>
      </c>
      <c r="I2257">
        <v>53</v>
      </c>
      <c r="J2257" t="s">
        <v>35</v>
      </c>
      <c r="K2257">
        <v>2.57</v>
      </c>
      <c r="L2257" t="s">
        <v>12011</v>
      </c>
      <c r="M2257" t="s">
        <v>88</v>
      </c>
      <c r="N2257" t="s">
        <v>51</v>
      </c>
      <c r="O2257" t="s">
        <v>89</v>
      </c>
      <c r="P2257" t="s">
        <v>53</v>
      </c>
      <c r="Q2257" t="s">
        <v>260</v>
      </c>
      <c r="R2257" t="s">
        <v>40</v>
      </c>
      <c r="S2257" t="s">
        <v>56</v>
      </c>
      <c r="T2257">
        <v>20</v>
      </c>
      <c r="U2257" t="s">
        <v>66</v>
      </c>
      <c r="V2257" t="s">
        <v>58</v>
      </c>
      <c r="W2257" t="s">
        <v>11303</v>
      </c>
      <c r="X2257" t="s">
        <v>11304</v>
      </c>
      <c r="Y2257" t="s">
        <v>11305</v>
      </c>
      <c r="Z2257" t="s">
        <v>45</v>
      </c>
      <c r="AA2257">
        <v>2021</v>
      </c>
      <c r="AB2257" t="s">
        <v>12011</v>
      </c>
    </row>
    <row r="2258" spans="1:28" x14ac:dyDescent="0.25">
      <c r="A2258">
        <v>2018071024</v>
      </c>
      <c r="B2258" t="s">
        <v>4838</v>
      </c>
      <c r="C2258" t="s">
        <v>4836</v>
      </c>
      <c r="D2258" t="s">
        <v>93</v>
      </c>
      <c r="E2258">
        <v>15</v>
      </c>
      <c r="F2258" t="s">
        <v>71</v>
      </c>
      <c r="G2258">
        <v>121</v>
      </c>
      <c r="H2258">
        <v>119.5</v>
      </c>
      <c r="I2258">
        <v>136</v>
      </c>
      <c r="J2258" t="s">
        <v>35</v>
      </c>
      <c r="K2258">
        <v>2.71</v>
      </c>
      <c r="L2258" t="s">
        <v>12011</v>
      </c>
      <c r="M2258" t="s">
        <v>88</v>
      </c>
      <c r="N2258" t="s">
        <v>51</v>
      </c>
      <c r="O2258" t="s">
        <v>89</v>
      </c>
      <c r="P2258" t="s">
        <v>53</v>
      </c>
      <c r="Q2258" t="s">
        <v>260</v>
      </c>
      <c r="R2258" t="s">
        <v>40</v>
      </c>
      <c r="S2258" t="s">
        <v>56</v>
      </c>
      <c r="T2258">
        <v>22</v>
      </c>
      <c r="U2258" t="s">
        <v>66</v>
      </c>
      <c r="V2258" t="s">
        <v>58</v>
      </c>
      <c r="W2258" t="s">
        <v>4839</v>
      </c>
      <c r="X2258" t="s">
        <v>4840</v>
      </c>
      <c r="Y2258" t="s">
        <v>4841</v>
      </c>
      <c r="Z2258" t="s">
        <v>45</v>
      </c>
      <c r="AA2258">
        <v>2021</v>
      </c>
      <c r="AB2258" t="s">
        <v>12011</v>
      </c>
    </row>
    <row r="2259" spans="1:28" x14ac:dyDescent="0.25">
      <c r="A2259">
        <v>2021081067</v>
      </c>
      <c r="B2259" t="s">
        <v>5015</v>
      </c>
      <c r="C2259" t="s">
        <v>5016</v>
      </c>
      <c r="D2259" t="s">
        <v>93</v>
      </c>
      <c r="E2259">
        <v>16</v>
      </c>
      <c r="F2259" t="s">
        <v>48</v>
      </c>
      <c r="G2259">
        <v>40</v>
      </c>
      <c r="H2259">
        <v>31</v>
      </c>
      <c r="I2259">
        <v>56</v>
      </c>
      <c r="J2259" t="s">
        <v>35</v>
      </c>
      <c r="K2259">
        <v>3.07</v>
      </c>
      <c r="L2259" t="s">
        <v>12011</v>
      </c>
      <c r="M2259" t="s">
        <v>88</v>
      </c>
      <c r="N2259" t="s">
        <v>94</v>
      </c>
      <c r="O2259" t="s">
        <v>89</v>
      </c>
      <c r="P2259" t="s">
        <v>53</v>
      </c>
      <c r="Q2259" t="s">
        <v>260</v>
      </c>
      <c r="R2259" t="s">
        <v>40</v>
      </c>
      <c r="S2259" t="s">
        <v>56</v>
      </c>
      <c r="T2259">
        <v>18</v>
      </c>
      <c r="U2259" t="s">
        <v>66</v>
      </c>
      <c r="V2259" t="s">
        <v>58</v>
      </c>
      <c r="W2259" t="s">
        <v>5017</v>
      </c>
      <c r="Y2259" t="s">
        <v>12011</v>
      </c>
      <c r="Z2259" t="s">
        <v>45</v>
      </c>
      <c r="AA2259">
        <v>2021</v>
      </c>
      <c r="AB2259" t="s">
        <v>12011</v>
      </c>
    </row>
    <row r="2260" spans="1:28" x14ac:dyDescent="0.25">
      <c r="A2260">
        <v>2020061021</v>
      </c>
      <c r="B2260" t="s">
        <v>17385</v>
      </c>
      <c r="C2260" t="s">
        <v>5272</v>
      </c>
      <c r="D2260" t="s">
        <v>93</v>
      </c>
      <c r="E2260">
        <v>15</v>
      </c>
      <c r="F2260" t="s">
        <v>34</v>
      </c>
      <c r="G2260">
        <v>80</v>
      </c>
      <c r="H2260">
        <v>71.5</v>
      </c>
      <c r="I2260">
        <v>95</v>
      </c>
      <c r="J2260" t="s">
        <v>35</v>
      </c>
      <c r="K2260">
        <v>3.19</v>
      </c>
      <c r="L2260" t="s">
        <v>12011</v>
      </c>
      <c r="M2260" t="s">
        <v>88</v>
      </c>
      <c r="N2260" t="s">
        <v>94</v>
      </c>
      <c r="O2260" t="s">
        <v>89</v>
      </c>
      <c r="P2260" t="s">
        <v>53</v>
      </c>
      <c r="Q2260" t="s">
        <v>260</v>
      </c>
      <c r="R2260" t="s">
        <v>40</v>
      </c>
      <c r="S2260" t="s">
        <v>56</v>
      </c>
      <c r="T2260">
        <v>22</v>
      </c>
      <c r="U2260" t="s">
        <v>66</v>
      </c>
      <c r="V2260" t="s">
        <v>58</v>
      </c>
      <c r="W2260" t="s">
        <v>17386</v>
      </c>
      <c r="X2260" t="s">
        <v>17387</v>
      </c>
      <c r="Y2260" t="s">
        <v>17388</v>
      </c>
      <c r="Z2260" t="s">
        <v>45</v>
      </c>
      <c r="AA2260">
        <v>2021</v>
      </c>
      <c r="AB2260" t="s">
        <v>12011</v>
      </c>
    </row>
    <row r="2261" spans="1:28" x14ac:dyDescent="0.25">
      <c r="A2261">
        <v>2020061024</v>
      </c>
      <c r="B2261" t="s">
        <v>1037</v>
      </c>
      <c r="C2261" t="s">
        <v>15502</v>
      </c>
      <c r="D2261" t="s">
        <v>93</v>
      </c>
      <c r="E2261">
        <v>15</v>
      </c>
      <c r="F2261" t="s">
        <v>34</v>
      </c>
      <c r="G2261">
        <v>80</v>
      </c>
      <c r="H2261">
        <v>71.5</v>
      </c>
      <c r="I2261">
        <v>95</v>
      </c>
      <c r="J2261" t="s">
        <v>35</v>
      </c>
      <c r="K2261">
        <v>2.8</v>
      </c>
      <c r="L2261" t="s">
        <v>12011</v>
      </c>
      <c r="M2261" t="s">
        <v>88</v>
      </c>
      <c r="N2261" t="s">
        <v>94</v>
      </c>
      <c r="O2261" t="s">
        <v>89</v>
      </c>
      <c r="P2261" t="s">
        <v>53</v>
      </c>
      <c r="Q2261" t="s">
        <v>260</v>
      </c>
      <c r="R2261" t="s">
        <v>40</v>
      </c>
      <c r="S2261" t="s">
        <v>56</v>
      </c>
      <c r="T2261">
        <v>24</v>
      </c>
      <c r="U2261" t="s">
        <v>66</v>
      </c>
      <c r="V2261" t="s">
        <v>58</v>
      </c>
      <c r="W2261" t="s">
        <v>17389</v>
      </c>
      <c r="X2261" t="s">
        <v>17390</v>
      </c>
      <c r="Y2261" t="s">
        <v>17391</v>
      </c>
      <c r="Z2261" t="s">
        <v>45</v>
      </c>
      <c r="AA2261">
        <v>2021</v>
      </c>
      <c r="AB2261" t="s">
        <v>12011</v>
      </c>
    </row>
    <row r="2262" spans="1:28" x14ac:dyDescent="0.25">
      <c r="A2262">
        <v>2020061015</v>
      </c>
      <c r="B2262" t="s">
        <v>17392</v>
      </c>
      <c r="C2262" t="s">
        <v>4907</v>
      </c>
      <c r="D2262" t="s">
        <v>93</v>
      </c>
      <c r="E2262">
        <v>15</v>
      </c>
      <c r="F2262" t="s">
        <v>139</v>
      </c>
      <c r="G2262">
        <v>62</v>
      </c>
      <c r="H2262">
        <v>56.5</v>
      </c>
      <c r="I2262">
        <v>77</v>
      </c>
      <c r="J2262" t="s">
        <v>35</v>
      </c>
      <c r="K2262">
        <v>3.33</v>
      </c>
      <c r="L2262" t="s">
        <v>12011</v>
      </c>
      <c r="M2262" t="s">
        <v>88</v>
      </c>
      <c r="N2262" t="s">
        <v>94</v>
      </c>
      <c r="O2262" t="s">
        <v>89</v>
      </c>
      <c r="P2262" t="s">
        <v>53</v>
      </c>
      <c r="Q2262" t="s">
        <v>260</v>
      </c>
      <c r="R2262" t="s">
        <v>40</v>
      </c>
      <c r="S2262" t="s">
        <v>56</v>
      </c>
      <c r="T2262">
        <v>21</v>
      </c>
      <c r="U2262" t="s">
        <v>66</v>
      </c>
      <c r="V2262" t="s">
        <v>58</v>
      </c>
      <c r="W2262" t="s">
        <v>17393</v>
      </c>
      <c r="X2262" t="s">
        <v>17394</v>
      </c>
      <c r="Y2262" t="s">
        <v>17395</v>
      </c>
      <c r="Z2262" t="s">
        <v>45</v>
      </c>
      <c r="AA2262">
        <v>2021</v>
      </c>
      <c r="AB2262" t="s">
        <v>12011</v>
      </c>
    </row>
    <row r="2263" spans="1:28" x14ac:dyDescent="0.25">
      <c r="A2263">
        <v>2021081015</v>
      </c>
      <c r="B2263" t="s">
        <v>7777</v>
      </c>
      <c r="C2263" t="s">
        <v>7778</v>
      </c>
      <c r="D2263" t="s">
        <v>93</v>
      </c>
      <c r="E2263">
        <v>16</v>
      </c>
      <c r="F2263" t="s">
        <v>48</v>
      </c>
      <c r="G2263">
        <v>40</v>
      </c>
      <c r="H2263">
        <v>31</v>
      </c>
      <c r="I2263">
        <v>56</v>
      </c>
      <c r="J2263" t="s">
        <v>35</v>
      </c>
      <c r="K2263">
        <v>3.39</v>
      </c>
      <c r="L2263" t="s">
        <v>12011</v>
      </c>
      <c r="M2263" t="s">
        <v>88</v>
      </c>
      <c r="N2263" t="s">
        <v>94</v>
      </c>
      <c r="O2263" t="s">
        <v>89</v>
      </c>
      <c r="P2263" t="s">
        <v>53</v>
      </c>
      <c r="Q2263" t="s">
        <v>260</v>
      </c>
      <c r="R2263" t="s">
        <v>40</v>
      </c>
      <c r="S2263" t="s">
        <v>56</v>
      </c>
      <c r="T2263">
        <v>19</v>
      </c>
      <c r="U2263" t="s">
        <v>66</v>
      </c>
      <c r="V2263" t="s">
        <v>58</v>
      </c>
      <c r="W2263" t="s">
        <v>7779</v>
      </c>
      <c r="Y2263" t="s">
        <v>12011</v>
      </c>
      <c r="Z2263" t="s">
        <v>45</v>
      </c>
      <c r="AA2263">
        <v>2021</v>
      </c>
      <c r="AB2263" t="s">
        <v>12011</v>
      </c>
    </row>
    <row r="2264" spans="1:28" x14ac:dyDescent="0.25">
      <c r="A2264">
        <v>2018061070</v>
      </c>
      <c r="B2264" t="s">
        <v>17396</v>
      </c>
      <c r="C2264" t="s">
        <v>8915</v>
      </c>
      <c r="D2264" t="s">
        <v>93</v>
      </c>
      <c r="E2264">
        <v>15</v>
      </c>
      <c r="F2264" t="s">
        <v>71</v>
      </c>
      <c r="G2264">
        <v>137</v>
      </c>
      <c r="H2264">
        <v>137.5</v>
      </c>
      <c r="I2264">
        <v>152</v>
      </c>
      <c r="J2264" t="s">
        <v>35</v>
      </c>
      <c r="K2264">
        <v>3.17</v>
      </c>
      <c r="L2264" t="s">
        <v>12011</v>
      </c>
      <c r="M2264" t="s">
        <v>88</v>
      </c>
      <c r="N2264" t="s">
        <v>51</v>
      </c>
      <c r="O2264" t="s">
        <v>89</v>
      </c>
      <c r="P2264" t="s">
        <v>53</v>
      </c>
      <c r="Q2264" t="s">
        <v>260</v>
      </c>
      <c r="R2264" t="s">
        <v>40</v>
      </c>
      <c r="S2264" t="s">
        <v>56</v>
      </c>
      <c r="T2264">
        <v>39</v>
      </c>
      <c r="U2264" t="s">
        <v>66</v>
      </c>
      <c r="V2264" t="s">
        <v>58</v>
      </c>
      <c r="W2264" t="s">
        <v>17397</v>
      </c>
      <c r="X2264" t="s">
        <v>17398</v>
      </c>
      <c r="Y2264" t="s">
        <v>17399</v>
      </c>
      <c r="Z2264" t="s">
        <v>45</v>
      </c>
      <c r="AA2264">
        <v>2021</v>
      </c>
      <c r="AB2264" t="s">
        <v>12011</v>
      </c>
    </row>
    <row r="2265" spans="1:28" x14ac:dyDescent="0.25">
      <c r="A2265">
        <v>2021061068</v>
      </c>
      <c r="B2265" t="s">
        <v>9348</v>
      </c>
      <c r="C2265" t="s">
        <v>9345</v>
      </c>
      <c r="D2265" t="s">
        <v>93</v>
      </c>
      <c r="E2265">
        <v>16</v>
      </c>
      <c r="F2265" t="s">
        <v>48</v>
      </c>
      <c r="G2265">
        <v>40</v>
      </c>
      <c r="H2265">
        <v>31</v>
      </c>
      <c r="I2265">
        <v>56</v>
      </c>
      <c r="J2265" t="s">
        <v>35</v>
      </c>
      <c r="K2265">
        <v>3.08</v>
      </c>
      <c r="L2265" t="s">
        <v>12011</v>
      </c>
      <c r="M2265" t="s">
        <v>88</v>
      </c>
      <c r="N2265" t="s">
        <v>94</v>
      </c>
      <c r="O2265" t="s">
        <v>89</v>
      </c>
      <c r="P2265" t="s">
        <v>53</v>
      </c>
      <c r="Q2265" t="s">
        <v>260</v>
      </c>
      <c r="R2265" t="s">
        <v>40</v>
      </c>
      <c r="S2265" t="s">
        <v>56</v>
      </c>
      <c r="T2265">
        <v>19</v>
      </c>
      <c r="U2265" t="s">
        <v>66</v>
      </c>
      <c r="V2265" t="s">
        <v>58</v>
      </c>
      <c r="W2265" t="s">
        <v>9349</v>
      </c>
      <c r="X2265" t="s">
        <v>9350</v>
      </c>
      <c r="Y2265" t="s">
        <v>9351</v>
      </c>
      <c r="Z2265" t="s">
        <v>45</v>
      </c>
      <c r="AA2265">
        <v>2021</v>
      </c>
      <c r="AB2265" t="s">
        <v>12011</v>
      </c>
    </row>
    <row r="2266" spans="1:28" x14ac:dyDescent="0.25">
      <c r="A2266">
        <v>2019051052</v>
      </c>
      <c r="B2266" t="s">
        <v>17400</v>
      </c>
      <c r="C2266" t="s">
        <v>9437</v>
      </c>
      <c r="D2266" t="s">
        <v>93</v>
      </c>
      <c r="E2266">
        <v>14</v>
      </c>
      <c r="F2266" t="s">
        <v>71</v>
      </c>
      <c r="G2266">
        <v>117</v>
      </c>
      <c r="H2266">
        <v>110.5</v>
      </c>
      <c r="I2266">
        <v>131</v>
      </c>
      <c r="J2266" t="s">
        <v>35</v>
      </c>
      <c r="K2266">
        <v>3.04</v>
      </c>
      <c r="L2266" t="s">
        <v>12011</v>
      </c>
      <c r="M2266" t="s">
        <v>88</v>
      </c>
      <c r="N2266" t="s">
        <v>603</v>
      </c>
      <c r="O2266" t="s">
        <v>89</v>
      </c>
      <c r="P2266" t="s">
        <v>53</v>
      </c>
      <c r="Q2266" t="s">
        <v>260</v>
      </c>
      <c r="R2266" t="s">
        <v>40</v>
      </c>
      <c r="S2266" t="s">
        <v>56</v>
      </c>
      <c r="T2266">
        <v>22</v>
      </c>
      <c r="U2266" t="s">
        <v>66</v>
      </c>
      <c r="V2266" t="s">
        <v>58</v>
      </c>
      <c r="W2266" t="s">
        <v>17401</v>
      </c>
      <c r="X2266" t="s">
        <v>17402</v>
      </c>
      <c r="Y2266" t="s">
        <v>17403</v>
      </c>
      <c r="Z2266" t="s">
        <v>45</v>
      </c>
      <c r="AA2266">
        <v>2021</v>
      </c>
      <c r="AB2266" t="s">
        <v>12011</v>
      </c>
    </row>
    <row r="2267" spans="1:28" x14ac:dyDescent="0.25">
      <c r="A2267">
        <v>2021081318</v>
      </c>
      <c r="B2267" t="s">
        <v>9452</v>
      </c>
      <c r="C2267" t="s">
        <v>9437</v>
      </c>
      <c r="D2267" t="s">
        <v>93</v>
      </c>
      <c r="E2267">
        <v>16</v>
      </c>
      <c r="F2267" t="s">
        <v>48</v>
      </c>
      <c r="G2267">
        <v>40</v>
      </c>
      <c r="H2267">
        <v>31</v>
      </c>
      <c r="I2267">
        <v>56</v>
      </c>
      <c r="J2267" t="s">
        <v>35</v>
      </c>
      <c r="K2267">
        <v>3.1</v>
      </c>
      <c r="L2267" t="s">
        <v>12011</v>
      </c>
      <c r="M2267" t="s">
        <v>88</v>
      </c>
      <c r="N2267" t="s">
        <v>94</v>
      </c>
      <c r="O2267" t="s">
        <v>89</v>
      </c>
      <c r="P2267" t="s">
        <v>53</v>
      </c>
      <c r="Q2267" t="s">
        <v>260</v>
      </c>
      <c r="R2267" t="s">
        <v>40</v>
      </c>
      <c r="S2267" t="s">
        <v>56</v>
      </c>
      <c r="T2267">
        <v>24</v>
      </c>
      <c r="U2267" t="s">
        <v>66</v>
      </c>
      <c r="V2267" t="s">
        <v>58</v>
      </c>
      <c r="W2267" t="s">
        <v>9453</v>
      </c>
      <c r="Y2267" t="s">
        <v>12011</v>
      </c>
      <c r="Z2267" t="s">
        <v>45</v>
      </c>
      <c r="AA2267">
        <v>2021</v>
      </c>
      <c r="AB2267" t="s">
        <v>12011</v>
      </c>
    </row>
    <row r="2268" spans="1:28" x14ac:dyDescent="0.25">
      <c r="A2268">
        <v>2018061025</v>
      </c>
      <c r="B2268" t="s">
        <v>17404</v>
      </c>
      <c r="C2268" t="s">
        <v>10313</v>
      </c>
      <c r="D2268" t="s">
        <v>93</v>
      </c>
      <c r="E2268">
        <v>15</v>
      </c>
      <c r="F2268" t="s">
        <v>71</v>
      </c>
      <c r="G2268">
        <v>137</v>
      </c>
      <c r="H2268">
        <v>137.5</v>
      </c>
      <c r="I2268">
        <v>152</v>
      </c>
      <c r="J2268" t="s">
        <v>35</v>
      </c>
      <c r="K2268">
        <v>3.37</v>
      </c>
      <c r="L2268" t="s">
        <v>12011</v>
      </c>
      <c r="M2268" t="s">
        <v>88</v>
      </c>
      <c r="N2268" t="s">
        <v>51</v>
      </c>
      <c r="O2268" t="s">
        <v>89</v>
      </c>
      <c r="P2268" t="s">
        <v>53</v>
      </c>
      <c r="Q2268" t="s">
        <v>260</v>
      </c>
      <c r="R2268" t="s">
        <v>40</v>
      </c>
      <c r="S2268" t="s">
        <v>56</v>
      </c>
      <c r="T2268">
        <v>26</v>
      </c>
      <c r="U2268" t="s">
        <v>66</v>
      </c>
      <c r="V2268" t="s">
        <v>58</v>
      </c>
      <c r="W2268" t="s">
        <v>17405</v>
      </c>
      <c r="X2268" t="s">
        <v>17406</v>
      </c>
      <c r="Y2268" t="s">
        <v>17407</v>
      </c>
      <c r="Z2268" t="s">
        <v>45</v>
      </c>
      <c r="AA2268">
        <v>2021</v>
      </c>
      <c r="AB2268" t="s">
        <v>12011</v>
      </c>
    </row>
    <row r="2269" spans="1:28" x14ac:dyDescent="0.25">
      <c r="A2269">
        <v>2020071050</v>
      </c>
      <c r="B2269" t="s">
        <v>10812</v>
      </c>
      <c r="C2269" t="s">
        <v>10805</v>
      </c>
      <c r="D2269" t="s">
        <v>93</v>
      </c>
      <c r="E2269">
        <v>15</v>
      </c>
      <c r="F2269" t="s">
        <v>34</v>
      </c>
      <c r="G2269">
        <v>71</v>
      </c>
      <c r="H2269">
        <v>71.5</v>
      </c>
      <c r="I2269">
        <v>86</v>
      </c>
      <c r="J2269" t="s">
        <v>35</v>
      </c>
      <c r="K2269">
        <v>3.08</v>
      </c>
      <c r="L2269" t="s">
        <v>12011</v>
      </c>
      <c r="M2269" t="s">
        <v>88</v>
      </c>
      <c r="N2269" t="s">
        <v>94</v>
      </c>
      <c r="O2269" t="s">
        <v>89</v>
      </c>
      <c r="P2269" t="s">
        <v>53</v>
      </c>
      <c r="Q2269" t="s">
        <v>260</v>
      </c>
      <c r="R2269" t="s">
        <v>40</v>
      </c>
      <c r="S2269" t="s">
        <v>56</v>
      </c>
      <c r="T2269">
        <v>20</v>
      </c>
      <c r="U2269" t="s">
        <v>66</v>
      </c>
      <c r="V2269" t="s">
        <v>58</v>
      </c>
      <c r="W2269" t="s">
        <v>10813</v>
      </c>
      <c r="X2269" t="s">
        <v>10814</v>
      </c>
      <c r="Y2269" t="s">
        <v>10815</v>
      </c>
      <c r="Z2269" t="s">
        <v>45</v>
      </c>
      <c r="AA2269">
        <v>2021</v>
      </c>
      <c r="AB2269" t="s">
        <v>12011</v>
      </c>
    </row>
    <row r="2270" spans="1:28" x14ac:dyDescent="0.25">
      <c r="A2270">
        <v>2018061085</v>
      </c>
      <c r="B2270" t="s">
        <v>17408</v>
      </c>
      <c r="C2270" t="s">
        <v>3829</v>
      </c>
      <c r="D2270" t="s">
        <v>93</v>
      </c>
      <c r="E2270">
        <v>15</v>
      </c>
      <c r="F2270" t="s">
        <v>71</v>
      </c>
      <c r="G2270">
        <v>137</v>
      </c>
      <c r="H2270">
        <v>137.5</v>
      </c>
      <c r="I2270">
        <v>152</v>
      </c>
      <c r="J2270" t="s">
        <v>35</v>
      </c>
      <c r="K2270">
        <v>3.25</v>
      </c>
      <c r="L2270" t="s">
        <v>12011</v>
      </c>
      <c r="M2270" t="s">
        <v>88</v>
      </c>
      <c r="N2270" t="s">
        <v>51</v>
      </c>
      <c r="O2270" t="s">
        <v>89</v>
      </c>
      <c r="P2270" t="s">
        <v>53</v>
      </c>
      <c r="Q2270" t="s">
        <v>260</v>
      </c>
      <c r="R2270" t="s">
        <v>55</v>
      </c>
      <c r="S2270" t="s">
        <v>56</v>
      </c>
      <c r="T2270">
        <v>31</v>
      </c>
      <c r="U2270" t="s">
        <v>66</v>
      </c>
      <c r="V2270" t="s">
        <v>58</v>
      </c>
      <c r="W2270" t="s">
        <v>17409</v>
      </c>
      <c r="X2270" t="s">
        <v>17410</v>
      </c>
      <c r="Y2270" t="s">
        <v>17411</v>
      </c>
      <c r="Z2270" t="s">
        <v>45</v>
      </c>
      <c r="AA2270">
        <v>2021</v>
      </c>
      <c r="AB2270" t="s">
        <v>12011</v>
      </c>
    </row>
    <row r="2271" spans="1:28" x14ac:dyDescent="0.25">
      <c r="A2271">
        <v>2021081285</v>
      </c>
      <c r="B2271" t="s">
        <v>239</v>
      </c>
      <c r="C2271" t="s">
        <v>5035</v>
      </c>
      <c r="D2271" t="s">
        <v>93</v>
      </c>
      <c r="E2271">
        <v>16</v>
      </c>
      <c r="F2271" t="s">
        <v>48</v>
      </c>
      <c r="G2271">
        <v>40</v>
      </c>
      <c r="H2271">
        <v>31</v>
      </c>
      <c r="I2271">
        <v>56</v>
      </c>
      <c r="J2271" t="s">
        <v>35</v>
      </c>
      <c r="K2271">
        <v>3.43</v>
      </c>
      <c r="L2271" t="s">
        <v>12011</v>
      </c>
      <c r="M2271" t="s">
        <v>88</v>
      </c>
      <c r="N2271" t="s">
        <v>12011</v>
      </c>
      <c r="O2271" t="s">
        <v>89</v>
      </c>
      <c r="P2271" t="s">
        <v>53</v>
      </c>
      <c r="Q2271" t="s">
        <v>260</v>
      </c>
      <c r="R2271" t="s">
        <v>55</v>
      </c>
      <c r="S2271" t="s">
        <v>56</v>
      </c>
      <c r="T2271">
        <v>20</v>
      </c>
      <c r="U2271" t="s">
        <v>66</v>
      </c>
      <c r="V2271" t="s">
        <v>58</v>
      </c>
      <c r="W2271" t="s">
        <v>5087</v>
      </c>
      <c r="X2271" t="s">
        <v>5088</v>
      </c>
      <c r="Y2271" t="s">
        <v>5089</v>
      </c>
      <c r="Z2271" t="s">
        <v>45</v>
      </c>
      <c r="AA2271">
        <v>2021</v>
      </c>
      <c r="AB2271" t="s">
        <v>12011</v>
      </c>
    </row>
    <row r="2272" spans="1:28" x14ac:dyDescent="0.25">
      <c r="A2272">
        <v>2015080074</v>
      </c>
      <c r="B2272" t="s">
        <v>17412</v>
      </c>
      <c r="C2272" t="s">
        <v>4076</v>
      </c>
      <c r="D2272" t="s">
        <v>93</v>
      </c>
      <c r="E2272">
        <v>9</v>
      </c>
      <c r="F2272" t="s">
        <v>78</v>
      </c>
      <c r="G2272">
        <v>24</v>
      </c>
      <c r="H2272">
        <v>24</v>
      </c>
      <c r="I2272">
        <v>33</v>
      </c>
      <c r="J2272" t="s">
        <v>35</v>
      </c>
      <c r="K2272">
        <v>2.33</v>
      </c>
      <c r="L2272" t="s">
        <v>49</v>
      </c>
      <c r="M2272" t="s">
        <v>12054</v>
      </c>
      <c r="N2272" t="s">
        <v>12011</v>
      </c>
      <c r="O2272" t="s">
        <v>81</v>
      </c>
      <c r="P2272" t="s">
        <v>65</v>
      </c>
      <c r="Q2272" t="s">
        <v>95</v>
      </c>
      <c r="R2272" t="s">
        <v>40</v>
      </c>
      <c r="S2272" t="s">
        <v>12011</v>
      </c>
      <c r="T2272">
        <v>26</v>
      </c>
      <c r="U2272" t="s">
        <v>66</v>
      </c>
      <c r="V2272" t="s">
        <v>58</v>
      </c>
      <c r="W2272" t="s">
        <v>17413</v>
      </c>
      <c r="Y2272" t="s">
        <v>17414</v>
      </c>
      <c r="Z2272" t="s">
        <v>45</v>
      </c>
      <c r="AA2272">
        <v>2021</v>
      </c>
      <c r="AB2272" t="s">
        <v>12011</v>
      </c>
    </row>
    <row r="2273" spans="1:28" x14ac:dyDescent="0.25">
      <c r="A2273">
        <v>2021091005</v>
      </c>
      <c r="B2273" t="s">
        <v>2073</v>
      </c>
      <c r="C2273" t="s">
        <v>2074</v>
      </c>
      <c r="D2273" t="s">
        <v>93</v>
      </c>
      <c r="E2273">
        <v>16</v>
      </c>
      <c r="F2273" t="s">
        <v>48</v>
      </c>
      <c r="G2273">
        <v>40</v>
      </c>
      <c r="H2273">
        <v>31</v>
      </c>
      <c r="I2273">
        <v>56</v>
      </c>
      <c r="J2273" t="s">
        <v>35</v>
      </c>
      <c r="K2273">
        <v>3.62</v>
      </c>
      <c r="L2273" t="s">
        <v>12011</v>
      </c>
      <c r="M2273" t="s">
        <v>88</v>
      </c>
      <c r="N2273" t="s">
        <v>94</v>
      </c>
      <c r="O2273" t="s">
        <v>89</v>
      </c>
      <c r="P2273" t="s">
        <v>53</v>
      </c>
      <c r="Q2273" t="s">
        <v>95</v>
      </c>
      <c r="R2273" t="s">
        <v>40</v>
      </c>
      <c r="S2273" t="s">
        <v>130</v>
      </c>
      <c r="T2273">
        <v>36</v>
      </c>
      <c r="U2273" t="s">
        <v>66</v>
      </c>
      <c r="V2273" t="s">
        <v>58</v>
      </c>
      <c r="W2273" t="s">
        <v>2075</v>
      </c>
      <c r="Y2273" t="s">
        <v>12011</v>
      </c>
      <c r="Z2273" t="s">
        <v>45</v>
      </c>
      <c r="AA2273">
        <v>2021</v>
      </c>
      <c r="AB2273" t="s">
        <v>12011</v>
      </c>
    </row>
    <row r="2274" spans="1:28" x14ac:dyDescent="0.25">
      <c r="A2274">
        <v>2017071137</v>
      </c>
      <c r="B2274" t="s">
        <v>1310</v>
      </c>
      <c r="C2274" t="s">
        <v>2437</v>
      </c>
      <c r="D2274" t="s">
        <v>93</v>
      </c>
      <c r="E2274">
        <v>4</v>
      </c>
      <c r="F2274" t="s">
        <v>71</v>
      </c>
      <c r="G2274">
        <v>120</v>
      </c>
      <c r="H2274">
        <v>125</v>
      </c>
      <c r="I2274">
        <v>124</v>
      </c>
      <c r="J2274" t="s">
        <v>35</v>
      </c>
      <c r="K2274">
        <v>3.5</v>
      </c>
      <c r="L2274" t="s">
        <v>12011</v>
      </c>
      <c r="M2274" t="s">
        <v>302</v>
      </c>
      <c r="N2274" t="s">
        <v>12011</v>
      </c>
      <c r="O2274" t="s">
        <v>81</v>
      </c>
      <c r="P2274" t="s">
        <v>65</v>
      </c>
      <c r="Q2274" t="s">
        <v>95</v>
      </c>
      <c r="R2274" t="s">
        <v>40</v>
      </c>
      <c r="S2274" t="s">
        <v>130</v>
      </c>
      <c r="T2274">
        <v>29</v>
      </c>
      <c r="U2274" t="s">
        <v>66</v>
      </c>
      <c r="V2274" t="s">
        <v>58</v>
      </c>
      <c r="W2274" t="s">
        <v>17415</v>
      </c>
      <c r="X2274" t="s">
        <v>17416</v>
      </c>
      <c r="Y2274" t="s">
        <v>17417</v>
      </c>
      <c r="Z2274" t="s">
        <v>45</v>
      </c>
      <c r="AA2274">
        <v>2021</v>
      </c>
      <c r="AB2274" t="s">
        <v>12011</v>
      </c>
    </row>
    <row r="2275" spans="1:28" x14ac:dyDescent="0.25">
      <c r="A2275">
        <v>2018101016</v>
      </c>
      <c r="B2275" t="s">
        <v>11216</v>
      </c>
      <c r="C2275" t="s">
        <v>3160</v>
      </c>
      <c r="D2275" t="s">
        <v>93</v>
      </c>
      <c r="E2275">
        <v>13</v>
      </c>
      <c r="F2275" t="s">
        <v>71</v>
      </c>
      <c r="G2275">
        <v>118</v>
      </c>
      <c r="H2275">
        <v>107</v>
      </c>
      <c r="I2275">
        <v>131</v>
      </c>
      <c r="J2275" t="s">
        <v>35</v>
      </c>
      <c r="K2275">
        <v>3.46</v>
      </c>
      <c r="L2275" t="s">
        <v>12011</v>
      </c>
      <c r="M2275" t="s">
        <v>12054</v>
      </c>
      <c r="N2275" t="s">
        <v>12011</v>
      </c>
      <c r="O2275" t="s">
        <v>81</v>
      </c>
      <c r="P2275" t="s">
        <v>65</v>
      </c>
      <c r="Q2275" t="s">
        <v>95</v>
      </c>
      <c r="R2275" t="s">
        <v>40</v>
      </c>
      <c r="S2275" t="s">
        <v>130</v>
      </c>
      <c r="T2275">
        <v>32</v>
      </c>
      <c r="U2275" t="s">
        <v>66</v>
      </c>
      <c r="V2275" t="s">
        <v>58</v>
      </c>
      <c r="W2275" t="s">
        <v>11217</v>
      </c>
      <c r="X2275" t="s">
        <v>11218</v>
      </c>
      <c r="Y2275" t="s">
        <v>11219</v>
      </c>
      <c r="Z2275" t="s">
        <v>45</v>
      </c>
      <c r="AA2275">
        <v>2021</v>
      </c>
      <c r="AB2275" t="s">
        <v>12011</v>
      </c>
    </row>
    <row r="2276" spans="1:28" x14ac:dyDescent="0.25">
      <c r="A2276">
        <v>2014090150</v>
      </c>
      <c r="B2276" t="s">
        <v>4520</v>
      </c>
      <c r="C2276" t="s">
        <v>6069</v>
      </c>
      <c r="D2276" t="s">
        <v>93</v>
      </c>
      <c r="E2276">
        <v>6</v>
      </c>
      <c r="F2276" t="s">
        <v>71</v>
      </c>
      <c r="G2276">
        <v>127</v>
      </c>
      <c r="H2276">
        <v>124</v>
      </c>
      <c r="I2276">
        <v>133</v>
      </c>
      <c r="J2276" t="s">
        <v>35</v>
      </c>
      <c r="K2276">
        <v>3.25</v>
      </c>
      <c r="L2276" t="s">
        <v>12011</v>
      </c>
      <c r="M2276" t="s">
        <v>13310</v>
      </c>
      <c r="N2276" t="s">
        <v>12011</v>
      </c>
      <c r="O2276" t="s">
        <v>64</v>
      </c>
      <c r="P2276" t="s">
        <v>65</v>
      </c>
      <c r="Q2276" t="s">
        <v>95</v>
      </c>
      <c r="R2276" t="s">
        <v>40</v>
      </c>
      <c r="S2276" t="s">
        <v>130</v>
      </c>
      <c r="T2276">
        <v>51</v>
      </c>
      <c r="U2276" t="s">
        <v>66</v>
      </c>
      <c r="V2276" t="s">
        <v>58</v>
      </c>
      <c r="W2276" t="s">
        <v>17418</v>
      </c>
      <c r="X2276" t="s">
        <v>17419</v>
      </c>
      <c r="Y2276" t="s">
        <v>17420</v>
      </c>
      <c r="Z2276" t="s">
        <v>45</v>
      </c>
      <c r="AA2276">
        <v>2021</v>
      </c>
      <c r="AB2276" t="s">
        <v>12011</v>
      </c>
    </row>
    <row r="2277" spans="1:28" x14ac:dyDescent="0.25">
      <c r="A2277">
        <v>2021121037</v>
      </c>
      <c r="B2277" t="s">
        <v>854</v>
      </c>
      <c r="C2277" t="s">
        <v>1142</v>
      </c>
      <c r="D2277" t="s">
        <v>93</v>
      </c>
      <c r="E2277">
        <v>12</v>
      </c>
      <c r="F2277" t="s">
        <v>48</v>
      </c>
      <c r="G2277">
        <v>18</v>
      </c>
      <c r="H2277">
        <v>12</v>
      </c>
      <c r="I2277">
        <v>30</v>
      </c>
      <c r="J2277" t="s">
        <v>35</v>
      </c>
      <c r="K2277">
        <v>3.33</v>
      </c>
      <c r="L2277" t="s">
        <v>12011</v>
      </c>
      <c r="M2277" t="s">
        <v>88</v>
      </c>
      <c r="N2277" t="s">
        <v>51</v>
      </c>
      <c r="O2277" t="s">
        <v>89</v>
      </c>
      <c r="P2277" t="s">
        <v>53</v>
      </c>
      <c r="Q2277" t="s">
        <v>95</v>
      </c>
      <c r="R2277" t="s">
        <v>40</v>
      </c>
      <c r="S2277" t="s">
        <v>130</v>
      </c>
      <c r="T2277">
        <v>33</v>
      </c>
      <c r="U2277" t="s">
        <v>66</v>
      </c>
      <c r="V2277" t="s">
        <v>58</v>
      </c>
      <c r="W2277" t="s">
        <v>1143</v>
      </c>
      <c r="Y2277" t="s">
        <v>12011</v>
      </c>
      <c r="Z2277" t="s">
        <v>10925</v>
      </c>
      <c r="AA2277">
        <v>2022</v>
      </c>
      <c r="AB2277" t="s">
        <v>12011</v>
      </c>
    </row>
    <row r="2278" spans="1:28" x14ac:dyDescent="0.25">
      <c r="A2278">
        <v>2020111050</v>
      </c>
      <c r="B2278" t="s">
        <v>684</v>
      </c>
      <c r="C2278" t="s">
        <v>685</v>
      </c>
      <c r="D2278" t="s">
        <v>93</v>
      </c>
      <c r="E2278">
        <v>16</v>
      </c>
      <c r="F2278" t="s">
        <v>48</v>
      </c>
      <c r="G2278">
        <v>43</v>
      </c>
      <c r="H2278">
        <v>31</v>
      </c>
      <c r="I2278">
        <v>59</v>
      </c>
      <c r="J2278" t="s">
        <v>35</v>
      </c>
      <c r="K2278">
        <v>3.39</v>
      </c>
      <c r="L2278" t="s">
        <v>12011</v>
      </c>
      <c r="M2278" t="s">
        <v>88</v>
      </c>
      <c r="N2278" t="s">
        <v>51</v>
      </c>
      <c r="O2278" t="s">
        <v>89</v>
      </c>
      <c r="P2278" t="s">
        <v>53</v>
      </c>
      <c r="Q2278" t="s">
        <v>95</v>
      </c>
      <c r="R2278" t="s">
        <v>40</v>
      </c>
      <c r="S2278" t="s">
        <v>56</v>
      </c>
      <c r="T2278">
        <v>25</v>
      </c>
      <c r="U2278" t="s">
        <v>66</v>
      </c>
      <c r="V2278" t="s">
        <v>58</v>
      </c>
      <c r="W2278" t="s">
        <v>686</v>
      </c>
      <c r="X2278" t="s">
        <v>687</v>
      </c>
      <c r="Y2278" t="s">
        <v>688</v>
      </c>
      <c r="Z2278" t="s">
        <v>45</v>
      </c>
      <c r="AA2278">
        <v>2021</v>
      </c>
      <c r="AB2278" t="s">
        <v>12011</v>
      </c>
    </row>
    <row r="2279" spans="1:28" x14ac:dyDescent="0.25">
      <c r="A2279">
        <v>2020121014</v>
      </c>
      <c r="B2279" t="s">
        <v>765</v>
      </c>
      <c r="C2279" t="s">
        <v>761</v>
      </c>
      <c r="D2279" t="s">
        <v>93</v>
      </c>
      <c r="E2279">
        <v>10</v>
      </c>
      <c r="F2279" t="s">
        <v>139</v>
      </c>
      <c r="G2279">
        <v>54</v>
      </c>
      <c r="H2279">
        <v>45</v>
      </c>
      <c r="I2279">
        <v>64</v>
      </c>
      <c r="J2279" t="s">
        <v>35</v>
      </c>
      <c r="K2279">
        <v>2.6</v>
      </c>
      <c r="L2279" t="s">
        <v>12011</v>
      </c>
      <c r="M2279" t="s">
        <v>63</v>
      </c>
      <c r="N2279" t="s">
        <v>12011</v>
      </c>
      <c r="O2279" t="s">
        <v>64</v>
      </c>
      <c r="P2279" t="s">
        <v>65</v>
      </c>
      <c r="Q2279" t="s">
        <v>95</v>
      </c>
      <c r="R2279" t="s">
        <v>40</v>
      </c>
      <c r="S2279" t="s">
        <v>56</v>
      </c>
      <c r="T2279">
        <v>20</v>
      </c>
      <c r="U2279" t="s">
        <v>66</v>
      </c>
      <c r="V2279" t="s">
        <v>58</v>
      </c>
      <c r="W2279" t="s">
        <v>766</v>
      </c>
      <c r="X2279" t="s">
        <v>767</v>
      </c>
      <c r="Y2279" t="s">
        <v>768</v>
      </c>
      <c r="Z2279" t="s">
        <v>45</v>
      </c>
      <c r="AA2279">
        <v>2021</v>
      </c>
      <c r="AB2279" t="s">
        <v>12011</v>
      </c>
    </row>
    <row r="2280" spans="1:28" x14ac:dyDescent="0.25">
      <c r="A2280">
        <v>2018101027</v>
      </c>
      <c r="B2280" t="s">
        <v>17421</v>
      </c>
      <c r="C2280" t="s">
        <v>827</v>
      </c>
      <c r="D2280" t="s">
        <v>93</v>
      </c>
      <c r="E2280">
        <v>16</v>
      </c>
      <c r="F2280" t="s">
        <v>71</v>
      </c>
      <c r="G2280">
        <v>107</v>
      </c>
      <c r="H2280">
        <v>106</v>
      </c>
      <c r="I2280">
        <v>123</v>
      </c>
      <c r="J2280" t="s">
        <v>35</v>
      </c>
      <c r="K2280">
        <v>3.53</v>
      </c>
      <c r="L2280" t="s">
        <v>12011</v>
      </c>
      <c r="M2280" t="s">
        <v>12054</v>
      </c>
      <c r="N2280" t="s">
        <v>12011</v>
      </c>
      <c r="O2280" t="s">
        <v>81</v>
      </c>
      <c r="P2280" t="s">
        <v>65</v>
      </c>
      <c r="Q2280" t="s">
        <v>95</v>
      </c>
      <c r="R2280" t="s">
        <v>40</v>
      </c>
      <c r="S2280" t="s">
        <v>56</v>
      </c>
      <c r="T2280">
        <v>21</v>
      </c>
      <c r="U2280" t="s">
        <v>66</v>
      </c>
      <c r="V2280" t="s">
        <v>58</v>
      </c>
      <c r="W2280" t="s">
        <v>17422</v>
      </c>
      <c r="X2280" t="s">
        <v>17423</v>
      </c>
      <c r="Y2280" t="s">
        <v>17424</v>
      </c>
      <c r="Z2280" t="s">
        <v>45</v>
      </c>
      <c r="AA2280">
        <v>2021</v>
      </c>
      <c r="AB2280" t="s">
        <v>12011</v>
      </c>
    </row>
    <row r="2281" spans="1:28" x14ac:dyDescent="0.25">
      <c r="A2281">
        <v>2021011058</v>
      </c>
      <c r="B2281" t="s">
        <v>1083</v>
      </c>
      <c r="C2281" t="s">
        <v>1029</v>
      </c>
      <c r="D2281" t="s">
        <v>93</v>
      </c>
      <c r="E2281">
        <v>16</v>
      </c>
      <c r="F2281" t="s">
        <v>48</v>
      </c>
      <c r="G2281">
        <v>40</v>
      </c>
      <c r="H2281">
        <v>31</v>
      </c>
      <c r="I2281">
        <v>56</v>
      </c>
      <c r="J2281" t="s">
        <v>35</v>
      </c>
      <c r="K2281">
        <v>3.02</v>
      </c>
      <c r="L2281" t="s">
        <v>12011</v>
      </c>
      <c r="M2281" t="s">
        <v>88</v>
      </c>
      <c r="N2281" t="s">
        <v>51</v>
      </c>
      <c r="O2281" t="s">
        <v>89</v>
      </c>
      <c r="P2281" t="s">
        <v>53</v>
      </c>
      <c r="Q2281" t="s">
        <v>95</v>
      </c>
      <c r="R2281" t="s">
        <v>40</v>
      </c>
      <c r="S2281" t="s">
        <v>56</v>
      </c>
      <c r="T2281">
        <v>20</v>
      </c>
      <c r="U2281" t="s">
        <v>66</v>
      </c>
      <c r="V2281" t="s">
        <v>58</v>
      </c>
      <c r="W2281" t="s">
        <v>1084</v>
      </c>
      <c r="X2281" t="s">
        <v>1085</v>
      </c>
      <c r="Y2281" t="s">
        <v>1086</v>
      </c>
      <c r="Z2281" t="s">
        <v>45</v>
      </c>
      <c r="AA2281">
        <v>2021</v>
      </c>
      <c r="AB2281" t="s">
        <v>12011</v>
      </c>
    </row>
    <row r="2282" spans="1:28" x14ac:dyDescent="0.25">
      <c r="A2282">
        <v>2012070098</v>
      </c>
      <c r="B2282" t="s">
        <v>17425</v>
      </c>
      <c r="C2282" t="s">
        <v>17426</v>
      </c>
      <c r="D2282" t="s">
        <v>93</v>
      </c>
      <c r="E2282">
        <v>5</v>
      </c>
      <c r="F2282" t="s">
        <v>71</v>
      </c>
      <c r="G2282">
        <v>134</v>
      </c>
      <c r="H2282">
        <v>135</v>
      </c>
      <c r="I2282">
        <v>139</v>
      </c>
      <c r="J2282" t="s">
        <v>35</v>
      </c>
      <c r="K2282">
        <v>3.17</v>
      </c>
      <c r="L2282" t="s">
        <v>12011</v>
      </c>
      <c r="M2282" t="s">
        <v>398</v>
      </c>
      <c r="N2282" t="s">
        <v>17427</v>
      </c>
      <c r="O2282" t="s">
        <v>81</v>
      </c>
      <c r="P2282" t="s">
        <v>65</v>
      </c>
      <c r="Q2282" t="s">
        <v>95</v>
      </c>
      <c r="R2282" t="s">
        <v>40</v>
      </c>
      <c r="S2282" t="s">
        <v>56</v>
      </c>
      <c r="T2282">
        <v>28</v>
      </c>
      <c r="U2282" t="s">
        <v>66</v>
      </c>
      <c r="V2282" t="s">
        <v>58</v>
      </c>
      <c r="W2282" t="s">
        <v>17428</v>
      </c>
      <c r="X2282" t="s">
        <v>17429</v>
      </c>
      <c r="Y2282" t="s">
        <v>17430</v>
      </c>
      <c r="Z2282" t="s">
        <v>45</v>
      </c>
      <c r="AA2282">
        <v>2021</v>
      </c>
      <c r="AB2282" t="s">
        <v>12011</v>
      </c>
    </row>
    <row r="2283" spans="1:28" x14ac:dyDescent="0.25">
      <c r="A2283">
        <v>2019081354</v>
      </c>
      <c r="B2283" t="s">
        <v>2011</v>
      </c>
      <c r="C2283" t="s">
        <v>1702</v>
      </c>
      <c r="D2283" t="s">
        <v>47</v>
      </c>
      <c r="E2283">
        <v>12</v>
      </c>
      <c r="F2283" t="s">
        <v>71</v>
      </c>
      <c r="G2283">
        <v>115</v>
      </c>
      <c r="H2283">
        <v>105.5</v>
      </c>
      <c r="I2283">
        <v>127</v>
      </c>
      <c r="J2283" t="s">
        <v>35</v>
      </c>
      <c r="K2283">
        <v>3.08</v>
      </c>
      <c r="L2283" t="s">
        <v>12011</v>
      </c>
      <c r="M2283" t="s">
        <v>88</v>
      </c>
      <c r="N2283" t="s">
        <v>12011</v>
      </c>
      <c r="O2283" t="s">
        <v>89</v>
      </c>
      <c r="P2283" t="s">
        <v>53</v>
      </c>
      <c r="Q2283" t="s">
        <v>95</v>
      </c>
      <c r="R2283" t="s">
        <v>40</v>
      </c>
      <c r="S2283" t="s">
        <v>56</v>
      </c>
      <c r="T2283">
        <v>21</v>
      </c>
      <c r="U2283" t="s">
        <v>66</v>
      </c>
      <c r="V2283" t="s">
        <v>58</v>
      </c>
      <c r="W2283" t="s">
        <v>17431</v>
      </c>
      <c r="X2283" t="s">
        <v>17432</v>
      </c>
      <c r="Y2283" t="s">
        <v>17433</v>
      </c>
      <c r="Z2283" t="s">
        <v>45</v>
      </c>
      <c r="AA2283">
        <v>2021</v>
      </c>
      <c r="AB2283" t="s">
        <v>12011</v>
      </c>
    </row>
    <row r="2284" spans="1:28" x14ac:dyDescent="0.25">
      <c r="A2284">
        <v>2020081358</v>
      </c>
      <c r="B2284" t="s">
        <v>2161</v>
      </c>
      <c r="C2284" t="s">
        <v>2108</v>
      </c>
      <c r="D2284" t="s">
        <v>93</v>
      </c>
      <c r="E2284">
        <v>18</v>
      </c>
      <c r="F2284" t="s">
        <v>139</v>
      </c>
      <c r="G2284">
        <v>79</v>
      </c>
      <c r="H2284">
        <v>64</v>
      </c>
      <c r="I2284">
        <v>97</v>
      </c>
      <c r="J2284" t="s">
        <v>35</v>
      </c>
      <c r="K2284">
        <v>3.7</v>
      </c>
      <c r="L2284" t="s">
        <v>12011</v>
      </c>
      <c r="M2284" t="s">
        <v>313</v>
      </c>
      <c r="N2284" t="s">
        <v>80</v>
      </c>
      <c r="O2284" t="s">
        <v>64</v>
      </c>
      <c r="P2284" t="s">
        <v>65</v>
      </c>
      <c r="Q2284" t="s">
        <v>95</v>
      </c>
      <c r="R2284" t="s">
        <v>40</v>
      </c>
      <c r="S2284" t="s">
        <v>56</v>
      </c>
      <c r="T2284">
        <v>20</v>
      </c>
      <c r="U2284" t="s">
        <v>66</v>
      </c>
      <c r="V2284" t="s">
        <v>58</v>
      </c>
      <c r="W2284" t="s">
        <v>2162</v>
      </c>
      <c r="X2284" t="s">
        <v>2163</v>
      </c>
      <c r="Y2284" t="s">
        <v>2164</v>
      </c>
      <c r="Z2284" t="s">
        <v>45</v>
      </c>
      <c r="AA2284">
        <v>2021</v>
      </c>
      <c r="AB2284" t="s">
        <v>12011</v>
      </c>
    </row>
    <row r="2285" spans="1:28" x14ac:dyDescent="0.25">
      <c r="A2285">
        <v>2020091114</v>
      </c>
      <c r="B2285" t="s">
        <v>17434</v>
      </c>
      <c r="C2285" t="s">
        <v>2398</v>
      </c>
      <c r="D2285" t="s">
        <v>93</v>
      </c>
      <c r="E2285">
        <v>15</v>
      </c>
      <c r="F2285" t="s">
        <v>34</v>
      </c>
      <c r="G2285">
        <v>80</v>
      </c>
      <c r="H2285">
        <v>71.5</v>
      </c>
      <c r="I2285">
        <v>95</v>
      </c>
      <c r="J2285" t="s">
        <v>35</v>
      </c>
      <c r="K2285">
        <v>3.05</v>
      </c>
      <c r="L2285" t="s">
        <v>12011</v>
      </c>
      <c r="M2285" t="s">
        <v>88</v>
      </c>
      <c r="N2285" t="s">
        <v>51</v>
      </c>
      <c r="O2285" t="s">
        <v>89</v>
      </c>
      <c r="P2285" t="s">
        <v>53</v>
      </c>
      <c r="Q2285" t="s">
        <v>95</v>
      </c>
      <c r="R2285" t="s">
        <v>40</v>
      </c>
      <c r="S2285" t="s">
        <v>56</v>
      </c>
      <c r="T2285">
        <v>21</v>
      </c>
      <c r="U2285" t="s">
        <v>66</v>
      </c>
      <c r="V2285" t="s">
        <v>58</v>
      </c>
      <c r="W2285" t="s">
        <v>17435</v>
      </c>
      <c r="X2285" t="s">
        <v>17436</v>
      </c>
      <c r="Y2285" t="s">
        <v>17437</v>
      </c>
      <c r="Z2285" t="s">
        <v>45</v>
      </c>
      <c r="AA2285">
        <v>2021</v>
      </c>
      <c r="AB2285" t="s">
        <v>12011</v>
      </c>
    </row>
    <row r="2286" spans="1:28" x14ac:dyDescent="0.25">
      <c r="A2286">
        <v>2020081508</v>
      </c>
      <c r="B2286" t="s">
        <v>312</v>
      </c>
      <c r="C2286" t="s">
        <v>11143</v>
      </c>
      <c r="D2286" t="s">
        <v>93</v>
      </c>
      <c r="E2286">
        <v>15</v>
      </c>
      <c r="F2286" t="s">
        <v>34</v>
      </c>
      <c r="G2286">
        <v>80</v>
      </c>
      <c r="H2286">
        <v>71.5</v>
      </c>
      <c r="I2286">
        <v>95</v>
      </c>
      <c r="J2286" t="s">
        <v>35</v>
      </c>
      <c r="K2286">
        <v>2.8</v>
      </c>
      <c r="L2286" t="s">
        <v>12011</v>
      </c>
      <c r="M2286" t="s">
        <v>88</v>
      </c>
      <c r="N2286" t="s">
        <v>51</v>
      </c>
      <c r="O2286" t="s">
        <v>89</v>
      </c>
      <c r="P2286" t="s">
        <v>53</v>
      </c>
      <c r="Q2286" t="s">
        <v>95</v>
      </c>
      <c r="R2286" t="s">
        <v>40</v>
      </c>
      <c r="S2286" t="s">
        <v>56</v>
      </c>
      <c r="T2286">
        <v>22</v>
      </c>
      <c r="U2286" t="s">
        <v>66</v>
      </c>
      <c r="V2286" t="s">
        <v>58</v>
      </c>
      <c r="W2286" t="s">
        <v>17438</v>
      </c>
      <c r="X2286" t="s">
        <v>17439</v>
      </c>
      <c r="Y2286" t="s">
        <v>17440</v>
      </c>
      <c r="Z2286" t="s">
        <v>45</v>
      </c>
      <c r="AA2286">
        <v>2021</v>
      </c>
      <c r="AB2286" t="s">
        <v>12011</v>
      </c>
    </row>
    <row r="2287" spans="1:28" x14ac:dyDescent="0.25">
      <c r="A2287">
        <v>2020071055</v>
      </c>
      <c r="B2287" t="s">
        <v>3360</v>
      </c>
      <c r="C2287" t="s">
        <v>17441</v>
      </c>
      <c r="D2287" t="s">
        <v>93</v>
      </c>
      <c r="E2287">
        <v>14</v>
      </c>
      <c r="F2287" t="s">
        <v>139</v>
      </c>
      <c r="G2287">
        <v>67</v>
      </c>
      <c r="H2287">
        <v>59</v>
      </c>
      <c r="I2287">
        <v>81</v>
      </c>
      <c r="J2287" t="s">
        <v>35</v>
      </c>
      <c r="K2287">
        <v>3.45</v>
      </c>
      <c r="L2287" t="s">
        <v>12011</v>
      </c>
      <c r="M2287" t="s">
        <v>364</v>
      </c>
      <c r="N2287" t="s">
        <v>12011</v>
      </c>
      <c r="O2287" t="s">
        <v>81</v>
      </c>
      <c r="P2287" t="s">
        <v>65</v>
      </c>
      <c r="Q2287" t="s">
        <v>95</v>
      </c>
      <c r="R2287" t="s">
        <v>40</v>
      </c>
      <c r="S2287" t="s">
        <v>56</v>
      </c>
      <c r="T2287">
        <v>22</v>
      </c>
      <c r="U2287" t="s">
        <v>66</v>
      </c>
      <c r="V2287" t="s">
        <v>58</v>
      </c>
      <c r="W2287" t="s">
        <v>17442</v>
      </c>
      <c r="X2287" t="s">
        <v>17443</v>
      </c>
      <c r="Y2287" t="s">
        <v>17444</v>
      </c>
      <c r="Z2287" t="s">
        <v>45</v>
      </c>
      <c r="AA2287">
        <v>2021</v>
      </c>
      <c r="AB2287" t="s">
        <v>12011</v>
      </c>
    </row>
    <row r="2288" spans="1:28" x14ac:dyDescent="0.25">
      <c r="A2288">
        <v>2020081567</v>
      </c>
      <c r="B2288" t="s">
        <v>17445</v>
      </c>
      <c r="C2288" t="s">
        <v>16918</v>
      </c>
      <c r="D2288" t="s">
        <v>93</v>
      </c>
      <c r="E2288">
        <v>15</v>
      </c>
      <c r="F2288" t="s">
        <v>34</v>
      </c>
      <c r="G2288">
        <v>80</v>
      </c>
      <c r="H2288">
        <v>71.5</v>
      </c>
      <c r="I2288">
        <v>95</v>
      </c>
      <c r="J2288" t="s">
        <v>35</v>
      </c>
      <c r="K2288">
        <v>3.24</v>
      </c>
      <c r="L2288" t="s">
        <v>12011</v>
      </c>
      <c r="M2288" t="s">
        <v>88</v>
      </c>
      <c r="N2288" t="s">
        <v>51</v>
      </c>
      <c r="O2288" t="s">
        <v>89</v>
      </c>
      <c r="P2288" t="s">
        <v>53</v>
      </c>
      <c r="Q2288" t="s">
        <v>95</v>
      </c>
      <c r="R2288" t="s">
        <v>40</v>
      </c>
      <c r="S2288" t="s">
        <v>56</v>
      </c>
      <c r="T2288">
        <v>32</v>
      </c>
      <c r="U2288" t="s">
        <v>66</v>
      </c>
      <c r="V2288" t="s">
        <v>58</v>
      </c>
      <c r="W2288" t="s">
        <v>17446</v>
      </c>
      <c r="X2288" t="s">
        <v>17447</v>
      </c>
      <c r="Y2288" t="s">
        <v>17448</v>
      </c>
      <c r="Z2288" t="s">
        <v>45</v>
      </c>
      <c r="AA2288">
        <v>2021</v>
      </c>
      <c r="AB2288" t="s">
        <v>12011</v>
      </c>
    </row>
    <row r="2289" spans="1:28" x14ac:dyDescent="0.25">
      <c r="A2289">
        <v>2020081520</v>
      </c>
      <c r="B2289" t="s">
        <v>17449</v>
      </c>
      <c r="C2289" t="s">
        <v>16607</v>
      </c>
      <c r="D2289" t="s">
        <v>93</v>
      </c>
      <c r="E2289">
        <v>12</v>
      </c>
      <c r="F2289" t="s">
        <v>34</v>
      </c>
      <c r="G2289">
        <v>80</v>
      </c>
      <c r="H2289">
        <v>68.5</v>
      </c>
      <c r="I2289">
        <v>92</v>
      </c>
      <c r="J2289" t="s">
        <v>35</v>
      </c>
      <c r="K2289">
        <v>3.49</v>
      </c>
      <c r="L2289" t="s">
        <v>12011</v>
      </c>
      <c r="M2289" t="s">
        <v>88</v>
      </c>
      <c r="N2289" t="s">
        <v>51</v>
      </c>
      <c r="O2289" t="s">
        <v>89</v>
      </c>
      <c r="P2289" t="s">
        <v>53</v>
      </c>
      <c r="Q2289" t="s">
        <v>95</v>
      </c>
      <c r="R2289" t="s">
        <v>40</v>
      </c>
      <c r="S2289" t="s">
        <v>56</v>
      </c>
      <c r="T2289">
        <v>23</v>
      </c>
      <c r="U2289" t="s">
        <v>66</v>
      </c>
      <c r="V2289" t="s">
        <v>58</v>
      </c>
      <c r="W2289" t="s">
        <v>17450</v>
      </c>
      <c r="X2289" t="s">
        <v>17451</v>
      </c>
      <c r="Y2289" t="s">
        <v>17452</v>
      </c>
      <c r="Z2289" t="s">
        <v>45</v>
      </c>
      <c r="AA2289">
        <v>2021</v>
      </c>
      <c r="AB2289" t="s">
        <v>12011</v>
      </c>
    </row>
    <row r="2290" spans="1:28" x14ac:dyDescent="0.25">
      <c r="A2290">
        <v>2020091135</v>
      </c>
      <c r="B2290" t="s">
        <v>5227</v>
      </c>
      <c r="C2290" t="s">
        <v>3513</v>
      </c>
      <c r="D2290" t="s">
        <v>93</v>
      </c>
      <c r="E2290">
        <v>15</v>
      </c>
      <c r="F2290" t="s">
        <v>34</v>
      </c>
      <c r="G2290">
        <v>80</v>
      </c>
      <c r="H2290">
        <v>71.5</v>
      </c>
      <c r="I2290">
        <v>95</v>
      </c>
      <c r="J2290" t="s">
        <v>35</v>
      </c>
      <c r="K2290">
        <v>2.9</v>
      </c>
      <c r="L2290" t="s">
        <v>12011</v>
      </c>
      <c r="M2290" t="s">
        <v>88</v>
      </c>
      <c r="N2290" t="s">
        <v>51</v>
      </c>
      <c r="O2290" t="s">
        <v>89</v>
      </c>
      <c r="P2290" t="s">
        <v>53</v>
      </c>
      <c r="Q2290" t="s">
        <v>95</v>
      </c>
      <c r="R2290" t="s">
        <v>40</v>
      </c>
      <c r="S2290" t="s">
        <v>56</v>
      </c>
      <c r="T2290">
        <v>20</v>
      </c>
      <c r="U2290" t="s">
        <v>66</v>
      </c>
      <c r="V2290" t="s">
        <v>58</v>
      </c>
      <c r="W2290" t="s">
        <v>11254</v>
      </c>
      <c r="X2290" t="s">
        <v>11255</v>
      </c>
      <c r="Y2290" t="s">
        <v>11256</v>
      </c>
      <c r="Z2290" t="s">
        <v>45</v>
      </c>
      <c r="AA2290">
        <v>2021</v>
      </c>
      <c r="AB2290" t="s">
        <v>12011</v>
      </c>
    </row>
    <row r="2291" spans="1:28" x14ac:dyDescent="0.25">
      <c r="A2291">
        <v>2019111002</v>
      </c>
      <c r="B2291" t="s">
        <v>469</v>
      </c>
      <c r="C2291" t="s">
        <v>3513</v>
      </c>
      <c r="D2291" t="s">
        <v>93</v>
      </c>
      <c r="E2291">
        <v>12</v>
      </c>
      <c r="F2291" t="s">
        <v>34</v>
      </c>
      <c r="G2291">
        <v>73</v>
      </c>
      <c r="H2291">
        <v>68</v>
      </c>
      <c r="I2291">
        <v>85</v>
      </c>
      <c r="J2291" t="s">
        <v>35</v>
      </c>
      <c r="K2291">
        <v>2.94</v>
      </c>
      <c r="L2291" t="s">
        <v>12011</v>
      </c>
      <c r="M2291" t="s">
        <v>398</v>
      </c>
      <c r="N2291" t="s">
        <v>680</v>
      </c>
      <c r="O2291" t="s">
        <v>81</v>
      </c>
      <c r="P2291" t="s">
        <v>65</v>
      </c>
      <c r="Q2291" t="s">
        <v>95</v>
      </c>
      <c r="R2291" t="s">
        <v>40</v>
      </c>
      <c r="S2291" t="s">
        <v>56</v>
      </c>
      <c r="T2291">
        <v>22</v>
      </c>
      <c r="U2291" t="s">
        <v>66</v>
      </c>
      <c r="V2291" t="s">
        <v>58</v>
      </c>
      <c r="W2291" t="s">
        <v>3521</v>
      </c>
      <c r="X2291" t="s">
        <v>3522</v>
      </c>
      <c r="Y2291" t="s">
        <v>3523</v>
      </c>
      <c r="Z2291" t="s">
        <v>45</v>
      </c>
      <c r="AA2291">
        <v>2021</v>
      </c>
      <c r="AB2291" t="s">
        <v>12011</v>
      </c>
    </row>
    <row r="2292" spans="1:28" x14ac:dyDescent="0.25">
      <c r="A2292">
        <v>2020101085</v>
      </c>
      <c r="B2292" t="s">
        <v>1113</v>
      </c>
      <c r="C2292" t="s">
        <v>17453</v>
      </c>
      <c r="D2292" t="s">
        <v>93</v>
      </c>
      <c r="E2292">
        <v>16</v>
      </c>
      <c r="F2292" t="s">
        <v>139</v>
      </c>
      <c r="G2292">
        <v>72</v>
      </c>
      <c r="H2292">
        <v>57.5</v>
      </c>
      <c r="I2292">
        <v>88</v>
      </c>
      <c r="J2292" t="s">
        <v>35</v>
      </c>
      <c r="K2292">
        <v>2.94</v>
      </c>
      <c r="L2292" t="s">
        <v>12011</v>
      </c>
      <c r="M2292" t="s">
        <v>88</v>
      </c>
      <c r="N2292" t="s">
        <v>94</v>
      </c>
      <c r="O2292" t="s">
        <v>89</v>
      </c>
      <c r="P2292" t="s">
        <v>53</v>
      </c>
      <c r="Q2292" t="s">
        <v>95</v>
      </c>
      <c r="R2292" t="s">
        <v>40</v>
      </c>
      <c r="S2292" t="s">
        <v>56</v>
      </c>
      <c r="T2292">
        <v>19</v>
      </c>
      <c r="U2292" t="s">
        <v>66</v>
      </c>
      <c r="V2292" t="s">
        <v>58</v>
      </c>
      <c r="W2292" t="s">
        <v>17454</v>
      </c>
      <c r="X2292" t="s">
        <v>17455</v>
      </c>
      <c r="Y2292" t="s">
        <v>17456</v>
      </c>
      <c r="Z2292" t="s">
        <v>45</v>
      </c>
      <c r="AA2292">
        <v>2021</v>
      </c>
      <c r="AB2292" t="s">
        <v>12011</v>
      </c>
    </row>
    <row r="2293" spans="1:28" x14ac:dyDescent="0.25">
      <c r="A2293">
        <v>2013030040</v>
      </c>
      <c r="B2293" t="s">
        <v>14142</v>
      </c>
      <c r="C2293" t="s">
        <v>17457</v>
      </c>
      <c r="D2293" t="s">
        <v>93</v>
      </c>
      <c r="E2293">
        <v>8</v>
      </c>
      <c r="F2293" t="s">
        <v>71</v>
      </c>
      <c r="G2293">
        <v>151</v>
      </c>
      <c r="H2293">
        <v>148</v>
      </c>
      <c r="I2293">
        <v>159</v>
      </c>
      <c r="J2293" t="s">
        <v>35</v>
      </c>
      <c r="K2293">
        <v>3.74</v>
      </c>
      <c r="L2293" t="s">
        <v>12011</v>
      </c>
      <c r="M2293" t="s">
        <v>313</v>
      </c>
      <c r="N2293" t="s">
        <v>12011</v>
      </c>
      <c r="O2293" t="s">
        <v>64</v>
      </c>
      <c r="P2293" t="s">
        <v>65</v>
      </c>
      <c r="Q2293" t="s">
        <v>95</v>
      </c>
      <c r="R2293" t="s">
        <v>40</v>
      </c>
      <c r="S2293" t="s">
        <v>56</v>
      </c>
      <c r="T2293">
        <v>36</v>
      </c>
      <c r="U2293" t="s">
        <v>66</v>
      </c>
      <c r="V2293" t="s">
        <v>58</v>
      </c>
      <c r="W2293" t="s">
        <v>17458</v>
      </c>
      <c r="X2293" t="s">
        <v>17459</v>
      </c>
      <c r="Y2293" t="s">
        <v>17460</v>
      </c>
      <c r="Z2293" t="s">
        <v>45</v>
      </c>
      <c r="AA2293">
        <v>2021</v>
      </c>
      <c r="AB2293" t="s">
        <v>12011</v>
      </c>
    </row>
    <row r="2294" spans="1:28" x14ac:dyDescent="0.25">
      <c r="A2294">
        <v>2018011025</v>
      </c>
      <c r="B2294" t="s">
        <v>9986</v>
      </c>
      <c r="C2294" t="s">
        <v>5212</v>
      </c>
      <c r="D2294" t="s">
        <v>47</v>
      </c>
      <c r="E2294">
        <v>11</v>
      </c>
      <c r="F2294" t="s">
        <v>71</v>
      </c>
      <c r="G2294">
        <v>116</v>
      </c>
      <c r="H2294">
        <v>119</v>
      </c>
      <c r="I2294">
        <v>127</v>
      </c>
      <c r="J2294" t="s">
        <v>35</v>
      </c>
      <c r="K2294">
        <v>3.85</v>
      </c>
      <c r="L2294" t="s">
        <v>12011</v>
      </c>
      <c r="M2294" t="s">
        <v>63</v>
      </c>
      <c r="N2294" t="s">
        <v>12011</v>
      </c>
      <c r="O2294" t="s">
        <v>64</v>
      </c>
      <c r="P2294" t="s">
        <v>65</v>
      </c>
      <c r="Q2294" t="s">
        <v>95</v>
      </c>
      <c r="R2294" t="s">
        <v>40</v>
      </c>
      <c r="S2294" t="s">
        <v>56</v>
      </c>
      <c r="T2294">
        <v>24</v>
      </c>
      <c r="U2294" t="s">
        <v>66</v>
      </c>
      <c r="V2294" t="s">
        <v>58</v>
      </c>
      <c r="W2294" t="s">
        <v>17461</v>
      </c>
      <c r="X2294" t="s">
        <v>17462</v>
      </c>
      <c r="Y2294" t="s">
        <v>17463</v>
      </c>
      <c r="Z2294" t="s">
        <v>45</v>
      </c>
      <c r="AA2294">
        <v>2021</v>
      </c>
      <c r="AB2294" t="s">
        <v>12011</v>
      </c>
    </row>
    <row r="2295" spans="1:28" x14ac:dyDescent="0.25">
      <c r="A2295">
        <v>2020101041</v>
      </c>
      <c r="B2295" t="s">
        <v>17464</v>
      </c>
      <c r="C2295" t="s">
        <v>5272</v>
      </c>
      <c r="D2295" t="s">
        <v>93</v>
      </c>
      <c r="E2295">
        <v>15</v>
      </c>
      <c r="F2295" t="s">
        <v>34</v>
      </c>
      <c r="G2295">
        <v>77</v>
      </c>
      <c r="H2295">
        <v>68.5</v>
      </c>
      <c r="I2295">
        <v>92</v>
      </c>
      <c r="J2295" t="s">
        <v>35</v>
      </c>
      <c r="K2295">
        <v>3.51</v>
      </c>
      <c r="L2295" t="s">
        <v>12011</v>
      </c>
      <c r="M2295" t="s">
        <v>88</v>
      </c>
      <c r="N2295" t="s">
        <v>12011</v>
      </c>
      <c r="O2295" t="s">
        <v>89</v>
      </c>
      <c r="P2295" t="s">
        <v>53</v>
      </c>
      <c r="Q2295" t="s">
        <v>95</v>
      </c>
      <c r="R2295" t="s">
        <v>40</v>
      </c>
      <c r="S2295" t="s">
        <v>56</v>
      </c>
      <c r="T2295">
        <v>19</v>
      </c>
      <c r="U2295" t="s">
        <v>66</v>
      </c>
      <c r="V2295" t="s">
        <v>58</v>
      </c>
      <c r="W2295" t="s">
        <v>17465</v>
      </c>
      <c r="X2295" t="s">
        <v>17466</v>
      </c>
      <c r="Y2295" t="s">
        <v>17467</v>
      </c>
      <c r="Z2295" t="s">
        <v>45</v>
      </c>
      <c r="AA2295">
        <v>2021</v>
      </c>
      <c r="AB2295" t="s">
        <v>12011</v>
      </c>
    </row>
    <row r="2296" spans="1:28" x14ac:dyDescent="0.25">
      <c r="A2296">
        <v>2016050039</v>
      </c>
      <c r="B2296" t="s">
        <v>234</v>
      </c>
      <c r="C2296" t="s">
        <v>5839</v>
      </c>
      <c r="D2296" t="s">
        <v>93</v>
      </c>
      <c r="E2296">
        <v>3</v>
      </c>
      <c r="F2296" t="s">
        <v>71</v>
      </c>
      <c r="G2296">
        <v>140</v>
      </c>
      <c r="H2296">
        <v>153.5</v>
      </c>
      <c r="I2296">
        <v>143</v>
      </c>
      <c r="J2296" t="s">
        <v>35</v>
      </c>
      <c r="K2296">
        <v>2.8</v>
      </c>
      <c r="L2296" t="s">
        <v>12011</v>
      </c>
      <c r="M2296" t="s">
        <v>88</v>
      </c>
      <c r="N2296" t="s">
        <v>12011</v>
      </c>
      <c r="O2296" t="s">
        <v>89</v>
      </c>
      <c r="P2296" t="s">
        <v>53</v>
      </c>
      <c r="Q2296" t="s">
        <v>95</v>
      </c>
      <c r="R2296" t="s">
        <v>40</v>
      </c>
      <c r="S2296" t="s">
        <v>56</v>
      </c>
      <c r="T2296">
        <v>33</v>
      </c>
      <c r="U2296" t="s">
        <v>66</v>
      </c>
      <c r="V2296" t="s">
        <v>58</v>
      </c>
      <c r="W2296" t="s">
        <v>17468</v>
      </c>
      <c r="X2296" t="s">
        <v>17469</v>
      </c>
      <c r="Y2296" t="s">
        <v>12011</v>
      </c>
      <c r="Z2296" t="s">
        <v>45</v>
      </c>
      <c r="AA2296">
        <v>2021</v>
      </c>
      <c r="AB2296" t="s">
        <v>12011</v>
      </c>
    </row>
    <row r="2297" spans="1:28" x14ac:dyDescent="0.25">
      <c r="A2297">
        <v>2020091299</v>
      </c>
      <c r="B2297" t="s">
        <v>17470</v>
      </c>
      <c r="C2297" t="s">
        <v>5966</v>
      </c>
      <c r="D2297" t="s">
        <v>93</v>
      </c>
      <c r="E2297">
        <v>12</v>
      </c>
      <c r="F2297" t="s">
        <v>139</v>
      </c>
      <c r="G2297">
        <v>55</v>
      </c>
      <c r="H2297">
        <v>55</v>
      </c>
      <c r="I2297">
        <v>67</v>
      </c>
      <c r="J2297" t="s">
        <v>35</v>
      </c>
      <c r="K2297">
        <v>2.39</v>
      </c>
      <c r="L2297" t="s">
        <v>49</v>
      </c>
      <c r="M2297" t="s">
        <v>177</v>
      </c>
      <c r="N2297" t="s">
        <v>80</v>
      </c>
      <c r="O2297" t="s">
        <v>64</v>
      </c>
      <c r="P2297" t="s">
        <v>65</v>
      </c>
      <c r="Q2297" t="s">
        <v>95</v>
      </c>
      <c r="R2297" t="s">
        <v>40</v>
      </c>
      <c r="S2297" t="s">
        <v>56</v>
      </c>
      <c r="T2297">
        <v>21</v>
      </c>
      <c r="U2297" t="s">
        <v>66</v>
      </c>
      <c r="V2297" t="s">
        <v>58</v>
      </c>
      <c r="W2297" t="s">
        <v>17471</v>
      </c>
      <c r="X2297" t="s">
        <v>17472</v>
      </c>
      <c r="Y2297" t="s">
        <v>17473</v>
      </c>
      <c r="Z2297" t="s">
        <v>45</v>
      </c>
      <c r="AA2297">
        <v>2021</v>
      </c>
      <c r="AB2297" t="s">
        <v>12011</v>
      </c>
    </row>
    <row r="2298" spans="1:28" x14ac:dyDescent="0.25">
      <c r="A2298">
        <v>2017071062</v>
      </c>
      <c r="B2298" t="s">
        <v>938</v>
      </c>
      <c r="C2298" t="s">
        <v>6007</v>
      </c>
      <c r="D2298" t="s">
        <v>93</v>
      </c>
      <c r="E2298">
        <v>2</v>
      </c>
      <c r="F2298" t="s">
        <v>34</v>
      </c>
      <c r="G2298">
        <v>79</v>
      </c>
      <c r="H2298">
        <v>79</v>
      </c>
      <c r="I2298">
        <v>81</v>
      </c>
      <c r="J2298" t="s">
        <v>35</v>
      </c>
      <c r="K2298">
        <v>2.97</v>
      </c>
      <c r="L2298" t="s">
        <v>12011</v>
      </c>
      <c r="M2298" t="s">
        <v>398</v>
      </c>
      <c r="N2298" t="s">
        <v>12011</v>
      </c>
      <c r="O2298" t="s">
        <v>81</v>
      </c>
      <c r="P2298" t="s">
        <v>65</v>
      </c>
      <c r="Q2298" t="s">
        <v>95</v>
      </c>
      <c r="R2298" t="s">
        <v>40</v>
      </c>
      <c r="S2298" t="s">
        <v>56</v>
      </c>
      <c r="T2298">
        <v>30</v>
      </c>
      <c r="U2298" t="s">
        <v>66</v>
      </c>
      <c r="V2298" t="s">
        <v>58</v>
      </c>
      <c r="W2298" t="s">
        <v>17474</v>
      </c>
      <c r="Y2298" t="s">
        <v>17475</v>
      </c>
      <c r="Z2298" t="s">
        <v>45</v>
      </c>
      <c r="AA2298">
        <v>2021</v>
      </c>
      <c r="AB2298" t="s">
        <v>12011</v>
      </c>
    </row>
    <row r="2299" spans="1:28" x14ac:dyDescent="0.25">
      <c r="A2299">
        <v>2021091021</v>
      </c>
      <c r="B2299" t="s">
        <v>2565</v>
      </c>
      <c r="C2299" t="s">
        <v>6069</v>
      </c>
      <c r="D2299" t="s">
        <v>93</v>
      </c>
      <c r="E2299">
        <v>16</v>
      </c>
      <c r="F2299" t="s">
        <v>48</v>
      </c>
      <c r="G2299">
        <v>17</v>
      </c>
      <c r="H2299">
        <v>21</v>
      </c>
      <c r="I2299">
        <v>33</v>
      </c>
      <c r="J2299" t="s">
        <v>35</v>
      </c>
      <c r="K2299">
        <v>1.67</v>
      </c>
      <c r="L2299" t="s">
        <v>476</v>
      </c>
      <c r="M2299" t="s">
        <v>88</v>
      </c>
      <c r="N2299" t="s">
        <v>12011</v>
      </c>
      <c r="O2299" t="s">
        <v>89</v>
      </c>
      <c r="P2299" t="s">
        <v>53</v>
      </c>
      <c r="Q2299" t="s">
        <v>95</v>
      </c>
      <c r="R2299" t="s">
        <v>40</v>
      </c>
      <c r="S2299" t="s">
        <v>56</v>
      </c>
      <c r="T2299">
        <v>33</v>
      </c>
      <c r="U2299" t="s">
        <v>66</v>
      </c>
      <c r="V2299" t="s">
        <v>58</v>
      </c>
      <c r="W2299" t="s">
        <v>17476</v>
      </c>
      <c r="Y2299" t="s">
        <v>12011</v>
      </c>
      <c r="Z2299" t="s">
        <v>45</v>
      </c>
      <c r="AA2299">
        <v>2021</v>
      </c>
      <c r="AB2299" t="s">
        <v>12011</v>
      </c>
    </row>
    <row r="2300" spans="1:28" x14ac:dyDescent="0.25">
      <c r="A2300">
        <v>2018081013</v>
      </c>
      <c r="B2300" t="s">
        <v>3567</v>
      </c>
      <c r="C2300" t="s">
        <v>17477</v>
      </c>
      <c r="D2300" t="s">
        <v>93</v>
      </c>
      <c r="E2300">
        <v>12</v>
      </c>
      <c r="F2300" t="s">
        <v>71</v>
      </c>
      <c r="G2300">
        <v>112</v>
      </c>
      <c r="H2300">
        <v>103</v>
      </c>
      <c r="I2300">
        <v>124</v>
      </c>
      <c r="J2300" t="s">
        <v>35</v>
      </c>
      <c r="K2300">
        <v>3.12</v>
      </c>
      <c r="L2300" t="s">
        <v>12011</v>
      </c>
      <c r="M2300" t="s">
        <v>3637</v>
      </c>
      <c r="N2300" t="s">
        <v>3559</v>
      </c>
      <c r="O2300" t="s">
        <v>73</v>
      </c>
      <c r="P2300" t="s">
        <v>38</v>
      </c>
      <c r="Q2300" t="s">
        <v>95</v>
      </c>
      <c r="R2300" t="s">
        <v>40</v>
      </c>
      <c r="S2300" t="s">
        <v>56</v>
      </c>
      <c r="T2300">
        <v>38</v>
      </c>
      <c r="U2300" t="s">
        <v>66</v>
      </c>
      <c r="V2300" t="s">
        <v>58</v>
      </c>
      <c r="W2300" t="s">
        <v>17478</v>
      </c>
      <c r="Y2300" t="s">
        <v>17479</v>
      </c>
      <c r="Z2300" t="s">
        <v>45</v>
      </c>
      <c r="AA2300">
        <v>2021</v>
      </c>
      <c r="AB2300" t="s">
        <v>12011</v>
      </c>
    </row>
    <row r="2301" spans="1:28" x14ac:dyDescent="0.25">
      <c r="A2301">
        <v>2016101025</v>
      </c>
      <c r="B2301" t="s">
        <v>17480</v>
      </c>
      <c r="C2301" t="s">
        <v>6995</v>
      </c>
      <c r="D2301" t="s">
        <v>93</v>
      </c>
      <c r="E2301">
        <v>15</v>
      </c>
      <c r="F2301" t="s">
        <v>71</v>
      </c>
      <c r="G2301">
        <v>134</v>
      </c>
      <c r="H2301">
        <v>146</v>
      </c>
      <c r="I2301">
        <v>149</v>
      </c>
      <c r="J2301" t="s">
        <v>35</v>
      </c>
      <c r="K2301">
        <v>3.06</v>
      </c>
      <c r="L2301" t="s">
        <v>12011</v>
      </c>
      <c r="M2301" t="s">
        <v>272</v>
      </c>
      <c r="N2301" t="s">
        <v>12011</v>
      </c>
      <c r="O2301" t="s">
        <v>64</v>
      </c>
      <c r="P2301" t="s">
        <v>65</v>
      </c>
      <c r="Q2301" t="s">
        <v>95</v>
      </c>
      <c r="R2301" t="s">
        <v>40</v>
      </c>
      <c r="S2301" t="s">
        <v>56</v>
      </c>
      <c r="T2301">
        <v>24</v>
      </c>
      <c r="U2301" t="s">
        <v>66</v>
      </c>
      <c r="V2301" t="s">
        <v>58</v>
      </c>
      <c r="W2301" t="s">
        <v>17481</v>
      </c>
      <c r="X2301" t="s">
        <v>17482</v>
      </c>
      <c r="Y2301" t="s">
        <v>17483</v>
      </c>
      <c r="Z2301" t="s">
        <v>45</v>
      </c>
      <c r="AA2301">
        <v>2021</v>
      </c>
      <c r="AB2301" t="s">
        <v>12011</v>
      </c>
    </row>
    <row r="2302" spans="1:28" x14ac:dyDescent="0.25">
      <c r="A2302">
        <v>2017061030</v>
      </c>
      <c r="B2302" t="s">
        <v>14565</v>
      </c>
      <c r="C2302" t="s">
        <v>16570</v>
      </c>
      <c r="D2302" t="s">
        <v>93</v>
      </c>
      <c r="E2302">
        <v>2</v>
      </c>
      <c r="F2302" t="s">
        <v>71</v>
      </c>
      <c r="G2302">
        <v>135</v>
      </c>
      <c r="H2302">
        <v>156.5</v>
      </c>
      <c r="I2302">
        <v>137</v>
      </c>
      <c r="J2302" t="s">
        <v>35</v>
      </c>
      <c r="K2302">
        <v>2.69</v>
      </c>
      <c r="L2302" t="s">
        <v>12011</v>
      </c>
      <c r="M2302" t="s">
        <v>88</v>
      </c>
      <c r="N2302" t="s">
        <v>51</v>
      </c>
      <c r="O2302" t="s">
        <v>89</v>
      </c>
      <c r="P2302" t="s">
        <v>53</v>
      </c>
      <c r="Q2302" t="s">
        <v>95</v>
      </c>
      <c r="R2302" t="s">
        <v>40</v>
      </c>
      <c r="S2302" t="s">
        <v>56</v>
      </c>
      <c r="T2302">
        <v>25</v>
      </c>
      <c r="U2302" t="s">
        <v>66</v>
      </c>
      <c r="V2302" t="s">
        <v>58</v>
      </c>
      <c r="W2302" t="s">
        <v>17484</v>
      </c>
      <c r="X2302" t="s">
        <v>17485</v>
      </c>
      <c r="Y2302" t="s">
        <v>17486</v>
      </c>
      <c r="Z2302" t="s">
        <v>45</v>
      </c>
      <c r="AA2302">
        <v>2021</v>
      </c>
      <c r="AB2302" t="s">
        <v>12011</v>
      </c>
    </row>
    <row r="2303" spans="1:28" x14ac:dyDescent="0.25">
      <c r="A2303">
        <v>2019081190</v>
      </c>
      <c r="B2303" t="s">
        <v>8382</v>
      </c>
      <c r="C2303" t="s">
        <v>7325</v>
      </c>
      <c r="D2303" t="s">
        <v>47</v>
      </c>
      <c r="E2303">
        <v>14</v>
      </c>
      <c r="F2303" t="s">
        <v>71</v>
      </c>
      <c r="G2303">
        <v>108</v>
      </c>
      <c r="H2303">
        <v>104.5</v>
      </c>
      <c r="I2303">
        <v>122</v>
      </c>
      <c r="J2303" t="s">
        <v>35</v>
      </c>
      <c r="K2303">
        <v>2.68</v>
      </c>
      <c r="L2303" t="s">
        <v>12011</v>
      </c>
      <c r="M2303" t="s">
        <v>88</v>
      </c>
      <c r="N2303" t="s">
        <v>12011</v>
      </c>
      <c r="O2303" t="s">
        <v>89</v>
      </c>
      <c r="P2303" t="s">
        <v>53</v>
      </c>
      <c r="Q2303" t="s">
        <v>95</v>
      </c>
      <c r="R2303" t="s">
        <v>40</v>
      </c>
      <c r="S2303" t="s">
        <v>56</v>
      </c>
      <c r="T2303">
        <v>22</v>
      </c>
      <c r="U2303" t="s">
        <v>66</v>
      </c>
      <c r="V2303" t="s">
        <v>58</v>
      </c>
      <c r="W2303" t="s">
        <v>17487</v>
      </c>
      <c r="X2303" t="s">
        <v>17488</v>
      </c>
      <c r="Y2303" t="s">
        <v>17489</v>
      </c>
      <c r="Z2303" t="s">
        <v>45</v>
      </c>
      <c r="AA2303">
        <v>2021</v>
      </c>
      <c r="AB2303" t="s">
        <v>12011</v>
      </c>
    </row>
    <row r="2304" spans="1:28" x14ac:dyDescent="0.25">
      <c r="A2304">
        <v>2019061006</v>
      </c>
      <c r="B2304" t="s">
        <v>17490</v>
      </c>
      <c r="C2304" t="s">
        <v>7325</v>
      </c>
      <c r="D2304" t="s">
        <v>47</v>
      </c>
      <c r="E2304">
        <v>14</v>
      </c>
      <c r="F2304" t="s">
        <v>71</v>
      </c>
      <c r="G2304">
        <v>114</v>
      </c>
      <c r="H2304">
        <v>107.5</v>
      </c>
      <c r="I2304">
        <v>128</v>
      </c>
      <c r="J2304" t="s">
        <v>35</v>
      </c>
      <c r="K2304">
        <v>3.54</v>
      </c>
      <c r="L2304" t="s">
        <v>12011</v>
      </c>
      <c r="M2304" t="s">
        <v>88</v>
      </c>
      <c r="N2304" t="s">
        <v>603</v>
      </c>
      <c r="O2304" t="s">
        <v>89</v>
      </c>
      <c r="P2304" t="s">
        <v>53</v>
      </c>
      <c r="Q2304" t="s">
        <v>95</v>
      </c>
      <c r="R2304" t="s">
        <v>40</v>
      </c>
      <c r="S2304" t="s">
        <v>56</v>
      </c>
      <c r="T2304">
        <v>22</v>
      </c>
      <c r="U2304" t="s">
        <v>66</v>
      </c>
      <c r="V2304" t="s">
        <v>58</v>
      </c>
      <c r="W2304" t="s">
        <v>17491</v>
      </c>
      <c r="X2304" t="s">
        <v>17492</v>
      </c>
      <c r="Y2304" t="s">
        <v>17493</v>
      </c>
      <c r="Z2304" t="s">
        <v>45</v>
      </c>
      <c r="AA2304">
        <v>2021</v>
      </c>
      <c r="AB2304" t="s">
        <v>12011</v>
      </c>
    </row>
    <row r="2305" spans="1:28" x14ac:dyDescent="0.25">
      <c r="A2305">
        <v>2018121025</v>
      </c>
      <c r="B2305" t="s">
        <v>10998</v>
      </c>
      <c r="C2305" t="s">
        <v>7441</v>
      </c>
      <c r="D2305" t="s">
        <v>93</v>
      </c>
      <c r="E2305">
        <v>6</v>
      </c>
      <c r="F2305" t="s">
        <v>139</v>
      </c>
      <c r="G2305">
        <v>64</v>
      </c>
      <c r="H2305">
        <v>58</v>
      </c>
      <c r="I2305">
        <v>70</v>
      </c>
      <c r="J2305" t="s">
        <v>35</v>
      </c>
      <c r="K2305">
        <v>2.42</v>
      </c>
      <c r="L2305" t="s">
        <v>12011</v>
      </c>
      <c r="M2305" t="s">
        <v>477</v>
      </c>
      <c r="N2305" t="s">
        <v>680</v>
      </c>
      <c r="O2305" t="s">
        <v>64</v>
      </c>
      <c r="P2305" t="s">
        <v>65</v>
      </c>
      <c r="Q2305" t="s">
        <v>95</v>
      </c>
      <c r="R2305" t="s">
        <v>40</v>
      </c>
      <c r="S2305" t="s">
        <v>56</v>
      </c>
      <c r="T2305">
        <v>21</v>
      </c>
      <c r="U2305" t="s">
        <v>66</v>
      </c>
      <c r="V2305" t="s">
        <v>58</v>
      </c>
      <c r="W2305" t="s">
        <v>17494</v>
      </c>
      <c r="X2305" t="s">
        <v>17495</v>
      </c>
      <c r="Y2305" t="s">
        <v>17496</v>
      </c>
      <c r="Z2305" t="s">
        <v>45</v>
      </c>
      <c r="AA2305">
        <v>2021</v>
      </c>
      <c r="AB2305" t="s">
        <v>12011</v>
      </c>
    </row>
    <row r="2306" spans="1:28" x14ac:dyDescent="0.25">
      <c r="A2306">
        <v>2020071010</v>
      </c>
      <c r="B2306" t="s">
        <v>2130</v>
      </c>
      <c r="C2306" t="s">
        <v>17497</v>
      </c>
      <c r="D2306" t="s">
        <v>93</v>
      </c>
      <c r="E2306">
        <v>17</v>
      </c>
      <c r="F2306" t="s">
        <v>139</v>
      </c>
      <c r="G2306">
        <v>56</v>
      </c>
      <c r="H2306">
        <v>56</v>
      </c>
      <c r="I2306">
        <v>73</v>
      </c>
      <c r="J2306" t="s">
        <v>35</v>
      </c>
      <c r="K2306">
        <v>2.77</v>
      </c>
      <c r="L2306" t="s">
        <v>12011</v>
      </c>
      <c r="M2306" t="s">
        <v>398</v>
      </c>
      <c r="N2306" t="s">
        <v>94</v>
      </c>
      <c r="O2306" t="s">
        <v>81</v>
      </c>
      <c r="P2306" t="s">
        <v>65</v>
      </c>
      <c r="Q2306" t="s">
        <v>95</v>
      </c>
      <c r="R2306" t="s">
        <v>40</v>
      </c>
      <c r="S2306" t="s">
        <v>56</v>
      </c>
      <c r="T2306">
        <v>21</v>
      </c>
      <c r="U2306" t="s">
        <v>66</v>
      </c>
      <c r="V2306" t="s">
        <v>58</v>
      </c>
      <c r="W2306" t="s">
        <v>17498</v>
      </c>
      <c r="X2306" t="s">
        <v>17499</v>
      </c>
      <c r="Y2306" t="s">
        <v>17500</v>
      </c>
      <c r="Z2306" t="s">
        <v>45</v>
      </c>
      <c r="AA2306">
        <v>2021</v>
      </c>
      <c r="AB2306" t="s">
        <v>12011</v>
      </c>
    </row>
    <row r="2307" spans="1:28" x14ac:dyDescent="0.25">
      <c r="A2307">
        <v>2021011022</v>
      </c>
      <c r="B2307" t="s">
        <v>10740</v>
      </c>
      <c r="C2307" t="s">
        <v>4907</v>
      </c>
      <c r="D2307" t="s">
        <v>93</v>
      </c>
      <c r="E2307">
        <v>10</v>
      </c>
      <c r="F2307" t="s">
        <v>78</v>
      </c>
      <c r="G2307">
        <v>12</v>
      </c>
      <c r="H2307">
        <v>12</v>
      </c>
      <c r="I2307">
        <v>22</v>
      </c>
      <c r="J2307" t="s">
        <v>35</v>
      </c>
      <c r="K2307">
        <v>2</v>
      </c>
      <c r="L2307" t="s">
        <v>49</v>
      </c>
      <c r="M2307" t="s">
        <v>88</v>
      </c>
      <c r="N2307" t="s">
        <v>94</v>
      </c>
      <c r="O2307" t="s">
        <v>89</v>
      </c>
      <c r="P2307" t="s">
        <v>53</v>
      </c>
      <c r="Q2307" t="s">
        <v>95</v>
      </c>
      <c r="R2307" t="s">
        <v>40</v>
      </c>
      <c r="S2307" t="s">
        <v>56</v>
      </c>
      <c r="T2307">
        <v>27</v>
      </c>
      <c r="U2307" t="s">
        <v>66</v>
      </c>
      <c r="V2307" t="s">
        <v>58</v>
      </c>
      <c r="W2307" t="s">
        <v>17501</v>
      </c>
      <c r="X2307" t="s">
        <v>17502</v>
      </c>
      <c r="Y2307" t="s">
        <v>17503</v>
      </c>
      <c r="Z2307" t="s">
        <v>45</v>
      </c>
      <c r="AA2307">
        <v>2021</v>
      </c>
      <c r="AB2307" t="s">
        <v>12011</v>
      </c>
    </row>
    <row r="2308" spans="1:28" x14ac:dyDescent="0.25">
      <c r="A2308">
        <v>2019091057</v>
      </c>
      <c r="B2308" t="s">
        <v>11714</v>
      </c>
      <c r="C2308" t="s">
        <v>8030</v>
      </c>
      <c r="D2308" t="s">
        <v>93</v>
      </c>
      <c r="E2308">
        <v>13</v>
      </c>
      <c r="F2308" t="s">
        <v>34</v>
      </c>
      <c r="G2308">
        <v>92</v>
      </c>
      <c r="H2308">
        <v>84</v>
      </c>
      <c r="I2308">
        <v>105</v>
      </c>
      <c r="J2308" t="s">
        <v>35</v>
      </c>
      <c r="K2308">
        <v>3.2</v>
      </c>
      <c r="L2308" t="s">
        <v>12011</v>
      </c>
      <c r="M2308" t="s">
        <v>12054</v>
      </c>
      <c r="N2308" t="s">
        <v>12011</v>
      </c>
      <c r="O2308" t="s">
        <v>81</v>
      </c>
      <c r="P2308" t="s">
        <v>65</v>
      </c>
      <c r="Q2308" t="s">
        <v>95</v>
      </c>
      <c r="R2308" t="s">
        <v>40</v>
      </c>
      <c r="S2308" t="s">
        <v>56</v>
      </c>
      <c r="T2308">
        <v>24</v>
      </c>
      <c r="U2308" t="s">
        <v>66</v>
      </c>
      <c r="V2308" t="s">
        <v>58</v>
      </c>
      <c r="W2308" t="s">
        <v>11715</v>
      </c>
      <c r="X2308" t="s">
        <v>11716</v>
      </c>
      <c r="Y2308" t="s">
        <v>11717</v>
      </c>
      <c r="Z2308" t="s">
        <v>45</v>
      </c>
      <c r="AA2308">
        <v>2021</v>
      </c>
      <c r="AB2308" t="s">
        <v>12011</v>
      </c>
    </row>
    <row r="2309" spans="1:28" x14ac:dyDescent="0.25">
      <c r="A2309">
        <v>2021101042</v>
      </c>
      <c r="B2309" t="s">
        <v>8252</v>
      </c>
      <c r="C2309" t="s">
        <v>8253</v>
      </c>
      <c r="D2309" t="s">
        <v>93</v>
      </c>
      <c r="E2309">
        <v>9</v>
      </c>
      <c r="F2309" t="s">
        <v>48</v>
      </c>
      <c r="G2309">
        <v>32</v>
      </c>
      <c r="H2309">
        <v>24</v>
      </c>
      <c r="I2309">
        <v>41</v>
      </c>
      <c r="J2309" t="s">
        <v>35</v>
      </c>
      <c r="K2309">
        <v>3.47</v>
      </c>
      <c r="L2309" t="s">
        <v>12011</v>
      </c>
      <c r="M2309" t="s">
        <v>313</v>
      </c>
      <c r="N2309" t="s">
        <v>12011</v>
      </c>
      <c r="O2309" t="s">
        <v>64</v>
      </c>
      <c r="P2309" t="s">
        <v>65</v>
      </c>
      <c r="Q2309" t="s">
        <v>95</v>
      </c>
      <c r="R2309" t="s">
        <v>40</v>
      </c>
      <c r="S2309" t="s">
        <v>56</v>
      </c>
      <c r="T2309">
        <v>18</v>
      </c>
      <c r="U2309" t="s">
        <v>66</v>
      </c>
      <c r="V2309" t="s">
        <v>58</v>
      </c>
      <c r="W2309" t="s">
        <v>8254</v>
      </c>
      <c r="Y2309" t="s">
        <v>12011</v>
      </c>
      <c r="Z2309" t="s">
        <v>45</v>
      </c>
      <c r="AA2309">
        <v>2021</v>
      </c>
      <c r="AB2309" t="s">
        <v>12011</v>
      </c>
    </row>
    <row r="2310" spans="1:28" x14ac:dyDescent="0.25">
      <c r="A2310">
        <v>2020081526</v>
      </c>
      <c r="B2310" t="s">
        <v>684</v>
      </c>
      <c r="C2310" t="s">
        <v>9332</v>
      </c>
      <c r="D2310" t="s">
        <v>93</v>
      </c>
      <c r="E2310">
        <v>12</v>
      </c>
      <c r="F2310" t="s">
        <v>139</v>
      </c>
      <c r="G2310">
        <v>47</v>
      </c>
      <c r="H2310">
        <v>44</v>
      </c>
      <c r="I2310">
        <v>59</v>
      </c>
      <c r="J2310" t="s">
        <v>35</v>
      </c>
      <c r="K2310">
        <v>3</v>
      </c>
      <c r="L2310" t="s">
        <v>12011</v>
      </c>
      <c r="M2310" t="s">
        <v>398</v>
      </c>
      <c r="N2310" t="s">
        <v>94</v>
      </c>
      <c r="O2310" t="s">
        <v>81</v>
      </c>
      <c r="P2310" t="s">
        <v>65</v>
      </c>
      <c r="Q2310" t="s">
        <v>95</v>
      </c>
      <c r="R2310" t="s">
        <v>40</v>
      </c>
      <c r="S2310" t="s">
        <v>56</v>
      </c>
      <c r="T2310">
        <v>42</v>
      </c>
      <c r="U2310" t="s">
        <v>66</v>
      </c>
      <c r="V2310" t="s">
        <v>58</v>
      </c>
      <c r="W2310" t="s">
        <v>17504</v>
      </c>
      <c r="X2310" t="s">
        <v>17505</v>
      </c>
      <c r="Y2310" t="s">
        <v>17506</v>
      </c>
      <c r="Z2310" t="s">
        <v>45</v>
      </c>
      <c r="AA2310">
        <v>2021</v>
      </c>
      <c r="AB2310" t="s">
        <v>12011</v>
      </c>
    </row>
    <row r="2311" spans="1:28" x14ac:dyDescent="0.25">
      <c r="A2311">
        <v>2019091064</v>
      </c>
      <c r="B2311" t="s">
        <v>9373</v>
      </c>
      <c r="C2311" t="s">
        <v>9357</v>
      </c>
      <c r="D2311" t="s">
        <v>93</v>
      </c>
      <c r="E2311">
        <v>17</v>
      </c>
      <c r="F2311" t="s">
        <v>34</v>
      </c>
      <c r="G2311">
        <v>103</v>
      </c>
      <c r="H2311">
        <v>93</v>
      </c>
      <c r="I2311">
        <v>120</v>
      </c>
      <c r="J2311" t="s">
        <v>35</v>
      </c>
      <c r="K2311">
        <v>3.64</v>
      </c>
      <c r="L2311" t="s">
        <v>12011</v>
      </c>
      <c r="M2311" t="s">
        <v>12054</v>
      </c>
      <c r="N2311" t="s">
        <v>12011</v>
      </c>
      <c r="O2311" t="s">
        <v>81</v>
      </c>
      <c r="P2311" t="s">
        <v>65</v>
      </c>
      <c r="Q2311" t="s">
        <v>95</v>
      </c>
      <c r="R2311" t="s">
        <v>40</v>
      </c>
      <c r="S2311" t="s">
        <v>56</v>
      </c>
      <c r="T2311">
        <v>21</v>
      </c>
      <c r="U2311" t="s">
        <v>66</v>
      </c>
      <c r="V2311" t="s">
        <v>58</v>
      </c>
      <c r="W2311" t="s">
        <v>9374</v>
      </c>
      <c r="X2311" t="s">
        <v>9375</v>
      </c>
      <c r="Y2311" t="s">
        <v>9376</v>
      </c>
      <c r="Z2311" t="s">
        <v>45</v>
      </c>
      <c r="AA2311">
        <v>2021</v>
      </c>
      <c r="AB2311" t="s">
        <v>12011</v>
      </c>
    </row>
    <row r="2312" spans="1:28" x14ac:dyDescent="0.25">
      <c r="A2312">
        <v>2021061024</v>
      </c>
      <c r="B2312" t="s">
        <v>201</v>
      </c>
      <c r="C2312" t="s">
        <v>9512</v>
      </c>
      <c r="D2312" t="s">
        <v>93</v>
      </c>
      <c r="E2312">
        <v>16</v>
      </c>
      <c r="F2312" t="s">
        <v>48</v>
      </c>
      <c r="G2312">
        <v>40</v>
      </c>
      <c r="H2312">
        <v>31</v>
      </c>
      <c r="I2312">
        <v>56</v>
      </c>
      <c r="J2312" t="s">
        <v>35</v>
      </c>
      <c r="K2312">
        <v>3.21</v>
      </c>
      <c r="L2312" t="s">
        <v>12011</v>
      </c>
      <c r="M2312" t="s">
        <v>88</v>
      </c>
      <c r="N2312" t="s">
        <v>94</v>
      </c>
      <c r="O2312" t="s">
        <v>89</v>
      </c>
      <c r="P2312" t="s">
        <v>53</v>
      </c>
      <c r="Q2312" t="s">
        <v>95</v>
      </c>
      <c r="R2312" t="s">
        <v>40</v>
      </c>
      <c r="S2312" t="s">
        <v>56</v>
      </c>
      <c r="T2312">
        <v>19</v>
      </c>
      <c r="U2312" t="s">
        <v>66</v>
      </c>
      <c r="V2312" t="s">
        <v>58</v>
      </c>
      <c r="W2312" t="s">
        <v>9513</v>
      </c>
      <c r="Y2312" t="s">
        <v>12011</v>
      </c>
      <c r="Z2312" t="s">
        <v>45</v>
      </c>
      <c r="AA2312">
        <v>2021</v>
      </c>
      <c r="AB2312" t="s">
        <v>12011</v>
      </c>
    </row>
    <row r="2313" spans="1:28" x14ac:dyDescent="0.25">
      <c r="A2313">
        <v>2020101050</v>
      </c>
      <c r="B2313" t="s">
        <v>9589</v>
      </c>
      <c r="C2313" t="s">
        <v>9585</v>
      </c>
      <c r="D2313" t="s">
        <v>93</v>
      </c>
      <c r="E2313">
        <v>16</v>
      </c>
      <c r="F2313" t="s">
        <v>78</v>
      </c>
      <c r="G2313">
        <v>37</v>
      </c>
      <c r="H2313">
        <v>32</v>
      </c>
      <c r="I2313">
        <v>53</v>
      </c>
      <c r="J2313" t="s">
        <v>35</v>
      </c>
      <c r="K2313">
        <v>3.78</v>
      </c>
      <c r="L2313" t="s">
        <v>12011</v>
      </c>
      <c r="M2313" t="s">
        <v>272</v>
      </c>
      <c r="N2313" t="s">
        <v>80</v>
      </c>
      <c r="O2313" t="s">
        <v>64</v>
      </c>
      <c r="P2313" t="s">
        <v>65</v>
      </c>
      <c r="Q2313" t="s">
        <v>95</v>
      </c>
      <c r="R2313" t="s">
        <v>40</v>
      </c>
      <c r="S2313" t="s">
        <v>56</v>
      </c>
      <c r="T2313">
        <v>19</v>
      </c>
      <c r="U2313" t="s">
        <v>66</v>
      </c>
      <c r="V2313" t="s">
        <v>58</v>
      </c>
      <c r="W2313" t="s">
        <v>9590</v>
      </c>
      <c r="X2313" t="s">
        <v>9591</v>
      </c>
      <c r="Y2313" t="s">
        <v>9592</v>
      </c>
      <c r="Z2313" t="s">
        <v>45</v>
      </c>
      <c r="AA2313">
        <v>2021</v>
      </c>
      <c r="AB2313" t="s">
        <v>12011</v>
      </c>
    </row>
    <row r="2314" spans="1:28" x14ac:dyDescent="0.25">
      <c r="A2314">
        <v>2021091023</v>
      </c>
      <c r="B2314" t="s">
        <v>1489</v>
      </c>
      <c r="C2314" t="s">
        <v>10566</v>
      </c>
      <c r="D2314" t="s">
        <v>93</v>
      </c>
      <c r="E2314" t="s">
        <v>12011</v>
      </c>
      <c r="F2314" t="s">
        <v>48</v>
      </c>
      <c r="G2314">
        <v>18</v>
      </c>
      <c r="H2314" t="s">
        <v>12011</v>
      </c>
      <c r="I2314" t="s">
        <v>12011</v>
      </c>
      <c r="J2314" t="s">
        <v>35</v>
      </c>
      <c r="K2314">
        <v>3.44</v>
      </c>
      <c r="L2314" t="s">
        <v>12011</v>
      </c>
      <c r="M2314" t="s">
        <v>88</v>
      </c>
      <c r="N2314" t="s">
        <v>94</v>
      </c>
      <c r="O2314" t="s">
        <v>89</v>
      </c>
      <c r="P2314" t="s">
        <v>53</v>
      </c>
      <c r="Q2314" t="s">
        <v>95</v>
      </c>
      <c r="R2314" t="s">
        <v>40</v>
      </c>
      <c r="S2314" t="s">
        <v>56</v>
      </c>
      <c r="T2314">
        <v>20</v>
      </c>
      <c r="U2314" t="s">
        <v>66</v>
      </c>
      <c r="V2314" t="s">
        <v>58</v>
      </c>
      <c r="W2314" t="s">
        <v>10567</v>
      </c>
      <c r="Y2314" t="s">
        <v>12011</v>
      </c>
      <c r="Z2314" t="s">
        <v>45</v>
      </c>
      <c r="AA2314">
        <v>2021</v>
      </c>
      <c r="AB2314" t="s">
        <v>12011</v>
      </c>
    </row>
    <row r="2315" spans="1:28" x14ac:dyDescent="0.25">
      <c r="A2315">
        <v>2021111078</v>
      </c>
      <c r="B2315" t="s">
        <v>15421</v>
      </c>
      <c r="C2315" t="s">
        <v>288</v>
      </c>
      <c r="D2315" t="s">
        <v>93</v>
      </c>
      <c r="E2315" t="s">
        <v>12011</v>
      </c>
      <c r="F2315" t="s">
        <v>48</v>
      </c>
      <c r="G2315">
        <v>0</v>
      </c>
      <c r="H2315" t="s">
        <v>12011</v>
      </c>
      <c r="I2315" t="s">
        <v>12011</v>
      </c>
      <c r="J2315" t="s">
        <v>35</v>
      </c>
      <c r="K2315">
        <v>0</v>
      </c>
      <c r="L2315" t="s">
        <v>12011</v>
      </c>
      <c r="M2315" t="s">
        <v>88</v>
      </c>
      <c r="N2315" t="s">
        <v>12011</v>
      </c>
      <c r="O2315" t="s">
        <v>89</v>
      </c>
      <c r="P2315" t="s">
        <v>53</v>
      </c>
      <c r="Q2315" t="s">
        <v>95</v>
      </c>
      <c r="R2315" t="s">
        <v>40</v>
      </c>
      <c r="S2315" t="s">
        <v>56</v>
      </c>
      <c r="T2315">
        <v>45</v>
      </c>
      <c r="U2315" t="s">
        <v>66</v>
      </c>
      <c r="V2315" t="s">
        <v>58</v>
      </c>
      <c r="W2315" t="s">
        <v>17507</v>
      </c>
      <c r="Y2315" t="s">
        <v>12011</v>
      </c>
      <c r="Z2315" t="s">
        <v>10925</v>
      </c>
      <c r="AA2315">
        <v>2022</v>
      </c>
      <c r="AB2315" t="s">
        <v>12011</v>
      </c>
    </row>
    <row r="2316" spans="1:28" x14ac:dyDescent="0.25">
      <c r="A2316">
        <v>2021121049</v>
      </c>
      <c r="B2316" t="s">
        <v>1712</v>
      </c>
      <c r="C2316" t="s">
        <v>3462</v>
      </c>
      <c r="D2316" t="s">
        <v>93</v>
      </c>
      <c r="E2316">
        <v>12</v>
      </c>
      <c r="F2316" t="s">
        <v>48</v>
      </c>
      <c r="G2316">
        <v>18</v>
      </c>
      <c r="H2316">
        <v>12</v>
      </c>
      <c r="I2316">
        <v>30</v>
      </c>
      <c r="J2316" t="s">
        <v>35</v>
      </c>
      <c r="K2316">
        <v>2.89</v>
      </c>
      <c r="L2316" t="s">
        <v>12011</v>
      </c>
      <c r="M2316" t="s">
        <v>88</v>
      </c>
      <c r="N2316" t="s">
        <v>12011</v>
      </c>
      <c r="O2316" t="s">
        <v>89</v>
      </c>
      <c r="P2316" t="s">
        <v>53</v>
      </c>
      <c r="Q2316" t="s">
        <v>95</v>
      </c>
      <c r="R2316" t="s">
        <v>40</v>
      </c>
      <c r="S2316" t="s">
        <v>56</v>
      </c>
      <c r="T2316">
        <v>18</v>
      </c>
      <c r="U2316" t="s">
        <v>66</v>
      </c>
      <c r="V2316" t="s">
        <v>58</v>
      </c>
      <c r="W2316" t="s">
        <v>3463</v>
      </c>
      <c r="Y2316" t="s">
        <v>12011</v>
      </c>
      <c r="Z2316" t="s">
        <v>10925</v>
      </c>
      <c r="AA2316">
        <v>2022</v>
      </c>
      <c r="AB2316" t="s">
        <v>12011</v>
      </c>
    </row>
    <row r="2317" spans="1:28" x14ac:dyDescent="0.25">
      <c r="A2317">
        <v>2021111085</v>
      </c>
      <c r="B2317" t="s">
        <v>1506</v>
      </c>
      <c r="C2317" t="s">
        <v>6069</v>
      </c>
      <c r="D2317" t="s">
        <v>93</v>
      </c>
      <c r="E2317">
        <v>12</v>
      </c>
      <c r="F2317" t="s">
        <v>48</v>
      </c>
      <c r="G2317">
        <v>18</v>
      </c>
      <c r="H2317">
        <v>12</v>
      </c>
      <c r="I2317">
        <v>30</v>
      </c>
      <c r="J2317" t="s">
        <v>35</v>
      </c>
      <c r="K2317">
        <v>3.61</v>
      </c>
      <c r="L2317" t="s">
        <v>12011</v>
      </c>
      <c r="M2317" t="s">
        <v>88</v>
      </c>
      <c r="N2317" t="s">
        <v>12011</v>
      </c>
      <c r="O2317" t="s">
        <v>89</v>
      </c>
      <c r="P2317" t="s">
        <v>53</v>
      </c>
      <c r="Q2317" t="s">
        <v>95</v>
      </c>
      <c r="R2317" t="s">
        <v>40</v>
      </c>
      <c r="S2317" t="s">
        <v>56</v>
      </c>
      <c r="T2317">
        <v>20</v>
      </c>
      <c r="U2317" t="s">
        <v>66</v>
      </c>
      <c r="V2317" t="s">
        <v>58</v>
      </c>
      <c r="W2317" t="s">
        <v>6101</v>
      </c>
      <c r="Y2317" t="s">
        <v>12011</v>
      </c>
      <c r="Z2317" t="s">
        <v>10925</v>
      </c>
      <c r="AA2317">
        <v>2022</v>
      </c>
      <c r="AB2317" t="s">
        <v>12011</v>
      </c>
    </row>
    <row r="2318" spans="1:28" x14ac:dyDescent="0.25">
      <c r="A2318">
        <v>2021111082</v>
      </c>
      <c r="B2318" t="s">
        <v>17508</v>
      </c>
      <c r="C2318" t="s">
        <v>17509</v>
      </c>
      <c r="D2318" t="s">
        <v>93</v>
      </c>
      <c r="E2318">
        <v>12</v>
      </c>
      <c r="F2318" t="s">
        <v>48</v>
      </c>
      <c r="G2318">
        <v>12</v>
      </c>
      <c r="H2318">
        <v>9</v>
      </c>
      <c r="I2318">
        <v>24</v>
      </c>
      <c r="J2318" t="s">
        <v>35</v>
      </c>
      <c r="K2318">
        <v>2.33</v>
      </c>
      <c r="L2318" t="s">
        <v>49</v>
      </c>
      <c r="M2318" t="s">
        <v>88</v>
      </c>
      <c r="N2318" t="s">
        <v>12011</v>
      </c>
      <c r="O2318" t="s">
        <v>89</v>
      </c>
      <c r="P2318" t="s">
        <v>53</v>
      </c>
      <c r="Q2318" t="s">
        <v>95</v>
      </c>
      <c r="R2318" t="s">
        <v>40</v>
      </c>
      <c r="S2318" t="s">
        <v>56</v>
      </c>
      <c r="T2318">
        <v>21</v>
      </c>
      <c r="U2318" t="s">
        <v>66</v>
      </c>
      <c r="V2318" t="s">
        <v>58</v>
      </c>
      <c r="W2318" t="s">
        <v>17510</v>
      </c>
      <c r="Y2318" t="s">
        <v>12011</v>
      </c>
      <c r="Z2318" t="s">
        <v>10925</v>
      </c>
      <c r="AA2318">
        <v>2022</v>
      </c>
      <c r="AB2318" t="s">
        <v>12011</v>
      </c>
    </row>
    <row r="2319" spans="1:28" x14ac:dyDescent="0.25">
      <c r="A2319">
        <v>2021121064</v>
      </c>
      <c r="B2319" t="s">
        <v>826</v>
      </c>
      <c r="C2319" t="s">
        <v>17511</v>
      </c>
      <c r="D2319" t="s">
        <v>93</v>
      </c>
      <c r="E2319">
        <v>16</v>
      </c>
      <c r="F2319" t="s">
        <v>48</v>
      </c>
      <c r="G2319">
        <v>16</v>
      </c>
      <c r="H2319">
        <v>16</v>
      </c>
      <c r="I2319">
        <v>32</v>
      </c>
      <c r="J2319" t="s">
        <v>35</v>
      </c>
      <c r="K2319">
        <v>3.94</v>
      </c>
      <c r="L2319" t="s">
        <v>12011</v>
      </c>
      <c r="M2319" t="s">
        <v>428</v>
      </c>
      <c r="N2319" t="s">
        <v>12011</v>
      </c>
      <c r="O2319" t="s">
        <v>64</v>
      </c>
      <c r="P2319" t="s">
        <v>65</v>
      </c>
      <c r="Q2319" t="s">
        <v>95</v>
      </c>
      <c r="R2319" t="s">
        <v>40</v>
      </c>
      <c r="S2319" t="s">
        <v>56</v>
      </c>
      <c r="T2319">
        <v>19</v>
      </c>
      <c r="U2319" t="s">
        <v>66</v>
      </c>
      <c r="V2319" t="s">
        <v>58</v>
      </c>
      <c r="W2319" t="s">
        <v>17512</v>
      </c>
      <c r="Y2319" t="s">
        <v>12011</v>
      </c>
      <c r="Z2319" t="s">
        <v>10925</v>
      </c>
      <c r="AA2319">
        <v>2022</v>
      </c>
      <c r="AB2319" t="s">
        <v>12011</v>
      </c>
    </row>
    <row r="2320" spans="1:28" x14ac:dyDescent="0.25">
      <c r="A2320">
        <v>2021091072</v>
      </c>
      <c r="B2320" t="s">
        <v>293</v>
      </c>
      <c r="C2320" t="s">
        <v>10577</v>
      </c>
      <c r="D2320" t="s">
        <v>93</v>
      </c>
      <c r="E2320">
        <v>12</v>
      </c>
      <c r="F2320" t="s">
        <v>48</v>
      </c>
      <c r="G2320">
        <v>12</v>
      </c>
      <c r="H2320">
        <v>12</v>
      </c>
      <c r="I2320">
        <v>24</v>
      </c>
      <c r="J2320" t="s">
        <v>35</v>
      </c>
      <c r="K2320">
        <v>2.83</v>
      </c>
      <c r="L2320" t="s">
        <v>12011</v>
      </c>
      <c r="M2320" t="s">
        <v>88</v>
      </c>
      <c r="N2320" t="s">
        <v>94</v>
      </c>
      <c r="O2320" t="s">
        <v>89</v>
      </c>
      <c r="P2320" t="s">
        <v>53</v>
      </c>
      <c r="Q2320" t="s">
        <v>95</v>
      </c>
      <c r="R2320" t="s">
        <v>40</v>
      </c>
      <c r="S2320" t="s">
        <v>56</v>
      </c>
      <c r="T2320">
        <v>20</v>
      </c>
      <c r="U2320" t="s">
        <v>66</v>
      </c>
      <c r="V2320" t="s">
        <v>58</v>
      </c>
      <c r="W2320" t="s">
        <v>10596</v>
      </c>
      <c r="Y2320" t="s">
        <v>12011</v>
      </c>
      <c r="Z2320" t="s">
        <v>10925</v>
      </c>
      <c r="AA2320">
        <v>2022</v>
      </c>
      <c r="AB2320" t="s">
        <v>12011</v>
      </c>
    </row>
    <row r="2321" spans="1:28" x14ac:dyDescent="0.25">
      <c r="A2321">
        <v>2021061035</v>
      </c>
      <c r="B2321" t="s">
        <v>3696</v>
      </c>
      <c r="C2321" t="s">
        <v>17513</v>
      </c>
      <c r="D2321" t="s">
        <v>93</v>
      </c>
      <c r="E2321">
        <v>16</v>
      </c>
      <c r="F2321" t="s">
        <v>48</v>
      </c>
      <c r="G2321">
        <v>40</v>
      </c>
      <c r="H2321">
        <v>31</v>
      </c>
      <c r="I2321">
        <v>56</v>
      </c>
      <c r="J2321" t="s">
        <v>35</v>
      </c>
      <c r="K2321">
        <v>3.36</v>
      </c>
      <c r="L2321" t="s">
        <v>12011</v>
      </c>
      <c r="M2321" t="s">
        <v>88</v>
      </c>
      <c r="N2321" t="s">
        <v>51</v>
      </c>
      <c r="O2321" t="s">
        <v>89</v>
      </c>
      <c r="P2321" t="s">
        <v>53</v>
      </c>
      <c r="Q2321" t="s">
        <v>95</v>
      </c>
      <c r="R2321" t="s">
        <v>55</v>
      </c>
      <c r="S2321" t="s">
        <v>56</v>
      </c>
      <c r="T2321">
        <v>22</v>
      </c>
      <c r="U2321" t="s">
        <v>66</v>
      </c>
      <c r="V2321" t="s">
        <v>58</v>
      </c>
      <c r="W2321" t="s">
        <v>17514</v>
      </c>
      <c r="Y2321" t="s">
        <v>12011</v>
      </c>
      <c r="Z2321" t="s">
        <v>45</v>
      </c>
      <c r="AA2321">
        <v>2021</v>
      </c>
      <c r="AB2321" t="s">
        <v>12011</v>
      </c>
    </row>
    <row r="2322" spans="1:28" x14ac:dyDescent="0.25">
      <c r="A2322">
        <v>2020091415</v>
      </c>
      <c r="B2322" t="s">
        <v>17515</v>
      </c>
      <c r="C2322" t="s">
        <v>6843</v>
      </c>
      <c r="D2322" t="s">
        <v>93</v>
      </c>
      <c r="E2322">
        <v>15</v>
      </c>
      <c r="F2322" t="s">
        <v>34</v>
      </c>
      <c r="G2322">
        <v>80</v>
      </c>
      <c r="H2322">
        <v>71.5</v>
      </c>
      <c r="I2322">
        <v>95</v>
      </c>
      <c r="J2322" t="s">
        <v>35</v>
      </c>
      <c r="K2322">
        <v>2.64</v>
      </c>
      <c r="L2322" t="s">
        <v>12011</v>
      </c>
      <c r="M2322" t="s">
        <v>88</v>
      </c>
      <c r="N2322" t="s">
        <v>51</v>
      </c>
      <c r="O2322" t="s">
        <v>89</v>
      </c>
      <c r="P2322" t="s">
        <v>53</v>
      </c>
      <c r="Q2322" t="s">
        <v>95</v>
      </c>
      <c r="R2322" t="s">
        <v>55</v>
      </c>
      <c r="S2322" t="s">
        <v>56</v>
      </c>
      <c r="T2322">
        <v>19</v>
      </c>
      <c r="U2322" t="s">
        <v>66</v>
      </c>
      <c r="V2322" t="s">
        <v>58</v>
      </c>
      <c r="W2322" t="s">
        <v>17516</v>
      </c>
      <c r="Y2322" t="s">
        <v>17517</v>
      </c>
      <c r="Z2322" t="s">
        <v>45</v>
      </c>
      <c r="AA2322">
        <v>2021</v>
      </c>
      <c r="AB2322" t="s">
        <v>12011</v>
      </c>
    </row>
    <row r="2323" spans="1:28" x14ac:dyDescent="0.25">
      <c r="A2323">
        <v>2021011041</v>
      </c>
      <c r="B2323" t="s">
        <v>934</v>
      </c>
      <c r="C2323" t="s">
        <v>9185</v>
      </c>
      <c r="D2323" t="s">
        <v>93</v>
      </c>
      <c r="E2323">
        <v>16</v>
      </c>
      <c r="F2323" t="s">
        <v>48</v>
      </c>
      <c r="G2323">
        <v>40</v>
      </c>
      <c r="H2323">
        <v>31</v>
      </c>
      <c r="I2323">
        <v>56</v>
      </c>
      <c r="J2323" t="s">
        <v>35</v>
      </c>
      <c r="K2323">
        <v>3.02</v>
      </c>
      <c r="L2323" t="s">
        <v>12011</v>
      </c>
      <c r="M2323" t="s">
        <v>88</v>
      </c>
      <c r="N2323" t="s">
        <v>94</v>
      </c>
      <c r="O2323" t="s">
        <v>89</v>
      </c>
      <c r="P2323" t="s">
        <v>53</v>
      </c>
      <c r="Q2323" t="s">
        <v>95</v>
      </c>
      <c r="R2323" t="s">
        <v>55</v>
      </c>
      <c r="S2323" t="s">
        <v>56</v>
      </c>
      <c r="T2323">
        <v>20</v>
      </c>
      <c r="U2323" t="s">
        <v>66</v>
      </c>
      <c r="V2323" t="s">
        <v>58</v>
      </c>
      <c r="W2323" t="s">
        <v>9186</v>
      </c>
      <c r="X2323" t="s">
        <v>9187</v>
      </c>
      <c r="Y2323" t="s">
        <v>9188</v>
      </c>
      <c r="Z2323" t="s">
        <v>45</v>
      </c>
      <c r="AA2323">
        <v>2021</v>
      </c>
      <c r="AB2323" t="s">
        <v>12011</v>
      </c>
    </row>
    <row r="2324" spans="1:28" x14ac:dyDescent="0.25">
      <c r="A2324">
        <v>2019111022</v>
      </c>
      <c r="B2324" t="s">
        <v>12150</v>
      </c>
      <c r="C2324" t="s">
        <v>9966</v>
      </c>
      <c r="D2324" t="s">
        <v>93</v>
      </c>
      <c r="E2324">
        <v>16</v>
      </c>
      <c r="F2324" t="s">
        <v>34</v>
      </c>
      <c r="G2324">
        <v>100</v>
      </c>
      <c r="H2324">
        <v>91</v>
      </c>
      <c r="I2324">
        <v>116</v>
      </c>
      <c r="J2324" t="s">
        <v>35</v>
      </c>
      <c r="K2324">
        <v>3.79</v>
      </c>
      <c r="L2324" t="s">
        <v>12011</v>
      </c>
      <c r="M2324" t="s">
        <v>313</v>
      </c>
      <c r="N2324" t="s">
        <v>12011</v>
      </c>
      <c r="O2324" t="s">
        <v>64</v>
      </c>
      <c r="P2324" t="s">
        <v>65</v>
      </c>
      <c r="Q2324" t="s">
        <v>95</v>
      </c>
      <c r="R2324" t="s">
        <v>55</v>
      </c>
      <c r="S2324" t="s">
        <v>56</v>
      </c>
      <c r="T2324">
        <v>25</v>
      </c>
      <c r="U2324" t="s">
        <v>66</v>
      </c>
      <c r="V2324" t="s">
        <v>58</v>
      </c>
      <c r="W2324" t="s">
        <v>17518</v>
      </c>
      <c r="X2324" t="s">
        <v>17519</v>
      </c>
      <c r="Y2324" t="s">
        <v>17520</v>
      </c>
      <c r="Z2324" t="s">
        <v>45</v>
      </c>
      <c r="AA2324">
        <v>2021</v>
      </c>
      <c r="AB2324" t="s">
        <v>12011</v>
      </c>
    </row>
    <row r="2325" spans="1:28" x14ac:dyDescent="0.25">
      <c r="A2325">
        <v>2014080409</v>
      </c>
      <c r="B2325" t="s">
        <v>11494</v>
      </c>
      <c r="C2325" t="s">
        <v>46</v>
      </c>
      <c r="D2325" t="s">
        <v>93</v>
      </c>
      <c r="E2325">
        <v>6</v>
      </c>
      <c r="F2325" t="s">
        <v>71</v>
      </c>
      <c r="G2325">
        <v>121</v>
      </c>
      <c r="H2325">
        <v>140.5</v>
      </c>
      <c r="I2325">
        <v>127</v>
      </c>
      <c r="J2325" t="s">
        <v>35</v>
      </c>
      <c r="K2325">
        <v>2.57</v>
      </c>
      <c r="L2325" t="s">
        <v>12011</v>
      </c>
      <c r="M2325" t="s">
        <v>88</v>
      </c>
      <c r="N2325" t="s">
        <v>12011</v>
      </c>
      <c r="O2325" t="s">
        <v>89</v>
      </c>
      <c r="P2325" t="s">
        <v>53</v>
      </c>
      <c r="Q2325" t="s">
        <v>95</v>
      </c>
      <c r="R2325" t="s">
        <v>55</v>
      </c>
      <c r="S2325" t="s">
        <v>56</v>
      </c>
      <c r="T2325">
        <v>27</v>
      </c>
      <c r="U2325" t="s">
        <v>66</v>
      </c>
      <c r="V2325" t="s">
        <v>58</v>
      </c>
      <c r="W2325" t="s">
        <v>11495</v>
      </c>
      <c r="X2325" t="s">
        <v>11496</v>
      </c>
      <c r="Y2325" t="s">
        <v>11497</v>
      </c>
      <c r="Z2325" t="s">
        <v>10925</v>
      </c>
      <c r="AA2325">
        <v>2022</v>
      </c>
      <c r="AB2325" t="s">
        <v>12011</v>
      </c>
    </row>
    <row r="2326" spans="1:28" x14ac:dyDescent="0.25">
      <c r="A2326">
        <v>2021121033</v>
      </c>
      <c r="B2326" t="s">
        <v>9704</v>
      </c>
      <c r="C2326" t="s">
        <v>9705</v>
      </c>
      <c r="D2326" t="s">
        <v>47</v>
      </c>
      <c r="E2326">
        <v>12</v>
      </c>
      <c r="F2326" t="s">
        <v>48</v>
      </c>
      <c r="G2326">
        <v>18</v>
      </c>
      <c r="H2326">
        <v>12</v>
      </c>
      <c r="I2326">
        <v>30</v>
      </c>
      <c r="J2326" t="s">
        <v>35</v>
      </c>
      <c r="K2326">
        <v>3.11</v>
      </c>
      <c r="L2326" t="s">
        <v>12011</v>
      </c>
      <c r="M2326" t="s">
        <v>88</v>
      </c>
      <c r="N2326" t="s">
        <v>51</v>
      </c>
      <c r="O2326" t="s">
        <v>89</v>
      </c>
      <c r="P2326" t="s">
        <v>53</v>
      </c>
      <c r="Q2326" t="s">
        <v>95</v>
      </c>
      <c r="R2326" t="s">
        <v>55</v>
      </c>
      <c r="S2326" t="s">
        <v>56</v>
      </c>
      <c r="T2326">
        <v>18</v>
      </c>
      <c r="U2326" t="s">
        <v>66</v>
      </c>
      <c r="V2326" t="s">
        <v>58</v>
      </c>
      <c r="W2326" t="s">
        <v>9706</v>
      </c>
      <c r="Y2326" t="s">
        <v>12011</v>
      </c>
      <c r="Z2326" t="s">
        <v>10925</v>
      </c>
      <c r="AA2326">
        <v>2022</v>
      </c>
      <c r="AB2326" t="s">
        <v>12011</v>
      </c>
    </row>
    <row r="2327" spans="1:28" x14ac:dyDescent="0.25">
      <c r="A2327">
        <v>2021121020</v>
      </c>
      <c r="B2327" t="s">
        <v>2169</v>
      </c>
      <c r="C2327" t="s">
        <v>9705</v>
      </c>
      <c r="D2327" t="s">
        <v>93</v>
      </c>
      <c r="E2327">
        <v>12</v>
      </c>
      <c r="F2327" t="s">
        <v>48</v>
      </c>
      <c r="G2327">
        <v>18</v>
      </c>
      <c r="H2327">
        <v>12</v>
      </c>
      <c r="I2327">
        <v>30</v>
      </c>
      <c r="J2327" t="s">
        <v>35</v>
      </c>
      <c r="K2327">
        <v>3.72</v>
      </c>
      <c r="L2327" t="s">
        <v>12011</v>
      </c>
      <c r="M2327" t="s">
        <v>88</v>
      </c>
      <c r="N2327" t="s">
        <v>12011</v>
      </c>
      <c r="O2327" t="s">
        <v>89</v>
      </c>
      <c r="P2327" t="s">
        <v>53</v>
      </c>
      <c r="Q2327" t="s">
        <v>95</v>
      </c>
      <c r="R2327" t="s">
        <v>55</v>
      </c>
      <c r="S2327" t="s">
        <v>56</v>
      </c>
      <c r="T2327">
        <v>20</v>
      </c>
      <c r="U2327" t="s">
        <v>66</v>
      </c>
      <c r="V2327" t="s">
        <v>58</v>
      </c>
      <c r="W2327" t="s">
        <v>9709</v>
      </c>
      <c r="Y2327" t="s">
        <v>12011</v>
      </c>
      <c r="Z2327" t="s">
        <v>10925</v>
      </c>
      <c r="AA2327">
        <v>2022</v>
      </c>
      <c r="AB2327" t="s">
        <v>12011</v>
      </c>
    </row>
    <row r="2328" spans="1:28" x14ac:dyDescent="0.25">
      <c r="A2328">
        <v>2015070010</v>
      </c>
      <c r="B2328" t="s">
        <v>5629</v>
      </c>
      <c r="C2328" t="s">
        <v>14624</v>
      </c>
      <c r="D2328" t="s">
        <v>93</v>
      </c>
      <c r="E2328">
        <v>6</v>
      </c>
      <c r="F2328" t="s">
        <v>71</v>
      </c>
      <c r="G2328">
        <v>139</v>
      </c>
      <c r="H2328">
        <v>149</v>
      </c>
      <c r="I2328">
        <v>145</v>
      </c>
      <c r="J2328" t="s">
        <v>35</v>
      </c>
      <c r="K2328">
        <v>2.73</v>
      </c>
      <c r="L2328" t="s">
        <v>12011</v>
      </c>
      <c r="M2328" t="s">
        <v>13498</v>
      </c>
      <c r="N2328" t="s">
        <v>12011</v>
      </c>
      <c r="O2328" t="s">
        <v>81</v>
      </c>
      <c r="P2328" t="s">
        <v>65</v>
      </c>
      <c r="Q2328" t="s">
        <v>1917</v>
      </c>
      <c r="R2328" t="s">
        <v>40</v>
      </c>
      <c r="S2328" t="s">
        <v>130</v>
      </c>
      <c r="T2328">
        <v>52</v>
      </c>
      <c r="U2328" t="s">
        <v>66</v>
      </c>
      <c r="V2328" t="s">
        <v>58</v>
      </c>
      <c r="W2328" t="s">
        <v>17521</v>
      </c>
      <c r="X2328" t="s">
        <v>17522</v>
      </c>
      <c r="Y2328" t="s">
        <v>17523</v>
      </c>
      <c r="Z2328" t="s">
        <v>45</v>
      </c>
      <c r="AA2328">
        <v>2021</v>
      </c>
      <c r="AB2328" t="s">
        <v>12011</v>
      </c>
    </row>
    <row r="2329" spans="1:28" x14ac:dyDescent="0.25">
      <c r="A2329">
        <v>2020061040</v>
      </c>
      <c r="B2329" t="s">
        <v>17524</v>
      </c>
      <c r="C2329" t="s">
        <v>17525</v>
      </c>
      <c r="D2329" t="s">
        <v>93</v>
      </c>
      <c r="E2329">
        <v>15</v>
      </c>
      <c r="F2329" t="s">
        <v>34</v>
      </c>
      <c r="G2329">
        <v>80</v>
      </c>
      <c r="H2329">
        <v>71.5</v>
      </c>
      <c r="I2329">
        <v>95</v>
      </c>
      <c r="J2329" t="s">
        <v>35</v>
      </c>
      <c r="K2329">
        <v>3.19</v>
      </c>
      <c r="L2329" t="s">
        <v>12011</v>
      </c>
      <c r="M2329" t="s">
        <v>88</v>
      </c>
      <c r="N2329" t="s">
        <v>94</v>
      </c>
      <c r="O2329" t="s">
        <v>89</v>
      </c>
      <c r="P2329" t="s">
        <v>53</v>
      </c>
      <c r="Q2329" t="s">
        <v>1917</v>
      </c>
      <c r="R2329" t="s">
        <v>40</v>
      </c>
      <c r="S2329" t="s">
        <v>56</v>
      </c>
      <c r="T2329">
        <v>22</v>
      </c>
      <c r="U2329" t="s">
        <v>66</v>
      </c>
      <c r="V2329" t="s">
        <v>58</v>
      </c>
      <c r="W2329" t="s">
        <v>17526</v>
      </c>
      <c r="X2329" t="s">
        <v>17527</v>
      </c>
      <c r="Y2329" t="s">
        <v>17528</v>
      </c>
      <c r="Z2329" t="s">
        <v>45</v>
      </c>
      <c r="AA2329">
        <v>2021</v>
      </c>
      <c r="AB2329" t="s">
        <v>12011</v>
      </c>
    </row>
    <row r="2330" spans="1:28" x14ac:dyDescent="0.25">
      <c r="A2330">
        <v>2022041012</v>
      </c>
      <c r="B2330" t="s">
        <v>10091</v>
      </c>
      <c r="C2330" t="s">
        <v>9966</v>
      </c>
      <c r="D2330" t="s">
        <v>176</v>
      </c>
      <c r="E2330">
        <v>7</v>
      </c>
      <c r="F2330" t="s">
        <v>48</v>
      </c>
      <c r="G2330">
        <v>7</v>
      </c>
      <c r="H2330">
        <v>7</v>
      </c>
      <c r="I2330">
        <v>14</v>
      </c>
      <c r="J2330" t="s">
        <v>35</v>
      </c>
      <c r="K2330">
        <v>3.71</v>
      </c>
      <c r="L2330" t="s">
        <v>12011</v>
      </c>
      <c r="M2330" t="s">
        <v>428</v>
      </c>
      <c r="N2330" t="s">
        <v>12011</v>
      </c>
      <c r="O2330" t="s">
        <v>64</v>
      </c>
      <c r="P2330" t="s">
        <v>65</v>
      </c>
      <c r="Q2330" t="s">
        <v>179</v>
      </c>
      <c r="R2330" t="s">
        <v>40</v>
      </c>
      <c r="S2330" t="s">
        <v>12011</v>
      </c>
      <c r="T2330">
        <v>21</v>
      </c>
      <c r="U2330" t="s">
        <v>66</v>
      </c>
      <c r="V2330" t="s">
        <v>58</v>
      </c>
      <c r="W2330" t="s">
        <v>10092</v>
      </c>
      <c r="X2330" t="s">
        <v>10093</v>
      </c>
      <c r="Y2330">
        <v>8682924533</v>
      </c>
      <c r="Z2330" t="s">
        <v>12067</v>
      </c>
      <c r="AA2330">
        <v>2022</v>
      </c>
      <c r="AB2330" t="s">
        <v>12011</v>
      </c>
    </row>
    <row r="2331" spans="1:28" x14ac:dyDescent="0.25">
      <c r="A2331">
        <v>2010080055</v>
      </c>
      <c r="B2331" t="s">
        <v>9075</v>
      </c>
      <c r="C2331" t="s">
        <v>7588</v>
      </c>
      <c r="D2331" t="s">
        <v>176</v>
      </c>
      <c r="E2331">
        <v>13</v>
      </c>
      <c r="F2331" t="s">
        <v>71</v>
      </c>
      <c r="G2331">
        <v>176</v>
      </c>
      <c r="H2331">
        <v>174</v>
      </c>
      <c r="I2331">
        <v>189</v>
      </c>
      <c r="J2331" t="s">
        <v>35</v>
      </c>
      <c r="K2331">
        <v>3.04</v>
      </c>
      <c r="L2331" t="s">
        <v>12011</v>
      </c>
      <c r="M2331" t="s">
        <v>294</v>
      </c>
      <c r="N2331" t="s">
        <v>12011</v>
      </c>
      <c r="O2331" t="s">
        <v>37</v>
      </c>
      <c r="P2331" t="s">
        <v>38</v>
      </c>
      <c r="Q2331" t="s">
        <v>179</v>
      </c>
      <c r="R2331" t="s">
        <v>40</v>
      </c>
      <c r="S2331" t="s">
        <v>180</v>
      </c>
      <c r="T2331">
        <v>42</v>
      </c>
      <c r="U2331" t="s">
        <v>66</v>
      </c>
      <c r="V2331" t="s">
        <v>58</v>
      </c>
      <c r="W2331" t="s">
        <v>17529</v>
      </c>
      <c r="X2331" t="s">
        <v>17530</v>
      </c>
      <c r="Y2331" t="s">
        <v>12011</v>
      </c>
      <c r="Z2331" t="s">
        <v>45</v>
      </c>
      <c r="AA2331">
        <v>2021</v>
      </c>
      <c r="AB2331" t="s">
        <v>12011</v>
      </c>
    </row>
    <row r="2332" spans="1:28" x14ac:dyDescent="0.25">
      <c r="A2332">
        <v>2010080007</v>
      </c>
      <c r="B2332" t="s">
        <v>8865</v>
      </c>
      <c r="C2332" t="s">
        <v>288</v>
      </c>
      <c r="D2332" t="s">
        <v>176</v>
      </c>
      <c r="E2332">
        <v>12</v>
      </c>
      <c r="F2332" t="s">
        <v>34</v>
      </c>
      <c r="G2332">
        <v>71</v>
      </c>
      <c r="H2332">
        <v>77</v>
      </c>
      <c r="I2332">
        <v>83</v>
      </c>
      <c r="J2332" t="s">
        <v>35</v>
      </c>
      <c r="K2332">
        <v>2.16</v>
      </c>
      <c r="L2332" t="s">
        <v>49</v>
      </c>
      <c r="M2332" t="s">
        <v>272</v>
      </c>
      <c r="N2332" t="s">
        <v>12011</v>
      </c>
      <c r="O2332" t="s">
        <v>64</v>
      </c>
      <c r="P2332" t="s">
        <v>65</v>
      </c>
      <c r="Q2332" t="s">
        <v>179</v>
      </c>
      <c r="R2332" t="s">
        <v>40</v>
      </c>
      <c r="S2332" t="s">
        <v>130</v>
      </c>
      <c r="T2332">
        <v>39</v>
      </c>
      <c r="U2332" t="s">
        <v>66</v>
      </c>
      <c r="V2332" t="s">
        <v>58</v>
      </c>
      <c r="W2332" t="s">
        <v>17531</v>
      </c>
      <c r="X2332" t="s">
        <v>17532</v>
      </c>
      <c r="Y2332" t="s">
        <v>12011</v>
      </c>
      <c r="Z2332" t="s">
        <v>45</v>
      </c>
      <c r="AA2332">
        <v>2021</v>
      </c>
      <c r="AB2332" t="s">
        <v>12011</v>
      </c>
    </row>
    <row r="2333" spans="1:28" x14ac:dyDescent="0.25">
      <c r="A2333">
        <v>2012010008</v>
      </c>
      <c r="B2333" t="s">
        <v>10946</v>
      </c>
      <c r="C2333" t="s">
        <v>2283</v>
      </c>
      <c r="D2333" t="s">
        <v>176</v>
      </c>
      <c r="E2333" t="s">
        <v>12011</v>
      </c>
      <c r="F2333" t="s">
        <v>12011</v>
      </c>
      <c r="G2333">
        <v>53</v>
      </c>
      <c r="H2333" t="s">
        <v>12011</v>
      </c>
      <c r="I2333" t="s">
        <v>12011</v>
      </c>
      <c r="J2333" t="s">
        <v>35</v>
      </c>
      <c r="K2333">
        <v>3</v>
      </c>
      <c r="L2333" t="s">
        <v>12011</v>
      </c>
      <c r="M2333" t="s">
        <v>254</v>
      </c>
      <c r="N2333" t="s">
        <v>12011</v>
      </c>
      <c r="O2333" t="s">
        <v>147</v>
      </c>
      <c r="P2333" t="s">
        <v>148</v>
      </c>
      <c r="Q2333" t="s">
        <v>179</v>
      </c>
      <c r="R2333" t="s">
        <v>40</v>
      </c>
      <c r="S2333" t="s">
        <v>130</v>
      </c>
      <c r="T2333">
        <v>36</v>
      </c>
      <c r="U2333" t="s">
        <v>66</v>
      </c>
      <c r="V2333" t="s">
        <v>58</v>
      </c>
      <c r="W2333" t="s">
        <v>17533</v>
      </c>
      <c r="Y2333" t="s">
        <v>12011</v>
      </c>
      <c r="Z2333" t="s">
        <v>10925</v>
      </c>
      <c r="AA2333">
        <v>2022</v>
      </c>
      <c r="AB2333" t="s">
        <v>12011</v>
      </c>
    </row>
    <row r="2334" spans="1:28" x14ac:dyDescent="0.25">
      <c r="A2334">
        <v>2016080177</v>
      </c>
      <c r="B2334" t="s">
        <v>258</v>
      </c>
      <c r="C2334" t="s">
        <v>1389</v>
      </c>
      <c r="D2334" t="s">
        <v>176</v>
      </c>
      <c r="E2334">
        <v>15</v>
      </c>
      <c r="F2334" t="s">
        <v>71</v>
      </c>
      <c r="G2334">
        <v>118</v>
      </c>
      <c r="H2334">
        <v>112</v>
      </c>
      <c r="I2334">
        <v>133</v>
      </c>
      <c r="J2334" t="s">
        <v>35</v>
      </c>
      <c r="K2334">
        <v>2.86</v>
      </c>
      <c r="L2334" t="s">
        <v>12011</v>
      </c>
      <c r="M2334" t="s">
        <v>272</v>
      </c>
      <c r="N2334" t="s">
        <v>12011</v>
      </c>
      <c r="O2334" t="s">
        <v>64</v>
      </c>
      <c r="P2334" t="s">
        <v>65</v>
      </c>
      <c r="Q2334" t="s">
        <v>179</v>
      </c>
      <c r="R2334" t="s">
        <v>40</v>
      </c>
      <c r="S2334" t="s">
        <v>56</v>
      </c>
      <c r="T2334">
        <v>25</v>
      </c>
      <c r="U2334" t="s">
        <v>66</v>
      </c>
      <c r="V2334" t="s">
        <v>58</v>
      </c>
      <c r="W2334" t="s">
        <v>17534</v>
      </c>
      <c r="X2334" t="s">
        <v>17535</v>
      </c>
      <c r="Y2334" t="s">
        <v>17536</v>
      </c>
      <c r="Z2334" t="s">
        <v>45</v>
      </c>
      <c r="AA2334">
        <v>2021</v>
      </c>
      <c r="AB2334" t="s">
        <v>12011</v>
      </c>
    </row>
    <row r="2335" spans="1:28" x14ac:dyDescent="0.25">
      <c r="A2335">
        <v>2018011007</v>
      </c>
      <c r="B2335" t="s">
        <v>17537</v>
      </c>
      <c r="C2335" t="s">
        <v>17538</v>
      </c>
      <c r="D2335" t="s">
        <v>176</v>
      </c>
      <c r="E2335">
        <v>12</v>
      </c>
      <c r="F2335" t="s">
        <v>139</v>
      </c>
      <c r="G2335">
        <v>57</v>
      </c>
      <c r="H2335">
        <v>57</v>
      </c>
      <c r="I2335">
        <v>69</v>
      </c>
      <c r="J2335" t="s">
        <v>35</v>
      </c>
      <c r="K2335">
        <v>2.93</v>
      </c>
      <c r="L2335" t="s">
        <v>12011</v>
      </c>
      <c r="M2335" t="s">
        <v>428</v>
      </c>
      <c r="N2335" t="s">
        <v>680</v>
      </c>
      <c r="O2335" t="s">
        <v>64</v>
      </c>
      <c r="P2335" t="s">
        <v>65</v>
      </c>
      <c r="Q2335" t="s">
        <v>179</v>
      </c>
      <c r="R2335" t="s">
        <v>40</v>
      </c>
      <c r="S2335" t="s">
        <v>56</v>
      </c>
      <c r="T2335">
        <v>28</v>
      </c>
      <c r="U2335" t="s">
        <v>66</v>
      </c>
      <c r="V2335" t="s">
        <v>58</v>
      </c>
      <c r="W2335" t="s">
        <v>17539</v>
      </c>
      <c r="X2335" t="s">
        <v>17540</v>
      </c>
      <c r="Y2335" t="s">
        <v>17541</v>
      </c>
      <c r="Z2335" t="s">
        <v>45</v>
      </c>
      <c r="AA2335">
        <v>2021</v>
      </c>
      <c r="AB2335" t="s">
        <v>12011</v>
      </c>
    </row>
    <row r="2336" spans="1:28" x14ac:dyDescent="0.25">
      <c r="A2336">
        <v>2020081011</v>
      </c>
      <c r="B2336" t="s">
        <v>6558</v>
      </c>
      <c r="C2336" t="s">
        <v>2787</v>
      </c>
      <c r="D2336" t="s">
        <v>176</v>
      </c>
      <c r="E2336">
        <v>15</v>
      </c>
      <c r="F2336" t="s">
        <v>34</v>
      </c>
      <c r="G2336">
        <v>75</v>
      </c>
      <c r="H2336">
        <v>66</v>
      </c>
      <c r="I2336">
        <v>90</v>
      </c>
      <c r="J2336" t="s">
        <v>35</v>
      </c>
      <c r="K2336">
        <v>3.21</v>
      </c>
      <c r="L2336" t="s">
        <v>12011</v>
      </c>
      <c r="M2336" t="s">
        <v>12054</v>
      </c>
      <c r="N2336" t="s">
        <v>12011</v>
      </c>
      <c r="O2336" t="s">
        <v>81</v>
      </c>
      <c r="P2336" t="s">
        <v>65</v>
      </c>
      <c r="Q2336" t="s">
        <v>179</v>
      </c>
      <c r="R2336" t="s">
        <v>40</v>
      </c>
      <c r="S2336" t="s">
        <v>56</v>
      </c>
      <c r="T2336">
        <v>24</v>
      </c>
      <c r="U2336" t="s">
        <v>66</v>
      </c>
      <c r="V2336" t="s">
        <v>58</v>
      </c>
      <c r="W2336" t="s">
        <v>17542</v>
      </c>
      <c r="X2336" t="s">
        <v>17543</v>
      </c>
      <c r="Y2336" t="s">
        <v>17544</v>
      </c>
      <c r="Z2336" t="s">
        <v>45</v>
      </c>
      <c r="AA2336">
        <v>2021</v>
      </c>
      <c r="AB2336" t="s">
        <v>12011</v>
      </c>
    </row>
    <row r="2337" spans="1:28" x14ac:dyDescent="0.25">
      <c r="A2337">
        <v>2017081008</v>
      </c>
      <c r="B2337" t="s">
        <v>10615</v>
      </c>
      <c r="C2337" t="s">
        <v>4489</v>
      </c>
      <c r="D2337" t="s">
        <v>176</v>
      </c>
      <c r="E2337">
        <v>12</v>
      </c>
      <c r="F2337" t="s">
        <v>71</v>
      </c>
      <c r="G2337">
        <v>123</v>
      </c>
      <c r="H2337">
        <v>122</v>
      </c>
      <c r="I2337">
        <v>135</v>
      </c>
      <c r="J2337" t="s">
        <v>35</v>
      </c>
      <c r="K2337">
        <v>3.47</v>
      </c>
      <c r="L2337" t="s">
        <v>12011</v>
      </c>
      <c r="M2337" t="s">
        <v>12054</v>
      </c>
      <c r="N2337" t="s">
        <v>12011</v>
      </c>
      <c r="O2337" t="s">
        <v>81</v>
      </c>
      <c r="P2337" t="s">
        <v>65</v>
      </c>
      <c r="Q2337" t="s">
        <v>179</v>
      </c>
      <c r="R2337" t="s">
        <v>40</v>
      </c>
      <c r="S2337" t="s">
        <v>56</v>
      </c>
      <c r="T2337">
        <v>36</v>
      </c>
      <c r="U2337" t="s">
        <v>66</v>
      </c>
      <c r="V2337" t="s">
        <v>58</v>
      </c>
      <c r="W2337" t="s">
        <v>17545</v>
      </c>
      <c r="X2337" t="s">
        <v>17546</v>
      </c>
      <c r="Y2337" t="s">
        <v>17547</v>
      </c>
      <c r="Z2337" t="s">
        <v>45</v>
      </c>
      <c r="AA2337">
        <v>2021</v>
      </c>
      <c r="AB2337" t="s">
        <v>12011</v>
      </c>
    </row>
    <row r="2338" spans="1:28" x14ac:dyDescent="0.25">
      <c r="A2338">
        <v>2016111018</v>
      </c>
      <c r="B2338" t="s">
        <v>5374</v>
      </c>
      <c r="C2338" t="s">
        <v>16933</v>
      </c>
      <c r="D2338" t="s">
        <v>176</v>
      </c>
      <c r="E2338">
        <v>9</v>
      </c>
      <c r="F2338" t="s">
        <v>34</v>
      </c>
      <c r="G2338">
        <v>91</v>
      </c>
      <c r="H2338">
        <v>91</v>
      </c>
      <c r="I2338">
        <v>100</v>
      </c>
      <c r="J2338" t="s">
        <v>35</v>
      </c>
      <c r="K2338">
        <v>2.95</v>
      </c>
      <c r="L2338" t="s">
        <v>12011</v>
      </c>
      <c r="M2338" t="s">
        <v>216</v>
      </c>
      <c r="N2338" t="s">
        <v>12011</v>
      </c>
      <c r="O2338" t="s">
        <v>147</v>
      </c>
      <c r="P2338" t="s">
        <v>148</v>
      </c>
      <c r="Q2338" t="s">
        <v>179</v>
      </c>
      <c r="R2338" t="s">
        <v>40</v>
      </c>
      <c r="S2338" t="s">
        <v>56</v>
      </c>
      <c r="T2338">
        <v>29</v>
      </c>
      <c r="U2338" t="s">
        <v>66</v>
      </c>
      <c r="V2338" t="s">
        <v>58</v>
      </c>
      <c r="W2338" t="s">
        <v>17548</v>
      </c>
      <c r="X2338" t="s">
        <v>17549</v>
      </c>
      <c r="Y2338" t="s">
        <v>17550</v>
      </c>
      <c r="Z2338" t="s">
        <v>45</v>
      </c>
      <c r="AA2338">
        <v>2021</v>
      </c>
      <c r="AB2338" t="s">
        <v>12011</v>
      </c>
    </row>
    <row r="2339" spans="1:28" x14ac:dyDescent="0.25">
      <c r="A2339">
        <v>2019081248</v>
      </c>
      <c r="B2339" t="s">
        <v>17551</v>
      </c>
      <c r="C2339" t="s">
        <v>3646</v>
      </c>
      <c r="D2339" t="s">
        <v>176</v>
      </c>
      <c r="E2339">
        <v>9</v>
      </c>
      <c r="F2339" t="s">
        <v>78</v>
      </c>
      <c r="G2339">
        <v>32</v>
      </c>
      <c r="H2339">
        <v>32</v>
      </c>
      <c r="I2339">
        <v>41</v>
      </c>
      <c r="J2339" t="s">
        <v>35</v>
      </c>
      <c r="K2339">
        <v>2.66</v>
      </c>
      <c r="L2339" t="s">
        <v>12011</v>
      </c>
      <c r="M2339" t="s">
        <v>216</v>
      </c>
      <c r="N2339" t="s">
        <v>134</v>
      </c>
      <c r="O2339" t="s">
        <v>147</v>
      </c>
      <c r="P2339" t="s">
        <v>148</v>
      </c>
      <c r="Q2339" t="s">
        <v>179</v>
      </c>
      <c r="R2339" t="s">
        <v>40</v>
      </c>
      <c r="S2339" t="s">
        <v>56</v>
      </c>
      <c r="T2339">
        <v>21</v>
      </c>
      <c r="U2339" t="s">
        <v>66</v>
      </c>
      <c r="V2339" t="s">
        <v>58</v>
      </c>
      <c r="W2339" t="s">
        <v>17552</v>
      </c>
      <c r="Y2339" t="s">
        <v>17553</v>
      </c>
      <c r="Z2339" t="s">
        <v>45</v>
      </c>
      <c r="AA2339">
        <v>2021</v>
      </c>
      <c r="AB2339" t="s">
        <v>12011</v>
      </c>
    </row>
    <row r="2340" spans="1:28" x14ac:dyDescent="0.25">
      <c r="A2340">
        <v>2019011011</v>
      </c>
      <c r="B2340" t="s">
        <v>17554</v>
      </c>
      <c r="C2340" t="s">
        <v>3829</v>
      </c>
      <c r="D2340" t="s">
        <v>176</v>
      </c>
      <c r="E2340">
        <v>9</v>
      </c>
      <c r="F2340" t="s">
        <v>34</v>
      </c>
      <c r="G2340">
        <v>87</v>
      </c>
      <c r="H2340">
        <v>81</v>
      </c>
      <c r="I2340">
        <v>96</v>
      </c>
      <c r="J2340" t="s">
        <v>35</v>
      </c>
      <c r="K2340">
        <v>2.94</v>
      </c>
      <c r="L2340" t="s">
        <v>12011</v>
      </c>
      <c r="M2340" t="s">
        <v>398</v>
      </c>
      <c r="N2340" t="s">
        <v>12011</v>
      </c>
      <c r="O2340" t="s">
        <v>81</v>
      </c>
      <c r="P2340" t="s">
        <v>65</v>
      </c>
      <c r="Q2340" t="s">
        <v>179</v>
      </c>
      <c r="R2340" t="s">
        <v>40</v>
      </c>
      <c r="S2340" t="s">
        <v>56</v>
      </c>
      <c r="T2340">
        <v>23</v>
      </c>
      <c r="U2340" t="s">
        <v>66</v>
      </c>
      <c r="V2340" t="s">
        <v>58</v>
      </c>
      <c r="W2340" t="s">
        <v>17555</v>
      </c>
      <c r="Y2340" t="s">
        <v>17556</v>
      </c>
      <c r="Z2340" t="s">
        <v>45</v>
      </c>
      <c r="AA2340">
        <v>2021</v>
      </c>
      <c r="AB2340" t="s">
        <v>12011</v>
      </c>
    </row>
    <row r="2341" spans="1:28" x14ac:dyDescent="0.25">
      <c r="A2341">
        <v>2018011012</v>
      </c>
      <c r="B2341" t="s">
        <v>11309</v>
      </c>
      <c r="C2341" t="s">
        <v>3829</v>
      </c>
      <c r="D2341" t="s">
        <v>176</v>
      </c>
      <c r="E2341">
        <v>11</v>
      </c>
      <c r="F2341" t="s">
        <v>139</v>
      </c>
      <c r="G2341">
        <v>46</v>
      </c>
      <c r="H2341">
        <v>36</v>
      </c>
      <c r="I2341">
        <v>57</v>
      </c>
      <c r="J2341" t="s">
        <v>35</v>
      </c>
      <c r="K2341">
        <v>3.04</v>
      </c>
      <c r="L2341" t="s">
        <v>12011</v>
      </c>
      <c r="M2341" t="s">
        <v>12054</v>
      </c>
      <c r="N2341" t="s">
        <v>80</v>
      </c>
      <c r="O2341" t="s">
        <v>81</v>
      </c>
      <c r="P2341" t="s">
        <v>65</v>
      </c>
      <c r="Q2341" t="s">
        <v>179</v>
      </c>
      <c r="R2341" t="s">
        <v>40</v>
      </c>
      <c r="S2341" t="s">
        <v>56</v>
      </c>
      <c r="T2341">
        <v>25</v>
      </c>
      <c r="U2341" t="s">
        <v>66</v>
      </c>
      <c r="V2341" t="s">
        <v>58</v>
      </c>
      <c r="W2341" t="s">
        <v>11310</v>
      </c>
      <c r="X2341" t="s">
        <v>11311</v>
      </c>
      <c r="Y2341" t="s">
        <v>11312</v>
      </c>
      <c r="Z2341" t="s">
        <v>45</v>
      </c>
      <c r="AA2341">
        <v>2021</v>
      </c>
      <c r="AB2341" t="s">
        <v>12011</v>
      </c>
    </row>
    <row r="2342" spans="1:28" x14ac:dyDescent="0.25">
      <c r="A2342">
        <v>2021071029</v>
      </c>
      <c r="B2342" t="s">
        <v>17557</v>
      </c>
      <c r="C2342" t="s">
        <v>4502</v>
      </c>
      <c r="D2342" t="s">
        <v>176</v>
      </c>
      <c r="E2342">
        <v>14</v>
      </c>
      <c r="F2342" t="s">
        <v>48</v>
      </c>
      <c r="G2342">
        <v>0</v>
      </c>
      <c r="H2342">
        <v>0</v>
      </c>
      <c r="I2342">
        <v>14</v>
      </c>
      <c r="J2342" t="s">
        <v>35</v>
      </c>
      <c r="K2342">
        <v>0</v>
      </c>
      <c r="L2342" t="s">
        <v>12011</v>
      </c>
      <c r="M2342" t="s">
        <v>216</v>
      </c>
      <c r="N2342" t="s">
        <v>6792</v>
      </c>
      <c r="O2342" t="s">
        <v>147</v>
      </c>
      <c r="P2342" t="s">
        <v>148</v>
      </c>
      <c r="Q2342" t="s">
        <v>179</v>
      </c>
      <c r="R2342" t="s">
        <v>40</v>
      </c>
      <c r="S2342" t="s">
        <v>56</v>
      </c>
      <c r="T2342">
        <v>19</v>
      </c>
      <c r="U2342" t="s">
        <v>66</v>
      </c>
      <c r="V2342" t="s">
        <v>58</v>
      </c>
      <c r="W2342" t="s">
        <v>17558</v>
      </c>
      <c r="Y2342" t="s">
        <v>12011</v>
      </c>
      <c r="Z2342" t="s">
        <v>45</v>
      </c>
      <c r="AA2342">
        <v>2021</v>
      </c>
      <c r="AB2342" t="s">
        <v>12011</v>
      </c>
    </row>
    <row r="2343" spans="1:28" x14ac:dyDescent="0.25">
      <c r="A2343">
        <v>2021041002</v>
      </c>
      <c r="B2343" t="s">
        <v>4534</v>
      </c>
      <c r="C2343" t="s">
        <v>4529</v>
      </c>
      <c r="D2343" t="s">
        <v>176</v>
      </c>
      <c r="E2343">
        <v>12</v>
      </c>
      <c r="F2343" t="s">
        <v>139</v>
      </c>
      <c r="G2343">
        <v>34</v>
      </c>
      <c r="H2343">
        <v>34</v>
      </c>
      <c r="I2343">
        <v>46</v>
      </c>
      <c r="J2343" t="s">
        <v>35</v>
      </c>
      <c r="K2343">
        <v>3.4</v>
      </c>
      <c r="L2343" t="s">
        <v>12011</v>
      </c>
      <c r="M2343" t="s">
        <v>272</v>
      </c>
      <c r="N2343" t="s">
        <v>6792</v>
      </c>
      <c r="O2343" t="s">
        <v>64</v>
      </c>
      <c r="P2343" t="s">
        <v>65</v>
      </c>
      <c r="Q2343" t="s">
        <v>179</v>
      </c>
      <c r="R2343" t="s">
        <v>40</v>
      </c>
      <c r="S2343" t="s">
        <v>56</v>
      </c>
      <c r="T2343">
        <v>19</v>
      </c>
      <c r="U2343" t="s">
        <v>66</v>
      </c>
      <c r="V2343" t="s">
        <v>58</v>
      </c>
      <c r="W2343" t="s">
        <v>4535</v>
      </c>
      <c r="X2343" t="s">
        <v>4536</v>
      </c>
      <c r="Y2343" t="s">
        <v>4537</v>
      </c>
      <c r="Z2343" t="s">
        <v>45</v>
      </c>
      <c r="AA2343">
        <v>2021</v>
      </c>
      <c r="AB2343" t="s">
        <v>12011</v>
      </c>
    </row>
    <row r="2344" spans="1:28" x14ac:dyDescent="0.25">
      <c r="A2344">
        <v>2020011027</v>
      </c>
      <c r="B2344" t="s">
        <v>17559</v>
      </c>
      <c r="C2344" t="s">
        <v>17560</v>
      </c>
      <c r="D2344" t="s">
        <v>176</v>
      </c>
      <c r="E2344">
        <v>15</v>
      </c>
      <c r="F2344" t="s">
        <v>139</v>
      </c>
      <c r="G2344">
        <v>33</v>
      </c>
      <c r="H2344">
        <v>33</v>
      </c>
      <c r="I2344">
        <v>48</v>
      </c>
      <c r="J2344" t="s">
        <v>35</v>
      </c>
      <c r="K2344">
        <v>2.84</v>
      </c>
      <c r="L2344" t="s">
        <v>12011</v>
      </c>
      <c r="M2344" t="s">
        <v>398</v>
      </c>
      <c r="N2344" t="s">
        <v>12011</v>
      </c>
      <c r="O2344" t="s">
        <v>81</v>
      </c>
      <c r="P2344" t="s">
        <v>65</v>
      </c>
      <c r="Q2344" t="s">
        <v>179</v>
      </c>
      <c r="R2344" t="s">
        <v>40</v>
      </c>
      <c r="S2344" t="s">
        <v>56</v>
      </c>
      <c r="T2344">
        <v>21</v>
      </c>
      <c r="U2344" t="s">
        <v>66</v>
      </c>
      <c r="V2344" t="s">
        <v>58</v>
      </c>
      <c r="W2344" t="s">
        <v>17561</v>
      </c>
      <c r="Y2344" t="s">
        <v>17562</v>
      </c>
      <c r="Z2344" t="s">
        <v>45</v>
      </c>
      <c r="AA2344">
        <v>2021</v>
      </c>
      <c r="AB2344" t="s">
        <v>12011</v>
      </c>
    </row>
    <row r="2345" spans="1:28" x14ac:dyDescent="0.25">
      <c r="A2345">
        <v>2020121062</v>
      </c>
      <c r="B2345" t="s">
        <v>17563</v>
      </c>
      <c r="C2345" t="s">
        <v>6356</v>
      </c>
      <c r="D2345" t="s">
        <v>176</v>
      </c>
      <c r="E2345">
        <v>16</v>
      </c>
      <c r="F2345" t="s">
        <v>139</v>
      </c>
      <c r="G2345">
        <v>71</v>
      </c>
      <c r="H2345">
        <v>53</v>
      </c>
      <c r="I2345">
        <v>87</v>
      </c>
      <c r="J2345" t="s">
        <v>35</v>
      </c>
      <c r="K2345">
        <v>3.95</v>
      </c>
      <c r="L2345" t="s">
        <v>12011</v>
      </c>
      <c r="M2345" t="s">
        <v>423</v>
      </c>
      <c r="N2345" t="s">
        <v>6792</v>
      </c>
      <c r="O2345" t="s">
        <v>168</v>
      </c>
      <c r="P2345" t="s">
        <v>148</v>
      </c>
      <c r="Q2345" t="s">
        <v>179</v>
      </c>
      <c r="R2345" t="s">
        <v>40</v>
      </c>
      <c r="S2345" t="s">
        <v>56</v>
      </c>
      <c r="T2345">
        <v>19</v>
      </c>
      <c r="U2345" t="s">
        <v>66</v>
      </c>
      <c r="V2345" t="s">
        <v>58</v>
      </c>
      <c r="W2345" t="s">
        <v>17564</v>
      </c>
      <c r="X2345" t="s">
        <v>17565</v>
      </c>
      <c r="Y2345" t="s">
        <v>17566</v>
      </c>
      <c r="Z2345" t="s">
        <v>45</v>
      </c>
      <c r="AA2345">
        <v>2021</v>
      </c>
      <c r="AB2345" t="s">
        <v>12011</v>
      </c>
    </row>
    <row r="2346" spans="1:28" x14ac:dyDescent="0.25">
      <c r="A2346">
        <v>2018071050</v>
      </c>
      <c r="B2346" t="s">
        <v>3696</v>
      </c>
      <c r="C2346" t="s">
        <v>6478</v>
      </c>
      <c r="D2346" t="s">
        <v>47</v>
      </c>
      <c r="E2346">
        <v>15</v>
      </c>
      <c r="F2346" t="s">
        <v>71</v>
      </c>
      <c r="G2346">
        <v>116</v>
      </c>
      <c r="H2346">
        <v>113</v>
      </c>
      <c r="I2346">
        <v>131</v>
      </c>
      <c r="J2346" t="s">
        <v>35</v>
      </c>
      <c r="K2346">
        <v>3.14</v>
      </c>
      <c r="L2346" t="s">
        <v>12011</v>
      </c>
      <c r="M2346" t="s">
        <v>272</v>
      </c>
      <c r="N2346" t="s">
        <v>12011</v>
      </c>
      <c r="O2346" t="s">
        <v>64</v>
      </c>
      <c r="P2346" t="s">
        <v>65</v>
      </c>
      <c r="Q2346" t="s">
        <v>179</v>
      </c>
      <c r="R2346" t="s">
        <v>40</v>
      </c>
      <c r="S2346" t="s">
        <v>56</v>
      </c>
      <c r="T2346">
        <v>24</v>
      </c>
      <c r="U2346" t="s">
        <v>66</v>
      </c>
      <c r="V2346" t="s">
        <v>58</v>
      </c>
      <c r="W2346" t="s">
        <v>17567</v>
      </c>
      <c r="X2346" t="s">
        <v>17568</v>
      </c>
      <c r="Y2346" t="s">
        <v>17569</v>
      </c>
      <c r="Z2346" t="s">
        <v>45</v>
      </c>
      <c r="AA2346">
        <v>2021</v>
      </c>
      <c r="AB2346" t="s">
        <v>12011</v>
      </c>
    </row>
    <row r="2347" spans="1:28" x14ac:dyDescent="0.25">
      <c r="A2347">
        <v>2018031014</v>
      </c>
      <c r="B2347" t="s">
        <v>17570</v>
      </c>
      <c r="C2347" t="s">
        <v>17571</v>
      </c>
      <c r="D2347" t="s">
        <v>176</v>
      </c>
      <c r="E2347" t="s">
        <v>12011</v>
      </c>
      <c r="F2347" t="s">
        <v>12011</v>
      </c>
      <c r="G2347">
        <v>101</v>
      </c>
      <c r="H2347" t="s">
        <v>12011</v>
      </c>
      <c r="I2347" t="s">
        <v>12011</v>
      </c>
      <c r="J2347" t="s">
        <v>35</v>
      </c>
      <c r="K2347">
        <v>3.13</v>
      </c>
      <c r="L2347" t="s">
        <v>12011</v>
      </c>
      <c r="M2347" t="s">
        <v>272</v>
      </c>
      <c r="N2347" t="s">
        <v>12011</v>
      </c>
      <c r="O2347" t="s">
        <v>64</v>
      </c>
      <c r="P2347" t="s">
        <v>65</v>
      </c>
      <c r="Q2347" t="s">
        <v>179</v>
      </c>
      <c r="R2347" t="s">
        <v>40</v>
      </c>
      <c r="S2347" t="s">
        <v>56</v>
      </c>
      <c r="T2347">
        <v>26</v>
      </c>
      <c r="U2347" t="s">
        <v>66</v>
      </c>
      <c r="V2347" t="s">
        <v>58</v>
      </c>
      <c r="W2347" t="s">
        <v>17572</v>
      </c>
      <c r="X2347" t="s">
        <v>17573</v>
      </c>
      <c r="Y2347" t="s">
        <v>17574</v>
      </c>
      <c r="Z2347" t="s">
        <v>45</v>
      </c>
      <c r="AA2347">
        <v>2021</v>
      </c>
      <c r="AB2347" t="s">
        <v>12011</v>
      </c>
    </row>
    <row r="2348" spans="1:28" x14ac:dyDescent="0.25">
      <c r="A2348">
        <v>2021091097</v>
      </c>
      <c r="B2348" t="s">
        <v>6862</v>
      </c>
      <c r="C2348" t="s">
        <v>6858</v>
      </c>
      <c r="D2348" t="s">
        <v>176</v>
      </c>
      <c r="E2348">
        <v>9</v>
      </c>
      <c r="F2348" t="s">
        <v>48</v>
      </c>
      <c r="G2348">
        <v>25</v>
      </c>
      <c r="H2348">
        <v>25</v>
      </c>
      <c r="I2348">
        <v>34</v>
      </c>
      <c r="J2348" t="s">
        <v>35</v>
      </c>
      <c r="K2348">
        <v>3</v>
      </c>
      <c r="L2348" t="s">
        <v>12011</v>
      </c>
      <c r="M2348" t="s">
        <v>63</v>
      </c>
      <c r="N2348" t="s">
        <v>178</v>
      </c>
      <c r="O2348" t="s">
        <v>64</v>
      </c>
      <c r="P2348" t="s">
        <v>65</v>
      </c>
      <c r="Q2348" t="s">
        <v>179</v>
      </c>
      <c r="R2348" t="s">
        <v>40</v>
      </c>
      <c r="S2348" t="s">
        <v>56</v>
      </c>
      <c r="T2348">
        <v>20</v>
      </c>
      <c r="U2348" t="s">
        <v>66</v>
      </c>
      <c r="V2348" t="s">
        <v>58</v>
      </c>
      <c r="W2348" t="s">
        <v>6863</v>
      </c>
      <c r="X2348" t="s">
        <v>6864</v>
      </c>
      <c r="Y2348" t="s">
        <v>6865</v>
      </c>
      <c r="Z2348" t="s">
        <v>45</v>
      </c>
      <c r="AA2348">
        <v>2021</v>
      </c>
      <c r="AB2348" t="s">
        <v>12011</v>
      </c>
    </row>
    <row r="2349" spans="1:28" x14ac:dyDescent="0.25">
      <c r="A2349">
        <v>2017121017</v>
      </c>
      <c r="B2349" t="s">
        <v>17575</v>
      </c>
      <c r="C2349" t="s">
        <v>6939</v>
      </c>
      <c r="D2349" t="s">
        <v>176</v>
      </c>
      <c r="E2349">
        <v>8</v>
      </c>
      <c r="F2349" t="s">
        <v>71</v>
      </c>
      <c r="G2349">
        <v>110</v>
      </c>
      <c r="H2349">
        <v>110</v>
      </c>
      <c r="I2349">
        <v>118</v>
      </c>
      <c r="J2349" t="s">
        <v>35</v>
      </c>
      <c r="K2349">
        <v>3.4</v>
      </c>
      <c r="L2349" t="s">
        <v>12011</v>
      </c>
      <c r="M2349" t="s">
        <v>272</v>
      </c>
      <c r="N2349" t="s">
        <v>12011</v>
      </c>
      <c r="O2349" t="s">
        <v>64</v>
      </c>
      <c r="P2349" t="s">
        <v>65</v>
      </c>
      <c r="Q2349" t="s">
        <v>179</v>
      </c>
      <c r="R2349" t="s">
        <v>40</v>
      </c>
      <c r="S2349" t="s">
        <v>56</v>
      </c>
      <c r="T2349">
        <v>28</v>
      </c>
      <c r="U2349" t="s">
        <v>66</v>
      </c>
      <c r="V2349" t="s">
        <v>58</v>
      </c>
      <c r="W2349" t="s">
        <v>17576</v>
      </c>
      <c r="X2349" t="s">
        <v>17577</v>
      </c>
      <c r="Y2349" t="s">
        <v>17578</v>
      </c>
      <c r="Z2349" t="s">
        <v>45</v>
      </c>
      <c r="AA2349">
        <v>2021</v>
      </c>
      <c r="AB2349" t="s">
        <v>12011</v>
      </c>
    </row>
    <row r="2350" spans="1:28" x14ac:dyDescent="0.25">
      <c r="A2350">
        <v>2018081141</v>
      </c>
      <c r="B2350" t="s">
        <v>17579</v>
      </c>
      <c r="C2350" t="s">
        <v>8928</v>
      </c>
      <c r="D2350" t="s">
        <v>176</v>
      </c>
      <c r="E2350" t="s">
        <v>12011</v>
      </c>
      <c r="F2350" t="s">
        <v>12011</v>
      </c>
      <c r="G2350">
        <v>78</v>
      </c>
      <c r="H2350" t="s">
        <v>12011</v>
      </c>
      <c r="I2350" t="s">
        <v>12011</v>
      </c>
      <c r="J2350" t="s">
        <v>35</v>
      </c>
      <c r="K2350">
        <v>3</v>
      </c>
      <c r="L2350" t="s">
        <v>12011</v>
      </c>
      <c r="M2350" t="s">
        <v>428</v>
      </c>
      <c r="N2350" t="s">
        <v>680</v>
      </c>
      <c r="O2350" t="s">
        <v>64</v>
      </c>
      <c r="P2350" t="s">
        <v>65</v>
      </c>
      <c r="Q2350" t="s">
        <v>179</v>
      </c>
      <c r="R2350" t="s">
        <v>40</v>
      </c>
      <c r="S2350" t="s">
        <v>56</v>
      </c>
      <c r="T2350">
        <v>21</v>
      </c>
      <c r="U2350" t="s">
        <v>66</v>
      </c>
      <c r="V2350" t="s">
        <v>58</v>
      </c>
      <c r="W2350" t="s">
        <v>17580</v>
      </c>
      <c r="X2350" t="s">
        <v>17581</v>
      </c>
      <c r="Y2350" t="s">
        <v>17582</v>
      </c>
      <c r="Z2350" t="s">
        <v>45</v>
      </c>
      <c r="AA2350">
        <v>2021</v>
      </c>
      <c r="AB2350" t="s">
        <v>12011</v>
      </c>
    </row>
    <row r="2351" spans="1:28" x14ac:dyDescent="0.25">
      <c r="A2351">
        <v>2020101048</v>
      </c>
      <c r="B2351" t="s">
        <v>17583</v>
      </c>
      <c r="C2351" t="s">
        <v>1712</v>
      </c>
      <c r="D2351" t="s">
        <v>176</v>
      </c>
      <c r="E2351">
        <v>15</v>
      </c>
      <c r="F2351" t="s">
        <v>34</v>
      </c>
      <c r="G2351">
        <v>80</v>
      </c>
      <c r="H2351">
        <v>69.5</v>
      </c>
      <c r="I2351">
        <v>95</v>
      </c>
      <c r="J2351" t="s">
        <v>35</v>
      </c>
      <c r="K2351">
        <v>3.1</v>
      </c>
      <c r="L2351" t="s">
        <v>12011</v>
      </c>
      <c r="M2351" t="s">
        <v>88</v>
      </c>
      <c r="N2351" t="s">
        <v>12011</v>
      </c>
      <c r="O2351" t="s">
        <v>89</v>
      </c>
      <c r="P2351" t="s">
        <v>53</v>
      </c>
      <c r="Q2351" t="s">
        <v>179</v>
      </c>
      <c r="R2351" t="s">
        <v>40</v>
      </c>
      <c r="S2351" t="s">
        <v>56</v>
      </c>
      <c r="T2351">
        <v>19</v>
      </c>
      <c r="U2351" t="s">
        <v>66</v>
      </c>
      <c r="V2351" t="s">
        <v>58</v>
      </c>
      <c r="W2351" t="s">
        <v>17584</v>
      </c>
      <c r="Y2351" t="s">
        <v>12011</v>
      </c>
      <c r="Z2351" t="s">
        <v>45</v>
      </c>
      <c r="AA2351">
        <v>2021</v>
      </c>
      <c r="AB2351" t="s">
        <v>12011</v>
      </c>
    </row>
    <row r="2352" spans="1:28" x14ac:dyDescent="0.25">
      <c r="A2352">
        <v>2020101010</v>
      </c>
      <c r="B2352" t="s">
        <v>4601</v>
      </c>
      <c r="C2352" t="s">
        <v>17585</v>
      </c>
      <c r="D2352" t="s">
        <v>176</v>
      </c>
      <c r="E2352">
        <v>16</v>
      </c>
      <c r="F2352" t="s">
        <v>139</v>
      </c>
      <c r="G2352">
        <v>47</v>
      </c>
      <c r="H2352">
        <v>47</v>
      </c>
      <c r="I2352">
        <v>63</v>
      </c>
      <c r="J2352" t="s">
        <v>35</v>
      </c>
      <c r="K2352">
        <v>3.53</v>
      </c>
      <c r="L2352" t="s">
        <v>12011</v>
      </c>
      <c r="M2352" t="s">
        <v>398</v>
      </c>
      <c r="N2352" t="s">
        <v>6792</v>
      </c>
      <c r="O2352" t="s">
        <v>81</v>
      </c>
      <c r="P2352" t="s">
        <v>65</v>
      </c>
      <c r="Q2352" t="s">
        <v>179</v>
      </c>
      <c r="R2352" t="s">
        <v>40</v>
      </c>
      <c r="S2352" t="s">
        <v>56</v>
      </c>
      <c r="T2352">
        <v>23</v>
      </c>
      <c r="U2352" t="s">
        <v>66</v>
      </c>
      <c r="V2352" t="s">
        <v>58</v>
      </c>
      <c r="W2352" t="s">
        <v>17586</v>
      </c>
      <c r="X2352" t="s">
        <v>17587</v>
      </c>
      <c r="Y2352" t="s">
        <v>17588</v>
      </c>
      <c r="Z2352" t="s">
        <v>45</v>
      </c>
      <c r="AA2352">
        <v>2021</v>
      </c>
      <c r="AB2352" t="s">
        <v>12011</v>
      </c>
    </row>
    <row r="2353" spans="1:28" x14ac:dyDescent="0.25">
      <c r="A2353">
        <v>2019081222</v>
      </c>
      <c r="B2353" t="s">
        <v>3255</v>
      </c>
      <c r="C2353" t="s">
        <v>9680</v>
      </c>
      <c r="D2353" t="s">
        <v>176</v>
      </c>
      <c r="E2353">
        <v>14</v>
      </c>
      <c r="F2353" t="s">
        <v>34</v>
      </c>
      <c r="G2353">
        <v>77</v>
      </c>
      <c r="H2353">
        <v>77</v>
      </c>
      <c r="I2353">
        <v>91</v>
      </c>
      <c r="J2353" t="s">
        <v>35</v>
      </c>
      <c r="K2353">
        <v>3.17</v>
      </c>
      <c r="L2353" t="s">
        <v>12011</v>
      </c>
      <c r="M2353" t="s">
        <v>272</v>
      </c>
      <c r="N2353" t="s">
        <v>12011</v>
      </c>
      <c r="O2353" t="s">
        <v>64</v>
      </c>
      <c r="P2353" t="s">
        <v>65</v>
      </c>
      <c r="Q2353" t="s">
        <v>179</v>
      </c>
      <c r="R2353" t="s">
        <v>40</v>
      </c>
      <c r="S2353" t="s">
        <v>56</v>
      </c>
      <c r="T2353">
        <v>20</v>
      </c>
      <c r="U2353" t="s">
        <v>66</v>
      </c>
      <c r="V2353" t="s">
        <v>58</v>
      </c>
      <c r="W2353" t="s">
        <v>11880</v>
      </c>
      <c r="X2353" t="s">
        <v>11881</v>
      </c>
      <c r="Y2353" t="s">
        <v>11882</v>
      </c>
      <c r="Z2353" t="s">
        <v>45</v>
      </c>
      <c r="AA2353">
        <v>2021</v>
      </c>
      <c r="AB2353" t="s">
        <v>12011</v>
      </c>
    </row>
    <row r="2354" spans="1:28" x14ac:dyDescent="0.25">
      <c r="A2354">
        <v>2013090168</v>
      </c>
      <c r="B2354" t="s">
        <v>2786</v>
      </c>
      <c r="C2354" t="s">
        <v>2787</v>
      </c>
      <c r="D2354" t="s">
        <v>176</v>
      </c>
      <c r="E2354">
        <v>3</v>
      </c>
      <c r="F2354" t="s">
        <v>139</v>
      </c>
      <c r="G2354">
        <v>44</v>
      </c>
      <c r="H2354">
        <v>58</v>
      </c>
      <c r="I2354">
        <v>47</v>
      </c>
      <c r="J2354" t="s">
        <v>35</v>
      </c>
      <c r="K2354">
        <v>2.34</v>
      </c>
      <c r="L2354" t="s">
        <v>49</v>
      </c>
      <c r="M2354" t="s">
        <v>12054</v>
      </c>
      <c r="N2354" t="s">
        <v>12011</v>
      </c>
      <c r="O2354" t="s">
        <v>81</v>
      </c>
      <c r="P2354" t="s">
        <v>65</v>
      </c>
      <c r="Q2354" t="s">
        <v>179</v>
      </c>
      <c r="R2354" t="s">
        <v>40</v>
      </c>
      <c r="S2354" t="s">
        <v>56</v>
      </c>
      <c r="T2354">
        <v>26</v>
      </c>
      <c r="U2354" t="s">
        <v>66</v>
      </c>
      <c r="V2354" t="s">
        <v>58</v>
      </c>
      <c r="W2354" t="s">
        <v>2788</v>
      </c>
      <c r="X2354" t="s">
        <v>2789</v>
      </c>
      <c r="Y2354" t="s">
        <v>2790</v>
      </c>
      <c r="Z2354" t="s">
        <v>10925</v>
      </c>
      <c r="AA2354">
        <v>2022</v>
      </c>
      <c r="AB2354" t="s">
        <v>12011</v>
      </c>
    </row>
    <row r="2355" spans="1:28" x14ac:dyDescent="0.25">
      <c r="A2355">
        <v>2022041019</v>
      </c>
      <c r="B2355" t="s">
        <v>10950</v>
      </c>
      <c r="C2355" t="s">
        <v>566</v>
      </c>
      <c r="D2355" t="s">
        <v>176</v>
      </c>
      <c r="E2355">
        <v>9</v>
      </c>
      <c r="F2355" t="s">
        <v>48</v>
      </c>
      <c r="G2355">
        <v>9</v>
      </c>
      <c r="H2355">
        <v>9</v>
      </c>
      <c r="I2355">
        <v>18</v>
      </c>
      <c r="J2355" t="s">
        <v>35</v>
      </c>
      <c r="K2355">
        <v>2.67</v>
      </c>
      <c r="L2355" t="s">
        <v>12011</v>
      </c>
      <c r="M2355" t="s">
        <v>313</v>
      </c>
      <c r="N2355" t="s">
        <v>12011</v>
      </c>
      <c r="O2355" t="s">
        <v>64</v>
      </c>
      <c r="P2355" t="s">
        <v>65</v>
      </c>
      <c r="Q2355" t="s">
        <v>179</v>
      </c>
      <c r="R2355" t="s">
        <v>40</v>
      </c>
      <c r="S2355" t="s">
        <v>56</v>
      </c>
      <c r="T2355">
        <v>18</v>
      </c>
      <c r="U2355" t="s">
        <v>66</v>
      </c>
      <c r="V2355" t="s">
        <v>58</v>
      </c>
      <c r="W2355" t="s">
        <v>10951</v>
      </c>
      <c r="Y2355" t="s">
        <v>10953</v>
      </c>
      <c r="Z2355" t="s">
        <v>12067</v>
      </c>
      <c r="AA2355">
        <v>2022</v>
      </c>
      <c r="AB2355" t="s">
        <v>12011</v>
      </c>
    </row>
    <row r="2356" spans="1:28" x14ac:dyDescent="0.25">
      <c r="A2356">
        <v>2019101021</v>
      </c>
      <c r="B2356" t="s">
        <v>17589</v>
      </c>
      <c r="C2356" t="s">
        <v>9459</v>
      </c>
      <c r="D2356" t="s">
        <v>176</v>
      </c>
      <c r="E2356">
        <v>12</v>
      </c>
      <c r="F2356" t="s">
        <v>139</v>
      </c>
      <c r="G2356">
        <v>49</v>
      </c>
      <c r="H2356">
        <v>46</v>
      </c>
      <c r="I2356">
        <v>61</v>
      </c>
      <c r="J2356" t="s">
        <v>35</v>
      </c>
      <c r="K2356">
        <v>2.85</v>
      </c>
      <c r="L2356" t="s">
        <v>12011</v>
      </c>
      <c r="M2356" t="s">
        <v>216</v>
      </c>
      <c r="N2356" t="s">
        <v>12011</v>
      </c>
      <c r="O2356" t="s">
        <v>147</v>
      </c>
      <c r="P2356" t="s">
        <v>148</v>
      </c>
      <c r="Q2356" t="s">
        <v>179</v>
      </c>
      <c r="R2356" t="s">
        <v>55</v>
      </c>
      <c r="S2356" t="s">
        <v>56</v>
      </c>
      <c r="T2356">
        <v>23</v>
      </c>
      <c r="U2356" t="s">
        <v>66</v>
      </c>
      <c r="V2356" t="s">
        <v>58</v>
      </c>
      <c r="W2356" t="s">
        <v>17590</v>
      </c>
      <c r="X2356" t="s">
        <v>17591</v>
      </c>
      <c r="Y2356" t="s">
        <v>17592</v>
      </c>
      <c r="Z2356" t="s">
        <v>45</v>
      </c>
      <c r="AA2356">
        <v>2021</v>
      </c>
      <c r="AB2356" t="s">
        <v>12011</v>
      </c>
    </row>
    <row r="2357" spans="1:28" x14ac:dyDescent="0.25">
      <c r="A2357">
        <v>2021011070</v>
      </c>
      <c r="B2357" t="s">
        <v>17593</v>
      </c>
      <c r="C2357" t="s">
        <v>10750</v>
      </c>
      <c r="D2357" t="s">
        <v>176</v>
      </c>
      <c r="E2357">
        <v>6</v>
      </c>
      <c r="F2357" t="s">
        <v>48</v>
      </c>
      <c r="G2357">
        <v>3</v>
      </c>
      <c r="H2357">
        <v>3</v>
      </c>
      <c r="I2357">
        <v>9</v>
      </c>
      <c r="J2357" t="s">
        <v>35</v>
      </c>
      <c r="K2357">
        <v>1.5</v>
      </c>
      <c r="L2357" t="s">
        <v>476</v>
      </c>
      <c r="M2357" t="s">
        <v>226</v>
      </c>
      <c r="N2357" t="s">
        <v>12011</v>
      </c>
      <c r="O2357" t="s">
        <v>227</v>
      </c>
      <c r="P2357" t="s">
        <v>228</v>
      </c>
      <c r="Q2357" t="s">
        <v>229</v>
      </c>
      <c r="R2357" t="s">
        <v>40</v>
      </c>
      <c r="S2357" t="s">
        <v>56</v>
      </c>
      <c r="T2357">
        <v>28</v>
      </c>
      <c r="U2357" t="s">
        <v>66</v>
      </c>
      <c r="V2357" t="s">
        <v>58</v>
      </c>
      <c r="W2357" t="s">
        <v>17594</v>
      </c>
      <c r="X2357" t="s">
        <v>17595</v>
      </c>
      <c r="Y2357" t="s">
        <v>17596</v>
      </c>
      <c r="Z2357" t="s">
        <v>10925</v>
      </c>
      <c r="AA2357">
        <v>2022</v>
      </c>
      <c r="AB2357" t="s">
        <v>12011</v>
      </c>
    </row>
    <row r="2358" spans="1:28" x14ac:dyDescent="0.25">
      <c r="A2358">
        <v>2021091058</v>
      </c>
      <c r="B2358" t="s">
        <v>4963</v>
      </c>
      <c r="C2358" t="s">
        <v>4953</v>
      </c>
      <c r="D2358" t="s">
        <v>33</v>
      </c>
      <c r="E2358">
        <v>7</v>
      </c>
      <c r="F2358" t="s">
        <v>48</v>
      </c>
      <c r="G2358">
        <v>20</v>
      </c>
      <c r="H2358">
        <v>7</v>
      </c>
      <c r="I2358">
        <v>27</v>
      </c>
      <c r="J2358" t="s">
        <v>35</v>
      </c>
      <c r="K2358">
        <v>3.5</v>
      </c>
      <c r="L2358" t="s">
        <v>12011</v>
      </c>
      <c r="M2358" t="s">
        <v>464</v>
      </c>
      <c r="N2358" t="s">
        <v>51</v>
      </c>
      <c r="O2358" t="s">
        <v>89</v>
      </c>
      <c r="P2358" t="s">
        <v>53</v>
      </c>
      <c r="Q2358" t="s">
        <v>33</v>
      </c>
      <c r="R2358" t="s">
        <v>40</v>
      </c>
      <c r="S2358" t="s">
        <v>130</v>
      </c>
      <c r="T2358">
        <v>34</v>
      </c>
      <c r="U2358" t="s">
        <v>66</v>
      </c>
      <c r="V2358" t="s">
        <v>58</v>
      </c>
      <c r="W2358" t="s">
        <v>17597</v>
      </c>
      <c r="Y2358" t="s">
        <v>12011</v>
      </c>
      <c r="Z2358" t="s">
        <v>45</v>
      </c>
      <c r="AA2358">
        <v>2021</v>
      </c>
      <c r="AB2358" t="s">
        <v>12011</v>
      </c>
    </row>
    <row r="2359" spans="1:28" x14ac:dyDescent="0.25">
      <c r="A2359">
        <v>2021071016</v>
      </c>
      <c r="B2359" t="s">
        <v>17598</v>
      </c>
      <c r="C2359" t="s">
        <v>7810</v>
      </c>
      <c r="D2359" t="s">
        <v>47</v>
      </c>
      <c r="E2359">
        <v>9</v>
      </c>
      <c r="F2359" t="s">
        <v>48</v>
      </c>
      <c r="G2359">
        <v>26</v>
      </c>
      <c r="H2359">
        <v>19</v>
      </c>
      <c r="I2359">
        <v>35</v>
      </c>
      <c r="J2359" t="s">
        <v>35</v>
      </c>
      <c r="K2359">
        <v>2.91</v>
      </c>
      <c r="L2359" t="s">
        <v>12011</v>
      </c>
      <c r="M2359" t="s">
        <v>1295</v>
      </c>
      <c r="N2359" t="s">
        <v>12011</v>
      </c>
      <c r="O2359" t="s">
        <v>197</v>
      </c>
      <c r="P2359" t="s">
        <v>53</v>
      </c>
      <c r="Q2359" t="s">
        <v>109</v>
      </c>
      <c r="R2359" t="s">
        <v>40</v>
      </c>
      <c r="S2359" t="s">
        <v>56</v>
      </c>
      <c r="T2359">
        <v>18</v>
      </c>
      <c r="U2359" t="s">
        <v>808</v>
      </c>
      <c r="V2359" t="s">
        <v>58</v>
      </c>
      <c r="W2359" t="s">
        <v>17599</v>
      </c>
      <c r="X2359" t="s">
        <v>17600</v>
      </c>
      <c r="Y2359" t="s">
        <v>17601</v>
      </c>
      <c r="Z2359" t="s">
        <v>45</v>
      </c>
      <c r="AA2359">
        <v>2021</v>
      </c>
      <c r="AB2359" t="s">
        <v>12011</v>
      </c>
    </row>
    <row r="2360" spans="1:28" x14ac:dyDescent="0.25">
      <c r="A2360">
        <v>2021071175</v>
      </c>
      <c r="B2360" t="s">
        <v>17602</v>
      </c>
      <c r="C2360" t="s">
        <v>570</v>
      </c>
      <c r="D2360" t="s">
        <v>47</v>
      </c>
      <c r="E2360" t="s">
        <v>12011</v>
      </c>
      <c r="F2360" t="s">
        <v>48</v>
      </c>
      <c r="G2360">
        <v>0</v>
      </c>
      <c r="H2360" t="s">
        <v>12011</v>
      </c>
      <c r="I2360" t="s">
        <v>12011</v>
      </c>
      <c r="J2360" t="s">
        <v>35</v>
      </c>
      <c r="K2360">
        <v>0</v>
      </c>
      <c r="L2360" t="s">
        <v>12011</v>
      </c>
      <c r="M2360" t="s">
        <v>88</v>
      </c>
      <c r="N2360" t="s">
        <v>51</v>
      </c>
      <c r="O2360" t="s">
        <v>89</v>
      </c>
      <c r="P2360" t="s">
        <v>53</v>
      </c>
      <c r="Q2360" t="s">
        <v>54</v>
      </c>
      <c r="R2360" t="s">
        <v>40</v>
      </c>
      <c r="S2360" t="s">
        <v>56</v>
      </c>
      <c r="T2360">
        <v>33</v>
      </c>
      <c r="U2360" t="s">
        <v>808</v>
      </c>
      <c r="V2360" t="s">
        <v>58</v>
      </c>
      <c r="W2360" t="s">
        <v>17603</v>
      </c>
      <c r="Y2360" t="s">
        <v>12011</v>
      </c>
      <c r="Z2360" t="s">
        <v>45</v>
      </c>
      <c r="AA2360">
        <v>2021</v>
      </c>
      <c r="AB2360" t="s">
        <v>12011</v>
      </c>
    </row>
    <row r="2361" spans="1:28" x14ac:dyDescent="0.25">
      <c r="A2361">
        <v>2018081293</v>
      </c>
      <c r="B2361" t="s">
        <v>17604</v>
      </c>
      <c r="C2361" t="s">
        <v>14148</v>
      </c>
      <c r="D2361" t="s">
        <v>47</v>
      </c>
      <c r="E2361">
        <v>12</v>
      </c>
      <c r="F2361" t="s">
        <v>139</v>
      </c>
      <c r="G2361">
        <v>43</v>
      </c>
      <c r="H2361">
        <v>43</v>
      </c>
      <c r="I2361">
        <v>55</v>
      </c>
      <c r="J2361" t="s">
        <v>35</v>
      </c>
      <c r="K2361">
        <v>1.96</v>
      </c>
      <c r="L2361" t="s">
        <v>476</v>
      </c>
      <c r="M2361" t="s">
        <v>325</v>
      </c>
      <c r="N2361" t="s">
        <v>134</v>
      </c>
      <c r="O2361" t="s">
        <v>73</v>
      </c>
      <c r="P2361" t="s">
        <v>38</v>
      </c>
      <c r="Q2361" t="s">
        <v>54</v>
      </c>
      <c r="R2361" t="s">
        <v>40</v>
      </c>
      <c r="S2361" t="s">
        <v>56</v>
      </c>
      <c r="T2361">
        <v>24</v>
      </c>
      <c r="U2361" t="s">
        <v>808</v>
      </c>
      <c r="V2361" t="s">
        <v>58</v>
      </c>
      <c r="W2361" t="s">
        <v>17605</v>
      </c>
      <c r="X2361" t="s">
        <v>17606</v>
      </c>
      <c r="Y2361" t="s">
        <v>17607</v>
      </c>
      <c r="Z2361" t="s">
        <v>45</v>
      </c>
      <c r="AA2361">
        <v>2021</v>
      </c>
      <c r="AB2361" t="s">
        <v>12011</v>
      </c>
    </row>
    <row r="2362" spans="1:28" x14ac:dyDescent="0.25">
      <c r="A2362">
        <v>2020081219</v>
      </c>
      <c r="B2362" t="s">
        <v>4854</v>
      </c>
      <c r="C2362" t="s">
        <v>4849</v>
      </c>
      <c r="D2362" t="s">
        <v>47</v>
      </c>
      <c r="E2362">
        <v>15</v>
      </c>
      <c r="F2362" t="s">
        <v>139</v>
      </c>
      <c r="G2362">
        <v>65</v>
      </c>
      <c r="H2362">
        <v>59.5</v>
      </c>
      <c r="I2362">
        <v>80</v>
      </c>
      <c r="J2362" t="s">
        <v>35</v>
      </c>
      <c r="K2362">
        <v>2.89</v>
      </c>
      <c r="L2362" t="s">
        <v>12011</v>
      </c>
      <c r="M2362" t="s">
        <v>88</v>
      </c>
      <c r="N2362" t="s">
        <v>12011</v>
      </c>
      <c r="O2362" t="s">
        <v>89</v>
      </c>
      <c r="P2362" t="s">
        <v>53</v>
      </c>
      <c r="Q2362" t="s">
        <v>54</v>
      </c>
      <c r="R2362" t="s">
        <v>40</v>
      </c>
      <c r="S2362" t="s">
        <v>56</v>
      </c>
      <c r="T2362">
        <v>19</v>
      </c>
      <c r="U2362" t="s">
        <v>808</v>
      </c>
      <c r="V2362" t="s">
        <v>58</v>
      </c>
      <c r="W2362" t="s">
        <v>4855</v>
      </c>
      <c r="X2362" t="s">
        <v>4856</v>
      </c>
      <c r="Y2362" t="s">
        <v>4857</v>
      </c>
      <c r="Z2362" t="s">
        <v>45</v>
      </c>
      <c r="AA2362">
        <v>2021</v>
      </c>
      <c r="AB2362" t="s">
        <v>12011</v>
      </c>
    </row>
    <row r="2363" spans="1:28" x14ac:dyDescent="0.25">
      <c r="A2363">
        <v>2018071016</v>
      </c>
      <c r="B2363" t="s">
        <v>17608</v>
      </c>
      <c r="C2363" t="s">
        <v>10577</v>
      </c>
      <c r="D2363" t="s">
        <v>47</v>
      </c>
      <c r="E2363">
        <v>9</v>
      </c>
      <c r="F2363" t="s">
        <v>139</v>
      </c>
      <c r="G2363">
        <v>41</v>
      </c>
      <c r="H2363">
        <v>41</v>
      </c>
      <c r="I2363">
        <v>50</v>
      </c>
      <c r="J2363" t="s">
        <v>35</v>
      </c>
      <c r="K2363">
        <v>2.09</v>
      </c>
      <c r="L2363" t="s">
        <v>49</v>
      </c>
      <c r="M2363" t="s">
        <v>216</v>
      </c>
      <c r="N2363" t="s">
        <v>134</v>
      </c>
      <c r="O2363" t="s">
        <v>147</v>
      </c>
      <c r="P2363" t="s">
        <v>148</v>
      </c>
      <c r="Q2363" t="s">
        <v>54</v>
      </c>
      <c r="R2363" t="s">
        <v>40</v>
      </c>
      <c r="S2363" t="s">
        <v>56</v>
      </c>
      <c r="T2363">
        <v>25</v>
      </c>
      <c r="U2363" t="s">
        <v>808</v>
      </c>
      <c r="V2363" t="s">
        <v>58</v>
      </c>
      <c r="W2363" t="s">
        <v>17609</v>
      </c>
      <c r="X2363" t="s">
        <v>17610</v>
      </c>
      <c r="Y2363" t="s">
        <v>17611</v>
      </c>
      <c r="Z2363" t="s">
        <v>10925</v>
      </c>
      <c r="AA2363">
        <v>2022</v>
      </c>
      <c r="AB2363" t="s">
        <v>12011</v>
      </c>
    </row>
    <row r="2364" spans="1:28" x14ac:dyDescent="0.25">
      <c r="A2364">
        <v>2021111050</v>
      </c>
      <c r="B2364" t="s">
        <v>2292</v>
      </c>
      <c r="C2364" t="s">
        <v>9900</v>
      </c>
      <c r="D2364" t="s">
        <v>47</v>
      </c>
      <c r="E2364">
        <v>16</v>
      </c>
      <c r="F2364" t="s">
        <v>48</v>
      </c>
      <c r="G2364">
        <v>28</v>
      </c>
      <c r="H2364">
        <v>16</v>
      </c>
      <c r="I2364">
        <v>44</v>
      </c>
      <c r="J2364" t="s">
        <v>35</v>
      </c>
      <c r="K2364">
        <v>3.47</v>
      </c>
      <c r="L2364" t="s">
        <v>12011</v>
      </c>
      <c r="M2364" t="s">
        <v>1251</v>
      </c>
      <c r="N2364" t="s">
        <v>51</v>
      </c>
      <c r="O2364" t="s">
        <v>52</v>
      </c>
      <c r="P2364" t="s">
        <v>53</v>
      </c>
      <c r="Q2364" t="s">
        <v>54</v>
      </c>
      <c r="R2364" t="s">
        <v>55</v>
      </c>
      <c r="S2364" t="s">
        <v>56</v>
      </c>
      <c r="T2364">
        <v>18</v>
      </c>
      <c r="U2364" t="s">
        <v>808</v>
      </c>
      <c r="V2364" t="s">
        <v>58</v>
      </c>
      <c r="W2364" t="s">
        <v>9904</v>
      </c>
      <c r="Y2364" t="s">
        <v>12011</v>
      </c>
      <c r="Z2364" t="s">
        <v>10925</v>
      </c>
      <c r="AA2364">
        <v>2022</v>
      </c>
      <c r="AB2364" t="s">
        <v>12011</v>
      </c>
    </row>
    <row r="2365" spans="1:28" x14ac:dyDescent="0.25">
      <c r="A2365">
        <v>2018061010</v>
      </c>
      <c r="B2365" t="s">
        <v>17612</v>
      </c>
      <c r="C2365" t="s">
        <v>4058</v>
      </c>
      <c r="D2365" t="s">
        <v>93</v>
      </c>
      <c r="E2365">
        <v>15</v>
      </c>
      <c r="F2365" t="s">
        <v>71</v>
      </c>
      <c r="G2365">
        <v>137</v>
      </c>
      <c r="H2365">
        <v>137.5</v>
      </c>
      <c r="I2365">
        <v>152</v>
      </c>
      <c r="J2365" t="s">
        <v>35</v>
      </c>
      <c r="K2365">
        <v>3.38</v>
      </c>
      <c r="L2365" t="s">
        <v>12011</v>
      </c>
      <c r="M2365" t="s">
        <v>88</v>
      </c>
      <c r="N2365" t="s">
        <v>12011</v>
      </c>
      <c r="O2365" t="s">
        <v>89</v>
      </c>
      <c r="P2365" t="s">
        <v>53</v>
      </c>
      <c r="Q2365" t="s">
        <v>260</v>
      </c>
      <c r="R2365" t="s">
        <v>40</v>
      </c>
      <c r="S2365" t="s">
        <v>56</v>
      </c>
      <c r="T2365">
        <v>27</v>
      </c>
      <c r="U2365" t="s">
        <v>808</v>
      </c>
      <c r="V2365" t="s">
        <v>58</v>
      </c>
      <c r="W2365" t="s">
        <v>17613</v>
      </c>
      <c r="X2365" t="s">
        <v>17614</v>
      </c>
      <c r="Y2365" t="s">
        <v>17615</v>
      </c>
      <c r="Z2365" t="s">
        <v>45</v>
      </c>
      <c r="AA2365">
        <v>2021</v>
      </c>
      <c r="AB2365" t="s">
        <v>12011</v>
      </c>
    </row>
    <row r="2366" spans="1:28" x14ac:dyDescent="0.25">
      <c r="A2366">
        <v>2018081156</v>
      </c>
      <c r="B2366" t="s">
        <v>2130</v>
      </c>
      <c r="C2366" t="s">
        <v>4654</v>
      </c>
      <c r="D2366" t="s">
        <v>176</v>
      </c>
      <c r="E2366">
        <v>13</v>
      </c>
      <c r="F2366" t="s">
        <v>139</v>
      </c>
      <c r="G2366">
        <v>66</v>
      </c>
      <c r="H2366">
        <v>63</v>
      </c>
      <c r="I2366">
        <v>79</v>
      </c>
      <c r="J2366" t="s">
        <v>35</v>
      </c>
      <c r="K2366">
        <v>2.4700000000000002</v>
      </c>
      <c r="L2366" t="s">
        <v>12011</v>
      </c>
      <c r="M2366" t="s">
        <v>254</v>
      </c>
      <c r="N2366" t="s">
        <v>134</v>
      </c>
      <c r="O2366" t="s">
        <v>147</v>
      </c>
      <c r="P2366" t="s">
        <v>148</v>
      </c>
      <c r="Q2366" t="s">
        <v>179</v>
      </c>
      <c r="R2366" t="s">
        <v>40</v>
      </c>
      <c r="S2366" t="s">
        <v>56</v>
      </c>
      <c r="T2366">
        <v>21</v>
      </c>
      <c r="U2366" t="s">
        <v>808</v>
      </c>
      <c r="V2366" t="s">
        <v>58</v>
      </c>
      <c r="W2366" t="s">
        <v>17616</v>
      </c>
      <c r="X2366" t="s">
        <v>17617</v>
      </c>
      <c r="Y2366" t="s">
        <v>17618</v>
      </c>
      <c r="Z2366" t="s">
        <v>45</v>
      </c>
      <c r="AA2366">
        <v>2021</v>
      </c>
      <c r="AB2366" t="s">
        <v>12011</v>
      </c>
    </row>
    <row r="2367" spans="1:28" x14ac:dyDescent="0.25">
      <c r="A2367">
        <v>2021051049</v>
      </c>
      <c r="B2367" t="s">
        <v>9621</v>
      </c>
      <c r="C2367" t="s">
        <v>9622</v>
      </c>
      <c r="D2367" t="s">
        <v>47</v>
      </c>
      <c r="E2367">
        <v>7</v>
      </c>
      <c r="F2367" t="s">
        <v>48</v>
      </c>
      <c r="G2367">
        <v>15</v>
      </c>
      <c r="H2367">
        <v>15</v>
      </c>
      <c r="I2367">
        <v>22</v>
      </c>
      <c r="J2367" t="s">
        <v>35</v>
      </c>
      <c r="K2367">
        <v>3.8</v>
      </c>
      <c r="L2367" t="s">
        <v>12011</v>
      </c>
      <c r="M2367" t="s">
        <v>196</v>
      </c>
      <c r="N2367" t="s">
        <v>51</v>
      </c>
      <c r="O2367" t="s">
        <v>197</v>
      </c>
      <c r="P2367" t="s">
        <v>53</v>
      </c>
      <c r="Q2367" t="s">
        <v>54</v>
      </c>
      <c r="R2367" t="s">
        <v>40</v>
      </c>
      <c r="S2367" t="s">
        <v>56</v>
      </c>
      <c r="T2367">
        <v>19</v>
      </c>
      <c r="U2367" t="s">
        <v>5971</v>
      </c>
      <c r="V2367" t="s">
        <v>58</v>
      </c>
      <c r="W2367" t="s">
        <v>9623</v>
      </c>
      <c r="Y2367" t="s">
        <v>12011</v>
      </c>
      <c r="Z2367" t="s">
        <v>45</v>
      </c>
      <c r="AA2367">
        <v>2021</v>
      </c>
      <c r="AB2367" t="s">
        <v>12011</v>
      </c>
    </row>
    <row r="2368" spans="1:28" x14ac:dyDescent="0.25">
      <c r="A2368">
        <v>2020101122</v>
      </c>
      <c r="B2368" t="s">
        <v>17619</v>
      </c>
      <c r="C2368" t="s">
        <v>4043</v>
      </c>
      <c r="D2368" t="s">
        <v>93</v>
      </c>
      <c r="E2368">
        <v>8</v>
      </c>
      <c r="F2368" t="s">
        <v>48</v>
      </c>
      <c r="G2368">
        <v>32</v>
      </c>
      <c r="H2368">
        <v>23</v>
      </c>
      <c r="I2368">
        <v>40</v>
      </c>
      <c r="J2368" t="s">
        <v>35</v>
      </c>
      <c r="K2368">
        <v>3.09</v>
      </c>
      <c r="L2368" t="s">
        <v>12011</v>
      </c>
      <c r="M2368" t="s">
        <v>88</v>
      </c>
      <c r="N2368" t="s">
        <v>94</v>
      </c>
      <c r="O2368" t="s">
        <v>89</v>
      </c>
      <c r="P2368" t="s">
        <v>53</v>
      </c>
      <c r="Q2368" t="s">
        <v>260</v>
      </c>
      <c r="R2368" t="s">
        <v>40</v>
      </c>
      <c r="S2368" t="s">
        <v>56</v>
      </c>
      <c r="T2368">
        <v>24</v>
      </c>
      <c r="U2368" t="s">
        <v>5971</v>
      </c>
      <c r="V2368" t="s">
        <v>58</v>
      </c>
      <c r="W2368" t="s">
        <v>17620</v>
      </c>
      <c r="X2368" t="s">
        <v>17621</v>
      </c>
      <c r="Y2368" t="s">
        <v>12011</v>
      </c>
      <c r="Z2368" t="s">
        <v>45</v>
      </c>
      <c r="AA2368">
        <v>2021</v>
      </c>
      <c r="AB2368" t="s">
        <v>12011</v>
      </c>
    </row>
    <row r="2369" spans="1:28" x14ac:dyDescent="0.25">
      <c r="A2369">
        <v>2021081012</v>
      </c>
      <c r="B2369" t="s">
        <v>10509</v>
      </c>
      <c r="C2369" t="s">
        <v>10505</v>
      </c>
      <c r="D2369" t="s">
        <v>93</v>
      </c>
      <c r="E2369">
        <v>16</v>
      </c>
      <c r="F2369" t="s">
        <v>48</v>
      </c>
      <c r="G2369">
        <v>40</v>
      </c>
      <c r="H2369">
        <v>31</v>
      </c>
      <c r="I2369">
        <v>56</v>
      </c>
      <c r="J2369" t="s">
        <v>35</v>
      </c>
      <c r="K2369">
        <v>3.26</v>
      </c>
      <c r="L2369" t="s">
        <v>12011</v>
      </c>
      <c r="M2369" t="s">
        <v>88</v>
      </c>
      <c r="N2369" t="s">
        <v>94</v>
      </c>
      <c r="O2369" t="s">
        <v>89</v>
      </c>
      <c r="P2369" t="s">
        <v>53</v>
      </c>
      <c r="Q2369" t="s">
        <v>260</v>
      </c>
      <c r="R2369" t="s">
        <v>40</v>
      </c>
      <c r="S2369" t="s">
        <v>56</v>
      </c>
      <c r="T2369">
        <v>20</v>
      </c>
      <c r="U2369" t="s">
        <v>5971</v>
      </c>
      <c r="V2369" t="s">
        <v>58</v>
      </c>
      <c r="W2369" t="s">
        <v>10510</v>
      </c>
      <c r="Y2369" t="s">
        <v>12011</v>
      </c>
      <c r="Z2369" t="s">
        <v>45</v>
      </c>
      <c r="AA2369">
        <v>2021</v>
      </c>
      <c r="AB2369" t="s">
        <v>12011</v>
      </c>
    </row>
    <row r="2370" spans="1:28" x14ac:dyDescent="0.25">
      <c r="A2370">
        <v>2021081300</v>
      </c>
      <c r="B2370" t="s">
        <v>16381</v>
      </c>
      <c r="C2370" t="s">
        <v>397</v>
      </c>
      <c r="D2370" t="s">
        <v>93</v>
      </c>
      <c r="E2370">
        <v>16</v>
      </c>
      <c r="F2370" t="s">
        <v>48</v>
      </c>
      <c r="G2370">
        <v>31</v>
      </c>
      <c r="H2370">
        <v>28</v>
      </c>
      <c r="I2370">
        <v>47</v>
      </c>
      <c r="J2370" t="s">
        <v>35</v>
      </c>
      <c r="K2370">
        <v>1.81</v>
      </c>
      <c r="L2370" t="s">
        <v>476</v>
      </c>
      <c r="M2370" t="s">
        <v>88</v>
      </c>
      <c r="N2370" t="s">
        <v>94</v>
      </c>
      <c r="O2370" t="s">
        <v>89</v>
      </c>
      <c r="P2370" t="s">
        <v>53</v>
      </c>
      <c r="Q2370" t="s">
        <v>95</v>
      </c>
      <c r="R2370" t="s">
        <v>40</v>
      </c>
      <c r="S2370" t="s">
        <v>56</v>
      </c>
      <c r="T2370">
        <v>20</v>
      </c>
      <c r="U2370" t="s">
        <v>5971</v>
      </c>
      <c r="V2370" t="s">
        <v>58</v>
      </c>
      <c r="W2370" t="s">
        <v>17622</v>
      </c>
      <c r="Y2370" t="s">
        <v>12011</v>
      </c>
      <c r="Z2370" t="s">
        <v>45</v>
      </c>
      <c r="AA2370">
        <v>2021</v>
      </c>
      <c r="AB2370" t="s">
        <v>12011</v>
      </c>
    </row>
    <row r="2371" spans="1:28" x14ac:dyDescent="0.25">
      <c r="A2371">
        <v>2019081303</v>
      </c>
      <c r="B2371" t="s">
        <v>9048</v>
      </c>
      <c r="C2371" t="s">
        <v>9203</v>
      </c>
      <c r="D2371" t="s">
        <v>47</v>
      </c>
      <c r="E2371">
        <v>11</v>
      </c>
      <c r="F2371" t="s">
        <v>34</v>
      </c>
      <c r="G2371">
        <v>68</v>
      </c>
      <c r="H2371">
        <v>71</v>
      </c>
      <c r="I2371">
        <v>79</v>
      </c>
      <c r="J2371" t="s">
        <v>35</v>
      </c>
      <c r="K2371">
        <v>2.76</v>
      </c>
      <c r="L2371" t="s">
        <v>12011</v>
      </c>
      <c r="M2371" t="s">
        <v>492</v>
      </c>
      <c r="N2371" t="s">
        <v>12011</v>
      </c>
      <c r="O2371" t="s">
        <v>197</v>
      </c>
      <c r="P2371" t="s">
        <v>53</v>
      </c>
      <c r="Q2371" t="s">
        <v>54</v>
      </c>
      <c r="R2371" t="s">
        <v>40</v>
      </c>
      <c r="S2371" t="s">
        <v>56</v>
      </c>
      <c r="T2371">
        <v>23</v>
      </c>
      <c r="U2371" t="s">
        <v>2956</v>
      </c>
      <c r="V2371" t="s">
        <v>58</v>
      </c>
      <c r="W2371" t="s">
        <v>17623</v>
      </c>
      <c r="X2371" t="s">
        <v>17624</v>
      </c>
      <c r="Y2371" t="s">
        <v>17625</v>
      </c>
      <c r="Z2371" t="s">
        <v>45</v>
      </c>
      <c r="AA2371">
        <v>2021</v>
      </c>
      <c r="AB2371" t="s">
        <v>12011</v>
      </c>
    </row>
    <row r="2372" spans="1:28" x14ac:dyDescent="0.25">
      <c r="A2372">
        <v>2020081615</v>
      </c>
      <c r="B2372" t="s">
        <v>1167</v>
      </c>
      <c r="C2372" t="s">
        <v>6478</v>
      </c>
      <c r="D2372" t="s">
        <v>47</v>
      </c>
      <c r="E2372">
        <v>13</v>
      </c>
      <c r="F2372" t="s">
        <v>78</v>
      </c>
      <c r="G2372">
        <v>20</v>
      </c>
      <c r="H2372">
        <v>20</v>
      </c>
      <c r="I2372">
        <v>33</v>
      </c>
      <c r="J2372" t="s">
        <v>35</v>
      </c>
      <c r="K2372">
        <v>1.77</v>
      </c>
      <c r="L2372" t="s">
        <v>476</v>
      </c>
      <c r="M2372" t="s">
        <v>358</v>
      </c>
      <c r="N2372" t="s">
        <v>51</v>
      </c>
      <c r="O2372" t="s">
        <v>52</v>
      </c>
      <c r="P2372" t="s">
        <v>53</v>
      </c>
      <c r="Q2372" t="s">
        <v>54</v>
      </c>
      <c r="R2372" t="s">
        <v>55</v>
      </c>
      <c r="S2372" t="s">
        <v>56</v>
      </c>
      <c r="T2372">
        <v>20</v>
      </c>
      <c r="U2372" t="s">
        <v>2956</v>
      </c>
      <c r="V2372" t="s">
        <v>58</v>
      </c>
      <c r="W2372" t="s">
        <v>17626</v>
      </c>
      <c r="X2372" t="s">
        <v>17627</v>
      </c>
      <c r="Y2372" t="s">
        <v>17628</v>
      </c>
      <c r="Z2372" t="s">
        <v>45</v>
      </c>
      <c r="AA2372">
        <v>2021</v>
      </c>
      <c r="AB2372" t="s">
        <v>12011</v>
      </c>
    </row>
    <row r="2373" spans="1:28" x14ac:dyDescent="0.25">
      <c r="A2373">
        <v>2021091095</v>
      </c>
      <c r="B2373" t="s">
        <v>5272</v>
      </c>
      <c r="C2373" t="s">
        <v>15218</v>
      </c>
      <c r="D2373" t="s">
        <v>93</v>
      </c>
      <c r="E2373" t="s">
        <v>12011</v>
      </c>
      <c r="F2373" t="s">
        <v>48</v>
      </c>
      <c r="G2373">
        <v>0</v>
      </c>
      <c r="H2373" t="s">
        <v>12011</v>
      </c>
      <c r="I2373" t="s">
        <v>12011</v>
      </c>
      <c r="J2373" t="s">
        <v>35</v>
      </c>
      <c r="K2373">
        <v>0</v>
      </c>
      <c r="L2373" t="s">
        <v>12011</v>
      </c>
      <c r="M2373" t="s">
        <v>88</v>
      </c>
      <c r="N2373" t="s">
        <v>12011</v>
      </c>
      <c r="O2373" t="s">
        <v>89</v>
      </c>
      <c r="P2373" t="s">
        <v>53</v>
      </c>
      <c r="Q2373" t="s">
        <v>260</v>
      </c>
      <c r="R2373" t="s">
        <v>55</v>
      </c>
      <c r="S2373" t="s">
        <v>56</v>
      </c>
      <c r="T2373">
        <v>25</v>
      </c>
      <c r="U2373" t="s">
        <v>2956</v>
      </c>
      <c r="V2373" t="s">
        <v>58</v>
      </c>
      <c r="W2373" t="s">
        <v>17629</v>
      </c>
      <c r="Y2373" t="s">
        <v>12011</v>
      </c>
      <c r="Z2373" t="s">
        <v>45</v>
      </c>
      <c r="AA2373">
        <v>2021</v>
      </c>
      <c r="AB2373" t="s">
        <v>12011</v>
      </c>
    </row>
    <row r="2374" spans="1:28" x14ac:dyDescent="0.25">
      <c r="A2374">
        <v>2020081472</v>
      </c>
      <c r="B2374" t="s">
        <v>17630</v>
      </c>
      <c r="C2374" t="s">
        <v>17631</v>
      </c>
      <c r="D2374" t="s">
        <v>93</v>
      </c>
      <c r="E2374">
        <v>15</v>
      </c>
      <c r="F2374" t="s">
        <v>139</v>
      </c>
      <c r="G2374">
        <v>62</v>
      </c>
      <c r="H2374">
        <v>56.5</v>
      </c>
      <c r="I2374">
        <v>77</v>
      </c>
      <c r="J2374" t="s">
        <v>35</v>
      </c>
      <c r="K2374">
        <v>3.23</v>
      </c>
      <c r="L2374" t="s">
        <v>12011</v>
      </c>
      <c r="M2374" t="s">
        <v>88</v>
      </c>
      <c r="N2374" t="s">
        <v>94</v>
      </c>
      <c r="O2374" t="s">
        <v>89</v>
      </c>
      <c r="P2374" t="s">
        <v>53</v>
      </c>
      <c r="Q2374" t="s">
        <v>95</v>
      </c>
      <c r="R2374" t="s">
        <v>40</v>
      </c>
      <c r="S2374" t="s">
        <v>56</v>
      </c>
      <c r="T2374">
        <v>23</v>
      </c>
      <c r="U2374" t="s">
        <v>2956</v>
      </c>
      <c r="V2374" t="s">
        <v>58</v>
      </c>
      <c r="W2374" t="s">
        <v>17632</v>
      </c>
      <c r="X2374" t="s">
        <v>17633</v>
      </c>
      <c r="Y2374" t="s">
        <v>17634</v>
      </c>
      <c r="Z2374" t="s">
        <v>45</v>
      </c>
      <c r="AA2374">
        <v>2021</v>
      </c>
      <c r="AB2374" t="s">
        <v>12011</v>
      </c>
    </row>
    <row r="2375" spans="1:28" x14ac:dyDescent="0.25">
      <c r="A2375">
        <v>2020081185</v>
      </c>
      <c r="B2375" t="s">
        <v>5196</v>
      </c>
      <c r="C2375" t="s">
        <v>4762</v>
      </c>
      <c r="D2375" t="s">
        <v>47</v>
      </c>
      <c r="E2375">
        <v>6</v>
      </c>
      <c r="F2375" t="s">
        <v>78</v>
      </c>
      <c r="G2375">
        <v>39</v>
      </c>
      <c r="H2375">
        <v>24</v>
      </c>
      <c r="I2375">
        <v>45</v>
      </c>
      <c r="J2375" t="s">
        <v>115</v>
      </c>
      <c r="K2375">
        <v>3.85</v>
      </c>
      <c r="L2375" t="s">
        <v>12011</v>
      </c>
      <c r="M2375" t="s">
        <v>482</v>
      </c>
      <c r="N2375" t="s">
        <v>12011</v>
      </c>
      <c r="O2375" t="s">
        <v>117</v>
      </c>
      <c r="P2375" t="s">
        <v>118</v>
      </c>
      <c r="Q2375" t="s">
        <v>119</v>
      </c>
      <c r="R2375" t="s">
        <v>40</v>
      </c>
      <c r="S2375" t="s">
        <v>130</v>
      </c>
      <c r="T2375">
        <v>37</v>
      </c>
      <c r="U2375" t="s">
        <v>433</v>
      </c>
      <c r="V2375" t="s">
        <v>58</v>
      </c>
      <c r="W2375" t="s">
        <v>17635</v>
      </c>
      <c r="Y2375" t="s">
        <v>12011</v>
      </c>
      <c r="Z2375" t="s">
        <v>45</v>
      </c>
      <c r="AA2375">
        <v>2021</v>
      </c>
      <c r="AB2375" t="s">
        <v>12011</v>
      </c>
    </row>
    <row r="2376" spans="1:28" x14ac:dyDescent="0.25">
      <c r="A2376">
        <v>2017081040</v>
      </c>
      <c r="B2376" t="s">
        <v>17636</v>
      </c>
      <c r="C2376" t="s">
        <v>6995</v>
      </c>
      <c r="D2376" t="s">
        <v>47</v>
      </c>
      <c r="E2376">
        <v>3</v>
      </c>
      <c r="F2376" t="s">
        <v>139</v>
      </c>
      <c r="G2376">
        <v>53</v>
      </c>
      <c r="H2376">
        <v>54.5</v>
      </c>
      <c r="I2376">
        <v>56</v>
      </c>
      <c r="J2376" t="s">
        <v>115</v>
      </c>
      <c r="K2376">
        <v>3.8</v>
      </c>
      <c r="L2376" t="s">
        <v>12011</v>
      </c>
      <c r="M2376" t="s">
        <v>1787</v>
      </c>
      <c r="N2376" t="s">
        <v>12011</v>
      </c>
      <c r="O2376" t="s">
        <v>197</v>
      </c>
      <c r="P2376" t="s">
        <v>53</v>
      </c>
      <c r="Q2376" t="s">
        <v>1790</v>
      </c>
      <c r="R2376" t="s">
        <v>40</v>
      </c>
      <c r="S2376" t="s">
        <v>56</v>
      </c>
      <c r="T2376">
        <v>36</v>
      </c>
      <c r="U2376" t="s">
        <v>433</v>
      </c>
      <c r="V2376" t="s">
        <v>58</v>
      </c>
      <c r="W2376" t="s">
        <v>17637</v>
      </c>
      <c r="Y2376" t="s">
        <v>17638</v>
      </c>
      <c r="Z2376" t="s">
        <v>45</v>
      </c>
      <c r="AA2376">
        <v>2021</v>
      </c>
      <c r="AB2376" t="s">
        <v>12011</v>
      </c>
    </row>
    <row r="2377" spans="1:28" x14ac:dyDescent="0.25">
      <c r="A2377">
        <v>2014010039</v>
      </c>
      <c r="B2377" t="s">
        <v>8469</v>
      </c>
      <c r="C2377" t="s">
        <v>8438</v>
      </c>
      <c r="D2377" t="s">
        <v>47</v>
      </c>
      <c r="E2377">
        <v>4</v>
      </c>
      <c r="F2377" t="s">
        <v>139</v>
      </c>
      <c r="G2377">
        <v>64</v>
      </c>
      <c r="H2377">
        <v>51</v>
      </c>
      <c r="I2377">
        <v>68</v>
      </c>
      <c r="J2377" t="s">
        <v>35</v>
      </c>
      <c r="K2377">
        <v>2.81</v>
      </c>
      <c r="L2377" t="s">
        <v>12011</v>
      </c>
      <c r="M2377" t="s">
        <v>129</v>
      </c>
      <c r="N2377" t="s">
        <v>12011</v>
      </c>
      <c r="O2377" t="s">
        <v>89</v>
      </c>
      <c r="P2377" t="s">
        <v>53</v>
      </c>
      <c r="Q2377" t="s">
        <v>109</v>
      </c>
      <c r="R2377" t="s">
        <v>40</v>
      </c>
      <c r="S2377" t="s">
        <v>56</v>
      </c>
      <c r="T2377">
        <v>48</v>
      </c>
      <c r="U2377" t="s">
        <v>433</v>
      </c>
      <c r="V2377" t="s">
        <v>58</v>
      </c>
      <c r="W2377" t="s">
        <v>17639</v>
      </c>
      <c r="X2377" t="s">
        <v>17640</v>
      </c>
      <c r="Y2377" t="s">
        <v>12011</v>
      </c>
      <c r="Z2377" t="s">
        <v>45</v>
      </c>
      <c r="AA2377">
        <v>2021</v>
      </c>
      <c r="AB2377" t="s">
        <v>12011</v>
      </c>
    </row>
    <row r="2378" spans="1:28" x14ac:dyDescent="0.25">
      <c r="A2378">
        <v>2021121060</v>
      </c>
      <c r="B2378" t="s">
        <v>17641</v>
      </c>
      <c r="C2378" t="s">
        <v>17642</v>
      </c>
      <c r="D2378" t="s">
        <v>47</v>
      </c>
      <c r="E2378">
        <v>12</v>
      </c>
      <c r="F2378" t="s">
        <v>48</v>
      </c>
      <c r="G2378">
        <v>18</v>
      </c>
      <c r="H2378">
        <v>12</v>
      </c>
      <c r="I2378">
        <v>30</v>
      </c>
      <c r="J2378" t="s">
        <v>35</v>
      </c>
      <c r="K2378">
        <v>3.17</v>
      </c>
      <c r="L2378" t="s">
        <v>12011</v>
      </c>
      <c r="M2378" t="s">
        <v>88</v>
      </c>
      <c r="N2378" t="s">
        <v>12011</v>
      </c>
      <c r="O2378" t="s">
        <v>89</v>
      </c>
      <c r="P2378" t="s">
        <v>53</v>
      </c>
      <c r="Q2378" t="s">
        <v>109</v>
      </c>
      <c r="R2378" t="s">
        <v>40</v>
      </c>
      <c r="S2378" t="s">
        <v>56</v>
      </c>
      <c r="T2378">
        <v>18</v>
      </c>
      <c r="U2378" t="s">
        <v>433</v>
      </c>
      <c r="V2378" t="s">
        <v>58</v>
      </c>
      <c r="W2378" t="s">
        <v>17643</v>
      </c>
      <c r="Y2378" t="s">
        <v>12011</v>
      </c>
      <c r="Z2378" t="s">
        <v>10925</v>
      </c>
      <c r="AA2378">
        <v>2022</v>
      </c>
      <c r="AB2378" t="s">
        <v>12011</v>
      </c>
    </row>
    <row r="2379" spans="1:28" x14ac:dyDescent="0.25">
      <c r="A2379">
        <v>2014070068</v>
      </c>
      <c r="B2379" t="s">
        <v>17644</v>
      </c>
      <c r="C2379" t="s">
        <v>17645</v>
      </c>
      <c r="D2379" t="s">
        <v>47</v>
      </c>
      <c r="E2379">
        <v>14</v>
      </c>
      <c r="F2379" t="s">
        <v>34</v>
      </c>
      <c r="G2379">
        <v>110</v>
      </c>
      <c r="H2379">
        <v>95</v>
      </c>
      <c r="I2379">
        <v>124</v>
      </c>
      <c r="J2379" t="s">
        <v>35</v>
      </c>
      <c r="K2379">
        <v>3.06</v>
      </c>
      <c r="L2379" t="s">
        <v>12011</v>
      </c>
      <c r="M2379" t="s">
        <v>17646</v>
      </c>
      <c r="N2379" t="s">
        <v>12011</v>
      </c>
      <c r="O2379" t="s">
        <v>147</v>
      </c>
      <c r="P2379" t="s">
        <v>148</v>
      </c>
      <c r="Q2379" t="s">
        <v>54</v>
      </c>
      <c r="R2379" t="s">
        <v>40</v>
      </c>
      <c r="S2379" t="s">
        <v>12011</v>
      </c>
      <c r="T2379">
        <v>39</v>
      </c>
      <c r="U2379" t="s">
        <v>433</v>
      </c>
      <c r="V2379" t="s">
        <v>58</v>
      </c>
      <c r="W2379" t="s">
        <v>17647</v>
      </c>
      <c r="X2379" t="s">
        <v>17648</v>
      </c>
      <c r="Y2379" t="s">
        <v>12011</v>
      </c>
      <c r="Z2379" t="s">
        <v>45</v>
      </c>
      <c r="AA2379">
        <v>2021</v>
      </c>
      <c r="AB2379" t="s">
        <v>12011</v>
      </c>
    </row>
    <row r="2380" spans="1:28" x14ac:dyDescent="0.25">
      <c r="A2380">
        <v>2019091053</v>
      </c>
      <c r="B2380" t="s">
        <v>7102</v>
      </c>
      <c r="C2380" t="s">
        <v>17649</v>
      </c>
      <c r="D2380" t="s">
        <v>47</v>
      </c>
      <c r="E2380">
        <v>14</v>
      </c>
      <c r="F2380" t="s">
        <v>34</v>
      </c>
      <c r="G2380">
        <v>112</v>
      </c>
      <c r="H2380">
        <v>94</v>
      </c>
      <c r="I2380">
        <v>126</v>
      </c>
      <c r="J2380" t="s">
        <v>35</v>
      </c>
      <c r="K2380">
        <v>3.74</v>
      </c>
      <c r="L2380" t="s">
        <v>12011</v>
      </c>
      <c r="M2380" t="s">
        <v>294</v>
      </c>
      <c r="N2380" t="s">
        <v>410</v>
      </c>
      <c r="O2380" t="s">
        <v>37</v>
      </c>
      <c r="P2380" t="s">
        <v>38</v>
      </c>
      <c r="Q2380" t="s">
        <v>54</v>
      </c>
      <c r="R2380" t="s">
        <v>55</v>
      </c>
      <c r="S2380" t="s">
        <v>130</v>
      </c>
      <c r="T2380">
        <v>42</v>
      </c>
      <c r="U2380" t="s">
        <v>433</v>
      </c>
      <c r="V2380" t="s">
        <v>58</v>
      </c>
      <c r="W2380" t="s">
        <v>17650</v>
      </c>
      <c r="X2380" t="s">
        <v>17651</v>
      </c>
      <c r="Y2380" t="s">
        <v>17652</v>
      </c>
      <c r="Z2380" t="s">
        <v>45</v>
      </c>
      <c r="AA2380">
        <v>2021</v>
      </c>
      <c r="AB2380" t="s">
        <v>12011</v>
      </c>
    </row>
    <row r="2381" spans="1:28" x14ac:dyDescent="0.25">
      <c r="A2381">
        <v>2015080320</v>
      </c>
      <c r="B2381" t="s">
        <v>17653</v>
      </c>
      <c r="C2381" t="s">
        <v>8493</v>
      </c>
      <c r="D2381" t="s">
        <v>47</v>
      </c>
      <c r="E2381">
        <v>5</v>
      </c>
      <c r="F2381" t="s">
        <v>139</v>
      </c>
      <c r="G2381">
        <v>62</v>
      </c>
      <c r="H2381">
        <v>62</v>
      </c>
      <c r="I2381">
        <v>67</v>
      </c>
      <c r="J2381" t="s">
        <v>35</v>
      </c>
      <c r="K2381">
        <v>2.97</v>
      </c>
      <c r="L2381" t="s">
        <v>12011</v>
      </c>
      <c r="M2381" t="s">
        <v>50</v>
      </c>
      <c r="N2381" t="s">
        <v>12011</v>
      </c>
      <c r="O2381" t="s">
        <v>52</v>
      </c>
      <c r="P2381" t="s">
        <v>53</v>
      </c>
      <c r="Q2381" t="s">
        <v>54</v>
      </c>
      <c r="R2381" t="s">
        <v>55</v>
      </c>
      <c r="S2381" t="s">
        <v>130</v>
      </c>
      <c r="T2381">
        <v>45</v>
      </c>
      <c r="U2381" t="s">
        <v>433</v>
      </c>
      <c r="V2381" t="s">
        <v>58</v>
      </c>
      <c r="W2381" t="s">
        <v>17654</v>
      </c>
      <c r="X2381" t="s">
        <v>17655</v>
      </c>
      <c r="Y2381" t="s">
        <v>12011</v>
      </c>
      <c r="Z2381" t="s">
        <v>45</v>
      </c>
      <c r="AA2381">
        <v>2021</v>
      </c>
      <c r="AB2381" t="s">
        <v>12011</v>
      </c>
    </row>
    <row r="2382" spans="1:28" x14ac:dyDescent="0.25">
      <c r="A2382">
        <v>2019081121</v>
      </c>
      <c r="B2382" t="s">
        <v>17656</v>
      </c>
      <c r="C2382" t="s">
        <v>422</v>
      </c>
      <c r="D2382" t="s">
        <v>47</v>
      </c>
      <c r="E2382">
        <v>15</v>
      </c>
      <c r="F2382" t="s">
        <v>71</v>
      </c>
      <c r="G2382">
        <v>109</v>
      </c>
      <c r="H2382">
        <v>100</v>
      </c>
      <c r="I2382">
        <v>124</v>
      </c>
      <c r="J2382" t="s">
        <v>35</v>
      </c>
      <c r="K2382">
        <v>3.64</v>
      </c>
      <c r="L2382" t="s">
        <v>12011</v>
      </c>
      <c r="M2382" t="s">
        <v>990</v>
      </c>
      <c r="N2382" t="s">
        <v>616</v>
      </c>
      <c r="O2382" t="s">
        <v>353</v>
      </c>
      <c r="P2382" t="s">
        <v>38</v>
      </c>
      <c r="Q2382" t="s">
        <v>54</v>
      </c>
      <c r="R2382" t="s">
        <v>40</v>
      </c>
      <c r="S2382" t="s">
        <v>56</v>
      </c>
      <c r="T2382">
        <v>20</v>
      </c>
      <c r="U2382" t="s">
        <v>433</v>
      </c>
      <c r="V2382" t="s">
        <v>58</v>
      </c>
      <c r="W2382" t="s">
        <v>17657</v>
      </c>
      <c r="Y2382" t="s">
        <v>17658</v>
      </c>
      <c r="Z2382" t="s">
        <v>45</v>
      </c>
      <c r="AA2382">
        <v>2021</v>
      </c>
      <c r="AB2382" t="s">
        <v>12011</v>
      </c>
    </row>
    <row r="2383" spans="1:28" x14ac:dyDescent="0.25">
      <c r="A2383">
        <v>2019101014</v>
      </c>
      <c r="B2383" t="s">
        <v>6056</v>
      </c>
      <c r="C2383" t="s">
        <v>17659</v>
      </c>
      <c r="D2383" t="s">
        <v>47</v>
      </c>
      <c r="E2383">
        <v>14</v>
      </c>
      <c r="F2383" t="s">
        <v>34</v>
      </c>
      <c r="G2383">
        <v>85</v>
      </c>
      <c r="H2383">
        <v>73</v>
      </c>
      <c r="I2383">
        <v>99</v>
      </c>
      <c r="J2383" t="s">
        <v>35</v>
      </c>
      <c r="K2383">
        <v>3.11</v>
      </c>
      <c r="L2383" t="s">
        <v>12011</v>
      </c>
      <c r="M2383" t="s">
        <v>167</v>
      </c>
      <c r="N2383" t="s">
        <v>134</v>
      </c>
      <c r="O2383" t="s">
        <v>168</v>
      </c>
      <c r="P2383" t="s">
        <v>148</v>
      </c>
      <c r="Q2383" t="s">
        <v>54</v>
      </c>
      <c r="R2383" t="s">
        <v>40</v>
      </c>
      <c r="S2383" t="s">
        <v>56</v>
      </c>
      <c r="T2383">
        <v>21</v>
      </c>
      <c r="U2383" t="s">
        <v>433</v>
      </c>
      <c r="V2383" t="s">
        <v>58</v>
      </c>
      <c r="W2383" t="s">
        <v>17660</v>
      </c>
      <c r="X2383" t="s">
        <v>17661</v>
      </c>
      <c r="Y2383" t="s">
        <v>17662</v>
      </c>
      <c r="Z2383" t="s">
        <v>45</v>
      </c>
      <c r="AA2383">
        <v>2021</v>
      </c>
      <c r="AB2383" t="s">
        <v>12011</v>
      </c>
    </row>
    <row r="2384" spans="1:28" x14ac:dyDescent="0.25">
      <c r="A2384">
        <v>2020111040</v>
      </c>
      <c r="B2384" t="s">
        <v>206</v>
      </c>
      <c r="C2384" t="s">
        <v>4476</v>
      </c>
      <c r="D2384" t="s">
        <v>47</v>
      </c>
      <c r="E2384">
        <v>9</v>
      </c>
      <c r="F2384" t="s">
        <v>139</v>
      </c>
      <c r="G2384">
        <v>49</v>
      </c>
      <c r="H2384">
        <v>43</v>
      </c>
      <c r="I2384">
        <v>58</v>
      </c>
      <c r="J2384" t="s">
        <v>35</v>
      </c>
      <c r="K2384">
        <v>3.08</v>
      </c>
      <c r="L2384" t="s">
        <v>12011</v>
      </c>
      <c r="M2384" t="s">
        <v>254</v>
      </c>
      <c r="N2384" t="s">
        <v>134</v>
      </c>
      <c r="O2384" t="s">
        <v>147</v>
      </c>
      <c r="P2384" t="s">
        <v>148</v>
      </c>
      <c r="Q2384" t="s">
        <v>54</v>
      </c>
      <c r="R2384" t="s">
        <v>40</v>
      </c>
      <c r="S2384" t="s">
        <v>56</v>
      </c>
      <c r="T2384">
        <v>19</v>
      </c>
      <c r="U2384" t="s">
        <v>433</v>
      </c>
      <c r="V2384" t="s">
        <v>58</v>
      </c>
      <c r="W2384" t="s">
        <v>4478</v>
      </c>
      <c r="X2384" t="s">
        <v>4479</v>
      </c>
      <c r="Y2384" t="s">
        <v>4480</v>
      </c>
      <c r="Z2384" t="s">
        <v>45</v>
      </c>
      <c r="AA2384">
        <v>2021</v>
      </c>
      <c r="AB2384" t="s">
        <v>12011</v>
      </c>
    </row>
    <row r="2385" spans="1:28" x14ac:dyDescent="0.25">
      <c r="A2385">
        <v>2013090002</v>
      </c>
      <c r="B2385" t="s">
        <v>14867</v>
      </c>
      <c r="C2385" t="s">
        <v>15558</v>
      </c>
      <c r="D2385" t="s">
        <v>47</v>
      </c>
      <c r="E2385">
        <v>12</v>
      </c>
      <c r="F2385" t="s">
        <v>71</v>
      </c>
      <c r="G2385">
        <v>98</v>
      </c>
      <c r="H2385">
        <v>98</v>
      </c>
      <c r="I2385">
        <v>110</v>
      </c>
      <c r="J2385" t="s">
        <v>35</v>
      </c>
      <c r="K2385">
        <v>2.75</v>
      </c>
      <c r="L2385" t="s">
        <v>12011</v>
      </c>
      <c r="M2385" t="s">
        <v>216</v>
      </c>
      <c r="N2385" t="s">
        <v>12011</v>
      </c>
      <c r="O2385" t="s">
        <v>147</v>
      </c>
      <c r="P2385" t="s">
        <v>148</v>
      </c>
      <c r="Q2385" t="s">
        <v>54</v>
      </c>
      <c r="R2385" t="s">
        <v>40</v>
      </c>
      <c r="S2385" t="s">
        <v>56</v>
      </c>
      <c r="T2385">
        <v>26</v>
      </c>
      <c r="U2385" t="s">
        <v>433</v>
      </c>
      <c r="V2385" t="s">
        <v>58</v>
      </c>
      <c r="W2385" t="s">
        <v>17663</v>
      </c>
      <c r="X2385" t="s">
        <v>17664</v>
      </c>
      <c r="Y2385" t="s">
        <v>12011</v>
      </c>
      <c r="Z2385" t="s">
        <v>45</v>
      </c>
      <c r="AA2385">
        <v>2021</v>
      </c>
      <c r="AB2385" t="s">
        <v>12011</v>
      </c>
    </row>
    <row r="2386" spans="1:28" x14ac:dyDescent="0.25">
      <c r="A2386">
        <v>2019061018</v>
      </c>
      <c r="B2386" t="s">
        <v>17665</v>
      </c>
      <c r="C2386" t="s">
        <v>6471</v>
      </c>
      <c r="D2386" t="s">
        <v>47</v>
      </c>
      <c r="E2386">
        <v>14</v>
      </c>
      <c r="F2386" t="s">
        <v>34</v>
      </c>
      <c r="G2386">
        <v>100</v>
      </c>
      <c r="H2386">
        <v>95.5</v>
      </c>
      <c r="I2386">
        <v>114</v>
      </c>
      <c r="J2386" t="s">
        <v>35</v>
      </c>
      <c r="K2386">
        <v>3.83</v>
      </c>
      <c r="L2386" t="s">
        <v>12011</v>
      </c>
      <c r="M2386" t="s">
        <v>88</v>
      </c>
      <c r="N2386" t="s">
        <v>603</v>
      </c>
      <c r="O2386" t="s">
        <v>89</v>
      </c>
      <c r="P2386" t="s">
        <v>53</v>
      </c>
      <c r="Q2386" t="s">
        <v>54</v>
      </c>
      <c r="R2386" t="s">
        <v>40</v>
      </c>
      <c r="S2386" t="s">
        <v>56</v>
      </c>
      <c r="T2386">
        <v>22</v>
      </c>
      <c r="U2386" t="s">
        <v>433</v>
      </c>
      <c r="V2386" t="s">
        <v>58</v>
      </c>
      <c r="W2386" t="s">
        <v>17666</v>
      </c>
      <c r="X2386" t="s">
        <v>17667</v>
      </c>
      <c r="Y2386" t="s">
        <v>17668</v>
      </c>
      <c r="Z2386" t="s">
        <v>45</v>
      </c>
      <c r="AA2386">
        <v>2021</v>
      </c>
      <c r="AB2386" t="s">
        <v>12011</v>
      </c>
    </row>
    <row r="2387" spans="1:28" x14ac:dyDescent="0.25">
      <c r="A2387">
        <v>2019081115</v>
      </c>
      <c r="B2387" t="s">
        <v>17669</v>
      </c>
      <c r="C2387" t="s">
        <v>8465</v>
      </c>
      <c r="D2387" t="s">
        <v>47</v>
      </c>
      <c r="E2387">
        <v>14</v>
      </c>
      <c r="F2387" t="s">
        <v>71</v>
      </c>
      <c r="G2387">
        <v>117</v>
      </c>
      <c r="H2387">
        <v>112.5</v>
      </c>
      <c r="I2387">
        <v>131</v>
      </c>
      <c r="J2387" t="s">
        <v>35</v>
      </c>
      <c r="K2387">
        <v>2.81</v>
      </c>
      <c r="L2387" t="s">
        <v>12011</v>
      </c>
      <c r="M2387" t="s">
        <v>88</v>
      </c>
      <c r="N2387" t="s">
        <v>603</v>
      </c>
      <c r="O2387" t="s">
        <v>89</v>
      </c>
      <c r="P2387" t="s">
        <v>53</v>
      </c>
      <c r="Q2387" t="s">
        <v>54</v>
      </c>
      <c r="R2387" t="s">
        <v>40</v>
      </c>
      <c r="S2387" t="s">
        <v>56</v>
      </c>
      <c r="T2387">
        <v>21</v>
      </c>
      <c r="U2387" t="s">
        <v>433</v>
      </c>
      <c r="V2387" t="s">
        <v>58</v>
      </c>
      <c r="W2387" t="s">
        <v>17670</v>
      </c>
      <c r="X2387" t="s">
        <v>17671</v>
      </c>
      <c r="Y2387" t="s">
        <v>17672</v>
      </c>
      <c r="Z2387" t="s">
        <v>45</v>
      </c>
      <c r="AA2387">
        <v>2021</v>
      </c>
      <c r="AB2387" t="s">
        <v>12011</v>
      </c>
    </row>
    <row r="2388" spans="1:28" x14ac:dyDescent="0.25">
      <c r="A2388">
        <v>2018081172</v>
      </c>
      <c r="B2388" t="s">
        <v>1463</v>
      </c>
      <c r="C2388" t="s">
        <v>8484</v>
      </c>
      <c r="D2388" t="s">
        <v>47</v>
      </c>
      <c r="E2388">
        <v>17</v>
      </c>
      <c r="F2388" t="s">
        <v>71</v>
      </c>
      <c r="G2388">
        <v>124</v>
      </c>
      <c r="H2388">
        <v>121</v>
      </c>
      <c r="I2388">
        <v>141</v>
      </c>
      <c r="J2388" t="s">
        <v>35</v>
      </c>
      <c r="K2388">
        <v>3.55</v>
      </c>
      <c r="L2388" t="s">
        <v>12011</v>
      </c>
      <c r="M2388" t="s">
        <v>1251</v>
      </c>
      <c r="N2388" t="s">
        <v>12011</v>
      </c>
      <c r="O2388" t="s">
        <v>52</v>
      </c>
      <c r="P2388" t="s">
        <v>53</v>
      </c>
      <c r="Q2388" t="s">
        <v>54</v>
      </c>
      <c r="R2388" t="s">
        <v>55</v>
      </c>
      <c r="S2388" t="s">
        <v>56</v>
      </c>
      <c r="T2388">
        <v>21</v>
      </c>
      <c r="U2388" t="s">
        <v>433</v>
      </c>
      <c r="V2388" t="s">
        <v>58</v>
      </c>
      <c r="W2388" t="s">
        <v>17673</v>
      </c>
      <c r="X2388" t="s">
        <v>17674</v>
      </c>
      <c r="Y2388" t="s">
        <v>17675</v>
      </c>
      <c r="Z2388" t="s">
        <v>45</v>
      </c>
      <c r="AA2388">
        <v>2021</v>
      </c>
      <c r="AB2388" t="s">
        <v>12011</v>
      </c>
    </row>
    <row r="2389" spans="1:28" x14ac:dyDescent="0.25">
      <c r="A2389">
        <v>2020051024</v>
      </c>
      <c r="B2389" t="s">
        <v>1223</v>
      </c>
      <c r="C2389" t="s">
        <v>2344</v>
      </c>
      <c r="D2389" t="s">
        <v>93</v>
      </c>
      <c r="E2389">
        <v>15</v>
      </c>
      <c r="F2389" t="s">
        <v>34</v>
      </c>
      <c r="G2389">
        <v>80</v>
      </c>
      <c r="H2389">
        <v>71.5</v>
      </c>
      <c r="I2389">
        <v>95</v>
      </c>
      <c r="J2389" t="s">
        <v>35</v>
      </c>
      <c r="K2389">
        <v>3.24</v>
      </c>
      <c r="L2389" t="s">
        <v>12011</v>
      </c>
      <c r="M2389" t="s">
        <v>88</v>
      </c>
      <c r="N2389" t="s">
        <v>94</v>
      </c>
      <c r="O2389" t="s">
        <v>89</v>
      </c>
      <c r="P2389" t="s">
        <v>53</v>
      </c>
      <c r="Q2389" t="s">
        <v>260</v>
      </c>
      <c r="R2389" t="s">
        <v>40</v>
      </c>
      <c r="S2389" t="s">
        <v>56</v>
      </c>
      <c r="T2389">
        <v>23</v>
      </c>
      <c r="U2389" t="s">
        <v>433</v>
      </c>
      <c r="V2389" t="s">
        <v>58</v>
      </c>
      <c r="W2389" t="s">
        <v>17676</v>
      </c>
      <c r="X2389" t="s">
        <v>17677</v>
      </c>
      <c r="Y2389" t="s">
        <v>17678</v>
      </c>
      <c r="Z2389" t="s">
        <v>45</v>
      </c>
      <c r="AA2389">
        <v>2021</v>
      </c>
      <c r="AB2389" t="s">
        <v>12011</v>
      </c>
    </row>
    <row r="2390" spans="1:28" x14ac:dyDescent="0.25">
      <c r="A2390">
        <v>2018081001</v>
      </c>
      <c r="B2390" t="s">
        <v>17679</v>
      </c>
      <c r="C2390" t="s">
        <v>15521</v>
      </c>
      <c r="D2390" t="s">
        <v>93</v>
      </c>
      <c r="E2390">
        <v>11</v>
      </c>
      <c r="F2390" t="s">
        <v>34</v>
      </c>
      <c r="G2390">
        <v>98</v>
      </c>
      <c r="H2390">
        <v>93</v>
      </c>
      <c r="I2390">
        <v>109</v>
      </c>
      <c r="J2390" t="s">
        <v>35</v>
      </c>
      <c r="K2390">
        <v>3.43</v>
      </c>
      <c r="L2390" t="s">
        <v>12011</v>
      </c>
      <c r="M2390" t="s">
        <v>63</v>
      </c>
      <c r="N2390" t="s">
        <v>12011</v>
      </c>
      <c r="O2390" t="s">
        <v>64</v>
      </c>
      <c r="P2390" t="s">
        <v>65</v>
      </c>
      <c r="Q2390" t="s">
        <v>95</v>
      </c>
      <c r="R2390" t="s">
        <v>40</v>
      </c>
      <c r="S2390" t="s">
        <v>12011</v>
      </c>
      <c r="T2390">
        <v>39</v>
      </c>
      <c r="U2390" t="s">
        <v>433</v>
      </c>
      <c r="V2390" t="s">
        <v>58</v>
      </c>
      <c r="W2390" t="s">
        <v>17680</v>
      </c>
      <c r="Y2390" t="s">
        <v>17681</v>
      </c>
      <c r="Z2390" t="s">
        <v>45</v>
      </c>
      <c r="AA2390">
        <v>2021</v>
      </c>
      <c r="AB2390" t="s">
        <v>12011</v>
      </c>
    </row>
    <row r="2391" spans="1:28" x14ac:dyDescent="0.25">
      <c r="A2391">
        <v>2020091187</v>
      </c>
      <c r="B2391" t="s">
        <v>5291</v>
      </c>
      <c r="C2391" t="s">
        <v>17682</v>
      </c>
      <c r="D2391" t="s">
        <v>93</v>
      </c>
      <c r="E2391">
        <v>12</v>
      </c>
      <c r="F2391" t="s">
        <v>34</v>
      </c>
      <c r="G2391">
        <v>80</v>
      </c>
      <c r="H2391">
        <v>68.5</v>
      </c>
      <c r="I2391">
        <v>92</v>
      </c>
      <c r="J2391" t="s">
        <v>35</v>
      </c>
      <c r="K2391">
        <v>3.63</v>
      </c>
      <c r="L2391" t="s">
        <v>12011</v>
      </c>
      <c r="M2391" t="s">
        <v>88</v>
      </c>
      <c r="N2391" t="s">
        <v>51</v>
      </c>
      <c r="O2391" t="s">
        <v>89</v>
      </c>
      <c r="P2391" t="s">
        <v>53</v>
      </c>
      <c r="Q2391" t="s">
        <v>95</v>
      </c>
      <c r="R2391" t="s">
        <v>40</v>
      </c>
      <c r="S2391" t="s">
        <v>56</v>
      </c>
      <c r="T2391">
        <v>22</v>
      </c>
      <c r="U2391" t="s">
        <v>433</v>
      </c>
      <c r="V2391" t="s">
        <v>58</v>
      </c>
      <c r="W2391" t="s">
        <v>17683</v>
      </c>
      <c r="X2391" t="s">
        <v>17684</v>
      </c>
      <c r="Y2391" t="s">
        <v>17685</v>
      </c>
      <c r="Z2391" t="s">
        <v>45</v>
      </c>
      <c r="AA2391">
        <v>2021</v>
      </c>
      <c r="AB2391" t="s">
        <v>12011</v>
      </c>
    </row>
    <row r="2392" spans="1:28" x14ac:dyDescent="0.25">
      <c r="A2392">
        <v>2020081111</v>
      </c>
      <c r="B2392" t="s">
        <v>17686</v>
      </c>
      <c r="C2392" t="s">
        <v>17687</v>
      </c>
      <c r="D2392" t="s">
        <v>93</v>
      </c>
      <c r="E2392">
        <v>15</v>
      </c>
      <c r="F2392" t="s">
        <v>34</v>
      </c>
      <c r="G2392">
        <v>70</v>
      </c>
      <c r="H2392">
        <v>64.5</v>
      </c>
      <c r="I2392">
        <v>85</v>
      </c>
      <c r="J2392" t="s">
        <v>35</v>
      </c>
      <c r="K2392">
        <v>3.64</v>
      </c>
      <c r="L2392" t="s">
        <v>12011</v>
      </c>
      <c r="M2392" t="s">
        <v>88</v>
      </c>
      <c r="N2392" t="s">
        <v>51</v>
      </c>
      <c r="O2392" t="s">
        <v>89</v>
      </c>
      <c r="P2392" t="s">
        <v>53</v>
      </c>
      <c r="Q2392" t="s">
        <v>95</v>
      </c>
      <c r="R2392" t="s">
        <v>40</v>
      </c>
      <c r="S2392" t="s">
        <v>56</v>
      </c>
      <c r="T2392">
        <v>22</v>
      </c>
      <c r="U2392" t="s">
        <v>433</v>
      </c>
      <c r="V2392" t="s">
        <v>58</v>
      </c>
      <c r="W2392" t="s">
        <v>17688</v>
      </c>
      <c r="X2392" t="s">
        <v>17689</v>
      </c>
      <c r="Y2392" t="s">
        <v>17690</v>
      </c>
      <c r="Z2392" t="s">
        <v>45</v>
      </c>
      <c r="AA2392">
        <v>2021</v>
      </c>
      <c r="AB2392" t="s">
        <v>12011</v>
      </c>
    </row>
    <row r="2393" spans="1:28" x14ac:dyDescent="0.25">
      <c r="A2393">
        <v>2019081096</v>
      </c>
      <c r="B2393" t="s">
        <v>270</v>
      </c>
      <c r="C2393" t="s">
        <v>17691</v>
      </c>
      <c r="D2393" t="s">
        <v>93</v>
      </c>
      <c r="E2393">
        <v>18</v>
      </c>
      <c r="F2393" t="s">
        <v>34</v>
      </c>
      <c r="G2393">
        <v>92</v>
      </c>
      <c r="H2393">
        <v>85</v>
      </c>
      <c r="I2393">
        <v>110</v>
      </c>
      <c r="J2393" t="s">
        <v>35</v>
      </c>
      <c r="K2393">
        <v>3.8</v>
      </c>
      <c r="L2393" t="s">
        <v>12011</v>
      </c>
      <c r="M2393" t="s">
        <v>146</v>
      </c>
      <c r="N2393" t="s">
        <v>12011</v>
      </c>
      <c r="O2393" t="s">
        <v>147</v>
      </c>
      <c r="P2393" t="s">
        <v>148</v>
      </c>
      <c r="Q2393" t="s">
        <v>95</v>
      </c>
      <c r="R2393" t="s">
        <v>40</v>
      </c>
      <c r="S2393" t="s">
        <v>56</v>
      </c>
      <c r="T2393">
        <v>22</v>
      </c>
      <c r="U2393" t="s">
        <v>433</v>
      </c>
      <c r="V2393" t="s">
        <v>58</v>
      </c>
      <c r="W2393" t="s">
        <v>17692</v>
      </c>
      <c r="X2393" t="s">
        <v>17693</v>
      </c>
      <c r="Y2393" t="s">
        <v>17694</v>
      </c>
      <c r="Z2393" t="s">
        <v>45</v>
      </c>
      <c r="AA2393">
        <v>2021</v>
      </c>
      <c r="AB2393" t="s">
        <v>12011</v>
      </c>
    </row>
    <row r="2394" spans="1:28" x14ac:dyDescent="0.25">
      <c r="A2394">
        <v>2016080089</v>
      </c>
      <c r="B2394" t="s">
        <v>11732</v>
      </c>
      <c r="C2394" t="s">
        <v>11733</v>
      </c>
      <c r="D2394" t="s">
        <v>93</v>
      </c>
      <c r="E2394">
        <v>8</v>
      </c>
      <c r="F2394" t="s">
        <v>71</v>
      </c>
      <c r="G2394">
        <v>105</v>
      </c>
      <c r="H2394">
        <v>99</v>
      </c>
      <c r="I2394">
        <v>113</v>
      </c>
      <c r="J2394" t="s">
        <v>35</v>
      </c>
      <c r="K2394">
        <v>2.63</v>
      </c>
      <c r="L2394" t="s">
        <v>12011</v>
      </c>
      <c r="M2394" t="s">
        <v>398</v>
      </c>
      <c r="N2394" t="s">
        <v>12011</v>
      </c>
      <c r="O2394" t="s">
        <v>81</v>
      </c>
      <c r="P2394" t="s">
        <v>65</v>
      </c>
      <c r="Q2394" t="s">
        <v>95</v>
      </c>
      <c r="R2394" t="s">
        <v>40</v>
      </c>
      <c r="S2394" t="s">
        <v>56</v>
      </c>
      <c r="T2394">
        <v>24</v>
      </c>
      <c r="U2394" t="s">
        <v>433</v>
      </c>
      <c r="V2394" t="s">
        <v>58</v>
      </c>
      <c r="W2394" t="s">
        <v>11735</v>
      </c>
      <c r="Y2394" t="s">
        <v>12011</v>
      </c>
      <c r="Z2394" t="s">
        <v>45</v>
      </c>
      <c r="AA2394">
        <v>2021</v>
      </c>
      <c r="AB2394" t="s">
        <v>12011</v>
      </c>
    </row>
    <row r="2395" spans="1:28" x14ac:dyDescent="0.25">
      <c r="A2395">
        <v>2014070112</v>
      </c>
      <c r="B2395" t="s">
        <v>17695</v>
      </c>
      <c r="C2395" t="s">
        <v>8527</v>
      </c>
      <c r="D2395" t="s">
        <v>93</v>
      </c>
      <c r="E2395">
        <v>14</v>
      </c>
      <c r="F2395" t="s">
        <v>71</v>
      </c>
      <c r="G2395">
        <v>111</v>
      </c>
      <c r="H2395">
        <v>102</v>
      </c>
      <c r="I2395">
        <v>125</v>
      </c>
      <c r="J2395" t="s">
        <v>35</v>
      </c>
      <c r="K2395">
        <v>3.15</v>
      </c>
      <c r="L2395" t="s">
        <v>12011</v>
      </c>
      <c r="M2395" t="s">
        <v>12054</v>
      </c>
      <c r="N2395" t="s">
        <v>12011</v>
      </c>
      <c r="O2395" t="s">
        <v>81</v>
      </c>
      <c r="P2395" t="s">
        <v>65</v>
      </c>
      <c r="Q2395" t="s">
        <v>95</v>
      </c>
      <c r="R2395" t="s">
        <v>40</v>
      </c>
      <c r="S2395" t="s">
        <v>56</v>
      </c>
      <c r="T2395">
        <v>27</v>
      </c>
      <c r="U2395" t="s">
        <v>433</v>
      </c>
      <c r="V2395" t="s">
        <v>58</v>
      </c>
      <c r="W2395" t="s">
        <v>17696</v>
      </c>
      <c r="X2395" t="s">
        <v>17697</v>
      </c>
      <c r="Y2395" t="s">
        <v>12011</v>
      </c>
      <c r="Z2395" t="s">
        <v>45</v>
      </c>
      <c r="AA2395">
        <v>2021</v>
      </c>
      <c r="AB2395" t="s">
        <v>12011</v>
      </c>
    </row>
    <row r="2396" spans="1:28" x14ac:dyDescent="0.25">
      <c r="A2396">
        <v>2021111083</v>
      </c>
      <c r="B2396" t="s">
        <v>6364</v>
      </c>
      <c r="C2396" t="s">
        <v>6356</v>
      </c>
      <c r="D2396" t="s">
        <v>93</v>
      </c>
      <c r="E2396">
        <v>12</v>
      </c>
      <c r="F2396" t="s">
        <v>48</v>
      </c>
      <c r="G2396">
        <v>15</v>
      </c>
      <c r="H2396">
        <v>9</v>
      </c>
      <c r="I2396">
        <v>27</v>
      </c>
      <c r="J2396" t="s">
        <v>35</v>
      </c>
      <c r="K2396">
        <v>2.33</v>
      </c>
      <c r="L2396" t="s">
        <v>49</v>
      </c>
      <c r="M2396" t="s">
        <v>88</v>
      </c>
      <c r="N2396" t="s">
        <v>12011</v>
      </c>
      <c r="O2396" t="s">
        <v>89</v>
      </c>
      <c r="P2396" t="s">
        <v>53</v>
      </c>
      <c r="Q2396" t="s">
        <v>95</v>
      </c>
      <c r="R2396" t="s">
        <v>40</v>
      </c>
      <c r="S2396" t="s">
        <v>56</v>
      </c>
      <c r="T2396">
        <v>18</v>
      </c>
      <c r="U2396" t="s">
        <v>433</v>
      </c>
      <c r="V2396" t="s">
        <v>58</v>
      </c>
      <c r="W2396" t="s">
        <v>6365</v>
      </c>
      <c r="Y2396" t="s">
        <v>12011</v>
      </c>
      <c r="Z2396" t="s">
        <v>10925</v>
      </c>
      <c r="AA2396">
        <v>2022</v>
      </c>
      <c r="AB2396" t="s">
        <v>12011</v>
      </c>
    </row>
    <row r="2397" spans="1:28" x14ac:dyDescent="0.25">
      <c r="A2397">
        <v>2021101048</v>
      </c>
      <c r="B2397" t="s">
        <v>1322</v>
      </c>
      <c r="C2397" t="s">
        <v>1323</v>
      </c>
      <c r="D2397" t="s">
        <v>47</v>
      </c>
      <c r="E2397">
        <v>12</v>
      </c>
      <c r="F2397" t="s">
        <v>48</v>
      </c>
      <c r="G2397">
        <v>18</v>
      </c>
      <c r="H2397">
        <v>12</v>
      </c>
      <c r="I2397">
        <v>30</v>
      </c>
      <c r="J2397" t="s">
        <v>35</v>
      </c>
      <c r="K2397">
        <v>3.45</v>
      </c>
      <c r="L2397" t="s">
        <v>12011</v>
      </c>
      <c r="M2397" t="s">
        <v>88</v>
      </c>
      <c r="N2397" t="s">
        <v>12011</v>
      </c>
      <c r="O2397" t="s">
        <v>89</v>
      </c>
      <c r="P2397" t="s">
        <v>53</v>
      </c>
      <c r="Q2397" t="s">
        <v>54</v>
      </c>
      <c r="R2397" t="s">
        <v>40</v>
      </c>
      <c r="S2397" t="s">
        <v>56</v>
      </c>
      <c r="T2397">
        <v>18</v>
      </c>
      <c r="U2397" t="s">
        <v>1324</v>
      </c>
      <c r="V2397" t="s">
        <v>58</v>
      </c>
      <c r="W2397" t="s">
        <v>1325</v>
      </c>
      <c r="Y2397" t="s">
        <v>12011</v>
      </c>
      <c r="Z2397" t="s">
        <v>10925</v>
      </c>
      <c r="AA2397">
        <v>2022</v>
      </c>
      <c r="AB2397" t="s">
        <v>12011</v>
      </c>
    </row>
    <row r="2398" spans="1:28" x14ac:dyDescent="0.25">
      <c r="A2398">
        <v>2019081004</v>
      </c>
      <c r="B2398" t="s">
        <v>17698</v>
      </c>
      <c r="C2398" t="s">
        <v>106</v>
      </c>
      <c r="D2398" t="s">
        <v>47</v>
      </c>
      <c r="E2398">
        <v>15</v>
      </c>
      <c r="F2398" t="s">
        <v>71</v>
      </c>
      <c r="G2398">
        <v>118</v>
      </c>
      <c r="H2398">
        <v>110.5</v>
      </c>
      <c r="I2398">
        <v>133</v>
      </c>
      <c r="J2398" t="s">
        <v>35</v>
      </c>
      <c r="K2398">
        <v>3.09</v>
      </c>
      <c r="L2398" t="s">
        <v>12011</v>
      </c>
      <c r="M2398" t="s">
        <v>88</v>
      </c>
      <c r="N2398" t="s">
        <v>12011</v>
      </c>
      <c r="O2398" t="s">
        <v>89</v>
      </c>
      <c r="P2398" t="s">
        <v>53</v>
      </c>
      <c r="Q2398" t="s">
        <v>54</v>
      </c>
      <c r="R2398" t="s">
        <v>40</v>
      </c>
      <c r="S2398" t="s">
        <v>56</v>
      </c>
      <c r="T2398">
        <v>29</v>
      </c>
      <c r="U2398" t="s">
        <v>17699</v>
      </c>
      <c r="V2398" t="s">
        <v>58</v>
      </c>
      <c r="W2398" t="s">
        <v>17700</v>
      </c>
      <c r="X2398" t="s">
        <v>17701</v>
      </c>
      <c r="Y2398" t="s">
        <v>17702</v>
      </c>
      <c r="Z2398" t="s">
        <v>45</v>
      </c>
      <c r="AA2398">
        <v>2021</v>
      </c>
      <c r="AB2398" t="s">
        <v>12011</v>
      </c>
    </row>
    <row r="2399" spans="1:28" x14ac:dyDescent="0.25">
      <c r="A2399">
        <v>2017091001</v>
      </c>
      <c r="B2399" t="s">
        <v>17703</v>
      </c>
      <c r="C2399" t="s">
        <v>14143</v>
      </c>
      <c r="D2399" t="s">
        <v>47</v>
      </c>
      <c r="E2399">
        <v>10</v>
      </c>
      <c r="F2399" t="s">
        <v>71</v>
      </c>
      <c r="G2399">
        <v>126</v>
      </c>
      <c r="H2399">
        <v>117</v>
      </c>
      <c r="I2399">
        <v>136</v>
      </c>
      <c r="J2399" t="s">
        <v>35</v>
      </c>
      <c r="K2399">
        <v>3.34</v>
      </c>
      <c r="L2399" t="s">
        <v>12011</v>
      </c>
      <c r="M2399" t="s">
        <v>216</v>
      </c>
      <c r="N2399" t="s">
        <v>134</v>
      </c>
      <c r="O2399" t="s">
        <v>147</v>
      </c>
      <c r="P2399" t="s">
        <v>148</v>
      </c>
      <c r="Q2399" t="s">
        <v>54</v>
      </c>
      <c r="R2399" t="s">
        <v>40</v>
      </c>
      <c r="S2399" t="s">
        <v>56</v>
      </c>
      <c r="T2399">
        <v>22</v>
      </c>
      <c r="U2399" t="s">
        <v>17699</v>
      </c>
      <c r="V2399" t="s">
        <v>58</v>
      </c>
      <c r="W2399" t="s">
        <v>17704</v>
      </c>
      <c r="X2399" t="s">
        <v>17705</v>
      </c>
      <c r="Y2399" t="s">
        <v>17706</v>
      </c>
      <c r="Z2399" t="s">
        <v>45</v>
      </c>
      <c r="AA2399">
        <v>2021</v>
      </c>
      <c r="AB2399" t="s">
        <v>12011</v>
      </c>
    </row>
    <row r="2400" spans="1:28" x14ac:dyDescent="0.25">
      <c r="A2400">
        <v>2021011026</v>
      </c>
      <c r="B2400" t="s">
        <v>391</v>
      </c>
      <c r="C2400" t="s">
        <v>376</v>
      </c>
      <c r="D2400" t="s">
        <v>93</v>
      </c>
      <c r="E2400">
        <v>10</v>
      </c>
      <c r="F2400" t="s">
        <v>139</v>
      </c>
      <c r="G2400">
        <v>49</v>
      </c>
      <c r="H2400">
        <v>37</v>
      </c>
      <c r="I2400">
        <v>59</v>
      </c>
      <c r="J2400" t="s">
        <v>35</v>
      </c>
      <c r="K2400">
        <v>3.1</v>
      </c>
      <c r="L2400" t="s">
        <v>12011</v>
      </c>
      <c r="M2400" t="s">
        <v>88</v>
      </c>
      <c r="N2400" t="s">
        <v>94</v>
      </c>
      <c r="O2400" t="s">
        <v>89</v>
      </c>
      <c r="P2400" t="s">
        <v>53</v>
      </c>
      <c r="Q2400" t="s">
        <v>260</v>
      </c>
      <c r="R2400" t="s">
        <v>40</v>
      </c>
      <c r="S2400" t="s">
        <v>56</v>
      </c>
      <c r="T2400">
        <v>22</v>
      </c>
      <c r="U2400" t="s">
        <v>392</v>
      </c>
      <c r="V2400" t="s">
        <v>58</v>
      </c>
      <c r="W2400" t="s">
        <v>393</v>
      </c>
      <c r="X2400" t="s">
        <v>394</v>
      </c>
      <c r="Y2400" t="s">
        <v>395</v>
      </c>
      <c r="Z2400" t="s">
        <v>45</v>
      </c>
      <c r="AA2400">
        <v>2021</v>
      </c>
      <c r="AB2400" t="s">
        <v>12011</v>
      </c>
    </row>
    <row r="2401" spans="1:28" x14ac:dyDescent="0.25">
      <c r="A2401">
        <v>2019081297</v>
      </c>
      <c r="B2401" t="s">
        <v>1454</v>
      </c>
      <c r="C2401" t="s">
        <v>4052</v>
      </c>
      <c r="D2401" t="s">
        <v>47</v>
      </c>
      <c r="E2401">
        <v>15</v>
      </c>
      <c r="F2401" t="s">
        <v>139</v>
      </c>
      <c r="G2401">
        <v>70</v>
      </c>
      <c r="H2401">
        <v>58</v>
      </c>
      <c r="I2401">
        <v>85</v>
      </c>
      <c r="J2401" t="s">
        <v>35</v>
      </c>
      <c r="K2401">
        <v>3.29</v>
      </c>
      <c r="L2401" t="s">
        <v>12011</v>
      </c>
      <c r="M2401" t="s">
        <v>294</v>
      </c>
      <c r="N2401" t="s">
        <v>12011</v>
      </c>
      <c r="O2401" t="s">
        <v>37</v>
      </c>
      <c r="P2401" t="s">
        <v>38</v>
      </c>
      <c r="Q2401" t="s">
        <v>54</v>
      </c>
      <c r="R2401" t="s">
        <v>40</v>
      </c>
      <c r="S2401" t="s">
        <v>56</v>
      </c>
      <c r="T2401">
        <v>22</v>
      </c>
      <c r="U2401" t="s">
        <v>4053</v>
      </c>
      <c r="V2401" t="s">
        <v>58</v>
      </c>
      <c r="W2401" t="s">
        <v>4054</v>
      </c>
      <c r="X2401" t="s">
        <v>4055</v>
      </c>
      <c r="Y2401" t="s">
        <v>4056</v>
      </c>
      <c r="Z2401" t="s">
        <v>45</v>
      </c>
      <c r="AA2401">
        <v>2021</v>
      </c>
      <c r="AB2401" t="s">
        <v>12011</v>
      </c>
    </row>
    <row r="2402" spans="1:28" x14ac:dyDescent="0.25">
      <c r="A2402">
        <v>2020071021</v>
      </c>
      <c r="B2402" t="s">
        <v>14288</v>
      </c>
      <c r="C2402" t="s">
        <v>9357</v>
      </c>
      <c r="D2402" t="s">
        <v>47</v>
      </c>
      <c r="E2402">
        <v>9</v>
      </c>
      <c r="F2402" t="s">
        <v>78</v>
      </c>
      <c r="G2402">
        <v>33</v>
      </c>
      <c r="H2402">
        <v>24</v>
      </c>
      <c r="I2402">
        <v>42</v>
      </c>
      <c r="J2402" t="s">
        <v>115</v>
      </c>
      <c r="K2402">
        <v>3.88</v>
      </c>
      <c r="L2402" t="s">
        <v>12011</v>
      </c>
      <c r="M2402" t="s">
        <v>896</v>
      </c>
      <c r="N2402" t="s">
        <v>12011</v>
      </c>
      <c r="O2402" t="s">
        <v>37</v>
      </c>
      <c r="P2402" t="s">
        <v>38</v>
      </c>
      <c r="Q2402" t="s">
        <v>7113</v>
      </c>
      <c r="R2402" t="s">
        <v>40</v>
      </c>
      <c r="S2402" t="s">
        <v>56</v>
      </c>
      <c r="T2402">
        <v>37</v>
      </c>
      <c r="U2402" t="s">
        <v>359</v>
      </c>
      <c r="V2402" t="s">
        <v>58</v>
      </c>
      <c r="W2402" t="s">
        <v>17707</v>
      </c>
      <c r="Y2402" t="s">
        <v>12011</v>
      </c>
      <c r="Z2402" t="s">
        <v>45</v>
      </c>
      <c r="AA2402">
        <v>2021</v>
      </c>
      <c r="AB2402" t="s">
        <v>12011</v>
      </c>
    </row>
    <row r="2403" spans="1:28" x14ac:dyDescent="0.25">
      <c r="A2403">
        <v>2014040042</v>
      </c>
      <c r="B2403" t="s">
        <v>17708</v>
      </c>
      <c r="C2403" t="s">
        <v>2108</v>
      </c>
      <c r="D2403" t="s">
        <v>47</v>
      </c>
      <c r="E2403">
        <v>6</v>
      </c>
      <c r="F2403" t="s">
        <v>71</v>
      </c>
      <c r="G2403">
        <v>36</v>
      </c>
      <c r="H2403">
        <v>170</v>
      </c>
      <c r="I2403">
        <v>42</v>
      </c>
      <c r="J2403" t="s">
        <v>115</v>
      </c>
      <c r="K2403">
        <v>3.44</v>
      </c>
      <c r="L2403" t="s">
        <v>12011</v>
      </c>
      <c r="M2403" t="s">
        <v>482</v>
      </c>
      <c r="N2403" t="s">
        <v>12011</v>
      </c>
      <c r="O2403" t="s">
        <v>117</v>
      </c>
      <c r="P2403" t="s">
        <v>118</v>
      </c>
      <c r="Q2403" t="s">
        <v>1482</v>
      </c>
      <c r="R2403" t="s">
        <v>40</v>
      </c>
      <c r="S2403" t="s">
        <v>130</v>
      </c>
      <c r="T2403">
        <v>40</v>
      </c>
      <c r="U2403" t="s">
        <v>359</v>
      </c>
      <c r="V2403" t="s">
        <v>58</v>
      </c>
      <c r="W2403" t="s">
        <v>17709</v>
      </c>
      <c r="X2403" t="s">
        <v>17710</v>
      </c>
      <c r="Y2403" t="s">
        <v>12011</v>
      </c>
      <c r="Z2403" t="s">
        <v>45</v>
      </c>
      <c r="AA2403">
        <v>2021</v>
      </c>
      <c r="AB2403" t="s">
        <v>12011</v>
      </c>
    </row>
    <row r="2404" spans="1:28" x14ac:dyDescent="0.25">
      <c r="A2404">
        <v>2012110024</v>
      </c>
      <c r="B2404" t="s">
        <v>17711</v>
      </c>
      <c r="C2404" t="s">
        <v>4815</v>
      </c>
      <c r="D2404" t="s">
        <v>47</v>
      </c>
      <c r="E2404">
        <v>3</v>
      </c>
      <c r="F2404" t="s">
        <v>71</v>
      </c>
      <c r="G2404">
        <v>33</v>
      </c>
      <c r="H2404">
        <v>133</v>
      </c>
      <c r="I2404">
        <v>36</v>
      </c>
      <c r="J2404" t="s">
        <v>115</v>
      </c>
      <c r="K2404">
        <v>3.33</v>
      </c>
      <c r="L2404" t="s">
        <v>12011</v>
      </c>
      <c r="M2404" t="s">
        <v>482</v>
      </c>
      <c r="N2404" t="s">
        <v>12011</v>
      </c>
      <c r="O2404" t="s">
        <v>117</v>
      </c>
      <c r="P2404" t="s">
        <v>118</v>
      </c>
      <c r="Q2404" t="s">
        <v>1482</v>
      </c>
      <c r="R2404" t="s">
        <v>40</v>
      </c>
      <c r="S2404" t="s">
        <v>56</v>
      </c>
      <c r="T2404">
        <v>41</v>
      </c>
      <c r="U2404" t="s">
        <v>359</v>
      </c>
      <c r="V2404" t="s">
        <v>58</v>
      </c>
      <c r="W2404" t="s">
        <v>17712</v>
      </c>
      <c r="X2404" t="s">
        <v>17713</v>
      </c>
      <c r="Y2404" t="s">
        <v>17714</v>
      </c>
      <c r="Z2404" t="s">
        <v>45</v>
      </c>
      <c r="AA2404">
        <v>2021</v>
      </c>
      <c r="AB2404" t="s">
        <v>12011</v>
      </c>
    </row>
    <row r="2405" spans="1:28" x14ac:dyDescent="0.25">
      <c r="A2405">
        <v>2016060014</v>
      </c>
      <c r="B2405" t="s">
        <v>17715</v>
      </c>
      <c r="C2405" t="s">
        <v>10313</v>
      </c>
      <c r="D2405" t="s">
        <v>93</v>
      </c>
      <c r="E2405">
        <v>6</v>
      </c>
      <c r="F2405" t="s">
        <v>71</v>
      </c>
      <c r="G2405">
        <v>36</v>
      </c>
      <c r="H2405">
        <v>161.5</v>
      </c>
      <c r="I2405">
        <v>42</v>
      </c>
      <c r="J2405" t="s">
        <v>115</v>
      </c>
      <c r="K2405">
        <v>3.78</v>
      </c>
      <c r="L2405" t="s">
        <v>12011</v>
      </c>
      <c r="M2405" t="s">
        <v>116</v>
      </c>
      <c r="N2405" t="s">
        <v>12011</v>
      </c>
      <c r="O2405" t="s">
        <v>117</v>
      </c>
      <c r="P2405" t="s">
        <v>118</v>
      </c>
      <c r="Q2405" t="s">
        <v>1482</v>
      </c>
      <c r="R2405" t="s">
        <v>40</v>
      </c>
      <c r="S2405" t="s">
        <v>56</v>
      </c>
      <c r="T2405">
        <v>30</v>
      </c>
      <c r="U2405" t="s">
        <v>359</v>
      </c>
      <c r="V2405" t="s">
        <v>58</v>
      </c>
      <c r="W2405" t="s">
        <v>17716</v>
      </c>
      <c r="X2405" t="s">
        <v>17717</v>
      </c>
      <c r="Y2405" t="s">
        <v>12011</v>
      </c>
      <c r="Z2405" t="s">
        <v>45</v>
      </c>
      <c r="AA2405">
        <v>2021</v>
      </c>
      <c r="AB2405" t="s">
        <v>12011</v>
      </c>
    </row>
    <row r="2406" spans="1:28" x14ac:dyDescent="0.25">
      <c r="A2406">
        <v>2020121058</v>
      </c>
      <c r="B2406" t="s">
        <v>8382</v>
      </c>
      <c r="C2406" t="s">
        <v>9459</v>
      </c>
      <c r="D2406" t="s">
        <v>47</v>
      </c>
      <c r="E2406">
        <v>9</v>
      </c>
      <c r="F2406" t="s">
        <v>78</v>
      </c>
      <c r="G2406">
        <v>36</v>
      </c>
      <c r="H2406">
        <v>18</v>
      </c>
      <c r="I2406">
        <v>45</v>
      </c>
      <c r="J2406" t="s">
        <v>115</v>
      </c>
      <c r="K2406">
        <v>3.83</v>
      </c>
      <c r="L2406" t="s">
        <v>12011</v>
      </c>
      <c r="M2406" t="s">
        <v>482</v>
      </c>
      <c r="N2406" t="s">
        <v>12011</v>
      </c>
      <c r="O2406" t="s">
        <v>117</v>
      </c>
      <c r="P2406" t="s">
        <v>118</v>
      </c>
      <c r="Q2406" t="s">
        <v>119</v>
      </c>
      <c r="R2406" t="s">
        <v>40</v>
      </c>
      <c r="S2406" t="s">
        <v>12011</v>
      </c>
      <c r="T2406">
        <v>42</v>
      </c>
      <c r="U2406" t="s">
        <v>359</v>
      </c>
      <c r="V2406" t="s">
        <v>58</v>
      </c>
      <c r="W2406" t="s">
        <v>9467</v>
      </c>
      <c r="Y2406" t="s">
        <v>12011</v>
      </c>
      <c r="Z2406" t="s">
        <v>45</v>
      </c>
      <c r="AA2406">
        <v>2021</v>
      </c>
      <c r="AB2406" t="s">
        <v>12011</v>
      </c>
    </row>
    <row r="2407" spans="1:28" x14ac:dyDescent="0.25">
      <c r="A2407">
        <v>2021091107</v>
      </c>
      <c r="B2407" t="s">
        <v>1144</v>
      </c>
      <c r="C2407" t="s">
        <v>2795</v>
      </c>
      <c r="D2407" t="s">
        <v>47</v>
      </c>
      <c r="E2407">
        <v>9</v>
      </c>
      <c r="F2407" t="s">
        <v>48</v>
      </c>
      <c r="G2407">
        <v>24</v>
      </c>
      <c r="H2407">
        <v>9</v>
      </c>
      <c r="I2407">
        <v>33</v>
      </c>
      <c r="J2407" t="s">
        <v>115</v>
      </c>
      <c r="K2407">
        <v>3.46</v>
      </c>
      <c r="L2407" t="s">
        <v>12011</v>
      </c>
      <c r="M2407" t="s">
        <v>116</v>
      </c>
      <c r="N2407" t="s">
        <v>12011</v>
      </c>
      <c r="O2407" t="s">
        <v>117</v>
      </c>
      <c r="P2407" t="s">
        <v>118</v>
      </c>
      <c r="Q2407" t="s">
        <v>119</v>
      </c>
      <c r="R2407" t="s">
        <v>40</v>
      </c>
      <c r="S2407" t="s">
        <v>180</v>
      </c>
      <c r="T2407">
        <v>48</v>
      </c>
      <c r="U2407" t="s">
        <v>359</v>
      </c>
      <c r="V2407" t="s">
        <v>58</v>
      </c>
      <c r="W2407" t="s">
        <v>17718</v>
      </c>
      <c r="Y2407" t="s">
        <v>12011</v>
      </c>
      <c r="Z2407" t="s">
        <v>45</v>
      </c>
      <c r="AA2407">
        <v>2021</v>
      </c>
      <c r="AB2407" t="s">
        <v>12011</v>
      </c>
    </row>
    <row r="2408" spans="1:28" x14ac:dyDescent="0.25">
      <c r="A2408">
        <v>2011080025</v>
      </c>
      <c r="B2408" t="s">
        <v>5276</v>
      </c>
      <c r="C2408" t="s">
        <v>5272</v>
      </c>
      <c r="D2408" t="s">
        <v>176</v>
      </c>
      <c r="E2408">
        <v>9</v>
      </c>
      <c r="F2408" t="s">
        <v>71</v>
      </c>
      <c r="G2408">
        <v>24</v>
      </c>
      <c r="H2408">
        <v>154</v>
      </c>
      <c r="I2408">
        <v>33</v>
      </c>
      <c r="J2408" t="s">
        <v>115</v>
      </c>
      <c r="K2408">
        <v>3.71</v>
      </c>
      <c r="L2408" t="s">
        <v>12011</v>
      </c>
      <c r="M2408" t="s">
        <v>116</v>
      </c>
      <c r="N2408" t="s">
        <v>12011</v>
      </c>
      <c r="O2408" t="s">
        <v>117</v>
      </c>
      <c r="P2408" t="s">
        <v>118</v>
      </c>
      <c r="Q2408" t="s">
        <v>119</v>
      </c>
      <c r="R2408" t="s">
        <v>40</v>
      </c>
      <c r="S2408" t="s">
        <v>56</v>
      </c>
      <c r="T2408">
        <v>33</v>
      </c>
      <c r="U2408" t="s">
        <v>359</v>
      </c>
      <c r="V2408" t="s">
        <v>58</v>
      </c>
      <c r="W2408" t="s">
        <v>5571</v>
      </c>
      <c r="X2408" t="s">
        <v>5572</v>
      </c>
      <c r="Y2408" t="s">
        <v>5573</v>
      </c>
      <c r="Z2408" t="s">
        <v>45</v>
      </c>
      <c r="AA2408">
        <v>2021</v>
      </c>
      <c r="AB2408" t="s">
        <v>12011</v>
      </c>
    </row>
    <row r="2409" spans="1:28" x14ac:dyDescent="0.25">
      <c r="A2409">
        <v>2010050054</v>
      </c>
      <c r="B2409" t="s">
        <v>17719</v>
      </c>
      <c r="C2409" t="s">
        <v>10228</v>
      </c>
      <c r="D2409" t="s">
        <v>47</v>
      </c>
      <c r="E2409">
        <v>11</v>
      </c>
      <c r="F2409" t="s">
        <v>71</v>
      </c>
      <c r="G2409">
        <v>0</v>
      </c>
      <c r="H2409">
        <v>115</v>
      </c>
      <c r="I2409">
        <v>11</v>
      </c>
      <c r="J2409" t="s">
        <v>115</v>
      </c>
      <c r="K2409">
        <v>0</v>
      </c>
      <c r="L2409" t="s">
        <v>12011</v>
      </c>
      <c r="M2409" t="s">
        <v>482</v>
      </c>
      <c r="N2409" t="s">
        <v>12011</v>
      </c>
      <c r="O2409" t="s">
        <v>117</v>
      </c>
      <c r="P2409" t="s">
        <v>118</v>
      </c>
      <c r="Q2409" t="s">
        <v>119</v>
      </c>
      <c r="R2409" t="s">
        <v>40</v>
      </c>
      <c r="S2409" t="s">
        <v>56</v>
      </c>
      <c r="T2409">
        <v>39</v>
      </c>
      <c r="U2409" t="s">
        <v>359</v>
      </c>
      <c r="V2409" t="s">
        <v>58</v>
      </c>
      <c r="W2409" t="s">
        <v>17720</v>
      </c>
      <c r="X2409" t="s">
        <v>17721</v>
      </c>
      <c r="Y2409" t="s">
        <v>17722</v>
      </c>
      <c r="Z2409" t="s">
        <v>45</v>
      </c>
      <c r="AA2409">
        <v>2021</v>
      </c>
      <c r="AB2409" t="s">
        <v>12011</v>
      </c>
    </row>
    <row r="2410" spans="1:28" x14ac:dyDescent="0.25">
      <c r="A2410">
        <v>2017081133</v>
      </c>
      <c r="B2410" t="s">
        <v>1857</v>
      </c>
      <c r="C2410" t="s">
        <v>1849</v>
      </c>
      <c r="D2410" t="s">
        <v>47</v>
      </c>
      <c r="E2410">
        <v>3</v>
      </c>
      <c r="F2410" t="s">
        <v>71</v>
      </c>
      <c r="G2410">
        <v>3</v>
      </c>
      <c r="H2410">
        <v>131</v>
      </c>
      <c r="I2410">
        <v>6</v>
      </c>
      <c r="J2410" t="s">
        <v>115</v>
      </c>
      <c r="K2410">
        <v>3.67</v>
      </c>
      <c r="L2410" t="s">
        <v>12011</v>
      </c>
      <c r="M2410" t="s">
        <v>116</v>
      </c>
      <c r="N2410" t="s">
        <v>12011</v>
      </c>
      <c r="O2410" t="s">
        <v>117</v>
      </c>
      <c r="P2410" t="s">
        <v>118</v>
      </c>
      <c r="Q2410" t="s">
        <v>119</v>
      </c>
      <c r="R2410" t="s">
        <v>40</v>
      </c>
      <c r="S2410" t="s">
        <v>56</v>
      </c>
      <c r="T2410">
        <v>22</v>
      </c>
      <c r="U2410" t="s">
        <v>359</v>
      </c>
      <c r="V2410" t="s">
        <v>58</v>
      </c>
      <c r="W2410" t="s">
        <v>1858</v>
      </c>
      <c r="X2410" t="s">
        <v>1859</v>
      </c>
      <c r="Y2410" t="s">
        <v>1860</v>
      </c>
      <c r="Z2410" t="s">
        <v>10925</v>
      </c>
      <c r="AA2410">
        <v>2022</v>
      </c>
      <c r="AB2410" t="s">
        <v>12011</v>
      </c>
    </row>
    <row r="2411" spans="1:28" x14ac:dyDescent="0.25">
      <c r="A2411">
        <v>100456</v>
      </c>
      <c r="B2411" t="s">
        <v>12952</v>
      </c>
      <c r="C2411" t="s">
        <v>4555</v>
      </c>
      <c r="D2411" t="s">
        <v>3064</v>
      </c>
      <c r="E2411">
        <v>6</v>
      </c>
      <c r="F2411" t="s">
        <v>71</v>
      </c>
      <c r="G2411">
        <v>6</v>
      </c>
      <c r="H2411">
        <v>112</v>
      </c>
      <c r="I2411">
        <v>12</v>
      </c>
      <c r="J2411" t="s">
        <v>115</v>
      </c>
      <c r="K2411">
        <v>3.17</v>
      </c>
      <c r="L2411" t="s">
        <v>12011</v>
      </c>
      <c r="M2411" t="s">
        <v>116</v>
      </c>
      <c r="N2411" t="s">
        <v>12011</v>
      </c>
      <c r="O2411" t="s">
        <v>117</v>
      </c>
      <c r="P2411" t="s">
        <v>118</v>
      </c>
      <c r="Q2411" t="s">
        <v>119</v>
      </c>
      <c r="R2411" t="s">
        <v>40</v>
      </c>
      <c r="S2411" t="s">
        <v>56</v>
      </c>
      <c r="T2411">
        <v>56</v>
      </c>
      <c r="U2411" t="s">
        <v>359</v>
      </c>
      <c r="V2411" t="s">
        <v>58</v>
      </c>
      <c r="W2411" t="s">
        <v>17723</v>
      </c>
      <c r="X2411" t="s">
        <v>17724</v>
      </c>
      <c r="Y2411" t="s">
        <v>12011</v>
      </c>
      <c r="Z2411" t="s">
        <v>10925</v>
      </c>
      <c r="AA2411">
        <v>2022</v>
      </c>
      <c r="AB2411" t="s">
        <v>12011</v>
      </c>
    </row>
    <row r="2412" spans="1:28" x14ac:dyDescent="0.25">
      <c r="A2412">
        <v>2013080162</v>
      </c>
      <c r="B2412" t="s">
        <v>17725</v>
      </c>
      <c r="C2412" t="s">
        <v>17726</v>
      </c>
      <c r="D2412" t="s">
        <v>47</v>
      </c>
      <c r="E2412">
        <v>9</v>
      </c>
      <c r="F2412" t="s">
        <v>71</v>
      </c>
      <c r="G2412">
        <v>12</v>
      </c>
      <c r="H2412">
        <v>134</v>
      </c>
      <c r="I2412">
        <v>21</v>
      </c>
      <c r="J2412" t="s">
        <v>115</v>
      </c>
      <c r="K2412">
        <v>3.33</v>
      </c>
      <c r="L2412" t="s">
        <v>12011</v>
      </c>
      <c r="M2412" t="s">
        <v>116</v>
      </c>
      <c r="N2412" t="s">
        <v>12011</v>
      </c>
      <c r="O2412" t="s">
        <v>117</v>
      </c>
      <c r="P2412" t="s">
        <v>118</v>
      </c>
      <c r="Q2412" t="s">
        <v>119</v>
      </c>
      <c r="R2412" t="s">
        <v>40</v>
      </c>
      <c r="S2412" t="s">
        <v>56</v>
      </c>
      <c r="T2412">
        <v>29</v>
      </c>
      <c r="U2412" t="s">
        <v>359</v>
      </c>
      <c r="V2412" t="s">
        <v>58</v>
      </c>
      <c r="W2412" t="s">
        <v>17727</v>
      </c>
      <c r="X2412" t="s">
        <v>17728</v>
      </c>
      <c r="Y2412" t="s">
        <v>12011</v>
      </c>
      <c r="Z2412" t="s">
        <v>10925</v>
      </c>
      <c r="AA2412">
        <v>2022</v>
      </c>
      <c r="AB2412" t="s">
        <v>12011</v>
      </c>
    </row>
    <row r="2413" spans="1:28" x14ac:dyDescent="0.25">
      <c r="A2413">
        <v>101193</v>
      </c>
      <c r="B2413" t="s">
        <v>8773</v>
      </c>
      <c r="C2413" t="s">
        <v>10577</v>
      </c>
      <c r="D2413" t="s">
        <v>12011</v>
      </c>
      <c r="E2413">
        <v>9</v>
      </c>
      <c r="F2413" t="s">
        <v>71</v>
      </c>
      <c r="G2413">
        <v>36</v>
      </c>
      <c r="H2413">
        <v>145</v>
      </c>
      <c r="I2413">
        <v>45</v>
      </c>
      <c r="J2413" t="s">
        <v>115</v>
      </c>
      <c r="K2413">
        <v>3.13</v>
      </c>
      <c r="L2413" t="s">
        <v>12011</v>
      </c>
      <c r="M2413" t="s">
        <v>116</v>
      </c>
      <c r="N2413" t="s">
        <v>12011</v>
      </c>
      <c r="O2413" t="s">
        <v>117</v>
      </c>
      <c r="P2413" t="s">
        <v>118</v>
      </c>
      <c r="Q2413" t="s">
        <v>119</v>
      </c>
      <c r="R2413" t="s">
        <v>40</v>
      </c>
      <c r="S2413" t="s">
        <v>56</v>
      </c>
      <c r="T2413">
        <v>38</v>
      </c>
      <c r="U2413" t="s">
        <v>359</v>
      </c>
      <c r="V2413" t="s">
        <v>58</v>
      </c>
      <c r="W2413" t="s">
        <v>10690</v>
      </c>
      <c r="X2413" t="s">
        <v>10691</v>
      </c>
      <c r="Y2413" t="s">
        <v>10692</v>
      </c>
      <c r="Z2413" t="s">
        <v>12067</v>
      </c>
      <c r="AA2413">
        <v>2022</v>
      </c>
      <c r="AB2413" t="s">
        <v>12011</v>
      </c>
    </row>
    <row r="2414" spans="1:28" x14ac:dyDescent="0.25">
      <c r="A2414">
        <v>101891</v>
      </c>
      <c r="B2414" t="s">
        <v>17729</v>
      </c>
      <c r="C2414" t="s">
        <v>17730</v>
      </c>
      <c r="D2414" t="s">
        <v>47</v>
      </c>
      <c r="E2414">
        <v>9</v>
      </c>
      <c r="F2414" t="s">
        <v>71</v>
      </c>
      <c r="G2414">
        <v>33</v>
      </c>
      <c r="H2414">
        <v>160</v>
      </c>
      <c r="I2414">
        <v>42</v>
      </c>
      <c r="J2414" t="s">
        <v>115</v>
      </c>
      <c r="K2414">
        <v>3.46</v>
      </c>
      <c r="L2414" t="s">
        <v>12011</v>
      </c>
      <c r="M2414" t="s">
        <v>862</v>
      </c>
      <c r="N2414" t="s">
        <v>12011</v>
      </c>
      <c r="O2414" t="s">
        <v>117</v>
      </c>
      <c r="P2414" t="s">
        <v>118</v>
      </c>
      <c r="Q2414" t="s">
        <v>119</v>
      </c>
      <c r="R2414" t="s">
        <v>55</v>
      </c>
      <c r="S2414" t="s">
        <v>56</v>
      </c>
      <c r="T2414">
        <v>43</v>
      </c>
      <c r="U2414" t="s">
        <v>359</v>
      </c>
      <c r="V2414" t="s">
        <v>58</v>
      </c>
      <c r="W2414" t="s">
        <v>17731</v>
      </c>
      <c r="X2414" t="s">
        <v>17732</v>
      </c>
      <c r="Y2414" t="s">
        <v>17733</v>
      </c>
      <c r="Z2414" t="s">
        <v>45</v>
      </c>
      <c r="AA2414">
        <v>2021</v>
      </c>
      <c r="AB2414" t="s">
        <v>12011</v>
      </c>
    </row>
    <row r="2415" spans="1:28" x14ac:dyDescent="0.25">
      <c r="A2415">
        <v>2013090013</v>
      </c>
      <c r="B2415" t="s">
        <v>11823</v>
      </c>
      <c r="C2415" t="s">
        <v>2408</v>
      </c>
      <c r="D2415" t="s">
        <v>47</v>
      </c>
      <c r="E2415">
        <v>3</v>
      </c>
      <c r="F2415" t="s">
        <v>71</v>
      </c>
      <c r="G2415">
        <v>27</v>
      </c>
      <c r="H2415">
        <v>157</v>
      </c>
      <c r="I2415">
        <v>30</v>
      </c>
      <c r="J2415" t="s">
        <v>115</v>
      </c>
      <c r="K2415">
        <v>2.94</v>
      </c>
      <c r="L2415" t="s">
        <v>12011</v>
      </c>
      <c r="M2415" t="s">
        <v>482</v>
      </c>
      <c r="N2415" t="s">
        <v>12011</v>
      </c>
      <c r="O2415" t="s">
        <v>117</v>
      </c>
      <c r="P2415" t="s">
        <v>118</v>
      </c>
      <c r="Q2415" t="s">
        <v>119</v>
      </c>
      <c r="R2415" t="s">
        <v>55</v>
      </c>
      <c r="S2415" t="s">
        <v>56</v>
      </c>
      <c r="T2415">
        <v>28</v>
      </c>
      <c r="U2415" t="s">
        <v>359</v>
      </c>
      <c r="V2415" t="s">
        <v>58</v>
      </c>
      <c r="X2415" t="s">
        <v>17734</v>
      </c>
      <c r="Y2415" t="s">
        <v>17735</v>
      </c>
      <c r="Z2415" t="s">
        <v>10925</v>
      </c>
      <c r="AA2415">
        <v>2022</v>
      </c>
      <c r="AB2415" t="s">
        <v>12011</v>
      </c>
    </row>
    <row r="2416" spans="1:28" x14ac:dyDescent="0.25">
      <c r="A2416">
        <v>2021071120</v>
      </c>
      <c r="B2416" t="s">
        <v>17736</v>
      </c>
      <c r="C2416" t="s">
        <v>288</v>
      </c>
      <c r="D2416" t="s">
        <v>47</v>
      </c>
      <c r="E2416">
        <v>11</v>
      </c>
      <c r="F2416" t="s">
        <v>48</v>
      </c>
      <c r="G2416">
        <v>35</v>
      </c>
      <c r="H2416">
        <v>11</v>
      </c>
      <c r="I2416">
        <v>46</v>
      </c>
      <c r="J2416" t="s">
        <v>115</v>
      </c>
      <c r="K2416">
        <v>3.73</v>
      </c>
      <c r="L2416" t="s">
        <v>12011</v>
      </c>
      <c r="M2416" t="s">
        <v>1964</v>
      </c>
      <c r="N2416" t="s">
        <v>12011</v>
      </c>
      <c r="O2416" t="s">
        <v>81</v>
      </c>
      <c r="P2416" t="s">
        <v>65</v>
      </c>
      <c r="Q2416" t="s">
        <v>662</v>
      </c>
      <c r="R2416" t="s">
        <v>55</v>
      </c>
      <c r="S2416" t="s">
        <v>56</v>
      </c>
      <c r="T2416">
        <v>48</v>
      </c>
      <c r="U2416" t="s">
        <v>359</v>
      </c>
      <c r="V2416" t="s">
        <v>58</v>
      </c>
      <c r="W2416" t="s">
        <v>17737</v>
      </c>
      <c r="Y2416" t="s">
        <v>12011</v>
      </c>
      <c r="Z2416" t="s">
        <v>45</v>
      </c>
      <c r="AA2416">
        <v>2021</v>
      </c>
      <c r="AB2416" t="s">
        <v>12011</v>
      </c>
    </row>
    <row r="2417" spans="1:28" x14ac:dyDescent="0.25">
      <c r="A2417">
        <v>2016111027</v>
      </c>
      <c r="B2417" t="s">
        <v>8109</v>
      </c>
      <c r="C2417" t="s">
        <v>3178</v>
      </c>
      <c r="D2417" t="s">
        <v>47</v>
      </c>
      <c r="E2417">
        <v>11</v>
      </c>
      <c r="F2417" t="s">
        <v>78</v>
      </c>
      <c r="G2417">
        <v>26</v>
      </c>
      <c r="H2417">
        <v>23</v>
      </c>
      <c r="I2417">
        <v>37</v>
      </c>
      <c r="J2417" t="s">
        <v>115</v>
      </c>
      <c r="K2417">
        <v>3.59</v>
      </c>
      <c r="L2417" t="s">
        <v>12011</v>
      </c>
      <c r="M2417" t="s">
        <v>1964</v>
      </c>
      <c r="N2417" t="s">
        <v>12011</v>
      </c>
      <c r="O2417" t="s">
        <v>81</v>
      </c>
      <c r="P2417" t="s">
        <v>65</v>
      </c>
      <c r="Q2417" t="s">
        <v>662</v>
      </c>
      <c r="R2417" t="s">
        <v>55</v>
      </c>
      <c r="S2417" t="s">
        <v>56</v>
      </c>
      <c r="T2417">
        <v>34</v>
      </c>
      <c r="U2417" t="s">
        <v>359</v>
      </c>
      <c r="V2417" t="s">
        <v>58</v>
      </c>
      <c r="W2417" t="s">
        <v>17738</v>
      </c>
      <c r="X2417" t="s">
        <v>17739</v>
      </c>
      <c r="Y2417" t="s">
        <v>17740</v>
      </c>
      <c r="Z2417" t="s">
        <v>45</v>
      </c>
      <c r="AA2417">
        <v>2021</v>
      </c>
      <c r="AB2417" t="s">
        <v>12011</v>
      </c>
    </row>
    <row r="2418" spans="1:28" x14ac:dyDescent="0.25">
      <c r="A2418">
        <v>2019011021</v>
      </c>
      <c r="B2418" t="s">
        <v>3255</v>
      </c>
      <c r="C2418" t="s">
        <v>2283</v>
      </c>
      <c r="D2418" t="s">
        <v>47</v>
      </c>
      <c r="E2418">
        <v>3</v>
      </c>
      <c r="F2418" t="s">
        <v>139</v>
      </c>
      <c r="G2418">
        <v>53</v>
      </c>
      <c r="H2418">
        <v>57.5</v>
      </c>
      <c r="I2418">
        <v>56</v>
      </c>
      <c r="J2418" t="s">
        <v>115</v>
      </c>
      <c r="K2418">
        <v>3.93</v>
      </c>
      <c r="L2418" t="s">
        <v>12011</v>
      </c>
      <c r="M2418" t="s">
        <v>1787</v>
      </c>
      <c r="N2418" t="s">
        <v>12011</v>
      </c>
      <c r="O2418" t="s">
        <v>197</v>
      </c>
      <c r="P2418" t="s">
        <v>53</v>
      </c>
      <c r="Q2418" t="s">
        <v>1790</v>
      </c>
      <c r="R2418" t="s">
        <v>40</v>
      </c>
      <c r="S2418" t="s">
        <v>56</v>
      </c>
      <c r="T2418">
        <v>34</v>
      </c>
      <c r="U2418" t="s">
        <v>359</v>
      </c>
      <c r="V2418" t="s">
        <v>58</v>
      </c>
      <c r="W2418" t="s">
        <v>17741</v>
      </c>
      <c r="X2418" t="s">
        <v>17742</v>
      </c>
      <c r="Y2418" t="s">
        <v>17743</v>
      </c>
      <c r="Z2418" t="s">
        <v>45</v>
      </c>
      <c r="AA2418">
        <v>2021</v>
      </c>
      <c r="AB2418" t="s">
        <v>12011</v>
      </c>
    </row>
    <row r="2419" spans="1:28" x14ac:dyDescent="0.25">
      <c r="A2419">
        <v>2021121126</v>
      </c>
      <c r="B2419" t="s">
        <v>17744</v>
      </c>
      <c r="C2419" t="s">
        <v>17745</v>
      </c>
      <c r="D2419" t="s">
        <v>47</v>
      </c>
      <c r="E2419">
        <v>13</v>
      </c>
      <c r="F2419" t="s">
        <v>48</v>
      </c>
      <c r="G2419">
        <v>17</v>
      </c>
      <c r="H2419">
        <v>13</v>
      </c>
      <c r="I2419">
        <v>30</v>
      </c>
      <c r="J2419" t="s">
        <v>35</v>
      </c>
      <c r="K2419">
        <v>3.88</v>
      </c>
      <c r="L2419" t="s">
        <v>12011</v>
      </c>
      <c r="M2419" t="s">
        <v>5126</v>
      </c>
      <c r="N2419" t="s">
        <v>12011</v>
      </c>
      <c r="O2419" t="s">
        <v>971</v>
      </c>
      <c r="P2419" t="s">
        <v>38</v>
      </c>
      <c r="Q2419" t="s">
        <v>109</v>
      </c>
      <c r="R2419" t="s">
        <v>40</v>
      </c>
      <c r="S2419" t="s">
        <v>130</v>
      </c>
      <c r="T2419">
        <v>41</v>
      </c>
      <c r="U2419" t="s">
        <v>359</v>
      </c>
      <c r="V2419" t="s">
        <v>58</v>
      </c>
      <c r="W2419" t="s">
        <v>17746</v>
      </c>
      <c r="Y2419" t="s">
        <v>12011</v>
      </c>
      <c r="Z2419" t="s">
        <v>10925</v>
      </c>
      <c r="AA2419">
        <v>2022</v>
      </c>
      <c r="AB2419" t="s">
        <v>12011</v>
      </c>
    </row>
    <row r="2420" spans="1:28" x14ac:dyDescent="0.25">
      <c r="A2420">
        <v>102051</v>
      </c>
      <c r="B2420" t="s">
        <v>3393</v>
      </c>
      <c r="C2420" t="s">
        <v>16480</v>
      </c>
      <c r="D2420" t="s">
        <v>47</v>
      </c>
      <c r="E2420">
        <v>13</v>
      </c>
      <c r="F2420" t="s">
        <v>71</v>
      </c>
      <c r="G2420">
        <v>146</v>
      </c>
      <c r="H2420">
        <v>149</v>
      </c>
      <c r="I2420">
        <v>159</v>
      </c>
      <c r="J2420" t="s">
        <v>35</v>
      </c>
      <c r="K2420">
        <v>2.79</v>
      </c>
      <c r="L2420" t="s">
        <v>12011</v>
      </c>
      <c r="M2420" t="s">
        <v>313</v>
      </c>
      <c r="N2420" t="s">
        <v>12011</v>
      </c>
      <c r="O2420" t="s">
        <v>64</v>
      </c>
      <c r="P2420" t="s">
        <v>65</v>
      </c>
      <c r="Q2420" t="s">
        <v>109</v>
      </c>
      <c r="R2420" t="s">
        <v>40</v>
      </c>
      <c r="S2420" t="s">
        <v>56</v>
      </c>
      <c r="T2420">
        <v>35</v>
      </c>
      <c r="U2420" t="s">
        <v>359</v>
      </c>
      <c r="V2420" t="s">
        <v>58</v>
      </c>
      <c r="W2420" t="s">
        <v>17747</v>
      </c>
      <c r="X2420" t="s">
        <v>17748</v>
      </c>
      <c r="Y2420" t="s">
        <v>17749</v>
      </c>
      <c r="Z2420" t="s">
        <v>45</v>
      </c>
      <c r="AA2420">
        <v>2021</v>
      </c>
      <c r="AB2420" t="s">
        <v>12011</v>
      </c>
    </row>
    <row r="2421" spans="1:28" x14ac:dyDescent="0.25">
      <c r="A2421">
        <v>2021071150</v>
      </c>
      <c r="B2421" t="s">
        <v>17750</v>
      </c>
      <c r="C2421" t="s">
        <v>13788</v>
      </c>
      <c r="D2421" t="s">
        <v>47</v>
      </c>
      <c r="E2421">
        <v>9</v>
      </c>
      <c r="F2421" t="s">
        <v>48</v>
      </c>
      <c r="G2421">
        <v>3</v>
      </c>
      <c r="H2421">
        <v>6</v>
      </c>
      <c r="I2421">
        <v>12</v>
      </c>
      <c r="J2421" t="s">
        <v>35</v>
      </c>
      <c r="K2421">
        <v>2</v>
      </c>
      <c r="L2421" t="s">
        <v>49</v>
      </c>
      <c r="M2421" t="s">
        <v>216</v>
      </c>
      <c r="N2421" t="s">
        <v>134</v>
      </c>
      <c r="O2421" t="s">
        <v>147</v>
      </c>
      <c r="P2421" t="s">
        <v>148</v>
      </c>
      <c r="Q2421" t="s">
        <v>109</v>
      </c>
      <c r="R2421" t="s">
        <v>40</v>
      </c>
      <c r="S2421" t="s">
        <v>56</v>
      </c>
      <c r="T2421">
        <v>34</v>
      </c>
      <c r="U2421" t="s">
        <v>359</v>
      </c>
      <c r="V2421" t="s">
        <v>58</v>
      </c>
      <c r="W2421" t="s">
        <v>17751</v>
      </c>
      <c r="X2421" t="s">
        <v>17752</v>
      </c>
      <c r="Y2421" t="s">
        <v>17753</v>
      </c>
      <c r="Z2421" t="s">
        <v>45</v>
      </c>
      <c r="AA2421">
        <v>2021</v>
      </c>
      <c r="AB2421" t="s">
        <v>12011</v>
      </c>
    </row>
    <row r="2422" spans="1:28" x14ac:dyDescent="0.25">
      <c r="A2422">
        <v>2021051023</v>
      </c>
      <c r="B2422" t="s">
        <v>17754</v>
      </c>
      <c r="C2422" t="s">
        <v>16578</v>
      </c>
      <c r="D2422" t="s">
        <v>47</v>
      </c>
      <c r="E2422" t="s">
        <v>12011</v>
      </c>
      <c r="F2422" t="s">
        <v>48</v>
      </c>
      <c r="G2422">
        <v>0</v>
      </c>
      <c r="H2422" t="s">
        <v>12011</v>
      </c>
      <c r="I2422" t="s">
        <v>12011</v>
      </c>
      <c r="J2422" t="s">
        <v>35</v>
      </c>
      <c r="K2422">
        <v>0</v>
      </c>
      <c r="L2422" t="s">
        <v>12011</v>
      </c>
      <c r="M2422" t="s">
        <v>423</v>
      </c>
      <c r="N2422" t="s">
        <v>134</v>
      </c>
      <c r="O2422" t="s">
        <v>168</v>
      </c>
      <c r="P2422" t="s">
        <v>148</v>
      </c>
      <c r="Q2422" t="s">
        <v>109</v>
      </c>
      <c r="R2422" t="s">
        <v>40</v>
      </c>
      <c r="S2422" t="s">
        <v>56</v>
      </c>
      <c r="T2422">
        <v>23</v>
      </c>
      <c r="U2422" t="s">
        <v>359</v>
      </c>
      <c r="V2422" t="s">
        <v>58</v>
      </c>
      <c r="W2422" t="s">
        <v>17755</v>
      </c>
      <c r="X2422" t="s">
        <v>17756</v>
      </c>
      <c r="Y2422" t="s">
        <v>17757</v>
      </c>
      <c r="Z2422" t="s">
        <v>45</v>
      </c>
      <c r="AA2422">
        <v>2021</v>
      </c>
      <c r="AB2422" t="s">
        <v>12011</v>
      </c>
    </row>
    <row r="2423" spans="1:28" x14ac:dyDescent="0.25">
      <c r="A2423">
        <v>2021091110</v>
      </c>
      <c r="B2423" t="s">
        <v>321</v>
      </c>
      <c r="C2423" t="s">
        <v>3311</v>
      </c>
      <c r="D2423" t="s">
        <v>47</v>
      </c>
      <c r="E2423">
        <v>9</v>
      </c>
      <c r="F2423" t="s">
        <v>48</v>
      </c>
      <c r="G2423">
        <v>24</v>
      </c>
      <c r="H2423">
        <v>18</v>
      </c>
      <c r="I2423">
        <v>33</v>
      </c>
      <c r="J2423" t="s">
        <v>35</v>
      </c>
      <c r="K2423">
        <v>3.21</v>
      </c>
      <c r="L2423" t="s">
        <v>12011</v>
      </c>
      <c r="M2423" t="s">
        <v>12054</v>
      </c>
      <c r="N2423" t="s">
        <v>80</v>
      </c>
      <c r="O2423" t="s">
        <v>81</v>
      </c>
      <c r="P2423" t="s">
        <v>65</v>
      </c>
      <c r="Q2423" t="s">
        <v>109</v>
      </c>
      <c r="R2423" t="s">
        <v>40</v>
      </c>
      <c r="S2423" t="s">
        <v>56</v>
      </c>
      <c r="T2423">
        <v>25</v>
      </c>
      <c r="U2423" t="s">
        <v>359</v>
      </c>
      <c r="V2423" t="s">
        <v>58</v>
      </c>
      <c r="W2423" t="s">
        <v>3319</v>
      </c>
      <c r="X2423" t="s">
        <v>3320</v>
      </c>
      <c r="Y2423" t="s">
        <v>3321</v>
      </c>
      <c r="Z2423" t="s">
        <v>45</v>
      </c>
      <c r="AA2423">
        <v>2021</v>
      </c>
      <c r="AB2423" t="s">
        <v>12011</v>
      </c>
    </row>
    <row r="2424" spans="1:28" x14ac:dyDescent="0.25">
      <c r="A2424">
        <v>2021091145</v>
      </c>
      <c r="B2424" t="s">
        <v>3023</v>
      </c>
      <c r="C2424" t="s">
        <v>6734</v>
      </c>
      <c r="D2424" t="s">
        <v>47</v>
      </c>
      <c r="E2424">
        <v>10</v>
      </c>
      <c r="F2424" t="s">
        <v>48</v>
      </c>
      <c r="G2424">
        <v>24</v>
      </c>
      <c r="H2424">
        <v>20</v>
      </c>
      <c r="I2424">
        <v>34</v>
      </c>
      <c r="J2424" t="s">
        <v>35</v>
      </c>
      <c r="K2424">
        <v>3.65</v>
      </c>
      <c r="L2424" t="s">
        <v>12011</v>
      </c>
      <c r="M2424" t="s">
        <v>196</v>
      </c>
      <c r="N2424" t="s">
        <v>12011</v>
      </c>
      <c r="O2424" t="s">
        <v>197</v>
      </c>
      <c r="P2424" t="s">
        <v>53</v>
      </c>
      <c r="Q2424" t="s">
        <v>109</v>
      </c>
      <c r="R2424" t="s">
        <v>40</v>
      </c>
      <c r="S2424" t="s">
        <v>56</v>
      </c>
      <c r="T2424">
        <v>20</v>
      </c>
      <c r="U2424" t="s">
        <v>359</v>
      </c>
      <c r="V2424" t="s">
        <v>58</v>
      </c>
      <c r="W2424" t="s">
        <v>6735</v>
      </c>
      <c r="Y2424" t="s">
        <v>12011</v>
      </c>
      <c r="Z2424" t="s">
        <v>45</v>
      </c>
      <c r="AA2424">
        <v>2021</v>
      </c>
      <c r="AB2424" t="s">
        <v>12011</v>
      </c>
    </row>
    <row r="2425" spans="1:28" x14ac:dyDescent="0.25">
      <c r="A2425">
        <v>2020071076</v>
      </c>
      <c r="B2425" t="s">
        <v>8190</v>
      </c>
      <c r="C2425" t="s">
        <v>8191</v>
      </c>
      <c r="D2425" t="s">
        <v>47</v>
      </c>
      <c r="E2425">
        <v>15</v>
      </c>
      <c r="F2425" t="s">
        <v>139</v>
      </c>
      <c r="G2425">
        <v>61</v>
      </c>
      <c r="H2425">
        <v>61</v>
      </c>
      <c r="I2425">
        <v>76</v>
      </c>
      <c r="J2425" t="s">
        <v>35</v>
      </c>
      <c r="K2425">
        <v>3.14</v>
      </c>
      <c r="L2425" t="s">
        <v>12011</v>
      </c>
      <c r="M2425" t="s">
        <v>338</v>
      </c>
      <c r="N2425" t="s">
        <v>12011</v>
      </c>
      <c r="O2425" t="s">
        <v>81</v>
      </c>
      <c r="P2425" t="s">
        <v>65</v>
      </c>
      <c r="Q2425" t="s">
        <v>109</v>
      </c>
      <c r="R2425" t="s">
        <v>40</v>
      </c>
      <c r="S2425" t="s">
        <v>56</v>
      </c>
      <c r="T2425">
        <v>21</v>
      </c>
      <c r="U2425" t="s">
        <v>359</v>
      </c>
      <c r="V2425" t="s">
        <v>58</v>
      </c>
      <c r="W2425" t="s">
        <v>8192</v>
      </c>
      <c r="X2425" t="s">
        <v>8193</v>
      </c>
      <c r="Y2425" t="s">
        <v>8194</v>
      </c>
      <c r="Z2425" t="s">
        <v>45</v>
      </c>
      <c r="AA2425">
        <v>2021</v>
      </c>
      <c r="AB2425" t="s">
        <v>12011</v>
      </c>
    </row>
    <row r="2426" spans="1:28" x14ac:dyDescent="0.25">
      <c r="A2426">
        <v>2020121027</v>
      </c>
      <c r="B2426" t="s">
        <v>17758</v>
      </c>
      <c r="C2426" t="s">
        <v>5755</v>
      </c>
      <c r="D2426" t="s">
        <v>47</v>
      </c>
      <c r="E2426">
        <v>6</v>
      </c>
      <c r="F2426" t="s">
        <v>139</v>
      </c>
      <c r="G2426">
        <v>40</v>
      </c>
      <c r="H2426">
        <v>40</v>
      </c>
      <c r="I2426">
        <v>46</v>
      </c>
      <c r="J2426" t="s">
        <v>35</v>
      </c>
      <c r="K2426">
        <v>3.74</v>
      </c>
      <c r="L2426" t="s">
        <v>12011</v>
      </c>
      <c r="M2426" t="s">
        <v>492</v>
      </c>
      <c r="N2426" t="s">
        <v>51</v>
      </c>
      <c r="O2426" t="s">
        <v>197</v>
      </c>
      <c r="P2426" t="s">
        <v>53</v>
      </c>
      <c r="Q2426" t="s">
        <v>109</v>
      </c>
      <c r="R2426" t="s">
        <v>40</v>
      </c>
      <c r="S2426" t="s">
        <v>56</v>
      </c>
      <c r="T2426">
        <v>29</v>
      </c>
      <c r="U2426" t="s">
        <v>359</v>
      </c>
      <c r="V2426" t="s">
        <v>58</v>
      </c>
      <c r="W2426" t="s">
        <v>17759</v>
      </c>
      <c r="X2426" t="s">
        <v>17760</v>
      </c>
      <c r="Y2426" t="s">
        <v>17761</v>
      </c>
      <c r="Z2426" t="s">
        <v>45</v>
      </c>
      <c r="AA2426">
        <v>2021</v>
      </c>
      <c r="AB2426" t="s">
        <v>12011</v>
      </c>
    </row>
    <row r="2427" spans="1:28" x14ac:dyDescent="0.25">
      <c r="A2427">
        <v>2019011002</v>
      </c>
      <c r="B2427" t="s">
        <v>9016</v>
      </c>
      <c r="C2427" t="s">
        <v>17762</v>
      </c>
      <c r="D2427" t="s">
        <v>47</v>
      </c>
      <c r="E2427">
        <v>16</v>
      </c>
      <c r="F2427" t="s">
        <v>34</v>
      </c>
      <c r="G2427">
        <v>103</v>
      </c>
      <c r="H2427">
        <v>95</v>
      </c>
      <c r="I2427">
        <v>119</v>
      </c>
      <c r="J2427" t="s">
        <v>35</v>
      </c>
      <c r="K2427">
        <v>3.42</v>
      </c>
      <c r="L2427" t="s">
        <v>12011</v>
      </c>
      <c r="M2427" t="s">
        <v>107</v>
      </c>
      <c r="N2427" t="s">
        <v>134</v>
      </c>
      <c r="O2427" t="s">
        <v>108</v>
      </c>
      <c r="P2427" t="s">
        <v>53</v>
      </c>
      <c r="Q2427" t="s">
        <v>109</v>
      </c>
      <c r="R2427" t="s">
        <v>40</v>
      </c>
      <c r="S2427" t="s">
        <v>56</v>
      </c>
      <c r="T2427">
        <v>28</v>
      </c>
      <c r="U2427" t="s">
        <v>359</v>
      </c>
      <c r="V2427" t="s">
        <v>58</v>
      </c>
      <c r="W2427" t="s">
        <v>17763</v>
      </c>
      <c r="X2427" t="s">
        <v>17764</v>
      </c>
      <c r="Y2427" t="s">
        <v>17765</v>
      </c>
      <c r="Z2427" t="s">
        <v>45</v>
      </c>
      <c r="AA2427">
        <v>2021</v>
      </c>
      <c r="AB2427" t="s">
        <v>12011</v>
      </c>
    </row>
    <row r="2428" spans="1:28" x14ac:dyDescent="0.25">
      <c r="A2428">
        <v>2019071030</v>
      </c>
      <c r="B2428" t="s">
        <v>17766</v>
      </c>
      <c r="C2428" t="s">
        <v>9839</v>
      </c>
      <c r="D2428" t="s">
        <v>47</v>
      </c>
      <c r="E2428">
        <v>10</v>
      </c>
      <c r="F2428" t="s">
        <v>71</v>
      </c>
      <c r="G2428">
        <v>105</v>
      </c>
      <c r="H2428">
        <v>98</v>
      </c>
      <c r="I2428">
        <v>115</v>
      </c>
      <c r="J2428" t="s">
        <v>35</v>
      </c>
      <c r="K2428">
        <v>3.93</v>
      </c>
      <c r="L2428" t="s">
        <v>12011</v>
      </c>
      <c r="M2428" t="s">
        <v>107</v>
      </c>
      <c r="N2428" t="s">
        <v>603</v>
      </c>
      <c r="O2428" t="s">
        <v>108</v>
      </c>
      <c r="P2428" t="s">
        <v>53</v>
      </c>
      <c r="Q2428" t="s">
        <v>109</v>
      </c>
      <c r="R2428" t="s">
        <v>40</v>
      </c>
      <c r="S2428" t="s">
        <v>56</v>
      </c>
      <c r="T2428">
        <v>23</v>
      </c>
      <c r="U2428" t="s">
        <v>359</v>
      </c>
      <c r="V2428" t="s">
        <v>58</v>
      </c>
      <c r="W2428" t="s">
        <v>17767</v>
      </c>
      <c r="X2428" t="s">
        <v>17768</v>
      </c>
      <c r="Y2428" t="s">
        <v>17769</v>
      </c>
      <c r="Z2428" t="s">
        <v>45</v>
      </c>
      <c r="AA2428">
        <v>2021</v>
      </c>
      <c r="AB2428" t="s">
        <v>12011</v>
      </c>
    </row>
    <row r="2429" spans="1:28" x14ac:dyDescent="0.25">
      <c r="A2429">
        <v>98187</v>
      </c>
      <c r="B2429" t="s">
        <v>17770</v>
      </c>
      <c r="C2429" t="s">
        <v>10550</v>
      </c>
      <c r="D2429" t="s">
        <v>47</v>
      </c>
      <c r="E2429">
        <v>8</v>
      </c>
      <c r="F2429" t="s">
        <v>71</v>
      </c>
      <c r="G2429">
        <v>111</v>
      </c>
      <c r="H2429">
        <v>113</v>
      </c>
      <c r="I2429">
        <v>119</v>
      </c>
      <c r="J2429" t="s">
        <v>35</v>
      </c>
      <c r="K2429">
        <v>3.6</v>
      </c>
      <c r="L2429" t="s">
        <v>12011</v>
      </c>
      <c r="M2429" t="s">
        <v>970</v>
      </c>
      <c r="N2429" t="s">
        <v>12011</v>
      </c>
      <c r="O2429" t="s">
        <v>971</v>
      </c>
      <c r="P2429" t="s">
        <v>38</v>
      </c>
      <c r="Q2429" t="s">
        <v>109</v>
      </c>
      <c r="R2429" t="s">
        <v>40</v>
      </c>
      <c r="S2429" t="s">
        <v>56</v>
      </c>
      <c r="T2429">
        <v>43</v>
      </c>
      <c r="U2429" t="s">
        <v>359</v>
      </c>
      <c r="V2429" t="s">
        <v>58</v>
      </c>
      <c r="W2429" t="s">
        <v>17771</v>
      </c>
      <c r="X2429" t="s">
        <v>17772</v>
      </c>
      <c r="Y2429" t="s">
        <v>17773</v>
      </c>
      <c r="Z2429" t="s">
        <v>45</v>
      </c>
      <c r="AA2429">
        <v>2021</v>
      </c>
      <c r="AB2429" t="s">
        <v>12011</v>
      </c>
    </row>
    <row r="2430" spans="1:28" x14ac:dyDescent="0.25">
      <c r="A2430">
        <v>2007120054</v>
      </c>
      <c r="B2430" t="s">
        <v>17774</v>
      </c>
      <c r="C2430" t="s">
        <v>17775</v>
      </c>
      <c r="D2430" t="s">
        <v>47</v>
      </c>
      <c r="E2430">
        <v>3</v>
      </c>
      <c r="F2430" t="s">
        <v>71</v>
      </c>
      <c r="G2430">
        <v>125</v>
      </c>
      <c r="H2430">
        <v>150</v>
      </c>
      <c r="I2430">
        <v>128</v>
      </c>
      <c r="J2430" t="s">
        <v>35</v>
      </c>
      <c r="K2430">
        <v>2.85</v>
      </c>
      <c r="L2430" t="s">
        <v>12011</v>
      </c>
      <c r="M2430" t="s">
        <v>226</v>
      </c>
      <c r="N2430" t="s">
        <v>134</v>
      </c>
      <c r="O2430" t="s">
        <v>227</v>
      </c>
      <c r="P2430" t="s">
        <v>228</v>
      </c>
      <c r="Q2430" t="s">
        <v>109</v>
      </c>
      <c r="R2430" t="s">
        <v>40</v>
      </c>
      <c r="S2430" t="s">
        <v>56</v>
      </c>
      <c r="T2430">
        <v>33</v>
      </c>
      <c r="U2430" t="s">
        <v>359</v>
      </c>
      <c r="V2430" t="s">
        <v>58</v>
      </c>
      <c r="W2430" t="s">
        <v>17776</v>
      </c>
      <c r="X2430" t="s">
        <v>17777</v>
      </c>
      <c r="Y2430" t="s">
        <v>12011</v>
      </c>
      <c r="Z2430" t="s">
        <v>45</v>
      </c>
      <c r="AA2430">
        <v>2021</v>
      </c>
      <c r="AB2430" t="s">
        <v>12011</v>
      </c>
    </row>
    <row r="2431" spans="1:28" x14ac:dyDescent="0.25">
      <c r="A2431">
        <v>2019081161</v>
      </c>
      <c r="B2431" t="s">
        <v>11480</v>
      </c>
      <c r="C2431" t="s">
        <v>1447</v>
      </c>
      <c r="D2431" t="s">
        <v>47</v>
      </c>
      <c r="E2431">
        <v>12</v>
      </c>
      <c r="F2431" t="s">
        <v>139</v>
      </c>
      <c r="G2431">
        <v>37</v>
      </c>
      <c r="H2431">
        <v>37</v>
      </c>
      <c r="I2431">
        <v>49</v>
      </c>
      <c r="J2431" t="s">
        <v>35</v>
      </c>
      <c r="K2431">
        <v>1.98</v>
      </c>
      <c r="L2431" t="s">
        <v>476</v>
      </c>
      <c r="M2431" t="s">
        <v>12054</v>
      </c>
      <c r="N2431" t="s">
        <v>12011</v>
      </c>
      <c r="O2431" t="s">
        <v>81</v>
      </c>
      <c r="P2431" t="s">
        <v>65</v>
      </c>
      <c r="Q2431" t="s">
        <v>109</v>
      </c>
      <c r="R2431" t="s">
        <v>40</v>
      </c>
      <c r="S2431" t="s">
        <v>56</v>
      </c>
      <c r="T2431">
        <v>21</v>
      </c>
      <c r="U2431" t="s">
        <v>359</v>
      </c>
      <c r="V2431" t="s">
        <v>58</v>
      </c>
      <c r="W2431" t="s">
        <v>17778</v>
      </c>
      <c r="X2431" t="s">
        <v>17779</v>
      </c>
      <c r="Y2431" t="s">
        <v>17780</v>
      </c>
      <c r="Z2431" t="s">
        <v>10925</v>
      </c>
      <c r="AA2431">
        <v>2022</v>
      </c>
      <c r="AB2431" t="s">
        <v>12011</v>
      </c>
    </row>
    <row r="2432" spans="1:28" x14ac:dyDescent="0.25">
      <c r="A2432">
        <v>2021121128</v>
      </c>
      <c r="B2432" t="s">
        <v>10137</v>
      </c>
      <c r="C2432" t="s">
        <v>17781</v>
      </c>
      <c r="D2432" t="s">
        <v>47</v>
      </c>
      <c r="E2432">
        <v>16</v>
      </c>
      <c r="F2432" t="s">
        <v>48</v>
      </c>
      <c r="G2432">
        <v>0</v>
      </c>
      <c r="H2432">
        <v>0</v>
      </c>
      <c r="I2432">
        <v>16</v>
      </c>
      <c r="J2432" t="s">
        <v>35</v>
      </c>
      <c r="K2432">
        <v>0</v>
      </c>
      <c r="L2432" t="s">
        <v>12011</v>
      </c>
      <c r="M2432" t="s">
        <v>338</v>
      </c>
      <c r="N2432" t="s">
        <v>80</v>
      </c>
      <c r="O2432" t="s">
        <v>81</v>
      </c>
      <c r="P2432" t="s">
        <v>65</v>
      </c>
      <c r="Q2432" t="s">
        <v>109</v>
      </c>
      <c r="R2432" t="s">
        <v>40</v>
      </c>
      <c r="S2432" t="s">
        <v>56</v>
      </c>
      <c r="T2432">
        <v>18</v>
      </c>
      <c r="U2432" t="s">
        <v>359</v>
      </c>
      <c r="V2432" t="s">
        <v>58</v>
      </c>
      <c r="W2432" t="s">
        <v>17782</v>
      </c>
      <c r="Y2432" t="s">
        <v>12011</v>
      </c>
      <c r="Z2432" t="s">
        <v>10925</v>
      </c>
      <c r="AA2432">
        <v>2022</v>
      </c>
      <c r="AB2432" t="s">
        <v>12011</v>
      </c>
    </row>
    <row r="2433" spans="1:28" x14ac:dyDescent="0.25">
      <c r="A2433">
        <v>100509</v>
      </c>
      <c r="B2433" t="s">
        <v>17783</v>
      </c>
      <c r="C2433" t="s">
        <v>8181</v>
      </c>
      <c r="D2433" t="s">
        <v>47</v>
      </c>
      <c r="E2433">
        <v>1</v>
      </c>
      <c r="F2433" t="s">
        <v>71</v>
      </c>
      <c r="G2433">
        <v>111</v>
      </c>
      <c r="H2433">
        <v>111</v>
      </c>
      <c r="I2433">
        <v>112</v>
      </c>
      <c r="J2433" t="s">
        <v>35</v>
      </c>
      <c r="K2433">
        <v>3.75</v>
      </c>
      <c r="L2433" t="s">
        <v>12011</v>
      </c>
      <c r="M2433" t="s">
        <v>107</v>
      </c>
      <c r="N2433" t="s">
        <v>12011</v>
      </c>
      <c r="O2433" t="s">
        <v>108</v>
      </c>
      <c r="P2433" t="s">
        <v>53</v>
      </c>
      <c r="Q2433" t="s">
        <v>109</v>
      </c>
      <c r="R2433" t="s">
        <v>40</v>
      </c>
      <c r="S2433" t="s">
        <v>56</v>
      </c>
      <c r="T2433">
        <v>39</v>
      </c>
      <c r="U2433" t="s">
        <v>359</v>
      </c>
      <c r="V2433" t="s">
        <v>58</v>
      </c>
      <c r="W2433" t="s">
        <v>17784</v>
      </c>
      <c r="X2433" t="s">
        <v>17785</v>
      </c>
      <c r="Y2433" t="s">
        <v>17786</v>
      </c>
      <c r="Z2433" t="s">
        <v>10925</v>
      </c>
      <c r="AA2433">
        <v>2022</v>
      </c>
      <c r="AB2433" t="s">
        <v>12011</v>
      </c>
    </row>
    <row r="2434" spans="1:28" x14ac:dyDescent="0.25">
      <c r="A2434">
        <v>2009080243</v>
      </c>
      <c r="B2434" t="s">
        <v>17787</v>
      </c>
      <c r="C2434" t="s">
        <v>16570</v>
      </c>
      <c r="D2434" t="s">
        <v>47</v>
      </c>
      <c r="E2434">
        <v>6</v>
      </c>
      <c r="F2434" t="s">
        <v>78</v>
      </c>
      <c r="G2434">
        <v>28</v>
      </c>
      <c r="H2434">
        <v>28</v>
      </c>
      <c r="I2434">
        <v>34</v>
      </c>
      <c r="J2434" t="s">
        <v>35</v>
      </c>
      <c r="K2434">
        <v>3.5</v>
      </c>
      <c r="L2434" t="s">
        <v>12011</v>
      </c>
      <c r="M2434" t="s">
        <v>226</v>
      </c>
      <c r="N2434" t="s">
        <v>12011</v>
      </c>
      <c r="O2434" t="s">
        <v>227</v>
      </c>
      <c r="P2434" t="s">
        <v>228</v>
      </c>
      <c r="Q2434" t="s">
        <v>109</v>
      </c>
      <c r="R2434" t="s">
        <v>40</v>
      </c>
      <c r="S2434" t="s">
        <v>56</v>
      </c>
      <c r="T2434">
        <v>38</v>
      </c>
      <c r="U2434" t="s">
        <v>359</v>
      </c>
      <c r="V2434" t="s">
        <v>58</v>
      </c>
      <c r="W2434" t="s">
        <v>17788</v>
      </c>
      <c r="X2434" t="s">
        <v>17789</v>
      </c>
      <c r="Y2434" t="s">
        <v>12011</v>
      </c>
      <c r="Z2434" t="s">
        <v>12067</v>
      </c>
      <c r="AA2434">
        <v>2022</v>
      </c>
      <c r="AB2434" t="s">
        <v>12011</v>
      </c>
    </row>
    <row r="2435" spans="1:28" x14ac:dyDescent="0.25">
      <c r="A2435">
        <v>2008070089</v>
      </c>
      <c r="B2435" t="s">
        <v>3293</v>
      </c>
      <c r="C2435" t="s">
        <v>8726</v>
      </c>
      <c r="D2435" t="s">
        <v>47</v>
      </c>
      <c r="E2435">
        <v>3</v>
      </c>
      <c r="F2435" t="s">
        <v>78</v>
      </c>
      <c r="G2435">
        <v>23</v>
      </c>
      <c r="H2435">
        <v>23</v>
      </c>
      <c r="I2435">
        <v>26</v>
      </c>
      <c r="J2435" t="s">
        <v>35</v>
      </c>
      <c r="K2435">
        <v>3.33</v>
      </c>
      <c r="L2435" t="s">
        <v>12011</v>
      </c>
      <c r="M2435" t="s">
        <v>226</v>
      </c>
      <c r="N2435" t="s">
        <v>12011</v>
      </c>
      <c r="O2435" t="s">
        <v>227</v>
      </c>
      <c r="P2435" t="s">
        <v>228</v>
      </c>
      <c r="Q2435" t="s">
        <v>109</v>
      </c>
      <c r="R2435" t="s">
        <v>40</v>
      </c>
      <c r="S2435" t="s">
        <v>56</v>
      </c>
      <c r="T2435">
        <v>47</v>
      </c>
      <c r="U2435" t="s">
        <v>359</v>
      </c>
      <c r="V2435" t="s">
        <v>58</v>
      </c>
      <c r="W2435" t="s">
        <v>17790</v>
      </c>
      <c r="X2435" t="s">
        <v>17791</v>
      </c>
      <c r="Y2435" t="s">
        <v>12011</v>
      </c>
      <c r="Z2435" t="s">
        <v>12067</v>
      </c>
      <c r="AA2435">
        <v>2022</v>
      </c>
      <c r="AB2435" t="s">
        <v>12011</v>
      </c>
    </row>
    <row r="2436" spans="1:28" x14ac:dyDescent="0.25">
      <c r="A2436">
        <v>2013090040</v>
      </c>
      <c r="B2436" t="s">
        <v>17792</v>
      </c>
      <c r="C2436" t="s">
        <v>8805</v>
      </c>
      <c r="D2436" t="s">
        <v>47</v>
      </c>
      <c r="E2436">
        <v>12</v>
      </c>
      <c r="F2436" t="s">
        <v>71</v>
      </c>
      <c r="G2436">
        <v>117</v>
      </c>
      <c r="H2436">
        <v>120</v>
      </c>
      <c r="I2436">
        <v>129</v>
      </c>
      <c r="J2436" t="s">
        <v>35</v>
      </c>
      <c r="K2436">
        <v>1.95</v>
      </c>
      <c r="L2436" t="s">
        <v>476</v>
      </c>
      <c r="M2436" t="s">
        <v>6382</v>
      </c>
      <c r="N2436" t="s">
        <v>12011</v>
      </c>
      <c r="O2436" t="s">
        <v>353</v>
      </c>
      <c r="P2436" t="s">
        <v>38</v>
      </c>
      <c r="Q2436" t="s">
        <v>109</v>
      </c>
      <c r="R2436" t="s">
        <v>40</v>
      </c>
      <c r="S2436" t="s">
        <v>56</v>
      </c>
      <c r="T2436">
        <v>26</v>
      </c>
      <c r="U2436" t="s">
        <v>359</v>
      </c>
      <c r="V2436" t="s">
        <v>58</v>
      </c>
      <c r="W2436" t="s">
        <v>17793</v>
      </c>
      <c r="X2436" t="s">
        <v>17794</v>
      </c>
      <c r="Y2436" t="s">
        <v>12011</v>
      </c>
      <c r="Z2436" t="s">
        <v>12067</v>
      </c>
      <c r="AA2436">
        <v>2022</v>
      </c>
      <c r="AB2436" t="s">
        <v>12011</v>
      </c>
    </row>
    <row r="2437" spans="1:28" x14ac:dyDescent="0.25">
      <c r="A2437">
        <v>2019081341</v>
      </c>
      <c r="B2437" t="s">
        <v>7946</v>
      </c>
      <c r="C2437" t="s">
        <v>7947</v>
      </c>
      <c r="D2437" t="s">
        <v>47</v>
      </c>
      <c r="E2437">
        <v>15</v>
      </c>
      <c r="F2437" t="s">
        <v>34</v>
      </c>
      <c r="G2437">
        <v>90</v>
      </c>
      <c r="H2437">
        <v>90</v>
      </c>
      <c r="I2437">
        <v>105</v>
      </c>
      <c r="J2437" t="s">
        <v>35</v>
      </c>
      <c r="K2437">
        <v>2.93</v>
      </c>
      <c r="L2437" t="s">
        <v>12011</v>
      </c>
      <c r="M2437" t="s">
        <v>5126</v>
      </c>
      <c r="N2437" t="s">
        <v>5400</v>
      </c>
      <c r="O2437" t="s">
        <v>971</v>
      </c>
      <c r="P2437" t="s">
        <v>38</v>
      </c>
      <c r="Q2437" t="s">
        <v>109</v>
      </c>
      <c r="R2437" t="s">
        <v>55</v>
      </c>
      <c r="S2437" t="s">
        <v>56</v>
      </c>
      <c r="T2437">
        <v>20</v>
      </c>
      <c r="U2437" t="s">
        <v>359</v>
      </c>
      <c r="V2437" t="s">
        <v>58</v>
      </c>
      <c r="W2437" t="s">
        <v>7948</v>
      </c>
      <c r="X2437" t="s">
        <v>7949</v>
      </c>
      <c r="Y2437" t="s">
        <v>7950</v>
      </c>
      <c r="Z2437" t="s">
        <v>45</v>
      </c>
      <c r="AA2437">
        <v>2021</v>
      </c>
      <c r="AB2437" t="s">
        <v>12011</v>
      </c>
    </row>
    <row r="2438" spans="1:28" x14ac:dyDescent="0.25">
      <c r="A2438">
        <v>2021091128</v>
      </c>
      <c r="B2438" t="s">
        <v>17795</v>
      </c>
      <c r="C2438" t="s">
        <v>8135</v>
      </c>
      <c r="D2438" t="s">
        <v>47</v>
      </c>
      <c r="E2438">
        <v>6</v>
      </c>
      <c r="F2438" t="s">
        <v>48</v>
      </c>
      <c r="G2438">
        <v>13</v>
      </c>
      <c r="H2438">
        <v>13</v>
      </c>
      <c r="I2438">
        <v>19</v>
      </c>
      <c r="J2438" t="s">
        <v>35</v>
      </c>
      <c r="K2438">
        <v>2.97</v>
      </c>
      <c r="L2438" t="s">
        <v>12011</v>
      </c>
      <c r="M2438" t="s">
        <v>500</v>
      </c>
      <c r="N2438" t="s">
        <v>134</v>
      </c>
      <c r="O2438" t="s">
        <v>147</v>
      </c>
      <c r="P2438" t="s">
        <v>148</v>
      </c>
      <c r="Q2438" t="s">
        <v>109</v>
      </c>
      <c r="R2438" t="s">
        <v>55</v>
      </c>
      <c r="S2438" t="s">
        <v>56</v>
      </c>
      <c r="T2438">
        <v>22</v>
      </c>
      <c r="U2438" t="s">
        <v>359</v>
      </c>
      <c r="V2438" t="s">
        <v>58</v>
      </c>
      <c r="W2438" t="s">
        <v>17796</v>
      </c>
      <c r="Y2438" t="s">
        <v>12011</v>
      </c>
      <c r="Z2438" t="s">
        <v>45</v>
      </c>
      <c r="AA2438">
        <v>2021</v>
      </c>
      <c r="AB2438" t="s">
        <v>12011</v>
      </c>
    </row>
    <row r="2439" spans="1:28" x14ac:dyDescent="0.25">
      <c r="A2439">
        <v>2007050081</v>
      </c>
      <c r="B2439" t="s">
        <v>3301</v>
      </c>
      <c r="C2439" t="s">
        <v>8438</v>
      </c>
      <c r="D2439" t="s">
        <v>12011</v>
      </c>
      <c r="E2439">
        <v>6</v>
      </c>
      <c r="F2439" t="s">
        <v>71</v>
      </c>
      <c r="G2439">
        <v>147</v>
      </c>
      <c r="H2439">
        <v>161</v>
      </c>
      <c r="I2439">
        <v>153</v>
      </c>
      <c r="J2439" t="s">
        <v>35</v>
      </c>
      <c r="K2439">
        <v>2.88</v>
      </c>
      <c r="L2439" t="s">
        <v>12011</v>
      </c>
      <c r="M2439" t="s">
        <v>226</v>
      </c>
      <c r="N2439" t="s">
        <v>12011</v>
      </c>
      <c r="O2439" t="s">
        <v>227</v>
      </c>
      <c r="P2439" t="s">
        <v>228</v>
      </c>
      <c r="Q2439" t="s">
        <v>109</v>
      </c>
      <c r="R2439" t="s">
        <v>55</v>
      </c>
      <c r="S2439" t="s">
        <v>56</v>
      </c>
      <c r="T2439">
        <v>46</v>
      </c>
      <c r="U2439" t="s">
        <v>359</v>
      </c>
      <c r="V2439" t="s">
        <v>58</v>
      </c>
      <c r="W2439" t="s">
        <v>17797</v>
      </c>
      <c r="X2439" t="s">
        <v>17798</v>
      </c>
      <c r="Y2439" t="s">
        <v>17799</v>
      </c>
      <c r="Z2439" t="s">
        <v>45</v>
      </c>
      <c r="AA2439">
        <v>2021</v>
      </c>
      <c r="AB2439" t="s">
        <v>12011</v>
      </c>
    </row>
    <row r="2440" spans="1:28" x14ac:dyDescent="0.25">
      <c r="A2440">
        <v>102443</v>
      </c>
      <c r="B2440" t="s">
        <v>6121</v>
      </c>
      <c r="C2440" t="s">
        <v>17800</v>
      </c>
      <c r="D2440" t="s">
        <v>47</v>
      </c>
      <c r="E2440">
        <v>6</v>
      </c>
      <c r="F2440" t="s">
        <v>71</v>
      </c>
      <c r="G2440">
        <v>140</v>
      </c>
      <c r="H2440">
        <v>147</v>
      </c>
      <c r="I2440">
        <v>146</v>
      </c>
      <c r="J2440" t="s">
        <v>35</v>
      </c>
      <c r="K2440">
        <v>3.19</v>
      </c>
      <c r="L2440" t="s">
        <v>12011</v>
      </c>
      <c r="M2440" t="s">
        <v>226</v>
      </c>
      <c r="N2440" t="s">
        <v>12011</v>
      </c>
      <c r="O2440" t="s">
        <v>227</v>
      </c>
      <c r="P2440" t="s">
        <v>228</v>
      </c>
      <c r="Q2440" t="s">
        <v>109</v>
      </c>
      <c r="R2440" t="s">
        <v>55</v>
      </c>
      <c r="S2440" t="s">
        <v>56</v>
      </c>
      <c r="T2440">
        <v>41</v>
      </c>
      <c r="U2440" t="s">
        <v>359</v>
      </c>
      <c r="V2440" t="s">
        <v>58</v>
      </c>
      <c r="W2440" t="s">
        <v>17801</v>
      </c>
      <c r="X2440" t="s">
        <v>17802</v>
      </c>
      <c r="Y2440" t="s">
        <v>17803</v>
      </c>
      <c r="Z2440" t="s">
        <v>10925</v>
      </c>
      <c r="AA2440">
        <v>2022</v>
      </c>
      <c r="AB2440" t="s">
        <v>12011</v>
      </c>
    </row>
    <row r="2441" spans="1:28" x14ac:dyDescent="0.25">
      <c r="A2441">
        <v>2017081173</v>
      </c>
      <c r="B2441" t="s">
        <v>2374</v>
      </c>
      <c r="C2441" t="s">
        <v>2979</v>
      </c>
      <c r="D2441" t="s">
        <v>47</v>
      </c>
      <c r="E2441">
        <v>8</v>
      </c>
      <c r="F2441" t="s">
        <v>34</v>
      </c>
      <c r="G2441">
        <v>87</v>
      </c>
      <c r="H2441">
        <v>81</v>
      </c>
      <c r="I2441">
        <v>95</v>
      </c>
      <c r="J2441" t="s">
        <v>35</v>
      </c>
      <c r="K2441">
        <v>3.68</v>
      </c>
      <c r="L2441" t="s">
        <v>12011</v>
      </c>
      <c r="M2441" t="s">
        <v>12054</v>
      </c>
      <c r="N2441" t="s">
        <v>12011</v>
      </c>
      <c r="O2441" t="s">
        <v>81</v>
      </c>
      <c r="P2441" t="s">
        <v>65</v>
      </c>
      <c r="Q2441" t="s">
        <v>54</v>
      </c>
      <c r="R2441" t="s">
        <v>40</v>
      </c>
      <c r="S2441" t="s">
        <v>12011</v>
      </c>
      <c r="T2441">
        <v>40</v>
      </c>
      <c r="U2441" t="s">
        <v>359</v>
      </c>
      <c r="V2441" t="s">
        <v>58</v>
      </c>
      <c r="W2441" t="s">
        <v>3541</v>
      </c>
      <c r="Y2441" t="s">
        <v>3542</v>
      </c>
      <c r="Z2441" t="s">
        <v>45</v>
      </c>
      <c r="AA2441">
        <v>2021</v>
      </c>
      <c r="AB2441" t="s">
        <v>12011</v>
      </c>
    </row>
    <row r="2442" spans="1:28" x14ac:dyDescent="0.25">
      <c r="A2442">
        <v>2015080247</v>
      </c>
      <c r="B2442" t="s">
        <v>5871</v>
      </c>
      <c r="C2442" t="s">
        <v>5205</v>
      </c>
      <c r="D2442" t="s">
        <v>47</v>
      </c>
      <c r="E2442">
        <v>5</v>
      </c>
      <c r="F2442" t="s">
        <v>71</v>
      </c>
      <c r="G2442">
        <v>129</v>
      </c>
      <c r="H2442">
        <v>131</v>
      </c>
      <c r="I2442">
        <v>134</v>
      </c>
      <c r="J2442" t="s">
        <v>35</v>
      </c>
      <c r="K2442">
        <v>2.92</v>
      </c>
      <c r="L2442" t="s">
        <v>12011</v>
      </c>
      <c r="M2442" t="s">
        <v>302</v>
      </c>
      <c r="N2442" t="s">
        <v>12011</v>
      </c>
      <c r="O2442" t="s">
        <v>81</v>
      </c>
      <c r="P2442" t="s">
        <v>65</v>
      </c>
      <c r="Q2442" t="s">
        <v>54</v>
      </c>
      <c r="R2442" t="s">
        <v>40</v>
      </c>
      <c r="S2442" t="s">
        <v>12011</v>
      </c>
      <c r="T2442">
        <v>30</v>
      </c>
      <c r="U2442" t="s">
        <v>359</v>
      </c>
      <c r="V2442" t="s">
        <v>58</v>
      </c>
      <c r="W2442" t="s">
        <v>17804</v>
      </c>
      <c r="X2442" t="s">
        <v>17805</v>
      </c>
      <c r="Y2442" t="s">
        <v>12011</v>
      </c>
      <c r="Z2442" t="s">
        <v>45</v>
      </c>
      <c r="AA2442">
        <v>2021</v>
      </c>
      <c r="AB2442" t="s">
        <v>12011</v>
      </c>
    </row>
    <row r="2443" spans="1:28" x14ac:dyDescent="0.25">
      <c r="A2443">
        <v>2020081227</v>
      </c>
      <c r="B2443" t="s">
        <v>10865</v>
      </c>
      <c r="C2443" t="s">
        <v>10866</v>
      </c>
      <c r="D2443" t="s">
        <v>47</v>
      </c>
      <c r="E2443">
        <v>15</v>
      </c>
      <c r="F2443" t="s">
        <v>34</v>
      </c>
      <c r="G2443">
        <v>80</v>
      </c>
      <c r="H2443">
        <v>69.5</v>
      </c>
      <c r="I2443">
        <v>95</v>
      </c>
      <c r="J2443" t="s">
        <v>35</v>
      </c>
      <c r="K2443">
        <v>2.61</v>
      </c>
      <c r="L2443" t="s">
        <v>12011</v>
      </c>
      <c r="M2443" t="s">
        <v>88</v>
      </c>
      <c r="N2443" t="s">
        <v>51</v>
      </c>
      <c r="O2443" t="s">
        <v>89</v>
      </c>
      <c r="P2443" t="s">
        <v>53</v>
      </c>
      <c r="Q2443" t="s">
        <v>54</v>
      </c>
      <c r="R2443" t="s">
        <v>40</v>
      </c>
      <c r="S2443" t="s">
        <v>12011</v>
      </c>
      <c r="T2443">
        <v>19</v>
      </c>
      <c r="U2443" t="s">
        <v>359</v>
      </c>
      <c r="V2443" t="s">
        <v>58</v>
      </c>
      <c r="W2443" t="s">
        <v>10867</v>
      </c>
      <c r="X2443" t="s">
        <v>10868</v>
      </c>
      <c r="Y2443" t="s">
        <v>10869</v>
      </c>
      <c r="Z2443" t="s">
        <v>45</v>
      </c>
      <c r="AA2443">
        <v>2021</v>
      </c>
      <c r="AB2443" t="s">
        <v>12011</v>
      </c>
    </row>
    <row r="2444" spans="1:28" x14ac:dyDescent="0.25">
      <c r="A2444">
        <v>2021121010</v>
      </c>
      <c r="B2444" t="s">
        <v>1515</v>
      </c>
      <c r="C2444" t="s">
        <v>1511</v>
      </c>
      <c r="D2444" t="s">
        <v>47</v>
      </c>
      <c r="E2444">
        <v>12</v>
      </c>
      <c r="F2444" t="s">
        <v>48</v>
      </c>
      <c r="G2444">
        <v>18</v>
      </c>
      <c r="H2444">
        <v>12</v>
      </c>
      <c r="I2444">
        <v>30</v>
      </c>
      <c r="J2444" t="s">
        <v>35</v>
      </c>
      <c r="K2444">
        <v>3.78</v>
      </c>
      <c r="L2444" t="s">
        <v>12011</v>
      </c>
      <c r="M2444" t="s">
        <v>88</v>
      </c>
      <c r="N2444" t="s">
        <v>12011</v>
      </c>
      <c r="O2444" t="s">
        <v>89</v>
      </c>
      <c r="P2444" t="s">
        <v>53</v>
      </c>
      <c r="Q2444" t="s">
        <v>54</v>
      </c>
      <c r="R2444" t="s">
        <v>40</v>
      </c>
      <c r="S2444" t="s">
        <v>12011</v>
      </c>
      <c r="T2444">
        <v>18</v>
      </c>
      <c r="U2444" t="s">
        <v>359</v>
      </c>
      <c r="V2444" t="s">
        <v>58</v>
      </c>
      <c r="W2444" t="s">
        <v>1516</v>
      </c>
      <c r="Y2444" t="s">
        <v>12011</v>
      </c>
      <c r="Z2444" t="s">
        <v>10925</v>
      </c>
      <c r="AA2444">
        <v>2022</v>
      </c>
      <c r="AB2444" t="s">
        <v>12011</v>
      </c>
    </row>
    <row r="2445" spans="1:28" x14ac:dyDescent="0.25">
      <c r="A2445">
        <v>2021121004</v>
      </c>
      <c r="B2445" t="s">
        <v>1776</v>
      </c>
      <c r="C2445" t="s">
        <v>1764</v>
      </c>
      <c r="D2445" t="s">
        <v>47</v>
      </c>
      <c r="E2445">
        <v>16</v>
      </c>
      <c r="F2445" t="s">
        <v>48</v>
      </c>
      <c r="G2445">
        <v>26</v>
      </c>
      <c r="H2445">
        <v>16</v>
      </c>
      <c r="I2445">
        <v>42</v>
      </c>
      <c r="J2445" t="s">
        <v>35</v>
      </c>
      <c r="K2445">
        <v>3.32</v>
      </c>
      <c r="L2445" t="s">
        <v>12011</v>
      </c>
      <c r="M2445" t="s">
        <v>202</v>
      </c>
      <c r="N2445" t="s">
        <v>12011</v>
      </c>
      <c r="O2445" t="s">
        <v>64</v>
      </c>
      <c r="P2445" t="s">
        <v>65</v>
      </c>
      <c r="Q2445" t="s">
        <v>54</v>
      </c>
      <c r="R2445" t="s">
        <v>40</v>
      </c>
      <c r="S2445" t="s">
        <v>12011</v>
      </c>
      <c r="T2445">
        <v>17</v>
      </c>
      <c r="U2445" t="s">
        <v>359</v>
      </c>
      <c r="V2445" t="s">
        <v>58</v>
      </c>
      <c r="W2445" t="s">
        <v>1777</v>
      </c>
      <c r="Y2445" t="s">
        <v>12011</v>
      </c>
      <c r="Z2445" t="s">
        <v>10925</v>
      </c>
      <c r="AA2445">
        <v>2022</v>
      </c>
      <c r="AB2445" t="s">
        <v>12011</v>
      </c>
    </row>
    <row r="2446" spans="1:28" x14ac:dyDescent="0.25">
      <c r="A2446">
        <v>2015080289</v>
      </c>
      <c r="B2446" t="s">
        <v>2457</v>
      </c>
      <c r="C2446" t="s">
        <v>1182</v>
      </c>
      <c r="D2446" t="s">
        <v>47</v>
      </c>
      <c r="E2446">
        <v>5</v>
      </c>
      <c r="F2446" t="s">
        <v>71</v>
      </c>
      <c r="G2446">
        <v>142</v>
      </c>
      <c r="H2446">
        <v>142</v>
      </c>
      <c r="I2446">
        <v>147</v>
      </c>
      <c r="J2446" t="s">
        <v>35</v>
      </c>
      <c r="K2446">
        <v>2.72</v>
      </c>
      <c r="L2446" t="s">
        <v>12011</v>
      </c>
      <c r="M2446" t="s">
        <v>17806</v>
      </c>
      <c r="N2446" t="s">
        <v>12011</v>
      </c>
      <c r="O2446" t="s">
        <v>52</v>
      </c>
      <c r="P2446" t="s">
        <v>53</v>
      </c>
      <c r="Q2446" t="s">
        <v>54</v>
      </c>
      <c r="R2446" t="s">
        <v>55</v>
      </c>
      <c r="S2446" t="s">
        <v>12011</v>
      </c>
      <c r="T2446">
        <v>24</v>
      </c>
      <c r="U2446" t="s">
        <v>359</v>
      </c>
      <c r="V2446" t="s">
        <v>58</v>
      </c>
      <c r="W2446" t="s">
        <v>17807</v>
      </c>
      <c r="X2446" t="s">
        <v>17808</v>
      </c>
      <c r="Y2446" t="s">
        <v>17809</v>
      </c>
      <c r="Z2446" t="s">
        <v>45</v>
      </c>
      <c r="AA2446">
        <v>2021</v>
      </c>
      <c r="AB2446" t="s">
        <v>12011</v>
      </c>
    </row>
    <row r="2447" spans="1:28" x14ac:dyDescent="0.25">
      <c r="A2447">
        <v>2019071086</v>
      </c>
      <c r="B2447" t="s">
        <v>1935</v>
      </c>
      <c r="C2447" t="s">
        <v>17810</v>
      </c>
      <c r="D2447" t="s">
        <v>47</v>
      </c>
      <c r="E2447">
        <v>10</v>
      </c>
      <c r="F2447" t="s">
        <v>139</v>
      </c>
      <c r="G2447">
        <v>66</v>
      </c>
      <c r="H2447">
        <v>49</v>
      </c>
      <c r="I2447">
        <v>76</v>
      </c>
      <c r="J2447" t="s">
        <v>35</v>
      </c>
      <c r="K2447">
        <v>3.47</v>
      </c>
      <c r="L2447" t="s">
        <v>12011</v>
      </c>
      <c r="M2447" t="s">
        <v>129</v>
      </c>
      <c r="N2447" t="s">
        <v>12011</v>
      </c>
      <c r="O2447" t="s">
        <v>89</v>
      </c>
      <c r="P2447" t="s">
        <v>53</v>
      </c>
      <c r="Q2447" t="s">
        <v>54</v>
      </c>
      <c r="R2447" t="s">
        <v>40</v>
      </c>
      <c r="S2447" t="s">
        <v>130</v>
      </c>
      <c r="T2447">
        <v>42</v>
      </c>
      <c r="U2447" t="s">
        <v>359</v>
      </c>
      <c r="V2447" t="s">
        <v>58</v>
      </c>
      <c r="W2447" t="s">
        <v>17811</v>
      </c>
      <c r="X2447" t="s">
        <v>17812</v>
      </c>
      <c r="Y2447" t="s">
        <v>17813</v>
      </c>
      <c r="Z2447" t="s">
        <v>45</v>
      </c>
      <c r="AA2447">
        <v>2021</v>
      </c>
      <c r="AB2447" t="s">
        <v>12011</v>
      </c>
    </row>
    <row r="2448" spans="1:28" x14ac:dyDescent="0.25">
      <c r="A2448">
        <v>2021061046</v>
      </c>
      <c r="B2448" t="s">
        <v>9598</v>
      </c>
      <c r="C2448" t="s">
        <v>17814</v>
      </c>
      <c r="D2448" t="s">
        <v>47</v>
      </c>
      <c r="E2448" t="s">
        <v>12011</v>
      </c>
      <c r="F2448" t="s">
        <v>48</v>
      </c>
      <c r="G2448">
        <v>0</v>
      </c>
      <c r="H2448" t="s">
        <v>12011</v>
      </c>
      <c r="I2448" t="s">
        <v>12011</v>
      </c>
      <c r="J2448" t="s">
        <v>35</v>
      </c>
      <c r="K2448">
        <v>0</v>
      </c>
      <c r="L2448" t="s">
        <v>12011</v>
      </c>
      <c r="M2448" t="s">
        <v>88</v>
      </c>
      <c r="N2448" t="s">
        <v>51</v>
      </c>
      <c r="O2448" t="s">
        <v>89</v>
      </c>
      <c r="P2448" t="s">
        <v>53</v>
      </c>
      <c r="Q2448" t="s">
        <v>54</v>
      </c>
      <c r="R2448" t="s">
        <v>40</v>
      </c>
      <c r="S2448" t="s">
        <v>130</v>
      </c>
      <c r="T2448">
        <v>27</v>
      </c>
      <c r="U2448" t="s">
        <v>359</v>
      </c>
      <c r="V2448" t="s">
        <v>58</v>
      </c>
      <c r="W2448" t="s">
        <v>17815</v>
      </c>
      <c r="Y2448" t="s">
        <v>12011</v>
      </c>
      <c r="Z2448" t="s">
        <v>45</v>
      </c>
      <c r="AA2448">
        <v>2021</v>
      </c>
      <c r="AB2448" t="s">
        <v>12011</v>
      </c>
    </row>
    <row r="2449" spans="1:28" x14ac:dyDescent="0.25">
      <c r="A2449">
        <v>2015090031</v>
      </c>
      <c r="B2449" t="s">
        <v>17816</v>
      </c>
      <c r="C2449" t="s">
        <v>17817</v>
      </c>
      <c r="D2449" t="s">
        <v>47</v>
      </c>
      <c r="E2449">
        <v>10</v>
      </c>
      <c r="F2449" t="s">
        <v>71</v>
      </c>
      <c r="G2449">
        <v>163</v>
      </c>
      <c r="H2449">
        <v>163</v>
      </c>
      <c r="I2449">
        <v>173</v>
      </c>
      <c r="J2449" t="s">
        <v>35</v>
      </c>
      <c r="K2449">
        <v>3.79</v>
      </c>
      <c r="L2449" t="s">
        <v>12011</v>
      </c>
      <c r="M2449" t="s">
        <v>294</v>
      </c>
      <c r="N2449" t="s">
        <v>12011</v>
      </c>
      <c r="O2449" t="s">
        <v>37</v>
      </c>
      <c r="P2449" t="s">
        <v>38</v>
      </c>
      <c r="Q2449" t="s">
        <v>54</v>
      </c>
      <c r="R2449" t="s">
        <v>40</v>
      </c>
      <c r="S2449" t="s">
        <v>130</v>
      </c>
      <c r="T2449">
        <v>36</v>
      </c>
      <c r="U2449" t="s">
        <v>359</v>
      </c>
      <c r="V2449" t="s">
        <v>58</v>
      </c>
      <c r="W2449" t="s">
        <v>17818</v>
      </c>
      <c r="X2449" t="s">
        <v>17819</v>
      </c>
      <c r="Y2449" t="s">
        <v>17820</v>
      </c>
      <c r="Z2449" t="s">
        <v>45</v>
      </c>
      <c r="AA2449">
        <v>2021</v>
      </c>
      <c r="AB2449" t="s">
        <v>12011</v>
      </c>
    </row>
    <row r="2450" spans="1:28" x14ac:dyDescent="0.25">
      <c r="A2450">
        <v>2018011005</v>
      </c>
      <c r="B2450" t="s">
        <v>1749</v>
      </c>
      <c r="C2450" t="s">
        <v>4043</v>
      </c>
      <c r="D2450" t="s">
        <v>47</v>
      </c>
      <c r="E2450">
        <v>9</v>
      </c>
      <c r="F2450" t="s">
        <v>71</v>
      </c>
      <c r="G2450">
        <v>113</v>
      </c>
      <c r="H2450">
        <v>107</v>
      </c>
      <c r="I2450">
        <v>122</v>
      </c>
      <c r="J2450" t="s">
        <v>35</v>
      </c>
      <c r="K2450">
        <v>3.45</v>
      </c>
      <c r="L2450" t="s">
        <v>12011</v>
      </c>
      <c r="M2450" t="s">
        <v>12054</v>
      </c>
      <c r="N2450" t="s">
        <v>12011</v>
      </c>
      <c r="O2450" t="s">
        <v>81</v>
      </c>
      <c r="P2450" t="s">
        <v>65</v>
      </c>
      <c r="Q2450" t="s">
        <v>54</v>
      </c>
      <c r="R2450" t="s">
        <v>40</v>
      </c>
      <c r="S2450" t="s">
        <v>130</v>
      </c>
      <c r="T2450">
        <v>41</v>
      </c>
      <c r="U2450" t="s">
        <v>359</v>
      </c>
      <c r="V2450" t="s">
        <v>58</v>
      </c>
      <c r="W2450" t="s">
        <v>17821</v>
      </c>
      <c r="X2450" t="s">
        <v>17822</v>
      </c>
      <c r="Y2450" t="s">
        <v>17823</v>
      </c>
      <c r="Z2450" t="s">
        <v>45</v>
      </c>
      <c r="AA2450">
        <v>2021</v>
      </c>
      <c r="AB2450" t="s">
        <v>12011</v>
      </c>
    </row>
    <row r="2451" spans="1:28" x14ac:dyDescent="0.25">
      <c r="A2451">
        <v>2019091062</v>
      </c>
      <c r="B2451" t="s">
        <v>17824</v>
      </c>
      <c r="C2451" t="s">
        <v>9705</v>
      </c>
      <c r="D2451" t="s">
        <v>47</v>
      </c>
      <c r="E2451">
        <v>15</v>
      </c>
      <c r="F2451" t="s">
        <v>34</v>
      </c>
      <c r="G2451">
        <v>93</v>
      </c>
      <c r="H2451">
        <v>73</v>
      </c>
      <c r="I2451">
        <v>108</v>
      </c>
      <c r="J2451" t="s">
        <v>35</v>
      </c>
      <c r="K2451">
        <v>3.28</v>
      </c>
      <c r="L2451" t="s">
        <v>12011</v>
      </c>
      <c r="M2451" t="s">
        <v>12054</v>
      </c>
      <c r="N2451" t="s">
        <v>12011</v>
      </c>
      <c r="O2451" t="s">
        <v>81</v>
      </c>
      <c r="P2451" t="s">
        <v>65</v>
      </c>
      <c r="Q2451" t="s">
        <v>54</v>
      </c>
      <c r="R2451" t="s">
        <v>40</v>
      </c>
      <c r="S2451" t="s">
        <v>130</v>
      </c>
      <c r="T2451">
        <v>44</v>
      </c>
      <c r="U2451" t="s">
        <v>359</v>
      </c>
      <c r="V2451" t="s">
        <v>58</v>
      </c>
      <c r="W2451" t="s">
        <v>17825</v>
      </c>
      <c r="X2451" t="s">
        <v>17826</v>
      </c>
      <c r="Y2451" t="s">
        <v>17827</v>
      </c>
      <c r="Z2451" t="s">
        <v>45</v>
      </c>
      <c r="AA2451">
        <v>2021</v>
      </c>
      <c r="AB2451" t="s">
        <v>12011</v>
      </c>
    </row>
    <row r="2452" spans="1:28" x14ac:dyDescent="0.25">
      <c r="A2452">
        <v>2020081535</v>
      </c>
      <c r="B2452" t="s">
        <v>9053</v>
      </c>
      <c r="C2452" t="s">
        <v>9966</v>
      </c>
      <c r="D2452" t="s">
        <v>47</v>
      </c>
      <c r="E2452">
        <v>16</v>
      </c>
      <c r="F2452" t="s">
        <v>34</v>
      </c>
      <c r="G2452">
        <v>82</v>
      </c>
      <c r="H2452">
        <v>69</v>
      </c>
      <c r="I2452">
        <v>98</v>
      </c>
      <c r="J2452" t="s">
        <v>35</v>
      </c>
      <c r="K2452">
        <v>3.45</v>
      </c>
      <c r="L2452" t="s">
        <v>12011</v>
      </c>
      <c r="M2452" t="s">
        <v>207</v>
      </c>
      <c r="N2452" t="s">
        <v>12011</v>
      </c>
      <c r="O2452" t="s">
        <v>108</v>
      </c>
      <c r="P2452" t="s">
        <v>53</v>
      </c>
      <c r="Q2452" t="s">
        <v>54</v>
      </c>
      <c r="R2452" t="s">
        <v>40</v>
      </c>
      <c r="S2452" t="s">
        <v>130</v>
      </c>
      <c r="T2452">
        <v>32</v>
      </c>
      <c r="U2452" t="s">
        <v>359</v>
      </c>
      <c r="V2452" t="s">
        <v>58</v>
      </c>
      <c r="W2452" t="s">
        <v>17828</v>
      </c>
      <c r="X2452" t="s">
        <v>17829</v>
      </c>
      <c r="Y2452" t="s">
        <v>17830</v>
      </c>
      <c r="Z2452" t="s">
        <v>45</v>
      </c>
      <c r="AA2452">
        <v>2021</v>
      </c>
      <c r="AB2452" t="s">
        <v>12011</v>
      </c>
    </row>
    <row r="2453" spans="1:28" x14ac:dyDescent="0.25">
      <c r="A2453">
        <v>2021101122</v>
      </c>
      <c r="B2453" t="s">
        <v>1506</v>
      </c>
      <c r="C2453" t="s">
        <v>17831</v>
      </c>
      <c r="D2453" t="s">
        <v>47</v>
      </c>
      <c r="E2453">
        <v>3</v>
      </c>
      <c r="F2453" t="s">
        <v>48</v>
      </c>
      <c r="G2453">
        <v>0</v>
      </c>
      <c r="H2453">
        <v>3</v>
      </c>
      <c r="I2453">
        <v>3</v>
      </c>
      <c r="J2453" t="s">
        <v>35</v>
      </c>
      <c r="K2453">
        <v>1</v>
      </c>
      <c r="L2453" t="s">
        <v>12011</v>
      </c>
      <c r="M2453" t="s">
        <v>226</v>
      </c>
      <c r="N2453" t="s">
        <v>12011</v>
      </c>
      <c r="O2453" t="s">
        <v>227</v>
      </c>
      <c r="P2453" t="s">
        <v>228</v>
      </c>
      <c r="Q2453" t="s">
        <v>54</v>
      </c>
      <c r="R2453" t="s">
        <v>40</v>
      </c>
      <c r="S2453" t="s">
        <v>130</v>
      </c>
      <c r="T2453">
        <v>41</v>
      </c>
      <c r="U2453" t="s">
        <v>359</v>
      </c>
      <c r="V2453" t="s">
        <v>58</v>
      </c>
      <c r="W2453" t="s">
        <v>17832</v>
      </c>
      <c r="Y2453" t="s">
        <v>12011</v>
      </c>
      <c r="Z2453" t="s">
        <v>10925</v>
      </c>
      <c r="AA2453">
        <v>2022</v>
      </c>
      <c r="AB2453" t="s">
        <v>12011</v>
      </c>
    </row>
    <row r="2454" spans="1:28" x14ac:dyDescent="0.25">
      <c r="A2454">
        <v>2017091027</v>
      </c>
      <c r="B2454" t="s">
        <v>17833</v>
      </c>
      <c r="C2454" t="s">
        <v>17834</v>
      </c>
      <c r="D2454" t="s">
        <v>47</v>
      </c>
      <c r="E2454">
        <v>9</v>
      </c>
      <c r="F2454" t="s">
        <v>34</v>
      </c>
      <c r="G2454">
        <v>72</v>
      </c>
      <c r="H2454">
        <v>72</v>
      </c>
      <c r="I2454">
        <v>81</v>
      </c>
      <c r="J2454" t="s">
        <v>35</v>
      </c>
      <c r="K2454">
        <v>3.18</v>
      </c>
      <c r="L2454" t="s">
        <v>12011</v>
      </c>
      <c r="M2454" t="s">
        <v>12054</v>
      </c>
      <c r="N2454" t="s">
        <v>12011</v>
      </c>
      <c r="O2454" t="s">
        <v>81</v>
      </c>
      <c r="P2454" t="s">
        <v>65</v>
      </c>
      <c r="Q2454" t="s">
        <v>54</v>
      </c>
      <c r="R2454" t="s">
        <v>40</v>
      </c>
      <c r="S2454" t="s">
        <v>130</v>
      </c>
      <c r="T2454">
        <v>51</v>
      </c>
      <c r="U2454" t="s">
        <v>359</v>
      </c>
      <c r="V2454" t="s">
        <v>58</v>
      </c>
      <c r="W2454" t="s">
        <v>17835</v>
      </c>
      <c r="X2454" t="s">
        <v>17836</v>
      </c>
      <c r="Y2454" t="s">
        <v>17837</v>
      </c>
      <c r="Z2454" t="s">
        <v>10925</v>
      </c>
      <c r="AA2454">
        <v>2022</v>
      </c>
      <c r="AB2454" t="s">
        <v>12011</v>
      </c>
    </row>
    <row r="2455" spans="1:28" x14ac:dyDescent="0.25">
      <c r="A2455">
        <v>2016081035</v>
      </c>
      <c r="B2455" t="s">
        <v>3700</v>
      </c>
      <c r="C2455" t="s">
        <v>3696</v>
      </c>
      <c r="D2455" t="s">
        <v>47</v>
      </c>
      <c r="E2455">
        <v>8</v>
      </c>
      <c r="F2455" t="s">
        <v>139</v>
      </c>
      <c r="G2455">
        <v>45</v>
      </c>
      <c r="H2455">
        <v>45</v>
      </c>
      <c r="I2455">
        <v>53</v>
      </c>
      <c r="J2455" t="s">
        <v>35</v>
      </c>
      <c r="K2455">
        <v>2.48</v>
      </c>
      <c r="L2455" t="s">
        <v>12011</v>
      </c>
      <c r="M2455" t="s">
        <v>272</v>
      </c>
      <c r="N2455" t="s">
        <v>12011</v>
      </c>
      <c r="O2455" t="s">
        <v>64</v>
      </c>
      <c r="P2455" t="s">
        <v>65</v>
      </c>
      <c r="Q2455" t="s">
        <v>54</v>
      </c>
      <c r="R2455" t="s">
        <v>55</v>
      </c>
      <c r="S2455" t="s">
        <v>130</v>
      </c>
      <c r="T2455">
        <v>40</v>
      </c>
      <c r="U2455" t="s">
        <v>359</v>
      </c>
      <c r="V2455" t="s">
        <v>58</v>
      </c>
      <c r="W2455" t="s">
        <v>3701</v>
      </c>
      <c r="X2455" t="s">
        <v>3702</v>
      </c>
      <c r="Y2455" t="s">
        <v>3703</v>
      </c>
      <c r="Z2455" t="s">
        <v>45</v>
      </c>
      <c r="AA2455">
        <v>2021</v>
      </c>
      <c r="AB2455" t="s">
        <v>12011</v>
      </c>
    </row>
    <row r="2456" spans="1:28" x14ac:dyDescent="0.25">
      <c r="A2456">
        <v>2014070102</v>
      </c>
      <c r="B2456" t="s">
        <v>17838</v>
      </c>
      <c r="C2456" t="s">
        <v>880</v>
      </c>
      <c r="D2456" t="s">
        <v>47</v>
      </c>
      <c r="E2456">
        <v>1</v>
      </c>
      <c r="F2456" t="s">
        <v>71</v>
      </c>
      <c r="G2456">
        <v>133</v>
      </c>
      <c r="H2456">
        <v>128</v>
      </c>
      <c r="I2456">
        <v>134</v>
      </c>
      <c r="J2456" t="s">
        <v>35</v>
      </c>
      <c r="K2456">
        <v>3.27</v>
      </c>
      <c r="L2456" t="s">
        <v>12011</v>
      </c>
      <c r="M2456" t="s">
        <v>1077</v>
      </c>
      <c r="N2456" t="s">
        <v>12011</v>
      </c>
      <c r="O2456" t="s">
        <v>81</v>
      </c>
      <c r="P2456" t="s">
        <v>65</v>
      </c>
      <c r="Q2456" t="s">
        <v>54</v>
      </c>
      <c r="R2456" t="s">
        <v>55</v>
      </c>
      <c r="S2456" t="s">
        <v>130</v>
      </c>
      <c r="T2456">
        <v>52</v>
      </c>
      <c r="U2456" t="s">
        <v>359</v>
      </c>
      <c r="V2456" t="s">
        <v>58</v>
      </c>
      <c r="W2456" t="s">
        <v>17839</v>
      </c>
      <c r="X2456" t="s">
        <v>17840</v>
      </c>
      <c r="Y2456" t="s">
        <v>17841</v>
      </c>
      <c r="Z2456" t="s">
        <v>10925</v>
      </c>
      <c r="AA2456">
        <v>2022</v>
      </c>
      <c r="AB2456" t="s">
        <v>12011</v>
      </c>
    </row>
    <row r="2457" spans="1:28" x14ac:dyDescent="0.25">
      <c r="A2457">
        <v>2015060105</v>
      </c>
      <c r="B2457" t="s">
        <v>17842</v>
      </c>
      <c r="C2457" t="s">
        <v>32</v>
      </c>
      <c r="D2457" t="s">
        <v>47</v>
      </c>
      <c r="E2457">
        <v>7</v>
      </c>
      <c r="F2457" t="s">
        <v>71</v>
      </c>
      <c r="G2457">
        <v>130</v>
      </c>
      <c r="H2457">
        <v>119</v>
      </c>
      <c r="I2457">
        <v>137</v>
      </c>
      <c r="J2457" t="s">
        <v>35</v>
      </c>
      <c r="K2457">
        <v>2.62</v>
      </c>
      <c r="L2457" t="s">
        <v>12011</v>
      </c>
      <c r="M2457" t="s">
        <v>11734</v>
      </c>
      <c r="N2457" t="s">
        <v>12011</v>
      </c>
      <c r="O2457" t="s">
        <v>81</v>
      </c>
      <c r="P2457" t="s">
        <v>65</v>
      </c>
      <c r="Q2457" t="s">
        <v>54</v>
      </c>
      <c r="R2457" t="s">
        <v>40</v>
      </c>
      <c r="S2457" t="s">
        <v>56</v>
      </c>
      <c r="T2457">
        <v>40</v>
      </c>
      <c r="U2457" t="s">
        <v>359</v>
      </c>
      <c r="V2457" t="s">
        <v>58</v>
      </c>
      <c r="W2457" t="s">
        <v>17843</v>
      </c>
      <c r="X2457" t="s">
        <v>17844</v>
      </c>
      <c r="Y2457" t="s">
        <v>17845</v>
      </c>
      <c r="Z2457" t="s">
        <v>45</v>
      </c>
      <c r="AA2457">
        <v>2021</v>
      </c>
      <c r="AB2457" t="s">
        <v>12011</v>
      </c>
    </row>
    <row r="2458" spans="1:28" x14ac:dyDescent="0.25">
      <c r="A2458">
        <v>2017061049</v>
      </c>
      <c r="B2458" t="s">
        <v>17846</v>
      </c>
      <c r="C2458" t="s">
        <v>92</v>
      </c>
      <c r="D2458" t="s">
        <v>47</v>
      </c>
      <c r="E2458">
        <v>16</v>
      </c>
      <c r="F2458" t="s">
        <v>71</v>
      </c>
      <c r="G2458">
        <v>102</v>
      </c>
      <c r="H2458">
        <v>101</v>
      </c>
      <c r="I2458">
        <v>118</v>
      </c>
      <c r="J2458" t="s">
        <v>35</v>
      </c>
      <c r="K2458">
        <v>2.4</v>
      </c>
      <c r="L2458" t="s">
        <v>49</v>
      </c>
      <c r="M2458" t="s">
        <v>196</v>
      </c>
      <c r="N2458" t="s">
        <v>12011</v>
      </c>
      <c r="O2458" t="s">
        <v>197</v>
      </c>
      <c r="P2458" t="s">
        <v>53</v>
      </c>
      <c r="Q2458" t="s">
        <v>54</v>
      </c>
      <c r="R2458" t="s">
        <v>40</v>
      </c>
      <c r="S2458" t="s">
        <v>56</v>
      </c>
      <c r="T2458">
        <v>23</v>
      </c>
      <c r="U2458" t="s">
        <v>359</v>
      </c>
      <c r="V2458" t="s">
        <v>58</v>
      </c>
      <c r="W2458" t="s">
        <v>17847</v>
      </c>
      <c r="X2458" t="s">
        <v>17848</v>
      </c>
      <c r="Y2458" t="s">
        <v>17849</v>
      </c>
      <c r="Z2458" t="s">
        <v>45</v>
      </c>
      <c r="AA2458">
        <v>2021</v>
      </c>
      <c r="AB2458" t="s">
        <v>12011</v>
      </c>
    </row>
    <row r="2459" spans="1:28" x14ac:dyDescent="0.25">
      <c r="A2459">
        <v>2020101112</v>
      </c>
      <c r="B2459" t="s">
        <v>17850</v>
      </c>
      <c r="C2459" t="s">
        <v>106</v>
      </c>
      <c r="D2459" t="s">
        <v>47</v>
      </c>
      <c r="E2459">
        <v>15</v>
      </c>
      <c r="F2459" t="s">
        <v>34</v>
      </c>
      <c r="G2459">
        <v>80</v>
      </c>
      <c r="H2459">
        <v>71.5</v>
      </c>
      <c r="I2459">
        <v>95</v>
      </c>
      <c r="J2459" t="s">
        <v>35</v>
      </c>
      <c r="K2459">
        <v>3.56</v>
      </c>
      <c r="L2459" t="s">
        <v>12011</v>
      </c>
      <c r="M2459" t="s">
        <v>88</v>
      </c>
      <c r="N2459" t="s">
        <v>51</v>
      </c>
      <c r="O2459" t="s">
        <v>89</v>
      </c>
      <c r="P2459" t="s">
        <v>53</v>
      </c>
      <c r="Q2459" t="s">
        <v>54</v>
      </c>
      <c r="R2459" t="s">
        <v>40</v>
      </c>
      <c r="S2459" t="s">
        <v>56</v>
      </c>
      <c r="T2459">
        <v>20</v>
      </c>
      <c r="U2459" t="s">
        <v>359</v>
      </c>
      <c r="V2459" t="s">
        <v>58</v>
      </c>
      <c r="W2459" t="s">
        <v>17851</v>
      </c>
      <c r="X2459" t="s">
        <v>17852</v>
      </c>
      <c r="Y2459" t="s">
        <v>17853</v>
      </c>
      <c r="Z2459" t="s">
        <v>45</v>
      </c>
      <c r="AA2459">
        <v>2021</v>
      </c>
      <c r="AB2459" t="s">
        <v>12011</v>
      </c>
    </row>
    <row r="2460" spans="1:28" x14ac:dyDescent="0.25">
      <c r="A2460">
        <v>2019081254</v>
      </c>
      <c r="B2460" t="s">
        <v>17854</v>
      </c>
      <c r="C2460" t="s">
        <v>288</v>
      </c>
      <c r="D2460" t="s">
        <v>47</v>
      </c>
      <c r="E2460">
        <v>17</v>
      </c>
      <c r="F2460" t="s">
        <v>71</v>
      </c>
      <c r="G2460">
        <v>108</v>
      </c>
      <c r="H2460">
        <v>105</v>
      </c>
      <c r="I2460">
        <v>125</v>
      </c>
      <c r="J2460" t="s">
        <v>35</v>
      </c>
      <c r="K2460">
        <v>3.18</v>
      </c>
      <c r="L2460" t="s">
        <v>12011</v>
      </c>
      <c r="M2460" t="s">
        <v>500</v>
      </c>
      <c r="N2460" t="s">
        <v>12011</v>
      </c>
      <c r="O2460" t="s">
        <v>147</v>
      </c>
      <c r="P2460" t="s">
        <v>148</v>
      </c>
      <c r="Q2460" t="s">
        <v>54</v>
      </c>
      <c r="R2460" t="s">
        <v>40</v>
      </c>
      <c r="S2460" t="s">
        <v>56</v>
      </c>
      <c r="T2460">
        <v>21</v>
      </c>
      <c r="U2460" t="s">
        <v>359</v>
      </c>
      <c r="V2460" t="s">
        <v>58</v>
      </c>
      <c r="W2460" t="s">
        <v>17855</v>
      </c>
      <c r="X2460" t="s">
        <v>17856</v>
      </c>
      <c r="Y2460" t="s">
        <v>17857</v>
      </c>
      <c r="Z2460" t="s">
        <v>45</v>
      </c>
      <c r="AA2460">
        <v>2021</v>
      </c>
      <c r="AB2460" t="s">
        <v>12011</v>
      </c>
    </row>
    <row r="2461" spans="1:28" x14ac:dyDescent="0.25">
      <c r="A2461">
        <v>2019081261</v>
      </c>
      <c r="B2461" t="s">
        <v>17858</v>
      </c>
      <c r="C2461" t="s">
        <v>288</v>
      </c>
      <c r="D2461" t="s">
        <v>47</v>
      </c>
      <c r="E2461">
        <v>14</v>
      </c>
      <c r="F2461" t="s">
        <v>34</v>
      </c>
      <c r="G2461">
        <v>90</v>
      </c>
      <c r="H2461">
        <v>78</v>
      </c>
      <c r="I2461">
        <v>104</v>
      </c>
      <c r="J2461" t="s">
        <v>35</v>
      </c>
      <c r="K2461">
        <v>2.96</v>
      </c>
      <c r="L2461" t="s">
        <v>12011</v>
      </c>
      <c r="M2461" t="s">
        <v>272</v>
      </c>
      <c r="N2461" t="s">
        <v>12011</v>
      </c>
      <c r="O2461" t="s">
        <v>64</v>
      </c>
      <c r="P2461" t="s">
        <v>65</v>
      </c>
      <c r="Q2461" t="s">
        <v>54</v>
      </c>
      <c r="R2461" t="s">
        <v>40</v>
      </c>
      <c r="S2461" t="s">
        <v>56</v>
      </c>
      <c r="T2461">
        <v>23</v>
      </c>
      <c r="U2461" t="s">
        <v>359</v>
      </c>
      <c r="V2461" t="s">
        <v>58</v>
      </c>
      <c r="W2461" t="s">
        <v>17859</v>
      </c>
      <c r="X2461" t="s">
        <v>17860</v>
      </c>
      <c r="Y2461" t="s">
        <v>17857</v>
      </c>
      <c r="Z2461" t="s">
        <v>45</v>
      </c>
      <c r="AA2461">
        <v>2021</v>
      </c>
      <c r="AB2461" t="s">
        <v>12011</v>
      </c>
    </row>
    <row r="2462" spans="1:28" x14ac:dyDescent="0.25">
      <c r="A2462">
        <v>2020071024</v>
      </c>
      <c r="B2462" t="s">
        <v>17861</v>
      </c>
      <c r="C2462" t="s">
        <v>376</v>
      </c>
      <c r="D2462" t="s">
        <v>47</v>
      </c>
      <c r="E2462">
        <v>15</v>
      </c>
      <c r="F2462" t="s">
        <v>34</v>
      </c>
      <c r="G2462">
        <v>80</v>
      </c>
      <c r="H2462">
        <v>71.5</v>
      </c>
      <c r="I2462">
        <v>95</v>
      </c>
      <c r="J2462" t="s">
        <v>35</v>
      </c>
      <c r="K2462">
        <v>2.99</v>
      </c>
      <c r="L2462" t="s">
        <v>12011</v>
      </c>
      <c r="M2462" t="s">
        <v>88</v>
      </c>
      <c r="N2462" t="s">
        <v>51</v>
      </c>
      <c r="O2462" t="s">
        <v>89</v>
      </c>
      <c r="P2462" t="s">
        <v>53</v>
      </c>
      <c r="Q2462" t="s">
        <v>54</v>
      </c>
      <c r="R2462" t="s">
        <v>40</v>
      </c>
      <c r="S2462" t="s">
        <v>56</v>
      </c>
      <c r="T2462">
        <v>38</v>
      </c>
      <c r="U2462" t="s">
        <v>359</v>
      </c>
      <c r="V2462" t="s">
        <v>58</v>
      </c>
      <c r="W2462" t="s">
        <v>17862</v>
      </c>
      <c r="X2462" t="s">
        <v>17863</v>
      </c>
      <c r="Y2462" t="s">
        <v>17864</v>
      </c>
      <c r="Z2462" t="s">
        <v>45</v>
      </c>
      <c r="AA2462">
        <v>2021</v>
      </c>
      <c r="AB2462" t="s">
        <v>12011</v>
      </c>
    </row>
    <row r="2463" spans="1:28" x14ac:dyDescent="0.25">
      <c r="A2463">
        <v>2017081266</v>
      </c>
      <c r="B2463" t="s">
        <v>17865</v>
      </c>
      <c r="C2463" t="s">
        <v>460</v>
      </c>
      <c r="D2463" t="s">
        <v>47</v>
      </c>
      <c r="E2463">
        <v>12</v>
      </c>
      <c r="F2463" t="s">
        <v>34</v>
      </c>
      <c r="G2463">
        <v>95</v>
      </c>
      <c r="H2463">
        <v>94</v>
      </c>
      <c r="I2463">
        <v>107</v>
      </c>
      <c r="J2463" t="s">
        <v>35</v>
      </c>
      <c r="K2463">
        <v>2.89</v>
      </c>
      <c r="L2463" t="s">
        <v>12011</v>
      </c>
      <c r="M2463" t="s">
        <v>423</v>
      </c>
      <c r="N2463" t="s">
        <v>12011</v>
      </c>
      <c r="O2463" t="s">
        <v>168</v>
      </c>
      <c r="P2463" t="s">
        <v>148</v>
      </c>
      <c r="Q2463" t="s">
        <v>54</v>
      </c>
      <c r="R2463" t="s">
        <v>40</v>
      </c>
      <c r="S2463" t="s">
        <v>56</v>
      </c>
      <c r="T2463">
        <v>25</v>
      </c>
      <c r="U2463" t="s">
        <v>359</v>
      </c>
      <c r="V2463" t="s">
        <v>58</v>
      </c>
      <c r="W2463" t="s">
        <v>17866</v>
      </c>
      <c r="X2463" t="s">
        <v>17867</v>
      </c>
      <c r="Y2463" t="s">
        <v>17868</v>
      </c>
      <c r="Z2463" t="s">
        <v>45</v>
      </c>
      <c r="AA2463">
        <v>2021</v>
      </c>
      <c r="AB2463" t="s">
        <v>12011</v>
      </c>
    </row>
    <row r="2464" spans="1:28" x14ac:dyDescent="0.25">
      <c r="A2464">
        <v>2019091013</v>
      </c>
      <c r="B2464" t="s">
        <v>614</v>
      </c>
      <c r="C2464" t="s">
        <v>570</v>
      </c>
      <c r="D2464" t="s">
        <v>47</v>
      </c>
      <c r="E2464">
        <v>15</v>
      </c>
      <c r="F2464" t="s">
        <v>34</v>
      </c>
      <c r="G2464">
        <v>93</v>
      </c>
      <c r="H2464">
        <v>87</v>
      </c>
      <c r="I2464">
        <v>108</v>
      </c>
      <c r="J2464" t="s">
        <v>35</v>
      </c>
      <c r="K2464">
        <v>3.29</v>
      </c>
      <c r="L2464" t="s">
        <v>12011</v>
      </c>
      <c r="M2464" t="s">
        <v>352</v>
      </c>
      <c r="N2464" t="s">
        <v>616</v>
      </c>
      <c r="O2464" t="s">
        <v>353</v>
      </c>
      <c r="P2464" t="s">
        <v>38</v>
      </c>
      <c r="Q2464" t="s">
        <v>54</v>
      </c>
      <c r="R2464" t="s">
        <v>40</v>
      </c>
      <c r="S2464" t="s">
        <v>56</v>
      </c>
      <c r="T2464">
        <v>21</v>
      </c>
      <c r="U2464" t="s">
        <v>359</v>
      </c>
      <c r="V2464" t="s">
        <v>58</v>
      </c>
      <c r="W2464" t="s">
        <v>617</v>
      </c>
      <c r="X2464" t="s">
        <v>618</v>
      </c>
      <c r="Y2464" t="s">
        <v>619</v>
      </c>
      <c r="Z2464" t="s">
        <v>45</v>
      </c>
      <c r="AA2464">
        <v>2021</v>
      </c>
      <c r="AB2464" t="s">
        <v>12011</v>
      </c>
    </row>
    <row r="2465" spans="1:28" x14ac:dyDescent="0.25">
      <c r="A2465">
        <v>2016080149</v>
      </c>
      <c r="B2465" t="s">
        <v>17869</v>
      </c>
      <c r="C2465" t="s">
        <v>17870</v>
      </c>
      <c r="D2465" t="s">
        <v>47</v>
      </c>
      <c r="E2465">
        <v>7</v>
      </c>
      <c r="F2465" t="s">
        <v>71</v>
      </c>
      <c r="G2465">
        <v>131</v>
      </c>
      <c r="H2465">
        <v>131</v>
      </c>
      <c r="I2465">
        <v>138</v>
      </c>
      <c r="J2465" t="s">
        <v>35</v>
      </c>
      <c r="K2465">
        <v>2.81</v>
      </c>
      <c r="L2465" t="s">
        <v>12011</v>
      </c>
      <c r="M2465" t="s">
        <v>302</v>
      </c>
      <c r="N2465" t="s">
        <v>12011</v>
      </c>
      <c r="O2465" t="s">
        <v>81</v>
      </c>
      <c r="P2465" t="s">
        <v>65</v>
      </c>
      <c r="Q2465" t="s">
        <v>54</v>
      </c>
      <c r="R2465" t="s">
        <v>40</v>
      </c>
      <c r="S2465" t="s">
        <v>56</v>
      </c>
      <c r="T2465">
        <v>23</v>
      </c>
      <c r="U2465" t="s">
        <v>359</v>
      </c>
      <c r="V2465" t="s">
        <v>58</v>
      </c>
      <c r="W2465" t="s">
        <v>17871</v>
      </c>
      <c r="Y2465" t="s">
        <v>17872</v>
      </c>
      <c r="Z2465" t="s">
        <v>45</v>
      </c>
      <c r="AA2465">
        <v>2021</v>
      </c>
      <c r="AB2465" t="s">
        <v>12011</v>
      </c>
    </row>
    <row r="2466" spans="1:28" x14ac:dyDescent="0.25">
      <c r="A2466">
        <v>2009060039</v>
      </c>
      <c r="B2466" t="s">
        <v>10832</v>
      </c>
      <c r="C2466" t="s">
        <v>822</v>
      </c>
      <c r="D2466" t="s">
        <v>47</v>
      </c>
      <c r="E2466" t="s">
        <v>12011</v>
      </c>
      <c r="F2466" t="s">
        <v>12011</v>
      </c>
      <c r="G2466">
        <v>111</v>
      </c>
      <c r="H2466" t="s">
        <v>12011</v>
      </c>
      <c r="I2466" t="s">
        <v>12011</v>
      </c>
      <c r="J2466" t="s">
        <v>35</v>
      </c>
      <c r="K2466">
        <v>3.66</v>
      </c>
      <c r="L2466" t="s">
        <v>12011</v>
      </c>
      <c r="M2466" t="s">
        <v>1452</v>
      </c>
      <c r="N2466" t="s">
        <v>12011</v>
      </c>
      <c r="O2466" t="s">
        <v>353</v>
      </c>
      <c r="P2466" t="s">
        <v>38</v>
      </c>
      <c r="Q2466" t="s">
        <v>54</v>
      </c>
      <c r="R2466" t="s">
        <v>40</v>
      </c>
      <c r="S2466" t="s">
        <v>56</v>
      </c>
      <c r="T2466">
        <v>32</v>
      </c>
      <c r="U2466" t="s">
        <v>359</v>
      </c>
      <c r="V2466" t="s">
        <v>58</v>
      </c>
      <c r="W2466" t="s">
        <v>17873</v>
      </c>
      <c r="X2466" t="s">
        <v>17874</v>
      </c>
      <c r="Y2466" t="s">
        <v>12011</v>
      </c>
      <c r="Z2466" t="s">
        <v>45</v>
      </c>
      <c r="AA2466">
        <v>2021</v>
      </c>
      <c r="AB2466" t="s">
        <v>12011</v>
      </c>
    </row>
    <row r="2467" spans="1:28" x14ac:dyDescent="0.25">
      <c r="A2467">
        <v>2020111053</v>
      </c>
      <c r="B2467" t="s">
        <v>1134</v>
      </c>
      <c r="C2467" t="s">
        <v>1128</v>
      </c>
      <c r="D2467" t="s">
        <v>47</v>
      </c>
      <c r="E2467">
        <v>16</v>
      </c>
      <c r="F2467" t="s">
        <v>139</v>
      </c>
      <c r="G2467">
        <v>39</v>
      </c>
      <c r="H2467">
        <v>39</v>
      </c>
      <c r="I2467">
        <v>55</v>
      </c>
      <c r="J2467" t="s">
        <v>35</v>
      </c>
      <c r="K2467">
        <v>2.39</v>
      </c>
      <c r="L2467" t="s">
        <v>49</v>
      </c>
      <c r="M2467" t="s">
        <v>1135</v>
      </c>
      <c r="N2467" t="s">
        <v>134</v>
      </c>
      <c r="O2467" t="s">
        <v>168</v>
      </c>
      <c r="P2467" t="s">
        <v>148</v>
      </c>
      <c r="Q2467" t="s">
        <v>54</v>
      </c>
      <c r="R2467" t="s">
        <v>40</v>
      </c>
      <c r="S2467" t="s">
        <v>56</v>
      </c>
      <c r="T2467">
        <v>19</v>
      </c>
      <c r="U2467" t="s">
        <v>359</v>
      </c>
      <c r="V2467" t="s">
        <v>58</v>
      </c>
      <c r="W2467" t="s">
        <v>1136</v>
      </c>
      <c r="X2467" t="s">
        <v>1137</v>
      </c>
      <c r="Y2467" t="s">
        <v>1138</v>
      </c>
      <c r="Z2467" t="s">
        <v>45</v>
      </c>
      <c r="AA2467">
        <v>2021</v>
      </c>
      <c r="AB2467" t="s">
        <v>12011</v>
      </c>
    </row>
    <row r="2468" spans="1:28" x14ac:dyDescent="0.25">
      <c r="A2468">
        <v>2010080443</v>
      </c>
      <c r="B2468" t="s">
        <v>1740</v>
      </c>
      <c r="C2468" t="s">
        <v>1148</v>
      </c>
      <c r="D2468" t="s">
        <v>47</v>
      </c>
      <c r="E2468">
        <v>3</v>
      </c>
      <c r="F2468" t="s">
        <v>34</v>
      </c>
      <c r="G2468">
        <v>63</v>
      </c>
      <c r="H2468">
        <v>66</v>
      </c>
      <c r="I2468">
        <v>66</v>
      </c>
      <c r="J2468" t="s">
        <v>35</v>
      </c>
      <c r="K2468">
        <v>2.27</v>
      </c>
      <c r="L2468" t="s">
        <v>49</v>
      </c>
      <c r="M2468" t="s">
        <v>12054</v>
      </c>
      <c r="N2468" t="s">
        <v>12011</v>
      </c>
      <c r="O2468" t="s">
        <v>81</v>
      </c>
      <c r="P2468" t="s">
        <v>65</v>
      </c>
      <c r="Q2468" t="s">
        <v>54</v>
      </c>
      <c r="R2468" t="s">
        <v>40</v>
      </c>
      <c r="S2468" t="s">
        <v>56</v>
      </c>
      <c r="T2468">
        <v>39</v>
      </c>
      <c r="U2468" t="s">
        <v>359</v>
      </c>
      <c r="V2468" t="s">
        <v>58</v>
      </c>
      <c r="W2468" t="s">
        <v>17875</v>
      </c>
      <c r="X2468" t="s">
        <v>17876</v>
      </c>
      <c r="Y2468" t="s">
        <v>12011</v>
      </c>
      <c r="Z2468" t="s">
        <v>45</v>
      </c>
      <c r="AA2468">
        <v>2021</v>
      </c>
      <c r="AB2468" t="s">
        <v>12011</v>
      </c>
    </row>
    <row r="2469" spans="1:28" x14ac:dyDescent="0.25">
      <c r="A2469">
        <v>2018011030</v>
      </c>
      <c r="B2469" t="s">
        <v>1438</v>
      </c>
      <c r="C2469" t="s">
        <v>1433</v>
      </c>
      <c r="D2469" t="s">
        <v>47</v>
      </c>
      <c r="E2469">
        <v>16</v>
      </c>
      <c r="F2469" t="s">
        <v>71</v>
      </c>
      <c r="G2469">
        <v>111</v>
      </c>
      <c r="H2469">
        <v>117</v>
      </c>
      <c r="I2469">
        <v>127</v>
      </c>
      <c r="J2469" t="s">
        <v>35</v>
      </c>
      <c r="K2469">
        <v>3.04</v>
      </c>
      <c r="L2469" t="s">
        <v>12011</v>
      </c>
      <c r="M2469" t="s">
        <v>1251</v>
      </c>
      <c r="N2469" t="s">
        <v>12011</v>
      </c>
      <c r="O2469" t="s">
        <v>52</v>
      </c>
      <c r="P2469" t="s">
        <v>53</v>
      </c>
      <c r="Q2469" t="s">
        <v>54</v>
      </c>
      <c r="R2469" t="s">
        <v>40</v>
      </c>
      <c r="S2469" t="s">
        <v>56</v>
      </c>
      <c r="T2469">
        <v>30</v>
      </c>
      <c r="U2469" t="s">
        <v>359</v>
      </c>
      <c r="V2469" t="s">
        <v>58</v>
      </c>
      <c r="W2469" t="s">
        <v>1439</v>
      </c>
      <c r="X2469" t="s">
        <v>1440</v>
      </c>
      <c r="Y2469" t="s">
        <v>1441</v>
      </c>
      <c r="Z2469" t="s">
        <v>45</v>
      </c>
      <c r="AA2469">
        <v>2021</v>
      </c>
      <c r="AB2469" t="s">
        <v>12011</v>
      </c>
    </row>
    <row r="2470" spans="1:28" x14ac:dyDescent="0.25">
      <c r="A2470">
        <v>2016060009</v>
      </c>
      <c r="B2470" t="s">
        <v>17877</v>
      </c>
      <c r="C2470" t="s">
        <v>17878</v>
      </c>
      <c r="D2470" t="s">
        <v>47</v>
      </c>
      <c r="E2470">
        <v>3</v>
      </c>
      <c r="F2470" t="s">
        <v>71</v>
      </c>
      <c r="G2470">
        <v>137</v>
      </c>
      <c r="H2470">
        <v>148.5</v>
      </c>
      <c r="I2470">
        <v>140</v>
      </c>
      <c r="J2470" t="s">
        <v>35</v>
      </c>
      <c r="K2470">
        <v>2.74</v>
      </c>
      <c r="L2470" t="s">
        <v>12011</v>
      </c>
      <c r="M2470" t="s">
        <v>88</v>
      </c>
      <c r="N2470" t="s">
        <v>12011</v>
      </c>
      <c r="O2470" t="s">
        <v>89</v>
      </c>
      <c r="P2470" t="s">
        <v>53</v>
      </c>
      <c r="Q2470" t="s">
        <v>54</v>
      </c>
      <c r="R2470" t="s">
        <v>40</v>
      </c>
      <c r="S2470" t="s">
        <v>56</v>
      </c>
      <c r="T2470">
        <v>26</v>
      </c>
      <c r="U2470" t="s">
        <v>359</v>
      </c>
      <c r="V2470" t="s">
        <v>58</v>
      </c>
      <c r="W2470" t="s">
        <v>17879</v>
      </c>
      <c r="Y2470" t="s">
        <v>17880</v>
      </c>
      <c r="Z2470" t="s">
        <v>45</v>
      </c>
      <c r="AA2470">
        <v>2021</v>
      </c>
      <c r="AB2470" t="s">
        <v>12011</v>
      </c>
    </row>
    <row r="2471" spans="1:28" x14ac:dyDescent="0.25">
      <c r="A2471">
        <v>2017061081</v>
      </c>
      <c r="B2471" t="s">
        <v>17881</v>
      </c>
      <c r="C2471" t="s">
        <v>1596</v>
      </c>
      <c r="D2471" t="s">
        <v>47</v>
      </c>
      <c r="E2471">
        <v>0</v>
      </c>
      <c r="F2471" t="s">
        <v>71</v>
      </c>
      <c r="G2471">
        <v>137</v>
      </c>
      <c r="H2471">
        <v>137.5</v>
      </c>
      <c r="I2471">
        <v>137</v>
      </c>
      <c r="J2471" t="s">
        <v>35</v>
      </c>
      <c r="K2471">
        <v>3.02</v>
      </c>
      <c r="L2471" t="s">
        <v>12011</v>
      </c>
      <c r="M2471" t="s">
        <v>88</v>
      </c>
      <c r="N2471" t="s">
        <v>51</v>
      </c>
      <c r="O2471" t="s">
        <v>89</v>
      </c>
      <c r="P2471" t="s">
        <v>53</v>
      </c>
      <c r="Q2471" t="s">
        <v>54</v>
      </c>
      <c r="R2471" t="s">
        <v>40</v>
      </c>
      <c r="S2471" t="s">
        <v>56</v>
      </c>
      <c r="T2471">
        <v>25</v>
      </c>
      <c r="U2471" t="s">
        <v>359</v>
      </c>
      <c r="V2471" t="s">
        <v>58</v>
      </c>
      <c r="W2471" t="s">
        <v>17882</v>
      </c>
      <c r="X2471" t="s">
        <v>17883</v>
      </c>
      <c r="Y2471" t="s">
        <v>17884</v>
      </c>
      <c r="Z2471" t="s">
        <v>45</v>
      </c>
      <c r="AA2471">
        <v>2021</v>
      </c>
      <c r="AB2471" t="s">
        <v>12011</v>
      </c>
    </row>
    <row r="2472" spans="1:28" x14ac:dyDescent="0.25">
      <c r="A2472">
        <v>2019061031</v>
      </c>
      <c r="B2472" t="s">
        <v>258</v>
      </c>
      <c r="C2472" t="s">
        <v>16294</v>
      </c>
      <c r="D2472" t="s">
        <v>47</v>
      </c>
      <c r="E2472">
        <v>14</v>
      </c>
      <c r="F2472" t="s">
        <v>71</v>
      </c>
      <c r="G2472">
        <v>117</v>
      </c>
      <c r="H2472">
        <v>110.5</v>
      </c>
      <c r="I2472">
        <v>131</v>
      </c>
      <c r="J2472" t="s">
        <v>35</v>
      </c>
      <c r="K2472">
        <v>2.9</v>
      </c>
      <c r="L2472" t="s">
        <v>12011</v>
      </c>
      <c r="M2472" t="s">
        <v>88</v>
      </c>
      <c r="N2472" t="s">
        <v>12011</v>
      </c>
      <c r="O2472" t="s">
        <v>89</v>
      </c>
      <c r="P2472" t="s">
        <v>53</v>
      </c>
      <c r="Q2472" t="s">
        <v>54</v>
      </c>
      <c r="R2472" t="s">
        <v>40</v>
      </c>
      <c r="S2472" t="s">
        <v>56</v>
      </c>
      <c r="T2472">
        <v>38</v>
      </c>
      <c r="U2472" t="s">
        <v>359</v>
      </c>
      <c r="V2472" t="s">
        <v>58</v>
      </c>
      <c r="W2472" t="s">
        <v>17885</v>
      </c>
      <c r="X2472" t="s">
        <v>17886</v>
      </c>
      <c r="Y2472" t="s">
        <v>17887</v>
      </c>
      <c r="Z2472" t="s">
        <v>45</v>
      </c>
      <c r="AA2472">
        <v>2021</v>
      </c>
      <c r="AB2472" t="s">
        <v>12011</v>
      </c>
    </row>
    <row r="2473" spans="1:28" x14ac:dyDescent="0.25">
      <c r="A2473">
        <v>2015080330</v>
      </c>
      <c r="B2473" t="s">
        <v>6364</v>
      </c>
      <c r="C2473" t="s">
        <v>17888</v>
      </c>
      <c r="D2473" t="s">
        <v>47</v>
      </c>
      <c r="E2473">
        <v>12</v>
      </c>
      <c r="F2473" t="s">
        <v>34</v>
      </c>
      <c r="G2473">
        <v>83</v>
      </c>
      <c r="H2473">
        <v>86</v>
      </c>
      <c r="I2473">
        <v>95</v>
      </c>
      <c r="J2473" t="s">
        <v>35</v>
      </c>
      <c r="K2473">
        <v>2.37</v>
      </c>
      <c r="L2473" t="s">
        <v>49</v>
      </c>
      <c r="M2473" t="s">
        <v>428</v>
      </c>
      <c r="N2473" t="s">
        <v>12011</v>
      </c>
      <c r="O2473" t="s">
        <v>64</v>
      </c>
      <c r="P2473" t="s">
        <v>65</v>
      </c>
      <c r="Q2473" t="s">
        <v>54</v>
      </c>
      <c r="R2473" t="s">
        <v>40</v>
      </c>
      <c r="S2473" t="s">
        <v>56</v>
      </c>
      <c r="T2473">
        <v>25</v>
      </c>
      <c r="U2473" t="s">
        <v>359</v>
      </c>
      <c r="V2473" t="s">
        <v>58</v>
      </c>
      <c r="W2473" t="s">
        <v>17889</v>
      </c>
      <c r="X2473" t="s">
        <v>17890</v>
      </c>
      <c r="Y2473" t="s">
        <v>17891</v>
      </c>
      <c r="Z2473" t="s">
        <v>45</v>
      </c>
      <c r="AA2473">
        <v>2021</v>
      </c>
      <c r="AB2473" t="s">
        <v>12011</v>
      </c>
    </row>
    <row r="2474" spans="1:28" x14ac:dyDescent="0.25">
      <c r="A2474">
        <v>2020101092</v>
      </c>
      <c r="B2474" t="s">
        <v>201</v>
      </c>
      <c r="C2474" t="s">
        <v>1956</v>
      </c>
      <c r="D2474" t="s">
        <v>47</v>
      </c>
      <c r="E2474">
        <v>11</v>
      </c>
      <c r="F2474" t="s">
        <v>139</v>
      </c>
      <c r="G2474">
        <v>41</v>
      </c>
      <c r="H2474">
        <v>41</v>
      </c>
      <c r="I2474">
        <v>52</v>
      </c>
      <c r="J2474" t="s">
        <v>35</v>
      </c>
      <c r="K2474">
        <v>3.1</v>
      </c>
      <c r="L2474" t="s">
        <v>12011</v>
      </c>
      <c r="M2474" t="s">
        <v>196</v>
      </c>
      <c r="N2474" t="s">
        <v>51</v>
      </c>
      <c r="O2474" t="s">
        <v>197</v>
      </c>
      <c r="P2474" t="s">
        <v>53</v>
      </c>
      <c r="Q2474" t="s">
        <v>54</v>
      </c>
      <c r="R2474" t="s">
        <v>40</v>
      </c>
      <c r="S2474" t="s">
        <v>56</v>
      </c>
      <c r="T2474">
        <v>20</v>
      </c>
      <c r="U2474" t="s">
        <v>359</v>
      </c>
      <c r="V2474" t="s">
        <v>58</v>
      </c>
      <c r="W2474" t="s">
        <v>1959</v>
      </c>
      <c r="X2474" t="s">
        <v>1960</v>
      </c>
      <c r="Y2474" t="s">
        <v>1961</v>
      </c>
      <c r="Z2474" t="s">
        <v>45</v>
      </c>
      <c r="AA2474">
        <v>2021</v>
      </c>
      <c r="AB2474" t="s">
        <v>12011</v>
      </c>
    </row>
    <row r="2475" spans="1:28" x14ac:dyDescent="0.25">
      <c r="A2475">
        <v>2020071005</v>
      </c>
      <c r="B2475" t="s">
        <v>3488</v>
      </c>
      <c r="C2475" t="s">
        <v>14088</v>
      </c>
      <c r="D2475" t="s">
        <v>47</v>
      </c>
      <c r="E2475">
        <v>15</v>
      </c>
      <c r="F2475" t="s">
        <v>34</v>
      </c>
      <c r="G2475">
        <v>81</v>
      </c>
      <c r="H2475">
        <v>72.5</v>
      </c>
      <c r="I2475">
        <v>96</v>
      </c>
      <c r="J2475" t="s">
        <v>35</v>
      </c>
      <c r="K2475">
        <v>3.57</v>
      </c>
      <c r="L2475" t="s">
        <v>12011</v>
      </c>
      <c r="M2475" t="s">
        <v>88</v>
      </c>
      <c r="N2475" t="s">
        <v>51</v>
      </c>
      <c r="O2475" t="s">
        <v>89</v>
      </c>
      <c r="P2475" t="s">
        <v>53</v>
      </c>
      <c r="Q2475" t="s">
        <v>54</v>
      </c>
      <c r="R2475" t="s">
        <v>40</v>
      </c>
      <c r="S2475" t="s">
        <v>56</v>
      </c>
      <c r="T2475">
        <v>20</v>
      </c>
      <c r="U2475" t="s">
        <v>359</v>
      </c>
      <c r="V2475" t="s">
        <v>58</v>
      </c>
      <c r="W2475" t="s">
        <v>17892</v>
      </c>
      <c r="X2475" t="s">
        <v>17893</v>
      </c>
      <c r="Y2475" t="s">
        <v>17894</v>
      </c>
      <c r="Z2475" t="s">
        <v>45</v>
      </c>
      <c r="AA2475">
        <v>2021</v>
      </c>
      <c r="AB2475" t="s">
        <v>12011</v>
      </c>
    </row>
    <row r="2476" spans="1:28" x14ac:dyDescent="0.25">
      <c r="A2476">
        <v>2016081052</v>
      </c>
      <c r="B2476" t="s">
        <v>17895</v>
      </c>
      <c r="C2476" t="s">
        <v>17896</v>
      </c>
      <c r="D2476" t="s">
        <v>47</v>
      </c>
      <c r="E2476">
        <v>8</v>
      </c>
      <c r="F2476" t="s">
        <v>71</v>
      </c>
      <c r="G2476">
        <v>123</v>
      </c>
      <c r="H2476">
        <v>121</v>
      </c>
      <c r="I2476">
        <v>131</v>
      </c>
      <c r="J2476" t="s">
        <v>35</v>
      </c>
      <c r="K2476">
        <v>3.2</v>
      </c>
      <c r="L2476" t="s">
        <v>12011</v>
      </c>
      <c r="M2476" t="s">
        <v>5999</v>
      </c>
      <c r="N2476" t="s">
        <v>12011</v>
      </c>
      <c r="O2476" t="s">
        <v>81</v>
      </c>
      <c r="P2476" t="s">
        <v>65</v>
      </c>
      <c r="Q2476" t="s">
        <v>54</v>
      </c>
      <c r="R2476" t="s">
        <v>40</v>
      </c>
      <c r="S2476" t="s">
        <v>56</v>
      </c>
      <c r="T2476">
        <v>33</v>
      </c>
      <c r="U2476" t="s">
        <v>359</v>
      </c>
      <c r="V2476" t="s">
        <v>58</v>
      </c>
      <c r="W2476" t="s">
        <v>17897</v>
      </c>
      <c r="X2476" t="s">
        <v>17898</v>
      </c>
      <c r="Y2476" t="s">
        <v>17899</v>
      </c>
      <c r="Z2476" t="s">
        <v>45</v>
      </c>
      <c r="AA2476">
        <v>2021</v>
      </c>
      <c r="AB2476" t="s">
        <v>12011</v>
      </c>
    </row>
    <row r="2477" spans="1:28" x14ac:dyDescent="0.25">
      <c r="A2477">
        <v>2018031017</v>
      </c>
      <c r="B2477" t="s">
        <v>15612</v>
      </c>
      <c r="C2477" t="s">
        <v>17900</v>
      </c>
      <c r="D2477" t="s">
        <v>47</v>
      </c>
      <c r="E2477">
        <v>13</v>
      </c>
      <c r="F2477" t="s">
        <v>34</v>
      </c>
      <c r="G2477">
        <v>84</v>
      </c>
      <c r="H2477">
        <v>76</v>
      </c>
      <c r="I2477">
        <v>97</v>
      </c>
      <c r="J2477" t="s">
        <v>35</v>
      </c>
      <c r="K2477">
        <v>2.98</v>
      </c>
      <c r="L2477" t="s">
        <v>12011</v>
      </c>
      <c r="M2477" t="s">
        <v>146</v>
      </c>
      <c r="N2477" t="s">
        <v>134</v>
      </c>
      <c r="O2477" t="s">
        <v>147</v>
      </c>
      <c r="P2477" t="s">
        <v>148</v>
      </c>
      <c r="Q2477" t="s">
        <v>54</v>
      </c>
      <c r="R2477" t="s">
        <v>40</v>
      </c>
      <c r="S2477" t="s">
        <v>56</v>
      </c>
      <c r="T2477">
        <v>38</v>
      </c>
      <c r="U2477" t="s">
        <v>359</v>
      </c>
      <c r="V2477" t="s">
        <v>58</v>
      </c>
      <c r="W2477" t="s">
        <v>17901</v>
      </c>
      <c r="X2477" t="s">
        <v>17902</v>
      </c>
      <c r="Y2477" t="s">
        <v>17903</v>
      </c>
      <c r="Z2477" t="s">
        <v>45</v>
      </c>
      <c r="AA2477">
        <v>2021</v>
      </c>
      <c r="AB2477" t="s">
        <v>12011</v>
      </c>
    </row>
    <row r="2478" spans="1:28" x14ac:dyDescent="0.25">
      <c r="A2478">
        <v>2018011031</v>
      </c>
      <c r="B2478" t="s">
        <v>2231</v>
      </c>
      <c r="C2478" t="s">
        <v>2232</v>
      </c>
      <c r="D2478" t="s">
        <v>47</v>
      </c>
      <c r="E2478" t="s">
        <v>12011</v>
      </c>
      <c r="F2478" t="s">
        <v>12011</v>
      </c>
      <c r="G2478">
        <v>50</v>
      </c>
      <c r="H2478" t="s">
        <v>12011</v>
      </c>
      <c r="I2478" t="s">
        <v>12011</v>
      </c>
      <c r="J2478" t="s">
        <v>35</v>
      </c>
      <c r="K2478">
        <v>2.48</v>
      </c>
      <c r="L2478" t="s">
        <v>12011</v>
      </c>
      <c r="M2478" t="s">
        <v>254</v>
      </c>
      <c r="N2478" t="s">
        <v>12011</v>
      </c>
      <c r="O2478" t="s">
        <v>147</v>
      </c>
      <c r="P2478" t="s">
        <v>148</v>
      </c>
      <c r="Q2478" t="s">
        <v>54</v>
      </c>
      <c r="R2478" t="s">
        <v>40</v>
      </c>
      <c r="S2478" t="s">
        <v>56</v>
      </c>
      <c r="T2478">
        <v>24</v>
      </c>
      <c r="U2478" t="s">
        <v>359</v>
      </c>
      <c r="V2478" t="s">
        <v>58</v>
      </c>
      <c r="W2478" t="s">
        <v>2233</v>
      </c>
      <c r="X2478" t="s">
        <v>2234</v>
      </c>
      <c r="Y2478" t="s">
        <v>2235</v>
      </c>
      <c r="Z2478" t="s">
        <v>45</v>
      </c>
      <c r="AA2478">
        <v>2021</v>
      </c>
      <c r="AB2478" t="s">
        <v>12011</v>
      </c>
    </row>
    <row r="2479" spans="1:28" x14ac:dyDescent="0.25">
      <c r="A2479">
        <v>2020101094</v>
      </c>
      <c r="B2479" t="s">
        <v>17904</v>
      </c>
      <c r="C2479" t="s">
        <v>2368</v>
      </c>
      <c r="D2479" t="s">
        <v>47</v>
      </c>
      <c r="E2479">
        <v>15</v>
      </c>
      <c r="F2479" t="s">
        <v>34</v>
      </c>
      <c r="G2479">
        <v>80</v>
      </c>
      <c r="H2479">
        <v>71.5</v>
      </c>
      <c r="I2479">
        <v>95</v>
      </c>
      <c r="J2479" t="s">
        <v>35</v>
      </c>
      <c r="K2479">
        <v>2.86</v>
      </c>
      <c r="L2479" t="s">
        <v>12011</v>
      </c>
      <c r="M2479" t="s">
        <v>88</v>
      </c>
      <c r="N2479" t="s">
        <v>51</v>
      </c>
      <c r="O2479" t="s">
        <v>89</v>
      </c>
      <c r="P2479" t="s">
        <v>53</v>
      </c>
      <c r="Q2479" t="s">
        <v>54</v>
      </c>
      <c r="R2479" t="s">
        <v>40</v>
      </c>
      <c r="S2479" t="s">
        <v>56</v>
      </c>
      <c r="T2479">
        <v>19</v>
      </c>
      <c r="U2479" t="s">
        <v>359</v>
      </c>
      <c r="V2479" t="s">
        <v>58</v>
      </c>
      <c r="W2479" t="s">
        <v>17905</v>
      </c>
      <c r="Y2479" t="s">
        <v>12011</v>
      </c>
      <c r="Z2479" t="s">
        <v>45</v>
      </c>
      <c r="AA2479">
        <v>2021</v>
      </c>
      <c r="AB2479" t="s">
        <v>12011</v>
      </c>
    </row>
    <row r="2480" spans="1:28" x14ac:dyDescent="0.25">
      <c r="A2480">
        <v>2013080320</v>
      </c>
      <c r="B2480" t="s">
        <v>17906</v>
      </c>
      <c r="C2480" t="s">
        <v>17907</v>
      </c>
      <c r="D2480" t="s">
        <v>47</v>
      </c>
      <c r="E2480">
        <v>8</v>
      </c>
      <c r="F2480" t="s">
        <v>71</v>
      </c>
      <c r="G2480">
        <v>133</v>
      </c>
      <c r="H2480">
        <v>133</v>
      </c>
      <c r="I2480">
        <v>141</v>
      </c>
      <c r="J2480" t="s">
        <v>35</v>
      </c>
      <c r="K2480">
        <v>3.03</v>
      </c>
      <c r="L2480" t="s">
        <v>12011</v>
      </c>
      <c r="M2480" t="s">
        <v>1452</v>
      </c>
      <c r="N2480" t="s">
        <v>14069</v>
      </c>
      <c r="O2480" t="s">
        <v>353</v>
      </c>
      <c r="P2480" t="s">
        <v>38</v>
      </c>
      <c r="Q2480" t="s">
        <v>54</v>
      </c>
      <c r="R2480" t="s">
        <v>40</v>
      </c>
      <c r="S2480" t="s">
        <v>56</v>
      </c>
      <c r="T2480">
        <v>26</v>
      </c>
      <c r="U2480" t="s">
        <v>359</v>
      </c>
      <c r="V2480" t="s">
        <v>58</v>
      </c>
      <c r="W2480" t="s">
        <v>17908</v>
      </c>
      <c r="X2480" t="s">
        <v>17909</v>
      </c>
      <c r="Y2480" t="s">
        <v>17910</v>
      </c>
      <c r="Z2480" t="s">
        <v>45</v>
      </c>
      <c r="AA2480">
        <v>2021</v>
      </c>
      <c r="AB2480" t="s">
        <v>12011</v>
      </c>
    </row>
    <row r="2481" spans="1:28" x14ac:dyDescent="0.25">
      <c r="A2481">
        <v>2021051020</v>
      </c>
      <c r="B2481" t="s">
        <v>17911</v>
      </c>
      <c r="C2481" t="s">
        <v>14586</v>
      </c>
      <c r="D2481" t="s">
        <v>47</v>
      </c>
      <c r="E2481">
        <v>15</v>
      </c>
      <c r="F2481" t="s">
        <v>48</v>
      </c>
      <c r="G2481">
        <v>41</v>
      </c>
      <c r="H2481">
        <v>32</v>
      </c>
      <c r="I2481">
        <v>56</v>
      </c>
      <c r="J2481" t="s">
        <v>35</v>
      </c>
      <c r="K2481">
        <v>3.47</v>
      </c>
      <c r="L2481" t="s">
        <v>12011</v>
      </c>
      <c r="M2481" t="s">
        <v>1251</v>
      </c>
      <c r="N2481" t="s">
        <v>51</v>
      </c>
      <c r="O2481" t="s">
        <v>52</v>
      </c>
      <c r="P2481" t="s">
        <v>53</v>
      </c>
      <c r="Q2481" t="s">
        <v>54</v>
      </c>
      <c r="R2481" t="s">
        <v>40</v>
      </c>
      <c r="S2481" t="s">
        <v>56</v>
      </c>
      <c r="T2481">
        <v>21</v>
      </c>
      <c r="U2481" t="s">
        <v>359</v>
      </c>
      <c r="V2481" t="s">
        <v>58</v>
      </c>
      <c r="W2481" t="s">
        <v>17912</v>
      </c>
      <c r="X2481" t="s">
        <v>17913</v>
      </c>
      <c r="Y2481" t="s">
        <v>17914</v>
      </c>
      <c r="Z2481" t="s">
        <v>45</v>
      </c>
      <c r="AA2481">
        <v>2021</v>
      </c>
      <c r="AB2481" t="s">
        <v>12011</v>
      </c>
    </row>
    <row r="2482" spans="1:28" x14ac:dyDescent="0.25">
      <c r="A2482">
        <v>2021061058</v>
      </c>
      <c r="B2482" t="s">
        <v>2524</v>
      </c>
      <c r="C2482" t="s">
        <v>2525</v>
      </c>
      <c r="D2482" t="s">
        <v>47</v>
      </c>
      <c r="E2482">
        <v>16</v>
      </c>
      <c r="F2482" t="s">
        <v>48</v>
      </c>
      <c r="G2482">
        <v>40</v>
      </c>
      <c r="H2482">
        <v>31</v>
      </c>
      <c r="I2482">
        <v>56</v>
      </c>
      <c r="J2482" t="s">
        <v>35</v>
      </c>
      <c r="K2482">
        <v>3.33</v>
      </c>
      <c r="L2482" t="s">
        <v>12011</v>
      </c>
      <c r="M2482" t="s">
        <v>88</v>
      </c>
      <c r="N2482" t="s">
        <v>51</v>
      </c>
      <c r="O2482" t="s">
        <v>89</v>
      </c>
      <c r="P2482" t="s">
        <v>53</v>
      </c>
      <c r="Q2482" t="s">
        <v>54</v>
      </c>
      <c r="R2482" t="s">
        <v>40</v>
      </c>
      <c r="S2482" t="s">
        <v>56</v>
      </c>
      <c r="T2482">
        <v>20</v>
      </c>
      <c r="U2482" t="s">
        <v>359</v>
      </c>
      <c r="V2482" t="s">
        <v>58</v>
      </c>
      <c r="W2482" t="s">
        <v>2526</v>
      </c>
      <c r="Y2482" t="s">
        <v>12011</v>
      </c>
      <c r="Z2482" t="s">
        <v>45</v>
      </c>
      <c r="AA2482">
        <v>2021</v>
      </c>
      <c r="AB2482" t="s">
        <v>12011</v>
      </c>
    </row>
    <row r="2483" spans="1:28" x14ac:dyDescent="0.25">
      <c r="A2483">
        <v>2018091046</v>
      </c>
      <c r="B2483" t="s">
        <v>11182</v>
      </c>
      <c r="C2483" t="s">
        <v>628</v>
      </c>
      <c r="D2483" t="s">
        <v>47</v>
      </c>
      <c r="E2483">
        <v>15</v>
      </c>
      <c r="F2483" t="s">
        <v>34</v>
      </c>
      <c r="G2483">
        <v>89</v>
      </c>
      <c r="H2483">
        <v>80</v>
      </c>
      <c r="I2483">
        <v>104</v>
      </c>
      <c r="J2483" t="s">
        <v>35</v>
      </c>
      <c r="K2483">
        <v>2.8</v>
      </c>
      <c r="L2483" t="s">
        <v>12011</v>
      </c>
      <c r="M2483" t="s">
        <v>492</v>
      </c>
      <c r="N2483" t="s">
        <v>51</v>
      </c>
      <c r="O2483" t="s">
        <v>197</v>
      </c>
      <c r="P2483" t="s">
        <v>53</v>
      </c>
      <c r="Q2483" t="s">
        <v>54</v>
      </c>
      <c r="R2483" t="s">
        <v>40</v>
      </c>
      <c r="S2483" t="s">
        <v>56</v>
      </c>
      <c r="T2483">
        <v>28</v>
      </c>
      <c r="U2483" t="s">
        <v>359</v>
      </c>
      <c r="V2483" t="s">
        <v>58</v>
      </c>
      <c r="W2483" t="s">
        <v>11183</v>
      </c>
      <c r="X2483" t="s">
        <v>11184</v>
      </c>
      <c r="Y2483" t="s">
        <v>11185</v>
      </c>
      <c r="Z2483" t="s">
        <v>45</v>
      </c>
      <c r="AA2483">
        <v>2021</v>
      </c>
      <c r="AB2483" t="s">
        <v>12011</v>
      </c>
    </row>
    <row r="2484" spans="1:28" x14ac:dyDescent="0.25">
      <c r="A2484">
        <v>2020081428</v>
      </c>
      <c r="B2484" t="s">
        <v>2883</v>
      </c>
      <c r="C2484" t="s">
        <v>2880</v>
      </c>
      <c r="D2484" t="s">
        <v>47</v>
      </c>
      <c r="E2484">
        <v>15</v>
      </c>
      <c r="F2484" t="s">
        <v>34</v>
      </c>
      <c r="G2484">
        <v>80</v>
      </c>
      <c r="H2484">
        <v>71.5</v>
      </c>
      <c r="I2484">
        <v>95</v>
      </c>
      <c r="J2484" t="s">
        <v>35</v>
      </c>
      <c r="K2484">
        <v>3.21</v>
      </c>
      <c r="L2484" t="s">
        <v>12011</v>
      </c>
      <c r="M2484" t="s">
        <v>88</v>
      </c>
      <c r="N2484" t="s">
        <v>12011</v>
      </c>
      <c r="O2484" t="s">
        <v>89</v>
      </c>
      <c r="P2484" t="s">
        <v>53</v>
      </c>
      <c r="Q2484" t="s">
        <v>54</v>
      </c>
      <c r="R2484" t="s">
        <v>40</v>
      </c>
      <c r="S2484" t="s">
        <v>56</v>
      </c>
      <c r="T2484">
        <v>19</v>
      </c>
      <c r="U2484" t="s">
        <v>359</v>
      </c>
      <c r="V2484" t="s">
        <v>58</v>
      </c>
      <c r="W2484" t="s">
        <v>17915</v>
      </c>
      <c r="X2484" t="s">
        <v>17916</v>
      </c>
      <c r="Y2484" t="s">
        <v>17917</v>
      </c>
      <c r="Z2484" t="s">
        <v>45</v>
      </c>
      <c r="AA2484">
        <v>2021</v>
      </c>
      <c r="AB2484" t="s">
        <v>12011</v>
      </c>
    </row>
    <row r="2485" spans="1:28" x14ac:dyDescent="0.25">
      <c r="A2485">
        <v>2019081390</v>
      </c>
      <c r="B2485" t="s">
        <v>2891</v>
      </c>
      <c r="C2485" t="s">
        <v>2880</v>
      </c>
      <c r="D2485" t="s">
        <v>47</v>
      </c>
      <c r="E2485">
        <v>13</v>
      </c>
      <c r="F2485" t="s">
        <v>139</v>
      </c>
      <c r="G2485">
        <v>71</v>
      </c>
      <c r="H2485">
        <v>59</v>
      </c>
      <c r="I2485">
        <v>84</v>
      </c>
      <c r="J2485" t="s">
        <v>35</v>
      </c>
      <c r="K2485">
        <v>3.12</v>
      </c>
      <c r="L2485" t="s">
        <v>12011</v>
      </c>
      <c r="M2485" t="s">
        <v>12054</v>
      </c>
      <c r="N2485" t="s">
        <v>12011</v>
      </c>
      <c r="O2485" t="s">
        <v>81</v>
      </c>
      <c r="P2485" t="s">
        <v>65</v>
      </c>
      <c r="Q2485" t="s">
        <v>54</v>
      </c>
      <c r="R2485" t="s">
        <v>40</v>
      </c>
      <c r="S2485" t="s">
        <v>56</v>
      </c>
      <c r="T2485">
        <v>20</v>
      </c>
      <c r="U2485" t="s">
        <v>359</v>
      </c>
      <c r="V2485" t="s">
        <v>58</v>
      </c>
      <c r="W2485" t="s">
        <v>2892</v>
      </c>
      <c r="X2485" t="s">
        <v>2893</v>
      </c>
      <c r="Y2485" t="s">
        <v>2894</v>
      </c>
      <c r="Z2485" t="s">
        <v>45</v>
      </c>
      <c r="AA2485">
        <v>2021</v>
      </c>
      <c r="AB2485" t="s">
        <v>12011</v>
      </c>
    </row>
    <row r="2486" spans="1:28" x14ac:dyDescent="0.25">
      <c r="A2486">
        <v>2018081179</v>
      </c>
      <c r="B2486" t="s">
        <v>2240</v>
      </c>
      <c r="C2486" t="s">
        <v>3150</v>
      </c>
      <c r="D2486" t="s">
        <v>47</v>
      </c>
      <c r="E2486">
        <v>11</v>
      </c>
      <c r="F2486" t="s">
        <v>34</v>
      </c>
      <c r="G2486">
        <v>79</v>
      </c>
      <c r="H2486">
        <v>67</v>
      </c>
      <c r="I2486">
        <v>90</v>
      </c>
      <c r="J2486" t="s">
        <v>35</v>
      </c>
      <c r="K2486">
        <v>3.02</v>
      </c>
      <c r="L2486" t="s">
        <v>12011</v>
      </c>
      <c r="M2486" t="s">
        <v>477</v>
      </c>
      <c r="N2486" t="s">
        <v>12011</v>
      </c>
      <c r="O2486" t="s">
        <v>64</v>
      </c>
      <c r="P2486" t="s">
        <v>65</v>
      </c>
      <c r="Q2486" t="s">
        <v>54</v>
      </c>
      <c r="R2486" t="s">
        <v>40</v>
      </c>
      <c r="S2486" t="s">
        <v>56</v>
      </c>
      <c r="T2486">
        <v>22</v>
      </c>
      <c r="U2486" t="s">
        <v>359</v>
      </c>
      <c r="V2486" t="s">
        <v>58</v>
      </c>
      <c r="W2486" t="s">
        <v>3151</v>
      </c>
      <c r="X2486" t="s">
        <v>3152</v>
      </c>
      <c r="Y2486" t="s">
        <v>3153</v>
      </c>
      <c r="Z2486" t="s">
        <v>45</v>
      </c>
      <c r="AA2486">
        <v>2021</v>
      </c>
      <c r="AB2486" t="s">
        <v>12011</v>
      </c>
    </row>
    <row r="2487" spans="1:28" x14ac:dyDescent="0.25">
      <c r="A2487">
        <v>2020051020</v>
      </c>
      <c r="B2487" t="s">
        <v>3781</v>
      </c>
      <c r="C2487" t="s">
        <v>3178</v>
      </c>
      <c r="D2487" t="s">
        <v>47</v>
      </c>
      <c r="E2487">
        <v>15</v>
      </c>
      <c r="F2487" t="s">
        <v>34</v>
      </c>
      <c r="G2487">
        <v>80</v>
      </c>
      <c r="H2487">
        <v>71.5</v>
      </c>
      <c r="I2487">
        <v>95</v>
      </c>
      <c r="J2487" t="s">
        <v>35</v>
      </c>
      <c r="K2487">
        <v>3.3</v>
      </c>
      <c r="L2487" t="s">
        <v>12011</v>
      </c>
      <c r="M2487" t="s">
        <v>88</v>
      </c>
      <c r="N2487" t="s">
        <v>51</v>
      </c>
      <c r="O2487" t="s">
        <v>89</v>
      </c>
      <c r="P2487" t="s">
        <v>53</v>
      </c>
      <c r="Q2487" t="s">
        <v>54</v>
      </c>
      <c r="R2487" t="s">
        <v>40</v>
      </c>
      <c r="S2487" t="s">
        <v>56</v>
      </c>
      <c r="T2487">
        <v>23</v>
      </c>
      <c r="U2487" t="s">
        <v>359</v>
      </c>
      <c r="V2487" t="s">
        <v>58</v>
      </c>
      <c r="W2487" t="s">
        <v>17918</v>
      </c>
      <c r="X2487" t="s">
        <v>17919</v>
      </c>
      <c r="Y2487" t="s">
        <v>17920</v>
      </c>
      <c r="Z2487" t="s">
        <v>45</v>
      </c>
      <c r="AA2487">
        <v>2021</v>
      </c>
      <c r="AB2487" t="s">
        <v>12011</v>
      </c>
    </row>
    <row r="2488" spans="1:28" x14ac:dyDescent="0.25">
      <c r="A2488">
        <v>2020081513</v>
      </c>
      <c r="B2488" t="s">
        <v>3196</v>
      </c>
      <c r="C2488" t="s">
        <v>3178</v>
      </c>
      <c r="D2488" t="s">
        <v>47</v>
      </c>
      <c r="E2488">
        <v>16</v>
      </c>
      <c r="F2488" t="s">
        <v>48</v>
      </c>
      <c r="G2488">
        <v>36</v>
      </c>
      <c r="H2488">
        <v>31</v>
      </c>
      <c r="I2488">
        <v>52</v>
      </c>
      <c r="J2488" t="s">
        <v>35</v>
      </c>
      <c r="K2488">
        <v>3.19</v>
      </c>
      <c r="L2488" t="s">
        <v>12011</v>
      </c>
      <c r="M2488" t="s">
        <v>88</v>
      </c>
      <c r="N2488" t="s">
        <v>51</v>
      </c>
      <c r="O2488" t="s">
        <v>89</v>
      </c>
      <c r="P2488" t="s">
        <v>53</v>
      </c>
      <c r="Q2488" t="s">
        <v>54</v>
      </c>
      <c r="R2488" t="s">
        <v>40</v>
      </c>
      <c r="S2488" t="s">
        <v>56</v>
      </c>
      <c r="T2488">
        <v>23</v>
      </c>
      <c r="U2488" t="s">
        <v>359</v>
      </c>
      <c r="V2488" t="s">
        <v>58</v>
      </c>
      <c r="W2488" t="s">
        <v>3197</v>
      </c>
      <c r="X2488" t="s">
        <v>3198</v>
      </c>
      <c r="Y2488" t="s">
        <v>3199</v>
      </c>
      <c r="Z2488" t="s">
        <v>45</v>
      </c>
      <c r="AA2488">
        <v>2021</v>
      </c>
      <c r="AB2488" t="s">
        <v>12011</v>
      </c>
    </row>
    <row r="2489" spans="1:28" x14ac:dyDescent="0.25">
      <c r="A2489">
        <v>2015090014</v>
      </c>
      <c r="B2489" t="s">
        <v>17921</v>
      </c>
      <c r="C2489" t="s">
        <v>17922</v>
      </c>
      <c r="D2489" t="s">
        <v>47</v>
      </c>
      <c r="E2489">
        <v>12</v>
      </c>
      <c r="F2489" t="s">
        <v>34</v>
      </c>
      <c r="G2489">
        <v>87</v>
      </c>
      <c r="H2489">
        <v>91</v>
      </c>
      <c r="I2489">
        <v>99</v>
      </c>
      <c r="J2489" t="s">
        <v>35</v>
      </c>
      <c r="K2489">
        <v>1.93</v>
      </c>
      <c r="L2489" t="s">
        <v>476</v>
      </c>
      <c r="M2489" t="s">
        <v>492</v>
      </c>
      <c r="N2489" t="s">
        <v>12011</v>
      </c>
      <c r="O2489" t="s">
        <v>197</v>
      </c>
      <c r="P2489" t="s">
        <v>53</v>
      </c>
      <c r="Q2489" t="s">
        <v>54</v>
      </c>
      <c r="R2489" t="s">
        <v>40</v>
      </c>
      <c r="S2489" t="s">
        <v>56</v>
      </c>
      <c r="T2489">
        <v>29</v>
      </c>
      <c r="U2489" t="s">
        <v>359</v>
      </c>
      <c r="V2489" t="s">
        <v>58</v>
      </c>
      <c r="W2489" t="s">
        <v>17923</v>
      </c>
      <c r="X2489" t="s">
        <v>17924</v>
      </c>
      <c r="Y2489" t="s">
        <v>17925</v>
      </c>
      <c r="Z2489" t="s">
        <v>45</v>
      </c>
      <c r="AA2489">
        <v>2021</v>
      </c>
      <c r="AB2489" t="s">
        <v>12011</v>
      </c>
    </row>
    <row r="2490" spans="1:28" x14ac:dyDescent="0.25">
      <c r="A2490">
        <v>2021091233</v>
      </c>
      <c r="B2490" t="s">
        <v>3414</v>
      </c>
      <c r="C2490" t="s">
        <v>3415</v>
      </c>
      <c r="D2490" t="s">
        <v>47</v>
      </c>
      <c r="E2490">
        <v>10</v>
      </c>
      <c r="F2490" t="s">
        <v>48</v>
      </c>
      <c r="G2490">
        <v>38</v>
      </c>
      <c r="H2490">
        <v>27</v>
      </c>
      <c r="I2490">
        <v>48</v>
      </c>
      <c r="J2490" t="s">
        <v>35</v>
      </c>
      <c r="K2490">
        <v>3.9</v>
      </c>
      <c r="L2490" t="s">
        <v>12011</v>
      </c>
      <c r="M2490" t="s">
        <v>196</v>
      </c>
      <c r="N2490" t="s">
        <v>12011</v>
      </c>
      <c r="O2490" t="s">
        <v>197</v>
      </c>
      <c r="P2490" t="s">
        <v>53</v>
      </c>
      <c r="Q2490" t="s">
        <v>54</v>
      </c>
      <c r="R2490" t="s">
        <v>40</v>
      </c>
      <c r="S2490" t="s">
        <v>56</v>
      </c>
      <c r="T2490">
        <v>18</v>
      </c>
      <c r="U2490" t="s">
        <v>359</v>
      </c>
      <c r="V2490" t="s">
        <v>58</v>
      </c>
      <c r="W2490" t="s">
        <v>3416</v>
      </c>
      <c r="Y2490" t="s">
        <v>12011</v>
      </c>
      <c r="Z2490" t="s">
        <v>45</v>
      </c>
      <c r="AA2490">
        <v>2021</v>
      </c>
      <c r="AB2490" t="s">
        <v>12011</v>
      </c>
    </row>
    <row r="2491" spans="1:28" x14ac:dyDescent="0.25">
      <c r="A2491">
        <v>2020081466</v>
      </c>
      <c r="B2491" t="s">
        <v>17926</v>
      </c>
      <c r="C2491" t="s">
        <v>3415</v>
      </c>
      <c r="D2491" t="s">
        <v>47</v>
      </c>
      <c r="E2491">
        <v>16</v>
      </c>
      <c r="F2491" t="s">
        <v>34</v>
      </c>
      <c r="G2491">
        <v>84</v>
      </c>
      <c r="H2491">
        <v>72</v>
      </c>
      <c r="I2491">
        <v>100</v>
      </c>
      <c r="J2491" t="s">
        <v>35</v>
      </c>
      <c r="K2491">
        <v>3.77</v>
      </c>
      <c r="L2491" t="s">
        <v>12011</v>
      </c>
      <c r="M2491" t="s">
        <v>423</v>
      </c>
      <c r="N2491" t="s">
        <v>12011</v>
      </c>
      <c r="O2491" t="s">
        <v>168</v>
      </c>
      <c r="P2491" t="s">
        <v>148</v>
      </c>
      <c r="Q2491" t="s">
        <v>54</v>
      </c>
      <c r="R2491" t="s">
        <v>40</v>
      </c>
      <c r="S2491" t="s">
        <v>56</v>
      </c>
      <c r="T2491">
        <v>19</v>
      </c>
      <c r="U2491" t="s">
        <v>359</v>
      </c>
      <c r="V2491" t="s">
        <v>58</v>
      </c>
      <c r="W2491" t="s">
        <v>17927</v>
      </c>
      <c r="Y2491" t="s">
        <v>12011</v>
      </c>
      <c r="Z2491" t="s">
        <v>45</v>
      </c>
      <c r="AA2491">
        <v>2021</v>
      </c>
      <c r="AB2491" t="s">
        <v>12011</v>
      </c>
    </row>
    <row r="2492" spans="1:28" x14ac:dyDescent="0.25">
      <c r="A2492">
        <v>2018071043</v>
      </c>
      <c r="B2492" t="s">
        <v>17928</v>
      </c>
      <c r="C2492" t="s">
        <v>11251</v>
      </c>
      <c r="D2492" t="s">
        <v>47</v>
      </c>
      <c r="E2492">
        <v>17</v>
      </c>
      <c r="F2492" t="s">
        <v>71</v>
      </c>
      <c r="G2492">
        <v>137</v>
      </c>
      <c r="H2492">
        <v>147.5</v>
      </c>
      <c r="I2492">
        <v>154</v>
      </c>
      <c r="J2492" t="s">
        <v>35</v>
      </c>
      <c r="K2492">
        <v>3.12</v>
      </c>
      <c r="L2492" t="s">
        <v>12011</v>
      </c>
      <c r="M2492" t="s">
        <v>88</v>
      </c>
      <c r="N2492" t="s">
        <v>51</v>
      </c>
      <c r="O2492" t="s">
        <v>89</v>
      </c>
      <c r="P2492" t="s">
        <v>53</v>
      </c>
      <c r="Q2492" t="s">
        <v>54</v>
      </c>
      <c r="R2492" t="s">
        <v>40</v>
      </c>
      <c r="S2492" t="s">
        <v>56</v>
      </c>
      <c r="T2492">
        <v>23</v>
      </c>
      <c r="U2492" t="s">
        <v>359</v>
      </c>
      <c r="V2492" t="s">
        <v>58</v>
      </c>
      <c r="W2492" t="s">
        <v>17929</v>
      </c>
      <c r="X2492" t="s">
        <v>17930</v>
      </c>
      <c r="Y2492" t="s">
        <v>17931</v>
      </c>
      <c r="Z2492" t="s">
        <v>45</v>
      </c>
      <c r="AA2492">
        <v>2021</v>
      </c>
      <c r="AB2492" t="s">
        <v>12011</v>
      </c>
    </row>
    <row r="2493" spans="1:28" x14ac:dyDescent="0.25">
      <c r="A2493">
        <v>2020071003</v>
      </c>
      <c r="B2493" t="s">
        <v>16362</v>
      </c>
      <c r="C2493" t="s">
        <v>2979</v>
      </c>
      <c r="D2493" t="s">
        <v>47</v>
      </c>
      <c r="E2493">
        <v>16</v>
      </c>
      <c r="F2493" t="s">
        <v>139</v>
      </c>
      <c r="G2493">
        <v>75</v>
      </c>
      <c r="H2493">
        <v>63</v>
      </c>
      <c r="I2493">
        <v>91</v>
      </c>
      <c r="J2493" t="s">
        <v>35</v>
      </c>
      <c r="K2493">
        <v>3.07</v>
      </c>
      <c r="L2493" t="s">
        <v>12011</v>
      </c>
      <c r="M2493" t="s">
        <v>254</v>
      </c>
      <c r="N2493" t="s">
        <v>134</v>
      </c>
      <c r="O2493" t="s">
        <v>147</v>
      </c>
      <c r="P2493" t="s">
        <v>148</v>
      </c>
      <c r="Q2493" t="s">
        <v>54</v>
      </c>
      <c r="R2493" t="s">
        <v>40</v>
      </c>
      <c r="S2493" t="s">
        <v>56</v>
      </c>
      <c r="T2493">
        <v>20</v>
      </c>
      <c r="U2493" t="s">
        <v>359</v>
      </c>
      <c r="V2493" t="s">
        <v>58</v>
      </c>
      <c r="W2493" t="s">
        <v>17932</v>
      </c>
      <c r="X2493" t="s">
        <v>17933</v>
      </c>
      <c r="Y2493" t="s">
        <v>17934</v>
      </c>
      <c r="Z2493" t="s">
        <v>45</v>
      </c>
      <c r="AA2493">
        <v>2021</v>
      </c>
      <c r="AB2493" t="s">
        <v>12011</v>
      </c>
    </row>
    <row r="2494" spans="1:28" x14ac:dyDescent="0.25">
      <c r="A2494">
        <v>2014080428</v>
      </c>
      <c r="B2494" t="s">
        <v>3558</v>
      </c>
      <c r="C2494" t="s">
        <v>2979</v>
      </c>
      <c r="D2494" t="s">
        <v>47</v>
      </c>
      <c r="E2494">
        <v>12</v>
      </c>
      <c r="F2494" t="s">
        <v>71</v>
      </c>
      <c r="G2494">
        <v>98</v>
      </c>
      <c r="H2494">
        <v>101</v>
      </c>
      <c r="I2494">
        <v>110</v>
      </c>
      <c r="J2494" t="s">
        <v>35</v>
      </c>
      <c r="K2494">
        <v>2.63</v>
      </c>
      <c r="L2494" t="s">
        <v>12011</v>
      </c>
      <c r="M2494" t="s">
        <v>325</v>
      </c>
      <c r="N2494" t="s">
        <v>3559</v>
      </c>
      <c r="O2494" t="s">
        <v>73</v>
      </c>
      <c r="P2494" t="s">
        <v>38</v>
      </c>
      <c r="Q2494" t="s">
        <v>54</v>
      </c>
      <c r="R2494" t="s">
        <v>40</v>
      </c>
      <c r="S2494" t="s">
        <v>56</v>
      </c>
      <c r="T2494">
        <v>25</v>
      </c>
      <c r="U2494" t="s">
        <v>359</v>
      </c>
      <c r="V2494" t="s">
        <v>58</v>
      </c>
      <c r="W2494" t="s">
        <v>3560</v>
      </c>
      <c r="X2494" t="s">
        <v>3561</v>
      </c>
      <c r="Y2494" t="s">
        <v>3562</v>
      </c>
      <c r="Z2494" t="s">
        <v>45</v>
      </c>
      <c r="AA2494">
        <v>2021</v>
      </c>
      <c r="AB2494" t="s">
        <v>12011</v>
      </c>
    </row>
    <row r="2495" spans="1:28" x14ac:dyDescent="0.25">
      <c r="A2495">
        <v>2018081308</v>
      </c>
      <c r="B2495" t="s">
        <v>17935</v>
      </c>
      <c r="C2495" t="s">
        <v>3792</v>
      </c>
      <c r="D2495" t="s">
        <v>47</v>
      </c>
      <c r="E2495">
        <v>14</v>
      </c>
      <c r="F2495" t="s">
        <v>71</v>
      </c>
      <c r="G2495">
        <v>125</v>
      </c>
      <c r="H2495">
        <v>128</v>
      </c>
      <c r="I2495">
        <v>139</v>
      </c>
      <c r="J2495" t="s">
        <v>35</v>
      </c>
      <c r="K2495">
        <v>3.49</v>
      </c>
      <c r="L2495" t="s">
        <v>12011</v>
      </c>
      <c r="M2495" t="s">
        <v>313</v>
      </c>
      <c r="N2495" t="s">
        <v>12011</v>
      </c>
      <c r="O2495" t="s">
        <v>64</v>
      </c>
      <c r="P2495" t="s">
        <v>65</v>
      </c>
      <c r="Q2495" t="s">
        <v>54</v>
      </c>
      <c r="R2495" t="s">
        <v>40</v>
      </c>
      <c r="S2495" t="s">
        <v>56</v>
      </c>
      <c r="T2495">
        <v>21</v>
      </c>
      <c r="U2495" t="s">
        <v>359</v>
      </c>
      <c r="V2495" t="s">
        <v>58</v>
      </c>
      <c r="W2495" t="s">
        <v>17936</v>
      </c>
      <c r="X2495" t="s">
        <v>17937</v>
      </c>
      <c r="Y2495" t="s">
        <v>17938</v>
      </c>
      <c r="Z2495" t="s">
        <v>45</v>
      </c>
      <c r="AA2495">
        <v>2021</v>
      </c>
      <c r="AB2495" t="s">
        <v>12011</v>
      </c>
    </row>
    <row r="2496" spans="1:28" x14ac:dyDescent="0.25">
      <c r="A2496">
        <v>2019051055</v>
      </c>
      <c r="B2496" t="s">
        <v>160</v>
      </c>
      <c r="C2496" t="s">
        <v>17939</v>
      </c>
      <c r="D2496" t="s">
        <v>93</v>
      </c>
      <c r="E2496">
        <v>12</v>
      </c>
      <c r="F2496" t="s">
        <v>34</v>
      </c>
      <c r="G2496">
        <v>82</v>
      </c>
      <c r="H2496">
        <v>73</v>
      </c>
      <c r="I2496">
        <v>94</v>
      </c>
      <c r="J2496" t="s">
        <v>35</v>
      </c>
      <c r="K2496">
        <v>3.64</v>
      </c>
      <c r="L2496" t="s">
        <v>12011</v>
      </c>
      <c r="M2496" t="s">
        <v>428</v>
      </c>
      <c r="N2496" t="s">
        <v>680</v>
      </c>
      <c r="O2496" t="s">
        <v>64</v>
      </c>
      <c r="P2496" t="s">
        <v>65</v>
      </c>
      <c r="Q2496" t="s">
        <v>54</v>
      </c>
      <c r="R2496" t="s">
        <v>40</v>
      </c>
      <c r="S2496" t="s">
        <v>56</v>
      </c>
      <c r="T2496">
        <v>22</v>
      </c>
      <c r="U2496" t="s">
        <v>359</v>
      </c>
      <c r="V2496" t="s">
        <v>58</v>
      </c>
      <c r="W2496" t="s">
        <v>17940</v>
      </c>
      <c r="X2496" t="s">
        <v>17941</v>
      </c>
      <c r="Y2496" t="s">
        <v>17942</v>
      </c>
      <c r="Z2496" t="s">
        <v>45</v>
      </c>
      <c r="AA2496">
        <v>2021</v>
      </c>
      <c r="AB2496" t="s">
        <v>12011</v>
      </c>
    </row>
    <row r="2497" spans="1:28" x14ac:dyDescent="0.25">
      <c r="A2497">
        <v>2018081212</v>
      </c>
      <c r="B2497" t="s">
        <v>8533</v>
      </c>
      <c r="C2497" t="s">
        <v>4022</v>
      </c>
      <c r="D2497" t="s">
        <v>47</v>
      </c>
      <c r="E2497">
        <v>12</v>
      </c>
      <c r="F2497" t="s">
        <v>71</v>
      </c>
      <c r="G2497">
        <v>108</v>
      </c>
      <c r="H2497">
        <v>105</v>
      </c>
      <c r="I2497">
        <v>120</v>
      </c>
      <c r="J2497" t="s">
        <v>35</v>
      </c>
      <c r="K2497">
        <v>2.59</v>
      </c>
      <c r="L2497" t="s">
        <v>12011</v>
      </c>
      <c r="M2497" t="s">
        <v>146</v>
      </c>
      <c r="N2497" t="s">
        <v>134</v>
      </c>
      <c r="O2497" t="s">
        <v>147</v>
      </c>
      <c r="P2497" t="s">
        <v>148</v>
      </c>
      <c r="Q2497" t="s">
        <v>54</v>
      </c>
      <c r="R2497" t="s">
        <v>40</v>
      </c>
      <c r="S2497" t="s">
        <v>56</v>
      </c>
      <c r="T2497">
        <v>21</v>
      </c>
      <c r="U2497" t="s">
        <v>359</v>
      </c>
      <c r="V2497" t="s">
        <v>58</v>
      </c>
      <c r="W2497" t="s">
        <v>17943</v>
      </c>
      <c r="X2497" t="s">
        <v>17944</v>
      </c>
      <c r="Y2497" t="s">
        <v>17945</v>
      </c>
      <c r="Z2497" t="s">
        <v>45</v>
      </c>
      <c r="AA2497">
        <v>2021</v>
      </c>
      <c r="AB2497" t="s">
        <v>12011</v>
      </c>
    </row>
    <row r="2498" spans="1:28" x14ac:dyDescent="0.25">
      <c r="A2498">
        <v>2021061116</v>
      </c>
      <c r="B2498" t="s">
        <v>17816</v>
      </c>
      <c r="C2498" t="s">
        <v>4022</v>
      </c>
      <c r="D2498" t="s">
        <v>47</v>
      </c>
      <c r="E2498">
        <v>9</v>
      </c>
      <c r="F2498" t="s">
        <v>48</v>
      </c>
      <c r="G2498">
        <v>26</v>
      </c>
      <c r="H2498">
        <v>16</v>
      </c>
      <c r="I2498">
        <v>35</v>
      </c>
      <c r="J2498" t="s">
        <v>35</v>
      </c>
      <c r="K2498">
        <v>2.81</v>
      </c>
      <c r="L2498" t="s">
        <v>12011</v>
      </c>
      <c r="M2498" t="s">
        <v>398</v>
      </c>
      <c r="N2498" t="s">
        <v>12011</v>
      </c>
      <c r="O2498" t="s">
        <v>81</v>
      </c>
      <c r="P2498" t="s">
        <v>65</v>
      </c>
      <c r="Q2498" t="s">
        <v>54</v>
      </c>
      <c r="R2498" t="s">
        <v>40</v>
      </c>
      <c r="S2498" t="s">
        <v>56</v>
      </c>
      <c r="T2498">
        <v>25</v>
      </c>
      <c r="U2498" t="s">
        <v>359</v>
      </c>
      <c r="V2498" t="s">
        <v>58</v>
      </c>
      <c r="W2498" t="s">
        <v>17946</v>
      </c>
      <c r="Y2498" t="s">
        <v>12011</v>
      </c>
      <c r="Z2498" t="s">
        <v>45</v>
      </c>
      <c r="AA2498">
        <v>2021</v>
      </c>
      <c r="AB2498" t="s">
        <v>12011</v>
      </c>
    </row>
    <row r="2499" spans="1:28" x14ac:dyDescent="0.25">
      <c r="A2499">
        <v>2019081167</v>
      </c>
      <c r="B2499" t="s">
        <v>1832</v>
      </c>
      <c r="C2499" t="s">
        <v>17947</v>
      </c>
      <c r="D2499" t="s">
        <v>47</v>
      </c>
      <c r="E2499">
        <v>17</v>
      </c>
      <c r="F2499" t="s">
        <v>34</v>
      </c>
      <c r="G2499">
        <v>101</v>
      </c>
      <c r="H2499">
        <v>95</v>
      </c>
      <c r="I2499">
        <v>118</v>
      </c>
      <c r="J2499" t="s">
        <v>35</v>
      </c>
      <c r="K2499">
        <v>3.21</v>
      </c>
      <c r="L2499" t="s">
        <v>12011</v>
      </c>
      <c r="M2499" t="s">
        <v>196</v>
      </c>
      <c r="N2499" t="s">
        <v>12011</v>
      </c>
      <c r="O2499" t="s">
        <v>197</v>
      </c>
      <c r="P2499" t="s">
        <v>53</v>
      </c>
      <c r="Q2499" t="s">
        <v>54</v>
      </c>
      <c r="R2499" t="s">
        <v>40</v>
      </c>
      <c r="S2499" t="s">
        <v>56</v>
      </c>
      <c r="T2499">
        <v>21</v>
      </c>
      <c r="U2499" t="s">
        <v>359</v>
      </c>
      <c r="V2499" t="s">
        <v>58</v>
      </c>
      <c r="W2499" t="s">
        <v>17948</v>
      </c>
      <c r="X2499" t="s">
        <v>17949</v>
      </c>
      <c r="Y2499" t="s">
        <v>17950</v>
      </c>
      <c r="Z2499" t="s">
        <v>45</v>
      </c>
      <c r="AA2499">
        <v>2021</v>
      </c>
      <c r="AB2499" t="s">
        <v>12011</v>
      </c>
    </row>
    <row r="2500" spans="1:28" x14ac:dyDescent="0.25">
      <c r="A2500">
        <v>2018091002</v>
      </c>
      <c r="B2500" t="s">
        <v>6121</v>
      </c>
      <c r="C2500" t="s">
        <v>4138</v>
      </c>
      <c r="D2500" t="s">
        <v>47</v>
      </c>
      <c r="E2500">
        <v>15</v>
      </c>
      <c r="F2500" t="s">
        <v>71</v>
      </c>
      <c r="G2500">
        <v>124</v>
      </c>
      <c r="H2500">
        <v>122</v>
      </c>
      <c r="I2500">
        <v>139</v>
      </c>
      <c r="J2500" t="s">
        <v>35</v>
      </c>
      <c r="K2500">
        <v>3.04</v>
      </c>
      <c r="L2500" t="s">
        <v>12011</v>
      </c>
      <c r="M2500" t="s">
        <v>272</v>
      </c>
      <c r="N2500" t="s">
        <v>12011</v>
      </c>
      <c r="O2500" t="s">
        <v>64</v>
      </c>
      <c r="P2500" t="s">
        <v>65</v>
      </c>
      <c r="Q2500" t="s">
        <v>54</v>
      </c>
      <c r="R2500" t="s">
        <v>40</v>
      </c>
      <c r="S2500" t="s">
        <v>56</v>
      </c>
      <c r="T2500">
        <v>21</v>
      </c>
      <c r="U2500" t="s">
        <v>359</v>
      </c>
      <c r="V2500" t="s">
        <v>58</v>
      </c>
      <c r="W2500" t="s">
        <v>17951</v>
      </c>
      <c r="X2500" t="s">
        <v>17952</v>
      </c>
      <c r="Y2500" t="s">
        <v>17953</v>
      </c>
      <c r="Z2500" t="s">
        <v>45</v>
      </c>
      <c r="AA2500">
        <v>2021</v>
      </c>
      <c r="AB2500" t="s">
        <v>12011</v>
      </c>
    </row>
    <row r="2501" spans="1:28" x14ac:dyDescent="0.25">
      <c r="A2501">
        <v>2021051034</v>
      </c>
      <c r="B2501" t="s">
        <v>17954</v>
      </c>
      <c r="C2501" t="s">
        <v>4159</v>
      </c>
      <c r="D2501" t="s">
        <v>47</v>
      </c>
      <c r="E2501">
        <v>16</v>
      </c>
      <c r="F2501" t="s">
        <v>48</v>
      </c>
      <c r="G2501">
        <v>22</v>
      </c>
      <c r="H2501">
        <v>16</v>
      </c>
      <c r="I2501">
        <v>38</v>
      </c>
      <c r="J2501" t="s">
        <v>35</v>
      </c>
      <c r="K2501">
        <v>2.2200000000000002</v>
      </c>
      <c r="L2501" t="s">
        <v>49</v>
      </c>
      <c r="M2501" t="s">
        <v>254</v>
      </c>
      <c r="N2501" t="s">
        <v>134</v>
      </c>
      <c r="O2501" t="s">
        <v>147</v>
      </c>
      <c r="P2501" t="s">
        <v>148</v>
      </c>
      <c r="Q2501" t="s">
        <v>54</v>
      </c>
      <c r="R2501" t="s">
        <v>40</v>
      </c>
      <c r="S2501" t="s">
        <v>56</v>
      </c>
      <c r="T2501">
        <v>23</v>
      </c>
      <c r="U2501" t="s">
        <v>359</v>
      </c>
      <c r="V2501" t="s">
        <v>58</v>
      </c>
      <c r="W2501" t="s">
        <v>17955</v>
      </c>
      <c r="X2501" t="s">
        <v>17956</v>
      </c>
      <c r="Y2501" t="s">
        <v>17957</v>
      </c>
      <c r="Z2501" t="s">
        <v>45</v>
      </c>
      <c r="AA2501">
        <v>2021</v>
      </c>
      <c r="AB2501" t="s">
        <v>12011</v>
      </c>
    </row>
    <row r="2502" spans="1:28" x14ac:dyDescent="0.25">
      <c r="A2502">
        <v>2019081325</v>
      </c>
      <c r="B2502" t="s">
        <v>17958</v>
      </c>
      <c r="C2502" t="s">
        <v>17453</v>
      </c>
      <c r="D2502" t="s">
        <v>47</v>
      </c>
      <c r="E2502">
        <v>14</v>
      </c>
      <c r="F2502" t="s">
        <v>71</v>
      </c>
      <c r="G2502">
        <v>111</v>
      </c>
      <c r="H2502">
        <v>107.5</v>
      </c>
      <c r="I2502">
        <v>125</v>
      </c>
      <c r="J2502" t="s">
        <v>35</v>
      </c>
      <c r="K2502">
        <v>3.13</v>
      </c>
      <c r="L2502" t="s">
        <v>12011</v>
      </c>
      <c r="M2502" t="s">
        <v>88</v>
      </c>
      <c r="N2502" t="s">
        <v>603</v>
      </c>
      <c r="O2502" t="s">
        <v>89</v>
      </c>
      <c r="P2502" t="s">
        <v>53</v>
      </c>
      <c r="Q2502" t="s">
        <v>54</v>
      </c>
      <c r="R2502" t="s">
        <v>40</v>
      </c>
      <c r="S2502" t="s">
        <v>56</v>
      </c>
      <c r="T2502">
        <v>20</v>
      </c>
      <c r="U2502" t="s">
        <v>359</v>
      </c>
      <c r="V2502" t="s">
        <v>58</v>
      </c>
      <c r="W2502" t="s">
        <v>17959</v>
      </c>
      <c r="X2502" t="s">
        <v>17960</v>
      </c>
      <c r="Y2502" t="s">
        <v>17961</v>
      </c>
      <c r="Z2502" t="s">
        <v>45</v>
      </c>
      <c r="AA2502">
        <v>2021</v>
      </c>
      <c r="AB2502" t="s">
        <v>12011</v>
      </c>
    </row>
    <row r="2503" spans="1:28" x14ac:dyDescent="0.25">
      <c r="A2503">
        <v>2017091100</v>
      </c>
      <c r="B2503" t="s">
        <v>234</v>
      </c>
      <c r="C2503" t="s">
        <v>17962</v>
      </c>
      <c r="D2503" t="s">
        <v>47</v>
      </c>
      <c r="E2503">
        <v>12</v>
      </c>
      <c r="F2503" t="s">
        <v>71</v>
      </c>
      <c r="G2503">
        <v>126</v>
      </c>
      <c r="H2503">
        <v>120</v>
      </c>
      <c r="I2503">
        <v>138</v>
      </c>
      <c r="J2503" t="s">
        <v>35</v>
      </c>
      <c r="K2503">
        <v>3.22</v>
      </c>
      <c r="L2503" t="s">
        <v>12011</v>
      </c>
      <c r="M2503" t="s">
        <v>146</v>
      </c>
      <c r="N2503" t="s">
        <v>134</v>
      </c>
      <c r="O2503" t="s">
        <v>147</v>
      </c>
      <c r="P2503" t="s">
        <v>148</v>
      </c>
      <c r="Q2503" t="s">
        <v>54</v>
      </c>
      <c r="R2503" t="s">
        <v>40</v>
      </c>
      <c r="S2503" t="s">
        <v>56</v>
      </c>
      <c r="T2503">
        <v>22</v>
      </c>
      <c r="U2503" t="s">
        <v>359</v>
      </c>
      <c r="V2503" t="s">
        <v>58</v>
      </c>
      <c r="W2503" t="s">
        <v>17963</v>
      </c>
      <c r="X2503" t="s">
        <v>17964</v>
      </c>
      <c r="Y2503" t="s">
        <v>17965</v>
      </c>
      <c r="Z2503" t="s">
        <v>45</v>
      </c>
      <c r="AA2503">
        <v>2021</v>
      </c>
      <c r="AB2503" t="s">
        <v>12011</v>
      </c>
    </row>
    <row r="2504" spans="1:28" x14ac:dyDescent="0.25">
      <c r="A2504">
        <v>2019061009</v>
      </c>
      <c r="B2504" t="s">
        <v>2057</v>
      </c>
      <c r="C2504" t="s">
        <v>4339</v>
      </c>
      <c r="D2504" t="s">
        <v>47</v>
      </c>
      <c r="E2504">
        <v>16</v>
      </c>
      <c r="F2504" t="s">
        <v>71</v>
      </c>
      <c r="G2504">
        <v>117</v>
      </c>
      <c r="H2504">
        <v>108.5</v>
      </c>
      <c r="I2504">
        <v>133</v>
      </c>
      <c r="J2504" t="s">
        <v>35</v>
      </c>
      <c r="K2504">
        <v>2.92</v>
      </c>
      <c r="L2504" t="s">
        <v>12011</v>
      </c>
      <c r="M2504" t="s">
        <v>88</v>
      </c>
      <c r="N2504" t="s">
        <v>603</v>
      </c>
      <c r="O2504" t="s">
        <v>89</v>
      </c>
      <c r="P2504" t="s">
        <v>53</v>
      </c>
      <c r="Q2504" t="s">
        <v>54</v>
      </c>
      <c r="R2504" t="s">
        <v>40</v>
      </c>
      <c r="S2504" t="s">
        <v>56</v>
      </c>
      <c r="T2504">
        <v>22</v>
      </c>
      <c r="U2504" t="s">
        <v>359</v>
      </c>
      <c r="V2504" t="s">
        <v>58</v>
      </c>
      <c r="W2504" t="s">
        <v>17966</v>
      </c>
      <c r="X2504" t="s">
        <v>17967</v>
      </c>
      <c r="Y2504" t="s">
        <v>17968</v>
      </c>
      <c r="Z2504" t="s">
        <v>45</v>
      </c>
      <c r="AA2504">
        <v>2021</v>
      </c>
      <c r="AB2504" t="s">
        <v>12011</v>
      </c>
    </row>
    <row r="2505" spans="1:28" x14ac:dyDescent="0.25">
      <c r="A2505">
        <v>2020091259</v>
      </c>
      <c r="B2505" t="s">
        <v>4520</v>
      </c>
      <c r="C2505" t="s">
        <v>4521</v>
      </c>
      <c r="D2505" t="s">
        <v>47</v>
      </c>
      <c r="E2505">
        <v>13</v>
      </c>
      <c r="F2505" t="s">
        <v>139</v>
      </c>
      <c r="G2505">
        <v>47</v>
      </c>
      <c r="H2505">
        <v>47</v>
      </c>
      <c r="I2505">
        <v>60</v>
      </c>
      <c r="J2505" t="s">
        <v>35</v>
      </c>
      <c r="K2505">
        <v>2.74</v>
      </c>
      <c r="L2505" t="s">
        <v>12011</v>
      </c>
      <c r="M2505" t="s">
        <v>428</v>
      </c>
      <c r="N2505" t="s">
        <v>12011</v>
      </c>
      <c r="O2505" t="s">
        <v>64</v>
      </c>
      <c r="P2505" t="s">
        <v>65</v>
      </c>
      <c r="Q2505" t="s">
        <v>54</v>
      </c>
      <c r="R2505" t="s">
        <v>40</v>
      </c>
      <c r="S2505" t="s">
        <v>56</v>
      </c>
      <c r="T2505">
        <v>20</v>
      </c>
      <c r="U2505" t="s">
        <v>359</v>
      </c>
      <c r="V2505" t="s">
        <v>58</v>
      </c>
      <c r="W2505" t="s">
        <v>4522</v>
      </c>
      <c r="X2505" t="s">
        <v>4523</v>
      </c>
      <c r="Y2505" t="s">
        <v>4524</v>
      </c>
      <c r="Z2505" t="s">
        <v>45</v>
      </c>
      <c r="AA2505">
        <v>2021</v>
      </c>
      <c r="AB2505" t="s">
        <v>12011</v>
      </c>
    </row>
    <row r="2506" spans="1:28" x14ac:dyDescent="0.25">
      <c r="A2506">
        <v>2021051036</v>
      </c>
      <c r="B2506" t="s">
        <v>1374</v>
      </c>
      <c r="C2506" t="s">
        <v>4521</v>
      </c>
      <c r="D2506" t="s">
        <v>47</v>
      </c>
      <c r="E2506">
        <v>15</v>
      </c>
      <c r="F2506" t="s">
        <v>48</v>
      </c>
      <c r="G2506">
        <v>40</v>
      </c>
      <c r="H2506">
        <v>31</v>
      </c>
      <c r="I2506">
        <v>55</v>
      </c>
      <c r="J2506" t="s">
        <v>35</v>
      </c>
      <c r="K2506">
        <v>3.65</v>
      </c>
      <c r="L2506" t="s">
        <v>12011</v>
      </c>
      <c r="M2506" t="s">
        <v>500</v>
      </c>
      <c r="N2506" t="s">
        <v>134</v>
      </c>
      <c r="O2506" t="s">
        <v>147</v>
      </c>
      <c r="P2506" t="s">
        <v>148</v>
      </c>
      <c r="Q2506" t="s">
        <v>54</v>
      </c>
      <c r="R2506" t="s">
        <v>40</v>
      </c>
      <c r="S2506" t="s">
        <v>56</v>
      </c>
      <c r="T2506">
        <v>22</v>
      </c>
      <c r="U2506" t="s">
        <v>359</v>
      </c>
      <c r="V2506" t="s">
        <v>58</v>
      </c>
      <c r="W2506" t="s">
        <v>4525</v>
      </c>
      <c r="X2506" t="s">
        <v>4526</v>
      </c>
      <c r="Y2506" t="s">
        <v>4527</v>
      </c>
      <c r="Z2506" t="s">
        <v>45</v>
      </c>
      <c r="AA2506">
        <v>2021</v>
      </c>
      <c r="AB2506" t="s">
        <v>12011</v>
      </c>
    </row>
    <row r="2507" spans="1:28" x14ac:dyDescent="0.25">
      <c r="A2507">
        <v>2017071134</v>
      </c>
      <c r="B2507" t="s">
        <v>549</v>
      </c>
      <c r="C2507" t="s">
        <v>11375</v>
      </c>
      <c r="D2507" t="s">
        <v>47</v>
      </c>
      <c r="E2507">
        <v>6</v>
      </c>
      <c r="F2507" t="s">
        <v>71</v>
      </c>
      <c r="G2507">
        <v>94</v>
      </c>
      <c r="H2507">
        <v>97</v>
      </c>
      <c r="I2507">
        <v>100</v>
      </c>
      <c r="J2507" t="s">
        <v>35</v>
      </c>
      <c r="K2507">
        <v>2.41</v>
      </c>
      <c r="L2507" t="s">
        <v>12011</v>
      </c>
      <c r="M2507" t="s">
        <v>254</v>
      </c>
      <c r="N2507" t="s">
        <v>134</v>
      </c>
      <c r="O2507" t="s">
        <v>147</v>
      </c>
      <c r="P2507" t="s">
        <v>148</v>
      </c>
      <c r="Q2507" t="s">
        <v>54</v>
      </c>
      <c r="R2507" t="s">
        <v>40</v>
      </c>
      <c r="S2507" t="s">
        <v>56</v>
      </c>
      <c r="T2507">
        <v>24</v>
      </c>
      <c r="U2507" t="s">
        <v>359</v>
      </c>
      <c r="V2507" t="s">
        <v>58</v>
      </c>
      <c r="W2507" t="s">
        <v>11379</v>
      </c>
      <c r="X2507" t="s">
        <v>11380</v>
      </c>
      <c r="Y2507" t="s">
        <v>11381</v>
      </c>
      <c r="Z2507" t="s">
        <v>45</v>
      </c>
      <c r="AA2507">
        <v>2021</v>
      </c>
      <c r="AB2507" t="s">
        <v>12011</v>
      </c>
    </row>
    <row r="2508" spans="1:28" x14ac:dyDescent="0.25">
      <c r="A2508">
        <v>2017081175</v>
      </c>
      <c r="B2508" t="s">
        <v>17969</v>
      </c>
      <c r="C2508" t="s">
        <v>17970</v>
      </c>
      <c r="D2508" t="s">
        <v>47</v>
      </c>
      <c r="E2508">
        <v>9</v>
      </c>
      <c r="F2508" t="s">
        <v>139</v>
      </c>
      <c r="G2508">
        <v>60</v>
      </c>
      <c r="H2508">
        <v>60</v>
      </c>
      <c r="I2508">
        <v>69</v>
      </c>
      <c r="J2508" t="s">
        <v>35</v>
      </c>
      <c r="K2508">
        <v>2.93</v>
      </c>
      <c r="L2508" t="s">
        <v>12011</v>
      </c>
      <c r="M2508" t="s">
        <v>302</v>
      </c>
      <c r="N2508" t="s">
        <v>12011</v>
      </c>
      <c r="O2508" t="s">
        <v>81</v>
      </c>
      <c r="P2508" t="s">
        <v>65</v>
      </c>
      <c r="Q2508" t="s">
        <v>54</v>
      </c>
      <c r="R2508" t="s">
        <v>40</v>
      </c>
      <c r="S2508" t="s">
        <v>56</v>
      </c>
      <c r="T2508">
        <v>31</v>
      </c>
      <c r="U2508" t="s">
        <v>359</v>
      </c>
      <c r="V2508" t="s">
        <v>58</v>
      </c>
      <c r="W2508" t="s">
        <v>17971</v>
      </c>
      <c r="X2508" t="s">
        <v>17972</v>
      </c>
      <c r="Y2508" t="s">
        <v>17973</v>
      </c>
      <c r="Z2508" t="s">
        <v>45</v>
      </c>
      <c r="AA2508">
        <v>2021</v>
      </c>
      <c r="AB2508" t="s">
        <v>12011</v>
      </c>
    </row>
    <row r="2509" spans="1:28" x14ac:dyDescent="0.25">
      <c r="A2509">
        <v>2020101044</v>
      </c>
      <c r="B2509" t="s">
        <v>4886</v>
      </c>
      <c r="C2509" t="s">
        <v>17974</v>
      </c>
      <c r="D2509" t="s">
        <v>47</v>
      </c>
      <c r="E2509">
        <v>17</v>
      </c>
      <c r="F2509" t="s">
        <v>139</v>
      </c>
      <c r="G2509">
        <v>56</v>
      </c>
      <c r="H2509">
        <v>48</v>
      </c>
      <c r="I2509">
        <v>73</v>
      </c>
      <c r="J2509" t="s">
        <v>35</v>
      </c>
      <c r="K2509">
        <v>3.54</v>
      </c>
      <c r="L2509" t="s">
        <v>12011</v>
      </c>
      <c r="M2509" t="s">
        <v>428</v>
      </c>
      <c r="N2509" t="s">
        <v>12011</v>
      </c>
      <c r="O2509" t="s">
        <v>64</v>
      </c>
      <c r="P2509" t="s">
        <v>65</v>
      </c>
      <c r="Q2509" t="s">
        <v>54</v>
      </c>
      <c r="R2509" t="s">
        <v>40</v>
      </c>
      <c r="S2509" t="s">
        <v>56</v>
      </c>
      <c r="T2509">
        <v>19</v>
      </c>
      <c r="U2509" t="s">
        <v>359</v>
      </c>
      <c r="V2509" t="s">
        <v>58</v>
      </c>
      <c r="W2509" t="s">
        <v>4888</v>
      </c>
      <c r="X2509" t="s">
        <v>4889</v>
      </c>
      <c r="Y2509" t="s">
        <v>4890</v>
      </c>
      <c r="Z2509" t="s">
        <v>45</v>
      </c>
      <c r="AA2509">
        <v>2021</v>
      </c>
      <c r="AB2509" t="s">
        <v>12011</v>
      </c>
    </row>
    <row r="2510" spans="1:28" x14ac:dyDescent="0.25">
      <c r="A2510">
        <v>2016081014</v>
      </c>
      <c r="B2510" t="s">
        <v>1013</v>
      </c>
      <c r="C2510" t="s">
        <v>5137</v>
      </c>
      <c r="D2510" t="s">
        <v>47</v>
      </c>
      <c r="E2510">
        <v>7</v>
      </c>
      <c r="F2510" t="s">
        <v>139</v>
      </c>
      <c r="G2510">
        <v>64</v>
      </c>
      <c r="H2510">
        <v>64</v>
      </c>
      <c r="I2510">
        <v>71</v>
      </c>
      <c r="J2510" t="s">
        <v>35</v>
      </c>
      <c r="K2510">
        <v>3.33</v>
      </c>
      <c r="L2510" t="s">
        <v>12011</v>
      </c>
      <c r="M2510" t="s">
        <v>3637</v>
      </c>
      <c r="N2510" t="s">
        <v>134</v>
      </c>
      <c r="O2510" t="s">
        <v>73</v>
      </c>
      <c r="P2510" t="s">
        <v>38</v>
      </c>
      <c r="Q2510" t="s">
        <v>54</v>
      </c>
      <c r="R2510" t="s">
        <v>40</v>
      </c>
      <c r="S2510" t="s">
        <v>56</v>
      </c>
      <c r="T2510">
        <v>23</v>
      </c>
      <c r="U2510" t="s">
        <v>359</v>
      </c>
      <c r="V2510" t="s">
        <v>58</v>
      </c>
      <c r="W2510" t="s">
        <v>5140</v>
      </c>
      <c r="X2510" t="s">
        <v>5141</v>
      </c>
      <c r="Y2510" t="s">
        <v>5142</v>
      </c>
      <c r="Z2510" t="s">
        <v>45</v>
      </c>
      <c r="AA2510">
        <v>2021</v>
      </c>
      <c r="AB2510" t="s">
        <v>12011</v>
      </c>
    </row>
    <row r="2511" spans="1:28" x14ac:dyDescent="0.25">
      <c r="A2511">
        <v>2021091223</v>
      </c>
      <c r="B2511" t="s">
        <v>5207</v>
      </c>
      <c r="C2511" t="s">
        <v>5208</v>
      </c>
      <c r="D2511" t="s">
        <v>47</v>
      </c>
      <c r="E2511">
        <v>9</v>
      </c>
      <c r="F2511" t="s">
        <v>48</v>
      </c>
      <c r="G2511">
        <v>30</v>
      </c>
      <c r="H2511">
        <v>21</v>
      </c>
      <c r="I2511">
        <v>39</v>
      </c>
      <c r="J2511" t="s">
        <v>35</v>
      </c>
      <c r="K2511">
        <v>2.83</v>
      </c>
      <c r="L2511" t="s">
        <v>12011</v>
      </c>
      <c r="M2511" t="s">
        <v>196</v>
      </c>
      <c r="N2511" t="s">
        <v>12011</v>
      </c>
      <c r="O2511" t="s">
        <v>197</v>
      </c>
      <c r="P2511" t="s">
        <v>53</v>
      </c>
      <c r="Q2511" t="s">
        <v>54</v>
      </c>
      <c r="R2511" t="s">
        <v>40</v>
      </c>
      <c r="S2511" t="s">
        <v>56</v>
      </c>
      <c r="T2511">
        <v>19</v>
      </c>
      <c r="U2511" t="s">
        <v>359</v>
      </c>
      <c r="V2511" t="s">
        <v>58</v>
      </c>
      <c r="W2511" t="s">
        <v>5209</v>
      </c>
      <c r="X2511" t="s">
        <v>5210</v>
      </c>
      <c r="Y2511" t="s">
        <v>5211</v>
      </c>
      <c r="Z2511" t="s">
        <v>45</v>
      </c>
      <c r="AA2511">
        <v>2021</v>
      </c>
      <c r="AB2511" t="s">
        <v>12011</v>
      </c>
    </row>
    <row r="2512" spans="1:28" x14ac:dyDescent="0.25">
      <c r="A2512">
        <v>2020101128</v>
      </c>
      <c r="B2512" t="s">
        <v>974</v>
      </c>
      <c r="C2512" t="s">
        <v>5212</v>
      </c>
      <c r="D2512" t="s">
        <v>47</v>
      </c>
      <c r="E2512">
        <v>12</v>
      </c>
      <c r="F2512" t="s">
        <v>139</v>
      </c>
      <c r="G2512">
        <v>54</v>
      </c>
      <c r="H2512">
        <v>54</v>
      </c>
      <c r="I2512">
        <v>66</v>
      </c>
      <c r="J2512" t="s">
        <v>35</v>
      </c>
      <c r="K2512">
        <v>2.91</v>
      </c>
      <c r="L2512" t="s">
        <v>12011</v>
      </c>
      <c r="M2512" t="s">
        <v>254</v>
      </c>
      <c r="N2512" t="s">
        <v>134</v>
      </c>
      <c r="O2512" t="s">
        <v>147</v>
      </c>
      <c r="P2512" t="s">
        <v>148</v>
      </c>
      <c r="Q2512" t="s">
        <v>54</v>
      </c>
      <c r="R2512" t="s">
        <v>40</v>
      </c>
      <c r="S2512" t="s">
        <v>56</v>
      </c>
      <c r="T2512">
        <v>19</v>
      </c>
      <c r="U2512" t="s">
        <v>359</v>
      </c>
      <c r="V2512" t="s">
        <v>58</v>
      </c>
      <c r="W2512" t="s">
        <v>5213</v>
      </c>
      <c r="X2512" t="s">
        <v>5214</v>
      </c>
      <c r="Y2512" t="s">
        <v>5215</v>
      </c>
      <c r="Z2512" t="s">
        <v>45</v>
      </c>
      <c r="AA2512">
        <v>2021</v>
      </c>
      <c r="AB2512" t="s">
        <v>12011</v>
      </c>
    </row>
    <row r="2513" spans="1:28" x14ac:dyDescent="0.25">
      <c r="A2513">
        <v>2019051044</v>
      </c>
      <c r="B2513" t="s">
        <v>293</v>
      </c>
      <c r="C2513" t="s">
        <v>5236</v>
      </c>
      <c r="D2513" t="s">
        <v>47</v>
      </c>
      <c r="E2513">
        <v>13</v>
      </c>
      <c r="F2513" t="s">
        <v>71</v>
      </c>
      <c r="G2513">
        <v>117</v>
      </c>
      <c r="H2513">
        <v>109.5</v>
      </c>
      <c r="I2513">
        <v>130</v>
      </c>
      <c r="J2513" t="s">
        <v>35</v>
      </c>
      <c r="K2513">
        <v>3.21</v>
      </c>
      <c r="L2513" t="s">
        <v>12011</v>
      </c>
      <c r="M2513" t="s">
        <v>88</v>
      </c>
      <c r="N2513" t="s">
        <v>603</v>
      </c>
      <c r="O2513" t="s">
        <v>89</v>
      </c>
      <c r="P2513" t="s">
        <v>53</v>
      </c>
      <c r="Q2513" t="s">
        <v>54</v>
      </c>
      <c r="R2513" t="s">
        <v>40</v>
      </c>
      <c r="S2513" t="s">
        <v>56</v>
      </c>
      <c r="T2513">
        <v>22</v>
      </c>
      <c r="U2513" t="s">
        <v>359</v>
      </c>
      <c r="V2513" t="s">
        <v>58</v>
      </c>
      <c r="W2513" t="s">
        <v>17975</v>
      </c>
      <c r="X2513" t="s">
        <v>17976</v>
      </c>
      <c r="Y2513" t="s">
        <v>17977</v>
      </c>
      <c r="Z2513" t="s">
        <v>45</v>
      </c>
      <c r="AA2513">
        <v>2021</v>
      </c>
      <c r="AB2513" t="s">
        <v>12011</v>
      </c>
    </row>
    <row r="2514" spans="1:28" x14ac:dyDescent="0.25">
      <c r="A2514">
        <v>2020101086</v>
      </c>
      <c r="B2514" t="s">
        <v>1651</v>
      </c>
      <c r="C2514" t="s">
        <v>5236</v>
      </c>
      <c r="D2514" t="s">
        <v>47</v>
      </c>
      <c r="E2514">
        <v>14</v>
      </c>
      <c r="F2514" t="s">
        <v>34</v>
      </c>
      <c r="G2514">
        <v>67</v>
      </c>
      <c r="H2514">
        <v>65</v>
      </c>
      <c r="I2514">
        <v>81</v>
      </c>
      <c r="J2514" t="s">
        <v>35</v>
      </c>
      <c r="K2514">
        <v>3.2</v>
      </c>
      <c r="L2514" t="s">
        <v>12011</v>
      </c>
      <c r="M2514" t="s">
        <v>477</v>
      </c>
      <c r="N2514" t="s">
        <v>12011</v>
      </c>
      <c r="O2514" t="s">
        <v>64</v>
      </c>
      <c r="P2514" t="s">
        <v>65</v>
      </c>
      <c r="Q2514" t="s">
        <v>54</v>
      </c>
      <c r="R2514" t="s">
        <v>40</v>
      </c>
      <c r="S2514" t="s">
        <v>56</v>
      </c>
      <c r="T2514">
        <v>19</v>
      </c>
      <c r="U2514" t="s">
        <v>359</v>
      </c>
      <c r="V2514" t="s">
        <v>58</v>
      </c>
      <c r="W2514" t="s">
        <v>17978</v>
      </c>
      <c r="X2514" t="s">
        <v>17979</v>
      </c>
      <c r="Y2514" t="s">
        <v>17980</v>
      </c>
      <c r="Z2514" t="s">
        <v>45</v>
      </c>
      <c r="AA2514">
        <v>2021</v>
      </c>
      <c r="AB2514" t="s">
        <v>12011</v>
      </c>
    </row>
    <row r="2515" spans="1:28" x14ac:dyDescent="0.25">
      <c r="A2515">
        <v>2020091388</v>
      </c>
      <c r="B2515" t="s">
        <v>459</v>
      </c>
      <c r="C2515" t="s">
        <v>5236</v>
      </c>
      <c r="D2515" t="s">
        <v>47</v>
      </c>
      <c r="E2515">
        <v>9</v>
      </c>
      <c r="F2515" t="s">
        <v>48</v>
      </c>
      <c r="G2515">
        <v>36</v>
      </c>
      <c r="H2515">
        <v>21</v>
      </c>
      <c r="I2515">
        <v>45</v>
      </c>
      <c r="J2515" t="s">
        <v>35</v>
      </c>
      <c r="K2515">
        <v>3.36</v>
      </c>
      <c r="L2515" t="s">
        <v>12011</v>
      </c>
      <c r="M2515" t="s">
        <v>325</v>
      </c>
      <c r="N2515" t="s">
        <v>12011</v>
      </c>
      <c r="O2515" t="s">
        <v>73</v>
      </c>
      <c r="P2515" t="s">
        <v>38</v>
      </c>
      <c r="Q2515" t="s">
        <v>54</v>
      </c>
      <c r="R2515" t="s">
        <v>40</v>
      </c>
      <c r="S2515" t="s">
        <v>56</v>
      </c>
      <c r="T2515">
        <v>21</v>
      </c>
      <c r="U2515" t="s">
        <v>359</v>
      </c>
      <c r="V2515" t="s">
        <v>58</v>
      </c>
      <c r="W2515" t="s">
        <v>5269</v>
      </c>
      <c r="X2515" t="s">
        <v>5270</v>
      </c>
      <c r="Y2515" t="s">
        <v>5271</v>
      </c>
      <c r="Z2515" t="s">
        <v>45</v>
      </c>
      <c r="AA2515">
        <v>2021</v>
      </c>
      <c r="AB2515" t="s">
        <v>12011</v>
      </c>
    </row>
    <row r="2516" spans="1:28" x14ac:dyDescent="0.25">
      <c r="A2516">
        <v>2017051014</v>
      </c>
      <c r="B2516" t="s">
        <v>10175</v>
      </c>
      <c r="C2516" t="s">
        <v>5236</v>
      </c>
      <c r="D2516" t="s">
        <v>47</v>
      </c>
      <c r="E2516">
        <v>14</v>
      </c>
      <c r="F2516" t="s">
        <v>71</v>
      </c>
      <c r="G2516">
        <v>137</v>
      </c>
      <c r="H2516">
        <v>137</v>
      </c>
      <c r="I2516">
        <v>151</v>
      </c>
      <c r="J2516" t="s">
        <v>35</v>
      </c>
      <c r="K2516">
        <v>2.88</v>
      </c>
      <c r="L2516" t="s">
        <v>12011</v>
      </c>
      <c r="M2516" t="s">
        <v>207</v>
      </c>
      <c r="N2516" t="s">
        <v>12011</v>
      </c>
      <c r="O2516" t="s">
        <v>108</v>
      </c>
      <c r="P2516" t="s">
        <v>53</v>
      </c>
      <c r="Q2516" t="s">
        <v>54</v>
      </c>
      <c r="R2516" t="s">
        <v>40</v>
      </c>
      <c r="S2516" t="s">
        <v>56</v>
      </c>
      <c r="T2516">
        <v>23</v>
      </c>
      <c r="U2516" t="s">
        <v>359</v>
      </c>
      <c r="V2516" t="s">
        <v>58</v>
      </c>
      <c r="W2516" t="s">
        <v>17981</v>
      </c>
      <c r="X2516" t="s">
        <v>17982</v>
      </c>
      <c r="Y2516" t="s">
        <v>17983</v>
      </c>
      <c r="Z2516" t="s">
        <v>45</v>
      </c>
      <c r="AA2516">
        <v>2021</v>
      </c>
      <c r="AB2516" t="s">
        <v>12011</v>
      </c>
    </row>
    <row r="2517" spans="1:28" x14ac:dyDescent="0.25">
      <c r="A2517">
        <v>2016101029</v>
      </c>
      <c r="B2517" t="s">
        <v>17096</v>
      </c>
      <c r="C2517" t="s">
        <v>5236</v>
      </c>
      <c r="D2517" t="s">
        <v>47</v>
      </c>
      <c r="E2517">
        <v>7</v>
      </c>
      <c r="F2517" t="s">
        <v>71</v>
      </c>
      <c r="G2517">
        <v>130</v>
      </c>
      <c r="H2517">
        <v>133</v>
      </c>
      <c r="I2517">
        <v>137</v>
      </c>
      <c r="J2517" t="s">
        <v>35</v>
      </c>
      <c r="K2517">
        <v>2.4500000000000002</v>
      </c>
      <c r="L2517" t="s">
        <v>12011</v>
      </c>
      <c r="M2517" t="s">
        <v>294</v>
      </c>
      <c r="N2517" t="s">
        <v>12011</v>
      </c>
      <c r="O2517" t="s">
        <v>37</v>
      </c>
      <c r="P2517" t="s">
        <v>38</v>
      </c>
      <c r="Q2517" t="s">
        <v>54</v>
      </c>
      <c r="R2517" t="s">
        <v>40</v>
      </c>
      <c r="S2517" t="s">
        <v>56</v>
      </c>
      <c r="T2517">
        <v>24</v>
      </c>
      <c r="U2517" t="s">
        <v>359</v>
      </c>
      <c r="V2517" t="s">
        <v>58</v>
      </c>
      <c r="W2517" t="s">
        <v>17984</v>
      </c>
      <c r="X2517" t="s">
        <v>17985</v>
      </c>
      <c r="Y2517" t="s">
        <v>17986</v>
      </c>
      <c r="Z2517" t="s">
        <v>45</v>
      </c>
      <c r="AA2517">
        <v>2021</v>
      </c>
      <c r="AB2517" t="s">
        <v>12011</v>
      </c>
    </row>
    <row r="2518" spans="1:28" x14ac:dyDescent="0.25">
      <c r="A2518">
        <v>2019081179</v>
      </c>
      <c r="B2518" t="s">
        <v>765</v>
      </c>
      <c r="C2518" t="s">
        <v>5378</v>
      </c>
      <c r="D2518" t="s">
        <v>47</v>
      </c>
      <c r="E2518">
        <v>14</v>
      </c>
      <c r="F2518" t="s">
        <v>71</v>
      </c>
      <c r="G2518">
        <v>114</v>
      </c>
      <c r="H2518">
        <v>109.5</v>
      </c>
      <c r="I2518">
        <v>128</v>
      </c>
      <c r="J2518" t="s">
        <v>35</v>
      </c>
      <c r="K2518">
        <v>3.27</v>
      </c>
      <c r="L2518" t="s">
        <v>12011</v>
      </c>
      <c r="M2518" t="s">
        <v>88</v>
      </c>
      <c r="N2518" t="s">
        <v>603</v>
      </c>
      <c r="O2518" t="s">
        <v>89</v>
      </c>
      <c r="P2518" t="s">
        <v>53</v>
      </c>
      <c r="Q2518" t="s">
        <v>54</v>
      </c>
      <c r="R2518" t="s">
        <v>40</v>
      </c>
      <c r="S2518" t="s">
        <v>56</v>
      </c>
      <c r="T2518">
        <v>27</v>
      </c>
      <c r="U2518" t="s">
        <v>359</v>
      </c>
      <c r="V2518" t="s">
        <v>58</v>
      </c>
      <c r="W2518" t="s">
        <v>17987</v>
      </c>
      <c r="X2518" t="s">
        <v>17988</v>
      </c>
      <c r="Y2518" t="s">
        <v>17989</v>
      </c>
      <c r="Z2518" t="s">
        <v>45</v>
      </c>
      <c r="AA2518">
        <v>2021</v>
      </c>
      <c r="AB2518" t="s">
        <v>12011</v>
      </c>
    </row>
    <row r="2519" spans="1:28" x14ac:dyDescent="0.25">
      <c r="A2519">
        <v>2017081239</v>
      </c>
      <c r="B2519" t="s">
        <v>211</v>
      </c>
      <c r="C2519" t="s">
        <v>5730</v>
      </c>
      <c r="D2519" t="s">
        <v>47</v>
      </c>
      <c r="E2519">
        <v>11</v>
      </c>
      <c r="F2519" t="s">
        <v>71</v>
      </c>
      <c r="G2519">
        <v>126</v>
      </c>
      <c r="H2519">
        <v>131</v>
      </c>
      <c r="I2519">
        <v>137</v>
      </c>
      <c r="J2519" t="s">
        <v>35</v>
      </c>
      <c r="K2519">
        <v>2.98</v>
      </c>
      <c r="L2519" t="s">
        <v>12011</v>
      </c>
      <c r="M2519" t="s">
        <v>423</v>
      </c>
      <c r="N2519" t="s">
        <v>12011</v>
      </c>
      <c r="O2519" t="s">
        <v>168</v>
      </c>
      <c r="P2519" t="s">
        <v>148</v>
      </c>
      <c r="Q2519" t="s">
        <v>54</v>
      </c>
      <c r="R2519" t="s">
        <v>40</v>
      </c>
      <c r="S2519" t="s">
        <v>56</v>
      </c>
      <c r="T2519">
        <v>21</v>
      </c>
      <c r="U2519" t="s">
        <v>359</v>
      </c>
      <c r="V2519" t="s">
        <v>58</v>
      </c>
      <c r="W2519" t="s">
        <v>17990</v>
      </c>
      <c r="X2519" t="s">
        <v>17991</v>
      </c>
      <c r="Y2519" t="s">
        <v>17992</v>
      </c>
      <c r="Z2519" t="s">
        <v>45</v>
      </c>
      <c r="AA2519">
        <v>2021</v>
      </c>
      <c r="AB2519" t="s">
        <v>12011</v>
      </c>
    </row>
    <row r="2520" spans="1:28" x14ac:dyDescent="0.25">
      <c r="A2520">
        <v>2020111006</v>
      </c>
      <c r="B2520" t="s">
        <v>614</v>
      </c>
      <c r="C2520" t="s">
        <v>5792</v>
      </c>
      <c r="D2520" t="s">
        <v>47</v>
      </c>
      <c r="E2520">
        <v>15</v>
      </c>
      <c r="F2520" t="s">
        <v>139</v>
      </c>
      <c r="G2520">
        <v>65</v>
      </c>
      <c r="H2520">
        <v>58</v>
      </c>
      <c r="I2520">
        <v>80</v>
      </c>
      <c r="J2520" t="s">
        <v>35</v>
      </c>
      <c r="K2520">
        <v>3.42</v>
      </c>
      <c r="L2520" t="s">
        <v>12011</v>
      </c>
      <c r="M2520" t="s">
        <v>398</v>
      </c>
      <c r="N2520" t="s">
        <v>80</v>
      </c>
      <c r="O2520" t="s">
        <v>81</v>
      </c>
      <c r="P2520" t="s">
        <v>65</v>
      </c>
      <c r="Q2520" t="s">
        <v>54</v>
      </c>
      <c r="R2520" t="s">
        <v>40</v>
      </c>
      <c r="S2520" t="s">
        <v>56</v>
      </c>
      <c r="T2520">
        <v>19</v>
      </c>
      <c r="U2520" t="s">
        <v>359</v>
      </c>
      <c r="V2520" t="s">
        <v>58</v>
      </c>
      <c r="W2520" t="s">
        <v>5793</v>
      </c>
      <c r="X2520" t="s">
        <v>5794</v>
      </c>
      <c r="Y2520" t="s">
        <v>5795</v>
      </c>
      <c r="Z2520" t="s">
        <v>45</v>
      </c>
      <c r="AA2520">
        <v>2021</v>
      </c>
      <c r="AB2520" t="s">
        <v>12011</v>
      </c>
    </row>
    <row r="2521" spans="1:28" x14ac:dyDescent="0.25">
      <c r="A2521">
        <v>2021011010</v>
      </c>
      <c r="B2521" t="s">
        <v>8372</v>
      </c>
      <c r="C2521" t="s">
        <v>17993</v>
      </c>
      <c r="D2521" t="s">
        <v>47</v>
      </c>
      <c r="E2521">
        <v>13</v>
      </c>
      <c r="F2521" t="s">
        <v>139</v>
      </c>
      <c r="G2521">
        <v>61</v>
      </c>
      <c r="H2521">
        <v>43</v>
      </c>
      <c r="I2521">
        <v>74</v>
      </c>
      <c r="J2521" t="s">
        <v>35</v>
      </c>
      <c r="K2521">
        <v>3.71</v>
      </c>
      <c r="L2521" t="s">
        <v>12011</v>
      </c>
      <c r="M2521" t="s">
        <v>216</v>
      </c>
      <c r="N2521" t="s">
        <v>134</v>
      </c>
      <c r="O2521" t="s">
        <v>147</v>
      </c>
      <c r="P2521" t="s">
        <v>148</v>
      </c>
      <c r="Q2521" t="s">
        <v>54</v>
      </c>
      <c r="R2521" t="s">
        <v>40</v>
      </c>
      <c r="S2521" t="s">
        <v>56</v>
      </c>
      <c r="T2521">
        <v>32</v>
      </c>
      <c r="U2521" t="s">
        <v>359</v>
      </c>
      <c r="V2521" t="s">
        <v>58</v>
      </c>
      <c r="W2521" t="s">
        <v>11511</v>
      </c>
      <c r="X2521" t="s">
        <v>11512</v>
      </c>
      <c r="Y2521" t="s">
        <v>11513</v>
      </c>
      <c r="Z2521" t="s">
        <v>45</v>
      </c>
      <c r="AA2521">
        <v>2021</v>
      </c>
      <c r="AB2521" t="s">
        <v>12011</v>
      </c>
    </row>
    <row r="2522" spans="1:28" x14ac:dyDescent="0.25">
      <c r="A2522">
        <v>2019071088</v>
      </c>
      <c r="B2522" t="s">
        <v>17994</v>
      </c>
      <c r="C2522" t="s">
        <v>17995</v>
      </c>
      <c r="D2522" t="s">
        <v>47</v>
      </c>
      <c r="E2522">
        <v>10</v>
      </c>
      <c r="F2522" t="s">
        <v>139</v>
      </c>
      <c r="G2522">
        <v>66</v>
      </c>
      <c r="H2522">
        <v>49</v>
      </c>
      <c r="I2522">
        <v>76</v>
      </c>
      <c r="J2522" t="s">
        <v>35</v>
      </c>
      <c r="K2522">
        <v>3.78</v>
      </c>
      <c r="L2522" t="s">
        <v>12011</v>
      </c>
      <c r="M2522" t="s">
        <v>464</v>
      </c>
      <c r="N2522" t="s">
        <v>603</v>
      </c>
      <c r="O2522" t="s">
        <v>89</v>
      </c>
      <c r="P2522" t="s">
        <v>53</v>
      </c>
      <c r="Q2522" t="s">
        <v>54</v>
      </c>
      <c r="R2522" t="s">
        <v>40</v>
      </c>
      <c r="S2522" t="s">
        <v>56</v>
      </c>
      <c r="T2522">
        <v>41</v>
      </c>
      <c r="U2522" t="s">
        <v>359</v>
      </c>
      <c r="V2522" t="s">
        <v>58</v>
      </c>
      <c r="W2522" t="s">
        <v>17996</v>
      </c>
      <c r="X2522" t="s">
        <v>17997</v>
      </c>
      <c r="Y2522" t="s">
        <v>17998</v>
      </c>
      <c r="Z2522" t="s">
        <v>45</v>
      </c>
      <c r="AA2522">
        <v>2021</v>
      </c>
      <c r="AB2522" t="s">
        <v>12011</v>
      </c>
    </row>
    <row r="2523" spans="1:28" x14ac:dyDescent="0.25">
      <c r="A2523">
        <v>2018051035</v>
      </c>
      <c r="B2523" t="s">
        <v>3192</v>
      </c>
      <c r="C2523" t="s">
        <v>5884</v>
      </c>
      <c r="D2523" t="s">
        <v>47</v>
      </c>
      <c r="E2523">
        <v>13</v>
      </c>
      <c r="F2523" t="s">
        <v>71</v>
      </c>
      <c r="G2523">
        <v>125</v>
      </c>
      <c r="H2523">
        <v>128</v>
      </c>
      <c r="I2523">
        <v>138</v>
      </c>
      <c r="J2523" t="s">
        <v>35</v>
      </c>
      <c r="K2523">
        <v>3.11</v>
      </c>
      <c r="L2523" t="s">
        <v>12011</v>
      </c>
      <c r="M2523" t="s">
        <v>771</v>
      </c>
      <c r="N2523" t="s">
        <v>12011</v>
      </c>
      <c r="O2523" t="s">
        <v>197</v>
      </c>
      <c r="P2523" t="s">
        <v>53</v>
      </c>
      <c r="Q2523" t="s">
        <v>54</v>
      </c>
      <c r="R2523" t="s">
        <v>40</v>
      </c>
      <c r="S2523" t="s">
        <v>56</v>
      </c>
      <c r="T2523">
        <v>22</v>
      </c>
      <c r="U2523" t="s">
        <v>359</v>
      </c>
      <c r="V2523" t="s">
        <v>58</v>
      </c>
      <c r="W2523" t="s">
        <v>17999</v>
      </c>
      <c r="Y2523" t="s">
        <v>18000</v>
      </c>
      <c r="Z2523" t="s">
        <v>45</v>
      </c>
      <c r="AA2523">
        <v>2021</v>
      </c>
      <c r="AB2523" t="s">
        <v>12011</v>
      </c>
    </row>
    <row r="2524" spans="1:28" x14ac:dyDescent="0.25">
      <c r="A2524">
        <v>2018081297</v>
      </c>
      <c r="B2524" t="s">
        <v>14762</v>
      </c>
      <c r="C2524" t="s">
        <v>6069</v>
      </c>
      <c r="D2524" t="s">
        <v>47</v>
      </c>
      <c r="E2524">
        <v>15</v>
      </c>
      <c r="F2524" t="s">
        <v>71</v>
      </c>
      <c r="G2524">
        <v>137</v>
      </c>
      <c r="H2524">
        <v>138.5</v>
      </c>
      <c r="I2524">
        <v>152</v>
      </c>
      <c r="J2524" t="s">
        <v>35</v>
      </c>
      <c r="K2524">
        <v>2.87</v>
      </c>
      <c r="L2524" t="s">
        <v>12011</v>
      </c>
      <c r="M2524" t="s">
        <v>88</v>
      </c>
      <c r="N2524" t="s">
        <v>51</v>
      </c>
      <c r="O2524" t="s">
        <v>89</v>
      </c>
      <c r="P2524" t="s">
        <v>53</v>
      </c>
      <c r="Q2524" t="s">
        <v>54</v>
      </c>
      <c r="R2524" t="s">
        <v>40</v>
      </c>
      <c r="S2524" t="s">
        <v>56</v>
      </c>
      <c r="T2524">
        <v>23</v>
      </c>
      <c r="U2524" t="s">
        <v>359</v>
      </c>
      <c r="V2524" t="s">
        <v>58</v>
      </c>
      <c r="W2524" t="s">
        <v>18001</v>
      </c>
      <c r="X2524" t="s">
        <v>18002</v>
      </c>
      <c r="Y2524" t="s">
        <v>18003</v>
      </c>
      <c r="Z2524" t="s">
        <v>45</v>
      </c>
      <c r="AA2524">
        <v>2021</v>
      </c>
      <c r="AB2524" t="s">
        <v>12011</v>
      </c>
    </row>
    <row r="2525" spans="1:28" x14ac:dyDescent="0.25">
      <c r="A2525">
        <v>2020091337</v>
      </c>
      <c r="B2525" t="s">
        <v>1881</v>
      </c>
      <c r="C2525" t="s">
        <v>6069</v>
      </c>
      <c r="D2525" t="s">
        <v>47</v>
      </c>
      <c r="E2525">
        <v>16</v>
      </c>
      <c r="F2525" t="s">
        <v>48</v>
      </c>
      <c r="G2525">
        <v>40</v>
      </c>
      <c r="H2525">
        <v>31</v>
      </c>
      <c r="I2525">
        <v>56</v>
      </c>
      <c r="J2525" t="s">
        <v>35</v>
      </c>
      <c r="K2525">
        <v>3.14</v>
      </c>
      <c r="L2525" t="s">
        <v>12011</v>
      </c>
      <c r="M2525" t="s">
        <v>88</v>
      </c>
      <c r="N2525" t="s">
        <v>51</v>
      </c>
      <c r="O2525" t="s">
        <v>89</v>
      </c>
      <c r="P2525" t="s">
        <v>53</v>
      </c>
      <c r="Q2525" t="s">
        <v>54</v>
      </c>
      <c r="R2525" t="s">
        <v>40</v>
      </c>
      <c r="S2525" t="s">
        <v>56</v>
      </c>
      <c r="T2525">
        <v>39</v>
      </c>
      <c r="U2525" t="s">
        <v>359</v>
      </c>
      <c r="V2525" t="s">
        <v>58</v>
      </c>
      <c r="W2525" t="s">
        <v>6082</v>
      </c>
      <c r="Y2525" t="s">
        <v>6083</v>
      </c>
      <c r="Z2525" t="s">
        <v>45</v>
      </c>
      <c r="AA2525">
        <v>2021</v>
      </c>
      <c r="AB2525" t="s">
        <v>12011</v>
      </c>
    </row>
    <row r="2526" spans="1:28" x14ac:dyDescent="0.25">
      <c r="A2526">
        <v>2018071085</v>
      </c>
      <c r="B2526" t="s">
        <v>18004</v>
      </c>
      <c r="C2526" t="s">
        <v>6069</v>
      </c>
      <c r="D2526" t="s">
        <v>47</v>
      </c>
      <c r="E2526">
        <v>9</v>
      </c>
      <c r="F2526" t="s">
        <v>139</v>
      </c>
      <c r="G2526">
        <v>47</v>
      </c>
      <c r="H2526">
        <v>47</v>
      </c>
      <c r="I2526">
        <v>56</v>
      </c>
      <c r="J2526" t="s">
        <v>35</v>
      </c>
      <c r="K2526">
        <v>1.85</v>
      </c>
      <c r="L2526" t="s">
        <v>476</v>
      </c>
      <c r="M2526" t="s">
        <v>216</v>
      </c>
      <c r="N2526" t="s">
        <v>134</v>
      </c>
      <c r="O2526" t="s">
        <v>147</v>
      </c>
      <c r="P2526" t="s">
        <v>148</v>
      </c>
      <c r="Q2526" t="s">
        <v>54</v>
      </c>
      <c r="R2526" t="s">
        <v>40</v>
      </c>
      <c r="S2526" t="s">
        <v>56</v>
      </c>
      <c r="T2526">
        <v>26</v>
      </c>
      <c r="U2526" t="s">
        <v>359</v>
      </c>
      <c r="V2526" t="s">
        <v>58</v>
      </c>
      <c r="W2526" t="s">
        <v>18005</v>
      </c>
      <c r="X2526" t="s">
        <v>18006</v>
      </c>
      <c r="Y2526" t="s">
        <v>18007</v>
      </c>
      <c r="Z2526" t="s">
        <v>45</v>
      </c>
      <c r="AA2526">
        <v>2021</v>
      </c>
      <c r="AB2526" t="s">
        <v>12011</v>
      </c>
    </row>
    <row r="2527" spans="1:28" x14ac:dyDescent="0.25">
      <c r="A2527">
        <v>2019081311</v>
      </c>
      <c r="B2527" t="s">
        <v>4047</v>
      </c>
      <c r="C2527" t="s">
        <v>6069</v>
      </c>
      <c r="D2527" t="s">
        <v>47</v>
      </c>
      <c r="E2527">
        <v>12</v>
      </c>
      <c r="F2527" t="s">
        <v>34</v>
      </c>
      <c r="G2527">
        <v>101</v>
      </c>
      <c r="H2527">
        <v>95</v>
      </c>
      <c r="I2527">
        <v>113</v>
      </c>
      <c r="J2527" t="s">
        <v>35</v>
      </c>
      <c r="K2527">
        <v>3.65</v>
      </c>
      <c r="L2527" t="s">
        <v>12011</v>
      </c>
      <c r="M2527" t="s">
        <v>294</v>
      </c>
      <c r="N2527" t="s">
        <v>12011</v>
      </c>
      <c r="O2527" t="s">
        <v>37</v>
      </c>
      <c r="P2527" t="s">
        <v>38</v>
      </c>
      <c r="Q2527" t="s">
        <v>54</v>
      </c>
      <c r="R2527" t="s">
        <v>40</v>
      </c>
      <c r="S2527" t="s">
        <v>56</v>
      </c>
      <c r="T2527">
        <v>33</v>
      </c>
      <c r="U2527" t="s">
        <v>359</v>
      </c>
      <c r="V2527" t="s">
        <v>58</v>
      </c>
      <c r="W2527" t="s">
        <v>18008</v>
      </c>
      <c r="X2527" t="s">
        <v>18009</v>
      </c>
      <c r="Y2527" t="s">
        <v>18010</v>
      </c>
      <c r="Z2527" t="s">
        <v>45</v>
      </c>
      <c r="AA2527">
        <v>2021</v>
      </c>
      <c r="AB2527" t="s">
        <v>12011</v>
      </c>
    </row>
    <row r="2528" spans="1:28" x14ac:dyDescent="0.25">
      <c r="A2528">
        <v>2018061003</v>
      </c>
      <c r="B2528" t="s">
        <v>1374</v>
      </c>
      <c r="C2528" t="s">
        <v>6157</v>
      </c>
      <c r="D2528" t="s">
        <v>47</v>
      </c>
      <c r="E2528">
        <v>12</v>
      </c>
      <c r="F2528" t="s">
        <v>71</v>
      </c>
      <c r="G2528">
        <v>137</v>
      </c>
      <c r="H2528">
        <v>137.5</v>
      </c>
      <c r="I2528">
        <v>149</v>
      </c>
      <c r="J2528" t="s">
        <v>35</v>
      </c>
      <c r="K2528">
        <v>3.34</v>
      </c>
      <c r="L2528" t="s">
        <v>12011</v>
      </c>
      <c r="M2528" t="s">
        <v>88</v>
      </c>
      <c r="N2528" t="s">
        <v>12011</v>
      </c>
      <c r="O2528" t="s">
        <v>89</v>
      </c>
      <c r="P2528" t="s">
        <v>53</v>
      </c>
      <c r="Q2528" t="s">
        <v>54</v>
      </c>
      <c r="R2528" t="s">
        <v>40</v>
      </c>
      <c r="S2528" t="s">
        <v>56</v>
      </c>
      <c r="T2528">
        <v>22</v>
      </c>
      <c r="U2528" t="s">
        <v>359</v>
      </c>
      <c r="V2528" t="s">
        <v>58</v>
      </c>
      <c r="W2528" t="s">
        <v>18011</v>
      </c>
      <c r="X2528" t="s">
        <v>18012</v>
      </c>
      <c r="Y2528" t="s">
        <v>18013</v>
      </c>
      <c r="Z2528" t="s">
        <v>45</v>
      </c>
      <c r="AA2528">
        <v>2021</v>
      </c>
      <c r="AB2528" t="s">
        <v>12011</v>
      </c>
    </row>
    <row r="2529" spans="1:28" x14ac:dyDescent="0.25">
      <c r="A2529">
        <v>2018081295</v>
      </c>
      <c r="B2529" t="s">
        <v>436</v>
      </c>
      <c r="C2529" t="s">
        <v>12433</v>
      </c>
      <c r="D2529" t="s">
        <v>47</v>
      </c>
      <c r="E2529">
        <v>15</v>
      </c>
      <c r="F2529" t="s">
        <v>71</v>
      </c>
      <c r="G2529">
        <v>137</v>
      </c>
      <c r="H2529">
        <v>140.5</v>
      </c>
      <c r="I2529">
        <v>152</v>
      </c>
      <c r="J2529" t="s">
        <v>35</v>
      </c>
      <c r="K2529">
        <v>3.01</v>
      </c>
      <c r="L2529" t="s">
        <v>12011</v>
      </c>
      <c r="M2529" t="s">
        <v>88</v>
      </c>
      <c r="N2529" t="s">
        <v>51</v>
      </c>
      <c r="O2529" t="s">
        <v>89</v>
      </c>
      <c r="P2529" t="s">
        <v>53</v>
      </c>
      <c r="Q2529" t="s">
        <v>54</v>
      </c>
      <c r="R2529" t="s">
        <v>40</v>
      </c>
      <c r="S2529" t="s">
        <v>56</v>
      </c>
      <c r="T2529">
        <v>21</v>
      </c>
      <c r="U2529" t="s">
        <v>359</v>
      </c>
      <c r="V2529" t="s">
        <v>58</v>
      </c>
      <c r="W2529" t="s">
        <v>18014</v>
      </c>
      <c r="X2529" t="s">
        <v>18015</v>
      </c>
      <c r="Y2529" t="s">
        <v>18016</v>
      </c>
      <c r="Z2529" t="s">
        <v>45</v>
      </c>
      <c r="AA2529">
        <v>2021</v>
      </c>
      <c r="AB2529" t="s">
        <v>12011</v>
      </c>
    </row>
    <row r="2530" spans="1:28" x14ac:dyDescent="0.25">
      <c r="A2530">
        <v>2020101097</v>
      </c>
      <c r="B2530" t="s">
        <v>6186</v>
      </c>
      <c r="C2530" t="s">
        <v>6187</v>
      </c>
      <c r="D2530" t="s">
        <v>47</v>
      </c>
      <c r="E2530">
        <v>16</v>
      </c>
      <c r="F2530" t="s">
        <v>48</v>
      </c>
      <c r="G2530">
        <v>40</v>
      </c>
      <c r="H2530">
        <v>31</v>
      </c>
      <c r="I2530">
        <v>56</v>
      </c>
      <c r="J2530" t="s">
        <v>35</v>
      </c>
      <c r="K2530">
        <v>2.93</v>
      </c>
      <c r="L2530" t="s">
        <v>12011</v>
      </c>
      <c r="M2530" t="s">
        <v>88</v>
      </c>
      <c r="N2530" t="s">
        <v>51</v>
      </c>
      <c r="O2530" t="s">
        <v>89</v>
      </c>
      <c r="P2530" t="s">
        <v>53</v>
      </c>
      <c r="Q2530" t="s">
        <v>54</v>
      </c>
      <c r="R2530" t="s">
        <v>40</v>
      </c>
      <c r="S2530" t="s">
        <v>56</v>
      </c>
      <c r="T2530">
        <v>19</v>
      </c>
      <c r="U2530" t="s">
        <v>359</v>
      </c>
      <c r="V2530" t="s">
        <v>58</v>
      </c>
      <c r="W2530" t="s">
        <v>6188</v>
      </c>
      <c r="Y2530" t="s">
        <v>12011</v>
      </c>
      <c r="Z2530" t="s">
        <v>45</v>
      </c>
      <c r="AA2530">
        <v>2021</v>
      </c>
      <c r="AB2530" t="s">
        <v>12011</v>
      </c>
    </row>
    <row r="2531" spans="1:28" x14ac:dyDescent="0.25">
      <c r="A2531">
        <v>2021101041</v>
      </c>
      <c r="B2531" t="s">
        <v>6300</v>
      </c>
      <c r="C2531" t="s">
        <v>6296</v>
      </c>
      <c r="D2531" t="s">
        <v>47</v>
      </c>
      <c r="E2531">
        <v>3</v>
      </c>
      <c r="F2531" t="s">
        <v>48</v>
      </c>
      <c r="G2531">
        <v>12</v>
      </c>
      <c r="H2531">
        <v>3</v>
      </c>
      <c r="I2531">
        <v>15</v>
      </c>
      <c r="J2531" t="s">
        <v>35</v>
      </c>
      <c r="K2531">
        <v>2.9</v>
      </c>
      <c r="L2531" t="s">
        <v>12011</v>
      </c>
      <c r="M2531" t="s">
        <v>196</v>
      </c>
      <c r="N2531" t="s">
        <v>12011</v>
      </c>
      <c r="O2531" t="s">
        <v>197</v>
      </c>
      <c r="P2531" t="s">
        <v>53</v>
      </c>
      <c r="Q2531" t="s">
        <v>54</v>
      </c>
      <c r="R2531" t="s">
        <v>40</v>
      </c>
      <c r="S2531" t="s">
        <v>56</v>
      </c>
      <c r="T2531">
        <v>18</v>
      </c>
      <c r="U2531" t="s">
        <v>359</v>
      </c>
      <c r="V2531" t="s">
        <v>58</v>
      </c>
      <c r="W2531" t="s">
        <v>6301</v>
      </c>
      <c r="Y2531" t="s">
        <v>12011</v>
      </c>
      <c r="Z2531" t="s">
        <v>45</v>
      </c>
      <c r="AA2531">
        <v>2021</v>
      </c>
      <c r="AB2531" t="s">
        <v>12011</v>
      </c>
    </row>
    <row r="2532" spans="1:28" x14ac:dyDescent="0.25">
      <c r="A2532">
        <v>2020111026</v>
      </c>
      <c r="B2532" t="s">
        <v>5227</v>
      </c>
      <c r="C2532" t="s">
        <v>18017</v>
      </c>
      <c r="D2532" t="s">
        <v>47</v>
      </c>
      <c r="E2532">
        <v>16</v>
      </c>
      <c r="F2532" t="s">
        <v>78</v>
      </c>
      <c r="G2532">
        <v>32</v>
      </c>
      <c r="H2532">
        <v>32</v>
      </c>
      <c r="I2532">
        <v>48</v>
      </c>
      <c r="J2532" t="s">
        <v>35</v>
      </c>
      <c r="K2532">
        <v>3.81</v>
      </c>
      <c r="L2532" t="s">
        <v>12011</v>
      </c>
      <c r="M2532" t="s">
        <v>254</v>
      </c>
      <c r="N2532" t="s">
        <v>134</v>
      </c>
      <c r="O2532" t="s">
        <v>147</v>
      </c>
      <c r="P2532" t="s">
        <v>148</v>
      </c>
      <c r="Q2532" t="s">
        <v>54</v>
      </c>
      <c r="R2532" t="s">
        <v>40</v>
      </c>
      <c r="S2532" t="s">
        <v>56</v>
      </c>
      <c r="T2532">
        <v>23</v>
      </c>
      <c r="U2532" t="s">
        <v>359</v>
      </c>
      <c r="V2532" t="s">
        <v>58</v>
      </c>
      <c r="W2532" t="s">
        <v>18018</v>
      </c>
      <c r="X2532" t="s">
        <v>18019</v>
      </c>
      <c r="Y2532" t="s">
        <v>18020</v>
      </c>
      <c r="Z2532" t="s">
        <v>45</v>
      </c>
      <c r="AA2532">
        <v>2021</v>
      </c>
      <c r="AB2532" t="s">
        <v>12011</v>
      </c>
    </row>
    <row r="2533" spans="1:28" x14ac:dyDescent="0.25">
      <c r="A2533">
        <v>2019081195</v>
      </c>
      <c r="B2533" t="s">
        <v>2057</v>
      </c>
      <c r="C2533" t="s">
        <v>6338</v>
      </c>
      <c r="D2533" t="s">
        <v>47</v>
      </c>
      <c r="E2533">
        <v>18</v>
      </c>
      <c r="F2533" t="s">
        <v>34</v>
      </c>
      <c r="G2533">
        <v>92</v>
      </c>
      <c r="H2533">
        <v>83</v>
      </c>
      <c r="I2533">
        <v>110</v>
      </c>
      <c r="J2533" t="s">
        <v>35</v>
      </c>
      <c r="K2533">
        <v>3.46</v>
      </c>
      <c r="L2533" t="s">
        <v>12011</v>
      </c>
      <c r="M2533" t="s">
        <v>63</v>
      </c>
      <c r="N2533" t="s">
        <v>12011</v>
      </c>
      <c r="O2533" t="s">
        <v>64</v>
      </c>
      <c r="P2533" t="s">
        <v>65</v>
      </c>
      <c r="Q2533" t="s">
        <v>54</v>
      </c>
      <c r="R2533" t="s">
        <v>40</v>
      </c>
      <c r="S2533" t="s">
        <v>56</v>
      </c>
      <c r="T2533">
        <v>20</v>
      </c>
      <c r="U2533" t="s">
        <v>359</v>
      </c>
      <c r="V2533" t="s">
        <v>58</v>
      </c>
      <c r="W2533" t="s">
        <v>18021</v>
      </c>
      <c r="X2533" t="s">
        <v>18022</v>
      </c>
      <c r="Y2533" t="s">
        <v>18023</v>
      </c>
      <c r="Z2533" t="s">
        <v>45</v>
      </c>
      <c r="AA2533">
        <v>2021</v>
      </c>
      <c r="AB2533" t="s">
        <v>12011</v>
      </c>
    </row>
    <row r="2534" spans="1:28" x14ac:dyDescent="0.25">
      <c r="A2534">
        <v>2020081289</v>
      </c>
      <c r="B2534" t="s">
        <v>4029</v>
      </c>
      <c r="C2534" t="s">
        <v>6384</v>
      </c>
      <c r="D2534" t="s">
        <v>47</v>
      </c>
      <c r="E2534">
        <v>18</v>
      </c>
      <c r="F2534" t="s">
        <v>139</v>
      </c>
      <c r="G2534">
        <v>59</v>
      </c>
      <c r="H2534">
        <v>51</v>
      </c>
      <c r="I2534">
        <v>77</v>
      </c>
      <c r="J2534" t="s">
        <v>35</v>
      </c>
      <c r="K2534">
        <v>3.39</v>
      </c>
      <c r="L2534" t="s">
        <v>12011</v>
      </c>
      <c r="M2534" t="s">
        <v>272</v>
      </c>
      <c r="N2534" t="s">
        <v>12011</v>
      </c>
      <c r="O2534" t="s">
        <v>64</v>
      </c>
      <c r="P2534" t="s">
        <v>65</v>
      </c>
      <c r="Q2534" t="s">
        <v>54</v>
      </c>
      <c r="R2534" t="s">
        <v>40</v>
      </c>
      <c r="S2534" t="s">
        <v>56</v>
      </c>
      <c r="T2534">
        <v>19</v>
      </c>
      <c r="U2534" t="s">
        <v>359</v>
      </c>
      <c r="V2534" t="s">
        <v>58</v>
      </c>
      <c r="W2534" t="s">
        <v>6385</v>
      </c>
      <c r="X2534" t="s">
        <v>6386</v>
      </c>
      <c r="Y2534" t="s">
        <v>6387</v>
      </c>
      <c r="Z2534" t="s">
        <v>45</v>
      </c>
      <c r="AA2534">
        <v>2021</v>
      </c>
      <c r="AB2534" t="s">
        <v>12011</v>
      </c>
    </row>
    <row r="2535" spans="1:28" x14ac:dyDescent="0.25">
      <c r="A2535">
        <v>2021051037</v>
      </c>
      <c r="B2535" t="s">
        <v>3192</v>
      </c>
      <c r="C2535" t="s">
        <v>18024</v>
      </c>
      <c r="D2535" t="s">
        <v>47</v>
      </c>
      <c r="E2535">
        <v>13</v>
      </c>
      <c r="F2535" t="s">
        <v>48</v>
      </c>
      <c r="G2535">
        <v>20</v>
      </c>
      <c r="H2535">
        <v>13</v>
      </c>
      <c r="I2535">
        <v>33</v>
      </c>
      <c r="J2535" t="s">
        <v>35</v>
      </c>
      <c r="K2535">
        <v>2.97</v>
      </c>
      <c r="L2535" t="s">
        <v>12011</v>
      </c>
      <c r="M2535" t="s">
        <v>6382</v>
      </c>
      <c r="N2535" t="s">
        <v>134</v>
      </c>
      <c r="O2535" t="s">
        <v>353</v>
      </c>
      <c r="P2535" t="s">
        <v>38</v>
      </c>
      <c r="Q2535" t="s">
        <v>54</v>
      </c>
      <c r="R2535" t="s">
        <v>40</v>
      </c>
      <c r="S2535" t="s">
        <v>56</v>
      </c>
      <c r="T2535">
        <v>21</v>
      </c>
      <c r="U2535" t="s">
        <v>359</v>
      </c>
      <c r="V2535" t="s">
        <v>58</v>
      </c>
      <c r="W2535" t="s">
        <v>18025</v>
      </c>
      <c r="Y2535" t="s">
        <v>12011</v>
      </c>
      <c r="Z2535" t="s">
        <v>45</v>
      </c>
      <c r="AA2535">
        <v>2021</v>
      </c>
      <c r="AB2535" t="s">
        <v>12011</v>
      </c>
    </row>
    <row r="2536" spans="1:28" x14ac:dyDescent="0.25">
      <c r="A2536">
        <v>2018081125</v>
      </c>
      <c r="B2536" t="s">
        <v>549</v>
      </c>
      <c r="C2536" t="s">
        <v>6447</v>
      </c>
      <c r="D2536" t="s">
        <v>47</v>
      </c>
      <c r="E2536">
        <v>17</v>
      </c>
      <c r="F2536" t="s">
        <v>71</v>
      </c>
      <c r="G2536">
        <v>137</v>
      </c>
      <c r="H2536">
        <v>139.5</v>
      </c>
      <c r="I2536">
        <v>154</v>
      </c>
      <c r="J2536" t="s">
        <v>35</v>
      </c>
      <c r="K2536">
        <v>3.26</v>
      </c>
      <c r="L2536" t="s">
        <v>12011</v>
      </c>
      <c r="M2536" t="s">
        <v>88</v>
      </c>
      <c r="N2536" t="s">
        <v>12011</v>
      </c>
      <c r="O2536" t="s">
        <v>89</v>
      </c>
      <c r="P2536" t="s">
        <v>53</v>
      </c>
      <c r="Q2536" t="s">
        <v>54</v>
      </c>
      <c r="R2536" t="s">
        <v>40</v>
      </c>
      <c r="S2536" t="s">
        <v>56</v>
      </c>
      <c r="T2536">
        <v>23</v>
      </c>
      <c r="U2536" t="s">
        <v>359</v>
      </c>
      <c r="V2536" t="s">
        <v>58</v>
      </c>
      <c r="W2536" t="s">
        <v>18026</v>
      </c>
      <c r="X2536" t="s">
        <v>18027</v>
      </c>
      <c r="Y2536" t="s">
        <v>18028</v>
      </c>
      <c r="Z2536" t="s">
        <v>45</v>
      </c>
      <c r="AA2536">
        <v>2021</v>
      </c>
      <c r="AB2536" t="s">
        <v>12011</v>
      </c>
    </row>
    <row r="2537" spans="1:28" x14ac:dyDescent="0.25">
      <c r="A2537">
        <v>2018081309</v>
      </c>
      <c r="B2537" t="s">
        <v>18029</v>
      </c>
      <c r="C2537" t="s">
        <v>6504</v>
      </c>
      <c r="D2537" t="s">
        <v>47</v>
      </c>
      <c r="E2537">
        <v>15</v>
      </c>
      <c r="F2537" t="s">
        <v>71</v>
      </c>
      <c r="G2537">
        <v>137</v>
      </c>
      <c r="H2537">
        <v>139.5</v>
      </c>
      <c r="I2537">
        <v>152</v>
      </c>
      <c r="J2537" t="s">
        <v>35</v>
      </c>
      <c r="K2537">
        <v>2.84</v>
      </c>
      <c r="L2537" t="s">
        <v>12011</v>
      </c>
      <c r="M2537" t="s">
        <v>88</v>
      </c>
      <c r="N2537" t="s">
        <v>51</v>
      </c>
      <c r="O2537" t="s">
        <v>89</v>
      </c>
      <c r="P2537" t="s">
        <v>53</v>
      </c>
      <c r="Q2537" t="s">
        <v>54</v>
      </c>
      <c r="R2537" t="s">
        <v>40</v>
      </c>
      <c r="S2537" t="s">
        <v>56</v>
      </c>
      <c r="T2537">
        <v>21</v>
      </c>
      <c r="U2537" t="s">
        <v>359</v>
      </c>
      <c r="V2537" t="s">
        <v>58</v>
      </c>
      <c r="W2537" t="s">
        <v>18030</v>
      </c>
      <c r="X2537" t="s">
        <v>18031</v>
      </c>
      <c r="Y2537" t="s">
        <v>18032</v>
      </c>
      <c r="Z2537" t="s">
        <v>45</v>
      </c>
      <c r="AA2537">
        <v>2021</v>
      </c>
      <c r="AB2537" t="s">
        <v>12011</v>
      </c>
    </row>
    <row r="2538" spans="1:28" x14ac:dyDescent="0.25">
      <c r="A2538">
        <v>2016081062</v>
      </c>
      <c r="B2538" t="s">
        <v>1343</v>
      </c>
      <c r="C2538" t="s">
        <v>6595</v>
      </c>
      <c r="D2538" t="s">
        <v>47</v>
      </c>
      <c r="E2538">
        <v>8</v>
      </c>
      <c r="F2538" t="s">
        <v>71</v>
      </c>
      <c r="G2538">
        <v>114</v>
      </c>
      <c r="H2538">
        <v>117</v>
      </c>
      <c r="I2538">
        <v>122</v>
      </c>
      <c r="J2538" t="s">
        <v>35</v>
      </c>
      <c r="K2538">
        <v>2.66</v>
      </c>
      <c r="L2538" t="s">
        <v>12011</v>
      </c>
      <c r="M2538" t="s">
        <v>428</v>
      </c>
      <c r="N2538" t="s">
        <v>12011</v>
      </c>
      <c r="O2538" t="s">
        <v>64</v>
      </c>
      <c r="P2538" t="s">
        <v>65</v>
      </c>
      <c r="Q2538" t="s">
        <v>54</v>
      </c>
      <c r="R2538" t="s">
        <v>40</v>
      </c>
      <c r="S2538" t="s">
        <v>56</v>
      </c>
      <c r="T2538">
        <v>26</v>
      </c>
      <c r="U2538" t="s">
        <v>359</v>
      </c>
      <c r="V2538" t="s">
        <v>58</v>
      </c>
      <c r="W2538" t="s">
        <v>6599</v>
      </c>
      <c r="X2538" t="s">
        <v>6600</v>
      </c>
      <c r="Y2538" t="s">
        <v>6601</v>
      </c>
      <c r="Z2538" t="s">
        <v>45</v>
      </c>
      <c r="AA2538">
        <v>2021</v>
      </c>
      <c r="AB2538" t="s">
        <v>12011</v>
      </c>
    </row>
    <row r="2539" spans="1:28" x14ac:dyDescent="0.25">
      <c r="A2539">
        <v>2018081357</v>
      </c>
      <c r="B2539" t="s">
        <v>1904</v>
      </c>
      <c r="C2539" t="s">
        <v>18033</v>
      </c>
      <c r="D2539" t="s">
        <v>47</v>
      </c>
      <c r="E2539">
        <v>12</v>
      </c>
      <c r="F2539" t="s">
        <v>71</v>
      </c>
      <c r="G2539">
        <v>126</v>
      </c>
      <c r="H2539">
        <v>123</v>
      </c>
      <c r="I2539">
        <v>138</v>
      </c>
      <c r="J2539" t="s">
        <v>35</v>
      </c>
      <c r="K2539">
        <v>3.2</v>
      </c>
      <c r="L2539" t="s">
        <v>12011</v>
      </c>
      <c r="M2539" t="s">
        <v>254</v>
      </c>
      <c r="N2539" t="s">
        <v>12011</v>
      </c>
      <c r="O2539" t="s">
        <v>147</v>
      </c>
      <c r="P2539" t="s">
        <v>148</v>
      </c>
      <c r="Q2539" t="s">
        <v>54</v>
      </c>
      <c r="R2539" t="s">
        <v>40</v>
      </c>
      <c r="S2539" t="s">
        <v>56</v>
      </c>
      <c r="T2539">
        <v>21</v>
      </c>
      <c r="U2539" t="s">
        <v>359</v>
      </c>
      <c r="V2539" t="s">
        <v>58</v>
      </c>
      <c r="W2539" t="s">
        <v>18034</v>
      </c>
      <c r="Y2539" t="s">
        <v>12011</v>
      </c>
      <c r="Z2539" t="s">
        <v>45</v>
      </c>
      <c r="AA2539">
        <v>2021</v>
      </c>
      <c r="AB2539" t="s">
        <v>12011</v>
      </c>
    </row>
    <row r="2540" spans="1:28" x14ac:dyDescent="0.25">
      <c r="A2540">
        <v>2020081295</v>
      </c>
      <c r="B2540" t="s">
        <v>6677</v>
      </c>
      <c r="C2540" t="s">
        <v>6678</v>
      </c>
      <c r="D2540" t="s">
        <v>47</v>
      </c>
      <c r="E2540">
        <v>15</v>
      </c>
      <c r="F2540" t="s">
        <v>34</v>
      </c>
      <c r="G2540">
        <v>81</v>
      </c>
      <c r="H2540">
        <v>72.5</v>
      </c>
      <c r="I2540">
        <v>96</v>
      </c>
      <c r="J2540" t="s">
        <v>35</v>
      </c>
      <c r="K2540">
        <v>3.33</v>
      </c>
      <c r="L2540" t="s">
        <v>12011</v>
      </c>
      <c r="M2540" t="s">
        <v>88</v>
      </c>
      <c r="N2540" t="s">
        <v>51</v>
      </c>
      <c r="O2540" t="s">
        <v>89</v>
      </c>
      <c r="P2540" t="s">
        <v>53</v>
      </c>
      <c r="Q2540" t="s">
        <v>54</v>
      </c>
      <c r="R2540" t="s">
        <v>40</v>
      </c>
      <c r="S2540" t="s">
        <v>56</v>
      </c>
      <c r="T2540">
        <v>20</v>
      </c>
      <c r="U2540" t="s">
        <v>359</v>
      </c>
      <c r="V2540" t="s">
        <v>58</v>
      </c>
      <c r="W2540" t="s">
        <v>6679</v>
      </c>
      <c r="X2540" t="s">
        <v>6680</v>
      </c>
      <c r="Y2540" t="s">
        <v>6681</v>
      </c>
      <c r="Z2540" t="s">
        <v>45</v>
      </c>
      <c r="AA2540">
        <v>2021</v>
      </c>
      <c r="AB2540" t="s">
        <v>12011</v>
      </c>
    </row>
    <row r="2541" spans="1:28" x14ac:dyDescent="0.25">
      <c r="A2541">
        <v>2019071065</v>
      </c>
      <c r="B2541" t="s">
        <v>10832</v>
      </c>
      <c r="C2541" t="s">
        <v>1569</v>
      </c>
      <c r="D2541" t="s">
        <v>47</v>
      </c>
      <c r="E2541">
        <v>12</v>
      </c>
      <c r="F2541" t="s">
        <v>34</v>
      </c>
      <c r="G2541">
        <v>81</v>
      </c>
      <c r="H2541">
        <v>70</v>
      </c>
      <c r="I2541">
        <v>93</v>
      </c>
      <c r="J2541" t="s">
        <v>35</v>
      </c>
      <c r="K2541">
        <v>3.91</v>
      </c>
      <c r="L2541" t="s">
        <v>12011</v>
      </c>
      <c r="M2541" t="s">
        <v>216</v>
      </c>
      <c r="N2541" t="s">
        <v>12011</v>
      </c>
      <c r="O2541" t="s">
        <v>147</v>
      </c>
      <c r="P2541" t="s">
        <v>148</v>
      </c>
      <c r="Q2541" t="s">
        <v>54</v>
      </c>
      <c r="R2541" t="s">
        <v>40</v>
      </c>
      <c r="S2541" t="s">
        <v>56</v>
      </c>
      <c r="T2541">
        <v>29</v>
      </c>
      <c r="U2541" t="s">
        <v>359</v>
      </c>
      <c r="V2541" t="s">
        <v>58</v>
      </c>
      <c r="W2541" t="s">
        <v>18035</v>
      </c>
      <c r="X2541" t="s">
        <v>18036</v>
      </c>
      <c r="Y2541" t="s">
        <v>18037</v>
      </c>
      <c r="Z2541" t="s">
        <v>45</v>
      </c>
      <c r="AA2541">
        <v>2021</v>
      </c>
      <c r="AB2541" t="s">
        <v>12011</v>
      </c>
    </row>
    <row r="2542" spans="1:28" x14ac:dyDescent="0.25">
      <c r="A2542">
        <v>2016080163</v>
      </c>
      <c r="B2542" t="s">
        <v>18038</v>
      </c>
      <c r="C2542" t="s">
        <v>18039</v>
      </c>
      <c r="D2542" t="s">
        <v>47</v>
      </c>
      <c r="E2542">
        <v>8</v>
      </c>
      <c r="F2542" t="s">
        <v>71</v>
      </c>
      <c r="G2542">
        <v>118</v>
      </c>
      <c r="H2542">
        <v>116</v>
      </c>
      <c r="I2542">
        <v>126</v>
      </c>
      <c r="J2542" t="s">
        <v>35</v>
      </c>
      <c r="K2542">
        <v>3.53</v>
      </c>
      <c r="L2542" t="s">
        <v>12011</v>
      </c>
      <c r="M2542" t="s">
        <v>428</v>
      </c>
      <c r="N2542" t="s">
        <v>12011</v>
      </c>
      <c r="O2542" t="s">
        <v>64</v>
      </c>
      <c r="P2542" t="s">
        <v>65</v>
      </c>
      <c r="Q2542" t="s">
        <v>54</v>
      </c>
      <c r="R2542" t="s">
        <v>40</v>
      </c>
      <c r="S2542" t="s">
        <v>56</v>
      </c>
      <c r="T2542">
        <v>31</v>
      </c>
      <c r="U2542" t="s">
        <v>359</v>
      </c>
      <c r="V2542" t="s">
        <v>58</v>
      </c>
      <c r="W2542" t="s">
        <v>18040</v>
      </c>
      <c r="X2542" t="s">
        <v>18041</v>
      </c>
      <c r="Y2542" t="s">
        <v>18042</v>
      </c>
      <c r="Z2542" t="s">
        <v>45</v>
      </c>
      <c r="AA2542">
        <v>2021</v>
      </c>
      <c r="AB2542" t="s">
        <v>12011</v>
      </c>
    </row>
    <row r="2543" spans="1:28" x14ac:dyDescent="0.25">
      <c r="A2543">
        <v>2021061087</v>
      </c>
      <c r="B2543" t="s">
        <v>18043</v>
      </c>
      <c r="C2543" t="s">
        <v>18044</v>
      </c>
      <c r="D2543" t="s">
        <v>47</v>
      </c>
      <c r="E2543">
        <v>16</v>
      </c>
      <c r="F2543" t="s">
        <v>48</v>
      </c>
      <c r="G2543">
        <v>40</v>
      </c>
      <c r="H2543">
        <v>31</v>
      </c>
      <c r="I2543">
        <v>56</v>
      </c>
      <c r="J2543" t="s">
        <v>35</v>
      </c>
      <c r="K2543">
        <v>2.72</v>
      </c>
      <c r="L2543" t="s">
        <v>12011</v>
      </c>
      <c r="M2543" t="s">
        <v>88</v>
      </c>
      <c r="N2543" t="s">
        <v>51</v>
      </c>
      <c r="O2543" t="s">
        <v>89</v>
      </c>
      <c r="P2543" t="s">
        <v>53</v>
      </c>
      <c r="Q2543" t="s">
        <v>54</v>
      </c>
      <c r="R2543" t="s">
        <v>40</v>
      </c>
      <c r="S2543" t="s">
        <v>56</v>
      </c>
      <c r="T2543">
        <v>35</v>
      </c>
      <c r="U2543" t="s">
        <v>359</v>
      </c>
      <c r="V2543" t="s">
        <v>58</v>
      </c>
      <c r="W2543" t="s">
        <v>18045</v>
      </c>
      <c r="X2543" t="s">
        <v>18046</v>
      </c>
      <c r="Y2543" t="s">
        <v>18047</v>
      </c>
      <c r="Z2543" t="s">
        <v>45</v>
      </c>
      <c r="AA2543">
        <v>2021</v>
      </c>
      <c r="AB2543" t="s">
        <v>12011</v>
      </c>
    </row>
    <row r="2544" spans="1:28" x14ac:dyDescent="0.25">
      <c r="A2544">
        <v>2020101083</v>
      </c>
      <c r="B2544" t="s">
        <v>18048</v>
      </c>
      <c r="C2544" t="s">
        <v>18049</v>
      </c>
      <c r="D2544" t="s">
        <v>47</v>
      </c>
      <c r="E2544">
        <v>13</v>
      </c>
      <c r="F2544" t="s">
        <v>139</v>
      </c>
      <c r="G2544">
        <v>61</v>
      </c>
      <c r="H2544">
        <v>61</v>
      </c>
      <c r="I2544">
        <v>74</v>
      </c>
      <c r="J2544" t="s">
        <v>35</v>
      </c>
      <c r="K2544">
        <v>3.37</v>
      </c>
      <c r="L2544" t="s">
        <v>12011</v>
      </c>
      <c r="M2544" t="s">
        <v>216</v>
      </c>
      <c r="N2544" t="s">
        <v>134</v>
      </c>
      <c r="O2544" t="s">
        <v>147</v>
      </c>
      <c r="P2544" t="s">
        <v>148</v>
      </c>
      <c r="Q2544" t="s">
        <v>54</v>
      </c>
      <c r="R2544" t="s">
        <v>40</v>
      </c>
      <c r="S2544" t="s">
        <v>56</v>
      </c>
      <c r="T2544">
        <v>20</v>
      </c>
      <c r="U2544" t="s">
        <v>359</v>
      </c>
      <c r="V2544" t="s">
        <v>58</v>
      </c>
      <c r="W2544" t="s">
        <v>18050</v>
      </c>
      <c r="X2544" t="s">
        <v>18051</v>
      </c>
      <c r="Y2544" t="s">
        <v>18052</v>
      </c>
      <c r="Z2544" t="s">
        <v>45</v>
      </c>
      <c r="AA2544">
        <v>2021</v>
      </c>
      <c r="AB2544" t="s">
        <v>12011</v>
      </c>
    </row>
    <row r="2545" spans="1:28" x14ac:dyDescent="0.25">
      <c r="A2545">
        <v>2009120175</v>
      </c>
      <c r="B2545" t="s">
        <v>10453</v>
      </c>
      <c r="C2545" t="s">
        <v>7783</v>
      </c>
      <c r="D2545" t="s">
        <v>47</v>
      </c>
      <c r="E2545">
        <v>8</v>
      </c>
      <c r="F2545" t="s">
        <v>34</v>
      </c>
      <c r="G2545">
        <v>95</v>
      </c>
      <c r="H2545">
        <v>96</v>
      </c>
      <c r="I2545">
        <v>103</v>
      </c>
      <c r="J2545" t="s">
        <v>35</v>
      </c>
      <c r="K2545">
        <v>3.09</v>
      </c>
      <c r="L2545" t="s">
        <v>12011</v>
      </c>
      <c r="M2545" t="s">
        <v>313</v>
      </c>
      <c r="N2545" t="s">
        <v>12011</v>
      </c>
      <c r="O2545" t="s">
        <v>64</v>
      </c>
      <c r="P2545" t="s">
        <v>65</v>
      </c>
      <c r="Q2545" t="s">
        <v>54</v>
      </c>
      <c r="R2545" t="s">
        <v>40</v>
      </c>
      <c r="S2545" t="s">
        <v>56</v>
      </c>
      <c r="T2545">
        <v>38</v>
      </c>
      <c r="U2545" t="s">
        <v>359</v>
      </c>
      <c r="V2545" t="s">
        <v>58</v>
      </c>
      <c r="W2545" t="s">
        <v>18053</v>
      </c>
      <c r="X2545" t="s">
        <v>18054</v>
      </c>
      <c r="Y2545" t="s">
        <v>12011</v>
      </c>
      <c r="Z2545" t="s">
        <v>45</v>
      </c>
      <c r="AA2545">
        <v>2021</v>
      </c>
      <c r="AB2545" t="s">
        <v>12011</v>
      </c>
    </row>
    <row r="2546" spans="1:28" x14ac:dyDescent="0.25">
      <c r="A2546">
        <v>2018061064</v>
      </c>
      <c r="B2546" t="s">
        <v>11900</v>
      </c>
      <c r="C2546" t="s">
        <v>8258</v>
      </c>
      <c r="D2546" t="s">
        <v>47</v>
      </c>
      <c r="E2546">
        <v>15</v>
      </c>
      <c r="F2546" t="s">
        <v>71</v>
      </c>
      <c r="G2546">
        <v>137</v>
      </c>
      <c r="H2546">
        <v>137.5</v>
      </c>
      <c r="I2546">
        <v>152</v>
      </c>
      <c r="J2546" t="s">
        <v>35</v>
      </c>
      <c r="K2546">
        <v>3.74</v>
      </c>
      <c r="L2546" t="s">
        <v>12011</v>
      </c>
      <c r="M2546" t="s">
        <v>88</v>
      </c>
      <c r="N2546" t="s">
        <v>12011</v>
      </c>
      <c r="O2546" t="s">
        <v>89</v>
      </c>
      <c r="P2546" t="s">
        <v>53</v>
      </c>
      <c r="Q2546" t="s">
        <v>54</v>
      </c>
      <c r="R2546" t="s">
        <v>40</v>
      </c>
      <c r="S2546" t="s">
        <v>56</v>
      </c>
      <c r="T2546">
        <v>24</v>
      </c>
      <c r="U2546" t="s">
        <v>359</v>
      </c>
      <c r="V2546" t="s">
        <v>58</v>
      </c>
      <c r="W2546" t="s">
        <v>18055</v>
      </c>
      <c r="X2546" t="s">
        <v>18056</v>
      </c>
      <c r="Y2546" t="s">
        <v>18057</v>
      </c>
      <c r="Z2546" t="s">
        <v>45</v>
      </c>
      <c r="AA2546">
        <v>2021</v>
      </c>
      <c r="AB2546" t="s">
        <v>12011</v>
      </c>
    </row>
    <row r="2547" spans="1:28" x14ac:dyDescent="0.25">
      <c r="A2547">
        <v>2020081584</v>
      </c>
      <c r="B2547" t="s">
        <v>11324</v>
      </c>
      <c r="C2547" t="s">
        <v>8274</v>
      </c>
      <c r="D2547" t="s">
        <v>47</v>
      </c>
      <c r="E2547">
        <v>15</v>
      </c>
      <c r="F2547" t="s">
        <v>34</v>
      </c>
      <c r="G2547">
        <v>77</v>
      </c>
      <c r="H2547">
        <v>69.5</v>
      </c>
      <c r="I2547">
        <v>92</v>
      </c>
      <c r="J2547" t="s">
        <v>35</v>
      </c>
      <c r="K2547">
        <v>2.73</v>
      </c>
      <c r="L2547" t="s">
        <v>12011</v>
      </c>
      <c r="M2547" t="s">
        <v>88</v>
      </c>
      <c r="N2547" t="s">
        <v>51</v>
      </c>
      <c r="O2547" t="s">
        <v>89</v>
      </c>
      <c r="P2547" t="s">
        <v>53</v>
      </c>
      <c r="Q2547" t="s">
        <v>54</v>
      </c>
      <c r="R2547" t="s">
        <v>40</v>
      </c>
      <c r="S2547" t="s">
        <v>56</v>
      </c>
      <c r="T2547">
        <v>22</v>
      </c>
      <c r="U2547" t="s">
        <v>359</v>
      </c>
      <c r="V2547" t="s">
        <v>58</v>
      </c>
      <c r="W2547" t="s">
        <v>18058</v>
      </c>
      <c r="X2547" t="s">
        <v>18059</v>
      </c>
      <c r="Y2547" t="s">
        <v>18060</v>
      </c>
      <c r="Z2547" t="s">
        <v>45</v>
      </c>
      <c r="AA2547">
        <v>2021</v>
      </c>
      <c r="AB2547" t="s">
        <v>12011</v>
      </c>
    </row>
    <row r="2548" spans="1:28" x14ac:dyDescent="0.25">
      <c r="A2548">
        <v>2018121027</v>
      </c>
      <c r="B2548" t="s">
        <v>469</v>
      </c>
      <c r="C2548" t="s">
        <v>8282</v>
      </c>
      <c r="D2548" t="s">
        <v>47</v>
      </c>
      <c r="E2548">
        <v>6</v>
      </c>
      <c r="F2548" t="s">
        <v>78</v>
      </c>
      <c r="G2548">
        <v>24</v>
      </c>
      <c r="H2548">
        <v>21</v>
      </c>
      <c r="I2548">
        <v>30</v>
      </c>
      <c r="J2548" t="s">
        <v>35</v>
      </c>
      <c r="K2548">
        <v>2.71</v>
      </c>
      <c r="L2548" t="s">
        <v>12011</v>
      </c>
      <c r="M2548" t="s">
        <v>254</v>
      </c>
      <c r="N2548" t="s">
        <v>134</v>
      </c>
      <c r="O2548" t="s">
        <v>147</v>
      </c>
      <c r="P2548" t="s">
        <v>148</v>
      </c>
      <c r="Q2548" t="s">
        <v>54</v>
      </c>
      <c r="R2548" t="s">
        <v>40</v>
      </c>
      <c r="S2548" t="s">
        <v>56</v>
      </c>
      <c r="T2548">
        <v>21</v>
      </c>
      <c r="U2548" t="s">
        <v>359</v>
      </c>
      <c r="V2548" t="s">
        <v>58</v>
      </c>
      <c r="W2548" t="s">
        <v>18061</v>
      </c>
      <c r="X2548" t="s">
        <v>18062</v>
      </c>
      <c r="Y2548" t="s">
        <v>18063</v>
      </c>
      <c r="Z2548" t="s">
        <v>45</v>
      </c>
      <c r="AA2548">
        <v>2021</v>
      </c>
      <c r="AB2548" t="s">
        <v>12011</v>
      </c>
    </row>
    <row r="2549" spans="1:28" x14ac:dyDescent="0.25">
      <c r="A2549">
        <v>2018081283</v>
      </c>
      <c r="B2549" t="s">
        <v>18064</v>
      </c>
      <c r="C2549" t="s">
        <v>8286</v>
      </c>
      <c r="D2549" t="s">
        <v>47</v>
      </c>
      <c r="E2549">
        <v>15</v>
      </c>
      <c r="F2549" t="s">
        <v>71</v>
      </c>
      <c r="G2549">
        <v>137</v>
      </c>
      <c r="H2549">
        <v>137.5</v>
      </c>
      <c r="I2549">
        <v>152</v>
      </c>
      <c r="J2549" t="s">
        <v>35</v>
      </c>
      <c r="K2549">
        <v>3.34</v>
      </c>
      <c r="L2549" t="s">
        <v>12011</v>
      </c>
      <c r="M2549" t="s">
        <v>88</v>
      </c>
      <c r="N2549" t="s">
        <v>12011</v>
      </c>
      <c r="O2549" t="s">
        <v>89</v>
      </c>
      <c r="P2549" t="s">
        <v>53</v>
      </c>
      <c r="Q2549" t="s">
        <v>54</v>
      </c>
      <c r="R2549" t="s">
        <v>40</v>
      </c>
      <c r="S2549" t="s">
        <v>56</v>
      </c>
      <c r="T2549">
        <v>21</v>
      </c>
      <c r="U2549" t="s">
        <v>359</v>
      </c>
      <c r="V2549" t="s">
        <v>58</v>
      </c>
      <c r="W2549" t="s">
        <v>18065</v>
      </c>
      <c r="X2549" t="s">
        <v>18066</v>
      </c>
      <c r="Y2549" t="s">
        <v>18067</v>
      </c>
      <c r="Z2549" t="s">
        <v>45</v>
      </c>
      <c r="AA2549">
        <v>2021</v>
      </c>
      <c r="AB2549" t="s">
        <v>12011</v>
      </c>
    </row>
    <row r="2550" spans="1:28" x14ac:dyDescent="0.25">
      <c r="A2550">
        <v>2019081056</v>
      </c>
      <c r="B2550" t="s">
        <v>2607</v>
      </c>
      <c r="C2550" t="s">
        <v>17642</v>
      </c>
      <c r="D2550" t="s">
        <v>47</v>
      </c>
      <c r="E2550">
        <v>18</v>
      </c>
      <c r="F2550" t="s">
        <v>71</v>
      </c>
      <c r="G2550">
        <v>101</v>
      </c>
      <c r="H2550">
        <v>101</v>
      </c>
      <c r="I2550">
        <v>119</v>
      </c>
      <c r="J2550" t="s">
        <v>35</v>
      </c>
      <c r="K2550">
        <v>3.59</v>
      </c>
      <c r="L2550" t="s">
        <v>12011</v>
      </c>
      <c r="M2550" t="s">
        <v>272</v>
      </c>
      <c r="N2550" t="s">
        <v>12011</v>
      </c>
      <c r="O2550" t="s">
        <v>64</v>
      </c>
      <c r="P2550" t="s">
        <v>65</v>
      </c>
      <c r="Q2550" t="s">
        <v>54</v>
      </c>
      <c r="R2550" t="s">
        <v>40</v>
      </c>
      <c r="S2550" t="s">
        <v>56</v>
      </c>
      <c r="T2550">
        <v>21</v>
      </c>
      <c r="U2550" t="s">
        <v>359</v>
      </c>
      <c r="V2550" t="s">
        <v>58</v>
      </c>
      <c r="W2550" t="s">
        <v>18068</v>
      </c>
      <c r="X2550" t="s">
        <v>18069</v>
      </c>
      <c r="Y2550" t="s">
        <v>18070</v>
      </c>
      <c r="Z2550" t="s">
        <v>45</v>
      </c>
      <c r="AA2550">
        <v>2021</v>
      </c>
      <c r="AB2550" t="s">
        <v>12011</v>
      </c>
    </row>
    <row r="2551" spans="1:28" x14ac:dyDescent="0.25">
      <c r="A2551">
        <v>2021081357</v>
      </c>
      <c r="B2551" t="s">
        <v>14803</v>
      </c>
      <c r="C2551" t="s">
        <v>8497</v>
      </c>
      <c r="D2551" t="s">
        <v>47</v>
      </c>
      <c r="E2551">
        <v>16</v>
      </c>
      <c r="F2551" t="s">
        <v>48</v>
      </c>
      <c r="G2551">
        <v>16</v>
      </c>
      <c r="H2551">
        <v>16</v>
      </c>
      <c r="I2551">
        <v>32</v>
      </c>
      <c r="J2551" t="s">
        <v>35</v>
      </c>
      <c r="K2551">
        <v>1.67</v>
      </c>
      <c r="L2551" t="s">
        <v>476</v>
      </c>
      <c r="M2551" t="s">
        <v>88</v>
      </c>
      <c r="N2551" t="s">
        <v>51</v>
      </c>
      <c r="O2551" t="s">
        <v>89</v>
      </c>
      <c r="P2551" t="s">
        <v>53</v>
      </c>
      <c r="Q2551" t="s">
        <v>54</v>
      </c>
      <c r="R2551" t="s">
        <v>40</v>
      </c>
      <c r="S2551" t="s">
        <v>56</v>
      </c>
      <c r="T2551">
        <v>32</v>
      </c>
      <c r="U2551" t="s">
        <v>359</v>
      </c>
      <c r="V2551" t="s">
        <v>58</v>
      </c>
      <c r="W2551" t="s">
        <v>18071</v>
      </c>
      <c r="X2551" t="s">
        <v>18072</v>
      </c>
      <c r="Y2551" t="s">
        <v>18073</v>
      </c>
      <c r="Z2551" t="s">
        <v>45</v>
      </c>
      <c r="AA2551">
        <v>2021</v>
      </c>
      <c r="AB2551" t="s">
        <v>12011</v>
      </c>
    </row>
    <row r="2552" spans="1:28" x14ac:dyDescent="0.25">
      <c r="A2552">
        <v>2020031007</v>
      </c>
      <c r="B2552" t="s">
        <v>826</v>
      </c>
      <c r="C2552" t="s">
        <v>8557</v>
      </c>
      <c r="D2552" t="s">
        <v>47</v>
      </c>
      <c r="E2552">
        <v>9</v>
      </c>
      <c r="F2552" t="s">
        <v>78</v>
      </c>
      <c r="G2552">
        <v>37</v>
      </c>
      <c r="H2552">
        <v>31</v>
      </c>
      <c r="I2552">
        <v>46</v>
      </c>
      <c r="J2552" t="s">
        <v>35</v>
      </c>
      <c r="K2552">
        <v>3.69</v>
      </c>
      <c r="L2552" t="s">
        <v>12011</v>
      </c>
      <c r="M2552" t="s">
        <v>428</v>
      </c>
      <c r="N2552" t="s">
        <v>80</v>
      </c>
      <c r="O2552" t="s">
        <v>64</v>
      </c>
      <c r="P2552" t="s">
        <v>65</v>
      </c>
      <c r="Q2552" t="s">
        <v>54</v>
      </c>
      <c r="R2552" t="s">
        <v>40</v>
      </c>
      <c r="S2552" t="s">
        <v>56</v>
      </c>
      <c r="T2552">
        <v>22</v>
      </c>
      <c r="U2552" t="s">
        <v>359</v>
      </c>
      <c r="V2552" t="s">
        <v>58</v>
      </c>
      <c r="W2552" t="s">
        <v>8558</v>
      </c>
      <c r="X2552" t="s">
        <v>8559</v>
      </c>
      <c r="Y2552" t="s">
        <v>8560</v>
      </c>
      <c r="Z2552" t="s">
        <v>45</v>
      </c>
      <c r="AA2552">
        <v>2021</v>
      </c>
      <c r="AB2552" t="s">
        <v>12011</v>
      </c>
    </row>
    <row r="2553" spans="1:28" x14ac:dyDescent="0.25">
      <c r="A2553">
        <v>2017081279</v>
      </c>
      <c r="B2553" t="s">
        <v>18074</v>
      </c>
      <c r="C2553" t="s">
        <v>8647</v>
      </c>
      <c r="D2553" t="s">
        <v>47</v>
      </c>
      <c r="E2553">
        <v>10</v>
      </c>
      <c r="F2553" t="s">
        <v>71</v>
      </c>
      <c r="G2553">
        <v>127</v>
      </c>
      <c r="H2553">
        <v>127</v>
      </c>
      <c r="I2553">
        <v>137</v>
      </c>
      <c r="J2553" t="s">
        <v>35</v>
      </c>
      <c r="K2553">
        <v>3.24</v>
      </c>
      <c r="L2553" t="s">
        <v>12011</v>
      </c>
      <c r="M2553" t="s">
        <v>771</v>
      </c>
      <c r="N2553" t="s">
        <v>12011</v>
      </c>
      <c r="O2553" t="s">
        <v>197</v>
      </c>
      <c r="P2553" t="s">
        <v>53</v>
      </c>
      <c r="Q2553" t="s">
        <v>54</v>
      </c>
      <c r="R2553" t="s">
        <v>40</v>
      </c>
      <c r="S2553" t="s">
        <v>56</v>
      </c>
      <c r="T2553">
        <v>22</v>
      </c>
      <c r="U2553" t="s">
        <v>359</v>
      </c>
      <c r="V2553" t="s">
        <v>58</v>
      </c>
      <c r="W2553" t="s">
        <v>18075</v>
      </c>
      <c r="X2553" t="s">
        <v>18076</v>
      </c>
      <c r="Y2553" t="s">
        <v>18077</v>
      </c>
      <c r="Z2553" t="s">
        <v>45</v>
      </c>
      <c r="AA2553">
        <v>2021</v>
      </c>
      <c r="AB2553" t="s">
        <v>12011</v>
      </c>
    </row>
    <row r="2554" spans="1:28" x14ac:dyDescent="0.25">
      <c r="A2554">
        <v>2014060070</v>
      </c>
      <c r="B2554" t="s">
        <v>18078</v>
      </c>
      <c r="C2554" t="s">
        <v>18079</v>
      </c>
      <c r="D2554" t="s">
        <v>47</v>
      </c>
      <c r="E2554">
        <v>16</v>
      </c>
      <c r="F2554" t="s">
        <v>71</v>
      </c>
      <c r="G2554">
        <v>130</v>
      </c>
      <c r="H2554">
        <v>136</v>
      </c>
      <c r="I2554">
        <v>146</v>
      </c>
      <c r="J2554" t="s">
        <v>35</v>
      </c>
      <c r="K2554">
        <v>2.78</v>
      </c>
      <c r="L2554" t="s">
        <v>12011</v>
      </c>
      <c r="M2554" t="s">
        <v>1452</v>
      </c>
      <c r="N2554" t="s">
        <v>13941</v>
      </c>
      <c r="O2554" t="s">
        <v>353</v>
      </c>
      <c r="P2554" t="s">
        <v>38</v>
      </c>
      <c r="Q2554" t="s">
        <v>54</v>
      </c>
      <c r="R2554" t="s">
        <v>40</v>
      </c>
      <c r="S2554" t="s">
        <v>56</v>
      </c>
      <c r="T2554">
        <v>36</v>
      </c>
      <c r="U2554" t="s">
        <v>359</v>
      </c>
      <c r="V2554" t="s">
        <v>58</v>
      </c>
      <c r="W2554" t="s">
        <v>18080</v>
      </c>
      <c r="X2554" t="s">
        <v>18081</v>
      </c>
      <c r="Y2554" t="s">
        <v>12011</v>
      </c>
      <c r="Z2554" t="s">
        <v>45</v>
      </c>
      <c r="AA2554">
        <v>2021</v>
      </c>
      <c r="AB2554" t="s">
        <v>12011</v>
      </c>
    </row>
    <row r="2555" spans="1:28" x14ac:dyDescent="0.25">
      <c r="A2555">
        <v>2020081412</v>
      </c>
      <c r="B2555" t="s">
        <v>8759</v>
      </c>
      <c r="C2555" t="s">
        <v>8743</v>
      </c>
      <c r="D2555" t="s">
        <v>47</v>
      </c>
      <c r="E2555">
        <v>7</v>
      </c>
      <c r="F2555" t="s">
        <v>139</v>
      </c>
      <c r="G2555">
        <v>50</v>
      </c>
      <c r="H2555">
        <v>47</v>
      </c>
      <c r="I2555">
        <v>57</v>
      </c>
      <c r="J2555" t="s">
        <v>35</v>
      </c>
      <c r="K2555">
        <v>3.43</v>
      </c>
      <c r="L2555" t="s">
        <v>12011</v>
      </c>
      <c r="M2555" t="s">
        <v>63</v>
      </c>
      <c r="N2555" t="s">
        <v>12011</v>
      </c>
      <c r="O2555" t="s">
        <v>64</v>
      </c>
      <c r="P2555" t="s">
        <v>65</v>
      </c>
      <c r="Q2555" t="s">
        <v>54</v>
      </c>
      <c r="R2555" t="s">
        <v>40</v>
      </c>
      <c r="S2555" t="s">
        <v>56</v>
      </c>
      <c r="T2555">
        <v>30</v>
      </c>
      <c r="U2555" t="s">
        <v>359</v>
      </c>
      <c r="V2555" t="s">
        <v>58</v>
      </c>
      <c r="W2555" t="s">
        <v>8760</v>
      </c>
      <c r="X2555" t="s">
        <v>8761</v>
      </c>
      <c r="Y2555" t="s">
        <v>8762</v>
      </c>
      <c r="Z2555" t="s">
        <v>45</v>
      </c>
      <c r="AA2555">
        <v>2021</v>
      </c>
      <c r="AB2555" t="s">
        <v>12011</v>
      </c>
    </row>
    <row r="2556" spans="1:28" x14ac:dyDescent="0.25">
      <c r="A2556">
        <v>2018081277</v>
      </c>
      <c r="B2556" t="s">
        <v>432</v>
      </c>
      <c r="C2556" t="s">
        <v>8743</v>
      </c>
      <c r="D2556" t="s">
        <v>47</v>
      </c>
      <c r="E2556">
        <v>13</v>
      </c>
      <c r="F2556" t="s">
        <v>71</v>
      </c>
      <c r="G2556">
        <v>116</v>
      </c>
      <c r="H2556">
        <v>110</v>
      </c>
      <c r="I2556">
        <v>129</v>
      </c>
      <c r="J2556" t="s">
        <v>35</v>
      </c>
      <c r="K2556">
        <v>2.97</v>
      </c>
      <c r="L2556" t="s">
        <v>12011</v>
      </c>
      <c r="M2556" t="s">
        <v>167</v>
      </c>
      <c r="N2556" t="s">
        <v>134</v>
      </c>
      <c r="O2556" t="s">
        <v>168</v>
      </c>
      <c r="P2556" t="s">
        <v>148</v>
      </c>
      <c r="Q2556" t="s">
        <v>54</v>
      </c>
      <c r="R2556" t="s">
        <v>40</v>
      </c>
      <c r="S2556" t="s">
        <v>56</v>
      </c>
      <c r="T2556">
        <v>21</v>
      </c>
      <c r="U2556" t="s">
        <v>359</v>
      </c>
      <c r="V2556" t="s">
        <v>58</v>
      </c>
      <c r="W2556" t="s">
        <v>18082</v>
      </c>
      <c r="X2556" t="s">
        <v>18083</v>
      </c>
      <c r="Y2556" t="s">
        <v>18084</v>
      </c>
      <c r="Z2556" t="s">
        <v>45</v>
      </c>
      <c r="AA2556">
        <v>2021</v>
      </c>
      <c r="AB2556" t="s">
        <v>12011</v>
      </c>
    </row>
    <row r="2557" spans="1:28" x14ac:dyDescent="0.25">
      <c r="A2557">
        <v>2019061020</v>
      </c>
      <c r="B2557" t="s">
        <v>463</v>
      </c>
      <c r="C2557" t="s">
        <v>8835</v>
      </c>
      <c r="D2557" t="s">
        <v>47</v>
      </c>
      <c r="E2557">
        <v>14</v>
      </c>
      <c r="F2557" t="s">
        <v>71</v>
      </c>
      <c r="G2557">
        <v>111</v>
      </c>
      <c r="H2557">
        <v>112.5</v>
      </c>
      <c r="I2557">
        <v>125</v>
      </c>
      <c r="J2557" t="s">
        <v>35</v>
      </c>
      <c r="K2557">
        <v>2.8</v>
      </c>
      <c r="L2557" t="s">
        <v>12011</v>
      </c>
      <c r="M2557" t="s">
        <v>88</v>
      </c>
      <c r="N2557" t="s">
        <v>603</v>
      </c>
      <c r="O2557" t="s">
        <v>89</v>
      </c>
      <c r="P2557" t="s">
        <v>53</v>
      </c>
      <c r="Q2557" t="s">
        <v>54</v>
      </c>
      <c r="R2557" t="s">
        <v>40</v>
      </c>
      <c r="S2557" t="s">
        <v>56</v>
      </c>
      <c r="T2557">
        <v>22</v>
      </c>
      <c r="U2557" t="s">
        <v>359</v>
      </c>
      <c r="V2557" t="s">
        <v>58</v>
      </c>
      <c r="W2557" t="s">
        <v>18085</v>
      </c>
      <c r="X2557" t="s">
        <v>18086</v>
      </c>
      <c r="Y2557" t="s">
        <v>18087</v>
      </c>
      <c r="Z2557" t="s">
        <v>45</v>
      </c>
      <c r="AA2557">
        <v>2021</v>
      </c>
      <c r="AB2557" t="s">
        <v>12011</v>
      </c>
    </row>
    <row r="2558" spans="1:28" x14ac:dyDescent="0.25">
      <c r="A2558">
        <v>2020011001</v>
      </c>
      <c r="B2558" t="s">
        <v>270</v>
      </c>
      <c r="C2558" t="s">
        <v>8883</v>
      </c>
      <c r="D2558" t="s">
        <v>47</v>
      </c>
      <c r="E2558">
        <v>17</v>
      </c>
      <c r="F2558" t="s">
        <v>34</v>
      </c>
      <c r="G2558">
        <v>91</v>
      </c>
      <c r="H2558">
        <v>82</v>
      </c>
      <c r="I2558">
        <v>108</v>
      </c>
      <c r="J2558" t="s">
        <v>35</v>
      </c>
      <c r="K2558">
        <v>3.15</v>
      </c>
      <c r="L2558" t="s">
        <v>12011</v>
      </c>
      <c r="M2558" t="s">
        <v>294</v>
      </c>
      <c r="N2558" t="s">
        <v>410</v>
      </c>
      <c r="O2558" t="s">
        <v>37</v>
      </c>
      <c r="P2558" t="s">
        <v>38</v>
      </c>
      <c r="Q2558" t="s">
        <v>54</v>
      </c>
      <c r="R2558" t="s">
        <v>40</v>
      </c>
      <c r="S2558" t="s">
        <v>56</v>
      </c>
      <c r="T2558">
        <v>20</v>
      </c>
      <c r="U2558" t="s">
        <v>359</v>
      </c>
      <c r="V2558" t="s">
        <v>58</v>
      </c>
      <c r="W2558" t="s">
        <v>8887</v>
      </c>
      <c r="X2558" t="s">
        <v>8888</v>
      </c>
      <c r="Y2558" t="s">
        <v>8889</v>
      </c>
      <c r="Z2558" t="s">
        <v>45</v>
      </c>
      <c r="AA2558">
        <v>2021</v>
      </c>
      <c r="AB2558" t="s">
        <v>12011</v>
      </c>
    </row>
    <row r="2559" spans="1:28" x14ac:dyDescent="0.25">
      <c r="A2559">
        <v>2020091432</v>
      </c>
      <c r="B2559" t="s">
        <v>18088</v>
      </c>
      <c r="C2559" t="s">
        <v>8519</v>
      </c>
      <c r="D2559" t="s">
        <v>47</v>
      </c>
      <c r="E2559">
        <v>14</v>
      </c>
      <c r="F2559" t="s">
        <v>139</v>
      </c>
      <c r="G2559">
        <v>41</v>
      </c>
      <c r="H2559">
        <v>41</v>
      </c>
      <c r="I2559">
        <v>55</v>
      </c>
      <c r="J2559" t="s">
        <v>35</v>
      </c>
      <c r="K2559">
        <v>2.69</v>
      </c>
      <c r="L2559" t="s">
        <v>12011</v>
      </c>
      <c r="M2559" t="s">
        <v>492</v>
      </c>
      <c r="N2559" t="s">
        <v>12011</v>
      </c>
      <c r="O2559" t="s">
        <v>197</v>
      </c>
      <c r="P2559" t="s">
        <v>53</v>
      </c>
      <c r="Q2559" t="s">
        <v>54</v>
      </c>
      <c r="R2559" t="s">
        <v>40</v>
      </c>
      <c r="S2559" t="s">
        <v>56</v>
      </c>
      <c r="T2559">
        <v>20</v>
      </c>
      <c r="U2559" t="s">
        <v>359</v>
      </c>
      <c r="V2559" t="s">
        <v>58</v>
      </c>
      <c r="W2559" t="s">
        <v>18089</v>
      </c>
      <c r="Y2559" t="s">
        <v>18090</v>
      </c>
      <c r="Z2559" t="s">
        <v>45</v>
      </c>
      <c r="AA2559">
        <v>2021</v>
      </c>
      <c r="AB2559" t="s">
        <v>12011</v>
      </c>
    </row>
    <row r="2560" spans="1:28" x14ac:dyDescent="0.25">
      <c r="A2560">
        <v>2020081116</v>
      </c>
      <c r="B2560" t="s">
        <v>258</v>
      </c>
      <c r="C2560" t="s">
        <v>9059</v>
      </c>
      <c r="D2560" t="s">
        <v>47</v>
      </c>
      <c r="E2560">
        <v>15</v>
      </c>
      <c r="F2560" t="s">
        <v>34</v>
      </c>
      <c r="G2560">
        <v>81</v>
      </c>
      <c r="H2560">
        <v>70.5</v>
      </c>
      <c r="I2560">
        <v>96</v>
      </c>
      <c r="J2560" t="s">
        <v>35</v>
      </c>
      <c r="K2560">
        <v>3.76</v>
      </c>
      <c r="L2560" t="s">
        <v>12011</v>
      </c>
      <c r="M2560" t="s">
        <v>88</v>
      </c>
      <c r="N2560" t="s">
        <v>51</v>
      </c>
      <c r="O2560" t="s">
        <v>89</v>
      </c>
      <c r="P2560" t="s">
        <v>53</v>
      </c>
      <c r="Q2560" t="s">
        <v>54</v>
      </c>
      <c r="R2560" t="s">
        <v>40</v>
      </c>
      <c r="S2560" t="s">
        <v>56</v>
      </c>
      <c r="T2560">
        <v>37</v>
      </c>
      <c r="U2560" t="s">
        <v>359</v>
      </c>
      <c r="V2560" t="s">
        <v>58</v>
      </c>
      <c r="W2560" t="s">
        <v>18091</v>
      </c>
      <c r="X2560" t="s">
        <v>18092</v>
      </c>
      <c r="Y2560" t="s">
        <v>18093</v>
      </c>
      <c r="Z2560" t="s">
        <v>45</v>
      </c>
      <c r="AA2560">
        <v>2021</v>
      </c>
      <c r="AB2560" t="s">
        <v>12011</v>
      </c>
    </row>
    <row r="2561" spans="1:28" x14ac:dyDescent="0.25">
      <c r="A2561">
        <v>2018081130</v>
      </c>
      <c r="B2561" t="s">
        <v>9140</v>
      </c>
      <c r="C2561" t="s">
        <v>9129</v>
      </c>
      <c r="D2561" t="s">
        <v>47</v>
      </c>
      <c r="E2561">
        <v>6</v>
      </c>
      <c r="F2561" t="s">
        <v>34</v>
      </c>
      <c r="G2561">
        <v>83</v>
      </c>
      <c r="H2561">
        <v>80</v>
      </c>
      <c r="I2561">
        <v>89</v>
      </c>
      <c r="J2561" t="s">
        <v>35</v>
      </c>
      <c r="K2561">
        <v>2.5099999999999998</v>
      </c>
      <c r="L2561" t="s">
        <v>12011</v>
      </c>
      <c r="M2561" t="s">
        <v>216</v>
      </c>
      <c r="N2561" t="s">
        <v>134</v>
      </c>
      <c r="O2561" t="s">
        <v>147</v>
      </c>
      <c r="P2561" t="s">
        <v>148</v>
      </c>
      <c r="Q2561" t="s">
        <v>54</v>
      </c>
      <c r="R2561" t="s">
        <v>40</v>
      </c>
      <c r="S2561" t="s">
        <v>56</v>
      </c>
      <c r="T2561">
        <v>24</v>
      </c>
      <c r="U2561" t="s">
        <v>359</v>
      </c>
      <c r="V2561" t="s">
        <v>58</v>
      </c>
      <c r="W2561" t="s">
        <v>9141</v>
      </c>
      <c r="X2561" t="s">
        <v>9142</v>
      </c>
      <c r="Y2561" t="s">
        <v>9143</v>
      </c>
      <c r="Z2561" t="s">
        <v>45</v>
      </c>
      <c r="AA2561">
        <v>2021</v>
      </c>
      <c r="AB2561" t="s">
        <v>12011</v>
      </c>
    </row>
    <row r="2562" spans="1:28" x14ac:dyDescent="0.25">
      <c r="A2562">
        <v>2020091296</v>
      </c>
      <c r="B2562" t="s">
        <v>18094</v>
      </c>
      <c r="C2562" t="s">
        <v>9159</v>
      </c>
      <c r="D2562" t="s">
        <v>47</v>
      </c>
      <c r="E2562">
        <v>17</v>
      </c>
      <c r="F2562" t="s">
        <v>139</v>
      </c>
      <c r="G2562">
        <v>83</v>
      </c>
      <c r="H2562">
        <v>63</v>
      </c>
      <c r="I2562">
        <v>100</v>
      </c>
      <c r="J2562" t="s">
        <v>35</v>
      </c>
      <c r="K2562">
        <v>3.58</v>
      </c>
      <c r="L2562" t="s">
        <v>12011</v>
      </c>
      <c r="M2562" t="s">
        <v>167</v>
      </c>
      <c r="N2562" t="s">
        <v>134</v>
      </c>
      <c r="O2562" t="s">
        <v>168</v>
      </c>
      <c r="P2562" t="s">
        <v>148</v>
      </c>
      <c r="Q2562" t="s">
        <v>54</v>
      </c>
      <c r="R2562" t="s">
        <v>40</v>
      </c>
      <c r="S2562" t="s">
        <v>56</v>
      </c>
      <c r="T2562">
        <v>23</v>
      </c>
      <c r="U2562" t="s">
        <v>359</v>
      </c>
      <c r="V2562" t="s">
        <v>58</v>
      </c>
      <c r="W2562" t="s">
        <v>18095</v>
      </c>
      <c r="X2562" t="s">
        <v>18096</v>
      </c>
      <c r="Y2562" t="s">
        <v>18097</v>
      </c>
      <c r="Z2562" t="s">
        <v>45</v>
      </c>
      <c r="AA2562">
        <v>2021</v>
      </c>
      <c r="AB2562" t="s">
        <v>12011</v>
      </c>
    </row>
    <row r="2563" spans="1:28" x14ac:dyDescent="0.25">
      <c r="A2563">
        <v>2016060096</v>
      </c>
      <c r="B2563" t="s">
        <v>18098</v>
      </c>
      <c r="C2563" t="s">
        <v>9459</v>
      </c>
      <c r="D2563" t="s">
        <v>47</v>
      </c>
      <c r="E2563">
        <v>13</v>
      </c>
      <c r="F2563" t="s">
        <v>139</v>
      </c>
      <c r="G2563">
        <v>31</v>
      </c>
      <c r="H2563">
        <v>37</v>
      </c>
      <c r="I2563">
        <v>44</v>
      </c>
      <c r="J2563" t="s">
        <v>35</v>
      </c>
      <c r="K2563">
        <v>2.4</v>
      </c>
      <c r="L2563" t="s">
        <v>49</v>
      </c>
      <c r="M2563" t="s">
        <v>428</v>
      </c>
      <c r="N2563" t="s">
        <v>80</v>
      </c>
      <c r="O2563" t="s">
        <v>64</v>
      </c>
      <c r="P2563" t="s">
        <v>65</v>
      </c>
      <c r="Q2563" t="s">
        <v>54</v>
      </c>
      <c r="R2563" t="s">
        <v>40</v>
      </c>
      <c r="S2563" t="s">
        <v>56</v>
      </c>
      <c r="T2563">
        <v>24</v>
      </c>
      <c r="U2563" t="s">
        <v>359</v>
      </c>
      <c r="V2563" t="s">
        <v>58</v>
      </c>
      <c r="W2563" t="s">
        <v>18099</v>
      </c>
      <c r="X2563" t="s">
        <v>18100</v>
      </c>
      <c r="Y2563" t="s">
        <v>18101</v>
      </c>
      <c r="Z2563" t="s">
        <v>45</v>
      </c>
      <c r="AA2563">
        <v>2021</v>
      </c>
      <c r="AB2563" t="s">
        <v>12011</v>
      </c>
    </row>
    <row r="2564" spans="1:28" x14ac:dyDescent="0.25">
      <c r="A2564">
        <v>2018081347</v>
      </c>
      <c r="B2564" t="s">
        <v>432</v>
      </c>
      <c r="C2564" t="s">
        <v>9459</v>
      </c>
      <c r="D2564" t="s">
        <v>47</v>
      </c>
      <c r="E2564">
        <v>16</v>
      </c>
      <c r="F2564" t="s">
        <v>71</v>
      </c>
      <c r="G2564">
        <v>151</v>
      </c>
      <c r="H2564">
        <v>148</v>
      </c>
      <c r="I2564">
        <v>167</v>
      </c>
      <c r="J2564" t="s">
        <v>35</v>
      </c>
      <c r="K2564">
        <v>3.27</v>
      </c>
      <c r="L2564" t="s">
        <v>12011</v>
      </c>
      <c r="M2564" t="s">
        <v>294</v>
      </c>
      <c r="N2564" t="s">
        <v>134</v>
      </c>
      <c r="O2564" t="s">
        <v>37</v>
      </c>
      <c r="P2564" t="s">
        <v>38</v>
      </c>
      <c r="Q2564" t="s">
        <v>54</v>
      </c>
      <c r="R2564" t="s">
        <v>40</v>
      </c>
      <c r="S2564" t="s">
        <v>56</v>
      </c>
      <c r="T2564">
        <v>24</v>
      </c>
      <c r="U2564" t="s">
        <v>359</v>
      </c>
      <c r="V2564" t="s">
        <v>58</v>
      </c>
      <c r="W2564" t="s">
        <v>18102</v>
      </c>
      <c r="X2564" t="s">
        <v>18103</v>
      </c>
      <c r="Y2564" t="s">
        <v>18104</v>
      </c>
      <c r="Z2564" t="s">
        <v>45</v>
      </c>
      <c r="AA2564">
        <v>2021</v>
      </c>
      <c r="AB2564" t="s">
        <v>12011</v>
      </c>
    </row>
    <row r="2565" spans="1:28" x14ac:dyDescent="0.25">
      <c r="A2565">
        <v>2019081186</v>
      </c>
      <c r="B2565" t="s">
        <v>14662</v>
      </c>
      <c r="C2565" t="s">
        <v>9459</v>
      </c>
      <c r="D2565" t="s">
        <v>47</v>
      </c>
      <c r="E2565">
        <v>13</v>
      </c>
      <c r="F2565" t="s">
        <v>34</v>
      </c>
      <c r="G2565">
        <v>86</v>
      </c>
      <c r="H2565">
        <v>77</v>
      </c>
      <c r="I2565">
        <v>99</v>
      </c>
      <c r="J2565" t="s">
        <v>35</v>
      </c>
      <c r="K2565">
        <v>3.46</v>
      </c>
      <c r="L2565" t="s">
        <v>12011</v>
      </c>
      <c r="M2565" t="s">
        <v>771</v>
      </c>
      <c r="N2565" t="s">
        <v>12011</v>
      </c>
      <c r="O2565" t="s">
        <v>197</v>
      </c>
      <c r="P2565" t="s">
        <v>53</v>
      </c>
      <c r="Q2565" t="s">
        <v>54</v>
      </c>
      <c r="R2565" t="s">
        <v>40</v>
      </c>
      <c r="S2565" t="s">
        <v>56</v>
      </c>
      <c r="T2565">
        <v>23</v>
      </c>
      <c r="U2565" t="s">
        <v>359</v>
      </c>
      <c r="V2565" t="s">
        <v>58</v>
      </c>
      <c r="W2565" t="s">
        <v>18105</v>
      </c>
      <c r="X2565" t="s">
        <v>18106</v>
      </c>
      <c r="Y2565" t="s">
        <v>18107</v>
      </c>
      <c r="Z2565" t="s">
        <v>45</v>
      </c>
      <c r="AA2565">
        <v>2021</v>
      </c>
      <c r="AB2565" t="s">
        <v>12011</v>
      </c>
    </row>
    <row r="2566" spans="1:28" x14ac:dyDescent="0.25">
      <c r="A2566">
        <v>2017081213</v>
      </c>
      <c r="B2566" t="s">
        <v>4276</v>
      </c>
      <c r="C2566" t="s">
        <v>9559</v>
      </c>
      <c r="D2566" t="s">
        <v>47</v>
      </c>
      <c r="E2566">
        <v>9</v>
      </c>
      <c r="F2566" t="s">
        <v>71</v>
      </c>
      <c r="G2566">
        <v>104</v>
      </c>
      <c r="H2566">
        <v>107</v>
      </c>
      <c r="I2566">
        <v>113</v>
      </c>
      <c r="J2566" t="s">
        <v>35</v>
      </c>
      <c r="K2566">
        <v>3.44</v>
      </c>
      <c r="L2566" t="s">
        <v>12011</v>
      </c>
      <c r="M2566" t="s">
        <v>272</v>
      </c>
      <c r="N2566" t="s">
        <v>12011</v>
      </c>
      <c r="O2566" t="s">
        <v>64</v>
      </c>
      <c r="P2566" t="s">
        <v>65</v>
      </c>
      <c r="Q2566" t="s">
        <v>54</v>
      </c>
      <c r="R2566" t="s">
        <v>40</v>
      </c>
      <c r="S2566" t="s">
        <v>56</v>
      </c>
      <c r="T2566">
        <v>36</v>
      </c>
      <c r="U2566" t="s">
        <v>359</v>
      </c>
      <c r="V2566" t="s">
        <v>58</v>
      </c>
      <c r="W2566" t="s">
        <v>18108</v>
      </c>
      <c r="X2566" t="s">
        <v>18109</v>
      </c>
      <c r="Y2566" t="s">
        <v>18110</v>
      </c>
      <c r="Z2566" t="s">
        <v>45</v>
      </c>
      <c r="AA2566">
        <v>2021</v>
      </c>
      <c r="AB2566" t="s">
        <v>12011</v>
      </c>
    </row>
    <row r="2567" spans="1:28" x14ac:dyDescent="0.25">
      <c r="A2567">
        <v>2019071090</v>
      </c>
      <c r="B2567" t="s">
        <v>18111</v>
      </c>
      <c r="C2567" t="s">
        <v>18112</v>
      </c>
      <c r="D2567" t="s">
        <v>47</v>
      </c>
      <c r="E2567">
        <v>14</v>
      </c>
      <c r="F2567" t="s">
        <v>71</v>
      </c>
      <c r="G2567">
        <v>114</v>
      </c>
      <c r="H2567">
        <v>109.5</v>
      </c>
      <c r="I2567">
        <v>128</v>
      </c>
      <c r="J2567" t="s">
        <v>35</v>
      </c>
      <c r="K2567">
        <v>3.03</v>
      </c>
      <c r="L2567" t="s">
        <v>12011</v>
      </c>
      <c r="M2567" t="s">
        <v>88</v>
      </c>
      <c r="N2567" t="s">
        <v>603</v>
      </c>
      <c r="O2567" t="s">
        <v>89</v>
      </c>
      <c r="P2567" t="s">
        <v>53</v>
      </c>
      <c r="Q2567" t="s">
        <v>54</v>
      </c>
      <c r="R2567" t="s">
        <v>40</v>
      </c>
      <c r="S2567" t="s">
        <v>56</v>
      </c>
      <c r="T2567">
        <v>22</v>
      </c>
      <c r="U2567" t="s">
        <v>359</v>
      </c>
      <c r="V2567" t="s">
        <v>58</v>
      </c>
      <c r="W2567" t="s">
        <v>18113</v>
      </c>
      <c r="X2567" t="s">
        <v>18114</v>
      </c>
      <c r="Y2567" t="s">
        <v>18115</v>
      </c>
      <c r="Z2567" t="s">
        <v>45</v>
      </c>
      <c r="AA2567">
        <v>2021</v>
      </c>
      <c r="AB2567" t="s">
        <v>12011</v>
      </c>
    </row>
    <row r="2568" spans="1:28" x14ac:dyDescent="0.25">
      <c r="A2568">
        <v>2017081189</v>
      </c>
      <c r="B2568" t="s">
        <v>2080</v>
      </c>
      <c r="C2568" t="s">
        <v>9705</v>
      </c>
      <c r="D2568" t="s">
        <v>47</v>
      </c>
      <c r="E2568">
        <v>3</v>
      </c>
      <c r="F2568" t="s">
        <v>71</v>
      </c>
      <c r="G2568">
        <v>125</v>
      </c>
      <c r="H2568">
        <v>138</v>
      </c>
      <c r="I2568">
        <v>128</v>
      </c>
      <c r="J2568" t="s">
        <v>35</v>
      </c>
      <c r="K2568">
        <v>3.36</v>
      </c>
      <c r="L2568" t="s">
        <v>12011</v>
      </c>
      <c r="M2568" t="s">
        <v>771</v>
      </c>
      <c r="N2568" t="s">
        <v>12011</v>
      </c>
      <c r="O2568" t="s">
        <v>197</v>
      </c>
      <c r="P2568" t="s">
        <v>53</v>
      </c>
      <c r="Q2568" t="s">
        <v>54</v>
      </c>
      <c r="R2568" t="s">
        <v>40</v>
      </c>
      <c r="S2568" t="s">
        <v>56</v>
      </c>
      <c r="T2568">
        <v>22</v>
      </c>
      <c r="U2568" t="s">
        <v>359</v>
      </c>
      <c r="V2568" t="s">
        <v>58</v>
      </c>
      <c r="W2568" t="s">
        <v>18116</v>
      </c>
      <c r="X2568" t="s">
        <v>18117</v>
      </c>
      <c r="Y2568" t="s">
        <v>18118</v>
      </c>
      <c r="Z2568" t="s">
        <v>45</v>
      </c>
      <c r="AA2568">
        <v>2021</v>
      </c>
      <c r="AB2568" t="s">
        <v>12011</v>
      </c>
    </row>
    <row r="2569" spans="1:28" x14ac:dyDescent="0.25">
      <c r="A2569">
        <v>2018081257</v>
      </c>
      <c r="B2569" t="s">
        <v>974</v>
      </c>
      <c r="C2569" t="s">
        <v>18119</v>
      </c>
      <c r="D2569" t="s">
        <v>47</v>
      </c>
      <c r="E2569">
        <v>3</v>
      </c>
      <c r="F2569" t="s">
        <v>34</v>
      </c>
      <c r="G2569">
        <v>71</v>
      </c>
      <c r="H2569">
        <v>71</v>
      </c>
      <c r="I2569">
        <v>74</v>
      </c>
      <c r="J2569" t="s">
        <v>35</v>
      </c>
      <c r="K2569">
        <v>2.56</v>
      </c>
      <c r="L2569" t="s">
        <v>12011</v>
      </c>
      <c r="M2569" t="s">
        <v>1452</v>
      </c>
      <c r="N2569" t="s">
        <v>12011</v>
      </c>
      <c r="O2569" t="s">
        <v>353</v>
      </c>
      <c r="P2569" t="s">
        <v>38</v>
      </c>
      <c r="Q2569" t="s">
        <v>54</v>
      </c>
      <c r="R2569" t="s">
        <v>40</v>
      </c>
      <c r="S2569" t="s">
        <v>56</v>
      </c>
      <c r="T2569">
        <v>24</v>
      </c>
      <c r="U2569" t="s">
        <v>359</v>
      </c>
      <c r="V2569" t="s">
        <v>58</v>
      </c>
      <c r="W2569" t="s">
        <v>18120</v>
      </c>
      <c r="X2569" t="s">
        <v>18121</v>
      </c>
      <c r="Y2569" t="s">
        <v>18122</v>
      </c>
      <c r="Z2569" t="s">
        <v>45</v>
      </c>
      <c r="AA2569">
        <v>2021</v>
      </c>
      <c r="AB2569" t="s">
        <v>12011</v>
      </c>
    </row>
    <row r="2570" spans="1:28" x14ac:dyDescent="0.25">
      <c r="A2570">
        <v>2011080222</v>
      </c>
      <c r="B2570" t="s">
        <v>9788</v>
      </c>
      <c r="C2570" t="s">
        <v>9789</v>
      </c>
      <c r="D2570" t="s">
        <v>47</v>
      </c>
      <c r="E2570">
        <v>15</v>
      </c>
      <c r="F2570" t="s">
        <v>48</v>
      </c>
      <c r="G2570">
        <v>30</v>
      </c>
      <c r="H2570">
        <v>30</v>
      </c>
      <c r="I2570">
        <v>45</v>
      </c>
      <c r="J2570" t="s">
        <v>35</v>
      </c>
      <c r="K2570">
        <v>3.77</v>
      </c>
      <c r="L2570" t="s">
        <v>12011</v>
      </c>
      <c r="M2570" t="s">
        <v>1135</v>
      </c>
      <c r="N2570" t="s">
        <v>134</v>
      </c>
      <c r="O2570" t="s">
        <v>168</v>
      </c>
      <c r="P2570" t="s">
        <v>148</v>
      </c>
      <c r="Q2570" t="s">
        <v>54</v>
      </c>
      <c r="R2570" t="s">
        <v>40</v>
      </c>
      <c r="S2570" t="s">
        <v>56</v>
      </c>
      <c r="T2570">
        <v>31</v>
      </c>
      <c r="U2570" t="s">
        <v>359</v>
      </c>
      <c r="V2570" t="s">
        <v>58</v>
      </c>
      <c r="W2570" t="s">
        <v>9790</v>
      </c>
      <c r="X2570" t="s">
        <v>9791</v>
      </c>
      <c r="Y2570" t="s">
        <v>9792</v>
      </c>
      <c r="Z2570" t="s">
        <v>45</v>
      </c>
      <c r="AA2570">
        <v>2021</v>
      </c>
      <c r="AB2570" t="s">
        <v>12011</v>
      </c>
    </row>
    <row r="2571" spans="1:28" x14ac:dyDescent="0.25">
      <c r="A2571">
        <v>2018041019</v>
      </c>
      <c r="B2571" t="s">
        <v>14572</v>
      </c>
      <c r="C2571" t="s">
        <v>18123</v>
      </c>
      <c r="D2571" t="s">
        <v>47</v>
      </c>
      <c r="E2571">
        <v>11</v>
      </c>
      <c r="F2571" t="s">
        <v>34</v>
      </c>
      <c r="G2571">
        <v>84</v>
      </c>
      <c r="H2571">
        <v>86</v>
      </c>
      <c r="I2571">
        <v>95</v>
      </c>
      <c r="J2571" t="s">
        <v>35</v>
      </c>
      <c r="K2571">
        <v>3.71</v>
      </c>
      <c r="L2571" t="s">
        <v>12011</v>
      </c>
      <c r="M2571" t="s">
        <v>254</v>
      </c>
      <c r="N2571" t="s">
        <v>134</v>
      </c>
      <c r="O2571" t="s">
        <v>147</v>
      </c>
      <c r="P2571" t="s">
        <v>148</v>
      </c>
      <c r="Q2571" t="s">
        <v>54</v>
      </c>
      <c r="R2571" t="s">
        <v>40</v>
      </c>
      <c r="S2571" t="s">
        <v>56</v>
      </c>
      <c r="T2571">
        <v>25</v>
      </c>
      <c r="U2571" t="s">
        <v>359</v>
      </c>
      <c r="V2571" t="s">
        <v>58</v>
      </c>
      <c r="W2571" t="s">
        <v>18124</v>
      </c>
      <c r="X2571" t="s">
        <v>18125</v>
      </c>
      <c r="Y2571" t="s">
        <v>18126</v>
      </c>
      <c r="Z2571" t="s">
        <v>45</v>
      </c>
      <c r="AA2571">
        <v>2021</v>
      </c>
      <c r="AB2571" t="s">
        <v>12011</v>
      </c>
    </row>
    <row r="2572" spans="1:28" x14ac:dyDescent="0.25">
      <c r="A2572">
        <v>2017091065</v>
      </c>
      <c r="B2572" t="s">
        <v>18127</v>
      </c>
      <c r="C2572" t="s">
        <v>9966</v>
      </c>
      <c r="D2572" t="s">
        <v>47</v>
      </c>
      <c r="E2572">
        <v>14</v>
      </c>
      <c r="F2572" t="s">
        <v>71</v>
      </c>
      <c r="G2572">
        <v>110</v>
      </c>
      <c r="H2572">
        <v>106</v>
      </c>
      <c r="I2572">
        <v>124</v>
      </c>
      <c r="J2572" t="s">
        <v>35</v>
      </c>
      <c r="K2572">
        <v>2.46</v>
      </c>
      <c r="L2572" t="s">
        <v>12011</v>
      </c>
      <c r="M2572" t="s">
        <v>216</v>
      </c>
      <c r="N2572" t="s">
        <v>134</v>
      </c>
      <c r="O2572" t="s">
        <v>147</v>
      </c>
      <c r="P2572" t="s">
        <v>148</v>
      </c>
      <c r="Q2572" t="s">
        <v>54</v>
      </c>
      <c r="R2572" t="s">
        <v>40</v>
      </c>
      <c r="S2572" t="s">
        <v>56</v>
      </c>
      <c r="T2572">
        <v>23</v>
      </c>
      <c r="U2572" t="s">
        <v>359</v>
      </c>
      <c r="V2572" t="s">
        <v>58</v>
      </c>
      <c r="W2572" t="s">
        <v>18128</v>
      </c>
      <c r="X2572" t="s">
        <v>18129</v>
      </c>
      <c r="Y2572" t="s">
        <v>18130</v>
      </c>
      <c r="Z2572" t="s">
        <v>45</v>
      </c>
      <c r="AA2572">
        <v>2021</v>
      </c>
      <c r="AB2572" t="s">
        <v>12011</v>
      </c>
    </row>
    <row r="2573" spans="1:28" x14ac:dyDescent="0.25">
      <c r="A2573">
        <v>2017111027</v>
      </c>
      <c r="B2573" t="s">
        <v>6641</v>
      </c>
      <c r="C2573" t="s">
        <v>9966</v>
      </c>
      <c r="D2573" t="s">
        <v>47</v>
      </c>
      <c r="E2573">
        <v>11</v>
      </c>
      <c r="F2573" t="s">
        <v>139</v>
      </c>
      <c r="G2573">
        <v>57</v>
      </c>
      <c r="H2573">
        <v>57</v>
      </c>
      <c r="I2573">
        <v>68</v>
      </c>
      <c r="J2573" t="s">
        <v>35</v>
      </c>
      <c r="K2573">
        <v>2.77</v>
      </c>
      <c r="L2573" t="s">
        <v>12011</v>
      </c>
      <c r="M2573" t="s">
        <v>196</v>
      </c>
      <c r="N2573" t="s">
        <v>12011</v>
      </c>
      <c r="O2573" t="s">
        <v>197</v>
      </c>
      <c r="P2573" t="s">
        <v>53</v>
      </c>
      <c r="Q2573" t="s">
        <v>54</v>
      </c>
      <c r="R2573" t="s">
        <v>40</v>
      </c>
      <c r="S2573" t="s">
        <v>56</v>
      </c>
      <c r="T2573">
        <v>24</v>
      </c>
      <c r="U2573" t="s">
        <v>359</v>
      </c>
      <c r="V2573" t="s">
        <v>58</v>
      </c>
      <c r="W2573" t="s">
        <v>18131</v>
      </c>
      <c r="X2573" t="s">
        <v>18132</v>
      </c>
      <c r="Y2573" t="s">
        <v>18133</v>
      </c>
      <c r="Z2573" t="s">
        <v>45</v>
      </c>
      <c r="AA2573">
        <v>2021</v>
      </c>
      <c r="AB2573" t="s">
        <v>12011</v>
      </c>
    </row>
    <row r="2574" spans="1:28" x14ac:dyDescent="0.25">
      <c r="A2574">
        <v>2018061078</v>
      </c>
      <c r="B2574" t="s">
        <v>432</v>
      </c>
      <c r="C2574" t="s">
        <v>10283</v>
      </c>
      <c r="D2574" t="s">
        <v>47</v>
      </c>
      <c r="E2574">
        <v>15</v>
      </c>
      <c r="F2574" t="s">
        <v>71</v>
      </c>
      <c r="G2574">
        <v>137</v>
      </c>
      <c r="H2574">
        <v>140.5</v>
      </c>
      <c r="I2574">
        <v>152</v>
      </c>
      <c r="J2574" t="s">
        <v>35</v>
      </c>
      <c r="K2574">
        <v>2.97</v>
      </c>
      <c r="L2574" t="s">
        <v>12011</v>
      </c>
      <c r="M2574" t="s">
        <v>88</v>
      </c>
      <c r="N2574" t="s">
        <v>51</v>
      </c>
      <c r="O2574" t="s">
        <v>89</v>
      </c>
      <c r="P2574" t="s">
        <v>53</v>
      </c>
      <c r="Q2574" t="s">
        <v>54</v>
      </c>
      <c r="R2574" t="s">
        <v>40</v>
      </c>
      <c r="S2574" t="s">
        <v>56</v>
      </c>
      <c r="T2574">
        <v>24</v>
      </c>
      <c r="U2574" t="s">
        <v>359</v>
      </c>
      <c r="V2574" t="s">
        <v>58</v>
      </c>
      <c r="W2574" t="s">
        <v>18134</v>
      </c>
      <c r="X2574" t="s">
        <v>18135</v>
      </c>
      <c r="Y2574" t="s">
        <v>18136</v>
      </c>
      <c r="Z2574" t="s">
        <v>45</v>
      </c>
      <c r="AA2574">
        <v>2021</v>
      </c>
      <c r="AB2574" t="s">
        <v>12011</v>
      </c>
    </row>
    <row r="2575" spans="1:28" x14ac:dyDescent="0.25">
      <c r="A2575">
        <v>2015060104</v>
      </c>
      <c r="B2575" t="s">
        <v>16774</v>
      </c>
      <c r="C2575" t="s">
        <v>18137</v>
      </c>
      <c r="D2575" t="s">
        <v>47</v>
      </c>
      <c r="E2575">
        <v>12</v>
      </c>
      <c r="F2575" t="s">
        <v>71</v>
      </c>
      <c r="G2575">
        <v>120</v>
      </c>
      <c r="H2575">
        <v>117</v>
      </c>
      <c r="I2575">
        <v>132</v>
      </c>
      <c r="J2575" t="s">
        <v>35</v>
      </c>
      <c r="K2575">
        <v>2.63</v>
      </c>
      <c r="L2575" t="s">
        <v>12011</v>
      </c>
      <c r="M2575" t="s">
        <v>1077</v>
      </c>
      <c r="N2575" t="s">
        <v>12011</v>
      </c>
      <c r="O2575" t="s">
        <v>81</v>
      </c>
      <c r="P2575" t="s">
        <v>65</v>
      </c>
      <c r="Q2575" t="s">
        <v>54</v>
      </c>
      <c r="R2575" t="s">
        <v>40</v>
      </c>
      <c r="S2575" t="s">
        <v>56</v>
      </c>
      <c r="T2575">
        <v>25</v>
      </c>
      <c r="U2575" t="s">
        <v>359</v>
      </c>
      <c r="V2575" t="s">
        <v>58</v>
      </c>
      <c r="W2575" t="s">
        <v>18138</v>
      </c>
      <c r="X2575" t="s">
        <v>18139</v>
      </c>
      <c r="Y2575" t="s">
        <v>18140</v>
      </c>
      <c r="Z2575" t="s">
        <v>45</v>
      </c>
      <c r="AA2575">
        <v>2021</v>
      </c>
      <c r="AB2575" t="s">
        <v>12011</v>
      </c>
    </row>
    <row r="2576" spans="1:28" x14ac:dyDescent="0.25">
      <c r="A2576">
        <v>2019121011</v>
      </c>
      <c r="B2576" t="s">
        <v>18141</v>
      </c>
      <c r="C2576" t="s">
        <v>18142</v>
      </c>
      <c r="D2576" t="s">
        <v>47</v>
      </c>
      <c r="E2576">
        <v>17</v>
      </c>
      <c r="F2576" t="s">
        <v>71</v>
      </c>
      <c r="G2576">
        <v>117</v>
      </c>
      <c r="H2576">
        <v>99</v>
      </c>
      <c r="I2576">
        <v>134</v>
      </c>
      <c r="J2576" t="s">
        <v>35</v>
      </c>
      <c r="K2576">
        <v>3.03</v>
      </c>
      <c r="L2576" t="s">
        <v>12011</v>
      </c>
      <c r="M2576" t="s">
        <v>167</v>
      </c>
      <c r="N2576" t="s">
        <v>134</v>
      </c>
      <c r="O2576" t="s">
        <v>168</v>
      </c>
      <c r="P2576" t="s">
        <v>148</v>
      </c>
      <c r="Q2576" t="s">
        <v>54</v>
      </c>
      <c r="R2576" t="s">
        <v>40</v>
      </c>
      <c r="S2576" t="s">
        <v>56</v>
      </c>
      <c r="T2576">
        <v>20</v>
      </c>
      <c r="U2576" t="s">
        <v>359</v>
      </c>
      <c r="V2576" t="s">
        <v>58</v>
      </c>
      <c r="W2576" t="s">
        <v>18143</v>
      </c>
      <c r="X2576" t="s">
        <v>18144</v>
      </c>
      <c r="Y2576" t="s">
        <v>18145</v>
      </c>
      <c r="Z2576" t="s">
        <v>45</v>
      </c>
      <c r="AA2576">
        <v>2021</v>
      </c>
      <c r="AB2576" t="s">
        <v>12011</v>
      </c>
    </row>
    <row r="2577" spans="1:28" x14ac:dyDescent="0.25">
      <c r="A2577">
        <v>2017081217</v>
      </c>
      <c r="B2577" t="s">
        <v>18146</v>
      </c>
      <c r="C2577" t="s">
        <v>10415</v>
      </c>
      <c r="D2577" t="s">
        <v>47</v>
      </c>
      <c r="E2577">
        <v>9</v>
      </c>
      <c r="F2577" t="s">
        <v>71</v>
      </c>
      <c r="G2577">
        <v>138</v>
      </c>
      <c r="H2577">
        <v>142.5</v>
      </c>
      <c r="I2577">
        <v>147</v>
      </c>
      <c r="J2577" t="s">
        <v>35</v>
      </c>
      <c r="K2577">
        <v>2.91</v>
      </c>
      <c r="L2577" t="s">
        <v>12011</v>
      </c>
      <c r="M2577" t="s">
        <v>88</v>
      </c>
      <c r="N2577" t="s">
        <v>51</v>
      </c>
      <c r="O2577" t="s">
        <v>89</v>
      </c>
      <c r="P2577" t="s">
        <v>53</v>
      </c>
      <c r="Q2577" t="s">
        <v>54</v>
      </c>
      <c r="R2577" t="s">
        <v>40</v>
      </c>
      <c r="S2577" t="s">
        <v>56</v>
      </c>
      <c r="T2577">
        <v>23</v>
      </c>
      <c r="U2577" t="s">
        <v>359</v>
      </c>
      <c r="V2577" t="s">
        <v>58</v>
      </c>
      <c r="W2577" t="s">
        <v>18147</v>
      </c>
      <c r="X2577" t="s">
        <v>18148</v>
      </c>
      <c r="Y2577" t="s">
        <v>18149</v>
      </c>
      <c r="Z2577" t="s">
        <v>45</v>
      </c>
      <c r="AA2577">
        <v>2021</v>
      </c>
      <c r="AB2577" t="s">
        <v>12011</v>
      </c>
    </row>
    <row r="2578" spans="1:28" x14ac:dyDescent="0.25">
      <c r="A2578">
        <v>2017081164</v>
      </c>
      <c r="B2578" t="s">
        <v>18150</v>
      </c>
      <c r="C2578" t="s">
        <v>10501</v>
      </c>
      <c r="D2578" t="s">
        <v>47</v>
      </c>
      <c r="E2578">
        <v>14</v>
      </c>
      <c r="F2578" t="s">
        <v>71</v>
      </c>
      <c r="G2578">
        <v>114</v>
      </c>
      <c r="H2578">
        <v>114</v>
      </c>
      <c r="I2578">
        <v>128</v>
      </c>
      <c r="J2578" t="s">
        <v>35</v>
      </c>
      <c r="K2578">
        <v>3.36</v>
      </c>
      <c r="L2578" t="s">
        <v>12011</v>
      </c>
      <c r="M2578" t="s">
        <v>207</v>
      </c>
      <c r="N2578" t="s">
        <v>12011</v>
      </c>
      <c r="O2578" t="s">
        <v>108</v>
      </c>
      <c r="P2578" t="s">
        <v>53</v>
      </c>
      <c r="Q2578" t="s">
        <v>54</v>
      </c>
      <c r="R2578" t="s">
        <v>40</v>
      </c>
      <c r="S2578" t="s">
        <v>56</v>
      </c>
      <c r="T2578">
        <v>23</v>
      </c>
      <c r="U2578" t="s">
        <v>359</v>
      </c>
      <c r="V2578" t="s">
        <v>58</v>
      </c>
      <c r="W2578" t="s">
        <v>18151</v>
      </c>
      <c r="X2578" t="s">
        <v>18152</v>
      </c>
      <c r="Y2578" t="s">
        <v>14370</v>
      </c>
      <c r="Z2578" t="s">
        <v>45</v>
      </c>
      <c r="AA2578">
        <v>2021</v>
      </c>
      <c r="AB2578" t="s">
        <v>12011</v>
      </c>
    </row>
    <row r="2579" spans="1:28" x14ac:dyDescent="0.25">
      <c r="A2579">
        <v>2017081116</v>
      </c>
      <c r="B2579" t="s">
        <v>4469</v>
      </c>
      <c r="C2579" t="s">
        <v>10535</v>
      </c>
      <c r="D2579" t="s">
        <v>47</v>
      </c>
      <c r="E2579">
        <v>12</v>
      </c>
      <c r="F2579" t="s">
        <v>71</v>
      </c>
      <c r="G2579">
        <v>135</v>
      </c>
      <c r="H2579">
        <v>132</v>
      </c>
      <c r="I2579">
        <v>147</v>
      </c>
      <c r="J2579" t="s">
        <v>35</v>
      </c>
      <c r="K2579">
        <v>3.3</v>
      </c>
      <c r="L2579" t="s">
        <v>12011</v>
      </c>
      <c r="M2579" t="s">
        <v>1452</v>
      </c>
      <c r="N2579" t="s">
        <v>12011</v>
      </c>
      <c r="O2579" t="s">
        <v>353</v>
      </c>
      <c r="P2579" t="s">
        <v>38</v>
      </c>
      <c r="Q2579" t="s">
        <v>54</v>
      </c>
      <c r="R2579" t="s">
        <v>40</v>
      </c>
      <c r="S2579" t="s">
        <v>56</v>
      </c>
      <c r="T2579">
        <v>22</v>
      </c>
      <c r="U2579" t="s">
        <v>359</v>
      </c>
      <c r="V2579" t="s">
        <v>58</v>
      </c>
      <c r="W2579" t="s">
        <v>18153</v>
      </c>
      <c r="X2579" t="s">
        <v>18154</v>
      </c>
      <c r="Y2579" t="s">
        <v>18155</v>
      </c>
      <c r="Z2579" t="s">
        <v>45</v>
      </c>
      <c r="AA2579">
        <v>2021</v>
      </c>
      <c r="AB2579" t="s">
        <v>12011</v>
      </c>
    </row>
    <row r="2580" spans="1:28" x14ac:dyDescent="0.25">
      <c r="A2580">
        <v>2018081217</v>
      </c>
      <c r="B2580" t="s">
        <v>18156</v>
      </c>
      <c r="C2580" t="s">
        <v>10577</v>
      </c>
      <c r="D2580" t="s">
        <v>47</v>
      </c>
      <c r="E2580">
        <v>15</v>
      </c>
      <c r="F2580" t="s">
        <v>71</v>
      </c>
      <c r="G2580">
        <v>137</v>
      </c>
      <c r="H2580">
        <v>141.5</v>
      </c>
      <c r="I2580">
        <v>152</v>
      </c>
      <c r="J2580" t="s">
        <v>35</v>
      </c>
      <c r="K2580">
        <v>2.69</v>
      </c>
      <c r="L2580" t="s">
        <v>12011</v>
      </c>
      <c r="M2580" t="s">
        <v>88</v>
      </c>
      <c r="N2580" t="s">
        <v>51</v>
      </c>
      <c r="O2580" t="s">
        <v>89</v>
      </c>
      <c r="P2580" t="s">
        <v>53</v>
      </c>
      <c r="Q2580" t="s">
        <v>54</v>
      </c>
      <c r="R2580" t="s">
        <v>40</v>
      </c>
      <c r="S2580" t="s">
        <v>56</v>
      </c>
      <c r="T2580">
        <v>22</v>
      </c>
      <c r="U2580" t="s">
        <v>359</v>
      </c>
      <c r="V2580" t="s">
        <v>58</v>
      </c>
      <c r="W2580" t="s">
        <v>18157</v>
      </c>
      <c r="X2580" t="s">
        <v>18158</v>
      </c>
      <c r="Y2580" t="s">
        <v>18159</v>
      </c>
      <c r="Z2580" t="s">
        <v>45</v>
      </c>
      <c r="AA2580">
        <v>2021</v>
      </c>
      <c r="AB2580" t="s">
        <v>12011</v>
      </c>
    </row>
    <row r="2581" spans="1:28" x14ac:dyDescent="0.25">
      <c r="A2581">
        <v>2021091176</v>
      </c>
      <c r="B2581" t="s">
        <v>2031</v>
      </c>
      <c r="C2581" t="s">
        <v>474</v>
      </c>
      <c r="D2581" t="s">
        <v>47</v>
      </c>
      <c r="E2581">
        <v>16</v>
      </c>
      <c r="F2581" t="s">
        <v>48</v>
      </c>
      <c r="G2581">
        <v>20</v>
      </c>
      <c r="H2581">
        <v>12</v>
      </c>
      <c r="I2581">
        <v>36</v>
      </c>
      <c r="J2581" t="s">
        <v>35</v>
      </c>
      <c r="K2581">
        <v>2.33</v>
      </c>
      <c r="L2581" t="s">
        <v>49</v>
      </c>
      <c r="M2581" t="s">
        <v>12054</v>
      </c>
      <c r="N2581" t="s">
        <v>80</v>
      </c>
      <c r="O2581" t="s">
        <v>81</v>
      </c>
      <c r="P2581" t="s">
        <v>65</v>
      </c>
      <c r="Q2581" t="s">
        <v>54</v>
      </c>
      <c r="R2581" t="s">
        <v>40</v>
      </c>
      <c r="S2581" t="s">
        <v>56</v>
      </c>
      <c r="T2581">
        <v>19</v>
      </c>
      <c r="U2581" t="s">
        <v>359</v>
      </c>
      <c r="V2581" t="s">
        <v>58</v>
      </c>
      <c r="W2581" t="s">
        <v>18160</v>
      </c>
      <c r="Y2581" t="s">
        <v>12011</v>
      </c>
      <c r="Z2581" t="s">
        <v>10925</v>
      </c>
      <c r="AA2581">
        <v>2022</v>
      </c>
      <c r="AB2581" t="s">
        <v>12011</v>
      </c>
    </row>
    <row r="2582" spans="1:28" x14ac:dyDescent="0.25">
      <c r="A2582">
        <v>2021121026</v>
      </c>
      <c r="B2582" t="s">
        <v>826</v>
      </c>
      <c r="C2582" t="s">
        <v>1107</v>
      </c>
      <c r="D2582" t="s">
        <v>47</v>
      </c>
      <c r="E2582">
        <v>12</v>
      </c>
      <c r="F2582" t="s">
        <v>48</v>
      </c>
      <c r="G2582">
        <v>18</v>
      </c>
      <c r="H2582">
        <v>12</v>
      </c>
      <c r="I2582">
        <v>30</v>
      </c>
      <c r="J2582" t="s">
        <v>35</v>
      </c>
      <c r="K2582">
        <v>3</v>
      </c>
      <c r="L2582" t="s">
        <v>12011</v>
      </c>
      <c r="M2582" t="s">
        <v>88</v>
      </c>
      <c r="N2582" t="s">
        <v>12011</v>
      </c>
      <c r="O2582" t="s">
        <v>89</v>
      </c>
      <c r="P2582" t="s">
        <v>53</v>
      </c>
      <c r="Q2582" t="s">
        <v>54</v>
      </c>
      <c r="R2582" t="s">
        <v>40</v>
      </c>
      <c r="S2582" t="s">
        <v>56</v>
      </c>
      <c r="T2582">
        <v>21</v>
      </c>
      <c r="U2582" t="s">
        <v>359</v>
      </c>
      <c r="V2582" t="s">
        <v>58</v>
      </c>
      <c r="W2582" t="s">
        <v>1108</v>
      </c>
      <c r="Y2582" t="s">
        <v>12011</v>
      </c>
      <c r="Z2582" t="s">
        <v>10925</v>
      </c>
      <c r="AA2582">
        <v>2022</v>
      </c>
      <c r="AB2582" t="s">
        <v>12011</v>
      </c>
    </row>
    <row r="2583" spans="1:28" x14ac:dyDescent="0.25">
      <c r="A2583">
        <v>2007120133</v>
      </c>
      <c r="B2583" t="s">
        <v>18161</v>
      </c>
      <c r="C2583" t="s">
        <v>2501</v>
      </c>
      <c r="D2583" t="s">
        <v>47</v>
      </c>
      <c r="E2583">
        <v>14</v>
      </c>
      <c r="F2583" t="s">
        <v>71</v>
      </c>
      <c r="G2583">
        <v>133</v>
      </c>
      <c r="H2583">
        <v>133</v>
      </c>
      <c r="I2583">
        <v>147</v>
      </c>
      <c r="J2583" t="s">
        <v>35</v>
      </c>
      <c r="K2583">
        <v>3.5</v>
      </c>
      <c r="L2583" t="s">
        <v>12011</v>
      </c>
      <c r="M2583" t="s">
        <v>990</v>
      </c>
      <c r="N2583" t="s">
        <v>14069</v>
      </c>
      <c r="O2583" t="s">
        <v>353</v>
      </c>
      <c r="P2583" t="s">
        <v>38</v>
      </c>
      <c r="Q2583" t="s">
        <v>54</v>
      </c>
      <c r="R2583" t="s">
        <v>40</v>
      </c>
      <c r="S2583" t="s">
        <v>56</v>
      </c>
      <c r="T2583">
        <v>42</v>
      </c>
      <c r="U2583" t="s">
        <v>359</v>
      </c>
      <c r="V2583" t="s">
        <v>58</v>
      </c>
      <c r="W2583" t="s">
        <v>18162</v>
      </c>
      <c r="Y2583" t="s">
        <v>18163</v>
      </c>
      <c r="Z2583" t="s">
        <v>10925</v>
      </c>
      <c r="AA2583">
        <v>2022</v>
      </c>
      <c r="AB2583" t="s">
        <v>12011</v>
      </c>
    </row>
    <row r="2584" spans="1:28" x14ac:dyDescent="0.25">
      <c r="A2584">
        <v>2021111064</v>
      </c>
      <c r="B2584" t="s">
        <v>18164</v>
      </c>
      <c r="C2584" t="s">
        <v>628</v>
      </c>
      <c r="D2584" t="s">
        <v>47</v>
      </c>
      <c r="E2584">
        <v>8</v>
      </c>
      <c r="F2584" t="s">
        <v>48</v>
      </c>
      <c r="G2584">
        <v>8</v>
      </c>
      <c r="H2584">
        <v>8</v>
      </c>
      <c r="I2584">
        <v>16</v>
      </c>
      <c r="J2584" t="s">
        <v>35</v>
      </c>
      <c r="K2584">
        <v>3.17</v>
      </c>
      <c r="L2584" t="s">
        <v>12011</v>
      </c>
      <c r="M2584" t="s">
        <v>88</v>
      </c>
      <c r="N2584" t="s">
        <v>51</v>
      </c>
      <c r="O2584" t="s">
        <v>89</v>
      </c>
      <c r="P2584" t="s">
        <v>53</v>
      </c>
      <c r="Q2584" t="s">
        <v>54</v>
      </c>
      <c r="R2584" t="s">
        <v>40</v>
      </c>
      <c r="S2584" t="s">
        <v>56</v>
      </c>
      <c r="T2584">
        <v>19</v>
      </c>
      <c r="U2584" t="s">
        <v>359</v>
      </c>
      <c r="V2584" t="s">
        <v>58</v>
      </c>
      <c r="W2584" t="s">
        <v>18165</v>
      </c>
      <c r="Y2584" t="s">
        <v>12011</v>
      </c>
      <c r="Z2584" t="s">
        <v>10925</v>
      </c>
      <c r="AA2584">
        <v>2022</v>
      </c>
      <c r="AB2584" t="s">
        <v>12011</v>
      </c>
    </row>
    <row r="2585" spans="1:28" x14ac:dyDescent="0.25">
      <c r="A2585">
        <v>2013080024</v>
      </c>
      <c r="B2585" t="s">
        <v>436</v>
      </c>
      <c r="C2585" t="s">
        <v>3489</v>
      </c>
      <c r="D2585" t="s">
        <v>47</v>
      </c>
      <c r="E2585" t="s">
        <v>12011</v>
      </c>
      <c r="F2585" t="s">
        <v>12011</v>
      </c>
      <c r="G2585">
        <v>6</v>
      </c>
      <c r="H2585" t="s">
        <v>12011</v>
      </c>
      <c r="I2585" t="s">
        <v>12011</v>
      </c>
      <c r="J2585" t="s">
        <v>35</v>
      </c>
      <c r="K2585">
        <v>2</v>
      </c>
      <c r="L2585" t="s">
        <v>49</v>
      </c>
      <c r="M2585" t="s">
        <v>254</v>
      </c>
      <c r="N2585" t="s">
        <v>134</v>
      </c>
      <c r="O2585" t="s">
        <v>147</v>
      </c>
      <c r="P2585" t="s">
        <v>148</v>
      </c>
      <c r="Q2585" t="s">
        <v>54</v>
      </c>
      <c r="R2585" t="s">
        <v>40</v>
      </c>
      <c r="S2585" t="s">
        <v>56</v>
      </c>
      <c r="T2585">
        <v>27</v>
      </c>
      <c r="U2585" t="s">
        <v>359</v>
      </c>
      <c r="V2585" t="s">
        <v>58</v>
      </c>
      <c r="W2585" t="s">
        <v>18166</v>
      </c>
      <c r="X2585" t="s">
        <v>18167</v>
      </c>
      <c r="Y2585" t="s">
        <v>18168</v>
      </c>
      <c r="Z2585" t="s">
        <v>10925</v>
      </c>
      <c r="AA2585">
        <v>2022</v>
      </c>
      <c r="AB2585" t="s">
        <v>12011</v>
      </c>
    </row>
    <row r="2586" spans="1:28" x14ac:dyDescent="0.25">
      <c r="A2586">
        <v>2020081017</v>
      </c>
      <c r="B2586" t="s">
        <v>11285</v>
      </c>
      <c r="C2586" t="s">
        <v>3758</v>
      </c>
      <c r="D2586" t="s">
        <v>47</v>
      </c>
      <c r="E2586">
        <v>6</v>
      </c>
      <c r="F2586" t="s">
        <v>78</v>
      </c>
      <c r="G2586">
        <v>22</v>
      </c>
      <c r="H2586">
        <v>22</v>
      </c>
      <c r="I2586">
        <v>28</v>
      </c>
      <c r="J2586" t="s">
        <v>35</v>
      </c>
      <c r="K2586">
        <v>3.76</v>
      </c>
      <c r="L2586" t="s">
        <v>12011</v>
      </c>
      <c r="M2586" t="s">
        <v>398</v>
      </c>
      <c r="N2586" t="s">
        <v>80</v>
      </c>
      <c r="O2586" t="s">
        <v>81</v>
      </c>
      <c r="P2586" t="s">
        <v>65</v>
      </c>
      <c r="Q2586" t="s">
        <v>54</v>
      </c>
      <c r="R2586" t="s">
        <v>40</v>
      </c>
      <c r="S2586" t="s">
        <v>56</v>
      </c>
      <c r="T2586">
        <v>22</v>
      </c>
      <c r="U2586" t="s">
        <v>359</v>
      </c>
      <c r="V2586" t="s">
        <v>58</v>
      </c>
      <c r="W2586" t="s">
        <v>11286</v>
      </c>
      <c r="X2586" t="s">
        <v>11287</v>
      </c>
      <c r="Y2586" t="s">
        <v>11288</v>
      </c>
      <c r="Z2586" t="s">
        <v>10925</v>
      </c>
      <c r="AA2586">
        <v>2022</v>
      </c>
      <c r="AB2586" t="s">
        <v>12011</v>
      </c>
    </row>
    <row r="2587" spans="1:28" x14ac:dyDescent="0.25">
      <c r="A2587">
        <v>2020081198</v>
      </c>
      <c r="B2587" t="s">
        <v>4411</v>
      </c>
      <c r="C2587" t="s">
        <v>4407</v>
      </c>
      <c r="D2587" t="s">
        <v>47</v>
      </c>
      <c r="E2587">
        <v>13</v>
      </c>
      <c r="F2587" t="s">
        <v>139</v>
      </c>
      <c r="G2587">
        <v>62</v>
      </c>
      <c r="H2587">
        <v>53.5</v>
      </c>
      <c r="I2587">
        <v>75</v>
      </c>
      <c r="J2587" t="s">
        <v>35</v>
      </c>
      <c r="K2587">
        <v>3.31</v>
      </c>
      <c r="L2587" t="s">
        <v>12011</v>
      </c>
      <c r="M2587" t="s">
        <v>88</v>
      </c>
      <c r="N2587" t="s">
        <v>51</v>
      </c>
      <c r="O2587" t="s">
        <v>89</v>
      </c>
      <c r="P2587" t="s">
        <v>53</v>
      </c>
      <c r="Q2587" t="s">
        <v>54</v>
      </c>
      <c r="R2587" t="s">
        <v>40</v>
      </c>
      <c r="S2587" t="s">
        <v>56</v>
      </c>
      <c r="T2587">
        <v>19</v>
      </c>
      <c r="U2587" t="s">
        <v>359</v>
      </c>
      <c r="V2587" t="s">
        <v>58</v>
      </c>
      <c r="W2587" t="s">
        <v>4412</v>
      </c>
      <c r="X2587" t="s">
        <v>4413</v>
      </c>
      <c r="Y2587" t="s">
        <v>4414</v>
      </c>
      <c r="Z2587" t="s">
        <v>10925</v>
      </c>
      <c r="AA2587">
        <v>2022</v>
      </c>
      <c r="AB2587" t="s">
        <v>12011</v>
      </c>
    </row>
    <row r="2588" spans="1:28" x14ac:dyDescent="0.25">
      <c r="A2588">
        <v>2015050043</v>
      </c>
      <c r="B2588" t="s">
        <v>9598</v>
      </c>
      <c r="C2588" t="s">
        <v>4943</v>
      </c>
      <c r="D2588" t="s">
        <v>47</v>
      </c>
      <c r="E2588">
        <v>7</v>
      </c>
      <c r="F2588" t="s">
        <v>34</v>
      </c>
      <c r="G2588">
        <v>91</v>
      </c>
      <c r="H2588">
        <v>91.5</v>
      </c>
      <c r="I2588">
        <v>98</v>
      </c>
      <c r="J2588" t="s">
        <v>35</v>
      </c>
      <c r="K2588">
        <v>1.95</v>
      </c>
      <c r="L2588" t="s">
        <v>476</v>
      </c>
      <c r="M2588" t="s">
        <v>88</v>
      </c>
      <c r="N2588" t="s">
        <v>12011</v>
      </c>
      <c r="O2588" t="s">
        <v>89</v>
      </c>
      <c r="P2588" t="s">
        <v>53</v>
      </c>
      <c r="Q2588" t="s">
        <v>54</v>
      </c>
      <c r="R2588" t="s">
        <v>40</v>
      </c>
      <c r="S2588" t="s">
        <v>56</v>
      </c>
      <c r="T2588">
        <v>25</v>
      </c>
      <c r="U2588" t="s">
        <v>359</v>
      </c>
      <c r="V2588" t="s">
        <v>58</v>
      </c>
      <c r="W2588" t="s">
        <v>18169</v>
      </c>
      <c r="X2588" t="s">
        <v>18170</v>
      </c>
      <c r="Y2588" t="s">
        <v>18171</v>
      </c>
      <c r="Z2588" t="s">
        <v>10925</v>
      </c>
      <c r="AA2588">
        <v>2022</v>
      </c>
      <c r="AB2588" t="s">
        <v>12011</v>
      </c>
    </row>
    <row r="2589" spans="1:28" x14ac:dyDescent="0.25">
      <c r="A2589">
        <v>2021111058</v>
      </c>
      <c r="B2589" t="s">
        <v>5368</v>
      </c>
      <c r="C2589" t="s">
        <v>5325</v>
      </c>
      <c r="D2589" t="s">
        <v>47</v>
      </c>
      <c r="E2589">
        <v>12</v>
      </c>
      <c r="F2589" t="s">
        <v>48</v>
      </c>
      <c r="G2589">
        <v>18</v>
      </c>
      <c r="H2589">
        <v>12</v>
      </c>
      <c r="I2589">
        <v>30</v>
      </c>
      <c r="J2589" t="s">
        <v>35</v>
      </c>
      <c r="K2589">
        <v>3.17</v>
      </c>
      <c r="L2589" t="s">
        <v>12011</v>
      </c>
      <c r="M2589" t="s">
        <v>88</v>
      </c>
      <c r="N2589" t="s">
        <v>51</v>
      </c>
      <c r="O2589" t="s">
        <v>89</v>
      </c>
      <c r="P2589" t="s">
        <v>53</v>
      </c>
      <c r="Q2589" t="s">
        <v>54</v>
      </c>
      <c r="R2589" t="s">
        <v>40</v>
      </c>
      <c r="S2589" t="s">
        <v>56</v>
      </c>
      <c r="T2589">
        <v>37</v>
      </c>
      <c r="U2589" t="s">
        <v>359</v>
      </c>
      <c r="V2589" t="s">
        <v>58</v>
      </c>
      <c r="W2589" t="s">
        <v>5369</v>
      </c>
      <c r="Y2589" t="s">
        <v>12011</v>
      </c>
      <c r="Z2589" t="s">
        <v>10925</v>
      </c>
      <c r="AA2589">
        <v>2022</v>
      </c>
      <c r="AB2589" t="s">
        <v>12011</v>
      </c>
    </row>
    <row r="2590" spans="1:28" x14ac:dyDescent="0.25">
      <c r="A2590">
        <v>2016050064</v>
      </c>
      <c r="B2590" t="s">
        <v>4878</v>
      </c>
      <c r="C2590" t="s">
        <v>18172</v>
      </c>
      <c r="D2590" t="s">
        <v>47</v>
      </c>
      <c r="E2590">
        <v>2</v>
      </c>
      <c r="F2590" t="s">
        <v>71</v>
      </c>
      <c r="G2590">
        <v>137</v>
      </c>
      <c r="H2590">
        <v>148.5</v>
      </c>
      <c r="I2590">
        <v>139</v>
      </c>
      <c r="J2590" t="s">
        <v>35</v>
      </c>
      <c r="K2590">
        <v>2.5099999999999998</v>
      </c>
      <c r="L2590" t="s">
        <v>12011</v>
      </c>
      <c r="M2590" t="s">
        <v>88</v>
      </c>
      <c r="N2590" t="s">
        <v>12011</v>
      </c>
      <c r="O2590" t="s">
        <v>89</v>
      </c>
      <c r="P2590" t="s">
        <v>53</v>
      </c>
      <c r="Q2590" t="s">
        <v>54</v>
      </c>
      <c r="R2590" t="s">
        <v>40</v>
      </c>
      <c r="S2590" t="s">
        <v>56</v>
      </c>
      <c r="T2590">
        <v>29</v>
      </c>
      <c r="U2590" t="s">
        <v>359</v>
      </c>
      <c r="V2590" t="s">
        <v>58</v>
      </c>
      <c r="W2590" t="s">
        <v>18173</v>
      </c>
      <c r="X2590" t="s">
        <v>18174</v>
      </c>
      <c r="Y2590" t="s">
        <v>18175</v>
      </c>
      <c r="Z2590" t="s">
        <v>10925</v>
      </c>
      <c r="AA2590">
        <v>2022</v>
      </c>
      <c r="AB2590" t="s">
        <v>12011</v>
      </c>
    </row>
    <row r="2591" spans="1:28" x14ac:dyDescent="0.25">
      <c r="A2591">
        <v>2016121004</v>
      </c>
      <c r="B2591" t="s">
        <v>2685</v>
      </c>
      <c r="C2591" t="s">
        <v>18176</v>
      </c>
      <c r="D2591" t="s">
        <v>47</v>
      </c>
      <c r="E2591">
        <v>6</v>
      </c>
      <c r="F2591" t="s">
        <v>34</v>
      </c>
      <c r="G2591">
        <v>80</v>
      </c>
      <c r="H2591">
        <v>70</v>
      </c>
      <c r="I2591">
        <v>86</v>
      </c>
      <c r="J2591" t="s">
        <v>35</v>
      </c>
      <c r="K2591">
        <v>2.2400000000000002</v>
      </c>
      <c r="L2591" t="s">
        <v>49</v>
      </c>
      <c r="M2591" t="s">
        <v>492</v>
      </c>
      <c r="N2591" t="s">
        <v>12011</v>
      </c>
      <c r="O2591" t="s">
        <v>197</v>
      </c>
      <c r="P2591" t="s">
        <v>53</v>
      </c>
      <c r="Q2591" t="s">
        <v>54</v>
      </c>
      <c r="R2591" t="s">
        <v>40</v>
      </c>
      <c r="S2591" t="s">
        <v>56</v>
      </c>
      <c r="T2591">
        <v>26</v>
      </c>
      <c r="U2591" t="s">
        <v>359</v>
      </c>
      <c r="V2591" t="s">
        <v>58</v>
      </c>
      <c r="W2591" t="s">
        <v>18177</v>
      </c>
      <c r="X2591" t="s">
        <v>18178</v>
      </c>
      <c r="Y2591" t="s">
        <v>18179</v>
      </c>
      <c r="Z2591" t="s">
        <v>10925</v>
      </c>
      <c r="AA2591">
        <v>2022</v>
      </c>
      <c r="AB2591" t="s">
        <v>12011</v>
      </c>
    </row>
    <row r="2592" spans="1:28" x14ac:dyDescent="0.25">
      <c r="A2592">
        <v>2021121011</v>
      </c>
      <c r="B2592" t="s">
        <v>7509</v>
      </c>
      <c r="C2592" t="s">
        <v>7506</v>
      </c>
      <c r="D2592" t="s">
        <v>47</v>
      </c>
      <c r="E2592">
        <v>12</v>
      </c>
      <c r="F2592" t="s">
        <v>48</v>
      </c>
      <c r="G2592">
        <v>18</v>
      </c>
      <c r="H2592">
        <v>12</v>
      </c>
      <c r="I2592">
        <v>30</v>
      </c>
      <c r="J2592" t="s">
        <v>35</v>
      </c>
      <c r="K2592">
        <v>3.22</v>
      </c>
      <c r="L2592" t="s">
        <v>12011</v>
      </c>
      <c r="M2592" t="s">
        <v>88</v>
      </c>
      <c r="N2592" t="s">
        <v>12011</v>
      </c>
      <c r="O2592" t="s">
        <v>89</v>
      </c>
      <c r="P2592" t="s">
        <v>53</v>
      </c>
      <c r="Q2592" t="s">
        <v>54</v>
      </c>
      <c r="R2592" t="s">
        <v>40</v>
      </c>
      <c r="S2592" t="s">
        <v>56</v>
      </c>
      <c r="T2592">
        <v>19</v>
      </c>
      <c r="U2592" t="s">
        <v>359</v>
      </c>
      <c r="V2592" t="s">
        <v>58</v>
      </c>
      <c r="W2592" t="s">
        <v>7510</v>
      </c>
      <c r="Y2592" t="s">
        <v>12011</v>
      </c>
      <c r="Z2592" t="s">
        <v>10925</v>
      </c>
      <c r="AA2592">
        <v>2022</v>
      </c>
      <c r="AB2592" t="s">
        <v>12011</v>
      </c>
    </row>
    <row r="2593" spans="1:28" x14ac:dyDescent="0.25">
      <c r="A2593">
        <v>2021121008</v>
      </c>
      <c r="B2593" t="s">
        <v>3477</v>
      </c>
      <c r="C2593" t="s">
        <v>18180</v>
      </c>
      <c r="D2593" t="s">
        <v>47</v>
      </c>
      <c r="E2593">
        <v>12</v>
      </c>
      <c r="F2593" t="s">
        <v>48</v>
      </c>
      <c r="G2593">
        <v>0</v>
      </c>
      <c r="H2593">
        <v>0</v>
      </c>
      <c r="I2593">
        <v>12</v>
      </c>
      <c r="J2593" t="s">
        <v>35</v>
      </c>
      <c r="K2593">
        <v>0</v>
      </c>
      <c r="L2593" t="s">
        <v>12011</v>
      </c>
      <c r="M2593" t="s">
        <v>88</v>
      </c>
      <c r="N2593" t="s">
        <v>12011</v>
      </c>
      <c r="O2593" t="s">
        <v>89</v>
      </c>
      <c r="P2593" t="s">
        <v>53</v>
      </c>
      <c r="Q2593" t="s">
        <v>54</v>
      </c>
      <c r="R2593" t="s">
        <v>40</v>
      </c>
      <c r="S2593" t="s">
        <v>56</v>
      </c>
      <c r="T2593">
        <v>30</v>
      </c>
      <c r="U2593" t="s">
        <v>359</v>
      </c>
      <c r="V2593" t="s">
        <v>58</v>
      </c>
      <c r="W2593" t="s">
        <v>18181</v>
      </c>
      <c r="Y2593" t="s">
        <v>12011</v>
      </c>
      <c r="Z2593" t="s">
        <v>10925</v>
      </c>
      <c r="AA2593">
        <v>2022</v>
      </c>
      <c r="AB2593" t="s">
        <v>12011</v>
      </c>
    </row>
    <row r="2594" spans="1:28" x14ac:dyDescent="0.25">
      <c r="A2594">
        <v>2017081298</v>
      </c>
      <c r="B2594" t="s">
        <v>691</v>
      </c>
      <c r="C2594" t="s">
        <v>14620</v>
      </c>
      <c r="D2594" t="s">
        <v>47</v>
      </c>
      <c r="E2594">
        <v>16</v>
      </c>
      <c r="F2594" t="s">
        <v>71</v>
      </c>
      <c r="G2594">
        <v>102</v>
      </c>
      <c r="H2594">
        <v>102</v>
      </c>
      <c r="I2594">
        <v>118</v>
      </c>
      <c r="J2594" t="s">
        <v>35</v>
      </c>
      <c r="K2594">
        <v>3.52</v>
      </c>
      <c r="L2594" t="s">
        <v>12011</v>
      </c>
      <c r="M2594" t="s">
        <v>990</v>
      </c>
      <c r="N2594" t="s">
        <v>16501</v>
      </c>
      <c r="O2594" t="s">
        <v>353</v>
      </c>
      <c r="P2594" t="s">
        <v>38</v>
      </c>
      <c r="Q2594" t="s">
        <v>54</v>
      </c>
      <c r="R2594" t="s">
        <v>40</v>
      </c>
      <c r="S2594" t="s">
        <v>56</v>
      </c>
      <c r="T2594">
        <v>22</v>
      </c>
      <c r="U2594" t="s">
        <v>359</v>
      </c>
      <c r="V2594" t="s">
        <v>58</v>
      </c>
      <c r="W2594" t="s">
        <v>18182</v>
      </c>
      <c r="X2594" t="s">
        <v>18183</v>
      </c>
      <c r="Y2594" t="s">
        <v>18184</v>
      </c>
      <c r="Z2594" t="s">
        <v>10925</v>
      </c>
      <c r="AA2594">
        <v>2022</v>
      </c>
      <c r="AB2594" t="s">
        <v>12011</v>
      </c>
    </row>
    <row r="2595" spans="1:28" x14ac:dyDescent="0.25">
      <c r="A2595">
        <v>2021111007</v>
      </c>
      <c r="B2595" t="s">
        <v>8955</v>
      </c>
      <c r="C2595" t="s">
        <v>8956</v>
      </c>
      <c r="D2595" t="s">
        <v>47</v>
      </c>
      <c r="E2595">
        <v>16</v>
      </c>
      <c r="F2595" t="s">
        <v>48</v>
      </c>
      <c r="G2595">
        <v>28</v>
      </c>
      <c r="H2595">
        <v>16</v>
      </c>
      <c r="I2595">
        <v>44</v>
      </c>
      <c r="J2595" t="s">
        <v>35</v>
      </c>
      <c r="K2595">
        <v>3.32</v>
      </c>
      <c r="L2595" t="s">
        <v>12011</v>
      </c>
      <c r="M2595" t="s">
        <v>216</v>
      </c>
      <c r="N2595" t="s">
        <v>134</v>
      </c>
      <c r="O2595" t="s">
        <v>147</v>
      </c>
      <c r="P2595" t="s">
        <v>148</v>
      </c>
      <c r="Q2595" t="s">
        <v>54</v>
      </c>
      <c r="R2595" t="s">
        <v>40</v>
      </c>
      <c r="S2595" t="s">
        <v>56</v>
      </c>
      <c r="T2595">
        <v>18</v>
      </c>
      <c r="U2595" t="s">
        <v>359</v>
      </c>
      <c r="V2595" t="s">
        <v>58</v>
      </c>
      <c r="W2595" t="s">
        <v>8957</v>
      </c>
      <c r="Y2595" t="s">
        <v>12011</v>
      </c>
      <c r="Z2595" t="s">
        <v>10925</v>
      </c>
      <c r="AA2595">
        <v>2022</v>
      </c>
      <c r="AB2595" t="s">
        <v>12011</v>
      </c>
    </row>
    <row r="2596" spans="1:28" x14ac:dyDescent="0.25">
      <c r="A2596">
        <v>2017081117</v>
      </c>
      <c r="B2596" t="s">
        <v>7218</v>
      </c>
      <c r="C2596" t="s">
        <v>10535</v>
      </c>
      <c r="D2596" t="s">
        <v>47</v>
      </c>
      <c r="E2596">
        <v>9</v>
      </c>
      <c r="F2596" t="s">
        <v>71</v>
      </c>
      <c r="G2596">
        <v>108</v>
      </c>
      <c r="H2596">
        <v>102</v>
      </c>
      <c r="I2596">
        <v>117</v>
      </c>
      <c r="J2596" t="s">
        <v>35</v>
      </c>
      <c r="K2596">
        <v>2.99</v>
      </c>
      <c r="L2596" t="s">
        <v>12011</v>
      </c>
      <c r="M2596" t="s">
        <v>500</v>
      </c>
      <c r="N2596" t="s">
        <v>12011</v>
      </c>
      <c r="O2596" t="s">
        <v>147</v>
      </c>
      <c r="P2596" t="s">
        <v>148</v>
      </c>
      <c r="Q2596" t="s">
        <v>54</v>
      </c>
      <c r="R2596" t="s">
        <v>40</v>
      </c>
      <c r="S2596" t="s">
        <v>56</v>
      </c>
      <c r="T2596">
        <v>22</v>
      </c>
      <c r="U2596" t="s">
        <v>359</v>
      </c>
      <c r="V2596" t="s">
        <v>58</v>
      </c>
      <c r="W2596" t="s">
        <v>18185</v>
      </c>
      <c r="X2596" t="s">
        <v>18186</v>
      </c>
      <c r="Y2596" t="s">
        <v>18155</v>
      </c>
      <c r="Z2596" t="s">
        <v>10925</v>
      </c>
      <c r="AA2596">
        <v>2022</v>
      </c>
      <c r="AB2596" t="s">
        <v>12011</v>
      </c>
    </row>
    <row r="2597" spans="1:28" x14ac:dyDescent="0.25">
      <c r="A2597">
        <v>2021091199</v>
      </c>
      <c r="B2597" t="s">
        <v>2031</v>
      </c>
      <c r="C2597" t="s">
        <v>10870</v>
      </c>
      <c r="D2597" t="s">
        <v>47</v>
      </c>
      <c r="E2597">
        <v>12</v>
      </c>
      <c r="F2597" t="s">
        <v>48</v>
      </c>
      <c r="G2597">
        <v>18</v>
      </c>
      <c r="H2597">
        <v>12</v>
      </c>
      <c r="I2597">
        <v>30</v>
      </c>
      <c r="J2597" t="s">
        <v>35</v>
      </c>
      <c r="K2597">
        <v>3.78</v>
      </c>
      <c r="L2597" t="s">
        <v>12011</v>
      </c>
      <c r="M2597" t="s">
        <v>88</v>
      </c>
      <c r="N2597" t="s">
        <v>51</v>
      </c>
      <c r="O2597" t="s">
        <v>89</v>
      </c>
      <c r="P2597" t="s">
        <v>53</v>
      </c>
      <c r="Q2597" t="s">
        <v>54</v>
      </c>
      <c r="R2597" t="s">
        <v>40</v>
      </c>
      <c r="S2597" t="s">
        <v>56</v>
      </c>
      <c r="T2597">
        <v>18</v>
      </c>
      <c r="U2597" t="s">
        <v>359</v>
      </c>
      <c r="V2597" t="s">
        <v>58</v>
      </c>
      <c r="W2597" t="s">
        <v>10871</v>
      </c>
      <c r="Y2597" t="s">
        <v>12011</v>
      </c>
      <c r="Z2597" t="s">
        <v>10925</v>
      </c>
      <c r="AA2597">
        <v>2022</v>
      </c>
      <c r="AB2597" t="s">
        <v>12011</v>
      </c>
    </row>
    <row r="2598" spans="1:28" x14ac:dyDescent="0.25">
      <c r="A2598">
        <v>2019091009</v>
      </c>
      <c r="B2598" t="s">
        <v>18187</v>
      </c>
      <c r="C2598" t="s">
        <v>15306</v>
      </c>
      <c r="D2598" t="s">
        <v>47</v>
      </c>
      <c r="E2598">
        <v>6</v>
      </c>
      <c r="F2598" t="s">
        <v>78</v>
      </c>
      <c r="G2598">
        <v>19</v>
      </c>
      <c r="H2598">
        <v>19</v>
      </c>
      <c r="I2598">
        <v>25</v>
      </c>
      <c r="J2598" t="s">
        <v>35</v>
      </c>
      <c r="K2598">
        <v>1.59</v>
      </c>
      <c r="L2598" t="s">
        <v>476</v>
      </c>
      <c r="M2598" t="s">
        <v>88</v>
      </c>
      <c r="N2598" t="s">
        <v>603</v>
      </c>
      <c r="O2598" t="s">
        <v>89</v>
      </c>
      <c r="P2598" t="s">
        <v>53</v>
      </c>
      <c r="Q2598" t="s">
        <v>54</v>
      </c>
      <c r="R2598" t="s">
        <v>40</v>
      </c>
      <c r="S2598" t="s">
        <v>56</v>
      </c>
      <c r="T2598">
        <v>24</v>
      </c>
      <c r="U2598" t="s">
        <v>359</v>
      </c>
      <c r="V2598" t="s">
        <v>58</v>
      </c>
      <c r="W2598" t="s">
        <v>18188</v>
      </c>
      <c r="X2598" t="s">
        <v>18189</v>
      </c>
      <c r="Y2598" t="s">
        <v>18190</v>
      </c>
      <c r="Z2598" t="s">
        <v>12067</v>
      </c>
      <c r="AA2598">
        <v>2022</v>
      </c>
      <c r="AB2598" t="s">
        <v>12011</v>
      </c>
    </row>
    <row r="2599" spans="1:28" x14ac:dyDescent="0.25">
      <c r="A2599">
        <v>2013080230</v>
      </c>
      <c r="B2599" t="s">
        <v>448</v>
      </c>
      <c r="C2599" t="s">
        <v>4376</v>
      </c>
      <c r="D2599" t="s">
        <v>47</v>
      </c>
      <c r="E2599">
        <v>4</v>
      </c>
      <c r="F2599" t="s">
        <v>71</v>
      </c>
      <c r="G2599">
        <v>121</v>
      </c>
      <c r="H2599">
        <v>125</v>
      </c>
      <c r="I2599">
        <v>125</v>
      </c>
      <c r="J2599" t="s">
        <v>35</v>
      </c>
      <c r="K2599">
        <v>2.97</v>
      </c>
      <c r="L2599" t="s">
        <v>12011</v>
      </c>
      <c r="M2599" t="s">
        <v>771</v>
      </c>
      <c r="N2599" t="s">
        <v>12011</v>
      </c>
      <c r="O2599" t="s">
        <v>197</v>
      </c>
      <c r="P2599" t="s">
        <v>53</v>
      </c>
      <c r="Q2599" t="s">
        <v>54</v>
      </c>
      <c r="R2599" t="s">
        <v>40</v>
      </c>
      <c r="S2599" t="s">
        <v>56</v>
      </c>
      <c r="T2599">
        <v>28</v>
      </c>
      <c r="U2599" t="s">
        <v>359</v>
      </c>
      <c r="V2599" t="s">
        <v>58</v>
      </c>
      <c r="W2599" t="s">
        <v>18191</v>
      </c>
      <c r="X2599" t="s">
        <v>18192</v>
      </c>
      <c r="Y2599" t="s">
        <v>18193</v>
      </c>
      <c r="Z2599" t="s">
        <v>12067</v>
      </c>
      <c r="AA2599">
        <v>2022</v>
      </c>
      <c r="AB2599" t="s">
        <v>12011</v>
      </c>
    </row>
    <row r="2600" spans="1:28" x14ac:dyDescent="0.25">
      <c r="A2600">
        <v>2019081294</v>
      </c>
      <c r="B2600" t="s">
        <v>602</v>
      </c>
      <c r="C2600" t="s">
        <v>570</v>
      </c>
      <c r="D2600" t="s">
        <v>47</v>
      </c>
      <c r="E2600">
        <v>14</v>
      </c>
      <c r="F2600" t="s">
        <v>34</v>
      </c>
      <c r="G2600">
        <v>69</v>
      </c>
      <c r="H2600">
        <v>72</v>
      </c>
      <c r="I2600">
        <v>83</v>
      </c>
      <c r="J2600" t="s">
        <v>35</v>
      </c>
      <c r="K2600">
        <v>2.65</v>
      </c>
      <c r="L2600" t="s">
        <v>12011</v>
      </c>
      <c r="M2600" t="s">
        <v>216</v>
      </c>
      <c r="N2600" t="s">
        <v>603</v>
      </c>
      <c r="O2600" t="s">
        <v>147</v>
      </c>
      <c r="P2600" t="s">
        <v>148</v>
      </c>
      <c r="Q2600" t="s">
        <v>54</v>
      </c>
      <c r="R2600" t="s">
        <v>55</v>
      </c>
      <c r="S2600" t="s">
        <v>56</v>
      </c>
      <c r="T2600">
        <v>21</v>
      </c>
      <c r="U2600" t="s">
        <v>359</v>
      </c>
      <c r="V2600" t="s">
        <v>58</v>
      </c>
      <c r="W2600" t="s">
        <v>604</v>
      </c>
      <c r="X2600" t="s">
        <v>605</v>
      </c>
      <c r="Y2600" t="s">
        <v>606</v>
      </c>
      <c r="Z2600" t="s">
        <v>45</v>
      </c>
      <c r="AA2600">
        <v>2021</v>
      </c>
      <c r="AB2600" t="s">
        <v>12011</v>
      </c>
    </row>
    <row r="2601" spans="1:28" x14ac:dyDescent="0.25">
      <c r="A2601">
        <v>2017041003</v>
      </c>
      <c r="B2601" t="s">
        <v>10969</v>
      </c>
      <c r="C2601" t="s">
        <v>813</v>
      </c>
      <c r="D2601" t="s">
        <v>47</v>
      </c>
      <c r="E2601">
        <v>14</v>
      </c>
      <c r="F2601" t="s">
        <v>71</v>
      </c>
      <c r="G2601">
        <v>100</v>
      </c>
      <c r="H2601">
        <v>100</v>
      </c>
      <c r="I2601">
        <v>114</v>
      </c>
      <c r="J2601" t="s">
        <v>35</v>
      </c>
      <c r="K2601">
        <v>2.36</v>
      </c>
      <c r="L2601" t="s">
        <v>49</v>
      </c>
      <c r="M2601" t="s">
        <v>167</v>
      </c>
      <c r="N2601" t="s">
        <v>12011</v>
      </c>
      <c r="O2601" t="s">
        <v>168</v>
      </c>
      <c r="P2601" t="s">
        <v>148</v>
      </c>
      <c r="Q2601" t="s">
        <v>54</v>
      </c>
      <c r="R2601" t="s">
        <v>55</v>
      </c>
      <c r="S2601" t="s">
        <v>56</v>
      </c>
      <c r="T2601">
        <v>23</v>
      </c>
      <c r="U2601" t="s">
        <v>359</v>
      </c>
      <c r="V2601" t="s">
        <v>58</v>
      </c>
      <c r="W2601" t="s">
        <v>10970</v>
      </c>
      <c r="X2601" t="s">
        <v>10971</v>
      </c>
      <c r="Y2601" t="s">
        <v>10972</v>
      </c>
      <c r="Z2601" t="s">
        <v>45</v>
      </c>
      <c r="AA2601">
        <v>2021</v>
      </c>
      <c r="AB2601" t="s">
        <v>12011</v>
      </c>
    </row>
    <row r="2602" spans="1:28" x14ac:dyDescent="0.25">
      <c r="A2602">
        <v>2017071039</v>
      </c>
      <c r="B2602" t="s">
        <v>3517</v>
      </c>
      <c r="C2602" t="s">
        <v>1956</v>
      </c>
      <c r="D2602" t="s">
        <v>47</v>
      </c>
      <c r="E2602">
        <v>6</v>
      </c>
      <c r="F2602" t="s">
        <v>71</v>
      </c>
      <c r="G2602">
        <v>126</v>
      </c>
      <c r="H2602">
        <v>131</v>
      </c>
      <c r="I2602">
        <v>132</v>
      </c>
      <c r="J2602" t="s">
        <v>35</v>
      </c>
      <c r="K2602">
        <v>2.79</v>
      </c>
      <c r="L2602" t="s">
        <v>12011</v>
      </c>
      <c r="M2602" t="s">
        <v>500</v>
      </c>
      <c r="N2602" t="s">
        <v>134</v>
      </c>
      <c r="O2602" t="s">
        <v>147</v>
      </c>
      <c r="P2602" t="s">
        <v>148</v>
      </c>
      <c r="Q2602" t="s">
        <v>54</v>
      </c>
      <c r="R2602" t="s">
        <v>55</v>
      </c>
      <c r="S2602" t="s">
        <v>56</v>
      </c>
      <c r="T2602">
        <v>23</v>
      </c>
      <c r="U2602" t="s">
        <v>359</v>
      </c>
      <c r="V2602" t="s">
        <v>58</v>
      </c>
      <c r="W2602" t="s">
        <v>18194</v>
      </c>
      <c r="X2602" t="s">
        <v>18195</v>
      </c>
      <c r="Y2602" t="s">
        <v>18196</v>
      </c>
      <c r="Z2602" t="s">
        <v>45</v>
      </c>
      <c r="AA2602">
        <v>2021</v>
      </c>
      <c r="AB2602" t="s">
        <v>12011</v>
      </c>
    </row>
    <row r="2603" spans="1:28" x14ac:dyDescent="0.25">
      <c r="A2603">
        <v>2021071004</v>
      </c>
      <c r="B2603" t="s">
        <v>9646</v>
      </c>
      <c r="C2603" t="s">
        <v>2108</v>
      </c>
      <c r="D2603" t="s">
        <v>47</v>
      </c>
      <c r="E2603">
        <v>16</v>
      </c>
      <c r="F2603" t="s">
        <v>48</v>
      </c>
      <c r="G2603">
        <v>41</v>
      </c>
      <c r="H2603">
        <v>32</v>
      </c>
      <c r="I2603">
        <v>57</v>
      </c>
      <c r="J2603" t="s">
        <v>35</v>
      </c>
      <c r="K2603">
        <v>2.94</v>
      </c>
      <c r="L2603" t="s">
        <v>12011</v>
      </c>
      <c r="M2603" t="s">
        <v>313</v>
      </c>
      <c r="N2603" t="s">
        <v>80</v>
      </c>
      <c r="O2603" t="s">
        <v>64</v>
      </c>
      <c r="P2603" t="s">
        <v>65</v>
      </c>
      <c r="Q2603" t="s">
        <v>54</v>
      </c>
      <c r="R2603" t="s">
        <v>55</v>
      </c>
      <c r="S2603" t="s">
        <v>56</v>
      </c>
      <c r="T2603">
        <v>19</v>
      </c>
      <c r="U2603" t="s">
        <v>359</v>
      </c>
      <c r="V2603" t="s">
        <v>58</v>
      </c>
      <c r="W2603" t="s">
        <v>18197</v>
      </c>
      <c r="Y2603" t="s">
        <v>12011</v>
      </c>
      <c r="Z2603" t="s">
        <v>45</v>
      </c>
      <c r="AA2603">
        <v>2021</v>
      </c>
      <c r="AB2603" t="s">
        <v>12011</v>
      </c>
    </row>
    <row r="2604" spans="1:28" x14ac:dyDescent="0.25">
      <c r="A2604">
        <v>2019111025</v>
      </c>
      <c r="B2604" t="s">
        <v>2625</v>
      </c>
      <c r="C2604" t="s">
        <v>628</v>
      </c>
      <c r="D2604" t="s">
        <v>176</v>
      </c>
      <c r="E2604">
        <v>6</v>
      </c>
      <c r="F2604" t="s">
        <v>139</v>
      </c>
      <c r="G2604">
        <v>38</v>
      </c>
      <c r="H2604">
        <v>38</v>
      </c>
      <c r="I2604">
        <v>44</v>
      </c>
      <c r="J2604" t="s">
        <v>35</v>
      </c>
      <c r="K2604">
        <v>2.2799999999999998</v>
      </c>
      <c r="L2604" t="s">
        <v>49</v>
      </c>
      <c r="M2604" t="s">
        <v>207</v>
      </c>
      <c r="N2604" t="s">
        <v>134</v>
      </c>
      <c r="O2604" t="s">
        <v>108</v>
      </c>
      <c r="P2604" t="s">
        <v>53</v>
      </c>
      <c r="Q2604" t="s">
        <v>54</v>
      </c>
      <c r="R2604" t="s">
        <v>55</v>
      </c>
      <c r="S2604" t="s">
        <v>56</v>
      </c>
      <c r="T2604">
        <v>22</v>
      </c>
      <c r="U2604" t="s">
        <v>359</v>
      </c>
      <c r="V2604" t="s">
        <v>58</v>
      </c>
      <c r="W2604" t="s">
        <v>2626</v>
      </c>
      <c r="X2604" t="s">
        <v>2627</v>
      </c>
      <c r="Y2604" t="s">
        <v>2628</v>
      </c>
      <c r="Z2604" t="s">
        <v>45</v>
      </c>
      <c r="AA2604">
        <v>2021</v>
      </c>
      <c r="AB2604" t="s">
        <v>12011</v>
      </c>
    </row>
    <row r="2605" spans="1:28" x14ac:dyDescent="0.25">
      <c r="A2605">
        <v>2020011014</v>
      </c>
      <c r="B2605" t="s">
        <v>18198</v>
      </c>
      <c r="C2605" t="s">
        <v>18199</v>
      </c>
      <c r="D2605" t="s">
        <v>47</v>
      </c>
      <c r="E2605">
        <v>12</v>
      </c>
      <c r="F2605" t="s">
        <v>34</v>
      </c>
      <c r="G2605">
        <v>89</v>
      </c>
      <c r="H2605">
        <v>80</v>
      </c>
      <c r="I2605">
        <v>101</v>
      </c>
      <c r="J2605" t="s">
        <v>35</v>
      </c>
      <c r="K2605">
        <v>3.98</v>
      </c>
      <c r="L2605" t="s">
        <v>12011</v>
      </c>
      <c r="M2605" t="s">
        <v>294</v>
      </c>
      <c r="N2605" t="s">
        <v>410</v>
      </c>
      <c r="O2605" t="s">
        <v>37</v>
      </c>
      <c r="P2605" t="s">
        <v>38</v>
      </c>
      <c r="Q2605" t="s">
        <v>54</v>
      </c>
      <c r="R2605" t="s">
        <v>55</v>
      </c>
      <c r="S2605" t="s">
        <v>56</v>
      </c>
      <c r="T2605">
        <v>36</v>
      </c>
      <c r="U2605" t="s">
        <v>359</v>
      </c>
      <c r="V2605" t="s">
        <v>58</v>
      </c>
      <c r="W2605" t="s">
        <v>18200</v>
      </c>
      <c r="X2605" t="s">
        <v>18201</v>
      </c>
      <c r="Y2605" t="s">
        <v>18202</v>
      </c>
      <c r="Z2605" t="s">
        <v>45</v>
      </c>
      <c r="AA2605">
        <v>2021</v>
      </c>
      <c r="AB2605" t="s">
        <v>12011</v>
      </c>
    </row>
    <row r="2606" spans="1:28" x14ac:dyDescent="0.25">
      <c r="A2606">
        <v>2019081340</v>
      </c>
      <c r="B2606" t="s">
        <v>18203</v>
      </c>
      <c r="C2606" t="s">
        <v>18204</v>
      </c>
      <c r="D2606" t="s">
        <v>47</v>
      </c>
      <c r="E2606">
        <v>14</v>
      </c>
      <c r="F2606" t="s">
        <v>34</v>
      </c>
      <c r="G2606">
        <v>88</v>
      </c>
      <c r="H2606">
        <v>88</v>
      </c>
      <c r="I2606">
        <v>102</v>
      </c>
      <c r="J2606" t="s">
        <v>35</v>
      </c>
      <c r="K2606">
        <v>3.08</v>
      </c>
      <c r="L2606" t="s">
        <v>12011</v>
      </c>
      <c r="M2606" t="s">
        <v>1251</v>
      </c>
      <c r="N2606" t="s">
        <v>12011</v>
      </c>
      <c r="O2606" t="s">
        <v>52</v>
      </c>
      <c r="P2606" t="s">
        <v>53</v>
      </c>
      <c r="Q2606" t="s">
        <v>54</v>
      </c>
      <c r="R2606" t="s">
        <v>55</v>
      </c>
      <c r="S2606" t="s">
        <v>56</v>
      </c>
      <c r="T2606">
        <v>21</v>
      </c>
      <c r="U2606" t="s">
        <v>359</v>
      </c>
      <c r="V2606" t="s">
        <v>58</v>
      </c>
      <c r="W2606" t="s">
        <v>18205</v>
      </c>
      <c r="X2606" t="s">
        <v>18206</v>
      </c>
      <c r="Y2606" t="s">
        <v>18207</v>
      </c>
      <c r="Z2606" t="s">
        <v>45</v>
      </c>
      <c r="AA2606">
        <v>2021</v>
      </c>
      <c r="AB2606" t="s">
        <v>12011</v>
      </c>
    </row>
    <row r="2607" spans="1:28" x14ac:dyDescent="0.25">
      <c r="A2607">
        <v>2017071005</v>
      </c>
      <c r="B2607" t="s">
        <v>18208</v>
      </c>
      <c r="C2607" t="s">
        <v>4058</v>
      </c>
      <c r="D2607" t="s">
        <v>47</v>
      </c>
      <c r="E2607">
        <v>5</v>
      </c>
      <c r="F2607" t="s">
        <v>71</v>
      </c>
      <c r="G2607">
        <v>125</v>
      </c>
      <c r="H2607">
        <v>125</v>
      </c>
      <c r="I2607">
        <v>130</v>
      </c>
      <c r="J2607" t="s">
        <v>35</v>
      </c>
      <c r="K2607">
        <v>3.9</v>
      </c>
      <c r="L2607" t="s">
        <v>12011</v>
      </c>
      <c r="M2607" t="s">
        <v>771</v>
      </c>
      <c r="N2607" t="s">
        <v>12011</v>
      </c>
      <c r="O2607" t="s">
        <v>197</v>
      </c>
      <c r="P2607" t="s">
        <v>53</v>
      </c>
      <c r="Q2607" t="s">
        <v>54</v>
      </c>
      <c r="R2607" t="s">
        <v>55</v>
      </c>
      <c r="S2607" t="s">
        <v>56</v>
      </c>
      <c r="T2607">
        <v>28</v>
      </c>
      <c r="U2607" t="s">
        <v>359</v>
      </c>
      <c r="V2607" t="s">
        <v>58</v>
      </c>
      <c r="W2607" t="s">
        <v>18209</v>
      </c>
      <c r="X2607" t="s">
        <v>18210</v>
      </c>
      <c r="Y2607" t="s">
        <v>18211</v>
      </c>
      <c r="Z2607" t="s">
        <v>45</v>
      </c>
      <c r="AA2607">
        <v>2021</v>
      </c>
      <c r="AB2607" t="s">
        <v>12011</v>
      </c>
    </row>
    <row r="2608" spans="1:28" x14ac:dyDescent="0.25">
      <c r="A2608">
        <v>2021071067</v>
      </c>
      <c r="B2608" t="s">
        <v>3658</v>
      </c>
      <c r="C2608" t="s">
        <v>4339</v>
      </c>
      <c r="D2608" t="s">
        <v>47</v>
      </c>
      <c r="E2608">
        <v>12</v>
      </c>
      <c r="F2608" t="s">
        <v>48</v>
      </c>
      <c r="G2608">
        <v>39</v>
      </c>
      <c r="H2608">
        <v>27</v>
      </c>
      <c r="I2608">
        <v>51</v>
      </c>
      <c r="J2608" t="s">
        <v>35</v>
      </c>
      <c r="K2608">
        <v>3.25</v>
      </c>
      <c r="L2608" t="s">
        <v>12011</v>
      </c>
      <c r="M2608" t="s">
        <v>88</v>
      </c>
      <c r="N2608" t="s">
        <v>51</v>
      </c>
      <c r="O2608" t="s">
        <v>89</v>
      </c>
      <c r="P2608" t="s">
        <v>53</v>
      </c>
      <c r="Q2608" t="s">
        <v>54</v>
      </c>
      <c r="R2608" t="s">
        <v>55</v>
      </c>
      <c r="S2608" t="s">
        <v>56</v>
      </c>
      <c r="T2608">
        <v>20</v>
      </c>
      <c r="U2608" t="s">
        <v>359</v>
      </c>
      <c r="V2608" t="s">
        <v>58</v>
      </c>
      <c r="W2608" t="s">
        <v>4357</v>
      </c>
      <c r="Y2608" t="s">
        <v>12011</v>
      </c>
      <c r="Z2608" t="s">
        <v>45</v>
      </c>
      <c r="AA2608">
        <v>2021</v>
      </c>
      <c r="AB2608" t="s">
        <v>12011</v>
      </c>
    </row>
    <row r="2609" spans="1:28" x14ac:dyDescent="0.25">
      <c r="A2609">
        <v>2018081176</v>
      </c>
      <c r="B2609" t="s">
        <v>1162</v>
      </c>
      <c r="C2609" t="s">
        <v>12754</v>
      </c>
      <c r="D2609" t="s">
        <v>47</v>
      </c>
      <c r="E2609">
        <v>16</v>
      </c>
      <c r="F2609" t="s">
        <v>71</v>
      </c>
      <c r="G2609">
        <v>101</v>
      </c>
      <c r="H2609">
        <v>99</v>
      </c>
      <c r="I2609">
        <v>117</v>
      </c>
      <c r="J2609" t="s">
        <v>35</v>
      </c>
      <c r="K2609">
        <v>2.4</v>
      </c>
      <c r="L2609" t="s">
        <v>49</v>
      </c>
      <c r="M2609" t="s">
        <v>196</v>
      </c>
      <c r="N2609" t="s">
        <v>12011</v>
      </c>
      <c r="O2609" t="s">
        <v>197</v>
      </c>
      <c r="P2609" t="s">
        <v>53</v>
      </c>
      <c r="Q2609" t="s">
        <v>54</v>
      </c>
      <c r="R2609" t="s">
        <v>55</v>
      </c>
      <c r="S2609" t="s">
        <v>56</v>
      </c>
      <c r="T2609">
        <v>23</v>
      </c>
      <c r="U2609" t="s">
        <v>359</v>
      </c>
      <c r="V2609" t="s">
        <v>58</v>
      </c>
      <c r="W2609" t="s">
        <v>18212</v>
      </c>
      <c r="X2609" t="s">
        <v>18213</v>
      </c>
      <c r="Y2609" t="s">
        <v>18214</v>
      </c>
      <c r="Z2609" t="s">
        <v>45</v>
      </c>
      <c r="AA2609">
        <v>2021</v>
      </c>
      <c r="AB2609" t="s">
        <v>12011</v>
      </c>
    </row>
    <row r="2610" spans="1:28" x14ac:dyDescent="0.25">
      <c r="A2610">
        <v>2020111072</v>
      </c>
      <c r="B2610" t="s">
        <v>18215</v>
      </c>
      <c r="C2610" t="s">
        <v>5236</v>
      </c>
      <c r="D2610" t="s">
        <v>47</v>
      </c>
      <c r="E2610">
        <v>12</v>
      </c>
      <c r="F2610" t="s">
        <v>78</v>
      </c>
      <c r="G2610">
        <v>20</v>
      </c>
      <c r="H2610">
        <v>20</v>
      </c>
      <c r="I2610">
        <v>32</v>
      </c>
      <c r="J2610" t="s">
        <v>35</v>
      </c>
      <c r="K2610">
        <v>1.96</v>
      </c>
      <c r="L2610" t="s">
        <v>476</v>
      </c>
      <c r="M2610" t="s">
        <v>272</v>
      </c>
      <c r="N2610" t="s">
        <v>80</v>
      </c>
      <c r="O2610" t="s">
        <v>64</v>
      </c>
      <c r="P2610" t="s">
        <v>65</v>
      </c>
      <c r="Q2610" t="s">
        <v>54</v>
      </c>
      <c r="R2610" t="s">
        <v>55</v>
      </c>
      <c r="S2610" t="s">
        <v>56</v>
      </c>
      <c r="T2610">
        <v>19</v>
      </c>
      <c r="U2610" t="s">
        <v>359</v>
      </c>
      <c r="V2610" t="s">
        <v>58</v>
      </c>
      <c r="W2610" t="s">
        <v>18216</v>
      </c>
      <c r="X2610" t="s">
        <v>18217</v>
      </c>
      <c r="Y2610" t="s">
        <v>18218</v>
      </c>
      <c r="Z2610" t="s">
        <v>45</v>
      </c>
      <c r="AA2610">
        <v>2021</v>
      </c>
      <c r="AB2610" t="s">
        <v>12011</v>
      </c>
    </row>
    <row r="2611" spans="1:28" x14ac:dyDescent="0.25">
      <c r="A2611">
        <v>2020011031</v>
      </c>
      <c r="B2611" t="s">
        <v>18219</v>
      </c>
      <c r="C2611" t="s">
        <v>5236</v>
      </c>
      <c r="D2611" t="s">
        <v>47</v>
      </c>
      <c r="E2611">
        <v>13</v>
      </c>
      <c r="F2611" t="s">
        <v>139</v>
      </c>
      <c r="G2611">
        <v>60</v>
      </c>
      <c r="H2611">
        <v>56</v>
      </c>
      <c r="I2611">
        <v>73</v>
      </c>
      <c r="J2611" t="s">
        <v>35</v>
      </c>
      <c r="K2611">
        <v>2.67</v>
      </c>
      <c r="L2611" t="s">
        <v>12011</v>
      </c>
      <c r="M2611" t="s">
        <v>216</v>
      </c>
      <c r="N2611" t="s">
        <v>134</v>
      </c>
      <c r="O2611" t="s">
        <v>147</v>
      </c>
      <c r="P2611" t="s">
        <v>148</v>
      </c>
      <c r="Q2611" t="s">
        <v>54</v>
      </c>
      <c r="R2611" t="s">
        <v>55</v>
      </c>
      <c r="S2611" t="s">
        <v>56</v>
      </c>
      <c r="T2611">
        <v>26</v>
      </c>
      <c r="U2611" t="s">
        <v>359</v>
      </c>
      <c r="V2611" t="s">
        <v>58</v>
      </c>
      <c r="W2611" t="s">
        <v>18220</v>
      </c>
      <c r="X2611" t="s">
        <v>18221</v>
      </c>
      <c r="Y2611" t="s">
        <v>18222</v>
      </c>
      <c r="Z2611" t="s">
        <v>45</v>
      </c>
      <c r="AA2611">
        <v>2021</v>
      </c>
      <c r="AB2611" t="s">
        <v>12011</v>
      </c>
    </row>
    <row r="2612" spans="1:28" x14ac:dyDescent="0.25">
      <c r="A2612">
        <v>2017071160</v>
      </c>
      <c r="B2612" t="s">
        <v>18223</v>
      </c>
      <c r="C2612" t="s">
        <v>18224</v>
      </c>
      <c r="D2612" t="s">
        <v>47</v>
      </c>
      <c r="E2612">
        <v>8</v>
      </c>
      <c r="F2612" t="s">
        <v>71</v>
      </c>
      <c r="G2612">
        <v>125</v>
      </c>
      <c r="H2612">
        <v>128</v>
      </c>
      <c r="I2612">
        <v>133</v>
      </c>
      <c r="J2612" t="s">
        <v>35</v>
      </c>
      <c r="K2612">
        <v>2.96</v>
      </c>
      <c r="L2612" t="s">
        <v>12011</v>
      </c>
      <c r="M2612" t="s">
        <v>63</v>
      </c>
      <c r="N2612" t="s">
        <v>12011</v>
      </c>
      <c r="O2612" t="s">
        <v>64</v>
      </c>
      <c r="P2612" t="s">
        <v>65</v>
      </c>
      <c r="Q2612" t="s">
        <v>54</v>
      </c>
      <c r="R2612" t="s">
        <v>55</v>
      </c>
      <c r="S2612" t="s">
        <v>56</v>
      </c>
      <c r="T2612">
        <v>25</v>
      </c>
      <c r="U2612" t="s">
        <v>359</v>
      </c>
      <c r="V2612" t="s">
        <v>58</v>
      </c>
      <c r="W2612" t="s">
        <v>18225</v>
      </c>
      <c r="X2612" t="s">
        <v>18226</v>
      </c>
      <c r="Y2612" t="s">
        <v>18227</v>
      </c>
      <c r="Z2612" t="s">
        <v>45</v>
      </c>
      <c r="AA2612">
        <v>2021</v>
      </c>
      <c r="AB2612" t="s">
        <v>12011</v>
      </c>
    </row>
    <row r="2613" spans="1:28" x14ac:dyDescent="0.25">
      <c r="A2613">
        <v>2016081103</v>
      </c>
      <c r="B2613" t="s">
        <v>628</v>
      </c>
      <c r="C2613" t="s">
        <v>18228</v>
      </c>
      <c r="D2613" t="s">
        <v>47</v>
      </c>
      <c r="E2613">
        <v>6</v>
      </c>
      <c r="F2613" t="s">
        <v>71</v>
      </c>
      <c r="G2613">
        <v>110</v>
      </c>
      <c r="H2613">
        <v>110</v>
      </c>
      <c r="I2613">
        <v>116</v>
      </c>
      <c r="J2613" t="s">
        <v>35</v>
      </c>
      <c r="K2613">
        <v>2.37</v>
      </c>
      <c r="L2613" t="s">
        <v>49</v>
      </c>
      <c r="M2613" t="s">
        <v>216</v>
      </c>
      <c r="N2613" t="s">
        <v>12011</v>
      </c>
      <c r="O2613" t="s">
        <v>147</v>
      </c>
      <c r="P2613" t="s">
        <v>148</v>
      </c>
      <c r="Q2613" t="s">
        <v>54</v>
      </c>
      <c r="R2613" t="s">
        <v>55</v>
      </c>
      <c r="S2613" t="s">
        <v>56</v>
      </c>
      <c r="T2613">
        <v>24</v>
      </c>
      <c r="U2613" t="s">
        <v>359</v>
      </c>
      <c r="V2613" t="s">
        <v>58</v>
      </c>
      <c r="W2613" t="s">
        <v>18229</v>
      </c>
      <c r="X2613" t="s">
        <v>18230</v>
      </c>
      <c r="Y2613" t="s">
        <v>18231</v>
      </c>
      <c r="Z2613" t="s">
        <v>45</v>
      </c>
      <c r="AA2613">
        <v>2021</v>
      </c>
      <c r="AB2613" t="s">
        <v>12011</v>
      </c>
    </row>
    <row r="2614" spans="1:28" x14ac:dyDescent="0.25">
      <c r="A2614">
        <v>2015090001</v>
      </c>
      <c r="B2614" t="s">
        <v>1743</v>
      </c>
      <c r="C2614" t="s">
        <v>7319</v>
      </c>
      <c r="D2614" t="s">
        <v>47</v>
      </c>
      <c r="E2614">
        <v>12</v>
      </c>
      <c r="F2614" t="s">
        <v>71</v>
      </c>
      <c r="G2614">
        <v>134</v>
      </c>
      <c r="H2614">
        <v>131</v>
      </c>
      <c r="I2614">
        <v>146</v>
      </c>
      <c r="J2614" t="s">
        <v>35</v>
      </c>
      <c r="K2614">
        <v>3.14</v>
      </c>
      <c r="L2614" t="s">
        <v>12011</v>
      </c>
      <c r="M2614" t="s">
        <v>216</v>
      </c>
      <c r="N2614" t="s">
        <v>12011</v>
      </c>
      <c r="O2614" t="s">
        <v>147</v>
      </c>
      <c r="P2614" t="s">
        <v>148</v>
      </c>
      <c r="Q2614" t="s">
        <v>54</v>
      </c>
      <c r="R2614" t="s">
        <v>55</v>
      </c>
      <c r="S2614" t="s">
        <v>56</v>
      </c>
      <c r="T2614">
        <v>24</v>
      </c>
      <c r="U2614" t="s">
        <v>359</v>
      </c>
      <c r="V2614" t="s">
        <v>58</v>
      </c>
      <c r="W2614" t="s">
        <v>18232</v>
      </c>
      <c r="X2614" t="s">
        <v>18233</v>
      </c>
      <c r="Y2614" t="s">
        <v>18234</v>
      </c>
      <c r="Z2614" t="s">
        <v>45</v>
      </c>
      <c r="AA2614">
        <v>2021</v>
      </c>
      <c r="AB2614" t="s">
        <v>12011</v>
      </c>
    </row>
    <row r="2615" spans="1:28" x14ac:dyDescent="0.25">
      <c r="A2615">
        <v>2020071011</v>
      </c>
      <c r="B2615" t="s">
        <v>7707</v>
      </c>
      <c r="C2615" t="s">
        <v>5803</v>
      </c>
      <c r="D2615" t="s">
        <v>47</v>
      </c>
      <c r="E2615">
        <v>13</v>
      </c>
      <c r="F2615" t="s">
        <v>139</v>
      </c>
      <c r="G2615">
        <v>59</v>
      </c>
      <c r="H2615">
        <v>59</v>
      </c>
      <c r="I2615">
        <v>72</v>
      </c>
      <c r="J2615" t="s">
        <v>35</v>
      </c>
      <c r="K2615">
        <v>3.16</v>
      </c>
      <c r="L2615" t="s">
        <v>12011</v>
      </c>
      <c r="M2615" t="s">
        <v>398</v>
      </c>
      <c r="N2615" t="s">
        <v>80</v>
      </c>
      <c r="O2615" t="s">
        <v>81</v>
      </c>
      <c r="P2615" t="s">
        <v>65</v>
      </c>
      <c r="Q2615" t="s">
        <v>54</v>
      </c>
      <c r="R2615" t="s">
        <v>55</v>
      </c>
      <c r="S2615" t="s">
        <v>56</v>
      </c>
      <c r="T2615">
        <v>21</v>
      </c>
      <c r="U2615" t="s">
        <v>359</v>
      </c>
      <c r="V2615" t="s">
        <v>58</v>
      </c>
      <c r="W2615" t="s">
        <v>7708</v>
      </c>
      <c r="X2615" t="s">
        <v>7709</v>
      </c>
      <c r="Y2615" t="s">
        <v>7710</v>
      </c>
      <c r="Z2615" t="s">
        <v>45</v>
      </c>
      <c r="AA2615">
        <v>2021</v>
      </c>
      <c r="AB2615" t="s">
        <v>12011</v>
      </c>
    </row>
    <row r="2616" spans="1:28" x14ac:dyDescent="0.25">
      <c r="A2616">
        <v>2018081352</v>
      </c>
      <c r="B2616" t="s">
        <v>18235</v>
      </c>
      <c r="C2616" t="s">
        <v>7954</v>
      </c>
      <c r="D2616" t="s">
        <v>47</v>
      </c>
      <c r="E2616">
        <v>16</v>
      </c>
      <c r="F2616" t="s">
        <v>34</v>
      </c>
      <c r="G2616">
        <v>100</v>
      </c>
      <c r="H2616">
        <v>85</v>
      </c>
      <c r="I2616">
        <v>116</v>
      </c>
      <c r="J2616" t="s">
        <v>35</v>
      </c>
      <c r="K2616">
        <v>3.4</v>
      </c>
      <c r="L2616" t="s">
        <v>12011</v>
      </c>
      <c r="M2616" t="s">
        <v>428</v>
      </c>
      <c r="N2616" t="s">
        <v>12011</v>
      </c>
      <c r="O2616" t="s">
        <v>64</v>
      </c>
      <c r="P2616" t="s">
        <v>65</v>
      </c>
      <c r="Q2616" t="s">
        <v>54</v>
      </c>
      <c r="R2616" t="s">
        <v>55</v>
      </c>
      <c r="S2616" t="s">
        <v>56</v>
      </c>
      <c r="T2616">
        <v>22</v>
      </c>
      <c r="U2616" t="s">
        <v>359</v>
      </c>
      <c r="V2616" t="s">
        <v>58</v>
      </c>
      <c r="W2616" t="s">
        <v>18236</v>
      </c>
      <c r="Y2616" t="s">
        <v>12011</v>
      </c>
      <c r="Z2616" t="s">
        <v>45</v>
      </c>
      <c r="AA2616">
        <v>2021</v>
      </c>
      <c r="AB2616" t="s">
        <v>12011</v>
      </c>
    </row>
    <row r="2617" spans="1:28" x14ac:dyDescent="0.25">
      <c r="A2617">
        <v>2017081188</v>
      </c>
      <c r="B2617" t="s">
        <v>18237</v>
      </c>
      <c r="C2617" t="s">
        <v>8489</v>
      </c>
      <c r="D2617" t="s">
        <v>47</v>
      </c>
      <c r="E2617">
        <v>12</v>
      </c>
      <c r="F2617" t="s">
        <v>71</v>
      </c>
      <c r="G2617">
        <v>122</v>
      </c>
      <c r="H2617">
        <v>130</v>
      </c>
      <c r="I2617">
        <v>134</v>
      </c>
      <c r="J2617" t="s">
        <v>35</v>
      </c>
      <c r="K2617">
        <v>2.67</v>
      </c>
      <c r="L2617" t="s">
        <v>12011</v>
      </c>
      <c r="M2617" t="s">
        <v>167</v>
      </c>
      <c r="N2617" t="s">
        <v>134</v>
      </c>
      <c r="O2617" t="s">
        <v>168</v>
      </c>
      <c r="P2617" t="s">
        <v>148</v>
      </c>
      <c r="Q2617" t="s">
        <v>54</v>
      </c>
      <c r="R2617" t="s">
        <v>55</v>
      </c>
      <c r="S2617" t="s">
        <v>56</v>
      </c>
      <c r="T2617">
        <v>23</v>
      </c>
      <c r="U2617" t="s">
        <v>359</v>
      </c>
      <c r="V2617" t="s">
        <v>58</v>
      </c>
      <c r="W2617" t="s">
        <v>18238</v>
      </c>
      <c r="X2617" t="s">
        <v>18239</v>
      </c>
      <c r="Y2617" t="s">
        <v>18240</v>
      </c>
      <c r="Z2617" t="s">
        <v>45</v>
      </c>
      <c r="AA2617">
        <v>2021</v>
      </c>
      <c r="AB2617" t="s">
        <v>12011</v>
      </c>
    </row>
    <row r="2618" spans="1:28" x14ac:dyDescent="0.25">
      <c r="A2618">
        <v>2017091046</v>
      </c>
      <c r="B2618" t="s">
        <v>18241</v>
      </c>
      <c r="C2618" t="s">
        <v>8898</v>
      </c>
      <c r="D2618" t="s">
        <v>47</v>
      </c>
      <c r="E2618">
        <v>14</v>
      </c>
      <c r="F2618" t="s">
        <v>71</v>
      </c>
      <c r="G2618">
        <v>115</v>
      </c>
      <c r="H2618">
        <v>115</v>
      </c>
      <c r="I2618">
        <v>129</v>
      </c>
      <c r="J2618" t="s">
        <v>35</v>
      </c>
      <c r="K2618">
        <v>2.81</v>
      </c>
      <c r="L2618" t="s">
        <v>12011</v>
      </c>
      <c r="M2618" t="s">
        <v>254</v>
      </c>
      <c r="N2618" t="s">
        <v>12011</v>
      </c>
      <c r="O2618" t="s">
        <v>147</v>
      </c>
      <c r="P2618" t="s">
        <v>148</v>
      </c>
      <c r="Q2618" t="s">
        <v>54</v>
      </c>
      <c r="R2618" t="s">
        <v>55</v>
      </c>
      <c r="S2618" t="s">
        <v>56</v>
      </c>
      <c r="T2618">
        <v>23</v>
      </c>
      <c r="U2618" t="s">
        <v>359</v>
      </c>
      <c r="V2618" t="s">
        <v>58</v>
      </c>
      <c r="W2618" t="s">
        <v>18242</v>
      </c>
      <c r="X2618" t="s">
        <v>18243</v>
      </c>
      <c r="Y2618" t="s">
        <v>18244</v>
      </c>
      <c r="Z2618" t="s">
        <v>45</v>
      </c>
      <c r="AA2618">
        <v>2021</v>
      </c>
      <c r="AB2618" t="s">
        <v>12011</v>
      </c>
    </row>
    <row r="2619" spans="1:28" x14ac:dyDescent="0.25">
      <c r="A2619">
        <v>2020011013</v>
      </c>
      <c r="B2619" t="s">
        <v>3726</v>
      </c>
      <c r="C2619" t="s">
        <v>15902</v>
      </c>
      <c r="D2619" t="s">
        <v>47</v>
      </c>
      <c r="E2619">
        <v>11</v>
      </c>
      <c r="F2619" t="s">
        <v>34</v>
      </c>
      <c r="G2619">
        <v>81</v>
      </c>
      <c r="H2619">
        <v>83</v>
      </c>
      <c r="I2619">
        <v>92</v>
      </c>
      <c r="J2619" t="s">
        <v>35</v>
      </c>
      <c r="K2619">
        <v>3.72</v>
      </c>
      <c r="L2619" t="s">
        <v>12011</v>
      </c>
      <c r="M2619" t="s">
        <v>216</v>
      </c>
      <c r="N2619" t="s">
        <v>134</v>
      </c>
      <c r="O2619" t="s">
        <v>147</v>
      </c>
      <c r="P2619" t="s">
        <v>148</v>
      </c>
      <c r="Q2619" t="s">
        <v>54</v>
      </c>
      <c r="R2619" t="s">
        <v>55</v>
      </c>
      <c r="S2619" t="s">
        <v>56</v>
      </c>
      <c r="T2619">
        <v>37</v>
      </c>
      <c r="U2619" t="s">
        <v>359</v>
      </c>
      <c r="V2619" t="s">
        <v>58</v>
      </c>
      <c r="W2619" t="s">
        <v>18245</v>
      </c>
      <c r="X2619" t="s">
        <v>18246</v>
      </c>
      <c r="Y2619" t="s">
        <v>12011</v>
      </c>
      <c r="Z2619" t="s">
        <v>45</v>
      </c>
      <c r="AA2619">
        <v>2021</v>
      </c>
      <c r="AB2619" t="s">
        <v>12011</v>
      </c>
    </row>
    <row r="2620" spans="1:28" x14ac:dyDescent="0.25">
      <c r="A2620">
        <v>2019091037</v>
      </c>
      <c r="B2620" t="s">
        <v>3696</v>
      </c>
      <c r="C2620" t="s">
        <v>12954</v>
      </c>
      <c r="D2620" t="s">
        <v>47</v>
      </c>
      <c r="E2620">
        <v>13</v>
      </c>
      <c r="F2620" t="s">
        <v>71</v>
      </c>
      <c r="G2620">
        <v>117</v>
      </c>
      <c r="H2620">
        <v>109.5</v>
      </c>
      <c r="I2620">
        <v>130</v>
      </c>
      <c r="J2620" t="s">
        <v>35</v>
      </c>
      <c r="K2620">
        <v>3.14</v>
      </c>
      <c r="L2620" t="s">
        <v>12011</v>
      </c>
      <c r="M2620" t="s">
        <v>88</v>
      </c>
      <c r="N2620" t="s">
        <v>603</v>
      </c>
      <c r="O2620" t="s">
        <v>89</v>
      </c>
      <c r="P2620" t="s">
        <v>53</v>
      </c>
      <c r="Q2620" t="s">
        <v>54</v>
      </c>
      <c r="R2620" t="s">
        <v>55</v>
      </c>
      <c r="S2620" t="s">
        <v>56</v>
      </c>
      <c r="T2620">
        <v>24</v>
      </c>
      <c r="U2620" t="s">
        <v>359</v>
      </c>
      <c r="V2620" t="s">
        <v>58</v>
      </c>
      <c r="W2620" t="s">
        <v>18247</v>
      </c>
      <c r="X2620" t="s">
        <v>18248</v>
      </c>
      <c r="Y2620" t="s">
        <v>18249</v>
      </c>
      <c r="Z2620" t="s">
        <v>45</v>
      </c>
      <c r="AA2620">
        <v>2021</v>
      </c>
      <c r="AB2620" t="s">
        <v>12011</v>
      </c>
    </row>
    <row r="2621" spans="1:28" x14ac:dyDescent="0.25">
      <c r="A2621">
        <v>2020111019</v>
      </c>
      <c r="B2621" t="s">
        <v>1162</v>
      </c>
      <c r="C2621" t="s">
        <v>18250</v>
      </c>
      <c r="D2621" t="s">
        <v>47</v>
      </c>
      <c r="E2621">
        <v>16</v>
      </c>
      <c r="F2621" t="s">
        <v>139</v>
      </c>
      <c r="G2621">
        <v>37</v>
      </c>
      <c r="H2621">
        <v>37</v>
      </c>
      <c r="I2621">
        <v>53</v>
      </c>
      <c r="J2621" t="s">
        <v>35</v>
      </c>
      <c r="K2621">
        <v>1.9</v>
      </c>
      <c r="L2621" t="s">
        <v>476</v>
      </c>
      <c r="M2621" t="s">
        <v>313</v>
      </c>
      <c r="N2621" t="s">
        <v>80</v>
      </c>
      <c r="O2621" t="s">
        <v>64</v>
      </c>
      <c r="P2621" t="s">
        <v>65</v>
      </c>
      <c r="Q2621" t="s">
        <v>54</v>
      </c>
      <c r="R2621" t="s">
        <v>55</v>
      </c>
      <c r="S2621" t="s">
        <v>56</v>
      </c>
      <c r="T2621">
        <v>20</v>
      </c>
      <c r="U2621" t="s">
        <v>359</v>
      </c>
      <c r="V2621" t="s">
        <v>58</v>
      </c>
      <c r="W2621" t="s">
        <v>18251</v>
      </c>
      <c r="X2621" t="s">
        <v>18252</v>
      </c>
      <c r="Y2621" t="s">
        <v>18253</v>
      </c>
      <c r="Z2621" t="s">
        <v>45</v>
      </c>
      <c r="AA2621">
        <v>2021</v>
      </c>
      <c r="AB2621" t="s">
        <v>12011</v>
      </c>
    </row>
    <row r="2622" spans="1:28" x14ac:dyDescent="0.25">
      <c r="A2622">
        <v>2016060104</v>
      </c>
      <c r="B2622" t="s">
        <v>2344</v>
      </c>
      <c r="C2622" t="s">
        <v>9756</v>
      </c>
      <c r="D2622" t="s">
        <v>47</v>
      </c>
      <c r="E2622">
        <v>13</v>
      </c>
      <c r="F2622" t="s">
        <v>71</v>
      </c>
      <c r="G2622">
        <v>149</v>
      </c>
      <c r="H2622">
        <v>146</v>
      </c>
      <c r="I2622">
        <v>162</v>
      </c>
      <c r="J2622" t="s">
        <v>35</v>
      </c>
      <c r="K2622">
        <v>3.03</v>
      </c>
      <c r="L2622" t="s">
        <v>12011</v>
      </c>
      <c r="M2622" t="s">
        <v>294</v>
      </c>
      <c r="N2622" t="s">
        <v>12011</v>
      </c>
      <c r="O2622" t="s">
        <v>37</v>
      </c>
      <c r="P2622" t="s">
        <v>38</v>
      </c>
      <c r="Q2622" t="s">
        <v>54</v>
      </c>
      <c r="R2622" t="s">
        <v>55</v>
      </c>
      <c r="S2622" t="s">
        <v>56</v>
      </c>
      <c r="T2622">
        <v>24</v>
      </c>
      <c r="U2622" t="s">
        <v>359</v>
      </c>
      <c r="V2622" t="s">
        <v>58</v>
      </c>
      <c r="W2622" t="s">
        <v>9757</v>
      </c>
      <c r="X2622" t="s">
        <v>9758</v>
      </c>
      <c r="Y2622" t="s">
        <v>9759</v>
      </c>
      <c r="Z2622" t="s">
        <v>45</v>
      </c>
      <c r="AA2622">
        <v>2021</v>
      </c>
      <c r="AB2622" t="s">
        <v>12011</v>
      </c>
    </row>
    <row r="2623" spans="1:28" x14ac:dyDescent="0.25">
      <c r="A2623">
        <v>2019091008</v>
      </c>
      <c r="B2623" t="s">
        <v>18254</v>
      </c>
      <c r="C2623" t="s">
        <v>10259</v>
      </c>
      <c r="D2623" t="s">
        <v>47</v>
      </c>
      <c r="E2623">
        <v>10</v>
      </c>
      <c r="F2623" t="s">
        <v>139</v>
      </c>
      <c r="G2623">
        <v>50</v>
      </c>
      <c r="H2623">
        <v>50</v>
      </c>
      <c r="I2623">
        <v>60</v>
      </c>
      <c r="J2623" t="s">
        <v>35</v>
      </c>
      <c r="K2623">
        <v>1.84</v>
      </c>
      <c r="L2623" t="s">
        <v>476</v>
      </c>
      <c r="M2623" t="s">
        <v>254</v>
      </c>
      <c r="N2623" t="s">
        <v>134</v>
      </c>
      <c r="O2623" t="s">
        <v>147</v>
      </c>
      <c r="P2623" t="s">
        <v>148</v>
      </c>
      <c r="Q2623" t="s">
        <v>54</v>
      </c>
      <c r="R2623" t="s">
        <v>55</v>
      </c>
      <c r="S2623" t="s">
        <v>56</v>
      </c>
      <c r="T2623">
        <v>20</v>
      </c>
      <c r="U2623" t="s">
        <v>359</v>
      </c>
      <c r="V2623" t="s">
        <v>58</v>
      </c>
      <c r="W2623" t="s">
        <v>18255</v>
      </c>
      <c r="X2623" t="s">
        <v>18256</v>
      </c>
      <c r="Y2623" t="s">
        <v>18257</v>
      </c>
      <c r="Z2623" t="s">
        <v>45</v>
      </c>
      <c r="AA2623">
        <v>2021</v>
      </c>
      <c r="AB2623" t="s">
        <v>12011</v>
      </c>
    </row>
    <row r="2624" spans="1:28" x14ac:dyDescent="0.25">
      <c r="A2624">
        <v>2018091050</v>
      </c>
      <c r="B2624" t="s">
        <v>3882</v>
      </c>
      <c r="C2624" t="s">
        <v>10492</v>
      </c>
      <c r="D2624" t="s">
        <v>47</v>
      </c>
      <c r="E2624">
        <v>17</v>
      </c>
      <c r="F2624" t="s">
        <v>71</v>
      </c>
      <c r="G2624">
        <v>127</v>
      </c>
      <c r="H2624">
        <v>123</v>
      </c>
      <c r="I2624">
        <v>144</v>
      </c>
      <c r="J2624" t="s">
        <v>35</v>
      </c>
      <c r="K2624">
        <v>3.09</v>
      </c>
      <c r="L2624" t="s">
        <v>12011</v>
      </c>
      <c r="M2624" t="s">
        <v>167</v>
      </c>
      <c r="N2624" t="s">
        <v>134</v>
      </c>
      <c r="O2624" t="s">
        <v>168</v>
      </c>
      <c r="P2624" t="s">
        <v>148</v>
      </c>
      <c r="Q2624" t="s">
        <v>54</v>
      </c>
      <c r="R2624" t="s">
        <v>55</v>
      </c>
      <c r="S2624" t="s">
        <v>56</v>
      </c>
      <c r="T2624">
        <v>21</v>
      </c>
      <c r="U2624" t="s">
        <v>359</v>
      </c>
      <c r="V2624" t="s">
        <v>58</v>
      </c>
      <c r="W2624" t="s">
        <v>18258</v>
      </c>
      <c r="X2624" t="s">
        <v>18259</v>
      </c>
      <c r="Y2624" t="s">
        <v>18260</v>
      </c>
      <c r="Z2624" t="s">
        <v>45</v>
      </c>
      <c r="AA2624">
        <v>2021</v>
      </c>
      <c r="AB2624" t="s">
        <v>12011</v>
      </c>
    </row>
    <row r="2625" spans="1:28" x14ac:dyDescent="0.25">
      <c r="A2625">
        <v>2017091064</v>
      </c>
      <c r="B2625" t="s">
        <v>2362</v>
      </c>
      <c r="C2625" t="s">
        <v>1216</v>
      </c>
      <c r="D2625" t="s">
        <v>47</v>
      </c>
      <c r="E2625">
        <v>15</v>
      </c>
      <c r="F2625" t="s">
        <v>71</v>
      </c>
      <c r="G2625">
        <v>126</v>
      </c>
      <c r="H2625">
        <v>128</v>
      </c>
      <c r="I2625">
        <v>141</v>
      </c>
      <c r="J2625" t="s">
        <v>35</v>
      </c>
      <c r="K2625">
        <v>3.25</v>
      </c>
      <c r="L2625" t="s">
        <v>12011</v>
      </c>
      <c r="M2625" t="s">
        <v>500</v>
      </c>
      <c r="N2625" t="s">
        <v>134</v>
      </c>
      <c r="O2625" t="s">
        <v>147</v>
      </c>
      <c r="P2625" t="s">
        <v>148</v>
      </c>
      <c r="Q2625" t="s">
        <v>54</v>
      </c>
      <c r="R2625" t="s">
        <v>55</v>
      </c>
      <c r="S2625" t="s">
        <v>56</v>
      </c>
      <c r="T2625">
        <v>22</v>
      </c>
      <c r="U2625" t="s">
        <v>359</v>
      </c>
      <c r="V2625" t="s">
        <v>58</v>
      </c>
      <c r="W2625" t="s">
        <v>18261</v>
      </c>
      <c r="X2625" t="s">
        <v>18262</v>
      </c>
      <c r="Y2625" t="s">
        <v>18263</v>
      </c>
      <c r="Z2625" t="s">
        <v>10925</v>
      </c>
      <c r="AA2625">
        <v>2022</v>
      </c>
      <c r="AB2625" t="s">
        <v>12011</v>
      </c>
    </row>
    <row r="2626" spans="1:28" x14ac:dyDescent="0.25">
      <c r="A2626">
        <v>2021121012</v>
      </c>
      <c r="B2626" t="s">
        <v>12225</v>
      </c>
      <c r="C2626" t="s">
        <v>3338</v>
      </c>
      <c r="D2626" t="s">
        <v>47</v>
      </c>
      <c r="E2626">
        <v>16</v>
      </c>
      <c r="F2626" t="s">
        <v>48</v>
      </c>
      <c r="G2626">
        <v>0</v>
      </c>
      <c r="H2626">
        <v>0</v>
      </c>
      <c r="I2626">
        <v>16</v>
      </c>
      <c r="J2626" t="s">
        <v>35</v>
      </c>
      <c r="K2626">
        <v>0</v>
      </c>
      <c r="L2626" t="s">
        <v>12011</v>
      </c>
      <c r="M2626" t="s">
        <v>167</v>
      </c>
      <c r="N2626" t="s">
        <v>12011</v>
      </c>
      <c r="O2626" t="s">
        <v>168</v>
      </c>
      <c r="P2626" t="s">
        <v>148</v>
      </c>
      <c r="Q2626" t="s">
        <v>54</v>
      </c>
      <c r="R2626" t="s">
        <v>55</v>
      </c>
      <c r="S2626" t="s">
        <v>56</v>
      </c>
      <c r="T2626">
        <v>19</v>
      </c>
      <c r="U2626" t="s">
        <v>359</v>
      </c>
      <c r="V2626" t="s">
        <v>58</v>
      </c>
      <c r="W2626" t="s">
        <v>18264</v>
      </c>
      <c r="Y2626" t="s">
        <v>12011</v>
      </c>
      <c r="Z2626" t="s">
        <v>10925</v>
      </c>
      <c r="AA2626">
        <v>2022</v>
      </c>
      <c r="AB2626" t="s">
        <v>12011</v>
      </c>
    </row>
    <row r="2627" spans="1:28" x14ac:dyDescent="0.25">
      <c r="A2627">
        <v>2021121053</v>
      </c>
      <c r="B2627" t="s">
        <v>1743</v>
      </c>
      <c r="C2627" t="s">
        <v>3758</v>
      </c>
      <c r="D2627" t="s">
        <v>47</v>
      </c>
      <c r="E2627">
        <v>16</v>
      </c>
      <c r="F2627" t="s">
        <v>48</v>
      </c>
      <c r="G2627">
        <v>25</v>
      </c>
      <c r="H2627">
        <v>16</v>
      </c>
      <c r="I2627">
        <v>41</v>
      </c>
      <c r="J2627" t="s">
        <v>35</v>
      </c>
      <c r="K2627">
        <v>3.43</v>
      </c>
      <c r="L2627" t="s">
        <v>12011</v>
      </c>
      <c r="M2627" t="s">
        <v>216</v>
      </c>
      <c r="N2627" t="s">
        <v>12011</v>
      </c>
      <c r="O2627" t="s">
        <v>147</v>
      </c>
      <c r="P2627" t="s">
        <v>148</v>
      </c>
      <c r="Q2627" t="s">
        <v>54</v>
      </c>
      <c r="R2627" t="s">
        <v>55</v>
      </c>
      <c r="S2627" t="s">
        <v>56</v>
      </c>
      <c r="T2627">
        <v>20</v>
      </c>
      <c r="U2627" t="s">
        <v>359</v>
      </c>
      <c r="V2627" t="s">
        <v>58</v>
      </c>
      <c r="W2627" t="s">
        <v>3761</v>
      </c>
      <c r="Y2627" t="s">
        <v>12011</v>
      </c>
      <c r="Z2627" t="s">
        <v>10925</v>
      </c>
      <c r="AA2627">
        <v>2022</v>
      </c>
      <c r="AB2627" t="s">
        <v>12011</v>
      </c>
    </row>
    <row r="2628" spans="1:28" x14ac:dyDescent="0.25">
      <c r="A2628">
        <v>2018071082</v>
      </c>
      <c r="B2628" t="s">
        <v>18265</v>
      </c>
      <c r="C2628" t="s">
        <v>18266</v>
      </c>
      <c r="D2628" t="s">
        <v>47</v>
      </c>
      <c r="E2628" t="s">
        <v>12011</v>
      </c>
      <c r="F2628" t="s">
        <v>12011</v>
      </c>
      <c r="G2628">
        <v>71</v>
      </c>
      <c r="H2628" t="s">
        <v>12011</v>
      </c>
      <c r="I2628" t="s">
        <v>12011</v>
      </c>
      <c r="J2628" t="s">
        <v>35</v>
      </c>
      <c r="K2628">
        <v>3.03</v>
      </c>
      <c r="L2628" t="s">
        <v>12011</v>
      </c>
      <c r="M2628" t="s">
        <v>146</v>
      </c>
      <c r="N2628" t="s">
        <v>134</v>
      </c>
      <c r="O2628" t="s">
        <v>147</v>
      </c>
      <c r="P2628" t="s">
        <v>148</v>
      </c>
      <c r="Q2628" t="s">
        <v>54</v>
      </c>
      <c r="R2628" t="s">
        <v>55</v>
      </c>
      <c r="S2628" t="s">
        <v>56</v>
      </c>
      <c r="T2628">
        <v>26</v>
      </c>
      <c r="U2628" t="s">
        <v>359</v>
      </c>
      <c r="V2628" t="s">
        <v>58</v>
      </c>
      <c r="W2628" t="s">
        <v>18267</v>
      </c>
      <c r="Y2628" t="s">
        <v>18268</v>
      </c>
      <c r="Z2628" t="s">
        <v>10925</v>
      </c>
      <c r="AA2628">
        <v>2022</v>
      </c>
      <c r="AB2628" t="s">
        <v>12011</v>
      </c>
    </row>
    <row r="2629" spans="1:28" x14ac:dyDescent="0.25">
      <c r="A2629">
        <v>2020091227</v>
      </c>
      <c r="B2629" t="s">
        <v>18269</v>
      </c>
      <c r="C2629" t="s">
        <v>5236</v>
      </c>
      <c r="D2629" t="s">
        <v>47</v>
      </c>
      <c r="E2629">
        <v>16</v>
      </c>
      <c r="F2629" t="s">
        <v>139</v>
      </c>
      <c r="G2629">
        <v>52</v>
      </c>
      <c r="H2629">
        <v>41</v>
      </c>
      <c r="I2629">
        <v>68</v>
      </c>
      <c r="J2629" t="s">
        <v>35</v>
      </c>
      <c r="K2629">
        <v>2.73</v>
      </c>
      <c r="L2629" t="s">
        <v>12011</v>
      </c>
      <c r="M2629" t="s">
        <v>216</v>
      </c>
      <c r="N2629" t="s">
        <v>134</v>
      </c>
      <c r="O2629" t="s">
        <v>147</v>
      </c>
      <c r="P2629" t="s">
        <v>148</v>
      </c>
      <c r="Q2629" t="s">
        <v>54</v>
      </c>
      <c r="R2629" t="s">
        <v>55</v>
      </c>
      <c r="S2629" t="s">
        <v>56</v>
      </c>
      <c r="T2629">
        <v>19</v>
      </c>
      <c r="U2629" t="s">
        <v>359</v>
      </c>
      <c r="V2629" t="s">
        <v>58</v>
      </c>
      <c r="W2629" t="s">
        <v>18270</v>
      </c>
      <c r="X2629" t="s">
        <v>18271</v>
      </c>
      <c r="Y2629" t="s">
        <v>18272</v>
      </c>
      <c r="Z2629" t="s">
        <v>10925</v>
      </c>
      <c r="AA2629">
        <v>2022</v>
      </c>
      <c r="AB2629" t="s">
        <v>12011</v>
      </c>
    </row>
    <row r="2630" spans="1:28" x14ac:dyDescent="0.25">
      <c r="A2630">
        <v>2015080274</v>
      </c>
      <c r="B2630" t="s">
        <v>248</v>
      </c>
      <c r="C2630" t="s">
        <v>11589</v>
      </c>
      <c r="D2630" t="s">
        <v>47</v>
      </c>
      <c r="E2630">
        <v>3</v>
      </c>
      <c r="F2630" t="s">
        <v>71</v>
      </c>
      <c r="G2630">
        <v>112</v>
      </c>
      <c r="H2630">
        <v>112</v>
      </c>
      <c r="I2630">
        <v>115</v>
      </c>
      <c r="J2630" t="s">
        <v>35</v>
      </c>
      <c r="K2630">
        <v>2.35</v>
      </c>
      <c r="L2630" t="s">
        <v>49</v>
      </c>
      <c r="M2630" t="s">
        <v>741</v>
      </c>
      <c r="N2630" t="s">
        <v>12011</v>
      </c>
      <c r="O2630" t="s">
        <v>52</v>
      </c>
      <c r="P2630" t="s">
        <v>53</v>
      </c>
      <c r="Q2630" t="s">
        <v>54</v>
      </c>
      <c r="R2630" t="s">
        <v>55</v>
      </c>
      <c r="S2630" t="s">
        <v>56</v>
      </c>
      <c r="T2630">
        <v>25</v>
      </c>
      <c r="U2630" t="s">
        <v>359</v>
      </c>
      <c r="V2630" t="s">
        <v>58</v>
      </c>
      <c r="W2630" t="s">
        <v>11590</v>
      </c>
      <c r="X2630" t="s">
        <v>11591</v>
      </c>
      <c r="Y2630" t="s">
        <v>11592</v>
      </c>
      <c r="Z2630" t="s">
        <v>10925</v>
      </c>
      <c r="AA2630">
        <v>2022</v>
      </c>
      <c r="AB2630" t="s">
        <v>12011</v>
      </c>
    </row>
    <row r="2631" spans="1:28" x14ac:dyDescent="0.25">
      <c r="A2631">
        <v>2014050063</v>
      </c>
      <c r="B2631" t="s">
        <v>629</v>
      </c>
      <c r="C2631" t="s">
        <v>18273</v>
      </c>
      <c r="D2631" t="s">
        <v>47</v>
      </c>
      <c r="E2631">
        <v>1</v>
      </c>
      <c r="F2631" t="s">
        <v>71</v>
      </c>
      <c r="G2631">
        <v>132</v>
      </c>
      <c r="H2631">
        <v>132</v>
      </c>
      <c r="I2631">
        <v>133</v>
      </c>
      <c r="J2631" t="s">
        <v>35</v>
      </c>
      <c r="K2631">
        <v>3.06</v>
      </c>
      <c r="L2631" t="s">
        <v>12011</v>
      </c>
      <c r="M2631" t="s">
        <v>18274</v>
      </c>
      <c r="N2631" t="s">
        <v>12011</v>
      </c>
      <c r="O2631" t="s">
        <v>52</v>
      </c>
      <c r="P2631" t="s">
        <v>53</v>
      </c>
      <c r="Q2631" t="s">
        <v>54</v>
      </c>
      <c r="R2631" t="s">
        <v>55</v>
      </c>
      <c r="S2631" t="s">
        <v>56</v>
      </c>
      <c r="T2631">
        <v>26</v>
      </c>
      <c r="U2631" t="s">
        <v>359</v>
      </c>
      <c r="V2631" t="s">
        <v>58</v>
      </c>
      <c r="W2631" t="s">
        <v>18275</v>
      </c>
      <c r="X2631" t="s">
        <v>18276</v>
      </c>
      <c r="Y2631" t="s">
        <v>12011</v>
      </c>
      <c r="Z2631" t="s">
        <v>10925</v>
      </c>
      <c r="AA2631">
        <v>2022</v>
      </c>
      <c r="AB2631" t="s">
        <v>12011</v>
      </c>
    </row>
    <row r="2632" spans="1:28" x14ac:dyDescent="0.25">
      <c r="A2632">
        <v>2021081344</v>
      </c>
      <c r="B2632" t="s">
        <v>1717</v>
      </c>
      <c r="C2632" t="s">
        <v>10176</v>
      </c>
      <c r="D2632" t="s">
        <v>47</v>
      </c>
      <c r="E2632">
        <v>3</v>
      </c>
      <c r="F2632" t="s">
        <v>48</v>
      </c>
      <c r="G2632">
        <v>3</v>
      </c>
      <c r="H2632">
        <v>3</v>
      </c>
      <c r="I2632">
        <v>6</v>
      </c>
      <c r="J2632" t="s">
        <v>35</v>
      </c>
      <c r="K2632">
        <v>4</v>
      </c>
      <c r="L2632" t="s">
        <v>12011</v>
      </c>
      <c r="M2632" t="s">
        <v>216</v>
      </c>
      <c r="N2632" t="s">
        <v>134</v>
      </c>
      <c r="O2632" t="s">
        <v>147</v>
      </c>
      <c r="P2632" t="s">
        <v>148</v>
      </c>
      <c r="Q2632" t="s">
        <v>54</v>
      </c>
      <c r="R2632" t="s">
        <v>55</v>
      </c>
      <c r="S2632" t="s">
        <v>56</v>
      </c>
      <c r="T2632">
        <v>22</v>
      </c>
      <c r="U2632" t="s">
        <v>359</v>
      </c>
      <c r="V2632" t="s">
        <v>58</v>
      </c>
      <c r="W2632" t="s">
        <v>18277</v>
      </c>
      <c r="X2632" t="s">
        <v>18278</v>
      </c>
      <c r="Y2632" t="s">
        <v>18279</v>
      </c>
      <c r="Z2632" t="s">
        <v>10925</v>
      </c>
      <c r="AA2632">
        <v>2022</v>
      </c>
      <c r="AB2632" t="s">
        <v>12011</v>
      </c>
    </row>
    <row r="2633" spans="1:28" x14ac:dyDescent="0.25">
      <c r="A2633">
        <v>2022041002</v>
      </c>
      <c r="B2633" t="s">
        <v>1097</v>
      </c>
      <c r="C2633" t="s">
        <v>18280</v>
      </c>
      <c r="D2633" t="s">
        <v>47</v>
      </c>
      <c r="E2633">
        <v>9</v>
      </c>
      <c r="F2633" t="s">
        <v>48</v>
      </c>
      <c r="G2633">
        <v>3</v>
      </c>
      <c r="H2633">
        <v>3</v>
      </c>
      <c r="I2633">
        <v>12</v>
      </c>
      <c r="J2633" t="s">
        <v>35</v>
      </c>
      <c r="K2633">
        <v>0.78</v>
      </c>
      <c r="L2633" t="s">
        <v>476</v>
      </c>
      <c r="M2633" t="s">
        <v>358</v>
      </c>
      <c r="N2633" t="s">
        <v>12011</v>
      </c>
      <c r="O2633" t="s">
        <v>52</v>
      </c>
      <c r="P2633" t="s">
        <v>53</v>
      </c>
      <c r="Q2633" t="s">
        <v>54</v>
      </c>
      <c r="R2633" t="s">
        <v>55</v>
      </c>
      <c r="S2633" t="s">
        <v>56</v>
      </c>
      <c r="T2633">
        <v>18</v>
      </c>
      <c r="U2633" t="s">
        <v>359</v>
      </c>
      <c r="V2633" t="s">
        <v>58</v>
      </c>
      <c r="W2633" t="s">
        <v>18281</v>
      </c>
      <c r="X2633" t="s">
        <v>18282</v>
      </c>
      <c r="Y2633" t="s">
        <v>18283</v>
      </c>
      <c r="Z2633" t="s">
        <v>12067</v>
      </c>
      <c r="AA2633">
        <v>2022</v>
      </c>
      <c r="AB2633" t="s">
        <v>12011</v>
      </c>
    </row>
    <row r="2634" spans="1:28" x14ac:dyDescent="0.25">
      <c r="A2634">
        <v>2019081002</v>
      </c>
      <c r="B2634" t="s">
        <v>1506</v>
      </c>
      <c r="C2634" t="s">
        <v>2108</v>
      </c>
      <c r="D2634" t="s">
        <v>93</v>
      </c>
      <c r="E2634">
        <v>14</v>
      </c>
      <c r="F2634" t="s">
        <v>34</v>
      </c>
      <c r="G2634">
        <v>99</v>
      </c>
      <c r="H2634">
        <v>92.5</v>
      </c>
      <c r="I2634">
        <v>113</v>
      </c>
      <c r="J2634" t="s">
        <v>35</v>
      </c>
      <c r="K2634">
        <v>3.63</v>
      </c>
      <c r="L2634" t="s">
        <v>12011</v>
      </c>
      <c r="M2634" t="s">
        <v>88</v>
      </c>
      <c r="N2634" t="s">
        <v>603</v>
      </c>
      <c r="O2634" t="s">
        <v>89</v>
      </c>
      <c r="P2634" t="s">
        <v>53</v>
      </c>
      <c r="Q2634" t="s">
        <v>260</v>
      </c>
      <c r="R2634" t="s">
        <v>40</v>
      </c>
      <c r="S2634" t="s">
        <v>56</v>
      </c>
      <c r="T2634">
        <v>22</v>
      </c>
      <c r="U2634" t="s">
        <v>359</v>
      </c>
      <c r="V2634" t="s">
        <v>58</v>
      </c>
      <c r="W2634" t="s">
        <v>18284</v>
      </c>
      <c r="X2634" t="s">
        <v>18285</v>
      </c>
      <c r="Y2634" t="s">
        <v>18286</v>
      </c>
      <c r="Z2634" t="s">
        <v>45</v>
      </c>
      <c r="AA2634">
        <v>2021</v>
      </c>
      <c r="AB2634" t="s">
        <v>12011</v>
      </c>
    </row>
    <row r="2635" spans="1:28" x14ac:dyDescent="0.25">
      <c r="A2635">
        <v>2020071002</v>
      </c>
      <c r="B2635" t="s">
        <v>14083</v>
      </c>
      <c r="C2635" t="s">
        <v>2375</v>
      </c>
      <c r="D2635" t="s">
        <v>93</v>
      </c>
      <c r="E2635">
        <v>15</v>
      </c>
      <c r="F2635" t="s">
        <v>34</v>
      </c>
      <c r="G2635">
        <v>80</v>
      </c>
      <c r="H2635">
        <v>71.5</v>
      </c>
      <c r="I2635">
        <v>95</v>
      </c>
      <c r="J2635" t="s">
        <v>35</v>
      </c>
      <c r="K2635">
        <v>2.87</v>
      </c>
      <c r="L2635" t="s">
        <v>12011</v>
      </c>
      <c r="M2635" t="s">
        <v>88</v>
      </c>
      <c r="N2635" t="s">
        <v>94</v>
      </c>
      <c r="O2635" t="s">
        <v>89</v>
      </c>
      <c r="P2635" t="s">
        <v>53</v>
      </c>
      <c r="Q2635" t="s">
        <v>260</v>
      </c>
      <c r="R2635" t="s">
        <v>40</v>
      </c>
      <c r="S2635" t="s">
        <v>56</v>
      </c>
      <c r="T2635">
        <v>28</v>
      </c>
      <c r="U2635" t="s">
        <v>359</v>
      </c>
      <c r="V2635" t="s">
        <v>58</v>
      </c>
      <c r="W2635" t="s">
        <v>18287</v>
      </c>
      <c r="X2635" t="s">
        <v>18288</v>
      </c>
      <c r="Y2635" t="s">
        <v>18289</v>
      </c>
      <c r="Z2635" t="s">
        <v>45</v>
      </c>
      <c r="AA2635">
        <v>2021</v>
      </c>
      <c r="AB2635" t="s">
        <v>12011</v>
      </c>
    </row>
    <row r="2636" spans="1:28" x14ac:dyDescent="0.25">
      <c r="A2636">
        <v>2019081013</v>
      </c>
      <c r="B2636" t="s">
        <v>3162</v>
      </c>
      <c r="C2636" t="s">
        <v>2880</v>
      </c>
      <c r="D2636" t="s">
        <v>93</v>
      </c>
      <c r="E2636">
        <v>14</v>
      </c>
      <c r="F2636" t="s">
        <v>71</v>
      </c>
      <c r="G2636">
        <v>114</v>
      </c>
      <c r="H2636">
        <v>101</v>
      </c>
      <c r="I2636">
        <v>128</v>
      </c>
      <c r="J2636" t="s">
        <v>35</v>
      </c>
      <c r="K2636">
        <v>3</v>
      </c>
      <c r="L2636" t="s">
        <v>12011</v>
      </c>
      <c r="M2636" t="s">
        <v>88</v>
      </c>
      <c r="N2636" t="s">
        <v>12011</v>
      </c>
      <c r="O2636" t="s">
        <v>89</v>
      </c>
      <c r="P2636" t="s">
        <v>53</v>
      </c>
      <c r="Q2636" t="s">
        <v>260</v>
      </c>
      <c r="R2636" t="s">
        <v>40</v>
      </c>
      <c r="S2636" t="s">
        <v>56</v>
      </c>
      <c r="T2636">
        <v>22</v>
      </c>
      <c r="U2636" t="s">
        <v>359</v>
      </c>
      <c r="V2636" t="s">
        <v>58</v>
      </c>
      <c r="W2636" t="s">
        <v>18290</v>
      </c>
      <c r="X2636" t="s">
        <v>18291</v>
      </c>
      <c r="Y2636" t="s">
        <v>18292</v>
      </c>
      <c r="Z2636" t="s">
        <v>45</v>
      </c>
      <c r="AA2636">
        <v>2021</v>
      </c>
      <c r="AB2636" t="s">
        <v>12011</v>
      </c>
    </row>
    <row r="2637" spans="1:28" x14ac:dyDescent="0.25">
      <c r="A2637">
        <v>2018061086</v>
      </c>
      <c r="B2637" t="s">
        <v>463</v>
      </c>
      <c r="C2637" t="s">
        <v>2912</v>
      </c>
      <c r="D2637" t="s">
        <v>93</v>
      </c>
      <c r="E2637">
        <v>16</v>
      </c>
      <c r="F2637" t="s">
        <v>71</v>
      </c>
      <c r="G2637">
        <v>137</v>
      </c>
      <c r="H2637">
        <v>137.5</v>
      </c>
      <c r="I2637">
        <v>153</v>
      </c>
      <c r="J2637" t="s">
        <v>35</v>
      </c>
      <c r="K2637">
        <v>2.99</v>
      </c>
      <c r="L2637" t="s">
        <v>12011</v>
      </c>
      <c r="M2637" t="s">
        <v>88</v>
      </c>
      <c r="N2637" t="s">
        <v>51</v>
      </c>
      <c r="O2637" t="s">
        <v>89</v>
      </c>
      <c r="P2637" t="s">
        <v>53</v>
      </c>
      <c r="Q2637" t="s">
        <v>260</v>
      </c>
      <c r="R2637" t="s">
        <v>40</v>
      </c>
      <c r="S2637" t="s">
        <v>56</v>
      </c>
      <c r="T2637">
        <v>22</v>
      </c>
      <c r="U2637" t="s">
        <v>359</v>
      </c>
      <c r="V2637" t="s">
        <v>58</v>
      </c>
      <c r="W2637" t="s">
        <v>18293</v>
      </c>
      <c r="X2637" t="s">
        <v>18294</v>
      </c>
      <c r="Y2637" t="s">
        <v>18295</v>
      </c>
      <c r="Z2637" t="s">
        <v>45</v>
      </c>
      <c r="AA2637">
        <v>2021</v>
      </c>
      <c r="AB2637" t="s">
        <v>12011</v>
      </c>
    </row>
    <row r="2638" spans="1:28" x14ac:dyDescent="0.25">
      <c r="A2638">
        <v>2018061009</v>
      </c>
      <c r="B2638" t="s">
        <v>18296</v>
      </c>
      <c r="C2638" t="s">
        <v>3924</v>
      </c>
      <c r="D2638" t="s">
        <v>93</v>
      </c>
      <c r="E2638">
        <v>10</v>
      </c>
      <c r="F2638" t="s">
        <v>71</v>
      </c>
      <c r="G2638">
        <v>98</v>
      </c>
      <c r="H2638">
        <v>106.5</v>
      </c>
      <c r="I2638">
        <v>108</v>
      </c>
      <c r="J2638" t="s">
        <v>35</v>
      </c>
      <c r="K2638">
        <v>2.3199999999999998</v>
      </c>
      <c r="L2638" t="s">
        <v>49</v>
      </c>
      <c r="M2638" t="s">
        <v>88</v>
      </c>
      <c r="N2638" t="s">
        <v>51</v>
      </c>
      <c r="O2638" t="s">
        <v>89</v>
      </c>
      <c r="P2638" t="s">
        <v>53</v>
      </c>
      <c r="Q2638" t="s">
        <v>260</v>
      </c>
      <c r="R2638" t="s">
        <v>40</v>
      </c>
      <c r="S2638" t="s">
        <v>56</v>
      </c>
      <c r="T2638">
        <v>27</v>
      </c>
      <c r="U2638" t="s">
        <v>359</v>
      </c>
      <c r="V2638" t="s">
        <v>58</v>
      </c>
      <c r="W2638" t="s">
        <v>18297</v>
      </c>
      <c r="X2638" t="s">
        <v>18298</v>
      </c>
      <c r="Y2638" t="s">
        <v>18299</v>
      </c>
      <c r="Z2638" t="s">
        <v>45</v>
      </c>
      <c r="AA2638">
        <v>2021</v>
      </c>
      <c r="AB2638" t="s">
        <v>12011</v>
      </c>
    </row>
    <row r="2639" spans="1:28" x14ac:dyDescent="0.25">
      <c r="A2639">
        <v>2020051010</v>
      </c>
      <c r="B2639" t="s">
        <v>432</v>
      </c>
      <c r="C2639" t="s">
        <v>4142</v>
      </c>
      <c r="D2639" t="s">
        <v>93</v>
      </c>
      <c r="E2639">
        <v>15</v>
      </c>
      <c r="F2639" t="s">
        <v>34</v>
      </c>
      <c r="G2639">
        <v>80</v>
      </c>
      <c r="H2639">
        <v>71.5</v>
      </c>
      <c r="I2639">
        <v>95</v>
      </c>
      <c r="J2639" t="s">
        <v>35</v>
      </c>
      <c r="K2639">
        <v>2.72</v>
      </c>
      <c r="L2639" t="s">
        <v>12011</v>
      </c>
      <c r="M2639" t="s">
        <v>88</v>
      </c>
      <c r="N2639" t="s">
        <v>94</v>
      </c>
      <c r="O2639" t="s">
        <v>89</v>
      </c>
      <c r="P2639" t="s">
        <v>53</v>
      </c>
      <c r="Q2639" t="s">
        <v>260</v>
      </c>
      <c r="R2639" t="s">
        <v>40</v>
      </c>
      <c r="S2639" t="s">
        <v>56</v>
      </c>
      <c r="T2639">
        <v>20</v>
      </c>
      <c r="U2639" t="s">
        <v>359</v>
      </c>
      <c r="V2639" t="s">
        <v>58</v>
      </c>
      <c r="W2639" t="s">
        <v>4143</v>
      </c>
      <c r="X2639" t="s">
        <v>4144</v>
      </c>
      <c r="Y2639" t="s">
        <v>4145</v>
      </c>
      <c r="Z2639" t="s">
        <v>45</v>
      </c>
      <c r="AA2639">
        <v>2021</v>
      </c>
      <c r="AB2639" t="s">
        <v>12011</v>
      </c>
    </row>
    <row r="2640" spans="1:28" x14ac:dyDescent="0.25">
      <c r="A2640">
        <v>2019071041</v>
      </c>
      <c r="B2640" t="s">
        <v>18300</v>
      </c>
      <c r="C2640" t="s">
        <v>14777</v>
      </c>
      <c r="D2640" t="s">
        <v>93</v>
      </c>
      <c r="E2640">
        <v>14</v>
      </c>
      <c r="F2640" t="s">
        <v>71</v>
      </c>
      <c r="G2640">
        <v>117</v>
      </c>
      <c r="H2640">
        <v>110.5</v>
      </c>
      <c r="I2640">
        <v>131</v>
      </c>
      <c r="J2640" t="s">
        <v>35</v>
      </c>
      <c r="K2640">
        <v>3.1</v>
      </c>
      <c r="L2640" t="s">
        <v>12011</v>
      </c>
      <c r="M2640" t="s">
        <v>88</v>
      </c>
      <c r="N2640" t="s">
        <v>603</v>
      </c>
      <c r="O2640" t="s">
        <v>89</v>
      </c>
      <c r="P2640" t="s">
        <v>53</v>
      </c>
      <c r="Q2640" t="s">
        <v>260</v>
      </c>
      <c r="R2640" t="s">
        <v>40</v>
      </c>
      <c r="S2640" t="s">
        <v>56</v>
      </c>
      <c r="T2640">
        <v>23</v>
      </c>
      <c r="U2640" t="s">
        <v>359</v>
      </c>
      <c r="V2640" t="s">
        <v>58</v>
      </c>
      <c r="W2640" t="s">
        <v>18301</v>
      </c>
      <c r="X2640" t="s">
        <v>18302</v>
      </c>
      <c r="Y2640" t="s">
        <v>18303</v>
      </c>
      <c r="Z2640" t="s">
        <v>45</v>
      </c>
      <c r="AA2640">
        <v>2021</v>
      </c>
      <c r="AB2640" t="s">
        <v>12011</v>
      </c>
    </row>
    <row r="2641" spans="1:28" x14ac:dyDescent="0.25">
      <c r="A2641">
        <v>2018061083</v>
      </c>
      <c r="B2641" t="s">
        <v>2719</v>
      </c>
      <c r="C2641" t="s">
        <v>18304</v>
      </c>
      <c r="D2641" t="s">
        <v>93</v>
      </c>
      <c r="E2641">
        <v>15</v>
      </c>
      <c r="F2641" t="s">
        <v>71</v>
      </c>
      <c r="G2641">
        <v>137</v>
      </c>
      <c r="H2641">
        <v>137.5</v>
      </c>
      <c r="I2641">
        <v>152</v>
      </c>
      <c r="J2641" t="s">
        <v>35</v>
      </c>
      <c r="K2641">
        <v>3.2</v>
      </c>
      <c r="L2641" t="s">
        <v>12011</v>
      </c>
      <c r="M2641" t="s">
        <v>88</v>
      </c>
      <c r="N2641" t="s">
        <v>51</v>
      </c>
      <c r="O2641" t="s">
        <v>89</v>
      </c>
      <c r="P2641" t="s">
        <v>53</v>
      </c>
      <c r="Q2641" t="s">
        <v>260</v>
      </c>
      <c r="R2641" t="s">
        <v>40</v>
      </c>
      <c r="S2641" t="s">
        <v>56</v>
      </c>
      <c r="T2641">
        <v>28</v>
      </c>
      <c r="U2641" t="s">
        <v>359</v>
      </c>
      <c r="V2641" t="s">
        <v>58</v>
      </c>
      <c r="W2641" t="s">
        <v>18305</v>
      </c>
      <c r="X2641" t="s">
        <v>18306</v>
      </c>
      <c r="Y2641" t="s">
        <v>18307</v>
      </c>
      <c r="Z2641" t="s">
        <v>45</v>
      </c>
      <c r="AA2641">
        <v>2021</v>
      </c>
      <c r="AB2641" t="s">
        <v>12011</v>
      </c>
    </row>
    <row r="2642" spans="1:28" x14ac:dyDescent="0.25">
      <c r="A2642">
        <v>2021061059</v>
      </c>
      <c r="B2642" t="s">
        <v>5459</v>
      </c>
      <c r="C2642" t="s">
        <v>5272</v>
      </c>
      <c r="D2642" t="s">
        <v>93</v>
      </c>
      <c r="E2642">
        <v>16</v>
      </c>
      <c r="F2642" t="s">
        <v>48</v>
      </c>
      <c r="G2642">
        <v>40</v>
      </c>
      <c r="H2642">
        <v>31</v>
      </c>
      <c r="I2642">
        <v>56</v>
      </c>
      <c r="J2642" t="s">
        <v>35</v>
      </c>
      <c r="K2642">
        <v>2.92</v>
      </c>
      <c r="L2642" t="s">
        <v>12011</v>
      </c>
      <c r="M2642" t="s">
        <v>88</v>
      </c>
      <c r="N2642" t="s">
        <v>94</v>
      </c>
      <c r="O2642" t="s">
        <v>89</v>
      </c>
      <c r="P2642" t="s">
        <v>53</v>
      </c>
      <c r="Q2642" t="s">
        <v>260</v>
      </c>
      <c r="R2642" t="s">
        <v>40</v>
      </c>
      <c r="S2642" t="s">
        <v>56</v>
      </c>
      <c r="T2642">
        <v>19</v>
      </c>
      <c r="U2642" t="s">
        <v>359</v>
      </c>
      <c r="V2642" t="s">
        <v>58</v>
      </c>
      <c r="W2642" t="s">
        <v>5460</v>
      </c>
      <c r="Y2642" t="s">
        <v>5461</v>
      </c>
      <c r="Z2642" t="s">
        <v>45</v>
      </c>
      <c r="AA2642">
        <v>2021</v>
      </c>
      <c r="AB2642" t="s">
        <v>12011</v>
      </c>
    </row>
    <row r="2643" spans="1:28" x14ac:dyDescent="0.25">
      <c r="A2643">
        <v>2019061003</v>
      </c>
      <c r="B2643" t="s">
        <v>8533</v>
      </c>
      <c r="C2643" t="s">
        <v>6801</v>
      </c>
      <c r="D2643" t="s">
        <v>93</v>
      </c>
      <c r="E2643">
        <v>14</v>
      </c>
      <c r="F2643" t="s">
        <v>71</v>
      </c>
      <c r="G2643">
        <v>117</v>
      </c>
      <c r="H2643">
        <v>110.5</v>
      </c>
      <c r="I2643">
        <v>131</v>
      </c>
      <c r="J2643" t="s">
        <v>35</v>
      </c>
      <c r="K2643">
        <v>3.15</v>
      </c>
      <c r="L2643" t="s">
        <v>12011</v>
      </c>
      <c r="M2643" t="s">
        <v>88</v>
      </c>
      <c r="N2643" t="s">
        <v>603</v>
      </c>
      <c r="O2643" t="s">
        <v>89</v>
      </c>
      <c r="P2643" t="s">
        <v>53</v>
      </c>
      <c r="Q2643" t="s">
        <v>260</v>
      </c>
      <c r="R2643" t="s">
        <v>40</v>
      </c>
      <c r="S2643" t="s">
        <v>56</v>
      </c>
      <c r="T2643">
        <v>22</v>
      </c>
      <c r="U2643" t="s">
        <v>359</v>
      </c>
      <c r="V2643" t="s">
        <v>58</v>
      </c>
      <c r="W2643" t="s">
        <v>18308</v>
      </c>
      <c r="X2643" t="s">
        <v>18309</v>
      </c>
      <c r="Y2643" t="s">
        <v>18310</v>
      </c>
      <c r="Z2643" t="s">
        <v>45</v>
      </c>
      <c r="AA2643">
        <v>2021</v>
      </c>
      <c r="AB2643" t="s">
        <v>12011</v>
      </c>
    </row>
    <row r="2644" spans="1:28" x14ac:dyDescent="0.25">
      <c r="A2644">
        <v>2020051029</v>
      </c>
      <c r="B2644" t="s">
        <v>1113</v>
      </c>
      <c r="C2644" t="s">
        <v>8661</v>
      </c>
      <c r="D2644" t="s">
        <v>93</v>
      </c>
      <c r="E2644">
        <v>12</v>
      </c>
      <c r="F2644" t="s">
        <v>34</v>
      </c>
      <c r="G2644">
        <v>77</v>
      </c>
      <c r="H2644">
        <v>68.5</v>
      </c>
      <c r="I2644">
        <v>89</v>
      </c>
      <c r="J2644" t="s">
        <v>35</v>
      </c>
      <c r="K2644">
        <v>2.99</v>
      </c>
      <c r="L2644" t="s">
        <v>12011</v>
      </c>
      <c r="M2644" t="s">
        <v>88</v>
      </c>
      <c r="N2644" t="s">
        <v>94</v>
      </c>
      <c r="O2644" t="s">
        <v>89</v>
      </c>
      <c r="P2644" t="s">
        <v>53</v>
      </c>
      <c r="Q2644" t="s">
        <v>260</v>
      </c>
      <c r="R2644" t="s">
        <v>40</v>
      </c>
      <c r="S2644" t="s">
        <v>56</v>
      </c>
      <c r="T2644">
        <v>20</v>
      </c>
      <c r="U2644" t="s">
        <v>359</v>
      </c>
      <c r="V2644" t="s">
        <v>58</v>
      </c>
      <c r="W2644" t="s">
        <v>8673</v>
      </c>
      <c r="X2644" t="s">
        <v>8674</v>
      </c>
      <c r="Y2644" t="s">
        <v>8675</v>
      </c>
      <c r="Z2644" t="s">
        <v>45</v>
      </c>
      <c r="AA2644">
        <v>2021</v>
      </c>
      <c r="AB2644" t="s">
        <v>12011</v>
      </c>
    </row>
    <row r="2645" spans="1:28" x14ac:dyDescent="0.25">
      <c r="A2645">
        <v>2021061065</v>
      </c>
      <c r="B2645" t="s">
        <v>8839</v>
      </c>
      <c r="C2645" t="s">
        <v>8835</v>
      </c>
      <c r="D2645" t="s">
        <v>93</v>
      </c>
      <c r="E2645">
        <v>16</v>
      </c>
      <c r="F2645" t="s">
        <v>48</v>
      </c>
      <c r="G2645">
        <v>37</v>
      </c>
      <c r="H2645">
        <v>31</v>
      </c>
      <c r="I2645">
        <v>53</v>
      </c>
      <c r="J2645" t="s">
        <v>35</v>
      </c>
      <c r="K2645">
        <v>2.76</v>
      </c>
      <c r="L2645" t="s">
        <v>12011</v>
      </c>
      <c r="M2645" t="s">
        <v>88</v>
      </c>
      <c r="N2645" t="s">
        <v>94</v>
      </c>
      <c r="O2645" t="s">
        <v>89</v>
      </c>
      <c r="P2645" t="s">
        <v>53</v>
      </c>
      <c r="Q2645" t="s">
        <v>260</v>
      </c>
      <c r="R2645" t="s">
        <v>40</v>
      </c>
      <c r="S2645" t="s">
        <v>56</v>
      </c>
      <c r="T2645">
        <v>24</v>
      </c>
      <c r="U2645" t="s">
        <v>359</v>
      </c>
      <c r="V2645" t="s">
        <v>58</v>
      </c>
      <c r="W2645" t="s">
        <v>8840</v>
      </c>
      <c r="X2645" t="s">
        <v>8841</v>
      </c>
      <c r="Y2645" t="s">
        <v>8842</v>
      </c>
      <c r="Z2645" t="s">
        <v>45</v>
      </c>
      <c r="AA2645">
        <v>2021</v>
      </c>
      <c r="AB2645" t="s">
        <v>12011</v>
      </c>
    </row>
    <row r="2646" spans="1:28" x14ac:dyDescent="0.25">
      <c r="A2646">
        <v>2021061070</v>
      </c>
      <c r="B2646" t="s">
        <v>10379</v>
      </c>
      <c r="C2646" t="s">
        <v>10380</v>
      </c>
      <c r="D2646" t="s">
        <v>93</v>
      </c>
      <c r="E2646">
        <v>16</v>
      </c>
      <c r="F2646" t="s">
        <v>48</v>
      </c>
      <c r="G2646">
        <v>37</v>
      </c>
      <c r="H2646">
        <v>31</v>
      </c>
      <c r="I2646">
        <v>53</v>
      </c>
      <c r="J2646" t="s">
        <v>35</v>
      </c>
      <c r="K2646">
        <v>2.63</v>
      </c>
      <c r="L2646" t="s">
        <v>12011</v>
      </c>
      <c r="M2646" t="s">
        <v>88</v>
      </c>
      <c r="N2646" t="s">
        <v>94</v>
      </c>
      <c r="O2646" t="s">
        <v>89</v>
      </c>
      <c r="P2646" t="s">
        <v>53</v>
      </c>
      <c r="Q2646" t="s">
        <v>260</v>
      </c>
      <c r="R2646" t="s">
        <v>40</v>
      </c>
      <c r="S2646" t="s">
        <v>56</v>
      </c>
      <c r="T2646">
        <v>20</v>
      </c>
      <c r="U2646" t="s">
        <v>359</v>
      </c>
      <c r="V2646" t="s">
        <v>58</v>
      </c>
      <c r="W2646" t="s">
        <v>10381</v>
      </c>
      <c r="X2646" t="s">
        <v>10382</v>
      </c>
      <c r="Y2646" t="s">
        <v>10383</v>
      </c>
      <c r="Z2646" t="s">
        <v>45</v>
      </c>
      <c r="AA2646">
        <v>2021</v>
      </c>
      <c r="AB2646" t="s">
        <v>12011</v>
      </c>
    </row>
    <row r="2647" spans="1:28" x14ac:dyDescent="0.25">
      <c r="A2647">
        <v>2016010025</v>
      </c>
      <c r="B2647" t="s">
        <v>18311</v>
      </c>
      <c r="C2647" t="s">
        <v>18312</v>
      </c>
      <c r="D2647" t="s">
        <v>93</v>
      </c>
      <c r="E2647">
        <v>10</v>
      </c>
      <c r="F2647" t="s">
        <v>139</v>
      </c>
      <c r="G2647">
        <v>81</v>
      </c>
      <c r="H2647">
        <v>60</v>
      </c>
      <c r="I2647">
        <v>91</v>
      </c>
      <c r="J2647" t="s">
        <v>35</v>
      </c>
      <c r="K2647">
        <v>3.23</v>
      </c>
      <c r="L2647" t="s">
        <v>12011</v>
      </c>
      <c r="M2647" t="s">
        <v>428</v>
      </c>
      <c r="N2647" t="s">
        <v>12011</v>
      </c>
      <c r="O2647" t="s">
        <v>64</v>
      </c>
      <c r="P2647" t="s">
        <v>65</v>
      </c>
      <c r="Q2647" t="s">
        <v>95</v>
      </c>
      <c r="R2647" t="s">
        <v>40</v>
      </c>
      <c r="S2647" t="s">
        <v>12011</v>
      </c>
      <c r="T2647">
        <v>34</v>
      </c>
      <c r="U2647" t="s">
        <v>359</v>
      </c>
      <c r="V2647" t="s">
        <v>58</v>
      </c>
      <c r="W2647" t="s">
        <v>18313</v>
      </c>
      <c r="X2647" t="s">
        <v>18314</v>
      </c>
      <c r="Y2647" t="s">
        <v>12011</v>
      </c>
      <c r="Z2647" t="s">
        <v>45</v>
      </c>
      <c r="AA2647">
        <v>2021</v>
      </c>
      <c r="AB2647" t="s">
        <v>12011</v>
      </c>
    </row>
    <row r="2648" spans="1:28" x14ac:dyDescent="0.25">
      <c r="A2648">
        <v>2015050076</v>
      </c>
      <c r="B2648" t="s">
        <v>8577</v>
      </c>
      <c r="C2648" t="s">
        <v>6739</v>
      </c>
      <c r="D2648" t="s">
        <v>93</v>
      </c>
      <c r="E2648">
        <v>3</v>
      </c>
      <c r="F2648" t="s">
        <v>71</v>
      </c>
      <c r="G2648">
        <v>145</v>
      </c>
      <c r="H2648">
        <v>128</v>
      </c>
      <c r="I2648">
        <v>148</v>
      </c>
      <c r="J2648" t="s">
        <v>35</v>
      </c>
      <c r="K2648">
        <v>2.84</v>
      </c>
      <c r="L2648" t="s">
        <v>12011</v>
      </c>
      <c r="M2648" t="s">
        <v>11734</v>
      </c>
      <c r="N2648" t="s">
        <v>12011</v>
      </c>
      <c r="O2648" t="s">
        <v>81</v>
      </c>
      <c r="P2648" t="s">
        <v>65</v>
      </c>
      <c r="Q2648" t="s">
        <v>95</v>
      </c>
      <c r="R2648" t="s">
        <v>40</v>
      </c>
      <c r="S2648" t="s">
        <v>12011</v>
      </c>
      <c r="T2648">
        <v>50</v>
      </c>
      <c r="U2648" t="s">
        <v>359</v>
      </c>
      <c r="V2648" t="s">
        <v>58</v>
      </c>
      <c r="W2648" t="s">
        <v>18315</v>
      </c>
      <c r="X2648" t="s">
        <v>18316</v>
      </c>
      <c r="Y2648" t="s">
        <v>18317</v>
      </c>
      <c r="Z2648" t="s">
        <v>45</v>
      </c>
      <c r="AA2648">
        <v>2021</v>
      </c>
      <c r="AB2648" t="s">
        <v>12011</v>
      </c>
    </row>
    <row r="2649" spans="1:28" x14ac:dyDescent="0.25">
      <c r="A2649">
        <v>2020071080</v>
      </c>
      <c r="B2649" t="s">
        <v>293</v>
      </c>
      <c r="C2649" t="s">
        <v>10750</v>
      </c>
      <c r="D2649" t="s">
        <v>93</v>
      </c>
      <c r="E2649">
        <v>13</v>
      </c>
      <c r="F2649" t="s">
        <v>139</v>
      </c>
      <c r="G2649">
        <v>65</v>
      </c>
      <c r="H2649">
        <v>61.5</v>
      </c>
      <c r="I2649">
        <v>78</v>
      </c>
      <c r="J2649" t="s">
        <v>35</v>
      </c>
      <c r="K2649">
        <v>2.78</v>
      </c>
      <c r="L2649" t="s">
        <v>12011</v>
      </c>
      <c r="M2649" t="s">
        <v>88</v>
      </c>
      <c r="N2649" t="s">
        <v>12011</v>
      </c>
      <c r="O2649" t="s">
        <v>89</v>
      </c>
      <c r="P2649" t="s">
        <v>53</v>
      </c>
      <c r="Q2649" t="s">
        <v>95</v>
      </c>
      <c r="R2649" t="s">
        <v>40</v>
      </c>
      <c r="S2649" t="s">
        <v>12011</v>
      </c>
      <c r="T2649">
        <v>20</v>
      </c>
      <c r="U2649" t="s">
        <v>359</v>
      </c>
      <c r="V2649" t="s">
        <v>58</v>
      </c>
      <c r="W2649" t="s">
        <v>10756</v>
      </c>
      <c r="Y2649" t="s">
        <v>12011</v>
      </c>
      <c r="Z2649" t="s">
        <v>45</v>
      </c>
      <c r="AA2649">
        <v>2021</v>
      </c>
      <c r="AB2649" t="s">
        <v>12011</v>
      </c>
    </row>
    <row r="2650" spans="1:28" x14ac:dyDescent="0.25">
      <c r="A2650">
        <v>2020081001</v>
      </c>
      <c r="B2650" t="s">
        <v>362</v>
      </c>
      <c r="C2650" t="s">
        <v>363</v>
      </c>
      <c r="D2650" t="s">
        <v>93</v>
      </c>
      <c r="E2650">
        <v>9</v>
      </c>
      <c r="F2650" t="s">
        <v>139</v>
      </c>
      <c r="G2650">
        <v>50</v>
      </c>
      <c r="H2650">
        <v>50</v>
      </c>
      <c r="I2650">
        <v>59</v>
      </c>
      <c r="J2650" t="s">
        <v>35</v>
      </c>
      <c r="K2650">
        <v>2.77</v>
      </c>
      <c r="L2650" t="s">
        <v>12011</v>
      </c>
      <c r="M2650" t="s">
        <v>364</v>
      </c>
      <c r="N2650" t="s">
        <v>80</v>
      </c>
      <c r="O2650" t="s">
        <v>81</v>
      </c>
      <c r="P2650" t="s">
        <v>65</v>
      </c>
      <c r="Q2650" t="s">
        <v>95</v>
      </c>
      <c r="R2650" t="s">
        <v>40</v>
      </c>
      <c r="S2650" t="s">
        <v>130</v>
      </c>
      <c r="T2650">
        <v>35</v>
      </c>
      <c r="U2650" t="s">
        <v>359</v>
      </c>
      <c r="V2650" t="s">
        <v>58</v>
      </c>
      <c r="W2650" t="s">
        <v>365</v>
      </c>
      <c r="X2650" t="s">
        <v>366</v>
      </c>
      <c r="Y2650" t="s">
        <v>367</v>
      </c>
      <c r="Z2650" t="s">
        <v>45</v>
      </c>
      <c r="AA2650">
        <v>2021</v>
      </c>
      <c r="AB2650" t="s">
        <v>12011</v>
      </c>
    </row>
    <row r="2651" spans="1:28" x14ac:dyDescent="0.25">
      <c r="A2651">
        <v>2019091023</v>
      </c>
      <c r="B2651" t="s">
        <v>11216</v>
      </c>
      <c r="C2651" t="s">
        <v>18318</v>
      </c>
      <c r="D2651" t="s">
        <v>93</v>
      </c>
      <c r="E2651">
        <v>6</v>
      </c>
      <c r="F2651" t="s">
        <v>34</v>
      </c>
      <c r="G2651">
        <v>80</v>
      </c>
      <c r="H2651">
        <v>71</v>
      </c>
      <c r="I2651">
        <v>86</v>
      </c>
      <c r="J2651" t="s">
        <v>35</v>
      </c>
      <c r="K2651">
        <v>3.16</v>
      </c>
      <c r="L2651" t="s">
        <v>12011</v>
      </c>
      <c r="M2651" t="s">
        <v>428</v>
      </c>
      <c r="N2651" t="s">
        <v>12011</v>
      </c>
      <c r="O2651" t="s">
        <v>64</v>
      </c>
      <c r="P2651" t="s">
        <v>65</v>
      </c>
      <c r="Q2651" t="s">
        <v>95</v>
      </c>
      <c r="R2651" t="s">
        <v>40</v>
      </c>
      <c r="S2651" t="s">
        <v>130</v>
      </c>
      <c r="T2651">
        <v>39</v>
      </c>
      <c r="U2651" t="s">
        <v>359</v>
      </c>
      <c r="V2651" t="s">
        <v>58</v>
      </c>
      <c r="W2651" t="s">
        <v>18319</v>
      </c>
      <c r="X2651" t="s">
        <v>18320</v>
      </c>
      <c r="Y2651" t="s">
        <v>18321</v>
      </c>
      <c r="Z2651" t="s">
        <v>45</v>
      </c>
      <c r="AA2651">
        <v>2021</v>
      </c>
      <c r="AB2651" t="s">
        <v>12011</v>
      </c>
    </row>
    <row r="2652" spans="1:28" x14ac:dyDescent="0.25">
      <c r="A2652">
        <v>2017121031</v>
      </c>
      <c r="B2652" t="s">
        <v>18322</v>
      </c>
      <c r="C2652" t="s">
        <v>18323</v>
      </c>
      <c r="D2652" t="s">
        <v>93</v>
      </c>
      <c r="E2652">
        <v>9</v>
      </c>
      <c r="F2652" t="s">
        <v>71</v>
      </c>
      <c r="G2652">
        <v>113</v>
      </c>
      <c r="H2652">
        <v>110</v>
      </c>
      <c r="I2652">
        <v>122</v>
      </c>
      <c r="J2652" t="s">
        <v>35</v>
      </c>
      <c r="K2652">
        <v>3.37</v>
      </c>
      <c r="L2652" t="s">
        <v>12011</v>
      </c>
      <c r="M2652" t="s">
        <v>12054</v>
      </c>
      <c r="N2652" t="s">
        <v>12011</v>
      </c>
      <c r="O2652" t="s">
        <v>81</v>
      </c>
      <c r="P2652" t="s">
        <v>65</v>
      </c>
      <c r="Q2652" t="s">
        <v>95</v>
      </c>
      <c r="R2652" t="s">
        <v>40</v>
      </c>
      <c r="S2652" t="s">
        <v>130</v>
      </c>
      <c r="T2652">
        <v>44</v>
      </c>
      <c r="U2652" t="s">
        <v>359</v>
      </c>
      <c r="V2652" t="s">
        <v>58</v>
      </c>
      <c r="W2652" t="s">
        <v>18324</v>
      </c>
      <c r="X2652" t="s">
        <v>18325</v>
      </c>
      <c r="Y2652" t="s">
        <v>18326</v>
      </c>
      <c r="Z2652" t="s">
        <v>45</v>
      </c>
      <c r="AA2652">
        <v>2021</v>
      </c>
      <c r="AB2652" t="s">
        <v>12011</v>
      </c>
    </row>
    <row r="2653" spans="1:28" x14ac:dyDescent="0.25">
      <c r="A2653">
        <v>2019081275</v>
      </c>
      <c r="B2653" t="s">
        <v>2462</v>
      </c>
      <c r="C2653" t="s">
        <v>827</v>
      </c>
      <c r="D2653" t="s">
        <v>93</v>
      </c>
      <c r="E2653">
        <v>14</v>
      </c>
      <c r="F2653" t="s">
        <v>71</v>
      </c>
      <c r="G2653">
        <v>117</v>
      </c>
      <c r="H2653">
        <v>110.5</v>
      </c>
      <c r="I2653">
        <v>131</v>
      </c>
      <c r="J2653" t="s">
        <v>35</v>
      </c>
      <c r="K2653">
        <v>3.25</v>
      </c>
      <c r="L2653" t="s">
        <v>12011</v>
      </c>
      <c r="M2653" t="s">
        <v>88</v>
      </c>
      <c r="N2653" t="s">
        <v>12011</v>
      </c>
      <c r="O2653" t="s">
        <v>89</v>
      </c>
      <c r="P2653" t="s">
        <v>53</v>
      </c>
      <c r="Q2653" t="s">
        <v>95</v>
      </c>
      <c r="R2653" t="s">
        <v>40</v>
      </c>
      <c r="S2653" t="s">
        <v>56</v>
      </c>
      <c r="T2653">
        <v>22</v>
      </c>
      <c r="U2653" t="s">
        <v>359</v>
      </c>
      <c r="V2653" t="s">
        <v>58</v>
      </c>
      <c r="W2653" t="s">
        <v>18327</v>
      </c>
      <c r="Y2653" t="s">
        <v>18328</v>
      </c>
      <c r="Z2653" t="s">
        <v>45</v>
      </c>
      <c r="AA2653">
        <v>2021</v>
      </c>
      <c r="AB2653" t="s">
        <v>12011</v>
      </c>
    </row>
    <row r="2654" spans="1:28" x14ac:dyDescent="0.25">
      <c r="A2654">
        <v>2019101022</v>
      </c>
      <c r="B2654" t="s">
        <v>18329</v>
      </c>
      <c r="C2654" t="s">
        <v>1182</v>
      </c>
      <c r="D2654" t="s">
        <v>93</v>
      </c>
      <c r="E2654">
        <v>16</v>
      </c>
      <c r="F2654" t="s">
        <v>34</v>
      </c>
      <c r="G2654">
        <v>95</v>
      </c>
      <c r="H2654">
        <v>80</v>
      </c>
      <c r="I2654">
        <v>111</v>
      </c>
      <c r="J2654" t="s">
        <v>35</v>
      </c>
      <c r="K2654">
        <v>3.71</v>
      </c>
      <c r="L2654" t="s">
        <v>12011</v>
      </c>
      <c r="M2654" t="s">
        <v>63</v>
      </c>
      <c r="N2654" t="s">
        <v>12011</v>
      </c>
      <c r="O2654" t="s">
        <v>64</v>
      </c>
      <c r="P2654" t="s">
        <v>65</v>
      </c>
      <c r="Q2654" t="s">
        <v>95</v>
      </c>
      <c r="R2654" t="s">
        <v>40</v>
      </c>
      <c r="S2654" t="s">
        <v>56</v>
      </c>
      <c r="T2654">
        <v>23</v>
      </c>
      <c r="U2654" t="s">
        <v>359</v>
      </c>
      <c r="V2654" t="s">
        <v>58</v>
      </c>
      <c r="W2654" t="s">
        <v>18330</v>
      </c>
      <c r="X2654" t="s">
        <v>18331</v>
      </c>
      <c r="Y2654" t="s">
        <v>18332</v>
      </c>
      <c r="Z2654" t="s">
        <v>45</v>
      </c>
      <c r="AA2654">
        <v>2021</v>
      </c>
      <c r="AB2654" t="s">
        <v>12011</v>
      </c>
    </row>
    <row r="2655" spans="1:28" x14ac:dyDescent="0.25">
      <c r="A2655">
        <v>2020081160</v>
      </c>
      <c r="B2655" t="s">
        <v>573</v>
      </c>
      <c r="C2655" t="s">
        <v>1294</v>
      </c>
      <c r="D2655" t="s">
        <v>93</v>
      </c>
      <c r="E2655">
        <v>15</v>
      </c>
      <c r="F2655" t="s">
        <v>34</v>
      </c>
      <c r="G2655">
        <v>80</v>
      </c>
      <c r="H2655">
        <v>71.5</v>
      </c>
      <c r="I2655">
        <v>95</v>
      </c>
      <c r="J2655" t="s">
        <v>35</v>
      </c>
      <c r="K2655">
        <v>3.63</v>
      </c>
      <c r="L2655" t="s">
        <v>12011</v>
      </c>
      <c r="M2655" t="s">
        <v>88</v>
      </c>
      <c r="N2655" t="s">
        <v>94</v>
      </c>
      <c r="O2655" t="s">
        <v>89</v>
      </c>
      <c r="P2655" t="s">
        <v>53</v>
      </c>
      <c r="Q2655" t="s">
        <v>95</v>
      </c>
      <c r="R2655" t="s">
        <v>40</v>
      </c>
      <c r="S2655" t="s">
        <v>56</v>
      </c>
      <c r="T2655">
        <v>22</v>
      </c>
      <c r="U2655" t="s">
        <v>359</v>
      </c>
      <c r="V2655" t="s">
        <v>58</v>
      </c>
      <c r="W2655" t="s">
        <v>18333</v>
      </c>
      <c r="X2655" t="s">
        <v>18334</v>
      </c>
      <c r="Y2655" t="s">
        <v>18335</v>
      </c>
      <c r="Z2655" t="s">
        <v>45</v>
      </c>
      <c r="AA2655">
        <v>2021</v>
      </c>
      <c r="AB2655" t="s">
        <v>12011</v>
      </c>
    </row>
    <row r="2656" spans="1:28" x14ac:dyDescent="0.25">
      <c r="A2656">
        <v>2021091052</v>
      </c>
      <c r="B2656" t="s">
        <v>1749</v>
      </c>
      <c r="C2656" t="s">
        <v>1750</v>
      </c>
      <c r="D2656" t="s">
        <v>93</v>
      </c>
      <c r="E2656">
        <v>16</v>
      </c>
      <c r="F2656" t="s">
        <v>48</v>
      </c>
      <c r="G2656">
        <v>40</v>
      </c>
      <c r="H2656">
        <v>31</v>
      </c>
      <c r="I2656">
        <v>56</v>
      </c>
      <c r="J2656" t="s">
        <v>35</v>
      </c>
      <c r="K2656">
        <v>3.52</v>
      </c>
      <c r="L2656" t="s">
        <v>12011</v>
      </c>
      <c r="M2656" t="s">
        <v>88</v>
      </c>
      <c r="N2656" t="s">
        <v>12011</v>
      </c>
      <c r="O2656" t="s">
        <v>89</v>
      </c>
      <c r="P2656" t="s">
        <v>53</v>
      </c>
      <c r="Q2656" t="s">
        <v>95</v>
      </c>
      <c r="R2656" t="s">
        <v>40</v>
      </c>
      <c r="S2656" t="s">
        <v>56</v>
      </c>
      <c r="T2656">
        <v>45</v>
      </c>
      <c r="U2656" t="s">
        <v>359</v>
      </c>
      <c r="V2656" t="s">
        <v>58</v>
      </c>
      <c r="W2656" t="s">
        <v>1751</v>
      </c>
      <c r="Y2656" t="s">
        <v>12011</v>
      </c>
      <c r="Z2656" t="s">
        <v>45</v>
      </c>
      <c r="AA2656">
        <v>2021</v>
      </c>
      <c r="AB2656" t="s">
        <v>12011</v>
      </c>
    </row>
    <row r="2657" spans="1:28" x14ac:dyDescent="0.25">
      <c r="A2657">
        <v>2021011037</v>
      </c>
      <c r="B2657" t="s">
        <v>2339</v>
      </c>
      <c r="C2657" t="s">
        <v>2340</v>
      </c>
      <c r="D2657" t="s">
        <v>93</v>
      </c>
      <c r="E2657">
        <v>10</v>
      </c>
      <c r="F2657" t="s">
        <v>139</v>
      </c>
      <c r="G2657">
        <v>40</v>
      </c>
      <c r="H2657">
        <v>34</v>
      </c>
      <c r="I2657">
        <v>50</v>
      </c>
      <c r="J2657" t="s">
        <v>35</v>
      </c>
      <c r="K2657">
        <v>2.86</v>
      </c>
      <c r="L2657" t="s">
        <v>12011</v>
      </c>
      <c r="M2657" t="s">
        <v>88</v>
      </c>
      <c r="N2657" t="s">
        <v>51</v>
      </c>
      <c r="O2657" t="s">
        <v>89</v>
      </c>
      <c r="P2657" t="s">
        <v>53</v>
      </c>
      <c r="Q2657" t="s">
        <v>95</v>
      </c>
      <c r="R2657" t="s">
        <v>40</v>
      </c>
      <c r="S2657" t="s">
        <v>56</v>
      </c>
      <c r="T2657">
        <v>33</v>
      </c>
      <c r="U2657" t="s">
        <v>359</v>
      </c>
      <c r="V2657" t="s">
        <v>58</v>
      </c>
      <c r="W2657" t="s">
        <v>2341</v>
      </c>
      <c r="X2657" t="s">
        <v>2342</v>
      </c>
      <c r="Y2657" t="s">
        <v>2343</v>
      </c>
      <c r="Z2657" t="s">
        <v>45</v>
      </c>
      <c r="AA2657">
        <v>2021</v>
      </c>
      <c r="AB2657" t="s">
        <v>12011</v>
      </c>
    </row>
    <row r="2658" spans="1:28" x14ac:dyDescent="0.25">
      <c r="A2658">
        <v>2015050061</v>
      </c>
      <c r="B2658" t="s">
        <v>765</v>
      </c>
      <c r="C2658" t="s">
        <v>18336</v>
      </c>
      <c r="D2658" t="s">
        <v>93</v>
      </c>
      <c r="E2658">
        <v>17</v>
      </c>
      <c r="F2658" t="s">
        <v>71</v>
      </c>
      <c r="G2658">
        <v>131</v>
      </c>
      <c r="H2658">
        <v>126.5</v>
      </c>
      <c r="I2658">
        <v>148</v>
      </c>
      <c r="J2658" t="s">
        <v>35</v>
      </c>
      <c r="K2658">
        <v>2.99</v>
      </c>
      <c r="L2658" t="s">
        <v>12011</v>
      </c>
      <c r="M2658" t="s">
        <v>88</v>
      </c>
      <c r="N2658" t="s">
        <v>12011</v>
      </c>
      <c r="O2658" t="s">
        <v>89</v>
      </c>
      <c r="P2658" t="s">
        <v>53</v>
      </c>
      <c r="Q2658" t="s">
        <v>95</v>
      </c>
      <c r="R2658" t="s">
        <v>40</v>
      </c>
      <c r="S2658" t="s">
        <v>56</v>
      </c>
      <c r="T2658">
        <v>28</v>
      </c>
      <c r="U2658" t="s">
        <v>359</v>
      </c>
      <c r="V2658" t="s">
        <v>58</v>
      </c>
      <c r="W2658" t="s">
        <v>18337</v>
      </c>
      <c r="X2658" t="s">
        <v>18338</v>
      </c>
      <c r="Y2658" t="s">
        <v>12011</v>
      </c>
      <c r="Z2658" t="s">
        <v>45</v>
      </c>
      <c r="AA2658">
        <v>2021</v>
      </c>
      <c r="AB2658" t="s">
        <v>12011</v>
      </c>
    </row>
    <row r="2659" spans="1:28" x14ac:dyDescent="0.25">
      <c r="A2659">
        <v>2021081319</v>
      </c>
      <c r="B2659" t="s">
        <v>2815</v>
      </c>
      <c r="C2659" t="s">
        <v>2816</v>
      </c>
      <c r="D2659" t="s">
        <v>93</v>
      </c>
      <c r="E2659">
        <v>16</v>
      </c>
      <c r="F2659" t="s">
        <v>48</v>
      </c>
      <c r="G2659">
        <v>40</v>
      </c>
      <c r="H2659">
        <v>31</v>
      </c>
      <c r="I2659">
        <v>56</v>
      </c>
      <c r="J2659" t="s">
        <v>35</v>
      </c>
      <c r="K2659">
        <v>3.42</v>
      </c>
      <c r="L2659" t="s">
        <v>12011</v>
      </c>
      <c r="M2659" t="s">
        <v>88</v>
      </c>
      <c r="N2659" t="s">
        <v>94</v>
      </c>
      <c r="O2659" t="s">
        <v>89</v>
      </c>
      <c r="P2659" t="s">
        <v>53</v>
      </c>
      <c r="Q2659" t="s">
        <v>95</v>
      </c>
      <c r="R2659" t="s">
        <v>40</v>
      </c>
      <c r="S2659" t="s">
        <v>56</v>
      </c>
      <c r="T2659">
        <v>42</v>
      </c>
      <c r="U2659" t="s">
        <v>359</v>
      </c>
      <c r="V2659" t="s">
        <v>58</v>
      </c>
      <c r="W2659" t="s">
        <v>2817</v>
      </c>
      <c r="X2659" t="s">
        <v>2818</v>
      </c>
      <c r="Y2659" t="s">
        <v>2819</v>
      </c>
      <c r="Z2659" t="s">
        <v>45</v>
      </c>
      <c r="AA2659">
        <v>2021</v>
      </c>
      <c r="AB2659" t="s">
        <v>12011</v>
      </c>
    </row>
    <row r="2660" spans="1:28" x14ac:dyDescent="0.25">
      <c r="A2660">
        <v>2021071109</v>
      </c>
      <c r="B2660" t="s">
        <v>18339</v>
      </c>
      <c r="C2660" t="s">
        <v>3280</v>
      </c>
      <c r="D2660" t="s">
        <v>93</v>
      </c>
      <c r="E2660">
        <v>3</v>
      </c>
      <c r="F2660" t="s">
        <v>48</v>
      </c>
      <c r="G2660">
        <v>0</v>
      </c>
      <c r="H2660">
        <v>0</v>
      </c>
      <c r="I2660">
        <v>3</v>
      </c>
      <c r="J2660" t="s">
        <v>35</v>
      </c>
      <c r="K2660">
        <v>0</v>
      </c>
      <c r="L2660" t="s">
        <v>12011</v>
      </c>
      <c r="M2660" t="s">
        <v>428</v>
      </c>
      <c r="N2660" t="s">
        <v>80</v>
      </c>
      <c r="O2660" t="s">
        <v>64</v>
      </c>
      <c r="P2660" t="s">
        <v>65</v>
      </c>
      <c r="Q2660" t="s">
        <v>95</v>
      </c>
      <c r="R2660" t="s">
        <v>40</v>
      </c>
      <c r="S2660" t="s">
        <v>56</v>
      </c>
      <c r="T2660">
        <v>31</v>
      </c>
      <c r="U2660" t="s">
        <v>359</v>
      </c>
      <c r="V2660" t="s">
        <v>58</v>
      </c>
      <c r="W2660" t="s">
        <v>18340</v>
      </c>
      <c r="X2660" t="s">
        <v>18341</v>
      </c>
      <c r="Y2660" t="s">
        <v>18342</v>
      </c>
      <c r="Z2660" t="s">
        <v>45</v>
      </c>
      <c r="AA2660">
        <v>2021</v>
      </c>
      <c r="AB2660" t="s">
        <v>12011</v>
      </c>
    </row>
    <row r="2661" spans="1:28" x14ac:dyDescent="0.25">
      <c r="A2661">
        <v>2020091362</v>
      </c>
      <c r="B2661" t="s">
        <v>5204</v>
      </c>
      <c r="C2661" t="s">
        <v>5205</v>
      </c>
      <c r="D2661" t="s">
        <v>93</v>
      </c>
      <c r="E2661">
        <v>16</v>
      </c>
      <c r="F2661" t="s">
        <v>48</v>
      </c>
      <c r="G2661">
        <v>40</v>
      </c>
      <c r="H2661">
        <v>31</v>
      </c>
      <c r="I2661">
        <v>56</v>
      </c>
      <c r="J2661" t="s">
        <v>35</v>
      </c>
      <c r="K2661">
        <v>3.39</v>
      </c>
      <c r="L2661" t="s">
        <v>12011</v>
      </c>
      <c r="M2661" t="s">
        <v>88</v>
      </c>
      <c r="N2661" t="s">
        <v>51</v>
      </c>
      <c r="O2661" t="s">
        <v>89</v>
      </c>
      <c r="P2661" t="s">
        <v>53</v>
      </c>
      <c r="Q2661" t="s">
        <v>95</v>
      </c>
      <c r="R2661" t="s">
        <v>40</v>
      </c>
      <c r="S2661" t="s">
        <v>56</v>
      </c>
      <c r="T2661">
        <v>22</v>
      </c>
      <c r="U2661" t="s">
        <v>359</v>
      </c>
      <c r="V2661" t="s">
        <v>58</v>
      </c>
      <c r="W2661" t="s">
        <v>5206</v>
      </c>
      <c r="Y2661" t="s">
        <v>12011</v>
      </c>
      <c r="Z2661" t="s">
        <v>45</v>
      </c>
      <c r="AA2661">
        <v>2021</v>
      </c>
      <c r="AB2661" t="s">
        <v>12011</v>
      </c>
    </row>
    <row r="2662" spans="1:28" x14ac:dyDescent="0.25">
      <c r="A2662">
        <v>2019081356</v>
      </c>
      <c r="B2662" t="s">
        <v>18343</v>
      </c>
      <c r="C2662" t="s">
        <v>2344</v>
      </c>
      <c r="D2662" t="s">
        <v>93</v>
      </c>
      <c r="E2662">
        <v>15</v>
      </c>
      <c r="F2662" t="s">
        <v>34</v>
      </c>
      <c r="G2662">
        <v>77</v>
      </c>
      <c r="H2662">
        <v>71.5</v>
      </c>
      <c r="I2662">
        <v>92</v>
      </c>
      <c r="J2662" t="s">
        <v>35</v>
      </c>
      <c r="K2662">
        <v>3.54</v>
      </c>
      <c r="L2662" t="s">
        <v>12011</v>
      </c>
      <c r="M2662" t="s">
        <v>88</v>
      </c>
      <c r="N2662" t="s">
        <v>51</v>
      </c>
      <c r="O2662" t="s">
        <v>89</v>
      </c>
      <c r="P2662" t="s">
        <v>53</v>
      </c>
      <c r="Q2662" t="s">
        <v>95</v>
      </c>
      <c r="R2662" t="s">
        <v>40</v>
      </c>
      <c r="S2662" t="s">
        <v>56</v>
      </c>
      <c r="T2662">
        <v>23</v>
      </c>
      <c r="U2662" t="s">
        <v>359</v>
      </c>
      <c r="V2662" t="s">
        <v>58</v>
      </c>
      <c r="W2662" t="s">
        <v>18344</v>
      </c>
      <c r="X2662" t="s">
        <v>18345</v>
      </c>
      <c r="Y2662" t="s">
        <v>18346</v>
      </c>
      <c r="Z2662" t="s">
        <v>45</v>
      </c>
      <c r="AA2662">
        <v>2021</v>
      </c>
      <c r="AB2662" t="s">
        <v>12011</v>
      </c>
    </row>
    <row r="2663" spans="1:28" x14ac:dyDescent="0.25">
      <c r="A2663">
        <v>2019081355</v>
      </c>
      <c r="B2663" t="s">
        <v>18347</v>
      </c>
      <c r="C2663" t="s">
        <v>5603</v>
      </c>
      <c r="D2663" t="s">
        <v>93</v>
      </c>
      <c r="E2663">
        <v>14</v>
      </c>
      <c r="F2663" t="s">
        <v>71</v>
      </c>
      <c r="G2663">
        <v>117</v>
      </c>
      <c r="H2663">
        <v>110.5</v>
      </c>
      <c r="I2663">
        <v>131</v>
      </c>
      <c r="J2663" t="s">
        <v>35</v>
      </c>
      <c r="K2663">
        <v>3.13</v>
      </c>
      <c r="L2663" t="s">
        <v>12011</v>
      </c>
      <c r="M2663" t="s">
        <v>88</v>
      </c>
      <c r="N2663" t="s">
        <v>51</v>
      </c>
      <c r="O2663" t="s">
        <v>89</v>
      </c>
      <c r="P2663" t="s">
        <v>53</v>
      </c>
      <c r="Q2663" t="s">
        <v>95</v>
      </c>
      <c r="R2663" t="s">
        <v>40</v>
      </c>
      <c r="S2663" t="s">
        <v>56</v>
      </c>
      <c r="T2663">
        <v>21</v>
      </c>
      <c r="U2663" t="s">
        <v>359</v>
      </c>
      <c r="V2663" t="s">
        <v>58</v>
      </c>
      <c r="W2663" t="s">
        <v>18348</v>
      </c>
      <c r="X2663" t="s">
        <v>18349</v>
      </c>
      <c r="Y2663" t="s">
        <v>18350</v>
      </c>
      <c r="Z2663" t="s">
        <v>45</v>
      </c>
      <c r="AA2663">
        <v>2021</v>
      </c>
      <c r="AB2663" t="s">
        <v>12011</v>
      </c>
    </row>
    <row r="2664" spans="1:28" x14ac:dyDescent="0.25">
      <c r="A2664">
        <v>2020081538</v>
      </c>
      <c r="B2664" t="s">
        <v>18351</v>
      </c>
      <c r="C2664" t="s">
        <v>15448</v>
      </c>
      <c r="D2664" t="s">
        <v>93</v>
      </c>
      <c r="E2664">
        <v>15</v>
      </c>
      <c r="F2664" t="s">
        <v>34</v>
      </c>
      <c r="G2664">
        <v>77</v>
      </c>
      <c r="H2664">
        <v>71.5</v>
      </c>
      <c r="I2664">
        <v>92</v>
      </c>
      <c r="J2664" t="s">
        <v>35</v>
      </c>
      <c r="K2664">
        <v>2.8</v>
      </c>
      <c r="L2664" t="s">
        <v>12011</v>
      </c>
      <c r="M2664" t="s">
        <v>88</v>
      </c>
      <c r="N2664" t="s">
        <v>51</v>
      </c>
      <c r="O2664" t="s">
        <v>89</v>
      </c>
      <c r="P2664" t="s">
        <v>53</v>
      </c>
      <c r="Q2664" t="s">
        <v>95</v>
      </c>
      <c r="R2664" t="s">
        <v>40</v>
      </c>
      <c r="S2664" t="s">
        <v>56</v>
      </c>
      <c r="T2664">
        <v>21</v>
      </c>
      <c r="U2664" t="s">
        <v>359</v>
      </c>
      <c r="V2664" t="s">
        <v>58</v>
      </c>
      <c r="W2664" t="s">
        <v>18352</v>
      </c>
      <c r="X2664" t="s">
        <v>18353</v>
      </c>
      <c r="Y2664" t="s">
        <v>18354</v>
      </c>
      <c r="Z2664" t="s">
        <v>45</v>
      </c>
      <c r="AA2664">
        <v>2021</v>
      </c>
      <c r="AB2664" t="s">
        <v>12011</v>
      </c>
    </row>
    <row r="2665" spans="1:28" x14ac:dyDescent="0.25">
      <c r="A2665">
        <v>2019111003</v>
      </c>
      <c r="B2665" t="s">
        <v>2774</v>
      </c>
      <c r="C2665" t="s">
        <v>6025</v>
      </c>
      <c r="D2665" t="s">
        <v>93</v>
      </c>
      <c r="E2665">
        <v>14</v>
      </c>
      <c r="F2665" t="s">
        <v>34</v>
      </c>
      <c r="G2665">
        <v>74</v>
      </c>
      <c r="H2665">
        <v>68</v>
      </c>
      <c r="I2665">
        <v>88</v>
      </c>
      <c r="J2665" t="s">
        <v>35</v>
      </c>
      <c r="K2665">
        <v>3.41</v>
      </c>
      <c r="L2665" t="s">
        <v>12011</v>
      </c>
      <c r="M2665" t="s">
        <v>63</v>
      </c>
      <c r="N2665" t="s">
        <v>12011</v>
      </c>
      <c r="O2665" t="s">
        <v>64</v>
      </c>
      <c r="P2665" t="s">
        <v>65</v>
      </c>
      <c r="Q2665" t="s">
        <v>95</v>
      </c>
      <c r="R2665" t="s">
        <v>40</v>
      </c>
      <c r="S2665" t="s">
        <v>56</v>
      </c>
      <c r="T2665">
        <v>20</v>
      </c>
      <c r="U2665" t="s">
        <v>359</v>
      </c>
      <c r="V2665" t="s">
        <v>58</v>
      </c>
      <c r="W2665" t="s">
        <v>18355</v>
      </c>
      <c r="X2665" t="s">
        <v>18356</v>
      </c>
      <c r="Y2665" t="s">
        <v>18357</v>
      </c>
      <c r="Z2665" t="s">
        <v>45</v>
      </c>
      <c r="AA2665">
        <v>2021</v>
      </c>
      <c r="AB2665" t="s">
        <v>12011</v>
      </c>
    </row>
    <row r="2666" spans="1:28" x14ac:dyDescent="0.25">
      <c r="A2666">
        <v>2020081616</v>
      </c>
      <c r="B2666" t="s">
        <v>1113</v>
      </c>
      <c r="C2666" t="s">
        <v>6699</v>
      </c>
      <c r="D2666" t="s">
        <v>93</v>
      </c>
      <c r="E2666">
        <v>17</v>
      </c>
      <c r="F2666" t="s">
        <v>139</v>
      </c>
      <c r="G2666">
        <v>62</v>
      </c>
      <c r="H2666">
        <v>62</v>
      </c>
      <c r="I2666">
        <v>79</v>
      </c>
      <c r="J2666" t="s">
        <v>35</v>
      </c>
      <c r="K2666">
        <v>3.65</v>
      </c>
      <c r="L2666" t="s">
        <v>12011</v>
      </c>
      <c r="M2666" t="s">
        <v>12054</v>
      </c>
      <c r="N2666" t="s">
        <v>80</v>
      </c>
      <c r="O2666" t="s">
        <v>81</v>
      </c>
      <c r="P2666" t="s">
        <v>65</v>
      </c>
      <c r="Q2666" t="s">
        <v>95</v>
      </c>
      <c r="R2666" t="s">
        <v>40</v>
      </c>
      <c r="S2666" t="s">
        <v>56</v>
      </c>
      <c r="T2666">
        <v>19</v>
      </c>
      <c r="U2666" t="s">
        <v>359</v>
      </c>
      <c r="V2666" t="s">
        <v>58</v>
      </c>
      <c r="W2666" t="s">
        <v>6700</v>
      </c>
      <c r="X2666" t="s">
        <v>6701</v>
      </c>
      <c r="Y2666" t="s">
        <v>6702</v>
      </c>
      <c r="Z2666" t="s">
        <v>45</v>
      </c>
      <c r="AA2666">
        <v>2021</v>
      </c>
      <c r="AB2666" t="s">
        <v>12011</v>
      </c>
    </row>
    <row r="2667" spans="1:28" x14ac:dyDescent="0.25">
      <c r="A2667">
        <v>2020071044</v>
      </c>
      <c r="B2667" t="s">
        <v>1118</v>
      </c>
      <c r="C2667" t="s">
        <v>7173</v>
      </c>
      <c r="D2667" t="s">
        <v>93</v>
      </c>
      <c r="E2667">
        <v>9</v>
      </c>
      <c r="F2667" t="s">
        <v>139</v>
      </c>
      <c r="G2667">
        <v>45</v>
      </c>
      <c r="H2667">
        <v>45</v>
      </c>
      <c r="I2667">
        <v>54</v>
      </c>
      <c r="J2667" t="s">
        <v>35</v>
      </c>
      <c r="K2667">
        <v>3.67</v>
      </c>
      <c r="L2667" t="s">
        <v>12011</v>
      </c>
      <c r="M2667" t="s">
        <v>398</v>
      </c>
      <c r="N2667" t="s">
        <v>94</v>
      </c>
      <c r="O2667" t="s">
        <v>81</v>
      </c>
      <c r="P2667" t="s">
        <v>65</v>
      </c>
      <c r="Q2667" t="s">
        <v>95</v>
      </c>
      <c r="R2667" t="s">
        <v>40</v>
      </c>
      <c r="S2667" t="s">
        <v>56</v>
      </c>
      <c r="T2667">
        <v>41</v>
      </c>
      <c r="U2667" t="s">
        <v>359</v>
      </c>
      <c r="V2667" t="s">
        <v>58</v>
      </c>
      <c r="W2667" t="s">
        <v>18358</v>
      </c>
      <c r="X2667" t="s">
        <v>18359</v>
      </c>
      <c r="Y2667" t="s">
        <v>18360</v>
      </c>
      <c r="Z2667" t="s">
        <v>45</v>
      </c>
      <c r="AA2667">
        <v>2021</v>
      </c>
      <c r="AB2667" t="s">
        <v>12011</v>
      </c>
    </row>
    <row r="2668" spans="1:28" x14ac:dyDescent="0.25">
      <c r="A2668">
        <v>2016101014</v>
      </c>
      <c r="B2668" t="s">
        <v>1438</v>
      </c>
      <c r="C2668" t="s">
        <v>4907</v>
      </c>
      <c r="D2668" t="s">
        <v>93</v>
      </c>
      <c r="E2668" t="s">
        <v>12011</v>
      </c>
      <c r="F2668" t="s">
        <v>12011</v>
      </c>
      <c r="G2668">
        <v>37</v>
      </c>
      <c r="H2668" t="s">
        <v>12011</v>
      </c>
      <c r="I2668" t="s">
        <v>12011</v>
      </c>
      <c r="J2668" t="s">
        <v>35</v>
      </c>
      <c r="K2668">
        <v>3.06</v>
      </c>
      <c r="L2668" t="s">
        <v>12011</v>
      </c>
      <c r="M2668" t="s">
        <v>428</v>
      </c>
      <c r="N2668" t="s">
        <v>680</v>
      </c>
      <c r="O2668" t="s">
        <v>64</v>
      </c>
      <c r="P2668" t="s">
        <v>65</v>
      </c>
      <c r="Q2668" t="s">
        <v>95</v>
      </c>
      <c r="R2668" t="s">
        <v>40</v>
      </c>
      <c r="S2668" t="s">
        <v>56</v>
      </c>
      <c r="T2668">
        <v>29</v>
      </c>
      <c r="U2668" t="s">
        <v>359</v>
      </c>
      <c r="V2668" t="s">
        <v>58</v>
      </c>
      <c r="W2668" t="s">
        <v>18361</v>
      </c>
      <c r="Y2668" t="s">
        <v>18362</v>
      </c>
      <c r="Z2668" t="s">
        <v>45</v>
      </c>
      <c r="AA2668">
        <v>2021</v>
      </c>
      <c r="AB2668" t="s">
        <v>12011</v>
      </c>
    </row>
    <row r="2669" spans="1:28" x14ac:dyDescent="0.25">
      <c r="A2669">
        <v>2021011023</v>
      </c>
      <c r="B2669" t="s">
        <v>3409</v>
      </c>
      <c r="C2669" t="s">
        <v>7803</v>
      </c>
      <c r="D2669" t="s">
        <v>93</v>
      </c>
      <c r="E2669">
        <v>16</v>
      </c>
      <c r="F2669" t="s">
        <v>48</v>
      </c>
      <c r="G2669">
        <v>40</v>
      </c>
      <c r="H2669">
        <v>31</v>
      </c>
      <c r="I2669">
        <v>56</v>
      </c>
      <c r="J2669" t="s">
        <v>35</v>
      </c>
      <c r="K2669">
        <v>3.32</v>
      </c>
      <c r="L2669" t="s">
        <v>12011</v>
      </c>
      <c r="M2669" t="s">
        <v>88</v>
      </c>
      <c r="N2669" t="s">
        <v>51</v>
      </c>
      <c r="O2669" t="s">
        <v>89</v>
      </c>
      <c r="P2669" t="s">
        <v>53</v>
      </c>
      <c r="Q2669" t="s">
        <v>95</v>
      </c>
      <c r="R2669" t="s">
        <v>40</v>
      </c>
      <c r="S2669" t="s">
        <v>56</v>
      </c>
      <c r="T2669">
        <v>19</v>
      </c>
      <c r="U2669" t="s">
        <v>359</v>
      </c>
      <c r="V2669" t="s">
        <v>58</v>
      </c>
      <c r="W2669" t="s">
        <v>7804</v>
      </c>
      <c r="Y2669" t="s">
        <v>12011</v>
      </c>
      <c r="Z2669" t="s">
        <v>45</v>
      </c>
      <c r="AA2669">
        <v>2021</v>
      </c>
      <c r="AB2669" t="s">
        <v>12011</v>
      </c>
    </row>
    <row r="2670" spans="1:28" x14ac:dyDescent="0.25">
      <c r="A2670">
        <v>2019081357</v>
      </c>
      <c r="B2670" t="s">
        <v>9546</v>
      </c>
      <c r="C2670" t="s">
        <v>8743</v>
      </c>
      <c r="D2670" t="s">
        <v>93</v>
      </c>
      <c r="E2670">
        <v>14</v>
      </c>
      <c r="F2670" t="s">
        <v>34</v>
      </c>
      <c r="G2670">
        <v>99</v>
      </c>
      <c r="H2670">
        <v>92.5</v>
      </c>
      <c r="I2670">
        <v>113</v>
      </c>
      <c r="J2670" t="s">
        <v>35</v>
      </c>
      <c r="K2670">
        <v>3.5</v>
      </c>
      <c r="L2670" t="s">
        <v>12011</v>
      </c>
      <c r="M2670" t="s">
        <v>88</v>
      </c>
      <c r="N2670" t="s">
        <v>51</v>
      </c>
      <c r="O2670" t="s">
        <v>89</v>
      </c>
      <c r="P2670" t="s">
        <v>53</v>
      </c>
      <c r="Q2670" t="s">
        <v>95</v>
      </c>
      <c r="R2670" t="s">
        <v>40</v>
      </c>
      <c r="S2670" t="s">
        <v>56</v>
      </c>
      <c r="T2670">
        <v>23</v>
      </c>
      <c r="U2670" t="s">
        <v>359</v>
      </c>
      <c r="V2670" t="s">
        <v>58</v>
      </c>
      <c r="W2670" t="s">
        <v>18363</v>
      </c>
      <c r="X2670" t="s">
        <v>18364</v>
      </c>
      <c r="Y2670" t="s">
        <v>18365</v>
      </c>
      <c r="Z2670" t="s">
        <v>45</v>
      </c>
      <c r="AA2670">
        <v>2021</v>
      </c>
      <c r="AB2670" t="s">
        <v>12011</v>
      </c>
    </row>
    <row r="2671" spans="1:28" x14ac:dyDescent="0.25">
      <c r="A2671">
        <v>2020091353</v>
      </c>
      <c r="B2671" t="s">
        <v>18366</v>
      </c>
      <c r="C2671" t="s">
        <v>18367</v>
      </c>
      <c r="D2671" t="s">
        <v>93</v>
      </c>
      <c r="E2671">
        <v>12</v>
      </c>
      <c r="F2671" t="s">
        <v>139</v>
      </c>
      <c r="G2671">
        <v>74</v>
      </c>
      <c r="H2671">
        <v>62.5</v>
      </c>
      <c r="I2671">
        <v>86</v>
      </c>
      <c r="J2671" t="s">
        <v>35</v>
      </c>
      <c r="K2671">
        <v>3.09</v>
      </c>
      <c r="L2671" t="s">
        <v>12011</v>
      </c>
      <c r="M2671" t="s">
        <v>88</v>
      </c>
      <c r="N2671" t="s">
        <v>51</v>
      </c>
      <c r="O2671" t="s">
        <v>89</v>
      </c>
      <c r="P2671" t="s">
        <v>53</v>
      </c>
      <c r="Q2671" t="s">
        <v>95</v>
      </c>
      <c r="R2671" t="s">
        <v>40</v>
      </c>
      <c r="S2671" t="s">
        <v>56</v>
      </c>
      <c r="T2671">
        <v>19</v>
      </c>
      <c r="U2671" t="s">
        <v>359</v>
      </c>
      <c r="V2671" t="s">
        <v>58</v>
      </c>
      <c r="W2671" t="s">
        <v>18368</v>
      </c>
      <c r="Y2671" t="s">
        <v>18369</v>
      </c>
      <c r="Z2671" t="s">
        <v>45</v>
      </c>
      <c r="AA2671">
        <v>2021</v>
      </c>
      <c r="AB2671" t="s">
        <v>12011</v>
      </c>
    </row>
    <row r="2672" spans="1:28" x14ac:dyDescent="0.25">
      <c r="A2672">
        <v>2018061049</v>
      </c>
      <c r="B2672" t="s">
        <v>18370</v>
      </c>
      <c r="C2672" t="s">
        <v>9736</v>
      </c>
      <c r="D2672" t="s">
        <v>93</v>
      </c>
      <c r="E2672">
        <v>15</v>
      </c>
      <c r="F2672" t="s">
        <v>71</v>
      </c>
      <c r="G2672">
        <v>126</v>
      </c>
      <c r="H2672">
        <v>128</v>
      </c>
      <c r="I2672">
        <v>141</v>
      </c>
      <c r="J2672" t="s">
        <v>35</v>
      </c>
      <c r="K2672">
        <v>3</v>
      </c>
      <c r="L2672" t="s">
        <v>12011</v>
      </c>
      <c r="M2672" t="s">
        <v>63</v>
      </c>
      <c r="N2672" t="s">
        <v>12011</v>
      </c>
      <c r="O2672" t="s">
        <v>64</v>
      </c>
      <c r="P2672" t="s">
        <v>65</v>
      </c>
      <c r="Q2672" t="s">
        <v>95</v>
      </c>
      <c r="R2672" t="s">
        <v>40</v>
      </c>
      <c r="S2672" t="s">
        <v>56</v>
      </c>
      <c r="T2672">
        <v>23</v>
      </c>
      <c r="U2672" t="s">
        <v>359</v>
      </c>
      <c r="V2672" t="s">
        <v>58</v>
      </c>
      <c r="W2672" t="s">
        <v>18371</v>
      </c>
      <c r="X2672" t="s">
        <v>18372</v>
      </c>
      <c r="Y2672" t="s">
        <v>18373</v>
      </c>
      <c r="Z2672" t="s">
        <v>45</v>
      </c>
      <c r="AA2672">
        <v>2021</v>
      </c>
      <c r="AB2672" t="s">
        <v>12011</v>
      </c>
    </row>
    <row r="2673" spans="1:28" x14ac:dyDescent="0.25">
      <c r="A2673">
        <v>2019081330</v>
      </c>
      <c r="B2673" t="s">
        <v>18374</v>
      </c>
      <c r="C2673" t="s">
        <v>9872</v>
      </c>
      <c r="D2673" t="s">
        <v>93</v>
      </c>
      <c r="E2673">
        <v>14</v>
      </c>
      <c r="F2673" t="s">
        <v>34</v>
      </c>
      <c r="G2673">
        <v>102</v>
      </c>
      <c r="H2673">
        <v>93</v>
      </c>
      <c r="I2673">
        <v>116</v>
      </c>
      <c r="J2673" t="s">
        <v>35</v>
      </c>
      <c r="K2673">
        <v>2.96</v>
      </c>
      <c r="L2673" t="s">
        <v>12011</v>
      </c>
      <c r="M2673" t="s">
        <v>272</v>
      </c>
      <c r="N2673" t="s">
        <v>12011</v>
      </c>
      <c r="O2673" t="s">
        <v>64</v>
      </c>
      <c r="P2673" t="s">
        <v>65</v>
      </c>
      <c r="Q2673" t="s">
        <v>95</v>
      </c>
      <c r="R2673" t="s">
        <v>40</v>
      </c>
      <c r="S2673" t="s">
        <v>56</v>
      </c>
      <c r="T2673">
        <v>19</v>
      </c>
      <c r="U2673" t="s">
        <v>359</v>
      </c>
      <c r="V2673" t="s">
        <v>58</v>
      </c>
      <c r="W2673" t="s">
        <v>18375</v>
      </c>
      <c r="X2673" t="s">
        <v>18376</v>
      </c>
      <c r="Y2673" t="s">
        <v>18377</v>
      </c>
      <c r="Z2673" t="s">
        <v>45</v>
      </c>
      <c r="AA2673">
        <v>2021</v>
      </c>
      <c r="AB2673" t="s">
        <v>12011</v>
      </c>
    </row>
    <row r="2674" spans="1:28" x14ac:dyDescent="0.25">
      <c r="A2674">
        <v>2020101119</v>
      </c>
      <c r="B2674" t="s">
        <v>18378</v>
      </c>
      <c r="C2674" t="s">
        <v>18379</v>
      </c>
      <c r="D2674" t="s">
        <v>93</v>
      </c>
      <c r="E2674">
        <v>15</v>
      </c>
      <c r="F2674" t="s">
        <v>34</v>
      </c>
      <c r="G2674">
        <v>80</v>
      </c>
      <c r="H2674">
        <v>71.5</v>
      </c>
      <c r="I2674">
        <v>95</v>
      </c>
      <c r="J2674" t="s">
        <v>35</v>
      </c>
      <c r="K2674">
        <v>2.8</v>
      </c>
      <c r="L2674" t="s">
        <v>12011</v>
      </c>
      <c r="M2674" t="s">
        <v>88</v>
      </c>
      <c r="N2674" t="s">
        <v>51</v>
      </c>
      <c r="O2674" t="s">
        <v>89</v>
      </c>
      <c r="P2674" t="s">
        <v>53</v>
      </c>
      <c r="Q2674" t="s">
        <v>95</v>
      </c>
      <c r="R2674" t="s">
        <v>40</v>
      </c>
      <c r="S2674" t="s">
        <v>56</v>
      </c>
      <c r="T2674">
        <v>19</v>
      </c>
      <c r="U2674" t="s">
        <v>359</v>
      </c>
      <c r="V2674" t="s">
        <v>58</v>
      </c>
      <c r="W2674" t="s">
        <v>18380</v>
      </c>
      <c r="X2674" t="s">
        <v>18381</v>
      </c>
      <c r="Y2674" t="s">
        <v>18382</v>
      </c>
      <c r="Z2674" t="s">
        <v>45</v>
      </c>
      <c r="AA2674">
        <v>2021</v>
      </c>
      <c r="AB2674" t="s">
        <v>12011</v>
      </c>
    </row>
    <row r="2675" spans="1:28" x14ac:dyDescent="0.25">
      <c r="A2675">
        <v>2021111029</v>
      </c>
      <c r="B2675" t="s">
        <v>3828</v>
      </c>
      <c r="C2675" t="s">
        <v>3829</v>
      </c>
      <c r="D2675" t="s">
        <v>93</v>
      </c>
      <c r="E2675">
        <v>13</v>
      </c>
      <c r="F2675" t="s">
        <v>48</v>
      </c>
      <c r="G2675">
        <v>13</v>
      </c>
      <c r="H2675">
        <v>13</v>
      </c>
      <c r="I2675">
        <v>26</v>
      </c>
      <c r="J2675" t="s">
        <v>35</v>
      </c>
      <c r="K2675">
        <v>3.92</v>
      </c>
      <c r="L2675" t="s">
        <v>12011</v>
      </c>
      <c r="M2675" t="s">
        <v>272</v>
      </c>
      <c r="N2675" t="s">
        <v>94</v>
      </c>
      <c r="O2675" t="s">
        <v>64</v>
      </c>
      <c r="P2675" t="s">
        <v>65</v>
      </c>
      <c r="Q2675" t="s">
        <v>95</v>
      </c>
      <c r="R2675" t="s">
        <v>40</v>
      </c>
      <c r="S2675" t="s">
        <v>56</v>
      </c>
      <c r="T2675">
        <v>20</v>
      </c>
      <c r="U2675" t="s">
        <v>359</v>
      </c>
      <c r="V2675" t="s">
        <v>58</v>
      </c>
      <c r="W2675" t="s">
        <v>3830</v>
      </c>
      <c r="Y2675" t="s">
        <v>12011</v>
      </c>
      <c r="Z2675" t="s">
        <v>10925</v>
      </c>
      <c r="AA2675">
        <v>2022</v>
      </c>
      <c r="AB2675" t="s">
        <v>12011</v>
      </c>
    </row>
    <row r="2676" spans="1:28" x14ac:dyDescent="0.25">
      <c r="A2676">
        <v>2021091056</v>
      </c>
      <c r="B2676" t="s">
        <v>734</v>
      </c>
      <c r="C2676" t="s">
        <v>735</v>
      </c>
      <c r="D2676" t="s">
        <v>93</v>
      </c>
      <c r="E2676">
        <v>6</v>
      </c>
      <c r="F2676" t="s">
        <v>48</v>
      </c>
      <c r="G2676">
        <v>19</v>
      </c>
      <c r="H2676">
        <v>22</v>
      </c>
      <c r="I2676">
        <v>25</v>
      </c>
      <c r="J2676" t="s">
        <v>35</v>
      </c>
      <c r="K2676">
        <v>2.89</v>
      </c>
      <c r="L2676" t="s">
        <v>12011</v>
      </c>
      <c r="M2676" t="s">
        <v>428</v>
      </c>
      <c r="N2676" t="s">
        <v>12011</v>
      </c>
      <c r="O2676" t="s">
        <v>64</v>
      </c>
      <c r="P2676" t="s">
        <v>65</v>
      </c>
      <c r="Q2676" t="s">
        <v>95</v>
      </c>
      <c r="R2676" t="s">
        <v>55</v>
      </c>
      <c r="S2676" t="s">
        <v>56</v>
      </c>
      <c r="T2676">
        <v>21</v>
      </c>
      <c r="U2676" t="s">
        <v>359</v>
      </c>
      <c r="V2676" t="s">
        <v>58</v>
      </c>
      <c r="W2676" t="s">
        <v>736</v>
      </c>
      <c r="X2676" t="s">
        <v>737</v>
      </c>
      <c r="Y2676" t="s">
        <v>738</v>
      </c>
      <c r="Z2676" t="s">
        <v>45</v>
      </c>
      <c r="AA2676">
        <v>2021</v>
      </c>
      <c r="AB2676" t="s">
        <v>12011</v>
      </c>
    </row>
    <row r="2677" spans="1:28" x14ac:dyDescent="0.25">
      <c r="A2677">
        <v>2021081349</v>
      </c>
      <c r="B2677" t="s">
        <v>18383</v>
      </c>
      <c r="C2677" t="s">
        <v>3920</v>
      </c>
      <c r="D2677" t="s">
        <v>93</v>
      </c>
      <c r="E2677" t="s">
        <v>12011</v>
      </c>
      <c r="F2677" t="s">
        <v>48</v>
      </c>
      <c r="G2677">
        <v>0</v>
      </c>
      <c r="H2677" t="s">
        <v>12011</v>
      </c>
      <c r="I2677" t="s">
        <v>12011</v>
      </c>
      <c r="J2677" t="s">
        <v>35</v>
      </c>
      <c r="K2677">
        <v>0</v>
      </c>
      <c r="L2677" t="s">
        <v>12011</v>
      </c>
      <c r="M2677" t="s">
        <v>88</v>
      </c>
      <c r="N2677" t="s">
        <v>94</v>
      </c>
      <c r="O2677" t="s">
        <v>89</v>
      </c>
      <c r="P2677" t="s">
        <v>53</v>
      </c>
      <c r="Q2677" t="s">
        <v>1917</v>
      </c>
      <c r="R2677" t="s">
        <v>40</v>
      </c>
      <c r="S2677" t="s">
        <v>56</v>
      </c>
      <c r="T2677">
        <v>30</v>
      </c>
      <c r="U2677" t="s">
        <v>359</v>
      </c>
      <c r="V2677" t="s">
        <v>58</v>
      </c>
      <c r="W2677" t="s">
        <v>18384</v>
      </c>
      <c r="Y2677" t="s">
        <v>12011</v>
      </c>
      <c r="Z2677" t="s">
        <v>45</v>
      </c>
      <c r="AA2677">
        <v>2021</v>
      </c>
      <c r="AB2677" t="s">
        <v>12011</v>
      </c>
    </row>
    <row r="2678" spans="1:28" x14ac:dyDescent="0.25">
      <c r="A2678">
        <v>2020101089</v>
      </c>
      <c r="B2678" t="s">
        <v>5990</v>
      </c>
      <c r="C2678" t="s">
        <v>5991</v>
      </c>
      <c r="D2678" t="s">
        <v>93</v>
      </c>
      <c r="E2678">
        <v>9</v>
      </c>
      <c r="F2678" t="s">
        <v>78</v>
      </c>
      <c r="G2678">
        <v>28</v>
      </c>
      <c r="H2678">
        <v>19</v>
      </c>
      <c r="I2678">
        <v>37</v>
      </c>
      <c r="J2678" t="s">
        <v>35</v>
      </c>
      <c r="K2678">
        <v>2.64</v>
      </c>
      <c r="L2678" t="s">
        <v>12011</v>
      </c>
      <c r="M2678" t="s">
        <v>12054</v>
      </c>
      <c r="N2678" t="s">
        <v>12011</v>
      </c>
      <c r="O2678" t="s">
        <v>81</v>
      </c>
      <c r="P2678" t="s">
        <v>65</v>
      </c>
      <c r="Q2678" t="s">
        <v>1917</v>
      </c>
      <c r="R2678" t="s">
        <v>40</v>
      </c>
      <c r="S2678" t="s">
        <v>56</v>
      </c>
      <c r="T2678">
        <v>30</v>
      </c>
      <c r="U2678" t="s">
        <v>359</v>
      </c>
      <c r="V2678" t="s">
        <v>58</v>
      </c>
      <c r="W2678" t="s">
        <v>5992</v>
      </c>
      <c r="Y2678" t="s">
        <v>12011</v>
      </c>
      <c r="Z2678" t="s">
        <v>45</v>
      </c>
      <c r="AA2678">
        <v>2021</v>
      </c>
      <c r="AB2678" t="s">
        <v>12011</v>
      </c>
    </row>
    <row r="2679" spans="1:28" x14ac:dyDescent="0.25">
      <c r="A2679">
        <v>2010010035</v>
      </c>
      <c r="B2679" t="s">
        <v>10735</v>
      </c>
      <c r="C2679" t="s">
        <v>10577</v>
      </c>
      <c r="D2679" t="s">
        <v>93</v>
      </c>
      <c r="E2679">
        <v>3</v>
      </c>
      <c r="F2679" t="s">
        <v>71</v>
      </c>
      <c r="G2679">
        <v>168</v>
      </c>
      <c r="H2679">
        <v>171.5</v>
      </c>
      <c r="I2679">
        <v>171</v>
      </c>
      <c r="J2679" t="s">
        <v>35</v>
      </c>
      <c r="K2679">
        <v>2.88</v>
      </c>
      <c r="L2679" t="s">
        <v>12011</v>
      </c>
      <c r="M2679" t="s">
        <v>88</v>
      </c>
      <c r="N2679" t="s">
        <v>12011</v>
      </c>
      <c r="O2679" t="s">
        <v>89</v>
      </c>
      <c r="P2679" t="s">
        <v>53</v>
      </c>
      <c r="Q2679" t="s">
        <v>1917</v>
      </c>
      <c r="R2679" t="s">
        <v>40</v>
      </c>
      <c r="S2679" t="s">
        <v>56</v>
      </c>
      <c r="T2679">
        <v>32</v>
      </c>
      <c r="U2679" t="s">
        <v>359</v>
      </c>
      <c r="V2679" t="s">
        <v>58</v>
      </c>
      <c r="W2679" t="s">
        <v>10737</v>
      </c>
      <c r="X2679" t="s">
        <v>10738</v>
      </c>
      <c r="Y2679" t="s">
        <v>10739</v>
      </c>
      <c r="Z2679" t="s">
        <v>45</v>
      </c>
      <c r="AA2679">
        <v>2021</v>
      </c>
      <c r="AB2679" t="s">
        <v>12011</v>
      </c>
    </row>
    <row r="2680" spans="1:28" x14ac:dyDescent="0.25">
      <c r="A2680">
        <v>2021011014</v>
      </c>
      <c r="B2680" t="s">
        <v>8382</v>
      </c>
      <c r="C2680" t="s">
        <v>1596</v>
      </c>
      <c r="D2680" t="s">
        <v>176</v>
      </c>
      <c r="E2680" t="s">
        <v>12011</v>
      </c>
      <c r="F2680" t="s">
        <v>12011</v>
      </c>
      <c r="G2680">
        <v>12</v>
      </c>
      <c r="H2680" t="s">
        <v>12011</v>
      </c>
      <c r="I2680" t="s">
        <v>12011</v>
      </c>
      <c r="J2680" t="s">
        <v>35</v>
      </c>
      <c r="K2680">
        <v>2.13</v>
      </c>
      <c r="L2680" t="s">
        <v>49</v>
      </c>
      <c r="M2680" t="s">
        <v>216</v>
      </c>
      <c r="N2680" t="s">
        <v>12011</v>
      </c>
      <c r="O2680" t="s">
        <v>147</v>
      </c>
      <c r="P2680" t="s">
        <v>148</v>
      </c>
      <c r="Q2680" t="s">
        <v>179</v>
      </c>
      <c r="R2680" t="s">
        <v>40</v>
      </c>
      <c r="S2680" t="s">
        <v>130</v>
      </c>
      <c r="T2680">
        <v>35</v>
      </c>
      <c r="U2680" t="s">
        <v>359</v>
      </c>
      <c r="V2680" t="s">
        <v>58</v>
      </c>
      <c r="W2680" t="s">
        <v>18385</v>
      </c>
      <c r="X2680" t="s">
        <v>18386</v>
      </c>
      <c r="Y2680" t="s">
        <v>18387</v>
      </c>
      <c r="Z2680" t="s">
        <v>45</v>
      </c>
      <c r="AA2680">
        <v>2021</v>
      </c>
      <c r="AB2680" t="s">
        <v>12011</v>
      </c>
    </row>
    <row r="2681" spans="1:28" x14ac:dyDescent="0.25">
      <c r="A2681">
        <v>2020081556</v>
      </c>
      <c r="B2681" t="s">
        <v>14507</v>
      </c>
      <c r="C2681" t="s">
        <v>16243</v>
      </c>
      <c r="D2681" t="s">
        <v>176</v>
      </c>
      <c r="E2681">
        <v>15</v>
      </c>
      <c r="F2681" t="s">
        <v>34</v>
      </c>
      <c r="G2681">
        <v>72</v>
      </c>
      <c r="H2681">
        <v>69.5</v>
      </c>
      <c r="I2681">
        <v>87</v>
      </c>
      <c r="J2681" t="s">
        <v>35</v>
      </c>
      <c r="K2681">
        <v>2.9</v>
      </c>
      <c r="L2681" t="s">
        <v>12011</v>
      </c>
      <c r="M2681" t="s">
        <v>464</v>
      </c>
      <c r="N2681" t="s">
        <v>6792</v>
      </c>
      <c r="O2681" t="s">
        <v>89</v>
      </c>
      <c r="P2681" t="s">
        <v>53</v>
      </c>
      <c r="Q2681" t="s">
        <v>179</v>
      </c>
      <c r="R2681" t="s">
        <v>40</v>
      </c>
      <c r="S2681" t="s">
        <v>56</v>
      </c>
      <c r="T2681">
        <v>30</v>
      </c>
      <c r="U2681" t="s">
        <v>359</v>
      </c>
      <c r="V2681" t="s">
        <v>58</v>
      </c>
      <c r="W2681" t="s">
        <v>18388</v>
      </c>
      <c r="X2681" t="s">
        <v>18389</v>
      </c>
      <c r="Y2681" t="s">
        <v>18390</v>
      </c>
      <c r="Z2681" t="s">
        <v>45</v>
      </c>
      <c r="AA2681">
        <v>2021</v>
      </c>
      <c r="AB2681" t="s">
        <v>12011</v>
      </c>
    </row>
    <row r="2682" spans="1:28" x14ac:dyDescent="0.25">
      <c r="A2682">
        <v>2016091134</v>
      </c>
      <c r="B2682" t="s">
        <v>18391</v>
      </c>
      <c r="C2682" t="s">
        <v>18392</v>
      </c>
      <c r="D2682" t="s">
        <v>47</v>
      </c>
      <c r="E2682">
        <v>12</v>
      </c>
      <c r="F2682" t="s">
        <v>34</v>
      </c>
      <c r="G2682">
        <v>50</v>
      </c>
      <c r="H2682">
        <v>70</v>
      </c>
      <c r="I2682">
        <v>62</v>
      </c>
      <c r="J2682" t="s">
        <v>35</v>
      </c>
      <c r="K2682">
        <v>2.3199999999999998</v>
      </c>
      <c r="L2682" t="s">
        <v>49</v>
      </c>
      <c r="M2682" t="s">
        <v>216</v>
      </c>
      <c r="N2682" t="s">
        <v>134</v>
      </c>
      <c r="O2682" t="s">
        <v>147</v>
      </c>
      <c r="P2682" t="s">
        <v>148</v>
      </c>
      <c r="Q2682" t="s">
        <v>54</v>
      </c>
      <c r="R2682" t="s">
        <v>40</v>
      </c>
      <c r="S2682" t="s">
        <v>56</v>
      </c>
      <c r="T2682">
        <v>24</v>
      </c>
      <c r="U2682" t="s">
        <v>18393</v>
      </c>
      <c r="V2682" t="s">
        <v>58</v>
      </c>
      <c r="W2682" t="s">
        <v>18394</v>
      </c>
      <c r="X2682" t="s">
        <v>18395</v>
      </c>
      <c r="Y2682" t="s">
        <v>18396</v>
      </c>
      <c r="Z2682" t="s">
        <v>10925</v>
      </c>
      <c r="AA2682">
        <v>2022</v>
      </c>
      <c r="AB2682" t="s">
        <v>12011</v>
      </c>
    </row>
    <row r="2683" spans="1:28" x14ac:dyDescent="0.25">
      <c r="A2683">
        <v>2018071083</v>
      </c>
      <c r="B2683" t="s">
        <v>18397</v>
      </c>
      <c r="C2683" t="s">
        <v>4907</v>
      </c>
      <c r="D2683" t="s">
        <v>47</v>
      </c>
      <c r="E2683">
        <v>15</v>
      </c>
      <c r="F2683" t="s">
        <v>34</v>
      </c>
      <c r="G2683">
        <v>81</v>
      </c>
      <c r="H2683">
        <v>81</v>
      </c>
      <c r="I2683">
        <v>96</v>
      </c>
      <c r="J2683" t="s">
        <v>35</v>
      </c>
      <c r="K2683">
        <v>2.4500000000000002</v>
      </c>
      <c r="L2683" t="s">
        <v>12011</v>
      </c>
      <c r="M2683" t="s">
        <v>1135</v>
      </c>
      <c r="N2683" t="s">
        <v>134</v>
      </c>
      <c r="O2683" t="s">
        <v>168</v>
      </c>
      <c r="P2683" t="s">
        <v>148</v>
      </c>
      <c r="Q2683" t="s">
        <v>54</v>
      </c>
      <c r="R2683" t="s">
        <v>40</v>
      </c>
      <c r="S2683" t="s">
        <v>56</v>
      </c>
      <c r="T2683">
        <v>22</v>
      </c>
      <c r="U2683" t="s">
        <v>526</v>
      </c>
      <c r="V2683" t="s">
        <v>58</v>
      </c>
      <c r="W2683" t="s">
        <v>18398</v>
      </c>
      <c r="X2683" t="s">
        <v>18399</v>
      </c>
      <c r="Y2683" t="s">
        <v>18400</v>
      </c>
      <c r="Z2683" t="s">
        <v>45</v>
      </c>
      <c r="AA2683">
        <v>2021</v>
      </c>
      <c r="AB2683" t="s">
        <v>12011</v>
      </c>
    </row>
    <row r="2684" spans="1:28" x14ac:dyDescent="0.25">
      <c r="A2684">
        <v>98555</v>
      </c>
      <c r="B2684" t="s">
        <v>6261</v>
      </c>
      <c r="C2684" t="s">
        <v>7588</v>
      </c>
      <c r="D2684" t="s">
        <v>47</v>
      </c>
      <c r="E2684">
        <v>12</v>
      </c>
      <c r="F2684" t="s">
        <v>34</v>
      </c>
      <c r="G2684">
        <v>54</v>
      </c>
      <c r="H2684">
        <v>66</v>
      </c>
      <c r="I2684">
        <v>66</v>
      </c>
      <c r="J2684" t="s">
        <v>115</v>
      </c>
      <c r="K2684">
        <v>3.35</v>
      </c>
      <c r="L2684" t="s">
        <v>12011</v>
      </c>
      <c r="M2684" t="s">
        <v>12100</v>
      </c>
      <c r="N2684" t="s">
        <v>12011</v>
      </c>
      <c r="O2684" t="s">
        <v>155</v>
      </c>
      <c r="P2684" t="s">
        <v>156</v>
      </c>
      <c r="Q2684" t="s">
        <v>18401</v>
      </c>
      <c r="R2684" t="s">
        <v>55</v>
      </c>
      <c r="S2684" t="s">
        <v>130</v>
      </c>
      <c r="T2684">
        <v>40</v>
      </c>
      <c r="U2684" t="s">
        <v>74</v>
      </c>
      <c r="V2684" t="s">
        <v>58</v>
      </c>
      <c r="W2684" t="s">
        <v>18402</v>
      </c>
      <c r="X2684" t="s">
        <v>18403</v>
      </c>
      <c r="Y2684" t="s">
        <v>12011</v>
      </c>
      <c r="Z2684" t="s">
        <v>12067</v>
      </c>
      <c r="AA2684">
        <v>2022</v>
      </c>
      <c r="AB2684" t="s">
        <v>12011</v>
      </c>
    </row>
    <row r="2685" spans="1:28" x14ac:dyDescent="0.25">
      <c r="A2685">
        <v>2009120116</v>
      </c>
      <c r="B2685" t="s">
        <v>14364</v>
      </c>
      <c r="C2685" t="s">
        <v>18404</v>
      </c>
      <c r="D2685" t="s">
        <v>47</v>
      </c>
      <c r="E2685">
        <v>12</v>
      </c>
      <c r="F2685" t="s">
        <v>71</v>
      </c>
      <c r="G2685">
        <v>12</v>
      </c>
      <c r="H2685">
        <v>151</v>
      </c>
      <c r="I2685">
        <v>24</v>
      </c>
      <c r="J2685" t="s">
        <v>115</v>
      </c>
      <c r="K2685">
        <v>3.84</v>
      </c>
      <c r="L2685" t="s">
        <v>12011</v>
      </c>
      <c r="M2685" t="s">
        <v>12100</v>
      </c>
      <c r="N2685" t="s">
        <v>12011</v>
      </c>
      <c r="O2685" t="s">
        <v>155</v>
      </c>
      <c r="P2685" t="s">
        <v>156</v>
      </c>
      <c r="Q2685" t="s">
        <v>12101</v>
      </c>
      <c r="R2685" t="s">
        <v>55</v>
      </c>
      <c r="S2685" t="s">
        <v>56</v>
      </c>
      <c r="T2685">
        <v>30</v>
      </c>
      <c r="U2685" t="s">
        <v>74</v>
      </c>
      <c r="V2685" t="s">
        <v>58</v>
      </c>
      <c r="W2685" t="s">
        <v>18405</v>
      </c>
      <c r="X2685" t="s">
        <v>18406</v>
      </c>
      <c r="Y2685" t="s">
        <v>12011</v>
      </c>
      <c r="Z2685" t="s">
        <v>12067</v>
      </c>
      <c r="AA2685">
        <v>2022</v>
      </c>
      <c r="AB2685" t="s">
        <v>12011</v>
      </c>
    </row>
    <row r="2686" spans="1:28" x14ac:dyDescent="0.25">
      <c r="A2686">
        <v>2007070080</v>
      </c>
      <c r="B2686" t="s">
        <v>5755</v>
      </c>
      <c r="C2686" t="s">
        <v>3662</v>
      </c>
      <c r="D2686" t="s">
        <v>47</v>
      </c>
      <c r="E2686">
        <v>12</v>
      </c>
      <c r="F2686" t="s">
        <v>71</v>
      </c>
      <c r="G2686">
        <v>3</v>
      </c>
      <c r="H2686">
        <v>166</v>
      </c>
      <c r="I2686">
        <v>15</v>
      </c>
      <c r="J2686" t="s">
        <v>115</v>
      </c>
      <c r="K2686">
        <v>1.44</v>
      </c>
      <c r="L2686" t="s">
        <v>476</v>
      </c>
      <c r="M2686" t="s">
        <v>5821</v>
      </c>
      <c r="N2686" t="s">
        <v>12011</v>
      </c>
      <c r="O2686" t="s">
        <v>155</v>
      </c>
      <c r="P2686" t="s">
        <v>156</v>
      </c>
      <c r="Q2686" t="s">
        <v>12104</v>
      </c>
      <c r="R2686" t="s">
        <v>55</v>
      </c>
      <c r="S2686" t="s">
        <v>130</v>
      </c>
      <c r="T2686">
        <v>41</v>
      </c>
      <c r="U2686" t="s">
        <v>74</v>
      </c>
      <c r="V2686" t="s">
        <v>58</v>
      </c>
      <c r="W2686" t="s">
        <v>18407</v>
      </c>
      <c r="X2686" t="s">
        <v>18408</v>
      </c>
      <c r="Y2686" t="s">
        <v>18409</v>
      </c>
      <c r="Z2686" t="s">
        <v>12067</v>
      </c>
      <c r="AA2686">
        <v>2022</v>
      </c>
      <c r="AB2686" t="s">
        <v>12011</v>
      </c>
    </row>
    <row r="2687" spans="1:28" x14ac:dyDescent="0.25">
      <c r="A2687">
        <v>102561</v>
      </c>
      <c r="B2687" t="s">
        <v>14644</v>
      </c>
      <c r="C2687" t="s">
        <v>5150</v>
      </c>
      <c r="D2687" t="s">
        <v>47</v>
      </c>
      <c r="E2687">
        <v>12</v>
      </c>
      <c r="F2687" t="s">
        <v>71</v>
      </c>
      <c r="G2687">
        <v>6</v>
      </c>
      <c r="H2687">
        <v>167</v>
      </c>
      <c r="I2687">
        <v>18</v>
      </c>
      <c r="J2687" t="s">
        <v>115</v>
      </c>
      <c r="K2687">
        <v>3</v>
      </c>
      <c r="L2687" t="s">
        <v>12011</v>
      </c>
      <c r="M2687" t="s">
        <v>5821</v>
      </c>
      <c r="N2687" t="s">
        <v>12011</v>
      </c>
      <c r="O2687" t="s">
        <v>155</v>
      </c>
      <c r="P2687" t="s">
        <v>156</v>
      </c>
      <c r="Q2687" t="s">
        <v>12104</v>
      </c>
      <c r="R2687" t="s">
        <v>55</v>
      </c>
      <c r="S2687" t="s">
        <v>130</v>
      </c>
      <c r="T2687">
        <v>54</v>
      </c>
      <c r="U2687" t="s">
        <v>74</v>
      </c>
      <c r="V2687" t="s">
        <v>58</v>
      </c>
      <c r="W2687" t="s">
        <v>18410</v>
      </c>
      <c r="X2687" t="s">
        <v>18411</v>
      </c>
      <c r="Y2687" t="s">
        <v>18412</v>
      </c>
      <c r="Z2687" t="s">
        <v>12067</v>
      </c>
      <c r="AA2687">
        <v>2022</v>
      </c>
      <c r="AB2687" t="s">
        <v>12011</v>
      </c>
    </row>
    <row r="2688" spans="1:28" x14ac:dyDescent="0.25">
      <c r="A2688">
        <v>2012110004</v>
      </c>
      <c r="B2688" t="s">
        <v>18413</v>
      </c>
      <c r="C2688" t="s">
        <v>1230</v>
      </c>
      <c r="D2688" t="s">
        <v>47</v>
      </c>
      <c r="E2688">
        <v>12</v>
      </c>
      <c r="F2688" t="s">
        <v>71</v>
      </c>
      <c r="G2688">
        <v>18</v>
      </c>
      <c r="H2688">
        <v>160</v>
      </c>
      <c r="I2688">
        <v>30</v>
      </c>
      <c r="J2688" t="s">
        <v>115</v>
      </c>
      <c r="K2688">
        <v>3.67</v>
      </c>
      <c r="L2688" t="s">
        <v>12011</v>
      </c>
      <c r="M2688" t="s">
        <v>5821</v>
      </c>
      <c r="N2688" t="s">
        <v>12011</v>
      </c>
      <c r="O2688" t="s">
        <v>155</v>
      </c>
      <c r="P2688" t="s">
        <v>156</v>
      </c>
      <c r="Q2688" t="s">
        <v>12104</v>
      </c>
      <c r="R2688" t="s">
        <v>55</v>
      </c>
      <c r="S2688" t="s">
        <v>56</v>
      </c>
      <c r="T2688">
        <v>28</v>
      </c>
      <c r="U2688" t="s">
        <v>74</v>
      </c>
      <c r="V2688" t="s">
        <v>58</v>
      </c>
      <c r="W2688" t="s">
        <v>18414</v>
      </c>
      <c r="X2688" t="s">
        <v>18415</v>
      </c>
      <c r="Y2688" t="s">
        <v>18416</v>
      </c>
      <c r="Z2688" t="s">
        <v>12067</v>
      </c>
      <c r="AA2688">
        <v>2022</v>
      </c>
      <c r="AB2688" t="s">
        <v>12011</v>
      </c>
    </row>
    <row r="2689" spans="1:28" x14ac:dyDescent="0.25">
      <c r="A2689">
        <v>2011020010</v>
      </c>
      <c r="B2689" t="s">
        <v>18417</v>
      </c>
      <c r="C2689" t="s">
        <v>18418</v>
      </c>
      <c r="D2689" t="s">
        <v>47</v>
      </c>
      <c r="E2689">
        <v>12</v>
      </c>
      <c r="F2689" t="s">
        <v>71</v>
      </c>
      <c r="G2689">
        <v>12</v>
      </c>
      <c r="H2689">
        <v>166</v>
      </c>
      <c r="I2689">
        <v>24</v>
      </c>
      <c r="J2689" t="s">
        <v>115</v>
      </c>
      <c r="K2689">
        <v>2.67</v>
      </c>
      <c r="L2689" t="s">
        <v>12011</v>
      </c>
      <c r="M2689" t="s">
        <v>5821</v>
      </c>
      <c r="N2689" t="s">
        <v>12011</v>
      </c>
      <c r="O2689" t="s">
        <v>155</v>
      </c>
      <c r="P2689" t="s">
        <v>156</v>
      </c>
      <c r="Q2689" t="s">
        <v>12104</v>
      </c>
      <c r="R2689" t="s">
        <v>55</v>
      </c>
      <c r="S2689" t="s">
        <v>56</v>
      </c>
      <c r="T2689">
        <v>32</v>
      </c>
      <c r="U2689" t="s">
        <v>74</v>
      </c>
      <c r="V2689" t="s">
        <v>58</v>
      </c>
      <c r="W2689" t="s">
        <v>18419</v>
      </c>
      <c r="X2689" t="s">
        <v>18420</v>
      </c>
      <c r="Y2689" t="s">
        <v>12011</v>
      </c>
      <c r="Z2689" t="s">
        <v>12067</v>
      </c>
      <c r="AA2689">
        <v>2022</v>
      </c>
      <c r="AB2689" t="s">
        <v>12011</v>
      </c>
    </row>
    <row r="2690" spans="1:28" x14ac:dyDescent="0.25">
      <c r="A2690">
        <v>2019071084</v>
      </c>
      <c r="B2690" t="s">
        <v>32</v>
      </c>
      <c r="C2690" t="s">
        <v>8544</v>
      </c>
      <c r="D2690" t="s">
        <v>47</v>
      </c>
      <c r="E2690">
        <v>9</v>
      </c>
      <c r="F2690" t="s">
        <v>139</v>
      </c>
      <c r="G2690">
        <v>33</v>
      </c>
      <c r="H2690">
        <v>33</v>
      </c>
      <c r="I2690">
        <v>42</v>
      </c>
      <c r="J2690" t="s">
        <v>115</v>
      </c>
      <c r="K2690">
        <v>3.45</v>
      </c>
      <c r="L2690" t="s">
        <v>12011</v>
      </c>
      <c r="M2690" t="s">
        <v>310</v>
      </c>
      <c r="N2690" t="s">
        <v>12011</v>
      </c>
      <c r="O2690" t="s">
        <v>168</v>
      </c>
      <c r="P2690" t="s">
        <v>148</v>
      </c>
      <c r="Q2690" t="s">
        <v>191</v>
      </c>
      <c r="R2690" t="s">
        <v>55</v>
      </c>
      <c r="S2690" t="s">
        <v>130</v>
      </c>
      <c r="T2690">
        <v>39</v>
      </c>
      <c r="U2690" t="s">
        <v>74</v>
      </c>
      <c r="V2690" t="s">
        <v>58</v>
      </c>
      <c r="W2690" t="s">
        <v>18421</v>
      </c>
      <c r="Y2690" t="s">
        <v>18422</v>
      </c>
      <c r="Z2690" t="s">
        <v>45</v>
      </c>
      <c r="AA2690">
        <v>2021</v>
      </c>
      <c r="AB2690" t="s">
        <v>12011</v>
      </c>
    </row>
    <row r="2691" spans="1:28" x14ac:dyDescent="0.25">
      <c r="A2691">
        <v>2017081045</v>
      </c>
      <c r="B2691" t="s">
        <v>188</v>
      </c>
      <c r="C2691" t="s">
        <v>172</v>
      </c>
      <c r="D2691" t="s">
        <v>47</v>
      </c>
      <c r="E2691">
        <v>12</v>
      </c>
      <c r="F2691" t="s">
        <v>71</v>
      </c>
      <c r="G2691">
        <v>12</v>
      </c>
      <c r="H2691">
        <v>166</v>
      </c>
      <c r="I2691">
        <v>24</v>
      </c>
      <c r="J2691" t="s">
        <v>115</v>
      </c>
      <c r="K2691">
        <v>3</v>
      </c>
      <c r="L2691" t="s">
        <v>12011</v>
      </c>
      <c r="M2691" t="s">
        <v>189</v>
      </c>
      <c r="N2691" t="s">
        <v>12011</v>
      </c>
      <c r="O2691" t="s">
        <v>147</v>
      </c>
      <c r="P2691" t="s">
        <v>148</v>
      </c>
      <c r="Q2691" t="s">
        <v>191</v>
      </c>
      <c r="R2691" t="s">
        <v>40</v>
      </c>
      <c r="S2691" t="s">
        <v>56</v>
      </c>
      <c r="T2691">
        <v>22</v>
      </c>
      <c r="U2691" t="s">
        <v>74</v>
      </c>
      <c r="V2691" t="s">
        <v>58</v>
      </c>
      <c r="W2691" t="s">
        <v>192</v>
      </c>
      <c r="X2691" t="s">
        <v>193</v>
      </c>
      <c r="Y2691" t="s">
        <v>194</v>
      </c>
      <c r="Z2691" t="s">
        <v>45</v>
      </c>
      <c r="AA2691">
        <v>2021</v>
      </c>
      <c r="AB2691" t="s">
        <v>12011</v>
      </c>
    </row>
    <row r="2692" spans="1:28" x14ac:dyDescent="0.25">
      <c r="A2692">
        <v>2009080265</v>
      </c>
      <c r="B2692" t="s">
        <v>2191</v>
      </c>
      <c r="C2692" t="s">
        <v>2108</v>
      </c>
      <c r="D2692" t="s">
        <v>47</v>
      </c>
      <c r="E2692">
        <v>3</v>
      </c>
      <c r="F2692" t="s">
        <v>71</v>
      </c>
      <c r="G2692">
        <v>30</v>
      </c>
      <c r="H2692">
        <v>209</v>
      </c>
      <c r="I2692">
        <v>33</v>
      </c>
      <c r="J2692" t="s">
        <v>115</v>
      </c>
      <c r="K2692">
        <v>3.1</v>
      </c>
      <c r="L2692" t="s">
        <v>12011</v>
      </c>
      <c r="M2692" t="s">
        <v>189</v>
      </c>
      <c r="N2692" t="s">
        <v>12011</v>
      </c>
      <c r="O2692" t="s">
        <v>147</v>
      </c>
      <c r="P2692" t="s">
        <v>148</v>
      </c>
      <c r="Q2692" t="s">
        <v>191</v>
      </c>
      <c r="R2692" t="s">
        <v>40</v>
      </c>
      <c r="S2692" t="s">
        <v>56</v>
      </c>
      <c r="T2692">
        <v>33</v>
      </c>
      <c r="U2692" t="s">
        <v>74</v>
      </c>
      <c r="V2692" t="s">
        <v>58</v>
      </c>
      <c r="W2692" t="s">
        <v>2192</v>
      </c>
      <c r="X2692" t="s">
        <v>2193</v>
      </c>
      <c r="Y2692" t="s">
        <v>12011</v>
      </c>
      <c r="Z2692" t="s">
        <v>45</v>
      </c>
      <c r="AA2692">
        <v>2021</v>
      </c>
      <c r="AB2692" t="s">
        <v>12011</v>
      </c>
    </row>
    <row r="2693" spans="1:28" x14ac:dyDescent="0.25">
      <c r="A2693">
        <v>2007080238</v>
      </c>
      <c r="B2693" t="s">
        <v>3393</v>
      </c>
      <c r="C2693" t="s">
        <v>3394</v>
      </c>
      <c r="D2693" t="s">
        <v>47</v>
      </c>
      <c r="E2693">
        <v>9</v>
      </c>
      <c r="F2693" t="s">
        <v>71</v>
      </c>
      <c r="G2693">
        <v>33</v>
      </c>
      <c r="H2693">
        <v>163</v>
      </c>
      <c r="I2693">
        <v>42</v>
      </c>
      <c r="J2693" t="s">
        <v>115</v>
      </c>
      <c r="K2693">
        <v>3.88</v>
      </c>
      <c r="L2693" t="s">
        <v>12011</v>
      </c>
      <c r="M2693" t="s">
        <v>310</v>
      </c>
      <c r="N2693" t="s">
        <v>12011</v>
      </c>
      <c r="O2693" t="s">
        <v>168</v>
      </c>
      <c r="P2693" t="s">
        <v>148</v>
      </c>
      <c r="Q2693" t="s">
        <v>191</v>
      </c>
      <c r="R2693" t="s">
        <v>40</v>
      </c>
      <c r="S2693" t="s">
        <v>56</v>
      </c>
      <c r="T2693">
        <v>40</v>
      </c>
      <c r="U2693" t="s">
        <v>74</v>
      </c>
      <c r="V2693" t="s">
        <v>58</v>
      </c>
      <c r="W2693" t="s">
        <v>3395</v>
      </c>
      <c r="X2693" t="s">
        <v>3396</v>
      </c>
      <c r="Y2693" t="s">
        <v>3397</v>
      </c>
      <c r="Z2693" t="s">
        <v>45</v>
      </c>
      <c r="AA2693">
        <v>2021</v>
      </c>
      <c r="AB2693" t="s">
        <v>12011</v>
      </c>
    </row>
    <row r="2694" spans="1:28" x14ac:dyDescent="0.25">
      <c r="A2694">
        <v>91237</v>
      </c>
      <c r="B2694" t="s">
        <v>18423</v>
      </c>
      <c r="C2694" t="s">
        <v>18424</v>
      </c>
      <c r="D2694" t="s">
        <v>47</v>
      </c>
      <c r="E2694">
        <v>3</v>
      </c>
      <c r="F2694" t="s">
        <v>71</v>
      </c>
      <c r="G2694">
        <v>24</v>
      </c>
      <c r="H2694">
        <v>181</v>
      </c>
      <c r="I2694">
        <v>27</v>
      </c>
      <c r="J2694" t="s">
        <v>115</v>
      </c>
      <c r="K2694">
        <v>3.46</v>
      </c>
      <c r="L2694" t="s">
        <v>12011</v>
      </c>
      <c r="M2694" t="s">
        <v>668</v>
      </c>
      <c r="N2694" t="s">
        <v>12011</v>
      </c>
      <c r="O2694" t="s">
        <v>147</v>
      </c>
      <c r="P2694" t="s">
        <v>148</v>
      </c>
      <c r="Q2694" t="s">
        <v>669</v>
      </c>
      <c r="R2694" t="s">
        <v>40</v>
      </c>
      <c r="S2694" t="s">
        <v>130</v>
      </c>
      <c r="T2694">
        <v>50</v>
      </c>
      <c r="U2694" t="s">
        <v>74</v>
      </c>
      <c r="V2694" t="s">
        <v>58</v>
      </c>
      <c r="W2694" t="s">
        <v>18425</v>
      </c>
      <c r="X2694" t="s">
        <v>18426</v>
      </c>
      <c r="Y2694" t="s">
        <v>18427</v>
      </c>
      <c r="Z2694" t="s">
        <v>45</v>
      </c>
      <c r="AA2694">
        <v>2021</v>
      </c>
      <c r="AB2694" t="s">
        <v>12011</v>
      </c>
    </row>
    <row r="2695" spans="1:28" x14ac:dyDescent="0.25">
      <c r="A2695">
        <v>2009060022</v>
      </c>
      <c r="B2695" t="s">
        <v>6812</v>
      </c>
      <c r="C2695" t="s">
        <v>6813</v>
      </c>
      <c r="D2695" t="s">
        <v>47</v>
      </c>
      <c r="E2695">
        <v>3</v>
      </c>
      <c r="F2695" t="s">
        <v>71</v>
      </c>
      <c r="G2695">
        <v>21</v>
      </c>
      <c r="H2695">
        <v>179.5</v>
      </c>
      <c r="I2695">
        <v>24</v>
      </c>
      <c r="J2695" t="s">
        <v>115</v>
      </c>
      <c r="K2695">
        <v>3.33</v>
      </c>
      <c r="L2695" t="s">
        <v>12011</v>
      </c>
      <c r="M2695" t="s">
        <v>2796</v>
      </c>
      <c r="N2695" t="s">
        <v>12011</v>
      </c>
      <c r="O2695" t="s">
        <v>147</v>
      </c>
      <c r="P2695" t="s">
        <v>148</v>
      </c>
      <c r="Q2695" t="s">
        <v>669</v>
      </c>
      <c r="R2695" t="s">
        <v>40</v>
      </c>
      <c r="S2695" t="s">
        <v>130</v>
      </c>
      <c r="T2695">
        <v>57</v>
      </c>
      <c r="U2695" t="s">
        <v>74</v>
      </c>
      <c r="V2695" t="s">
        <v>58</v>
      </c>
      <c r="W2695" t="s">
        <v>6814</v>
      </c>
      <c r="X2695" t="s">
        <v>6815</v>
      </c>
      <c r="Y2695" t="s">
        <v>12011</v>
      </c>
      <c r="Z2695" t="s">
        <v>45</v>
      </c>
      <c r="AA2695">
        <v>2021</v>
      </c>
      <c r="AB2695" t="s">
        <v>12011</v>
      </c>
    </row>
    <row r="2696" spans="1:28" x14ac:dyDescent="0.25">
      <c r="A2696">
        <v>31548</v>
      </c>
      <c r="B2696" t="s">
        <v>18428</v>
      </c>
      <c r="C2696" t="s">
        <v>7441</v>
      </c>
      <c r="D2696" t="s">
        <v>47</v>
      </c>
      <c r="E2696">
        <v>6</v>
      </c>
      <c r="F2696" t="s">
        <v>71</v>
      </c>
      <c r="G2696">
        <v>21</v>
      </c>
      <c r="H2696">
        <v>103</v>
      </c>
      <c r="I2696">
        <v>27</v>
      </c>
      <c r="J2696" t="s">
        <v>115</v>
      </c>
      <c r="K2696">
        <v>3.86</v>
      </c>
      <c r="L2696" t="s">
        <v>12011</v>
      </c>
      <c r="M2696" t="s">
        <v>668</v>
      </c>
      <c r="N2696" t="s">
        <v>12011</v>
      </c>
      <c r="O2696" t="s">
        <v>147</v>
      </c>
      <c r="P2696" t="s">
        <v>148</v>
      </c>
      <c r="Q2696" t="s">
        <v>669</v>
      </c>
      <c r="R2696" t="s">
        <v>40</v>
      </c>
      <c r="S2696" t="s">
        <v>130</v>
      </c>
      <c r="T2696">
        <v>53</v>
      </c>
      <c r="U2696" t="s">
        <v>74</v>
      </c>
      <c r="V2696" t="s">
        <v>58</v>
      </c>
      <c r="W2696" t="s">
        <v>18429</v>
      </c>
      <c r="X2696" t="s">
        <v>18430</v>
      </c>
      <c r="Y2696" t="s">
        <v>18431</v>
      </c>
      <c r="Z2696" t="s">
        <v>45</v>
      </c>
      <c r="AA2696">
        <v>2021</v>
      </c>
      <c r="AB2696" t="s">
        <v>12011</v>
      </c>
    </row>
    <row r="2697" spans="1:28" x14ac:dyDescent="0.25">
      <c r="A2697">
        <v>2008090222</v>
      </c>
      <c r="B2697" t="s">
        <v>9166</v>
      </c>
      <c r="C2697" t="s">
        <v>9430</v>
      </c>
      <c r="D2697" t="s">
        <v>47</v>
      </c>
      <c r="E2697">
        <v>3</v>
      </c>
      <c r="F2697" t="s">
        <v>71</v>
      </c>
      <c r="G2697">
        <v>33</v>
      </c>
      <c r="H2697">
        <v>169</v>
      </c>
      <c r="I2697">
        <v>36</v>
      </c>
      <c r="J2697" t="s">
        <v>115</v>
      </c>
      <c r="K2697">
        <v>3.33</v>
      </c>
      <c r="L2697" t="s">
        <v>12011</v>
      </c>
      <c r="M2697" t="s">
        <v>310</v>
      </c>
      <c r="N2697" t="s">
        <v>12011</v>
      </c>
      <c r="O2697" t="s">
        <v>168</v>
      </c>
      <c r="P2697" t="s">
        <v>148</v>
      </c>
      <c r="Q2697" t="s">
        <v>669</v>
      </c>
      <c r="R2697" t="s">
        <v>55</v>
      </c>
      <c r="S2697" t="s">
        <v>56</v>
      </c>
      <c r="T2697">
        <v>32</v>
      </c>
      <c r="U2697" t="s">
        <v>74</v>
      </c>
      <c r="V2697" t="s">
        <v>58</v>
      </c>
      <c r="W2697" t="s">
        <v>18432</v>
      </c>
      <c r="X2697" t="s">
        <v>18433</v>
      </c>
      <c r="Y2697" t="s">
        <v>18434</v>
      </c>
      <c r="Z2697" t="s">
        <v>45</v>
      </c>
      <c r="AA2697">
        <v>2021</v>
      </c>
      <c r="AB2697" t="s">
        <v>12011</v>
      </c>
    </row>
    <row r="2698" spans="1:28" x14ac:dyDescent="0.25">
      <c r="A2698">
        <v>2007010108</v>
      </c>
      <c r="B2698" t="s">
        <v>18435</v>
      </c>
      <c r="C2698" t="s">
        <v>9705</v>
      </c>
      <c r="D2698" t="s">
        <v>12011</v>
      </c>
      <c r="E2698">
        <v>3</v>
      </c>
      <c r="F2698" t="s">
        <v>71</v>
      </c>
      <c r="G2698">
        <v>42</v>
      </c>
      <c r="H2698">
        <v>190</v>
      </c>
      <c r="I2698">
        <v>45</v>
      </c>
      <c r="J2698" t="s">
        <v>115</v>
      </c>
      <c r="K2698">
        <v>3.53</v>
      </c>
      <c r="L2698" t="s">
        <v>12011</v>
      </c>
      <c r="M2698" t="s">
        <v>116</v>
      </c>
      <c r="N2698" t="s">
        <v>12011</v>
      </c>
      <c r="O2698" t="s">
        <v>117</v>
      </c>
      <c r="P2698" t="s">
        <v>118</v>
      </c>
      <c r="Q2698" t="s">
        <v>1482</v>
      </c>
      <c r="R2698" t="s">
        <v>40</v>
      </c>
      <c r="S2698" t="s">
        <v>130</v>
      </c>
      <c r="T2698">
        <v>34</v>
      </c>
      <c r="U2698" t="s">
        <v>74</v>
      </c>
      <c r="V2698" t="s">
        <v>58</v>
      </c>
      <c r="X2698" t="s">
        <v>18436</v>
      </c>
      <c r="Y2698" t="s">
        <v>18437</v>
      </c>
      <c r="Z2698" t="s">
        <v>10925</v>
      </c>
      <c r="AA2698">
        <v>2022</v>
      </c>
      <c r="AB2698" t="s">
        <v>12011</v>
      </c>
    </row>
    <row r="2699" spans="1:28" x14ac:dyDescent="0.25">
      <c r="A2699">
        <v>2013080201</v>
      </c>
      <c r="B2699" t="s">
        <v>725</v>
      </c>
      <c r="C2699" t="s">
        <v>722</v>
      </c>
      <c r="D2699" t="s">
        <v>47</v>
      </c>
      <c r="E2699">
        <v>9</v>
      </c>
      <c r="F2699" t="s">
        <v>71</v>
      </c>
      <c r="G2699">
        <v>21</v>
      </c>
      <c r="H2699">
        <v>153</v>
      </c>
      <c r="I2699">
        <v>30</v>
      </c>
      <c r="J2699" t="s">
        <v>115</v>
      </c>
      <c r="K2699">
        <v>3.29</v>
      </c>
      <c r="L2699" t="s">
        <v>12011</v>
      </c>
      <c r="M2699" t="s">
        <v>116</v>
      </c>
      <c r="N2699" t="s">
        <v>12011</v>
      </c>
      <c r="O2699" t="s">
        <v>117</v>
      </c>
      <c r="P2699" t="s">
        <v>118</v>
      </c>
      <c r="Q2699" t="s">
        <v>1482</v>
      </c>
      <c r="R2699" t="s">
        <v>40</v>
      </c>
      <c r="S2699" t="s">
        <v>56</v>
      </c>
      <c r="T2699">
        <v>29</v>
      </c>
      <c r="U2699" t="s">
        <v>74</v>
      </c>
      <c r="V2699" t="s">
        <v>58</v>
      </c>
      <c r="W2699" t="s">
        <v>726</v>
      </c>
      <c r="X2699" t="s">
        <v>727</v>
      </c>
      <c r="Y2699" t="s">
        <v>728</v>
      </c>
      <c r="Z2699" t="s">
        <v>45</v>
      </c>
      <c r="AA2699">
        <v>2021</v>
      </c>
      <c r="AB2699" t="s">
        <v>12011</v>
      </c>
    </row>
    <row r="2700" spans="1:28" x14ac:dyDescent="0.25">
      <c r="A2700">
        <v>2009080217</v>
      </c>
      <c r="B2700" t="s">
        <v>2742</v>
      </c>
      <c r="C2700" t="s">
        <v>18438</v>
      </c>
      <c r="D2700" t="s">
        <v>3064</v>
      </c>
      <c r="E2700">
        <v>9</v>
      </c>
      <c r="F2700" t="s">
        <v>71</v>
      </c>
      <c r="G2700">
        <v>24</v>
      </c>
      <c r="H2700">
        <v>145</v>
      </c>
      <c r="I2700">
        <v>33</v>
      </c>
      <c r="J2700" t="s">
        <v>115</v>
      </c>
      <c r="K2700">
        <v>3.88</v>
      </c>
      <c r="L2700" t="s">
        <v>12011</v>
      </c>
      <c r="M2700" t="s">
        <v>482</v>
      </c>
      <c r="N2700" t="s">
        <v>12011</v>
      </c>
      <c r="O2700" t="s">
        <v>117</v>
      </c>
      <c r="P2700" t="s">
        <v>118</v>
      </c>
      <c r="Q2700" t="s">
        <v>1482</v>
      </c>
      <c r="R2700" t="s">
        <v>40</v>
      </c>
      <c r="S2700" t="s">
        <v>56</v>
      </c>
      <c r="T2700">
        <v>31</v>
      </c>
      <c r="U2700" t="s">
        <v>74</v>
      </c>
      <c r="V2700" t="s">
        <v>58</v>
      </c>
      <c r="W2700" t="s">
        <v>3065</v>
      </c>
      <c r="X2700" t="s">
        <v>3066</v>
      </c>
      <c r="Y2700" t="s">
        <v>3067</v>
      </c>
      <c r="Z2700" t="s">
        <v>45</v>
      </c>
      <c r="AA2700">
        <v>2021</v>
      </c>
      <c r="AB2700" t="s">
        <v>12011</v>
      </c>
    </row>
    <row r="2701" spans="1:28" x14ac:dyDescent="0.25">
      <c r="A2701">
        <v>2008080100</v>
      </c>
      <c r="B2701" t="s">
        <v>18439</v>
      </c>
      <c r="C2701" t="s">
        <v>4114</v>
      </c>
      <c r="D2701" t="s">
        <v>47</v>
      </c>
      <c r="E2701">
        <v>6</v>
      </c>
      <c r="F2701" t="s">
        <v>71</v>
      </c>
      <c r="G2701">
        <v>36</v>
      </c>
      <c r="H2701">
        <v>152</v>
      </c>
      <c r="I2701">
        <v>42</v>
      </c>
      <c r="J2701" t="s">
        <v>115</v>
      </c>
      <c r="K2701">
        <v>3.72</v>
      </c>
      <c r="L2701" t="s">
        <v>12011</v>
      </c>
      <c r="M2701" t="s">
        <v>482</v>
      </c>
      <c r="N2701" t="s">
        <v>12011</v>
      </c>
      <c r="O2701" t="s">
        <v>117</v>
      </c>
      <c r="P2701" t="s">
        <v>118</v>
      </c>
      <c r="Q2701" t="s">
        <v>1482</v>
      </c>
      <c r="R2701" t="s">
        <v>40</v>
      </c>
      <c r="S2701" t="s">
        <v>56</v>
      </c>
      <c r="T2701">
        <v>33</v>
      </c>
      <c r="U2701" t="s">
        <v>74</v>
      </c>
      <c r="V2701" t="s">
        <v>58</v>
      </c>
      <c r="W2701" t="s">
        <v>18440</v>
      </c>
      <c r="X2701" t="s">
        <v>18441</v>
      </c>
      <c r="Y2701" t="s">
        <v>12011</v>
      </c>
      <c r="Z2701" t="s">
        <v>45</v>
      </c>
      <c r="AA2701">
        <v>2021</v>
      </c>
      <c r="AB2701" t="s">
        <v>12011</v>
      </c>
    </row>
    <row r="2702" spans="1:28" x14ac:dyDescent="0.25">
      <c r="A2702">
        <v>102620</v>
      </c>
      <c r="B2702" t="s">
        <v>18442</v>
      </c>
      <c r="C2702" t="s">
        <v>9357</v>
      </c>
      <c r="D2702" t="s">
        <v>47</v>
      </c>
      <c r="E2702">
        <v>6</v>
      </c>
      <c r="F2702" t="s">
        <v>71</v>
      </c>
      <c r="G2702">
        <v>33</v>
      </c>
      <c r="H2702">
        <v>232</v>
      </c>
      <c r="I2702">
        <v>39</v>
      </c>
      <c r="J2702" t="s">
        <v>115</v>
      </c>
      <c r="K2702">
        <v>3.18</v>
      </c>
      <c r="L2702" t="s">
        <v>12011</v>
      </c>
      <c r="M2702" t="s">
        <v>862</v>
      </c>
      <c r="N2702" t="s">
        <v>12011</v>
      </c>
      <c r="O2702" t="s">
        <v>117</v>
      </c>
      <c r="P2702" t="s">
        <v>118</v>
      </c>
      <c r="Q2702" t="s">
        <v>119</v>
      </c>
      <c r="R2702" t="s">
        <v>40</v>
      </c>
      <c r="S2702" t="s">
        <v>180</v>
      </c>
      <c r="T2702">
        <v>34</v>
      </c>
      <c r="U2702" t="s">
        <v>74</v>
      </c>
      <c r="V2702" t="s">
        <v>58</v>
      </c>
      <c r="W2702" t="s">
        <v>18443</v>
      </c>
      <c r="X2702" t="s">
        <v>18444</v>
      </c>
      <c r="Y2702" t="s">
        <v>12011</v>
      </c>
      <c r="Z2702" t="s">
        <v>10925</v>
      </c>
      <c r="AA2702">
        <v>2022</v>
      </c>
      <c r="AB2702" t="s">
        <v>12011</v>
      </c>
    </row>
    <row r="2703" spans="1:28" x14ac:dyDescent="0.25">
      <c r="A2703">
        <v>2014080030</v>
      </c>
      <c r="B2703" t="s">
        <v>18445</v>
      </c>
      <c r="C2703" t="s">
        <v>4555</v>
      </c>
      <c r="D2703" t="s">
        <v>47</v>
      </c>
      <c r="E2703">
        <v>9</v>
      </c>
      <c r="F2703" t="s">
        <v>71</v>
      </c>
      <c r="G2703">
        <v>24</v>
      </c>
      <c r="H2703">
        <v>118</v>
      </c>
      <c r="I2703">
        <v>33</v>
      </c>
      <c r="J2703" t="s">
        <v>115</v>
      </c>
      <c r="K2703">
        <v>3.58</v>
      </c>
      <c r="L2703" t="s">
        <v>12011</v>
      </c>
      <c r="M2703" t="s">
        <v>116</v>
      </c>
      <c r="N2703" t="s">
        <v>12011</v>
      </c>
      <c r="O2703" t="s">
        <v>117</v>
      </c>
      <c r="P2703" t="s">
        <v>118</v>
      </c>
      <c r="Q2703" t="s">
        <v>119</v>
      </c>
      <c r="R2703" t="s">
        <v>40</v>
      </c>
      <c r="S2703" t="s">
        <v>56</v>
      </c>
      <c r="T2703">
        <v>30</v>
      </c>
      <c r="U2703" t="s">
        <v>74</v>
      </c>
      <c r="V2703" t="s">
        <v>58</v>
      </c>
      <c r="W2703" t="s">
        <v>18446</v>
      </c>
      <c r="X2703" t="s">
        <v>18447</v>
      </c>
      <c r="Y2703" t="s">
        <v>12011</v>
      </c>
      <c r="Z2703" t="s">
        <v>45</v>
      </c>
      <c r="AA2703">
        <v>2021</v>
      </c>
      <c r="AB2703" t="s">
        <v>12011</v>
      </c>
    </row>
    <row r="2704" spans="1:28" x14ac:dyDescent="0.25">
      <c r="A2704">
        <v>2008080112</v>
      </c>
      <c r="B2704" t="s">
        <v>5776</v>
      </c>
      <c r="C2704" t="s">
        <v>4846</v>
      </c>
      <c r="D2704" t="s">
        <v>47</v>
      </c>
      <c r="E2704">
        <v>9</v>
      </c>
      <c r="F2704" t="s">
        <v>71</v>
      </c>
      <c r="G2704">
        <v>24</v>
      </c>
      <c r="H2704">
        <v>156</v>
      </c>
      <c r="I2704">
        <v>33</v>
      </c>
      <c r="J2704" t="s">
        <v>115</v>
      </c>
      <c r="K2704">
        <v>3.63</v>
      </c>
      <c r="L2704" t="s">
        <v>12011</v>
      </c>
      <c r="M2704" t="s">
        <v>482</v>
      </c>
      <c r="N2704" t="s">
        <v>12011</v>
      </c>
      <c r="O2704" t="s">
        <v>117</v>
      </c>
      <c r="P2704" t="s">
        <v>118</v>
      </c>
      <c r="Q2704" t="s">
        <v>119</v>
      </c>
      <c r="R2704" t="s">
        <v>40</v>
      </c>
      <c r="S2704" t="s">
        <v>56</v>
      </c>
      <c r="T2704">
        <v>36</v>
      </c>
      <c r="U2704" t="s">
        <v>74</v>
      </c>
      <c r="V2704" t="s">
        <v>58</v>
      </c>
      <c r="W2704" t="s">
        <v>5778</v>
      </c>
      <c r="X2704" t="s">
        <v>5779</v>
      </c>
      <c r="Y2704" t="s">
        <v>12011</v>
      </c>
      <c r="Z2704" t="s">
        <v>45</v>
      </c>
      <c r="AA2704">
        <v>2021</v>
      </c>
      <c r="AB2704" t="s">
        <v>12011</v>
      </c>
    </row>
    <row r="2705" spans="1:28" x14ac:dyDescent="0.25">
      <c r="A2705">
        <v>2016040008</v>
      </c>
      <c r="B2705" t="s">
        <v>2130</v>
      </c>
      <c r="C2705" t="s">
        <v>8995</v>
      </c>
      <c r="D2705" t="s">
        <v>47</v>
      </c>
      <c r="E2705">
        <v>9</v>
      </c>
      <c r="F2705" t="s">
        <v>71</v>
      </c>
      <c r="G2705">
        <v>15</v>
      </c>
      <c r="H2705">
        <v>138</v>
      </c>
      <c r="I2705">
        <v>24</v>
      </c>
      <c r="J2705" t="s">
        <v>115</v>
      </c>
      <c r="K2705">
        <v>3.53</v>
      </c>
      <c r="L2705" t="s">
        <v>12011</v>
      </c>
      <c r="M2705" t="s">
        <v>482</v>
      </c>
      <c r="N2705" t="s">
        <v>12011</v>
      </c>
      <c r="O2705" t="s">
        <v>117</v>
      </c>
      <c r="P2705" t="s">
        <v>118</v>
      </c>
      <c r="Q2705" t="s">
        <v>119</v>
      </c>
      <c r="R2705" t="s">
        <v>40</v>
      </c>
      <c r="S2705" t="s">
        <v>56</v>
      </c>
      <c r="T2705">
        <v>25</v>
      </c>
      <c r="U2705" t="s">
        <v>74</v>
      </c>
      <c r="V2705" t="s">
        <v>58</v>
      </c>
      <c r="W2705" t="s">
        <v>18448</v>
      </c>
      <c r="X2705" t="s">
        <v>18449</v>
      </c>
      <c r="Y2705" t="s">
        <v>18450</v>
      </c>
      <c r="Z2705" t="s">
        <v>45</v>
      </c>
      <c r="AA2705">
        <v>2021</v>
      </c>
      <c r="AB2705" t="s">
        <v>12011</v>
      </c>
    </row>
    <row r="2706" spans="1:28" x14ac:dyDescent="0.25">
      <c r="A2706">
        <v>2009070012</v>
      </c>
      <c r="B2706" t="s">
        <v>18451</v>
      </c>
      <c r="C2706" t="s">
        <v>10731</v>
      </c>
      <c r="D2706" t="s">
        <v>47</v>
      </c>
      <c r="E2706">
        <v>9</v>
      </c>
      <c r="F2706" t="s">
        <v>71</v>
      </c>
      <c r="G2706">
        <v>6</v>
      </c>
      <c r="H2706">
        <v>141</v>
      </c>
      <c r="I2706">
        <v>15</v>
      </c>
      <c r="J2706" t="s">
        <v>115</v>
      </c>
      <c r="K2706">
        <v>3.84</v>
      </c>
      <c r="L2706" t="s">
        <v>12011</v>
      </c>
      <c r="M2706" t="s">
        <v>862</v>
      </c>
      <c r="N2706" t="s">
        <v>12011</v>
      </c>
      <c r="O2706" t="s">
        <v>117</v>
      </c>
      <c r="P2706" t="s">
        <v>118</v>
      </c>
      <c r="Q2706" t="s">
        <v>119</v>
      </c>
      <c r="R2706" t="s">
        <v>40</v>
      </c>
      <c r="S2706" t="s">
        <v>56</v>
      </c>
      <c r="T2706">
        <v>31</v>
      </c>
      <c r="U2706" t="s">
        <v>74</v>
      </c>
      <c r="V2706" t="s">
        <v>58</v>
      </c>
      <c r="W2706" t="s">
        <v>18452</v>
      </c>
      <c r="X2706" t="s">
        <v>18453</v>
      </c>
      <c r="Y2706" t="s">
        <v>12011</v>
      </c>
      <c r="Z2706" t="s">
        <v>45</v>
      </c>
      <c r="AA2706">
        <v>2021</v>
      </c>
      <c r="AB2706" t="s">
        <v>12011</v>
      </c>
    </row>
    <row r="2707" spans="1:28" x14ac:dyDescent="0.25">
      <c r="A2707">
        <v>2008090247</v>
      </c>
      <c r="B2707" t="s">
        <v>5583</v>
      </c>
      <c r="C2707" t="s">
        <v>7566</v>
      </c>
      <c r="D2707" t="s">
        <v>47</v>
      </c>
      <c r="E2707">
        <v>3</v>
      </c>
      <c r="F2707" t="s">
        <v>71</v>
      </c>
      <c r="G2707">
        <v>36</v>
      </c>
      <c r="H2707">
        <v>114</v>
      </c>
      <c r="I2707">
        <v>39</v>
      </c>
      <c r="J2707" t="s">
        <v>115</v>
      </c>
      <c r="K2707">
        <v>2.8</v>
      </c>
      <c r="L2707" t="s">
        <v>12011</v>
      </c>
      <c r="M2707" t="s">
        <v>482</v>
      </c>
      <c r="N2707" t="s">
        <v>12011</v>
      </c>
      <c r="O2707" t="s">
        <v>117</v>
      </c>
      <c r="P2707" t="s">
        <v>118</v>
      </c>
      <c r="Q2707" t="s">
        <v>119</v>
      </c>
      <c r="R2707" t="s">
        <v>40</v>
      </c>
      <c r="S2707" t="s">
        <v>56</v>
      </c>
      <c r="T2707">
        <v>54</v>
      </c>
      <c r="U2707" t="s">
        <v>74</v>
      </c>
      <c r="V2707" t="s">
        <v>58</v>
      </c>
      <c r="W2707" t="s">
        <v>18454</v>
      </c>
      <c r="Y2707" t="s">
        <v>12011</v>
      </c>
      <c r="Z2707" t="s">
        <v>10925</v>
      </c>
      <c r="AA2707">
        <v>2022</v>
      </c>
      <c r="AB2707" t="s">
        <v>12011</v>
      </c>
    </row>
    <row r="2708" spans="1:28" x14ac:dyDescent="0.25">
      <c r="A2708">
        <v>2008070050</v>
      </c>
      <c r="B2708" t="s">
        <v>5051</v>
      </c>
      <c r="C2708" t="s">
        <v>5378</v>
      </c>
      <c r="D2708" t="s">
        <v>47</v>
      </c>
      <c r="E2708">
        <v>3</v>
      </c>
      <c r="F2708" t="s">
        <v>71</v>
      </c>
      <c r="G2708">
        <v>39</v>
      </c>
      <c r="H2708">
        <v>182</v>
      </c>
      <c r="I2708">
        <v>42</v>
      </c>
      <c r="J2708" t="s">
        <v>115</v>
      </c>
      <c r="K2708">
        <v>3.41</v>
      </c>
      <c r="L2708" t="s">
        <v>12011</v>
      </c>
      <c r="M2708" t="s">
        <v>482</v>
      </c>
      <c r="N2708" t="s">
        <v>12011</v>
      </c>
      <c r="O2708" t="s">
        <v>117</v>
      </c>
      <c r="P2708" t="s">
        <v>118</v>
      </c>
      <c r="Q2708" t="s">
        <v>119</v>
      </c>
      <c r="R2708" t="s">
        <v>40</v>
      </c>
      <c r="S2708" t="s">
        <v>56</v>
      </c>
      <c r="T2708">
        <v>37</v>
      </c>
      <c r="U2708" t="s">
        <v>74</v>
      </c>
      <c r="V2708" t="s">
        <v>58</v>
      </c>
      <c r="W2708" t="s">
        <v>18455</v>
      </c>
      <c r="X2708" t="s">
        <v>18456</v>
      </c>
      <c r="Y2708" t="s">
        <v>18457</v>
      </c>
      <c r="Z2708" t="s">
        <v>12067</v>
      </c>
      <c r="AA2708">
        <v>2022</v>
      </c>
      <c r="AB2708" t="s">
        <v>12011</v>
      </c>
    </row>
    <row r="2709" spans="1:28" x14ac:dyDescent="0.25">
      <c r="A2709">
        <v>2014120019</v>
      </c>
      <c r="B2709" t="s">
        <v>18458</v>
      </c>
      <c r="C2709" t="s">
        <v>5682</v>
      </c>
      <c r="D2709" t="s">
        <v>47</v>
      </c>
      <c r="E2709">
        <v>12</v>
      </c>
      <c r="F2709" t="s">
        <v>71</v>
      </c>
      <c r="G2709">
        <v>24</v>
      </c>
      <c r="H2709">
        <v>180</v>
      </c>
      <c r="I2709">
        <v>36</v>
      </c>
      <c r="J2709" t="s">
        <v>115</v>
      </c>
      <c r="K2709">
        <v>3.92</v>
      </c>
      <c r="L2709" t="s">
        <v>12011</v>
      </c>
      <c r="M2709" t="s">
        <v>482</v>
      </c>
      <c r="N2709" t="s">
        <v>12011</v>
      </c>
      <c r="O2709" t="s">
        <v>117</v>
      </c>
      <c r="P2709" t="s">
        <v>118</v>
      </c>
      <c r="Q2709" t="s">
        <v>119</v>
      </c>
      <c r="R2709" t="s">
        <v>55</v>
      </c>
      <c r="S2709" t="s">
        <v>56</v>
      </c>
      <c r="T2709">
        <v>30</v>
      </c>
      <c r="U2709" t="s">
        <v>74</v>
      </c>
      <c r="V2709" t="s">
        <v>58</v>
      </c>
      <c r="W2709" t="s">
        <v>18459</v>
      </c>
      <c r="X2709" t="s">
        <v>18460</v>
      </c>
      <c r="Y2709" t="s">
        <v>18461</v>
      </c>
      <c r="Z2709" t="s">
        <v>45</v>
      </c>
      <c r="AA2709">
        <v>2021</v>
      </c>
      <c r="AB2709" t="s">
        <v>12011</v>
      </c>
    </row>
    <row r="2710" spans="1:28" x14ac:dyDescent="0.25">
      <c r="A2710">
        <v>2006120235</v>
      </c>
      <c r="B2710" t="s">
        <v>10969</v>
      </c>
      <c r="C2710" t="s">
        <v>2108</v>
      </c>
      <c r="D2710" t="s">
        <v>47</v>
      </c>
      <c r="E2710">
        <v>10</v>
      </c>
      <c r="F2710" t="s">
        <v>71</v>
      </c>
      <c r="G2710">
        <v>36</v>
      </c>
      <c r="H2710">
        <v>207</v>
      </c>
      <c r="I2710">
        <v>46</v>
      </c>
      <c r="J2710" t="s">
        <v>115</v>
      </c>
      <c r="K2710">
        <v>3.22</v>
      </c>
      <c r="L2710" t="s">
        <v>12011</v>
      </c>
      <c r="M2710" t="s">
        <v>661</v>
      </c>
      <c r="N2710" t="s">
        <v>12011</v>
      </c>
      <c r="O2710" t="s">
        <v>81</v>
      </c>
      <c r="P2710" t="s">
        <v>65</v>
      </c>
      <c r="Q2710" t="s">
        <v>662</v>
      </c>
      <c r="R2710" t="s">
        <v>55</v>
      </c>
      <c r="S2710" t="s">
        <v>130</v>
      </c>
      <c r="T2710">
        <v>38</v>
      </c>
      <c r="U2710" t="s">
        <v>74</v>
      </c>
      <c r="V2710" t="s">
        <v>58</v>
      </c>
      <c r="W2710" t="s">
        <v>18462</v>
      </c>
      <c r="X2710" t="s">
        <v>18463</v>
      </c>
      <c r="Y2710" t="s">
        <v>18464</v>
      </c>
      <c r="Z2710" t="s">
        <v>45</v>
      </c>
      <c r="AA2710">
        <v>2021</v>
      </c>
      <c r="AB2710" t="s">
        <v>12011</v>
      </c>
    </row>
    <row r="2711" spans="1:28" x14ac:dyDescent="0.25">
      <c r="A2711">
        <v>2012080024</v>
      </c>
      <c r="B2711" t="s">
        <v>18465</v>
      </c>
      <c r="C2711" t="s">
        <v>5587</v>
      </c>
      <c r="D2711" t="s">
        <v>47</v>
      </c>
      <c r="E2711">
        <v>12</v>
      </c>
      <c r="F2711" t="s">
        <v>71</v>
      </c>
      <c r="G2711">
        <v>3</v>
      </c>
      <c r="H2711">
        <v>140</v>
      </c>
      <c r="I2711">
        <v>15</v>
      </c>
      <c r="J2711" t="s">
        <v>115</v>
      </c>
      <c r="K2711">
        <v>3</v>
      </c>
      <c r="L2711" t="s">
        <v>12011</v>
      </c>
      <c r="M2711" t="s">
        <v>1964</v>
      </c>
      <c r="N2711" t="s">
        <v>12011</v>
      </c>
      <c r="O2711" t="s">
        <v>81</v>
      </c>
      <c r="P2711" t="s">
        <v>65</v>
      </c>
      <c r="Q2711" t="s">
        <v>662</v>
      </c>
      <c r="R2711" t="s">
        <v>40</v>
      </c>
      <c r="S2711" t="s">
        <v>56</v>
      </c>
      <c r="T2711">
        <v>41</v>
      </c>
      <c r="U2711" t="s">
        <v>74</v>
      </c>
      <c r="V2711" t="s">
        <v>58</v>
      </c>
      <c r="W2711" t="s">
        <v>18466</v>
      </c>
      <c r="X2711" t="s">
        <v>18467</v>
      </c>
      <c r="Y2711" t="s">
        <v>18468</v>
      </c>
      <c r="Z2711" t="s">
        <v>10925</v>
      </c>
      <c r="AA2711">
        <v>2022</v>
      </c>
      <c r="AB2711" t="s">
        <v>12011</v>
      </c>
    </row>
    <row r="2712" spans="1:28" x14ac:dyDescent="0.25">
      <c r="A2712">
        <v>2013080214</v>
      </c>
      <c r="B2712" t="s">
        <v>18469</v>
      </c>
      <c r="C2712" t="s">
        <v>5236</v>
      </c>
      <c r="D2712" t="s">
        <v>47</v>
      </c>
      <c r="E2712">
        <v>3</v>
      </c>
      <c r="F2712" t="s">
        <v>71</v>
      </c>
      <c r="G2712">
        <v>53</v>
      </c>
      <c r="H2712">
        <v>193.5</v>
      </c>
      <c r="I2712">
        <v>56</v>
      </c>
      <c r="J2712" t="s">
        <v>115</v>
      </c>
      <c r="K2712">
        <v>3.96</v>
      </c>
      <c r="L2712" t="s">
        <v>12011</v>
      </c>
      <c r="M2712" t="s">
        <v>1787</v>
      </c>
      <c r="N2712" t="s">
        <v>12011</v>
      </c>
      <c r="O2712" t="s">
        <v>197</v>
      </c>
      <c r="P2712" t="s">
        <v>53</v>
      </c>
      <c r="Q2712" t="s">
        <v>1790</v>
      </c>
      <c r="R2712" t="s">
        <v>40</v>
      </c>
      <c r="S2712" t="s">
        <v>56</v>
      </c>
      <c r="T2712">
        <v>26</v>
      </c>
      <c r="U2712" t="s">
        <v>74</v>
      </c>
      <c r="V2712" t="s">
        <v>58</v>
      </c>
      <c r="W2712" t="s">
        <v>18470</v>
      </c>
      <c r="X2712" t="s">
        <v>18471</v>
      </c>
      <c r="Y2712" t="s">
        <v>18472</v>
      </c>
      <c r="Z2712" t="s">
        <v>45</v>
      </c>
      <c r="AA2712">
        <v>2021</v>
      </c>
      <c r="AB2712" t="s">
        <v>12011</v>
      </c>
    </row>
    <row r="2713" spans="1:28" x14ac:dyDescent="0.25">
      <c r="A2713">
        <v>101201</v>
      </c>
      <c r="B2713" t="s">
        <v>5636</v>
      </c>
      <c r="C2713" t="s">
        <v>5637</v>
      </c>
      <c r="D2713" t="s">
        <v>47</v>
      </c>
      <c r="E2713">
        <v>8</v>
      </c>
      <c r="F2713" t="s">
        <v>71</v>
      </c>
      <c r="G2713">
        <v>33</v>
      </c>
      <c r="H2713">
        <v>174</v>
      </c>
      <c r="I2713">
        <v>41</v>
      </c>
      <c r="J2713" t="s">
        <v>115</v>
      </c>
      <c r="K2713">
        <v>3.61</v>
      </c>
      <c r="L2713" t="s">
        <v>12011</v>
      </c>
      <c r="M2713" t="s">
        <v>837</v>
      </c>
      <c r="N2713" t="s">
        <v>12011</v>
      </c>
      <c r="O2713" t="s">
        <v>37</v>
      </c>
      <c r="P2713" t="s">
        <v>38</v>
      </c>
      <c r="Q2713" t="s">
        <v>838</v>
      </c>
      <c r="R2713" t="s">
        <v>40</v>
      </c>
      <c r="S2713" t="s">
        <v>180</v>
      </c>
      <c r="T2713">
        <v>41</v>
      </c>
      <c r="U2713" t="s">
        <v>74</v>
      </c>
      <c r="V2713" t="s">
        <v>58</v>
      </c>
      <c r="W2713" t="s">
        <v>5638</v>
      </c>
      <c r="X2713" t="s">
        <v>5639</v>
      </c>
      <c r="Y2713" t="s">
        <v>5640</v>
      </c>
      <c r="Z2713" t="s">
        <v>45</v>
      </c>
      <c r="AA2713">
        <v>2021</v>
      </c>
      <c r="AB2713" t="s">
        <v>12011</v>
      </c>
    </row>
    <row r="2714" spans="1:28" x14ac:dyDescent="0.25">
      <c r="A2714">
        <v>2021091103</v>
      </c>
      <c r="B2714" t="s">
        <v>18473</v>
      </c>
      <c r="C2714" t="s">
        <v>3352</v>
      </c>
      <c r="D2714" t="s">
        <v>47</v>
      </c>
      <c r="E2714">
        <v>5</v>
      </c>
      <c r="F2714" t="s">
        <v>48</v>
      </c>
      <c r="G2714">
        <v>12</v>
      </c>
      <c r="H2714">
        <v>5</v>
      </c>
      <c r="I2714">
        <v>17</v>
      </c>
      <c r="J2714" t="s">
        <v>115</v>
      </c>
      <c r="K2714">
        <v>3.55</v>
      </c>
      <c r="L2714" t="s">
        <v>12011</v>
      </c>
      <c r="M2714" t="s">
        <v>837</v>
      </c>
      <c r="N2714" t="s">
        <v>12011</v>
      </c>
      <c r="O2714" t="s">
        <v>37</v>
      </c>
      <c r="P2714" t="s">
        <v>38</v>
      </c>
      <c r="Q2714" t="s">
        <v>838</v>
      </c>
      <c r="R2714" t="s">
        <v>55</v>
      </c>
      <c r="S2714" t="s">
        <v>130</v>
      </c>
      <c r="T2714">
        <v>40</v>
      </c>
      <c r="U2714" t="s">
        <v>74</v>
      </c>
      <c r="V2714" t="s">
        <v>58</v>
      </c>
      <c r="W2714" t="s">
        <v>18474</v>
      </c>
      <c r="Y2714" t="s">
        <v>12011</v>
      </c>
      <c r="Z2714" t="s">
        <v>45</v>
      </c>
      <c r="AA2714">
        <v>2021</v>
      </c>
      <c r="AB2714" t="s">
        <v>12011</v>
      </c>
    </row>
    <row r="2715" spans="1:28" x14ac:dyDescent="0.25">
      <c r="A2715">
        <v>2021091008</v>
      </c>
      <c r="B2715" t="s">
        <v>18475</v>
      </c>
      <c r="C2715" t="s">
        <v>915</v>
      </c>
      <c r="D2715" t="s">
        <v>47</v>
      </c>
      <c r="E2715">
        <v>8</v>
      </c>
      <c r="F2715" t="s">
        <v>48</v>
      </c>
      <c r="G2715">
        <v>18</v>
      </c>
      <c r="H2715">
        <v>8</v>
      </c>
      <c r="I2715">
        <v>26</v>
      </c>
      <c r="J2715" t="s">
        <v>115</v>
      </c>
      <c r="K2715">
        <v>3.83</v>
      </c>
      <c r="L2715" t="s">
        <v>12011</v>
      </c>
      <c r="M2715" t="s">
        <v>837</v>
      </c>
      <c r="N2715" t="s">
        <v>12011</v>
      </c>
      <c r="O2715" t="s">
        <v>37</v>
      </c>
      <c r="P2715" t="s">
        <v>38</v>
      </c>
      <c r="Q2715" t="s">
        <v>838</v>
      </c>
      <c r="R2715" t="s">
        <v>40</v>
      </c>
      <c r="S2715" t="s">
        <v>56</v>
      </c>
      <c r="T2715">
        <v>25</v>
      </c>
      <c r="U2715" t="s">
        <v>74</v>
      </c>
      <c r="V2715" t="s">
        <v>58</v>
      </c>
      <c r="W2715" t="s">
        <v>18476</v>
      </c>
      <c r="Y2715" t="s">
        <v>12011</v>
      </c>
      <c r="Z2715" t="s">
        <v>45</v>
      </c>
      <c r="AA2715">
        <v>2021</v>
      </c>
      <c r="AB2715" t="s">
        <v>12011</v>
      </c>
    </row>
    <row r="2716" spans="1:28" x14ac:dyDescent="0.25">
      <c r="A2716">
        <v>2007090004</v>
      </c>
      <c r="B2716" t="s">
        <v>18477</v>
      </c>
      <c r="C2716" t="s">
        <v>5730</v>
      </c>
      <c r="D2716" t="s">
        <v>47</v>
      </c>
      <c r="E2716">
        <v>3</v>
      </c>
      <c r="F2716" t="s">
        <v>71</v>
      </c>
      <c r="G2716">
        <v>21</v>
      </c>
      <c r="H2716">
        <v>159</v>
      </c>
      <c r="I2716">
        <v>24</v>
      </c>
      <c r="J2716" t="s">
        <v>115</v>
      </c>
      <c r="K2716">
        <v>3.22</v>
      </c>
      <c r="L2716" t="s">
        <v>12011</v>
      </c>
      <c r="M2716" t="s">
        <v>837</v>
      </c>
      <c r="N2716" t="s">
        <v>12011</v>
      </c>
      <c r="O2716" t="s">
        <v>37</v>
      </c>
      <c r="P2716" t="s">
        <v>38</v>
      </c>
      <c r="Q2716" t="s">
        <v>838</v>
      </c>
      <c r="R2716" t="s">
        <v>40</v>
      </c>
      <c r="S2716" t="s">
        <v>56</v>
      </c>
      <c r="T2716">
        <v>35</v>
      </c>
      <c r="U2716" t="s">
        <v>74</v>
      </c>
      <c r="V2716" t="s">
        <v>58</v>
      </c>
      <c r="W2716" t="s">
        <v>18478</v>
      </c>
      <c r="X2716" t="s">
        <v>18479</v>
      </c>
      <c r="Y2716" t="s">
        <v>18480</v>
      </c>
      <c r="Z2716" t="s">
        <v>45</v>
      </c>
      <c r="AA2716">
        <v>2021</v>
      </c>
      <c r="AB2716" t="s">
        <v>12011</v>
      </c>
    </row>
    <row r="2717" spans="1:28" x14ac:dyDescent="0.25">
      <c r="A2717">
        <v>2021071170</v>
      </c>
      <c r="B2717" t="s">
        <v>18481</v>
      </c>
      <c r="C2717" t="s">
        <v>5272</v>
      </c>
      <c r="D2717" t="s">
        <v>41</v>
      </c>
      <c r="E2717">
        <v>12</v>
      </c>
      <c r="F2717" t="s">
        <v>48</v>
      </c>
      <c r="G2717">
        <v>35</v>
      </c>
      <c r="H2717">
        <v>23</v>
      </c>
      <c r="I2717">
        <v>47</v>
      </c>
      <c r="J2717" t="s">
        <v>35</v>
      </c>
      <c r="K2717">
        <v>2.9</v>
      </c>
      <c r="L2717" t="s">
        <v>12011</v>
      </c>
      <c r="M2717" t="s">
        <v>88</v>
      </c>
      <c r="N2717" t="s">
        <v>51</v>
      </c>
      <c r="O2717" t="s">
        <v>89</v>
      </c>
      <c r="P2717" t="s">
        <v>53</v>
      </c>
      <c r="Q2717" t="s">
        <v>41</v>
      </c>
      <c r="R2717" t="s">
        <v>40</v>
      </c>
      <c r="S2717" t="s">
        <v>56</v>
      </c>
      <c r="T2717">
        <v>23</v>
      </c>
      <c r="U2717" t="s">
        <v>74</v>
      </c>
      <c r="V2717" t="s">
        <v>58</v>
      </c>
      <c r="W2717" t="s">
        <v>18482</v>
      </c>
      <c r="Y2717" t="s">
        <v>12011</v>
      </c>
      <c r="Z2717" t="s">
        <v>45</v>
      </c>
      <c r="AA2717">
        <v>2021</v>
      </c>
      <c r="AB2717" t="s">
        <v>12011</v>
      </c>
    </row>
    <row r="2718" spans="1:28" x14ac:dyDescent="0.25">
      <c r="A2718">
        <v>2020091436</v>
      </c>
      <c r="B2718" t="s">
        <v>5502</v>
      </c>
      <c r="C2718" t="s">
        <v>8995</v>
      </c>
      <c r="D2718" t="s">
        <v>47</v>
      </c>
      <c r="E2718">
        <v>15</v>
      </c>
      <c r="F2718" t="s">
        <v>139</v>
      </c>
      <c r="G2718">
        <v>61</v>
      </c>
      <c r="H2718">
        <v>44</v>
      </c>
      <c r="I2718">
        <v>76</v>
      </c>
      <c r="J2718" t="s">
        <v>35</v>
      </c>
      <c r="K2718">
        <v>3.23</v>
      </c>
      <c r="L2718" t="s">
        <v>12011</v>
      </c>
      <c r="M2718" t="s">
        <v>302</v>
      </c>
      <c r="N2718" t="s">
        <v>80</v>
      </c>
      <c r="O2718" t="s">
        <v>81</v>
      </c>
      <c r="P2718" t="s">
        <v>65</v>
      </c>
      <c r="Q2718" t="s">
        <v>41</v>
      </c>
      <c r="R2718" t="s">
        <v>40</v>
      </c>
      <c r="S2718" t="s">
        <v>56</v>
      </c>
      <c r="T2718">
        <v>19</v>
      </c>
      <c r="U2718" t="s">
        <v>74</v>
      </c>
      <c r="V2718" t="s">
        <v>58</v>
      </c>
      <c r="W2718" t="s">
        <v>18483</v>
      </c>
      <c r="Y2718" t="s">
        <v>18484</v>
      </c>
      <c r="Z2718" t="s">
        <v>45</v>
      </c>
      <c r="AA2718">
        <v>2021</v>
      </c>
      <c r="AB2718" t="s">
        <v>12011</v>
      </c>
    </row>
    <row r="2719" spans="1:28" x14ac:dyDescent="0.25">
      <c r="A2719">
        <v>2007080285</v>
      </c>
      <c r="B2719" t="s">
        <v>14837</v>
      </c>
      <c r="C2719" t="s">
        <v>9318</v>
      </c>
      <c r="D2719" t="s">
        <v>47</v>
      </c>
      <c r="E2719">
        <v>9</v>
      </c>
      <c r="F2719" t="s">
        <v>71</v>
      </c>
      <c r="G2719">
        <v>151</v>
      </c>
      <c r="H2719">
        <v>206</v>
      </c>
      <c r="I2719">
        <v>160</v>
      </c>
      <c r="J2719" t="s">
        <v>35</v>
      </c>
      <c r="K2719">
        <v>3.41</v>
      </c>
      <c r="L2719" t="s">
        <v>12011</v>
      </c>
      <c r="M2719" t="s">
        <v>226</v>
      </c>
      <c r="N2719" t="s">
        <v>134</v>
      </c>
      <c r="O2719" t="s">
        <v>227</v>
      </c>
      <c r="P2719" t="s">
        <v>228</v>
      </c>
      <c r="Q2719" t="s">
        <v>41</v>
      </c>
      <c r="R2719" t="s">
        <v>55</v>
      </c>
      <c r="S2719" t="s">
        <v>56</v>
      </c>
      <c r="T2719">
        <v>38</v>
      </c>
      <c r="U2719" t="s">
        <v>74</v>
      </c>
      <c r="V2719" t="s">
        <v>58</v>
      </c>
      <c r="W2719" t="s">
        <v>18485</v>
      </c>
      <c r="X2719" t="s">
        <v>18486</v>
      </c>
      <c r="Y2719" t="s">
        <v>18487</v>
      </c>
      <c r="Z2719" t="s">
        <v>45</v>
      </c>
      <c r="AA2719">
        <v>2021</v>
      </c>
      <c r="AB2719" t="s">
        <v>12011</v>
      </c>
    </row>
    <row r="2720" spans="1:28" x14ac:dyDescent="0.25">
      <c r="A2720">
        <v>2015100008</v>
      </c>
      <c r="B2720" t="s">
        <v>6614</v>
      </c>
      <c r="C2720" t="s">
        <v>10201</v>
      </c>
      <c r="D2720" t="s">
        <v>47</v>
      </c>
      <c r="E2720">
        <v>3</v>
      </c>
      <c r="F2720" t="s">
        <v>71</v>
      </c>
      <c r="G2720">
        <v>128</v>
      </c>
      <c r="H2720">
        <v>131</v>
      </c>
      <c r="I2720">
        <v>131</v>
      </c>
      <c r="J2720" t="s">
        <v>35</v>
      </c>
      <c r="K2720">
        <v>2.4</v>
      </c>
      <c r="L2720" t="s">
        <v>49</v>
      </c>
      <c r="M2720" t="s">
        <v>254</v>
      </c>
      <c r="N2720" t="s">
        <v>12011</v>
      </c>
      <c r="O2720" t="s">
        <v>147</v>
      </c>
      <c r="P2720" t="s">
        <v>148</v>
      </c>
      <c r="Q2720" t="s">
        <v>109</v>
      </c>
      <c r="R2720" t="s">
        <v>55</v>
      </c>
      <c r="S2720" t="s">
        <v>12011</v>
      </c>
      <c r="T2720">
        <v>28</v>
      </c>
      <c r="U2720" t="s">
        <v>74</v>
      </c>
      <c r="V2720" t="s">
        <v>58</v>
      </c>
      <c r="W2720" t="s">
        <v>18488</v>
      </c>
      <c r="X2720" t="s">
        <v>18489</v>
      </c>
      <c r="Y2720" t="s">
        <v>12011</v>
      </c>
      <c r="Z2720" t="s">
        <v>45</v>
      </c>
      <c r="AA2720">
        <v>2021</v>
      </c>
      <c r="AB2720" t="s">
        <v>12011</v>
      </c>
    </row>
    <row r="2721" spans="1:28" x14ac:dyDescent="0.25">
      <c r="A2721">
        <v>94332</v>
      </c>
      <c r="B2721" t="s">
        <v>3333</v>
      </c>
      <c r="C2721" t="s">
        <v>18490</v>
      </c>
      <c r="D2721" t="s">
        <v>12011</v>
      </c>
      <c r="E2721">
        <v>3</v>
      </c>
      <c r="F2721" t="s">
        <v>34</v>
      </c>
      <c r="G2721">
        <v>83</v>
      </c>
      <c r="H2721">
        <v>90</v>
      </c>
      <c r="I2721">
        <v>86</v>
      </c>
      <c r="J2721" t="s">
        <v>35</v>
      </c>
      <c r="K2721">
        <v>2.99</v>
      </c>
      <c r="L2721" t="s">
        <v>12011</v>
      </c>
      <c r="M2721" t="s">
        <v>226</v>
      </c>
      <c r="N2721" t="s">
        <v>12011</v>
      </c>
      <c r="O2721" t="s">
        <v>227</v>
      </c>
      <c r="P2721" t="s">
        <v>228</v>
      </c>
      <c r="Q2721" t="s">
        <v>109</v>
      </c>
      <c r="R2721" t="s">
        <v>40</v>
      </c>
      <c r="S2721" t="s">
        <v>130</v>
      </c>
      <c r="T2721">
        <v>51</v>
      </c>
      <c r="U2721" t="s">
        <v>74</v>
      </c>
      <c r="V2721" t="s">
        <v>58</v>
      </c>
      <c r="W2721" t="s">
        <v>18491</v>
      </c>
      <c r="Y2721" t="s">
        <v>12011</v>
      </c>
      <c r="Z2721" t="s">
        <v>45</v>
      </c>
      <c r="AA2721">
        <v>2021</v>
      </c>
      <c r="AB2721" t="s">
        <v>12011</v>
      </c>
    </row>
    <row r="2722" spans="1:28" x14ac:dyDescent="0.25">
      <c r="A2722">
        <v>2009120112</v>
      </c>
      <c r="B2722" t="s">
        <v>14803</v>
      </c>
      <c r="C2722" t="s">
        <v>18492</v>
      </c>
      <c r="D2722" t="s">
        <v>47</v>
      </c>
      <c r="E2722">
        <v>3</v>
      </c>
      <c r="F2722" t="s">
        <v>34</v>
      </c>
      <c r="G2722">
        <v>84</v>
      </c>
      <c r="H2722">
        <v>90</v>
      </c>
      <c r="I2722">
        <v>87</v>
      </c>
      <c r="J2722" t="s">
        <v>35</v>
      </c>
      <c r="K2722">
        <v>2.93</v>
      </c>
      <c r="L2722" t="s">
        <v>12011</v>
      </c>
      <c r="M2722" t="s">
        <v>129</v>
      </c>
      <c r="N2722" t="s">
        <v>12011</v>
      </c>
      <c r="O2722" t="s">
        <v>89</v>
      </c>
      <c r="P2722" t="s">
        <v>53</v>
      </c>
      <c r="Q2722" t="s">
        <v>109</v>
      </c>
      <c r="R2722" t="s">
        <v>40</v>
      </c>
      <c r="S2722" t="s">
        <v>130</v>
      </c>
      <c r="T2722">
        <v>53</v>
      </c>
      <c r="U2722" t="s">
        <v>74</v>
      </c>
      <c r="V2722" t="s">
        <v>58</v>
      </c>
      <c r="W2722" t="s">
        <v>18493</v>
      </c>
      <c r="X2722" t="s">
        <v>18494</v>
      </c>
      <c r="Y2722" t="s">
        <v>12011</v>
      </c>
      <c r="Z2722" t="s">
        <v>45</v>
      </c>
      <c r="AA2722">
        <v>2021</v>
      </c>
      <c r="AB2722" t="s">
        <v>12011</v>
      </c>
    </row>
    <row r="2723" spans="1:28" x14ac:dyDescent="0.25">
      <c r="A2723">
        <v>2014010044</v>
      </c>
      <c r="B2723" t="s">
        <v>18495</v>
      </c>
      <c r="C2723" t="s">
        <v>4506</v>
      </c>
      <c r="D2723" t="s">
        <v>47</v>
      </c>
      <c r="E2723">
        <v>3</v>
      </c>
      <c r="F2723" t="s">
        <v>34</v>
      </c>
      <c r="G2723">
        <v>75</v>
      </c>
      <c r="H2723">
        <v>72</v>
      </c>
      <c r="I2723">
        <v>78</v>
      </c>
      <c r="J2723" t="s">
        <v>35</v>
      </c>
      <c r="K2723">
        <v>3.54</v>
      </c>
      <c r="L2723" t="s">
        <v>12011</v>
      </c>
      <c r="M2723" t="s">
        <v>18496</v>
      </c>
      <c r="N2723" t="s">
        <v>12011</v>
      </c>
      <c r="O2723" t="s">
        <v>147</v>
      </c>
      <c r="P2723" t="s">
        <v>148</v>
      </c>
      <c r="Q2723" t="s">
        <v>109</v>
      </c>
      <c r="R2723" t="s">
        <v>40</v>
      </c>
      <c r="S2723" t="s">
        <v>130</v>
      </c>
      <c r="T2723">
        <v>58</v>
      </c>
      <c r="U2723" t="s">
        <v>74</v>
      </c>
      <c r="V2723" t="s">
        <v>58</v>
      </c>
      <c r="W2723" t="s">
        <v>18497</v>
      </c>
      <c r="X2723" t="s">
        <v>18498</v>
      </c>
      <c r="Y2723" t="s">
        <v>12011</v>
      </c>
      <c r="Z2723" t="s">
        <v>45</v>
      </c>
      <c r="AA2723">
        <v>2021</v>
      </c>
      <c r="AB2723" t="s">
        <v>12011</v>
      </c>
    </row>
    <row r="2724" spans="1:28" x14ac:dyDescent="0.25">
      <c r="A2724">
        <v>2018061012</v>
      </c>
      <c r="B2724" t="s">
        <v>18499</v>
      </c>
      <c r="C2724" t="s">
        <v>5966</v>
      </c>
      <c r="D2724" t="s">
        <v>47</v>
      </c>
      <c r="E2724">
        <v>14</v>
      </c>
      <c r="F2724" t="s">
        <v>71</v>
      </c>
      <c r="G2724">
        <v>137</v>
      </c>
      <c r="H2724">
        <v>137.5</v>
      </c>
      <c r="I2724">
        <v>151</v>
      </c>
      <c r="J2724" t="s">
        <v>35</v>
      </c>
      <c r="K2724">
        <v>3.73</v>
      </c>
      <c r="L2724" t="s">
        <v>12011</v>
      </c>
      <c r="M2724" t="s">
        <v>88</v>
      </c>
      <c r="N2724" t="s">
        <v>51</v>
      </c>
      <c r="O2724" t="s">
        <v>89</v>
      </c>
      <c r="P2724" t="s">
        <v>53</v>
      </c>
      <c r="Q2724" t="s">
        <v>109</v>
      </c>
      <c r="R2724" t="s">
        <v>40</v>
      </c>
      <c r="S2724" t="s">
        <v>130</v>
      </c>
      <c r="T2724">
        <v>36</v>
      </c>
      <c r="U2724" t="s">
        <v>74</v>
      </c>
      <c r="V2724" t="s">
        <v>58</v>
      </c>
      <c r="W2724" t="s">
        <v>18500</v>
      </c>
      <c r="X2724" t="s">
        <v>18501</v>
      </c>
      <c r="Y2724" t="s">
        <v>18502</v>
      </c>
      <c r="Z2724" t="s">
        <v>45</v>
      </c>
      <c r="AA2724">
        <v>2021</v>
      </c>
      <c r="AB2724" t="s">
        <v>12011</v>
      </c>
    </row>
    <row r="2725" spans="1:28" x14ac:dyDescent="0.25">
      <c r="A2725">
        <v>2018051023</v>
      </c>
      <c r="B2725" t="s">
        <v>18503</v>
      </c>
      <c r="C2725" t="s">
        <v>13390</v>
      </c>
      <c r="D2725" t="s">
        <v>47</v>
      </c>
      <c r="E2725">
        <v>17</v>
      </c>
      <c r="F2725" t="s">
        <v>71</v>
      </c>
      <c r="G2725">
        <v>125</v>
      </c>
      <c r="H2725">
        <v>128</v>
      </c>
      <c r="I2725">
        <v>142</v>
      </c>
      <c r="J2725" t="s">
        <v>35</v>
      </c>
      <c r="K2725">
        <v>3.9</v>
      </c>
      <c r="L2725" t="s">
        <v>12011</v>
      </c>
      <c r="M2725" t="s">
        <v>202</v>
      </c>
      <c r="N2725" t="s">
        <v>12011</v>
      </c>
      <c r="O2725" t="s">
        <v>64</v>
      </c>
      <c r="P2725" t="s">
        <v>65</v>
      </c>
      <c r="Q2725" t="s">
        <v>109</v>
      </c>
      <c r="R2725" t="s">
        <v>40</v>
      </c>
      <c r="S2725" t="s">
        <v>130</v>
      </c>
      <c r="T2725">
        <v>32</v>
      </c>
      <c r="U2725" t="s">
        <v>74</v>
      </c>
      <c r="V2725" t="s">
        <v>58</v>
      </c>
      <c r="W2725" t="s">
        <v>18504</v>
      </c>
      <c r="X2725" t="s">
        <v>18505</v>
      </c>
      <c r="Y2725" t="s">
        <v>18506</v>
      </c>
      <c r="Z2725" t="s">
        <v>45</v>
      </c>
      <c r="AA2725">
        <v>2021</v>
      </c>
      <c r="AB2725" t="s">
        <v>12011</v>
      </c>
    </row>
    <row r="2726" spans="1:28" x14ac:dyDescent="0.25">
      <c r="A2726">
        <v>98081</v>
      </c>
      <c r="B2726" t="s">
        <v>18507</v>
      </c>
      <c r="C2726" t="s">
        <v>6739</v>
      </c>
      <c r="D2726" t="s">
        <v>47</v>
      </c>
      <c r="E2726">
        <v>11</v>
      </c>
      <c r="F2726" t="s">
        <v>34</v>
      </c>
      <c r="G2726">
        <v>68</v>
      </c>
      <c r="H2726">
        <v>67</v>
      </c>
      <c r="I2726">
        <v>79</v>
      </c>
      <c r="J2726" t="s">
        <v>35</v>
      </c>
      <c r="K2726">
        <v>3.21</v>
      </c>
      <c r="L2726" t="s">
        <v>12011</v>
      </c>
      <c r="M2726" t="s">
        <v>107</v>
      </c>
      <c r="N2726" t="s">
        <v>134</v>
      </c>
      <c r="O2726" t="s">
        <v>108</v>
      </c>
      <c r="P2726" t="s">
        <v>53</v>
      </c>
      <c r="Q2726" t="s">
        <v>109</v>
      </c>
      <c r="R2726" t="s">
        <v>40</v>
      </c>
      <c r="S2726" t="s">
        <v>130</v>
      </c>
      <c r="T2726">
        <v>46</v>
      </c>
      <c r="U2726" t="s">
        <v>74</v>
      </c>
      <c r="V2726" t="s">
        <v>58</v>
      </c>
      <c r="W2726" t="s">
        <v>18508</v>
      </c>
      <c r="X2726" t="s">
        <v>18509</v>
      </c>
      <c r="Y2726" t="s">
        <v>18510</v>
      </c>
      <c r="Z2726" t="s">
        <v>45</v>
      </c>
      <c r="AA2726">
        <v>2021</v>
      </c>
      <c r="AB2726" t="s">
        <v>12011</v>
      </c>
    </row>
    <row r="2727" spans="1:28" x14ac:dyDescent="0.25">
      <c r="A2727">
        <v>2018081288</v>
      </c>
      <c r="B2727" t="s">
        <v>18511</v>
      </c>
      <c r="C2727" t="s">
        <v>18512</v>
      </c>
      <c r="D2727" t="s">
        <v>47</v>
      </c>
      <c r="E2727">
        <v>13</v>
      </c>
      <c r="F2727" t="s">
        <v>71</v>
      </c>
      <c r="G2727">
        <v>116</v>
      </c>
      <c r="H2727">
        <v>113</v>
      </c>
      <c r="I2727">
        <v>129</v>
      </c>
      <c r="J2727" t="s">
        <v>35</v>
      </c>
      <c r="K2727">
        <v>3.3</v>
      </c>
      <c r="L2727" t="s">
        <v>12011</v>
      </c>
      <c r="M2727" t="s">
        <v>302</v>
      </c>
      <c r="N2727" t="s">
        <v>12011</v>
      </c>
      <c r="O2727" t="s">
        <v>81</v>
      </c>
      <c r="P2727" t="s">
        <v>65</v>
      </c>
      <c r="Q2727" t="s">
        <v>109</v>
      </c>
      <c r="R2727" t="s">
        <v>40</v>
      </c>
      <c r="S2727" t="s">
        <v>130</v>
      </c>
      <c r="T2727">
        <v>68</v>
      </c>
      <c r="U2727" t="s">
        <v>74</v>
      </c>
      <c r="V2727" t="s">
        <v>58</v>
      </c>
      <c r="W2727" t="s">
        <v>18513</v>
      </c>
      <c r="X2727" t="s">
        <v>18514</v>
      </c>
      <c r="Y2727" t="s">
        <v>18515</v>
      </c>
      <c r="Z2727" t="s">
        <v>45</v>
      </c>
      <c r="AA2727">
        <v>2021</v>
      </c>
      <c r="AB2727" t="s">
        <v>12011</v>
      </c>
    </row>
    <row r="2728" spans="1:28" x14ac:dyDescent="0.25">
      <c r="A2728">
        <v>2021081325</v>
      </c>
      <c r="B2728" t="s">
        <v>2828</v>
      </c>
      <c r="C2728" t="s">
        <v>7957</v>
      </c>
      <c r="D2728" t="s">
        <v>47</v>
      </c>
      <c r="E2728">
        <v>6</v>
      </c>
      <c r="F2728" t="s">
        <v>48</v>
      </c>
      <c r="G2728">
        <v>20</v>
      </c>
      <c r="H2728">
        <v>15</v>
      </c>
      <c r="I2728">
        <v>26</v>
      </c>
      <c r="J2728" t="s">
        <v>35</v>
      </c>
      <c r="K2728">
        <v>2.36</v>
      </c>
      <c r="L2728" t="s">
        <v>49</v>
      </c>
      <c r="M2728" t="s">
        <v>1434</v>
      </c>
      <c r="N2728" t="s">
        <v>134</v>
      </c>
      <c r="O2728" t="s">
        <v>155</v>
      </c>
      <c r="P2728" t="s">
        <v>156</v>
      </c>
      <c r="Q2728" t="s">
        <v>109</v>
      </c>
      <c r="R2728" t="s">
        <v>40</v>
      </c>
      <c r="S2728" t="s">
        <v>130</v>
      </c>
      <c r="T2728">
        <v>53</v>
      </c>
      <c r="U2728" t="s">
        <v>74</v>
      </c>
      <c r="V2728" t="s">
        <v>58</v>
      </c>
      <c r="W2728" t="s">
        <v>10301</v>
      </c>
      <c r="X2728" t="s">
        <v>10302</v>
      </c>
      <c r="Y2728" t="s">
        <v>10303</v>
      </c>
      <c r="Z2728" t="s">
        <v>45</v>
      </c>
      <c r="AA2728">
        <v>2021</v>
      </c>
      <c r="AB2728" t="s">
        <v>12011</v>
      </c>
    </row>
    <row r="2729" spans="1:28" x14ac:dyDescent="0.25">
      <c r="A2729">
        <v>87028</v>
      </c>
      <c r="B2729" t="s">
        <v>7116</v>
      </c>
      <c r="C2729" t="s">
        <v>7117</v>
      </c>
      <c r="D2729" t="s">
        <v>47</v>
      </c>
      <c r="E2729">
        <v>9</v>
      </c>
      <c r="F2729" t="s">
        <v>34</v>
      </c>
      <c r="G2729">
        <v>117</v>
      </c>
      <c r="H2729">
        <v>69</v>
      </c>
      <c r="I2729">
        <v>126</v>
      </c>
      <c r="J2729" t="s">
        <v>35</v>
      </c>
      <c r="K2729">
        <v>2.5299999999999998</v>
      </c>
      <c r="L2729" t="s">
        <v>12011</v>
      </c>
      <c r="M2729" t="s">
        <v>7118</v>
      </c>
      <c r="N2729" t="s">
        <v>12011</v>
      </c>
      <c r="O2729" t="s">
        <v>147</v>
      </c>
      <c r="P2729" t="s">
        <v>148</v>
      </c>
      <c r="Q2729" t="s">
        <v>109</v>
      </c>
      <c r="R2729" t="s">
        <v>40</v>
      </c>
      <c r="S2729" t="s">
        <v>130</v>
      </c>
      <c r="T2729">
        <v>55</v>
      </c>
      <c r="U2729" t="s">
        <v>74</v>
      </c>
      <c r="V2729" t="s">
        <v>58</v>
      </c>
      <c r="W2729" t="s">
        <v>7119</v>
      </c>
      <c r="X2729" t="s">
        <v>7120</v>
      </c>
      <c r="Y2729" t="s">
        <v>12011</v>
      </c>
      <c r="Z2729" t="s">
        <v>10925</v>
      </c>
      <c r="AA2729">
        <v>2022</v>
      </c>
      <c r="AB2729" t="s">
        <v>12011</v>
      </c>
    </row>
    <row r="2730" spans="1:28" x14ac:dyDescent="0.25">
      <c r="A2730">
        <v>99697</v>
      </c>
      <c r="B2730" t="s">
        <v>1705</v>
      </c>
      <c r="C2730" t="s">
        <v>1702</v>
      </c>
      <c r="D2730" t="s">
        <v>47</v>
      </c>
      <c r="E2730">
        <v>14</v>
      </c>
      <c r="F2730" t="s">
        <v>71</v>
      </c>
      <c r="G2730">
        <v>152</v>
      </c>
      <c r="H2730">
        <v>175</v>
      </c>
      <c r="I2730">
        <v>166</v>
      </c>
      <c r="J2730" t="s">
        <v>35</v>
      </c>
      <c r="K2730">
        <v>2.86</v>
      </c>
      <c r="L2730" t="s">
        <v>12011</v>
      </c>
      <c r="M2730" t="s">
        <v>154</v>
      </c>
      <c r="N2730" t="s">
        <v>12011</v>
      </c>
      <c r="O2730" t="s">
        <v>155</v>
      </c>
      <c r="P2730" t="s">
        <v>156</v>
      </c>
      <c r="Q2730" t="s">
        <v>109</v>
      </c>
      <c r="R2730" t="s">
        <v>55</v>
      </c>
      <c r="S2730" t="s">
        <v>130</v>
      </c>
      <c r="T2730">
        <v>51</v>
      </c>
      <c r="U2730" t="s">
        <v>74</v>
      </c>
      <c r="V2730" t="s">
        <v>58</v>
      </c>
      <c r="W2730" t="s">
        <v>1706</v>
      </c>
      <c r="X2730" t="s">
        <v>1707</v>
      </c>
      <c r="Y2730" t="s">
        <v>1708</v>
      </c>
      <c r="Z2730" t="s">
        <v>45</v>
      </c>
      <c r="AA2730">
        <v>2021</v>
      </c>
      <c r="AB2730" t="s">
        <v>12011</v>
      </c>
    </row>
    <row r="2731" spans="1:28" x14ac:dyDescent="0.25">
      <c r="A2731">
        <v>2020091215</v>
      </c>
      <c r="B2731" t="s">
        <v>3081</v>
      </c>
      <c r="C2731" t="s">
        <v>3073</v>
      </c>
      <c r="D2731" t="s">
        <v>47</v>
      </c>
      <c r="E2731">
        <v>8</v>
      </c>
      <c r="F2731" t="s">
        <v>78</v>
      </c>
      <c r="G2731">
        <v>23</v>
      </c>
      <c r="H2731">
        <v>26</v>
      </c>
      <c r="I2731">
        <v>31</v>
      </c>
      <c r="J2731" t="s">
        <v>35</v>
      </c>
      <c r="K2731">
        <v>2.89</v>
      </c>
      <c r="L2731" t="s">
        <v>12011</v>
      </c>
      <c r="M2731" t="s">
        <v>428</v>
      </c>
      <c r="N2731" t="s">
        <v>80</v>
      </c>
      <c r="O2731" t="s">
        <v>64</v>
      </c>
      <c r="P2731" t="s">
        <v>65</v>
      </c>
      <c r="Q2731" t="s">
        <v>109</v>
      </c>
      <c r="R2731" t="s">
        <v>55</v>
      </c>
      <c r="S2731" t="s">
        <v>130</v>
      </c>
      <c r="T2731">
        <v>51</v>
      </c>
      <c r="U2731" t="s">
        <v>74</v>
      </c>
      <c r="V2731" t="s">
        <v>58</v>
      </c>
      <c r="W2731" t="s">
        <v>3082</v>
      </c>
      <c r="X2731" t="s">
        <v>3083</v>
      </c>
      <c r="Y2731" t="s">
        <v>3084</v>
      </c>
      <c r="Z2731" t="s">
        <v>45</v>
      </c>
      <c r="AA2731">
        <v>2021</v>
      </c>
      <c r="AB2731" t="s">
        <v>12011</v>
      </c>
    </row>
    <row r="2732" spans="1:28" x14ac:dyDescent="0.25">
      <c r="A2732">
        <v>2017081032</v>
      </c>
      <c r="B2732" t="s">
        <v>2157</v>
      </c>
      <c r="C2732" t="s">
        <v>6069</v>
      </c>
      <c r="D2732" t="s">
        <v>47</v>
      </c>
      <c r="E2732">
        <v>16</v>
      </c>
      <c r="F2732" t="s">
        <v>34</v>
      </c>
      <c r="G2732">
        <v>85</v>
      </c>
      <c r="H2732">
        <v>77</v>
      </c>
      <c r="I2732">
        <v>101</v>
      </c>
      <c r="J2732" t="s">
        <v>35</v>
      </c>
      <c r="K2732">
        <v>3.78</v>
      </c>
      <c r="L2732" t="s">
        <v>12011</v>
      </c>
      <c r="M2732" t="s">
        <v>5126</v>
      </c>
      <c r="N2732" t="s">
        <v>7302</v>
      </c>
      <c r="O2732" t="s">
        <v>971</v>
      </c>
      <c r="P2732" t="s">
        <v>38</v>
      </c>
      <c r="Q2732" t="s">
        <v>109</v>
      </c>
      <c r="R2732" t="s">
        <v>55</v>
      </c>
      <c r="S2732" t="s">
        <v>130</v>
      </c>
      <c r="T2732">
        <v>56</v>
      </c>
      <c r="U2732" t="s">
        <v>74</v>
      </c>
      <c r="V2732" t="s">
        <v>58</v>
      </c>
      <c r="W2732" t="s">
        <v>18516</v>
      </c>
      <c r="X2732" t="s">
        <v>18517</v>
      </c>
      <c r="Y2732" t="s">
        <v>18518</v>
      </c>
      <c r="Z2732" t="s">
        <v>45</v>
      </c>
      <c r="AA2732">
        <v>2021</v>
      </c>
      <c r="AB2732" t="s">
        <v>12011</v>
      </c>
    </row>
    <row r="2733" spans="1:28" x14ac:dyDescent="0.25">
      <c r="A2733">
        <v>2021011028</v>
      </c>
      <c r="B2733" t="s">
        <v>5272</v>
      </c>
      <c r="C2733" t="s">
        <v>5236</v>
      </c>
      <c r="D2733" t="s">
        <v>47</v>
      </c>
      <c r="E2733">
        <v>6</v>
      </c>
      <c r="F2733" t="s">
        <v>78</v>
      </c>
      <c r="G2733">
        <v>12</v>
      </c>
      <c r="H2733">
        <v>12</v>
      </c>
      <c r="I2733">
        <v>18</v>
      </c>
      <c r="J2733" t="s">
        <v>35</v>
      </c>
      <c r="K2733">
        <v>2.92</v>
      </c>
      <c r="L2733" t="s">
        <v>12011</v>
      </c>
      <c r="M2733" t="s">
        <v>1434</v>
      </c>
      <c r="N2733" t="s">
        <v>134</v>
      </c>
      <c r="O2733" t="s">
        <v>155</v>
      </c>
      <c r="P2733" t="s">
        <v>156</v>
      </c>
      <c r="Q2733" t="s">
        <v>109</v>
      </c>
      <c r="R2733" t="s">
        <v>55</v>
      </c>
      <c r="S2733" t="s">
        <v>130</v>
      </c>
      <c r="T2733">
        <v>62</v>
      </c>
      <c r="U2733" t="s">
        <v>74</v>
      </c>
      <c r="V2733" t="s">
        <v>58</v>
      </c>
      <c r="W2733" t="s">
        <v>5273</v>
      </c>
      <c r="X2733" t="s">
        <v>5274</v>
      </c>
      <c r="Y2733" t="s">
        <v>5275</v>
      </c>
      <c r="Z2733" t="s">
        <v>12067</v>
      </c>
      <c r="AA2733">
        <v>2022</v>
      </c>
      <c r="AB2733" t="s">
        <v>12011</v>
      </c>
    </row>
    <row r="2734" spans="1:28" x14ac:dyDescent="0.25">
      <c r="A2734">
        <v>2018081317</v>
      </c>
      <c r="B2734" t="s">
        <v>18519</v>
      </c>
      <c r="C2734" t="s">
        <v>639</v>
      </c>
      <c r="D2734" t="s">
        <v>47</v>
      </c>
      <c r="E2734">
        <v>5</v>
      </c>
      <c r="F2734" t="s">
        <v>71</v>
      </c>
      <c r="G2734">
        <v>126</v>
      </c>
      <c r="H2734">
        <v>120</v>
      </c>
      <c r="I2734">
        <v>131</v>
      </c>
      <c r="J2734" t="s">
        <v>35</v>
      </c>
      <c r="K2734">
        <v>2.69</v>
      </c>
      <c r="L2734" t="s">
        <v>12011</v>
      </c>
      <c r="M2734" t="s">
        <v>216</v>
      </c>
      <c r="N2734" t="s">
        <v>134</v>
      </c>
      <c r="O2734" t="s">
        <v>147</v>
      </c>
      <c r="P2734" t="s">
        <v>148</v>
      </c>
      <c r="Q2734" t="s">
        <v>109</v>
      </c>
      <c r="R2734" t="s">
        <v>40</v>
      </c>
      <c r="S2734" t="s">
        <v>56</v>
      </c>
      <c r="T2734">
        <v>28</v>
      </c>
      <c r="U2734" t="s">
        <v>74</v>
      </c>
      <c r="V2734" t="s">
        <v>58</v>
      </c>
      <c r="W2734" t="s">
        <v>18520</v>
      </c>
      <c r="X2734" t="s">
        <v>18521</v>
      </c>
      <c r="Y2734" t="s">
        <v>18522</v>
      </c>
      <c r="Z2734" t="s">
        <v>45</v>
      </c>
      <c r="AA2734">
        <v>2021</v>
      </c>
      <c r="AB2734" t="s">
        <v>12011</v>
      </c>
    </row>
    <row r="2735" spans="1:28" x14ac:dyDescent="0.25">
      <c r="A2735">
        <v>2020011006</v>
      </c>
      <c r="B2735" t="s">
        <v>743</v>
      </c>
      <c r="C2735" t="s">
        <v>740</v>
      </c>
      <c r="D2735" t="s">
        <v>47</v>
      </c>
      <c r="E2735">
        <v>11</v>
      </c>
      <c r="F2735" t="s">
        <v>139</v>
      </c>
      <c r="G2735">
        <v>38</v>
      </c>
      <c r="H2735">
        <v>33</v>
      </c>
      <c r="I2735">
        <v>49</v>
      </c>
      <c r="J2735" t="s">
        <v>35</v>
      </c>
      <c r="K2735">
        <v>2.11</v>
      </c>
      <c r="L2735" t="s">
        <v>49</v>
      </c>
      <c r="M2735" t="s">
        <v>6382</v>
      </c>
      <c r="N2735" t="s">
        <v>12011</v>
      </c>
      <c r="O2735" t="s">
        <v>353</v>
      </c>
      <c r="P2735" t="s">
        <v>38</v>
      </c>
      <c r="Q2735" t="s">
        <v>109</v>
      </c>
      <c r="R2735" t="s">
        <v>40</v>
      </c>
      <c r="S2735" t="s">
        <v>56</v>
      </c>
      <c r="T2735">
        <v>21</v>
      </c>
      <c r="U2735" t="s">
        <v>74</v>
      </c>
      <c r="V2735" t="s">
        <v>58</v>
      </c>
      <c r="W2735" t="s">
        <v>744</v>
      </c>
      <c r="X2735" t="s">
        <v>745</v>
      </c>
      <c r="Y2735" t="s">
        <v>746</v>
      </c>
      <c r="Z2735" t="s">
        <v>45</v>
      </c>
      <c r="AA2735">
        <v>2021</v>
      </c>
      <c r="AB2735" t="s">
        <v>12011</v>
      </c>
    </row>
    <row r="2736" spans="1:28" x14ac:dyDescent="0.25">
      <c r="A2736">
        <v>2019101017</v>
      </c>
      <c r="B2736" t="s">
        <v>14288</v>
      </c>
      <c r="C2736" t="s">
        <v>827</v>
      </c>
      <c r="D2736" t="s">
        <v>47</v>
      </c>
      <c r="E2736">
        <v>3</v>
      </c>
      <c r="F2736" t="s">
        <v>34</v>
      </c>
      <c r="G2736">
        <v>89</v>
      </c>
      <c r="H2736">
        <v>80</v>
      </c>
      <c r="I2736">
        <v>92</v>
      </c>
      <c r="J2736" t="s">
        <v>35</v>
      </c>
      <c r="K2736">
        <v>3.51</v>
      </c>
      <c r="L2736" t="s">
        <v>12011</v>
      </c>
      <c r="M2736" t="s">
        <v>107</v>
      </c>
      <c r="N2736" t="s">
        <v>12011</v>
      </c>
      <c r="O2736" t="s">
        <v>108</v>
      </c>
      <c r="P2736" t="s">
        <v>53</v>
      </c>
      <c r="Q2736" t="s">
        <v>109</v>
      </c>
      <c r="R2736" t="s">
        <v>40</v>
      </c>
      <c r="S2736" t="s">
        <v>56</v>
      </c>
      <c r="T2736">
        <v>31</v>
      </c>
      <c r="U2736" t="s">
        <v>74</v>
      </c>
      <c r="V2736" t="s">
        <v>58</v>
      </c>
      <c r="W2736" t="s">
        <v>18523</v>
      </c>
      <c r="X2736" t="s">
        <v>18524</v>
      </c>
      <c r="Y2736" t="s">
        <v>18525</v>
      </c>
      <c r="Z2736" t="s">
        <v>45</v>
      </c>
      <c r="AA2736">
        <v>2021</v>
      </c>
      <c r="AB2736" t="s">
        <v>12011</v>
      </c>
    </row>
    <row r="2737" spans="1:28" x14ac:dyDescent="0.25">
      <c r="A2737">
        <v>2015080087</v>
      </c>
      <c r="B2737" t="s">
        <v>18526</v>
      </c>
      <c r="C2737" t="s">
        <v>18527</v>
      </c>
      <c r="D2737" t="s">
        <v>47</v>
      </c>
      <c r="E2737">
        <v>14</v>
      </c>
      <c r="F2737" t="s">
        <v>71</v>
      </c>
      <c r="G2737">
        <v>167</v>
      </c>
      <c r="H2737">
        <v>177</v>
      </c>
      <c r="I2737">
        <v>181</v>
      </c>
      <c r="J2737" t="s">
        <v>35</v>
      </c>
      <c r="K2737">
        <v>3.27</v>
      </c>
      <c r="L2737" t="s">
        <v>12011</v>
      </c>
      <c r="M2737" t="s">
        <v>107</v>
      </c>
      <c r="N2737" t="s">
        <v>12011</v>
      </c>
      <c r="O2737" t="s">
        <v>108</v>
      </c>
      <c r="P2737" t="s">
        <v>53</v>
      </c>
      <c r="Q2737" t="s">
        <v>109</v>
      </c>
      <c r="R2737" t="s">
        <v>40</v>
      </c>
      <c r="S2737" t="s">
        <v>56</v>
      </c>
      <c r="T2737">
        <v>24</v>
      </c>
      <c r="U2737" t="s">
        <v>74</v>
      </c>
      <c r="V2737" t="s">
        <v>58</v>
      </c>
      <c r="W2737" t="s">
        <v>18528</v>
      </c>
      <c r="X2737" t="s">
        <v>18529</v>
      </c>
      <c r="Y2737" t="s">
        <v>18530</v>
      </c>
      <c r="Z2737" t="s">
        <v>45</v>
      </c>
      <c r="AA2737">
        <v>2021</v>
      </c>
      <c r="AB2737" t="s">
        <v>12011</v>
      </c>
    </row>
    <row r="2738" spans="1:28" x14ac:dyDescent="0.25">
      <c r="A2738">
        <v>2019121026</v>
      </c>
      <c r="B2738" t="s">
        <v>211</v>
      </c>
      <c r="C2738" t="s">
        <v>1536</v>
      </c>
      <c r="D2738" t="s">
        <v>47</v>
      </c>
      <c r="E2738">
        <v>8</v>
      </c>
      <c r="F2738" t="s">
        <v>78</v>
      </c>
      <c r="G2738">
        <v>18</v>
      </c>
      <c r="H2738">
        <v>18</v>
      </c>
      <c r="I2738">
        <v>26</v>
      </c>
      <c r="J2738" t="s">
        <v>35</v>
      </c>
      <c r="K2738">
        <v>3.59</v>
      </c>
      <c r="L2738" t="s">
        <v>12011</v>
      </c>
      <c r="M2738" t="s">
        <v>990</v>
      </c>
      <c r="N2738" t="s">
        <v>12011</v>
      </c>
      <c r="O2738" t="s">
        <v>353</v>
      </c>
      <c r="P2738" t="s">
        <v>38</v>
      </c>
      <c r="Q2738" t="s">
        <v>109</v>
      </c>
      <c r="R2738" t="s">
        <v>40</v>
      </c>
      <c r="S2738" t="s">
        <v>56</v>
      </c>
      <c r="T2738">
        <v>19</v>
      </c>
      <c r="U2738" t="s">
        <v>74</v>
      </c>
      <c r="V2738" t="s">
        <v>58</v>
      </c>
      <c r="W2738" t="s">
        <v>1539</v>
      </c>
      <c r="X2738" t="s">
        <v>1540</v>
      </c>
      <c r="Y2738" t="s">
        <v>1541</v>
      </c>
      <c r="Z2738" t="s">
        <v>45</v>
      </c>
      <c r="AA2738">
        <v>2021</v>
      </c>
      <c r="AB2738" t="s">
        <v>12011</v>
      </c>
    </row>
    <row r="2739" spans="1:28" x14ac:dyDescent="0.25">
      <c r="A2739">
        <v>2015120043</v>
      </c>
      <c r="B2739" t="s">
        <v>18531</v>
      </c>
      <c r="C2739" t="s">
        <v>1596</v>
      </c>
      <c r="D2739" t="s">
        <v>47</v>
      </c>
      <c r="E2739">
        <v>7</v>
      </c>
      <c r="F2739" t="s">
        <v>71</v>
      </c>
      <c r="G2739">
        <v>135</v>
      </c>
      <c r="H2739">
        <v>132</v>
      </c>
      <c r="I2739">
        <v>142</v>
      </c>
      <c r="J2739" t="s">
        <v>35</v>
      </c>
      <c r="K2739">
        <v>2.91</v>
      </c>
      <c r="L2739" t="s">
        <v>12011</v>
      </c>
      <c r="M2739" t="s">
        <v>13498</v>
      </c>
      <c r="N2739" t="s">
        <v>12011</v>
      </c>
      <c r="O2739" t="s">
        <v>81</v>
      </c>
      <c r="P2739" t="s">
        <v>65</v>
      </c>
      <c r="Q2739" t="s">
        <v>109</v>
      </c>
      <c r="R2739" t="s">
        <v>40</v>
      </c>
      <c r="S2739" t="s">
        <v>56</v>
      </c>
      <c r="T2739">
        <v>29</v>
      </c>
      <c r="U2739" t="s">
        <v>74</v>
      </c>
      <c r="V2739" t="s">
        <v>58</v>
      </c>
      <c r="W2739" t="s">
        <v>18532</v>
      </c>
      <c r="X2739" t="s">
        <v>18533</v>
      </c>
      <c r="Y2739" t="s">
        <v>18534</v>
      </c>
      <c r="Z2739" t="s">
        <v>45</v>
      </c>
      <c r="AA2739">
        <v>2021</v>
      </c>
      <c r="AB2739" t="s">
        <v>12011</v>
      </c>
    </row>
    <row r="2740" spans="1:28" x14ac:dyDescent="0.25">
      <c r="A2740">
        <v>2018081296</v>
      </c>
      <c r="B2740" t="s">
        <v>18535</v>
      </c>
      <c r="C2740" t="s">
        <v>18536</v>
      </c>
      <c r="D2740" t="s">
        <v>47</v>
      </c>
      <c r="E2740">
        <v>13</v>
      </c>
      <c r="F2740" t="s">
        <v>71</v>
      </c>
      <c r="G2740">
        <v>104</v>
      </c>
      <c r="H2740">
        <v>99</v>
      </c>
      <c r="I2740">
        <v>117</v>
      </c>
      <c r="J2740" t="s">
        <v>35</v>
      </c>
      <c r="K2740">
        <v>3.74</v>
      </c>
      <c r="L2740" t="s">
        <v>12011</v>
      </c>
      <c r="M2740" t="s">
        <v>970</v>
      </c>
      <c r="N2740" t="s">
        <v>12011</v>
      </c>
      <c r="O2740" t="s">
        <v>971</v>
      </c>
      <c r="P2740" t="s">
        <v>38</v>
      </c>
      <c r="Q2740" t="s">
        <v>109</v>
      </c>
      <c r="R2740" t="s">
        <v>40</v>
      </c>
      <c r="S2740" t="s">
        <v>56</v>
      </c>
      <c r="T2740">
        <v>29</v>
      </c>
      <c r="U2740" t="s">
        <v>74</v>
      </c>
      <c r="V2740" t="s">
        <v>58</v>
      </c>
      <c r="W2740" t="s">
        <v>18537</v>
      </c>
      <c r="X2740" t="s">
        <v>18538</v>
      </c>
      <c r="Y2740" t="s">
        <v>18539</v>
      </c>
      <c r="Z2740" t="s">
        <v>45</v>
      </c>
      <c r="AA2740">
        <v>2021</v>
      </c>
      <c r="AB2740" t="s">
        <v>12011</v>
      </c>
    </row>
    <row r="2741" spans="1:28" x14ac:dyDescent="0.25">
      <c r="A2741">
        <v>2019081250</v>
      </c>
      <c r="B2741" t="s">
        <v>18540</v>
      </c>
      <c r="C2741" t="s">
        <v>18536</v>
      </c>
      <c r="D2741" t="s">
        <v>47</v>
      </c>
      <c r="E2741">
        <v>11</v>
      </c>
      <c r="F2741" t="s">
        <v>34</v>
      </c>
      <c r="G2741">
        <v>92</v>
      </c>
      <c r="H2741">
        <v>92</v>
      </c>
      <c r="I2741">
        <v>103</v>
      </c>
      <c r="J2741" t="s">
        <v>35</v>
      </c>
      <c r="K2741">
        <v>3.95</v>
      </c>
      <c r="L2741" t="s">
        <v>12011</v>
      </c>
      <c r="M2741" t="s">
        <v>107</v>
      </c>
      <c r="N2741" t="s">
        <v>12011</v>
      </c>
      <c r="O2741" t="s">
        <v>108</v>
      </c>
      <c r="P2741" t="s">
        <v>53</v>
      </c>
      <c r="Q2741" t="s">
        <v>109</v>
      </c>
      <c r="R2741" t="s">
        <v>40</v>
      </c>
      <c r="S2741" t="s">
        <v>56</v>
      </c>
      <c r="T2741">
        <v>26</v>
      </c>
      <c r="U2741" t="s">
        <v>74</v>
      </c>
      <c r="V2741" t="s">
        <v>58</v>
      </c>
      <c r="W2741" t="s">
        <v>18541</v>
      </c>
      <c r="X2741" t="s">
        <v>18542</v>
      </c>
      <c r="Y2741" t="s">
        <v>18543</v>
      </c>
      <c r="Z2741" t="s">
        <v>45</v>
      </c>
      <c r="AA2741">
        <v>2021</v>
      </c>
      <c r="AB2741" t="s">
        <v>12011</v>
      </c>
    </row>
    <row r="2742" spans="1:28" x14ac:dyDescent="0.25">
      <c r="A2742">
        <v>2021071056</v>
      </c>
      <c r="B2742" t="s">
        <v>4878</v>
      </c>
      <c r="C2742" t="s">
        <v>2108</v>
      </c>
      <c r="D2742" t="s">
        <v>47</v>
      </c>
      <c r="E2742">
        <v>9</v>
      </c>
      <c r="F2742" t="s">
        <v>48</v>
      </c>
      <c r="G2742">
        <v>0</v>
      </c>
      <c r="H2742">
        <v>0</v>
      </c>
      <c r="I2742">
        <v>9</v>
      </c>
      <c r="J2742" t="s">
        <v>35</v>
      </c>
      <c r="K2742">
        <v>0</v>
      </c>
      <c r="L2742" t="s">
        <v>12011</v>
      </c>
      <c r="M2742" t="s">
        <v>338</v>
      </c>
      <c r="N2742" t="s">
        <v>51</v>
      </c>
      <c r="O2742" t="s">
        <v>81</v>
      </c>
      <c r="P2742" t="s">
        <v>65</v>
      </c>
      <c r="Q2742" t="s">
        <v>109</v>
      </c>
      <c r="R2742" t="s">
        <v>40</v>
      </c>
      <c r="S2742" t="s">
        <v>56</v>
      </c>
      <c r="T2742">
        <v>20</v>
      </c>
      <c r="U2742" t="s">
        <v>74</v>
      </c>
      <c r="V2742" t="s">
        <v>58</v>
      </c>
      <c r="W2742" t="s">
        <v>18544</v>
      </c>
      <c r="X2742" t="s">
        <v>18545</v>
      </c>
      <c r="Y2742" t="s">
        <v>18546</v>
      </c>
      <c r="Z2742" t="s">
        <v>45</v>
      </c>
      <c r="AA2742">
        <v>2021</v>
      </c>
      <c r="AB2742" t="s">
        <v>12011</v>
      </c>
    </row>
    <row r="2743" spans="1:28" x14ac:dyDescent="0.25">
      <c r="A2743">
        <v>2018081330</v>
      </c>
      <c r="B2743" t="s">
        <v>18547</v>
      </c>
      <c r="C2743" t="s">
        <v>4810</v>
      </c>
      <c r="D2743" t="s">
        <v>47</v>
      </c>
      <c r="E2743">
        <v>15</v>
      </c>
      <c r="F2743" t="s">
        <v>71</v>
      </c>
      <c r="G2743">
        <v>117</v>
      </c>
      <c r="H2743">
        <v>105</v>
      </c>
      <c r="I2743">
        <v>132</v>
      </c>
      <c r="J2743" t="s">
        <v>35</v>
      </c>
      <c r="K2743">
        <v>3.85</v>
      </c>
      <c r="L2743" t="s">
        <v>12011</v>
      </c>
      <c r="M2743" t="s">
        <v>36</v>
      </c>
      <c r="N2743" t="s">
        <v>410</v>
      </c>
      <c r="O2743" t="s">
        <v>37</v>
      </c>
      <c r="P2743" t="s">
        <v>38</v>
      </c>
      <c r="Q2743" t="s">
        <v>109</v>
      </c>
      <c r="R2743" t="s">
        <v>40</v>
      </c>
      <c r="S2743" t="s">
        <v>56</v>
      </c>
      <c r="T2743">
        <v>21</v>
      </c>
      <c r="U2743" t="s">
        <v>74</v>
      </c>
      <c r="V2743" t="s">
        <v>58</v>
      </c>
      <c r="W2743" t="s">
        <v>18548</v>
      </c>
      <c r="Y2743" t="s">
        <v>18549</v>
      </c>
      <c r="Z2743" t="s">
        <v>45</v>
      </c>
      <c r="AA2743">
        <v>2021</v>
      </c>
      <c r="AB2743" t="s">
        <v>12011</v>
      </c>
    </row>
    <row r="2744" spans="1:28" x14ac:dyDescent="0.25">
      <c r="A2744">
        <v>2020051023</v>
      </c>
      <c r="B2744" t="s">
        <v>18550</v>
      </c>
      <c r="C2744" t="s">
        <v>4914</v>
      </c>
      <c r="D2744" t="s">
        <v>47</v>
      </c>
      <c r="E2744">
        <v>15</v>
      </c>
      <c r="F2744" t="s">
        <v>34</v>
      </c>
      <c r="G2744">
        <v>80</v>
      </c>
      <c r="H2744">
        <v>71.5</v>
      </c>
      <c r="I2744">
        <v>95</v>
      </c>
      <c r="J2744" t="s">
        <v>35</v>
      </c>
      <c r="K2744">
        <v>3.12</v>
      </c>
      <c r="L2744" t="s">
        <v>12011</v>
      </c>
      <c r="M2744" t="s">
        <v>88</v>
      </c>
      <c r="N2744" t="s">
        <v>51</v>
      </c>
      <c r="O2744" t="s">
        <v>89</v>
      </c>
      <c r="P2744" t="s">
        <v>53</v>
      </c>
      <c r="Q2744" t="s">
        <v>109</v>
      </c>
      <c r="R2744" t="s">
        <v>40</v>
      </c>
      <c r="S2744" t="s">
        <v>56</v>
      </c>
      <c r="T2744">
        <v>23</v>
      </c>
      <c r="U2744" t="s">
        <v>74</v>
      </c>
      <c r="V2744" t="s">
        <v>58</v>
      </c>
      <c r="W2744" t="s">
        <v>18551</v>
      </c>
      <c r="X2744" t="s">
        <v>18552</v>
      </c>
      <c r="Y2744" t="s">
        <v>18553</v>
      </c>
      <c r="Z2744" t="s">
        <v>45</v>
      </c>
      <c r="AA2744">
        <v>2021</v>
      </c>
      <c r="AB2744" t="s">
        <v>12011</v>
      </c>
    </row>
    <row r="2745" spans="1:28" x14ac:dyDescent="0.25">
      <c r="A2745">
        <v>2018081285</v>
      </c>
      <c r="B2745" t="s">
        <v>18554</v>
      </c>
      <c r="C2745" t="s">
        <v>18555</v>
      </c>
      <c r="D2745" t="s">
        <v>47</v>
      </c>
      <c r="E2745">
        <v>14</v>
      </c>
      <c r="F2745" t="s">
        <v>71</v>
      </c>
      <c r="G2745">
        <v>140</v>
      </c>
      <c r="H2745">
        <v>137</v>
      </c>
      <c r="I2745">
        <v>154</v>
      </c>
      <c r="J2745" t="s">
        <v>35</v>
      </c>
      <c r="K2745">
        <v>3.93</v>
      </c>
      <c r="L2745" t="s">
        <v>12011</v>
      </c>
      <c r="M2745" t="s">
        <v>107</v>
      </c>
      <c r="N2745" t="s">
        <v>51</v>
      </c>
      <c r="O2745" t="s">
        <v>108</v>
      </c>
      <c r="P2745" t="s">
        <v>53</v>
      </c>
      <c r="Q2745" t="s">
        <v>109</v>
      </c>
      <c r="R2745" t="s">
        <v>40</v>
      </c>
      <c r="S2745" t="s">
        <v>56</v>
      </c>
      <c r="T2745">
        <v>21</v>
      </c>
      <c r="U2745" t="s">
        <v>74</v>
      </c>
      <c r="V2745" t="s">
        <v>58</v>
      </c>
      <c r="W2745" t="s">
        <v>18556</v>
      </c>
      <c r="X2745" t="s">
        <v>18557</v>
      </c>
      <c r="Y2745" t="s">
        <v>18558</v>
      </c>
      <c r="Z2745" t="s">
        <v>45</v>
      </c>
      <c r="AA2745">
        <v>2021</v>
      </c>
      <c r="AB2745" t="s">
        <v>12011</v>
      </c>
    </row>
    <row r="2746" spans="1:28" x14ac:dyDescent="0.25">
      <c r="A2746">
        <v>2018101010</v>
      </c>
      <c r="B2746" t="s">
        <v>3023</v>
      </c>
      <c r="C2746" t="s">
        <v>5909</v>
      </c>
      <c r="D2746" t="s">
        <v>47</v>
      </c>
      <c r="E2746">
        <v>13</v>
      </c>
      <c r="F2746" t="s">
        <v>78</v>
      </c>
      <c r="G2746">
        <v>9</v>
      </c>
      <c r="H2746">
        <v>9</v>
      </c>
      <c r="I2746">
        <v>22</v>
      </c>
      <c r="J2746" t="s">
        <v>35</v>
      </c>
      <c r="K2746">
        <v>2.56</v>
      </c>
      <c r="L2746" t="s">
        <v>12011</v>
      </c>
      <c r="M2746" t="s">
        <v>88</v>
      </c>
      <c r="N2746" t="s">
        <v>12011</v>
      </c>
      <c r="O2746" t="s">
        <v>89</v>
      </c>
      <c r="P2746" t="s">
        <v>53</v>
      </c>
      <c r="Q2746" t="s">
        <v>109</v>
      </c>
      <c r="R2746" t="s">
        <v>40</v>
      </c>
      <c r="S2746" t="s">
        <v>56</v>
      </c>
      <c r="T2746">
        <v>20</v>
      </c>
      <c r="U2746" t="s">
        <v>74</v>
      </c>
      <c r="V2746" t="s">
        <v>58</v>
      </c>
      <c r="W2746" t="s">
        <v>5910</v>
      </c>
      <c r="X2746" t="s">
        <v>5911</v>
      </c>
      <c r="Y2746" t="s">
        <v>5912</v>
      </c>
      <c r="Z2746" t="s">
        <v>45</v>
      </c>
      <c r="AA2746">
        <v>2021</v>
      </c>
      <c r="AB2746" t="s">
        <v>12011</v>
      </c>
    </row>
    <row r="2747" spans="1:28" x14ac:dyDescent="0.25">
      <c r="A2747">
        <v>2009080231</v>
      </c>
      <c r="B2747" t="s">
        <v>18559</v>
      </c>
      <c r="C2747" t="s">
        <v>5966</v>
      </c>
      <c r="D2747" t="s">
        <v>47</v>
      </c>
      <c r="E2747">
        <v>12</v>
      </c>
      <c r="F2747" t="s">
        <v>71</v>
      </c>
      <c r="G2747">
        <v>207</v>
      </c>
      <c r="H2747">
        <v>213</v>
      </c>
      <c r="I2747">
        <v>219</v>
      </c>
      <c r="J2747" t="s">
        <v>35</v>
      </c>
      <c r="K2747">
        <v>3.83</v>
      </c>
      <c r="L2747" t="s">
        <v>12011</v>
      </c>
      <c r="M2747" t="s">
        <v>5126</v>
      </c>
      <c r="N2747" t="s">
        <v>5400</v>
      </c>
      <c r="O2747" t="s">
        <v>971</v>
      </c>
      <c r="P2747" t="s">
        <v>38</v>
      </c>
      <c r="Q2747" t="s">
        <v>109</v>
      </c>
      <c r="R2747" t="s">
        <v>40</v>
      </c>
      <c r="S2747" t="s">
        <v>56</v>
      </c>
      <c r="T2747">
        <v>29</v>
      </c>
      <c r="U2747" t="s">
        <v>74</v>
      </c>
      <c r="V2747" t="s">
        <v>58</v>
      </c>
      <c r="W2747" t="s">
        <v>18560</v>
      </c>
      <c r="X2747" t="s">
        <v>18561</v>
      </c>
      <c r="Y2747" t="s">
        <v>18562</v>
      </c>
      <c r="Z2747" t="s">
        <v>45</v>
      </c>
      <c r="AA2747">
        <v>2021</v>
      </c>
      <c r="AB2747" t="s">
        <v>12011</v>
      </c>
    </row>
    <row r="2748" spans="1:28" x14ac:dyDescent="0.25">
      <c r="A2748">
        <v>2021051046</v>
      </c>
      <c r="B2748" t="s">
        <v>2462</v>
      </c>
      <c r="C2748" t="s">
        <v>7082</v>
      </c>
      <c r="D2748" t="s">
        <v>93</v>
      </c>
      <c r="E2748" t="s">
        <v>12011</v>
      </c>
      <c r="F2748" t="s">
        <v>48</v>
      </c>
      <c r="G2748">
        <v>0</v>
      </c>
      <c r="H2748" t="s">
        <v>12011</v>
      </c>
      <c r="I2748" t="s">
        <v>12011</v>
      </c>
      <c r="J2748" t="s">
        <v>35</v>
      </c>
      <c r="K2748">
        <v>0</v>
      </c>
      <c r="L2748" t="s">
        <v>12011</v>
      </c>
      <c r="M2748" t="s">
        <v>226</v>
      </c>
      <c r="N2748" t="s">
        <v>80</v>
      </c>
      <c r="O2748" t="s">
        <v>227</v>
      </c>
      <c r="P2748" t="s">
        <v>228</v>
      </c>
      <c r="Q2748" t="s">
        <v>109</v>
      </c>
      <c r="R2748" t="s">
        <v>40</v>
      </c>
      <c r="S2748" t="s">
        <v>56</v>
      </c>
      <c r="T2748">
        <v>22</v>
      </c>
      <c r="U2748" t="s">
        <v>74</v>
      </c>
      <c r="V2748" t="s">
        <v>58</v>
      </c>
      <c r="W2748" t="s">
        <v>18563</v>
      </c>
      <c r="Y2748" t="s">
        <v>10063</v>
      </c>
      <c r="Z2748" t="s">
        <v>45</v>
      </c>
      <c r="AA2748">
        <v>2021</v>
      </c>
      <c r="AB2748" t="s">
        <v>12011</v>
      </c>
    </row>
    <row r="2749" spans="1:28" x14ac:dyDescent="0.25">
      <c r="A2749">
        <v>2021011021</v>
      </c>
      <c r="B2749" t="s">
        <v>7381</v>
      </c>
      <c r="C2749" t="s">
        <v>1330</v>
      </c>
      <c r="D2749" t="s">
        <v>47</v>
      </c>
      <c r="E2749">
        <v>6</v>
      </c>
      <c r="F2749" t="s">
        <v>78</v>
      </c>
      <c r="G2749">
        <v>33</v>
      </c>
      <c r="H2749">
        <v>30</v>
      </c>
      <c r="I2749">
        <v>39</v>
      </c>
      <c r="J2749" t="s">
        <v>35</v>
      </c>
      <c r="K2749">
        <v>3.75</v>
      </c>
      <c r="L2749" t="s">
        <v>12011</v>
      </c>
      <c r="M2749" t="s">
        <v>88</v>
      </c>
      <c r="N2749" t="s">
        <v>51</v>
      </c>
      <c r="O2749" t="s">
        <v>89</v>
      </c>
      <c r="P2749" t="s">
        <v>53</v>
      </c>
      <c r="Q2749" t="s">
        <v>109</v>
      </c>
      <c r="R2749" t="s">
        <v>40</v>
      </c>
      <c r="S2749" t="s">
        <v>56</v>
      </c>
      <c r="T2749">
        <v>23</v>
      </c>
      <c r="U2749" t="s">
        <v>74</v>
      </c>
      <c r="V2749" t="s">
        <v>58</v>
      </c>
      <c r="W2749" t="s">
        <v>7382</v>
      </c>
      <c r="X2749" t="s">
        <v>7383</v>
      </c>
      <c r="Y2749" t="s">
        <v>7384</v>
      </c>
      <c r="Z2749" t="s">
        <v>45</v>
      </c>
      <c r="AA2749">
        <v>2021</v>
      </c>
      <c r="AB2749" t="s">
        <v>12011</v>
      </c>
    </row>
    <row r="2750" spans="1:28" x14ac:dyDescent="0.25">
      <c r="A2750">
        <v>2021101155</v>
      </c>
      <c r="B2750" t="s">
        <v>3582</v>
      </c>
      <c r="C2750" t="s">
        <v>7810</v>
      </c>
      <c r="D2750" t="s">
        <v>47</v>
      </c>
      <c r="E2750">
        <v>8</v>
      </c>
      <c r="F2750" t="s">
        <v>48</v>
      </c>
      <c r="G2750">
        <v>22</v>
      </c>
      <c r="H2750">
        <v>25</v>
      </c>
      <c r="I2750">
        <v>30</v>
      </c>
      <c r="J2750" t="s">
        <v>35</v>
      </c>
      <c r="K2750">
        <v>3.4</v>
      </c>
      <c r="L2750" t="s">
        <v>12011</v>
      </c>
      <c r="M2750" t="s">
        <v>5126</v>
      </c>
      <c r="N2750" t="s">
        <v>12011</v>
      </c>
      <c r="O2750" t="s">
        <v>971</v>
      </c>
      <c r="P2750" t="s">
        <v>38</v>
      </c>
      <c r="Q2750" t="s">
        <v>109</v>
      </c>
      <c r="R2750" t="s">
        <v>40</v>
      </c>
      <c r="S2750" t="s">
        <v>56</v>
      </c>
      <c r="T2750">
        <v>17</v>
      </c>
      <c r="U2750" t="s">
        <v>74</v>
      </c>
      <c r="V2750" t="s">
        <v>58</v>
      </c>
      <c r="W2750" t="s">
        <v>7821</v>
      </c>
      <c r="Y2750" t="s">
        <v>12011</v>
      </c>
      <c r="Z2750" t="s">
        <v>45</v>
      </c>
      <c r="AA2750">
        <v>2021</v>
      </c>
      <c r="AB2750" t="s">
        <v>12011</v>
      </c>
    </row>
    <row r="2751" spans="1:28" x14ac:dyDescent="0.25">
      <c r="A2751">
        <v>2018041018</v>
      </c>
      <c r="B2751" t="s">
        <v>18564</v>
      </c>
      <c r="C2751" t="s">
        <v>8238</v>
      </c>
      <c r="D2751" t="s">
        <v>47</v>
      </c>
      <c r="E2751">
        <v>15</v>
      </c>
      <c r="F2751" t="s">
        <v>71</v>
      </c>
      <c r="G2751">
        <v>119</v>
      </c>
      <c r="H2751">
        <v>122</v>
      </c>
      <c r="I2751">
        <v>134</v>
      </c>
      <c r="J2751" t="s">
        <v>35</v>
      </c>
      <c r="K2751">
        <v>3.78</v>
      </c>
      <c r="L2751" t="s">
        <v>12011</v>
      </c>
      <c r="M2751" t="s">
        <v>272</v>
      </c>
      <c r="N2751" t="s">
        <v>12011</v>
      </c>
      <c r="O2751" t="s">
        <v>64</v>
      </c>
      <c r="P2751" t="s">
        <v>65</v>
      </c>
      <c r="Q2751" t="s">
        <v>109</v>
      </c>
      <c r="R2751" t="s">
        <v>40</v>
      </c>
      <c r="S2751" t="s">
        <v>56</v>
      </c>
      <c r="T2751">
        <v>23</v>
      </c>
      <c r="U2751" t="s">
        <v>74</v>
      </c>
      <c r="V2751" t="s">
        <v>58</v>
      </c>
      <c r="W2751" t="s">
        <v>18565</v>
      </c>
      <c r="X2751" t="s">
        <v>18566</v>
      </c>
      <c r="Y2751" t="s">
        <v>18567</v>
      </c>
      <c r="Z2751" t="s">
        <v>45</v>
      </c>
      <c r="AA2751">
        <v>2021</v>
      </c>
      <c r="AB2751" t="s">
        <v>12011</v>
      </c>
    </row>
    <row r="2752" spans="1:28" x14ac:dyDescent="0.25">
      <c r="A2752">
        <v>2020091053</v>
      </c>
      <c r="B2752" t="s">
        <v>18568</v>
      </c>
      <c r="C2752" t="s">
        <v>18569</v>
      </c>
      <c r="D2752" t="s">
        <v>47</v>
      </c>
      <c r="E2752">
        <v>11</v>
      </c>
      <c r="F2752" t="s">
        <v>78</v>
      </c>
      <c r="G2752">
        <v>32</v>
      </c>
      <c r="H2752">
        <v>32</v>
      </c>
      <c r="I2752">
        <v>43</v>
      </c>
      <c r="J2752" t="s">
        <v>35</v>
      </c>
      <c r="K2752">
        <v>1.77</v>
      </c>
      <c r="L2752" t="s">
        <v>476</v>
      </c>
      <c r="M2752" t="s">
        <v>1295</v>
      </c>
      <c r="N2752" t="s">
        <v>12011</v>
      </c>
      <c r="O2752" t="s">
        <v>197</v>
      </c>
      <c r="P2752" t="s">
        <v>53</v>
      </c>
      <c r="Q2752" t="s">
        <v>109</v>
      </c>
      <c r="R2752" t="s">
        <v>40</v>
      </c>
      <c r="S2752" t="s">
        <v>56</v>
      </c>
      <c r="T2752">
        <v>18</v>
      </c>
      <c r="U2752" t="s">
        <v>74</v>
      </c>
      <c r="V2752" t="s">
        <v>58</v>
      </c>
      <c r="W2752" t="s">
        <v>18570</v>
      </c>
      <c r="X2752" t="s">
        <v>18571</v>
      </c>
      <c r="Y2752" t="s">
        <v>18572</v>
      </c>
      <c r="Z2752" t="s">
        <v>45</v>
      </c>
      <c r="AA2752">
        <v>2021</v>
      </c>
      <c r="AB2752" t="s">
        <v>12011</v>
      </c>
    </row>
    <row r="2753" spans="1:28" x14ac:dyDescent="0.25">
      <c r="A2753">
        <v>2021121099</v>
      </c>
      <c r="B2753" t="s">
        <v>1081</v>
      </c>
      <c r="C2753" t="s">
        <v>1029</v>
      </c>
      <c r="D2753" t="s">
        <v>47</v>
      </c>
      <c r="E2753">
        <v>12</v>
      </c>
      <c r="F2753" t="s">
        <v>48</v>
      </c>
      <c r="G2753">
        <v>18</v>
      </c>
      <c r="H2753">
        <v>12</v>
      </c>
      <c r="I2753">
        <v>30</v>
      </c>
      <c r="J2753" t="s">
        <v>35</v>
      </c>
      <c r="K2753">
        <v>3.72</v>
      </c>
      <c r="L2753" t="s">
        <v>12011</v>
      </c>
      <c r="M2753" t="s">
        <v>88</v>
      </c>
      <c r="N2753" t="s">
        <v>12011</v>
      </c>
      <c r="O2753" t="s">
        <v>89</v>
      </c>
      <c r="P2753" t="s">
        <v>53</v>
      </c>
      <c r="Q2753" t="s">
        <v>109</v>
      </c>
      <c r="R2753" t="s">
        <v>40</v>
      </c>
      <c r="S2753" t="s">
        <v>56</v>
      </c>
      <c r="T2753">
        <v>21</v>
      </c>
      <c r="U2753" t="s">
        <v>74</v>
      </c>
      <c r="V2753" t="s">
        <v>58</v>
      </c>
      <c r="W2753" t="s">
        <v>1082</v>
      </c>
      <c r="Y2753" t="s">
        <v>12011</v>
      </c>
      <c r="Z2753" t="s">
        <v>10925</v>
      </c>
      <c r="AA2753">
        <v>2022</v>
      </c>
      <c r="AB2753" t="s">
        <v>12011</v>
      </c>
    </row>
    <row r="2754" spans="1:28" x14ac:dyDescent="0.25">
      <c r="A2754">
        <v>2022011005</v>
      </c>
      <c r="B2754" t="s">
        <v>1527</v>
      </c>
      <c r="C2754" t="s">
        <v>1528</v>
      </c>
      <c r="D2754" t="s">
        <v>47</v>
      </c>
      <c r="E2754">
        <v>16</v>
      </c>
      <c r="F2754" t="s">
        <v>48</v>
      </c>
      <c r="G2754">
        <v>16</v>
      </c>
      <c r="H2754">
        <v>16</v>
      </c>
      <c r="I2754">
        <v>32</v>
      </c>
      <c r="J2754" t="s">
        <v>35</v>
      </c>
      <c r="K2754">
        <v>3.17</v>
      </c>
      <c r="L2754" t="s">
        <v>12011</v>
      </c>
      <c r="M2754" t="s">
        <v>272</v>
      </c>
      <c r="N2754" t="s">
        <v>80</v>
      </c>
      <c r="O2754" t="s">
        <v>64</v>
      </c>
      <c r="P2754" t="s">
        <v>65</v>
      </c>
      <c r="Q2754" t="s">
        <v>109</v>
      </c>
      <c r="R2754" t="s">
        <v>40</v>
      </c>
      <c r="S2754" t="s">
        <v>56</v>
      </c>
      <c r="T2754">
        <v>24</v>
      </c>
      <c r="U2754" t="s">
        <v>74</v>
      </c>
      <c r="V2754" t="s">
        <v>58</v>
      </c>
      <c r="W2754" t="s">
        <v>1529</v>
      </c>
      <c r="Y2754" t="s">
        <v>12011</v>
      </c>
      <c r="Z2754" t="s">
        <v>10925</v>
      </c>
      <c r="AA2754">
        <v>2022</v>
      </c>
      <c r="AB2754" t="s">
        <v>12011</v>
      </c>
    </row>
    <row r="2755" spans="1:28" x14ac:dyDescent="0.25">
      <c r="A2755">
        <v>2022011026</v>
      </c>
      <c r="B2755" t="s">
        <v>1884</v>
      </c>
      <c r="C2755" t="s">
        <v>1885</v>
      </c>
      <c r="D2755" t="s">
        <v>47</v>
      </c>
      <c r="E2755">
        <v>6</v>
      </c>
      <c r="F2755" t="s">
        <v>48</v>
      </c>
      <c r="G2755">
        <v>6</v>
      </c>
      <c r="H2755">
        <v>6</v>
      </c>
      <c r="I2755">
        <v>12</v>
      </c>
      <c r="J2755" t="s">
        <v>35</v>
      </c>
      <c r="K2755">
        <v>3</v>
      </c>
      <c r="L2755" t="s">
        <v>12011</v>
      </c>
      <c r="M2755" t="s">
        <v>226</v>
      </c>
      <c r="N2755" t="s">
        <v>80</v>
      </c>
      <c r="O2755" t="s">
        <v>227</v>
      </c>
      <c r="P2755" t="s">
        <v>228</v>
      </c>
      <c r="Q2755" t="s">
        <v>109</v>
      </c>
      <c r="R2755" t="s">
        <v>40</v>
      </c>
      <c r="S2755" t="s">
        <v>56</v>
      </c>
      <c r="T2755">
        <v>20</v>
      </c>
      <c r="U2755" t="s">
        <v>74</v>
      </c>
      <c r="V2755" t="s">
        <v>58</v>
      </c>
      <c r="W2755" t="s">
        <v>1886</v>
      </c>
      <c r="Y2755" t="s">
        <v>12011</v>
      </c>
      <c r="Z2755" t="s">
        <v>10925</v>
      </c>
      <c r="AA2755">
        <v>2022</v>
      </c>
      <c r="AB2755" t="s">
        <v>12011</v>
      </c>
    </row>
    <row r="2756" spans="1:28" x14ac:dyDescent="0.25">
      <c r="A2756">
        <v>2006120074</v>
      </c>
      <c r="B2756" t="s">
        <v>18573</v>
      </c>
      <c r="C2756" t="s">
        <v>2108</v>
      </c>
      <c r="D2756" t="s">
        <v>47</v>
      </c>
      <c r="E2756">
        <v>6</v>
      </c>
      <c r="F2756" t="s">
        <v>71</v>
      </c>
      <c r="G2756">
        <v>136</v>
      </c>
      <c r="H2756">
        <v>138</v>
      </c>
      <c r="I2756">
        <v>142</v>
      </c>
      <c r="J2756" t="s">
        <v>35</v>
      </c>
      <c r="K2756">
        <v>3.26</v>
      </c>
      <c r="L2756" t="s">
        <v>12011</v>
      </c>
      <c r="M2756" t="s">
        <v>226</v>
      </c>
      <c r="N2756" t="s">
        <v>12011</v>
      </c>
      <c r="O2756" t="s">
        <v>227</v>
      </c>
      <c r="P2756" t="s">
        <v>228</v>
      </c>
      <c r="Q2756" t="s">
        <v>109</v>
      </c>
      <c r="R2756" t="s">
        <v>40</v>
      </c>
      <c r="S2756" t="s">
        <v>56</v>
      </c>
      <c r="T2756">
        <v>42</v>
      </c>
      <c r="U2756" t="s">
        <v>74</v>
      </c>
      <c r="V2756" t="s">
        <v>58</v>
      </c>
      <c r="W2756" t="s">
        <v>18574</v>
      </c>
      <c r="X2756" t="s">
        <v>18575</v>
      </c>
      <c r="Y2756" t="s">
        <v>18576</v>
      </c>
      <c r="Z2756" t="s">
        <v>10925</v>
      </c>
      <c r="AA2756">
        <v>2022</v>
      </c>
      <c r="AB2756" t="s">
        <v>12011</v>
      </c>
    </row>
    <row r="2757" spans="1:28" x14ac:dyDescent="0.25">
      <c r="A2757">
        <v>2011080027</v>
      </c>
      <c r="B2757" t="s">
        <v>18577</v>
      </c>
      <c r="C2757" t="s">
        <v>6858</v>
      </c>
      <c r="D2757" t="s">
        <v>47</v>
      </c>
      <c r="E2757">
        <v>1</v>
      </c>
      <c r="F2757" t="s">
        <v>71</v>
      </c>
      <c r="G2757">
        <v>141</v>
      </c>
      <c r="H2757">
        <v>148</v>
      </c>
      <c r="I2757">
        <v>142</v>
      </c>
      <c r="J2757" t="s">
        <v>35</v>
      </c>
      <c r="K2757">
        <v>2.61</v>
      </c>
      <c r="L2757" t="s">
        <v>12011</v>
      </c>
      <c r="M2757" t="s">
        <v>18578</v>
      </c>
      <c r="N2757" t="s">
        <v>12011</v>
      </c>
      <c r="O2757" t="s">
        <v>52</v>
      </c>
      <c r="P2757" t="s">
        <v>53</v>
      </c>
      <c r="Q2757" t="s">
        <v>109</v>
      </c>
      <c r="R2757" t="s">
        <v>40</v>
      </c>
      <c r="S2757" t="s">
        <v>56</v>
      </c>
      <c r="T2757">
        <v>29</v>
      </c>
      <c r="U2757" t="s">
        <v>74</v>
      </c>
      <c r="V2757" t="s">
        <v>58</v>
      </c>
      <c r="W2757" t="s">
        <v>18579</v>
      </c>
      <c r="X2757" t="s">
        <v>18580</v>
      </c>
      <c r="Y2757" t="s">
        <v>18581</v>
      </c>
      <c r="Z2757" t="s">
        <v>10925</v>
      </c>
      <c r="AA2757">
        <v>2022</v>
      </c>
      <c r="AB2757" t="s">
        <v>12011</v>
      </c>
    </row>
    <row r="2758" spans="1:28" x14ac:dyDescent="0.25">
      <c r="A2758">
        <v>2021121102</v>
      </c>
      <c r="B2758" t="s">
        <v>9745</v>
      </c>
      <c r="C2758" t="s">
        <v>9736</v>
      </c>
      <c r="D2758" t="s">
        <v>47</v>
      </c>
      <c r="E2758">
        <v>12</v>
      </c>
      <c r="F2758" t="s">
        <v>48</v>
      </c>
      <c r="G2758">
        <v>18</v>
      </c>
      <c r="H2758">
        <v>12</v>
      </c>
      <c r="I2758">
        <v>30</v>
      </c>
      <c r="J2758" t="s">
        <v>35</v>
      </c>
      <c r="K2758">
        <v>3.89</v>
      </c>
      <c r="L2758" t="s">
        <v>12011</v>
      </c>
      <c r="M2758" t="s">
        <v>88</v>
      </c>
      <c r="N2758" t="s">
        <v>12011</v>
      </c>
      <c r="O2758" t="s">
        <v>89</v>
      </c>
      <c r="P2758" t="s">
        <v>53</v>
      </c>
      <c r="Q2758" t="s">
        <v>109</v>
      </c>
      <c r="R2758" t="s">
        <v>40</v>
      </c>
      <c r="S2758" t="s">
        <v>56</v>
      </c>
      <c r="T2758">
        <v>30</v>
      </c>
      <c r="U2758" t="s">
        <v>74</v>
      </c>
      <c r="V2758" t="s">
        <v>58</v>
      </c>
      <c r="W2758" t="s">
        <v>9746</v>
      </c>
      <c r="Y2758" t="s">
        <v>12011</v>
      </c>
      <c r="Z2758" t="s">
        <v>10925</v>
      </c>
      <c r="AA2758">
        <v>2022</v>
      </c>
      <c r="AB2758" t="s">
        <v>12011</v>
      </c>
    </row>
    <row r="2759" spans="1:28" x14ac:dyDescent="0.25">
      <c r="A2759">
        <v>2021111092</v>
      </c>
      <c r="B2759" t="s">
        <v>10906</v>
      </c>
      <c r="C2759" t="s">
        <v>10894</v>
      </c>
      <c r="D2759" t="s">
        <v>47</v>
      </c>
      <c r="E2759">
        <v>12</v>
      </c>
      <c r="F2759" t="s">
        <v>48</v>
      </c>
      <c r="G2759">
        <v>18</v>
      </c>
      <c r="H2759">
        <v>12</v>
      </c>
      <c r="I2759">
        <v>30</v>
      </c>
      <c r="J2759" t="s">
        <v>35</v>
      </c>
      <c r="K2759">
        <v>3.39</v>
      </c>
      <c r="L2759" t="s">
        <v>12011</v>
      </c>
      <c r="M2759" t="s">
        <v>88</v>
      </c>
      <c r="N2759" t="s">
        <v>51</v>
      </c>
      <c r="O2759" t="s">
        <v>89</v>
      </c>
      <c r="P2759" t="s">
        <v>53</v>
      </c>
      <c r="Q2759" t="s">
        <v>109</v>
      </c>
      <c r="R2759" t="s">
        <v>40</v>
      </c>
      <c r="S2759" t="s">
        <v>56</v>
      </c>
      <c r="T2759">
        <v>25</v>
      </c>
      <c r="U2759" t="s">
        <v>74</v>
      </c>
      <c r="V2759" t="s">
        <v>58</v>
      </c>
      <c r="W2759" t="s">
        <v>10907</v>
      </c>
      <c r="Y2759" t="s">
        <v>12011</v>
      </c>
      <c r="Z2759" t="s">
        <v>10925</v>
      </c>
      <c r="AA2759">
        <v>2022</v>
      </c>
      <c r="AB2759" t="s">
        <v>12011</v>
      </c>
    </row>
    <row r="2760" spans="1:28" x14ac:dyDescent="0.25">
      <c r="A2760">
        <v>2018081103</v>
      </c>
      <c r="B2760" t="s">
        <v>498</v>
      </c>
      <c r="C2760" t="s">
        <v>1230</v>
      </c>
      <c r="D2760" t="s">
        <v>47</v>
      </c>
      <c r="E2760">
        <v>13</v>
      </c>
      <c r="F2760" t="s">
        <v>34</v>
      </c>
      <c r="G2760">
        <v>95</v>
      </c>
      <c r="H2760">
        <v>95</v>
      </c>
      <c r="I2760">
        <v>108</v>
      </c>
      <c r="J2760" t="s">
        <v>35</v>
      </c>
      <c r="K2760">
        <v>2.46</v>
      </c>
      <c r="L2760" t="s">
        <v>12011</v>
      </c>
      <c r="M2760" t="s">
        <v>272</v>
      </c>
      <c r="N2760" t="s">
        <v>12011</v>
      </c>
      <c r="O2760" t="s">
        <v>64</v>
      </c>
      <c r="P2760" t="s">
        <v>65</v>
      </c>
      <c r="Q2760" t="s">
        <v>109</v>
      </c>
      <c r="R2760" t="s">
        <v>55</v>
      </c>
      <c r="S2760" t="s">
        <v>56</v>
      </c>
      <c r="T2760">
        <v>22</v>
      </c>
      <c r="U2760" t="s">
        <v>74</v>
      </c>
      <c r="V2760" t="s">
        <v>58</v>
      </c>
      <c r="W2760" t="s">
        <v>1263</v>
      </c>
      <c r="X2760" t="s">
        <v>1264</v>
      </c>
      <c r="Y2760" t="s">
        <v>1265</v>
      </c>
      <c r="Z2760" t="s">
        <v>45</v>
      </c>
      <c r="AA2760">
        <v>2021</v>
      </c>
      <c r="AB2760" t="s">
        <v>12011</v>
      </c>
    </row>
    <row r="2761" spans="1:28" x14ac:dyDescent="0.25">
      <c r="A2761">
        <v>2012070052</v>
      </c>
      <c r="B2761" t="s">
        <v>18582</v>
      </c>
      <c r="C2761" t="s">
        <v>18583</v>
      </c>
      <c r="D2761" t="s">
        <v>47</v>
      </c>
      <c r="E2761">
        <v>16</v>
      </c>
      <c r="F2761" t="s">
        <v>71</v>
      </c>
      <c r="G2761">
        <v>128</v>
      </c>
      <c r="H2761">
        <v>137</v>
      </c>
      <c r="I2761">
        <v>144</v>
      </c>
      <c r="J2761" t="s">
        <v>35</v>
      </c>
      <c r="K2761">
        <v>2.4</v>
      </c>
      <c r="L2761" t="s">
        <v>49</v>
      </c>
      <c r="M2761" t="s">
        <v>14652</v>
      </c>
      <c r="N2761" t="s">
        <v>12011</v>
      </c>
      <c r="O2761" t="s">
        <v>52</v>
      </c>
      <c r="P2761" t="s">
        <v>53</v>
      </c>
      <c r="Q2761" t="s">
        <v>109</v>
      </c>
      <c r="R2761" t="s">
        <v>55</v>
      </c>
      <c r="S2761" t="s">
        <v>56</v>
      </c>
      <c r="T2761">
        <v>28</v>
      </c>
      <c r="U2761" t="s">
        <v>74</v>
      </c>
      <c r="V2761" t="s">
        <v>58</v>
      </c>
      <c r="W2761" t="s">
        <v>18584</v>
      </c>
      <c r="X2761" t="s">
        <v>18585</v>
      </c>
      <c r="Y2761" t="s">
        <v>12011</v>
      </c>
      <c r="Z2761" t="s">
        <v>45</v>
      </c>
      <c r="AA2761">
        <v>2021</v>
      </c>
      <c r="AB2761" t="s">
        <v>12011</v>
      </c>
    </row>
    <row r="2762" spans="1:28" x14ac:dyDescent="0.25">
      <c r="A2762">
        <v>2018091023</v>
      </c>
      <c r="B2762" t="s">
        <v>18586</v>
      </c>
      <c r="C2762" t="s">
        <v>3178</v>
      </c>
      <c r="D2762" t="s">
        <v>47</v>
      </c>
      <c r="E2762">
        <v>15.5</v>
      </c>
      <c r="F2762" t="s">
        <v>71</v>
      </c>
      <c r="G2762">
        <v>132</v>
      </c>
      <c r="H2762">
        <v>133</v>
      </c>
      <c r="I2762">
        <v>147.5</v>
      </c>
      <c r="J2762" t="s">
        <v>35</v>
      </c>
      <c r="K2762">
        <v>3.91</v>
      </c>
      <c r="L2762" t="s">
        <v>12011</v>
      </c>
      <c r="M2762" t="s">
        <v>1434</v>
      </c>
      <c r="N2762" t="s">
        <v>12011</v>
      </c>
      <c r="O2762" t="s">
        <v>155</v>
      </c>
      <c r="P2762" t="s">
        <v>156</v>
      </c>
      <c r="Q2762" t="s">
        <v>109</v>
      </c>
      <c r="R2762" t="s">
        <v>55</v>
      </c>
      <c r="S2762" t="s">
        <v>56</v>
      </c>
      <c r="T2762">
        <v>21</v>
      </c>
      <c r="U2762" t="s">
        <v>74</v>
      </c>
      <c r="V2762" t="s">
        <v>58</v>
      </c>
      <c r="W2762" t="s">
        <v>18587</v>
      </c>
      <c r="X2762" t="s">
        <v>18588</v>
      </c>
      <c r="Y2762" t="s">
        <v>12011</v>
      </c>
      <c r="Z2762" t="s">
        <v>45</v>
      </c>
      <c r="AA2762">
        <v>2021</v>
      </c>
      <c r="AB2762" t="s">
        <v>12011</v>
      </c>
    </row>
    <row r="2763" spans="1:28" x14ac:dyDescent="0.25">
      <c r="A2763">
        <v>100867</v>
      </c>
      <c r="B2763" t="s">
        <v>18589</v>
      </c>
      <c r="C2763" t="s">
        <v>3178</v>
      </c>
      <c r="D2763" t="s">
        <v>47</v>
      </c>
      <c r="E2763">
        <v>11</v>
      </c>
      <c r="F2763" t="s">
        <v>71</v>
      </c>
      <c r="G2763">
        <v>214</v>
      </c>
      <c r="H2763">
        <v>218</v>
      </c>
      <c r="I2763">
        <v>225</v>
      </c>
      <c r="J2763" t="s">
        <v>35</v>
      </c>
      <c r="K2763">
        <v>3.17</v>
      </c>
      <c r="L2763" t="s">
        <v>12011</v>
      </c>
      <c r="M2763" t="s">
        <v>970</v>
      </c>
      <c r="N2763" t="s">
        <v>12011</v>
      </c>
      <c r="O2763" t="s">
        <v>971</v>
      </c>
      <c r="P2763" t="s">
        <v>38</v>
      </c>
      <c r="Q2763" t="s">
        <v>109</v>
      </c>
      <c r="R2763" t="s">
        <v>55</v>
      </c>
      <c r="S2763" t="s">
        <v>56</v>
      </c>
      <c r="T2763">
        <v>37</v>
      </c>
      <c r="U2763" t="s">
        <v>74</v>
      </c>
      <c r="V2763" t="s">
        <v>58</v>
      </c>
      <c r="W2763" t="s">
        <v>18590</v>
      </c>
      <c r="X2763" t="s">
        <v>18591</v>
      </c>
      <c r="Y2763" t="s">
        <v>18592</v>
      </c>
      <c r="Z2763" t="s">
        <v>45</v>
      </c>
      <c r="AA2763">
        <v>2021</v>
      </c>
      <c r="AB2763" t="s">
        <v>12011</v>
      </c>
    </row>
    <row r="2764" spans="1:28" x14ac:dyDescent="0.25">
      <c r="A2764">
        <v>2021101168</v>
      </c>
      <c r="B2764" t="s">
        <v>2549</v>
      </c>
      <c r="C2764" t="s">
        <v>3509</v>
      </c>
      <c r="D2764" t="s">
        <v>47</v>
      </c>
      <c r="E2764">
        <v>8</v>
      </c>
      <c r="F2764" t="s">
        <v>48</v>
      </c>
      <c r="G2764">
        <v>18</v>
      </c>
      <c r="H2764">
        <v>13</v>
      </c>
      <c r="I2764">
        <v>26</v>
      </c>
      <c r="J2764" t="s">
        <v>35</v>
      </c>
      <c r="K2764">
        <v>2.04</v>
      </c>
      <c r="L2764" t="s">
        <v>49</v>
      </c>
      <c r="M2764" t="s">
        <v>3550</v>
      </c>
      <c r="N2764" t="s">
        <v>12011</v>
      </c>
      <c r="O2764" t="s">
        <v>971</v>
      </c>
      <c r="P2764" t="s">
        <v>38</v>
      </c>
      <c r="Q2764" t="s">
        <v>109</v>
      </c>
      <c r="R2764" t="s">
        <v>55</v>
      </c>
      <c r="S2764" t="s">
        <v>56</v>
      </c>
      <c r="T2764">
        <v>19</v>
      </c>
      <c r="U2764" t="s">
        <v>74</v>
      </c>
      <c r="V2764" t="s">
        <v>58</v>
      </c>
      <c r="W2764" t="s">
        <v>18593</v>
      </c>
      <c r="Y2764" t="s">
        <v>12011</v>
      </c>
      <c r="Z2764" t="s">
        <v>45</v>
      </c>
      <c r="AA2764">
        <v>2021</v>
      </c>
      <c r="AB2764" t="s">
        <v>12011</v>
      </c>
    </row>
    <row r="2765" spans="1:28" x14ac:dyDescent="0.25">
      <c r="A2765">
        <v>2020011030</v>
      </c>
      <c r="B2765" t="s">
        <v>4666</v>
      </c>
      <c r="C2765" t="s">
        <v>4667</v>
      </c>
      <c r="D2765" t="s">
        <v>47</v>
      </c>
      <c r="E2765">
        <v>12</v>
      </c>
      <c r="F2765" t="s">
        <v>34</v>
      </c>
      <c r="G2765">
        <v>65</v>
      </c>
      <c r="H2765">
        <v>65</v>
      </c>
      <c r="I2765">
        <v>77</v>
      </c>
      <c r="J2765" t="s">
        <v>35</v>
      </c>
      <c r="K2765">
        <v>3.34</v>
      </c>
      <c r="L2765" t="s">
        <v>12011</v>
      </c>
      <c r="M2765" t="s">
        <v>5126</v>
      </c>
      <c r="N2765" t="s">
        <v>12011</v>
      </c>
      <c r="O2765" t="s">
        <v>971</v>
      </c>
      <c r="P2765" t="s">
        <v>38</v>
      </c>
      <c r="Q2765" t="s">
        <v>109</v>
      </c>
      <c r="R2765" t="s">
        <v>55</v>
      </c>
      <c r="S2765" t="s">
        <v>56</v>
      </c>
      <c r="T2765">
        <v>22</v>
      </c>
      <c r="U2765" t="s">
        <v>74</v>
      </c>
      <c r="V2765" t="s">
        <v>58</v>
      </c>
      <c r="W2765" t="s">
        <v>4668</v>
      </c>
      <c r="X2765" t="s">
        <v>4669</v>
      </c>
      <c r="Y2765" t="s">
        <v>4670</v>
      </c>
      <c r="Z2765" t="s">
        <v>45</v>
      </c>
      <c r="AA2765">
        <v>2021</v>
      </c>
      <c r="AB2765" t="s">
        <v>12011</v>
      </c>
    </row>
    <row r="2766" spans="1:28" x14ac:dyDescent="0.25">
      <c r="A2766">
        <v>2015120026</v>
      </c>
      <c r="B2766" t="s">
        <v>6006</v>
      </c>
      <c r="C2766" t="s">
        <v>6007</v>
      </c>
      <c r="D2766" t="s">
        <v>47</v>
      </c>
      <c r="E2766">
        <v>9</v>
      </c>
      <c r="F2766" t="s">
        <v>34</v>
      </c>
      <c r="G2766">
        <v>77</v>
      </c>
      <c r="H2766">
        <v>75</v>
      </c>
      <c r="I2766">
        <v>86</v>
      </c>
      <c r="J2766" t="s">
        <v>35</v>
      </c>
      <c r="K2766">
        <v>2.27</v>
      </c>
      <c r="L2766" t="s">
        <v>49</v>
      </c>
      <c r="M2766" t="s">
        <v>428</v>
      </c>
      <c r="N2766" t="s">
        <v>12011</v>
      </c>
      <c r="O2766" t="s">
        <v>64</v>
      </c>
      <c r="P2766" t="s">
        <v>65</v>
      </c>
      <c r="Q2766" t="s">
        <v>109</v>
      </c>
      <c r="R2766" t="s">
        <v>55</v>
      </c>
      <c r="S2766" t="s">
        <v>56</v>
      </c>
      <c r="T2766">
        <v>26</v>
      </c>
      <c r="U2766" t="s">
        <v>74</v>
      </c>
      <c r="V2766" t="s">
        <v>58</v>
      </c>
      <c r="W2766" t="s">
        <v>6008</v>
      </c>
      <c r="X2766" t="s">
        <v>6009</v>
      </c>
      <c r="Y2766" t="s">
        <v>12011</v>
      </c>
      <c r="Z2766" t="s">
        <v>45</v>
      </c>
      <c r="AA2766">
        <v>2021</v>
      </c>
      <c r="AB2766" t="s">
        <v>12011</v>
      </c>
    </row>
    <row r="2767" spans="1:28" x14ac:dyDescent="0.25">
      <c r="A2767">
        <v>2012080146</v>
      </c>
      <c r="B2767" t="s">
        <v>18594</v>
      </c>
      <c r="C2767" t="s">
        <v>15273</v>
      </c>
      <c r="D2767" t="s">
        <v>47</v>
      </c>
      <c r="E2767">
        <v>12</v>
      </c>
      <c r="F2767" t="s">
        <v>34</v>
      </c>
      <c r="G2767">
        <v>94</v>
      </c>
      <c r="H2767">
        <v>94</v>
      </c>
      <c r="I2767">
        <v>106</v>
      </c>
      <c r="J2767" t="s">
        <v>35</v>
      </c>
      <c r="K2767">
        <v>2.52</v>
      </c>
      <c r="L2767" t="s">
        <v>12011</v>
      </c>
      <c r="M2767" t="s">
        <v>338</v>
      </c>
      <c r="N2767" t="s">
        <v>12011</v>
      </c>
      <c r="O2767" t="s">
        <v>81</v>
      </c>
      <c r="P2767" t="s">
        <v>65</v>
      </c>
      <c r="Q2767" t="s">
        <v>109</v>
      </c>
      <c r="R2767" t="s">
        <v>55</v>
      </c>
      <c r="S2767" t="s">
        <v>56</v>
      </c>
      <c r="T2767">
        <v>28</v>
      </c>
      <c r="U2767" t="s">
        <v>74</v>
      </c>
      <c r="V2767" t="s">
        <v>58</v>
      </c>
      <c r="W2767" t="s">
        <v>18595</v>
      </c>
      <c r="X2767" t="s">
        <v>18596</v>
      </c>
      <c r="Y2767" t="s">
        <v>18597</v>
      </c>
      <c r="Z2767" t="s">
        <v>45</v>
      </c>
      <c r="AA2767">
        <v>2021</v>
      </c>
      <c r="AB2767" t="s">
        <v>12011</v>
      </c>
    </row>
    <row r="2768" spans="1:28" x14ac:dyDescent="0.25">
      <c r="A2768">
        <v>2018071018</v>
      </c>
      <c r="B2768" t="s">
        <v>4489</v>
      </c>
      <c r="C2768" t="s">
        <v>7541</v>
      </c>
      <c r="D2768" t="s">
        <v>47</v>
      </c>
      <c r="E2768">
        <v>17</v>
      </c>
      <c r="F2768" t="s">
        <v>71</v>
      </c>
      <c r="G2768">
        <v>133</v>
      </c>
      <c r="H2768">
        <v>125</v>
      </c>
      <c r="I2768">
        <v>150</v>
      </c>
      <c r="J2768" t="s">
        <v>35</v>
      </c>
      <c r="K2768">
        <v>3.82</v>
      </c>
      <c r="L2768" t="s">
        <v>12011</v>
      </c>
      <c r="M2768" t="s">
        <v>1452</v>
      </c>
      <c r="N2768" t="s">
        <v>13941</v>
      </c>
      <c r="O2768" t="s">
        <v>353</v>
      </c>
      <c r="P2768" t="s">
        <v>38</v>
      </c>
      <c r="Q2768" t="s">
        <v>109</v>
      </c>
      <c r="R2768" t="s">
        <v>55</v>
      </c>
      <c r="S2768" t="s">
        <v>56</v>
      </c>
      <c r="T2768">
        <v>33</v>
      </c>
      <c r="U2768" t="s">
        <v>74</v>
      </c>
      <c r="V2768" t="s">
        <v>58</v>
      </c>
      <c r="W2768" t="s">
        <v>18598</v>
      </c>
      <c r="X2768" t="s">
        <v>18599</v>
      </c>
      <c r="Y2768" t="s">
        <v>18600</v>
      </c>
      <c r="Z2768" t="s">
        <v>45</v>
      </c>
      <c r="AA2768">
        <v>2021</v>
      </c>
      <c r="AB2768" t="s">
        <v>12011</v>
      </c>
    </row>
    <row r="2769" spans="1:28" x14ac:dyDescent="0.25">
      <c r="A2769">
        <v>2021101026</v>
      </c>
      <c r="B2769" t="s">
        <v>8033</v>
      </c>
      <c r="C2769" t="s">
        <v>8030</v>
      </c>
      <c r="D2769" t="s">
        <v>47</v>
      </c>
      <c r="E2769">
        <v>7</v>
      </c>
      <c r="F2769" t="s">
        <v>48</v>
      </c>
      <c r="G2769">
        <v>23</v>
      </c>
      <c r="H2769">
        <v>20</v>
      </c>
      <c r="I2769">
        <v>30</v>
      </c>
      <c r="J2769" t="s">
        <v>35</v>
      </c>
      <c r="K2769">
        <v>3.33</v>
      </c>
      <c r="L2769" t="s">
        <v>12011</v>
      </c>
      <c r="M2769" t="s">
        <v>5126</v>
      </c>
      <c r="N2769" t="s">
        <v>12011</v>
      </c>
      <c r="O2769" t="s">
        <v>971</v>
      </c>
      <c r="P2769" t="s">
        <v>38</v>
      </c>
      <c r="Q2769" t="s">
        <v>109</v>
      </c>
      <c r="R2769" t="s">
        <v>55</v>
      </c>
      <c r="S2769" t="s">
        <v>56</v>
      </c>
      <c r="T2769">
        <v>18</v>
      </c>
      <c r="U2769" t="s">
        <v>74</v>
      </c>
      <c r="V2769" t="s">
        <v>58</v>
      </c>
      <c r="W2769" t="s">
        <v>8034</v>
      </c>
      <c r="Y2769" t="s">
        <v>12011</v>
      </c>
      <c r="Z2769" t="s">
        <v>45</v>
      </c>
      <c r="AA2769">
        <v>2021</v>
      </c>
      <c r="AB2769" t="s">
        <v>12011</v>
      </c>
    </row>
    <row r="2770" spans="1:28" x14ac:dyDescent="0.25">
      <c r="A2770">
        <v>2021081333</v>
      </c>
      <c r="B2770" t="s">
        <v>8428</v>
      </c>
      <c r="C2770" t="s">
        <v>8429</v>
      </c>
      <c r="D2770" t="s">
        <v>47</v>
      </c>
      <c r="E2770">
        <v>5</v>
      </c>
      <c r="F2770" t="s">
        <v>48</v>
      </c>
      <c r="G2770">
        <v>22</v>
      </c>
      <c r="H2770">
        <v>8</v>
      </c>
      <c r="I2770">
        <v>27</v>
      </c>
      <c r="J2770" t="s">
        <v>35</v>
      </c>
      <c r="K2770">
        <v>3.83</v>
      </c>
      <c r="L2770" t="s">
        <v>12011</v>
      </c>
      <c r="M2770" t="s">
        <v>1434</v>
      </c>
      <c r="N2770" t="s">
        <v>134</v>
      </c>
      <c r="O2770" t="s">
        <v>155</v>
      </c>
      <c r="P2770" t="s">
        <v>156</v>
      </c>
      <c r="Q2770" t="s">
        <v>109</v>
      </c>
      <c r="R2770" t="s">
        <v>55</v>
      </c>
      <c r="S2770" t="s">
        <v>56</v>
      </c>
      <c r="T2770">
        <v>37</v>
      </c>
      <c r="U2770" t="s">
        <v>74</v>
      </c>
      <c r="V2770" t="s">
        <v>58</v>
      </c>
      <c r="W2770" t="s">
        <v>8430</v>
      </c>
      <c r="X2770" t="s">
        <v>8431</v>
      </c>
      <c r="Y2770" t="s">
        <v>8432</v>
      </c>
      <c r="Z2770" t="s">
        <v>45</v>
      </c>
      <c r="AA2770">
        <v>2021</v>
      </c>
      <c r="AB2770" t="s">
        <v>12011</v>
      </c>
    </row>
    <row r="2771" spans="1:28" x14ac:dyDescent="0.25">
      <c r="A2771">
        <v>2017101013</v>
      </c>
      <c r="B2771" t="s">
        <v>18601</v>
      </c>
      <c r="C2771" t="s">
        <v>18602</v>
      </c>
      <c r="D2771" t="s">
        <v>47</v>
      </c>
      <c r="E2771">
        <v>18</v>
      </c>
      <c r="F2771" t="s">
        <v>71</v>
      </c>
      <c r="G2771">
        <v>116</v>
      </c>
      <c r="H2771">
        <v>99</v>
      </c>
      <c r="I2771">
        <v>134</v>
      </c>
      <c r="J2771" t="s">
        <v>35</v>
      </c>
      <c r="K2771">
        <v>3.71</v>
      </c>
      <c r="L2771" t="s">
        <v>12011</v>
      </c>
      <c r="M2771" t="s">
        <v>18603</v>
      </c>
      <c r="N2771" t="s">
        <v>12011</v>
      </c>
      <c r="O2771" t="s">
        <v>81</v>
      </c>
      <c r="P2771" t="s">
        <v>65</v>
      </c>
      <c r="Q2771" t="s">
        <v>109</v>
      </c>
      <c r="R2771" t="s">
        <v>55</v>
      </c>
      <c r="S2771" t="s">
        <v>56</v>
      </c>
      <c r="T2771">
        <v>22</v>
      </c>
      <c r="U2771" t="s">
        <v>74</v>
      </c>
      <c r="V2771" t="s">
        <v>58</v>
      </c>
      <c r="W2771" t="s">
        <v>18604</v>
      </c>
      <c r="X2771" t="s">
        <v>18605</v>
      </c>
      <c r="Y2771" t="s">
        <v>18606</v>
      </c>
      <c r="Z2771" t="s">
        <v>45</v>
      </c>
      <c r="AA2771">
        <v>2021</v>
      </c>
      <c r="AB2771" t="s">
        <v>12011</v>
      </c>
    </row>
    <row r="2772" spans="1:28" x14ac:dyDescent="0.25">
      <c r="A2772">
        <v>2020121112</v>
      </c>
      <c r="B2772" t="s">
        <v>7074</v>
      </c>
      <c r="C2772" t="s">
        <v>1712</v>
      </c>
      <c r="D2772" t="s">
        <v>47</v>
      </c>
      <c r="E2772">
        <v>13</v>
      </c>
      <c r="F2772" t="s">
        <v>139</v>
      </c>
      <c r="G2772">
        <v>42</v>
      </c>
      <c r="H2772">
        <v>42</v>
      </c>
      <c r="I2772">
        <v>55</v>
      </c>
      <c r="J2772" t="s">
        <v>35</v>
      </c>
      <c r="K2772">
        <v>3.45</v>
      </c>
      <c r="L2772" t="s">
        <v>12011</v>
      </c>
      <c r="M2772" t="s">
        <v>5126</v>
      </c>
      <c r="N2772" t="s">
        <v>134</v>
      </c>
      <c r="O2772" t="s">
        <v>971</v>
      </c>
      <c r="P2772" t="s">
        <v>38</v>
      </c>
      <c r="Q2772" t="s">
        <v>109</v>
      </c>
      <c r="R2772" t="s">
        <v>55</v>
      </c>
      <c r="S2772" t="s">
        <v>56</v>
      </c>
      <c r="T2772">
        <v>18</v>
      </c>
      <c r="U2772" t="s">
        <v>74</v>
      </c>
      <c r="V2772" t="s">
        <v>58</v>
      </c>
      <c r="W2772" t="s">
        <v>9244</v>
      </c>
      <c r="X2772" t="s">
        <v>9245</v>
      </c>
      <c r="Y2772" t="s">
        <v>9246</v>
      </c>
      <c r="Z2772" t="s">
        <v>45</v>
      </c>
      <c r="AA2772">
        <v>2021</v>
      </c>
      <c r="AB2772" t="s">
        <v>12011</v>
      </c>
    </row>
    <row r="2773" spans="1:28" x14ac:dyDescent="0.25">
      <c r="A2773">
        <v>2019051059</v>
      </c>
      <c r="B2773" t="s">
        <v>3658</v>
      </c>
      <c r="C2773" t="s">
        <v>9839</v>
      </c>
      <c r="D2773" t="s">
        <v>47</v>
      </c>
      <c r="E2773">
        <v>17</v>
      </c>
      <c r="F2773" t="s">
        <v>34</v>
      </c>
      <c r="G2773">
        <v>96</v>
      </c>
      <c r="H2773">
        <v>89</v>
      </c>
      <c r="I2773">
        <v>113</v>
      </c>
      <c r="J2773" t="s">
        <v>35</v>
      </c>
      <c r="K2773">
        <v>3.61</v>
      </c>
      <c r="L2773" t="s">
        <v>12011</v>
      </c>
      <c r="M2773" t="s">
        <v>107</v>
      </c>
      <c r="N2773" t="s">
        <v>134</v>
      </c>
      <c r="O2773" t="s">
        <v>108</v>
      </c>
      <c r="P2773" t="s">
        <v>53</v>
      </c>
      <c r="Q2773" t="s">
        <v>109</v>
      </c>
      <c r="R2773" t="s">
        <v>55</v>
      </c>
      <c r="S2773" t="s">
        <v>56</v>
      </c>
      <c r="T2773">
        <v>26</v>
      </c>
      <c r="U2773" t="s">
        <v>74</v>
      </c>
      <c r="V2773" t="s">
        <v>58</v>
      </c>
      <c r="W2773" t="s">
        <v>11897</v>
      </c>
      <c r="X2773" t="s">
        <v>11898</v>
      </c>
      <c r="Y2773" t="s">
        <v>11899</v>
      </c>
      <c r="Z2773" t="s">
        <v>45</v>
      </c>
      <c r="AA2773">
        <v>2021</v>
      </c>
      <c r="AB2773" t="s">
        <v>12011</v>
      </c>
    </row>
    <row r="2774" spans="1:28" x14ac:dyDescent="0.25">
      <c r="A2774">
        <v>101672</v>
      </c>
      <c r="B2774" t="s">
        <v>18607</v>
      </c>
      <c r="C2774" t="s">
        <v>9966</v>
      </c>
      <c r="D2774" t="s">
        <v>47</v>
      </c>
      <c r="E2774">
        <v>14</v>
      </c>
      <c r="F2774" t="s">
        <v>71</v>
      </c>
      <c r="G2774">
        <v>136</v>
      </c>
      <c r="H2774">
        <v>139</v>
      </c>
      <c r="I2774">
        <v>150</v>
      </c>
      <c r="J2774" t="s">
        <v>35</v>
      </c>
      <c r="K2774">
        <v>2.87</v>
      </c>
      <c r="L2774" t="s">
        <v>12011</v>
      </c>
      <c r="M2774" t="s">
        <v>970</v>
      </c>
      <c r="N2774" t="s">
        <v>12011</v>
      </c>
      <c r="O2774" t="s">
        <v>971</v>
      </c>
      <c r="P2774" t="s">
        <v>38</v>
      </c>
      <c r="Q2774" t="s">
        <v>109</v>
      </c>
      <c r="R2774" t="s">
        <v>55</v>
      </c>
      <c r="S2774" t="s">
        <v>56</v>
      </c>
      <c r="T2774">
        <v>37</v>
      </c>
      <c r="U2774" t="s">
        <v>74</v>
      </c>
      <c r="V2774" t="s">
        <v>58</v>
      </c>
      <c r="W2774" t="s">
        <v>18608</v>
      </c>
      <c r="X2774" t="s">
        <v>18609</v>
      </c>
      <c r="Y2774" t="s">
        <v>18610</v>
      </c>
      <c r="Z2774" t="s">
        <v>45</v>
      </c>
      <c r="AA2774">
        <v>2021</v>
      </c>
      <c r="AB2774" t="s">
        <v>12011</v>
      </c>
    </row>
    <row r="2775" spans="1:28" x14ac:dyDescent="0.25">
      <c r="A2775">
        <v>2019011057</v>
      </c>
      <c r="B2775" t="s">
        <v>10189</v>
      </c>
      <c r="C2775" t="s">
        <v>10190</v>
      </c>
      <c r="D2775" t="s">
        <v>47</v>
      </c>
      <c r="E2775">
        <v>14</v>
      </c>
      <c r="F2775" t="s">
        <v>34</v>
      </c>
      <c r="G2775">
        <v>73</v>
      </c>
      <c r="H2775">
        <v>74</v>
      </c>
      <c r="I2775">
        <v>87</v>
      </c>
      <c r="J2775" t="s">
        <v>35</v>
      </c>
      <c r="K2775">
        <v>2.4</v>
      </c>
      <c r="L2775" t="s">
        <v>49</v>
      </c>
      <c r="M2775" t="s">
        <v>5126</v>
      </c>
      <c r="N2775" t="s">
        <v>5400</v>
      </c>
      <c r="O2775" t="s">
        <v>971</v>
      </c>
      <c r="P2775" t="s">
        <v>38</v>
      </c>
      <c r="Q2775" t="s">
        <v>109</v>
      </c>
      <c r="R2775" t="s">
        <v>55</v>
      </c>
      <c r="S2775" t="s">
        <v>56</v>
      </c>
      <c r="T2775">
        <v>22</v>
      </c>
      <c r="U2775" t="s">
        <v>74</v>
      </c>
      <c r="V2775" t="s">
        <v>58</v>
      </c>
      <c r="W2775" t="s">
        <v>10191</v>
      </c>
      <c r="X2775" t="s">
        <v>10192</v>
      </c>
      <c r="Y2775" t="s">
        <v>10193</v>
      </c>
      <c r="Z2775" t="s">
        <v>45</v>
      </c>
      <c r="AA2775">
        <v>2021</v>
      </c>
      <c r="AB2775" t="s">
        <v>12011</v>
      </c>
    </row>
    <row r="2776" spans="1:28" x14ac:dyDescent="0.25">
      <c r="A2776">
        <v>2020091123</v>
      </c>
      <c r="B2776" t="s">
        <v>347</v>
      </c>
      <c r="C2776" t="s">
        <v>288</v>
      </c>
      <c r="D2776" t="s">
        <v>47</v>
      </c>
      <c r="E2776">
        <v>16</v>
      </c>
      <c r="F2776" t="s">
        <v>139</v>
      </c>
      <c r="G2776">
        <v>65</v>
      </c>
      <c r="H2776">
        <v>56</v>
      </c>
      <c r="I2776">
        <v>81</v>
      </c>
      <c r="J2776" t="s">
        <v>35</v>
      </c>
      <c r="K2776">
        <v>3.39</v>
      </c>
      <c r="L2776" t="s">
        <v>12011</v>
      </c>
      <c r="M2776" t="s">
        <v>294</v>
      </c>
      <c r="N2776" t="s">
        <v>134</v>
      </c>
      <c r="O2776" t="s">
        <v>37</v>
      </c>
      <c r="P2776" t="s">
        <v>38</v>
      </c>
      <c r="Q2776" t="s">
        <v>54</v>
      </c>
      <c r="R2776" t="s">
        <v>40</v>
      </c>
      <c r="S2776" t="s">
        <v>12011</v>
      </c>
      <c r="T2776">
        <v>35</v>
      </c>
      <c r="U2776" t="s">
        <v>74</v>
      </c>
      <c r="V2776" t="s">
        <v>58</v>
      </c>
      <c r="W2776" t="s">
        <v>348</v>
      </c>
      <c r="X2776" t="s">
        <v>349</v>
      </c>
      <c r="Y2776" t="s">
        <v>350</v>
      </c>
      <c r="Z2776" t="s">
        <v>45</v>
      </c>
      <c r="AA2776">
        <v>2021</v>
      </c>
      <c r="AB2776" t="s">
        <v>12011</v>
      </c>
    </row>
    <row r="2777" spans="1:28" x14ac:dyDescent="0.25">
      <c r="A2777">
        <v>2018071033</v>
      </c>
      <c r="B2777" t="s">
        <v>11870</v>
      </c>
      <c r="C2777" t="s">
        <v>1464</v>
      </c>
      <c r="D2777" t="s">
        <v>93</v>
      </c>
      <c r="E2777">
        <v>15</v>
      </c>
      <c r="F2777" t="s">
        <v>71</v>
      </c>
      <c r="G2777">
        <v>134</v>
      </c>
      <c r="H2777">
        <v>137.5</v>
      </c>
      <c r="I2777">
        <v>149</v>
      </c>
      <c r="J2777" t="s">
        <v>35</v>
      </c>
      <c r="K2777">
        <v>3.07</v>
      </c>
      <c r="L2777" t="s">
        <v>12011</v>
      </c>
      <c r="M2777" t="s">
        <v>88</v>
      </c>
      <c r="N2777" t="s">
        <v>51</v>
      </c>
      <c r="O2777" t="s">
        <v>89</v>
      </c>
      <c r="P2777" t="s">
        <v>53</v>
      </c>
      <c r="Q2777" t="s">
        <v>54</v>
      </c>
      <c r="R2777" t="s">
        <v>40</v>
      </c>
      <c r="S2777" t="s">
        <v>12011</v>
      </c>
      <c r="T2777">
        <v>24</v>
      </c>
      <c r="U2777" t="s">
        <v>74</v>
      </c>
      <c r="V2777" t="s">
        <v>58</v>
      </c>
      <c r="W2777" t="s">
        <v>18611</v>
      </c>
      <c r="X2777" t="s">
        <v>18612</v>
      </c>
      <c r="Y2777" t="s">
        <v>18613</v>
      </c>
      <c r="Z2777" t="s">
        <v>45</v>
      </c>
      <c r="AA2777">
        <v>2021</v>
      </c>
      <c r="AB2777" t="s">
        <v>12011</v>
      </c>
    </row>
    <row r="2778" spans="1:28" x14ac:dyDescent="0.25">
      <c r="A2778">
        <v>2019081101</v>
      </c>
      <c r="B2778" t="s">
        <v>18614</v>
      </c>
      <c r="C2778" t="s">
        <v>1764</v>
      </c>
      <c r="D2778" t="s">
        <v>47</v>
      </c>
      <c r="E2778">
        <v>10</v>
      </c>
      <c r="F2778" t="s">
        <v>34</v>
      </c>
      <c r="G2778">
        <v>71</v>
      </c>
      <c r="H2778">
        <v>68</v>
      </c>
      <c r="I2778">
        <v>81</v>
      </c>
      <c r="J2778" t="s">
        <v>35</v>
      </c>
      <c r="K2778">
        <v>3.42</v>
      </c>
      <c r="L2778" t="s">
        <v>12011</v>
      </c>
      <c r="M2778" t="s">
        <v>216</v>
      </c>
      <c r="N2778" t="s">
        <v>134</v>
      </c>
      <c r="O2778" t="s">
        <v>147</v>
      </c>
      <c r="P2778" t="s">
        <v>148</v>
      </c>
      <c r="Q2778" t="s">
        <v>54</v>
      </c>
      <c r="R2778" t="s">
        <v>40</v>
      </c>
      <c r="S2778" t="s">
        <v>12011</v>
      </c>
      <c r="T2778">
        <v>21</v>
      </c>
      <c r="U2778" t="s">
        <v>74</v>
      </c>
      <c r="V2778" t="s">
        <v>58</v>
      </c>
      <c r="W2778" t="s">
        <v>18615</v>
      </c>
      <c r="Y2778" t="s">
        <v>18616</v>
      </c>
      <c r="Z2778" t="s">
        <v>45</v>
      </c>
      <c r="AA2778">
        <v>2021</v>
      </c>
      <c r="AB2778" t="s">
        <v>12011</v>
      </c>
    </row>
    <row r="2779" spans="1:28" x14ac:dyDescent="0.25">
      <c r="A2779">
        <v>2018091043</v>
      </c>
      <c r="B2779" t="s">
        <v>826</v>
      </c>
      <c r="C2779" t="s">
        <v>2795</v>
      </c>
      <c r="D2779" t="s">
        <v>47</v>
      </c>
      <c r="E2779">
        <v>12</v>
      </c>
      <c r="F2779" t="s">
        <v>34</v>
      </c>
      <c r="G2779">
        <v>91</v>
      </c>
      <c r="H2779">
        <v>85</v>
      </c>
      <c r="I2779">
        <v>103</v>
      </c>
      <c r="J2779" t="s">
        <v>35</v>
      </c>
      <c r="K2779">
        <v>3.58</v>
      </c>
      <c r="L2779" t="s">
        <v>12011</v>
      </c>
      <c r="M2779" t="s">
        <v>196</v>
      </c>
      <c r="N2779" t="s">
        <v>12011</v>
      </c>
      <c r="O2779" t="s">
        <v>197</v>
      </c>
      <c r="P2779" t="s">
        <v>53</v>
      </c>
      <c r="Q2779" t="s">
        <v>54</v>
      </c>
      <c r="R2779" t="s">
        <v>40</v>
      </c>
      <c r="S2779" t="s">
        <v>12011</v>
      </c>
      <c r="T2779">
        <v>23</v>
      </c>
      <c r="U2779" t="s">
        <v>74</v>
      </c>
      <c r="V2779" t="s">
        <v>58</v>
      </c>
      <c r="W2779" t="s">
        <v>18617</v>
      </c>
      <c r="Y2779" t="s">
        <v>12011</v>
      </c>
      <c r="Z2779" t="s">
        <v>45</v>
      </c>
      <c r="AA2779">
        <v>2021</v>
      </c>
      <c r="AB2779" t="s">
        <v>12011</v>
      </c>
    </row>
    <row r="2780" spans="1:28" x14ac:dyDescent="0.25">
      <c r="A2780">
        <v>2015080163</v>
      </c>
      <c r="B2780" t="s">
        <v>10975</v>
      </c>
      <c r="C2780" t="s">
        <v>18618</v>
      </c>
      <c r="D2780" t="s">
        <v>47</v>
      </c>
      <c r="E2780">
        <v>7</v>
      </c>
      <c r="F2780" t="s">
        <v>71</v>
      </c>
      <c r="G2780">
        <v>131</v>
      </c>
      <c r="H2780">
        <v>134</v>
      </c>
      <c r="I2780">
        <v>138</v>
      </c>
      <c r="J2780" t="s">
        <v>35</v>
      </c>
      <c r="K2780">
        <v>2.5099999999999998</v>
      </c>
      <c r="L2780" t="s">
        <v>12011</v>
      </c>
      <c r="M2780" t="s">
        <v>1452</v>
      </c>
      <c r="N2780" t="s">
        <v>14069</v>
      </c>
      <c r="O2780" t="s">
        <v>353</v>
      </c>
      <c r="P2780" t="s">
        <v>38</v>
      </c>
      <c r="Q2780" t="s">
        <v>54</v>
      </c>
      <c r="R2780" t="s">
        <v>40</v>
      </c>
      <c r="S2780" t="s">
        <v>12011</v>
      </c>
      <c r="T2780">
        <v>26</v>
      </c>
      <c r="U2780" t="s">
        <v>74</v>
      </c>
      <c r="V2780" t="s">
        <v>58</v>
      </c>
      <c r="W2780" t="s">
        <v>18619</v>
      </c>
      <c r="X2780" t="s">
        <v>18620</v>
      </c>
      <c r="Y2780" t="s">
        <v>18621</v>
      </c>
      <c r="Z2780" t="s">
        <v>45</v>
      </c>
      <c r="AA2780">
        <v>2021</v>
      </c>
      <c r="AB2780" t="s">
        <v>12011</v>
      </c>
    </row>
    <row r="2781" spans="1:28" x14ac:dyDescent="0.25">
      <c r="A2781">
        <v>2020071065</v>
      </c>
      <c r="B2781" t="s">
        <v>2629</v>
      </c>
      <c r="C2781" t="s">
        <v>4183</v>
      </c>
      <c r="D2781" t="s">
        <v>47</v>
      </c>
      <c r="E2781">
        <v>15</v>
      </c>
      <c r="F2781" t="s">
        <v>139</v>
      </c>
      <c r="G2781">
        <v>62</v>
      </c>
      <c r="H2781">
        <v>59</v>
      </c>
      <c r="I2781">
        <v>77</v>
      </c>
      <c r="J2781" t="s">
        <v>35</v>
      </c>
      <c r="K2781">
        <v>3.51</v>
      </c>
      <c r="L2781" t="s">
        <v>12011</v>
      </c>
      <c r="M2781" t="s">
        <v>294</v>
      </c>
      <c r="N2781" t="s">
        <v>12011</v>
      </c>
      <c r="O2781" t="s">
        <v>37</v>
      </c>
      <c r="P2781" t="s">
        <v>38</v>
      </c>
      <c r="Q2781" t="s">
        <v>54</v>
      </c>
      <c r="R2781" t="s">
        <v>40</v>
      </c>
      <c r="S2781" t="s">
        <v>12011</v>
      </c>
      <c r="T2781">
        <v>19</v>
      </c>
      <c r="U2781" t="s">
        <v>74</v>
      </c>
      <c r="V2781" t="s">
        <v>58</v>
      </c>
      <c r="W2781" t="s">
        <v>4195</v>
      </c>
      <c r="Y2781" t="s">
        <v>12011</v>
      </c>
      <c r="Z2781" t="s">
        <v>45</v>
      </c>
      <c r="AA2781">
        <v>2021</v>
      </c>
      <c r="AB2781" t="s">
        <v>12011</v>
      </c>
    </row>
    <row r="2782" spans="1:28" x14ac:dyDescent="0.25">
      <c r="A2782">
        <v>2015080403</v>
      </c>
      <c r="B2782" t="s">
        <v>18622</v>
      </c>
      <c r="C2782" t="s">
        <v>4879</v>
      </c>
      <c r="D2782" t="s">
        <v>47</v>
      </c>
      <c r="E2782">
        <v>9</v>
      </c>
      <c r="F2782" t="s">
        <v>71</v>
      </c>
      <c r="G2782">
        <v>156</v>
      </c>
      <c r="H2782">
        <v>156.5</v>
      </c>
      <c r="I2782">
        <v>165</v>
      </c>
      <c r="J2782" t="s">
        <v>35</v>
      </c>
      <c r="K2782">
        <v>2.93</v>
      </c>
      <c r="L2782" t="s">
        <v>12011</v>
      </c>
      <c r="M2782" t="s">
        <v>771</v>
      </c>
      <c r="N2782" t="s">
        <v>12011</v>
      </c>
      <c r="O2782" t="s">
        <v>197</v>
      </c>
      <c r="P2782" t="s">
        <v>53</v>
      </c>
      <c r="Q2782" t="s">
        <v>54</v>
      </c>
      <c r="R2782" t="s">
        <v>40</v>
      </c>
      <c r="S2782" t="s">
        <v>12011</v>
      </c>
      <c r="T2782">
        <v>26</v>
      </c>
      <c r="U2782" t="s">
        <v>74</v>
      </c>
      <c r="V2782" t="s">
        <v>58</v>
      </c>
      <c r="W2782" t="s">
        <v>18623</v>
      </c>
      <c r="X2782" t="s">
        <v>18624</v>
      </c>
      <c r="Y2782" t="s">
        <v>18625</v>
      </c>
      <c r="Z2782" t="s">
        <v>45</v>
      </c>
      <c r="AA2782">
        <v>2021</v>
      </c>
      <c r="AB2782" t="s">
        <v>12011</v>
      </c>
    </row>
    <row r="2783" spans="1:28" x14ac:dyDescent="0.25">
      <c r="A2783">
        <v>2014080366</v>
      </c>
      <c r="B2783" t="s">
        <v>18626</v>
      </c>
      <c r="C2783" t="s">
        <v>5272</v>
      </c>
      <c r="D2783" t="s">
        <v>47</v>
      </c>
      <c r="E2783">
        <v>6</v>
      </c>
      <c r="F2783" t="s">
        <v>78</v>
      </c>
      <c r="G2783">
        <v>21</v>
      </c>
      <c r="H2783">
        <v>18</v>
      </c>
      <c r="I2783">
        <v>27</v>
      </c>
      <c r="J2783" t="s">
        <v>35</v>
      </c>
      <c r="K2783">
        <v>1.82</v>
      </c>
      <c r="L2783" t="s">
        <v>476</v>
      </c>
      <c r="M2783" t="s">
        <v>196</v>
      </c>
      <c r="N2783" t="s">
        <v>12011</v>
      </c>
      <c r="O2783" t="s">
        <v>197</v>
      </c>
      <c r="P2783" t="s">
        <v>53</v>
      </c>
      <c r="Q2783" t="s">
        <v>54</v>
      </c>
      <c r="R2783" t="s">
        <v>40</v>
      </c>
      <c r="S2783" t="s">
        <v>12011</v>
      </c>
      <c r="T2783">
        <v>26</v>
      </c>
      <c r="U2783" t="s">
        <v>74</v>
      </c>
      <c r="V2783" t="s">
        <v>58</v>
      </c>
      <c r="W2783" t="s">
        <v>18627</v>
      </c>
      <c r="X2783" t="s">
        <v>18628</v>
      </c>
      <c r="Y2783" t="s">
        <v>12011</v>
      </c>
      <c r="Z2783" t="s">
        <v>45</v>
      </c>
      <c r="AA2783">
        <v>2021</v>
      </c>
      <c r="AB2783" t="s">
        <v>12011</v>
      </c>
    </row>
    <row r="2784" spans="1:28" x14ac:dyDescent="0.25">
      <c r="A2784">
        <v>2014080150</v>
      </c>
      <c r="B2784" t="s">
        <v>3293</v>
      </c>
      <c r="C2784" t="s">
        <v>18629</v>
      </c>
      <c r="D2784" t="s">
        <v>47</v>
      </c>
      <c r="E2784">
        <v>8</v>
      </c>
      <c r="F2784" t="s">
        <v>34</v>
      </c>
      <c r="G2784">
        <v>97</v>
      </c>
      <c r="H2784">
        <v>95</v>
      </c>
      <c r="I2784">
        <v>105</v>
      </c>
      <c r="J2784" t="s">
        <v>35</v>
      </c>
      <c r="K2784">
        <v>3.27</v>
      </c>
      <c r="L2784" t="s">
        <v>12011</v>
      </c>
      <c r="M2784" t="s">
        <v>63</v>
      </c>
      <c r="N2784" t="s">
        <v>12011</v>
      </c>
      <c r="O2784" t="s">
        <v>64</v>
      </c>
      <c r="P2784" t="s">
        <v>65</v>
      </c>
      <c r="Q2784" t="s">
        <v>54</v>
      </c>
      <c r="R2784" t="s">
        <v>40</v>
      </c>
      <c r="S2784" t="s">
        <v>12011</v>
      </c>
      <c r="T2784">
        <v>53</v>
      </c>
      <c r="U2784" t="s">
        <v>74</v>
      </c>
      <c r="V2784" t="s">
        <v>58</v>
      </c>
      <c r="W2784" t="s">
        <v>18630</v>
      </c>
      <c r="X2784" t="s">
        <v>18631</v>
      </c>
      <c r="Y2784" t="s">
        <v>12011</v>
      </c>
      <c r="Z2784" t="s">
        <v>45</v>
      </c>
      <c r="AA2784">
        <v>2021</v>
      </c>
      <c r="AB2784" t="s">
        <v>12011</v>
      </c>
    </row>
    <row r="2785" spans="1:28" x14ac:dyDescent="0.25">
      <c r="A2785">
        <v>2021091083</v>
      </c>
      <c r="B2785" t="s">
        <v>1857</v>
      </c>
      <c r="C2785" t="s">
        <v>8651</v>
      </c>
      <c r="D2785" t="s">
        <v>47</v>
      </c>
      <c r="E2785">
        <v>16</v>
      </c>
      <c r="F2785" t="s">
        <v>48</v>
      </c>
      <c r="G2785">
        <v>36</v>
      </c>
      <c r="H2785">
        <v>31</v>
      </c>
      <c r="I2785">
        <v>52</v>
      </c>
      <c r="J2785" t="s">
        <v>35</v>
      </c>
      <c r="K2785">
        <v>2.42</v>
      </c>
      <c r="L2785" t="s">
        <v>12011</v>
      </c>
      <c r="M2785" t="s">
        <v>88</v>
      </c>
      <c r="N2785" t="s">
        <v>51</v>
      </c>
      <c r="O2785" t="s">
        <v>89</v>
      </c>
      <c r="P2785" t="s">
        <v>53</v>
      </c>
      <c r="Q2785" t="s">
        <v>54</v>
      </c>
      <c r="R2785" t="s">
        <v>40</v>
      </c>
      <c r="S2785" t="s">
        <v>12011</v>
      </c>
      <c r="T2785">
        <v>19</v>
      </c>
      <c r="U2785" t="s">
        <v>74</v>
      </c>
      <c r="V2785" t="s">
        <v>58</v>
      </c>
      <c r="W2785" t="s">
        <v>8655</v>
      </c>
      <c r="Y2785" t="s">
        <v>12011</v>
      </c>
      <c r="Z2785" t="s">
        <v>45</v>
      </c>
      <c r="AA2785">
        <v>2021</v>
      </c>
      <c r="AB2785" t="s">
        <v>12011</v>
      </c>
    </row>
    <row r="2786" spans="1:28" x14ac:dyDescent="0.25">
      <c r="A2786">
        <v>2020081186</v>
      </c>
      <c r="B2786" t="s">
        <v>18632</v>
      </c>
      <c r="C2786" t="s">
        <v>8898</v>
      </c>
      <c r="D2786" t="s">
        <v>47</v>
      </c>
      <c r="E2786">
        <v>17</v>
      </c>
      <c r="F2786" t="s">
        <v>34</v>
      </c>
      <c r="G2786">
        <v>73</v>
      </c>
      <c r="H2786">
        <v>70</v>
      </c>
      <c r="I2786">
        <v>90</v>
      </c>
      <c r="J2786" t="s">
        <v>35</v>
      </c>
      <c r="K2786">
        <v>3.5</v>
      </c>
      <c r="L2786" t="s">
        <v>12011</v>
      </c>
      <c r="M2786" t="s">
        <v>63</v>
      </c>
      <c r="N2786" t="s">
        <v>12011</v>
      </c>
      <c r="O2786" t="s">
        <v>64</v>
      </c>
      <c r="P2786" t="s">
        <v>65</v>
      </c>
      <c r="Q2786" t="s">
        <v>54</v>
      </c>
      <c r="R2786" t="s">
        <v>40</v>
      </c>
      <c r="S2786" t="s">
        <v>12011</v>
      </c>
      <c r="T2786">
        <v>19</v>
      </c>
      <c r="U2786" t="s">
        <v>74</v>
      </c>
      <c r="V2786" t="s">
        <v>58</v>
      </c>
      <c r="W2786" t="s">
        <v>18633</v>
      </c>
      <c r="X2786" t="s">
        <v>18634</v>
      </c>
      <c r="Y2786" t="s">
        <v>18635</v>
      </c>
      <c r="Z2786" t="s">
        <v>45</v>
      </c>
      <c r="AA2786">
        <v>2021</v>
      </c>
      <c r="AB2786" t="s">
        <v>12011</v>
      </c>
    </row>
    <row r="2787" spans="1:28" x14ac:dyDescent="0.25">
      <c r="A2787">
        <v>2015080335</v>
      </c>
      <c r="B2787" t="s">
        <v>18636</v>
      </c>
      <c r="C2787" t="s">
        <v>11827</v>
      </c>
      <c r="D2787" t="s">
        <v>47</v>
      </c>
      <c r="E2787">
        <v>5</v>
      </c>
      <c r="F2787" t="s">
        <v>71</v>
      </c>
      <c r="G2787">
        <v>119</v>
      </c>
      <c r="H2787">
        <v>124</v>
      </c>
      <c r="I2787">
        <v>124</v>
      </c>
      <c r="J2787" t="s">
        <v>35</v>
      </c>
      <c r="K2787">
        <v>3.13</v>
      </c>
      <c r="L2787" t="s">
        <v>12011</v>
      </c>
      <c r="M2787" t="s">
        <v>428</v>
      </c>
      <c r="N2787" t="s">
        <v>8776</v>
      </c>
      <c r="O2787" t="s">
        <v>64</v>
      </c>
      <c r="P2787" t="s">
        <v>65</v>
      </c>
      <c r="Q2787" t="s">
        <v>54</v>
      </c>
      <c r="R2787" t="s">
        <v>40</v>
      </c>
      <c r="S2787" t="s">
        <v>12011</v>
      </c>
      <c r="T2787">
        <v>24</v>
      </c>
      <c r="U2787" t="s">
        <v>74</v>
      </c>
      <c r="V2787" t="s">
        <v>58</v>
      </c>
      <c r="W2787" t="s">
        <v>18637</v>
      </c>
      <c r="X2787" t="s">
        <v>18638</v>
      </c>
      <c r="Y2787" t="s">
        <v>18639</v>
      </c>
      <c r="Z2787" t="s">
        <v>45</v>
      </c>
      <c r="AA2787">
        <v>2021</v>
      </c>
      <c r="AB2787" t="s">
        <v>12011</v>
      </c>
    </row>
    <row r="2788" spans="1:28" x14ac:dyDescent="0.25">
      <c r="A2788">
        <v>2014080108</v>
      </c>
      <c r="B2788" t="s">
        <v>5842</v>
      </c>
      <c r="C2788" t="s">
        <v>3279</v>
      </c>
      <c r="D2788" t="s">
        <v>47</v>
      </c>
      <c r="E2788">
        <v>5</v>
      </c>
      <c r="F2788" t="s">
        <v>71</v>
      </c>
      <c r="G2788">
        <v>128</v>
      </c>
      <c r="H2788">
        <v>128</v>
      </c>
      <c r="I2788">
        <v>133</v>
      </c>
      <c r="J2788" t="s">
        <v>35</v>
      </c>
      <c r="K2788">
        <v>3.25</v>
      </c>
      <c r="L2788" t="s">
        <v>12011</v>
      </c>
      <c r="M2788" t="s">
        <v>428</v>
      </c>
      <c r="N2788" t="s">
        <v>12011</v>
      </c>
      <c r="O2788" t="s">
        <v>64</v>
      </c>
      <c r="P2788" t="s">
        <v>65</v>
      </c>
      <c r="Q2788" t="s">
        <v>54</v>
      </c>
      <c r="R2788" t="s">
        <v>40</v>
      </c>
      <c r="S2788" t="s">
        <v>12011</v>
      </c>
      <c r="T2788">
        <v>27</v>
      </c>
      <c r="U2788" t="s">
        <v>74</v>
      </c>
      <c r="V2788" t="s">
        <v>58</v>
      </c>
      <c r="W2788" t="s">
        <v>18640</v>
      </c>
      <c r="X2788" t="s">
        <v>18641</v>
      </c>
      <c r="Y2788" t="s">
        <v>12011</v>
      </c>
      <c r="Z2788" t="s">
        <v>45</v>
      </c>
      <c r="AA2788">
        <v>2021</v>
      </c>
      <c r="AB2788" t="s">
        <v>12011</v>
      </c>
    </row>
    <row r="2789" spans="1:28" x14ac:dyDescent="0.25">
      <c r="A2789">
        <v>2014080399</v>
      </c>
      <c r="B2789" t="s">
        <v>18642</v>
      </c>
      <c r="C2789" t="s">
        <v>18643</v>
      </c>
      <c r="D2789" t="s">
        <v>47</v>
      </c>
      <c r="E2789">
        <v>4</v>
      </c>
      <c r="F2789" t="s">
        <v>71</v>
      </c>
      <c r="G2789">
        <v>125</v>
      </c>
      <c r="H2789">
        <v>132</v>
      </c>
      <c r="I2789">
        <v>129</v>
      </c>
      <c r="J2789" t="s">
        <v>35</v>
      </c>
      <c r="K2789">
        <v>3.16</v>
      </c>
      <c r="L2789" t="s">
        <v>12011</v>
      </c>
      <c r="M2789" t="s">
        <v>428</v>
      </c>
      <c r="N2789" t="s">
        <v>13417</v>
      </c>
      <c r="O2789" t="s">
        <v>64</v>
      </c>
      <c r="P2789" t="s">
        <v>65</v>
      </c>
      <c r="Q2789" t="s">
        <v>54</v>
      </c>
      <c r="R2789" t="s">
        <v>40</v>
      </c>
      <c r="S2789" t="s">
        <v>12011</v>
      </c>
      <c r="T2789">
        <v>25</v>
      </c>
      <c r="U2789" t="s">
        <v>74</v>
      </c>
      <c r="V2789" t="s">
        <v>58</v>
      </c>
      <c r="W2789" t="s">
        <v>18644</v>
      </c>
      <c r="Y2789" t="s">
        <v>18645</v>
      </c>
      <c r="Z2789" t="s">
        <v>45</v>
      </c>
      <c r="AA2789">
        <v>2021</v>
      </c>
      <c r="AB2789" t="s">
        <v>12011</v>
      </c>
    </row>
    <row r="2790" spans="1:28" x14ac:dyDescent="0.25">
      <c r="A2790">
        <v>2015070054</v>
      </c>
      <c r="B2790" t="s">
        <v>18646</v>
      </c>
      <c r="C2790" t="s">
        <v>1617</v>
      </c>
      <c r="D2790" t="s">
        <v>47</v>
      </c>
      <c r="E2790">
        <v>8.5</v>
      </c>
      <c r="F2790" t="s">
        <v>71</v>
      </c>
      <c r="G2790">
        <v>137</v>
      </c>
      <c r="H2790">
        <v>137</v>
      </c>
      <c r="I2790">
        <v>145.5</v>
      </c>
      <c r="J2790" t="s">
        <v>35</v>
      </c>
      <c r="K2790">
        <v>3.04</v>
      </c>
      <c r="L2790" t="s">
        <v>12011</v>
      </c>
      <c r="M2790" t="s">
        <v>1434</v>
      </c>
      <c r="N2790" t="s">
        <v>12011</v>
      </c>
      <c r="O2790" t="s">
        <v>155</v>
      </c>
      <c r="P2790" t="s">
        <v>156</v>
      </c>
      <c r="Q2790" t="s">
        <v>54</v>
      </c>
      <c r="R2790" t="s">
        <v>55</v>
      </c>
      <c r="S2790" t="s">
        <v>12011</v>
      </c>
      <c r="T2790">
        <v>29</v>
      </c>
      <c r="U2790" t="s">
        <v>74</v>
      </c>
      <c r="V2790" t="s">
        <v>58</v>
      </c>
      <c r="W2790" t="s">
        <v>18647</v>
      </c>
      <c r="X2790" t="s">
        <v>18648</v>
      </c>
      <c r="Y2790" t="s">
        <v>12011</v>
      </c>
      <c r="Z2790" t="s">
        <v>45</v>
      </c>
      <c r="AA2790">
        <v>2021</v>
      </c>
      <c r="AB2790" t="s">
        <v>12011</v>
      </c>
    </row>
    <row r="2791" spans="1:28" x14ac:dyDescent="0.25">
      <c r="A2791">
        <v>2021101068</v>
      </c>
      <c r="B2791" t="s">
        <v>8024</v>
      </c>
      <c r="C2791" t="s">
        <v>8025</v>
      </c>
      <c r="D2791" t="s">
        <v>47</v>
      </c>
      <c r="E2791">
        <v>9</v>
      </c>
      <c r="F2791" t="s">
        <v>48</v>
      </c>
      <c r="G2791">
        <v>22</v>
      </c>
      <c r="H2791">
        <v>22</v>
      </c>
      <c r="I2791">
        <v>31</v>
      </c>
      <c r="J2791" t="s">
        <v>35</v>
      </c>
      <c r="K2791">
        <v>3.55</v>
      </c>
      <c r="L2791" t="s">
        <v>12011</v>
      </c>
      <c r="M2791" t="s">
        <v>254</v>
      </c>
      <c r="N2791" t="s">
        <v>12011</v>
      </c>
      <c r="O2791" t="s">
        <v>147</v>
      </c>
      <c r="P2791" t="s">
        <v>148</v>
      </c>
      <c r="Q2791" t="s">
        <v>54</v>
      </c>
      <c r="R2791" t="s">
        <v>55</v>
      </c>
      <c r="S2791" t="s">
        <v>12011</v>
      </c>
      <c r="T2791">
        <v>18</v>
      </c>
      <c r="U2791" t="s">
        <v>74</v>
      </c>
      <c r="V2791" t="s">
        <v>58</v>
      </c>
      <c r="W2791" t="s">
        <v>8026</v>
      </c>
      <c r="Y2791" t="s">
        <v>12011</v>
      </c>
      <c r="Z2791" t="s">
        <v>45</v>
      </c>
      <c r="AA2791">
        <v>2021</v>
      </c>
      <c r="AB2791" t="s">
        <v>12011</v>
      </c>
    </row>
    <row r="2792" spans="1:28" x14ac:dyDescent="0.25">
      <c r="A2792">
        <v>2020081224</v>
      </c>
      <c r="B2792" t="s">
        <v>18649</v>
      </c>
      <c r="C2792" t="s">
        <v>9811</v>
      </c>
      <c r="D2792" t="s">
        <v>47</v>
      </c>
      <c r="E2792">
        <v>15</v>
      </c>
      <c r="F2792" t="s">
        <v>34</v>
      </c>
      <c r="G2792">
        <v>77</v>
      </c>
      <c r="H2792">
        <v>66.5</v>
      </c>
      <c r="I2792">
        <v>92</v>
      </c>
      <c r="J2792" t="s">
        <v>35</v>
      </c>
      <c r="K2792">
        <v>2.92</v>
      </c>
      <c r="L2792" t="s">
        <v>12011</v>
      </c>
      <c r="M2792" t="s">
        <v>88</v>
      </c>
      <c r="N2792" t="s">
        <v>51</v>
      </c>
      <c r="O2792" t="s">
        <v>89</v>
      </c>
      <c r="P2792" t="s">
        <v>53</v>
      </c>
      <c r="Q2792" t="s">
        <v>54</v>
      </c>
      <c r="R2792" t="s">
        <v>55</v>
      </c>
      <c r="S2792" t="s">
        <v>12011</v>
      </c>
      <c r="T2792">
        <v>19</v>
      </c>
      <c r="U2792" t="s">
        <v>74</v>
      </c>
      <c r="V2792" t="s">
        <v>58</v>
      </c>
      <c r="W2792" t="s">
        <v>18650</v>
      </c>
      <c r="X2792" t="s">
        <v>18651</v>
      </c>
      <c r="Y2792" t="s">
        <v>18652</v>
      </c>
      <c r="Z2792" t="s">
        <v>45</v>
      </c>
      <c r="AA2792">
        <v>2021</v>
      </c>
      <c r="AB2792" t="s">
        <v>12011</v>
      </c>
    </row>
    <row r="2793" spans="1:28" x14ac:dyDescent="0.25">
      <c r="A2793">
        <v>2021111059</v>
      </c>
      <c r="B2793" t="s">
        <v>1621</v>
      </c>
      <c r="C2793" t="s">
        <v>1617</v>
      </c>
      <c r="D2793" t="s">
        <v>47</v>
      </c>
      <c r="E2793">
        <v>16</v>
      </c>
      <c r="F2793" t="s">
        <v>48</v>
      </c>
      <c r="G2793">
        <v>20</v>
      </c>
      <c r="H2793">
        <v>13</v>
      </c>
      <c r="I2793">
        <v>36</v>
      </c>
      <c r="J2793" t="s">
        <v>35</v>
      </c>
      <c r="K2793">
        <v>2.77</v>
      </c>
      <c r="L2793" t="s">
        <v>12011</v>
      </c>
      <c r="M2793" t="s">
        <v>1251</v>
      </c>
      <c r="N2793" t="s">
        <v>51</v>
      </c>
      <c r="O2793" t="s">
        <v>52</v>
      </c>
      <c r="P2793" t="s">
        <v>53</v>
      </c>
      <c r="Q2793" t="s">
        <v>54</v>
      </c>
      <c r="R2793" t="s">
        <v>55</v>
      </c>
      <c r="S2793" t="s">
        <v>12011</v>
      </c>
      <c r="T2793">
        <v>17</v>
      </c>
      <c r="U2793" t="s">
        <v>74</v>
      </c>
      <c r="V2793" t="s">
        <v>58</v>
      </c>
      <c r="W2793" t="s">
        <v>1622</v>
      </c>
      <c r="Y2793" t="s">
        <v>12011</v>
      </c>
      <c r="Z2793" t="s">
        <v>10925</v>
      </c>
      <c r="AA2793">
        <v>2022</v>
      </c>
      <c r="AB2793" t="s">
        <v>12011</v>
      </c>
    </row>
    <row r="2794" spans="1:28" x14ac:dyDescent="0.25">
      <c r="A2794">
        <v>2018071095</v>
      </c>
      <c r="B2794" t="s">
        <v>18653</v>
      </c>
      <c r="C2794" t="s">
        <v>18654</v>
      </c>
      <c r="D2794" t="s">
        <v>47</v>
      </c>
      <c r="E2794">
        <v>9</v>
      </c>
      <c r="F2794" t="s">
        <v>71</v>
      </c>
      <c r="G2794">
        <v>134</v>
      </c>
      <c r="H2794">
        <v>134</v>
      </c>
      <c r="I2794">
        <v>143</v>
      </c>
      <c r="J2794" t="s">
        <v>35</v>
      </c>
      <c r="K2794">
        <v>3.68</v>
      </c>
      <c r="L2794" t="s">
        <v>12011</v>
      </c>
      <c r="M2794" t="s">
        <v>294</v>
      </c>
      <c r="N2794" t="s">
        <v>134</v>
      </c>
      <c r="O2794" t="s">
        <v>37</v>
      </c>
      <c r="P2794" t="s">
        <v>38</v>
      </c>
      <c r="Q2794" t="s">
        <v>54</v>
      </c>
      <c r="R2794" t="s">
        <v>40</v>
      </c>
      <c r="S2794" t="s">
        <v>180</v>
      </c>
      <c r="T2794">
        <v>50</v>
      </c>
      <c r="U2794" t="s">
        <v>74</v>
      </c>
      <c r="V2794" t="s">
        <v>58</v>
      </c>
      <c r="W2794" t="s">
        <v>18655</v>
      </c>
      <c r="X2794" t="s">
        <v>18656</v>
      </c>
      <c r="Y2794" t="s">
        <v>18657</v>
      </c>
      <c r="Z2794" t="s">
        <v>45</v>
      </c>
      <c r="AA2794">
        <v>2021</v>
      </c>
      <c r="AB2794" t="s">
        <v>12011</v>
      </c>
    </row>
    <row r="2795" spans="1:28" x14ac:dyDescent="0.25">
      <c r="A2795">
        <v>2018081004</v>
      </c>
      <c r="B2795" t="s">
        <v>6796</v>
      </c>
      <c r="C2795" t="s">
        <v>6797</v>
      </c>
      <c r="D2795" t="s">
        <v>47</v>
      </c>
      <c r="E2795">
        <v>10</v>
      </c>
      <c r="F2795" t="s">
        <v>139</v>
      </c>
      <c r="G2795">
        <v>39</v>
      </c>
      <c r="H2795">
        <v>37</v>
      </c>
      <c r="I2795">
        <v>49</v>
      </c>
      <c r="J2795" t="s">
        <v>35</v>
      </c>
      <c r="K2795">
        <v>2.33</v>
      </c>
      <c r="L2795" t="s">
        <v>49</v>
      </c>
      <c r="M2795" t="s">
        <v>88</v>
      </c>
      <c r="N2795" t="s">
        <v>12011</v>
      </c>
      <c r="O2795" t="s">
        <v>89</v>
      </c>
      <c r="P2795" t="s">
        <v>53</v>
      </c>
      <c r="Q2795" t="s">
        <v>54</v>
      </c>
      <c r="R2795" t="s">
        <v>40</v>
      </c>
      <c r="S2795" t="s">
        <v>180</v>
      </c>
      <c r="T2795">
        <v>46</v>
      </c>
      <c r="U2795" t="s">
        <v>74</v>
      </c>
      <c r="V2795" t="s">
        <v>58</v>
      </c>
      <c r="W2795" t="s">
        <v>6798</v>
      </c>
      <c r="X2795" t="s">
        <v>6799</v>
      </c>
      <c r="Y2795" t="s">
        <v>6800</v>
      </c>
      <c r="Z2795" t="s">
        <v>45</v>
      </c>
      <c r="AA2795">
        <v>2021</v>
      </c>
      <c r="AB2795" t="s">
        <v>12011</v>
      </c>
    </row>
    <row r="2796" spans="1:28" x14ac:dyDescent="0.25">
      <c r="A2796">
        <v>2018051027</v>
      </c>
      <c r="B2796" t="s">
        <v>13604</v>
      </c>
      <c r="C2796" t="s">
        <v>9233</v>
      </c>
      <c r="D2796" t="s">
        <v>47</v>
      </c>
      <c r="E2796">
        <v>7</v>
      </c>
      <c r="F2796" t="s">
        <v>71</v>
      </c>
      <c r="G2796">
        <v>120</v>
      </c>
      <c r="H2796">
        <v>120</v>
      </c>
      <c r="I2796">
        <v>127</v>
      </c>
      <c r="J2796" t="s">
        <v>35</v>
      </c>
      <c r="K2796">
        <v>2.9</v>
      </c>
      <c r="L2796" t="s">
        <v>12011</v>
      </c>
      <c r="M2796" t="s">
        <v>154</v>
      </c>
      <c r="N2796" t="s">
        <v>12011</v>
      </c>
      <c r="O2796" t="s">
        <v>155</v>
      </c>
      <c r="P2796" t="s">
        <v>156</v>
      </c>
      <c r="Q2796" t="s">
        <v>54</v>
      </c>
      <c r="R2796" t="s">
        <v>55</v>
      </c>
      <c r="S2796" t="s">
        <v>180</v>
      </c>
      <c r="T2796">
        <v>40</v>
      </c>
      <c r="U2796" t="s">
        <v>74</v>
      </c>
      <c r="V2796" t="s">
        <v>58</v>
      </c>
      <c r="W2796" t="s">
        <v>18658</v>
      </c>
      <c r="X2796" t="s">
        <v>18659</v>
      </c>
      <c r="Y2796" t="s">
        <v>18660</v>
      </c>
      <c r="Z2796" t="s">
        <v>45</v>
      </c>
      <c r="AA2796">
        <v>2021</v>
      </c>
      <c r="AB2796" t="s">
        <v>12011</v>
      </c>
    </row>
    <row r="2797" spans="1:28" x14ac:dyDescent="0.25">
      <c r="A2797">
        <v>2010100041</v>
      </c>
      <c r="B2797" t="s">
        <v>18661</v>
      </c>
      <c r="C2797" t="s">
        <v>570</v>
      </c>
      <c r="D2797" t="s">
        <v>47</v>
      </c>
      <c r="E2797">
        <v>9</v>
      </c>
      <c r="F2797" t="s">
        <v>71</v>
      </c>
      <c r="G2797">
        <v>109</v>
      </c>
      <c r="H2797">
        <v>109</v>
      </c>
      <c r="I2797">
        <v>118</v>
      </c>
      <c r="J2797" t="s">
        <v>35</v>
      </c>
      <c r="K2797">
        <v>3.87</v>
      </c>
      <c r="L2797" t="s">
        <v>12011</v>
      </c>
      <c r="M2797" t="s">
        <v>254</v>
      </c>
      <c r="N2797" t="s">
        <v>12011</v>
      </c>
      <c r="O2797" t="s">
        <v>147</v>
      </c>
      <c r="P2797" t="s">
        <v>148</v>
      </c>
      <c r="Q2797" t="s">
        <v>54</v>
      </c>
      <c r="R2797" t="s">
        <v>40</v>
      </c>
      <c r="S2797" t="s">
        <v>130</v>
      </c>
      <c r="T2797">
        <v>44</v>
      </c>
      <c r="U2797" t="s">
        <v>74</v>
      </c>
      <c r="V2797" t="s">
        <v>58</v>
      </c>
      <c r="W2797" t="s">
        <v>18662</v>
      </c>
      <c r="X2797" t="s">
        <v>18663</v>
      </c>
      <c r="Y2797" t="s">
        <v>12011</v>
      </c>
      <c r="Z2797" t="s">
        <v>45</v>
      </c>
      <c r="AA2797">
        <v>2021</v>
      </c>
      <c r="AB2797" t="s">
        <v>12011</v>
      </c>
    </row>
    <row r="2798" spans="1:28" x14ac:dyDescent="0.25">
      <c r="A2798">
        <v>2018041020</v>
      </c>
      <c r="B2798" t="s">
        <v>2935</v>
      </c>
      <c r="C2798" t="s">
        <v>18664</v>
      </c>
      <c r="D2798" t="s">
        <v>47</v>
      </c>
      <c r="E2798">
        <v>10</v>
      </c>
      <c r="F2798" t="s">
        <v>139</v>
      </c>
      <c r="G2798">
        <v>81</v>
      </c>
      <c r="H2798">
        <v>64</v>
      </c>
      <c r="I2798">
        <v>91</v>
      </c>
      <c r="J2798" t="s">
        <v>35</v>
      </c>
      <c r="K2798">
        <v>3.66</v>
      </c>
      <c r="L2798" t="s">
        <v>12011</v>
      </c>
      <c r="M2798" t="s">
        <v>129</v>
      </c>
      <c r="N2798" t="s">
        <v>12011</v>
      </c>
      <c r="O2798" t="s">
        <v>89</v>
      </c>
      <c r="P2798" t="s">
        <v>53</v>
      </c>
      <c r="Q2798" t="s">
        <v>54</v>
      </c>
      <c r="R2798" t="s">
        <v>40</v>
      </c>
      <c r="S2798" t="s">
        <v>130</v>
      </c>
      <c r="T2798">
        <v>52</v>
      </c>
      <c r="U2798" t="s">
        <v>74</v>
      </c>
      <c r="V2798" t="s">
        <v>58</v>
      </c>
      <c r="W2798" t="s">
        <v>18665</v>
      </c>
      <c r="X2798" t="s">
        <v>18666</v>
      </c>
      <c r="Y2798" t="s">
        <v>18667</v>
      </c>
      <c r="Z2798" t="s">
        <v>45</v>
      </c>
      <c r="AA2798">
        <v>2021</v>
      </c>
      <c r="AB2798" t="s">
        <v>12011</v>
      </c>
    </row>
    <row r="2799" spans="1:28" x14ac:dyDescent="0.25">
      <c r="A2799">
        <v>2012120068</v>
      </c>
      <c r="B2799" t="s">
        <v>18668</v>
      </c>
      <c r="C2799" t="s">
        <v>18669</v>
      </c>
      <c r="D2799" t="s">
        <v>47</v>
      </c>
      <c r="E2799">
        <v>15</v>
      </c>
      <c r="F2799" t="s">
        <v>71</v>
      </c>
      <c r="G2799">
        <v>140</v>
      </c>
      <c r="H2799">
        <v>152</v>
      </c>
      <c r="I2799">
        <v>155</v>
      </c>
      <c r="J2799" t="s">
        <v>35</v>
      </c>
      <c r="K2799">
        <v>3.21</v>
      </c>
      <c r="L2799" t="s">
        <v>12011</v>
      </c>
      <c r="M2799" t="s">
        <v>254</v>
      </c>
      <c r="N2799" t="s">
        <v>12011</v>
      </c>
      <c r="O2799" t="s">
        <v>147</v>
      </c>
      <c r="P2799" t="s">
        <v>148</v>
      </c>
      <c r="Q2799" t="s">
        <v>54</v>
      </c>
      <c r="R2799" t="s">
        <v>40</v>
      </c>
      <c r="S2799" t="s">
        <v>130</v>
      </c>
      <c r="T2799">
        <v>44</v>
      </c>
      <c r="U2799" t="s">
        <v>74</v>
      </c>
      <c r="V2799" t="s">
        <v>58</v>
      </c>
      <c r="W2799" t="s">
        <v>18670</v>
      </c>
      <c r="X2799" t="s">
        <v>18671</v>
      </c>
      <c r="Y2799" t="s">
        <v>18672</v>
      </c>
      <c r="Z2799" t="s">
        <v>45</v>
      </c>
      <c r="AA2799">
        <v>2021</v>
      </c>
      <c r="AB2799" t="s">
        <v>12011</v>
      </c>
    </row>
    <row r="2800" spans="1:28" x14ac:dyDescent="0.25">
      <c r="A2800">
        <v>2015080358</v>
      </c>
      <c r="B2800" t="s">
        <v>16724</v>
      </c>
      <c r="C2800" t="s">
        <v>18673</v>
      </c>
      <c r="D2800" t="s">
        <v>47</v>
      </c>
      <c r="E2800">
        <v>7</v>
      </c>
      <c r="F2800" t="s">
        <v>71</v>
      </c>
      <c r="G2800">
        <v>160</v>
      </c>
      <c r="H2800">
        <v>160</v>
      </c>
      <c r="I2800">
        <v>167</v>
      </c>
      <c r="J2800" t="s">
        <v>35</v>
      </c>
      <c r="K2800">
        <v>3.33</v>
      </c>
      <c r="L2800" t="s">
        <v>12011</v>
      </c>
      <c r="M2800" t="s">
        <v>294</v>
      </c>
      <c r="N2800" t="s">
        <v>12011</v>
      </c>
      <c r="O2800" t="s">
        <v>37</v>
      </c>
      <c r="P2800" t="s">
        <v>38</v>
      </c>
      <c r="Q2800" t="s">
        <v>54</v>
      </c>
      <c r="R2800" t="s">
        <v>40</v>
      </c>
      <c r="S2800" t="s">
        <v>130</v>
      </c>
      <c r="T2800">
        <v>46</v>
      </c>
      <c r="U2800" t="s">
        <v>74</v>
      </c>
      <c r="V2800" t="s">
        <v>58</v>
      </c>
      <c r="W2800" t="s">
        <v>18674</v>
      </c>
      <c r="X2800" t="s">
        <v>18675</v>
      </c>
      <c r="Y2800" t="s">
        <v>18676</v>
      </c>
      <c r="Z2800" t="s">
        <v>45</v>
      </c>
      <c r="AA2800">
        <v>2021</v>
      </c>
      <c r="AB2800" t="s">
        <v>12011</v>
      </c>
    </row>
    <row r="2801" spans="1:28" x14ac:dyDescent="0.25">
      <c r="A2801">
        <v>2017061064</v>
      </c>
      <c r="B2801" t="s">
        <v>5685</v>
      </c>
      <c r="C2801" t="s">
        <v>5682</v>
      </c>
      <c r="D2801" t="s">
        <v>47</v>
      </c>
      <c r="E2801">
        <v>9</v>
      </c>
      <c r="F2801" t="s">
        <v>71</v>
      </c>
      <c r="G2801">
        <v>132</v>
      </c>
      <c r="H2801">
        <v>129</v>
      </c>
      <c r="I2801">
        <v>141</v>
      </c>
      <c r="J2801" t="s">
        <v>35</v>
      </c>
      <c r="K2801">
        <v>3.19</v>
      </c>
      <c r="L2801" t="s">
        <v>12011</v>
      </c>
      <c r="M2801" t="s">
        <v>294</v>
      </c>
      <c r="N2801" t="s">
        <v>134</v>
      </c>
      <c r="O2801" t="s">
        <v>37</v>
      </c>
      <c r="P2801" t="s">
        <v>38</v>
      </c>
      <c r="Q2801" t="s">
        <v>54</v>
      </c>
      <c r="R2801" t="s">
        <v>40</v>
      </c>
      <c r="S2801" t="s">
        <v>130</v>
      </c>
      <c r="T2801">
        <v>42</v>
      </c>
      <c r="U2801" t="s">
        <v>74</v>
      </c>
      <c r="V2801" t="s">
        <v>58</v>
      </c>
      <c r="W2801" t="s">
        <v>5686</v>
      </c>
      <c r="Y2801" t="s">
        <v>5687</v>
      </c>
      <c r="Z2801" t="s">
        <v>45</v>
      </c>
      <c r="AA2801">
        <v>2021</v>
      </c>
      <c r="AB2801" t="s">
        <v>12011</v>
      </c>
    </row>
    <row r="2802" spans="1:28" x14ac:dyDescent="0.25">
      <c r="A2802">
        <v>2021011054</v>
      </c>
      <c r="B2802" t="s">
        <v>18677</v>
      </c>
      <c r="C2802" t="s">
        <v>13062</v>
      </c>
      <c r="D2802" t="s">
        <v>47</v>
      </c>
      <c r="E2802" t="s">
        <v>12011</v>
      </c>
      <c r="F2802" t="s">
        <v>48</v>
      </c>
      <c r="G2802">
        <v>0</v>
      </c>
      <c r="H2802" t="s">
        <v>12011</v>
      </c>
      <c r="I2802" t="s">
        <v>12011</v>
      </c>
      <c r="J2802" t="s">
        <v>35</v>
      </c>
      <c r="K2802">
        <v>0</v>
      </c>
      <c r="L2802" t="s">
        <v>12011</v>
      </c>
      <c r="M2802" t="s">
        <v>88</v>
      </c>
      <c r="N2802" t="s">
        <v>51</v>
      </c>
      <c r="O2802" t="s">
        <v>89</v>
      </c>
      <c r="P2802" t="s">
        <v>53</v>
      </c>
      <c r="Q2802" t="s">
        <v>54</v>
      </c>
      <c r="R2802" t="s">
        <v>40</v>
      </c>
      <c r="S2802" t="s">
        <v>130</v>
      </c>
      <c r="T2802">
        <v>46</v>
      </c>
      <c r="U2802" t="s">
        <v>74</v>
      </c>
      <c r="V2802" t="s">
        <v>58</v>
      </c>
      <c r="W2802" t="s">
        <v>18678</v>
      </c>
      <c r="Y2802" t="s">
        <v>12011</v>
      </c>
      <c r="Z2802" t="s">
        <v>45</v>
      </c>
      <c r="AA2802">
        <v>2021</v>
      </c>
      <c r="AB2802" t="s">
        <v>12011</v>
      </c>
    </row>
    <row r="2803" spans="1:28" x14ac:dyDescent="0.25">
      <c r="A2803">
        <v>2019081396</v>
      </c>
      <c r="B2803" t="s">
        <v>1076</v>
      </c>
      <c r="C2803" t="s">
        <v>18679</v>
      </c>
      <c r="D2803" t="s">
        <v>47</v>
      </c>
      <c r="E2803">
        <v>13</v>
      </c>
      <c r="F2803" t="s">
        <v>71</v>
      </c>
      <c r="G2803">
        <v>112</v>
      </c>
      <c r="H2803">
        <v>106.5</v>
      </c>
      <c r="I2803">
        <v>125</v>
      </c>
      <c r="J2803" t="s">
        <v>35</v>
      </c>
      <c r="K2803">
        <v>2.99</v>
      </c>
      <c r="L2803" t="s">
        <v>12011</v>
      </c>
      <c r="M2803" t="s">
        <v>88</v>
      </c>
      <c r="N2803" t="s">
        <v>603</v>
      </c>
      <c r="O2803" t="s">
        <v>89</v>
      </c>
      <c r="P2803" t="s">
        <v>53</v>
      </c>
      <c r="Q2803" t="s">
        <v>54</v>
      </c>
      <c r="R2803" t="s">
        <v>40</v>
      </c>
      <c r="S2803" t="s">
        <v>130</v>
      </c>
      <c r="T2803">
        <v>36</v>
      </c>
      <c r="U2803" t="s">
        <v>74</v>
      </c>
      <c r="V2803" t="s">
        <v>58</v>
      </c>
      <c r="W2803" t="s">
        <v>18680</v>
      </c>
      <c r="X2803" t="s">
        <v>18681</v>
      </c>
      <c r="Y2803" t="s">
        <v>18682</v>
      </c>
      <c r="Z2803" t="s">
        <v>45</v>
      </c>
      <c r="AA2803">
        <v>2021</v>
      </c>
      <c r="AB2803" t="s">
        <v>12011</v>
      </c>
    </row>
    <row r="2804" spans="1:28" x14ac:dyDescent="0.25">
      <c r="A2804">
        <v>2013050045</v>
      </c>
      <c r="B2804" t="s">
        <v>1749</v>
      </c>
      <c r="C2804" t="s">
        <v>18683</v>
      </c>
      <c r="D2804" t="s">
        <v>47</v>
      </c>
      <c r="E2804">
        <v>12</v>
      </c>
      <c r="F2804" t="s">
        <v>71</v>
      </c>
      <c r="G2804">
        <v>145</v>
      </c>
      <c r="H2804">
        <v>136</v>
      </c>
      <c r="I2804">
        <v>157</v>
      </c>
      <c r="J2804" t="s">
        <v>35</v>
      </c>
      <c r="K2804">
        <v>3.81</v>
      </c>
      <c r="L2804" t="s">
        <v>12011</v>
      </c>
      <c r="M2804" t="s">
        <v>294</v>
      </c>
      <c r="N2804" t="s">
        <v>12011</v>
      </c>
      <c r="O2804" t="s">
        <v>37</v>
      </c>
      <c r="P2804" t="s">
        <v>38</v>
      </c>
      <c r="Q2804" t="s">
        <v>54</v>
      </c>
      <c r="R2804" t="s">
        <v>40</v>
      </c>
      <c r="S2804" t="s">
        <v>130</v>
      </c>
      <c r="T2804">
        <v>48</v>
      </c>
      <c r="U2804" t="s">
        <v>74</v>
      </c>
      <c r="V2804" t="s">
        <v>58</v>
      </c>
      <c r="W2804" t="s">
        <v>18684</v>
      </c>
      <c r="X2804" t="s">
        <v>18685</v>
      </c>
      <c r="Y2804" t="s">
        <v>18686</v>
      </c>
      <c r="Z2804" t="s">
        <v>45</v>
      </c>
      <c r="AA2804">
        <v>2021</v>
      </c>
      <c r="AB2804" t="s">
        <v>12011</v>
      </c>
    </row>
    <row r="2805" spans="1:28" x14ac:dyDescent="0.25">
      <c r="A2805">
        <v>2014080082</v>
      </c>
      <c r="B2805" t="s">
        <v>18687</v>
      </c>
      <c r="C2805" t="s">
        <v>18688</v>
      </c>
      <c r="D2805" t="s">
        <v>47</v>
      </c>
      <c r="E2805">
        <v>9</v>
      </c>
      <c r="F2805" t="s">
        <v>71</v>
      </c>
      <c r="G2805">
        <v>117</v>
      </c>
      <c r="H2805">
        <v>108</v>
      </c>
      <c r="I2805">
        <v>126</v>
      </c>
      <c r="J2805" t="s">
        <v>35</v>
      </c>
      <c r="K2805">
        <v>3.55</v>
      </c>
      <c r="L2805" t="s">
        <v>12011</v>
      </c>
      <c r="M2805" t="s">
        <v>423</v>
      </c>
      <c r="N2805" t="s">
        <v>12011</v>
      </c>
      <c r="O2805" t="s">
        <v>168</v>
      </c>
      <c r="P2805" t="s">
        <v>148</v>
      </c>
      <c r="Q2805" t="s">
        <v>54</v>
      </c>
      <c r="R2805" t="s">
        <v>40</v>
      </c>
      <c r="S2805" t="s">
        <v>130</v>
      </c>
      <c r="T2805">
        <v>35</v>
      </c>
      <c r="U2805" t="s">
        <v>74</v>
      </c>
      <c r="V2805" t="s">
        <v>58</v>
      </c>
      <c r="W2805" t="s">
        <v>18689</v>
      </c>
      <c r="X2805" t="s">
        <v>18690</v>
      </c>
      <c r="Y2805" t="s">
        <v>18691</v>
      </c>
      <c r="Z2805" t="s">
        <v>45</v>
      </c>
      <c r="AA2805">
        <v>2021</v>
      </c>
      <c r="AB2805" t="s">
        <v>12011</v>
      </c>
    </row>
    <row r="2806" spans="1:28" x14ac:dyDescent="0.25">
      <c r="A2806">
        <v>2015010013</v>
      </c>
      <c r="B2806" t="s">
        <v>3333</v>
      </c>
      <c r="C2806" t="s">
        <v>18692</v>
      </c>
      <c r="D2806" t="s">
        <v>47</v>
      </c>
      <c r="E2806">
        <v>2</v>
      </c>
      <c r="F2806" t="s">
        <v>71</v>
      </c>
      <c r="G2806">
        <v>139</v>
      </c>
      <c r="H2806">
        <v>132</v>
      </c>
      <c r="I2806">
        <v>141</v>
      </c>
      <c r="J2806" t="s">
        <v>35</v>
      </c>
      <c r="K2806">
        <v>3.2</v>
      </c>
      <c r="L2806" t="s">
        <v>12011</v>
      </c>
      <c r="M2806" t="s">
        <v>13498</v>
      </c>
      <c r="N2806" t="s">
        <v>12011</v>
      </c>
      <c r="O2806" t="s">
        <v>81</v>
      </c>
      <c r="P2806" t="s">
        <v>65</v>
      </c>
      <c r="Q2806" t="s">
        <v>54</v>
      </c>
      <c r="R2806" t="s">
        <v>40</v>
      </c>
      <c r="S2806" t="s">
        <v>130</v>
      </c>
      <c r="T2806">
        <v>40</v>
      </c>
      <c r="U2806" t="s">
        <v>74</v>
      </c>
      <c r="V2806" t="s">
        <v>58</v>
      </c>
      <c r="W2806" t="s">
        <v>18693</v>
      </c>
      <c r="X2806" t="s">
        <v>18694</v>
      </c>
      <c r="Y2806" t="s">
        <v>18695</v>
      </c>
      <c r="Z2806" t="s">
        <v>45</v>
      </c>
      <c r="AA2806">
        <v>2021</v>
      </c>
      <c r="AB2806" t="s">
        <v>12011</v>
      </c>
    </row>
    <row r="2807" spans="1:28" x14ac:dyDescent="0.25">
      <c r="A2807">
        <v>2019011008</v>
      </c>
      <c r="B2807" t="s">
        <v>9632</v>
      </c>
      <c r="C2807" t="s">
        <v>3658</v>
      </c>
      <c r="D2807" t="s">
        <v>47</v>
      </c>
      <c r="E2807">
        <v>15</v>
      </c>
      <c r="F2807" t="s">
        <v>71</v>
      </c>
      <c r="G2807">
        <v>119</v>
      </c>
      <c r="H2807">
        <v>113</v>
      </c>
      <c r="I2807">
        <v>134</v>
      </c>
      <c r="J2807" t="s">
        <v>35</v>
      </c>
      <c r="K2807">
        <v>3.31</v>
      </c>
      <c r="L2807" t="s">
        <v>12011</v>
      </c>
      <c r="M2807" t="s">
        <v>294</v>
      </c>
      <c r="N2807" t="s">
        <v>134</v>
      </c>
      <c r="O2807" t="s">
        <v>37</v>
      </c>
      <c r="P2807" t="s">
        <v>38</v>
      </c>
      <c r="Q2807" t="s">
        <v>54</v>
      </c>
      <c r="R2807" t="s">
        <v>40</v>
      </c>
      <c r="S2807" t="s">
        <v>130</v>
      </c>
      <c r="T2807">
        <v>40</v>
      </c>
      <c r="U2807" t="s">
        <v>74</v>
      </c>
      <c r="V2807" t="s">
        <v>58</v>
      </c>
      <c r="W2807" t="s">
        <v>18696</v>
      </c>
      <c r="X2807" t="s">
        <v>18697</v>
      </c>
      <c r="Y2807" t="s">
        <v>18698</v>
      </c>
      <c r="Z2807" t="s">
        <v>45</v>
      </c>
      <c r="AA2807">
        <v>2021</v>
      </c>
      <c r="AB2807" t="s">
        <v>12011</v>
      </c>
    </row>
    <row r="2808" spans="1:28" x14ac:dyDescent="0.25">
      <c r="A2808">
        <v>2015080076</v>
      </c>
      <c r="B2808" t="s">
        <v>18699</v>
      </c>
      <c r="C2808" t="s">
        <v>1128</v>
      </c>
      <c r="D2808" t="s">
        <v>47</v>
      </c>
      <c r="E2808" t="s">
        <v>12011</v>
      </c>
      <c r="F2808" t="s">
        <v>12011</v>
      </c>
      <c r="G2808">
        <v>74</v>
      </c>
      <c r="H2808" t="s">
        <v>12011</v>
      </c>
      <c r="I2808" t="s">
        <v>12011</v>
      </c>
      <c r="J2808" t="s">
        <v>35</v>
      </c>
      <c r="K2808">
        <v>2.93</v>
      </c>
      <c r="L2808" t="s">
        <v>12011</v>
      </c>
      <c r="M2808" t="s">
        <v>196</v>
      </c>
      <c r="N2808" t="s">
        <v>12011</v>
      </c>
      <c r="O2808" t="s">
        <v>197</v>
      </c>
      <c r="P2808" t="s">
        <v>53</v>
      </c>
      <c r="Q2808" t="s">
        <v>54</v>
      </c>
      <c r="R2808" t="s">
        <v>40</v>
      </c>
      <c r="S2808" t="s">
        <v>130</v>
      </c>
      <c r="T2808">
        <v>25</v>
      </c>
      <c r="U2808" t="s">
        <v>74</v>
      </c>
      <c r="V2808" t="s">
        <v>58</v>
      </c>
      <c r="W2808" t="s">
        <v>18700</v>
      </c>
      <c r="X2808" t="s">
        <v>18701</v>
      </c>
      <c r="Y2808" t="s">
        <v>12011</v>
      </c>
      <c r="Z2808" t="s">
        <v>10925</v>
      </c>
      <c r="AA2808">
        <v>2022</v>
      </c>
      <c r="AB2808" t="s">
        <v>12011</v>
      </c>
    </row>
    <row r="2809" spans="1:28" x14ac:dyDescent="0.25">
      <c r="A2809">
        <v>2021111063</v>
      </c>
      <c r="B2809" t="s">
        <v>2719</v>
      </c>
      <c r="C2809" t="s">
        <v>2716</v>
      </c>
      <c r="D2809" t="s">
        <v>47</v>
      </c>
      <c r="E2809">
        <v>12</v>
      </c>
      <c r="F2809" t="s">
        <v>48</v>
      </c>
      <c r="G2809">
        <v>18</v>
      </c>
      <c r="H2809">
        <v>12</v>
      </c>
      <c r="I2809">
        <v>30</v>
      </c>
      <c r="J2809" t="s">
        <v>35</v>
      </c>
      <c r="K2809">
        <v>3.5</v>
      </c>
      <c r="L2809" t="s">
        <v>12011</v>
      </c>
      <c r="M2809" t="s">
        <v>88</v>
      </c>
      <c r="N2809" t="s">
        <v>51</v>
      </c>
      <c r="O2809" t="s">
        <v>89</v>
      </c>
      <c r="P2809" t="s">
        <v>53</v>
      </c>
      <c r="Q2809" t="s">
        <v>54</v>
      </c>
      <c r="R2809" t="s">
        <v>40</v>
      </c>
      <c r="S2809" t="s">
        <v>130</v>
      </c>
      <c r="T2809">
        <v>40</v>
      </c>
      <c r="U2809" t="s">
        <v>74</v>
      </c>
      <c r="V2809" t="s">
        <v>58</v>
      </c>
      <c r="W2809" t="s">
        <v>2720</v>
      </c>
      <c r="Y2809" t="s">
        <v>12011</v>
      </c>
      <c r="Z2809" t="s">
        <v>10925</v>
      </c>
      <c r="AA2809">
        <v>2022</v>
      </c>
      <c r="AB2809" t="s">
        <v>12011</v>
      </c>
    </row>
    <row r="2810" spans="1:28" x14ac:dyDescent="0.25">
      <c r="A2810">
        <v>2017121005</v>
      </c>
      <c r="B2810" t="s">
        <v>5272</v>
      </c>
      <c r="C2810" t="s">
        <v>2979</v>
      </c>
      <c r="D2810" t="s">
        <v>47</v>
      </c>
      <c r="E2810">
        <v>15</v>
      </c>
      <c r="F2810" t="s">
        <v>34</v>
      </c>
      <c r="G2810">
        <v>74</v>
      </c>
      <c r="H2810">
        <v>74</v>
      </c>
      <c r="I2810">
        <v>89</v>
      </c>
      <c r="J2810" t="s">
        <v>35</v>
      </c>
      <c r="K2810">
        <v>3.1</v>
      </c>
      <c r="L2810" t="s">
        <v>12011</v>
      </c>
      <c r="M2810" t="s">
        <v>216</v>
      </c>
      <c r="N2810" t="s">
        <v>134</v>
      </c>
      <c r="O2810" t="s">
        <v>147</v>
      </c>
      <c r="P2810" t="s">
        <v>148</v>
      </c>
      <c r="Q2810" t="s">
        <v>54</v>
      </c>
      <c r="R2810" t="s">
        <v>55</v>
      </c>
      <c r="S2810" t="s">
        <v>130</v>
      </c>
      <c r="T2810">
        <v>31</v>
      </c>
      <c r="U2810" t="s">
        <v>74</v>
      </c>
      <c r="V2810" t="s">
        <v>58</v>
      </c>
      <c r="W2810" t="s">
        <v>11257</v>
      </c>
      <c r="X2810" t="s">
        <v>11258</v>
      </c>
      <c r="Y2810" t="s">
        <v>11259</v>
      </c>
      <c r="Z2810" t="s">
        <v>45</v>
      </c>
      <c r="AA2810">
        <v>2021</v>
      </c>
      <c r="AB2810" t="s">
        <v>12011</v>
      </c>
    </row>
    <row r="2811" spans="1:28" x14ac:dyDescent="0.25">
      <c r="A2811">
        <v>2020091322</v>
      </c>
      <c r="B2811" t="s">
        <v>18702</v>
      </c>
      <c r="C2811" t="s">
        <v>4502</v>
      </c>
      <c r="D2811" t="s">
        <v>47</v>
      </c>
      <c r="E2811">
        <v>15</v>
      </c>
      <c r="F2811" t="s">
        <v>139</v>
      </c>
      <c r="G2811">
        <v>62</v>
      </c>
      <c r="H2811">
        <v>50</v>
      </c>
      <c r="I2811">
        <v>77</v>
      </c>
      <c r="J2811" t="s">
        <v>35</v>
      </c>
      <c r="K2811">
        <v>2.4700000000000002</v>
      </c>
      <c r="L2811" t="s">
        <v>12011</v>
      </c>
      <c r="M2811" t="s">
        <v>167</v>
      </c>
      <c r="N2811" t="s">
        <v>134</v>
      </c>
      <c r="O2811" t="s">
        <v>168</v>
      </c>
      <c r="P2811" t="s">
        <v>148</v>
      </c>
      <c r="Q2811" t="s">
        <v>54</v>
      </c>
      <c r="R2811" t="s">
        <v>55</v>
      </c>
      <c r="S2811" t="s">
        <v>130</v>
      </c>
      <c r="T2811">
        <v>29</v>
      </c>
      <c r="U2811" t="s">
        <v>74</v>
      </c>
      <c r="V2811" t="s">
        <v>58</v>
      </c>
      <c r="W2811" t="s">
        <v>18703</v>
      </c>
      <c r="X2811" t="s">
        <v>18704</v>
      </c>
      <c r="Y2811" t="s">
        <v>18705</v>
      </c>
      <c r="Z2811" t="s">
        <v>45</v>
      </c>
      <c r="AA2811">
        <v>2021</v>
      </c>
      <c r="AB2811" t="s">
        <v>12011</v>
      </c>
    </row>
    <row r="2812" spans="1:28" x14ac:dyDescent="0.25">
      <c r="A2812">
        <v>2018081220</v>
      </c>
      <c r="B2812" t="s">
        <v>18706</v>
      </c>
      <c r="C2812" t="s">
        <v>18707</v>
      </c>
      <c r="D2812" t="s">
        <v>47</v>
      </c>
      <c r="E2812">
        <v>10</v>
      </c>
      <c r="F2812" t="s">
        <v>78</v>
      </c>
      <c r="G2812">
        <v>31</v>
      </c>
      <c r="H2812">
        <v>31</v>
      </c>
      <c r="I2812">
        <v>41</v>
      </c>
      <c r="J2812" t="s">
        <v>35</v>
      </c>
      <c r="K2812">
        <v>2.84</v>
      </c>
      <c r="L2812" t="s">
        <v>12011</v>
      </c>
      <c r="M2812" t="s">
        <v>1434</v>
      </c>
      <c r="N2812" t="s">
        <v>134</v>
      </c>
      <c r="O2812" t="s">
        <v>155</v>
      </c>
      <c r="P2812" t="s">
        <v>156</v>
      </c>
      <c r="Q2812" t="s">
        <v>54</v>
      </c>
      <c r="R2812" t="s">
        <v>55</v>
      </c>
      <c r="S2812" t="s">
        <v>130</v>
      </c>
      <c r="T2812">
        <v>36</v>
      </c>
      <c r="U2812" t="s">
        <v>74</v>
      </c>
      <c r="V2812" t="s">
        <v>58</v>
      </c>
      <c r="W2812" t="s">
        <v>18708</v>
      </c>
      <c r="X2812" t="s">
        <v>18709</v>
      </c>
      <c r="Y2812" t="s">
        <v>18710</v>
      </c>
      <c r="Z2812" t="s">
        <v>45</v>
      </c>
      <c r="AA2812">
        <v>2021</v>
      </c>
      <c r="AB2812" t="s">
        <v>12011</v>
      </c>
    </row>
    <row r="2813" spans="1:28" x14ac:dyDescent="0.25">
      <c r="A2813">
        <v>2020091375</v>
      </c>
      <c r="B2813" t="s">
        <v>2232</v>
      </c>
      <c r="C2813" t="s">
        <v>6971</v>
      </c>
      <c r="D2813" t="s">
        <v>47</v>
      </c>
      <c r="E2813">
        <v>9</v>
      </c>
      <c r="F2813" t="s">
        <v>139</v>
      </c>
      <c r="G2813">
        <v>50</v>
      </c>
      <c r="H2813">
        <v>50</v>
      </c>
      <c r="I2813">
        <v>59</v>
      </c>
      <c r="J2813" t="s">
        <v>35</v>
      </c>
      <c r="K2813">
        <v>3.29</v>
      </c>
      <c r="L2813" t="s">
        <v>12011</v>
      </c>
      <c r="M2813" t="s">
        <v>1434</v>
      </c>
      <c r="N2813" t="s">
        <v>134</v>
      </c>
      <c r="O2813" t="s">
        <v>155</v>
      </c>
      <c r="P2813" t="s">
        <v>156</v>
      </c>
      <c r="Q2813" t="s">
        <v>54</v>
      </c>
      <c r="R2813" t="s">
        <v>55</v>
      </c>
      <c r="S2813" t="s">
        <v>130</v>
      </c>
      <c r="T2813">
        <v>38</v>
      </c>
      <c r="U2813" t="s">
        <v>74</v>
      </c>
      <c r="V2813" t="s">
        <v>58</v>
      </c>
      <c r="W2813" t="s">
        <v>18711</v>
      </c>
      <c r="X2813" t="s">
        <v>18712</v>
      </c>
      <c r="Y2813" t="s">
        <v>18713</v>
      </c>
      <c r="Z2813" t="s">
        <v>45</v>
      </c>
      <c r="AA2813">
        <v>2021</v>
      </c>
      <c r="AB2813" t="s">
        <v>12011</v>
      </c>
    </row>
    <row r="2814" spans="1:28" x14ac:dyDescent="0.25">
      <c r="A2814">
        <v>2007040010</v>
      </c>
      <c r="B2814" t="s">
        <v>1743</v>
      </c>
      <c r="C2814" t="s">
        <v>18714</v>
      </c>
      <c r="D2814" t="s">
        <v>47</v>
      </c>
      <c r="E2814">
        <v>3</v>
      </c>
      <c r="F2814" t="s">
        <v>71</v>
      </c>
      <c r="G2814">
        <v>121</v>
      </c>
      <c r="H2814">
        <v>121</v>
      </c>
      <c r="I2814">
        <v>124</v>
      </c>
      <c r="J2814" t="s">
        <v>35</v>
      </c>
      <c r="K2814">
        <v>2.88</v>
      </c>
      <c r="L2814" t="s">
        <v>12011</v>
      </c>
      <c r="M2814" t="s">
        <v>207</v>
      </c>
      <c r="N2814" t="s">
        <v>12011</v>
      </c>
      <c r="O2814" t="s">
        <v>108</v>
      </c>
      <c r="P2814" t="s">
        <v>53</v>
      </c>
      <c r="Q2814" t="s">
        <v>54</v>
      </c>
      <c r="R2814" t="s">
        <v>55</v>
      </c>
      <c r="S2814" t="s">
        <v>130</v>
      </c>
      <c r="T2814">
        <v>47</v>
      </c>
      <c r="U2814" t="s">
        <v>74</v>
      </c>
      <c r="V2814" t="s">
        <v>58</v>
      </c>
      <c r="W2814" t="s">
        <v>18715</v>
      </c>
      <c r="X2814" t="s">
        <v>18716</v>
      </c>
      <c r="Y2814" t="s">
        <v>18717</v>
      </c>
      <c r="Z2814" t="s">
        <v>45</v>
      </c>
      <c r="AA2814">
        <v>2021</v>
      </c>
      <c r="AB2814" t="s">
        <v>12011</v>
      </c>
    </row>
    <row r="2815" spans="1:28" x14ac:dyDescent="0.25">
      <c r="A2815">
        <v>2019081359</v>
      </c>
      <c r="B2815" t="s">
        <v>8250</v>
      </c>
      <c r="C2815" t="s">
        <v>18718</v>
      </c>
      <c r="D2815" t="s">
        <v>47</v>
      </c>
      <c r="E2815">
        <v>17</v>
      </c>
      <c r="F2815" t="s">
        <v>71</v>
      </c>
      <c r="G2815">
        <v>113</v>
      </c>
      <c r="H2815">
        <v>105</v>
      </c>
      <c r="I2815">
        <v>130</v>
      </c>
      <c r="J2815" t="s">
        <v>35</v>
      </c>
      <c r="K2815">
        <v>3.58</v>
      </c>
      <c r="L2815" t="s">
        <v>12011</v>
      </c>
      <c r="M2815" t="s">
        <v>1434</v>
      </c>
      <c r="N2815" t="s">
        <v>134</v>
      </c>
      <c r="O2815" t="s">
        <v>155</v>
      </c>
      <c r="P2815" t="s">
        <v>156</v>
      </c>
      <c r="Q2815" t="s">
        <v>54</v>
      </c>
      <c r="R2815" t="s">
        <v>55</v>
      </c>
      <c r="S2815" t="s">
        <v>130</v>
      </c>
      <c r="T2815">
        <v>49</v>
      </c>
      <c r="U2815" t="s">
        <v>74</v>
      </c>
      <c r="V2815" t="s">
        <v>58</v>
      </c>
      <c r="W2815" t="s">
        <v>18719</v>
      </c>
      <c r="X2815" t="s">
        <v>18720</v>
      </c>
      <c r="Y2815" t="s">
        <v>18721</v>
      </c>
      <c r="Z2815" t="s">
        <v>45</v>
      </c>
      <c r="AA2815">
        <v>2021</v>
      </c>
      <c r="AB2815" t="s">
        <v>12011</v>
      </c>
    </row>
    <row r="2816" spans="1:28" x14ac:dyDescent="0.25">
      <c r="A2816">
        <v>2021101086</v>
      </c>
      <c r="B2816" t="s">
        <v>69</v>
      </c>
      <c r="C2816" t="s">
        <v>70</v>
      </c>
      <c r="D2816" t="s">
        <v>47</v>
      </c>
      <c r="E2816">
        <v>9</v>
      </c>
      <c r="F2816" t="s">
        <v>48</v>
      </c>
      <c r="G2816">
        <v>25</v>
      </c>
      <c r="H2816">
        <v>22</v>
      </c>
      <c r="I2816">
        <v>34</v>
      </c>
      <c r="J2816" t="s">
        <v>35</v>
      </c>
      <c r="K2816">
        <v>3.4</v>
      </c>
      <c r="L2816" t="s">
        <v>12011</v>
      </c>
      <c r="M2816" t="s">
        <v>325</v>
      </c>
      <c r="N2816" t="s">
        <v>134</v>
      </c>
      <c r="O2816" t="s">
        <v>73</v>
      </c>
      <c r="P2816" t="s">
        <v>38</v>
      </c>
      <c r="Q2816" t="s">
        <v>54</v>
      </c>
      <c r="R2816" t="s">
        <v>40</v>
      </c>
      <c r="S2816" t="s">
        <v>56</v>
      </c>
      <c r="T2816">
        <v>18</v>
      </c>
      <c r="U2816" t="s">
        <v>74</v>
      </c>
      <c r="V2816" t="s">
        <v>58</v>
      </c>
      <c r="W2816" t="s">
        <v>75</v>
      </c>
      <c r="Y2816" t="s">
        <v>12011</v>
      </c>
      <c r="Z2816" t="s">
        <v>45</v>
      </c>
      <c r="AA2816">
        <v>2021</v>
      </c>
      <c r="AB2816" t="s">
        <v>12011</v>
      </c>
    </row>
    <row r="2817" spans="1:28" x14ac:dyDescent="0.25">
      <c r="A2817">
        <v>2021011006</v>
      </c>
      <c r="B2817" t="s">
        <v>7548</v>
      </c>
      <c r="C2817" t="s">
        <v>18722</v>
      </c>
      <c r="D2817" t="s">
        <v>47</v>
      </c>
      <c r="E2817">
        <v>4</v>
      </c>
      <c r="F2817" t="s">
        <v>78</v>
      </c>
      <c r="G2817">
        <v>29</v>
      </c>
      <c r="H2817">
        <v>29</v>
      </c>
      <c r="I2817">
        <v>33</v>
      </c>
      <c r="J2817" t="s">
        <v>35</v>
      </c>
      <c r="K2817">
        <v>2.65</v>
      </c>
      <c r="L2817" t="s">
        <v>12011</v>
      </c>
      <c r="M2817" t="s">
        <v>216</v>
      </c>
      <c r="N2817" t="s">
        <v>12011</v>
      </c>
      <c r="O2817" t="s">
        <v>147</v>
      </c>
      <c r="P2817" t="s">
        <v>148</v>
      </c>
      <c r="Q2817" t="s">
        <v>54</v>
      </c>
      <c r="R2817" t="s">
        <v>40</v>
      </c>
      <c r="S2817" t="s">
        <v>56</v>
      </c>
      <c r="T2817">
        <v>19</v>
      </c>
      <c r="U2817" t="s">
        <v>74</v>
      </c>
      <c r="V2817" t="s">
        <v>58</v>
      </c>
      <c r="W2817" t="s">
        <v>18723</v>
      </c>
      <c r="X2817" t="s">
        <v>18724</v>
      </c>
      <c r="Y2817" t="s">
        <v>18725</v>
      </c>
      <c r="Z2817" t="s">
        <v>45</v>
      </c>
      <c r="AA2817">
        <v>2021</v>
      </c>
      <c r="AB2817" t="s">
        <v>12011</v>
      </c>
    </row>
    <row r="2818" spans="1:28" x14ac:dyDescent="0.25">
      <c r="A2818">
        <v>2018061092</v>
      </c>
      <c r="B2818" t="s">
        <v>2858</v>
      </c>
      <c r="C2818" t="s">
        <v>18722</v>
      </c>
      <c r="D2818" t="s">
        <v>47</v>
      </c>
      <c r="E2818">
        <v>15</v>
      </c>
      <c r="F2818" t="s">
        <v>71</v>
      </c>
      <c r="G2818">
        <v>134</v>
      </c>
      <c r="H2818">
        <v>137.5</v>
      </c>
      <c r="I2818">
        <v>149</v>
      </c>
      <c r="J2818" t="s">
        <v>35</v>
      </c>
      <c r="K2818">
        <v>3.39</v>
      </c>
      <c r="L2818" t="s">
        <v>12011</v>
      </c>
      <c r="M2818" t="s">
        <v>88</v>
      </c>
      <c r="N2818" t="s">
        <v>51</v>
      </c>
      <c r="O2818" t="s">
        <v>89</v>
      </c>
      <c r="P2818" t="s">
        <v>53</v>
      </c>
      <c r="Q2818" t="s">
        <v>54</v>
      </c>
      <c r="R2818" t="s">
        <v>40</v>
      </c>
      <c r="S2818" t="s">
        <v>56</v>
      </c>
      <c r="T2818">
        <v>22</v>
      </c>
      <c r="U2818" t="s">
        <v>74</v>
      </c>
      <c r="V2818" t="s">
        <v>58</v>
      </c>
      <c r="W2818" t="s">
        <v>18726</v>
      </c>
      <c r="X2818" t="s">
        <v>18727</v>
      </c>
      <c r="Y2818" t="s">
        <v>18728</v>
      </c>
      <c r="Z2818" t="s">
        <v>45</v>
      </c>
      <c r="AA2818">
        <v>2021</v>
      </c>
      <c r="AB2818" t="s">
        <v>12011</v>
      </c>
    </row>
    <row r="2819" spans="1:28" x14ac:dyDescent="0.25">
      <c r="A2819">
        <v>2019081215</v>
      </c>
      <c r="B2819" t="s">
        <v>2011</v>
      </c>
      <c r="C2819" t="s">
        <v>172</v>
      </c>
      <c r="D2819" t="s">
        <v>47</v>
      </c>
      <c r="E2819">
        <v>14</v>
      </c>
      <c r="F2819" t="s">
        <v>34</v>
      </c>
      <c r="G2819">
        <v>89</v>
      </c>
      <c r="H2819">
        <v>89</v>
      </c>
      <c r="I2819">
        <v>103</v>
      </c>
      <c r="J2819" t="s">
        <v>35</v>
      </c>
      <c r="K2819">
        <v>2.96</v>
      </c>
      <c r="L2819" t="s">
        <v>12011</v>
      </c>
      <c r="M2819" t="s">
        <v>207</v>
      </c>
      <c r="N2819" t="s">
        <v>603</v>
      </c>
      <c r="O2819" t="s">
        <v>108</v>
      </c>
      <c r="P2819" t="s">
        <v>53</v>
      </c>
      <c r="Q2819" t="s">
        <v>54</v>
      </c>
      <c r="R2819" t="s">
        <v>40</v>
      </c>
      <c r="S2819" t="s">
        <v>56</v>
      </c>
      <c r="T2819">
        <v>21</v>
      </c>
      <c r="U2819" t="s">
        <v>74</v>
      </c>
      <c r="V2819" t="s">
        <v>58</v>
      </c>
      <c r="W2819" t="s">
        <v>18729</v>
      </c>
      <c r="Y2819" t="s">
        <v>18730</v>
      </c>
      <c r="Z2819" t="s">
        <v>45</v>
      </c>
      <c r="AA2819">
        <v>2021</v>
      </c>
      <c r="AB2819" t="s">
        <v>12011</v>
      </c>
    </row>
    <row r="2820" spans="1:28" x14ac:dyDescent="0.25">
      <c r="A2820">
        <v>2020071012</v>
      </c>
      <c r="B2820" t="s">
        <v>312</v>
      </c>
      <c r="C2820" t="s">
        <v>288</v>
      </c>
      <c r="D2820" t="s">
        <v>47</v>
      </c>
      <c r="E2820">
        <v>12</v>
      </c>
      <c r="F2820" t="s">
        <v>139</v>
      </c>
      <c r="G2820">
        <v>43</v>
      </c>
      <c r="H2820">
        <v>42</v>
      </c>
      <c r="I2820">
        <v>55</v>
      </c>
      <c r="J2820" t="s">
        <v>35</v>
      </c>
      <c r="K2820">
        <v>2.2999999999999998</v>
      </c>
      <c r="L2820" t="s">
        <v>49</v>
      </c>
      <c r="M2820" t="s">
        <v>477</v>
      </c>
      <c r="N2820" t="s">
        <v>80</v>
      </c>
      <c r="O2820" t="s">
        <v>64</v>
      </c>
      <c r="P2820" t="s">
        <v>65</v>
      </c>
      <c r="Q2820" t="s">
        <v>54</v>
      </c>
      <c r="R2820" t="s">
        <v>40</v>
      </c>
      <c r="S2820" t="s">
        <v>56</v>
      </c>
      <c r="T2820">
        <v>21</v>
      </c>
      <c r="U2820" t="s">
        <v>74</v>
      </c>
      <c r="V2820" t="s">
        <v>58</v>
      </c>
      <c r="W2820" t="s">
        <v>314</v>
      </c>
      <c r="X2820" t="s">
        <v>315</v>
      </c>
      <c r="Y2820" t="s">
        <v>316</v>
      </c>
      <c r="Z2820" t="s">
        <v>45</v>
      </c>
      <c r="AA2820">
        <v>2021</v>
      </c>
      <c r="AB2820" t="s">
        <v>12011</v>
      </c>
    </row>
    <row r="2821" spans="1:28" x14ac:dyDescent="0.25">
      <c r="A2821">
        <v>2014070036</v>
      </c>
      <c r="B2821" t="s">
        <v>3208</v>
      </c>
      <c r="C2821" t="s">
        <v>288</v>
      </c>
      <c r="D2821" t="s">
        <v>47</v>
      </c>
      <c r="E2821">
        <v>3</v>
      </c>
      <c r="F2821" t="s">
        <v>71</v>
      </c>
      <c r="G2821">
        <v>138</v>
      </c>
      <c r="H2821">
        <v>160</v>
      </c>
      <c r="I2821">
        <v>141</v>
      </c>
      <c r="J2821" t="s">
        <v>35</v>
      </c>
      <c r="K2821">
        <v>2.67</v>
      </c>
      <c r="L2821" t="s">
        <v>12011</v>
      </c>
      <c r="M2821" t="s">
        <v>771</v>
      </c>
      <c r="N2821" t="s">
        <v>12011</v>
      </c>
      <c r="O2821" t="s">
        <v>197</v>
      </c>
      <c r="P2821" t="s">
        <v>53</v>
      </c>
      <c r="Q2821" t="s">
        <v>54</v>
      </c>
      <c r="R2821" t="s">
        <v>40</v>
      </c>
      <c r="S2821" t="s">
        <v>56</v>
      </c>
      <c r="T2821">
        <v>27</v>
      </c>
      <c r="U2821" t="s">
        <v>74</v>
      </c>
      <c r="V2821" t="s">
        <v>58</v>
      </c>
      <c r="W2821" t="s">
        <v>18731</v>
      </c>
      <c r="X2821" t="s">
        <v>18732</v>
      </c>
      <c r="Y2821" t="s">
        <v>18733</v>
      </c>
      <c r="Z2821" t="s">
        <v>45</v>
      </c>
      <c r="AA2821">
        <v>2021</v>
      </c>
      <c r="AB2821" t="s">
        <v>12011</v>
      </c>
    </row>
    <row r="2822" spans="1:28" x14ac:dyDescent="0.25">
      <c r="A2822">
        <v>2014080006</v>
      </c>
      <c r="B2822" t="s">
        <v>15258</v>
      </c>
      <c r="C2822" t="s">
        <v>376</v>
      </c>
      <c r="D2822" t="s">
        <v>47</v>
      </c>
      <c r="E2822">
        <v>6</v>
      </c>
      <c r="F2822" t="s">
        <v>71</v>
      </c>
      <c r="G2822">
        <v>173</v>
      </c>
      <c r="H2822">
        <v>174</v>
      </c>
      <c r="I2822">
        <v>179</v>
      </c>
      <c r="J2822" t="s">
        <v>35</v>
      </c>
      <c r="K2822">
        <v>3.4</v>
      </c>
      <c r="L2822" t="s">
        <v>12011</v>
      </c>
      <c r="M2822" t="s">
        <v>294</v>
      </c>
      <c r="N2822" t="s">
        <v>12011</v>
      </c>
      <c r="O2822" t="s">
        <v>37</v>
      </c>
      <c r="P2822" t="s">
        <v>38</v>
      </c>
      <c r="Q2822" t="s">
        <v>54</v>
      </c>
      <c r="R2822" t="s">
        <v>40</v>
      </c>
      <c r="S2822" t="s">
        <v>56</v>
      </c>
      <c r="T2822">
        <v>31</v>
      </c>
      <c r="U2822" t="s">
        <v>74</v>
      </c>
      <c r="V2822" t="s">
        <v>58</v>
      </c>
      <c r="W2822" t="s">
        <v>18734</v>
      </c>
      <c r="X2822" t="s">
        <v>18735</v>
      </c>
      <c r="Y2822" t="s">
        <v>12011</v>
      </c>
      <c r="Z2822" t="s">
        <v>45</v>
      </c>
      <c r="AA2822">
        <v>2021</v>
      </c>
      <c r="AB2822" t="s">
        <v>12011</v>
      </c>
    </row>
    <row r="2823" spans="1:28" x14ac:dyDescent="0.25">
      <c r="A2823">
        <v>2021091175</v>
      </c>
      <c r="B2823" t="s">
        <v>383</v>
      </c>
      <c r="C2823" t="s">
        <v>376</v>
      </c>
      <c r="D2823" t="s">
        <v>47</v>
      </c>
      <c r="E2823">
        <v>9</v>
      </c>
      <c r="F2823" t="s">
        <v>48</v>
      </c>
      <c r="G2823">
        <v>32</v>
      </c>
      <c r="H2823">
        <v>24</v>
      </c>
      <c r="I2823">
        <v>41</v>
      </c>
      <c r="J2823" t="s">
        <v>35</v>
      </c>
      <c r="K2823">
        <v>3.28</v>
      </c>
      <c r="L2823" t="s">
        <v>12011</v>
      </c>
      <c r="M2823" t="s">
        <v>12054</v>
      </c>
      <c r="N2823" t="s">
        <v>12011</v>
      </c>
      <c r="O2823" t="s">
        <v>81</v>
      </c>
      <c r="P2823" t="s">
        <v>65</v>
      </c>
      <c r="Q2823" t="s">
        <v>54</v>
      </c>
      <c r="R2823" t="s">
        <v>40</v>
      </c>
      <c r="S2823" t="s">
        <v>56</v>
      </c>
      <c r="T2823">
        <v>19</v>
      </c>
      <c r="U2823" t="s">
        <v>74</v>
      </c>
      <c r="V2823" t="s">
        <v>58</v>
      </c>
      <c r="W2823" t="s">
        <v>384</v>
      </c>
      <c r="X2823" t="s">
        <v>385</v>
      </c>
      <c r="Y2823" t="s">
        <v>386</v>
      </c>
      <c r="Z2823" t="s">
        <v>45</v>
      </c>
      <c r="AA2823">
        <v>2021</v>
      </c>
      <c r="AB2823" t="s">
        <v>12011</v>
      </c>
    </row>
    <row r="2824" spans="1:28" x14ac:dyDescent="0.25">
      <c r="A2824">
        <v>2015070020</v>
      </c>
      <c r="B2824" t="s">
        <v>18736</v>
      </c>
      <c r="C2824" t="s">
        <v>474</v>
      </c>
      <c r="D2824" t="s">
        <v>47</v>
      </c>
      <c r="E2824">
        <v>14</v>
      </c>
      <c r="F2824" t="s">
        <v>71</v>
      </c>
      <c r="G2824">
        <v>128</v>
      </c>
      <c r="H2824">
        <v>131</v>
      </c>
      <c r="I2824">
        <v>142</v>
      </c>
      <c r="J2824" t="s">
        <v>35</v>
      </c>
      <c r="K2824">
        <v>3.13</v>
      </c>
      <c r="L2824" t="s">
        <v>12011</v>
      </c>
      <c r="M2824" t="s">
        <v>63</v>
      </c>
      <c r="N2824" t="s">
        <v>12011</v>
      </c>
      <c r="O2824" t="s">
        <v>64</v>
      </c>
      <c r="P2824" t="s">
        <v>65</v>
      </c>
      <c r="Q2824" t="s">
        <v>54</v>
      </c>
      <c r="R2824" t="s">
        <v>40</v>
      </c>
      <c r="S2824" t="s">
        <v>56</v>
      </c>
      <c r="T2824">
        <v>26</v>
      </c>
      <c r="U2824" t="s">
        <v>74</v>
      </c>
      <c r="V2824" t="s">
        <v>58</v>
      </c>
      <c r="W2824" t="s">
        <v>18737</v>
      </c>
      <c r="X2824" t="s">
        <v>18738</v>
      </c>
      <c r="Y2824" t="s">
        <v>18739</v>
      </c>
      <c r="Z2824" t="s">
        <v>45</v>
      </c>
      <c r="AA2824">
        <v>2021</v>
      </c>
      <c r="AB2824" t="s">
        <v>12011</v>
      </c>
    </row>
    <row r="2825" spans="1:28" x14ac:dyDescent="0.25">
      <c r="A2825">
        <v>2021071162</v>
      </c>
      <c r="B2825" t="s">
        <v>293</v>
      </c>
      <c r="C2825" t="s">
        <v>18740</v>
      </c>
      <c r="D2825" t="s">
        <v>47</v>
      </c>
      <c r="E2825" t="s">
        <v>12011</v>
      </c>
      <c r="F2825" t="s">
        <v>48</v>
      </c>
      <c r="G2825">
        <v>0</v>
      </c>
      <c r="H2825" t="s">
        <v>12011</v>
      </c>
      <c r="I2825" t="s">
        <v>12011</v>
      </c>
      <c r="J2825" t="s">
        <v>35</v>
      </c>
      <c r="K2825">
        <v>0</v>
      </c>
      <c r="L2825" t="s">
        <v>12011</v>
      </c>
      <c r="M2825" t="s">
        <v>12054</v>
      </c>
      <c r="N2825" t="s">
        <v>80</v>
      </c>
      <c r="O2825" t="s">
        <v>81</v>
      </c>
      <c r="P2825" t="s">
        <v>65</v>
      </c>
      <c r="Q2825" t="s">
        <v>54</v>
      </c>
      <c r="R2825" t="s">
        <v>40</v>
      </c>
      <c r="S2825" t="s">
        <v>56</v>
      </c>
      <c r="T2825">
        <v>21</v>
      </c>
      <c r="U2825" t="s">
        <v>74</v>
      </c>
      <c r="V2825" t="s">
        <v>58</v>
      </c>
      <c r="W2825" t="s">
        <v>18741</v>
      </c>
      <c r="Y2825" t="s">
        <v>12011</v>
      </c>
      <c r="Z2825" t="s">
        <v>45</v>
      </c>
      <c r="AA2825">
        <v>2021</v>
      </c>
      <c r="AB2825" t="s">
        <v>12011</v>
      </c>
    </row>
    <row r="2826" spans="1:28" x14ac:dyDescent="0.25">
      <c r="A2826">
        <v>2019081187</v>
      </c>
      <c r="B2826" t="s">
        <v>18742</v>
      </c>
      <c r="C2826" t="s">
        <v>18740</v>
      </c>
      <c r="D2826" t="s">
        <v>47</v>
      </c>
      <c r="E2826">
        <v>17</v>
      </c>
      <c r="F2826" t="s">
        <v>34</v>
      </c>
      <c r="G2826">
        <v>100</v>
      </c>
      <c r="H2826">
        <v>95</v>
      </c>
      <c r="I2826">
        <v>117</v>
      </c>
      <c r="J2826" t="s">
        <v>35</v>
      </c>
      <c r="K2826">
        <v>3.96</v>
      </c>
      <c r="L2826" t="s">
        <v>12011</v>
      </c>
      <c r="M2826" t="s">
        <v>202</v>
      </c>
      <c r="N2826" t="s">
        <v>12011</v>
      </c>
      <c r="O2826" t="s">
        <v>64</v>
      </c>
      <c r="P2826" t="s">
        <v>65</v>
      </c>
      <c r="Q2826" t="s">
        <v>54</v>
      </c>
      <c r="R2826" t="s">
        <v>40</v>
      </c>
      <c r="S2826" t="s">
        <v>56</v>
      </c>
      <c r="T2826">
        <v>20</v>
      </c>
      <c r="U2826" t="s">
        <v>74</v>
      </c>
      <c r="V2826" t="s">
        <v>58</v>
      </c>
      <c r="W2826" t="s">
        <v>18743</v>
      </c>
      <c r="X2826" t="s">
        <v>18744</v>
      </c>
      <c r="Y2826" t="s">
        <v>18745</v>
      </c>
      <c r="Z2826" t="s">
        <v>45</v>
      </c>
      <c r="AA2826">
        <v>2021</v>
      </c>
      <c r="AB2826" t="s">
        <v>12011</v>
      </c>
    </row>
    <row r="2827" spans="1:28" x14ac:dyDescent="0.25">
      <c r="A2827">
        <v>2018081208</v>
      </c>
      <c r="B2827" t="s">
        <v>293</v>
      </c>
      <c r="C2827" t="s">
        <v>570</v>
      </c>
      <c r="D2827" t="s">
        <v>47</v>
      </c>
      <c r="E2827">
        <v>7</v>
      </c>
      <c r="F2827" t="s">
        <v>139</v>
      </c>
      <c r="G2827">
        <v>44</v>
      </c>
      <c r="H2827">
        <v>47</v>
      </c>
      <c r="I2827">
        <v>51</v>
      </c>
      <c r="J2827" t="s">
        <v>35</v>
      </c>
      <c r="K2827">
        <v>2.52</v>
      </c>
      <c r="L2827" t="s">
        <v>12011</v>
      </c>
      <c r="M2827" t="s">
        <v>428</v>
      </c>
      <c r="N2827" t="s">
        <v>680</v>
      </c>
      <c r="O2827" t="s">
        <v>64</v>
      </c>
      <c r="P2827" t="s">
        <v>65</v>
      </c>
      <c r="Q2827" t="s">
        <v>54</v>
      </c>
      <c r="R2827" t="s">
        <v>40</v>
      </c>
      <c r="S2827" t="s">
        <v>56</v>
      </c>
      <c r="T2827">
        <v>23</v>
      </c>
      <c r="U2827" t="s">
        <v>74</v>
      </c>
      <c r="V2827" t="s">
        <v>58</v>
      </c>
      <c r="W2827" t="s">
        <v>582</v>
      </c>
      <c r="X2827" t="s">
        <v>583</v>
      </c>
      <c r="Y2827" t="s">
        <v>584</v>
      </c>
      <c r="Z2827" t="s">
        <v>45</v>
      </c>
      <c r="AA2827">
        <v>2021</v>
      </c>
      <c r="AB2827" t="s">
        <v>12011</v>
      </c>
    </row>
    <row r="2828" spans="1:28" x14ac:dyDescent="0.25">
      <c r="A2828">
        <v>2021011027</v>
      </c>
      <c r="B2828" t="s">
        <v>638</v>
      </c>
      <c r="C2828" t="s">
        <v>639</v>
      </c>
      <c r="D2828" t="s">
        <v>47</v>
      </c>
      <c r="E2828">
        <v>10</v>
      </c>
      <c r="F2828" t="s">
        <v>139</v>
      </c>
      <c r="G2828">
        <v>49</v>
      </c>
      <c r="H2828">
        <v>37</v>
      </c>
      <c r="I2828">
        <v>59</v>
      </c>
      <c r="J2828" t="s">
        <v>35</v>
      </c>
      <c r="K2828">
        <v>3.11</v>
      </c>
      <c r="L2828" t="s">
        <v>12011</v>
      </c>
      <c r="M2828" t="s">
        <v>88</v>
      </c>
      <c r="N2828" t="s">
        <v>94</v>
      </c>
      <c r="O2828" t="s">
        <v>89</v>
      </c>
      <c r="P2828" t="s">
        <v>53</v>
      </c>
      <c r="Q2828" t="s">
        <v>54</v>
      </c>
      <c r="R2828" t="s">
        <v>40</v>
      </c>
      <c r="S2828" t="s">
        <v>56</v>
      </c>
      <c r="T2828">
        <v>19</v>
      </c>
      <c r="U2828" t="s">
        <v>74</v>
      </c>
      <c r="V2828" t="s">
        <v>58</v>
      </c>
      <c r="W2828" t="s">
        <v>640</v>
      </c>
      <c r="X2828" t="s">
        <v>641</v>
      </c>
      <c r="Y2828" t="s">
        <v>642</v>
      </c>
      <c r="Z2828" t="s">
        <v>45</v>
      </c>
      <c r="AA2828">
        <v>2021</v>
      </c>
      <c r="AB2828" t="s">
        <v>12011</v>
      </c>
    </row>
    <row r="2829" spans="1:28" x14ac:dyDescent="0.25">
      <c r="A2829">
        <v>2018091054</v>
      </c>
      <c r="B2829" t="s">
        <v>18746</v>
      </c>
      <c r="C2829" t="s">
        <v>14032</v>
      </c>
      <c r="D2829" t="s">
        <v>47</v>
      </c>
      <c r="E2829">
        <v>16</v>
      </c>
      <c r="F2829" t="s">
        <v>71</v>
      </c>
      <c r="G2829">
        <v>119</v>
      </c>
      <c r="H2829">
        <v>113</v>
      </c>
      <c r="I2829">
        <v>135</v>
      </c>
      <c r="J2829" t="s">
        <v>35</v>
      </c>
      <c r="K2829">
        <v>2.39</v>
      </c>
      <c r="L2829" t="s">
        <v>49</v>
      </c>
      <c r="M2829" t="s">
        <v>294</v>
      </c>
      <c r="N2829" t="s">
        <v>12011</v>
      </c>
      <c r="O2829" t="s">
        <v>37</v>
      </c>
      <c r="P2829" t="s">
        <v>38</v>
      </c>
      <c r="Q2829" t="s">
        <v>54</v>
      </c>
      <c r="R2829" t="s">
        <v>40</v>
      </c>
      <c r="S2829" t="s">
        <v>56</v>
      </c>
      <c r="T2829">
        <v>22</v>
      </c>
      <c r="U2829" t="s">
        <v>74</v>
      </c>
      <c r="V2829" t="s">
        <v>58</v>
      </c>
      <c r="W2829" t="s">
        <v>18747</v>
      </c>
      <c r="Y2829" t="s">
        <v>12011</v>
      </c>
      <c r="Z2829" t="s">
        <v>45</v>
      </c>
      <c r="AA2829">
        <v>2021</v>
      </c>
      <c r="AB2829" t="s">
        <v>12011</v>
      </c>
    </row>
    <row r="2830" spans="1:28" x14ac:dyDescent="0.25">
      <c r="A2830">
        <v>2018091013</v>
      </c>
      <c r="B2830" t="s">
        <v>666</v>
      </c>
      <c r="C2830" t="s">
        <v>667</v>
      </c>
      <c r="D2830" t="s">
        <v>47</v>
      </c>
      <c r="E2830">
        <v>13</v>
      </c>
      <c r="F2830" t="s">
        <v>71</v>
      </c>
      <c r="G2830">
        <v>120</v>
      </c>
      <c r="H2830">
        <v>111</v>
      </c>
      <c r="I2830">
        <v>133</v>
      </c>
      <c r="J2830" t="s">
        <v>35</v>
      </c>
      <c r="K2830">
        <v>2.75</v>
      </c>
      <c r="L2830" t="s">
        <v>12011</v>
      </c>
      <c r="M2830" t="s">
        <v>216</v>
      </c>
      <c r="N2830" t="s">
        <v>134</v>
      </c>
      <c r="O2830" t="s">
        <v>147</v>
      </c>
      <c r="P2830" t="s">
        <v>148</v>
      </c>
      <c r="Q2830" t="s">
        <v>54</v>
      </c>
      <c r="R2830" t="s">
        <v>40</v>
      </c>
      <c r="S2830" t="s">
        <v>56</v>
      </c>
      <c r="T2830">
        <v>21</v>
      </c>
      <c r="U2830" t="s">
        <v>74</v>
      </c>
      <c r="V2830" t="s">
        <v>58</v>
      </c>
      <c r="W2830" t="s">
        <v>670</v>
      </c>
      <c r="X2830" t="s">
        <v>671</v>
      </c>
      <c r="Y2830" t="s">
        <v>672</v>
      </c>
      <c r="Z2830" t="s">
        <v>45</v>
      </c>
      <c r="AA2830">
        <v>2021</v>
      </c>
      <c r="AB2830" t="s">
        <v>12011</v>
      </c>
    </row>
    <row r="2831" spans="1:28" x14ac:dyDescent="0.25">
      <c r="A2831">
        <v>2017011024</v>
      </c>
      <c r="B2831" t="s">
        <v>14083</v>
      </c>
      <c r="C2831" t="s">
        <v>18748</v>
      </c>
      <c r="D2831" t="s">
        <v>47</v>
      </c>
      <c r="E2831">
        <v>3</v>
      </c>
      <c r="F2831" t="s">
        <v>71</v>
      </c>
      <c r="G2831">
        <v>113</v>
      </c>
      <c r="H2831">
        <v>113</v>
      </c>
      <c r="I2831">
        <v>116</v>
      </c>
      <c r="J2831" t="s">
        <v>35</v>
      </c>
      <c r="K2831">
        <v>3.36</v>
      </c>
      <c r="L2831" t="s">
        <v>12011</v>
      </c>
      <c r="M2831" t="s">
        <v>771</v>
      </c>
      <c r="N2831" t="s">
        <v>12011</v>
      </c>
      <c r="O2831" t="s">
        <v>197</v>
      </c>
      <c r="P2831" t="s">
        <v>53</v>
      </c>
      <c r="Q2831" t="s">
        <v>54</v>
      </c>
      <c r="R2831" t="s">
        <v>40</v>
      </c>
      <c r="S2831" t="s">
        <v>56</v>
      </c>
      <c r="T2831">
        <v>25</v>
      </c>
      <c r="U2831" t="s">
        <v>74</v>
      </c>
      <c r="V2831" t="s">
        <v>58</v>
      </c>
      <c r="W2831" t="s">
        <v>18749</v>
      </c>
      <c r="X2831" t="s">
        <v>18750</v>
      </c>
      <c r="Y2831" t="s">
        <v>18751</v>
      </c>
      <c r="Z2831" t="s">
        <v>45</v>
      </c>
      <c r="AA2831">
        <v>2021</v>
      </c>
      <c r="AB2831" t="s">
        <v>12011</v>
      </c>
    </row>
    <row r="2832" spans="1:28" x14ac:dyDescent="0.25">
      <c r="A2832">
        <v>2019081168</v>
      </c>
      <c r="B2832" t="s">
        <v>1693</v>
      </c>
      <c r="C2832" t="s">
        <v>861</v>
      </c>
      <c r="D2832" t="s">
        <v>47</v>
      </c>
      <c r="E2832">
        <v>12</v>
      </c>
      <c r="F2832" t="s">
        <v>34</v>
      </c>
      <c r="G2832">
        <v>82</v>
      </c>
      <c r="H2832">
        <v>82</v>
      </c>
      <c r="I2832">
        <v>94</v>
      </c>
      <c r="J2832" t="s">
        <v>35</v>
      </c>
      <c r="K2832">
        <v>3.2</v>
      </c>
      <c r="L2832" t="s">
        <v>12011</v>
      </c>
      <c r="M2832" t="s">
        <v>294</v>
      </c>
      <c r="N2832" t="s">
        <v>410</v>
      </c>
      <c r="O2832" t="s">
        <v>37</v>
      </c>
      <c r="P2832" t="s">
        <v>38</v>
      </c>
      <c r="Q2832" t="s">
        <v>54</v>
      </c>
      <c r="R2832" t="s">
        <v>40</v>
      </c>
      <c r="S2832" t="s">
        <v>56</v>
      </c>
      <c r="T2832">
        <v>20</v>
      </c>
      <c r="U2832" t="s">
        <v>74</v>
      </c>
      <c r="V2832" t="s">
        <v>58</v>
      </c>
      <c r="W2832" t="s">
        <v>18752</v>
      </c>
      <c r="X2832" t="s">
        <v>18753</v>
      </c>
      <c r="Y2832" t="s">
        <v>18754</v>
      </c>
      <c r="Z2832" t="s">
        <v>45</v>
      </c>
      <c r="AA2832">
        <v>2021</v>
      </c>
      <c r="AB2832" t="s">
        <v>12011</v>
      </c>
    </row>
    <row r="2833" spans="1:28" x14ac:dyDescent="0.25">
      <c r="A2833">
        <v>2019081334</v>
      </c>
      <c r="B2833" t="s">
        <v>293</v>
      </c>
      <c r="C2833" t="s">
        <v>1029</v>
      </c>
      <c r="D2833" t="s">
        <v>47</v>
      </c>
      <c r="E2833">
        <v>14</v>
      </c>
      <c r="F2833" t="s">
        <v>71</v>
      </c>
      <c r="G2833">
        <v>114</v>
      </c>
      <c r="H2833">
        <v>109.5</v>
      </c>
      <c r="I2833">
        <v>128</v>
      </c>
      <c r="J2833" t="s">
        <v>35</v>
      </c>
      <c r="K2833">
        <v>3.45</v>
      </c>
      <c r="L2833" t="s">
        <v>12011</v>
      </c>
      <c r="M2833" t="s">
        <v>88</v>
      </c>
      <c r="N2833" t="s">
        <v>603</v>
      </c>
      <c r="O2833" t="s">
        <v>89</v>
      </c>
      <c r="P2833" t="s">
        <v>53</v>
      </c>
      <c r="Q2833" t="s">
        <v>54</v>
      </c>
      <c r="R2833" t="s">
        <v>40</v>
      </c>
      <c r="S2833" t="s">
        <v>56</v>
      </c>
      <c r="T2833">
        <v>20</v>
      </c>
      <c r="U2833" t="s">
        <v>74</v>
      </c>
      <c r="V2833" t="s">
        <v>58</v>
      </c>
      <c r="W2833" t="s">
        <v>18755</v>
      </c>
      <c r="X2833" t="s">
        <v>18756</v>
      </c>
      <c r="Y2833" t="s">
        <v>18757</v>
      </c>
      <c r="Z2833" t="s">
        <v>45</v>
      </c>
      <c r="AA2833">
        <v>2021</v>
      </c>
      <c r="AB2833" t="s">
        <v>12011</v>
      </c>
    </row>
    <row r="2834" spans="1:28" x14ac:dyDescent="0.25">
      <c r="A2834">
        <v>2021061019</v>
      </c>
      <c r="B2834" t="s">
        <v>1052</v>
      </c>
      <c r="C2834" t="s">
        <v>1029</v>
      </c>
      <c r="D2834" t="s">
        <v>47</v>
      </c>
      <c r="E2834">
        <v>16</v>
      </c>
      <c r="F2834" t="s">
        <v>48</v>
      </c>
      <c r="G2834">
        <v>43</v>
      </c>
      <c r="H2834">
        <v>31</v>
      </c>
      <c r="I2834">
        <v>59</v>
      </c>
      <c r="J2834" t="s">
        <v>35</v>
      </c>
      <c r="K2834">
        <v>3</v>
      </c>
      <c r="L2834" t="s">
        <v>12011</v>
      </c>
      <c r="M2834" t="s">
        <v>88</v>
      </c>
      <c r="N2834" t="s">
        <v>51</v>
      </c>
      <c r="O2834" t="s">
        <v>89</v>
      </c>
      <c r="P2834" t="s">
        <v>53</v>
      </c>
      <c r="Q2834" t="s">
        <v>54</v>
      </c>
      <c r="R2834" t="s">
        <v>40</v>
      </c>
      <c r="S2834" t="s">
        <v>56</v>
      </c>
      <c r="T2834">
        <v>19</v>
      </c>
      <c r="U2834" t="s">
        <v>74</v>
      </c>
      <c r="V2834" t="s">
        <v>58</v>
      </c>
      <c r="W2834" t="s">
        <v>1053</v>
      </c>
      <c r="X2834" t="s">
        <v>1054</v>
      </c>
      <c r="Y2834" t="s">
        <v>1055</v>
      </c>
      <c r="Z2834" t="s">
        <v>45</v>
      </c>
      <c r="AA2834">
        <v>2021</v>
      </c>
      <c r="AB2834" t="s">
        <v>12011</v>
      </c>
    </row>
    <row r="2835" spans="1:28" x14ac:dyDescent="0.25">
      <c r="A2835">
        <v>2018091029</v>
      </c>
      <c r="B2835" t="s">
        <v>16164</v>
      </c>
      <c r="C2835" t="s">
        <v>1182</v>
      </c>
      <c r="D2835" t="s">
        <v>176</v>
      </c>
      <c r="E2835">
        <v>14</v>
      </c>
      <c r="F2835" t="s">
        <v>71</v>
      </c>
      <c r="G2835">
        <v>118</v>
      </c>
      <c r="H2835">
        <v>116.5</v>
      </c>
      <c r="I2835">
        <v>132</v>
      </c>
      <c r="J2835" t="s">
        <v>35</v>
      </c>
      <c r="K2835">
        <v>2.9</v>
      </c>
      <c r="L2835" t="s">
        <v>12011</v>
      </c>
      <c r="M2835" t="s">
        <v>88</v>
      </c>
      <c r="N2835" t="s">
        <v>12011</v>
      </c>
      <c r="O2835" t="s">
        <v>89</v>
      </c>
      <c r="P2835" t="s">
        <v>53</v>
      </c>
      <c r="Q2835" t="s">
        <v>54</v>
      </c>
      <c r="R2835" t="s">
        <v>40</v>
      </c>
      <c r="S2835" t="s">
        <v>56</v>
      </c>
      <c r="T2835">
        <v>22</v>
      </c>
      <c r="U2835" t="s">
        <v>74</v>
      </c>
      <c r="V2835" t="s">
        <v>58</v>
      </c>
      <c r="W2835" t="s">
        <v>18758</v>
      </c>
      <c r="X2835" t="s">
        <v>18759</v>
      </c>
      <c r="Y2835" t="s">
        <v>18760</v>
      </c>
      <c r="Z2835" t="s">
        <v>45</v>
      </c>
      <c r="AA2835">
        <v>2021</v>
      </c>
      <c r="AB2835" t="s">
        <v>12011</v>
      </c>
    </row>
    <row r="2836" spans="1:28" x14ac:dyDescent="0.25">
      <c r="A2836">
        <v>2018081173</v>
      </c>
      <c r="B2836" t="s">
        <v>18761</v>
      </c>
      <c r="C2836" t="s">
        <v>1182</v>
      </c>
      <c r="D2836" t="s">
        <v>47</v>
      </c>
      <c r="E2836">
        <v>16</v>
      </c>
      <c r="F2836" t="s">
        <v>71</v>
      </c>
      <c r="G2836">
        <v>154</v>
      </c>
      <c r="H2836">
        <v>148</v>
      </c>
      <c r="I2836">
        <v>170</v>
      </c>
      <c r="J2836" t="s">
        <v>35</v>
      </c>
      <c r="K2836">
        <v>3.67</v>
      </c>
      <c r="L2836" t="s">
        <v>12011</v>
      </c>
      <c r="M2836" t="s">
        <v>294</v>
      </c>
      <c r="N2836" t="s">
        <v>134</v>
      </c>
      <c r="O2836" t="s">
        <v>37</v>
      </c>
      <c r="P2836" t="s">
        <v>38</v>
      </c>
      <c r="Q2836" t="s">
        <v>54</v>
      </c>
      <c r="R2836" t="s">
        <v>40</v>
      </c>
      <c r="S2836" t="s">
        <v>56</v>
      </c>
      <c r="T2836">
        <v>21</v>
      </c>
      <c r="U2836" t="s">
        <v>74</v>
      </c>
      <c r="V2836" t="s">
        <v>58</v>
      </c>
      <c r="W2836" t="s">
        <v>18762</v>
      </c>
      <c r="X2836" t="s">
        <v>18763</v>
      </c>
      <c r="Y2836" t="s">
        <v>18764</v>
      </c>
      <c r="Z2836" t="s">
        <v>45</v>
      </c>
      <c r="AA2836">
        <v>2021</v>
      </c>
      <c r="AB2836" t="s">
        <v>12011</v>
      </c>
    </row>
    <row r="2837" spans="1:28" x14ac:dyDescent="0.25">
      <c r="A2837">
        <v>2018051013</v>
      </c>
      <c r="B2837" t="s">
        <v>10525</v>
      </c>
      <c r="C2837" t="s">
        <v>14649</v>
      </c>
      <c r="D2837" t="s">
        <v>47</v>
      </c>
      <c r="E2837">
        <v>14</v>
      </c>
      <c r="F2837" t="s">
        <v>71</v>
      </c>
      <c r="G2837">
        <v>116</v>
      </c>
      <c r="H2837">
        <v>116</v>
      </c>
      <c r="I2837">
        <v>130</v>
      </c>
      <c r="J2837" t="s">
        <v>35</v>
      </c>
      <c r="K2837">
        <v>3.33</v>
      </c>
      <c r="L2837" t="s">
        <v>12011</v>
      </c>
      <c r="M2837" t="s">
        <v>428</v>
      </c>
      <c r="N2837" t="s">
        <v>680</v>
      </c>
      <c r="O2837" t="s">
        <v>64</v>
      </c>
      <c r="P2837" t="s">
        <v>65</v>
      </c>
      <c r="Q2837" t="s">
        <v>54</v>
      </c>
      <c r="R2837" t="s">
        <v>40</v>
      </c>
      <c r="S2837" t="s">
        <v>56</v>
      </c>
      <c r="T2837">
        <v>22</v>
      </c>
      <c r="U2837" t="s">
        <v>74</v>
      </c>
      <c r="V2837" t="s">
        <v>58</v>
      </c>
      <c r="W2837" t="s">
        <v>18765</v>
      </c>
      <c r="X2837" t="s">
        <v>18685</v>
      </c>
      <c r="Y2837" t="s">
        <v>18766</v>
      </c>
      <c r="Z2837" t="s">
        <v>45</v>
      </c>
      <c r="AA2837">
        <v>2021</v>
      </c>
      <c r="AB2837" t="s">
        <v>12011</v>
      </c>
    </row>
    <row r="2838" spans="1:28" x14ac:dyDescent="0.25">
      <c r="A2838">
        <v>2013070049</v>
      </c>
      <c r="B2838" t="s">
        <v>18767</v>
      </c>
      <c r="C2838" t="s">
        <v>1230</v>
      </c>
      <c r="D2838" t="s">
        <v>47</v>
      </c>
      <c r="E2838">
        <v>17</v>
      </c>
      <c r="F2838" t="s">
        <v>71</v>
      </c>
      <c r="G2838">
        <v>127</v>
      </c>
      <c r="H2838">
        <v>121</v>
      </c>
      <c r="I2838">
        <v>144</v>
      </c>
      <c r="J2838" t="s">
        <v>35</v>
      </c>
      <c r="K2838">
        <v>3.69</v>
      </c>
      <c r="L2838" t="s">
        <v>12011</v>
      </c>
      <c r="M2838" t="s">
        <v>216</v>
      </c>
      <c r="N2838" t="s">
        <v>12011</v>
      </c>
      <c r="O2838" t="s">
        <v>147</v>
      </c>
      <c r="P2838" t="s">
        <v>148</v>
      </c>
      <c r="Q2838" t="s">
        <v>54</v>
      </c>
      <c r="R2838" t="s">
        <v>40</v>
      </c>
      <c r="S2838" t="s">
        <v>56</v>
      </c>
      <c r="T2838">
        <v>28</v>
      </c>
      <c r="U2838" t="s">
        <v>74</v>
      </c>
      <c r="V2838" t="s">
        <v>58</v>
      </c>
      <c r="W2838" t="s">
        <v>18768</v>
      </c>
      <c r="X2838" t="s">
        <v>18769</v>
      </c>
      <c r="Y2838" t="s">
        <v>12011</v>
      </c>
      <c r="Z2838" t="s">
        <v>45</v>
      </c>
      <c r="AA2838">
        <v>2021</v>
      </c>
      <c r="AB2838" t="s">
        <v>12011</v>
      </c>
    </row>
    <row r="2839" spans="1:28" x14ac:dyDescent="0.25">
      <c r="A2839">
        <v>2017111015</v>
      </c>
      <c r="B2839" t="s">
        <v>18770</v>
      </c>
      <c r="C2839" t="s">
        <v>1294</v>
      </c>
      <c r="D2839" t="s">
        <v>47</v>
      </c>
      <c r="E2839">
        <v>11</v>
      </c>
      <c r="F2839" t="s">
        <v>71</v>
      </c>
      <c r="G2839">
        <v>121</v>
      </c>
      <c r="H2839">
        <v>124</v>
      </c>
      <c r="I2839">
        <v>132</v>
      </c>
      <c r="J2839" t="s">
        <v>35</v>
      </c>
      <c r="K2839">
        <v>3.01</v>
      </c>
      <c r="L2839" t="s">
        <v>12011</v>
      </c>
      <c r="M2839" t="s">
        <v>216</v>
      </c>
      <c r="N2839" t="s">
        <v>12011</v>
      </c>
      <c r="O2839" t="s">
        <v>147</v>
      </c>
      <c r="P2839" t="s">
        <v>148</v>
      </c>
      <c r="Q2839" t="s">
        <v>54</v>
      </c>
      <c r="R2839" t="s">
        <v>40</v>
      </c>
      <c r="S2839" t="s">
        <v>56</v>
      </c>
      <c r="T2839">
        <v>21</v>
      </c>
      <c r="U2839" t="s">
        <v>74</v>
      </c>
      <c r="V2839" t="s">
        <v>58</v>
      </c>
      <c r="W2839" t="s">
        <v>18771</v>
      </c>
      <c r="X2839" t="s">
        <v>18772</v>
      </c>
      <c r="Y2839" t="s">
        <v>18773</v>
      </c>
      <c r="Z2839" t="s">
        <v>45</v>
      </c>
      <c r="AA2839">
        <v>2021</v>
      </c>
      <c r="AB2839" t="s">
        <v>12011</v>
      </c>
    </row>
    <row r="2840" spans="1:28" x14ac:dyDescent="0.25">
      <c r="A2840">
        <v>2021091183</v>
      </c>
      <c r="B2840" t="s">
        <v>1001</v>
      </c>
      <c r="C2840" t="s">
        <v>1294</v>
      </c>
      <c r="D2840" t="s">
        <v>47</v>
      </c>
      <c r="E2840">
        <v>10</v>
      </c>
      <c r="F2840" t="s">
        <v>48</v>
      </c>
      <c r="G2840">
        <v>34</v>
      </c>
      <c r="H2840">
        <v>24</v>
      </c>
      <c r="I2840">
        <v>44</v>
      </c>
      <c r="J2840" t="s">
        <v>35</v>
      </c>
      <c r="K2840">
        <v>3.71</v>
      </c>
      <c r="L2840" t="s">
        <v>12011</v>
      </c>
      <c r="M2840" t="s">
        <v>1295</v>
      </c>
      <c r="N2840" t="s">
        <v>51</v>
      </c>
      <c r="O2840" t="s">
        <v>197</v>
      </c>
      <c r="P2840" t="s">
        <v>53</v>
      </c>
      <c r="Q2840" t="s">
        <v>54</v>
      </c>
      <c r="R2840" t="s">
        <v>40</v>
      </c>
      <c r="S2840" t="s">
        <v>56</v>
      </c>
      <c r="T2840">
        <v>17</v>
      </c>
      <c r="U2840" t="s">
        <v>74</v>
      </c>
      <c r="V2840" t="s">
        <v>58</v>
      </c>
      <c r="W2840" t="s">
        <v>18774</v>
      </c>
      <c r="Y2840" t="s">
        <v>12011</v>
      </c>
      <c r="Z2840" t="s">
        <v>45</v>
      </c>
      <c r="AA2840">
        <v>2021</v>
      </c>
      <c r="AB2840" t="s">
        <v>12011</v>
      </c>
    </row>
    <row r="2841" spans="1:28" x14ac:dyDescent="0.25">
      <c r="A2841">
        <v>2020081032</v>
      </c>
      <c r="B2841" t="s">
        <v>14288</v>
      </c>
      <c r="C2841" t="s">
        <v>18775</v>
      </c>
      <c r="D2841" t="s">
        <v>47</v>
      </c>
      <c r="E2841">
        <v>18</v>
      </c>
      <c r="F2841" t="s">
        <v>34</v>
      </c>
      <c r="G2841">
        <v>74</v>
      </c>
      <c r="H2841">
        <v>71</v>
      </c>
      <c r="I2841">
        <v>92</v>
      </c>
      <c r="J2841" t="s">
        <v>35</v>
      </c>
      <c r="K2841">
        <v>3.44</v>
      </c>
      <c r="L2841" t="s">
        <v>12011</v>
      </c>
      <c r="M2841" t="s">
        <v>254</v>
      </c>
      <c r="N2841" t="s">
        <v>134</v>
      </c>
      <c r="O2841" t="s">
        <v>147</v>
      </c>
      <c r="P2841" t="s">
        <v>148</v>
      </c>
      <c r="Q2841" t="s">
        <v>54</v>
      </c>
      <c r="R2841" t="s">
        <v>40</v>
      </c>
      <c r="S2841" t="s">
        <v>56</v>
      </c>
      <c r="T2841">
        <v>22</v>
      </c>
      <c r="U2841" t="s">
        <v>74</v>
      </c>
      <c r="V2841" t="s">
        <v>58</v>
      </c>
      <c r="W2841" t="s">
        <v>18776</v>
      </c>
      <c r="X2841" t="s">
        <v>18777</v>
      </c>
      <c r="Y2841" t="s">
        <v>18778</v>
      </c>
      <c r="Z2841" t="s">
        <v>45</v>
      </c>
      <c r="AA2841">
        <v>2021</v>
      </c>
      <c r="AB2841" t="s">
        <v>12011</v>
      </c>
    </row>
    <row r="2842" spans="1:28" x14ac:dyDescent="0.25">
      <c r="A2842">
        <v>2020081069</v>
      </c>
      <c r="B2842" t="s">
        <v>1432</v>
      </c>
      <c r="C2842" t="s">
        <v>1433</v>
      </c>
      <c r="D2842" t="s">
        <v>47</v>
      </c>
      <c r="E2842">
        <v>11</v>
      </c>
      <c r="F2842" t="s">
        <v>139</v>
      </c>
      <c r="G2842">
        <v>55</v>
      </c>
      <c r="H2842">
        <v>51</v>
      </c>
      <c r="I2842">
        <v>66</v>
      </c>
      <c r="J2842" t="s">
        <v>35</v>
      </c>
      <c r="K2842">
        <v>3.53</v>
      </c>
      <c r="L2842" t="s">
        <v>12011</v>
      </c>
      <c r="M2842" t="s">
        <v>1434</v>
      </c>
      <c r="N2842" t="s">
        <v>134</v>
      </c>
      <c r="O2842" t="s">
        <v>155</v>
      </c>
      <c r="P2842" t="s">
        <v>156</v>
      </c>
      <c r="Q2842" t="s">
        <v>54</v>
      </c>
      <c r="R2842" t="s">
        <v>40</v>
      </c>
      <c r="S2842" t="s">
        <v>56</v>
      </c>
      <c r="T2842">
        <v>19</v>
      </c>
      <c r="U2842" t="s">
        <v>74</v>
      </c>
      <c r="V2842" t="s">
        <v>58</v>
      </c>
      <c r="W2842" t="s">
        <v>1435</v>
      </c>
      <c r="X2842" t="s">
        <v>1436</v>
      </c>
      <c r="Y2842" t="s">
        <v>1437</v>
      </c>
      <c r="Z2842" t="s">
        <v>45</v>
      </c>
      <c r="AA2842">
        <v>2021</v>
      </c>
      <c r="AB2842" t="s">
        <v>12011</v>
      </c>
    </row>
    <row r="2843" spans="1:28" x14ac:dyDescent="0.25">
      <c r="A2843">
        <v>2020121030</v>
      </c>
      <c r="B2843" t="s">
        <v>1442</v>
      </c>
      <c r="C2843" t="s">
        <v>1433</v>
      </c>
      <c r="D2843" t="s">
        <v>47</v>
      </c>
      <c r="E2843">
        <v>15</v>
      </c>
      <c r="F2843" t="s">
        <v>139</v>
      </c>
      <c r="G2843">
        <v>56</v>
      </c>
      <c r="H2843">
        <v>52</v>
      </c>
      <c r="I2843">
        <v>71</v>
      </c>
      <c r="J2843" t="s">
        <v>35</v>
      </c>
      <c r="K2843">
        <v>3.36</v>
      </c>
      <c r="L2843" t="s">
        <v>12011</v>
      </c>
      <c r="M2843" t="s">
        <v>12054</v>
      </c>
      <c r="N2843" t="s">
        <v>80</v>
      </c>
      <c r="O2843" t="s">
        <v>81</v>
      </c>
      <c r="P2843" t="s">
        <v>65</v>
      </c>
      <c r="Q2843" t="s">
        <v>54</v>
      </c>
      <c r="R2843" t="s">
        <v>40</v>
      </c>
      <c r="S2843" t="s">
        <v>56</v>
      </c>
      <c r="T2843">
        <v>20</v>
      </c>
      <c r="U2843" t="s">
        <v>74</v>
      </c>
      <c r="V2843" t="s">
        <v>58</v>
      </c>
      <c r="W2843" t="s">
        <v>1443</v>
      </c>
      <c r="X2843" t="s">
        <v>1444</v>
      </c>
      <c r="Y2843" t="s">
        <v>1445</v>
      </c>
      <c r="Z2843" t="s">
        <v>45</v>
      </c>
      <c r="AA2843">
        <v>2021</v>
      </c>
      <c r="AB2843" t="s">
        <v>12011</v>
      </c>
    </row>
    <row r="2844" spans="1:28" x14ac:dyDescent="0.25">
      <c r="A2844">
        <v>2016121020</v>
      </c>
      <c r="B2844" t="s">
        <v>3868</v>
      </c>
      <c r="C2844" t="s">
        <v>1447</v>
      </c>
      <c r="D2844" t="s">
        <v>176</v>
      </c>
      <c r="E2844">
        <v>9</v>
      </c>
      <c r="F2844" t="s">
        <v>71</v>
      </c>
      <c r="G2844">
        <v>119</v>
      </c>
      <c r="H2844">
        <v>120</v>
      </c>
      <c r="I2844">
        <v>128</v>
      </c>
      <c r="J2844" t="s">
        <v>35</v>
      </c>
      <c r="K2844">
        <v>3.43</v>
      </c>
      <c r="L2844" t="s">
        <v>12011</v>
      </c>
      <c r="M2844" t="s">
        <v>771</v>
      </c>
      <c r="N2844" t="s">
        <v>12011</v>
      </c>
      <c r="O2844" t="s">
        <v>197</v>
      </c>
      <c r="P2844" t="s">
        <v>53</v>
      </c>
      <c r="Q2844" t="s">
        <v>54</v>
      </c>
      <c r="R2844" t="s">
        <v>40</v>
      </c>
      <c r="S2844" t="s">
        <v>56</v>
      </c>
      <c r="T2844">
        <v>25</v>
      </c>
      <c r="U2844" t="s">
        <v>74</v>
      </c>
      <c r="V2844" t="s">
        <v>58</v>
      </c>
      <c r="W2844" t="s">
        <v>18779</v>
      </c>
      <c r="X2844" t="s">
        <v>18780</v>
      </c>
      <c r="Y2844" t="s">
        <v>18781</v>
      </c>
      <c r="Z2844" t="s">
        <v>45</v>
      </c>
      <c r="AA2844">
        <v>2021</v>
      </c>
      <c r="AB2844" t="s">
        <v>12011</v>
      </c>
    </row>
    <row r="2845" spans="1:28" x14ac:dyDescent="0.25">
      <c r="A2845">
        <v>2021071017</v>
      </c>
      <c r="B2845" t="s">
        <v>1595</v>
      </c>
      <c r="C2845" t="s">
        <v>1596</v>
      </c>
      <c r="D2845" t="s">
        <v>47</v>
      </c>
      <c r="E2845">
        <v>9</v>
      </c>
      <c r="F2845" t="s">
        <v>48</v>
      </c>
      <c r="G2845">
        <v>21</v>
      </c>
      <c r="H2845">
        <v>21</v>
      </c>
      <c r="I2845">
        <v>30</v>
      </c>
      <c r="J2845" t="s">
        <v>35</v>
      </c>
      <c r="K2845">
        <v>3.17</v>
      </c>
      <c r="L2845" t="s">
        <v>12011</v>
      </c>
      <c r="M2845" t="s">
        <v>1452</v>
      </c>
      <c r="N2845" t="s">
        <v>134</v>
      </c>
      <c r="O2845" t="s">
        <v>353</v>
      </c>
      <c r="P2845" t="s">
        <v>38</v>
      </c>
      <c r="Q2845" t="s">
        <v>54</v>
      </c>
      <c r="R2845" t="s">
        <v>40</v>
      </c>
      <c r="S2845" t="s">
        <v>56</v>
      </c>
      <c r="T2845">
        <v>19</v>
      </c>
      <c r="U2845" t="s">
        <v>74</v>
      </c>
      <c r="V2845" t="s">
        <v>58</v>
      </c>
      <c r="W2845" t="s">
        <v>1597</v>
      </c>
      <c r="X2845" t="s">
        <v>1598</v>
      </c>
      <c r="Y2845" t="s">
        <v>1599</v>
      </c>
      <c r="Z2845" t="s">
        <v>45</v>
      </c>
      <c r="AA2845">
        <v>2021</v>
      </c>
      <c r="AB2845" t="s">
        <v>12011</v>
      </c>
    </row>
    <row r="2846" spans="1:28" x14ac:dyDescent="0.25">
      <c r="A2846">
        <v>2020081095</v>
      </c>
      <c r="B2846" t="s">
        <v>362</v>
      </c>
      <c r="C2846" t="s">
        <v>1677</v>
      </c>
      <c r="D2846" t="s">
        <v>47</v>
      </c>
      <c r="E2846">
        <v>16</v>
      </c>
      <c r="F2846" t="s">
        <v>139</v>
      </c>
      <c r="G2846">
        <v>44</v>
      </c>
      <c r="H2846">
        <v>44</v>
      </c>
      <c r="I2846">
        <v>60</v>
      </c>
      <c r="J2846" t="s">
        <v>35</v>
      </c>
      <c r="K2846">
        <v>3.47</v>
      </c>
      <c r="L2846" t="s">
        <v>12011</v>
      </c>
      <c r="M2846" t="s">
        <v>202</v>
      </c>
      <c r="N2846" t="s">
        <v>12011</v>
      </c>
      <c r="O2846" t="s">
        <v>64</v>
      </c>
      <c r="P2846" t="s">
        <v>65</v>
      </c>
      <c r="Q2846" t="s">
        <v>54</v>
      </c>
      <c r="R2846" t="s">
        <v>40</v>
      </c>
      <c r="S2846" t="s">
        <v>56</v>
      </c>
      <c r="T2846">
        <v>21</v>
      </c>
      <c r="U2846" t="s">
        <v>74</v>
      </c>
      <c r="V2846" t="s">
        <v>58</v>
      </c>
      <c r="W2846" t="s">
        <v>18782</v>
      </c>
      <c r="X2846" t="s">
        <v>18783</v>
      </c>
      <c r="Y2846" t="s">
        <v>18784</v>
      </c>
      <c r="Z2846" t="s">
        <v>45</v>
      </c>
      <c r="AA2846">
        <v>2021</v>
      </c>
      <c r="AB2846" t="s">
        <v>12011</v>
      </c>
    </row>
    <row r="2847" spans="1:28" x14ac:dyDescent="0.25">
      <c r="A2847">
        <v>2019081135</v>
      </c>
      <c r="B2847" t="s">
        <v>9986</v>
      </c>
      <c r="C2847" t="s">
        <v>1702</v>
      </c>
      <c r="D2847" t="s">
        <v>47</v>
      </c>
      <c r="E2847">
        <v>14</v>
      </c>
      <c r="F2847" t="s">
        <v>34</v>
      </c>
      <c r="G2847">
        <v>92</v>
      </c>
      <c r="H2847">
        <v>89</v>
      </c>
      <c r="I2847">
        <v>106</v>
      </c>
      <c r="J2847" t="s">
        <v>35</v>
      </c>
      <c r="K2847">
        <v>2.8</v>
      </c>
      <c r="L2847" t="s">
        <v>12011</v>
      </c>
      <c r="M2847" t="s">
        <v>771</v>
      </c>
      <c r="N2847" t="s">
        <v>12011</v>
      </c>
      <c r="O2847" t="s">
        <v>197</v>
      </c>
      <c r="P2847" t="s">
        <v>53</v>
      </c>
      <c r="Q2847" t="s">
        <v>54</v>
      </c>
      <c r="R2847" t="s">
        <v>40</v>
      </c>
      <c r="S2847" t="s">
        <v>56</v>
      </c>
      <c r="T2847">
        <v>20</v>
      </c>
      <c r="U2847" t="s">
        <v>74</v>
      </c>
      <c r="V2847" t="s">
        <v>58</v>
      </c>
      <c r="W2847" t="s">
        <v>18785</v>
      </c>
      <c r="X2847" t="s">
        <v>18786</v>
      </c>
      <c r="Y2847" t="s">
        <v>1708</v>
      </c>
      <c r="Z2847" t="s">
        <v>45</v>
      </c>
      <c r="AA2847">
        <v>2021</v>
      </c>
      <c r="AB2847" t="s">
        <v>12011</v>
      </c>
    </row>
    <row r="2848" spans="1:28" x14ac:dyDescent="0.25">
      <c r="A2848">
        <v>2020091158</v>
      </c>
      <c r="B2848" t="s">
        <v>1733</v>
      </c>
      <c r="C2848" t="s">
        <v>1734</v>
      </c>
      <c r="D2848" t="s">
        <v>47</v>
      </c>
      <c r="E2848">
        <v>15</v>
      </c>
      <c r="F2848" t="s">
        <v>34</v>
      </c>
      <c r="G2848">
        <v>80</v>
      </c>
      <c r="H2848">
        <v>71.5</v>
      </c>
      <c r="I2848">
        <v>95</v>
      </c>
      <c r="J2848" t="s">
        <v>35</v>
      </c>
      <c r="K2848">
        <v>2.82</v>
      </c>
      <c r="L2848" t="s">
        <v>12011</v>
      </c>
      <c r="M2848" t="s">
        <v>88</v>
      </c>
      <c r="N2848" t="s">
        <v>12011</v>
      </c>
      <c r="O2848" t="s">
        <v>89</v>
      </c>
      <c r="P2848" t="s">
        <v>53</v>
      </c>
      <c r="Q2848" t="s">
        <v>54</v>
      </c>
      <c r="R2848" t="s">
        <v>40</v>
      </c>
      <c r="S2848" t="s">
        <v>56</v>
      </c>
      <c r="T2848">
        <v>19</v>
      </c>
      <c r="U2848" t="s">
        <v>74</v>
      </c>
      <c r="V2848" t="s">
        <v>58</v>
      </c>
      <c r="W2848" t="s">
        <v>1735</v>
      </c>
      <c r="Y2848" t="s">
        <v>12011</v>
      </c>
      <c r="Z2848" t="s">
        <v>45</v>
      </c>
      <c r="AA2848">
        <v>2021</v>
      </c>
      <c r="AB2848" t="s">
        <v>12011</v>
      </c>
    </row>
    <row r="2849" spans="1:28" x14ac:dyDescent="0.25">
      <c r="A2849">
        <v>2020081096</v>
      </c>
      <c r="B2849" t="s">
        <v>826</v>
      </c>
      <c r="C2849" t="s">
        <v>1809</v>
      </c>
      <c r="D2849" t="s">
        <v>47</v>
      </c>
      <c r="E2849">
        <v>16</v>
      </c>
      <c r="F2849" t="s">
        <v>139</v>
      </c>
      <c r="G2849">
        <v>56</v>
      </c>
      <c r="H2849">
        <v>53</v>
      </c>
      <c r="I2849">
        <v>72</v>
      </c>
      <c r="J2849" t="s">
        <v>35</v>
      </c>
      <c r="K2849">
        <v>2.27</v>
      </c>
      <c r="L2849" t="s">
        <v>49</v>
      </c>
      <c r="M2849" t="s">
        <v>313</v>
      </c>
      <c r="N2849" t="s">
        <v>80</v>
      </c>
      <c r="O2849" t="s">
        <v>64</v>
      </c>
      <c r="P2849" t="s">
        <v>65</v>
      </c>
      <c r="Q2849" t="s">
        <v>54</v>
      </c>
      <c r="R2849" t="s">
        <v>40</v>
      </c>
      <c r="S2849" t="s">
        <v>56</v>
      </c>
      <c r="T2849">
        <v>20</v>
      </c>
      <c r="U2849" t="s">
        <v>74</v>
      </c>
      <c r="V2849" t="s">
        <v>58</v>
      </c>
      <c r="W2849" t="s">
        <v>1810</v>
      </c>
      <c r="X2849" t="s">
        <v>1811</v>
      </c>
      <c r="Y2849" t="s">
        <v>1812</v>
      </c>
      <c r="Z2849" t="s">
        <v>45</v>
      </c>
      <c r="AA2849">
        <v>2021</v>
      </c>
      <c r="AB2849" t="s">
        <v>12011</v>
      </c>
    </row>
    <row r="2850" spans="1:28" x14ac:dyDescent="0.25">
      <c r="A2850">
        <v>2018081088</v>
      </c>
      <c r="B2850" t="s">
        <v>11688</v>
      </c>
      <c r="C2850" t="s">
        <v>18787</v>
      </c>
      <c r="D2850" t="s">
        <v>47</v>
      </c>
      <c r="E2850">
        <v>9</v>
      </c>
      <c r="F2850" t="s">
        <v>71</v>
      </c>
      <c r="G2850">
        <v>127</v>
      </c>
      <c r="H2850">
        <v>125</v>
      </c>
      <c r="I2850">
        <v>136</v>
      </c>
      <c r="J2850" t="s">
        <v>35</v>
      </c>
      <c r="K2850">
        <v>3.52</v>
      </c>
      <c r="L2850" t="s">
        <v>12011</v>
      </c>
      <c r="M2850" t="s">
        <v>500</v>
      </c>
      <c r="N2850" t="s">
        <v>12011</v>
      </c>
      <c r="O2850" t="s">
        <v>147</v>
      </c>
      <c r="P2850" t="s">
        <v>148</v>
      </c>
      <c r="Q2850" t="s">
        <v>54</v>
      </c>
      <c r="R2850" t="s">
        <v>40</v>
      </c>
      <c r="S2850" t="s">
        <v>56</v>
      </c>
      <c r="T2850">
        <v>21</v>
      </c>
      <c r="U2850" t="s">
        <v>74</v>
      </c>
      <c r="V2850" t="s">
        <v>58</v>
      </c>
      <c r="W2850" t="s">
        <v>18788</v>
      </c>
      <c r="Y2850" t="s">
        <v>12011</v>
      </c>
      <c r="Z2850" t="s">
        <v>45</v>
      </c>
      <c r="AA2850">
        <v>2021</v>
      </c>
      <c r="AB2850" t="s">
        <v>12011</v>
      </c>
    </row>
    <row r="2851" spans="1:28" x14ac:dyDescent="0.25">
      <c r="A2851">
        <v>2017071031</v>
      </c>
      <c r="B2851" t="s">
        <v>2323</v>
      </c>
      <c r="C2851" t="s">
        <v>1861</v>
      </c>
      <c r="D2851" t="s">
        <v>47</v>
      </c>
      <c r="E2851">
        <v>4</v>
      </c>
      <c r="F2851" t="s">
        <v>71</v>
      </c>
      <c r="G2851">
        <v>123</v>
      </c>
      <c r="H2851">
        <v>121</v>
      </c>
      <c r="I2851">
        <v>127</v>
      </c>
      <c r="J2851" t="s">
        <v>35</v>
      </c>
      <c r="K2851">
        <v>2.92</v>
      </c>
      <c r="L2851" t="s">
        <v>12011</v>
      </c>
      <c r="M2851" t="s">
        <v>364</v>
      </c>
      <c r="N2851" t="s">
        <v>12011</v>
      </c>
      <c r="O2851" t="s">
        <v>81</v>
      </c>
      <c r="P2851" t="s">
        <v>65</v>
      </c>
      <c r="Q2851" t="s">
        <v>54</v>
      </c>
      <c r="R2851" t="s">
        <v>40</v>
      </c>
      <c r="S2851" t="s">
        <v>56</v>
      </c>
      <c r="T2851">
        <v>23</v>
      </c>
      <c r="U2851" t="s">
        <v>74</v>
      </c>
      <c r="V2851" t="s">
        <v>58</v>
      </c>
      <c r="W2851" t="s">
        <v>18789</v>
      </c>
      <c r="X2851" t="s">
        <v>18790</v>
      </c>
      <c r="Y2851" t="s">
        <v>18791</v>
      </c>
      <c r="Z2851" t="s">
        <v>45</v>
      </c>
      <c r="AA2851">
        <v>2021</v>
      </c>
      <c r="AB2851" t="s">
        <v>12011</v>
      </c>
    </row>
    <row r="2852" spans="1:28" x14ac:dyDescent="0.25">
      <c r="A2852">
        <v>2018081062</v>
      </c>
      <c r="B2852" t="s">
        <v>18792</v>
      </c>
      <c r="C2852" t="s">
        <v>2108</v>
      </c>
      <c r="D2852" t="s">
        <v>47</v>
      </c>
      <c r="E2852">
        <v>15</v>
      </c>
      <c r="F2852" t="s">
        <v>71</v>
      </c>
      <c r="G2852">
        <v>137</v>
      </c>
      <c r="H2852">
        <v>137.5</v>
      </c>
      <c r="I2852">
        <v>152</v>
      </c>
      <c r="J2852" t="s">
        <v>35</v>
      </c>
      <c r="K2852">
        <v>3.37</v>
      </c>
      <c r="L2852" t="s">
        <v>12011</v>
      </c>
      <c r="M2852" t="s">
        <v>88</v>
      </c>
      <c r="N2852" t="s">
        <v>51</v>
      </c>
      <c r="O2852" t="s">
        <v>89</v>
      </c>
      <c r="P2852" t="s">
        <v>53</v>
      </c>
      <c r="Q2852" t="s">
        <v>54</v>
      </c>
      <c r="R2852" t="s">
        <v>40</v>
      </c>
      <c r="S2852" t="s">
        <v>56</v>
      </c>
      <c r="T2852">
        <v>25</v>
      </c>
      <c r="U2852" t="s">
        <v>74</v>
      </c>
      <c r="V2852" t="s">
        <v>58</v>
      </c>
      <c r="W2852" t="s">
        <v>18793</v>
      </c>
      <c r="Y2852" t="s">
        <v>18794</v>
      </c>
      <c r="Z2852" t="s">
        <v>45</v>
      </c>
      <c r="AA2852">
        <v>2021</v>
      </c>
      <c r="AB2852" t="s">
        <v>12011</v>
      </c>
    </row>
    <row r="2853" spans="1:28" x14ac:dyDescent="0.25">
      <c r="A2853">
        <v>2019081025</v>
      </c>
      <c r="B2853" t="s">
        <v>1776</v>
      </c>
      <c r="C2853" t="s">
        <v>2108</v>
      </c>
      <c r="D2853" t="s">
        <v>47</v>
      </c>
      <c r="E2853">
        <v>15</v>
      </c>
      <c r="F2853" t="s">
        <v>139</v>
      </c>
      <c r="G2853">
        <v>46</v>
      </c>
      <c r="H2853">
        <v>46</v>
      </c>
      <c r="I2853">
        <v>61</v>
      </c>
      <c r="J2853" t="s">
        <v>35</v>
      </c>
      <c r="K2853">
        <v>2.4700000000000002</v>
      </c>
      <c r="L2853" t="s">
        <v>12011</v>
      </c>
      <c r="M2853" t="s">
        <v>500</v>
      </c>
      <c r="N2853" t="s">
        <v>134</v>
      </c>
      <c r="O2853" t="s">
        <v>147</v>
      </c>
      <c r="P2853" t="s">
        <v>148</v>
      </c>
      <c r="Q2853" t="s">
        <v>54</v>
      </c>
      <c r="R2853" t="s">
        <v>40</v>
      </c>
      <c r="S2853" t="s">
        <v>56</v>
      </c>
      <c r="T2853">
        <v>21</v>
      </c>
      <c r="U2853" t="s">
        <v>74</v>
      </c>
      <c r="V2853" t="s">
        <v>58</v>
      </c>
      <c r="W2853" t="s">
        <v>18795</v>
      </c>
      <c r="X2853" t="s">
        <v>18796</v>
      </c>
      <c r="Y2853" t="s">
        <v>18797</v>
      </c>
      <c r="Z2853" t="s">
        <v>45</v>
      </c>
      <c r="AA2853">
        <v>2021</v>
      </c>
      <c r="AB2853" t="s">
        <v>12011</v>
      </c>
    </row>
    <row r="2854" spans="1:28" x14ac:dyDescent="0.25">
      <c r="A2854">
        <v>2018081109</v>
      </c>
      <c r="B2854" t="s">
        <v>2323</v>
      </c>
      <c r="C2854" t="s">
        <v>2283</v>
      </c>
      <c r="D2854" t="s">
        <v>47</v>
      </c>
      <c r="E2854">
        <v>15</v>
      </c>
      <c r="F2854" t="s">
        <v>71</v>
      </c>
      <c r="G2854">
        <v>108</v>
      </c>
      <c r="H2854">
        <v>105</v>
      </c>
      <c r="I2854">
        <v>123</v>
      </c>
      <c r="J2854" t="s">
        <v>35</v>
      </c>
      <c r="K2854">
        <v>3.37</v>
      </c>
      <c r="L2854" t="s">
        <v>12011</v>
      </c>
      <c r="M2854" t="s">
        <v>254</v>
      </c>
      <c r="N2854" t="s">
        <v>12011</v>
      </c>
      <c r="O2854" t="s">
        <v>147</v>
      </c>
      <c r="P2854" t="s">
        <v>148</v>
      </c>
      <c r="Q2854" t="s">
        <v>54</v>
      </c>
      <c r="R2854" t="s">
        <v>40</v>
      </c>
      <c r="S2854" t="s">
        <v>56</v>
      </c>
      <c r="T2854">
        <v>21</v>
      </c>
      <c r="U2854" t="s">
        <v>74</v>
      </c>
      <c r="V2854" t="s">
        <v>58</v>
      </c>
      <c r="W2854" t="s">
        <v>18798</v>
      </c>
      <c r="X2854" t="s">
        <v>18799</v>
      </c>
      <c r="Y2854" t="s">
        <v>18800</v>
      </c>
      <c r="Z2854" t="s">
        <v>45</v>
      </c>
      <c r="AA2854">
        <v>2021</v>
      </c>
      <c r="AB2854" t="s">
        <v>12011</v>
      </c>
    </row>
    <row r="2855" spans="1:28" x14ac:dyDescent="0.25">
      <c r="A2855">
        <v>2021081290</v>
      </c>
      <c r="B2855" t="s">
        <v>2296</v>
      </c>
      <c r="C2855" t="s">
        <v>2283</v>
      </c>
      <c r="D2855" t="s">
        <v>47</v>
      </c>
      <c r="E2855">
        <v>16</v>
      </c>
      <c r="F2855" t="s">
        <v>48</v>
      </c>
      <c r="G2855">
        <v>43</v>
      </c>
      <c r="H2855">
        <v>31</v>
      </c>
      <c r="I2855">
        <v>59</v>
      </c>
      <c r="J2855" t="s">
        <v>35</v>
      </c>
      <c r="K2855">
        <v>3.94</v>
      </c>
      <c r="L2855" t="s">
        <v>12011</v>
      </c>
      <c r="M2855" t="s">
        <v>423</v>
      </c>
      <c r="N2855" t="s">
        <v>134</v>
      </c>
      <c r="O2855" t="s">
        <v>168</v>
      </c>
      <c r="P2855" t="s">
        <v>148</v>
      </c>
      <c r="Q2855" t="s">
        <v>54</v>
      </c>
      <c r="R2855" t="s">
        <v>40</v>
      </c>
      <c r="S2855" t="s">
        <v>56</v>
      </c>
      <c r="T2855">
        <v>20</v>
      </c>
      <c r="U2855" t="s">
        <v>74</v>
      </c>
      <c r="V2855" t="s">
        <v>58</v>
      </c>
      <c r="W2855" t="s">
        <v>2297</v>
      </c>
      <c r="Y2855" t="s">
        <v>12011</v>
      </c>
      <c r="Z2855" t="s">
        <v>45</v>
      </c>
      <c r="AA2855">
        <v>2021</v>
      </c>
      <c r="AB2855" t="s">
        <v>12011</v>
      </c>
    </row>
    <row r="2856" spans="1:28" x14ac:dyDescent="0.25">
      <c r="A2856">
        <v>2017021010</v>
      </c>
      <c r="B2856" t="s">
        <v>11117</v>
      </c>
      <c r="C2856" t="s">
        <v>2283</v>
      </c>
      <c r="D2856" t="s">
        <v>47</v>
      </c>
      <c r="E2856">
        <v>12</v>
      </c>
      <c r="F2856" t="s">
        <v>34</v>
      </c>
      <c r="G2856">
        <v>109</v>
      </c>
      <c r="H2856">
        <v>95</v>
      </c>
      <c r="I2856">
        <v>121</v>
      </c>
      <c r="J2856" t="s">
        <v>35</v>
      </c>
      <c r="K2856">
        <v>3.05</v>
      </c>
      <c r="L2856" t="s">
        <v>12011</v>
      </c>
      <c r="M2856" t="s">
        <v>3637</v>
      </c>
      <c r="N2856" t="s">
        <v>11118</v>
      </c>
      <c r="O2856" t="s">
        <v>73</v>
      </c>
      <c r="P2856" t="s">
        <v>38</v>
      </c>
      <c r="Q2856" t="s">
        <v>54</v>
      </c>
      <c r="R2856" t="s">
        <v>40</v>
      </c>
      <c r="S2856" t="s">
        <v>56</v>
      </c>
      <c r="T2856">
        <v>26</v>
      </c>
      <c r="U2856" t="s">
        <v>74</v>
      </c>
      <c r="V2856" t="s">
        <v>58</v>
      </c>
      <c r="W2856" t="s">
        <v>11119</v>
      </c>
      <c r="X2856" t="s">
        <v>11120</v>
      </c>
      <c r="Y2856" t="s">
        <v>11121</v>
      </c>
      <c r="Z2856" t="s">
        <v>45</v>
      </c>
      <c r="AA2856">
        <v>2021</v>
      </c>
      <c r="AB2856" t="s">
        <v>12011</v>
      </c>
    </row>
    <row r="2857" spans="1:28" x14ac:dyDescent="0.25">
      <c r="A2857">
        <v>2016081023</v>
      </c>
      <c r="B2857" t="s">
        <v>2607</v>
      </c>
      <c r="C2857" t="s">
        <v>18801</v>
      </c>
      <c r="D2857" t="s">
        <v>47</v>
      </c>
      <c r="E2857">
        <v>6</v>
      </c>
      <c r="F2857" t="s">
        <v>71</v>
      </c>
      <c r="G2857">
        <v>133</v>
      </c>
      <c r="H2857">
        <v>133</v>
      </c>
      <c r="I2857">
        <v>139</v>
      </c>
      <c r="J2857" t="s">
        <v>35</v>
      </c>
      <c r="K2857">
        <v>2.92</v>
      </c>
      <c r="L2857" t="s">
        <v>12011</v>
      </c>
      <c r="M2857" t="s">
        <v>771</v>
      </c>
      <c r="N2857" t="s">
        <v>12011</v>
      </c>
      <c r="O2857" t="s">
        <v>197</v>
      </c>
      <c r="P2857" t="s">
        <v>53</v>
      </c>
      <c r="Q2857" t="s">
        <v>54</v>
      </c>
      <c r="R2857" t="s">
        <v>40</v>
      </c>
      <c r="S2857" t="s">
        <v>56</v>
      </c>
      <c r="T2857">
        <v>24</v>
      </c>
      <c r="U2857" t="s">
        <v>74</v>
      </c>
      <c r="V2857" t="s">
        <v>58</v>
      </c>
      <c r="W2857" t="s">
        <v>18802</v>
      </c>
      <c r="X2857" t="s">
        <v>18803</v>
      </c>
      <c r="Y2857" t="s">
        <v>18804</v>
      </c>
      <c r="Z2857" t="s">
        <v>45</v>
      </c>
      <c r="AA2857">
        <v>2021</v>
      </c>
      <c r="AB2857" t="s">
        <v>12011</v>
      </c>
    </row>
    <row r="2858" spans="1:28" x14ac:dyDescent="0.25">
      <c r="A2858">
        <v>2017081182</v>
      </c>
      <c r="B2858" t="s">
        <v>17096</v>
      </c>
      <c r="C2858" t="s">
        <v>18805</v>
      </c>
      <c r="D2858" t="s">
        <v>47</v>
      </c>
      <c r="E2858">
        <v>15</v>
      </c>
      <c r="F2858" t="s">
        <v>71</v>
      </c>
      <c r="G2858">
        <v>118</v>
      </c>
      <c r="H2858">
        <v>124</v>
      </c>
      <c r="I2858">
        <v>133</v>
      </c>
      <c r="J2858" t="s">
        <v>35</v>
      </c>
      <c r="K2858">
        <v>2.5099999999999998</v>
      </c>
      <c r="L2858" t="s">
        <v>12011</v>
      </c>
      <c r="M2858" t="s">
        <v>1135</v>
      </c>
      <c r="N2858" t="s">
        <v>134</v>
      </c>
      <c r="O2858" t="s">
        <v>168</v>
      </c>
      <c r="P2858" t="s">
        <v>148</v>
      </c>
      <c r="Q2858" t="s">
        <v>54</v>
      </c>
      <c r="R2858" t="s">
        <v>40</v>
      </c>
      <c r="S2858" t="s">
        <v>56</v>
      </c>
      <c r="T2858">
        <v>23</v>
      </c>
      <c r="U2858" t="s">
        <v>74</v>
      </c>
      <c r="V2858" t="s">
        <v>58</v>
      </c>
      <c r="W2858" t="s">
        <v>18806</v>
      </c>
      <c r="X2858" t="s">
        <v>18807</v>
      </c>
      <c r="Y2858" t="s">
        <v>18808</v>
      </c>
      <c r="Z2858" t="s">
        <v>45</v>
      </c>
      <c r="AA2858">
        <v>2021</v>
      </c>
      <c r="AB2858" t="s">
        <v>12011</v>
      </c>
    </row>
    <row r="2859" spans="1:28" x14ac:dyDescent="0.25">
      <c r="A2859">
        <v>2018081215</v>
      </c>
      <c r="B2859" t="s">
        <v>3582</v>
      </c>
      <c r="C2859" t="s">
        <v>2560</v>
      </c>
      <c r="D2859" t="s">
        <v>47</v>
      </c>
      <c r="E2859">
        <v>15</v>
      </c>
      <c r="F2859" t="s">
        <v>71</v>
      </c>
      <c r="G2859">
        <v>109</v>
      </c>
      <c r="H2859">
        <v>111</v>
      </c>
      <c r="I2859">
        <v>124</v>
      </c>
      <c r="J2859" t="s">
        <v>35</v>
      </c>
      <c r="K2859">
        <v>2.56</v>
      </c>
      <c r="L2859" t="s">
        <v>12011</v>
      </c>
      <c r="M2859" t="s">
        <v>771</v>
      </c>
      <c r="N2859" t="s">
        <v>12011</v>
      </c>
      <c r="O2859" t="s">
        <v>197</v>
      </c>
      <c r="P2859" t="s">
        <v>53</v>
      </c>
      <c r="Q2859" t="s">
        <v>54</v>
      </c>
      <c r="R2859" t="s">
        <v>40</v>
      </c>
      <c r="S2859" t="s">
        <v>56</v>
      </c>
      <c r="T2859">
        <v>21</v>
      </c>
      <c r="U2859" t="s">
        <v>74</v>
      </c>
      <c r="V2859" t="s">
        <v>58</v>
      </c>
      <c r="W2859" t="s">
        <v>18809</v>
      </c>
      <c r="X2859" t="s">
        <v>18810</v>
      </c>
      <c r="Y2859" t="s">
        <v>18811</v>
      </c>
      <c r="Z2859" t="s">
        <v>45</v>
      </c>
      <c r="AA2859">
        <v>2021</v>
      </c>
      <c r="AB2859" t="s">
        <v>12011</v>
      </c>
    </row>
    <row r="2860" spans="1:28" x14ac:dyDescent="0.25">
      <c r="A2860">
        <v>2018041003</v>
      </c>
      <c r="B2860" t="s">
        <v>13730</v>
      </c>
      <c r="C2860" t="s">
        <v>2570</v>
      </c>
      <c r="D2860" t="s">
        <v>47</v>
      </c>
      <c r="E2860">
        <v>16</v>
      </c>
      <c r="F2860" t="s">
        <v>71</v>
      </c>
      <c r="G2860">
        <v>126</v>
      </c>
      <c r="H2860">
        <v>120</v>
      </c>
      <c r="I2860">
        <v>142</v>
      </c>
      <c r="J2860" t="s">
        <v>35</v>
      </c>
      <c r="K2860">
        <v>3.79</v>
      </c>
      <c r="L2860" t="s">
        <v>12011</v>
      </c>
      <c r="M2860" t="s">
        <v>167</v>
      </c>
      <c r="N2860" t="s">
        <v>12011</v>
      </c>
      <c r="O2860" t="s">
        <v>168</v>
      </c>
      <c r="P2860" t="s">
        <v>148</v>
      </c>
      <c r="Q2860" t="s">
        <v>54</v>
      </c>
      <c r="R2860" t="s">
        <v>40</v>
      </c>
      <c r="S2860" t="s">
        <v>56</v>
      </c>
      <c r="T2860">
        <v>21</v>
      </c>
      <c r="U2860" t="s">
        <v>74</v>
      </c>
      <c r="V2860" t="s">
        <v>58</v>
      </c>
      <c r="W2860" t="s">
        <v>18812</v>
      </c>
      <c r="X2860" t="s">
        <v>18813</v>
      </c>
      <c r="Y2860" t="s">
        <v>18814</v>
      </c>
      <c r="Z2860" t="s">
        <v>45</v>
      </c>
      <c r="AA2860">
        <v>2021</v>
      </c>
      <c r="AB2860" t="s">
        <v>12011</v>
      </c>
    </row>
    <row r="2861" spans="1:28" x14ac:dyDescent="0.25">
      <c r="A2861">
        <v>2019081105</v>
      </c>
      <c r="B2861" t="s">
        <v>18815</v>
      </c>
      <c r="C2861" t="s">
        <v>18816</v>
      </c>
      <c r="D2861" t="s">
        <v>47</v>
      </c>
      <c r="E2861">
        <v>17</v>
      </c>
      <c r="F2861" t="s">
        <v>71</v>
      </c>
      <c r="G2861">
        <v>114</v>
      </c>
      <c r="H2861">
        <v>113</v>
      </c>
      <c r="I2861">
        <v>131</v>
      </c>
      <c r="J2861" t="s">
        <v>35</v>
      </c>
      <c r="K2861">
        <v>3.15</v>
      </c>
      <c r="L2861" t="s">
        <v>12011</v>
      </c>
      <c r="M2861" t="s">
        <v>216</v>
      </c>
      <c r="N2861" t="s">
        <v>12011</v>
      </c>
      <c r="O2861" t="s">
        <v>147</v>
      </c>
      <c r="P2861" t="s">
        <v>148</v>
      </c>
      <c r="Q2861" t="s">
        <v>54</v>
      </c>
      <c r="R2861" t="s">
        <v>40</v>
      </c>
      <c r="S2861" t="s">
        <v>56</v>
      </c>
      <c r="T2861">
        <v>19</v>
      </c>
      <c r="U2861" t="s">
        <v>74</v>
      </c>
      <c r="V2861" t="s">
        <v>58</v>
      </c>
      <c r="W2861" t="s">
        <v>18817</v>
      </c>
      <c r="X2861" t="s">
        <v>18818</v>
      </c>
      <c r="Y2861" t="s">
        <v>18819</v>
      </c>
      <c r="Z2861" t="s">
        <v>45</v>
      </c>
      <c r="AA2861">
        <v>2021</v>
      </c>
      <c r="AB2861" t="s">
        <v>12011</v>
      </c>
    </row>
    <row r="2862" spans="1:28" x14ac:dyDescent="0.25">
      <c r="A2862">
        <v>2018081313</v>
      </c>
      <c r="B2862" t="s">
        <v>5227</v>
      </c>
      <c r="C2862" t="s">
        <v>18820</v>
      </c>
      <c r="D2862" t="s">
        <v>47</v>
      </c>
      <c r="E2862">
        <v>11</v>
      </c>
      <c r="F2862" t="s">
        <v>71</v>
      </c>
      <c r="G2862">
        <v>109</v>
      </c>
      <c r="H2862">
        <v>107</v>
      </c>
      <c r="I2862">
        <v>120</v>
      </c>
      <c r="J2862" t="s">
        <v>35</v>
      </c>
      <c r="K2862">
        <v>2.92</v>
      </c>
      <c r="L2862" t="s">
        <v>12011</v>
      </c>
      <c r="M2862" t="s">
        <v>3440</v>
      </c>
      <c r="N2862" t="s">
        <v>12011</v>
      </c>
      <c r="O2862" t="s">
        <v>197</v>
      </c>
      <c r="P2862" t="s">
        <v>53</v>
      </c>
      <c r="Q2862" t="s">
        <v>54</v>
      </c>
      <c r="R2862" t="s">
        <v>40</v>
      </c>
      <c r="S2862" t="s">
        <v>56</v>
      </c>
      <c r="T2862">
        <v>21</v>
      </c>
      <c r="U2862" t="s">
        <v>74</v>
      </c>
      <c r="V2862" t="s">
        <v>58</v>
      </c>
      <c r="W2862" t="s">
        <v>18821</v>
      </c>
      <c r="X2862" t="s">
        <v>18822</v>
      </c>
      <c r="Y2862" t="s">
        <v>18823</v>
      </c>
      <c r="Z2862" t="s">
        <v>45</v>
      </c>
      <c r="AA2862">
        <v>2021</v>
      </c>
      <c r="AB2862" t="s">
        <v>12011</v>
      </c>
    </row>
    <row r="2863" spans="1:28" x14ac:dyDescent="0.25">
      <c r="A2863">
        <v>2019041007</v>
      </c>
      <c r="B2863" t="s">
        <v>18824</v>
      </c>
      <c r="C2863" t="s">
        <v>2880</v>
      </c>
      <c r="D2863" t="s">
        <v>47</v>
      </c>
      <c r="E2863">
        <v>15</v>
      </c>
      <c r="F2863" t="s">
        <v>34</v>
      </c>
      <c r="G2863">
        <v>95</v>
      </c>
      <c r="H2863">
        <v>77</v>
      </c>
      <c r="I2863">
        <v>110</v>
      </c>
      <c r="J2863" t="s">
        <v>35</v>
      </c>
      <c r="K2863">
        <v>3.42</v>
      </c>
      <c r="L2863" t="s">
        <v>12011</v>
      </c>
      <c r="M2863" t="s">
        <v>12054</v>
      </c>
      <c r="N2863" t="s">
        <v>12011</v>
      </c>
      <c r="O2863" t="s">
        <v>81</v>
      </c>
      <c r="P2863" t="s">
        <v>65</v>
      </c>
      <c r="Q2863" t="s">
        <v>54</v>
      </c>
      <c r="R2863" t="s">
        <v>40</v>
      </c>
      <c r="S2863" t="s">
        <v>56</v>
      </c>
      <c r="T2863">
        <v>38</v>
      </c>
      <c r="U2863" t="s">
        <v>74</v>
      </c>
      <c r="V2863" t="s">
        <v>58</v>
      </c>
      <c r="W2863" t="s">
        <v>18825</v>
      </c>
      <c r="X2863" t="s">
        <v>18826</v>
      </c>
      <c r="Y2863" t="s">
        <v>18827</v>
      </c>
      <c r="Z2863" t="s">
        <v>45</v>
      </c>
      <c r="AA2863">
        <v>2021</v>
      </c>
      <c r="AB2863" t="s">
        <v>12011</v>
      </c>
    </row>
    <row r="2864" spans="1:28" x14ac:dyDescent="0.25">
      <c r="A2864">
        <v>2016081019</v>
      </c>
      <c r="B2864" t="s">
        <v>3771</v>
      </c>
      <c r="C2864" t="s">
        <v>2919</v>
      </c>
      <c r="D2864" t="s">
        <v>47</v>
      </c>
      <c r="E2864">
        <v>8</v>
      </c>
      <c r="F2864" t="s">
        <v>71</v>
      </c>
      <c r="G2864">
        <v>140</v>
      </c>
      <c r="H2864">
        <v>140</v>
      </c>
      <c r="I2864">
        <v>148</v>
      </c>
      <c r="J2864" t="s">
        <v>35</v>
      </c>
      <c r="K2864">
        <v>2.97</v>
      </c>
      <c r="L2864" t="s">
        <v>12011</v>
      </c>
      <c r="M2864" t="s">
        <v>771</v>
      </c>
      <c r="N2864" t="s">
        <v>12011</v>
      </c>
      <c r="O2864" t="s">
        <v>197</v>
      </c>
      <c r="P2864" t="s">
        <v>53</v>
      </c>
      <c r="Q2864" t="s">
        <v>54</v>
      </c>
      <c r="R2864" t="s">
        <v>40</v>
      </c>
      <c r="S2864" t="s">
        <v>56</v>
      </c>
      <c r="T2864">
        <v>23</v>
      </c>
      <c r="U2864" t="s">
        <v>74</v>
      </c>
      <c r="V2864" t="s">
        <v>58</v>
      </c>
      <c r="W2864" t="s">
        <v>18828</v>
      </c>
      <c r="X2864" t="s">
        <v>18829</v>
      </c>
      <c r="Y2864" t="s">
        <v>18830</v>
      </c>
      <c r="Z2864" t="s">
        <v>45</v>
      </c>
      <c r="AA2864">
        <v>2021</v>
      </c>
      <c r="AB2864" t="s">
        <v>12011</v>
      </c>
    </row>
    <row r="2865" spans="1:28" x14ac:dyDescent="0.25">
      <c r="A2865">
        <v>2018121017</v>
      </c>
      <c r="B2865" t="s">
        <v>2940</v>
      </c>
      <c r="C2865" t="s">
        <v>2941</v>
      </c>
      <c r="D2865" t="s">
        <v>47</v>
      </c>
      <c r="E2865">
        <v>12</v>
      </c>
      <c r="F2865" t="s">
        <v>34</v>
      </c>
      <c r="G2865">
        <v>79</v>
      </c>
      <c r="H2865">
        <v>65</v>
      </c>
      <c r="I2865">
        <v>91</v>
      </c>
      <c r="J2865" t="s">
        <v>35</v>
      </c>
      <c r="K2865">
        <v>3.36</v>
      </c>
      <c r="L2865" t="s">
        <v>12011</v>
      </c>
      <c r="M2865" t="s">
        <v>313</v>
      </c>
      <c r="N2865" t="s">
        <v>12011</v>
      </c>
      <c r="O2865" t="s">
        <v>64</v>
      </c>
      <c r="P2865" t="s">
        <v>65</v>
      </c>
      <c r="Q2865" t="s">
        <v>54</v>
      </c>
      <c r="R2865" t="s">
        <v>40</v>
      </c>
      <c r="S2865" t="s">
        <v>56</v>
      </c>
      <c r="T2865">
        <v>38</v>
      </c>
      <c r="U2865" t="s">
        <v>74</v>
      </c>
      <c r="V2865" t="s">
        <v>58</v>
      </c>
      <c r="W2865" t="s">
        <v>2942</v>
      </c>
      <c r="X2865" t="s">
        <v>2943</v>
      </c>
      <c r="Y2865" t="s">
        <v>2944</v>
      </c>
      <c r="Z2865" t="s">
        <v>45</v>
      </c>
      <c r="AA2865">
        <v>2021</v>
      </c>
      <c r="AB2865" t="s">
        <v>12011</v>
      </c>
    </row>
    <row r="2866" spans="1:28" x14ac:dyDescent="0.25">
      <c r="A2866">
        <v>2018031025</v>
      </c>
      <c r="B2866" t="s">
        <v>4648</v>
      </c>
      <c r="C2866" t="s">
        <v>2970</v>
      </c>
      <c r="D2866" t="s">
        <v>47</v>
      </c>
      <c r="E2866">
        <v>9</v>
      </c>
      <c r="F2866" t="s">
        <v>139</v>
      </c>
      <c r="G2866">
        <v>71</v>
      </c>
      <c r="H2866">
        <v>61</v>
      </c>
      <c r="I2866">
        <v>80</v>
      </c>
      <c r="J2866" t="s">
        <v>35</v>
      </c>
      <c r="K2866">
        <v>2.8</v>
      </c>
      <c r="L2866" t="s">
        <v>12011</v>
      </c>
      <c r="M2866" t="s">
        <v>167</v>
      </c>
      <c r="N2866" t="s">
        <v>12011</v>
      </c>
      <c r="O2866" t="s">
        <v>168</v>
      </c>
      <c r="P2866" t="s">
        <v>148</v>
      </c>
      <c r="Q2866" t="s">
        <v>54</v>
      </c>
      <c r="R2866" t="s">
        <v>40</v>
      </c>
      <c r="S2866" t="s">
        <v>56</v>
      </c>
      <c r="T2866">
        <v>23</v>
      </c>
      <c r="U2866" t="s">
        <v>74</v>
      </c>
      <c r="V2866" t="s">
        <v>58</v>
      </c>
      <c r="W2866" t="s">
        <v>18831</v>
      </c>
      <c r="X2866" t="s">
        <v>18832</v>
      </c>
      <c r="Y2866" t="s">
        <v>18833</v>
      </c>
      <c r="Z2866" t="s">
        <v>45</v>
      </c>
      <c r="AA2866">
        <v>2021</v>
      </c>
      <c r="AB2866" t="s">
        <v>12011</v>
      </c>
    </row>
    <row r="2867" spans="1:28" x14ac:dyDescent="0.25">
      <c r="A2867">
        <v>2014080189</v>
      </c>
      <c r="B2867" t="s">
        <v>18834</v>
      </c>
      <c r="C2867" t="s">
        <v>3086</v>
      </c>
      <c r="D2867" t="s">
        <v>47</v>
      </c>
      <c r="E2867">
        <v>6</v>
      </c>
      <c r="F2867" t="s">
        <v>34</v>
      </c>
      <c r="G2867">
        <v>79</v>
      </c>
      <c r="H2867">
        <v>79</v>
      </c>
      <c r="I2867">
        <v>85</v>
      </c>
      <c r="J2867" t="s">
        <v>35</v>
      </c>
      <c r="K2867">
        <v>2.31</v>
      </c>
      <c r="L2867" t="s">
        <v>49</v>
      </c>
      <c r="M2867" t="s">
        <v>254</v>
      </c>
      <c r="N2867" t="s">
        <v>11148</v>
      </c>
      <c r="O2867" t="s">
        <v>147</v>
      </c>
      <c r="P2867" t="s">
        <v>148</v>
      </c>
      <c r="Q2867" t="s">
        <v>54</v>
      </c>
      <c r="R2867" t="s">
        <v>40</v>
      </c>
      <c r="S2867" t="s">
        <v>56</v>
      </c>
      <c r="T2867">
        <v>25</v>
      </c>
      <c r="U2867" t="s">
        <v>74</v>
      </c>
      <c r="V2867" t="s">
        <v>58</v>
      </c>
      <c r="W2867" t="s">
        <v>18835</v>
      </c>
      <c r="Y2867" t="s">
        <v>12011</v>
      </c>
      <c r="Z2867" t="s">
        <v>45</v>
      </c>
      <c r="AA2867">
        <v>2021</v>
      </c>
      <c r="AB2867" t="s">
        <v>12011</v>
      </c>
    </row>
    <row r="2868" spans="1:28" x14ac:dyDescent="0.25">
      <c r="A2868">
        <v>2016081108</v>
      </c>
      <c r="B2868" t="s">
        <v>18836</v>
      </c>
      <c r="C2868" t="s">
        <v>18837</v>
      </c>
      <c r="D2868" t="s">
        <v>47</v>
      </c>
      <c r="E2868">
        <v>7</v>
      </c>
      <c r="F2868" t="s">
        <v>71</v>
      </c>
      <c r="G2868">
        <v>120</v>
      </c>
      <c r="H2868">
        <v>120</v>
      </c>
      <c r="I2868">
        <v>127</v>
      </c>
      <c r="J2868" t="s">
        <v>35</v>
      </c>
      <c r="K2868">
        <v>2.75</v>
      </c>
      <c r="L2868" t="s">
        <v>12011</v>
      </c>
      <c r="M2868" t="s">
        <v>492</v>
      </c>
      <c r="N2868" t="s">
        <v>12011</v>
      </c>
      <c r="O2868" t="s">
        <v>197</v>
      </c>
      <c r="P2868" t="s">
        <v>53</v>
      </c>
      <c r="Q2868" t="s">
        <v>54</v>
      </c>
      <c r="R2868" t="s">
        <v>40</v>
      </c>
      <c r="S2868" t="s">
        <v>56</v>
      </c>
      <c r="T2868">
        <v>23</v>
      </c>
      <c r="U2868" t="s">
        <v>74</v>
      </c>
      <c r="V2868" t="s">
        <v>58</v>
      </c>
      <c r="W2868" t="s">
        <v>18838</v>
      </c>
      <c r="X2868" t="s">
        <v>18839</v>
      </c>
      <c r="Y2868" t="s">
        <v>18840</v>
      </c>
      <c r="Z2868" t="s">
        <v>45</v>
      </c>
      <c r="AA2868">
        <v>2021</v>
      </c>
      <c r="AB2868" t="s">
        <v>12011</v>
      </c>
    </row>
    <row r="2869" spans="1:28" x14ac:dyDescent="0.25">
      <c r="A2869">
        <v>2016081045</v>
      </c>
      <c r="B2869" t="s">
        <v>1001</v>
      </c>
      <c r="C2869" t="s">
        <v>15268</v>
      </c>
      <c r="D2869" t="s">
        <v>47</v>
      </c>
      <c r="E2869">
        <v>2</v>
      </c>
      <c r="F2869" t="s">
        <v>71</v>
      </c>
      <c r="G2869">
        <v>135</v>
      </c>
      <c r="H2869">
        <v>129</v>
      </c>
      <c r="I2869">
        <v>137</v>
      </c>
      <c r="J2869" t="s">
        <v>35</v>
      </c>
      <c r="K2869">
        <v>3.21</v>
      </c>
      <c r="L2869" t="s">
        <v>12011</v>
      </c>
      <c r="M2869" t="s">
        <v>1452</v>
      </c>
      <c r="N2869" t="s">
        <v>14069</v>
      </c>
      <c r="O2869" t="s">
        <v>353</v>
      </c>
      <c r="P2869" t="s">
        <v>38</v>
      </c>
      <c r="Q2869" t="s">
        <v>54</v>
      </c>
      <c r="R2869" t="s">
        <v>40</v>
      </c>
      <c r="S2869" t="s">
        <v>56</v>
      </c>
      <c r="T2869">
        <v>23</v>
      </c>
      <c r="U2869" t="s">
        <v>74</v>
      </c>
      <c r="V2869" t="s">
        <v>58</v>
      </c>
      <c r="W2869" t="s">
        <v>18841</v>
      </c>
      <c r="X2869" t="s">
        <v>18842</v>
      </c>
      <c r="Y2869" t="s">
        <v>18843</v>
      </c>
      <c r="Z2869" t="s">
        <v>45</v>
      </c>
      <c r="AA2869">
        <v>2021</v>
      </c>
      <c r="AB2869" t="s">
        <v>12011</v>
      </c>
    </row>
    <row r="2870" spans="1:28" x14ac:dyDescent="0.25">
      <c r="A2870">
        <v>2019081111</v>
      </c>
      <c r="B2870" t="s">
        <v>5377</v>
      </c>
      <c r="C2870" t="s">
        <v>18844</v>
      </c>
      <c r="D2870" t="s">
        <v>47</v>
      </c>
      <c r="E2870">
        <v>12</v>
      </c>
      <c r="F2870" t="s">
        <v>139</v>
      </c>
      <c r="G2870">
        <v>34</v>
      </c>
      <c r="H2870">
        <v>37</v>
      </c>
      <c r="I2870">
        <v>46</v>
      </c>
      <c r="J2870" t="s">
        <v>35</v>
      </c>
      <c r="K2870">
        <v>2.0699999999999998</v>
      </c>
      <c r="L2870" t="s">
        <v>49</v>
      </c>
      <c r="M2870" t="s">
        <v>167</v>
      </c>
      <c r="N2870" t="s">
        <v>134</v>
      </c>
      <c r="O2870" t="s">
        <v>168</v>
      </c>
      <c r="P2870" t="s">
        <v>148</v>
      </c>
      <c r="Q2870" t="s">
        <v>54</v>
      </c>
      <c r="R2870" t="s">
        <v>40</v>
      </c>
      <c r="S2870" t="s">
        <v>56</v>
      </c>
      <c r="T2870">
        <v>21</v>
      </c>
      <c r="U2870" t="s">
        <v>74</v>
      </c>
      <c r="V2870" t="s">
        <v>58</v>
      </c>
      <c r="W2870" t="s">
        <v>18845</v>
      </c>
      <c r="X2870" t="s">
        <v>18846</v>
      </c>
      <c r="Y2870" t="s">
        <v>18847</v>
      </c>
      <c r="Z2870" t="s">
        <v>45</v>
      </c>
      <c r="AA2870">
        <v>2021</v>
      </c>
      <c r="AB2870" t="s">
        <v>12011</v>
      </c>
    </row>
    <row r="2871" spans="1:28" x14ac:dyDescent="0.25">
      <c r="A2871">
        <v>2016080136</v>
      </c>
      <c r="B2871" t="s">
        <v>7580</v>
      </c>
      <c r="C2871" t="s">
        <v>3178</v>
      </c>
      <c r="D2871" t="s">
        <v>47</v>
      </c>
      <c r="E2871">
        <v>10</v>
      </c>
      <c r="F2871" t="s">
        <v>71</v>
      </c>
      <c r="G2871">
        <v>130</v>
      </c>
      <c r="H2871">
        <v>130</v>
      </c>
      <c r="I2871">
        <v>140</v>
      </c>
      <c r="J2871" t="s">
        <v>35</v>
      </c>
      <c r="K2871">
        <v>3.36</v>
      </c>
      <c r="L2871" t="s">
        <v>12011</v>
      </c>
      <c r="M2871" t="s">
        <v>428</v>
      </c>
      <c r="N2871" t="s">
        <v>12011</v>
      </c>
      <c r="O2871" t="s">
        <v>64</v>
      </c>
      <c r="P2871" t="s">
        <v>65</v>
      </c>
      <c r="Q2871" t="s">
        <v>54</v>
      </c>
      <c r="R2871" t="s">
        <v>40</v>
      </c>
      <c r="S2871" t="s">
        <v>56</v>
      </c>
      <c r="T2871">
        <v>24</v>
      </c>
      <c r="U2871" t="s">
        <v>74</v>
      </c>
      <c r="V2871" t="s">
        <v>58</v>
      </c>
      <c r="W2871" t="s">
        <v>18848</v>
      </c>
      <c r="X2871" t="s">
        <v>18849</v>
      </c>
      <c r="Y2871" t="s">
        <v>18850</v>
      </c>
      <c r="Z2871" t="s">
        <v>45</v>
      </c>
      <c r="AA2871">
        <v>2021</v>
      </c>
      <c r="AB2871" t="s">
        <v>12011</v>
      </c>
    </row>
    <row r="2872" spans="1:28" x14ac:dyDescent="0.25">
      <c r="A2872">
        <v>2018081005</v>
      </c>
      <c r="B2872" t="s">
        <v>919</v>
      </c>
      <c r="C2872" t="s">
        <v>3178</v>
      </c>
      <c r="D2872" t="s">
        <v>47</v>
      </c>
      <c r="E2872">
        <v>10</v>
      </c>
      <c r="F2872" t="s">
        <v>71</v>
      </c>
      <c r="G2872">
        <v>115</v>
      </c>
      <c r="H2872">
        <v>120</v>
      </c>
      <c r="I2872">
        <v>125</v>
      </c>
      <c r="J2872" t="s">
        <v>35</v>
      </c>
      <c r="K2872">
        <v>3.26</v>
      </c>
      <c r="L2872" t="s">
        <v>12011</v>
      </c>
      <c r="M2872" t="s">
        <v>302</v>
      </c>
      <c r="N2872" t="s">
        <v>12011</v>
      </c>
      <c r="O2872" t="s">
        <v>81</v>
      </c>
      <c r="P2872" t="s">
        <v>65</v>
      </c>
      <c r="Q2872" t="s">
        <v>54</v>
      </c>
      <c r="R2872" t="s">
        <v>40</v>
      </c>
      <c r="S2872" t="s">
        <v>56</v>
      </c>
      <c r="T2872">
        <v>27</v>
      </c>
      <c r="U2872" t="s">
        <v>74</v>
      </c>
      <c r="V2872" t="s">
        <v>58</v>
      </c>
      <c r="W2872" t="s">
        <v>18851</v>
      </c>
      <c r="X2872" t="s">
        <v>18852</v>
      </c>
      <c r="Y2872" t="s">
        <v>18853</v>
      </c>
      <c r="Z2872" t="s">
        <v>45</v>
      </c>
      <c r="AA2872">
        <v>2021</v>
      </c>
      <c r="AB2872" t="s">
        <v>12011</v>
      </c>
    </row>
    <row r="2873" spans="1:28" x14ac:dyDescent="0.25">
      <c r="A2873">
        <v>2020081165</v>
      </c>
      <c r="B2873" t="s">
        <v>4350</v>
      </c>
      <c r="C2873" t="s">
        <v>3178</v>
      </c>
      <c r="D2873" t="s">
        <v>47</v>
      </c>
      <c r="E2873">
        <v>9</v>
      </c>
      <c r="F2873" t="s">
        <v>139</v>
      </c>
      <c r="G2873">
        <v>68</v>
      </c>
      <c r="H2873">
        <v>51</v>
      </c>
      <c r="I2873">
        <v>77</v>
      </c>
      <c r="J2873" t="s">
        <v>35</v>
      </c>
      <c r="K2873">
        <v>3.75</v>
      </c>
      <c r="L2873" t="s">
        <v>12011</v>
      </c>
      <c r="M2873" t="s">
        <v>272</v>
      </c>
      <c r="N2873" t="s">
        <v>12011</v>
      </c>
      <c r="O2873" t="s">
        <v>64</v>
      </c>
      <c r="P2873" t="s">
        <v>65</v>
      </c>
      <c r="Q2873" t="s">
        <v>54</v>
      </c>
      <c r="R2873" t="s">
        <v>40</v>
      </c>
      <c r="S2873" t="s">
        <v>56</v>
      </c>
      <c r="T2873">
        <v>24</v>
      </c>
      <c r="U2873" t="s">
        <v>74</v>
      </c>
      <c r="V2873" t="s">
        <v>58</v>
      </c>
      <c r="W2873" t="s">
        <v>18854</v>
      </c>
      <c r="Y2873" t="s">
        <v>12011</v>
      </c>
      <c r="Z2873" t="s">
        <v>45</v>
      </c>
      <c r="AA2873">
        <v>2021</v>
      </c>
      <c r="AB2873" t="s">
        <v>12011</v>
      </c>
    </row>
    <row r="2874" spans="1:28" x14ac:dyDescent="0.25">
      <c r="A2874">
        <v>2018081199</v>
      </c>
      <c r="B2874" t="s">
        <v>2891</v>
      </c>
      <c r="C2874" t="s">
        <v>3334</v>
      </c>
      <c r="D2874" t="s">
        <v>47</v>
      </c>
      <c r="E2874">
        <v>14</v>
      </c>
      <c r="F2874" t="s">
        <v>71</v>
      </c>
      <c r="G2874">
        <v>137</v>
      </c>
      <c r="H2874">
        <v>137.5</v>
      </c>
      <c r="I2874">
        <v>151</v>
      </c>
      <c r="J2874" t="s">
        <v>35</v>
      </c>
      <c r="K2874">
        <v>3.64</v>
      </c>
      <c r="L2874" t="s">
        <v>12011</v>
      </c>
      <c r="M2874" t="s">
        <v>88</v>
      </c>
      <c r="N2874" t="s">
        <v>51</v>
      </c>
      <c r="O2874" t="s">
        <v>89</v>
      </c>
      <c r="P2874" t="s">
        <v>53</v>
      </c>
      <c r="Q2874" t="s">
        <v>54</v>
      </c>
      <c r="R2874" t="s">
        <v>40</v>
      </c>
      <c r="S2874" t="s">
        <v>56</v>
      </c>
      <c r="T2874">
        <v>21</v>
      </c>
      <c r="U2874" t="s">
        <v>74</v>
      </c>
      <c r="V2874" t="s">
        <v>58</v>
      </c>
      <c r="W2874" t="s">
        <v>18855</v>
      </c>
      <c r="Y2874" t="s">
        <v>18856</v>
      </c>
      <c r="Z2874" t="s">
        <v>45</v>
      </c>
      <c r="AA2874">
        <v>2021</v>
      </c>
      <c r="AB2874" t="s">
        <v>12011</v>
      </c>
    </row>
    <row r="2875" spans="1:28" x14ac:dyDescent="0.25">
      <c r="A2875">
        <v>2020091101</v>
      </c>
      <c r="B2875" t="s">
        <v>18857</v>
      </c>
      <c r="C2875" t="s">
        <v>3352</v>
      </c>
      <c r="D2875" t="s">
        <v>47</v>
      </c>
      <c r="E2875">
        <v>18</v>
      </c>
      <c r="F2875" t="s">
        <v>139</v>
      </c>
      <c r="G2875">
        <v>70</v>
      </c>
      <c r="H2875">
        <v>58</v>
      </c>
      <c r="I2875">
        <v>88</v>
      </c>
      <c r="J2875" t="s">
        <v>35</v>
      </c>
      <c r="K2875">
        <v>3.52</v>
      </c>
      <c r="L2875" t="s">
        <v>12011</v>
      </c>
      <c r="M2875" t="s">
        <v>196</v>
      </c>
      <c r="N2875" t="s">
        <v>51</v>
      </c>
      <c r="O2875" t="s">
        <v>197</v>
      </c>
      <c r="P2875" t="s">
        <v>53</v>
      </c>
      <c r="Q2875" t="s">
        <v>54</v>
      </c>
      <c r="R2875" t="s">
        <v>40</v>
      </c>
      <c r="S2875" t="s">
        <v>56</v>
      </c>
      <c r="T2875">
        <v>21</v>
      </c>
      <c r="U2875" t="s">
        <v>74</v>
      </c>
      <c r="V2875" t="s">
        <v>58</v>
      </c>
      <c r="W2875" t="s">
        <v>18858</v>
      </c>
      <c r="X2875" t="s">
        <v>18859</v>
      </c>
      <c r="Y2875" t="s">
        <v>18860</v>
      </c>
      <c r="Z2875" t="s">
        <v>45</v>
      </c>
      <c r="AA2875">
        <v>2021</v>
      </c>
      <c r="AB2875" t="s">
        <v>12011</v>
      </c>
    </row>
    <row r="2876" spans="1:28" x14ac:dyDescent="0.25">
      <c r="A2876">
        <v>2018091056</v>
      </c>
      <c r="B2876" t="s">
        <v>3447</v>
      </c>
      <c r="C2876" t="s">
        <v>3448</v>
      </c>
      <c r="D2876" t="s">
        <v>47</v>
      </c>
      <c r="E2876">
        <v>16</v>
      </c>
      <c r="F2876" t="s">
        <v>78</v>
      </c>
      <c r="G2876">
        <v>43</v>
      </c>
      <c r="H2876">
        <v>31</v>
      </c>
      <c r="I2876">
        <v>59</v>
      </c>
      <c r="J2876" t="s">
        <v>35</v>
      </c>
      <c r="K2876">
        <v>3.02</v>
      </c>
      <c r="L2876" t="s">
        <v>12011</v>
      </c>
      <c r="M2876" t="s">
        <v>88</v>
      </c>
      <c r="N2876" t="s">
        <v>12011</v>
      </c>
      <c r="O2876" t="s">
        <v>89</v>
      </c>
      <c r="P2876" t="s">
        <v>53</v>
      </c>
      <c r="Q2876" t="s">
        <v>54</v>
      </c>
      <c r="R2876" t="s">
        <v>40</v>
      </c>
      <c r="S2876" t="s">
        <v>56</v>
      </c>
      <c r="T2876">
        <v>21</v>
      </c>
      <c r="U2876" t="s">
        <v>74</v>
      </c>
      <c r="V2876" t="s">
        <v>58</v>
      </c>
      <c r="W2876" t="s">
        <v>3449</v>
      </c>
      <c r="X2876" t="s">
        <v>3450</v>
      </c>
      <c r="Y2876" t="s">
        <v>3451</v>
      </c>
      <c r="Z2876" t="s">
        <v>45</v>
      </c>
      <c r="AA2876">
        <v>2021</v>
      </c>
      <c r="AB2876" t="s">
        <v>12011</v>
      </c>
    </row>
    <row r="2877" spans="1:28" x14ac:dyDescent="0.25">
      <c r="A2877">
        <v>2016081010</v>
      </c>
      <c r="B2877" t="s">
        <v>18861</v>
      </c>
      <c r="C2877" t="s">
        <v>2979</v>
      </c>
      <c r="D2877" t="s">
        <v>47</v>
      </c>
      <c r="E2877">
        <v>5</v>
      </c>
      <c r="F2877" t="s">
        <v>71</v>
      </c>
      <c r="G2877">
        <v>136</v>
      </c>
      <c r="H2877">
        <v>128</v>
      </c>
      <c r="I2877">
        <v>141</v>
      </c>
      <c r="J2877" t="s">
        <v>35</v>
      </c>
      <c r="K2877">
        <v>2.89</v>
      </c>
      <c r="L2877" t="s">
        <v>12011</v>
      </c>
      <c r="M2877" t="s">
        <v>1452</v>
      </c>
      <c r="N2877" t="s">
        <v>14069</v>
      </c>
      <c r="O2877" t="s">
        <v>353</v>
      </c>
      <c r="P2877" t="s">
        <v>38</v>
      </c>
      <c r="Q2877" t="s">
        <v>54</v>
      </c>
      <c r="R2877" t="s">
        <v>40</v>
      </c>
      <c r="S2877" t="s">
        <v>56</v>
      </c>
      <c r="T2877">
        <v>23</v>
      </c>
      <c r="U2877" t="s">
        <v>74</v>
      </c>
      <c r="V2877" t="s">
        <v>58</v>
      </c>
      <c r="W2877" t="s">
        <v>18862</v>
      </c>
      <c r="X2877" t="s">
        <v>18863</v>
      </c>
      <c r="Y2877" t="s">
        <v>18864</v>
      </c>
      <c r="Z2877" t="s">
        <v>45</v>
      </c>
      <c r="AA2877">
        <v>2021</v>
      </c>
      <c r="AB2877" t="s">
        <v>12011</v>
      </c>
    </row>
    <row r="2878" spans="1:28" x14ac:dyDescent="0.25">
      <c r="A2878">
        <v>2018081299</v>
      </c>
      <c r="B2878" t="s">
        <v>2353</v>
      </c>
      <c r="C2878" t="s">
        <v>3662</v>
      </c>
      <c r="D2878" t="s">
        <v>47</v>
      </c>
      <c r="E2878">
        <v>15</v>
      </c>
      <c r="F2878" t="s">
        <v>34</v>
      </c>
      <c r="G2878">
        <v>79</v>
      </c>
      <c r="H2878">
        <v>79</v>
      </c>
      <c r="I2878">
        <v>94</v>
      </c>
      <c r="J2878" t="s">
        <v>35</v>
      </c>
      <c r="K2878">
        <v>2.82</v>
      </c>
      <c r="L2878" t="s">
        <v>12011</v>
      </c>
      <c r="M2878" t="s">
        <v>294</v>
      </c>
      <c r="N2878" t="s">
        <v>410</v>
      </c>
      <c r="O2878" t="s">
        <v>37</v>
      </c>
      <c r="P2878" t="s">
        <v>38</v>
      </c>
      <c r="Q2878" t="s">
        <v>54</v>
      </c>
      <c r="R2878" t="s">
        <v>40</v>
      </c>
      <c r="S2878" t="s">
        <v>56</v>
      </c>
      <c r="T2878">
        <v>21</v>
      </c>
      <c r="U2878" t="s">
        <v>74</v>
      </c>
      <c r="V2878" t="s">
        <v>58</v>
      </c>
      <c r="W2878" t="s">
        <v>11266</v>
      </c>
      <c r="X2878" t="s">
        <v>11267</v>
      </c>
      <c r="Y2878" t="s">
        <v>11268</v>
      </c>
      <c r="Z2878" t="s">
        <v>45</v>
      </c>
      <c r="AA2878">
        <v>2021</v>
      </c>
      <c r="AB2878" t="s">
        <v>12011</v>
      </c>
    </row>
    <row r="2879" spans="1:28" x14ac:dyDescent="0.25">
      <c r="A2879">
        <v>2018081240</v>
      </c>
      <c r="B2879" t="s">
        <v>18865</v>
      </c>
      <c r="C2879" t="s">
        <v>3662</v>
      </c>
      <c r="D2879" t="s">
        <v>47</v>
      </c>
      <c r="E2879">
        <v>15</v>
      </c>
      <c r="F2879" t="s">
        <v>71</v>
      </c>
      <c r="G2879">
        <v>107</v>
      </c>
      <c r="H2879">
        <v>104</v>
      </c>
      <c r="I2879">
        <v>122</v>
      </c>
      <c r="J2879" t="s">
        <v>35</v>
      </c>
      <c r="K2879">
        <v>3.07</v>
      </c>
      <c r="L2879" t="s">
        <v>12011</v>
      </c>
      <c r="M2879" t="s">
        <v>167</v>
      </c>
      <c r="N2879" t="s">
        <v>134</v>
      </c>
      <c r="O2879" t="s">
        <v>168</v>
      </c>
      <c r="P2879" t="s">
        <v>148</v>
      </c>
      <c r="Q2879" t="s">
        <v>54</v>
      </c>
      <c r="R2879" t="s">
        <v>40</v>
      </c>
      <c r="S2879" t="s">
        <v>56</v>
      </c>
      <c r="T2879">
        <v>21</v>
      </c>
      <c r="U2879" t="s">
        <v>74</v>
      </c>
      <c r="V2879" t="s">
        <v>58</v>
      </c>
      <c r="W2879" t="s">
        <v>18866</v>
      </c>
      <c r="X2879" t="s">
        <v>18867</v>
      </c>
      <c r="Y2879" t="s">
        <v>18868</v>
      </c>
      <c r="Z2879" t="s">
        <v>45</v>
      </c>
      <c r="AA2879">
        <v>2021</v>
      </c>
      <c r="AB2879" t="s">
        <v>12011</v>
      </c>
    </row>
    <row r="2880" spans="1:28" x14ac:dyDescent="0.25">
      <c r="A2880">
        <v>2019081155</v>
      </c>
      <c r="B2880" t="s">
        <v>18869</v>
      </c>
      <c r="C2880" t="s">
        <v>3696</v>
      </c>
      <c r="D2880" t="s">
        <v>47</v>
      </c>
      <c r="E2880">
        <v>13</v>
      </c>
      <c r="F2880" t="s">
        <v>71</v>
      </c>
      <c r="G2880">
        <v>117</v>
      </c>
      <c r="H2880">
        <v>109.5</v>
      </c>
      <c r="I2880">
        <v>130</v>
      </c>
      <c r="J2880" t="s">
        <v>35</v>
      </c>
      <c r="K2880">
        <v>3.42</v>
      </c>
      <c r="L2880" t="s">
        <v>12011</v>
      </c>
      <c r="M2880" t="s">
        <v>88</v>
      </c>
      <c r="N2880" t="s">
        <v>603</v>
      </c>
      <c r="O2880" t="s">
        <v>89</v>
      </c>
      <c r="P2880" t="s">
        <v>53</v>
      </c>
      <c r="Q2880" t="s">
        <v>54</v>
      </c>
      <c r="R2880" t="s">
        <v>40</v>
      </c>
      <c r="S2880" t="s">
        <v>56</v>
      </c>
      <c r="T2880">
        <v>38</v>
      </c>
      <c r="U2880" t="s">
        <v>74</v>
      </c>
      <c r="V2880" t="s">
        <v>58</v>
      </c>
      <c r="W2880" t="s">
        <v>18870</v>
      </c>
      <c r="X2880" t="s">
        <v>18871</v>
      </c>
      <c r="Y2880" t="s">
        <v>18872</v>
      </c>
      <c r="Z2880" t="s">
        <v>45</v>
      </c>
      <c r="AA2880">
        <v>2021</v>
      </c>
      <c r="AB2880" t="s">
        <v>12011</v>
      </c>
    </row>
    <row r="2881" spans="1:28" x14ac:dyDescent="0.25">
      <c r="A2881">
        <v>2018081144</v>
      </c>
      <c r="B2881" t="s">
        <v>1785</v>
      </c>
      <c r="C2881" t="s">
        <v>18873</v>
      </c>
      <c r="D2881" t="s">
        <v>47</v>
      </c>
      <c r="E2881">
        <v>15</v>
      </c>
      <c r="F2881" t="s">
        <v>71</v>
      </c>
      <c r="G2881">
        <v>106</v>
      </c>
      <c r="H2881">
        <v>106</v>
      </c>
      <c r="I2881">
        <v>121</v>
      </c>
      <c r="J2881" t="s">
        <v>35</v>
      </c>
      <c r="K2881">
        <v>2.5</v>
      </c>
      <c r="L2881" t="s">
        <v>12011</v>
      </c>
      <c r="M2881" t="s">
        <v>216</v>
      </c>
      <c r="N2881" t="s">
        <v>134</v>
      </c>
      <c r="O2881" t="s">
        <v>147</v>
      </c>
      <c r="P2881" t="s">
        <v>148</v>
      </c>
      <c r="Q2881" t="s">
        <v>54</v>
      </c>
      <c r="R2881" t="s">
        <v>40</v>
      </c>
      <c r="S2881" t="s">
        <v>56</v>
      </c>
      <c r="T2881">
        <v>22</v>
      </c>
      <c r="U2881" t="s">
        <v>74</v>
      </c>
      <c r="V2881" t="s">
        <v>58</v>
      </c>
      <c r="W2881" t="s">
        <v>18874</v>
      </c>
      <c r="X2881" t="s">
        <v>18875</v>
      </c>
      <c r="Y2881" t="s">
        <v>18876</v>
      </c>
      <c r="Z2881" t="s">
        <v>45</v>
      </c>
      <c r="AA2881">
        <v>2021</v>
      </c>
      <c r="AB2881" t="s">
        <v>12011</v>
      </c>
    </row>
    <row r="2882" spans="1:28" x14ac:dyDescent="0.25">
      <c r="A2882">
        <v>2021061086</v>
      </c>
      <c r="B2882" t="s">
        <v>4137</v>
      </c>
      <c r="C2882" t="s">
        <v>4138</v>
      </c>
      <c r="D2882" t="s">
        <v>47</v>
      </c>
      <c r="E2882">
        <v>16</v>
      </c>
      <c r="F2882" t="s">
        <v>48</v>
      </c>
      <c r="G2882">
        <v>40</v>
      </c>
      <c r="H2882">
        <v>31</v>
      </c>
      <c r="I2882">
        <v>56</v>
      </c>
      <c r="J2882" t="s">
        <v>35</v>
      </c>
      <c r="K2882">
        <v>2.97</v>
      </c>
      <c r="L2882" t="s">
        <v>12011</v>
      </c>
      <c r="M2882" t="s">
        <v>88</v>
      </c>
      <c r="N2882" t="s">
        <v>51</v>
      </c>
      <c r="O2882" t="s">
        <v>89</v>
      </c>
      <c r="P2882" t="s">
        <v>53</v>
      </c>
      <c r="Q2882" t="s">
        <v>54</v>
      </c>
      <c r="R2882" t="s">
        <v>40</v>
      </c>
      <c r="S2882" t="s">
        <v>56</v>
      </c>
      <c r="T2882">
        <v>25</v>
      </c>
      <c r="U2882" t="s">
        <v>74</v>
      </c>
      <c r="V2882" t="s">
        <v>58</v>
      </c>
      <c r="W2882" t="s">
        <v>4139</v>
      </c>
      <c r="X2882" t="s">
        <v>4140</v>
      </c>
      <c r="Y2882" t="s">
        <v>4141</v>
      </c>
      <c r="Z2882" t="s">
        <v>45</v>
      </c>
      <c r="AA2882">
        <v>2021</v>
      </c>
      <c r="AB2882" t="s">
        <v>12011</v>
      </c>
    </row>
    <row r="2883" spans="1:28" x14ac:dyDescent="0.25">
      <c r="A2883">
        <v>2018081180</v>
      </c>
      <c r="B2883" t="s">
        <v>18877</v>
      </c>
      <c r="C2883" t="s">
        <v>4147</v>
      </c>
      <c r="D2883" t="s">
        <v>47</v>
      </c>
      <c r="E2883">
        <v>14</v>
      </c>
      <c r="F2883" t="s">
        <v>34</v>
      </c>
      <c r="G2883">
        <v>110</v>
      </c>
      <c r="H2883">
        <v>95</v>
      </c>
      <c r="I2883">
        <v>124</v>
      </c>
      <c r="J2883" t="s">
        <v>35</v>
      </c>
      <c r="K2883">
        <v>3.1</v>
      </c>
      <c r="L2883" t="s">
        <v>12011</v>
      </c>
      <c r="M2883" t="s">
        <v>302</v>
      </c>
      <c r="N2883" t="s">
        <v>12011</v>
      </c>
      <c r="O2883" t="s">
        <v>81</v>
      </c>
      <c r="P2883" t="s">
        <v>65</v>
      </c>
      <c r="Q2883" t="s">
        <v>54</v>
      </c>
      <c r="R2883" t="s">
        <v>40</v>
      </c>
      <c r="S2883" t="s">
        <v>56</v>
      </c>
      <c r="T2883">
        <v>21</v>
      </c>
      <c r="U2883" t="s">
        <v>74</v>
      </c>
      <c r="V2883" t="s">
        <v>58</v>
      </c>
      <c r="W2883" t="s">
        <v>18878</v>
      </c>
      <c r="X2883" t="s">
        <v>18879</v>
      </c>
      <c r="Y2883" t="s">
        <v>18880</v>
      </c>
      <c r="Z2883" t="s">
        <v>45</v>
      </c>
      <c r="AA2883">
        <v>2021</v>
      </c>
      <c r="AB2883" t="s">
        <v>12011</v>
      </c>
    </row>
    <row r="2884" spans="1:28" x14ac:dyDescent="0.25">
      <c r="A2884">
        <v>2017121033</v>
      </c>
      <c r="B2884" t="s">
        <v>18881</v>
      </c>
      <c r="C2884" t="s">
        <v>4154</v>
      </c>
      <c r="D2884" t="s">
        <v>47</v>
      </c>
      <c r="E2884">
        <v>14</v>
      </c>
      <c r="F2884" t="s">
        <v>71</v>
      </c>
      <c r="G2884">
        <v>126</v>
      </c>
      <c r="H2884">
        <v>128</v>
      </c>
      <c r="I2884">
        <v>140</v>
      </c>
      <c r="J2884" t="s">
        <v>35</v>
      </c>
      <c r="K2884">
        <v>3.82</v>
      </c>
      <c r="L2884" t="s">
        <v>12011</v>
      </c>
      <c r="M2884" t="s">
        <v>254</v>
      </c>
      <c r="N2884" t="s">
        <v>134</v>
      </c>
      <c r="O2884" t="s">
        <v>147</v>
      </c>
      <c r="P2884" t="s">
        <v>148</v>
      </c>
      <c r="Q2884" t="s">
        <v>54</v>
      </c>
      <c r="R2884" t="s">
        <v>40</v>
      </c>
      <c r="S2884" t="s">
        <v>56</v>
      </c>
      <c r="T2884">
        <v>22</v>
      </c>
      <c r="U2884" t="s">
        <v>74</v>
      </c>
      <c r="V2884" t="s">
        <v>58</v>
      </c>
      <c r="W2884" t="s">
        <v>18882</v>
      </c>
      <c r="X2884" t="s">
        <v>18883</v>
      </c>
      <c r="Y2884" t="s">
        <v>18884</v>
      </c>
      <c r="Z2884" t="s">
        <v>45</v>
      </c>
      <c r="AA2884">
        <v>2021</v>
      </c>
      <c r="AB2884" t="s">
        <v>12011</v>
      </c>
    </row>
    <row r="2885" spans="1:28" x14ac:dyDescent="0.25">
      <c r="A2885">
        <v>2020081590</v>
      </c>
      <c r="B2885" t="s">
        <v>18885</v>
      </c>
      <c r="C2885" t="s">
        <v>18886</v>
      </c>
      <c r="D2885" t="s">
        <v>47</v>
      </c>
      <c r="E2885">
        <v>15</v>
      </c>
      <c r="F2885" t="s">
        <v>139</v>
      </c>
      <c r="G2885">
        <v>76</v>
      </c>
      <c r="H2885">
        <v>64</v>
      </c>
      <c r="I2885">
        <v>91</v>
      </c>
      <c r="J2885" t="s">
        <v>35</v>
      </c>
      <c r="K2885">
        <v>3.75</v>
      </c>
      <c r="L2885" t="s">
        <v>12011</v>
      </c>
      <c r="M2885" t="s">
        <v>294</v>
      </c>
      <c r="N2885" t="s">
        <v>12011</v>
      </c>
      <c r="O2885" t="s">
        <v>37</v>
      </c>
      <c r="P2885" t="s">
        <v>38</v>
      </c>
      <c r="Q2885" t="s">
        <v>54</v>
      </c>
      <c r="R2885" t="s">
        <v>40</v>
      </c>
      <c r="S2885" t="s">
        <v>56</v>
      </c>
      <c r="T2885">
        <v>19</v>
      </c>
      <c r="U2885" t="s">
        <v>74</v>
      </c>
      <c r="V2885" t="s">
        <v>58</v>
      </c>
      <c r="W2885" t="s">
        <v>18887</v>
      </c>
      <c r="X2885" t="s">
        <v>18888</v>
      </c>
      <c r="Y2885" t="s">
        <v>18889</v>
      </c>
      <c r="Z2885" t="s">
        <v>45</v>
      </c>
      <c r="AA2885">
        <v>2021</v>
      </c>
      <c r="AB2885" t="s">
        <v>12011</v>
      </c>
    </row>
    <row r="2886" spans="1:28" x14ac:dyDescent="0.25">
      <c r="A2886">
        <v>2018081203</v>
      </c>
      <c r="B2886" t="s">
        <v>18890</v>
      </c>
      <c r="C2886" t="s">
        <v>4159</v>
      </c>
      <c r="D2886" t="s">
        <v>47</v>
      </c>
      <c r="E2886">
        <v>15</v>
      </c>
      <c r="F2886" t="s">
        <v>71</v>
      </c>
      <c r="G2886">
        <v>137</v>
      </c>
      <c r="H2886">
        <v>141.5</v>
      </c>
      <c r="I2886">
        <v>152</v>
      </c>
      <c r="J2886" t="s">
        <v>35</v>
      </c>
      <c r="K2886">
        <v>3.22</v>
      </c>
      <c r="L2886" t="s">
        <v>12011</v>
      </c>
      <c r="M2886" t="s">
        <v>88</v>
      </c>
      <c r="N2886" t="s">
        <v>51</v>
      </c>
      <c r="O2886" t="s">
        <v>89</v>
      </c>
      <c r="P2886" t="s">
        <v>53</v>
      </c>
      <c r="Q2886" t="s">
        <v>54</v>
      </c>
      <c r="R2886" t="s">
        <v>40</v>
      </c>
      <c r="S2886" t="s">
        <v>56</v>
      </c>
      <c r="T2886">
        <v>22</v>
      </c>
      <c r="U2886" t="s">
        <v>74</v>
      </c>
      <c r="V2886" t="s">
        <v>58</v>
      </c>
      <c r="W2886" t="s">
        <v>18891</v>
      </c>
      <c r="X2886" t="s">
        <v>18892</v>
      </c>
      <c r="Y2886" t="s">
        <v>18893</v>
      </c>
      <c r="Z2886" t="s">
        <v>45</v>
      </c>
      <c r="AA2886">
        <v>2021</v>
      </c>
      <c r="AB2886" t="s">
        <v>12011</v>
      </c>
    </row>
    <row r="2887" spans="1:28" x14ac:dyDescent="0.25">
      <c r="A2887">
        <v>2018061011</v>
      </c>
      <c r="B2887" t="s">
        <v>1343</v>
      </c>
      <c r="C2887" t="s">
        <v>4183</v>
      </c>
      <c r="D2887" t="s">
        <v>47</v>
      </c>
      <c r="E2887">
        <v>15</v>
      </c>
      <c r="F2887" t="s">
        <v>71</v>
      </c>
      <c r="G2887">
        <v>137</v>
      </c>
      <c r="H2887">
        <v>140.5</v>
      </c>
      <c r="I2887">
        <v>152</v>
      </c>
      <c r="J2887" t="s">
        <v>35</v>
      </c>
      <c r="K2887">
        <v>3.36</v>
      </c>
      <c r="L2887" t="s">
        <v>12011</v>
      </c>
      <c r="M2887" t="s">
        <v>88</v>
      </c>
      <c r="N2887" t="s">
        <v>51</v>
      </c>
      <c r="O2887" t="s">
        <v>89</v>
      </c>
      <c r="P2887" t="s">
        <v>53</v>
      </c>
      <c r="Q2887" t="s">
        <v>54</v>
      </c>
      <c r="R2887" t="s">
        <v>40</v>
      </c>
      <c r="S2887" t="s">
        <v>56</v>
      </c>
      <c r="T2887">
        <v>22</v>
      </c>
      <c r="U2887" t="s">
        <v>74</v>
      </c>
      <c r="V2887" t="s">
        <v>58</v>
      </c>
      <c r="W2887" t="s">
        <v>18894</v>
      </c>
      <c r="X2887" t="s">
        <v>18895</v>
      </c>
      <c r="Y2887" t="s">
        <v>18896</v>
      </c>
      <c r="Z2887" t="s">
        <v>45</v>
      </c>
      <c r="AA2887">
        <v>2021</v>
      </c>
      <c r="AB2887" t="s">
        <v>12011</v>
      </c>
    </row>
    <row r="2888" spans="1:28" x14ac:dyDescent="0.25">
      <c r="A2888">
        <v>2021071005</v>
      </c>
      <c r="B2888" t="s">
        <v>2339</v>
      </c>
      <c r="C2888" t="s">
        <v>4206</v>
      </c>
      <c r="D2888" t="s">
        <v>47</v>
      </c>
      <c r="E2888">
        <v>11</v>
      </c>
      <c r="F2888" t="s">
        <v>48</v>
      </c>
      <c r="G2888">
        <v>28</v>
      </c>
      <c r="H2888">
        <v>19</v>
      </c>
      <c r="I2888">
        <v>39</v>
      </c>
      <c r="J2888" t="s">
        <v>35</v>
      </c>
      <c r="K2888">
        <v>3.7</v>
      </c>
      <c r="L2888" t="s">
        <v>12011</v>
      </c>
      <c r="M2888" t="s">
        <v>207</v>
      </c>
      <c r="N2888" t="s">
        <v>51</v>
      </c>
      <c r="O2888" t="s">
        <v>108</v>
      </c>
      <c r="P2888" t="s">
        <v>53</v>
      </c>
      <c r="Q2888" t="s">
        <v>54</v>
      </c>
      <c r="R2888" t="s">
        <v>40</v>
      </c>
      <c r="S2888" t="s">
        <v>56</v>
      </c>
      <c r="T2888">
        <v>30</v>
      </c>
      <c r="U2888" t="s">
        <v>74</v>
      </c>
      <c r="V2888" t="s">
        <v>58</v>
      </c>
      <c r="W2888" t="s">
        <v>4207</v>
      </c>
      <c r="Y2888" t="s">
        <v>12011</v>
      </c>
      <c r="Z2888" t="s">
        <v>45</v>
      </c>
      <c r="AA2888">
        <v>2021</v>
      </c>
      <c r="AB2888" t="s">
        <v>12011</v>
      </c>
    </row>
    <row r="2889" spans="1:28" x14ac:dyDescent="0.25">
      <c r="A2889">
        <v>2018081290</v>
      </c>
      <c r="B2889" t="s">
        <v>5204</v>
      </c>
      <c r="C2889" t="s">
        <v>17453</v>
      </c>
      <c r="D2889" t="s">
        <v>47</v>
      </c>
      <c r="E2889">
        <v>16</v>
      </c>
      <c r="F2889" t="s">
        <v>34</v>
      </c>
      <c r="G2889">
        <v>98</v>
      </c>
      <c r="H2889">
        <v>88</v>
      </c>
      <c r="I2889">
        <v>114</v>
      </c>
      <c r="J2889" t="s">
        <v>35</v>
      </c>
      <c r="K2889">
        <v>3.05</v>
      </c>
      <c r="L2889" t="s">
        <v>12011</v>
      </c>
      <c r="M2889" t="s">
        <v>771</v>
      </c>
      <c r="N2889" t="s">
        <v>12011</v>
      </c>
      <c r="O2889" t="s">
        <v>197</v>
      </c>
      <c r="P2889" t="s">
        <v>53</v>
      </c>
      <c r="Q2889" t="s">
        <v>54</v>
      </c>
      <c r="R2889" t="s">
        <v>40</v>
      </c>
      <c r="S2889" t="s">
        <v>56</v>
      </c>
      <c r="T2889">
        <v>21</v>
      </c>
      <c r="U2889" t="s">
        <v>74</v>
      </c>
      <c r="V2889" t="s">
        <v>58</v>
      </c>
      <c r="W2889" t="s">
        <v>18897</v>
      </c>
      <c r="Y2889" t="s">
        <v>18898</v>
      </c>
      <c r="Z2889" t="s">
        <v>45</v>
      </c>
      <c r="AA2889">
        <v>2021</v>
      </c>
      <c r="AB2889" t="s">
        <v>12011</v>
      </c>
    </row>
    <row r="2890" spans="1:28" x14ac:dyDescent="0.25">
      <c r="A2890">
        <v>2019051016</v>
      </c>
      <c r="B2890" t="s">
        <v>18899</v>
      </c>
      <c r="C2890" t="s">
        <v>18900</v>
      </c>
      <c r="D2890" t="s">
        <v>47</v>
      </c>
      <c r="E2890">
        <v>14</v>
      </c>
      <c r="F2890" t="s">
        <v>71</v>
      </c>
      <c r="G2890">
        <v>114</v>
      </c>
      <c r="H2890">
        <v>109.5</v>
      </c>
      <c r="I2890">
        <v>128</v>
      </c>
      <c r="J2890" t="s">
        <v>35</v>
      </c>
      <c r="K2890">
        <v>3</v>
      </c>
      <c r="L2890" t="s">
        <v>12011</v>
      </c>
      <c r="M2890" t="s">
        <v>88</v>
      </c>
      <c r="N2890" t="s">
        <v>603</v>
      </c>
      <c r="O2890" t="s">
        <v>89</v>
      </c>
      <c r="P2890" t="s">
        <v>53</v>
      </c>
      <c r="Q2890" t="s">
        <v>54</v>
      </c>
      <c r="R2890" t="s">
        <v>40</v>
      </c>
      <c r="S2890" t="s">
        <v>56</v>
      </c>
      <c r="T2890">
        <v>21</v>
      </c>
      <c r="U2890" t="s">
        <v>74</v>
      </c>
      <c r="V2890" t="s">
        <v>58</v>
      </c>
      <c r="W2890" t="s">
        <v>18901</v>
      </c>
      <c r="X2890" t="s">
        <v>18902</v>
      </c>
      <c r="Y2890" t="s">
        <v>18903</v>
      </c>
      <c r="Z2890" t="s">
        <v>45</v>
      </c>
      <c r="AA2890">
        <v>2021</v>
      </c>
      <c r="AB2890" t="s">
        <v>12011</v>
      </c>
    </row>
    <row r="2891" spans="1:28" x14ac:dyDescent="0.25">
      <c r="A2891">
        <v>2020091281</v>
      </c>
      <c r="B2891" t="s">
        <v>4350</v>
      </c>
      <c r="C2891" t="s">
        <v>4339</v>
      </c>
      <c r="D2891" t="s">
        <v>47</v>
      </c>
      <c r="E2891">
        <v>16</v>
      </c>
      <c r="F2891" t="s">
        <v>139</v>
      </c>
      <c r="G2891">
        <v>59</v>
      </c>
      <c r="H2891">
        <v>48</v>
      </c>
      <c r="I2891">
        <v>75</v>
      </c>
      <c r="J2891" t="s">
        <v>35</v>
      </c>
      <c r="K2891">
        <v>2.16</v>
      </c>
      <c r="L2891" t="s">
        <v>49</v>
      </c>
      <c r="M2891" t="s">
        <v>207</v>
      </c>
      <c r="N2891" t="s">
        <v>12011</v>
      </c>
      <c r="O2891" t="s">
        <v>108</v>
      </c>
      <c r="P2891" t="s">
        <v>53</v>
      </c>
      <c r="Q2891" t="s">
        <v>54</v>
      </c>
      <c r="R2891" t="s">
        <v>40</v>
      </c>
      <c r="S2891" t="s">
        <v>56</v>
      </c>
      <c r="T2891">
        <v>19</v>
      </c>
      <c r="U2891" t="s">
        <v>74</v>
      </c>
      <c r="V2891" t="s">
        <v>58</v>
      </c>
      <c r="W2891" t="s">
        <v>4351</v>
      </c>
      <c r="X2891" t="s">
        <v>4352</v>
      </c>
      <c r="Y2891" t="s">
        <v>4353</v>
      </c>
      <c r="Z2891" t="s">
        <v>45</v>
      </c>
      <c r="AA2891">
        <v>2021</v>
      </c>
      <c r="AB2891" t="s">
        <v>12011</v>
      </c>
    </row>
    <row r="2892" spans="1:28" x14ac:dyDescent="0.25">
      <c r="A2892">
        <v>2019051017</v>
      </c>
      <c r="B2892" t="s">
        <v>18904</v>
      </c>
      <c r="C2892" t="s">
        <v>18905</v>
      </c>
      <c r="D2892" t="s">
        <v>47</v>
      </c>
      <c r="E2892">
        <v>14</v>
      </c>
      <c r="F2892" t="s">
        <v>71</v>
      </c>
      <c r="G2892">
        <v>114</v>
      </c>
      <c r="H2892">
        <v>109.5</v>
      </c>
      <c r="I2892">
        <v>128</v>
      </c>
      <c r="J2892" t="s">
        <v>35</v>
      </c>
      <c r="K2892">
        <v>3.5</v>
      </c>
      <c r="L2892" t="s">
        <v>12011</v>
      </c>
      <c r="M2892" t="s">
        <v>88</v>
      </c>
      <c r="N2892" t="s">
        <v>603</v>
      </c>
      <c r="O2892" t="s">
        <v>89</v>
      </c>
      <c r="P2892" t="s">
        <v>53</v>
      </c>
      <c r="Q2892" t="s">
        <v>54</v>
      </c>
      <c r="R2892" t="s">
        <v>40</v>
      </c>
      <c r="S2892" t="s">
        <v>56</v>
      </c>
      <c r="T2892">
        <v>21</v>
      </c>
      <c r="U2892" t="s">
        <v>74</v>
      </c>
      <c r="V2892" t="s">
        <v>58</v>
      </c>
      <c r="W2892" t="s">
        <v>18906</v>
      </c>
      <c r="X2892" t="s">
        <v>18907</v>
      </c>
      <c r="Y2892" t="s">
        <v>18908</v>
      </c>
      <c r="Z2892" t="s">
        <v>45</v>
      </c>
      <c r="AA2892">
        <v>2021</v>
      </c>
      <c r="AB2892" t="s">
        <v>12011</v>
      </c>
    </row>
    <row r="2893" spans="1:28" x14ac:dyDescent="0.25">
      <c r="A2893">
        <v>2018081051</v>
      </c>
      <c r="B2893" t="s">
        <v>17774</v>
      </c>
      <c r="C2893" t="s">
        <v>4529</v>
      </c>
      <c r="D2893" t="s">
        <v>47</v>
      </c>
      <c r="E2893">
        <v>15</v>
      </c>
      <c r="F2893" t="s">
        <v>71</v>
      </c>
      <c r="G2893">
        <v>137</v>
      </c>
      <c r="H2893">
        <v>140.5</v>
      </c>
      <c r="I2893">
        <v>152</v>
      </c>
      <c r="J2893" t="s">
        <v>35</v>
      </c>
      <c r="K2893">
        <v>3.01</v>
      </c>
      <c r="L2893" t="s">
        <v>12011</v>
      </c>
      <c r="M2893" t="s">
        <v>88</v>
      </c>
      <c r="N2893" t="s">
        <v>51</v>
      </c>
      <c r="O2893" t="s">
        <v>89</v>
      </c>
      <c r="P2893" t="s">
        <v>53</v>
      </c>
      <c r="Q2893" t="s">
        <v>54</v>
      </c>
      <c r="R2893" t="s">
        <v>40</v>
      </c>
      <c r="S2893" t="s">
        <v>56</v>
      </c>
      <c r="T2893">
        <v>23</v>
      </c>
      <c r="U2893" t="s">
        <v>74</v>
      </c>
      <c r="V2893" t="s">
        <v>58</v>
      </c>
      <c r="W2893" t="s">
        <v>18909</v>
      </c>
      <c r="X2893" t="s">
        <v>18910</v>
      </c>
      <c r="Y2893" t="s">
        <v>18911</v>
      </c>
      <c r="Z2893" t="s">
        <v>45</v>
      </c>
      <c r="AA2893">
        <v>2021</v>
      </c>
      <c r="AB2893" t="s">
        <v>12011</v>
      </c>
    </row>
    <row r="2894" spans="1:28" x14ac:dyDescent="0.25">
      <c r="A2894">
        <v>2019091022</v>
      </c>
      <c r="B2894" t="s">
        <v>18912</v>
      </c>
      <c r="C2894" t="s">
        <v>11375</v>
      </c>
      <c r="D2894" t="s">
        <v>47</v>
      </c>
      <c r="E2894">
        <v>13</v>
      </c>
      <c r="F2894" t="s">
        <v>34</v>
      </c>
      <c r="G2894">
        <v>78</v>
      </c>
      <c r="H2894">
        <v>82</v>
      </c>
      <c r="I2894">
        <v>91</v>
      </c>
      <c r="J2894" t="s">
        <v>35</v>
      </c>
      <c r="K2894">
        <v>2.99</v>
      </c>
      <c r="L2894" t="s">
        <v>12011</v>
      </c>
      <c r="M2894" t="s">
        <v>771</v>
      </c>
      <c r="N2894" t="s">
        <v>12011</v>
      </c>
      <c r="O2894" t="s">
        <v>197</v>
      </c>
      <c r="P2894" t="s">
        <v>53</v>
      </c>
      <c r="Q2894" t="s">
        <v>54</v>
      </c>
      <c r="R2894" t="s">
        <v>40</v>
      </c>
      <c r="S2894" t="s">
        <v>56</v>
      </c>
      <c r="T2894">
        <v>21</v>
      </c>
      <c r="U2894" t="s">
        <v>74</v>
      </c>
      <c r="V2894" t="s">
        <v>58</v>
      </c>
      <c r="W2894" t="s">
        <v>18913</v>
      </c>
      <c r="X2894" t="s">
        <v>18914</v>
      </c>
      <c r="Y2894" t="s">
        <v>18915</v>
      </c>
      <c r="Z2894" t="s">
        <v>45</v>
      </c>
      <c r="AA2894">
        <v>2021</v>
      </c>
      <c r="AB2894" t="s">
        <v>12011</v>
      </c>
    </row>
    <row r="2895" spans="1:28" x14ac:dyDescent="0.25">
      <c r="A2895">
        <v>2020051007</v>
      </c>
      <c r="B2895" t="s">
        <v>18916</v>
      </c>
      <c r="C2895" t="s">
        <v>4598</v>
      </c>
      <c r="D2895" t="s">
        <v>47</v>
      </c>
      <c r="E2895">
        <v>17</v>
      </c>
      <c r="F2895" t="s">
        <v>34</v>
      </c>
      <c r="G2895">
        <v>90</v>
      </c>
      <c r="H2895">
        <v>75</v>
      </c>
      <c r="I2895">
        <v>107</v>
      </c>
      <c r="J2895" t="s">
        <v>35</v>
      </c>
      <c r="K2895">
        <v>3.73</v>
      </c>
      <c r="L2895" t="s">
        <v>12011</v>
      </c>
      <c r="M2895" t="s">
        <v>398</v>
      </c>
      <c r="N2895" t="s">
        <v>80</v>
      </c>
      <c r="O2895" t="s">
        <v>81</v>
      </c>
      <c r="P2895" t="s">
        <v>65</v>
      </c>
      <c r="Q2895" t="s">
        <v>54</v>
      </c>
      <c r="R2895" t="s">
        <v>40</v>
      </c>
      <c r="S2895" t="s">
        <v>56</v>
      </c>
      <c r="T2895">
        <v>23</v>
      </c>
      <c r="U2895" t="s">
        <v>74</v>
      </c>
      <c r="V2895" t="s">
        <v>58</v>
      </c>
      <c r="W2895" t="s">
        <v>18917</v>
      </c>
      <c r="Y2895" t="s">
        <v>18918</v>
      </c>
      <c r="Z2895" t="s">
        <v>45</v>
      </c>
      <c r="AA2895">
        <v>2021</v>
      </c>
      <c r="AB2895" t="s">
        <v>12011</v>
      </c>
    </row>
    <row r="2896" spans="1:28" x14ac:dyDescent="0.25">
      <c r="A2896">
        <v>2018081114</v>
      </c>
      <c r="B2896" t="s">
        <v>16019</v>
      </c>
      <c r="C2896" t="s">
        <v>4598</v>
      </c>
      <c r="D2896" t="s">
        <v>47</v>
      </c>
      <c r="E2896">
        <v>16</v>
      </c>
      <c r="F2896" t="s">
        <v>71</v>
      </c>
      <c r="G2896">
        <v>116</v>
      </c>
      <c r="H2896">
        <v>121.5</v>
      </c>
      <c r="I2896">
        <v>132</v>
      </c>
      <c r="J2896" t="s">
        <v>35</v>
      </c>
      <c r="K2896">
        <v>3</v>
      </c>
      <c r="L2896" t="s">
        <v>12011</v>
      </c>
      <c r="M2896" t="s">
        <v>88</v>
      </c>
      <c r="N2896" t="s">
        <v>12011</v>
      </c>
      <c r="O2896" t="s">
        <v>89</v>
      </c>
      <c r="P2896" t="s">
        <v>53</v>
      </c>
      <c r="Q2896" t="s">
        <v>54</v>
      </c>
      <c r="R2896" t="s">
        <v>40</v>
      </c>
      <c r="S2896" t="s">
        <v>56</v>
      </c>
      <c r="T2896">
        <v>22</v>
      </c>
      <c r="U2896" t="s">
        <v>74</v>
      </c>
      <c r="V2896" t="s">
        <v>58</v>
      </c>
      <c r="W2896" t="s">
        <v>18919</v>
      </c>
      <c r="X2896" t="s">
        <v>18920</v>
      </c>
      <c r="Y2896" t="s">
        <v>18921</v>
      </c>
      <c r="Z2896" t="s">
        <v>45</v>
      </c>
      <c r="AA2896">
        <v>2021</v>
      </c>
      <c r="AB2896" t="s">
        <v>12011</v>
      </c>
    </row>
    <row r="2897" spans="1:28" x14ac:dyDescent="0.25">
      <c r="A2897">
        <v>2015080131</v>
      </c>
      <c r="B2897" t="s">
        <v>3859</v>
      </c>
      <c r="C2897" t="s">
        <v>14852</v>
      </c>
      <c r="D2897" t="s">
        <v>47</v>
      </c>
      <c r="E2897">
        <v>10</v>
      </c>
      <c r="F2897" t="s">
        <v>71</v>
      </c>
      <c r="G2897">
        <v>132</v>
      </c>
      <c r="H2897">
        <v>136</v>
      </c>
      <c r="I2897">
        <v>142</v>
      </c>
      <c r="J2897" t="s">
        <v>35</v>
      </c>
      <c r="K2897">
        <v>3.09</v>
      </c>
      <c r="L2897" t="s">
        <v>12011</v>
      </c>
      <c r="M2897" t="s">
        <v>771</v>
      </c>
      <c r="N2897" t="s">
        <v>12011</v>
      </c>
      <c r="O2897" t="s">
        <v>197</v>
      </c>
      <c r="P2897" t="s">
        <v>53</v>
      </c>
      <c r="Q2897" t="s">
        <v>54</v>
      </c>
      <c r="R2897" t="s">
        <v>40</v>
      </c>
      <c r="S2897" t="s">
        <v>56</v>
      </c>
      <c r="T2897">
        <v>24</v>
      </c>
      <c r="U2897" t="s">
        <v>74</v>
      </c>
      <c r="V2897" t="s">
        <v>58</v>
      </c>
      <c r="W2897" t="s">
        <v>18922</v>
      </c>
      <c r="X2897" t="s">
        <v>18923</v>
      </c>
      <c r="Y2897" t="s">
        <v>18924</v>
      </c>
      <c r="Z2897" t="s">
        <v>45</v>
      </c>
      <c r="AA2897">
        <v>2021</v>
      </c>
      <c r="AB2897" t="s">
        <v>12011</v>
      </c>
    </row>
    <row r="2898" spans="1:28" x14ac:dyDescent="0.25">
      <c r="A2898">
        <v>2017091034</v>
      </c>
      <c r="B2898" t="s">
        <v>4272</v>
      </c>
      <c r="C2898" t="s">
        <v>18925</v>
      </c>
      <c r="D2898" t="s">
        <v>47</v>
      </c>
      <c r="E2898">
        <v>14</v>
      </c>
      <c r="F2898" t="s">
        <v>71</v>
      </c>
      <c r="G2898">
        <v>120</v>
      </c>
      <c r="H2898">
        <v>119</v>
      </c>
      <c r="I2898">
        <v>134</v>
      </c>
      <c r="J2898" t="s">
        <v>35</v>
      </c>
      <c r="K2898">
        <v>2.68</v>
      </c>
      <c r="L2898" t="s">
        <v>12011</v>
      </c>
      <c r="M2898" t="s">
        <v>167</v>
      </c>
      <c r="N2898" t="s">
        <v>134</v>
      </c>
      <c r="O2898" t="s">
        <v>168</v>
      </c>
      <c r="P2898" t="s">
        <v>148</v>
      </c>
      <c r="Q2898" t="s">
        <v>54</v>
      </c>
      <c r="R2898" t="s">
        <v>40</v>
      </c>
      <c r="S2898" t="s">
        <v>56</v>
      </c>
      <c r="T2898">
        <v>22</v>
      </c>
      <c r="U2898" t="s">
        <v>74</v>
      </c>
      <c r="V2898" t="s">
        <v>58</v>
      </c>
      <c r="W2898" t="s">
        <v>18926</v>
      </c>
      <c r="X2898" t="s">
        <v>18927</v>
      </c>
      <c r="Y2898" t="s">
        <v>18928</v>
      </c>
      <c r="Z2898" t="s">
        <v>45</v>
      </c>
      <c r="AA2898">
        <v>2021</v>
      </c>
      <c r="AB2898" t="s">
        <v>12011</v>
      </c>
    </row>
    <row r="2899" spans="1:28" x14ac:dyDescent="0.25">
      <c r="A2899">
        <v>2021011034</v>
      </c>
      <c r="B2899" t="s">
        <v>4735</v>
      </c>
      <c r="C2899" t="s">
        <v>4736</v>
      </c>
      <c r="D2899" t="s">
        <v>47</v>
      </c>
      <c r="E2899">
        <v>10</v>
      </c>
      <c r="F2899" t="s">
        <v>139</v>
      </c>
      <c r="G2899">
        <v>49</v>
      </c>
      <c r="H2899">
        <v>37</v>
      </c>
      <c r="I2899">
        <v>59</v>
      </c>
      <c r="J2899" t="s">
        <v>35</v>
      </c>
      <c r="K2899">
        <v>2.86</v>
      </c>
      <c r="L2899" t="s">
        <v>12011</v>
      </c>
      <c r="M2899" t="s">
        <v>464</v>
      </c>
      <c r="N2899" t="s">
        <v>51</v>
      </c>
      <c r="O2899" t="s">
        <v>89</v>
      </c>
      <c r="P2899" t="s">
        <v>53</v>
      </c>
      <c r="Q2899" t="s">
        <v>54</v>
      </c>
      <c r="R2899" t="s">
        <v>40</v>
      </c>
      <c r="S2899" t="s">
        <v>56</v>
      </c>
      <c r="T2899">
        <v>20</v>
      </c>
      <c r="U2899" t="s">
        <v>74</v>
      </c>
      <c r="V2899" t="s">
        <v>58</v>
      </c>
      <c r="W2899" t="s">
        <v>4737</v>
      </c>
      <c r="X2899" t="s">
        <v>4738</v>
      </c>
      <c r="Y2899" t="s">
        <v>4739</v>
      </c>
      <c r="Z2899" t="s">
        <v>45</v>
      </c>
      <c r="AA2899">
        <v>2021</v>
      </c>
      <c r="AB2899" t="s">
        <v>12011</v>
      </c>
    </row>
    <row r="2900" spans="1:28" x14ac:dyDescent="0.25">
      <c r="A2900">
        <v>2020081217</v>
      </c>
      <c r="B2900" t="s">
        <v>4797</v>
      </c>
      <c r="C2900" t="s">
        <v>4798</v>
      </c>
      <c r="D2900" t="s">
        <v>47</v>
      </c>
      <c r="E2900">
        <v>10</v>
      </c>
      <c r="F2900" t="s">
        <v>139</v>
      </c>
      <c r="G2900">
        <v>40</v>
      </c>
      <c r="H2900">
        <v>43</v>
      </c>
      <c r="I2900">
        <v>50</v>
      </c>
      <c r="J2900" t="s">
        <v>35</v>
      </c>
      <c r="K2900">
        <v>3.46</v>
      </c>
      <c r="L2900" t="s">
        <v>12011</v>
      </c>
      <c r="M2900" t="s">
        <v>500</v>
      </c>
      <c r="N2900" t="s">
        <v>134</v>
      </c>
      <c r="O2900" t="s">
        <v>147</v>
      </c>
      <c r="P2900" t="s">
        <v>148</v>
      </c>
      <c r="Q2900" t="s">
        <v>54</v>
      </c>
      <c r="R2900" t="s">
        <v>40</v>
      </c>
      <c r="S2900" t="s">
        <v>56</v>
      </c>
      <c r="T2900">
        <v>19</v>
      </c>
      <c r="U2900" t="s">
        <v>74</v>
      </c>
      <c r="V2900" t="s">
        <v>58</v>
      </c>
      <c r="W2900" t="s">
        <v>4799</v>
      </c>
      <c r="X2900" t="s">
        <v>4800</v>
      </c>
      <c r="Y2900" t="s">
        <v>4801</v>
      </c>
      <c r="Z2900" t="s">
        <v>45</v>
      </c>
      <c r="AA2900">
        <v>2021</v>
      </c>
      <c r="AB2900" t="s">
        <v>12011</v>
      </c>
    </row>
    <row r="2901" spans="1:28" x14ac:dyDescent="0.25">
      <c r="A2901">
        <v>2020101040</v>
      </c>
      <c r="B2901" t="s">
        <v>826</v>
      </c>
      <c r="C2901" t="s">
        <v>4823</v>
      </c>
      <c r="D2901" t="s">
        <v>47</v>
      </c>
      <c r="E2901">
        <v>11</v>
      </c>
      <c r="F2901" t="s">
        <v>139</v>
      </c>
      <c r="G2901">
        <v>58</v>
      </c>
      <c r="H2901">
        <v>52</v>
      </c>
      <c r="I2901">
        <v>69</v>
      </c>
      <c r="J2901" t="s">
        <v>35</v>
      </c>
      <c r="K2901">
        <v>3.2</v>
      </c>
      <c r="L2901" t="s">
        <v>12011</v>
      </c>
      <c r="M2901" t="s">
        <v>207</v>
      </c>
      <c r="N2901" t="s">
        <v>51</v>
      </c>
      <c r="O2901" t="s">
        <v>108</v>
      </c>
      <c r="P2901" t="s">
        <v>53</v>
      </c>
      <c r="Q2901" t="s">
        <v>54</v>
      </c>
      <c r="R2901" t="s">
        <v>40</v>
      </c>
      <c r="S2901" t="s">
        <v>56</v>
      </c>
      <c r="T2901">
        <v>20</v>
      </c>
      <c r="U2901" t="s">
        <v>74</v>
      </c>
      <c r="V2901" t="s">
        <v>58</v>
      </c>
      <c r="W2901" t="s">
        <v>4824</v>
      </c>
      <c r="X2901" t="s">
        <v>4825</v>
      </c>
      <c r="Y2901" t="s">
        <v>4826</v>
      </c>
      <c r="Z2901" t="s">
        <v>45</v>
      </c>
      <c r="AA2901">
        <v>2021</v>
      </c>
      <c r="AB2901" t="s">
        <v>12011</v>
      </c>
    </row>
    <row r="2902" spans="1:28" x14ac:dyDescent="0.25">
      <c r="A2902">
        <v>2017081121</v>
      </c>
      <c r="B2902" t="s">
        <v>18929</v>
      </c>
      <c r="C2902" t="s">
        <v>4849</v>
      </c>
      <c r="D2902" t="s">
        <v>47</v>
      </c>
      <c r="E2902">
        <v>15</v>
      </c>
      <c r="F2902" t="s">
        <v>71</v>
      </c>
      <c r="G2902">
        <v>105</v>
      </c>
      <c r="H2902">
        <v>99</v>
      </c>
      <c r="I2902">
        <v>120</v>
      </c>
      <c r="J2902" t="s">
        <v>35</v>
      </c>
      <c r="K2902">
        <v>2.16</v>
      </c>
      <c r="L2902" t="s">
        <v>49</v>
      </c>
      <c r="M2902" t="s">
        <v>254</v>
      </c>
      <c r="N2902" t="s">
        <v>12011</v>
      </c>
      <c r="O2902" t="s">
        <v>147</v>
      </c>
      <c r="P2902" t="s">
        <v>148</v>
      </c>
      <c r="Q2902" t="s">
        <v>54</v>
      </c>
      <c r="R2902" t="s">
        <v>40</v>
      </c>
      <c r="S2902" t="s">
        <v>56</v>
      </c>
      <c r="T2902">
        <v>22</v>
      </c>
      <c r="U2902" t="s">
        <v>74</v>
      </c>
      <c r="V2902" t="s">
        <v>58</v>
      </c>
      <c r="W2902" t="s">
        <v>18930</v>
      </c>
      <c r="X2902" t="s">
        <v>18931</v>
      </c>
      <c r="Y2902" t="s">
        <v>18932</v>
      </c>
      <c r="Z2902" t="s">
        <v>45</v>
      </c>
      <c r="AA2902">
        <v>2021</v>
      </c>
      <c r="AB2902" t="s">
        <v>12011</v>
      </c>
    </row>
    <row r="2903" spans="1:28" x14ac:dyDescent="0.25">
      <c r="A2903">
        <v>2019121010</v>
      </c>
      <c r="B2903" t="s">
        <v>18933</v>
      </c>
      <c r="C2903" t="s">
        <v>18934</v>
      </c>
      <c r="D2903" t="s">
        <v>47</v>
      </c>
      <c r="E2903">
        <v>12</v>
      </c>
      <c r="F2903" t="s">
        <v>34</v>
      </c>
      <c r="G2903">
        <v>80</v>
      </c>
      <c r="H2903">
        <v>77</v>
      </c>
      <c r="I2903">
        <v>92</v>
      </c>
      <c r="J2903" t="s">
        <v>35</v>
      </c>
      <c r="K2903">
        <v>3.08</v>
      </c>
      <c r="L2903" t="s">
        <v>12011</v>
      </c>
      <c r="M2903" t="s">
        <v>294</v>
      </c>
      <c r="N2903" t="s">
        <v>410</v>
      </c>
      <c r="O2903" t="s">
        <v>37</v>
      </c>
      <c r="P2903" t="s">
        <v>38</v>
      </c>
      <c r="Q2903" t="s">
        <v>54</v>
      </c>
      <c r="R2903" t="s">
        <v>40</v>
      </c>
      <c r="S2903" t="s">
        <v>56</v>
      </c>
      <c r="T2903">
        <v>20</v>
      </c>
      <c r="U2903" t="s">
        <v>74</v>
      </c>
      <c r="V2903" t="s">
        <v>58</v>
      </c>
      <c r="W2903" t="s">
        <v>18935</v>
      </c>
      <c r="X2903" t="s">
        <v>18936</v>
      </c>
      <c r="Y2903" t="s">
        <v>18937</v>
      </c>
      <c r="Z2903" t="s">
        <v>45</v>
      </c>
      <c r="AA2903">
        <v>2021</v>
      </c>
      <c r="AB2903" t="s">
        <v>12011</v>
      </c>
    </row>
    <row r="2904" spans="1:28" x14ac:dyDescent="0.25">
      <c r="A2904">
        <v>2019091025</v>
      </c>
      <c r="B2904" t="s">
        <v>9331</v>
      </c>
      <c r="C2904" t="s">
        <v>4892</v>
      </c>
      <c r="D2904" t="s">
        <v>47</v>
      </c>
      <c r="E2904">
        <v>13</v>
      </c>
      <c r="F2904" t="s">
        <v>139</v>
      </c>
      <c r="G2904">
        <v>60</v>
      </c>
      <c r="H2904">
        <v>57</v>
      </c>
      <c r="I2904">
        <v>73</v>
      </c>
      <c r="J2904" t="s">
        <v>35</v>
      </c>
      <c r="K2904">
        <v>3.47</v>
      </c>
      <c r="L2904" t="s">
        <v>12011</v>
      </c>
      <c r="M2904" t="s">
        <v>207</v>
      </c>
      <c r="N2904" t="s">
        <v>134</v>
      </c>
      <c r="O2904" t="s">
        <v>108</v>
      </c>
      <c r="P2904" t="s">
        <v>53</v>
      </c>
      <c r="Q2904" t="s">
        <v>54</v>
      </c>
      <c r="R2904" t="s">
        <v>40</v>
      </c>
      <c r="S2904" t="s">
        <v>56</v>
      </c>
      <c r="T2904">
        <v>20</v>
      </c>
      <c r="U2904" t="s">
        <v>74</v>
      </c>
      <c r="V2904" t="s">
        <v>58</v>
      </c>
      <c r="W2904" t="s">
        <v>11393</v>
      </c>
      <c r="Y2904" t="s">
        <v>11394</v>
      </c>
      <c r="Z2904" t="s">
        <v>45</v>
      </c>
      <c r="AA2904">
        <v>2021</v>
      </c>
      <c r="AB2904" t="s">
        <v>12011</v>
      </c>
    </row>
    <row r="2905" spans="1:28" x14ac:dyDescent="0.25">
      <c r="A2905">
        <v>2021071143</v>
      </c>
      <c r="B2905" t="s">
        <v>638</v>
      </c>
      <c r="C2905" t="s">
        <v>4914</v>
      </c>
      <c r="D2905" t="s">
        <v>47</v>
      </c>
      <c r="E2905">
        <v>16</v>
      </c>
      <c r="F2905" t="s">
        <v>48</v>
      </c>
      <c r="G2905">
        <v>40</v>
      </c>
      <c r="H2905">
        <v>31</v>
      </c>
      <c r="I2905">
        <v>56</v>
      </c>
      <c r="J2905" t="s">
        <v>35</v>
      </c>
      <c r="K2905">
        <v>2.73</v>
      </c>
      <c r="L2905" t="s">
        <v>12011</v>
      </c>
      <c r="M2905" t="s">
        <v>88</v>
      </c>
      <c r="N2905" t="s">
        <v>51</v>
      </c>
      <c r="O2905" t="s">
        <v>89</v>
      </c>
      <c r="P2905" t="s">
        <v>53</v>
      </c>
      <c r="Q2905" t="s">
        <v>54</v>
      </c>
      <c r="R2905" t="s">
        <v>40</v>
      </c>
      <c r="S2905" t="s">
        <v>56</v>
      </c>
      <c r="T2905">
        <v>19</v>
      </c>
      <c r="U2905" t="s">
        <v>74</v>
      </c>
      <c r="V2905" t="s">
        <v>58</v>
      </c>
      <c r="W2905" t="s">
        <v>4915</v>
      </c>
      <c r="X2905" t="s">
        <v>4916</v>
      </c>
      <c r="Y2905" t="s">
        <v>4917</v>
      </c>
      <c r="Z2905" t="s">
        <v>45</v>
      </c>
      <c r="AA2905">
        <v>2021</v>
      </c>
      <c r="AB2905" t="s">
        <v>12011</v>
      </c>
    </row>
    <row r="2906" spans="1:28" x14ac:dyDescent="0.25">
      <c r="A2906">
        <v>2018081282</v>
      </c>
      <c r="B2906" t="s">
        <v>18938</v>
      </c>
      <c r="C2906" t="s">
        <v>4914</v>
      </c>
      <c r="D2906" t="s">
        <v>47</v>
      </c>
      <c r="E2906">
        <v>15</v>
      </c>
      <c r="F2906" t="s">
        <v>34</v>
      </c>
      <c r="G2906">
        <v>113</v>
      </c>
      <c r="H2906">
        <v>93</v>
      </c>
      <c r="I2906">
        <v>128</v>
      </c>
      <c r="J2906" t="s">
        <v>35</v>
      </c>
      <c r="K2906">
        <v>3.19</v>
      </c>
      <c r="L2906" t="s">
        <v>12011</v>
      </c>
      <c r="M2906" t="s">
        <v>1452</v>
      </c>
      <c r="N2906" t="s">
        <v>16501</v>
      </c>
      <c r="O2906" t="s">
        <v>353</v>
      </c>
      <c r="P2906" t="s">
        <v>38</v>
      </c>
      <c r="Q2906" t="s">
        <v>54</v>
      </c>
      <c r="R2906" t="s">
        <v>40</v>
      </c>
      <c r="S2906" t="s">
        <v>56</v>
      </c>
      <c r="T2906">
        <v>21</v>
      </c>
      <c r="U2906" t="s">
        <v>74</v>
      </c>
      <c r="V2906" t="s">
        <v>58</v>
      </c>
      <c r="W2906" t="s">
        <v>18939</v>
      </c>
      <c r="X2906" t="s">
        <v>18940</v>
      </c>
      <c r="Y2906" t="s">
        <v>18941</v>
      </c>
      <c r="Z2906" t="s">
        <v>45</v>
      </c>
      <c r="AA2906">
        <v>2021</v>
      </c>
      <c r="AB2906" t="s">
        <v>12011</v>
      </c>
    </row>
    <row r="2907" spans="1:28" x14ac:dyDescent="0.25">
      <c r="A2907">
        <v>2015080225</v>
      </c>
      <c r="B2907" t="s">
        <v>15166</v>
      </c>
      <c r="C2907" t="s">
        <v>4914</v>
      </c>
      <c r="D2907" t="s">
        <v>47</v>
      </c>
      <c r="E2907">
        <v>7</v>
      </c>
      <c r="F2907" t="s">
        <v>71</v>
      </c>
      <c r="G2907">
        <v>133</v>
      </c>
      <c r="H2907">
        <v>148</v>
      </c>
      <c r="I2907">
        <v>140</v>
      </c>
      <c r="J2907" t="s">
        <v>35</v>
      </c>
      <c r="K2907">
        <v>2.65</v>
      </c>
      <c r="L2907" t="s">
        <v>12011</v>
      </c>
      <c r="M2907" t="s">
        <v>771</v>
      </c>
      <c r="N2907" t="s">
        <v>12011</v>
      </c>
      <c r="O2907" t="s">
        <v>197</v>
      </c>
      <c r="P2907" t="s">
        <v>53</v>
      </c>
      <c r="Q2907" t="s">
        <v>54</v>
      </c>
      <c r="R2907" t="s">
        <v>40</v>
      </c>
      <c r="S2907" t="s">
        <v>56</v>
      </c>
      <c r="T2907">
        <v>24</v>
      </c>
      <c r="U2907" t="s">
        <v>74</v>
      </c>
      <c r="V2907" t="s">
        <v>58</v>
      </c>
      <c r="W2907" t="s">
        <v>18942</v>
      </c>
      <c r="X2907" t="s">
        <v>18943</v>
      </c>
      <c r="Y2907" t="s">
        <v>12011</v>
      </c>
      <c r="Z2907" t="s">
        <v>45</v>
      </c>
      <c r="AA2907">
        <v>2021</v>
      </c>
      <c r="AB2907" t="s">
        <v>12011</v>
      </c>
    </row>
    <row r="2908" spans="1:28" x14ac:dyDescent="0.25">
      <c r="A2908">
        <v>2015060013</v>
      </c>
      <c r="B2908" t="s">
        <v>2883</v>
      </c>
      <c r="C2908" t="s">
        <v>4938</v>
      </c>
      <c r="D2908" t="s">
        <v>47</v>
      </c>
      <c r="E2908">
        <v>11</v>
      </c>
      <c r="F2908" t="s">
        <v>71</v>
      </c>
      <c r="G2908">
        <v>106</v>
      </c>
      <c r="H2908">
        <v>106</v>
      </c>
      <c r="I2908">
        <v>117</v>
      </c>
      <c r="J2908" t="s">
        <v>35</v>
      </c>
      <c r="K2908">
        <v>2.6</v>
      </c>
      <c r="L2908" t="s">
        <v>12011</v>
      </c>
      <c r="M2908" t="s">
        <v>1452</v>
      </c>
      <c r="N2908" t="s">
        <v>12011</v>
      </c>
      <c r="O2908" t="s">
        <v>353</v>
      </c>
      <c r="P2908" t="s">
        <v>38</v>
      </c>
      <c r="Q2908" t="s">
        <v>54</v>
      </c>
      <c r="R2908" t="s">
        <v>40</v>
      </c>
      <c r="S2908" t="s">
        <v>56</v>
      </c>
      <c r="T2908">
        <v>26</v>
      </c>
      <c r="U2908" t="s">
        <v>74</v>
      </c>
      <c r="V2908" t="s">
        <v>58</v>
      </c>
      <c r="W2908" t="s">
        <v>18944</v>
      </c>
      <c r="X2908" t="s">
        <v>18945</v>
      </c>
      <c r="Y2908" t="s">
        <v>18946</v>
      </c>
      <c r="Z2908" t="s">
        <v>45</v>
      </c>
      <c r="AA2908">
        <v>2021</v>
      </c>
      <c r="AB2908" t="s">
        <v>12011</v>
      </c>
    </row>
    <row r="2909" spans="1:28" x14ac:dyDescent="0.25">
      <c r="A2909">
        <v>2016081058</v>
      </c>
      <c r="B2909" t="s">
        <v>18947</v>
      </c>
      <c r="C2909" t="s">
        <v>4995</v>
      </c>
      <c r="D2909" t="s">
        <v>47</v>
      </c>
      <c r="E2909">
        <v>4</v>
      </c>
      <c r="F2909" t="s">
        <v>71</v>
      </c>
      <c r="G2909">
        <v>107</v>
      </c>
      <c r="H2909">
        <v>107</v>
      </c>
      <c r="I2909">
        <v>111</v>
      </c>
      <c r="J2909" t="s">
        <v>35</v>
      </c>
      <c r="K2909">
        <v>2.63</v>
      </c>
      <c r="L2909" t="s">
        <v>12011</v>
      </c>
      <c r="M2909" t="s">
        <v>13310</v>
      </c>
      <c r="N2909" t="s">
        <v>12011</v>
      </c>
      <c r="O2909" t="s">
        <v>64</v>
      </c>
      <c r="P2909" t="s">
        <v>65</v>
      </c>
      <c r="Q2909" t="s">
        <v>54</v>
      </c>
      <c r="R2909" t="s">
        <v>40</v>
      </c>
      <c r="S2909" t="s">
        <v>56</v>
      </c>
      <c r="T2909">
        <v>23</v>
      </c>
      <c r="U2909" t="s">
        <v>74</v>
      </c>
      <c r="V2909" t="s">
        <v>58</v>
      </c>
      <c r="W2909" t="s">
        <v>18948</v>
      </c>
      <c r="X2909" t="s">
        <v>18949</v>
      </c>
      <c r="Y2909" t="s">
        <v>18950</v>
      </c>
      <c r="Z2909" t="s">
        <v>45</v>
      </c>
      <c r="AA2909">
        <v>2021</v>
      </c>
      <c r="AB2909" t="s">
        <v>12011</v>
      </c>
    </row>
    <row r="2910" spans="1:28" x14ac:dyDescent="0.25">
      <c r="A2910">
        <v>2020091370</v>
      </c>
      <c r="B2910" t="s">
        <v>2786</v>
      </c>
      <c r="C2910" t="s">
        <v>5035</v>
      </c>
      <c r="D2910" t="s">
        <v>47</v>
      </c>
      <c r="E2910">
        <v>16</v>
      </c>
      <c r="F2910" t="s">
        <v>48</v>
      </c>
      <c r="G2910">
        <v>43</v>
      </c>
      <c r="H2910">
        <v>31</v>
      </c>
      <c r="I2910">
        <v>59</v>
      </c>
      <c r="J2910" t="s">
        <v>35</v>
      </c>
      <c r="K2910">
        <v>3.1</v>
      </c>
      <c r="L2910" t="s">
        <v>12011</v>
      </c>
      <c r="M2910" t="s">
        <v>88</v>
      </c>
      <c r="N2910" t="s">
        <v>51</v>
      </c>
      <c r="O2910" t="s">
        <v>89</v>
      </c>
      <c r="P2910" t="s">
        <v>53</v>
      </c>
      <c r="Q2910" t="s">
        <v>54</v>
      </c>
      <c r="R2910" t="s">
        <v>40</v>
      </c>
      <c r="S2910" t="s">
        <v>56</v>
      </c>
      <c r="T2910">
        <v>19</v>
      </c>
      <c r="U2910" t="s">
        <v>74</v>
      </c>
      <c r="V2910" t="s">
        <v>58</v>
      </c>
      <c r="W2910" t="s">
        <v>5058</v>
      </c>
      <c r="Y2910" t="s">
        <v>12011</v>
      </c>
      <c r="Z2910" t="s">
        <v>45</v>
      </c>
      <c r="AA2910">
        <v>2021</v>
      </c>
      <c r="AB2910" t="s">
        <v>12011</v>
      </c>
    </row>
    <row r="2911" spans="1:28" x14ac:dyDescent="0.25">
      <c r="A2911">
        <v>2017091006</v>
      </c>
      <c r="B2911" t="s">
        <v>18951</v>
      </c>
      <c r="C2911" t="s">
        <v>5035</v>
      </c>
      <c r="D2911" t="s">
        <v>47</v>
      </c>
      <c r="E2911">
        <v>3</v>
      </c>
      <c r="F2911" t="s">
        <v>71</v>
      </c>
      <c r="G2911">
        <v>127</v>
      </c>
      <c r="H2911">
        <v>123</v>
      </c>
      <c r="I2911">
        <v>130</v>
      </c>
      <c r="J2911" t="s">
        <v>35</v>
      </c>
      <c r="K2911">
        <v>2.5099999999999998</v>
      </c>
      <c r="L2911" t="s">
        <v>12011</v>
      </c>
      <c r="M2911" t="s">
        <v>216</v>
      </c>
      <c r="N2911" t="s">
        <v>12011</v>
      </c>
      <c r="O2911" t="s">
        <v>147</v>
      </c>
      <c r="P2911" t="s">
        <v>148</v>
      </c>
      <c r="Q2911" t="s">
        <v>54</v>
      </c>
      <c r="R2911" t="s">
        <v>40</v>
      </c>
      <c r="S2911" t="s">
        <v>56</v>
      </c>
      <c r="T2911">
        <v>22</v>
      </c>
      <c r="U2911" t="s">
        <v>74</v>
      </c>
      <c r="V2911" t="s">
        <v>58</v>
      </c>
      <c r="W2911" t="s">
        <v>18952</v>
      </c>
      <c r="X2911" t="s">
        <v>18953</v>
      </c>
      <c r="Y2911" t="s">
        <v>18954</v>
      </c>
      <c r="Z2911" t="s">
        <v>45</v>
      </c>
      <c r="AA2911">
        <v>2021</v>
      </c>
      <c r="AB2911" t="s">
        <v>12011</v>
      </c>
    </row>
    <row r="2912" spans="1:28" x14ac:dyDescent="0.25">
      <c r="A2912">
        <v>2018061082</v>
      </c>
      <c r="B2912" t="s">
        <v>18955</v>
      </c>
      <c r="C2912" t="s">
        <v>18956</v>
      </c>
      <c r="D2912" t="s">
        <v>47</v>
      </c>
      <c r="E2912">
        <v>15</v>
      </c>
      <c r="F2912" t="s">
        <v>71</v>
      </c>
      <c r="G2912">
        <v>137</v>
      </c>
      <c r="H2912">
        <v>140.5</v>
      </c>
      <c r="I2912">
        <v>152</v>
      </c>
      <c r="J2912" t="s">
        <v>35</v>
      </c>
      <c r="K2912">
        <v>2.97</v>
      </c>
      <c r="L2912" t="s">
        <v>12011</v>
      </c>
      <c r="M2912" t="s">
        <v>88</v>
      </c>
      <c r="N2912" t="s">
        <v>51</v>
      </c>
      <c r="O2912" t="s">
        <v>89</v>
      </c>
      <c r="P2912" t="s">
        <v>53</v>
      </c>
      <c r="Q2912" t="s">
        <v>54</v>
      </c>
      <c r="R2912" t="s">
        <v>40</v>
      </c>
      <c r="S2912" t="s">
        <v>56</v>
      </c>
      <c r="T2912">
        <v>23</v>
      </c>
      <c r="U2912" t="s">
        <v>74</v>
      </c>
      <c r="V2912" t="s">
        <v>58</v>
      </c>
      <c r="W2912" t="s">
        <v>18957</v>
      </c>
      <c r="X2912" t="s">
        <v>18958</v>
      </c>
      <c r="Y2912" t="s">
        <v>18959</v>
      </c>
      <c r="Z2912" t="s">
        <v>45</v>
      </c>
      <c r="AA2912">
        <v>2021</v>
      </c>
      <c r="AB2912" t="s">
        <v>12011</v>
      </c>
    </row>
    <row r="2913" spans="1:28" x14ac:dyDescent="0.25">
      <c r="A2913">
        <v>2021071069</v>
      </c>
      <c r="B2913" t="s">
        <v>2011</v>
      </c>
      <c r="C2913" t="s">
        <v>18960</v>
      </c>
      <c r="D2913" t="s">
        <v>47</v>
      </c>
      <c r="E2913">
        <v>16</v>
      </c>
      <c r="F2913" t="s">
        <v>48</v>
      </c>
      <c r="G2913">
        <v>43</v>
      </c>
      <c r="H2913">
        <v>31</v>
      </c>
      <c r="I2913">
        <v>59</v>
      </c>
      <c r="J2913" t="s">
        <v>35</v>
      </c>
      <c r="K2913">
        <v>2.95</v>
      </c>
      <c r="L2913" t="s">
        <v>12011</v>
      </c>
      <c r="M2913" t="s">
        <v>88</v>
      </c>
      <c r="N2913" t="s">
        <v>51</v>
      </c>
      <c r="O2913" t="s">
        <v>89</v>
      </c>
      <c r="P2913" t="s">
        <v>53</v>
      </c>
      <c r="Q2913" t="s">
        <v>54</v>
      </c>
      <c r="R2913" t="s">
        <v>40</v>
      </c>
      <c r="S2913" t="s">
        <v>56</v>
      </c>
      <c r="T2913">
        <v>20</v>
      </c>
      <c r="U2913" t="s">
        <v>74</v>
      </c>
      <c r="V2913" t="s">
        <v>58</v>
      </c>
      <c r="W2913" t="s">
        <v>18961</v>
      </c>
      <c r="Y2913" t="s">
        <v>12011</v>
      </c>
      <c r="Z2913" t="s">
        <v>45</v>
      </c>
      <c r="AA2913">
        <v>2021</v>
      </c>
      <c r="AB2913" t="s">
        <v>12011</v>
      </c>
    </row>
    <row r="2914" spans="1:28" x14ac:dyDescent="0.25">
      <c r="A2914">
        <v>2019091002</v>
      </c>
      <c r="B2914" t="s">
        <v>5227</v>
      </c>
      <c r="C2914" t="s">
        <v>5219</v>
      </c>
      <c r="D2914" t="s">
        <v>47</v>
      </c>
      <c r="E2914">
        <v>13</v>
      </c>
      <c r="F2914" t="s">
        <v>139</v>
      </c>
      <c r="G2914">
        <v>65</v>
      </c>
      <c r="H2914">
        <v>59</v>
      </c>
      <c r="I2914">
        <v>78</v>
      </c>
      <c r="J2914" t="s">
        <v>35</v>
      </c>
      <c r="K2914">
        <v>3.02</v>
      </c>
      <c r="L2914" t="s">
        <v>12011</v>
      </c>
      <c r="M2914" t="s">
        <v>12054</v>
      </c>
      <c r="N2914" t="s">
        <v>12011</v>
      </c>
      <c r="O2914" t="s">
        <v>81</v>
      </c>
      <c r="P2914" t="s">
        <v>65</v>
      </c>
      <c r="Q2914" t="s">
        <v>54</v>
      </c>
      <c r="R2914" t="s">
        <v>40</v>
      </c>
      <c r="S2914" t="s">
        <v>56</v>
      </c>
      <c r="T2914">
        <v>20</v>
      </c>
      <c r="U2914" t="s">
        <v>74</v>
      </c>
      <c r="V2914" t="s">
        <v>58</v>
      </c>
      <c r="W2914" t="s">
        <v>5228</v>
      </c>
      <c r="X2914" t="s">
        <v>5229</v>
      </c>
      <c r="Y2914" t="s">
        <v>5230</v>
      </c>
      <c r="Z2914" t="s">
        <v>45</v>
      </c>
      <c r="AA2914">
        <v>2021</v>
      </c>
      <c r="AB2914" t="s">
        <v>12011</v>
      </c>
    </row>
    <row r="2915" spans="1:28" x14ac:dyDescent="0.25">
      <c r="A2915">
        <v>2020121052</v>
      </c>
      <c r="B2915" t="s">
        <v>18962</v>
      </c>
      <c r="C2915" t="s">
        <v>5236</v>
      </c>
      <c r="D2915" t="s">
        <v>47</v>
      </c>
      <c r="E2915">
        <v>11</v>
      </c>
      <c r="F2915" t="s">
        <v>139</v>
      </c>
      <c r="G2915">
        <v>59</v>
      </c>
      <c r="H2915">
        <v>52</v>
      </c>
      <c r="I2915">
        <v>70</v>
      </c>
      <c r="J2915" t="s">
        <v>35</v>
      </c>
      <c r="K2915">
        <v>3.35</v>
      </c>
      <c r="L2915" t="s">
        <v>12011</v>
      </c>
      <c r="M2915" t="s">
        <v>272</v>
      </c>
      <c r="N2915" t="s">
        <v>80</v>
      </c>
      <c r="O2915" t="s">
        <v>64</v>
      </c>
      <c r="P2915" t="s">
        <v>65</v>
      </c>
      <c r="Q2915" t="s">
        <v>54</v>
      </c>
      <c r="R2915" t="s">
        <v>40</v>
      </c>
      <c r="S2915" t="s">
        <v>56</v>
      </c>
      <c r="T2915">
        <v>19</v>
      </c>
      <c r="U2915" t="s">
        <v>74</v>
      </c>
      <c r="V2915" t="s">
        <v>58</v>
      </c>
      <c r="W2915" t="s">
        <v>18963</v>
      </c>
      <c r="X2915" t="s">
        <v>18964</v>
      </c>
      <c r="Y2915" t="s">
        <v>18965</v>
      </c>
      <c r="Z2915" t="s">
        <v>45</v>
      </c>
      <c r="AA2915">
        <v>2021</v>
      </c>
      <c r="AB2915" t="s">
        <v>12011</v>
      </c>
    </row>
    <row r="2916" spans="1:28" x14ac:dyDescent="0.25">
      <c r="A2916">
        <v>2019081272</v>
      </c>
      <c r="B2916" t="s">
        <v>18966</v>
      </c>
      <c r="C2916" t="s">
        <v>5236</v>
      </c>
      <c r="D2916" t="s">
        <v>93</v>
      </c>
      <c r="E2916">
        <v>16</v>
      </c>
      <c r="F2916" t="s">
        <v>71</v>
      </c>
      <c r="G2916">
        <v>110</v>
      </c>
      <c r="H2916">
        <v>107</v>
      </c>
      <c r="I2916">
        <v>126</v>
      </c>
      <c r="J2916" t="s">
        <v>35</v>
      </c>
      <c r="K2916">
        <v>3.1</v>
      </c>
      <c r="L2916" t="s">
        <v>12011</v>
      </c>
      <c r="M2916" t="s">
        <v>88</v>
      </c>
      <c r="N2916" t="s">
        <v>603</v>
      </c>
      <c r="O2916" t="s">
        <v>89</v>
      </c>
      <c r="P2916" t="s">
        <v>53</v>
      </c>
      <c r="Q2916" t="s">
        <v>54</v>
      </c>
      <c r="R2916" t="s">
        <v>40</v>
      </c>
      <c r="S2916" t="s">
        <v>56</v>
      </c>
      <c r="T2916">
        <v>24</v>
      </c>
      <c r="U2916" t="s">
        <v>74</v>
      </c>
      <c r="V2916" t="s">
        <v>58</v>
      </c>
      <c r="W2916" t="s">
        <v>18967</v>
      </c>
      <c r="X2916" t="s">
        <v>18968</v>
      </c>
      <c r="Y2916" t="s">
        <v>18969</v>
      </c>
      <c r="Z2916" t="s">
        <v>45</v>
      </c>
      <c r="AA2916">
        <v>2021</v>
      </c>
      <c r="AB2916" t="s">
        <v>12011</v>
      </c>
    </row>
    <row r="2917" spans="1:28" x14ac:dyDescent="0.25">
      <c r="A2917">
        <v>2021011045</v>
      </c>
      <c r="B2917" t="s">
        <v>652</v>
      </c>
      <c r="C2917" t="s">
        <v>5236</v>
      </c>
      <c r="D2917" t="s">
        <v>47</v>
      </c>
      <c r="E2917" t="s">
        <v>12011</v>
      </c>
      <c r="F2917" t="s">
        <v>12011</v>
      </c>
      <c r="G2917">
        <v>12</v>
      </c>
      <c r="H2917" t="s">
        <v>12011</v>
      </c>
      <c r="I2917" t="s">
        <v>12011</v>
      </c>
      <c r="J2917" t="s">
        <v>35</v>
      </c>
      <c r="K2917">
        <v>3.42</v>
      </c>
      <c r="L2917" t="s">
        <v>12011</v>
      </c>
      <c r="M2917" t="s">
        <v>88</v>
      </c>
      <c r="N2917" t="s">
        <v>51</v>
      </c>
      <c r="O2917" t="s">
        <v>89</v>
      </c>
      <c r="P2917" t="s">
        <v>53</v>
      </c>
      <c r="Q2917" t="s">
        <v>54</v>
      </c>
      <c r="R2917" t="s">
        <v>40</v>
      </c>
      <c r="S2917" t="s">
        <v>56</v>
      </c>
      <c r="T2917">
        <v>19</v>
      </c>
      <c r="U2917" t="s">
        <v>74</v>
      </c>
      <c r="V2917" t="s">
        <v>58</v>
      </c>
      <c r="W2917" t="s">
        <v>18970</v>
      </c>
      <c r="Y2917" t="s">
        <v>12011</v>
      </c>
      <c r="Z2917" t="s">
        <v>45</v>
      </c>
      <c r="AA2917">
        <v>2021</v>
      </c>
      <c r="AB2917" t="s">
        <v>12011</v>
      </c>
    </row>
    <row r="2918" spans="1:28" x14ac:dyDescent="0.25">
      <c r="A2918">
        <v>2018061034</v>
      </c>
      <c r="B2918" t="s">
        <v>18971</v>
      </c>
      <c r="C2918" t="s">
        <v>5236</v>
      </c>
      <c r="D2918" t="s">
        <v>47</v>
      </c>
      <c r="E2918">
        <v>15</v>
      </c>
      <c r="F2918" t="s">
        <v>71</v>
      </c>
      <c r="G2918">
        <v>137</v>
      </c>
      <c r="H2918">
        <v>140.5</v>
      </c>
      <c r="I2918">
        <v>152</v>
      </c>
      <c r="J2918" t="s">
        <v>35</v>
      </c>
      <c r="K2918">
        <v>3.33</v>
      </c>
      <c r="L2918" t="s">
        <v>12011</v>
      </c>
      <c r="M2918" t="s">
        <v>88</v>
      </c>
      <c r="N2918" t="s">
        <v>51</v>
      </c>
      <c r="O2918" t="s">
        <v>89</v>
      </c>
      <c r="P2918" t="s">
        <v>53</v>
      </c>
      <c r="Q2918" t="s">
        <v>54</v>
      </c>
      <c r="R2918" t="s">
        <v>40</v>
      </c>
      <c r="S2918" t="s">
        <v>56</v>
      </c>
      <c r="T2918">
        <v>22</v>
      </c>
      <c r="U2918" t="s">
        <v>74</v>
      </c>
      <c r="V2918" t="s">
        <v>58</v>
      </c>
      <c r="W2918" t="s">
        <v>18972</v>
      </c>
      <c r="X2918" t="s">
        <v>18973</v>
      </c>
      <c r="Y2918" t="s">
        <v>18974</v>
      </c>
      <c r="Z2918" t="s">
        <v>45</v>
      </c>
      <c r="AA2918">
        <v>2021</v>
      </c>
      <c r="AB2918" t="s">
        <v>12011</v>
      </c>
    </row>
    <row r="2919" spans="1:28" x14ac:dyDescent="0.25">
      <c r="A2919">
        <v>2021071081</v>
      </c>
      <c r="B2919" t="s">
        <v>5289</v>
      </c>
      <c r="C2919" t="s">
        <v>5236</v>
      </c>
      <c r="D2919" t="s">
        <v>47</v>
      </c>
      <c r="E2919">
        <v>3</v>
      </c>
      <c r="F2919" t="s">
        <v>48</v>
      </c>
      <c r="G2919">
        <v>7</v>
      </c>
      <c r="H2919">
        <v>7</v>
      </c>
      <c r="I2919">
        <v>10</v>
      </c>
      <c r="J2919" t="s">
        <v>35</v>
      </c>
      <c r="K2919">
        <v>2.2999999999999998</v>
      </c>
      <c r="L2919" t="s">
        <v>49</v>
      </c>
      <c r="M2919" t="s">
        <v>196</v>
      </c>
      <c r="N2919" t="s">
        <v>51</v>
      </c>
      <c r="O2919" t="s">
        <v>197</v>
      </c>
      <c r="P2919" t="s">
        <v>53</v>
      </c>
      <c r="Q2919" t="s">
        <v>54</v>
      </c>
      <c r="R2919" t="s">
        <v>40</v>
      </c>
      <c r="S2919" t="s">
        <v>56</v>
      </c>
      <c r="T2919">
        <v>24</v>
      </c>
      <c r="U2919" t="s">
        <v>74</v>
      </c>
      <c r="V2919" t="s">
        <v>58</v>
      </c>
      <c r="W2919" t="s">
        <v>5290</v>
      </c>
      <c r="Y2919" t="s">
        <v>12011</v>
      </c>
      <c r="Z2919" t="s">
        <v>45</v>
      </c>
      <c r="AA2919">
        <v>2021</v>
      </c>
      <c r="AB2919" t="s">
        <v>12011</v>
      </c>
    </row>
    <row r="2920" spans="1:28" x14ac:dyDescent="0.25">
      <c r="A2920">
        <v>2019081287</v>
      </c>
      <c r="B2920" t="s">
        <v>1768</v>
      </c>
      <c r="C2920" t="s">
        <v>5236</v>
      </c>
      <c r="D2920" t="s">
        <v>47</v>
      </c>
      <c r="E2920">
        <v>9</v>
      </c>
      <c r="F2920" t="s">
        <v>34</v>
      </c>
      <c r="G2920">
        <v>83</v>
      </c>
      <c r="H2920">
        <v>86</v>
      </c>
      <c r="I2920">
        <v>92</v>
      </c>
      <c r="J2920" t="s">
        <v>35</v>
      </c>
      <c r="K2920">
        <v>2.8</v>
      </c>
      <c r="L2920" t="s">
        <v>12011</v>
      </c>
      <c r="M2920" t="s">
        <v>294</v>
      </c>
      <c r="N2920" t="s">
        <v>410</v>
      </c>
      <c r="O2920" t="s">
        <v>37</v>
      </c>
      <c r="P2920" t="s">
        <v>38</v>
      </c>
      <c r="Q2920" t="s">
        <v>54</v>
      </c>
      <c r="R2920" t="s">
        <v>40</v>
      </c>
      <c r="S2920" t="s">
        <v>56</v>
      </c>
      <c r="T2920">
        <v>20</v>
      </c>
      <c r="U2920" t="s">
        <v>74</v>
      </c>
      <c r="V2920" t="s">
        <v>58</v>
      </c>
      <c r="W2920" t="s">
        <v>18975</v>
      </c>
      <c r="X2920" t="s">
        <v>18976</v>
      </c>
      <c r="Y2920" t="s">
        <v>18977</v>
      </c>
      <c r="Z2920" t="s">
        <v>45</v>
      </c>
      <c r="AA2920">
        <v>2021</v>
      </c>
      <c r="AB2920" t="s">
        <v>12011</v>
      </c>
    </row>
    <row r="2921" spans="1:28" x14ac:dyDescent="0.25">
      <c r="A2921">
        <v>2020081040</v>
      </c>
      <c r="B2921" t="s">
        <v>5353</v>
      </c>
      <c r="C2921" t="s">
        <v>5325</v>
      </c>
      <c r="D2921" t="s">
        <v>47</v>
      </c>
      <c r="E2921">
        <v>11</v>
      </c>
      <c r="F2921" t="s">
        <v>139</v>
      </c>
      <c r="G2921">
        <v>42</v>
      </c>
      <c r="H2921">
        <v>42</v>
      </c>
      <c r="I2921">
        <v>53</v>
      </c>
      <c r="J2921" t="s">
        <v>35</v>
      </c>
      <c r="K2921">
        <v>3.38</v>
      </c>
      <c r="L2921" t="s">
        <v>12011</v>
      </c>
      <c r="M2921" t="s">
        <v>428</v>
      </c>
      <c r="N2921" t="s">
        <v>80</v>
      </c>
      <c r="O2921" t="s">
        <v>64</v>
      </c>
      <c r="P2921" t="s">
        <v>65</v>
      </c>
      <c r="Q2921" t="s">
        <v>54</v>
      </c>
      <c r="R2921" t="s">
        <v>40</v>
      </c>
      <c r="S2921" t="s">
        <v>56</v>
      </c>
      <c r="T2921">
        <v>21</v>
      </c>
      <c r="U2921" t="s">
        <v>74</v>
      </c>
      <c r="V2921" t="s">
        <v>58</v>
      </c>
      <c r="W2921" t="s">
        <v>5354</v>
      </c>
      <c r="X2921" t="s">
        <v>5355</v>
      </c>
      <c r="Y2921" t="s">
        <v>5356</v>
      </c>
      <c r="Z2921" t="s">
        <v>45</v>
      </c>
      <c r="AA2921">
        <v>2021</v>
      </c>
      <c r="AB2921" t="s">
        <v>12011</v>
      </c>
    </row>
    <row r="2922" spans="1:28" x14ac:dyDescent="0.25">
      <c r="A2922">
        <v>2020091431</v>
      </c>
      <c r="B2922" t="s">
        <v>1752</v>
      </c>
      <c r="C2922" t="s">
        <v>5378</v>
      </c>
      <c r="D2922" t="s">
        <v>47</v>
      </c>
      <c r="E2922">
        <v>13</v>
      </c>
      <c r="F2922" t="s">
        <v>139</v>
      </c>
      <c r="G2922">
        <v>59</v>
      </c>
      <c r="H2922">
        <v>59</v>
      </c>
      <c r="I2922">
        <v>72</v>
      </c>
      <c r="J2922" t="s">
        <v>35</v>
      </c>
      <c r="K2922">
        <v>3.08</v>
      </c>
      <c r="L2922" t="s">
        <v>12011</v>
      </c>
      <c r="M2922" t="s">
        <v>196</v>
      </c>
      <c r="N2922" t="s">
        <v>51</v>
      </c>
      <c r="O2922" t="s">
        <v>197</v>
      </c>
      <c r="P2922" t="s">
        <v>53</v>
      </c>
      <c r="Q2922" t="s">
        <v>54</v>
      </c>
      <c r="R2922" t="s">
        <v>40</v>
      </c>
      <c r="S2922" t="s">
        <v>56</v>
      </c>
      <c r="T2922">
        <v>19</v>
      </c>
      <c r="U2922" t="s">
        <v>74</v>
      </c>
      <c r="V2922" t="s">
        <v>58</v>
      </c>
      <c r="W2922" t="s">
        <v>18978</v>
      </c>
      <c r="X2922" t="s">
        <v>18979</v>
      </c>
      <c r="Y2922" t="s">
        <v>18980</v>
      </c>
      <c r="Z2922" t="s">
        <v>45</v>
      </c>
      <c r="AA2922">
        <v>2021</v>
      </c>
      <c r="AB2922" t="s">
        <v>12011</v>
      </c>
    </row>
    <row r="2923" spans="1:28" x14ac:dyDescent="0.25">
      <c r="A2923">
        <v>2020081613</v>
      </c>
      <c r="B2923" t="s">
        <v>5404</v>
      </c>
      <c r="C2923" t="s">
        <v>5378</v>
      </c>
      <c r="D2923" t="s">
        <v>47</v>
      </c>
      <c r="E2923" t="s">
        <v>12011</v>
      </c>
      <c r="F2923" t="s">
        <v>48</v>
      </c>
      <c r="G2923">
        <v>22</v>
      </c>
      <c r="H2923" t="s">
        <v>12011</v>
      </c>
      <c r="I2923" t="s">
        <v>12011</v>
      </c>
      <c r="J2923" t="s">
        <v>35</v>
      </c>
      <c r="K2923">
        <v>3.45</v>
      </c>
      <c r="L2923" t="s">
        <v>12011</v>
      </c>
      <c r="M2923" t="s">
        <v>423</v>
      </c>
      <c r="N2923" t="s">
        <v>134</v>
      </c>
      <c r="O2923" t="s">
        <v>168</v>
      </c>
      <c r="P2923" t="s">
        <v>148</v>
      </c>
      <c r="Q2923" t="s">
        <v>54</v>
      </c>
      <c r="R2923" t="s">
        <v>40</v>
      </c>
      <c r="S2923" t="s">
        <v>56</v>
      </c>
      <c r="T2923">
        <v>19</v>
      </c>
      <c r="U2923" t="s">
        <v>74</v>
      </c>
      <c r="V2923" t="s">
        <v>58</v>
      </c>
      <c r="W2923" t="s">
        <v>5406</v>
      </c>
      <c r="Y2923" t="s">
        <v>12011</v>
      </c>
      <c r="Z2923" t="s">
        <v>45</v>
      </c>
      <c r="AA2923">
        <v>2021</v>
      </c>
      <c r="AB2923" t="s">
        <v>12011</v>
      </c>
    </row>
    <row r="2924" spans="1:28" x14ac:dyDescent="0.25">
      <c r="A2924">
        <v>2018081122</v>
      </c>
      <c r="B2924" t="s">
        <v>18981</v>
      </c>
      <c r="C2924" t="s">
        <v>5272</v>
      </c>
      <c r="D2924" t="s">
        <v>47</v>
      </c>
      <c r="E2924">
        <v>8</v>
      </c>
      <c r="F2924" t="s">
        <v>71</v>
      </c>
      <c r="G2924">
        <v>109</v>
      </c>
      <c r="H2924">
        <v>109</v>
      </c>
      <c r="I2924">
        <v>117</v>
      </c>
      <c r="J2924" t="s">
        <v>35</v>
      </c>
      <c r="K2924">
        <v>2.89</v>
      </c>
      <c r="L2924" t="s">
        <v>12011</v>
      </c>
      <c r="M2924" t="s">
        <v>358</v>
      </c>
      <c r="N2924" t="s">
        <v>12011</v>
      </c>
      <c r="O2924" t="s">
        <v>52</v>
      </c>
      <c r="P2924" t="s">
        <v>53</v>
      </c>
      <c r="Q2924" t="s">
        <v>54</v>
      </c>
      <c r="R2924" t="s">
        <v>40</v>
      </c>
      <c r="S2924" t="s">
        <v>56</v>
      </c>
      <c r="T2924">
        <v>21</v>
      </c>
      <c r="U2924" t="s">
        <v>74</v>
      </c>
      <c r="V2924" t="s">
        <v>58</v>
      </c>
      <c r="W2924" t="s">
        <v>18982</v>
      </c>
      <c r="Y2924" t="s">
        <v>18983</v>
      </c>
      <c r="Z2924" t="s">
        <v>45</v>
      </c>
      <c r="AA2924">
        <v>2021</v>
      </c>
      <c r="AB2924" t="s">
        <v>12011</v>
      </c>
    </row>
    <row r="2925" spans="1:28" x14ac:dyDescent="0.25">
      <c r="A2925">
        <v>2019081328</v>
      </c>
      <c r="B2925" t="s">
        <v>1669</v>
      </c>
      <c r="C2925" t="s">
        <v>5272</v>
      </c>
      <c r="D2925" t="s">
        <v>47</v>
      </c>
      <c r="E2925">
        <v>14</v>
      </c>
      <c r="F2925" t="s">
        <v>71</v>
      </c>
      <c r="G2925">
        <v>106</v>
      </c>
      <c r="H2925">
        <v>105.5</v>
      </c>
      <c r="I2925">
        <v>120</v>
      </c>
      <c r="J2925" t="s">
        <v>35</v>
      </c>
      <c r="K2925">
        <v>2.58</v>
      </c>
      <c r="L2925" t="s">
        <v>12011</v>
      </c>
      <c r="M2925" t="s">
        <v>88</v>
      </c>
      <c r="N2925" t="s">
        <v>603</v>
      </c>
      <c r="O2925" t="s">
        <v>89</v>
      </c>
      <c r="P2925" t="s">
        <v>53</v>
      </c>
      <c r="Q2925" t="s">
        <v>54</v>
      </c>
      <c r="R2925" t="s">
        <v>40</v>
      </c>
      <c r="S2925" t="s">
        <v>56</v>
      </c>
      <c r="T2925">
        <v>20</v>
      </c>
      <c r="U2925" t="s">
        <v>74</v>
      </c>
      <c r="V2925" t="s">
        <v>58</v>
      </c>
      <c r="W2925" t="s">
        <v>18984</v>
      </c>
      <c r="X2925" t="s">
        <v>18985</v>
      </c>
      <c r="Y2925" t="s">
        <v>18986</v>
      </c>
      <c r="Z2925" t="s">
        <v>45</v>
      </c>
      <c r="AA2925">
        <v>2021</v>
      </c>
      <c r="AB2925" t="s">
        <v>12011</v>
      </c>
    </row>
    <row r="2926" spans="1:28" x14ac:dyDescent="0.25">
      <c r="A2926">
        <v>2020011008</v>
      </c>
      <c r="B2926" t="s">
        <v>5558</v>
      </c>
      <c r="C2926" t="s">
        <v>5272</v>
      </c>
      <c r="D2926" t="s">
        <v>47</v>
      </c>
      <c r="E2926">
        <v>5</v>
      </c>
      <c r="F2926" t="s">
        <v>139</v>
      </c>
      <c r="G2926">
        <v>47</v>
      </c>
      <c r="H2926">
        <v>47</v>
      </c>
      <c r="I2926">
        <v>52</v>
      </c>
      <c r="J2926" t="s">
        <v>35</v>
      </c>
      <c r="K2926">
        <v>2.48</v>
      </c>
      <c r="L2926" t="s">
        <v>12011</v>
      </c>
      <c r="M2926" t="s">
        <v>492</v>
      </c>
      <c r="N2926" t="s">
        <v>12011</v>
      </c>
      <c r="O2926" t="s">
        <v>197</v>
      </c>
      <c r="P2926" t="s">
        <v>53</v>
      </c>
      <c r="Q2926" t="s">
        <v>54</v>
      </c>
      <c r="R2926" t="s">
        <v>40</v>
      </c>
      <c r="S2926" t="s">
        <v>56</v>
      </c>
      <c r="T2926">
        <v>20</v>
      </c>
      <c r="U2926" t="s">
        <v>74</v>
      </c>
      <c r="V2926" t="s">
        <v>58</v>
      </c>
      <c r="W2926" t="s">
        <v>5559</v>
      </c>
      <c r="X2926" t="s">
        <v>5560</v>
      </c>
      <c r="Y2926" t="s">
        <v>18987</v>
      </c>
      <c r="Z2926" t="s">
        <v>45</v>
      </c>
      <c r="AA2926">
        <v>2021</v>
      </c>
      <c r="AB2926" t="s">
        <v>12011</v>
      </c>
    </row>
    <row r="2927" spans="1:28" x14ac:dyDescent="0.25">
      <c r="A2927">
        <v>2011070089</v>
      </c>
      <c r="B2927" t="s">
        <v>18988</v>
      </c>
      <c r="C2927" t="s">
        <v>1991</v>
      </c>
      <c r="D2927" t="s">
        <v>47</v>
      </c>
      <c r="E2927">
        <v>11</v>
      </c>
      <c r="F2927" t="s">
        <v>71</v>
      </c>
      <c r="G2927">
        <v>130</v>
      </c>
      <c r="H2927">
        <v>139</v>
      </c>
      <c r="I2927">
        <v>141</v>
      </c>
      <c r="J2927" t="s">
        <v>35</v>
      </c>
      <c r="K2927">
        <v>3.12</v>
      </c>
      <c r="L2927" t="s">
        <v>12011</v>
      </c>
      <c r="M2927" t="s">
        <v>428</v>
      </c>
      <c r="N2927" t="s">
        <v>14459</v>
      </c>
      <c r="O2927" t="s">
        <v>64</v>
      </c>
      <c r="P2927" t="s">
        <v>65</v>
      </c>
      <c r="Q2927" t="s">
        <v>54</v>
      </c>
      <c r="R2927" t="s">
        <v>40</v>
      </c>
      <c r="S2927" t="s">
        <v>56</v>
      </c>
      <c r="T2927">
        <v>62</v>
      </c>
      <c r="U2927" t="s">
        <v>74</v>
      </c>
      <c r="V2927" t="s">
        <v>58</v>
      </c>
      <c r="W2927" t="s">
        <v>18989</v>
      </c>
      <c r="X2927" t="s">
        <v>18990</v>
      </c>
      <c r="Y2927" t="s">
        <v>18991</v>
      </c>
      <c r="Z2927" t="s">
        <v>45</v>
      </c>
      <c r="AA2927">
        <v>2021</v>
      </c>
      <c r="AB2927" t="s">
        <v>12011</v>
      </c>
    </row>
    <row r="2928" spans="1:28" x14ac:dyDescent="0.25">
      <c r="A2928">
        <v>2019081264</v>
      </c>
      <c r="B2928" t="s">
        <v>18992</v>
      </c>
      <c r="C2928" t="s">
        <v>18993</v>
      </c>
      <c r="D2928" t="s">
        <v>47</v>
      </c>
      <c r="E2928">
        <v>7</v>
      </c>
      <c r="F2928" t="s">
        <v>34</v>
      </c>
      <c r="G2928">
        <v>80</v>
      </c>
      <c r="H2928">
        <v>74</v>
      </c>
      <c r="I2928">
        <v>87</v>
      </c>
      <c r="J2928" t="s">
        <v>35</v>
      </c>
      <c r="K2928">
        <v>2.87</v>
      </c>
      <c r="L2928" t="s">
        <v>12011</v>
      </c>
      <c r="M2928" t="s">
        <v>167</v>
      </c>
      <c r="N2928" t="s">
        <v>134</v>
      </c>
      <c r="O2928" t="s">
        <v>168</v>
      </c>
      <c r="P2928" t="s">
        <v>148</v>
      </c>
      <c r="Q2928" t="s">
        <v>54</v>
      </c>
      <c r="R2928" t="s">
        <v>40</v>
      </c>
      <c r="S2928" t="s">
        <v>56</v>
      </c>
      <c r="T2928">
        <v>20</v>
      </c>
      <c r="U2928" t="s">
        <v>74</v>
      </c>
      <c r="V2928" t="s">
        <v>58</v>
      </c>
      <c r="W2928" t="s">
        <v>18994</v>
      </c>
      <c r="X2928" t="s">
        <v>18995</v>
      </c>
      <c r="Y2928" t="s">
        <v>18996</v>
      </c>
      <c r="Z2928" t="s">
        <v>45</v>
      </c>
      <c r="AA2928">
        <v>2021</v>
      </c>
      <c r="AB2928" t="s">
        <v>12011</v>
      </c>
    </row>
    <row r="2929" spans="1:28" x14ac:dyDescent="0.25">
      <c r="A2929">
        <v>2020121071</v>
      </c>
      <c r="B2929" t="s">
        <v>6143</v>
      </c>
      <c r="C2929" t="s">
        <v>18997</v>
      </c>
      <c r="D2929" t="s">
        <v>47</v>
      </c>
      <c r="E2929" t="s">
        <v>12011</v>
      </c>
      <c r="F2929" t="s">
        <v>12011</v>
      </c>
      <c r="G2929">
        <v>26</v>
      </c>
      <c r="H2929" t="s">
        <v>12011</v>
      </c>
      <c r="I2929" t="s">
        <v>12011</v>
      </c>
      <c r="J2929" t="s">
        <v>35</v>
      </c>
      <c r="K2929">
        <v>3.4</v>
      </c>
      <c r="L2929" t="s">
        <v>12011</v>
      </c>
      <c r="M2929" t="s">
        <v>202</v>
      </c>
      <c r="N2929" t="s">
        <v>80</v>
      </c>
      <c r="O2929" t="s">
        <v>64</v>
      </c>
      <c r="P2929" t="s">
        <v>65</v>
      </c>
      <c r="Q2929" t="s">
        <v>54</v>
      </c>
      <c r="R2929" t="s">
        <v>40</v>
      </c>
      <c r="S2929" t="s">
        <v>56</v>
      </c>
      <c r="T2929">
        <v>19</v>
      </c>
      <c r="U2929" t="s">
        <v>74</v>
      </c>
      <c r="V2929" t="s">
        <v>58</v>
      </c>
      <c r="W2929" t="s">
        <v>18998</v>
      </c>
      <c r="X2929" t="s">
        <v>18999</v>
      </c>
      <c r="Y2929" t="s">
        <v>19000</v>
      </c>
      <c r="Z2929" t="s">
        <v>45</v>
      </c>
      <c r="AA2929">
        <v>2021</v>
      </c>
      <c r="AB2929" t="s">
        <v>12011</v>
      </c>
    </row>
    <row r="2930" spans="1:28" x14ac:dyDescent="0.25">
      <c r="A2930">
        <v>2019081207</v>
      </c>
      <c r="B2930" t="s">
        <v>293</v>
      </c>
      <c r="C2930" t="s">
        <v>5695</v>
      </c>
      <c r="D2930" t="s">
        <v>47</v>
      </c>
      <c r="E2930">
        <v>17</v>
      </c>
      <c r="F2930" t="s">
        <v>71</v>
      </c>
      <c r="G2930">
        <v>105</v>
      </c>
      <c r="H2930">
        <v>105</v>
      </c>
      <c r="I2930">
        <v>122</v>
      </c>
      <c r="J2930" t="s">
        <v>35</v>
      </c>
      <c r="K2930">
        <v>3.16</v>
      </c>
      <c r="L2930" t="s">
        <v>12011</v>
      </c>
      <c r="M2930" t="s">
        <v>216</v>
      </c>
      <c r="N2930" t="s">
        <v>12011</v>
      </c>
      <c r="O2930" t="s">
        <v>147</v>
      </c>
      <c r="P2930" t="s">
        <v>148</v>
      </c>
      <c r="Q2930" t="s">
        <v>54</v>
      </c>
      <c r="R2930" t="s">
        <v>40</v>
      </c>
      <c r="S2930" t="s">
        <v>56</v>
      </c>
      <c r="T2930">
        <v>20</v>
      </c>
      <c r="U2930" t="s">
        <v>74</v>
      </c>
      <c r="V2930" t="s">
        <v>58</v>
      </c>
      <c r="W2930" t="s">
        <v>19001</v>
      </c>
      <c r="X2930" t="s">
        <v>19002</v>
      </c>
      <c r="Y2930" t="s">
        <v>19003</v>
      </c>
      <c r="Z2930" t="s">
        <v>45</v>
      </c>
      <c r="AA2930">
        <v>2021</v>
      </c>
      <c r="AB2930" t="s">
        <v>12011</v>
      </c>
    </row>
    <row r="2931" spans="1:28" x14ac:dyDescent="0.25">
      <c r="A2931">
        <v>2019081240</v>
      </c>
      <c r="B2931" t="s">
        <v>1293</v>
      </c>
      <c r="C2931" t="s">
        <v>5730</v>
      </c>
      <c r="D2931" t="s">
        <v>47</v>
      </c>
      <c r="E2931">
        <v>16</v>
      </c>
      <c r="F2931" t="s">
        <v>34</v>
      </c>
      <c r="G2931">
        <v>96</v>
      </c>
      <c r="H2931">
        <v>88</v>
      </c>
      <c r="I2931">
        <v>112</v>
      </c>
      <c r="J2931" t="s">
        <v>35</v>
      </c>
      <c r="K2931">
        <v>3.63</v>
      </c>
      <c r="L2931" t="s">
        <v>12011</v>
      </c>
      <c r="M2931" t="s">
        <v>216</v>
      </c>
      <c r="N2931" t="s">
        <v>12011</v>
      </c>
      <c r="O2931" t="s">
        <v>147</v>
      </c>
      <c r="P2931" t="s">
        <v>148</v>
      </c>
      <c r="Q2931" t="s">
        <v>54</v>
      </c>
      <c r="R2931" t="s">
        <v>40</v>
      </c>
      <c r="S2931" t="s">
        <v>56</v>
      </c>
      <c r="T2931">
        <v>20</v>
      </c>
      <c r="U2931" t="s">
        <v>74</v>
      </c>
      <c r="V2931" t="s">
        <v>58</v>
      </c>
      <c r="W2931" t="s">
        <v>19004</v>
      </c>
      <c r="X2931" t="s">
        <v>19005</v>
      </c>
      <c r="Y2931" t="s">
        <v>19006</v>
      </c>
      <c r="Z2931" t="s">
        <v>45</v>
      </c>
      <c r="AA2931">
        <v>2021</v>
      </c>
      <c r="AB2931" t="s">
        <v>12011</v>
      </c>
    </row>
    <row r="2932" spans="1:28" x14ac:dyDescent="0.25">
      <c r="A2932">
        <v>2010080445</v>
      </c>
      <c r="B2932" t="s">
        <v>19007</v>
      </c>
      <c r="C2932" t="s">
        <v>5730</v>
      </c>
      <c r="D2932" t="s">
        <v>47</v>
      </c>
      <c r="E2932">
        <v>12</v>
      </c>
      <c r="F2932" t="s">
        <v>34</v>
      </c>
      <c r="G2932">
        <v>89</v>
      </c>
      <c r="H2932">
        <v>77</v>
      </c>
      <c r="I2932">
        <v>101</v>
      </c>
      <c r="J2932" t="s">
        <v>35</v>
      </c>
      <c r="K2932">
        <v>3.11</v>
      </c>
      <c r="L2932" t="s">
        <v>12011</v>
      </c>
      <c r="M2932" t="s">
        <v>19008</v>
      </c>
      <c r="N2932" t="s">
        <v>12011</v>
      </c>
      <c r="O2932" t="s">
        <v>64</v>
      </c>
      <c r="P2932" t="s">
        <v>65</v>
      </c>
      <c r="Q2932" t="s">
        <v>54</v>
      </c>
      <c r="R2932" t="s">
        <v>40</v>
      </c>
      <c r="S2932" t="s">
        <v>56</v>
      </c>
      <c r="T2932">
        <v>33</v>
      </c>
      <c r="U2932" t="s">
        <v>74</v>
      </c>
      <c r="V2932" t="s">
        <v>58</v>
      </c>
      <c r="W2932" t="s">
        <v>19009</v>
      </c>
      <c r="X2932" t="s">
        <v>19010</v>
      </c>
      <c r="Y2932" t="s">
        <v>12011</v>
      </c>
      <c r="Z2932" t="s">
        <v>45</v>
      </c>
      <c r="AA2932">
        <v>2021</v>
      </c>
      <c r="AB2932" t="s">
        <v>12011</v>
      </c>
    </row>
    <row r="2933" spans="1:28" x14ac:dyDescent="0.25">
      <c r="A2933">
        <v>2021091224</v>
      </c>
      <c r="B2933" t="s">
        <v>5852</v>
      </c>
      <c r="C2933" t="s">
        <v>5853</v>
      </c>
      <c r="D2933" t="s">
        <v>47</v>
      </c>
      <c r="E2933">
        <v>9</v>
      </c>
      <c r="F2933" t="s">
        <v>48</v>
      </c>
      <c r="G2933">
        <v>22</v>
      </c>
      <c r="H2933">
        <v>25</v>
      </c>
      <c r="I2933">
        <v>31</v>
      </c>
      <c r="J2933" t="s">
        <v>35</v>
      </c>
      <c r="K2933">
        <v>2.97</v>
      </c>
      <c r="L2933" t="s">
        <v>12011</v>
      </c>
      <c r="M2933" t="s">
        <v>167</v>
      </c>
      <c r="N2933" t="s">
        <v>12011</v>
      </c>
      <c r="O2933" t="s">
        <v>168</v>
      </c>
      <c r="P2933" t="s">
        <v>148</v>
      </c>
      <c r="Q2933" t="s">
        <v>54</v>
      </c>
      <c r="R2933" t="s">
        <v>40</v>
      </c>
      <c r="S2933" t="s">
        <v>56</v>
      </c>
      <c r="T2933">
        <v>19</v>
      </c>
      <c r="U2933" t="s">
        <v>74</v>
      </c>
      <c r="V2933" t="s">
        <v>58</v>
      </c>
      <c r="W2933" t="s">
        <v>5854</v>
      </c>
      <c r="X2933" t="s">
        <v>5855</v>
      </c>
      <c r="Y2933" t="s">
        <v>5856</v>
      </c>
      <c r="Z2933" t="s">
        <v>45</v>
      </c>
      <c r="AA2933">
        <v>2021</v>
      </c>
      <c r="AB2933" t="s">
        <v>12011</v>
      </c>
    </row>
    <row r="2934" spans="1:28" x14ac:dyDescent="0.25">
      <c r="A2934">
        <v>2019081290</v>
      </c>
      <c r="B2934" t="s">
        <v>19011</v>
      </c>
      <c r="C2934" t="s">
        <v>5935</v>
      </c>
      <c r="D2934" t="s">
        <v>47</v>
      </c>
      <c r="E2934">
        <v>11</v>
      </c>
      <c r="F2934" t="s">
        <v>34</v>
      </c>
      <c r="G2934">
        <v>82</v>
      </c>
      <c r="H2934">
        <v>82</v>
      </c>
      <c r="I2934">
        <v>93</v>
      </c>
      <c r="J2934" t="s">
        <v>35</v>
      </c>
      <c r="K2934">
        <v>2.97</v>
      </c>
      <c r="L2934" t="s">
        <v>12011</v>
      </c>
      <c r="M2934" t="s">
        <v>12054</v>
      </c>
      <c r="N2934" t="s">
        <v>12011</v>
      </c>
      <c r="O2934" t="s">
        <v>81</v>
      </c>
      <c r="P2934" t="s">
        <v>65</v>
      </c>
      <c r="Q2934" t="s">
        <v>54</v>
      </c>
      <c r="R2934" t="s">
        <v>40</v>
      </c>
      <c r="S2934" t="s">
        <v>56</v>
      </c>
      <c r="T2934">
        <v>20</v>
      </c>
      <c r="U2934" t="s">
        <v>74</v>
      </c>
      <c r="V2934" t="s">
        <v>58</v>
      </c>
      <c r="W2934" t="s">
        <v>19012</v>
      </c>
      <c r="X2934" t="s">
        <v>19013</v>
      </c>
      <c r="Y2934" t="s">
        <v>19014</v>
      </c>
      <c r="Z2934" t="s">
        <v>45</v>
      </c>
      <c r="AA2934">
        <v>2021</v>
      </c>
      <c r="AB2934" t="s">
        <v>12011</v>
      </c>
    </row>
    <row r="2935" spans="1:28" x14ac:dyDescent="0.25">
      <c r="A2935">
        <v>2017111011</v>
      </c>
      <c r="B2935" t="s">
        <v>19015</v>
      </c>
      <c r="C2935" t="s">
        <v>19016</v>
      </c>
      <c r="D2935" t="s">
        <v>47</v>
      </c>
      <c r="E2935">
        <v>14</v>
      </c>
      <c r="F2935" t="s">
        <v>71</v>
      </c>
      <c r="G2935">
        <v>126</v>
      </c>
      <c r="H2935">
        <v>128</v>
      </c>
      <c r="I2935">
        <v>140</v>
      </c>
      <c r="J2935" t="s">
        <v>35</v>
      </c>
      <c r="K2935">
        <v>3.8</v>
      </c>
      <c r="L2935" t="s">
        <v>12011</v>
      </c>
      <c r="M2935" t="s">
        <v>254</v>
      </c>
      <c r="N2935" t="s">
        <v>12011</v>
      </c>
      <c r="O2935" t="s">
        <v>147</v>
      </c>
      <c r="P2935" t="s">
        <v>148</v>
      </c>
      <c r="Q2935" t="s">
        <v>54</v>
      </c>
      <c r="R2935" t="s">
        <v>40</v>
      </c>
      <c r="S2935" t="s">
        <v>56</v>
      </c>
      <c r="T2935">
        <v>23</v>
      </c>
      <c r="U2935" t="s">
        <v>74</v>
      </c>
      <c r="V2935" t="s">
        <v>58</v>
      </c>
      <c r="W2935" t="s">
        <v>19017</v>
      </c>
      <c r="Y2935" t="s">
        <v>19018</v>
      </c>
      <c r="Z2935" t="s">
        <v>45</v>
      </c>
      <c r="AA2935">
        <v>2021</v>
      </c>
      <c r="AB2935" t="s">
        <v>12011</v>
      </c>
    </row>
    <row r="2936" spans="1:28" x14ac:dyDescent="0.25">
      <c r="A2936">
        <v>2018091011</v>
      </c>
      <c r="B2936" t="s">
        <v>14590</v>
      </c>
      <c r="C2936" t="s">
        <v>6069</v>
      </c>
      <c r="D2936" t="s">
        <v>47</v>
      </c>
      <c r="E2936">
        <v>15</v>
      </c>
      <c r="F2936" t="s">
        <v>71</v>
      </c>
      <c r="G2936">
        <v>125</v>
      </c>
      <c r="H2936">
        <v>122</v>
      </c>
      <c r="I2936">
        <v>140</v>
      </c>
      <c r="J2936" t="s">
        <v>35</v>
      </c>
      <c r="K2936">
        <v>3.2</v>
      </c>
      <c r="L2936" t="s">
        <v>12011</v>
      </c>
      <c r="M2936" t="s">
        <v>771</v>
      </c>
      <c r="N2936" t="s">
        <v>12011</v>
      </c>
      <c r="O2936" t="s">
        <v>197</v>
      </c>
      <c r="P2936" t="s">
        <v>53</v>
      </c>
      <c r="Q2936" t="s">
        <v>54</v>
      </c>
      <c r="R2936" t="s">
        <v>40</v>
      </c>
      <c r="S2936" t="s">
        <v>56</v>
      </c>
      <c r="T2936">
        <v>23</v>
      </c>
      <c r="U2936" t="s">
        <v>74</v>
      </c>
      <c r="V2936" t="s">
        <v>58</v>
      </c>
      <c r="W2936" t="s">
        <v>19019</v>
      </c>
      <c r="Y2936" t="s">
        <v>12011</v>
      </c>
      <c r="Z2936" t="s">
        <v>45</v>
      </c>
      <c r="AA2936">
        <v>2021</v>
      </c>
      <c r="AB2936" t="s">
        <v>12011</v>
      </c>
    </row>
    <row r="2937" spans="1:28" x14ac:dyDescent="0.25">
      <c r="A2937">
        <v>2016081038</v>
      </c>
      <c r="B2937" t="s">
        <v>19020</v>
      </c>
      <c r="C2937" t="s">
        <v>6069</v>
      </c>
      <c r="D2937" t="s">
        <v>47</v>
      </c>
      <c r="E2937">
        <v>12</v>
      </c>
      <c r="F2937" t="s">
        <v>71</v>
      </c>
      <c r="G2937">
        <v>136</v>
      </c>
      <c r="H2937">
        <v>139</v>
      </c>
      <c r="I2937">
        <v>148</v>
      </c>
      <c r="J2937" t="s">
        <v>35</v>
      </c>
      <c r="K2937">
        <v>2.82</v>
      </c>
      <c r="L2937" t="s">
        <v>12011</v>
      </c>
      <c r="M2937" t="s">
        <v>3637</v>
      </c>
      <c r="N2937" t="s">
        <v>3559</v>
      </c>
      <c r="O2937" t="s">
        <v>73</v>
      </c>
      <c r="P2937" t="s">
        <v>38</v>
      </c>
      <c r="Q2937" t="s">
        <v>54</v>
      </c>
      <c r="R2937" t="s">
        <v>40</v>
      </c>
      <c r="S2937" t="s">
        <v>56</v>
      </c>
      <c r="T2937">
        <v>24</v>
      </c>
      <c r="U2937" t="s">
        <v>74</v>
      </c>
      <c r="V2937" t="s">
        <v>58</v>
      </c>
      <c r="W2937" t="s">
        <v>19021</v>
      </c>
      <c r="X2937" t="s">
        <v>19022</v>
      </c>
      <c r="Y2937" t="s">
        <v>19023</v>
      </c>
      <c r="Z2937" t="s">
        <v>45</v>
      </c>
      <c r="AA2937">
        <v>2021</v>
      </c>
      <c r="AB2937" t="s">
        <v>12011</v>
      </c>
    </row>
    <row r="2938" spans="1:28" x14ac:dyDescent="0.25">
      <c r="A2938">
        <v>2020071073</v>
      </c>
      <c r="B2938" t="s">
        <v>6152</v>
      </c>
      <c r="C2938" t="s">
        <v>6069</v>
      </c>
      <c r="D2938" t="s">
        <v>47</v>
      </c>
      <c r="E2938">
        <v>13</v>
      </c>
      <c r="F2938" t="s">
        <v>139</v>
      </c>
      <c r="G2938">
        <v>43</v>
      </c>
      <c r="H2938">
        <v>43</v>
      </c>
      <c r="I2938">
        <v>56</v>
      </c>
      <c r="J2938" t="s">
        <v>35</v>
      </c>
      <c r="K2938">
        <v>3.44</v>
      </c>
      <c r="L2938" t="s">
        <v>12011</v>
      </c>
      <c r="M2938" t="s">
        <v>12054</v>
      </c>
      <c r="N2938" t="s">
        <v>80</v>
      </c>
      <c r="O2938" t="s">
        <v>81</v>
      </c>
      <c r="P2938" t="s">
        <v>65</v>
      </c>
      <c r="Q2938" t="s">
        <v>54</v>
      </c>
      <c r="R2938" t="s">
        <v>40</v>
      </c>
      <c r="S2938" t="s">
        <v>56</v>
      </c>
      <c r="T2938">
        <v>18</v>
      </c>
      <c r="U2938" t="s">
        <v>74</v>
      </c>
      <c r="V2938" t="s">
        <v>58</v>
      </c>
      <c r="W2938" t="s">
        <v>6153</v>
      </c>
      <c r="X2938" t="s">
        <v>6154</v>
      </c>
      <c r="Y2938" t="s">
        <v>6155</v>
      </c>
      <c r="Z2938" t="s">
        <v>45</v>
      </c>
      <c r="AA2938">
        <v>2021</v>
      </c>
      <c r="AB2938" t="s">
        <v>12011</v>
      </c>
    </row>
    <row r="2939" spans="1:28" x14ac:dyDescent="0.25">
      <c r="A2939">
        <v>2017081150</v>
      </c>
      <c r="B2939" t="s">
        <v>19024</v>
      </c>
      <c r="C2939" t="s">
        <v>6069</v>
      </c>
      <c r="D2939" t="s">
        <v>47</v>
      </c>
      <c r="E2939">
        <v>12</v>
      </c>
      <c r="F2939" t="s">
        <v>71</v>
      </c>
      <c r="G2939">
        <v>125</v>
      </c>
      <c r="H2939">
        <v>129</v>
      </c>
      <c r="I2939">
        <v>137</v>
      </c>
      <c r="J2939" t="s">
        <v>35</v>
      </c>
      <c r="K2939">
        <v>3.33</v>
      </c>
      <c r="L2939" t="s">
        <v>12011</v>
      </c>
      <c r="M2939" t="s">
        <v>272</v>
      </c>
      <c r="N2939" t="s">
        <v>12011</v>
      </c>
      <c r="O2939" t="s">
        <v>64</v>
      </c>
      <c r="P2939" t="s">
        <v>65</v>
      </c>
      <c r="Q2939" t="s">
        <v>54</v>
      </c>
      <c r="R2939" t="s">
        <v>40</v>
      </c>
      <c r="S2939" t="s">
        <v>56</v>
      </c>
      <c r="T2939">
        <v>21</v>
      </c>
      <c r="U2939" t="s">
        <v>74</v>
      </c>
      <c r="V2939" t="s">
        <v>58</v>
      </c>
      <c r="W2939" t="s">
        <v>19025</v>
      </c>
      <c r="X2939" t="s">
        <v>19026</v>
      </c>
      <c r="Y2939" t="s">
        <v>6155</v>
      </c>
      <c r="Z2939" t="s">
        <v>45</v>
      </c>
      <c r="AA2939">
        <v>2021</v>
      </c>
      <c r="AB2939" t="s">
        <v>12011</v>
      </c>
    </row>
    <row r="2940" spans="1:28" x14ac:dyDescent="0.25">
      <c r="A2940">
        <v>2021071124</v>
      </c>
      <c r="B2940" t="s">
        <v>4963</v>
      </c>
      <c r="C2940" t="s">
        <v>19027</v>
      </c>
      <c r="D2940" t="s">
        <v>47</v>
      </c>
      <c r="E2940">
        <v>13</v>
      </c>
      <c r="F2940" t="s">
        <v>48</v>
      </c>
      <c r="G2940">
        <v>0</v>
      </c>
      <c r="H2940">
        <v>0</v>
      </c>
      <c r="I2940">
        <v>13</v>
      </c>
      <c r="J2940" t="s">
        <v>35</v>
      </c>
      <c r="K2940">
        <v>0</v>
      </c>
      <c r="L2940" t="s">
        <v>12011</v>
      </c>
      <c r="M2940" t="s">
        <v>294</v>
      </c>
      <c r="N2940" t="s">
        <v>134</v>
      </c>
      <c r="O2940" t="s">
        <v>37</v>
      </c>
      <c r="P2940" t="s">
        <v>38</v>
      </c>
      <c r="Q2940" t="s">
        <v>54</v>
      </c>
      <c r="R2940" t="s">
        <v>40</v>
      </c>
      <c r="S2940" t="s">
        <v>56</v>
      </c>
      <c r="T2940">
        <v>19</v>
      </c>
      <c r="U2940" t="s">
        <v>74</v>
      </c>
      <c r="V2940" t="s">
        <v>58</v>
      </c>
      <c r="W2940" t="s">
        <v>19028</v>
      </c>
      <c r="Y2940" t="s">
        <v>12011</v>
      </c>
      <c r="Z2940" t="s">
        <v>45</v>
      </c>
      <c r="AA2940">
        <v>2021</v>
      </c>
      <c r="AB2940" t="s">
        <v>12011</v>
      </c>
    </row>
    <row r="2941" spans="1:28" x14ac:dyDescent="0.25">
      <c r="A2941">
        <v>2020091418</v>
      </c>
      <c r="B2941" t="s">
        <v>4735</v>
      </c>
      <c r="C2941" t="s">
        <v>6255</v>
      </c>
      <c r="D2941" t="s">
        <v>47</v>
      </c>
      <c r="E2941">
        <v>16</v>
      </c>
      <c r="F2941" t="s">
        <v>139</v>
      </c>
      <c r="G2941">
        <v>58</v>
      </c>
      <c r="H2941">
        <v>56</v>
      </c>
      <c r="I2941">
        <v>74</v>
      </c>
      <c r="J2941" t="s">
        <v>35</v>
      </c>
      <c r="K2941">
        <v>3.24</v>
      </c>
      <c r="L2941" t="s">
        <v>12011</v>
      </c>
      <c r="M2941" t="s">
        <v>492</v>
      </c>
      <c r="N2941" t="s">
        <v>12011</v>
      </c>
      <c r="O2941" t="s">
        <v>197</v>
      </c>
      <c r="P2941" t="s">
        <v>53</v>
      </c>
      <c r="Q2941" t="s">
        <v>54</v>
      </c>
      <c r="R2941" t="s">
        <v>40</v>
      </c>
      <c r="S2941" t="s">
        <v>56</v>
      </c>
      <c r="T2941">
        <v>18</v>
      </c>
      <c r="U2941" t="s">
        <v>74</v>
      </c>
      <c r="V2941" t="s">
        <v>58</v>
      </c>
      <c r="W2941" t="s">
        <v>6256</v>
      </c>
      <c r="Y2941" t="s">
        <v>6257</v>
      </c>
      <c r="Z2941" t="s">
        <v>45</v>
      </c>
      <c r="AA2941">
        <v>2021</v>
      </c>
      <c r="AB2941" t="s">
        <v>12011</v>
      </c>
    </row>
    <row r="2942" spans="1:28" x14ac:dyDescent="0.25">
      <c r="A2942">
        <v>2015080325</v>
      </c>
      <c r="B2942" t="s">
        <v>4819</v>
      </c>
      <c r="C2942" t="s">
        <v>6255</v>
      </c>
      <c r="D2942" t="s">
        <v>47</v>
      </c>
      <c r="E2942">
        <v>10</v>
      </c>
      <c r="F2942" t="s">
        <v>71</v>
      </c>
      <c r="G2942">
        <v>128</v>
      </c>
      <c r="H2942">
        <v>128</v>
      </c>
      <c r="I2942">
        <v>138</v>
      </c>
      <c r="J2942" t="s">
        <v>35</v>
      </c>
      <c r="K2942">
        <v>3.2</v>
      </c>
      <c r="L2942" t="s">
        <v>12011</v>
      </c>
      <c r="M2942" t="s">
        <v>254</v>
      </c>
      <c r="N2942" t="s">
        <v>11148</v>
      </c>
      <c r="O2942" t="s">
        <v>147</v>
      </c>
      <c r="P2942" t="s">
        <v>148</v>
      </c>
      <c r="Q2942" t="s">
        <v>54</v>
      </c>
      <c r="R2942" t="s">
        <v>40</v>
      </c>
      <c r="S2942" t="s">
        <v>56</v>
      </c>
      <c r="T2942">
        <v>24</v>
      </c>
      <c r="U2942" t="s">
        <v>74</v>
      </c>
      <c r="V2942" t="s">
        <v>58</v>
      </c>
      <c r="W2942" t="s">
        <v>19029</v>
      </c>
      <c r="X2942" t="s">
        <v>19030</v>
      </c>
      <c r="Y2942" t="s">
        <v>19031</v>
      </c>
      <c r="Z2942" t="s">
        <v>45</v>
      </c>
      <c r="AA2942">
        <v>2021</v>
      </c>
      <c r="AB2942" t="s">
        <v>12011</v>
      </c>
    </row>
    <row r="2943" spans="1:28" x14ac:dyDescent="0.25">
      <c r="A2943">
        <v>2021061006</v>
      </c>
      <c r="B2943" t="s">
        <v>6056</v>
      </c>
      <c r="C2943" t="s">
        <v>6381</v>
      </c>
      <c r="D2943" t="s">
        <v>47</v>
      </c>
      <c r="E2943">
        <v>6</v>
      </c>
      <c r="F2943" t="s">
        <v>48</v>
      </c>
      <c r="G2943">
        <v>15</v>
      </c>
      <c r="H2943">
        <v>12</v>
      </c>
      <c r="I2943">
        <v>21</v>
      </c>
      <c r="J2943" t="s">
        <v>35</v>
      </c>
      <c r="K2943">
        <v>2.67</v>
      </c>
      <c r="L2943" t="s">
        <v>12011</v>
      </c>
      <c r="M2943" t="s">
        <v>6382</v>
      </c>
      <c r="N2943" t="s">
        <v>12011</v>
      </c>
      <c r="O2943" t="s">
        <v>353</v>
      </c>
      <c r="P2943" t="s">
        <v>38</v>
      </c>
      <c r="Q2943" t="s">
        <v>54</v>
      </c>
      <c r="R2943" t="s">
        <v>40</v>
      </c>
      <c r="S2943" t="s">
        <v>56</v>
      </c>
      <c r="T2943">
        <v>19</v>
      </c>
      <c r="U2943" t="s">
        <v>74</v>
      </c>
      <c r="V2943" t="s">
        <v>58</v>
      </c>
      <c r="W2943" t="s">
        <v>6383</v>
      </c>
      <c r="Y2943" t="s">
        <v>12011</v>
      </c>
      <c r="Z2943" t="s">
        <v>45</v>
      </c>
      <c r="AA2943">
        <v>2021</v>
      </c>
      <c r="AB2943" t="s">
        <v>12011</v>
      </c>
    </row>
    <row r="2944" spans="1:28" x14ac:dyDescent="0.25">
      <c r="A2944">
        <v>2019081312</v>
      </c>
      <c r="B2944" t="s">
        <v>6452</v>
      </c>
      <c r="C2944" t="s">
        <v>6453</v>
      </c>
      <c r="D2944" t="s">
        <v>47</v>
      </c>
      <c r="E2944">
        <v>12</v>
      </c>
      <c r="F2944" t="s">
        <v>139</v>
      </c>
      <c r="G2944">
        <v>64</v>
      </c>
      <c r="H2944">
        <v>61</v>
      </c>
      <c r="I2944">
        <v>76</v>
      </c>
      <c r="J2944" t="s">
        <v>35</v>
      </c>
      <c r="K2944">
        <v>2.5099999999999998</v>
      </c>
      <c r="L2944" t="s">
        <v>12011</v>
      </c>
      <c r="M2944" t="s">
        <v>216</v>
      </c>
      <c r="N2944" t="s">
        <v>12011</v>
      </c>
      <c r="O2944" t="s">
        <v>147</v>
      </c>
      <c r="P2944" t="s">
        <v>148</v>
      </c>
      <c r="Q2944" t="s">
        <v>54</v>
      </c>
      <c r="R2944" t="s">
        <v>40</v>
      </c>
      <c r="S2944" t="s">
        <v>56</v>
      </c>
      <c r="T2944">
        <v>21</v>
      </c>
      <c r="U2944" t="s">
        <v>74</v>
      </c>
      <c r="V2944" t="s">
        <v>58</v>
      </c>
      <c r="W2944" t="s">
        <v>6454</v>
      </c>
      <c r="X2944" t="s">
        <v>6455</v>
      </c>
      <c r="Y2944" t="s">
        <v>6456</v>
      </c>
      <c r="Z2944" t="s">
        <v>45</v>
      </c>
      <c r="AA2944">
        <v>2021</v>
      </c>
      <c r="AB2944" t="s">
        <v>12011</v>
      </c>
    </row>
    <row r="2945" spans="1:28" x14ac:dyDescent="0.25">
      <c r="A2945">
        <v>2017081216</v>
      </c>
      <c r="B2945" t="s">
        <v>19032</v>
      </c>
      <c r="C2945" t="s">
        <v>6504</v>
      </c>
      <c r="D2945" t="s">
        <v>47</v>
      </c>
      <c r="E2945">
        <v>7</v>
      </c>
      <c r="F2945" t="s">
        <v>71</v>
      </c>
      <c r="G2945">
        <v>126</v>
      </c>
      <c r="H2945">
        <v>129</v>
      </c>
      <c r="I2945">
        <v>133</v>
      </c>
      <c r="J2945" t="s">
        <v>35</v>
      </c>
      <c r="K2945">
        <v>3.33</v>
      </c>
      <c r="L2945" t="s">
        <v>12011</v>
      </c>
      <c r="M2945" t="s">
        <v>63</v>
      </c>
      <c r="N2945" t="s">
        <v>12011</v>
      </c>
      <c r="O2945" t="s">
        <v>64</v>
      </c>
      <c r="P2945" t="s">
        <v>65</v>
      </c>
      <c r="Q2945" t="s">
        <v>54</v>
      </c>
      <c r="R2945" t="s">
        <v>40</v>
      </c>
      <c r="S2945" t="s">
        <v>56</v>
      </c>
      <c r="T2945">
        <v>25</v>
      </c>
      <c r="U2945" t="s">
        <v>74</v>
      </c>
      <c r="V2945" t="s">
        <v>58</v>
      </c>
      <c r="W2945" t="s">
        <v>19033</v>
      </c>
      <c r="X2945" t="s">
        <v>19034</v>
      </c>
      <c r="Y2945" t="s">
        <v>19035</v>
      </c>
      <c r="Z2945" t="s">
        <v>45</v>
      </c>
      <c r="AA2945">
        <v>2021</v>
      </c>
      <c r="AB2945" t="s">
        <v>12011</v>
      </c>
    </row>
    <row r="2946" spans="1:28" x14ac:dyDescent="0.25">
      <c r="A2946">
        <v>2018071055</v>
      </c>
      <c r="B2946" t="s">
        <v>19036</v>
      </c>
      <c r="C2946" t="s">
        <v>6555</v>
      </c>
      <c r="D2946" t="s">
        <v>47</v>
      </c>
      <c r="E2946">
        <v>15</v>
      </c>
      <c r="F2946" t="s">
        <v>71</v>
      </c>
      <c r="G2946">
        <v>137</v>
      </c>
      <c r="H2946">
        <v>141.5</v>
      </c>
      <c r="I2946">
        <v>152</v>
      </c>
      <c r="J2946" t="s">
        <v>35</v>
      </c>
      <c r="K2946">
        <v>3.01</v>
      </c>
      <c r="L2946" t="s">
        <v>12011</v>
      </c>
      <c r="M2946" t="s">
        <v>88</v>
      </c>
      <c r="N2946" t="s">
        <v>51</v>
      </c>
      <c r="O2946" t="s">
        <v>89</v>
      </c>
      <c r="P2946" t="s">
        <v>53</v>
      </c>
      <c r="Q2946" t="s">
        <v>54</v>
      </c>
      <c r="R2946" t="s">
        <v>40</v>
      </c>
      <c r="S2946" t="s">
        <v>56</v>
      </c>
      <c r="T2946">
        <v>23</v>
      </c>
      <c r="U2946" t="s">
        <v>74</v>
      </c>
      <c r="V2946" t="s">
        <v>58</v>
      </c>
      <c r="W2946" t="s">
        <v>19037</v>
      </c>
      <c r="X2946" t="s">
        <v>19038</v>
      </c>
      <c r="Y2946" t="s">
        <v>19039</v>
      </c>
      <c r="Z2946" t="s">
        <v>45</v>
      </c>
      <c r="AA2946">
        <v>2021</v>
      </c>
      <c r="AB2946" t="s">
        <v>12011</v>
      </c>
    </row>
    <row r="2947" spans="1:28" x14ac:dyDescent="0.25">
      <c r="A2947">
        <v>2020081229</v>
      </c>
      <c r="B2947" t="s">
        <v>4699</v>
      </c>
      <c r="C2947" t="s">
        <v>6555</v>
      </c>
      <c r="D2947" t="s">
        <v>47</v>
      </c>
      <c r="E2947">
        <v>11</v>
      </c>
      <c r="F2947" t="s">
        <v>139</v>
      </c>
      <c r="G2947">
        <v>47</v>
      </c>
      <c r="H2947">
        <v>47</v>
      </c>
      <c r="I2947">
        <v>58</v>
      </c>
      <c r="J2947" t="s">
        <v>35</v>
      </c>
      <c r="K2947">
        <v>2.25</v>
      </c>
      <c r="L2947" t="s">
        <v>49</v>
      </c>
      <c r="M2947" t="s">
        <v>423</v>
      </c>
      <c r="N2947" t="s">
        <v>134</v>
      </c>
      <c r="O2947" t="s">
        <v>168</v>
      </c>
      <c r="P2947" t="s">
        <v>148</v>
      </c>
      <c r="Q2947" t="s">
        <v>54</v>
      </c>
      <c r="R2947" t="s">
        <v>40</v>
      </c>
      <c r="S2947" t="s">
        <v>56</v>
      </c>
      <c r="T2947">
        <v>19</v>
      </c>
      <c r="U2947" t="s">
        <v>74</v>
      </c>
      <c r="V2947" t="s">
        <v>58</v>
      </c>
      <c r="W2947" t="s">
        <v>19040</v>
      </c>
      <c r="X2947" t="s">
        <v>19041</v>
      </c>
      <c r="Y2947" t="s">
        <v>19042</v>
      </c>
      <c r="Z2947" t="s">
        <v>45</v>
      </c>
      <c r="AA2947">
        <v>2021</v>
      </c>
      <c r="AB2947" t="s">
        <v>12011</v>
      </c>
    </row>
    <row r="2948" spans="1:28" x14ac:dyDescent="0.25">
      <c r="A2948">
        <v>2021061049</v>
      </c>
      <c r="B2948" t="s">
        <v>6573</v>
      </c>
      <c r="C2948" t="s">
        <v>6555</v>
      </c>
      <c r="D2948" t="s">
        <v>47</v>
      </c>
      <c r="E2948">
        <v>16</v>
      </c>
      <c r="F2948" t="s">
        <v>48</v>
      </c>
      <c r="G2948">
        <v>27</v>
      </c>
      <c r="H2948">
        <v>21</v>
      </c>
      <c r="I2948">
        <v>43</v>
      </c>
      <c r="J2948" t="s">
        <v>35</v>
      </c>
      <c r="K2948">
        <v>1.87</v>
      </c>
      <c r="L2948" t="s">
        <v>476</v>
      </c>
      <c r="M2948" t="s">
        <v>88</v>
      </c>
      <c r="N2948" t="s">
        <v>51</v>
      </c>
      <c r="O2948" t="s">
        <v>89</v>
      </c>
      <c r="P2948" t="s">
        <v>53</v>
      </c>
      <c r="Q2948" t="s">
        <v>54</v>
      </c>
      <c r="R2948" t="s">
        <v>40</v>
      </c>
      <c r="S2948" t="s">
        <v>56</v>
      </c>
      <c r="T2948">
        <v>35</v>
      </c>
      <c r="U2948" t="s">
        <v>74</v>
      </c>
      <c r="V2948" t="s">
        <v>58</v>
      </c>
      <c r="W2948" t="s">
        <v>6574</v>
      </c>
      <c r="Y2948" t="s">
        <v>12011</v>
      </c>
      <c r="Z2948" t="s">
        <v>45</v>
      </c>
      <c r="AA2948">
        <v>2021</v>
      </c>
      <c r="AB2948" t="s">
        <v>12011</v>
      </c>
    </row>
    <row r="2949" spans="1:28" x14ac:dyDescent="0.25">
      <c r="A2949">
        <v>2015090004</v>
      </c>
      <c r="B2949" t="s">
        <v>19043</v>
      </c>
      <c r="C2949" t="s">
        <v>11570</v>
      </c>
      <c r="D2949" t="s">
        <v>47</v>
      </c>
      <c r="E2949">
        <v>14</v>
      </c>
      <c r="F2949" t="s">
        <v>71</v>
      </c>
      <c r="G2949">
        <v>120</v>
      </c>
      <c r="H2949">
        <v>126</v>
      </c>
      <c r="I2949">
        <v>134</v>
      </c>
      <c r="J2949" t="s">
        <v>35</v>
      </c>
      <c r="K2949">
        <v>2.19</v>
      </c>
      <c r="L2949" t="s">
        <v>49</v>
      </c>
      <c r="M2949" t="s">
        <v>1983</v>
      </c>
      <c r="N2949" t="s">
        <v>12011</v>
      </c>
      <c r="O2949" t="s">
        <v>197</v>
      </c>
      <c r="P2949" t="s">
        <v>53</v>
      </c>
      <c r="Q2949" t="s">
        <v>54</v>
      </c>
      <c r="R2949" t="s">
        <v>40</v>
      </c>
      <c r="S2949" t="s">
        <v>56</v>
      </c>
      <c r="T2949">
        <v>30</v>
      </c>
      <c r="U2949" t="s">
        <v>74</v>
      </c>
      <c r="V2949" t="s">
        <v>58</v>
      </c>
      <c r="W2949" t="s">
        <v>19044</v>
      </c>
      <c r="X2949" t="s">
        <v>19045</v>
      </c>
      <c r="Y2949" t="s">
        <v>19046</v>
      </c>
      <c r="Z2949" t="s">
        <v>45</v>
      </c>
      <c r="AA2949">
        <v>2021</v>
      </c>
      <c r="AB2949" t="s">
        <v>12011</v>
      </c>
    </row>
    <row r="2950" spans="1:28" x14ac:dyDescent="0.25">
      <c r="A2950">
        <v>2019081314</v>
      </c>
      <c r="B2950" t="s">
        <v>19047</v>
      </c>
      <c r="C2950" t="s">
        <v>6645</v>
      </c>
      <c r="D2950" t="s">
        <v>47</v>
      </c>
      <c r="E2950">
        <v>9</v>
      </c>
      <c r="F2950" t="s">
        <v>34</v>
      </c>
      <c r="G2950">
        <v>87</v>
      </c>
      <c r="H2950">
        <v>79</v>
      </c>
      <c r="I2950">
        <v>96</v>
      </c>
      <c r="J2950" t="s">
        <v>35</v>
      </c>
      <c r="K2950">
        <v>3.05</v>
      </c>
      <c r="L2950" t="s">
        <v>12011</v>
      </c>
      <c r="M2950" t="s">
        <v>88</v>
      </c>
      <c r="N2950" t="s">
        <v>12011</v>
      </c>
      <c r="O2950" t="s">
        <v>89</v>
      </c>
      <c r="P2950" t="s">
        <v>53</v>
      </c>
      <c r="Q2950" t="s">
        <v>54</v>
      </c>
      <c r="R2950" t="s">
        <v>40</v>
      </c>
      <c r="S2950" t="s">
        <v>56</v>
      </c>
      <c r="T2950">
        <v>20</v>
      </c>
      <c r="U2950" t="s">
        <v>74</v>
      </c>
      <c r="V2950" t="s">
        <v>58</v>
      </c>
      <c r="W2950" t="s">
        <v>19048</v>
      </c>
      <c r="X2950" t="s">
        <v>19049</v>
      </c>
      <c r="Y2950" t="s">
        <v>19050</v>
      </c>
      <c r="Z2950" t="s">
        <v>45</v>
      </c>
      <c r="AA2950">
        <v>2021</v>
      </c>
      <c r="AB2950" t="s">
        <v>12011</v>
      </c>
    </row>
    <row r="2951" spans="1:28" x14ac:dyDescent="0.25">
      <c r="A2951">
        <v>2018081118</v>
      </c>
      <c r="B2951" t="s">
        <v>432</v>
      </c>
      <c r="C2951" t="s">
        <v>11582</v>
      </c>
      <c r="D2951" t="s">
        <v>47</v>
      </c>
      <c r="E2951">
        <v>16</v>
      </c>
      <c r="F2951" t="s">
        <v>139</v>
      </c>
      <c r="G2951">
        <v>47</v>
      </c>
      <c r="H2951">
        <v>47</v>
      </c>
      <c r="I2951">
        <v>63</v>
      </c>
      <c r="J2951" t="s">
        <v>35</v>
      </c>
      <c r="K2951">
        <v>2.27</v>
      </c>
      <c r="L2951" t="s">
        <v>49</v>
      </c>
      <c r="M2951" t="s">
        <v>428</v>
      </c>
      <c r="N2951" t="s">
        <v>12011</v>
      </c>
      <c r="O2951" t="s">
        <v>64</v>
      </c>
      <c r="P2951" t="s">
        <v>65</v>
      </c>
      <c r="Q2951" t="s">
        <v>54</v>
      </c>
      <c r="R2951" t="s">
        <v>40</v>
      </c>
      <c r="S2951" t="s">
        <v>56</v>
      </c>
      <c r="T2951">
        <v>23</v>
      </c>
      <c r="U2951" t="s">
        <v>74</v>
      </c>
      <c r="V2951" t="s">
        <v>58</v>
      </c>
      <c r="W2951" t="s">
        <v>19051</v>
      </c>
      <c r="Y2951" t="s">
        <v>19052</v>
      </c>
      <c r="Z2951" t="s">
        <v>45</v>
      </c>
      <c r="AA2951">
        <v>2021</v>
      </c>
      <c r="AB2951" t="s">
        <v>12011</v>
      </c>
    </row>
    <row r="2952" spans="1:28" x14ac:dyDescent="0.25">
      <c r="A2952">
        <v>2020081373</v>
      </c>
      <c r="B2952" t="s">
        <v>6708</v>
      </c>
      <c r="C2952" t="s">
        <v>6704</v>
      </c>
      <c r="D2952" t="s">
        <v>47</v>
      </c>
      <c r="E2952">
        <v>15</v>
      </c>
      <c r="F2952" t="s">
        <v>34</v>
      </c>
      <c r="G2952">
        <v>80</v>
      </c>
      <c r="H2952">
        <v>68</v>
      </c>
      <c r="I2952">
        <v>95</v>
      </c>
      <c r="J2952" t="s">
        <v>35</v>
      </c>
      <c r="K2952">
        <v>3.84</v>
      </c>
      <c r="L2952" t="s">
        <v>12011</v>
      </c>
      <c r="M2952" t="s">
        <v>294</v>
      </c>
      <c r="N2952" t="s">
        <v>134</v>
      </c>
      <c r="O2952" t="s">
        <v>37</v>
      </c>
      <c r="P2952" t="s">
        <v>38</v>
      </c>
      <c r="Q2952" t="s">
        <v>54</v>
      </c>
      <c r="R2952" t="s">
        <v>40</v>
      </c>
      <c r="S2952" t="s">
        <v>56</v>
      </c>
      <c r="T2952">
        <v>22</v>
      </c>
      <c r="U2952" t="s">
        <v>74</v>
      </c>
      <c r="V2952" t="s">
        <v>58</v>
      </c>
      <c r="W2952" t="s">
        <v>6709</v>
      </c>
      <c r="X2952" t="s">
        <v>6710</v>
      </c>
      <c r="Y2952" t="s">
        <v>6711</v>
      </c>
      <c r="Z2952" t="s">
        <v>45</v>
      </c>
      <c r="AA2952">
        <v>2021</v>
      </c>
      <c r="AB2952" t="s">
        <v>12011</v>
      </c>
    </row>
    <row r="2953" spans="1:28" x14ac:dyDescent="0.25">
      <c r="A2953">
        <v>2018081046</v>
      </c>
      <c r="B2953" t="s">
        <v>19053</v>
      </c>
      <c r="C2953" t="s">
        <v>6757</v>
      </c>
      <c r="D2953" t="s">
        <v>47</v>
      </c>
      <c r="E2953">
        <v>15</v>
      </c>
      <c r="F2953" t="s">
        <v>71</v>
      </c>
      <c r="G2953">
        <v>137</v>
      </c>
      <c r="H2953">
        <v>137.5</v>
      </c>
      <c r="I2953">
        <v>152</v>
      </c>
      <c r="J2953" t="s">
        <v>35</v>
      </c>
      <c r="K2953">
        <v>3.22</v>
      </c>
      <c r="L2953" t="s">
        <v>12011</v>
      </c>
      <c r="M2953" t="s">
        <v>88</v>
      </c>
      <c r="N2953" t="s">
        <v>51</v>
      </c>
      <c r="O2953" t="s">
        <v>89</v>
      </c>
      <c r="P2953" t="s">
        <v>53</v>
      </c>
      <c r="Q2953" t="s">
        <v>54</v>
      </c>
      <c r="R2953" t="s">
        <v>40</v>
      </c>
      <c r="S2953" t="s">
        <v>56</v>
      </c>
      <c r="T2953">
        <v>24</v>
      </c>
      <c r="U2953" t="s">
        <v>74</v>
      </c>
      <c r="V2953" t="s">
        <v>58</v>
      </c>
      <c r="W2953" t="s">
        <v>19054</v>
      </c>
      <c r="X2953" t="s">
        <v>19055</v>
      </c>
      <c r="Y2953" t="s">
        <v>19056</v>
      </c>
      <c r="Z2953" t="s">
        <v>45</v>
      </c>
      <c r="AA2953">
        <v>2021</v>
      </c>
      <c r="AB2953" t="s">
        <v>12011</v>
      </c>
    </row>
    <row r="2954" spans="1:28" x14ac:dyDescent="0.25">
      <c r="A2954">
        <v>2018081206</v>
      </c>
      <c r="B2954" t="s">
        <v>7548</v>
      </c>
      <c r="C2954" t="s">
        <v>6850</v>
      </c>
      <c r="D2954" t="s">
        <v>47</v>
      </c>
      <c r="E2954">
        <v>12</v>
      </c>
      <c r="F2954" t="s">
        <v>34</v>
      </c>
      <c r="G2954">
        <v>101</v>
      </c>
      <c r="H2954">
        <v>81</v>
      </c>
      <c r="I2954">
        <v>113</v>
      </c>
      <c r="J2954" t="s">
        <v>35</v>
      </c>
      <c r="K2954">
        <v>3.16</v>
      </c>
      <c r="L2954" t="s">
        <v>12011</v>
      </c>
      <c r="M2954" t="s">
        <v>12054</v>
      </c>
      <c r="N2954" t="s">
        <v>12011</v>
      </c>
      <c r="O2954" t="s">
        <v>81</v>
      </c>
      <c r="P2954" t="s">
        <v>65</v>
      </c>
      <c r="Q2954" t="s">
        <v>54</v>
      </c>
      <c r="R2954" t="s">
        <v>40</v>
      </c>
      <c r="S2954" t="s">
        <v>56</v>
      </c>
      <c r="T2954">
        <v>21</v>
      </c>
      <c r="U2954" t="s">
        <v>74</v>
      </c>
      <c r="V2954" t="s">
        <v>58</v>
      </c>
      <c r="W2954" t="s">
        <v>19057</v>
      </c>
      <c r="X2954" t="s">
        <v>19058</v>
      </c>
      <c r="Y2954" t="s">
        <v>19059</v>
      </c>
      <c r="Z2954" t="s">
        <v>45</v>
      </c>
      <c r="AA2954">
        <v>2021</v>
      </c>
      <c r="AB2954" t="s">
        <v>12011</v>
      </c>
    </row>
    <row r="2955" spans="1:28" x14ac:dyDescent="0.25">
      <c r="A2955">
        <v>2016010042</v>
      </c>
      <c r="B2955" t="s">
        <v>573</v>
      </c>
      <c r="C2955" t="s">
        <v>6874</v>
      </c>
      <c r="D2955" t="s">
        <v>47</v>
      </c>
      <c r="E2955">
        <v>5</v>
      </c>
      <c r="F2955" t="s">
        <v>71</v>
      </c>
      <c r="G2955">
        <v>137</v>
      </c>
      <c r="H2955">
        <v>132</v>
      </c>
      <c r="I2955">
        <v>142</v>
      </c>
      <c r="J2955" t="s">
        <v>35</v>
      </c>
      <c r="K2955">
        <v>3.25</v>
      </c>
      <c r="L2955" t="s">
        <v>12011</v>
      </c>
      <c r="M2955" t="s">
        <v>5999</v>
      </c>
      <c r="N2955" t="s">
        <v>12011</v>
      </c>
      <c r="O2955" t="s">
        <v>81</v>
      </c>
      <c r="P2955" t="s">
        <v>65</v>
      </c>
      <c r="Q2955" t="s">
        <v>54</v>
      </c>
      <c r="R2955" t="s">
        <v>40</v>
      </c>
      <c r="S2955" t="s">
        <v>56</v>
      </c>
      <c r="T2955">
        <v>53</v>
      </c>
      <c r="U2955" t="s">
        <v>74</v>
      </c>
      <c r="V2955" t="s">
        <v>58</v>
      </c>
      <c r="W2955" t="s">
        <v>19060</v>
      </c>
      <c r="X2955" t="s">
        <v>19061</v>
      </c>
      <c r="Y2955" t="s">
        <v>12011</v>
      </c>
      <c r="Z2955" t="s">
        <v>45</v>
      </c>
      <c r="AA2955">
        <v>2021</v>
      </c>
      <c r="AB2955" t="s">
        <v>12011</v>
      </c>
    </row>
    <row r="2956" spans="1:28" x14ac:dyDescent="0.25">
      <c r="A2956">
        <v>2019081134</v>
      </c>
      <c r="B2956" t="s">
        <v>7020</v>
      </c>
      <c r="C2956" t="s">
        <v>6995</v>
      </c>
      <c r="D2956" t="s">
        <v>47</v>
      </c>
      <c r="E2956">
        <v>13</v>
      </c>
      <c r="F2956" t="s">
        <v>34</v>
      </c>
      <c r="G2956">
        <v>65</v>
      </c>
      <c r="H2956">
        <v>65</v>
      </c>
      <c r="I2956">
        <v>78</v>
      </c>
      <c r="J2956" t="s">
        <v>35</v>
      </c>
      <c r="K2956">
        <v>2.4</v>
      </c>
      <c r="L2956" t="s">
        <v>49</v>
      </c>
      <c r="M2956" t="s">
        <v>492</v>
      </c>
      <c r="N2956" t="s">
        <v>12011</v>
      </c>
      <c r="O2956" t="s">
        <v>197</v>
      </c>
      <c r="P2956" t="s">
        <v>53</v>
      </c>
      <c r="Q2956" t="s">
        <v>54</v>
      </c>
      <c r="R2956" t="s">
        <v>40</v>
      </c>
      <c r="S2956" t="s">
        <v>56</v>
      </c>
      <c r="T2956">
        <v>21</v>
      </c>
      <c r="U2956" t="s">
        <v>74</v>
      </c>
      <c r="V2956" t="s">
        <v>58</v>
      </c>
      <c r="W2956" t="s">
        <v>7021</v>
      </c>
      <c r="X2956" t="s">
        <v>7022</v>
      </c>
      <c r="Y2956" t="s">
        <v>19062</v>
      </c>
      <c r="Z2956" t="s">
        <v>45</v>
      </c>
      <c r="AA2956">
        <v>2021</v>
      </c>
      <c r="AB2956" t="s">
        <v>12011</v>
      </c>
    </row>
    <row r="2957" spans="1:28" x14ac:dyDescent="0.25">
      <c r="A2957">
        <v>2020091425</v>
      </c>
      <c r="B2957" t="s">
        <v>691</v>
      </c>
      <c r="C2957" t="s">
        <v>7075</v>
      </c>
      <c r="D2957" t="s">
        <v>47</v>
      </c>
      <c r="E2957">
        <v>16</v>
      </c>
      <c r="F2957" t="s">
        <v>34</v>
      </c>
      <c r="G2957">
        <v>90</v>
      </c>
      <c r="H2957">
        <v>72</v>
      </c>
      <c r="I2957">
        <v>106</v>
      </c>
      <c r="J2957" t="s">
        <v>35</v>
      </c>
      <c r="K2957">
        <v>3.49</v>
      </c>
      <c r="L2957" t="s">
        <v>12011</v>
      </c>
      <c r="M2957" t="s">
        <v>423</v>
      </c>
      <c r="N2957" t="s">
        <v>12011</v>
      </c>
      <c r="O2957" t="s">
        <v>168</v>
      </c>
      <c r="P2957" t="s">
        <v>148</v>
      </c>
      <c r="Q2957" t="s">
        <v>54</v>
      </c>
      <c r="R2957" t="s">
        <v>40</v>
      </c>
      <c r="S2957" t="s">
        <v>56</v>
      </c>
      <c r="T2957">
        <v>19</v>
      </c>
      <c r="U2957" t="s">
        <v>74</v>
      </c>
      <c r="V2957" t="s">
        <v>58</v>
      </c>
      <c r="W2957" t="s">
        <v>19063</v>
      </c>
      <c r="X2957" t="s">
        <v>19064</v>
      </c>
      <c r="Y2957" t="s">
        <v>19065</v>
      </c>
      <c r="Z2957" t="s">
        <v>45</v>
      </c>
      <c r="AA2957">
        <v>2021</v>
      </c>
      <c r="AB2957" t="s">
        <v>12011</v>
      </c>
    </row>
    <row r="2958" spans="1:28" x14ac:dyDescent="0.25">
      <c r="A2958">
        <v>2020111017</v>
      </c>
      <c r="B2958" t="s">
        <v>6115</v>
      </c>
      <c r="C2958" t="s">
        <v>7082</v>
      </c>
      <c r="D2958" t="s">
        <v>47</v>
      </c>
      <c r="E2958">
        <v>15</v>
      </c>
      <c r="F2958" t="s">
        <v>139</v>
      </c>
      <c r="G2958">
        <v>56</v>
      </c>
      <c r="H2958">
        <v>51</v>
      </c>
      <c r="I2958">
        <v>71</v>
      </c>
      <c r="J2958" t="s">
        <v>35</v>
      </c>
      <c r="K2958">
        <v>2.93</v>
      </c>
      <c r="L2958" t="s">
        <v>12011</v>
      </c>
      <c r="M2958" t="s">
        <v>177</v>
      </c>
      <c r="N2958" t="s">
        <v>80</v>
      </c>
      <c r="O2958" t="s">
        <v>64</v>
      </c>
      <c r="P2958" t="s">
        <v>65</v>
      </c>
      <c r="Q2958" t="s">
        <v>54</v>
      </c>
      <c r="R2958" t="s">
        <v>40</v>
      </c>
      <c r="S2958" t="s">
        <v>56</v>
      </c>
      <c r="T2958">
        <v>22</v>
      </c>
      <c r="U2958" t="s">
        <v>74</v>
      </c>
      <c r="V2958" t="s">
        <v>58</v>
      </c>
      <c r="W2958" t="s">
        <v>19066</v>
      </c>
      <c r="X2958" t="s">
        <v>19067</v>
      </c>
      <c r="Y2958" t="s">
        <v>19068</v>
      </c>
      <c r="Z2958" t="s">
        <v>45</v>
      </c>
      <c r="AA2958">
        <v>2021</v>
      </c>
      <c r="AB2958" t="s">
        <v>12011</v>
      </c>
    </row>
    <row r="2959" spans="1:28" x14ac:dyDescent="0.25">
      <c r="A2959">
        <v>2021101092</v>
      </c>
      <c r="B2959" t="s">
        <v>7192</v>
      </c>
      <c r="C2959" t="s">
        <v>7193</v>
      </c>
      <c r="D2959" t="s">
        <v>47</v>
      </c>
      <c r="E2959">
        <v>6</v>
      </c>
      <c r="F2959" t="s">
        <v>48</v>
      </c>
      <c r="G2959">
        <v>6</v>
      </c>
      <c r="H2959">
        <v>6</v>
      </c>
      <c r="I2959">
        <v>12</v>
      </c>
      <c r="J2959" t="s">
        <v>35</v>
      </c>
      <c r="K2959">
        <v>1.56</v>
      </c>
      <c r="L2959" t="s">
        <v>476</v>
      </c>
      <c r="M2959" t="s">
        <v>63</v>
      </c>
      <c r="N2959" t="s">
        <v>12011</v>
      </c>
      <c r="O2959" t="s">
        <v>64</v>
      </c>
      <c r="P2959" t="s">
        <v>65</v>
      </c>
      <c r="Q2959" t="s">
        <v>54</v>
      </c>
      <c r="R2959" t="s">
        <v>40</v>
      </c>
      <c r="S2959" t="s">
        <v>56</v>
      </c>
      <c r="T2959">
        <v>18</v>
      </c>
      <c r="U2959" t="s">
        <v>74</v>
      </c>
      <c r="V2959" t="s">
        <v>58</v>
      </c>
      <c r="W2959" t="s">
        <v>7194</v>
      </c>
      <c r="Y2959" t="s">
        <v>12011</v>
      </c>
      <c r="Z2959" t="s">
        <v>45</v>
      </c>
      <c r="AA2959">
        <v>2021</v>
      </c>
      <c r="AB2959" t="s">
        <v>12011</v>
      </c>
    </row>
    <row r="2960" spans="1:28" x14ac:dyDescent="0.25">
      <c r="A2960">
        <v>2015080073</v>
      </c>
      <c r="B2960" t="s">
        <v>938</v>
      </c>
      <c r="C2960" t="s">
        <v>19069</v>
      </c>
      <c r="D2960" t="s">
        <v>47</v>
      </c>
      <c r="E2960">
        <v>9</v>
      </c>
      <c r="F2960" t="s">
        <v>71</v>
      </c>
      <c r="G2960">
        <v>127</v>
      </c>
      <c r="H2960">
        <v>130</v>
      </c>
      <c r="I2960">
        <v>136</v>
      </c>
      <c r="J2960" t="s">
        <v>35</v>
      </c>
      <c r="K2960">
        <v>3.04</v>
      </c>
      <c r="L2960" t="s">
        <v>12011</v>
      </c>
      <c r="M2960" t="s">
        <v>272</v>
      </c>
      <c r="N2960" t="s">
        <v>12011</v>
      </c>
      <c r="O2960" t="s">
        <v>64</v>
      </c>
      <c r="P2960" t="s">
        <v>65</v>
      </c>
      <c r="Q2960" t="s">
        <v>54</v>
      </c>
      <c r="R2960" t="s">
        <v>40</v>
      </c>
      <c r="S2960" t="s">
        <v>56</v>
      </c>
      <c r="T2960">
        <v>24</v>
      </c>
      <c r="U2960" t="s">
        <v>74</v>
      </c>
      <c r="V2960" t="s">
        <v>58</v>
      </c>
      <c r="W2960" t="s">
        <v>19070</v>
      </c>
      <c r="X2960" t="s">
        <v>19071</v>
      </c>
      <c r="Y2960" t="s">
        <v>19072</v>
      </c>
      <c r="Z2960" t="s">
        <v>45</v>
      </c>
      <c r="AA2960">
        <v>2021</v>
      </c>
      <c r="AB2960" t="s">
        <v>12011</v>
      </c>
    </row>
    <row r="2961" spans="1:28" x14ac:dyDescent="0.25">
      <c r="A2961">
        <v>2020081624</v>
      </c>
      <c r="B2961" t="s">
        <v>14031</v>
      </c>
      <c r="C2961" t="s">
        <v>19073</v>
      </c>
      <c r="D2961" t="s">
        <v>47</v>
      </c>
      <c r="E2961">
        <v>17</v>
      </c>
      <c r="F2961" t="s">
        <v>34</v>
      </c>
      <c r="G2961">
        <v>86</v>
      </c>
      <c r="H2961">
        <v>69</v>
      </c>
      <c r="I2961">
        <v>103</v>
      </c>
      <c r="J2961" t="s">
        <v>35</v>
      </c>
      <c r="K2961">
        <v>3.48</v>
      </c>
      <c r="L2961" t="s">
        <v>12011</v>
      </c>
      <c r="M2961" t="s">
        <v>423</v>
      </c>
      <c r="N2961" t="s">
        <v>134</v>
      </c>
      <c r="O2961" t="s">
        <v>168</v>
      </c>
      <c r="P2961" t="s">
        <v>148</v>
      </c>
      <c r="Q2961" t="s">
        <v>54</v>
      </c>
      <c r="R2961" t="s">
        <v>40</v>
      </c>
      <c r="S2961" t="s">
        <v>56</v>
      </c>
      <c r="T2961">
        <v>19</v>
      </c>
      <c r="U2961" t="s">
        <v>74</v>
      </c>
      <c r="V2961" t="s">
        <v>58</v>
      </c>
      <c r="W2961" t="s">
        <v>19074</v>
      </c>
      <c r="X2961" t="s">
        <v>19075</v>
      </c>
      <c r="Y2961" t="s">
        <v>19076</v>
      </c>
      <c r="Z2961" t="s">
        <v>45</v>
      </c>
      <c r="AA2961">
        <v>2021</v>
      </c>
      <c r="AB2961" t="s">
        <v>12011</v>
      </c>
    </row>
    <row r="2962" spans="1:28" x14ac:dyDescent="0.25">
      <c r="A2962">
        <v>2016081006</v>
      </c>
      <c r="B2962" t="s">
        <v>2711</v>
      </c>
      <c r="C2962" t="s">
        <v>7404</v>
      </c>
      <c r="D2962" t="s">
        <v>47</v>
      </c>
      <c r="E2962">
        <v>11</v>
      </c>
      <c r="F2962" t="s">
        <v>71</v>
      </c>
      <c r="G2962">
        <v>138</v>
      </c>
      <c r="H2962">
        <v>135</v>
      </c>
      <c r="I2962">
        <v>149</v>
      </c>
      <c r="J2962" t="s">
        <v>35</v>
      </c>
      <c r="K2962">
        <v>2.61</v>
      </c>
      <c r="L2962" t="s">
        <v>12011</v>
      </c>
      <c r="M2962" t="s">
        <v>3440</v>
      </c>
      <c r="N2962" t="s">
        <v>12011</v>
      </c>
      <c r="O2962" t="s">
        <v>197</v>
      </c>
      <c r="P2962" t="s">
        <v>53</v>
      </c>
      <c r="Q2962" t="s">
        <v>54</v>
      </c>
      <c r="R2962" t="s">
        <v>40</v>
      </c>
      <c r="S2962" t="s">
        <v>56</v>
      </c>
      <c r="T2962">
        <v>23</v>
      </c>
      <c r="U2962" t="s">
        <v>74</v>
      </c>
      <c r="V2962" t="s">
        <v>58</v>
      </c>
      <c r="W2962" t="s">
        <v>19077</v>
      </c>
      <c r="X2962" t="s">
        <v>19078</v>
      </c>
      <c r="Y2962" t="s">
        <v>19079</v>
      </c>
      <c r="Z2962" t="s">
        <v>45</v>
      </c>
      <c r="AA2962">
        <v>2021</v>
      </c>
      <c r="AB2962" t="s">
        <v>12011</v>
      </c>
    </row>
    <row r="2963" spans="1:28" x14ac:dyDescent="0.25">
      <c r="A2963">
        <v>2018091001</v>
      </c>
      <c r="B2963" t="s">
        <v>5436</v>
      </c>
      <c r="C2963" t="s">
        <v>7417</v>
      </c>
      <c r="D2963" t="s">
        <v>47</v>
      </c>
      <c r="E2963">
        <v>14</v>
      </c>
      <c r="F2963" t="s">
        <v>139</v>
      </c>
      <c r="G2963">
        <v>57</v>
      </c>
      <c r="H2963">
        <v>57</v>
      </c>
      <c r="I2963">
        <v>71</v>
      </c>
      <c r="J2963" t="s">
        <v>35</v>
      </c>
      <c r="K2963">
        <v>2.2999999999999998</v>
      </c>
      <c r="L2963" t="s">
        <v>49</v>
      </c>
      <c r="M2963" t="s">
        <v>771</v>
      </c>
      <c r="N2963" t="s">
        <v>51</v>
      </c>
      <c r="O2963" t="s">
        <v>197</v>
      </c>
      <c r="P2963" t="s">
        <v>53</v>
      </c>
      <c r="Q2963" t="s">
        <v>54</v>
      </c>
      <c r="R2963" t="s">
        <v>40</v>
      </c>
      <c r="S2963" t="s">
        <v>56</v>
      </c>
      <c r="T2963">
        <v>21</v>
      </c>
      <c r="U2963" t="s">
        <v>74</v>
      </c>
      <c r="V2963" t="s">
        <v>58</v>
      </c>
      <c r="W2963" t="s">
        <v>19080</v>
      </c>
      <c r="X2963" t="s">
        <v>19081</v>
      </c>
      <c r="Y2963" t="s">
        <v>19082</v>
      </c>
      <c r="Z2963" t="s">
        <v>45</v>
      </c>
      <c r="AA2963">
        <v>2021</v>
      </c>
      <c r="AB2963" t="s">
        <v>12011</v>
      </c>
    </row>
    <row r="2964" spans="1:28" x14ac:dyDescent="0.25">
      <c r="A2964">
        <v>2020081625</v>
      </c>
      <c r="B2964" t="s">
        <v>19083</v>
      </c>
      <c r="C2964" t="s">
        <v>19084</v>
      </c>
      <c r="D2964" t="s">
        <v>47</v>
      </c>
      <c r="E2964">
        <v>11</v>
      </c>
      <c r="F2964" t="s">
        <v>139</v>
      </c>
      <c r="G2964">
        <v>64</v>
      </c>
      <c r="H2964">
        <v>64</v>
      </c>
      <c r="I2964">
        <v>75</v>
      </c>
      <c r="J2964" t="s">
        <v>35</v>
      </c>
      <c r="K2964">
        <v>3.24</v>
      </c>
      <c r="L2964" t="s">
        <v>12011</v>
      </c>
      <c r="M2964" t="s">
        <v>207</v>
      </c>
      <c r="N2964" t="s">
        <v>134</v>
      </c>
      <c r="O2964" t="s">
        <v>108</v>
      </c>
      <c r="P2964" t="s">
        <v>53</v>
      </c>
      <c r="Q2964" t="s">
        <v>54</v>
      </c>
      <c r="R2964" t="s">
        <v>40</v>
      </c>
      <c r="S2964" t="s">
        <v>56</v>
      </c>
      <c r="T2964">
        <v>19</v>
      </c>
      <c r="U2964" t="s">
        <v>74</v>
      </c>
      <c r="V2964" t="s">
        <v>58</v>
      </c>
      <c r="W2964" t="s">
        <v>19085</v>
      </c>
      <c r="X2964" t="s">
        <v>19086</v>
      </c>
      <c r="Y2964" t="s">
        <v>19087</v>
      </c>
      <c r="Z2964" t="s">
        <v>45</v>
      </c>
      <c r="AA2964">
        <v>2021</v>
      </c>
      <c r="AB2964" t="s">
        <v>12011</v>
      </c>
    </row>
    <row r="2965" spans="1:28" x14ac:dyDescent="0.25">
      <c r="A2965">
        <v>2018101024</v>
      </c>
      <c r="B2965" t="s">
        <v>649</v>
      </c>
      <c r="C2965" t="s">
        <v>7441</v>
      </c>
      <c r="D2965" t="s">
        <v>47</v>
      </c>
      <c r="E2965">
        <v>12</v>
      </c>
      <c r="F2965" t="s">
        <v>34</v>
      </c>
      <c r="G2965">
        <v>89</v>
      </c>
      <c r="H2965">
        <v>80</v>
      </c>
      <c r="I2965">
        <v>101</v>
      </c>
      <c r="J2965" t="s">
        <v>35</v>
      </c>
      <c r="K2965">
        <v>3.05</v>
      </c>
      <c r="L2965" t="s">
        <v>12011</v>
      </c>
      <c r="M2965" t="s">
        <v>294</v>
      </c>
      <c r="N2965" t="s">
        <v>410</v>
      </c>
      <c r="O2965" t="s">
        <v>37</v>
      </c>
      <c r="P2965" t="s">
        <v>38</v>
      </c>
      <c r="Q2965" t="s">
        <v>54</v>
      </c>
      <c r="R2965" t="s">
        <v>40</v>
      </c>
      <c r="S2965" t="s">
        <v>56</v>
      </c>
      <c r="T2965">
        <v>21</v>
      </c>
      <c r="U2965" t="s">
        <v>74</v>
      </c>
      <c r="V2965" t="s">
        <v>58</v>
      </c>
      <c r="W2965" t="s">
        <v>19088</v>
      </c>
      <c r="X2965" t="s">
        <v>19089</v>
      </c>
      <c r="Y2965" t="s">
        <v>19090</v>
      </c>
      <c r="Z2965" t="s">
        <v>45</v>
      </c>
      <c r="AA2965">
        <v>2021</v>
      </c>
      <c r="AB2965" t="s">
        <v>12011</v>
      </c>
    </row>
    <row r="2966" spans="1:28" x14ac:dyDescent="0.25">
      <c r="A2966">
        <v>2018091066</v>
      </c>
      <c r="B2966" t="s">
        <v>19091</v>
      </c>
      <c r="C2966" t="s">
        <v>7441</v>
      </c>
      <c r="D2966" t="s">
        <v>47</v>
      </c>
      <c r="E2966">
        <v>17</v>
      </c>
      <c r="F2966" t="s">
        <v>71</v>
      </c>
      <c r="G2966">
        <v>117</v>
      </c>
      <c r="H2966">
        <v>108</v>
      </c>
      <c r="I2966">
        <v>134</v>
      </c>
      <c r="J2966" t="s">
        <v>35</v>
      </c>
      <c r="K2966">
        <v>3.44</v>
      </c>
      <c r="L2966" t="s">
        <v>12011</v>
      </c>
      <c r="M2966" t="s">
        <v>1452</v>
      </c>
      <c r="N2966" t="s">
        <v>13941</v>
      </c>
      <c r="O2966" t="s">
        <v>353</v>
      </c>
      <c r="P2966" t="s">
        <v>38</v>
      </c>
      <c r="Q2966" t="s">
        <v>54</v>
      </c>
      <c r="R2966" t="s">
        <v>40</v>
      </c>
      <c r="S2966" t="s">
        <v>56</v>
      </c>
      <c r="T2966">
        <v>22</v>
      </c>
      <c r="U2966" t="s">
        <v>74</v>
      </c>
      <c r="V2966" t="s">
        <v>58</v>
      </c>
      <c r="W2966" t="s">
        <v>19092</v>
      </c>
      <c r="Y2966" t="s">
        <v>12011</v>
      </c>
      <c r="Z2966" t="s">
        <v>45</v>
      </c>
      <c r="AA2966">
        <v>2021</v>
      </c>
      <c r="AB2966" t="s">
        <v>12011</v>
      </c>
    </row>
    <row r="2967" spans="1:28" x14ac:dyDescent="0.25">
      <c r="A2967">
        <v>2019071062</v>
      </c>
      <c r="B2967" t="s">
        <v>19093</v>
      </c>
      <c r="C2967" t="s">
        <v>7473</v>
      </c>
      <c r="D2967" t="s">
        <v>47</v>
      </c>
      <c r="E2967">
        <v>18</v>
      </c>
      <c r="F2967" t="s">
        <v>34</v>
      </c>
      <c r="G2967">
        <v>88</v>
      </c>
      <c r="H2967">
        <v>76</v>
      </c>
      <c r="I2967">
        <v>106</v>
      </c>
      <c r="J2967" t="s">
        <v>35</v>
      </c>
      <c r="K2967">
        <v>3.83</v>
      </c>
      <c r="L2967" t="s">
        <v>12011</v>
      </c>
      <c r="M2967" t="s">
        <v>423</v>
      </c>
      <c r="N2967" t="s">
        <v>134</v>
      </c>
      <c r="O2967" t="s">
        <v>168</v>
      </c>
      <c r="P2967" t="s">
        <v>148</v>
      </c>
      <c r="Q2967" t="s">
        <v>54</v>
      </c>
      <c r="R2967" t="s">
        <v>40</v>
      </c>
      <c r="S2967" t="s">
        <v>56</v>
      </c>
      <c r="T2967">
        <v>22</v>
      </c>
      <c r="U2967" t="s">
        <v>74</v>
      </c>
      <c r="V2967" t="s">
        <v>58</v>
      </c>
      <c r="W2967" t="s">
        <v>19094</v>
      </c>
      <c r="X2967" t="s">
        <v>19095</v>
      </c>
      <c r="Y2967" t="s">
        <v>7475</v>
      </c>
      <c r="Z2967" t="s">
        <v>45</v>
      </c>
      <c r="AA2967">
        <v>2021</v>
      </c>
      <c r="AB2967" t="s">
        <v>12011</v>
      </c>
    </row>
    <row r="2968" spans="1:28" x14ac:dyDescent="0.25">
      <c r="A2968">
        <v>2013010035</v>
      </c>
      <c r="B2968" t="s">
        <v>10121</v>
      </c>
      <c r="C2968" t="s">
        <v>7485</v>
      </c>
      <c r="D2968" t="s">
        <v>47</v>
      </c>
      <c r="E2968">
        <v>5</v>
      </c>
      <c r="F2968" t="s">
        <v>34</v>
      </c>
      <c r="G2968">
        <v>79</v>
      </c>
      <c r="H2968">
        <v>79</v>
      </c>
      <c r="I2968">
        <v>84</v>
      </c>
      <c r="J2968" t="s">
        <v>35</v>
      </c>
      <c r="K2968">
        <v>3.03</v>
      </c>
      <c r="L2968" t="s">
        <v>12011</v>
      </c>
      <c r="M2968" t="s">
        <v>464</v>
      </c>
      <c r="N2968" t="s">
        <v>12011</v>
      </c>
      <c r="O2968" t="s">
        <v>89</v>
      </c>
      <c r="P2968" t="s">
        <v>53</v>
      </c>
      <c r="Q2968" t="s">
        <v>54</v>
      </c>
      <c r="R2968" t="s">
        <v>40</v>
      </c>
      <c r="S2968" t="s">
        <v>56</v>
      </c>
      <c r="T2968">
        <v>35</v>
      </c>
      <c r="U2968" t="s">
        <v>74</v>
      </c>
      <c r="V2968" t="s">
        <v>58</v>
      </c>
      <c r="W2968" t="s">
        <v>19096</v>
      </c>
      <c r="X2968" t="s">
        <v>19097</v>
      </c>
      <c r="Y2968" t="s">
        <v>12011</v>
      </c>
      <c r="Z2968" t="s">
        <v>45</v>
      </c>
      <c r="AA2968">
        <v>2021</v>
      </c>
      <c r="AB2968" t="s">
        <v>12011</v>
      </c>
    </row>
    <row r="2969" spans="1:28" x14ac:dyDescent="0.25">
      <c r="A2969">
        <v>2018081153</v>
      </c>
      <c r="B2969" t="s">
        <v>19098</v>
      </c>
      <c r="C2969" t="s">
        <v>19099</v>
      </c>
      <c r="D2969" t="s">
        <v>47</v>
      </c>
      <c r="E2969">
        <v>10</v>
      </c>
      <c r="F2969" t="s">
        <v>71</v>
      </c>
      <c r="G2969">
        <v>127</v>
      </c>
      <c r="H2969">
        <v>128</v>
      </c>
      <c r="I2969">
        <v>137</v>
      </c>
      <c r="J2969" t="s">
        <v>35</v>
      </c>
      <c r="K2969">
        <v>3.37</v>
      </c>
      <c r="L2969" t="s">
        <v>12011</v>
      </c>
      <c r="M2969" t="s">
        <v>500</v>
      </c>
      <c r="N2969" t="s">
        <v>134</v>
      </c>
      <c r="O2969" t="s">
        <v>147</v>
      </c>
      <c r="P2969" t="s">
        <v>148</v>
      </c>
      <c r="Q2969" t="s">
        <v>54</v>
      </c>
      <c r="R2969" t="s">
        <v>40</v>
      </c>
      <c r="S2969" t="s">
        <v>56</v>
      </c>
      <c r="T2969">
        <v>21</v>
      </c>
      <c r="U2969" t="s">
        <v>74</v>
      </c>
      <c r="V2969" t="s">
        <v>58</v>
      </c>
      <c r="W2969" t="s">
        <v>19100</v>
      </c>
      <c r="Y2969" t="s">
        <v>19101</v>
      </c>
      <c r="Z2969" t="s">
        <v>45</v>
      </c>
      <c r="AA2969">
        <v>2021</v>
      </c>
      <c r="AB2969" t="s">
        <v>12011</v>
      </c>
    </row>
    <row r="2970" spans="1:28" x14ac:dyDescent="0.25">
      <c r="A2970">
        <v>2019081171</v>
      </c>
      <c r="B2970" t="s">
        <v>19102</v>
      </c>
      <c r="C2970" t="s">
        <v>7566</v>
      </c>
      <c r="D2970" t="s">
        <v>47</v>
      </c>
      <c r="E2970">
        <v>14</v>
      </c>
      <c r="F2970" t="s">
        <v>34</v>
      </c>
      <c r="G2970">
        <v>98</v>
      </c>
      <c r="H2970">
        <v>87</v>
      </c>
      <c r="I2970">
        <v>112</v>
      </c>
      <c r="J2970" t="s">
        <v>35</v>
      </c>
      <c r="K2970">
        <v>3.65</v>
      </c>
      <c r="L2970" t="s">
        <v>12011</v>
      </c>
      <c r="M2970" t="s">
        <v>207</v>
      </c>
      <c r="N2970" t="s">
        <v>603</v>
      </c>
      <c r="O2970" t="s">
        <v>108</v>
      </c>
      <c r="P2970" t="s">
        <v>53</v>
      </c>
      <c r="Q2970" t="s">
        <v>54</v>
      </c>
      <c r="R2970" t="s">
        <v>40</v>
      </c>
      <c r="S2970" t="s">
        <v>56</v>
      </c>
      <c r="T2970">
        <v>25</v>
      </c>
      <c r="U2970" t="s">
        <v>74</v>
      </c>
      <c r="V2970" t="s">
        <v>58</v>
      </c>
      <c r="W2970" t="s">
        <v>19103</v>
      </c>
      <c r="X2970" t="s">
        <v>19104</v>
      </c>
      <c r="Y2970" t="s">
        <v>19105</v>
      </c>
      <c r="Z2970" t="s">
        <v>45</v>
      </c>
      <c r="AA2970">
        <v>2021</v>
      </c>
      <c r="AB2970" t="s">
        <v>12011</v>
      </c>
    </row>
    <row r="2971" spans="1:28" x14ac:dyDescent="0.25">
      <c r="A2971">
        <v>2021071177</v>
      </c>
      <c r="B2971" t="s">
        <v>7565</v>
      </c>
      <c r="C2971" t="s">
        <v>7566</v>
      </c>
      <c r="D2971" t="s">
        <v>47</v>
      </c>
      <c r="E2971">
        <v>16</v>
      </c>
      <c r="F2971" t="s">
        <v>48</v>
      </c>
      <c r="G2971">
        <v>31</v>
      </c>
      <c r="H2971">
        <v>31</v>
      </c>
      <c r="I2971">
        <v>47</v>
      </c>
      <c r="J2971" t="s">
        <v>35</v>
      </c>
      <c r="K2971">
        <v>3.45</v>
      </c>
      <c r="L2971" t="s">
        <v>12011</v>
      </c>
      <c r="M2971" t="s">
        <v>1452</v>
      </c>
      <c r="N2971" t="s">
        <v>134</v>
      </c>
      <c r="O2971" t="s">
        <v>353</v>
      </c>
      <c r="P2971" t="s">
        <v>38</v>
      </c>
      <c r="Q2971" t="s">
        <v>54</v>
      </c>
      <c r="R2971" t="s">
        <v>40</v>
      </c>
      <c r="S2971" t="s">
        <v>56</v>
      </c>
      <c r="T2971">
        <v>21</v>
      </c>
      <c r="U2971" t="s">
        <v>74</v>
      </c>
      <c r="V2971" t="s">
        <v>58</v>
      </c>
      <c r="W2971" t="s">
        <v>7567</v>
      </c>
      <c r="X2971" t="s">
        <v>7568</v>
      </c>
      <c r="Y2971" t="s">
        <v>7569</v>
      </c>
      <c r="Z2971" t="s">
        <v>45</v>
      </c>
      <c r="AA2971">
        <v>2021</v>
      </c>
      <c r="AB2971" t="s">
        <v>12011</v>
      </c>
    </row>
    <row r="2972" spans="1:28" x14ac:dyDescent="0.25">
      <c r="A2972">
        <v>2017081108</v>
      </c>
      <c r="B2972" t="s">
        <v>19106</v>
      </c>
      <c r="C2972" t="s">
        <v>7588</v>
      </c>
      <c r="D2972" t="s">
        <v>47</v>
      </c>
      <c r="E2972">
        <v>16</v>
      </c>
      <c r="F2972" t="s">
        <v>71</v>
      </c>
      <c r="G2972">
        <v>160</v>
      </c>
      <c r="H2972">
        <v>148</v>
      </c>
      <c r="I2972">
        <v>176</v>
      </c>
      <c r="J2972" t="s">
        <v>35</v>
      </c>
      <c r="K2972">
        <v>3.23</v>
      </c>
      <c r="L2972" t="s">
        <v>12011</v>
      </c>
      <c r="M2972" t="s">
        <v>294</v>
      </c>
      <c r="N2972" t="s">
        <v>134</v>
      </c>
      <c r="O2972" t="s">
        <v>37</v>
      </c>
      <c r="P2972" t="s">
        <v>38</v>
      </c>
      <c r="Q2972" t="s">
        <v>54</v>
      </c>
      <c r="R2972" t="s">
        <v>40</v>
      </c>
      <c r="S2972" t="s">
        <v>56</v>
      </c>
      <c r="T2972">
        <v>22</v>
      </c>
      <c r="U2972" t="s">
        <v>74</v>
      </c>
      <c r="V2972" t="s">
        <v>58</v>
      </c>
      <c r="W2972" t="s">
        <v>19107</v>
      </c>
      <c r="X2972" t="s">
        <v>19108</v>
      </c>
      <c r="Y2972" t="s">
        <v>19109</v>
      </c>
      <c r="Z2972" t="s">
        <v>45</v>
      </c>
      <c r="AA2972">
        <v>2021</v>
      </c>
      <c r="AB2972" t="s">
        <v>12011</v>
      </c>
    </row>
    <row r="2973" spans="1:28" x14ac:dyDescent="0.25">
      <c r="A2973">
        <v>2020091424</v>
      </c>
      <c r="B2973" t="s">
        <v>2786</v>
      </c>
      <c r="C2973" t="s">
        <v>7588</v>
      </c>
      <c r="D2973" t="s">
        <v>47</v>
      </c>
      <c r="E2973">
        <v>15</v>
      </c>
      <c r="F2973" t="s">
        <v>34</v>
      </c>
      <c r="G2973">
        <v>80</v>
      </c>
      <c r="H2973">
        <v>69.5</v>
      </c>
      <c r="I2973">
        <v>95</v>
      </c>
      <c r="J2973" t="s">
        <v>35</v>
      </c>
      <c r="K2973">
        <v>3.55</v>
      </c>
      <c r="L2973" t="s">
        <v>12011</v>
      </c>
      <c r="M2973" t="s">
        <v>88</v>
      </c>
      <c r="N2973" t="s">
        <v>12011</v>
      </c>
      <c r="O2973" t="s">
        <v>89</v>
      </c>
      <c r="P2973" t="s">
        <v>53</v>
      </c>
      <c r="Q2973" t="s">
        <v>54</v>
      </c>
      <c r="R2973" t="s">
        <v>40</v>
      </c>
      <c r="S2973" t="s">
        <v>56</v>
      </c>
      <c r="T2973">
        <v>20</v>
      </c>
      <c r="U2973" t="s">
        <v>74</v>
      </c>
      <c r="V2973" t="s">
        <v>58</v>
      </c>
      <c r="W2973" t="s">
        <v>19110</v>
      </c>
      <c r="Y2973" t="s">
        <v>19111</v>
      </c>
      <c r="Z2973" t="s">
        <v>45</v>
      </c>
      <c r="AA2973">
        <v>2021</v>
      </c>
      <c r="AB2973" t="s">
        <v>12011</v>
      </c>
    </row>
    <row r="2974" spans="1:28" x14ac:dyDescent="0.25">
      <c r="A2974">
        <v>2016080165</v>
      </c>
      <c r="B2974" t="s">
        <v>11216</v>
      </c>
      <c r="C2974" t="s">
        <v>7588</v>
      </c>
      <c r="D2974" t="s">
        <v>93</v>
      </c>
      <c r="E2974">
        <v>2</v>
      </c>
      <c r="F2974" t="s">
        <v>34</v>
      </c>
      <c r="G2974">
        <v>66</v>
      </c>
      <c r="H2974">
        <v>68</v>
      </c>
      <c r="I2974">
        <v>68</v>
      </c>
      <c r="J2974" t="s">
        <v>35</v>
      </c>
      <c r="K2974">
        <v>2.79</v>
      </c>
      <c r="L2974" t="s">
        <v>12011</v>
      </c>
      <c r="M2974" t="s">
        <v>88</v>
      </c>
      <c r="N2974" t="s">
        <v>12011</v>
      </c>
      <c r="O2974" t="s">
        <v>89</v>
      </c>
      <c r="P2974" t="s">
        <v>53</v>
      </c>
      <c r="Q2974" t="s">
        <v>54</v>
      </c>
      <c r="R2974" t="s">
        <v>40</v>
      </c>
      <c r="S2974" t="s">
        <v>56</v>
      </c>
      <c r="T2974">
        <v>37</v>
      </c>
      <c r="U2974" t="s">
        <v>74</v>
      </c>
      <c r="V2974" t="s">
        <v>58</v>
      </c>
      <c r="W2974" t="s">
        <v>19112</v>
      </c>
      <c r="X2974" t="s">
        <v>19113</v>
      </c>
      <c r="Y2974" t="s">
        <v>19114</v>
      </c>
      <c r="Z2974" t="s">
        <v>45</v>
      </c>
      <c r="AA2974">
        <v>2021</v>
      </c>
      <c r="AB2974" t="s">
        <v>12011</v>
      </c>
    </row>
    <row r="2975" spans="1:28" x14ac:dyDescent="0.25">
      <c r="A2975">
        <v>2018081110</v>
      </c>
      <c r="B2975" t="s">
        <v>7620</v>
      </c>
      <c r="C2975" t="s">
        <v>7616</v>
      </c>
      <c r="D2975" t="s">
        <v>47</v>
      </c>
      <c r="E2975">
        <v>12</v>
      </c>
      <c r="F2975" t="s">
        <v>71</v>
      </c>
      <c r="G2975">
        <v>106</v>
      </c>
      <c r="H2975">
        <v>100</v>
      </c>
      <c r="I2975">
        <v>118</v>
      </c>
      <c r="J2975" t="s">
        <v>35</v>
      </c>
      <c r="K2975">
        <v>3.33</v>
      </c>
      <c r="L2975" t="s">
        <v>12011</v>
      </c>
      <c r="M2975" t="s">
        <v>313</v>
      </c>
      <c r="N2975" t="s">
        <v>12011</v>
      </c>
      <c r="O2975" t="s">
        <v>64</v>
      </c>
      <c r="P2975" t="s">
        <v>65</v>
      </c>
      <c r="Q2975" t="s">
        <v>54</v>
      </c>
      <c r="R2975" t="s">
        <v>40</v>
      </c>
      <c r="S2975" t="s">
        <v>56</v>
      </c>
      <c r="T2975">
        <v>44</v>
      </c>
      <c r="U2975" t="s">
        <v>74</v>
      </c>
      <c r="V2975" t="s">
        <v>58</v>
      </c>
      <c r="W2975" t="s">
        <v>7621</v>
      </c>
      <c r="X2975" t="s">
        <v>7622</v>
      </c>
      <c r="Y2975" t="s">
        <v>7623</v>
      </c>
      <c r="Z2975" t="s">
        <v>45</v>
      </c>
      <c r="AA2975">
        <v>2021</v>
      </c>
      <c r="AB2975" t="s">
        <v>12011</v>
      </c>
    </row>
    <row r="2976" spans="1:28" x14ac:dyDescent="0.25">
      <c r="A2976">
        <v>2015080322</v>
      </c>
      <c r="B2976" t="s">
        <v>19115</v>
      </c>
      <c r="C2976" t="s">
        <v>7666</v>
      </c>
      <c r="D2976" t="s">
        <v>47</v>
      </c>
      <c r="E2976">
        <v>10</v>
      </c>
      <c r="F2976" t="s">
        <v>71</v>
      </c>
      <c r="G2976">
        <v>134</v>
      </c>
      <c r="H2976">
        <v>141</v>
      </c>
      <c r="I2976">
        <v>144</v>
      </c>
      <c r="J2976" t="s">
        <v>35</v>
      </c>
      <c r="K2976">
        <v>2.44</v>
      </c>
      <c r="L2976" t="s">
        <v>12011</v>
      </c>
      <c r="M2976" t="s">
        <v>11734</v>
      </c>
      <c r="N2976" t="s">
        <v>12011</v>
      </c>
      <c r="O2976" t="s">
        <v>81</v>
      </c>
      <c r="P2976" t="s">
        <v>65</v>
      </c>
      <c r="Q2976" t="s">
        <v>54</v>
      </c>
      <c r="R2976" t="s">
        <v>40</v>
      </c>
      <c r="S2976" t="s">
        <v>56</v>
      </c>
      <c r="T2976">
        <v>24</v>
      </c>
      <c r="U2976" t="s">
        <v>74</v>
      </c>
      <c r="V2976" t="s">
        <v>58</v>
      </c>
      <c r="W2976" t="s">
        <v>19116</v>
      </c>
      <c r="X2976" t="s">
        <v>19117</v>
      </c>
      <c r="Y2976" t="s">
        <v>12011</v>
      </c>
      <c r="Z2976" t="s">
        <v>45</v>
      </c>
      <c r="AA2976">
        <v>2021</v>
      </c>
      <c r="AB2976" t="s">
        <v>12011</v>
      </c>
    </row>
    <row r="2977" spans="1:28" x14ac:dyDescent="0.25">
      <c r="A2977">
        <v>2020101124</v>
      </c>
      <c r="B2977" t="s">
        <v>7809</v>
      </c>
      <c r="C2977" t="s">
        <v>7810</v>
      </c>
      <c r="D2977" t="s">
        <v>47</v>
      </c>
      <c r="E2977">
        <v>16</v>
      </c>
      <c r="F2977" t="s">
        <v>139</v>
      </c>
      <c r="G2977">
        <v>44</v>
      </c>
      <c r="H2977">
        <v>44</v>
      </c>
      <c r="I2977">
        <v>60</v>
      </c>
      <c r="J2977" t="s">
        <v>35</v>
      </c>
      <c r="K2977">
        <v>3.66</v>
      </c>
      <c r="L2977" t="s">
        <v>12011</v>
      </c>
      <c r="M2977" t="s">
        <v>398</v>
      </c>
      <c r="N2977" t="s">
        <v>80</v>
      </c>
      <c r="O2977" t="s">
        <v>81</v>
      </c>
      <c r="P2977" t="s">
        <v>65</v>
      </c>
      <c r="Q2977" t="s">
        <v>54</v>
      </c>
      <c r="R2977" t="s">
        <v>40</v>
      </c>
      <c r="S2977" t="s">
        <v>56</v>
      </c>
      <c r="T2977">
        <v>20</v>
      </c>
      <c r="U2977" t="s">
        <v>74</v>
      </c>
      <c r="V2977" t="s">
        <v>58</v>
      </c>
      <c r="W2977" t="s">
        <v>7811</v>
      </c>
      <c r="X2977" t="s">
        <v>7812</v>
      </c>
      <c r="Y2977" t="s">
        <v>7813</v>
      </c>
      <c r="Z2977" t="s">
        <v>45</v>
      </c>
      <c r="AA2977">
        <v>2021</v>
      </c>
      <c r="AB2977" t="s">
        <v>12011</v>
      </c>
    </row>
    <row r="2978" spans="1:28" x14ac:dyDescent="0.25">
      <c r="A2978">
        <v>2020081631</v>
      </c>
      <c r="B2978" t="s">
        <v>7817</v>
      </c>
      <c r="C2978" t="s">
        <v>7810</v>
      </c>
      <c r="D2978" t="s">
        <v>47</v>
      </c>
      <c r="E2978">
        <v>16</v>
      </c>
      <c r="F2978" t="s">
        <v>78</v>
      </c>
      <c r="G2978">
        <v>40</v>
      </c>
      <c r="H2978">
        <v>31</v>
      </c>
      <c r="I2978">
        <v>56</v>
      </c>
      <c r="J2978" t="s">
        <v>35</v>
      </c>
      <c r="K2978">
        <v>3.01</v>
      </c>
      <c r="L2978" t="s">
        <v>12011</v>
      </c>
      <c r="M2978" t="s">
        <v>88</v>
      </c>
      <c r="N2978" t="s">
        <v>51</v>
      </c>
      <c r="O2978" t="s">
        <v>89</v>
      </c>
      <c r="P2978" t="s">
        <v>53</v>
      </c>
      <c r="Q2978" t="s">
        <v>54</v>
      </c>
      <c r="R2978" t="s">
        <v>40</v>
      </c>
      <c r="S2978" t="s">
        <v>56</v>
      </c>
      <c r="T2978">
        <v>41</v>
      </c>
      <c r="U2978" t="s">
        <v>74</v>
      </c>
      <c r="V2978" t="s">
        <v>58</v>
      </c>
      <c r="W2978" t="s">
        <v>7818</v>
      </c>
      <c r="X2978" t="s">
        <v>7819</v>
      </c>
      <c r="Y2978" t="s">
        <v>7820</v>
      </c>
      <c r="Z2978" t="s">
        <v>45</v>
      </c>
      <c r="AA2978">
        <v>2021</v>
      </c>
      <c r="AB2978" t="s">
        <v>12011</v>
      </c>
    </row>
    <row r="2979" spans="1:28" x14ac:dyDescent="0.25">
      <c r="A2979">
        <v>2019081234</v>
      </c>
      <c r="B2979" t="s">
        <v>2011</v>
      </c>
      <c r="C2979" t="s">
        <v>7875</v>
      </c>
      <c r="D2979" t="s">
        <v>47</v>
      </c>
      <c r="E2979">
        <v>15</v>
      </c>
      <c r="F2979" t="s">
        <v>71</v>
      </c>
      <c r="G2979">
        <v>119</v>
      </c>
      <c r="H2979">
        <v>113</v>
      </c>
      <c r="I2979">
        <v>134</v>
      </c>
      <c r="J2979" t="s">
        <v>35</v>
      </c>
      <c r="K2979">
        <v>3.44</v>
      </c>
      <c r="L2979" t="s">
        <v>12011</v>
      </c>
      <c r="M2979" t="s">
        <v>771</v>
      </c>
      <c r="N2979" t="s">
        <v>12011</v>
      </c>
      <c r="O2979" t="s">
        <v>197</v>
      </c>
      <c r="P2979" t="s">
        <v>53</v>
      </c>
      <c r="Q2979" t="s">
        <v>54</v>
      </c>
      <c r="R2979" t="s">
        <v>40</v>
      </c>
      <c r="S2979" t="s">
        <v>56</v>
      </c>
      <c r="T2979">
        <v>19</v>
      </c>
      <c r="U2979" t="s">
        <v>74</v>
      </c>
      <c r="V2979" t="s">
        <v>58</v>
      </c>
      <c r="W2979" t="s">
        <v>19118</v>
      </c>
      <c r="X2979" t="s">
        <v>19119</v>
      </c>
      <c r="Y2979" t="s">
        <v>19120</v>
      </c>
      <c r="Z2979" t="s">
        <v>45</v>
      </c>
      <c r="AA2979">
        <v>2021</v>
      </c>
      <c r="AB2979" t="s">
        <v>12011</v>
      </c>
    </row>
    <row r="2980" spans="1:28" x14ac:dyDescent="0.25">
      <c r="A2980">
        <v>2020091163</v>
      </c>
      <c r="B2980" t="s">
        <v>2802</v>
      </c>
      <c r="C2980" t="s">
        <v>7954</v>
      </c>
      <c r="D2980" t="s">
        <v>47</v>
      </c>
      <c r="E2980">
        <v>13</v>
      </c>
      <c r="F2980" t="s">
        <v>139</v>
      </c>
      <c r="G2980">
        <v>46</v>
      </c>
      <c r="H2980">
        <v>38</v>
      </c>
      <c r="I2980">
        <v>59</v>
      </c>
      <c r="J2980" t="s">
        <v>35</v>
      </c>
      <c r="K2980">
        <v>2.8</v>
      </c>
      <c r="L2980" t="s">
        <v>12011</v>
      </c>
      <c r="M2980" t="s">
        <v>254</v>
      </c>
      <c r="N2980" t="s">
        <v>12011</v>
      </c>
      <c r="O2980" t="s">
        <v>147</v>
      </c>
      <c r="P2980" t="s">
        <v>148</v>
      </c>
      <c r="Q2980" t="s">
        <v>54</v>
      </c>
      <c r="R2980" t="s">
        <v>40</v>
      </c>
      <c r="S2980" t="s">
        <v>56</v>
      </c>
      <c r="T2980">
        <v>22</v>
      </c>
      <c r="U2980" t="s">
        <v>74</v>
      </c>
      <c r="V2980" t="s">
        <v>58</v>
      </c>
      <c r="W2980" t="s">
        <v>7961</v>
      </c>
      <c r="Y2980" t="s">
        <v>7962</v>
      </c>
      <c r="Z2980" t="s">
        <v>45</v>
      </c>
      <c r="AA2980">
        <v>2021</v>
      </c>
      <c r="AB2980" t="s">
        <v>12011</v>
      </c>
    </row>
    <row r="2981" spans="1:28" x14ac:dyDescent="0.25">
      <c r="A2981">
        <v>2018081157</v>
      </c>
      <c r="B2981" t="s">
        <v>826</v>
      </c>
      <c r="C2981" t="s">
        <v>8000</v>
      </c>
      <c r="D2981" t="s">
        <v>47</v>
      </c>
      <c r="E2981">
        <v>15</v>
      </c>
      <c r="F2981" t="s">
        <v>34</v>
      </c>
      <c r="G2981">
        <v>95</v>
      </c>
      <c r="H2981">
        <v>95</v>
      </c>
      <c r="I2981">
        <v>110</v>
      </c>
      <c r="J2981" t="s">
        <v>35</v>
      </c>
      <c r="K2981">
        <v>3.22</v>
      </c>
      <c r="L2981" t="s">
        <v>12011</v>
      </c>
      <c r="M2981" t="s">
        <v>216</v>
      </c>
      <c r="N2981" t="s">
        <v>134</v>
      </c>
      <c r="O2981" t="s">
        <v>147</v>
      </c>
      <c r="P2981" t="s">
        <v>148</v>
      </c>
      <c r="Q2981" t="s">
        <v>54</v>
      </c>
      <c r="R2981" t="s">
        <v>40</v>
      </c>
      <c r="S2981" t="s">
        <v>56</v>
      </c>
      <c r="T2981">
        <v>21</v>
      </c>
      <c r="U2981" t="s">
        <v>74</v>
      </c>
      <c r="V2981" t="s">
        <v>58</v>
      </c>
      <c r="W2981" t="s">
        <v>19121</v>
      </c>
      <c r="Y2981" t="s">
        <v>19122</v>
      </c>
      <c r="Z2981" t="s">
        <v>45</v>
      </c>
      <c r="AA2981">
        <v>2021</v>
      </c>
      <c r="AB2981" t="s">
        <v>12011</v>
      </c>
    </row>
    <row r="2982" spans="1:28" x14ac:dyDescent="0.25">
      <c r="A2982">
        <v>2017121046</v>
      </c>
      <c r="B2982" t="s">
        <v>19123</v>
      </c>
      <c r="C2982" t="s">
        <v>8000</v>
      </c>
      <c r="D2982" t="s">
        <v>47</v>
      </c>
      <c r="E2982">
        <v>8</v>
      </c>
      <c r="F2982" t="s">
        <v>71</v>
      </c>
      <c r="G2982">
        <v>126</v>
      </c>
      <c r="H2982">
        <v>119</v>
      </c>
      <c r="I2982">
        <v>134</v>
      </c>
      <c r="J2982" t="s">
        <v>35</v>
      </c>
      <c r="K2982">
        <v>3.4</v>
      </c>
      <c r="L2982" t="s">
        <v>12011</v>
      </c>
      <c r="M2982" t="s">
        <v>216</v>
      </c>
      <c r="N2982" t="s">
        <v>134</v>
      </c>
      <c r="O2982" t="s">
        <v>147</v>
      </c>
      <c r="P2982" t="s">
        <v>148</v>
      </c>
      <c r="Q2982" t="s">
        <v>54</v>
      </c>
      <c r="R2982" t="s">
        <v>40</v>
      </c>
      <c r="S2982" t="s">
        <v>56</v>
      </c>
      <c r="T2982">
        <v>22</v>
      </c>
      <c r="U2982" t="s">
        <v>74</v>
      </c>
      <c r="V2982" t="s">
        <v>58</v>
      </c>
      <c r="W2982" t="s">
        <v>19124</v>
      </c>
      <c r="X2982" t="s">
        <v>19125</v>
      </c>
      <c r="Y2982" t="s">
        <v>19126</v>
      </c>
      <c r="Z2982" t="s">
        <v>45</v>
      </c>
      <c r="AA2982">
        <v>2021</v>
      </c>
      <c r="AB2982" t="s">
        <v>12011</v>
      </c>
    </row>
    <row r="2983" spans="1:28" x14ac:dyDescent="0.25">
      <c r="A2983">
        <v>2016010003</v>
      </c>
      <c r="B2983" t="s">
        <v>312</v>
      </c>
      <c r="C2983" t="s">
        <v>8030</v>
      </c>
      <c r="D2983" t="s">
        <v>47</v>
      </c>
      <c r="E2983">
        <v>2</v>
      </c>
      <c r="F2983" t="s">
        <v>71</v>
      </c>
      <c r="G2983">
        <v>126</v>
      </c>
      <c r="H2983">
        <v>129</v>
      </c>
      <c r="I2983">
        <v>128</v>
      </c>
      <c r="J2983" t="s">
        <v>35</v>
      </c>
      <c r="K2983">
        <v>3.65</v>
      </c>
      <c r="L2983" t="s">
        <v>12011</v>
      </c>
      <c r="M2983" t="s">
        <v>207</v>
      </c>
      <c r="N2983" t="s">
        <v>12011</v>
      </c>
      <c r="O2983" t="s">
        <v>108</v>
      </c>
      <c r="P2983" t="s">
        <v>53</v>
      </c>
      <c r="Q2983" t="s">
        <v>54</v>
      </c>
      <c r="R2983" t="s">
        <v>40</v>
      </c>
      <c r="S2983" t="s">
        <v>56</v>
      </c>
      <c r="T2983">
        <v>25</v>
      </c>
      <c r="U2983" t="s">
        <v>74</v>
      </c>
      <c r="V2983" t="s">
        <v>58</v>
      </c>
      <c r="W2983" t="s">
        <v>19127</v>
      </c>
      <c r="X2983" t="s">
        <v>19128</v>
      </c>
      <c r="Y2983" t="s">
        <v>12011</v>
      </c>
      <c r="Z2983" t="s">
        <v>45</v>
      </c>
      <c r="AA2983">
        <v>2021</v>
      </c>
      <c r="AB2983" t="s">
        <v>12011</v>
      </c>
    </row>
    <row r="2984" spans="1:28" x14ac:dyDescent="0.25">
      <c r="A2984">
        <v>2017081123</v>
      </c>
      <c r="B2984" t="s">
        <v>19129</v>
      </c>
      <c r="C2984" t="s">
        <v>8030</v>
      </c>
      <c r="D2984" t="s">
        <v>47</v>
      </c>
      <c r="E2984">
        <v>6</v>
      </c>
      <c r="F2984" t="s">
        <v>71</v>
      </c>
      <c r="G2984">
        <v>129</v>
      </c>
      <c r="H2984">
        <v>126</v>
      </c>
      <c r="I2984">
        <v>135</v>
      </c>
      <c r="J2984" t="s">
        <v>35</v>
      </c>
      <c r="K2984">
        <v>3.14</v>
      </c>
      <c r="L2984" t="s">
        <v>12011</v>
      </c>
      <c r="M2984" t="s">
        <v>500</v>
      </c>
      <c r="N2984" t="s">
        <v>134</v>
      </c>
      <c r="O2984" t="s">
        <v>147</v>
      </c>
      <c r="P2984" t="s">
        <v>148</v>
      </c>
      <c r="Q2984" t="s">
        <v>54</v>
      </c>
      <c r="R2984" t="s">
        <v>40</v>
      </c>
      <c r="S2984" t="s">
        <v>56</v>
      </c>
      <c r="T2984">
        <v>22</v>
      </c>
      <c r="U2984" t="s">
        <v>74</v>
      </c>
      <c r="V2984" t="s">
        <v>58</v>
      </c>
      <c r="W2984" t="s">
        <v>19130</v>
      </c>
      <c r="X2984" t="s">
        <v>19131</v>
      </c>
      <c r="Y2984" t="s">
        <v>19132</v>
      </c>
      <c r="Z2984" t="s">
        <v>45</v>
      </c>
      <c r="AA2984">
        <v>2021</v>
      </c>
      <c r="AB2984" t="s">
        <v>12011</v>
      </c>
    </row>
    <row r="2985" spans="1:28" x14ac:dyDescent="0.25">
      <c r="A2985">
        <v>2020111043</v>
      </c>
      <c r="B2985" t="s">
        <v>5764</v>
      </c>
      <c r="C2985" t="s">
        <v>8030</v>
      </c>
      <c r="D2985" t="s">
        <v>47</v>
      </c>
      <c r="E2985">
        <v>9</v>
      </c>
      <c r="F2985" t="s">
        <v>48</v>
      </c>
      <c r="G2985">
        <v>17</v>
      </c>
      <c r="H2985">
        <v>9</v>
      </c>
      <c r="I2985">
        <v>26</v>
      </c>
      <c r="J2985" t="s">
        <v>35</v>
      </c>
      <c r="K2985">
        <v>3.37</v>
      </c>
      <c r="L2985" t="s">
        <v>12011</v>
      </c>
      <c r="M2985" t="s">
        <v>398</v>
      </c>
      <c r="N2985" t="s">
        <v>80</v>
      </c>
      <c r="O2985" t="s">
        <v>81</v>
      </c>
      <c r="P2985" t="s">
        <v>65</v>
      </c>
      <c r="Q2985" t="s">
        <v>54</v>
      </c>
      <c r="R2985" t="s">
        <v>40</v>
      </c>
      <c r="S2985" t="s">
        <v>56</v>
      </c>
      <c r="T2985">
        <v>23</v>
      </c>
      <c r="U2985" t="s">
        <v>74</v>
      </c>
      <c r="V2985" t="s">
        <v>58</v>
      </c>
      <c r="W2985" t="s">
        <v>8066</v>
      </c>
      <c r="X2985" t="s">
        <v>8067</v>
      </c>
      <c r="Y2985" t="s">
        <v>8068</v>
      </c>
      <c r="Z2985" t="s">
        <v>45</v>
      </c>
      <c r="AA2985">
        <v>2021</v>
      </c>
      <c r="AB2985" t="s">
        <v>12011</v>
      </c>
    </row>
    <row r="2986" spans="1:28" x14ac:dyDescent="0.25">
      <c r="A2986">
        <v>2018111035</v>
      </c>
      <c r="B2986" t="s">
        <v>432</v>
      </c>
      <c r="C2986" t="s">
        <v>8030</v>
      </c>
      <c r="D2986" t="s">
        <v>47</v>
      </c>
      <c r="E2986">
        <v>13</v>
      </c>
      <c r="F2986" t="s">
        <v>34</v>
      </c>
      <c r="G2986">
        <v>96</v>
      </c>
      <c r="H2986">
        <v>96</v>
      </c>
      <c r="I2986">
        <v>109</v>
      </c>
      <c r="J2986" t="s">
        <v>35</v>
      </c>
      <c r="K2986">
        <v>3.16</v>
      </c>
      <c r="L2986" t="s">
        <v>12011</v>
      </c>
      <c r="M2986" t="s">
        <v>216</v>
      </c>
      <c r="N2986" t="s">
        <v>134</v>
      </c>
      <c r="O2986" t="s">
        <v>147</v>
      </c>
      <c r="P2986" t="s">
        <v>148</v>
      </c>
      <c r="Q2986" t="s">
        <v>54</v>
      </c>
      <c r="R2986" t="s">
        <v>40</v>
      </c>
      <c r="S2986" t="s">
        <v>56</v>
      </c>
      <c r="T2986">
        <v>23</v>
      </c>
      <c r="U2986" t="s">
        <v>74</v>
      </c>
      <c r="V2986" t="s">
        <v>58</v>
      </c>
      <c r="W2986" t="s">
        <v>19133</v>
      </c>
      <c r="X2986" t="s">
        <v>19134</v>
      </c>
      <c r="Y2986" t="s">
        <v>19135</v>
      </c>
      <c r="Z2986" t="s">
        <v>45</v>
      </c>
      <c r="AA2986">
        <v>2021</v>
      </c>
      <c r="AB2986" t="s">
        <v>12011</v>
      </c>
    </row>
    <row r="2987" spans="1:28" x14ac:dyDescent="0.25">
      <c r="A2987">
        <v>2017061015</v>
      </c>
      <c r="B2987" t="s">
        <v>19136</v>
      </c>
      <c r="C2987" t="s">
        <v>8181</v>
      </c>
      <c r="D2987" t="s">
        <v>47</v>
      </c>
      <c r="E2987">
        <v>15</v>
      </c>
      <c r="F2987" t="s">
        <v>71</v>
      </c>
      <c r="G2987">
        <v>126</v>
      </c>
      <c r="H2987">
        <v>126</v>
      </c>
      <c r="I2987">
        <v>141</v>
      </c>
      <c r="J2987" t="s">
        <v>35</v>
      </c>
      <c r="K2987">
        <v>3.53</v>
      </c>
      <c r="L2987" t="s">
        <v>12011</v>
      </c>
      <c r="M2987" t="s">
        <v>216</v>
      </c>
      <c r="N2987" t="s">
        <v>134</v>
      </c>
      <c r="O2987" t="s">
        <v>147</v>
      </c>
      <c r="P2987" t="s">
        <v>148</v>
      </c>
      <c r="Q2987" t="s">
        <v>54</v>
      </c>
      <c r="R2987" t="s">
        <v>40</v>
      </c>
      <c r="S2987" t="s">
        <v>56</v>
      </c>
      <c r="T2987">
        <v>25</v>
      </c>
      <c r="U2987" t="s">
        <v>74</v>
      </c>
      <c r="V2987" t="s">
        <v>58</v>
      </c>
      <c r="W2987" t="s">
        <v>19137</v>
      </c>
      <c r="X2987" t="s">
        <v>19138</v>
      </c>
      <c r="Y2987" t="s">
        <v>19139</v>
      </c>
      <c r="Z2987" t="s">
        <v>45</v>
      </c>
      <c r="AA2987">
        <v>2021</v>
      </c>
      <c r="AB2987" t="s">
        <v>12011</v>
      </c>
    </row>
    <row r="2988" spans="1:28" x14ac:dyDescent="0.25">
      <c r="A2988">
        <v>2020081349</v>
      </c>
      <c r="B2988" t="s">
        <v>8180</v>
      </c>
      <c r="C2988" t="s">
        <v>8181</v>
      </c>
      <c r="D2988" t="s">
        <v>47</v>
      </c>
      <c r="E2988">
        <v>12</v>
      </c>
      <c r="F2988" t="s">
        <v>139</v>
      </c>
      <c r="G2988">
        <v>54</v>
      </c>
      <c r="H2988">
        <v>44</v>
      </c>
      <c r="I2988">
        <v>66</v>
      </c>
      <c r="J2988" t="s">
        <v>35</v>
      </c>
      <c r="K2988">
        <v>3.51</v>
      </c>
      <c r="L2988" t="s">
        <v>12011</v>
      </c>
      <c r="M2988" t="s">
        <v>196</v>
      </c>
      <c r="N2988" t="s">
        <v>51</v>
      </c>
      <c r="O2988" t="s">
        <v>197</v>
      </c>
      <c r="P2988" t="s">
        <v>53</v>
      </c>
      <c r="Q2988" t="s">
        <v>54</v>
      </c>
      <c r="R2988" t="s">
        <v>40</v>
      </c>
      <c r="S2988" t="s">
        <v>56</v>
      </c>
      <c r="T2988">
        <v>21</v>
      </c>
      <c r="U2988" t="s">
        <v>74</v>
      </c>
      <c r="V2988" t="s">
        <v>58</v>
      </c>
      <c r="W2988" t="s">
        <v>8182</v>
      </c>
      <c r="X2988" t="s">
        <v>8183</v>
      </c>
      <c r="Y2988" t="s">
        <v>8184</v>
      </c>
      <c r="Z2988" t="s">
        <v>45</v>
      </c>
      <c r="AA2988">
        <v>2021</v>
      </c>
      <c r="AB2988" t="s">
        <v>12011</v>
      </c>
    </row>
    <row r="2989" spans="1:28" x14ac:dyDescent="0.25">
      <c r="A2989">
        <v>2015080135</v>
      </c>
      <c r="B2989" t="s">
        <v>19140</v>
      </c>
      <c r="C2989" t="s">
        <v>8210</v>
      </c>
      <c r="D2989" t="s">
        <v>47</v>
      </c>
      <c r="E2989">
        <v>8</v>
      </c>
      <c r="F2989" t="s">
        <v>71</v>
      </c>
      <c r="G2989">
        <v>132</v>
      </c>
      <c r="H2989">
        <v>136</v>
      </c>
      <c r="I2989">
        <v>140</v>
      </c>
      <c r="J2989" t="s">
        <v>35</v>
      </c>
      <c r="K2989">
        <v>2.93</v>
      </c>
      <c r="L2989" t="s">
        <v>12011</v>
      </c>
      <c r="M2989" t="s">
        <v>196</v>
      </c>
      <c r="N2989" t="s">
        <v>12011</v>
      </c>
      <c r="O2989" t="s">
        <v>197</v>
      </c>
      <c r="P2989" t="s">
        <v>53</v>
      </c>
      <c r="Q2989" t="s">
        <v>54</v>
      </c>
      <c r="R2989" t="s">
        <v>40</v>
      </c>
      <c r="S2989" t="s">
        <v>56</v>
      </c>
      <c r="T2989">
        <v>24</v>
      </c>
      <c r="U2989" t="s">
        <v>74</v>
      </c>
      <c r="V2989" t="s">
        <v>58</v>
      </c>
      <c r="W2989" t="s">
        <v>19141</v>
      </c>
      <c r="X2989" t="s">
        <v>19142</v>
      </c>
      <c r="Y2989" t="s">
        <v>12011</v>
      </c>
      <c r="Z2989" t="s">
        <v>45</v>
      </c>
      <c r="AA2989">
        <v>2021</v>
      </c>
      <c r="AB2989" t="s">
        <v>12011</v>
      </c>
    </row>
    <row r="2990" spans="1:28" x14ac:dyDescent="0.25">
      <c r="A2990">
        <v>2018081171</v>
      </c>
      <c r="B2990" t="s">
        <v>11736</v>
      </c>
      <c r="C2990" t="s">
        <v>8253</v>
      </c>
      <c r="D2990" t="s">
        <v>47</v>
      </c>
      <c r="E2990">
        <v>14</v>
      </c>
      <c r="F2990" t="s">
        <v>71</v>
      </c>
      <c r="G2990">
        <v>123</v>
      </c>
      <c r="H2990">
        <v>126</v>
      </c>
      <c r="I2990">
        <v>137</v>
      </c>
      <c r="J2990" t="s">
        <v>35</v>
      </c>
      <c r="K2990">
        <v>3.73</v>
      </c>
      <c r="L2990" t="s">
        <v>12011</v>
      </c>
      <c r="M2990" t="s">
        <v>207</v>
      </c>
      <c r="N2990" t="s">
        <v>51</v>
      </c>
      <c r="O2990" t="s">
        <v>108</v>
      </c>
      <c r="P2990" t="s">
        <v>53</v>
      </c>
      <c r="Q2990" t="s">
        <v>54</v>
      </c>
      <c r="R2990" t="s">
        <v>40</v>
      </c>
      <c r="S2990" t="s">
        <v>56</v>
      </c>
      <c r="T2990">
        <v>21</v>
      </c>
      <c r="U2990" t="s">
        <v>74</v>
      </c>
      <c r="V2990" t="s">
        <v>58</v>
      </c>
      <c r="W2990" t="s">
        <v>11737</v>
      </c>
      <c r="X2990" t="s">
        <v>11738</v>
      </c>
      <c r="Y2990" t="s">
        <v>11739</v>
      </c>
      <c r="Z2990" t="s">
        <v>45</v>
      </c>
      <c r="AA2990">
        <v>2021</v>
      </c>
      <c r="AB2990" t="s">
        <v>12011</v>
      </c>
    </row>
    <row r="2991" spans="1:28" x14ac:dyDescent="0.25">
      <c r="A2991">
        <v>2017121020</v>
      </c>
      <c r="B2991" t="s">
        <v>1013</v>
      </c>
      <c r="C2991" t="s">
        <v>8258</v>
      </c>
      <c r="D2991" t="s">
        <v>47</v>
      </c>
      <c r="E2991">
        <v>10</v>
      </c>
      <c r="F2991" t="s">
        <v>71</v>
      </c>
      <c r="G2991">
        <v>121</v>
      </c>
      <c r="H2991">
        <v>123</v>
      </c>
      <c r="I2991">
        <v>131</v>
      </c>
      <c r="J2991" t="s">
        <v>35</v>
      </c>
      <c r="K2991">
        <v>2.59</v>
      </c>
      <c r="L2991" t="s">
        <v>12011</v>
      </c>
      <c r="M2991" t="s">
        <v>500</v>
      </c>
      <c r="N2991" t="s">
        <v>12011</v>
      </c>
      <c r="O2991" t="s">
        <v>147</v>
      </c>
      <c r="P2991" t="s">
        <v>148</v>
      </c>
      <c r="Q2991" t="s">
        <v>54</v>
      </c>
      <c r="R2991" t="s">
        <v>40</v>
      </c>
      <c r="S2991" t="s">
        <v>56</v>
      </c>
      <c r="T2991">
        <v>26</v>
      </c>
      <c r="U2991" t="s">
        <v>74</v>
      </c>
      <c r="V2991" t="s">
        <v>58</v>
      </c>
      <c r="W2991" t="s">
        <v>19143</v>
      </c>
      <c r="X2991" t="s">
        <v>19144</v>
      </c>
      <c r="Y2991" t="s">
        <v>19145</v>
      </c>
      <c r="Z2991" t="s">
        <v>45</v>
      </c>
      <c r="AA2991">
        <v>2021</v>
      </c>
      <c r="AB2991" t="s">
        <v>12011</v>
      </c>
    </row>
    <row r="2992" spans="1:28" x14ac:dyDescent="0.25">
      <c r="A2992">
        <v>2019051051</v>
      </c>
      <c r="B2992" t="s">
        <v>5706</v>
      </c>
      <c r="C2992" t="s">
        <v>19146</v>
      </c>
      <c r="D2992" t="s">
        <v>47</v>
      </c>
      <c r="E2992">
        <v>14</v>
      </c>
      <c r="F2992" t="s">
        <v>71</v>
      </c>
      <c r="G2992">
        <v>117</v>
      </c>
      <c r="H2992">
        <v>109.5</v>
      </c>
      <c r="I2992">
        <v>131</v>
      </c>
      <c r="J2992" t="s">
        <v>35</v>
      </c>
      <c r="K2992">
        <v>2.87</v>
      </c>
      <c r="L2992" t="s">
        <v>12011</v>
      </c>
      <c r="M2992" t="s">
        <v>88</v>
      </c>
      <c r="N2992" t="s">
        <v>603</v>
      </c>
      <c r="O2992" t="s">
        <v>89</v>
      </c>
      <c r="P2992" t="s">
        <v>53</v>
      </c>
      <c r="Q2992" t="s">
        <v>54</v>
      </c>
      <c r="R2992" t="s">
        <v>40</v>
      </c>
      <c r="S2992" t="s">
        <v>56</v>
      </c>
      <c r="T2992">
        <v>22</v>
      </c>
      <c r="U2992" t="s">
        <v>74</v>
      </c>
      <c r="V2992" t="s">
        <v>58</v>
      </c>
      <c r="W2992" t="s">
        <v>19147</v>
      </c>
      <c r="X2992" t="s">
        <v>19148</v>
      </c>
      <c r="Y2992" t="s">
        <v>19149</v>
      </c>
      <c r="Z2992" t="s">
        <v>45</v>
      </c>
      <c r="AA2992">
        <v>2021</v>
      </c>
      <c r="AB2992" t="s">
        <v>12011</v>
      </c>
    </row>
    <row r="2993" spans="1:28" x14ac:dyDescent="0.25">
      <c r="A2993">
        <v>2018081189</v>
      </c>
      <c r="B2993" t="s">
        <v>1604</v>
      </c>
      <c r="C2993" t="s">
        <v>8314</v>
      </c>
      <c r="D2993" t="s">
        <v>47</v>
      </c>
      <c r="E2993">
        <v>12</v>
      </c>
      <c r="F2993" t="s">
        <v>71</v>
      </c>
      <c r="G2993">
        <v>137</v>
      </c>
      <c r="H2993">
        <v>137.5</v>
      </c>
      <c r="I2993">
        <v>149</v>
      </c>
      <c r="J2993" t="s">
        <v>35</v>
      </c>
      <c r="K2993">
        <v>3.3</v>
      </c>
      <c r="L2993" t="s">
        <v>12011</v>
      </c>
      <c r="M2993" t="s">
        <v>88</v>
      </c>
      <c r="N2993" t="s">
        <v>51</v>
      </c>
      <c r="O2993" t="s">
        <v>89</v>
      </c>
      <c r="P2993" t="s">
        <v>53</v>
      </c>
      <c r="Q2993" t="s">
        <v>54</v>
      </c>
      <c r="R2993" t="s">
        <v>40</v>
      </c>
      <c r="S2993" t="s">
        <v>56</v>
      </c>
      <c r="T2993">
        <v>23</v>
      </c>
      <c r="U2993" t="s">
        <v>74</v>
      </c>
      <c r="V2993" t="s">
        <v>58</v>
      </c>
      <c r="W2993" t="s">
        <v>19150</v>
      </c>
      <c r="X2993" t="s">
        <v>19151</v>
      </c>
      <c r="Y2993" t="s">
        <v>19152</v>
      </c>
      <c r="Z2993" t="s">
        <v>45</v>
      </c>
      <c r="AA2993">
        <v>2021</v>
      </c>
      <c r="AB2993" t="s">
        <v>12011</v>
      </c>
    </row>
    <row r="2994" spans="1:28" x14ac:dyDescent="0.25">
      <c r="A2994">
        <v>2018071019</v>
      </c>
      <c r="B2994" t="s">
        <v>19153</v>
      </c>
      <c r="C2994" t="s">
        <v>19154</v>
      </c>
      <c r="D2994" t="s">
        <v>47</v>
      </c>
      <c r="E2994">
        <v>6</v>
      </c>
      <c r="F2994" t="s">
        <v>71</v>
      </c>
      <c r="G2994">
        <v>103</v>
      </c>
      <c r="H2994">
        <v>103</v>
      </c>
      <c r="I2994">
        <v>109</v>
      </c>
      <c r="J2994" t="s">
        <v>35</v>
      </c>
      <c r="K2994">
        <v>3.37</v>
      </c>
      <c r="L2994" t="s">
        <v>12011</v>
      </c>
      <c r="M2994" t="s">
        <v>771</v>
      </c>
      <c r="N2994" t="s">
        <v>12011</v>
      </c>
      <c r="O2994" t="s">
        <v>197</v>
      </c>
      <c r="P2994" t="s">
        <v>53</v>
      </c>
      <c r="Q2994" t="s">
        <v>54</v>
      </c>
      <c r="R2994" t="s">
        <v>40</v>
      </c>
      <c r="S2994" t="s">
        <v>56</v>
      </c>
      <c r="T2994">
        <v>23</v>
      </c>
      <c r="U2994" t="s">
        <v>74</v>
      </c>
      <c r="V2994" t="s">
        <v>58</v>
      </c>
      <c r="W2994" t="s">
        <v>19155</v>
      </c>
      <c r="X2994" t="s">
        <v>19156</v>
      </c>
      <c r="Y2994" t="s">
        <v>19157</v>
      </c>
      <c r="Z2994" t="s">
        <v>45</v>
      </c>
      <c r="AA2994">
        <v>2021</v>
      </c>
      <c r="AB2994" t="s">
        <v>12011</v>
      </c>
    </row>
    <row r="2995" spans="1:28" x14ac:dyDescent="0.25">
      <c r="A2995">
        <v>2019081332</v>
      </c>
      <c r="B2995" t="s">
        <v>19158</v>
      </c>
      <c r="C2995" t="s">
        <v>15422</v>
      </c>
      <c r="D2995" t="s">
        <v>47</v>
      </c>
      <c r="E2995">
        <v>14</v>
      </c>
      <c r="F2995" t="s">
        <v>71</v>
      </c>
      <c r="G2995">
        <v>108</v>
      </c>
      <c r="H2995">
        <v>106.5</v>
      </c>
      <c r="I2995">
        <v>122</v>
      </c>
      <c r="J2995" t="s">
        <v>35</v>
      </c>
      <c r="K2995">
        <v>3.08</v>
      </c>
      <c r="L2995" t="s">
        <v>12011</v>
      </c>
      <c r="M2995" t="s">
        <v>88</v>
      </c>
      <c r="N2995" t="s">
        <v>12011</v>
      </c>
      <c r="O2995" t="s">
        <v>89</v>
      </c>
      <c r="P2995" t="s">
        <v>53</v>
      </c>
      <c r="Q2995" t="s">
        <v>54</v>
      </c>
      <c r="R2995" t="s">
        <v>40</v>
      </c>
      <c r="S2995" t="s">
        <v>56</v>
      </c>
      <c r="T2995">
        <v>20</v>
      </c>
      <c r="U2995" t="s">
        <v>74</v>
      </c>
      <c r="V2995" t="s">
        <v>58</v>
      </c>
      <c r="W2995" t="s">
        <v>19159</v>
      </c>
      <c r="X2995" t="s">
        <v>19160</v>
      </c>
      <c r="Y2995" t="s">
        <v>19161</v>
      </c>
      <c r="Z2995" t="s">
        <v>45</v>
      </c>
      <c r="AA2995">
        <v>2021</v>
      </c>
      <c r="AB2995" t="s">
        <v>12011</v>
      </c>
    </row>
    <row r="2996" spans="1:28" x14ac:dyDescent="0.25">
      <c r="A2996">
        <v>2017081245</v>
      </c>
      <c r="B2996" t="s">
        <v>432</v>
      </c>
      <c r="C2996" t="s">
        <v>8544</v>
      </c>
      <c r="D2996" t="s">
        <v>47</v>
      </c>
      <c r="E2996">
        <v>11</v>
      </c>
      <c r="F2996" t="s">
        <v>71</v>
      </c>
      <c r="G2996">
        <v>125</v>
      </c>
      <c r="H2996">
        <v>125</v>
      </c>
      <c r="I2996">
        <v>136</v>
      </c>
      <c r="J2996" t="s">
        <v>35</v>
      </c>
      <c r="K2996">
        <v>3.33</v>
      </c>
      <c r="L2996" t="s">
        <v>12011</v>
      </c>
      <c r="M2996" t="s">
        <v>771</v>
      </c>
      <c r="N2996" t="s">
        <v>12011</v>
      </c>
      <c r="O2996" t="s">
        <v>197</v>
      </c>
      <c r="P2996" t="s">
        <v>53</v>
      </c>
      <c r="Q2996" t="s">
        <v>54</v>
      </c>
      <c r="R2996" t="s">
        <v>40</v>
      </c>
      <c r="S2996" t="s">
        <v>56</v>
      </c>
      <c r="T2996">
        <v>22</v>
      </c>
      <c r="U2996" t="s">
        <v>74</v>
      </c>
      <c r="V2996" t="s">
        <v>58</v>
      </c>
      <c r="W2996" t="s">
        <v>19162</v>
      </c>
      <c r="X2996" t="s">
        <v>19163</v>
      </c>
      <c r="Y2996" t="s">
        <v>19164</v>
      </c>
      <c r="Z2996" t="s">
        <v>45</v>
      </c>
      <c r="AA2996">
        <v>2021</v>
      </c>
      <c r="AB2996" t="s">
        <v>12011</v>
      </c>
    </row>
    <row r="2997" spans="1:28" x14ac:dyDescent="0.25">
      <c r="A2997">
        <v>2020081368</v>
      </c>
      <c r="B2997" t="s">
        <v>8615</v>
      </c>
      <c r="C2997" t="s">
        <v>8611</v>
      </c>
      <c r="D2997" t="s">
        <v>47</v>
      </c>
      <c r="E2997">
        <v>16</v>
      </c>
      <c r="F2997" t="s">
        <v>139</v>
      </c>
      <c r="G2997">
        <v>53</v>
      </c>
      <c r="H2997">
        <v>48.5</v>
      </c>
      <c r="I2997">
        <v>69</v>
      </c>
      <c r="J2997" t="s">
        <v>35</v>
      </c>
      <c r="K2997">
        <v>3.28</v>
      </c>
      <c r="L2997" t="s">
        <v>12011</v>
      </c>
      <c r="M2997" t="s">
        <v>88</v>
      </c>
      <c r="N2997" t="s">
        <v>51</v>
      </c>
      <c r="O2997" t="s">
        <v>89</v>
      </c>
      <c r="P2997" t="s">
        <v>53</v>
      </c>
      <c r="Q2997" t="s">
        <v>54</v>
      </c>
      <c r="R2997" t="s">
        <v>40</v>
      </c>
      <c r="S2997" t="s">
        <v>56</v>
      </c>
      <c r="T2997">
        <v>19</v>
      </c>
      <c r="U2997" t="s">
        <v>74</v>
      </c>
      <c r="V2997" t="s">
        <v>58</v>
      </c>
      <c r="W2997" t="s">
        <v>8616</v>
      </c>
      <c r="Y2997" t="s">
        <v>19165</v>
      </c>
      <c r="Z2997" t="s">
        <v>45</v>
      </c>
      <c r="AA2997">
        <v>2021</v>
      </c>
      <c r="AB2997" t="s">
        <v>12011</v>
      </c>
    </row>
    <row r="2998" spans="1:28" x14ac:dyDescent="0.25">
      <c r="A2998">
        <v>2020081434</v>
      </c>
      <c r="B2998" t="s">
        <v>1698</v>
      </c>
      <c r="C2998" t="s">
        <v>8661</v>
      </c>
      <c r="D2998" t="s">
        <v>47</v>
      </c>
      <c r="E2998">
        <v>14</v>
      </c>
      <c r="F2998" t="s">
        <v>139</v>
      </c>
      <c r="G2998">
        <v>66</v>
      </c>
      <c r="H2998">
        <v>64</v>
      </c>
      <c r="I2998">
        <v>80</v>
      </c>
      <c r="J2998" t="s">
        <v>35</v>
      </c>
      <c r="K2998">
        <v>3.53</v>
      </c>
      <c r="L2998" t="s">
        <v>12011</v>
      </c>
      <c r="M2998" t="s">
        <v>272</v>
      </c>
      <c r="N2998" t="s">
        <v>12011</v>
      </c>
      <c r="O2998" t="s">
        <v>64</v>
      </c>
      <c r="P2998" t="s">
        <v>65</v>
      </c>
      <c r="Q2998" t="s">
        <v>54</v>
      </c>
      <c r="R2998" t="s">
        <v>40</v>
      </c>
      <c r="S2998" t="s">
        <v>56</v>
      </c>
      <c r="T2998">
        <v>19</v>
      </c>
      <c r="U2998" t="s">
        <v>74</v>
      </c>
      <c r="V2998" t="s">
        <v>58</v>
      </c>
      <c r="W2998" t="s">
        <v>19166</v>
      </c>
      <c r="X2998" t="s">
        <v>19167</v>
      </c>
      <c r="Y2998" t="s">
        <v>19168</v>
      </c>
      <c r="Z2998" t="s">
        <v>45</v>
      </c>
      <c r="AA2998">
        <v>2021</v>
      </c>
      <c r="AB2998" t="s">
        <v>12011</v>
      </c>
    </row>
    <row r="2999" spans="1:28" x14ac:dyDescent="0.25">
      <c r="A2999">
        <v>2018081063</v>
      </c>
      <c r="B2999" t="s">
        <v>19169</v>
      </c>
      <c r="C2999" t="s">
        <v>8743</v>
      </c>
      <c r="D2999" t="s">
        <v>47</v>
      </c>
      <c r="E2999">
        <v>15</v>
      </c>
      <c r="F2999" t="s">
        <v>71</v>
      </c>
      <c r="G2999">
        <v>137</v>
      </c>
      <c r="H2999">
        <v>146.5</v>
      </c>
      <c r="I2999">
        <v>152</v>
      </c>
      <c r="J2999" t="s">
        <v>35</v>
      </c>
      <c r="K2999">
        <v>3.34</v>
      </c>
      <c r="L2999" t="s">
        <v>12011</v>
      </c>
      <c r="M2999" t="s">
        <v>88</v>
      </c>
      <c r="N2999" t="s">
        <v>12011</v>
      </c>
      <c r="O2999" t="s">
        <v>89</v>
      </c>
      <c r="P2999" t="s">
        <v>53</v>
      </c>
      <c r="Q2999" t="s">
        <v>54</v>
      </c>
      <c r="R2999" t="s">
        <v>40</v>
      </c>
      <c r="S2999" t="s">
        <v>56</v>
      </c>
      <c r="T2999">
        <v>21</v>
      </c>
      <c r="U2999" t="s">
        <v>74</v>
      </c>
      <c r="V2999" t="s">
        <v>58</v>
      </c>
      <c r="W2999" t="s">
        <v>19170</v>
      </c>
      <c r="Y2999" t="s">
        <v>19171</v>
      </c>
      <c r="Z2999" t="s">
        <v>45</v>
      </c>
      <c r="AA2999">
        <v>2021</v>
      </c>
      <c r="AB2999" t="s">
        <v>12011</v>
      </c>
    </row>
    <row r="3000" spans="1:28" x14ac:dyDescent="0.25">
      <c r="A3000">
        <v>2020081209</v>
      </c>
      <c r="B3000" t="s">
        <v>19172</v>
      </c>
      <c r="C3000" t="s">
        <v>8743</v>
      </c>
      <c r="D3000" t="s">
        <v>47</v>
      </c>
      <c r="E3000">
        <v>18</v>
      </c>
      <c r="F3000" t="s">
        <v>139</v>
      </c>
      <c r="G3000">
        <v>63</v>
      </c>
      <c r="H3000">
        <v>54</v>
      </c>
      <c r="I3000">
        <v>81</v>
      </c>
      <c r="J3000" t="s">
        <v>35</v>
      </c>
      <c r="K3000">
        <v>3.57</v>
      </c>
      <c r="L3000" t="s">
        <v>12011</v>
      </c>
      <c r="M3000" t="s">
        <v>428</v>
      </c>
      <c r="N3000" t="s">
        <v>80</v>
      </c>
      <c r="O3000" t="s">
        <v>64</v>
      </c>
      <c r="P3000" t="s">
        <v>65</v>
      </c>
      <c r="Q3000" t="s">
        <v>54</v>
      </c>
      <c r="R3000" t="s">
        <v>40</v>
      </c>
      <c r="S3000" t="s">
        <v>56</v>
      </c>
      <c r="T3000">
        <v>21</v>
      </c>
      <c r="U3000" t="s">
        <v>74</v>
      </c>
      <c r="V3000" t="s">
        <v>58</v>
      </c>
      <c r="W3000" t="s">
        <v>19173</v>
      </c>
      <c r="X3000" t="s">
        <v>19174</v>
      </c>
      <c r="Y3000" t="s">
        <v>19175</v>
      </c>
      <c r="Z3000" t="s">
        <v>45</v>
      </c>
      <c r="AA3000">
        <v>2021</v>
      </c>
      <c r="AB3000" t="s">
        <v>12011</v>
      </c>
    </row>
    <row r="3001" spans="1:28" x14ac:dyDescent="0.25">
      <c r="A3001">
        <v>2018111006</v>
      </c>
      <c r="B3001" t="s">
        <v>5531</v>
      </c>
      <c r="C3001" t="s">
        <v>8820</v>
      </c>
      <c r="D3001" t="s">
        <v>47</v>
      </c>
      <c r="E3001">
        <v>11</v>
      </c>
      <c r="F3001" t="s">
        <v>71</v>
      </c>
      <c r="G3001">
        <v>109</v>
      </c>
      <c r="H3001">
        <v>100</v>
      </c>
      <c r="I3001">
        <v>120</v>
      </c>
      <c r="J3001" t="s">
        <v>35</v>
      </c>
      <c r="K3001">
        <v>3.42</v>
      </c>
      <c r="L3001" t="s">
        <v>12011</v>
      </c>
      <c r="M3001" t="s">
        <v>216</v>
      </c>
      <c r="N3001" t="s">
        <v>12011</v>
      </c>
      <c r="O3001" t="s">
        <v>147</v>
      </c>
      <c r="P3001" t="s">
        <v>148</v>
      </c>
      <c r="Q3001" t="s">
        <v>54</v>
      </c>
      <c r="R3001" t="s">
        <v>40</v>
      </c>
      <c r="S3001" t="s">
        <v>56</v>
      </c>
      <c r="T3001">
        <v>21</v>
      </c>
      <c r="U3001" t="s">
        <v>74</v>
      </c>
      <c r="V3001" t="s">
        <v>58</v>
      </c>
      <c r="W3001" t="s">
        <v>19176</v>
      </c>
      <c r="X3001" t="s">
        <v>19177</v>
      </c>
      <c r="Y3001" t="s">
        <v>19178</v>
      </c>
      <c r="Z3001" t="s">
        <v>45</v>
      </c>
      <c r="AA3001">
        <v>2021</v>
      </c>
      <c r="AB3001" t="s">
        <v>12011</v>
      </c>
    </row>
    <row r="3002" spans="1:28" x14ac:dyDescent="0.25">
      <c r="A3002">
        <v>2021091088</v>
      </c>
      <c r="B3002" t="s">
        <v>8850</v>
      </c>
      <c r="C3002" t="s">
        <v>8835</v>
      </c>
      <c r="D3002" t="s">
        <v>47</v>
      </c>
      <c r="E3002">
        <v>16</v>
      </c>
      <c r="F3002" t="s">
        <v>48</v>
      </c>
      <c r="G3002">
        <v>27</v>
      </c>
      <c r="H3002">
        <v>31</v>
      </c>
      <c r="I3002">
        <v>43</v>
      </c>
      <c r="J3002" t="s">
        <v>35</v>
      </c>
      <c r="K3002">
        <v>2.1</v>
      </c>
      <c r="L3002" t="s">
        <v>49</v>
      </c>
      <c r="M3002" t="s">
        <v>88</v>
      </c>
      <c r="N3002" t="s">
        <v>12011</v>
      </c>
      <c r="O3002" t="s">
        <v>89</v>
      </c>
      <c r="P3002" t="s">
        <v>53</v>
      </c>
      <c r="Q3002" t="s">
        <v>54</v>
      </c>
      <c r="R3002" t="s">
        <v>40</v>
      </c>
      <c r="S3002" t="s">
        <v>56</v>
      </c>
      <c r="T3002">
        <v>26</v>
      </c>
      <c r="U3002" t="s">
        <v>74</v>
      </c>
      <c r="V3002" t="s">
        <v>58</v>
      </c>
      <c r="W3002" t="s">
        <v>8851</v>
      </c>
      <c r="Y3002" t="s">
        <v>12011</v>
      </c>
      <c r="Z3002" t="s">
        <v>45</v>
      </c>
      <c r="AA3002">
        <v>2021</v>
      </c>
      <c r="AB3002" t="s">
        <v>12011</v>
      </c>
    </row>
    <row r="3003" spans="1:28" x14ac:dyDescent="0.25">
      <c r="A3003">
        <v>2020121099</v>
      </c>
      <c r="B3003" t="s">
        <v>8870</v>
      </c>
      <c r="C3003" t="s">
        <v>8866</v>
      </c>
      <c r="D3003" t="s">
        <v>47</v>
      </c>
      <c r="E3003">
        <v>11</v>
      </c>
      <c r="F3003" t="s">
        <v>139</v>
      </c>
      <c r="G3003">
        <v>38</v>
      </c>
      <c r="H3003">
        <v>38</v>
      </c>
      <c r="I3003">
        <v>49</v>
      </c>
      <c r="J3003" t="s">
        <v>35</v>
      </c>
      <c r="K3003">
        <v>3.65</v>
      </c>
      <c r="L3003" t="s">
        <v>12011</v>
      </c>
      <c r="M3003" t="s">
        <v>1251</v>
      </c>
      <c r="N3003" t="s">
        <v>51</v>
      </c>
      <c r="O3003" t="s">
        <v>52</v>
      </c>
      <c r="P3003" t="s">
        <v>53</v>
      </c>
      <c r="Q3003" t="s">
        <v>54</v>
      </c>
      <c r="R3003" t="s">
        <v>40</v>
      </c>
      <c r="S3003" t="s">
        <v>56</v>
      </c>
      <c r="T3003">
        <v>23</v>
      </c>
      <c r="U3003" t="s">
        <v>74</v>
      </c>
      <c r="V3003" t="s">
        <v>58</v>
      </c>
      <c r="W3003" t="s">
        <v>8871</v>
      </c>
      <c r="X3003" t="s">
        <v>8872</v>
      </c>
      <c r="Y3003" t="s">
        <v>8873</v>
      </c>
      <c r="Z3003" t="s">
        <v>45</v>
      </c>
      <c r="AA3003">
        <v>2021</v>
      </c>
      <c r="AB3003" t="s">
        <v>12011</v>
      </c>
    </row>
    <row r="3004" spans="1:28" x14ac:dyDescent="0.25">
      <c r="A3004">
        <v>2020111059</v>
      </c>
      <c r="B3004" t="s">
        <v>8932</v>
      </c>
      <c r="C3004" t="s">
        <v>6006</v>
      </c>
      <c r="D3004" t="s">
        <v>47</v>
      </c>
      <c r="E3004">
        <v>10</v>
      </c>
      <c r="F3004" t="s">
        <v>139</v>
      </c>
      <c r="G3004">
        <v>45</v>
      </c>
      <c r="H3004">
        <v>36</v>
      </c>
      <c r="I3004">
        <v>55</v>
      </c>
      <c r="J3004" t="s">
        <v>35</v>
      </c>
      <c r="K3004">
        <v>3.27</v>
      </c>
      <c r="L3004" t="s">
        <v>12011</v>
      </c>
      <c r="M3004" t="s">
        <v>216</v>
      </c>
      <c r="N3004" t="s">
        <v>134</v>
      </c>
      <c r="O3004" t="s">
        <v>147</v>
      </c>
      <c r="P3004" t="s">
        <v>148</v>
      </c>
      <c r="Q3004" t="s">
        <v>54</v>
      </c>
      <c r="R3004" t="s">
        <v>40</v>
      </c>
      <c r="S3004" t="s">
        <v>56</v>
      </c>
      <c r="T3004">
        <v>21</v>
      </c>
      <c r="U3004" t="s">
        <v>74</v>
      </c>
      <c r="V3004" t="s">
        <v>58</v>
      </c>
      <c r="W3004" t="s">
        <v>8933</v>
      </c>
      <c r="X3004" t="s">
        <v>8934</v>
      </c>
      <c r="Y3004" t="s">
        <v>8935</v>
      </c>
      <c r="Z3004" t="s">
        <v>45</v>
      </c>
      <c r="AA3004">
        <v>2021</v>
      </c>
      <c r="AB3004" t="s">
        <v>12011</v>
      </c>
    </row>
    <row r="3005" spans="1:28" x14ac:dyDescent="0.25">
      <c r="A3005">
        <v>2018081058</v>
      </c>
      <c r="B3005" t="s">
        <v>4229</v>
      </c>
      <c r="C3005" t="s">
        <v>18718</v>
      </c>
      <c r="D3005" t="s">
        <v>47</v>
      </c>
      <c r="E3005">
        <v>16</v>
      </c>
      <c r="F3005" t="s">
        <v>71</v>
      </c>
      <c r="G3005">
        <v>151</v>
      </c>
      <c r="H3005">
        <v>145</v>
      </c>
      <c r="I3005">
        <v>167</v>
      </c>
      <c r="J3005" t="s">
        <v>35</v>
      </c>
      <c r="K3005">
        <v>3.15</v>
      </c>
      <c r="L3005" t="s">
        <v>12011</v>
      </c>
      <c r="M3005" t="s">
        <v>294</v>
      </c>
      <c r="N3005" t="s">
        <v>134</v>
      </c>
      <c r="O3005" t="s">
        <v>37</v>
      </c>
      <c r="P3005" t="s">
        <v>38</v>
      </c>
      <c r="Q3005" t="s">
        <v>54</v>
      </c>
      <c r="R3005" t="s">
        <v>40</v>
      </c>
      <c r="S3005" t="s">
        <v>56</v>
      </c>
      <c r="T3005">
        <v>21</v>
      </c>
      <c r="U3005" t="s">
        <v>74</v>
      </c>
      <c r="V3005" t="s">
        <v>58</v>
      </c>
      <c r="W3005" t="s">
        <v>19179</v>
      </c>
      <c r="X3005" t="s">
        <v>19180</v>
      </c>
      <c r="Y3005" t="s">
        <v>19181</v>
      </c>
      <c r="Z3005" t="s">
        <v>45</v>
      </c>
      <c r="AA3005">
        <v>2021</v>
      </c>
      <c r="AB3005" t="s">
        <v>12011</v>
      </c>
    </row>
    <row r="3006" spans="1:28" x14ac:dyDescent="0.25">
      <c r="A3006">
        <v>2019091035</v>
      </c>
      <c r="B3006" t="s">
        <v>5482</v>
      </c>
      <c r="C3006" t="s">
        <v>3658</v>
      </c>
      <c r="D3006" t="s">
        <v>47</v>
      </c>
      <c r="E3006">
        <v>15</v>
      </c>
      <c r="F3006" t="s">
        <v>71</v>
      </c>
      <c r="G3006">
        <v>113</v>
      </c>
      <c r="H3006">
        <v>98</v>
      </c>
      <c r="I3006">
        <v>128</v>
      </c>
      <c r="J3006" t="s">
        <v>35</v>
      </c>
      <c r="K3006">
        <v>3.46</v>
      </c>
      <c r="L3006" t="s">
        <v>12011</v>
      </c>
      <c r="M3006" t="s">
        <v>294</v>
      </c>
      <c r="N3006" t="s">
        <v>410</v>
      </c>
      <c r="O3006" t="s">
        <v>37</v>
      </c>
      <c r="P3006" t="s">
        <v>38</v>
      </c>
      <c r="Q3006" t="s">
        <v>54</v>
      </c>
      <c r="R3006" t="s">
        <v>40</v>
      </c>
      <c r="S3006" t="s">
        <v>56</v>
      </c>
      <c r="T3006">
        <v>20</v>
      </c>
      <c r="U3006" t="s">
        <v>74</v>
      </c>
      <c r="V3006" t="s">
        <v>58</v>
      </c>
      <c r="W3006" t="s">
        <v>5483</v>
      </c>
      <c r="X3006" t="s">
        <v>5484</v>
      </c>
      <c r="Y3006" t="s">
        <v>5485</v>
      </c>
      <c r="Z3006" t="s">
        <v>45</v>
      </c>
      <c r="AA3006">
        <v>2021</v>
      </c>
      <c r="AB3006" t="s">
        <v>12011</v>
      </c>
    </row>
    <row r="3007" spans="1:28" x14ac:dyDescent="0.25">
      <c r="A3007">
        <v>2020081155</v>
      </c>
      <c r="B3007" t="s">
        <v>19182</v>
      </c>
      <c r="C3007" t="s">
        <v>3658</v>
      </c>
      <c r="D3007" t="s">
        <v>47</v>
      </c>
      <c r="E3007">
        <v>15</v>
      </c>
      <c r="F3007" t="s">
        <v>139</v>
      </c>
      <c r="G3007">
        <v>60</v>
      </c>
      <c r="H3007">
        <v>52</v>
      </c>
      <c r="I3007">
        <v>75</v>
      </c>
      <c r="J3007" t="s">
        <v>35</v>
      </c>
      <c r="K3007">
        <v>3.75</v>
      </c>
      <c r="L3007" t="s">
        <v>12011</v>
      </c>
      <c r="M3007" t="s">
        <v>477</v>
      </c>
      <c r="N3007" t="s">
        <v>80</v>
      </c>
      <c r="O3007" t="s">
        <v>64</v>
      </c>
      <c r="P3007" t="s">
        <v>65</v>
      </c>
      <c r="Q3007" t="s">
        <v>54</v>
      </c>
      <c r="R3007" t="s">
        <v>40</v>
      </c>
      <c r="S3007" t="s">
        <v>56</v>
      </c>
      <c r="T3007">
        <v>23</v>
      </c>
      <c r="U3007" t="s">
        <v>74</v>
      </c>
      <c r="V3007" t="s">
        <v>58</v>
      </c>
      <c r="W3007" t="s">
        <v>19183</v>
      </c>
      <c r="X3007" t="s">
        <v>19184</v>
      </c>
      <c r="Y3007" t="s">
        <v>19185</v>
      </c>
      <c r="Z3007" t="s">
        <v>45</v>
      </c>
      <c r="AA3007">
        <v>2021</v>
      </c>
      <c r="AB3007" t="s">
        <v>12011</v>
      </c>
    </row>
    <row r="3008" spans="1:28" x14ac:dyDescent="0.25">
      <c r="A3008">
        <v>2021081071</v>
      </c>
      <c r="B3008" t="s">
        <v>9037</v>
      </c>
      <c r="C3008" t="s">
        <v>9038</v>
      </c>
      <c r="D3008" t="s">
        <v>47</v>
      </c>
      <c r="E3008">
        <v>16</v>
      </c>
      <c r="F3008" t="s">
        <v>48</v>
      </c>
      <c r="G3008">
        <v>40</v>
      </c>
      <c r="H3008">
        <v>31</v>
      </c>
      <c r="I3008">
        <v>56</v>
      </c>
      <c r="J3008" t="s">
        <v>35</v>
      </c>
      <c r="K3008">
        <v>3.48</v>
      </c>
      <c r="L3008" t="s">
        <v>12011</v>
      </c>
      <c r="M3008" t="s">
        <v>88</v>
      </c>
      <c r="N3008" t="s">
        <v>51</v>
      </c>
      <c r="O3008" t="s">
        <v>89</v>
      </c>
      <c r="P3008" t="s">
        <v>53</v>
      </c>
      <c r="Q3008" t="s">
        <v>54</v>
      </c>
      <c r="R3008" t="s">
        <v>40</v>
      </c>
      <c r="S3008" t="s">
        <v>56</v>
      </c>
      <c r="T3008">
        <v>41</v>
      </c>
      <c r="U3008" t="s">
        <v>74</v>
      </c>
      <c r="V3008" t="s">
        <v>58</v>
      </c>
      <c r="W3008" t="s">
        <v>9039</v>
      </c>
      <c r="Y3008" t="s">
        <v>12011</v>
      </c>
      <c r="Z3008" t="s">
        <v>45</v>
      </c>
      <c r="AA3008">
        <v>2021</v>
      </c>
      <c r="AB3008" t="s">
        <v>12011</v>
      </c>
    </row>
    <row r="3009" spans="1:28" x14ac:dyDescent="0.25">
      <c r="A3009">
        <v>2007060094</v>
      </c>
      <c r="B3009" t="s">
        <v>19186</v>
      </c>
      <c r="C3009" t="s">
        <v>9122</v>
      </c>
      <c r="D3009" t="s">
        <v>47</v>
      </c>
      <c r="E3009">
        <v>6</v>
      </c>
      <c r="F3009" t="s">
        <v>34</v>
      </c>
      <c r="G3009">
        <v>68</v>
      </c>
      <c r="H3009">
        <v>68</v>
      </c>
      <c r="I3009">
        <v>74</v>
      </c>
      <c r="J3009" t="s">
        <v>35</v>
      </c>
      <c r="K3009">
        <v>2.86</v>
      </c>
      <c r="L3009" t="s">
        <v>12011</v>
      </c>
      <c r="M3009" t="s">
        <v>216</v>
      </c>
      <c r="N3009" t="s">
        <v>12011</v>
      </c>
      <c r="O3009" t="s">
        <v>147</v>
      </c>
      <c r="P3009" t="s">
        <v>148</v>
      </c>
      <c r="Q3009" t="s">
        <v>54</v>
      </c>
      <c r="R3009" t="s">
        <v>40</v>
      </c>
      <c r="S3009" t="s">
        <v>56</v>
      </c>
      <c r="T3009">
        <v>43</v>
      </c>
      <c r="U3009" t="s">
        <v>74</v>
      </c>
      <c r="V3009" t="s">
        <v>58</v>
      </c>
      <c r="W3009" t="s">
        <v>19187</v>
      </c>
      <c r="Y3009" t="s">
        <v>19188</v>
      </c>
      <c r="Z3009" t="s">
        <v>45</v>
      </c>
      <c r="AA3009">
        <v>2021</v>
      </c>
      <c r="AB3009" t="s">
        <v>12011</v>
      </c>
    </row>
    <row r="3010" spans="1:28" x14ac:dyDescent="0.25">
      <c r="A3010">
        <v>2021101083</v>
      </c>
      <c r="B3010" t="s">
        <v>19189</v>
      </c>
      <c r="C3010" t="s">
        <v>9129</v>
      </c>
      <c r="D3010" t="s">
        <v>47</v>
      </c>
      <c r="E3010">
        <v>9</v>
      </c>
      <c r="F3010" t="s">
        <v>48</v>
      </c>
      <c r="G3010">
        <v>14</v>
      </c>
      <c r="H3010">
        <v>17</v>
      </c>
      <c r="I3010">
        <v>23</v>
      </c>
      <c r="J3010" t="s">
        <v>35</v>
      </c>
      <c r="K3010">
        <v>2.3199999999999998</v>
      </c>
      <c r="L3010" t="s">
        <v>49</v>
      </c>
      <c r="M3010" t="s">
        <v>207</v>
      </c>
      <c r="N3010" t="s">
        <v>12011</v>
      </c>
      <c r="O3010" t="s">
        <v>108</v>
      </c>
      <c r="P3010" t="s">
        <v>53</v>
      </c>
      <c r="Q3010" t="s">
        <v>54</v>
      </c>
      <c r="R3010" t="s">
        <v>40</v>
      </c>
      <c r="S3010" t="s">
        <v>56</v>
      </c>
      <c r="T3010">
        <v>18</v>
      </c>
      <c r="U3010" t="s">
        <v>74</v>
      </c>
      <c r="V3010" t="s">
        <v>58</v>
      </c>
      <c r="W3010" t="s">
        <v>19190</v>
      </c>
      <c r="Y3010" t="s">
        <v>12011</v>
      </c>
      <c r="Z3010" t="s">
        <v>45</v>
      </c>
      <c r="AA3010">
        <v>2021</v>
      </c>
      <c r="AB3010" t="s">
        <v>12011</v>
      </c>
    </row>
    <row r="3011" spans="1:28" x14ac:dyDescent="0.25">
      <c r="A3011">
        <v>2016080066</v>
      </c>
      <c r="B3011" t="s">
        <v>19191</v>
      </c>
      <c r="C3011" t="s">
        <v>9332</v>
      </c>
      <c r="D3011" t="s">
        <v>47</v>
      </c>
      <c r="E3011">
        <v>12</v>
      </c>
      <c r="F3011" t="s">
        <v>71</v>
      </c>
      <c r="G3011">
        <v>132</v>
      </c>
      <c r="H3011">
        <v>132</v>
      </c>
      <c r="I3011">
        <v>144</v>
      </c>
      <c r="J3011" t="s">
        <v>35</v>
      </c>
      <c r="K3011">
        <v>3.52</v>
      </c>
      <c r="L3011" t="s">
        <v>12011</v>
      </c>
      <c r="M3011" t="s">
        <v>19192</v>
      </c>
      <c r="N3011" t="s">
        <v>12011</v>
      </c>
      <c r="O3011" t="s">
        <v>52</v>
      </c>
      <c r="P3011" t="s">
        <v>53</v>
      </c>
      <c r="Q3011" t="s">
        <v>54</v>
      </c>
      <c r="R3011" t="s">
        <v>40</v>
      </c>
      <c r="S3011" t="s">
        <v>56</v>
      </c>
      <c r="T3011">
        <v>38</v>
      </c>
      <c r="U3011" t="s">
        <v>74</v>
      </c>
      <c r="V3011" t="s">
        <v>58</v>
      </c>
      <c r="W3011" t="s">
        <v>19193</v>
      </c>
      <c r="X3011" t="s">
        <v>19194</v>
      </c>
      <c r="Y3011" t="s">
        <v>19195</v>
      </c>
      <c r="Z3011" t="s">
        <v>45</v>
      </c>
      <c r="AA3011">
        <v>2021</v>
      </c>
      <c r="AB3011" t="s">
        <v>12011</v>
      </c>
    </row>
    <row r="3012" spans="1:28" x14ac:dyDescent="0.25">
      <c r="A3012">
        <v>2018061076</v>
      </c>
      <c r="B3012" t="s">
        <v>3626</v>
      </c>
      <c r="C3012" t="s">
        <v>9332</v>
      </c>
      <c r="D3012" t="s">
        <v>47</v>
      </c>
      <c r="E3012">
        <v>17</v>
      </c>
      <c r="F3012" t="s">
        <v>71</v>
      </c>
      <c r="G3012">
        <v>137</v>
      </c>
      <c r="H3012">
        <v>139.5</v>
      </c>
      <c r="I3012">
        <v>154</v>
      </c>
      <c r="J3012" t="s">
        <v>35</v>
      </c>
      <c r="K3012">
        <v>3.34</v>
      </c>
      <c r="L3012" t="s">
        <v>12011</v>
      </c>
      <c r="M3012" t="s">
        <v>88</v>
      </c>
      <c r="N3012" t="s">
        <v>51</v>
      </c>
      <c r="O3012" t="s">
        <v>89</v>
      </c>
      <c r="P3012" t="s">
        <v>53</v>
      </c>
      <c r="Q3012" t="s">
        <v>54</v>
      </c>
      <c r="R3012" t="s">
        <v>40</v>
      </c>
      <c r="S3012" t="s">
        <v>56</v>
      </c>
      <c r="T3012">
        <v>22</v>
      </c>
      <c r="U3012" t="s">
        <v>74</v>
      </c>
      <c r="V3012" t="s">
        <v>58</v>
      </c>
      <c r="W3012" t="s">
        <v>19196</v>
      </c>
      <c r="X3012" t="s">
        <v>19197</v>
      </c>
      <c r="Y3012" t="s">
        <v>19198</v>
      </c>
      <c r="Z3012" t="s">
        <v>45</v>
      </c>
      <c r="AA3012">
        <v>2021</v>
      </c>
      <c r="AB3012" t="s">
        <v>12011</v>
      </c>
    </row>
    <row r="3013" spans="1:28" x14ac:dyDescent="0.25">
      <c r="A3013">
        <v>2020091068</v>
      </c>
      <c r="B3013" t="s">
        <v>19199</v>
      </c>
      <c r="C3013" t="s">
        <v>9332</v>
      </c>
      <c r="D3013" t="s">
        <v>47</v>
      </c>
      <c r="E3013">
        <v>13</v>
      </c>
      <c r="F3013" t="s">
        <v>139</v>
      </c>
      <c r="G3013">
        <v>47</v>
      </c>
      <c r="H3013">
        <v>44</v>
      </c>
      <c r="I3013">
        <v>60</v>
      </c>
      <c r="J3013" t="s">
        <v>35</v>
      </c>
      <c r="K3013">
        <v>3.09</v>
      </c>
      <c r="L3013" t="s">
        <v>12011</v>
      </c>
      <c r="M3013" t="s">
        <v>428</v>
      </c>
      <c r="N3013" t="s">
        <v>6792</v>
      </c>
      <c r="O3013" t="s">
        <v>64</v>
      </c>
      <c r="P3013" t="s">
        <v>65</v>
      </c>
      <c r="Q3013" t="s">
        <v>54</v>
      </c>
      <c r="R3013" t="s">
        <v>40</v>
      </c>
      <c r="S3013" t="s">
        <v>56</v>
      </c>
      <c r="T3013">
        <v>33</v>
      </c>
      <c r="U3013" t="s">
        <v>74</v>
      </c>
      <c r="V3013" t="s">
        <v>58</v>
      </c>
      <c r="W3013" t="s">
        <v>19200</v>
      </c>
      <c r="X3013" t="s">
        <v>19201</v>
      </c>
      <c r="Y3013" t="s">
        <v>19202</v>
      </c>
      <c r="Z3013" t="s">
        <v>45</v>
      </c>
      <c r="AA3013">
        <v>2021</v>
      </c>
      <c r="AB3013" t="s">
        <v>12011</v>
      </c>
    </row>
    <row r="3014" spans="1:28" x14ac:dyDescent="0.25">
      <c r="A3014">
        <v>2020111010</v>
      </c>
      <c r="B3014" t="s">
        <v>4601</v>
      </c>
      <c r="C3014" t="s">
        <v>3279</v>
      </c>
      <c r="D3014" t="s">
        <v>47</v>
      </c>
      <c r="E3014">
        <v>13</v>
      </c>
      <c r="F3014" t="s">
        <v>139</v>
      </c>
      <c r="G3014">
        <v>43</v>
      </c>
      <c r="H3014">
        <v>40</v>
      </c>
      <c r="I3014">
        <v>56</v>
      </c>
      <c r="J3014" t="s">
        <v>35</v>
      </c>
      <c r="K3014">
        <v>3.19</v>
      </c>
      <c r="L3014" t="s">
        <v>12011</v>
      </c>
      <c r="M3014" t="s">
        <v>352</v>
      </c>
      <c r="N3014" t="s">
        <v>12011</v>
      </c>
      <c r="O3014" t="s">
        <v>353</v>
      </c>
      <c r="P3014" t="s">
        <v>38</v>
      </c>
      <c r="Q3014" t="s">
        <v>54</v>
      </c>
      <c r="R3014" t="s">
        <v>40</v>
      </c>
      <c r="S3014" t="s">
        <v>56</v>
      </c>
      <c r="T3014">
        <v>19</v>
      </c>
      <c r="U3014" t="s">
        <v>74</v>
      </c>
      <c r="V3014" t="s">
        <v>58</v>
      </c>
      <c r="W3014" t="s">
        <v>9520</v>
      </c>
      <c r="X3014" t="s">
        <v>9521</v>
      </c>
      <c r="Y3014" t="s">
        <v>9522</v>
      </c>
      <c r="Z3014" t="s">
        <v>45</v>
      </c>
      <c r="AA3014">
        <v>2021</v>
      </c>
      <c r="AB3014" t="s">
        <v>12011</v>
      </c>
    </row>
    <row r="3015" spans="1:28" x14ac:dyDescent="0.25">
      <c r="A3015">
        <v>2021091219</v>
      </c>
      <c r="B3015" t="s">
        <v>19203</v>
      </c>
      <c r="C3015" t="s">
        <v>9585</v>
      </c>
      <c r="D3015" t="s">
        <v>47</v>
      </c>
      <c r="E3015">
        <v>9</v>
      </c>
      <c r="F3015" t="s">
        <v>48</v>
      </c>
      <c r="G3015">
        <v>26</v>
      </c>
      <c r="H3015">
        <v>23</v>
      </c>
      <c r="I3015">
        <v>35</v>
      </c>
      <c r="J3015" t="s">
        <v>35</v>
      </c>
      <c r="K3015">
        <v>3</v>
      </c>
      <c r="L3015" t="s">
        <v>12011</v>
      </c>
      <c r="M3015" t="s">
        <v>352</v>
      </c>
      <c r="N3015" t="s">
        <v>134</v>
      </c>
      <c r="O3015" t="s">
        <v>353</v>
      </c>
      <c r="P3015" t="s">
        <v>38</v>
      </c>
      <c r="Q3015" t="s">
        <v>54</v>
      </c>
      <c r="R3015" t="s">
        <v>40</v>
      </c>
      <c r="S3015" t="s">
        <v>56</v>
      </c>
      <c r="T3015">
        <v>19</v>
      </c>
      <c r="U3015" t="s">
        <v>74</v>
      </c>
      <c r="V3015" t="s">
        <v>58</v>
      </c>
      <c r="W3015" t="s">
        <v>19204</v>
      </c>
      <c r="Y3015" t="s">
        <v>12011</v>
      </c>
      <c r="Z3015" t="s">
        <v>45</v>
      </c>
      <c r="AA3015">
        <v>2021</v>
      </c>
      <c r="AB3015" t="s">
        <v>12011</v>
      </c>
    </row>
    <row r="3016" spans="1:28" x14ac:dyDescent="0.25">
      <c r="A3016">
        <v>2021071123</v>
      </c>
      <c r="B3016" t="s">
        <v>239</v>
      </c>
      <c r="C3016" t="s">
        <v>9599</v>
      </c>
      <c r="D3016" t="s">
        <v>47</v>
      </c>
      <c r="E3016">
        <v>16</v>
      </c>
      <c r="F3016" t="s">
        <v>48</v>
      </c>
      <c r="G3016">
        <v>30</v>
      </c>
      <c r="H3016">
        <v>24</v>
      </c>
      <c r="I3016">
        <v>46</v>
      </c>
      <c r="J3016" t="s">
        <v>35</v>
      </c>
      <c r="K3016">
        <v>2.36</v>
      </c>
      <c r="L3016" t="s">
        <v>49</v>
      </c>
      <c r="M3016" t="s">
        <v>88</v>
      </c>
      <c r="N3016" t="s">
        <v>51</v>
      </c>
      <c r="O3016" t="s">
        <v>89</v>
      </c>
      <c r="P3016" t="s">
        <v>53</v>
      </c>
      <c r="Q3016" t="s">
        <v>54</v>
      </c>
      <c r="R3016" t="s">
        <v>40</v>
      </c>
      <c r="S3016" t="s">
        <v>56</v>
      </c>
      <c r="T3016">
        <v>20</v>
      </c>
      <c r="U3016" t="s">
        <v>74</v>
      </c>
      <c r="V3016" t="s">
        <v>58</v>
      </c>
      <c r="W3016" t="s">
        <v>9603</v>
      </c>
      <c r="X3016" t="s">
        <v>9604</v>
      </c>
      <c r="Y3016" t="s">
        <v>9605</v>
      </c>
      <c r="Z3016" t="s">
        <v>45</v>
      </c>
      <c r="AA3016">
        <v>2021</v>
      </c>
      <c r="AB3016" t="s">
        <v>12011</v>
      </c>
    </row>
    <row r="3017" spans="1:28" x14ac:dyDescent="0.25">
      <c r="A3017">
        <v>2009090018</v>
      </c>
      <c r="B3017" t="s">
        <v>15979</v>
      </c>
      <c r="C3017" t="s">
        <v>9615</v>
      </c>
      <c r="D3017" t="s">
        <v>47</v>
      </c>
      <c r="E3017">
        <v>3</v>
      </c>
      <c r="F3017" t="s">
        <v>71</v>
      </c>
      <c r="G3017">
        <v>126</v>
      </c>
      <c r="H3017">
        <v>131</v>
      </c>
      <c r="I3017">
        <v>129</v>
      </c>
      <c r="J3017" t="s">
        <v>35</v>
      </c>
      <c r="K3017">
        <v>3.28</v>
      </c>
      <c r="L3017" t="s">
        <v>12011</v>
      </c>
      <c r="M3017" t="s">
        <v>12054</v>
      </c>
      <c r="N3017" t="s">
        <v>12011</v>
      </c>
      <c r="O3017" t="s">
        <v>81</v>
      </c>
      <c r="P3017" t="s">
        <v>65</v>
      </c>
      <c r="Q3017" t="s">
        <v>54</v>
      </c>
      <c r="R3017" t="s">
        <v>40</v>
      </c>
      <c r="S3017" t="s">
        <v>56</v>
      </c>
      <c r="T3017">
        <v>31</v>
      </c>
      <c r="U3017" t="s">
        <v>74</v>
      </c>
      <c r="V3017" t="s">
        <v>58</v>
      </c>
      <c r="W3017" t="s">
        <v>19205</v>
      </c>
      <c r="X3017" t="s">
        <v>19206</v>
      </c>
      <c r="Y3017" t="s">
        <v>19207</v>
      </c>
      <c r="Z3017" t="s">
        <v>45</v>
      </c>
      <c r="AA3017">
        <v>2021</v>
      </c>
      <c r="AB3017" t="s">
        <v>12011</v>
      </c>
    </row>
    <row r="3018" spans="1:28" x14ac:dyDescent="0.25">
      <c r="A3018">
        <v>2021071178</v>
      </c>
      <c r="B3018" t="s">
        <v>9628</v>
      </c>
      <c r="C3018" t="s">
        <v>9625</v>
      </c>
      <c r="D3018" t="s">
        <v>47</v>
      </c>
      <c r="E3018">
        <v>16</v>
      </c>
      <c r="F3018" t="s">
        <v>48</v>
      </c>
      <c r="G3018">
        <v>32</v>
      </c>
      <c r="H3018">
        <v>32</v>
      </c>
      <c r="I3018">
        <v>48</v>
      </c>
      <c r="J3018" t="s">
        <v>35</v>
      </c>
      <c r="K3018">
        <v>3.81</v>
      </c>
      <c r="L3018" t="s">
        <v>12011</v>
      </c>
      <c r="M3018" t="s">
        <v>272</v>
      </c>
      <c r="N3018" t="s">
        <v>80</v>
      </c>
      <c r="O3018" t="s">
        <v>64</v>
      </c>
      <c r="P3018" t="s">
        <v>65</v>
      </c>
      <c r="Q3018" t="s">
        <v>54</v>
      </c>
      <c r="R3018" t="s">
        <v>40</v>
      </c>
      <c r="S3018" t="s">
        <v>56</v>
      </c>
      <c r="T3018">
        <v>19</v>
      </c>
      <c r="U3018" t="s">
        <v>74</v>
      </c>
      <c r="V3018" t="s">
        <v>58</v>
      </c>
      <c r="W3018" t="s">
        <v>9629</v>
      </c>
      <c r="Y3018" t="s">
        <v>12011</v>
      </c>
      <c r="Z3018" t="s">
        <v>45</v>
      </c>
      <c r="AA3018">
        <v>2021</v>
      </c>
      <c r="AB3018" t="s">
        <v>12011</v>
      </c>
    </row>
    <row r="3019" spans="1:28" x14ac:dyDescent="0.25">
      <c r="A3019">
        <v>2019081012</v>
      </c>
      <c r="B3019" t="s">
        <v>18343</v>
      </c>
      <c r="C3019" t="s">
        <v>9662</v>
      </c>
      <c r="D3019" t="s">
        <v>47</v>
      </c>
      <c r="E3019">
        <v>14</v>
      </c>
      <c r="F3019" t="s">
        <v>71</v>
      </c>
      <c r="G3019">
        <v>114</v>
      </c>
      <c r="H3019">
        <v>110.5</v>
      </c>
      <c r="I3019">
        <v>128</v>
      </c>
      <c r="J3019" t="s">
        <v>35</v>
      </c>
      <c r="K3019">
        <v>2.97</v>
      </c>
      <c r="L3019" t="s">
        <v>12011</v>
      </c>
      <c r="M3019" t="s">
        <v>88</v>
      </c>
      <c r="N3019" t="s">
        <v>12011</v>
      </c>
      <c r="O3019" t="s">
        <v>89</v>
      </c>
      <c r="P3019" t="s">
        <v>53</v>
      </c>
      <c r="Q3019" t="s">
        <v>54</v>
      </c>
      <c r="R3019" t="s">
        <v>40</v>
      </c>
      <c r="S3019" t="s">
        <v>56</v>
      </c>
      <c r="T3019">
        <v>24</v>
      </c>
      <c r="U3019" t="s">
        <v>74</v>
      </c>
      <c r="V3019" t="s">
        <v>58</v>
      </c>
      <c r="W3019" t="s">
        <v>19208</v>
      </c>
      <c r="X3019" t="s">
        <v>19209</v>
      </c>
      <c r="Y3019" t="s">
        <v>19210</v>
      </c>
      <c r="Z3019" t="s">
        <v>45</v>
      </c>
      <c r="AA3019">
        <v>2021</v>
      </c>
      <c r="AB3019" t="s">
        <v>12011</v>
      </c>
    </row>
    <row r="3020" spans="1:28" x14ac:dyDescent="0.25">
      <c r="A3020">
        <v>2020091042</v>
      </c>
      <c r="B3020" t="s">
        <v>19211</v>
      </c>
      <c r="C3020" t="s">
        <v>19212</v>
      </c>
      <c r="D3020" t="s">
        <v>47</v>
      </c>
      <c r="E3020">
        <v>9</v>
      </c>
      <c r="F3020" t="s">
        <v>48</v>
      </c>
      <c r="G3020">
        <v>20</v>
      </c>
      <c r="H3020">
        <v>20</v>
      </c>
      <c r="I3020">
        <v>29</v>
      </c>
      <c r="J3020" t="s">
        <v>35</v>
      </c>
      <c r="K3020">
        <v>3.2</v>
      </c>
      <c r="L3020" t="s">
        <v>12011</v>
      </c>
      <c r="M3020" t="s">
        <v>352</v>
      </c>
      <c r="N3020" t="s">
        <v>134</v>
      </c>
      <c r="O3020" t="s">
        <v>353</v>
      </c>
      <c r="P3020" t="s">
        <v>38</v>
      </c>
      <c r="Q3020" t="s">
        <v>54</v>
      </c>
      <c r="R3020" t="s">
        <v>40</v>
      </c>
      <c r="S3020" t="s">
        <v>56</v>
      </c>
      <c r="T3020">
        <v>21</v>
      </c>
      <c r="U3020" t="s">
        <v>74</v>
      </c>
      <c r="V3020" t="s">
        <v>58</v>
      </c>
      <c r="W3020" t="s">
        <v>19213</v>
      </c>
      <c r="X3020" t="s">
        <v>19214</v>
      </c>
      <c r="Y3020" t="s">
        <v>19215</v>
      </c>
      <c r="Z3020" t="s">
        <v>45</v>
      </c>
      <c r="AA3020">
        <v>2021</v>
      </c>
      <c r="AB3020" t="s">
        <v>12011</v>
      </c>
    </row>
    <row r="3021" spans="1:28" x14ac:dyDescent="0.25">
      <c r="A3021">
        <v>2015120052</v>
      </c>
      <c r="B3021" t="s">
        <v>826</v>
      </c>
      <c r="C3021" t="s">
        <v>18119</v>
      </c>
      <c r="D3021" t="s">
        <v>47</v>
      </c>
      <c r="E3021">
        <v>13</v>
      </c>
      <c r="F3021" t="s">
        <v>34</v>
      </c>
      <c r="G3021">
        <v>96</v>
      </c>
      <c r="H3021">
        <v>96</v>
      </c>
      <c r="I3021">
        <v>109</v>
      </c>
      <c r="J3021" t="s">
        <v>35</v>
      </c>
      <c r="K3021">
        <v>2.04</v>
      </c>
      <c r="L3021" t="s">
        <v>49</v>
      </c>
      <c r="M3021" t="s">
        <v>1452</v>
      </c>
      <c r="N3021" t="s">
        <v>16501</v>
      </c>
      <c r="O3021" t="s">
        <v>353</v>
      </c>
      <c r="P3021" t="s">
        <v>38</v>
      </c>
      <c r="Q3021" t="s">
        <v>54</v>
      </c>
      <c r="R3021" t="s">
        <v>40</v>
      </c>
      <c r="S3021" t="s">
        <v>56</v>
      </c>
      <c r="T3021">
        <v>23</v>
      </c>
      <c r="U3021" t="s">
        <v>74</v>
      </c>
      <c r="V3021" t="s">
        <v>58</v>
      </c>
      <c r="W3021" t="s">
        <v>19216</v>
      </c>
      <c r="X3021" t="s">
        <v>19217</v>
      </c>
      <c r="Y3021" t="s">
        <v>12011</v>
      </c>
      <c r="Z3021" t="s">
        <v>45</v>
      </c>
      <c r="AA3021">
        <v>2021</v>
      </c>
      <c r="AB3021" t="s">
        <v>12011</v>
      </c>
    </row>
    <row r="3022" spans="1:28" x14ac:dyDescent="0.25">
      <c r="A3022">
        <v>2016101023</v>
      </c>
      <c r="B3022" t="s">
        <v>1001</v>
      </c>
      <c r="C3022" t="s">
        <v>19218</v>
      </c>
      <c r="D3022" t="s">
        <v>47</v>
      </c>
      <c r="E3022">
        <v>7</v>
      </c>
      <c r="F3022" t="s">
        <v>71</v>
      </c>
      <c r="G3022">
        <v>125</v>
      </c>
      <c r="H3022">
        <v>132</v>
      </c>
      <c r="I3022">
        <v>132</v>
      </c>
      <c r="J3022" t="s">
        <v>35</v>
      </c>
      <c r="K3022">
        <v>2.82</v>
      </c>
      <c r="L3022" t="s">
        <v>12011</v>
      </c>
      <c r="M3022" t="s">
        <v>11734</v>
      </c>
      <c r="N3022" t="s">
        <v>12011</v>
      </c>
      <c r="O3022" t="s">
        <v>81</v>
      </c>
      <c r="P3022" t="s">
        <v>65</v>
      </c>
      <c r="Q3022" t="s">
        <v>54</v>
      </c>
      <c r="R3022" t="s">
        <v>40</v>
      </c>
      <c r="S3022" t="s">
        <v>56</v>
      </c>
      <c r="T3022">
        <v>25</v>
      </c>
      <c r="U3022" t="s">
        <v>74</v>
      </c>
      <c r="V3022" t="s">
        <v>58</v>
      </c>
      <c r="W3022" t="s">
        <v>19219</v>
      </c>
      <c r="X3022" t="s">
        <v>19220</v>
      </c>
      <c r="Y3022" t="s">
        <v>19221</v>
      </c>
      <c r="Z3022" t="s">
        <v>45</v>
      </c>
      <c r="AA3022">
        <v>2021</v>
      </c>
      <c r="AB3022" t="s">
        <v>12011</v>
      </c>
    </row>
    <row r="3023" spans="1:28" x14ac:dyDescent="0.25">
      <c r="A3023">
        <v>2016080050</v>
      </c>
      <c r="B3023" t="s">
        <v>8882</v>
      </c>
      <c r="C3023" t="s">
        <v>9966</v>
      </c>
      <c r="D3023" t="s">
        <v>47</v>
      </c>
      <c r="E3023">
        <v>7</v>
      </c>
      <c r="F3023" t="s">
        <v>71</v>
      </c>
      <c r="G3023">
        <v>160</v>
      </c>
      <c r="H3023">
        <v>154</v>
      </c>
      <c r="I3023">
        <v>167</v>
      </c>
      <c r="J3023" t="s">
        <v>35</v>
      </c>
      <c r="K3023">
        <v>3.51</v>
      </c>
      <c r="L3023" t="s">
        <v>12011</v>
      </c>
      <c r="M3023" t="s">
        <v>294</v>
      </c>
      <c r="N3023" t="s">
        <v>12011</v>
      </c>
      <c r="O3023" t="s">
        <v>37</v>
      </c>
      <c r="P3023" t="s">
        <v>38</v>
      </c>
      <c r="Q3023" t="s">
        <v>54</v>
      </c>
      <c r="R3023" t="s">
        <v>40</v>
      </c>
      <c r="S3023" t="s">
        <v>56</v>
      </c>
      <c r="T3023">
        <v>36</v>
      </c>
      <c r="U3023" t="s">
        <v>74</v>
      </c>
      <c r="V3023" t="s">
        <v>58</v>
      </c>
      <c r="W3023" t="s">
        <v>19222</v>
      </c>
      <c r="X3023" t="s">
        <v>19223</v>
      </c>
      <c r="Y3023" t="s">
        <v>19224</v>
      </c>
      <c r="Z3023" t="s">
        <v>45</v>
      </c>
      <c r="AA3023">
        <v>2021</v>
      </c>
      <c r="AB3023" t="s">
        <v>12011</v>
      </c>
    </row>
    <row r="3024" spans="1:28" x14ac:dyDescent="0.25">
      <c r="A3024">
        <v>2018071077</v>
      </c>
      <c r="B3024" t="s">
        <v>1374</v>
      </c>
      <c r="C3024" t="s">
        <v>9966</v>
      </c>
      <c r="D3024" t="s">
        <v>47</v>
      </c>
      <c r="E3024">
        <v>11</v>
      </c>
      <c r="F3024" t="s">
        <v>34</v>
      </c>
      <c r="G3024">
        <v>73</v>
      </c>
      <c r="H3024">
        <v>70</v>
      </c>
      <c r="I3024">
        <v>84</v>
      </c>
      <c r="J3024" t="s">
        <v>35</v>
      </c>
      <c r="K3024">
        <v>3.61</v>
      </c>
      <c r="L3024" t="s">
        <v>12011</v>
      </c>
      <c r="M3024" t="s">
        <v>207</v>
      </c>
      <c r="N3024" t="s">
        <v>12011</v>
      </c>
      <c r="O3024" t="s">
        <v>108</v>
      </c>
      <c r="P3024" t="s">
        <v>53</v>
      </c>
      <c r="Q3024" t="s">
        <v>54</v>
      </c>
      <c r="R3024" t="s">
        <v>40</v>
      </c>
      <c r="S3024" t="s">
        <v>56</v>
      </c>
      <c r="T3024">
        <v>33</v>
      </c>
      <c r="U3024" t="s">
        <v>74</v>
      </c>
      <c r="V3024" t="s">
        <v>58</v>
      </c>
      <c r="W3024" t="s">
        <v>9993</v>
      </c>
      <c r="X3024" t="s">
        <v>9994</v>
      </c>
      <c r="Y3024" t="s">
        <v>9995</v>
      </c>
      <c r="Z3024" t="s">
        <v>45</v>
      </c>
      <c r="AA3024">
        <v>2021</v>
      </c>
      <c r="AB3024" t="s">
        <v>12011</v>
      </c>
    </row>
    <row r="3025" spans="1:28" x14ac:dyDescent="0.25">
      <c r="A3025">
        <v>2021071110</v>
      </c>
      <c r="B3025" t="s">
        <v>870</v>
      </c>
      <c r="C3025" t="s">
        <v>9966</v>
      </c>
      <c r="D3025" t="s">
        <v>47</v>
      </c>
      <c r="E3025">
        <v>14</v>
      </c>
      <c r="F3025" t="s">
        <v>48</v>
      </c>
      <c r="G3025">
        <v>24</v>
      </c>
      <c r="H3025">
        <v>21</v>
      </c>
      <c r="I3025">
        <v>38</v>
      </c>
      <c r="J3025" t="s">
        <v>35</v>
      </c>
      <c r="K3025">
        <v>3.07</v>
      </c>
      <c r="L3025" t="s">
        <v>12011</v>
      </c>
      <c r="M3025" t="s">
        <v>146</v>
      </c>
      <c r="N3025" t="s">
        <v>134</v>
      </c>
      <c r="O3025" t="s">
        <v>147</v>
      </c>
      <c r="P3025" t="s">
        <v>148</v>
      </c>
      <c r="Q3025" t="s">
        <v>54</v>
      </c>
      <c r="R3025" t="s">
        <v>40</v>
      </c>
      <c r="S3025" t="s">
        <v>56</v>
      </c>
      <c r="T3025">
        <v>18</v>
      </c>
      <c r="U3025" t="s">
        <v>74</v>
      </c>
      <c r="V3025" t="s">
        <v>58</v>
      </c>
      <c r="W3025" t="s">
        <v>19225</v>
      </c>
      <c r="Y3025" t="s">
        <v>12011</v>
      </c>
      <c r="Z3025" t="s">
        <v>45</v>
      </c>
      <c r="AA3025">
        <v>2021</v>
      </c>
      <c r="AB3025" t="s">
        <v>12011</v>
      </c>
    </row>
    <row r="3026" spans="1:28" x14ac:dyDescent="0.25">
      <c r="A3026">
        <v>2016091017</v>
      </c>
      <c r="B3026" t="s">
        <v>19226</v>
      </c>
      <c r="C3026" t="s">
        <v>9966</v>
      </c>
      <c r="D3026" t="s">
        <v>47</v>
      </c>
      <c r="E3026">
        <v>7</v>
      </c>
      <c r="F3026" t="s">
        <v>71</v>
      </c>
      <c r="G3026">
        <v>126</v>
      </c>
      <c r="H3026">
        <v>120</v>
      </c>
      <c r="I3026">
        <v>133</v>
      </c>
      <c r="J3026" t="s">
        <v>35</v>
      </c>
      <c r="K3026">
        <v>2.98</v>
      </c>
      <c r="L3026" t="s">
        <v>12011</v>
      </c>
      <c r="M3026" t="s">
        <v>146</v>
      </c>
      <c r="N3026" t="s">
        <v>12011</v>
      </c>
      <c r="O3026" t="s">
        <v>147</v>
      </c>
      <c r="P3026" t="s">
        <v>148</v>
      </c>
      <c r="Q3026" t="s">
        <v>54</v>
      </c>
      <c r="R3026" t="s">
        <v>40</v>
      </c>
      <c r="S3026" t="s">
        <v>56</v>
      </c>
      <c r="T3026">
        <v>28</v>
      </c>
      <c r="U3026" t="s">
        <v>74</v>
      </c>
      <c r="V3026" t="s">
        <v>58</v>
      </c>
      <c r="W3026" t="s">
        <v>19227</v>
      </c>
      <c r="Y3026" t="s">
        <v>12011</v>
      </c>
      <c r="Z3026" t="s">
        <v>45</v>
      </c>
      <c r="AA3026">
        <v>2021</v>
      </c>
      <c r="AB3026" t="s">
        <v>12011</v>
      </c>
    </row>
    <row r="3027" spans="1:28" x14ac:dyDescent="0.25">
      <c r="A3027">
        <v>2018081155</v>
      </c>
      <c r="B3027" t="s">
        <v>19228</v>
      </c>
      <c r="C3027" t="s">
        <v>9966</v>
      </c>
      <c r="D3027" t="s">
        <v>47</v>
      </c>
      <c r="E3027">
        <v>14</v>
      </c>
      <c r="F3027" t="s">
        <v>71</v>
      </c>
      <c r="G3027">
        <v>137</v>
      </c>
      <c r="H3027">
        <v>137.5</v>
      </c>
      <c r="I3027">
        <v>151</v>
      </c>
      <c r="J3027" t="s">
        <v>35</v>
      </c>
      <c r="K3027">
        <v>3.23</v>
      </c>
      <c r="L3027" t="s">
        <v>12011</v>
      </c>
      <c r="M3027" t="s">
        <v>88</v>
      </c>
      <c r="N3027" t="s">
        <v>51</v>
      </c>
      <c r="O3027" t="s">
        <v>89</v>
      </c>
      <c r="P3027" t="s">
        <v>53</v>
      </c>
      <c r="Q3027" t="s">
        <v>54</v>
      </c>
      <c r="R3027" t="s">
        <v>40</v>
      </c>
      <c r="S3027" t="s">
        <v>56</v>
      </c>
      <c r="T3027">
        <v>32</v>
      </c>
      <c r="U3027" t="s">
        <v>74</v>
      </c>
      <c r="V3027" t="s">
        <v>58</v>
      </c>
      <c r="W3027" t="s">
        <v>19229</v>
      </c>
      <c r="X3027" t="s">
        <v>19230</v>
      </c>
      <c r="Y3027" t="s">
        <v>19231</v>
      </c>
      <c r="Z3027" t="s">
        <v>45</v>
      </c>
      <c r="AA3027">
        <v>2021</v>
      </c>
      <c r="AB3027" t="s">
        <v>12011</v>
      </c>
    </row>
    <row r="3028" spans="1:28" x14ac:dyDescent="0.25">
      <c r="A3028">
        <v>2017051005</v>
      </c>
      <c r="B3028" t="s">
        <v>19232</v>
      </c>
      <c r="C3028" t="s">
        <v>9966</v>
      </c>
      <c r="D3028" t="s">
        <v>47</v>
      </c>
      <c r="E3028">
        <v>8</v>
      </c>
      <c r="F3028" t="s">
        <v>34</v>
      </c>
      <c r="G3028">
        <v>110</v>
      </c>
      <c r="H3028">
        <v>90</v>
      </c>
      <c r="I3028">
        <v>118</v>
      </c>
      <c r="J3028" t="s">
        <v>35</v>
      </c>
      <c r="K3028">
        <v>3.41</v>
      </c>
      <c r="L3028" t="s">
        <v>12011</v>
      </c>
      <c r="M3028" t="s">
        <v>12054</v>
      </c>
      <c r="N3028" t="s">
        <v>12011</v>
      </c>
      <c r="O3028" t="s">
        <v>81</v>
      </c>
      <c r="P3028" t="s">
        <v>65</v>
      </c>
      <c r="Q3028" t="s">
        <v>54</v>
      </c>
      <c r="R3028" t="s">
        <v>40</v>
      </c>
      <c r="S3028" t="s">
        <v>56</v>
      </c>
      <c r="T3028">
        <v>27</v>
      </c>
      <c r="U3028" t="s">
        <v>74</v>
      </c>
      <c r="V3028" t="s">
        <v>58</v>
      </c>
      <c r="W3028" t="s">
        <v>19233</v>
      </c>
      <c r="X3028" t="s">
        <v>19234</v>
      </c>
      <c r="Y3028" t="s">
        <v>19235</v>
      </c>
      <c r="Z3028" t="s">
        <v>45</v>
      </c>
      <c r="AA3028">
        <v>2021</v>
      </c>
      <c r="AB3028" t="s">
        <v>12011</v>
      </c>
    </row>
    <row r="3029" spans="1:28" x14ac:dyDescent="0.25">
      <c r="A3029">
        <v>2019081304</v>
      </c>
      <c r="B3029" t="s">
        <v>10150</v>
      </c>
      <c r="C3029" t="s">
        <v>8716</v>
      </c>
      <c r="D3029" t="s">
        <v>47</v>
      </c>
      <c r="E3029">
        <v>12</v>
      </c>
      <c r="F3029" t="s">
        <v>139</v>
      </c>
      <c r="G3029">
        <v>72</v>
      </c>
      <c r="H3029">
        <v>58</v>
      </c>
      <c r="I3029">
        <v>84</v>
      </c>
      <c r="J3029" t="s">
        <v>35</v>
      </c>
      <c r="K3029">
        <v>3.15</v>
      </c>
      <c r="L3029" t="s">
        <v>12011</v>
      </c>
      <c r="M3029" t="s">
        <v>12054</v>
      </c>
      <c r="N3029" t="s">
        <v>12011</v>
      </c>
      <c r="O3029" t="s">
        <v>81</v>
      </c>
      <c r="P3029" t="s">
        <v>65</v>
      </c>
      <c r="Q3029" t="s">
        <v>54</v>
      </c>
      <c r="R3029" t="s">
        <v>40</v>
      </c>
      <c r="S3029" t="s">
        <v>56</v>
      </c>
      <c r="T3029">
        <v>34</v>
      </c>
      <c r="U3029" t="s">
        <v>74</v>
      </c>
      <c r="V3029" t="s">
        <v>58</v>
      </c>
      <c r="W3029" t="s">
        <v>10151</v>
      </c>
      <c r="X3029" t="s">
        <v>10152</v>
      </c>
      <c r="Y3029" t="s">
        <v>10153</v>
      </c>
      <c r="Z3029" t="s">
        <v>45</v>
      </c>
      <c r="AA3029">
        <v>2021</v>
      </c>
      <c r="AB3029" t="s">
        <v>12011</v>
      </c>
    </row>
    <row r="3030" spans="1:28" x14ac:dyDescent="0.25">
      <c r="A3030">
        <v>2019081148</v>
      </c>
      <c r="B3030" t="s">
        <v>10161</v>
      </c>
      <c r="C3030" t="s">
        <v>10162</v>
      </c>
      <c r="D3030" t="s">
        <v>47</v>
      </c>
      <c r="E3030">
        <v>16</v>
      </c>
      <c r="F3030" t="s">
        <v>34</v>
      </c>
      <c r="G3030">
        <v>82</v>
      </c>
      <c r="H3030">
        <v>82</v>
      </c>
      <c r="I3030">
        <v>98</v>
      </c>
      <c r="J3030" t="s">
        <v>35</v>
      </c>
      <c r="K3030">
        <v>2.54</v>
      </c>
      <c r="L3030" t="s">
        <v>12011</v>
      </c>
      <c r="M3030" t="s">
        <v>1983</v>
      </c>
      <c r="N3030" t="s">
        <v>12011</v>
      </c>
      <c r="O3030" t="s">
        <v>197</v>
      </c>
      <c r="P3030" t="s">
        <v>53</v>
      </c>
      <c r="Q3030" t="s">
        <v>54</v>
      </c>
      <c r="R3030" t="s">
        <v>40</v>
      </c>
      <c r="S3030" t="s">
        <v>56</v>
      </c>
      <c r="T3030">
        <v>20</v>
      </c>
      <c r="U3030" t="s">
        <v>74</v>
      </c>
      <c r="V3030" t="s">
        <v>58</v>
      </c>
      <c r="W3030" t="s">
        <v>10163</v>
      </c>
      <c r="X3030" t="s">
        <v>10164</v>
      </c>
      <c r="Y3030" t="s">
        <v>10165</v>
      </c>
      <c r="Z3030" t="s">
        <v>45</v>
      </c>
      <c r="AA3030">
        <v>2021</v>
      </c>
      <c r="AB3030" t="s">
        <v>12011</v>
      </c>
    </row>
    <row r="3031" spans="1:28" x14ac:dyDescent="0.25">
      <c r="A3031">
        <v>2017111023</v>
      </c>
      <c r="B3031" t="s">
        <v>826</v>
      </c>
      <c r="C3031" t="s">
        <v>10167</v>
      </c>
      <c r="D3031" t="s">
        <v>47</v>
      </c>
      <c r="E3031">
        <v>14</v>
      </c>
      <c r="F3031" t="s">
        <v>71</v>
      </c>
      <c r="G3031">
        <v>133</v>
      </c>
      <c r="H3031">
        <v>133</v>
      </c>
      <c r="I3031">
        <v>147</v>
      </c>
      <c r="J3031" t="s">
        <v>35</v>
      </c>
      <c r="K3031">
        <v>3.25</v>
      </c>
      <c r="L3031" t="s">
        <v>12011</v>
      </c>
      <c r="M3031" t="s">
        <v>771</v>
      </c>
      <c r="N3031" t="s">
        <v>12011</v>
      </c>
      <c r="O3031" t="s">
        <v>197</v>
      </c>
      <c r="P3031" t="s">
        <v>53</v>
      </c>
      <c r="Q3031" t="s">
        <v>54</v>
      </c>
      <c r="R3031" t="s">
        <v>40</v>
      </c>
      <c r="S3031" t="s">
        <v>56</v>
      </c>
      <c r="T3031">
        <v>23</v>
      </c>
      <c r="U3031" t="s">
        <v>74</v>
      </c>
      <c r="V3031" t="s">
        <v>58</v>
      </c>
      <c r="W3031" t="s">
        <v>19236</v>
      </c>
      <c r="X3031" t="s">
        <v>19237</v>
      </c>
      <c r="Y3031" t="s">
        <v>19238</v>
      </c>
      <c r="Z3031" t="s">
        <v>45</v>
      </c>
      <c r="AA3031">
        <v>2021</v>
      </c>
      <c r="AB3031" t="s">
        <v>12011</v>
      </c>
    </row>
    <row r="3032" spans="1:28" x14ac:dyDescent="0.25">
      <c r="A3032">
        <v>2015070072</v>
      </c>
      <c r="B3032" t="s">
        <v>5742</v>
      </c>
      <c r="C3032" t="s">
        <v>10176</v>
      </c>
      <c r="D3032" t="s">
        <v>47</v>
      </c>
      <c r="E3032">
        <v>13</v>
      </c>
      <c r="F3032" t="s">
        <v>71</v>
      </c>
      <c r="G3032">
        <v>131</v>
      </c>
      <c r="H3032">
        <v>113</v>
      </c>
      <c r="I3032">
        <v>144</v>
      </c>
      <c r="J3032" t="s">
        <v>35</v>
      </c>
      <c r="K3032">
        <v>2.96</v>
      </c>
      <c r="L3032" t="s">
        <v>12011</v>
      </c>
      <c r="M3032" t="s">
        <v>1077</v>
      </c>
      <c r="N3032" t="s">
        <v>12011</v>
      </c>
      <c r="O3032" t="s">
        <v>81</v>
      </c>
      <c r="P3032" t="s">
        <v>65</v>
      </c>
      <c r="Q3032" t="s">
        <v>54</v>
      </c>
      <c r="R3032" t="s">
        <v>40</v>
      </c>
      <c r="S3032" t="s">
        <v>56</v>
      </c>
      <c r="T3032">
        <v>29</v>
      </c>
      <c r="U3032" t="s">
        <v>74</v>
      </c>
      <c r="V3032" t="s">
        <v>58</v>
      </c>
      <c r="W3032" t="s">
        <v>19239</v>
      </c>
      <c r="Y3032" t="s">
        <v>12011</v>
      </c>
      <c r="Z3032" t="s">
        <v>45</v>
      </c>
      <c r="AA3032">
        <v>2021</v>
      </c>
      <c r="AB3032" t="s">
        <v>12011</v>
      </c>
    </row>
    <row r="3033" spans="1:28" x14ac:dyDescent="0.25">
      <c r="A3033">
        <v>2020011007</v>
      </c>
      <c r="B3033" t="s">
        <v>10252</v>
      </c>
      <c r="C3033" t="s">
        <v>10248</v>
      </c>
      <c r="D3033" t="s">
        <v>47</v>
      </c>
      <c r="E3033">
        <v>15</v>
      </c>
      <c r="F3033" t="s">
        <v>34</v>
      </c>
      <c r="G3033">
        <v>80</v>
      </c>
      <c r="H3033">
        <v>71</v>
      </c>
      <c r="I3033">
        <v>95</v>
      </c>
      <c r="J3033" t="s">
        <v>35</v>
      </c>
      <c r="K3033">
        <v>3.26</v>
      </c>
      <c r="L3033" t="s">
        <v>12011</v>
      </c>
      <c r="M3033" t="s">
        <v>294</v>
      </c>
      <c r="N3033" t="s">
        <v>12011</v>
      </c>
      <c r="O3033" t="s">
        <v>37</v>
      </c>
      <c r="P3033" t="s">
        <v>38</v>
      </c>
      <c r="Q3033" t="s">
        <v>54</v>
      </c>
      <c r="R3033" t="s">
        <v>40</v>
      </c>
      <c r="S3033" t="s">
        <v>56</v>
      </c>
      <c r="T3033">
        <v>21</v>
      </c>
      <c r="U3033" t="s">
        <v>74</v>
      </c>
      <c r="V3033" t="s">
        <v>58</v>
      </c>
      <c r="W3033" t="s">
        <v>10253</v>
      </c>
      <c r="X3033" t="s">
        <v>10254</v>
      </c>
      <c r="Y3033" t="s">
        <v>10255</v>
      </c>
      <c r="Z3033" t="s">
        <v>45</v>
      </c>
      <c r="AA3033">
        <v>2021</v>
      </c>
      <c r="AB3033" t="s">
        <v>12011</v>
      </c>
    </row>
    <row r="3034" spans="1:28" x14ac:dyDescent="0.25">
      <c r="A3034">
        <v>2021081351</v>
      </c>
      <c r="B3034" t="s">
        <v>10304</v>
      </c>
      <c r="C3034" t="s">
        <v>10305</v>
      </c>
      <c r="D3034" t="s">
        <v>47</v>
      </c>
      <c r="E3034">
        <v>16</v>
      </c>
      <c r="F3034" t="s">
        <v>48</v>
      </c>
      <c r="G3034">
        <v>37</v>
      </c>
      <c r="H3034">
        <v>31</v>
      </c>
      <c r="I3034">
        <v>53</v>
      </c>
      <c r="J3034" t="s">
        <v>35</v>
      </c>
      <c r="K3034">
        <v>2.79</v>
      </c>
      <c r="L3034" t="s">
        <v>12011</v>
      </c>
      <c r="M3034" t="s">
        <v>88</v>
      </c>
      <c r="N3034" t="s">
        <v>51</v>
      </c>
      <c r="O3034" t="s">
        <v>89</v>
      </c>
      <c r="P3034" t="s">
        <v>53</v>
      </c>
      <c r="Q3034" t="s">
        <v>54</v>
      </c>
      <c r="R3034" t="s">
        <v>40</v>
      </c>
      <c r="S3034" t="s">
        <v>56</v>
      </c>
      <c r="T3034">
        <v>21</v>
      </c>
      <c r="U3034" t="s">
        <v>74</v>
      </c>
      <c r="V3034" t="s">
        <v>58</v>
      </c>
      <c r="W3034" t="s">
        <v>10306</v>
      </c>
      <c r="X3034" t="s">
        <v>10307</v>
      </c>
      <c r="Y3034" t="s">
        <v>10308</v>
      </c>
      <c r="Z3034" t="s">
        <v>45</v>
      </c>
      <c r="AA3034">
        <v>2021</v>
      </c>
      <c r="AB3034" t="s">
        <v>12011</v>
      </c>
    </row>
    <row r="3035" spans="1:28" x14ac:dyDescent="0.25">
      <c r="A3035">
        <v>2021101159</v>
      </c>
      <c r="B3035" t="s">
        <v>91</v>
      </c>
      <c r="C3035" t="s">
        <v>10320</v>
      </c>
      <c r="D3035" t="s">
        <v>47</v>
      </c>
      <c r="E3035">
        <v>3</v>
      </c>
      <c r="F3035" t="s">
        <v>48</v>
      </c>
      <c r="G3035">
        <v>7</v>
      </c>
      <c r="H3035">
        <v>7</v>
      </c>
      <c r="I3035">
        <v>10</v>
      </c>
      <c r="J3035" t="s">
        <v>35</v>
      </c>
      <c r="K3035">
        <v>3.38</v>
      </c>
      <c r="L3035" t="s">
        <v>12011</v>
      </c>
      <c r="M3035" t="s">
        <v>492</v>
      </c>
      <c r="N3035" t="s">
        <v>51</v>
      </c>
      <c r="O3035" t="s">
        <v>197</v>
      </c>
      <c r="P3035" t="s">
        <v>53</v>
      </c>
      <c r="Q3035" t="s">
        <v>54</v>
      </c>
      <c r="R3035" t="s">
        <v>40</v>
      </c>
      <c r="S3035" t="s">
        <v>56</v>
      </c>
      <c r="T3035">
        <v>19</v>
      </c>
      <c r="U3035" t="s">
        <v>74</v>
      </c>
      <c r="V3035" t="s">
        <v>58</v>
      </c>
      <c r="W3035" t="s">
        <v>10321</v>
      </c>
      <c r="Y3035" t="s">
        <v>12011</v>
      </c>
      <c r="Z3035" t="s">
        <v>45</v>
      </c>
      <c r="AA3035">
        <v>2021</v>
      </c>
      <c r="AB3035" t="s">
        <v>12011</v>
      </c>
    </row>
    <row r="3036" spans="1:28" x14ac:dyDescent="0.25">
      <c r="A3036">
        <v>2017111024</v>
      </c>
      <c r="B3036" t="s">
        <v>19240</v>
      </c>
      <c r="C3036" t="s">
        <v>10337</v>
      </c>
      <c r="D3036" t="s">
        <v>47</v>
      </c>
      <c r="E3036">
        <v>12</v>
      </c>
      <c r="F3036" t="s">
        <v>34</v>
      </c>
      <c r="G3036">
        <v>96</v>
      </c>
      <c r="H3036">
        <v>96</v>
      </c>
      <c r="I3036">
        <v>108</v>
      </c>
      <c r="J3036" t="s">
        <v>35</v>
      </c>
      <c r="K3036">
        <v>3.23</v>
      </c>
      <c r="L3036" t="s">
        <v>12011</v>
      </c>
      <c r="M3036" t="s">
        <v>254</v>
      </c>
      <c r="N3036" t="s">
        <v>134</v>
      </c>
      <c r="O3036" t="s">
        <v>147</v>
      </c>
      <c r="P3036" t="s">
        <v>148</v>
      </c>
      <c r="Q3036" t="s">
        <v>54</v>
      </c>
      <c r="R3036" t="s">
        <v>40</v>
      </c>
      <c r="S3036" t="s">
        <v>56</v>
      </c>
      <c r="T3036">
        <v>26</v>
      </c>
      <c r="U3036" t="s">
        <v>74</v>
      </c>
      <c r="V3036" t="s">
        <v>58</v>
      </c>
      <c r="W3036" t="s">
        <v>19241</v>
      </c>
      <c r="Y3036" t="s">
        <v>19242</v>
      </c>
      <c r="Z3036" t="s">
        <v>45</v>
      </c>
      <c r="AA3036">
        <v>2021</v>
      </c>
      <c r="AB3036" t="s">
        <v>12011</v>
      </c>
    </row>
    <row r="3037" spans="1:28" x14ac:dyDescent="0.25">
      <c r="A3037">
        <v>2020091041</v>
      </c>
      <c r="B3037" t="s">
        <v>10417</v>
      </c>
      <c r="C3037" t="s">
        <v>10418</v>
      </c>
      <c r="D3037" t="s">
        <v>47</v>
      </c>
      <c r="E3037">
        <v>17</v>
      </c>
      <c r="F3037" t="s">
        <v>139</v>
      </c>
      <c r="G3037">
        <v>74</v>
      </c>
      <c r="H3037">
        <v>59</v>
      </c>
      <c r="I3037">
        <v>91</v>
      </c>
      <c r="J3037" t="s">
        <v>35</v>
      </c>
      <c r="K3037">
        <v>3.3</v>
      </c>
      <c r="L3037" t="s">
        <v>12011</v>
      </c>
      <c r="M3037" t="s">
        <v>500</v>
      </c>
      <c r="N3037" t="s">
        <v>134</v>
      </c>
      <c r="O3037" t="s">
        <v>147</v>
      </c>
      <c r="P3037" t="s">
        <v>148</v>
      </c>
      <c r="Q3037" t="s">
        <v>54</v>
      </c>
      <c r="R3037" t="s">
        <v>40</v>
      </c>
      <c r="S3037" t="s">
        <v>56</v>
      </c>
      <c r="T3037">
        <v>19</v>
      </c>
      <c r="U3037" t="s">
        <v>74</v>
      </c>
      <c r="V3037" t="s">
        <v>58</v>
      </c>
      <c r="W3037" t="s">
        <v>10419</v>
      </c>
      <c r="X3037" t="s">
        <v>10420</v>
      </c>
      <c r="Y3037" t="s">
        <v>10421</v>
      </c>
      <c r="Z3037" t="s">
        <v>45</v>
      </c>
      <c r="AA3037">
        <v>2021</v>
      </c>
      <c r="AB3037" t="s">
        <v>12011</v>
      </c>
    </row>
    <row r="3038" spans="1:28" x14ac:dyDescent="0.25">
      <c r="A3038">
        <v>2013070097</v>
      </c>
      <c r="B3038" t="s">
        <v>1749</v>
      </c>
      <c r="C3038" t="s">
        <v>10418</v>
      </c>
      <c r="D3038" t="s">
        <v>47</v>
      </c>
      <c r="E3038">
        <v>3</v>
      </c>
      <c r="F3038" t="s">
        <v>34</v>
      </c>
      <c r="G3038">
        <v>90</v>
      </c>
      <c r="H3038">
        <v>93</v>
      </c>
      <c r="I3038">
        <v>93</v>
      </c>
      <c r="J3038" t="s">
        <v>35</v>
      </c>
      <c r="K3038">
        <v>2.92</v>
      </c>
      <c r="L3038" t="s">
        <v>12011</v>
      </c>
      <c r="M3038" t="s">
        <v>11734</v>
      </c>
      <c r="N3038" t="s">
        <v>12011</v>
      </c>
      <c r="O3038" t="s">
        <v>81</v>
      </c>
      <c r="P3038" t="s">
        <v>65</v>
      </c>
      <c r="Q3038" t="s">
        <v>54</v>
      </c>
      <c r="R3038" t="s">
        <v>40</v>
      </c>
      <c r="S3038" t="s">
        <v>56</v>
      </c>
      <c r="T3038">
        <v>43</v>
      </c>
      <c r="U3038" t="s">
        <v>74</v>
      </c>
      <c r="V3038" t="s">
        <v>58</v>
      </c>
      <c r="W3038" t="s">
        <v>19243</v>
      </c>
      <c r="X3038" t="s">
        <v>19244</v>
      </c>
      <c r="Y3038" t="s">
        <v>12011</v>
      </c>
      <c r="Z3038" t="s">
        <v>45</v>
      </c>
      <c r="AA3038">
        <v>2021</v>
      </c>
      <c r="AB3038" t="s">
        <v>12011</v>
      </c>
    </row>
    <row r="3039" spans="1:28" x14ac:dyDescent="0.25">
      <c r="A3039">
        <v>2017081256</v>
      </c>
      <c r="B3039" t="s">
        <v>165</v>
      </c>
      <c r="C3039" t="s">
        <v>15685</v>
      </c>
      <c r="D3039" t="s">
        <v>47</v>
      </c>
      <c r="E3039">
        <v>8</v>
      </c>
      <c r="F3039" t="s">
        <v>71</v>
      </c>
      <c r="G3039">
        <v>99</v>
      </c>
      <c r="H3039">
        <v>104</v>
      </c>
      <c r="I3039">
        <v>107</v>
      </c>
      <c r="J3039" t="s">
        <v>35</v>
      </c>
      <c r="K3039">
        <v>2.8</v>
      </c>
      <c r="L3039" t="s">
        <v>12011</v>
      </c>
      <c r="M3039" t="s">
        <v>364</v>
      </c>
      <c r="N3039" t="s">
        <v>12011</v>
      </c>
      <c r="O3039" t="s">
        <v>81</v>
      </c>
      <c r="P3039" t="s">
        <v>65</v>
      </c>
      <c r="Q3039" t="s">
        <v>54</v>
      </c>
      <c r="R3039" t="s">
        <v>40</v>
      </c>
      <c r="S3039" t="s">
        <v>56</v>
      </c>
      <c r="T3039">
        <v>27</v>
      </c>
      <c r="U3039" t="s">
        <v>74</v>
      </c>
      <c r="V3039" t="s">
        <v>58</v>
      </c>
      <c r="W3039" t="s">
        <v>19245</v>
      </c>
      <c r="X3039" t="s">
        <v>19246</v>
      </c>
      <c r="Y3039" t="s">
        <v>19247</v>
      </c>
      <c r="Z3039" t="s">
        <v>45</v>
      </c>
      <c r="AA3039">
        <v>2021</v>
      </c>
      <c r="AB3039" t="s">
        <v>12011</v>
      </c>
    </row>
    <row r="3040" spans="1:28" x14ac:dyDescent="0.25">
      <c r="A3040">
        <v>2018081231</v>
      </c>
      <c r="B3040" t="s">
        <v>91</v>
      </c>
      <c r="C3040" t="s">
        <v>19248</v>
      </c>
      <c r="D3040" t="s">
        <v>47</v>
      </c>
      <c r="E3040">
        <v>15</v>
      </c>
      <c r="F3040" t="s">
        <v>71</v>
      </c>
      <c r="G3040">
        <v>137</v>
      </c>
      <c r="H3040">
        <v>137.5</v>
      </c>
      <c r="I3040">
        <v>152</v>
      </c>
      <c r="J3040" t="s">
        <v>35</v>
      </c>
      <c r="K3040">
        <v>3.01</v>
      </c>
      <c r="L3040" t="s">
        <v>12011</v>
      </c>
      <c r="M3040" t="s">
        <v>88</v>
      </c>
      <c r="N3040" t="s">
        <v>51</v>
      </c>
      <c r="O3040" t="s">
        <v>89</v>
      </c>
      <c r="P3040" t="s">
        <v>53</v>
      </c>
      <c r="Q3040" t="s">
        <v>54</v>
      </c>
      <c r="R3040" t="s">
        <v>40</v>
      </c>
      <c r="S3040" t="s">
        <v>56</v>
      </c>
      <c r="T3040">
        <v>21</v>
      </c>
      <c r="U3040" t="s">
        <v>74</v>
      </c>
      <c r="V3040" t="s">
        <v>58</v>
      </c>
      <c r="W3040" t="s">
        <v>19249</v>
      </c>
      <c r="X3040" t="s">
        <v>19250</v>
      </c>
      <c r="Y3040" t="s">
        <v>19251</v>
      </c>
      <c r="Z3040" t="s">
        <v>45</v>
      </c>
      <c r="AA3040">
        <v>2021</v>
      </c>
      <c r="AB3040" t="s">
        <v>12011</v>
      </c>
    </row>
    <row r="3041" spans="1:28" x14ac:dyDescent="0.25">
      <c r="A3041">
        <v>2020091086</v>
      </c>
      <c r="B3041" t="s">
        <v>19252</v>
      </c>
      <c r="C3041" t="s">
        <v>19253</v>
      </c>
      <c r="D3041" t="s">
        <v>47</v>
      </c>
      <c r="E3041">
        <v>15</v>
      </c>
      <c r="F3041" t="s">
        <v>34</v>
      </c>
      <c r="G3041">
        <v>80</v>
      </c>
      <c r="H3041">
        <v>69.5</v>
      </c>
      <c r="I3041">
        <v>95</v>
      </c>
      <c r="J3041" t="s">
        <v>35</v>
      </c>
      <c r="K3041">
        <v>3.48</v>
      </c>
      <c r="L3041" t="s">
        <v>12011</v>
      </c>
      <c r="M3041" t="s">
        <v>88</v>
      </c>
      <c r="N3041" t="s">
        <v>12011</v>
      </c>
      <c r="O3041" t="s">
        <v>89</v>
      </c>
      <c r="P3041" t="s">
        <v>53</v>
      </c>
      <c r="Q3041" t="s">
        <v>54</v>
      </c>
      <c r="R3041" t="s">
        <v>40</v>
      </c>
      <c r="S3041" t="s">
        <v>56</v>
      </c>
      <c r="T3041">
        <v>20</v>
      </c>
      <c r="U3041" t="s">
        <v>74</v>
      </c>
      <c r="V3041" t="s">
        <v>58</v>
      </c>
      <c r="W3041" t="s">
        <v>19254</v>
      </c>
      <c r="X3041" t="s">
        <v>19255</v>
      </c>
      <c r="Y3041" t="s">
        <v>19256</v>
      </c>
      <c r="Z3041" t="s">
        <v>45</v>
      </c>
      <c r="AA3041">
        <v>2021</v>
      </c>
      <c r="AB3041" t="s">
        <v>12011</v>
      </c>
    </row>
    <row r="3042" spans="1:28" x14ac:dyDescent="0.25">
      <c r="A3042">
        <v>2021081021</v>
      </c>
      <c r="B3042" t="s">
        <v>5830</v>
      </c>
      <c r="C3042" t="s">
        <v>10577</v>
      </c>
      <c r="D3042" t="s">
        <v>47</v>
      </c>
      <c r="E3042">
        <v>6</v>
      </c>
      <c r="F3042" t="s">
        <v>48</v>
      </c>
      <c r="G3042">
        <v>27</v>
      </c>
      <c r="H3042">
        <v>18</v>
      </c>
      <c r="I3042">
        <v>33</v>
      </c>
      <c r="J3042" t="s">
        <v>35</v>
      </c>
      <c r="K3042">
        <v>3.37</v>
      </c>
      <c r="L3042" t="s">
        <v>12011</v>
      </c>
      <c r="M3042" t="s">
        <v>313</v>
      </c>
      <c r="N3042" t="s">
        <v>12011</v>
      </c>
      <c r="O3042" t="s">
        <v>64</v>
      </c>
      <c r="P3042" t="s">
        <v>65</v>
      </c>
      <c r="Q3042" t="s">
        <v>54</v>
      </c>
      <c r="R3042" t="s">
        <v>40</v>
      </c>
      <c r="S3042" t="s">
        <v>56</v>
      </c>
      <c r="T3042">
        <v>35</v>
      </c>
      <c r="U3042" t="s">
        <v>74</v>
      </c>
      <c r="V3042" t="s">
        <v>58</v>
      </c>
      <c r="W3042" t="s">
        <v>19257</v>
      </c>
      <c r="Y3042" t="s">
        <v>12011</v>
      </c>
      <c r="Z3042" t="s">
        <v>45</v>
      </c>
      <c r="AA3042">
        <v>2021</v>
      </c>
      <c r="AB3042" t="s">
        <v>12011</v>
      </c>
    </row>
    <row r="3043" spans="1:28" x14ac:dyDescent="0.25">
      <c r="A3043">
        <v>2017091014</v>
      </c>
      <c r="B3043" t="s">
        <v>19258</v>
      </c>
      <c r="C3043" t="s">
        <v>10577</v>
      </c>
      <c r="D3043" t="s">
        <v>47</v>
      </c>
      <c r="E3043">
        <v>10</v>
      </c>
      <c r="F3043" t="s">
        <v>34</v>
      </c>
      <c r="G3043">
        <v>101</v>
      </c>
      <c r="H3043">
        <v>94</v>
      </c>
      <c r="I3043">
        <v>111</v>
      </c>
      <c r="J3043" t="s">
        <v>35</v>
      </c>
      <c r="K3043">
        <v>3.01</v>
      </c>
      <c r="L3043" t="s">
        <v>12011</v>
      </c>
      <c r="M3043" t="s">
        <v>196</v>
      </c>
      <c r="N3043" t="s">
        <v>51</v>
      </c>
      <c r="O3043" t="s">
        <v>197</v>
      </c>
      <c r="P3043" t="s">
        <v>53</v>
      </c>
      <c r="Q3043" t="s">
        <v>54</v>
      </c>
      <c r="R3043" t="s">
        <v>40</v>
      </c>
      <c r="S3043" t="s">
        <v>56</v>
      </c>
      <c r="T3043">
        <v>22</v>
      </c>
      <c r="U3043" t="s">
        <v>74</v>
      </c>
      <c r="V3043" t="s">
        <v>58</v>
      </c>
      <c r="W3043" t="s">
        <v>19259</v>
      </c>
      <c r="X3043" t="s">
        <v>19260</v>
      </c>
      <c r="Y3043" t="s">
        <v>19261</v>
      </c>
      <c r="Z3043" t="s">
        <v>45</v>
      </c>
      <c r="AA3043">
        <v>2021</v>
      </c>
      <c r="AB3043" t="s">
        <v>12011</v>
      </c>
    </row>
    <row r="3044" spans="1:28" x14ac:dyDescent="0.25">
      <c r="A3044">
        <v>2021091236</v>
      </c>
      <c r="B3044" t="s">
        <v>1113</v>
      </c>
      <c r="C3044" t="s">
        <v>10577</v>
      </c>
      <c r="D3044" t="s">
        <v>47</v>
      </c>
      <c r="E3044">
        <v>9</v>
      </c>
      <c r="F3044" t="s">
        <v>48</v>
      </c>
      <c r="G3044">
        <v>27</v>
      </c>
      <c r="H3044">
        <v>24</v>
      </c>
      <c r="I3044">
        <v>36</v>
      </c>
      <c r="J3044" t="s">
        <v>35</v>
      </c>
      <c r="K3044">
        <v>3.37</v>
      </c>
      <c r="L3044" t="s">
        <v>12011</v>
      </c>
      <c r="M3044" t="s">
        <v>1452</v>
      </c>
      <c r="N3044" t="s">
        <v>12011</v>
      </c>
      <c r="O3044" t="s">
        <v>353</v>
      </c>
      <c r="P3044" t="s">
        <v>38</v>
      </c>
      <c r="Q3044" t="s">
        <v>54</v>
      </c>
      <c r="R3044" t="s">
        <v>40</v>
      </c>
      <c r="S3044" t="s">
        <v>56</v>
      </c>
      <c r="T3044">
        <v>20</v>
      </c>
      <c r="U3044" t="s">
        <v>74</v>
      </c>
      <c r="V3044" t="s">
        <v>58</v>
      </c>
      <c r="W3044" t="s">
        <v>19262</v>
      </c>
      <c r="X3044" t="s">
        <v>19263</v>
      </c>
      <c r="Y3044" t="s">
        <v>19264</v>
      </c>
      <c r="Z3044" t="s">
        <v>45</v>
      </c>
      <c r="AA3044">
        <v>2021</v>
      </c>
      <c r="AB3044" t="s">
        <v>12011</v>
      </c>
    </row>
    <row r="3045" spans="1:28" x14ac:dyDescent="0.25">
      <c r="A3045">
        <v>2020091092</v>
      </c>
      <c r="B3045" t="s">
        <v>362</v>
      </c>
      <c r="C3045" t="s">
        <v>10750</v>
      </c>
      <c r="D3045" t="s">
        <v>47</v>
      </c>
      <c r="E3045">
        <v>13</v>
      </c>
      <c r="F3045" t="s">
        <v>139</v>
      </c>
      <c r="G3045">
        <v>64</v>
      </c>
      <c r="H3045">
        <v>53</v>
      </c>
      <c r="I3045">
        <v>77</v>
      </c>
      <c r="J3045" t="s">
        <v>35</v>
      </c>
      <c r="K3045">
        <v>3.52</v>
      </c>
      <c r="L3045" t="s">
        <v>12011</v>
      </c>
      <c r="M3045" t="s">
        <v>294</v>
      </c>
      <c r="N3045" t="s">
        <v>12011</v>
      </c>
      <c r="O3045" t="s">
        <v>37</v>
      </c>
      <c r="P3045" t="s">
        <v>38</v>
      </c>
      <c r="Q3045" t="s">
        <v>54</v>
      </c>
      <c r="R3045" t="s">
        <v>40</v>
      </c>
      <c r="S3045" t="s">
        <v>56</v>
      </c>
      <c r="T3045">
        <v>31</v>
      </c>
      <c r="U3045" t="s">
        <v>74</v>
      </c>
      <c r="V3045" t="s">
        <v>58</v>
      </c>
      <c r="W3045" t="s">
        <v>10753</v>
      </c>
      <c r="X3045" t="s">
        <v>10754</v>
      </c>
      <c r="Y3045" t="s">
        <v>10755</v>
      </c>
      <c r="Z3045" t="s">
        <v>45</v>
      </c>
      <c r="AA3045">
        <v>2021</v>
      </c>
      <c r="AB3045" t="s">
        <v>12011</v>
      </c>
    </row>
    <row r="3046" spans="1:28" x14ac:dyDescent="0.25">
      <c r="A3046">
        <v>2018081385</v>
      </c>
      <c r="B3046" t="s">
        <v>19265</v>
      </c>
      <c r="C3046" t="s">
        <v>10805</v>
      </c>
      <c r="D3046" t="s">
        <v>176</v>
      </c>
      <c r="E3046">
        <v>14</v>
      </c>
      <c r="F3046" t="s">
        <v>71</v>
      </c>
      <c r="G3046">
        <v>103</v>
      </c>
      <c r="H3046">
        <v>100</v>
      </c>
      <c r="I3046">
        <v>117</v>
      </c>
      <c r="J3046" t="s">
        <v>35</v>
      </c>
      <c r="K3046">
        <v>3.3</v>
      </c>
      <c r="L3046" t="s">
        <v>12011</v>
      </c>
      <c r="M3046" t="s">
        <v>207</v>
      </c>
      <c r="N3046" t="s">
        <v>12011</v>
      </c>
      <c r="O3046" t="s">
        <v>108</v>
      </c>
      <c r="P3046" t="s">
        <v>53</v>
      </c>
      <c r="Q3046" t="s">
        <v>54</v>
      </c>
      <c r="R3046" t="s">
        <v>40</v>
      </c>
      <c r="S3046" t="s">
        <v>56</v>
      </c>
      <c r="T3046">
        <v>22</v>
      </c>
      <c r="U3046" t="s">
        <v>74</v>
      </c>
      <c r="V3046" t="s">
        <v>58</v>
      </c>
      <c r="W3046" t="s">
        <v>19266</v>
      </c>
      <c r="Y3046" t="s">
        <v>19267</v>
      </c>
      <c r="Z3046" t="s">
        <v>45</v>
      </c>
      <c r="AA3046">
        <v>2021</v>
      </c>
      <c r="AB3046" t="s">
        <v>12011</v>
      </c>
    </row>
    <row r="3047" spans="1:28" x14ac:dyDescent="0.25">
      <c r="A3047">
        <v>2019081125</v>
      </c>
      <c r="B3047" t="s">
        <v>10909</v>
      </c>
      <c r="C3047" t="s">
        <v>10894</v>
      </c>
      <c r="D3047" t="s">
        <v>47</v>
      </c>
      <c r="E3047">
        <v>12</v>
      </c>
      <c r="F3047" t="s">
        <v>71</v>
      </c>
      <c r="G3047">
        <v>116</v>
      </c>
      <c r="H3047">
        <v>101</v>
      </c>
      <c r="I3047">
        <v>128</v>
      </c>
      <c r="J3047" t="s">
        <v>35</v>
      </c>
      <c r="K3047">
        <v>3.27</v>
      </c>
      <c r="L3047" t="s">
        <v>12011</v>
      </c>
      <c r="M3047" t="s">
        <v>294</v>
      </c>
      <c r="N3047" t="s">
        <v>410</v>
      </c>
      <c r="O3047" t="s">
        <v>37</v>
      </c>
      <c r="P3047" t="s">
        <v>38</v>
      </c>
      <c r="Q3047" t="s">
        <v>54</v>
      </c>
      <c r="R3047" t="s">
        <v>40</v>
      </c>
      <c r="S3047" t="s">
        <v>56</v>
      </c>
      <c r="T3047">
        <v>20</v>
      </c>
      <c r="U3047" t="s">
        <v>74</v>
      </c>
      <c r="V3047" t="s">
        <v>58</v>
      </c>
      <c r="W3047" t="s">
        <v>10910</v>
      </c>
      <c r="X3047" t="s">
        <v>10911</v>
      </c>
      <c r="Y3047" t="s">
        <v>10912</v>
      </c>
      <c r="Z3047" t="s">
        <v>45</v>
      </c>
      <c r="AA3047">
        <v>2021</v>
      </c>
      <c r="AB3047" t="s">
        <v>12011</v>
      </c>
    </row>
    <row r="3048" spans="1:28" x14ac:dyDescent="0.25">
      <c r="A3048">
        <v>2021121097</v>
      </c>
      <c r="B3048" t="s">
        <v>19268</v>
      </c>
      <c r="C3048" t="s">
        <v>172</v>
      </c>
      <c r="D3048" t="s">
        <v>47</v>
      </c>
      <c r="E3048">
        <v>12</v>
      </c>
      <c r="F3048" t="s">
        <v>48</v>
      </c>
      <c r="G3048">
        <v>18</v>
      </c>
      <c r="H3048">
        <v>12</v>
      </c>
      <c r="I3048">
        <v>30</v>
      </c>
      <c r="J3048" t="s">
        <v>35</v>
      </c>
      <c r="K3048">
        <v>3.17</v>
      </c>
      <c r="L3048" t="s">
        <v>12011</v>
      </c>
      <c r="M3048" t="s">
        <v>88</v>
      </c>
      <c r="N3048" t="s">
        <v>51</v>
      </c>
      <c r="O3048" t="s">
        <v>89</v>
      </c>
      <c r="P3048" t="s">
        <v>53</v>
      </c>
      <c r="Q3048" t="s">
        <v>54</v>
      </c>
      <c r="R3048" t="s">
        <v>40</v>
      </c>
      <c r="S3048" t="s">
        <v>56</v>
      </c>
      <c r="T3048">
        <v>25</v>
      </c>
      <c r="U3048" t="s">
        <v>74</v>
      </c>
      <c r="V3048" t="s">
        <v>58</v>
      </c>
      <c r="W3048" t="s">
        <v>19269</v>
      </c>
      <c r="Y3048" t="s">
        <v>12011</v>
      </c>
      <c r="Z3048" t="s">
        <v>10925</v>
      </c>
      <c r="AA3048">
        <v>2022</v>
      </c>
      <c r="AB3048" t="s">
        <v>12011</v>
      </c>
    </row>
    <row r="3049" spans="1:28" x14ac:dyDescent="0.25">
      <c r="A3049">
        <v>2021111001</v>
      </c>
      <c r="B3049" t="s">
        <v>218</v>
      </c>
      <c r="C3049" t="s">
        <v>172</v>
      </c>
      <c r="D3049" t="s">
        <v>47</v>
      </c>
      <c r="E3049">
        <v>13</v>
      </c>
      <c r="F3049" t="s">
        <v>48</v>
      </c>
      <c r="G3049">
        <v>13</v>
      </c>
      <c r="H3049">
        <v>13</v>
      </c>
      <c r="I3049">
        <v>26</v>
      </c>
      <c r="J3049" t="s">
        <v>35</v>
      </c>
      <c r="K3049">
        <v>3.18</v>
      </c>
      <c r="L3049" t="s">
        <v>12011</v>
      </c>
      <c r="M3049" t="s">
        <v>1983</v>
      </c>
      <c r="N3049" t="s">
        <v>51</v>
      </c>
      <c r="O3049" t="s">
        <v>197</v>
      </c>
      <c r="P3049" t="s">
        <v>53</v>
      </c>
      <c r="Q3049" t="s">
        <v>54</v>
      </c>
      <c r="R3049" t="s">
        <v>40</v>
      </c>
      <c r="S3049" t="s">
        <v>56</v>
      </c>
      <c r="T3049">
        <v>22</v>
      </c>
      <c r="U3049" t="s">
        <v>74</v>
      </c>
      <c r="V3049" t="s">
        <v>58</v>
      </c>
      <c r="W3049" t="s">
        <v>219</v>
      </c>
      <c r="Y3049" t="s">
        <v>12011</v>
      </c>
      <c r="Z3049" t="s">
        <v>10925</v>
      </c>
      <c r="AA3049">
        <v>2022</v>
      </c>
      <c r="AB3049" t="s">
        <v>12011</v>
      </c>
    </row>
    <row r="3050" spans="1:28" x14ac:dyDescent="0.25">
      <c r="A3050">
        <v>2021111066</v>
      </c>
      <c r="B3050" t="s">
        <v>321</v>
      </c>
      <c r="C3050" t="s">
        <v>288</v>
      </c>
      <c r="D3050" t="s">
        <v>47</v>
      </c>
      <c r="E3050">
        <v>12</v>
      </c>
      <c r="F3050" t="s">
        <v>48</v>
      </c>
      <c r="G3050">
        <v>18</v>
      </c>
      <c r="H3050">
        <v>12</v>
      </c>
      <c r="I3050">
        <v>30</v>
      </c>
      <c r="J3050" t="s">
        <v>35</v>
      </c>
      <c r="K3050">
        <v>3.56</v>
      </c>
      <c r="L3050" t="s">
        <v>12011</v>
      </c>
      <c r="M3050" t="s">
        <v>88</v>
      </c>
      <c r="N3050" t="s">
        <v>12011</v>
      </c>
      <c r="O3050" t="s">
        <v>89</v>
      </c>
      <c r="P3050" t="s">
        <v>53</v>
      </c>
      <c r="Q3050" t="s">
        <v>54</v>
      </c>
      <c r="R3050" t="s">
        <v>40</v>
      </c>
      <c r="S3050" t="s">
        <v>56</v>
      </c>
      <c r="T3050">
        <v>19</v>
      </c>
      <c r="U3050" t="s">
        <v>74</v>
      </c>
      <c r="V3050" t="s">
        <v>58</v>
      </c>
      <c r="W3050" t="s">
        <v>322</v>
      </c>
      <c r="Y3050" t="s">
        <v>12011</v>
      </c>
      <c r="Z3050" t="s">
        <v>10925</v>
      </c>
      <c r="AA3050">
        <v>2022</v>
      </c>
      <c r="AB3050" t="s">
        <v>12011</v>
      </c>
    </row>
    <row r="3051" spans="1:28" x14ac:dyDescent="0.25">
      <c r="A3051">
        <v>2021121051</v>
      </c>
      <c r="B3051" t="s">
        <v>19270</v>
      </c>
      <c r="C3051" t="s">
        <v>1128</v>
      </c>
      <c r="D3051" t="s">
        <v>47</v>
      </c>
      <c r="E3051">
        <v>16</v>
      </c>
      <c r="F3051" t="s">
        <v>48</v>
      </c>
      <c r="G3051">
        <v>16</v>
      </c>
      <c r="H3051">
        <v>16</v>
      </c>
      <c r="I3051">
        <v>32</v>
      </c>
      <c r="J3051" t="s">
        <v>35</v>
      </c>
      <c r="K3051">
        <v>3.29</v>
      </c>
      <c r="L3051" t="s">
        <v>12011</v>
      </c>
      <c r="M3051" t="s">
        <v>216</v>
      </c>
      <c r="N3051" t="s">
        <v>12011</v>
      </c>
      <c r="O3051" t="s">
        <v>147</v>
      </c>
      <c r="P3051" t="s">
        <v>148</v>
      </c>
      <c r="Q3051" t="s">
        <v>54</v>
      </c>
      <c r="R3051" t="s">
        <v>40</v>
      </c>
      <c r="S3051" t="s">
        <v>56</v>
      </c>
      <c r="T3051">
        <v>18</v>
      </c>
      <c r="U3051" t="s">
        <v>74</v>
      </c>
      <c r="V3051" t="s">
        <v>58</v>
      </c>
      <c r="W3051" t="s">
        <v>19271</v>
      </c>
      <c r="Y3051" t="s">
        <v>12011</v>
      </c>
      <c r="Z3051" t="s">
        <v>10925</v>
      </c>
      <c r="AA3051">
        <v>2022</v>
      </c>
      <c r="AB3051" t="s">
        <v>12011</v>
      </c>
    </row>
    <row r="3052" spans="1:28" x14ac:dyDescent="0.25">
      <c r="A3052">
        <v>2011070122</v>
      </c>
      <c r="B3052" t="s">
        <v>1250</v>
      </c>
      <c r="C3052" t="s">
        <v>1230</v>
      </c>
      <c r="D3052" t="s">
        <v>47</v>
      </c>
      <c r="E3052">
        <v>3</v>
      </c>
      <c r="F3052" t="s">
        <v>71</v>
      </c>
      <c r="G3052">
        <v>149</v>
      </c>
      <c r="H3052">
        <v>176</v>
      </c>
      <c r="I3052">
        <v>152</v>
      </c>
      <c r="J3052" t="s">
        <v>35</v>
      </c>
      <c r="K3052">
        <v>2.98</v>
      </c>
      <c r="L3052" t="s">
        <v>12011</v>
      </c>
      <c r="M3052" t="s">
        <v>358</v>
      </c>
      <c r="N3052" t="s">
        <v>12011</v>
      </c>
      <c r="O3052" t="s">
        <v>52</v>
      </c>
      <c r="P3052" t="s">
        <v>53</v>
      </c>
      <c r="Q3052" t="s">
        <v>54</v>
      </c>
      <c r="R3052" t="s">
        <v>40</v>
      </c>
      <c r="S3052" t="s">
        <v>56</v>
      </c>
      <c r="T3052">
        <v>42</v>
      </c>
      <c r="U3052" t="s">
        <v>74</v>
      </c>
      <c r="V3052" t="s">
        <v>58</v>
      </c>
      <c r="W3052" t="s">
        <v>1252</v>
      </c>
      <c r="X3052" t="s">
        <v>1253</v>
      </c>
      <c r="Y3052" t="s">
        <v>1254</v>
      </c>
      <c r="Z3052" t="s">
        <v>10925</v>
      </c>
      <c r="AA3052">
        <v>2022</v>
      </c>
      <c r="AB3052" t="s">
        <v>12011</v>
      </c>
    </row>
    <row r="3053" spans="1:28" x14ac:dyDescent="0.25">
      <c r="A3053">
        <v>2018111049</v>
      </c>
      <c r="B3053" t="s">
        <v>19272</v>
      </c>
      <c r="C3053" t="s">
        <v>1447</v>
      </c>
      <c r="D3053" t="s">
        <v>47</v>
      </c>
      <c r="E3053">
        <v>14</v>
      </c>
      <c r="F3053" t="s">
        <v>34</v>
      </c>
      <c r="G3053">
        <v>69</v>
      </c>
      <c r="H3053">
        <v>69</v>
      </c>
      <c r="I3053">
        <v>83</v>
      </c>
      <c r="J3053" t="s">
        <v>35</v>
      </c>
      <c r="K3053">
        <v>2.4300000000000002</v>
      </c>
      <c r="L3053" t="s">
        <v>12011</v>
      </c>
      <c r="M3053" t="s">
        <v>167</v>
      </c>
      <c r="N3053" t="s">
        <v>134</v>
      </c>
      <c r="O3053" t="s">
        <v>168</v>
      </c>
      <c r="P3053" t="s">
        <v>148</v>
      </c>
      <c r="Q3053" t="s">
        <v>54</v>
      </c>
      <c r="R3053" t="s">
        <v>40</v>
      </c>
      <c r="S3053" t="s">
        <v>56</v>
      </c>
      <c r="T3053">
        <v>32</v>
      </c>
      <c r="U3053" t="s">
        <v>74</v>
      </c>
      <c r="V3053" t="s">
        <v>58</v>
      </c>
      <c r="W3053" t="s">
        <v>19273</v>
      </c>
      <c r="X3053" t="s">
        <v>19274</v>
      </c>
      <c r="Y3053" t="s">
        <v>19275</v>
      </c>
      <c r="Z3053" t="s">
        <v>10925</v>
      </c>
      <c r="AA3053">
        <v>2022</v>
      </c>
      <c r="AB3053" t="s">
        <v>12011</v>
      </c>
    </row>
    <row r="3054" spans="1:28" x14ac:dyDescent="0.25">
      <c r="A3054">
        <v>2021121003</v>
      </c>
      <c r="B3054" t="s">
        <v>1752</v>
      </c>
      <c r="C3054" t="s">
        <v>1753</v>
      </c>
      <c r="D3054" t="s">
        <v>47</v>
      </c>
      <c r="E3054">
        <v>16</v>
      </c>
      <c r="F3054" t="s">
        <v>48</v>
      </c>
      <c r="G3054">
        <v>26</v>
      </c>
      <c r="H3054">
        <v>16</v>
      </c>
      <c r="I3054">
        <v>42</v>
      </c>
      <c r="J3054" t="s">
        <v>35</v>
      </c>
      <c r="K3054">
        <v>3.89</v>
      </c>
      <c r="L3054" t="s">
        <v>12011</v>
      </c>
      <c r="M3054" t="s">
        <v>272</v>
      </c>
      <c r="N3054" t="s">
        <v>12011</v>
      </c>
      <c r="O3054" t="s">
        <v>64</v>
      </c>
      <c r="P3054" t="s">
        <v>65</v>
      </c>
      <c r="Q3054" t="s">
        <v>54</v>
      </c>
      <c r="R3054" t="s">
        <v>40</v>
      </c>
      <c r="S3054" t="s">
        <v>56</v>
      </c>
      <c r="T3054">
        <v>18</v>
      </c>
      <c r="U3054" t="s">
        <v>74</v>
      </c>
      <c r="V3054" t="s">
        <v>58</v>
      </c>
      <c r="W3054" t="s">
        <v>1754</v>
      </c>
      <c r="Y3054" t="s">
        <v>12011</v>
      </c>
      <c r="Z3054" t="s">
        <v>10925</v>
      </c>
      <c r="AA3054">
        <v>2022</v>
      </c>
      <c r="AB3054" t="s">
        <v>12011</v>
      </c>
    </row>
    <row r="3055" spans="1:28" x14ac:dyDescent="0.25">
      <c r="A3055">
        <v>2021111089</v>
      </c>
      <c r="B3055" t="s">
        <v>585</v>
      </c>
      <c r="C3055" t="s">
        <v>1846</v>
      </c>
      <c r="D3055" t="s">
        <v>47</v>
      </c>
      <c r="E3055">
        <v>16</v>
      </c>
      <c r="F3055" t="s">
        <v>48</v>
      </c>
      <c r="G3055">
        <v>25</v>
      </c>
      <c r="H3055">
        <v>13</v>
      </c>
      <c r="I3055">
        <v>41</v>
      </c>
      <c r="J3055" t="s">
        <v>35</v>
      </c>
      <c r="K3055">
        <v>3.6</v>
      </c>
      <c r="L3055" t="s">
        <v>12011</v>
      </c>
      <c r="M3055" t="s">
        <v>216</v>
      </c>
      <c r="N3055" t="s">
        <v>134</v>
      </c>
      <c r="O3055" t="s">
        <v>147</v>
      </c>
      <c r="P3055" t="s">
        <v>148</v>
      </c>
      <c r="Q3055" t="s">
        <v>54</v>
      </c>
      <c r="R3055" t="s">
        <v>40</v>
      </c>
      <c r="S3055" t="s">
        <v>56</v>
      </c>
      <c r="T3055">
        <v>18</v>
      </c>
      <c r="U3055" t="s">
        <v>74</v>
      </c>
      <c r="V3055" t="s">
        <v>58</v>
      </c>
      <c r="W3055" t="s">
        <v>1847</v>
      </c>
      <c r="Y3055" t="s">
        <v>12011</v>
      </c>
      <c r="Z3055" t="s">
        <v>10925</v>
      </c>
      <c r="AA3055">
        <v>2022</v>
      </c>
      <c r="AB3055" t="s">
        <v>12011</v>
      </c>
    </row>
    <row r="3056" spans="1:28" x14ac:dyDescent="0.25">
      <c r="A3056">
        <v>2013080364</v>
      </c>
      <c r="B3056" t="s">
        <v>19276</v>
      </c>
      <c r="C3056" t="s">
        <v>1956</v>
      </c>
      <c r="D3056" t="s">
        <v>47</v>
      </c>
      <c r="E3056">
        <v>3</v>
      </c>
      <c r="F3056" t="s">
        <v>71</v>
      </c>
      <c r="G3056">
        <v>137</v>
      </c>
      <c r="H3056">
        <v>139</v>
      </c>
      <c r="I3056">
        <v>140</v>
      </c>
      <c r="J3056" t="s">
        <v>35</v>
      </c>
      <c r="K3056">
        <v>2.57</v>
      </c>
      <c r="L3056" t="s">
        <v>12011</v>
      </c>
      <c r="M3056" t="s">
        <v>771</v>
      </c>
      <c r="N3056" t="s">
        <v>12011</v>
      </c>
      <c r="O3056" t="s">
        <v>197</v>
      </c>
      <c r="P3056" t="s">
        <v>53</v>
      </c>
      <c r="Q3056" t="s">
        <v>54</v>
      </c>
      <c r="R3056" t="s">
        <v>40</v>
      </c>
      <c r="S3056" t="s">
        <v>56</v>
      </c>
      <c r="T3056">
        <v>26</v>
      </c>
      <c r="U3056" t="s">
        <v>74</v>
      </c>
      <c r="V3056" t="s">
        <v>58</v>
      </c>
      <c r="W3056" t="s">
        <v>19277</v>
      </c>
      <c r="Y3056" t="s">
        <v>19278</v>
      </c>
      <c r="Z3056" t="s">
        <v>10925</v>
      </c>
      <c r="AA3056">
        <v>2022</v>
      </c>
      <c r="AB3056" t="s">
        <v>12011</v>
      </c>
    </row>
    <row r="3057" spans="1:28" x14ac:dyDescent="0.25">
      <c r="A3057">
        <v>2018051018</v>
      </c>
      <c r="B3057" t="s">
        <v>19279</v>
      </c>
      <c r="C3057" t="s">
        <v>2108</v>
      </c>
      <c r="D3057" t="s">
        <v>47</v>
      </c>
      <c r="E3057">
        <v>12</v>
      </c>
      <c r="F3057" t="s">
        <v>34</v>
      </c>
      <c r="G3057">
        <v>98</v>
      </c>
      <c r="H3057">
        <v>94</v>
      </c>
      <c r="I3057">
        <v>110</v>
      </c>
      <c r="J3057" t="s">
        <v>35</v>
      </c>
      <c r="K3057">
        <v>3.15</v>
      </c>
      <c r="L3057" t="s">
        <v>12011</v>
      </c>
      <c r="M3057" t="s">
        <v>500</v>
      </c>
      <c r="N3057" t="s">
        <v>12011</v>
      </c>
      <c r="O3057" t="s">
        <v>147</v>
      </c>
      <c r="P3057" t="s">
        <v>148</v>
      </c>
      <c r="Q3057" t="s">
        <v>54</v>
      </c>
      <c r="R3057" t="s">
        <v>40</v>
      </c>
      <c r="S3057" t="s">
        <v>56</v>
      </c>
      <c r="T3057">
        <v>23</v>
      </c>
      <c r="U3057" t="s">
        <v>74</v>
      </c>
      <c r="V3057" t="s">
        <v>58</v>
      </c>
      <c r="W3057" t="s">
        <v>19280</v>
      </c>
      <c r="X3057" t="s">
        <v>19281</v>
      </c>
      <c r="Y3057" t="s">
        <v>19282</v>
      </c>
      <c r="Z3057" t="s">
        <v>10925</v>
      </c>
      <c r="AA3057">
        <v>2022</v>
      </c>
      <c r="AB3057" t="s">
        <v>12011</v>
      </c>
    </row>
    <row r="3058" spans="1:28" x14ac:dyDescent="0.25">
      <c r="A3058">
        <v>2013040039</v>
      </c>
      <c r="B3058" t="s">
        <v>19283</v>
      </c>
      <c r="C3058" t="s">
        <v>3178</v>
      </c>
      <c r="D3058" t="s">
        <v>47</v>
      </c>
      <c r="E3058">
        <v>9</v>
      </c>
      <c r="F3058" t="s">
        <v>78</v>
      </c>
      <c r="G3058">
        <v>28</v>
      </c>
      <c r="H3058">
        <v>28</v>
      </c>
      <c r="I3058">
        <v>37</v>
      </c>
      <c r="J3058" t="s">
        <v>35</v>
      </c>
      <c r="K3058">
        <v>2.37</v>
      </c>
      <c r="L3058" t="s">
        <v>49</v>
      </c>
      <c r="M3058" t="s">
        <v>1452</v>
      </c>
      <c r="N3058" t="s">
        <v>12011</v>
      </c>
      <c r="O3058" t="s">
        <v>353</v>
      </c>
      <c r="P3058" t="s">
        <v>38</v>
      </c>
      <c r="Q3058" t="s">
        <v>54</v>
      </c>
      <c r="R3058" t="s">
        <v>40</v>
      </c>
      <c r="S3058" t="s">
        <v>56</v>
      </c>
      <c r="T3058">
        <v>30</v>
      </c>
      <c r="U3058" t="s">
        <v>74</v>
      </c>
      <c r="V3058" t="s">
        <v>58</v>
      </c>
      <c r="W3058" t="s">
        <v>19284</v>
      </c>
      <c r="X3058" t="s">
        <v>19285</v>
      </c>
      <c r="Y3058" t="s">
        <v>19286</v>
      </c>
      <c r="Z3058" t="s">
        <v>10925</v>
      </c>
      <c r="AA3058">
        <v>2022</v>
      </c>
      <c r="AB3058" t="s">
        <v>12011</v>
      </c>
    </row>
    <row r="3059" spans="1:28" x14ac:dyDescent="0.25">
      <c r="A3059">
        <v>2019081063</v>
      </c>
      <c r="B3059" t="s">
        <v>3843</v>
      </c>
      <c r="C3059" t="s">
        <v>3829</v>
      </c>
      <c r="D3059" t="s">
        <v>47</v>
      </c>
      <c r="E3059">
        <v>6</v>
      </c>
      <c r="F3059" t="s">
        <v>139</v>
      </c>
      <c r="G3059">
        <v>40</v>
      </c>
      <c r="H3059">
        <v>40</v>
      </c>
      <c r="I3059">
        <v>46</v>
      </c>
      <c r="J3059" t="s">
        <v>35</v>
      </c>
      <c r="K3059">
        <v>2.79</v>
      </c>
      <c r="L3059" t="s">
        <v>12011</v>
      </c>
      <c r="M3059" t="s">
        <v>216</v>
      </c>
      <c r="N3059" t="s">
        <v>12011</v>
      </c>
      <c r="O3059" t="s">
        <v>147</v>
      </c>
      <c r="P3059" t="s">
        <v>148</v>
      </c>
      <c r="Q3059" t="s">
        <v>54</v>
      </c>
      <c r="R3059" t="s">
        <v>40</v>
      </c>
      <c r="S3059" t="s">
        <v>56</v>
      </c>
      <c r="T3059">
        <v>29</v>
      </c>
      <c r="U3059" t="s">
        <v>74</v>
      </c>
      <c r="V3059" t="s">
        <v>58</v>
      </c>
      <c r="W3059" t="s">
        <v>3844</v>
      </c>
      <c r="X3059" t="s">
        <v>3845</v>
      </c>
      <c r="Y3059" t="s">
        <v>3846</v>
      </c>
      <c r="Z3059" t="s">
        <v>10925</v>
      </c>
      <c r="AA3059">
        <v>2022</v>
      </c>
      <c r="AB3059" t="s">
        <v>12011</v>
      </c>
    </row>
    <row r="3060" spans="1:28" x14ac:dyDescent="0.25">
      <c r="A3060">
        <v>2010110147</v>
      </c>
      <c r="B3060" t="s">
        <v>5293</v>
      </c>
      <c r="C3060" t="s">
        <v>5272</v>
      </c>
      <c r="D3060" t="s">
        <v>47</v>
      </c>
      <c r="E3060">
        <v>3</v>
      </c>
      <c r="F3060" t="s">
        <v>71</v>
      </c>
      <c r="G3060">
        <v>123</v>
      </c>
      <c r="H3060">
        <v>126</v>
      </c>
      <c r="I3060">
        <v>126</v>
      </c>
      <c r="J3060" t="s">
        <v>35</v>
      </c>
      <c r="K3060">
        <v>2.98</v>
      </c>
      <c r="L3060" t="s">
        <v>12011</v>
      </c>
      <c r="M3060" t="s">
        <v>428</v>
      </c>
      <c r="N3060" t="s">
        <v>12011</v>
      </c>
      <c r="O3060" t="s">
        <v>64</v>
      </c>
      <c r="P3060" t="s">
        <v>65</v>
      </c>
      <c r="Q3060" t="s">
        <v>54</v>
      </c>
      <c r="R3060" t="s">
        <v>40</v>
      </c>
      <c r="S3060" t="s">
        <v>56</v>
      </c>
      <c r="T3060">
        <v>42</v>
      </c>
      <c r="U3060" t="s">
        <v>74</v>
      </c>
      <c r="V3060" t="s">
        <v>58</v>
      </c>
      <c r="W3060" t="s">
        <v>19287</v>
      </c>
      <c r="X3060" t="s">
        <v>19288</v>
      </c>
      <c r="Y3060" t="s">
        <v>12011</v>
      </c>
      <c r="Z3060" t="s">
        <v>10925</v>
      </c>
      <c r="AA3060">
        <v>2022</v>
      </c>
      <c r="AB3060" t="s">
        <v>12011</v>
      </c>
    </row>
    <row r="3061" spans="1:28" x14ac:dyDescent="0.25">
      <c r="A3061">
        <v>2015080319</v>
      </c>
      <c r="B3061" t="s">
        <v>239</v>
      </c>
      <c r="C3061" t="s">
        <v>6178</v>
      </c>
      <c r="D3061" t="s">
        <v>47</v>
      </c>
      <c r="E3061">
        <v>3</v>
      </c>
      <c r="F3061" t="s">
        <v>71</v>
      </c>
      <c r="G3061">
        <v>126</v>
      </c>
      <c r="H3061">
        <v>135</v>
      </c>
      <c r="I3061">
        <v>129</v>
      </c>
      <c r="J3061" t="s">
        <v>35</v>
      </c>
      <c r="K3061">
        <v>2.57</v>
      </c>
      <c r="L3061" t="s">
        <v>12011</v>
      </c>
      <c r="M3061" t="s">
        <v>13310</v>
      </c>
      <c r="N3061" t="s">
        <v>12011</v>
      </c>
      <c r="O3061" t="s">
        <v>64</v>
      </c>
      <c r="P3061" t="s">
        <v>65</v>
      </c>
      <c r="Q3061" t="s">
        <v>54</v>
      </c>
      <c r="R3061" t="s">
        <v>40</v>
      </c>
      <c r="S3061" t="s">
        <v>56</v>
      </c>
      <c r="T3061">
        <v>24</v>
      </c>
      <c r="U3061" t="s">
        <v>74</v>
      </c>
      <c r="V3061" t="s">
        <v>58</v>
      </c>
      <c r="W3061" t="s">
        <v>19289</v>
      </c>
      <c r="X3061" t="s">
        <v>19290</v>
      </c>
      <c r="Y3061" t="s">
        <v>19291</v>
      </c>
      <c r="Z3061" t="s">
        <v>10925</v>
      </c>
      <c r="AA3061">
        <v>2022</v>
      </c>
      <c r="AB3061" t="s">
        <v>12011</v>
      </c>
    </row>
    <row r="3062" spans="1:28" x14ac:dyDescent="0.25">
      <c r="A3062">
        <v>2022011022</v>
      </c>
      <c r="B3062" t="s">
        <v>6306</v>
      </c>
      <c r="C3062" t="s">
        <v>6296</v>
      </c>
      <c r="D3062" t="s">
        <v>47</v>
      </c>
      <c r="E3062">
        <v>13</v>
      </c>
      <c r="F3062" t="s">
        <v>48</v>
      </c>
      <c r="G3062">
        <v>22</v>
      </c>
      <c r="H3062">
        <v>13</v>
      </c>
      <c r="I3062">
        <v>35</v>
      </c>
      <c r="J3062" t="s">
        <v>35</v>
      </c>
      <c r="K3062">
        <v>3.48</v>
      </c>
      <c r="L3062" t="s">
        <v>12011</v>
      </c>
      <c r="M3062" t="s">
        <v>500</v>
      </c>
      <c r="N3062" t="s">
        <v>12011</v>
      </c>
      <c r="O3062" t="s">
        <v>147</v>
      </c>
      <c r="P3062" t="s">
        <v>148</v>
      </c>
      <c r="Q3062" t="s">
        <v>54</v>
      </c>
      <c r="R3062" t="s">
        <v>40</v>
      </c>
      <c r="S3062" t="s">
        <v>56</v>
      </c>
      <c r="T3062">
        <v>21</v>
      </c>
      <c r="U3062" t="s">
        <v>74</v>
      </c>
      <c r="V3062" t="s">
        <v>58</v>
      </c>
      <c r="W3062" t="s">
        <v>6307</v>
      </c>
      <c r="Y3062" t="s">
        <v>12011</v>
      </c>
      <c r="Z3062" t="s">
        <v>10925</v>
      </c>
      <c r="AA3062">
        <v>2022</v>
      </c>
      <c r="AB3062" t="s">
        <v>12011</v>
      </c>
    </row>
    <row r="3063" spans="1:28" x14ac:dyDescent="0.25">
      <c r="A3063">
        <v>2015050027</v>
      </c>
      <c r="B3063" t="s">
        <v>7229</v>
      </c>
      <c r="C3063" t="s">
        <v>7226</v>
      </c>
      <c r="D3063" t="s">
        <v>47</v>
      </c>
      <c r="E3063">
        <v>5</v>
      </c>
      <c r="F3063" t="s">
        <v>34</v>
      </c>
      <c r="G3063">
        <v>86</v>
      </c>
      <c r="H3063">
        <v>83</v>
      </c>
      <c r="I3063">
        <v>91</v>
      </c>
      <c r="J3063" t="s">
        <v>35</v>
      </c>
      <c r="K3063">
        <v>2.38</v>
      </c>
      <c r="L3063" t="s">
        <v>49</v>
      </c>
      <c r="M3063" t="s">
        <v>771</v>
      </c>
      <c r="N3063" t="s">
        <v>12011</v>
      </c>
      <c r="O3063" t="s">
        <v>197</v>
      </c>
      <c r="P3063" t="s">
        <v>53</v>
      </c>
      <c r="Q3063" t="s">
        <v>54</v>
      </c>
      <c r="R3063" t="s">
        <v>40</v>
      </c>
      <c r="S3063" t="s">
        <v>56</v>
      </c>
      <c r="T3063">
        <v>26</v>
      </c>
      <c r="U3063" t="s">
        <v>74</v>
      </c>
      <c r="V3063" t="s">
        <v>58</v>
      </c>
      <c r="W3063" t="s">
        <v>7230</v>
      </c>
      <c r="X3063" t="s">
        <v>7231</v>
      </c>
      <c r="Y3063" t="s">
        <v>7232</v>
      </c>
      <c r="Z3063" t="s">
        <v>10925</v>
      </c>
      <c r="AA3063">
        <v>2022</v>
      </c>
      <c r="AB3063" t="s">
        <v>12011</v>
      </c>
    </row>
    <row r="3064" spans="1:28" x14ac:dyDescent="0.25">
      <c r="A3064">
        <v>2016091110</v>
      </c>
      <c r="B3064" t="s">
        <v>8185</v>
      </c>
      <c r="C3064" t="s">
        <v>19292</v>
      </c>
      <c r="D3064" t="s">
        <v>47</v>
      </c>
      <c r="E3064">
        <v>3</v>
      </c>
      <c r="F3064" t="s">
        <v>71</v>
      </c>
      <c r="G3064">
        <v>129</v>
      </c>
      <c r="H3064">
        <v>132</v>
      </c>
      <c r="I3064">
        <v>132</v>
      </c>
      <c r="J3064" t="s">
        <v>35</v>
      </c>
      <c r="K3064">
        <v>2.68</v>
      </c>
      <c r="L3064" t="s">
        <v>12011</v>
      </c>
      <c r="M3064" t="s">
        <v>146</v>
      </c>
      <c r="N3064" t="s">
        <v>12011</v>
      </c>
      <c r="O3064" t="s">
        <v>147</v>
      </c>
      <c r="P3064" t="s">
        <v>148</v>
      </c>
      <c r="Q3064" t="s">
        <v>54</v>
      </c>
      <c r="R3064" t="s">
        <v>40</v>
      </c>
      <c r="S3064" t="s">
        <v>56</v>
      </c>
      <c r="T3064">
        <v>26</v>
      </c>
      <c r="U3064" t="s">
        <v>74</v>
      </c>
      <c r="V3064" t="s">
        <v>58</v>
      </c>
      <c r="W3064" t="s">
        <v>19293</v>
      </c>
      <c r="X3064" t="s">
        <v>19294</v>
      </c>
      <c r="Y3064" t="s">
        <v>19295</v>
      </c>
      <c r="Z3064" t="s">
        <v>10925</v>
      </c>
      <c r="AA3064">
        <v>2022</v>
      </c>
      <c r="AB3064" t="s">
        <v>12011</v>
      </c>
    </row>
    <row r="3065" spans="1:28" x14ac:dyDescent="0.25">
      <c r="A3065">
        <v>2021121087</v>
      </c>
      <c r="B3065" t="s">
        <v>160</v>
      </c>
      <c r="C3065" t="s">
        <v>19296</v>
      </c>
      <c r="D3065" t="s">
        <v>47</v>
      </c>
      <c r="E3065" t="s">
        <v>12011</v>
      </c>
      <c r="F3065" t="s">
        <v>48</v>
      </c>
      <c r="G3065">
        <v>0</v>
      </c>
      <c r="H3065" t="s">
        <v>12011</v>
      </c>
      <c r="I3065" t="s">
        <v>12011</v>
      </c>
      <c r="J3065" t="s">
        <v>35</v>
      </c>
      <c r="K3065">
        <v>0</v>
      </c>
      <c r="L3065" t="s">
        <v>12011</v>
      </c>
      <c r="M3065" t="s">
        <v>88</v>
      </c>
      <c r="N3065" t="s">
        <v>12011</v>
      </c>
      <c r="O3065" t="s">
        <v>89</v>
      </c>
      <c r="P3065" t="s">
        <v>53</v>
      </c>
      <c r="Q3065" t="s">
        <v>54</v>
      </c>
      <c r="R3065" t="s">
        <v>40</v>
      </c>
      <c r="S3065" t="s">
        <v>56</v>
      </c>
      <c r="T3065">
        <v>23</v>
      </c>
      <c r="U3065" t="s">
        <v>74</v>
      </c>
      <c r="V3065" t="s">
        <v>58</v>
      </c>
      <c r="W3065" t="s">
        <v>19297</v>
      </c>
      <c r="Y3065" t="s">
        <v>12011</v>
      </c>
      <c r="Z3065" t="s">
        <v>10925</v>
      </c>
      <c r="AA3065">
        <v>2022</v>
      </c>
      <c r="AB3065" t="s">
        <v>12011</v>
      </c>
    </row>
    <row r="3066" spans="1:28" x14ac:dyDescent="0.25">
      <c r="A3066">
        <v>2021121085</v>
      </c>
      <c r="B3066" t="s">
        <v>19298</v>
      </c>
      <c r="C3066" t="s">
        <v>8000</v>
      </c>
      <c r="D3066" t="s">
        <v>47</v>
      </c>
      <c r="E3066">
        <v>15</v>
      </c>
      <c r="F3066" t="s">
        <v>48</v>
      </c>
      <c r="G3066">
        <v>0</v>
      </c>
      <c r="H3066">
        <v>0</v>
      </c>
      <c r="I3066">
        <v>15</v>
      </c>
      <c r="J3066" t="s">
        <v>35</v>
      </c>
      <c r="K3066">
        <v>0</v>
      </c>
      <c r="L3066" t="s">
        <v>12011</v>
      </c>
      <c r="M3066" t="s">
        <v>146</v>
      </c>
      <c r="N3066" t="s">
        <v>12011</v>
      </c>
      <c r="O3066" t="s">
        <v>147</v>
      </c>
      <c r="P3066" t="s">
        <v>148</v>
      </c>
      <c r="Q3066" t="s">
        <v>54</v>
      </c>
      <c r="R3066" t="s">
        <v>40</v>
      </c>
      <c r="S3066" t="s">
        <v>56</v>
      </c>
      <c r="T3066">
        <v>19</v>
      </c>
      <c r="U3066" t="s">
        <v>74</v>
      </c>
      <c r="V3066" t="s">
        <v>58</v>
      </c>
      <c r="W3066" t="s">
        <v>19299</v>
      </c>
      <c r="Y3066" t="s">
        <v>12011</v>
      </c>
      <c r="Z3066" t="s">
        <v>10925</v>
      </c>
      <c r="AA3066">
        <v>2022</v>
      </c>
      <c r="AB3066" t="s">
        <v>12011</v>
      </c>
    </row>
    <row r="3067" spans="1:28" x14ac:dyDescent="0.25">
      <c r="A3067">
        <v>2018081195</v>
      </c>
      <c r="B3067" t="s">
        <v>19300</v>
      </c>
      <c r="C3067" t="s">
        <v>8743</v>
      </c>
      <c r="D3067" t="s">
        <v>47</v>
      </c>
      <c r="E3067">
        <v>10</v>
      </c>
      <c r="F3067" t="s">
        <v>139</v>
      </c>
      <c r="G3067">
        <v>47</v>
      </c>
      <c r="H3067">
        <v>47</v>
      </c>
      <c r="I3067">
        <v>57</v>
      </c>
      <c r="J3067" t="s">
        <v>35</v>
      </c>
      <c r="K3067">
        <v>1.94</v>
      </c>
      <c r="L3067" t="s">
        <v>476</v>
      </c>
      <c r="M3067" t="s">
        <v>6382</v>
      </c>
      <c r="N3067" t="s">
        <v>51</v>
      </c>
      <c r="O3067" t="s">
        <v>353</v>
      </c>
      <c r="P3067" t="s">
        <v>38</v>
      </c>
      <c r="Q3067" t="s">
        <v>54</v>
      </c>
      <c r="R3067" t="s">
        <v>40</v>
      </c>
      <c r="S3067" t="s">
        <v>56</v>
      </c>
      <c r="T3067">
        <v>21</v>
      </c>
      <c r="U3067" t="s">
        <v>74</v>
      </c>
      <c r="V3067" t="s">
        <v>58</v>
      </c>
      <c r="W3067" t="s">
        <v>19301</v>
      </c>
      <c r="X3067" t="s">
        <v>19302</v>
      </c>
      <c r="Y3067" t="s">
        <v>19303</v>
      </c>
      <c r="Z3067" t="s">
        <v>10925</v>
      </c>
      <c r="AA3067">
        <v>2022</v>
      </c>
      <c r="AB3067" t="s">
        <v>12011</v>
      </c>
    </row>
    <row r="3068" spans="1:28" x14ac:dyDescent="0.25">
      <c r="A3068">
        <v>2015120037</v>
      </c>
      <c r="B3068" t="s">
        <v>14992</v>
      </c>
      <c r="C3068" t="s">
        <v>9129</v>
      </c>
      <c r="D3068" t="s">
        <v>47</v>
      </c>
      <c r="E3068">
        <v>4</v>
      </c>
      <c r="F3068" t="s">
        <v>71</v>
      </c>
      <c r="G3068">
        <v>134</v>
      </c>
      <c r="H3068">
        <v>134</v>
      </c>
      <c r="I3068">
        <v>138</v>
      </c>
      <c r="J3068" t="s">
        <v>35</v>
      </c>
      <c r="K3068">
        <v>3.03</v>
      </c>
      <c r="L3068" t="s">
        <v>12011</v>
      </c>
      <c r="M3068" t="s">
        <v>771</v>
      </c>
      <c r="N3068" t="s">
        <v>12011</v>
      </c>
      <c r="O3068" t="s">
        <v>197</v>
      </c>
      <c r="P3068" t="s">
        <v>53</v>
      </c>
      <c r="Q3068" t="s">
        <v>54</v>
      </c>
      <c r="R3068" t="s">
        <v>40</v>
      </c>
      <c r="S3068" t="s">
        <v>56</v>
      </c>
      <c r="T3068">
        <v>24</v>
      </c>
      <c r="U3068" t="s">
        <v>74</v>
      </c>
      <c r="V3068" t="s">
        <v>58</v>
      </c>
      <c r="W3068" t="s">
        <v>19304</v>
      </c>
      <c r="X3068" t="s">
        <v>19305</v>
      </c>
      <c r="Y3068" t="s">
        <v>19306</v>
      </c>
      <c r="Z3068" t="s">
        <v>10925</v>
      </c>
      <c r="AA3068">
        <v>2022</v>
      </c>
      <c r="AB3068" t="s">
        <v>12011</v>
      </c>
    </row>
    <row r="3069" spans="1:28" x14ac:dyDescent="0.25">
      <c r="A3069">
        <v>2021121047</v>
      </c>
      <c r="B3069" t="s">
        <v>7016</v>
      </c>
      <c r="C3069" t="s">
        <v>9233</v>
      </c>
      <c r="D3069" t="s">
        <v>47</v>
      </c>
      <c r="E3069">
        <v>12</v>
      </c>
      <c r="F3069" t="s">
        <v>48</v>
      </c>
      <c r="G3069">
        <v>18</v>
      </c>
      <c r="H3069">
        <v>12</v>
      </c>
      <c r="I3069">
        <v>30</v>
      </c>
      <c r="J3069" t="s">
        <v>35</v>
      </c>
      <c r="K3069">
        <v>3.72</v>
      </c>
      <c r="L3069" t="s">
        <v>12011</v>
      </c>
      <c r="M3069" t="s">
        <v>88</v>
      </c>
      <c r="N3069" t="s">
        <v>51</v>
      </c>
      <c r="O3069" t="s">
        <v>89</v>
      </c>
      <c r="P3069" t="s">
        <v>53</v>
      </c>
      <c r="Q3069" t="s">
        <v>54</v>
      </c>
      <c r="R3069" t="s">
        <v>40</v>
      </c>
      <c r="S3069" t="s">
        <v>56</v>
      </c>
      <c r="T3069">
        <v>18</v>
      </c>
      <c r="U3069" t="s">
        <v>74</v>
      </c>
      <c r="V3069" t="s">
        <v>58</v>
      </c>
      <c r="W3069" t="s">
        <v>9234</v>
      </c>
      <c r="Y3069" t="s">
        <v>12011</v>
      </c>
      <c r="Z3069" t="s">
        <v>10925</v>
      </c>
      <c r="AA3069">
        <v>2022</v>
      </c>
      <c r="AB3069" t="s">
        <v>12011</v>
      </c>
    </row>
    <row r="3070" spans="1:28" x14ac:dyDescent="0.25">
      <c r="A3070">
        <v>2021121067</v>
      </c>
      <c r="B3070" t="s">
        <v>1113</v>
      </c>
      <c r="C3070" t="s">
        <v>9332</v>
      </c>
      <c r="D3070" t="s">
        <v>47</v>
      </c>
      <c r="E3070">
        <v>16</v>
      </c>
      <c r="F3070" t="s">
        <v>48</v>
      </c>
      <c r="G3070">
        <v>15</v>
      </c>
      <c r="H3070">
        <v>15</v>
      </c>
      <c r="I3070">
        <v>31</v>
      </c>
      <c r="J3070" t="s">
        <v>35</v>
      </c>
      <c r="K3070">
        <v>2.1</v>
      </c>
      <c r="L3070" t="s">
        <v>49</v>
      </c>
      <c r="M3070" t="s">
        <v>352</v>
      </c>
      <c r="N3070" t="s">
        <v>12011</v>
      </c>
      <c r="O3070" t="s">
        <v>353</v>
      </c>
      <c r="P3070" t="s">
        <v>38</v>
      </c>
      <c r="Q3070" t="s">
        <v>54</v>
      </c>
      <c r="R3070" t="s">
        <v>40</v>
      </c>
      <c r="S3070" t="s">
        <v>56</v>
      </c>
      <c r="T3070">
        <v>18</v>
      </c>
      <c r="U3070" t="s">
        <v>74</v>
      </c>
      <c r="V3070" t="s">
        <v>58</v>
      </c>
      <c r="W3070" t="s">
        <v>11839</v>
      </c>
      <c r="Y3070" t="s">
        <v>12011</v>
      </c>
      <c r="Z3070" t="s">
        <v>10925</v>
      </c>
      <c r="AA3070">
        <v>2022</v>
      </c>
      <c r="AB3070" t="s">
        <v>12011</v>
      </c>
    </row>
    <row r="3071" spans="1:28" x14ac:dyDescent="0.25">
      <c r="A3071">
        <v>2021121005</v>
      </c>
      <c r="B3071" t="s">
        <v>9416</v>
      </c>
      <c r="C3071" t="s">
        <v>9407</v>
      </c>
      <c r="D3071" t="s">
        <v>47</v>
      </c>
      <c r="E3071">
        <v>12</v>
      </c>
      <c r="F3071" t="s">
        <v>48</v>
      </c>
      <c r="G3071">
        <v>18</v>
      </c>
      <c r="H3071">
        <v>12</v>
      </c>
      <c r="I3071">
        <v>30</v>
      </c>
      <c r="J3071" t="s">
        <v>35</v>
      </c>
      <c r="K3071">
        <v>3.34</v>
      </c>
      <c r="L3071" t="s">
        <v>12011</v>
      </c>
      <c r="M3071" t="s">
        <v>88</v>
      </c>
      <c r="N3071" t="s">
        <v>12011</v>
      </c>
      <c r="O3071" t="s">
        <v>89</v>
      </c>
      <c r="P3071" t="s">
        <v>53</v>
      </c>
      <c r="Q3071" t="s">
        <v>54</v>
      </c>
      <c r="R3071" t="s">
        <v>40</v>
      </c>
      <c r="S3071" t="s">
        <v>56</v>
      </c>
      <c r="T3071">
        <v>18</v>
      </c>
      <c r="U3071" t="s">
        <v>74</v>
      </c>
      <c r="V3071" t="s">
        <v>58</v>
      </c>
      <c r="W3071" t="s">
        <v>9417</v>
      </c>
      <c r="X3071" t="s">
        <v>9418</v>
      </c>
      <c r="Y3071" t="s">
        <v>9419</v>
      </c>
      <c r="Z3071" t="s">
        <v>10925</v>
      </c>
      <c r="AA3071">
        <v>2022</v>
      </c>
      <c r="AB3071" t="s">
        <v>12011</v>
      </c>
    </row>
    <row r="3072" spans="1:28" x14ac:dyDescent="0.25">
      <c r="A3072">
        <v>2021101077</v>
      </c>
      <c r="B3072" t="s">
        <v>10184</v>
      </c>
      <c r="C3072" t="s">
        <v>10185</v>
      </c>
      <c r="D3072" t="s">
        <v>47</v>
      </c>
      <c r="E3072">
        <v>16</v>
      </c>
      <c r="F3072" t="s">
        <v>48</v>
      </c>
      <c r="G3072">
        <v>24</v>
      </c>
      <c r="H3072">
        <v>16</v>
      </c>
      <c r="I3072">
        <v>40</v>
      </c>
      <c r="J3072" t="s">
        <v>35</v>
      </c>
      <c r="K3072">
        <v>3.2</v>
      </c>
      <c r="L3072" t="s">
        <v>12011</v>
      </c>
      <c r="M3072" t="s">
        <v>313</v>
      </c>
      <c r="N3072" t="s">
        <v>80</v>
      </c>
      <c r="O3072" t="s">
        <v>64</v>
      </c>
      <c r="P3072" t="s">
        <v>65</v>
      </c>
      <c r="Q3072" t="s">
        <v>54</v>
      </c>
      <c r="R3072" t="s">
        <v>40</v>
      </c>
      <c r="S3072" t="s">
        <v>56</v>
      </c>
      <c r="T3072">
        <v>18</v>
      </c>
      <c r="U3072" t="s">
        <v>74</v>
      </c>
      <c r="V3072" t="s">
        <v>58</v>
      </c>
      <c r="W3072" t="s">
        <v>10186</v>
      </c>
      <c r="Y3072" t="s">
        <v>12011</v>
      </c>
      <c r="Z3072" t="s">
        <v>10925</v>
      </c>
      <c r="AA3072">
        <v>2022</v>
      </c>
      <c r="AB3072" t="s">
        <v>12011</v>
      </c>
    </row>
    <row r="3073" spans="1:28" x14ac:dyDescent="0.25">
      <c r="A3073">
        <v>2015110008</v>
      </c>
      <c r="B3073" t="s">
        <v>19307</v>
      </c>
      <c r="C3073" t="s">
        <v>10577</v>
      </c>
      <c r="D3073" t="s">
        <v>47</v>
      </c>
      <c r="E3073">
        <v>3</v>
      </c>
      <c r="F3073" t="s">
        <v>71</v>
      </c>
      <c r="G3073">
        <v>128</v>
      </c>
      <c r="H3073">
        <v>128</v>
      </c>
      <c r="I3073">
        <v>131</v>
      </c>
      <c r="J3073" t="s">
        <v>35</v>
      </c>
      <c r="K3073">
        <v>2.79</v>
      </c>
      <c r="L3073" t="s">
        <v>12011</v>
      </c>
      <c r="M3073" t="s">
        <v>146</v>
      </c>
      <c r="N3073" t="s">
        <v>19308</v>
      </c>
      <c r="O3073" t="s">
        <v>147</v>
      </c>
      <c r="P3073" t="s">
        <v>148</v>
      </c>
      <c r="Q3073" t="s">
        <v>54</v>
      </c>
      <c r="R3073" t="s">
        <v>40</v>
      </c>
      <c r="S3073" t="s">
        <v>56</v>
      </c>
      <c r="T3073">
        <v>24</v>
      </c>
      <c r="U3073" t="s">
        <v>74</v>
      </c>
      <c r="V3073" t="s">
        <v>58</v>
      </c>
      <c r="W3073" t="s">
        <v>19309</v>
      </c>
      <c r="X3073" t="s">
        <v>19310</v>
      </c>
      <c r="Y3073" t="s">
        <v>19311</v>
      </c>
      <c r="Z3073" t="s">
        <v>10925</v>
      </c>
      <c r="AA3073">
        <v>2022</v>
      </c>
      <c r="AB3073" t="s">
        <v>12011</v>
      </c>
    </row>
    <row r="3074" spans="1:28" x14ac:dyDescent="0.25">
      <c r="A3074">
        <v>2021121125</v>
      </c>
      <c r="B3074" t="s">
        <v>8569</v>
      </c>
      <c r="C3074" t="s">
        <v>10577</v>
      </c>
      <c r="D3074" t="s">
        <v>47</v>
      </c>
      <c r="E3074">
        <v>12</v>
      </c>
      <c r="F3074" t="s">
        <v>48</v>
      </c>
      <c r="G3074">
        <v>18</v>
      </c>
      <c r="H3074">
        <v>12</v>
      </c>
      <c r="I3074">
        <v>30</v>
      </c>
      <c r="J3074" t="s">
        <v>35</v>
      </c>
      <c r="K3074">
        <v>3.61</v>
      </c>
      <c r="L3074" t="s">
        <v>12011</v>
      </c>
      <c r="M3074" t="s">
        <v>88</v>
      </c>
      <c r="N3074" t="s">
        <v>51</v>
      </c>
      <c r="O3074" t="s">
        <v>89</v>
      </c>
      <c r="P3074" t="s">
        <v>53</v>
      </c>
      <c r="Q3074" t="s">
        <v>54</v>
      </c>
      <c r="R3074" t="s">
        <v>40</v>
      </c>
      <c r="S3074" t="s">
        <v>56</v>
      </c>
      <c r="T3074">
        <v>33</v>
      </c>
      <c r="U3074" t="s">
        <v>74</v>
      </c>
      <c r="V3074" t="s">
        <v>58</v>
      </c>
      <c r="W3074" t="s">
        <v>10682</v>
      </c>
      <c r="Y3074" t="s">
        <v>12011</v>
      </c>
      <c r="Z3074" t="s">
        <v>10925</v>
      </c>
      <c r="AA3074">
        <v>2022</v>
      </c>
      <c r="AB3074" t="s">
        <v>12011</v>
      </c>
    </row>
    <row r="3075" spans="1:28" x14ac:dyDescent="0.25">
      <c r="A3075">
        <v>2016081093</v>
      </c>
      <c r="B3075" t="s">
        <v>11688</v>
      </c>
      <c r="C3075" t="s">
        <v>10577</v>
      </c>
      <c r="D3075" t="s">
        <v>47</v>
      </c>
      <c r="E3075">
        <v>9</v>
      </c>
      <c r="F3075" t="s">
        <v>34</v>
      </c>
      <c r="G3075">
        <v>86</v>
      </c>
      <c r="H3075">
        <v>79</v>
      </c>
      <c r="I3075">
        <v>95</v>
      </c>
      <c r="J3075" t="s">
        <v>35</v>
      </c>
      <c r="K3075">
        <v>2.57</v>
      </c>
      <c r="L3075" t="s">
        <v>12011</v>
      </c>
      <c r="M3075" t="s">
        <v>167</v>
      </c>
      <c r="N3075" t="s">
        <v>12011</v>
      </c>
      <c r="O3075" t="s">
        <v>168</v>
      </c>
      <c r="P3075" t="s">
        <v>148</v>
      </c>
      <c r="Q3075" t="s">
        <v>54</v>
      </c>
      <c r="R3075" t="s">
        <v>40</v>
      </c>
      <c r="S3075" t="s">
        <v>56</v>
      </c>
      <c r="T3075">
        <v>24</v>
      </c>
      <c r="U3075" t="s">
        <v>74</v>
      </c>
      <c r="V3075" t="s">
        <v>58</v>
      </c>
      <c r="W3075" t="s">
        <v>19312</v>
      </c>
      <c r="X3075" t="s">
        <v>19313</v>
      </c>
      <c r="Y3075" t="s">
        <v>19314</v>
      </c>
      <c r="Z3075" t="s">
        <v>10925</v>
      </c>
      <c r="AA3075">
        <v>2022</v>
      </c>
      <c r="AB3075" t="s">
        <v>12011</v>
      </c>
    </row>
    <row r="3076" spans="1:28" x14ac:dyDescent="0.25">
      <c r="A3076">
        <v>102492</v>
      </c>
      <c r="B3076" t="s">
        <v>3293</v>
      </c>
      <c r="C3076" t="s">
        <v>5236</v>
      </c>
      <c r="D3076" t="s">
        <v>47</v>
      </c>
      <c r="E3076" t="s">
        <v>12011</v>
      </c>
      <c r="F3076" t="s">
        <v>12011</v>
      </c>
      <c r="G3076">
        <v>46</v>
      </c>
      <c r="H3076" t="s">
        <v>12011</v>
      </c>
      <c r="I3076" t="s">
        <v>12011</v>
      </c>
      <c r="J3076" t="s">
        <v>35</v>
      </c>
      <c r="K3076">
        <v>3.34</v>
      </c>
      <c r="L3076" t="s">
        <v>12011</v>
      </c>
      <c r="M3076" t="s">
        <v>216</v>
      </c>
      <c r="N3076" t="s">
        <v>12011</v>
      </c>
      <c r="O3076" t="s">
        <v>147</v>
      </c>
      <c r="P3076" t="s">
        <v>148</v>
      </c>
      <c r="Q3076" t="s">
        <v>54</v>
      </c>
      <c r="R3076" t="s">
        <v>40</v>
      </c>
      <c r="S3076" t="s">
        <v>56</v>
      </c>
      <c r="T3076">
        <v>46</v>
      </c>
      <c r="U3076" t="s">
        <v>74</v>
      </c>
      <c r="V3076" t="s">
        <v>58</v>
      </c>
      <c r="W3076" t="s">
        <v>19315</v>
      </c>
      <c r="X3076" t="s">
        <v>19316</v>
      </c>
      <c r="Y3076" t="s">
        <v>19317</v>
      </c>
      <c r="Z3076" t="s">
        <v>12067</v>
      </c>
      <c r="AA3076">
        <v>2022</v>
      </c>
      <c r="AB3076" t="s">
        <v>12011</v>
      </c>
    </row>
    <row r="3077" spans="1:28" x14ac:dyDescent="0.25">
      <c r="A3077">
        <v>2015080297</v>
      </c>
      <c r="B3077" t="s">
        <v>432</v>
      </c>
      <c r="C3077" t="s">
        <v>10337</v>
      </c>
      <c r="D3077" t="s">
        <v>47</v>
      </c>
      <c r="E3077" t="s">
        <v>12011</v>
      </c>
      <c r="F3077" t="s">
        <v>12011</v>
      </c>
      <c r="G3077">
        <v>91</v>
      </c>
      <c r="H3077" t="s">
        <v>12011</v>
      </c>
      <c r="I3077" t="s">
        <v>12011</v>
      </c>
      <c r="J3077" t="s">
        <v>35</v>
      </c>
      <c r="K3077">
        <v>2.27</v>
      </c>
      <c r="L3077" t="s">
        <v>49</v>
      </c>
      <c r="M3077" t="s">
        <v>216</v>
      </c>
      <c r="N3077" t="s">
        <v>12011</v>
      </c>
      <c r="O3077" t="s">
        <v>147</v>
      </c>
      <c r="P3077" t="s">
        <v>148</v>
      </c>
      <c r="Q3077" t="s">
        <v>54</v>
      </c>
      <c r="R3077" t="s">
        <v>40</v>
      </c>
      <c r="S3077" t="s">
        <v>56</v>
      </c>
      <c r="T3077">
        <v>24</v>
      </c>
      <c r="U3077" t="s">
        <v>74</v>
      </c>
      <c r="V3077" t="s">
        <v>58</v>
      </c>
      <c r="W3077" t="s">
        <v>19318</v>
      </c>
      <c r="X3077" t="s">
        <v>19319</v>
      </c>
      <c r="Y3077" t="s">
        <v>12011</v>
      </c>
      <c r="Z3077" t="s">
        <v>12067</v>
      </c>
      <c r="AA3077">
        <v>2022</v>
      </c>
      <c r="AB3077" t="s">
        <v>12011</v>
      </c>
    </row>
    <row r="3078" spans="1:28" x14ac:dyDescent="0.25">
      <c r="A3078">
        <v>2014080289</v>
      </c>
      <c r="B3078" t="s">
        <v>8232</v>
      </c>
      <c r="C3078" t="s">
        <v>172</v>
      </c>
      <c r="D3078" t="s">
        <v>47</v>
      </c>
      <c r="E3078">
        <v>14</v>
      </c>
      <c r="F3078" t="s">
        <v>71</v>
      </c>
      <c r="G3078">
        <v>133</v>
      </c>
      <c r="H3078">
        <v>140</v>
      </c>
      <c r="I3078">
        <v>147</v>
      </c>
      <c r="J3078" t="s">
        <v>35</v>
      </c>
      <c r="K3078">
        <v>2.52</v>
      </c>
      <c r="L3078" t="s">
        <v>12011</v>
      </c>
      <c r="M3078" t="s">
        <v>196</v>
      </c>
      <c r="N3078" t="s">
        <v>12011</v>
      </c>
      <c r="O3078" t="s">
        <v>197</v>
      </c>
      <c r="P3078" t="s">
        <v>53</v>
      </c>
      <c r="Q3078" t="s">
        <v>54</v>
      </c>
      <c r="R3078" t="s">
        <v>55</v>
      </c>
      <c r="S3078" t="s">
        <v>56</v>
      </c>
      <c r="T3078">
        <v>24</v>
      </c>
      <c r="U3078" t="s">
        <v>74</v>
      </c>
      <c r="V3078" t="s">
        <v>58</v>
      </c>
      <c r="W3078" t="s">
        <v>19320</v>
      </c>
      <c r="X3078" t="s">
        <v>19321</v>
      </c>
      <c r="Y3078" t="s">
        <v>12011</v>
      </c>
      <c r="Z3078" t="s">
        <v>45</v>
      </c>
      <c r="AA3078">
        <v>2021</v>
      </c>
      <c r="AB3078" t="s">
        <v>12011</v>
      </c>
    </row>
    <row r="3079" spans="1:28" x14ac:dyDescent="0.25">
      <c r="A3079">
        <v>2020091146</v>
      </c>
      <c r="B3079" t="s">
        <v>628</v>
      </c>
      <c r="C3079" t="s">
        <v>629</v>
      </c>
      <c r="D3079" t="s">
        <v>47</v>
      </c>
      <c r="E3079">
        <v>10</v>
      </c>
      <c r="F3079" t="s">
        <v>139</v>
      </c>
      <c r="G3079">
        <v>56</v>
      </c>
      <c r="H3079">
        <v>64</v>
      </c>
      <c r="I3079">
        <v>66</v>
      </c>
      <c r="J3079" t="s">
        <v>35</v>
      </c>
      <c r="K3079">
        <v>2.79</v>
      </c>
      <c r="L3079" t="s">
        <v>12011</v>
      </c>
      <c r="M3079" t="s">
        <v>428</v>
      </c>
      <c r="N3079" t="s">
        <v>80</v>
      </c>
      <c r="O3079" t="s">
        <v>64</v>
      </c>
      <c r="P3079" t="s">
        <v>65</v>
      </c>
      <c r="Q3079" t="s">
        <v>54</v>
      </c>
      <c r="R3079" t="s">
        <v>55</v>
      </c>
      <c r="S3079" t="s">
        <v>56</v>
      </c>
      <c r="T3079">
        <v>21</v>
      </c>
      <c r="U3079" t="s">
        <v>74</v>
      </c>
      <c r="V3079" t="s">
        <v>58</v>
      </c>
      <c r="W3079" t="s">
        <v>630</v>
      </c>
      <c r="Y3079" t="s">
        <v>631</v>
      </c>
      <c r="Z3079" t="s">
        <v>45</v>
      </c>
      <c r="AA3079">
        <v>2021</v>
      </c>
      <c r="AB3079" t="s">
        <v>12011</v>
      </c>
    </row>
    <row r="3080" spans="1:28" x14ac:dyDescent="0.25">
      <c r="A3080">
        <v>2019081137</v>
      </c>
      <c r="B3080" t="s">
        <v>19322</v>
      </c>
      <c r="C3080" t="s">
        <v>722</v>
      </c>
      <c r="D3080" t="s">
        <v>47</v>
      </c>
      <c r="E3080">
        <v>12</v>
      </c>
      <c r="F3080" t="s">
        <v>34</v>
      </c>
      <c r="G3080">
        <v>87</v>
      </c>
      <c r="H3080">
        <v>82</v>
      </c>
      <c r="I3080">
        <v>99</v>
      </c>
      <c r="J3080" t="s">
        <v>35</v>
      </c>
      <c r="K3080">
        <v>3.27</v>
      </c>
      <c r="L3080" t="s">
        <v>12011</v>
      </c>
      <c r="M3080" t="s">
        <v>1251</v>
      </c>
      <c r="N3080" t="s">
        <v>12011</v>
      </c>
      <c r="O3080" t="s">
        <v>52</v>
      </c>
      <c r="P3080" t="s">
        <v>53</v>
      </c>
      <c r="Q3080" t="s">
        <v>54</v>
      </c>
      <c r="R3080" t="s">
        <v>55</v>
      </c>
      <c r="S3080" t="s">
        <v>56</v>
      </c>
      <c r="T3080">
        <v>22</v>
      </c>
      <c r="U3080" t="s">
        <v>74</v>
      </c>
      <c r="V3080" t="s">
        <v>58</v>
      </c>
      <c r="W3080" t="s">
        <v>19323</v>
      </c>
      <c r="Y3080" t="s">
        <v>19324</v>
      </c>
      <c r="Z3080" t="s">
        <v>45</v>
      </c>
      <c r="AA3080">
        <v>2021</v>
      </c>
      <c r="AB3080" t="s">
        <v>12011</v>
      </c>
    </row>
    <row r="3081" spans="1:28" x14ac:dyDescent="0.25">
      <c r="A3081">
        <v>2019081306</v>
      </c>
      <c r="B3081" t="s">
        <v>19325</v>
      </c>
      <c r="C3081" t="s">
        <v>740</v>
      </c>
      <c r="D3081" t="s">
        <v>47</v>
      </c>
      <c r="E3081">
        <v>11</v>
      </c>
      <c r="F3081" t="s">
        <v>34</v>
      </c>
      <c r="G3081">
        <v>100</v>
      </c>
      <c r="H3081">
        <v>96</v>
      </c>
      <c r="I3081">
        <v>111</v>
      </c>
      <c r="J3081" t="s">
        <v>35</v>
      </c>
      <c r="K3081">
        <v>3.12</v>
      </c>
      <c r="L3081" t="s">
        <v>12011</v>
      </c>
      <c r="M3081" t="s">
        <v>771</v>
      </c>
      <c r="N3081" t="s">
        <v>12011</v>
      </c>
      <c r="O3081" t="s">
        <v>197</v>
      </c>
      <c r="P3081" t="s">
        <v>53</v>
      </c>
      <c r="Q3081" t="s">
        <v>54</v>
      </c>
      <c r="R3081" t="s">
        <v>55</v>
      </c>
      <c r="S3081" t="s">
        <v>56</v>
      </c>
      <c r="T3081">
        <v>20</v>
      </c>
      <c r="U3081" t="s">
        <v>74</v>
      </c>
      <c r="V3081" t="s">
        <v>58</v>
      </c>
      <c r="W3081" t="s">
        <v>19326</v>
      </c>
      <c r="X3081" t="s">
        <v>19327</v>
      </c>
      <c r="Y3081" t="s">
        <v>19328</v>
      </c>
      <c r="Z3081" t="s">
        <v>45</v>
      </c>
      <c r="AA3081">
        <v>2021</v>
      </c>
      <c r="AB3081" t="s">
        <v>12011</v>
      </c>
    </row>
    <row r="3082" spans="1:28" x14ac:dyDescent="0.25">
      <c r="A3082">
        <v>2021091179</v>
      </c>
      <c r="B3082" t="s">
        <v>739</v>
      </c>
      <c r="C3082" t="s">
        <v>740</v>
      </c>
      <c r="D3082" t="s">
        <v>47</v>
      </c>
      <c r="E3082">
        <v>9</v>
      </c>
      <c r="F3082" t="s">
        <v>48</v>
      </c>
      <c r="G3082">
        <v>36</v>
      </c>
      <c r="H3082">
        <v>25</v>
      </c>
      <c r="I3082">
        <v>45</v>
      </c>
      <c r="J3082" t="s">
        <v>35</v>
      </c>
      <c r="K3082">
        <v>3.75</v>
      </c>
      <c r="L3082" t="s">
        <v>12011</v>
      </c>
      <c r="M3082" t="s">
        <v>358</v>
      </c>
      <c r="N3082" t="s">
        <v>51</v>
      </c>
      <c r="O3082" t="s">
        <v>52</v>
      </c>
      <c r="P3082" t="s">
        <v>53</v>
      </c>
      <c r="Q3082" t="s">
        <v>54</v>
      </c>
      <c r="R3082" t="s">
        <v>55</v>
      </c>
      <c r="S3082" t="s">
        <v>56</v>
      </c>
      <c r="T3082">
        <v>17</v>
      </c>
      <c r="U3082" t="s">
        <v>74</v>
      </c>
      <c r="V3082" t="s">
        <v>58</v>
      </c>
      <c r="W3082" t="s">
        <v>742</v>
      </c>
      <c r="Y3082" t="s">
        <v>12011</v>
      </c>
      <c r="Z3082" t="s">
        <v>45</v>
      </c>
      <c r="AA3082">
        <v>2021</v>
      </c>
      <c r="AB3082" t="s">
        <v>12011</v>
      </c>
    </row>
    <row r="3083" spans="1:28" x14ac:dyDescent="0.25">
      <c r="A3083">
        <v>2021071100</v>
      </c>
      <c r="B3083" t="s">
        <v>10984</v>
      </c>
      <c r="C3083" t="s">
        <v>926</v>
      </c>
      <c r="D3083" t="s">
        <v>47</v>
      </c>
      <c r="E3083">
        <v>12</v>
      </c>
      <c r="F3083" t="s">
        <v>48</v>
      </c>
      <c r="G3083">
        <v>30</v>
      </c>
      <c r="H3083">
        <v>18</v>
      </c>
      <c r="I3083">
        <v>42</v>
      </c>
      <c r="J3083" t="s">
        <v>35</v>
      </c>
      <c r="K3083">
        <v>3.02</v>
      </c>
      <c r="L3083" t="s">
        <v>12011</v>
      </c>
      <c r="M3083" t="s">
        <v>423</v>
      </c>
      <c r="N3083" t="s">
        <v>12011</v>
      </c>
      <c r="O3083" t="s">
        <v>168</v>
      </c>
      <c r="P3083" t="s">
        <v>148</v>
      </c>
      <c r="Q3083" t="s">
        <v>54</v>
      </c>
      <c r="R3083" t="s">
        <v>55</v>
      </c>
      <c r="S3083" t="s">
        <v>56</v>
      </c>
      <c r="T3083">
        <v>20</v>
      </c>
      <c r="U3083" t="s">
        <v>74</v>
      </c>
      <c r="V3083" t="s">
        <v>58</v>
      </c>
      <c r="W3083" t="s">
        <v>10985</v>
      </c>
      <c r="Y3083" t="s">
        <v>12011</v>
      </c>
      <c r="Z3083" t="s">
        <v>45</v>
      </c>
      <c r="AA3083">
        <v>2021</v>
      </c>
      <c r="AB3083" t="s">
        <v>12011</v>
      </c>
    </row>
    <row r="3084" spans="1:28" x14ac:dyDescent="0.25">
      <c r="A3084">
        <v>2018081170</v>
      </c>
      <c r="B3084" t="s">
        <v>19329</v>
      </c>
      <c r="C3084" t="s">
        <v>1107</v>
      </c>
      <c r="D3084" t="s">
        <v>47</v>
      </c>
      <c r="E3084">
        <v>16</v>
      </c>
      <c r="F3084" t="s">
        <v>71</v>
      </c>
      <c r="G3084">
        <v>109</v>
      </c>
      <c r="H3084">
        <v>103</v>
      </c>
      <c r="I3084">
        <v>125</v>
      </c>
      <c r="J3084" t="s">
        <v>35</v>
      </c>
      <c r="K3084">
        <v>3.1</v>
      </c>
      <c r="L3084" t="s">
        <v>12011</v>
      </c>
      <c r="M3084" t="s">
        <v>771</v>
      </c>
      <c r="N3084" t="s">
        <v>51</v>
      </c>
      <c r="O3084" t="s">
        <v>197</v>
      </c>
      <c r="P3084" t="s">
        <v>53</v>
      </c>
      <c r="Q3084" t="s">
        <v>54</v>
      </c>
      <c r="R3084" t="s">
        <v>55</v>
      </c>
      <c r="S3084" t="s">
        <v>56</v>
      </c>
      <c r="T3084">
        <v>21</v>
      </c>
      <c r="U3084" t="s">
        <v>74</v>
      </c>
      <c r="V3084" t="s">
        <v>58</v>
      </c>
      <c r="W3084" t="s">
        <v>19330</v>
      </c>
      <c r="X3084" t="s">
        <v>19331</v>
      </c>
      <c r="Y3084" t="s">
        <v>19332</v>
      </c>
      <c r="Z3084" t="s">
        <v>45</v>
      </c>
      <c r="AA3084">
        <v>2021</v>
      </c>
      <c r="AB3084" t="s">
        <v>12011</v>
      </c>
    </row>
    <row r="3085" spans="1:28" x14ac:dyDescent="0.25">
      <c r="A3085">
        <v>2019081150</v>
      </c>
      <c r="B3085" t="s">
        <v>1283</v>
      </c>
      <c r="C3085" t="s">
        <v>1284</v>
      </c>
      <c r="D3085" t="s">
        <v>47</v>
      </c>
      <c r="E3085">
        <v>15</v>
      </c>
      <c r="F3085" t="s">
        <v>34</v>
      </c>
      <c r="G3085">
        <v>68</v>
      </c>
      <c r="H3085">
        <v>68</v>
      </c>
      <c r="I3085">
        <v>83</v>
      </c>
      <c r="J3085" t="s">
        <v>35</v>
      </c>
      <c r="K3085">
        <v>2.29</v>
      </c>
      <c r="L3085" t="s">
        <v>49</v>
      </c>
      <c r="M3085" t="s">
        <v>492</v>
      </c>
      <c r="N3085" t="s">
        <v>12011</v>
      </c>
      <c r="O3085" t="s">
        <v>197</v>
      </c>
      <c r="P3085" t="s">
        <v>53</v>
      </c>
      <c r="Q3085" t="s">
        <v>54</v>
      </c>
      <c r="R3085" t="s">
        <v>55</v>
      </c>
      <c r="S3085" t="s">
        <v>56</v>
      </c>
      <c r="T3085">
        <v>23</v>
      </c>
      <c r="U3085" t="s">
        <v>74</v>
      </c>
      <c r="V3085" t="s">
        <v>58</v>
      </c>
      <c r="W3085" t="s">
        <v>1285</v>
      </c>
      <c r="X3085" t="s">
        <v>1286</v>
      </c>
      <c r="Y3085" t="s">
        <v>1287</v>
      </c>
      <c r="Z3085" t="s">
        <v>45</v>
      </c>
      <c r="AA3085">
        <v>2021</v>
      </c>
      <c r="AB3085" t="s">
        <v>12011</v>
      </c>
    </row>
    <row r="3086" spans="1:28" x14ac:dyDescent="0.25">
      <c r="A3086">
        <v>2018081218</v>
      </c>
      <c r="B3086" t="s">
        <v>1338</v>
      </c>
      <c r="C3086" t="s">
        <v>1339</v>
      </c>
      <c r="D3086" t="s">
        <v>47</v>
      </c>
      <c r="E3086">
        <v>11</v>
      </c>
      <c r="F3086" t="s">
        <v>34</v>
      </c>
      <c r="G3086">
        <v>65</v>
      </c>
      <c r="H3086">
        <v>65</v>
      </c>
      <c r="I3086">
        <v>76</v>
      </c>
      <c r="J3086" t="s">
        <v>35</v>
      </c>
      <c r="K3086">
        <v>2.1800000000000002</v>
      </c>
      <c r="L3086" t="s">
        <v>49</v>
      </c>
      <c r="M3086" t="s">
        <v>1251</v>
      </c>
      <c r="N3086" t="s">
        <v>51</v>
      </c>
      <c r="O3086" t="s">
        <v>52</v>
      </c>
      <c r="P3086" t="s">
        <v>53</v>
      </c>
      <c r="Q3086" t="s">
        <v>54</v>
      </c>
      <c r="R3086" t="s">
        <v>55</v>
      </c>
      <c r="S3086" t="s">
        <v>56</v>
      </c>
      <c r="T3086">
        <v>21</v>
      </c>
      <c r="U3086" t="s">
        <v>74</v>
      </c>
      <c r="V3086" t="s">
        <v>58</v>
      </c>
      <c r="W3086" t="s">
        <v>1340</v>
      </c>
      <c r="X3086" t="s">
        <v>1341</v>
      </c>
      <c r="Y3086" t="s">
        <v>1342</v>
      </c>
      <c r="Z3086" t="s">
        <v>45</v>
      </c>
      <c r="AA3086">
        <v>2021</v>
      </c>
      <c r="AB3086" t="s">
        <v>12011</v>
      </c>
    </row>
    <row r="3087" spans="1:28" x14ac:dyDescent="0.25">
      <c r="A3087">
        <v>2021061056</v>
      </c>
      <c r="B3087" t="s">
        <v>1628</v>
      </c>
      <c r="C3087" t="s">
        <v>1629</v>
      </c>
      <c r="D3087" t="s">
        <v>47</v>
      </c>
      <c r="E3087">
        <v>16</v>
      </c>
      <c r="F3087" t="s">
        <v>48</v>
      </c>
      <c r="G3087">
        <v>43</v>
      </c>
      <c r="H3087">
        <v>31</v>
      </c>
      <c r="I3087">
        <v>59</v>
      </c>
      <c r="J3087" t="s">
        <v>35</v>
      </c>
      <c r="K3087">
        <v>3.47</v>
      </c>
      <c r="L3087" t="s">
        <v>12011</v>
      </c>
      <c r="M3087" t="s">
        <v>88</v>
      </c>
      <c r="N3087" t="s">
        <v>51</v>
      </c>
      <c r="O3087" t="s">
        <v>89</v>
      </c>
      <c r="P3087" t="s">
        <v>53</v>
      </c>
      <c r="Q3087" t="s">
        <v>54</v>
      </c>
      <c r="R3087" t="s">
        <v>55</v>
      </c>
      <c r="S3087" t="s">
        <v>56</v>
      </c>
      <c r="T3087">
        <v>19</v>
      </c>
      <c r="U3087" t="s">
        <v>74</v>
      </c>
      <c r="V3087" t="s">
        <v>58</v>
      </c>
      <c r="W3087" t="s">
        <v>1630</v>
      </c>
      <c r="Y3087" t="s">
        <v>12011</v>
      </c>
      <c r="Z3087" t="s">
        <v>45</v>
      </c>
      <c r="AA3087">
        <v>2021</v>
      </c>
      <c r="AB3087" t="s">
        <v>12011</v>
      </c>
    </row>
    <row r="3088" spans="1:28" x14ac:dyDescent="0.25">
      <c r="A3088">
        <v>2019081227</v>
      </c>
      <c r="B3088" t="s">
        <v>19333</v>
      </c>
      <c r="C3088" t="s">
        <v>18787</v>
      </c>
      <c r="D3088" t="s">
        <v>47</v>
      </c>
      <c r="E3088">
        <v>15</v>
      </c>
      <c r="F3088" t="s">
        <v>71</v>
      </c>
      <c r="G3088">
        <v>112</v>
      </c>
      <c r="H3088">
        <v>114</v>
      </c>
      <c r="I3088">
        <v>127</v>
      </c>
      <c r="J3088" t="s">
        <v>35</v>
      </c>
      <c r="K3088">
        <v>3.19</v>
      </c>
      <c r="L3088" t="s">
        <v>12011</v>
      </c>
      <c r="M3088" t="s">
        <v>216</v>
      </c>
      <c r="N3088" t="s">
        <v>12011</v>
      </c>
      <c r="O3088" t="s">
        <v>147</v>
      </c>
      <c r="P3088" t="s">
        <v>148</v>
      </c>
      <c r="Q3088" t="s">
        <v>54</v>
      </c>
      <c r="R3088" t="s">
        <v>55</v>
      </c>
      <c r="S3088" t="s">
        <v>56</v>
      </c>
      <c r="T3088">
        <v>34</v>
      </c>
      <c r="U3088" t="s">
        <v>74</v>
      </c>
      <c r="V3088" t="s">
        <v>58</v>
      </c>
      <c r="W3088" t="s">
        <v>19334</v>
      </c>
      <c r="Y3088" t="s">
        <v>19335</v>
      </c>
      <c r="Z3088" t="s">
        <v>45</v>
      </c>
      <c r="AA3088">
        <v>2021</v>
      </c>
      <c r="AB3088" t="s">
        <v>12011</v>
      </c>
    </row>
    <row r="3089" spans="1:28" x14ac:dyDescent="0.25">
      <c r="A3089">
        <v>2019081136</v>
      </c>
      <c r="B3089" t="s">
        <v>1991</v>
      </c>
      <c r="C3089" t="s">
        <v>19336</v>
      </c>
      <c r="D3089" t="s">
        <v>47</v>
      </c>
      <c r="E3089">
        <v>11</v>
      </c>
      <c r="F3089" t="s">
        <v>34</v>
      </c>
      <c r="G3089">
        <v>96</v>
      </c>
      <c r="H3089">
        <v>90</v>
      </c>
      <c r="I3089">
        <v>107</v>
      </c>
      <c r="J3089" t="s">
        <v>35</v>
      </c>
      <c r="K3089">
        <v>3.14</v>
      </c>
      <c r="L3089" t="s">
        <v>12011</v>
      </c>
      <c r="M3089" t="s">
        <v>423</v>
      </c>
      <c r="N3089" t="s">
        <v>12011</v>
      </c>
      <c r="O3089" t="s">
        <v>168</v>
      </c>
      <c r="P3089" t="s">
        <v>148</v>
      </c>
      <c r="Q3089" t="s">
        <v>54</v>
      </c>
      <c r="R3089" t="s">
        <v>55</v>
      </c>
      <c r="S3089" t="s">
        <v>56</v>
      </c>
      <c r="T3089">
        <v>21</v>
      </c>
      <c r="U3089" t="s">
        <v>74</v>
      </c>
      <c r="V3089" t="s">
        <v>58</v>
      </c>
      <c r="W3089" t="s">
        <v>19337</v>
      </c>
      <c r="Y3089" t="s">
        <v>19338</v>
      </c>
      <c r="Z3089" t="s">
        <v>45</v>
      </c>
      <c r="AA3089">
        <v>2021</v>
      </c>
      <c r="AB3089" t="s">
        <v>12011</v>
      </c>
    </row>
    <row r="3090" spans="1:28" x14ac:dyDescent="0.25">
      <c r="A3090">
        <v>2020091160</v>
      </c>
      <c r="B3090" t="s">
        <v>19339</v>
      </c>
      <c r="C3090" t="s">
        <v>2032</v>
      </c>
      <c r="D3090" t="s">
        <v>47</v>
      </c>
      <c r="E3090">
        <v>12</v>
      </c>
      <c r="F3090" t="s">
        <v>139</v>
      </c>
      <c r="G3090">
        <v>63</v>
      </c>
      <c r="H3090">
        <v>58</v>
      </c>
      <c r="I3090">
        <v>75</v>
      </c>
      <c r="J3090" t="s">
        <v>35</v>
      </c>
      <c r="K3090">
        <v>3.8</v>
      </c>
      <c r="L3090" t="s">
        <v>12011</v>
      </c>
      <c r="M3090" t="s">
        <v>358</v>
      </c>
      <c r="N3090" t="s">
        <v>51</v>
      </c>
      <c r="O3090" t="s">
        <v>52</v>
      </c>
      <c r="P3090" t="s">
        <v>53</v>
      </c>
      <c r="Q3090" t="s">
        <v>54</v>
      </c>
      <c r="R3090" t="s">
        <v>55</v>
      </c>
      <c r="S3090" t="s">
        <v>56</v>
      </c>
      <c r="T3090">
        <v>23</v>
      </c>
      <c r="U3090" t="s">
        <v>74</v>
      </c>
      <c r="V3090" t="s">
        <v>58</v>
      </c>
      <c r="W3090" t="s">
        <v>19340</v>
      </c>
      <c r="X3090" t="s">
        <v>19341</v>
      </c>
      <c r="Y3090" t="s">
        <v>19342</v>
      </c>
      <c r="Z3090" t="s">
        <v>45</v>
      </c>
      <c r="AA3090">
        <v>2021</v>
      </c>
      <c r="AB3090" t="s">
        <v>12011</v>
      </c>
    </row>
    <row r="3091" spans="1:28" x14ac:dyDescent="0.25">
      <c r="A3091">
        <v>2020091109</v>
      </c>
      <c r="B3091" t="s">
        <v>1318</v>
      </c>
      <c r="C3091" t="s">
        <v>2032</v>
      </c>
      <c r="D3091" t="s">
        <v>47</v>
      </c>
      <c r="E3091">
        <v>10</v>
      </c>
      <c r="F3091" t="s">
        <v>78</v>
      </c>
      <c r="G3091">
        <v>31</v>
      </c>
      <c r="H3091">
        <v>31</v>
      </c>
      <c r="I3091">
        <v>41</v>
      </c>
      <c r="J3091" t="s">
        <v>35</v>
      </c>
      <c r="K3091">
        <v>3.09</v>
      </c>
      <c r="L3091" t="s">
        <v>12011</v>
      </c>
      <c r="M3091" t="s">
        <v>358</v>
      </c>
      <c r="N3091" t="s">
        <v>51</v>
      </c>
      <c r="O3091" t="s">
        <v>52</v>
      </c>
      <c r="P3091" t="s">
        <v>53</v>
      </c>
      <c r="Q3091" t="s">
        <v>54</v>
      </c>
      <c r="R3091" t="s">
        <v>55</v>
      </c>
      <c r="S3091" t="s">
        <v>56</v>
      </c>
      <c r="T3091">
        <v>22</v>
      </c>
      <c r="U3091" t="s">
        <v>74</v>
      </c>
      <c r="V3091" t="s">
        <v>58</v>
      </c>
      <c r="W3091" t="s">
        <v>2036</v>
      </c>
      <c r="X3091" t="s">
        <v>2037</v>
      </c>
      <c r="Y3091" t="s">
        <v>2038</v>
      </c>
      <c r="Z3091" t="s">
        <v>45</v>
      </c>
      <c r="AA3091">
        <v>2021</v>
      </c>
      <c r="AB3091" t="s">
        <v>12011</v>
      </c>
    </row>
    <row r="3092" spans="1:28" x14ac:dyDescent="0.25">
      <c r="A3092">
        <v>2018081107</v>
      </c>
      <c r="B3092" t="s">
        <v>628</v>
      </c>
      <c r="C3092" t="s">
        <v>2108</v>
      </c>
      <c r="D3092" t="s">
        <v>47</v>
      </c>
      <c r="E3092">
        <v>12</v>
      </c>
      <c r="F3092" t="s">
        <v>34</v>
      </c>
      <c r="G3092">
        <v>92</v>
      </c>
      <c r="H3092">
        <v>92</v>
      </c>
      <c r="I3092">
        <v>104</v>
      </c>
      <c r="J3092" t="s">
        <v>35</v>
      </c>
      <c r="K3092">
        <v>2.61</v>
      </c>
      <c r="L3092" t="s">
        <v>12011</v>
      </c>
      <c r="M3092" t="s">
        <v>358</v>
      </c>
      <c r="N3092" t="s">
        <v>12011</v>
      </c>
      <c r="O3092" t="s">
        <v>52</v>
      </c>
      <c r="P3092" t="s">
        <v>53</v>
      </c>
      <c r="Q3092" t="s">
        <v>54</v>
      </c>
      <c r="R3092" t="s">
        <v>55</v>
      </c>
      <c r="S3092" t="s">
        <v>56</v>
      </c>
      <c r="T3092">
        <v>21</v>
      </c>
      <c r="U3092" t="s">
        <v>74</v>
      </c>
      <c r="V3092" t="s">
        <v>58</v>
      </c>
      <c r="W3092" t="s">
        <v>2140</v>
      </c>
      <c r="Y3092" t="s">
        <v>2141</v>
      </c>
      <c r="Z3092" t="s">
        <v>45</v>
      </c>
      <c r="AA3092">
        <v>2021</v>
      </c>
      <c r="AB3092" t="s">
        <v>12011</v>
      </c>
    </row>
    <row r="3093" spans="1:28" x14ac:dyDescent="0.25">
      <c r="A3093">
        <v>2021051017</v>
      </c>
      <c r="B3093" t="s">
        <v>3298</v>
      </c>
      <c r="C3093" t="s">
        <v>2108</v>
      </c>
      <c r="D3093" t="s">
        <v>47</v>
      </c>
      <c r="E3093">
        <v>13</v>
      </c>
      <c r="F3093" t="s">
        <v>48</v>
      </c>
      <c r="G3093">
        <v>21</v>
      </c>
      <c r="H3093">
        <v>21</v>
      </c>
      <c r="I3093">
        <v>34</v>
      </c>
      <c r="J3093" t="s">
        <v>35</v>
      </c>
      <c r="K3093">
        <v>2.64</v>
      </c>
      <c r="L3093" t="s">
        <v>12011</v>
      </c>
      <c r="M3093" t="s">
        <v>167</v>
      </c>
      <c r="N3093" t="s">
        <v>134</v>
      </c>
      <c r="O3093" t="s">
        <v>168</v>
      </c>
      <c r="P3093" t="s">
        <v>148</v>
      </c>
      <c r="Q3093" t="s">
        <v>54</v>
      </c>
      <c r="R3093" t="s">
        <v>55</v>
      </c>
      <c r="S3093" t="s">
        <v>56</v>
      </c>
      <c r="T3093">
        <v>20</v>
      </c>
      <c r="U3093" t="s">
        <v>74</v>
      </c>
      <c r="V3093" t="s">
        <v>58</v>
      </c>
      <c r="W3093" t="s">
        <v>19343</v>
      </c>
      <c r="X3093" t="s">
        <v>19344</v>
      </c>
      <c r="Y3093" t="s">
        <v>19345</v>
      </c>
      <c r="Z3093" t="s">
        <v>45</v>
      </c>
      <c r="AA3093">
        <v>2021</v>
      </c>
      <c r="AB3093" t="s">
        <v>12011</v>
      </c>
    </row>
    <row r="3094" spans="1:28" x14ac:dyDescent="0.25">
      <c r="A3094">
        <v>2018101021</v>
      </c>
      <c r="B3094" t="s">
        <v>2165</v>
      </c>
      <c r="C3094" t="s">
        <v>2108</v>
      </c>
      <c r="D3094" t="s">
        <v>47</v>
      </c>
      <c r="E3094">
        <v>11</v>
      </c>
      <c r="F3094" t="s">
        <v>34</v>
      </c>
      <c r="G3094">
        <v>99</v>
      </c>
      <c r="H3094">
        <v>90</v>
      </c>
      <c r="I3094">
        <v>110</v>
      </c>
      <c r="J3094" t="s">
        <v>35</v>
      </c>
      <c r="K3094">
        <v>2.37</v>
      </c>
      <c r="L3094" t="s">
        <v>49</v>
      </c>
      <c r="M3094" t="s">
        <v>167</v>
      </c>
      <c r="N3094" t="s">
        <v>134</v>
      </c>
      <c r="O3094" t="s">
        <v>168</v>
      </c>
      <c r="P3094" t="s">
        <v>148</v>
      </c>
      <c r="Q3094" t="s">
        <v>54</v>
      </c>
      <c r="R3094" t="s">
        <v>55</v>
      </c>
      <c r="S3094" t="s">
        <v>56</v>
      </c>
      <c r="T3094">
        <v>21</v>
      </c>
      <c r="U3094" t="s">
        <v>74</v>
      </c>
      <c r="V3094" t="s">
        <v>58</v>
      </c>
      <c r="W3094" t="s">
        <v>2166</v>
      </c>
      <c r="X3094" t="s">
        <v>2167</v>
      </c>
      <c r="Y3094" t="s">
        <v>2168</v>
      </c>
      <c r="Z3094" t="s">
        <v>45</v>
      </c>
      <c r="AA3094">
        <v>2021</v>
      </c>
      <c r="AB3094" t="s">
        <v>12011</v>
      </c>
    </row>
    <row r="3095" spans="1:28" x14ac:dyDescent="0.25">
      <c r="A3095">
        <v>2020091426</v>
      </c>
      <c r="B3095" t="s">
        <v>4550</v>
      </c>
      <c r="C3095" t="s">
        <v>713</v>
      </c>
      <c r="D3095" t="s">
        <v>47</v>
      </c>
      <c r="E3095">
        <v>16</v>
      </c>
      <c r="F3095" t="s">
        <v>34</v>
      </c>
      <c r="G3095">
        <v>65</v>
      </c>
      <c r="H3095">
        <v>65</v>
      </c>
      <c r="I3095">
        <v>81</v>
      </c>
      <c r="J3095" t="s">
        <v>35</v>
      </c>
      <c r="K3095">
        <v>3.26</v>
      </c>
      <c r="L3095" t="s">
        <v>12011</v>
      </c>
      <c r="M3095" t="s">
        <v>254</v>
      </c>
      <c r="N3095" t="s">
        <v>134</v>
      </c>
      <c r="O3095" t="s">
        <v>147</v>
      </c>
      <c r="P3095" t="s">
        <v>148</v>
      </c>
      <c r="Q3095" t="s">
        <v>54</v>
      </c>
      <c r="R3095" t="s">
        <v>55</v>
      </c>
      <c r="S3095" t="s">
        <v>56</v>
      </c>
      <c r="T3095">
        <v>20</v>
      </c>
      <c r="U3095" t="s">
        <v>74</v>
      </c>
      <c r="V3095" t="s">
        <v>58</v>
      </c>
      <c r="W3095" t="s">
        <v>19346</v>
      </c>
      <c r="X3095" t="s">
        <v>19347</v>
      </c>
      <c r="Y3095" t="s">
        <v>19348</v>
      </c>
      <c r="Z3095" t="s">
        <v>45</v>
      </c>
      <c r="AA3095">
        <v>2021</v>
      </c>
      <c r="AB3095" t="s">
        <v>12011</v>
      </c>
    </row>
    <row r="3096" spans="1:28" x14ac:dyDescent="0.25">
      <c r="A3096">
        <v>2019081270</v>
      </c>
      <c r="B3096" t="s">
        <v>4687</v>
      </c>
      <c r="C3096" t="s">
        <v>18801</v>
      </c>
      <c r="D3096" t="s">
        <v>47</v>
      </c>
      <c r="E3096">
        <v>12</v>
      </c>
      <c r="F3096" t="s">
        <v>139</v>
      </c>
      <c r="G3096">
        <v>60</v>
      </c>
      <c r="H3096">
        <v>60</v>
      </c>
      <c r="I3096">
        <v>72</v>
      </c>
      <c r="J3096" t="s">
        <v>35</v>
      </c>
      <c r="K3096">
        <v>2.71</v>
      </c>
      <c r="L3096" t="s">
        <v>12011</v>
      </c>
      <c r="M3096" t="s">
        <v>216</v>
      </c>
      <c r="N3096" t="s">
        <v>134</v>
      </c>
      <c r="O3096" t="s">
        <v>147</v>
      </c>
      <c r="P3096" t="s">
        <v>148</v>
      </c>
      <c r="Q3096" t="s">
        <v>54</v>
      </c>
      <c r="R3096" t="s">
        <v>55</v>
      </c>
      <c r="S3096" t="s">
        <v>56</v>
      </c>
      <c r="T3096">
        <v>20</v>
      </c>
      <c r="U3096" t="s">
        <v>74</v>
      </c>
      <c r="V3096" t="s">
        <v>58</v>
      </c>
      <c r="W3096" t="s">
        <v>19349</v>
      </c>
      <c r="X3096" t="s">
        <v>19350</v>
      </c>
      <c r="Y3096" t="s">
        <v>19351</v>
      </c>
      <c r="Z3096" t="s">
        <v>45</v>
      </c>
      <c r="AA3096">
        <v>2021</v>
      </c>
      <c r="AB3096" t="s">
        <v>12011</v>
      </c>
    </row>
    <row r="3097" spans="1:28" x14ac:dyDescent="0.25">
      <c r="A3097">
        <v>100571</v>
      </c>
      <c r="B3097" t="s">
        <v>2367</v>
      </c>
      <c r="C3097" t="s">
        <v>2368</v>
      </c>
      <c r="D3097" t="s">
        <v>47</v>
      </c>
      <c r="E3097">
        <v>5.5</v>
      </c>
      <c r="F3097" t="s">
        <v>139</v>
      </c>
      <c r="G3097">
        <v>51</v>
      </c>
      <c r="H3097">
        <v>51.5</v>
      </c>
      <c r="I3097">
        <v>56.5</v>
      </c>
      <c r="J3097" t="s">
        <v>35</v>
      </c>
      <c r="K3097">
        <v>2.92</v>
      </c>
      <c r="L3097" t="s">
        <v>12011</v>
      </c>
      <c r="M3097" t="s">
        <v>154</v>
      </c>
      <c r="N3097" t="s">
        <v>12011</v>
      </c>
      <c r="O3097" t="s">
        <v>155</v>
      </c>
      <c r="P3097" t="s">
        <v>156</v>
      </c>
      <c r="Q3097" t="s">
        <v>54</v>
      </c>
      <c r="R3097" t="s">
        <v>55</v>
      </c>
      <c r="S3097" t="s">
        <v>56</v>
      </c>
      <c r="T3097">
        <v>67</v>
      </c>
      <c r="U3097" t="s">
        <v>74</v>
      </c>
      <c r="V3097" t="s">
        <v>58</v>
      </c>
      <c r="W3097" t="s">
        <v>2369</v>
      </c>
      <c r="X3097" t="s">
        <v>2370</v>
      </c>
      <c r="Y3097" t="s">
        <v>12011</v>
      </c>
      <c r="Z3097" t="s">
        <v>45</v>
      </c>
      <c r="AA3097">
        <v>2021</v>
      </c>
      <c r="AB3097" t="s">
        <v>12011</v>
      </c>
    </row>
    <row r="3098" spans="1:28" x14ac:dyDescent="0.25">
      <c r="A3098">
        <v>2014040058</v>
      </c>
      <c r="B3098" t="s">
        <v>19352</v>
      </c>
      <c r="C3098" t="s">
        <v>2375</v>
      </c>
      <c r="D3098" t="s">
        <v>47</v>
      </c>
      <c r="E3098">
        <v>4</v>
      </c>
      <c r="F3098" t="s">
        <v>71</v>
      </c>
      <c r="G3098">
        <v>132</v>
      </c>
      <c r="H3098">
        <v>138</v>
      </c>
      <c r="I3098">
        <v>136</v>
      </c>
      <c r="J3098" t="s">
        <v>35</v>
      </c>
      <c r="K3098">
        <v>2.99</v>
      </c>
      <c r="L3098" t="s">
        <v>12011</v>
      </c>
      <c r="M3098" t="s">
        <v>2888</v>
      </c>
      <c r="N3098" t="s">
        <v>12011</v>
      </c>
      <c r="O3098" t="s">
        <v>52</v>
      </c>
      <c r="P3098" t="s">
        <v>53</v>
      </c>
      <c r="Q3098" t="s">
        <v>54</v>
      </c>
      <c r="R3098" t="s">
        <v>55</v>
      </c>
      <c r="S3098" t="s">
        <v>56</v>
      </c>
      <c r="T3098">
        <v>33</v>
      </c>
      <c r="U3098" t="s">
        <v>74</v>
      </c>
      <c r="V3098" t="s">
        <v>58</v>
      </c>
      <c r="W3098" t="s">
        <v>19353</v>
      </c>
      <c r="X3098" t="s">
        <v>19354</v>
      </c>
      <c r="Y3098" t="s">
        <v>12011</v>
      </c>
      <c r="Z3098" t="s">
        <v>45</v>
      </c>
      <c r="AA3098">
        <v>2021</v>
      </c>
      <c r="AB3098" t="s">
        <v>12011</v>
      </c>
    </row>
    <row r="3099" spans="1:28" x14ac:dyDescent="0.25">
      <c r="A3099">
        <v>2015050001</v>
      </c>
      <c r="B3099" t="s">
        <v>19355</v>
      </c>
      <c r="C3099" t="s">
        <v>19356</v>
      </c>
      <c r="D3099" t="s">
        <v>47</v>
      </c>
      <c r="E3099">
        <v>15</v>
      </c>
      <c r="F3099" t="s">
        <v>71</v>
      </c>
      <c r="G3099">
        <v>137</v>
      </c>
      <c r="H3099">
        <v>140.5</v>
      </c>
      <c r="I3099">
        <v>152</v>
      </c>
      <c r="J3099" t="s">
        <v>35</v>
      </c>
      <c r="K3099">
        <v>2.98</v>
      </c>
      <c r="L3099" t="s">
        <v>12011</v>
      </c>
      <c r="M3099" t="s">
        <v>88</v>
      </c>
      <c r="N3099" t="s">
        <v>12011</v>
      </c>
      <c r="O3099" t="s">
        <v>89</v>
      </c>
      <c r="P3099" t="s">
        <v>53</v>
      </c>
      <c r="Q3099" t="s">
        <v>54</v>
      </c>
      <c r="R3099" t="s">
        <v>55</v>
      </c>
      <c r="S3099" t="s">
        <v>56</v>
      </c>
      <c r="T3099">
        <v>30</v>
      </c>
      <c r="U3099" t="s">
        <v>74</v>
      </c>
      <c r="V3099" t="s">
        <v>58</v>
      </c>
      <c r="W3099" t="s">
        <v>19357</v>
      </c>
      <c r="X3099" t="s">
        <v>19358</v>
      </c>
      <c r="Y3099" t="s">
        <v>12011</v>
      </c>
      <c r="Z3099" t="s">
        <v>45</v>
      </c>
      <c r="AA3099">
        <v>2021</v>
      </c>
      <c r="AB3099" t="s">
        <v>12011</v>
      </c>
    </row>
    <row r="3100" spans="1:28" x14ac:dyDescent="0.25">
      <c r="A3100">
        <v>2020081140</v>
      </c>
      <c r="B3100" t="s">
        <v>4505</v>
      </c>
      <c r="C3100" t="s">
        <v>2437</v>
      </c>
      <c r="D3100" t="s">
        <v>47</v>
      </c>
      <c r="E3100">
        <v>15</v>
      </c>
      <c r="F3100" t="s">
        <v>78</v>
      </c>
      <c r="G3100">
        <v>12</v>
      </c>
      <c r="H3100">
        <v>12</v>
      </c>
      <c r="I3100">
        <v>27</v>
      </c>
      <c r="J3100" t="s">
        <v>35</v>
      </c>
      <c r="K3100">
        <v>1.95</v>
      </c>
      <c r="L3100" t="s">
        <v>476</v>
      </c>
      <c r="M3100" t="s">
        <v>50</v>
      </c>
      <c r="N3100" t="s">
        <v>134</v>
      </c>
      <c r="O3100" t="s">
        <v>52</v>
      </c>
      <c r="P3100" t="s">
        <v>53</v>
      </c>
      <c r="Q3100" t="s">
        <v>54</v>
      </c>
      <c r="R3100" t="s">
        <v>55</v>
      </c>
      <c r="S3100" t="s">
        <v>56</v>
      </c>
      <c r="T3100">
        <v>20</v>
      </c>
      <c r="U3100" t="s">
        <v>74</v>
      </c>
      <c r="V3100" t="s">
        <v>58</v>
      </c>
      <c r="W3100" t="s">
        <v>19359</v>
      </c>
      <c r="X3100" t="s">
        <v>19360</v>
      </c>
      <c r="Y3100" t="s">
        <v>19361</v>
      </c>
      <c r="Z3100" t="s">
        <v>45</v>
      </c>
      <c r="AA3100">
        <v>2021</v>
      </c>
      <c r="AB3100" t="s">
        <v>12011</v>
      </c>
    </row>
    <row r="3101" spans="1:28" x14ac:dyDescent="0.25">
      <c r="A3101">
        <v>2014080377</v>
      </c>
      <c r="B3101" t="s">
        <v>11135</v>
      </c>
      <c r="C3101" t="s">
        <v>2467</v>
      </c>
      <c r="D3101" t="s">
        <v>47</v>
      </c>
      <c r="E3101">
        <v>7</v>
      </c>
      <c r="F3101" t="s">
        <v>139</v>
      </c>
      <c r="G3101">
        <v>47</v>
      </c>
      <c r="H3101">
        <v>46</v>
      </c>
      <c r="I3101">
        <v>54</v>
      </c>
      <c r="J3101" t="s">
        <v>35</v>
      </c>
      <c r="K3101">
        <v>3.14</v>
      </c>
      <c r="L3101" t="s">
        <v>12011</v>
      </c>
      <c r="M3101" t="s">
        <v>423</v>
      </c>
      <c r="N3101" t="s">
        <v>134</v>
      </c>
      <c r="O3101" t="s">
        <v>168</v>
      </c>
      <c r="P3101" t="s">
        <v>148</v>
      </c>
      <c r="Q3101" t="s">
        <v>54</v>
      </c>
      <c r="R3101" t="s">
        <v>55</v>
      </c>
      <c r="S3101" t="s">
        <v>56</v>
      </c>
      <c r="T3101">
        <v>29</v>
      </c>
      <c r="U3101" t="s">
        <v>74</v>
      </c>
      <c r="V3101" t="s">
        <v>58</v>
      </c>
      <c r="W3101" t="s">
        <v>11136</v>
      </c>
      <c r="X3101" t="s">
        <v>11137</v>
      </c>
      <c r="Y3101" t="s">
        <v>11138</v>
      </c>
      <c r="Z3101" t="s">
        <v>45</v>
      </c>
      <c r="AA3101">
        <v>2021</v>
      </c>
      <c r="AB3101" t="s">
        <v>12011</v>
      </c>
    </row>
    <row r="3102" spans="1:28" x14ac:dyDescent="0.25">
      <c r="A3102">
        <v>2010080397</v>
      </c>
      <c r="B3102" t="s">
        <v>19362</v>
      </c>
      <c r="C3102" t="s">
        <v>628</v>
      </c>
      <c r="D3102" t="s">
        <v>47</v>
      </c>
      <c r="E3102">
        <v>7</v>
      </c>
      <c r="F3102" t="s">
        <v>71</v>
      </c>
      <c r="G3102">
        <v>131</v>
      </c>
      <c r="H3102">
        <v>140</v>
      </c>
      <c r="I3102">
        <v>138</v>
      </c>
      <c r="J3102" t="s">
        <v>35</v>
      </c>
      <c r="K3102">
        <v>2.76</v>
      </c>
      <c r="L3102" t="s">
        <v>12011</v>
      </c>
      <c r="M3102" t="s">
        <v>500</v>
      </c>
      <c r="N3102" t="s">
        <v>12164</v>
      </c>
      <c r="O3102" t="s">
        <v>147</v>
      </c>
      <c r="P3102" t="s">
        <v>148</v>
      </c>
      <c r="Q3102" t="s">
        <v>54</v>
      </c>
      <c r="R3102" t="s">
        <v>55</v>
      </c>
      <c r="S3102" t="s">
        <v>56</v>
      </c>
      <c r="T3102">
        <v>30</v>
      </c>
      <c r="U3102" t="s">
        <v>74</v>
      </c>
      <c r="V3102" t="s">
        <v>58</v>
      </c>
      <c r="W3102" t="s">
        <v>19363</v>
      </c>
      <c r="X3102" t="s">
        <v>19364</v>
      </c>
      <c r="Y3102" t="s">
        <v>19365</v>
      </c>
      <c r="Z3102" t="s">
        <v>45</v>
      </c>
      <c r="AA3102">
        <v>2021</v>
      </c>
      <c r="AB3102" t="s">
        <v>12011</v>
      </c>
    </row>
    <row r="3103" spans="1:28" x14ac:dyDescent="0.25">
      <c r="A3103">
        <v>2020091310</v>
      </c>
      <c r="B3103" t="s">
        <v>10984</v>
      </c>
      <c r="C3103" t="s">
        <v>628</v>
      </c>
      <c r="D3103" t="s">
        <v>47</v>
      </c>
      <c r="E3103">
        <v>15</v>
      </c>
      <c r="F3103" t="s">
        <v>34</v>
      </c>
      <c r="G3103">
        <v>76</v>
      </c>
      <c r="H3103">
        <v>70</v>
      </c>
      <c r="I3103">
        <v>91</v>
      </c>
      <c r="J3103" t="s">
        <v>35</v>
      </c>
      <c r="K3103">
        <v>3.15</v>
      </c>
      <c r="L3103" t="s">
        <v>12011</v>
      </c>
      <c r="M3103" t="s">
        <v>492</v>
      </c>
      <c r="N3103" t="s">
        <v>12011</v>
      </c>
      <c r="O3103" t="s">
        <v>197</v>
      </c>
      <c r="P3103" t="s">
        <v>53</v>
      </c>
      <c r="Q3103" t="s">
        <v>54</v>
      </c>
      <c r="R3103" t="s">
        <v>55</v>
      </c>
      <c r="S3103" t="s">
        <v>56</v>
      </c>
      <c r="T3103">
        <v>19</v>
      </c>
      <c r="U3103" t="s">
        <v>74</v>
      </c>
      <c r="V3103" t="s">
        <v>58</v>
      </c>
      <c r="W3103" t="s">
        <v>11171</v>
      </c>
      <c r="X3103" t="s">
        <v>11172</v>
      </c>
      <c r="Y3103" t="s">
        <v>11173</v>
      </c>
      <c r="Z3103" t="s">
        <v>45</v>
      </c>
      <c r="AA3103">
        <v>2021</v>
      </c>
      <c r="AB3103" t="s">
        <v>12011</v>
      </c>
    </row>
    <row r="3104" spans="1:28" x14ac:dyDescent="0.25">
      <c r="A3104">
        <v>2020081170</v>
      </c>
      <c r="B3104" t="s">
        <v>19366</v>
      </c>
      <c r="C3104" t="s">
        <v>2970</v>
      </c>
      <c r="D3104" t="s">
        <v>47</v>
      </c>
      <c r="E3104">
        <v>13</v>
      </c>
      <c r="F3104" t="s">
        <v>48</v>
      </c>
      <c r="G3104">
        <v>0</v>
      </c>
      <c r="H3104">
        <v>0</v>
      </c>
      <c r="I3104">
        <v>13</v>
      </c>
      <c r="J3104" t="s">
        <v>35</v>
      </c>
      <c r="K3104">
        <v>0</v>
      </c>
      <c r="L3104" t="s">
        <v>12011</v>
      </c>
      <c r="M3104" t="s">
        <v>1251</v>
      </c>
      <c r="N3104" t="s">
        <v>51</v>
      </c>
      <c r="O3104" t="s">
        <v>52</v>
      </c>
      <c r="P3104" t="s">
        <v>53</v>
      </c>
      <c r="Q3104" t="s">
        <v>54</v>
      </c>
      <c r="R3104" t="s">
        <v>55</v>
      </c>
      <c r="S3104" t="s">
        <v>56</v>
      </c>
      <c r="T3104">
        <v>19</v>
      </c>
      <c r="U3104" t="s">
        <v>74</v>
      </c>
      <c r="V3104" t="s">
        <v>58</v>
      </c>
      <c r="W3104" t="s">
        <v>19367</v>
      </c>
      <c r="Y3104" t="s">
        <v>12011</v>
      </c>
      <c r="Z3104" t="s">
        <v>45</v>
      </c>
      <c r="AA3104">
        <v>2021</v>
      </c>
      <c r="AB3104" t="s">
        <v>12011</v>
      </c>
    </row>
    <row r="3105" spans="1:28" x14ac:dyDescent="0.25">
      <c r="A3105">
        <v>2020091122</v>
      </c>
      <c r="B3105" t="s">
        <v>3130</v>
      </c>
      <c r="C3105" t="s">
        <v>3123</v>
      </c>
      <c r="D3105" t="s">
        <v>47</v>
      </c>
      <c r="E3105">
        <v>18</v>
      </c>
      <c r="F3105" t="s">
        <v>139</v>
      </c>
      <c r="G3105">
        <v>56</v>
      </c>
      <c r="H3105">
        <v>52</v>
      </c>
      <c r="I3105">
        <v>74</v>
      </c>
      <c r="J3105" t="s">
        <v>35</v>
      </c>
      <c r="K3105">
        <v>3.62</v>
      </c>
      <c r="L3105" t="s">
        <v>12011</v>
      </c>
      <c r="M3105" t="s">
        <v>358</v>
      </c>
      <c r="N3105" t="s">
        <v>51</v>
      </c>
      <c r="O3105" t="s">
        <v>52</v>
      </c>
      <c r="P3105" t="s">
        <v>53</v>
      </c>
      <c r="Q3105" t="s">
        <v>54</v>
      </c>
      <c r="R3105" t="s">
        <v>55</v>
      </c>
      <c r="S3105" t="s">
        <v>56</v>
      </c>
      <c r="T3105">
        <v>20</v>
      </c>
      <c r="U3105" t="s">
        <v>74</v>
      </c>
      <c r="V3105" t="s">
        <v>58</v>
      </c>
      <c r="W3105" t="s">
        <v>3131</v>
      </c>
      <c r="X3105" t="s">
        <v>3132</v>
      </c>
      <c r="Y3105" t="s">
        <v>3133</v>
      </c>
      <c r="Z3105" t="s">
        <v>45</v>
      </c>
      <c r="AA3105">
        <v>2021</v>
      </c>
      <c r="AB3105" t="s">
        <v>12011</v>
      </c>
    </row>
    <row r="3106" spans="1:28" x14ac:dyDescent="0.25">
      <c r="A3106">
        <v>2016060015</v>
      </c>
      <c r="B3106" t="s">
        <v>19368</v>
      </c>
      <c r="C3106" t="s">
        <v>3178</v>
      </c>
      <c r="D3106" t="s">
        <v>47</v>
      </c>
      <c r="E3106">
        <v>3</v>
      </c>
      <c r="F3106" t="s">
        <v>71</v>
      </c>
      <c r="G3106">
        <v>146</v>
      </c>
      <c r="H3106">
        <v>143</v>
      </c>
      <c r="I3106">
        <v>149</v>
      </c>
      <c r="J3106" t="s">
        <v>35</v>
      </c>
      <c r="K3106">
        <v>2.68</v>
      </c>
      <c r="L3106" t="s">
        <v>12011</v>
      </c>
      <c r="M3106" t="s">
        <v>1251</v>
      </c>
      <c r="N3106" t="s">
        <v>12011</v>
      </c>
      <c r="O3106" t="s">
        <v>52</v>
      </c>
      <c r="P3106" t="s">
        <v>53</v>
      </c>
      <c r="Q3106" t="s">
        <v>54</v>
      </c>
      <c r="R3106" t="s">
        <v>55</v>
      </c>
      <c r="S3106" t="s">
        <v>56</v>
      </c>
      <c r="T3106">
        <v>25</v>
      </c>
      <c r="U3106" t="s">
        <v>74</v>
      </c>
      <c r="V3106" t="s">
        <v>58</v>
      </c>
      <c r="W3106" t="s">
        <v>19369</v>
      </c>
      <c r="X3106" t="s">
        <v>19370</v>
      </c>
      <c r="Y3106" t="s">
        <v>19371</v>
      </c>
      <c r="Z3106" t="s">
        <v>45</v>
      </c>
      <c r="AA3106">
        <v>2021</v>
      </c>
      <c r="AB3106" t="s">
        <v>12011</v>
      </c>
    </row>
    <row r="3107" spans="1:28" x14ac:dyDescent="0.25">
      <c r="A3107">
        <v>2014080097</v>
      </c>
      <c r="B3107" t="s">
        <v>11893</v>
      </c>
      <c r="C3107" t="s">
        <v>3178</v>
      </c>
      <c r="D3107" t="s">
        <v>47</v>
      </c>
      <c r="E3107">
        <v>5</v>
      </c>
      <c r="F3107" t="s">
        <v>71</v>
      </c>
      <c r="G3107">
        <v>138</v>
      </c>
      <c r="H3107">
        <v>134</v>
      </c>
      <c r="I3107">
        <v>143</v>
      </c>
      <c r="J3107" t="s">
        <v>35</v>
      </c>
      <c r="K3107">
        <v>3.01</v>
      </c>
      <c r="L3107" t="s">
        <v>12011</v>
      </c>
      <c r="M3107" t="s">
        <v>1077</v>
      </c>
      <c r="N3107" t="s">
        <v>12011</v>
      </c>
      <c r="O3107" t="s">
        <v>81</v>
      </c>
      <c r="P3107" t="s">
        <v>65</v>
      </c>
      <c r="Q3107" t="s">
        <v>54</v>
      </c>
      <c r="R3107" t="s">
        <v>55</v>
      </c>
      <c r="S3107" t="s">
        <v>56</v>
      </c>
      <c r="T3107">
        <v>45</v>
      </c>
      <c r="U3107" t="s">
        <v>74</v>
      </c>
      <c r="V3107" t="s">
        <v>58</v>
      </c>
      <c r="W3107" t="s">
        <v>19372</v>
      </c>
      <c r="Y3107" t="s">
        <v>19373</v>
      </c>
      <c r="Z3107" t="s">
        <v>45</v>
      </c>
      <c r="AA3107">
        <v>2021</v>
      </c>
      <c r="AB3107" t="s">
        <v>12011</v>
      </c>
    </row>
    <row r="3108" spans="1:28" x14ac:dyDescent="0.25">
      <c r="A3108">
        <v>2019081276</v>
      </c>
      <c r="B3108" t="s">
        <v>2169</v>
      </c>
      <c r="C3108" t="s">
        <v>19374</v>
      </c>
      <c r="D3108" t="s">
        <v>47</v>
      </c>
      <c r="E3108">
        <v>14</v>
      </c>
      <c r="F3108" t="s">
        <v>71</v>
      </c>
      <c r="G3108">
        <v>117</v>
      </c>
      <c r="H3108">
        <v>109.5</v>
      </c>
      <c r="I3108">
        <v>131</v>
      </c>
      <c r="J3108" t="s">
        <v>35</v>
      </c>
      <c r="K3108">
        <v>3.15</v>
      </c>
      <c r="L3108" t="s">
        <v>12011</v>
      </c>
      <c r="M3108" t="s">
        <v>88</v>
      </c>
      <c r="N3108" t="s">
        <v>603</v>
      </c>
      <c r="O3108" t="s">
        <v>89</v>
      </c>
      <c r="P3108" t="s">
        <v>53</v>
      </c>
      <c r="Q3108" t="s">
        <v>54</v>
      </c>
      <c r="R3108" t="s">
        <v>55</v>
      </c>
      <c r="S3108" t="s">
        <v>56</v>
      </c>
      <c r="T3108">
        <v>20</v>
      </c>
      <c r="U3108" t="s">
        <v>74</v>
      </c>
      <c r="V3108" t="s">
        <v>58</v>
      </c>
      <c r="W3108" t="s">
        <v>19375</v>
      </c>
      <c r="X3108" t="s">
        <v>19376</v>
      </c>
      <c r="Y3108" t="s">
        <v>19377</v>
      </c>
      <c r="Z3108" t="s">
        <v>45</v>
      </c>
      <c r="AA3108">
        <v>2021</v>
      </c>
      <c r="AB3108" t="s">
        <v>12011</v>
      </c>
    </row>
    <row r="3109" spans="1:28" x14ac:dyDescent="0.25">
      <c r="A3109">
        <v>2019101006</v>
      </c>
      <c r="B3109" t="s">
        <v>3162</v>
      </c>
      <c r="C3109" t="s">
        <v>3368</v>
      </c>
      <c r="D3109" t="s">
        <v>47</v>
      </c>
      <c r="E3109">
        <v>11</v>
      </c>
      <c r="F3109" t="s">
        <v>78</v>
      </c>
      <c r="G3109">
        <v>21</v>
      </c>
      <c r="H3109">
        <v>21</v>
      </c>
      <c r="I3109">
        <v>32</v>
      </c>
      <c r="J3109" t="s">
        <v>35</v>
      </c>
      <c r="K3109">
        <v>1.33</v>
      </c>
      <c r="L3109" t="s">
        <v>476</v>
      </c>
      <c r="M3109" t="s">
        <v>6382</v>
      </c>
      <c r="N3109" t="s">
        <v>134</v>
      </c>
      <c r="O3109" t="s">
        <v>353</v>
      </c>
      <c r="P3109" t="s">
        <v>38</v>
      </c>
      <c r="Q3109" t="s">
        <v>54</v>
      </c>
      <c r="R3109" t="s">
        <v>55</v>
      </c>
      <c r="S3109" t="s">
        <v>56</v>
      </c>
      <c r="T3109">
        <v>22</v>
      </c>
      <c r="U3109" t="s">
        <v>74</v>
      </c>
      <c r="V3109" t="s">
        <v>58</v>
      </c>
      <c r="W3109" t="s">
        <v>19378</v>
      </c>
      <c r="X3109" t="s">
        <v>19379</v>
      </c>
      <c r="Y3109" t="s">
        <v>19380</v>
      </c>
      <c r="Z3109" t="s">
        <v>45</v>
      </c>
      <c r="AA3109">
        <v>2021</v>
      </c>
      <c r="AB3109" t="s">
        <v>12011</v>
      </c>
    </row>
    <row r="3110" spans="1:28" x14ac:dyDescent="0.25">
      <c r="A3110">
        <v>2018081200</v>
      </c>
      <c r="B3110" t="s">
        <v>1669</v>
      </c>
      <c r="C3110" t="s">
        <v>3381</v>
      </c>
      <c r="D3110" t="s">
        <v>47</v>
      </c>
      <c r="E3110">
        <v>12</v>
      </c>
      <c r="F3110" t="s">
        <v>34</v>
      </c>
      <c r="G3110">
        <v>75</v>
      </c>
      <c r="H3110">
        <v>75</v>
      </c>
      <c r="I3110">
        <v>87</v>
      </c>
      <c r="J3110" t="s">
        <v>35</v>
      </c>
      <c r="K3110">
        <v>2.5</v>
      </c>
      <c r="L3110" t="s">
        <v>12011</v>
      </c>
      <c r="M3110" t="s">
        <v>500</v>
      </c>
      <c r="N3110" t="s">
        <v>12011</v>
      </c>
      <c r="O3110" t="s">
        <v>147</v>
      </c>
      <c r="P3110" t="s">
        <v>148</v>
      </c>
      <c r="Q3110" t="s">
        <v>54</v>
      </c>
      <c r="R3110" t="s">
        <v>55</v>
      </c>
      <c r="S3110" t="s">
        <v>56</v>
      </c>
      <c r="T3110">
        <v>21</v>
      </c>
      <c r="U3110" t="s">
        <v>74</v>
      </c>
      <c r="V3110" t="s">
        <v>58</v>
      </c>
      <c r="W3110" t="s">
        <v>19381</v>
      </c>
      <c r="X3110" t="s">
        <v>19382</v>
      </c>
      <c r="Y3110" t="s">
        <v>19383</v>
      </c>
      <c r="Z3110" t="s">
        <v>45</v>
      </c>
      <c r="AA3110">
        <v>2021</v>
      </c>
      <c r="AB3110" t="s">
        <v>12011</v>
      </c>
    </row>
    <row r="3111" spans="1:28" x14ac:dyDescent="0.25">
      <c r="A3111">
        <v>2020091412</v>
      </c>
      <c r="B3111" t="s">
        <v>19384</v>
      </c>
      <c r="C3111" t="s">
        <v>19385</v>
      </c>
      <c r="D3111" t="s">
        <v>47</v>
      </c>
      <c r="E3111">
        <v>15</v>
      </c>
      <c r="F3111" t="s">
        <v>34</v>
      </c>
      <c r="G3111">
        <v>74</v>
      </c>
      <c r="H3111">
        <v>65.5</v>
      </c>
      <c r="I3111">
        <v>89</v>
      </c>
      <c r="J3111" t="s">
        <v>35</v>
      </c>
      <c r="K3111">
        <v>3.27</v>
      </c>
      <c r="L3111" t="s">
        <v>12011</v>
      </c>
      <c r="M3111" t="s">
        <v>88</v>
      </c>
      <c r="N3111" t="s">
        <v>51</v>
      </c>
      <c r="O3111" t="s">
        <v>89</v>
      </c>
      <c r="P3111" t="s">
        <v>53</v>
      </c>
      <c r="Q3111" t="s">
        <v>54</v>
      </c>
      <c r="R3111" t="s">
        <v>55</v>
      </c>
      <c r="S3111" t="s">
        <v>56</v>
      </c>
      <c r="T3111">
        <v>25</v>
      </c>
      <c r="U3111" t="s">
        <v>74</v>
      </c>
      <c r="V3111" t="s">
        <v>58</v>
      </c>
      <c r="W3111" t="s">
        <v>19386</v>
      </c>
      <c r="X3111" t="s">
        <v>19387</v>
      </c>
      <c r="Y3111" t="s">
        <v>19388</v>
      </c>
      <c r="Z3111" t="s">
        <v>45</v>
      </c>
      <c r="AA3111">
        <v>2021</v>
      </c>
      <c r="AB3111" t="s">
        <v>12011</v>
      </c>
    </row>
    <row r="3112" spans="1:28" x14ac:dyDescent="0.25">
      <c r="A3112">
        <v>2019051061</v>
      </c>
      <c r="B3112" t="s">
        <v>7946</v>
      </c>
      <c r="C3112" t="s">
        <v>3513</v>
      </c>
      <c r="D3112" t="s">
        <v>93</v>
      </c>
      <c r="E3112">
        <v>16</v>
      </c>
      <c r="F3112" t="s">
        <v>34</v>
      </c>
      <c r="G3112">
        <v>81</v>
      </c>
      <c r="H3112">
        <v>75</v>
      </c>
      <c r="I3112">
        <v>97</v>
      </c>
      <c r="J3112" t="s">
        <v>35</v>
      </c>
      <c r="K3112">
        <v>2.4500000000000002</v>
      </c>
      <c r="L3112" t="s">
        <v>12011</v>
      </c>
      <c r="M3112" t="s">
        <v>358</v>
      </c>
      <c r="N3112" t="s">
        <v>603</v>
      </c>
      <c r="O3112" t="s">
        <v>52</v>
      </c>
      <c r="P3112" t="s">
        <v>53</v>
      </c>
      <c r="Q3112" t="s">
        <v>54</v>
      </c>
      <c r="R3112" t="s">
        <v>55</v>
      </c>
      <c r="S3112" t="s">
        <v>56</v>
      </c>
      <c r="T3112">
        <v>23</v>
      </c>
      <c r="U3112" t="s">
        <v>74</v>
      </c>
      <c r="V3112" t="s">
        <v>58</v>
      </c>
      <c r="W3112" t="s">
        <v>19389</v>
      </c>
      <c r="X3112" t="s">
        <v>19390</v>
      </c>
      <c r="Y3112" t="s">
        <v>19391</v>
      </c>
      <c r="Z3112" t="s">
        <v>45</v>
      </c>
      <c r="AA3112">
        <v>2021</v>
      </c>
      <c r="AB3112" t="s">
        <v>12011</v>
      </c>
    </row>
    <row r="3113" spans="1:28" x14ac:dyDescent="0.25">
      <c r="A3113">
        <v>2019081131</v>
      </c>
      <c r="B3113" t="s">
        <v>19392</v>
      </c>
      <c r="C3113" t="s">
        <v>3696</v>
      </c>
      <c r="D3113" t="s">
        <v>47</v>
      </c>
      <c r="E3113">
        <v>12</v>
      </c>
      <c r="F3113" t="s">
        <v>139</v>
      </c>
      <c r="G3113">
        <v>48</v>
      </c>
      <c r="H3113">
        <v>47</v>
      </c>
      <c r="I3113">
        <v>60</v>
      </c>
      <c r="J3113" t="s">
        <v>35</v>
      </c>
      <c r="K3113">
        <v>2.5299999999999998</v>
      </c>
      <c r="L3113" t="s">
        <v>12011</v>
      </c>
      <c r="M3113" t="s">
        <v>358</v>
      </c>
      <c r="N3113" t="s">
        <v>603</v>
      </c>
      <c r="O3113" t="s">
        <v>52</v>
      </c>
      <c r="P3113" t="s">
        <v>53</v>
      </c>
      <c r="Q3113" t="s">
        <v>54</v>
      </c>
      <c r="R3113" t="s">
        <v>55</v>
      </c>
      <c r="S3113" t="s">
        <v>56</v>
      </c>
      <c r="T3113">
        <v>20</v>
      </c>
      <c r="U3113" t="s">
        <v>74</v>
      </c>
      <c r="V3113" t="s">
        <v>58</v>
      </c>
      <c r="W3113" t="s">
        <v>19393</v>
      </c>
      <c r="X3113" t="s">
        <v>19394</v>
      </c>
      <c r="Y3113" t="s">
        <v>19395</v>
      </c>
      <c r="Z3113" t="s">
        <v>45</v>
      </c>
      <c r="AA3113">
        <v>2021</v>
      </c>
      <c r="AB3113" t="s">
        <v>12011</v>
      </c>
    </row>
    <row r="3114" spans="1:28" x14ac:dyDescent="0.25">
      <c r="A3114">
        <v>2016080049</v>
      </c>
      <c r="B3114" t="s">
        <v>19396</v>
      </c>
      <c r="C3114" t="s">
        <v>3696</v>
      </c>
      <c r="D3114" t="s">
        <v>47</v>
      </c>
      <c r="E3114">
        <v>9</v>
      </c>
      <c r="F3114" t="s">
        <v>71</v>
      </c>
      <c r="G3114">
        <v>128</v>
      </c>
      <c r="H3114">
        <v>131</v>
      </c>
      <c r="I3114">
        <v>137</v>
      </c>
      <c r="J3114" t="s">
        <v>35</v>
      </c>
      <c r="K3114">
        <v>2.37</v>
      </c>
      <c r="L3114" t="s">
        <v>49</v>
      </c>
      <c r="M3114" t="s">
        <v>500</v>
      </c>
      <c r="N3114" t="s">
        <v>12011</v>
      </c>
      <c r="O3114" t="s">
        <v>147</v>
      </c>
      <c r="P3114" t="s">
        <v>148</v>
      </c>
      <c r="Q3114" t="s">
        <v>54</v>
      </c>
      <c r="R3114" t="s">
        <v>55</v>
      </c>
      <c r="S3114" t="s">
        <v>56</v>
      </c>
      <c r="T3114">
        <v>23</v>
      </c>
      <c r="U3114" t="s">
        <v>74</v>
      </c>
      <c r="V3114" t="s">
        <v>58</v>
      </c>
      <c r="W3114" t="s">
        <v>19397</v>
      </c>
      <c r="X3114" t="s">
        <v>19398</v>
      </c>
      <c r="Y3114" t="s">
        <v>12011</v>
      </c>
      <c r="Z3114" t="s">
        <v>45</v>
      </c>
      <c r="AA3114">
        <v>2021</v>
      </c>
      <c r="AB3114" t="s">
        <v>12011</v>
      </c>
    </row>
    <row r="3115" spans="1:28" x14ac:dyDescent="0.25">
      <c r="A3115">
        <v>2017081205</v>
      </c>
      <c r="B3115" t="s">
        <v>19399</v>
      </c>
      <c r="C3115" t="s">
        <v>3924</v>
      </c>
      <c r="D3115" t="s">
        <v>47</v>
      </c>
      <c r="E3115">
        <v>13</v>
      </c>
      <c r="F3115" t="s">
        <v>71</v>
      </c>
      <c r="G3115">
        <v>128</v>
      </c>
      <c r="H3115">
        <v>128</v>
      </c>
      <c r="I3115">
        <v>141</v>
      </c>
      <c r="J3115" t="s">
        <v>35</v>
      </c>
      <c r="K3115">
        <v>3.16</v>
      </c>
      <c r="L3115" t="s">
        <v>12011</v>
      </c>
      <c r="M3115" t="s">
        <v>1251</v>
      </c>
      <c r="N3115" t="s">
        <v>12011</v>
      </c>
      <c r="O3115" t="s">
        <v>52</v>
      </c>
      <c r="P3115" t="s">
        <v>53</v>
      </c>
      <c r="Q3115" t="s">
        <v>54</v>
      </c>
      <c r="R3115" t="s">
        <v>55</v>
      </c>
      <c r="S3115" t="s">
        <v>56</v>
      </c>
      <c r="T3115">
        <v>22</v>
      </c>
      <c r="U3115" t="s">
        <v>74</v>
      </c>
      <c r="V3115" t="s">
        <v>58</v>
      </c>
      <c r="W3115" t="s">
        <v>19400</v>
      </c>
      <c r="X3115" t="s">
        <v>19401</v>
      </c>
      <c r="Y3115" t="s">
        <v>19402</v>
      </c>
      <c r="Z3115" t="s">
        <v>45</v>
      </c>
      <c r="AA3115">
        <v>2021</v>
      </c>
      <c r="AB3115" t="s">
        <v>12011</v>
      </c>
    </row>
    <row r="3116" spans="1:28" x14ac:dyDescent="0.25">
      <c r="A3116">
        <v>2017091018</v>
      </c>
      <c r="B3116" t="s">
        <v>9739</v>
      </c>
      <c r="C3116" t="s">
        <v>3949</v>
      </c>
      <c r="D3116" t="s">
        <v>47</v>
      </c>
      <c r="E3116">
        <v>11</v>
      </c>
      <c r="F3116" t="s">
        <v>71</v>
      </c>
      <c r="G3116">
        <v>133</v>
      </c>
      <c r="H3116">
        <v>136</v>
      </c>
      <c r="I3116">
        <v>144</v>
      </c>
      <c r="J3116" t="s">
        <v>35</v>
      </c>
      <c r="K3116">
        <v>2.6</v>
      </c>
      <c r="L3116" t="s">
        <v>12011</v>
      </c>
      <c r="M3116" t="s">
        <v>1251</v>
      </c>
      <c r="N3116" t="s">
        <v>12011</v>
      </c>
      <c r="O3116" t="s">
        <v>52</v>
      </c>
      <c r="P3116" t="s">
        <v>53</v>
      </c>
      <c r="Q3116" t="s">
        <v>54</v>
      </c>
      <c r="R3116" t="s">
        <v>55</v>
      </c>
      <c r="S3116" t="s">
        <v>56</v>
      </c>
      <c r="T3116">
        <v>23</v>
      </c>
      <c r="U3116" t="s">
        <v>74</v>
      </c>
      <c r="V3116" t="s">
        <v>58</v>
      </c>
      <c r="W3116" t="s">
        <v>19403</v>
      </c>
      <c r="X3116" t="s">
        <v>19404</v>
      </c>
      <c r="Y3116" t="s">
        <v>19405</v>
      </c>
      <c r="Z3116" t="s">
        <v>45</v>
      </c>
      <c r="AA3116">
        <v>2021</v>
      </c>
      <c r="AB3116" t="s">
        <v>12011</v>
      </c>
    </row>
    <row r="3117" spans="1:28" x14ac:dyDescent="0.25">
      <c r="A3117">
        <v>2018081270</v>
      </c>
      <c r="B3117" t="s">
        <v>4586</v>
      </c>
      <c r="C3117" t="s">
        <v>4555</v>
      </c>
      <c r="D3117" t="s">
        <v>47</v>
      </c>
      <c r="E3117">
        <v>6</v>
      </c>
      <c r="F3117" t="s">
        <v>34</v>
      </c>
      <c r="G3117">
        <v>96</v>
      </c>
      <c r="H3117">
        <v>93</v>
      </c>
      <c r="I3117">
        <v>102</v>
      </c>
      <c r="J3117" t="s">
        <v>35</v>
      </c>
      <c r="K3117">
        <v>2.17</v>
      </c>
      <c r="L3117" t="s">
        <v>49</v>
      </c>
      <c r="M3117" t="s">
        <v>1251</v>
      </c>
      <c r="N3117" t="s">
        <v>51</v>
      </c>
      <c r="O3117" t="s">
        <v>52</v>
      </c>
      <c r="P3117" t="s">
        <v>53</v>
      </c>
      <c r="Q3117" t="s">
        <v>54</v>
      </c>
      <c r="R3117" t="s">
        <v>55</v>
      </c>
      <c r="S3117" t="s">
        <v>56</v>
      </c>
      <c r="T3117">
        <v>21</v>
      </c>
      <c r="U3117" t="s">
        <v>74</v>
      </c>
      <c r="V3117" t="s">
        <v>58</v>
      </c>
      <c r="W3117" t="s">
        <v>4587</v>
      </c>
      <c r="X3117" t="s">
        <v>4588</v>
      </c>
      <c r="Y3117" t="s">
        <v>4589</v>
      </c>
      <c r="Z3117" t="s">
        <v>45</v>
      </c>
      <c r="AA3117">
        <v>2021</v>
      </c>
      <c r="AB3117" t="s">
        <v>12011</v>
      </c>
    </row>
    <row r="3118" spans="1:28" x14ac:dyDescent="0.25">
      <c r="A3118">
        <v>2019081327</v>
      </c>
      <c r="B3118" t="s">
        <v>19406</v>
      </c>
      <c r="C3118" t="s">
        <v>19407</v>
      </c>
      <c r="D3118" t="s">
        <v>47</v>
      </c>
      <c r="E3118">
        <v>13</v>
      </c>
      <c r="F3118" t="s">
        <v>71</v>
      </c>
      <c r="G3118">
        <v>114</v>
      </c>
      <c r="H3118">
        <v>113.5</v>
      </c>
      <c r="I3118">
        <v>127</v>
      </c>
      <c r="J3118" t="s">
        <v>35</v>
      </c>
      <c r="K3118">
        <v>3.06</v>
      </c>
      <c r="L3118" t="s">
        <v>12011</v>
      </c>
      <c r="M3118" t="s">
        <v>88</v>
      </c>
      <c r="N3118" t="s">
        <v>603</v>
      </c>
      <c r="O3118" t="s">
        <v>89</v>
      </c>
      <c r="P3118" t="s">
        <v>53</v>
      </c>
      <c r="Q3118" t="s">
        <v>54</v>
      </c>
      <c r="R3118" t="s">
        <v>55</v>
      </c>
      <c r="S3118" t="s">
        <v>56</v>
      </c>
      <c r="T3118">
        <v>26</v>
      </c>
      <c r="U3118" t="s">
        <v>74</v>
      </c>
      <c r="V3118" t="s">
        <v>58</v>
      </c>
      <c r="W3118" t="s">
        <v>19408</v>
      </c>
      <c r="X3118" t="s">
        <v>19409</v>
      </c>
      <c r="Y3118" t="s">
        <v>19410</v>
      </c>
      <c r="Z3118" t="s">
        <v>45</v>
      </c>
      <c r="AA3118">
        <v>2021</v>
      </c>
      <c r="AB3118" t="s">
        <v>12011</v>
      </c>
    </row>
    <row r="3119" spans="1:28" x14ac:dyDescent="0.25">
      <c r="A3119">
        <v>2019121027</v>
      </c>
      <c r="B3119" t="s">
        <v>4639</v>
      </c>
      <c r="C3119" t="s">
        <v>12744</v>
      </c>
      <c r="D3119" t="s">
        <v>47</v>
      </c>
      <c r="E3119">
        <v>16</v>
      </c>
      <c r="F3119" t="s">
        <v>139</v>
      </c>
      <c r="G3119">
        <v>54</v>
      </c>
      <c r="H3119">
        <v>54</v>
      </c>
      <c r="I3119">
        <v>70</v>
      </c>
      <c r="J3119" t="s">
        <v>35</v>
      </c>
      <c r="K3119">
        <v>2.98</v>
      </c>
      <c r="L3119" t="s">
        <v>12011</v>
      </c>
      <c r="M3119" t="s">
        <v>428</v>
      </c>
      <c r="N3119" t="s">
        <v>12011</v>
      </c>
      <c r="O3119" t="s">
        <v>64</v>
      </c>
      <c r="P3119" t="s">
        <v>65</v>
      </c>
      <c r="Q3119" t="s">
        <v>54</v>
      </c>
      <c r="R3119" t="s">
        <v>55</v>
      </c>
      <c r="S3119" t="s">
        <v>56</v>
      </c>
      <c r="T3119">
        <v>20</v>
      </c>
      <c r="U3119" t="s">
        <v>74</v>
      </c>
      <c r="V3119" t="s">
        <v>58</v>
      </c>
      <c r="W3119" t="s">
        <v>19411</v>
      </c>
      <c r="X3119" t="s">
        <v>19412</v>
      </c>
      <c r="Y3119" t="s">
        <v>19413</v>
      </c>
      <c r="Z3119" t="s">
        <v>45</v>
      </c>
      <c r="AA3119">
        <v>2021</v>
      </c>
      <c r="AB3119" t="s">
        <v>12011</v>
      </c>
    </row>
    <row r="3120" spans="1:28" x14ac:dyDescent="0.25">
      <c r="A3120">
        <v>2018081162</v>
      </c>
      <c r="B3120" t="s">
        <v>32</v>
      </c>
      <c r="C3120" t="s">
        <v>4836</v>
      </c>
      <c r="D3120" t="s">
        <v>47</v>
      </c>
      <c r="E3120">
        <v>15</v>
      </c>
      <c r="F3120" t="s">
        <v>34</v>
      </c>
      <c r="G3120">
        <v>79</v>
      </c>
      <c r="H3120">
        <v>82</v>
      </c>
      <c r="I3120">
        <v>94</v>
      </c>
      <c r="J3120" t="s">
        <v>35</v>
      </c>
      <c r="K3120">
        <v>2.2599999999999998</v>
      </c>
      <c r="L3120" t="s">
        <v>49</v>
      </c>
      <c r="M3120" t="s">
        <v>1251</v>
      </c>
      <c r="N3120" t="s">
        <v>51</v>
      </c>
      <c r="O3120" t="s">
        <v>52</v>
      </c>
      <c r="P3120" t="s">
        <v>53</v>
      </c>
      <c r="Q3120" t="s">
        <v>54</v>
      </c>
      <c r="R3120" t="s">
        <v>55</v>
      </c>
      <c r="S3120" t="s">
        <v>56</v>
      </c>
      <c r="T3120">
        <v>21</v>
      </c>
      <c r="U3120" t="s">
        <v>74</v>
      </c>
      <c r="V3120" t="s">
        <v>58</v>
      </c>
      <c r="W3120" t="s">
        <v>19414</v>
      </c>
      <c r="X3120" t="s">
        <v>19415</v>
      </c>
      <c r="Y3120" t="s">
        <v>19416</v>
      </c>
      <c r="Z3120" t="s">
        <v>45</v>
      </c>
      <c r="AA3120">
        <v>2021</v>
      </c>
      <c r="AB3120" t="s">
        <v>12011</v>
      </c>
    </row>
    <row r="3121" spans="1:28" x14ac:dyDescent="0.25">
      <c r="A3121">
        <v>2019051019</v>
      </c>
      <c r="B3121" t="s">
        <v>2274</v>
      </c>
      <c r="C3121" t="s">
        <v>19417</v>
      </c>
      <c r="D3121" t="s">
        <v>47</v>
      </c>
      <c r="E3121">
        <v>13</v>
      </c>
      <c r="F3121" t="s">
        <v>71</v>
      </c>
      <c r="G3121">
        <v>117</v>
      </c>
      <c r="H3121">
        <v>109.5</v>
      </c>
      <c r="I3121">
        <v>130</v>
      </c>
      <c r="J3121" t="s">
        <v>35</v>
      </c>
      <c r="K3121">
        <v>2.99</v>
      </c>
      <c r="L3121" t="s">
        <v>12011</v>
      </c>
      <c r="M3121" t="s">
        <v>88</v>
      </c>
      <c r="N3121" t="s">
        <v>603</v>
      </c>
      <c r="O3121" t="s">
        <v>89</v>
      </c>
      <c r="P3121" t="s">
        <v>53</v>
      </c>
      <c r="Q3121" t="s">
        <v>54</v>
      </c>
      <c r="R3121" t="s">
        <v>55</v>
      </c>
      <c r="S3121" t="s">
        <v>56</v>
      </c>
      <c r="T3121">
        <v>24</v>
      </c>
      <c r="U3121" t="s">
        <v>74</v>
      </c>
      <c r="V3121" t="s">
        <v>58</v>
      </c>
      <c r="W3121" t="s">
        <v>19418</v>
      </c>
      <c r="X3121" t="s">
        <v>19419</v>
      </c>
      <c r="Y3121" t="s">
        <v>19420</v>
      </c>
      <c r="Z3121" t="s">
        <v>45</v>
      </c>
      <c r="AA3121">
        <v>2021</v>
      </c>
      <c r="AB3121" t="s">
        <v>12011</v>
      </c>
    </row>
    <row r="3122" spans="1:28" x14ac:dyDescent="0.25">
      <c r="A3122">
        <v>2009090014</v>
      </c>
      <c r="B3122" t="s">
        <v>19421</v>
      </c>
      <c r="C3122" t="s">
        <v>19422</v>
      </c>
      <c r="D3122" t="s">
        <v>47</v>
      </c>
      <c r="E3122">
        <v>4</v>
      </c>
      <c r="F3122" t="s">
        <v>71</v>
      </c>
      <c r="G3122">
        <v>136</v>
      </c>
      <c r="H3122">
        <v>137</v>
      </c>
      <c r="I3122">
        <v>140</v>
      </c>
      <c r="J3122" t="s">
        <v>35</v>
      </c>
      <c r="K3122">
        <v>3.17</v>
      </c>
      <c r="L3122" t="s">
        <v>12011</v>
      </c>
      <c r="M3122" t="s">
        <v>14652</v>
      </c>
      <c r="N3122" t="s">
        <v>12011</v>
      </c>
      <c r="O3122" t="s">
        <v>52</v>
      </c>
      <c r="P3122" t="s">
        <v>53</v>
      </c>
      <c r="Q3122" t="s">
        <v>54</v>
      </c>
      <c r="R3122" t="s">
        <v>55</v>
      </c>
      <c r="S3122" t="s">
        <v>56</v>
      </c>
      <c r="T3122">
        <v>32</v>
      </c>
      <c r="U3122" t="s">
        <v>74</v>
      </c>
      <c r="V3122" t="s">
        <v>58</v>
      </c>
      <c r="W3122" t="s">
        <v>19423</v>
      </c>
      <c r="X3122" t="s">
        <v>19424</v>
      </c>
      <c r="Y3122" t="s">
        <v>12011</v>
      </c>
      <c r="Z3122" t="s">
        <v>45</v>
      </c>
      <c r="AA3122">
        <v>2021</v>
      </c>
      <c r="AB3122" t="s">
        <v>12011</v>
      </c>
    </row>
    <row r="3123" spans="1:28" x14ac:dyDescent="0.25">
      <c r="A3123">
        <v>2020081240</v>
      </c>
      <c r="B3123" t="s">
        <v>19425</v>
      </c>
      <c r="C3123" t="s">
        <v>5236</v>
      </c>
      <c r="D3123" t="s">
        <v>47</v>
      </c>
      <c r="E3123">
        <v>15</v>
      </c>
      <c r="F3123" t="s">
        <v>139</v>
      </c>
      <c r="G3123">
        <v>57</v>
      </c>
      <c r="H3123">
        <v>57</v>
      </c>
      <c r="I3123">
        <v>72</v>
      </c>
      <c r="J3123" t="s">
        <v>35</v>
      </c>
      <c r="K3123">
        <v>3.46</v>
      </c>
      <c r="L3123" t="s">
        <v>12011</v>
      </c>
      <c r="M3123" t="s">
        <v>272</v>
      </c>
      <c r="N3123" t="s">
        <v>12011</v>
      </c>
      <c r="O3123" t="s">
        <v>64</v>
      </c>
      <c r="P3123" t="s">
        <v>65</v>
      </c>
      <c r="Q3123" t="s">
        <v>54</v>
      </c>
      <c r="R3123" t="s">
        <v>55</v>
      </c>
      <c r="S3123" t="s">
        <v>56</v>
      </c>
      <c r="T3123">
        <v>19</v>
      </c>
      <c r="U3123" t="s">
        <v>74</v>
      </c>
      <c r="V3123" t="s">
        <v>58</v>
      </c>
      <c r="W3123" t="s">
        <v>19426</v>
      </c>
      <c r="X3123" t="s">
        <v>19427</v>
      </c>
      <c r="Y3123" t="s">
        <v>19428</v>
      </c>
      <c r="Z3123" t="s">
        <v>45</v>
      </c>
      <c r="AA3123">
        <v>2021</v>
      </c>
      <c r="AB3123" t="s">
        <v>12011</v>
      </c>
    </row>
    <row r="3124" spans="1:28" x14ac:dyDescent="0.25">
      <c r="A3124">
        <v>2015120028</v>
      </c>
      <c r="B3124" t="s">
        <v>19429</v>
      </c>
      <c r="C3124" t="s">
        <v>5236</v>
      </c>
      <c r="D3124" t="s">
        <v>47</v>
      </c>
      <c r="E3124">
        <v>3</v>
      </c>
      <c r="F3124" t="s">
        <v>71</v>
      </c>
      <c r="G3124">
        <v>125</v>
      </c>
      <c r="H3124">
        <v>134</v>
      </c>
      <c r="I3124">
        <v>128</v>
      </c>
      <c r="J3124" t="s">
        <v>35</v>
      </c>
      <c r="K3124">
        <v>2.42</v>
      </c>
      <c r="L3124" t="s">
        <v>12011</v>
      </c>
      <c r="M3124" t="s">
        <v>428</v>
      </c>
      <c r="N3124" t="s">
        <v>14459</v>
      </c>
      <c r="O3124" t="s">
        <v>64</v>
      </c>
      <c r="P3124" t="s">
        <v>65</v>
      </c>
      <c r="Q3124" t="s">
        <v>54</v>
      </c>
      <c r="R3124" t="s">
        <v>55</v>
      </c>
      <c r="S3124" t="s">
        <v>56</v>
      </c>
      <c r="T3124">
        <v>24</v>
      </c>
      <c r="U3124" t="s">
        <v>74</v>
      </c>
      <c r="V3124" t="s">
        <v>58</v>
      </c>
      <c r="W3124" t="s">
        <v>19430</v>
      </c>
      <c r="X3124" t="s">
        <v>19431</v>
      </c>
      <c r="Y3124" t="s">
        <v>12011</v>
      </c>
      <c r="Z3124" t="s">
        <v>45</v>
      </c>
      <c r="AA3124">
        <v>2021</v>
      </c>
      <c r="AB3124" t="s">
        <v>12011</v>
      </c>
    </row>
    <row r="3125" spans="1:28" x14ac:dyDescent="0.25">
      <c r="A3125">
        <v>2018081311</v>
      </c>
      <c r="B3125" t="s">
        <v>2348</v>
      </c>
      <c r="C3125" t="s">
        <v>5378</v>
      </c>
      <c r="D3125" t="s">
        <v>47</v>
      </c>
      <c r="E3125">
        <v>14</v>
      </c>
      <c r="F3125" t="s">
        <v>34</v>
      </c>
      <c r="G3125">
        <v>98</v>
      </c>
      <c r="H3125">
        <v>92</v>
      </c>
      <c r="I3125">
        <v>112</v>
      </c>
      <c r="J3125" t="s">
        <v>35</v>
      </c>
      <c r="K3125">
        <v>2.5099999999999998</v>
      </c>
      <c r="L3125" t="s">
        <v>12011</v>
      </c>
      <c r="M3125" t="s">
        <v>771</v>
      </c>
      <c r="N3125" t="s">
        <v>12011</v>
      </c>
      <c r="O3125" t="s">
        <v>197</v>
      </c>
      <c r="P3125" t="s">
        <v>53</v>
      </c>
      <c r="Q3125" t="s">
        <v>54</v>
      </c>
      <c r="R3125" t="s">
        <v>55</v>
      </c>
      <c r="S3125" t="s">
        <v>56</v>
      </c>
      <c r="T3125">
        <v>21</v>
      </c>
      <c r="U3125" t="s">
        <v>74</v>
      </c>
      <c r="V3125" t="s">
        <v>58</v>
      </c>
      <c r="W3125" t="s">
        <v>19432</v>
      </c>
      <c r="Y3125" t="s">
        <v>12011</v>
      </c>
      <c r="Z3125" t="s">
        <v>45</v>
      </c>
      <c r="AA3125">
        <v>2021</v>
      </c>
      <c r="AB3125" t="s">
        <v>12011</v>
      </c>
    </row>
    <row r="3126" spans="1:28" x14ac:dyDescent="0.25">
      <c r="A3126">
        <v>2015080194</v>
      </c>
      <c r="B3126" t="s">
        <v>2169</v>
      </c>
      <c r="C3126" t="s">
        <v>5272</v>
      </c>
      <c r="D3126" t="s">
        <v>47</v>
      </c>
      <c r="E3126">
        <v>9</v>
      </c>
      <c r="F3126" t="s">
        <v>71</v>
      </c>
      <c r="G3126">
        <v>136</v>
      </c>
      <c r="H3126">
        <v>136</v>
      </c>
      <c r="I3126">
        <v>145</v>
      </c>
      <c r="J3126" t="s">
        <v>35</v>
      </c>
      <c r="K3126">
        <v>3.22</v>
      </c>
      <c r="L3126" t="s">
        <v>12011</v>
      </c>
      <c r="M3126" t="s">
        <v>1452</v>
      </c>
      <c r="N3126" t="s">
        <v>12011</v>
      </c>
      <c r="O3126" t="s">
        <v>353</v>
      </c>
      <c r="P3126" t="s">
        <v>38</v>
      </c>
      <c r="Q3126" t="s">
        <v>54</v>
      </c>
      <c r="R3126" t="s">
        <v>55</v>
      </c>
      <c r="S3126" t="s">
        <v>56</v>
      </c>
      <c r="T3126">
        <v>24</v>
      </c>
      <c r="U3126" t="s">
        <v>74</v>
      </c>
      <c r="V3126" t="s">
        <v>58</v>
      </c>
      <c r="W3126" t="s">
        <v>19433</v>
      </c>
      <c r="X3126" t="s">
        <v>19434</v>
      </c>
      <c r="Y3126" t="s">
        <v>19435</v>
      </c>
      <c r="Z3126" t="s">
        <v>45</v>
      </c>
      <c r="AA3126">
        <v>2021</v>
      </c>
      <c r="AB3126" t="s">
        <v>12011</v>
      </c>
    </row>
    <row r="3127" spans="1:28" x14ac:dyDescent="0.25">
      <c r="A3127">
        <v>2019081232</v>
      </c>
      <c r="B3127" t="s">
        <v>323</v>
      </c>
      <c r="C3127" t="s">
        <v>5777</v>
      </c>
      <c r="D3127" t="s">
        <v>47</v>
      </c>
      <c r="E3127">
        <v>15</v>
      </c>
      <c r="F3127" t="s">
        <v>34</v>
      </c>
      <c r="G3127">
        <v>96</v>
      </c>
      <c r="H3127">
        <v>96</v>
      </c>
      <c r="I3127">
        <v>111</v>
      </c>
      <c r="J3127" t="s">
        <v>35</v>
      </c>
      <c r="K3127">
        <v>3.64</v>
      </c>
      <c r="L3127" t="s">
        <v>12011</v>
      </c>
      <c r="M3127" t="s">
        <v>1251</v>
      </c>
      <c r="N3127" t="s">
        <v>12011</v>
      </c>
      <c r="O3127" t="s">
        <v>52</v>
      </c>
      <c r="P3127" t="s">
        <v>53</v>
      </c>
      <c r="Q3127" t="s">
        <v>54</v>
      </c>
      <c r="R3127" t="s">
        <v>55</v>
      </c>
      <c r="S3127" t="s">
        <v>56</v>
      </c>
      <c r="T3127">
        <v>20</v>
      </c>
      <c r="U3127" t="s">
        <v>74</v>
      </c>
      <c r="V3127" t="s">
        <v>58</v>
      </c>
      <c r="W3127" t="s">
        <v>19436</v>
      </c>
      <c r="X3127" t="s">
        <v>19437</v>
      </c>
      <c r="Y3127" t="s">
        <v>19438</v>
      </c>
      <c r="Z3127" t="s">
        <v>45</v>
      </c>
      <c r="AA3127">
        <v>2021</v>
      </c>
      <c r="AB3127" t="s">
        <v>12011</v>
      </c>
    </row>
    <row r="3128" spans="1:28" x14ac:dyDescent="0.25">
      <c r="A3128">
        <v>2020081228</v>
      </c>
      <c r="B3128" t="s">
        <v>10328</v>
      </c>
      <c r="C3128" t="s">
        <v>17995</v>
      </c>
      <c r="D3128" t="s">
        <v>47</v>
      </c>
      <c r="E3128">
        <v>15</v>
      </c>
      <c r="F3128" t="s">
        <v>139</v>
      </c>
      <c r="G3128">
        <v>56</v>
      </c>
      <c r="H3128">
        <v>44</v>
      </c>
      <c r="I3128">
        <v>71</v>
      </c>
      <c r="J3128" t="s">
        <v>35</v>
      </c>
      <c r="K3128">
        <v>3.01</v>
      </c>
      <c r="L3128" t="s">
        <v>12011</v>
      </c>
      <c r="M3128" t="s">
        <v>50</v>
      </c>
      <c r="N3128" t="s">
        <v>51</v>
      </c>
      <c r="O3128" t="s">
        <v>52</v>
      </c>
      <c r="P3128" t="s">
        <v>53</v>
      </c>
      <c r="Q3128" t="s">
        <v>54</v>
      </c>
      <c r="R3128" t="s">
        <v>55</v>
      </c>
      <c r="S3128" t="s">
        <v>56</v>
      </c>
      <c r="T3128">
        <v>19</v>
      </c>
      <c r="U3128" t="s">
        <v>74</v>
      </c>
      <c r="V3128" t="s">
        <v>58</v>
      </c>
      <c r="W3128" t="s">
        <v>19439</v>
      </c>
      <c r="X3128" t="s">
        <v>19440</v>
      </c>
      <c r="Y3128" t="s">
        <v>19441</v>
      </c>
      <c r="Z3128" t="s">
        <v>45</v>
      </c>
      <c r="AA3128">
        <v>2021</v>
      </c>
      <c r="AB3128" t="s">
        <v>12011</v>
      </c>
    </row>
    <row r="3129" spans="1:28" x14ac:dyDescent="0.25">
      <c r="A3129">
        <v>2018121021</v>
      </c>
      <c r="B3129" t="s">
        <v>13952</v>
      </c>
      <c r="C3129" t="s">
        <v>19442</v>
      </c>
      <c r="D3129" t="s">
        <v>93</v>
      </c>
      <c r="E3129">
        <v>13</v>
      </c>
      <c r="F3129" t="s">
        <v>71</v>
      </c>
      <c r="G3129">
        <v>110</v>
      </c>
      <c r="H3129">
        <v>110</v>
      </c>
      <c r="I3129">
        <v>123</v>
      </c>
      <c r="J3129" t="s">
        <v>35</v>
      </c>
      <c r="K3129">
        <v>3.17</v>
      </c>
      <c r="L3129" t="s">
        <v>12011</v>
      </c>
      <c r="M3129" t="s">
        <v>216</v>
      </c>
      <c r="N3129" t="s">
        <v>134</v>
      </c>
      <c r="O3129" t="s">
        <v>147</v>
      </c>
      <c r="P3129" t="s">
        <v>148</v>
      </c>
      <c r="Q3129" t="s">
        <v>54</v>
      </c>
      <c r="R3129" t="s">
        <v>55</v>
      </c>
      <c r="S3129" t="s">
        <v>56</v>
      </c>
      <c r="T3129">
        <v>26</v>
      </c>
      <c r="U3129" t="s">
        <v>74</v>
      </c>
      <c r="V3129" t="s">
        <v>58</v>
      </c>
      <c r="W3129" t="s">
        <v>19443</v>
      </c>
      <c r="X3129" t="s">
        <v>19444</v>
      </c>
      <c r="Y3129" t="s">
        <v>19445</v>
      </c>
      <c r="Z3129" t="s">
        <v>45</v>
      </c>
      <c r="AA3129">
        <v>2021</v>
      </c>
      <c r="AB3129" t="s">
        <v>12011</v>
      </c>
    </row>
    <row r="3130" spans="1:28" x14ac:dyDescent="0.25">
      <c r="A3130">
        <v>2017091070</v>
      </c>
      <c r="B3130" t="s">
        <v>19446</v>
      </c>
      <c r="C3130" t="s">
        <v>14533</v>
      </c>
      <c r="D3130" t="s">
        <v>47</v>
      </c>
      <c r="E3130">
        <v>14</v>
      </c>
      <c r="F3130" t="s">
        <v>71</v>
      </c>
      <c r="G3130">
        <v>126</v>
      </c>
      <c r="H3130">
        <v>116</v>
      </c>
      <c r="I3130">
        <v>140</v>
      </c>
      <c r="J3130" t="s">
        <v>35</v>
      </c>
      <c r="K3130">
        <v>2.76</v>
      </c>
      <c r="L3130" t="s">
        <v>12011</v>
      </c>
      <c r="M3130" t="s">
        <v>167</v>
      </c>
      <c r="N3130" t="s">
        <v>134</v>
      </c>
      <c r="O3130" t="s">
        <v>168</v>
      </c>
      <c r="P3130" t="s">
        <v>148</v>
      </c>
      <c r="Q3130" t="s">
        <v>54</v>
      </c>
      <c r="R3130" t="s">
        <v>55</v>
      </c>
      <c r="S3130" t="s">
        <v>56</v>
      </c>
      <c r="T3130">
        <v>23</v>
      </c>
      <c r="U3130" t="s">
        <v>74</v>
      </c>
      <c r="V3130" t="s">
        <v>58</v>
      </c>
      <c r="W3130" t="s">
        <v>19447</v>
      </c>
      <c r="X3130" t="s">
        <v>19448</v>
      </c>
      <c r="Y3130" t="s">
        <v>19449</v>
      </c>
      <c r="Z3130" t="s">
        <v>45</v>
      </c>
      <c r="AA3130">
        <v>2021</v>
      </c>
      <c r="AB3130" t="s">
        <v>12011</v>
      </c>
    </row>
    <row r="3131" spans="1:28" x14ac:dyDescent="0.25">
      <c r="A3131">
        <v>2020101036</v>
      </c>
      <c r="B3131" t="s">
        <v>19450</v>
      </c>
      <c r="C3131" t="s">
        <v>19451</v>
      </c>
      <c r="D3131" t="s">
        <v>47</v>
      </c>
      <c r="E3131">
        <v>9</v>
      </c>
      <c r="F3131" t="s">
        <v>78</v>
      </c>
      <c r="G3131">
        <v>23</v>
      </c>
      <c r="H3131">
        <v>26</v>
      </c>
      <c r="I3131">
        <v>32</v>
      </c>
      <c r="J3131" t="s">
        <v>35</v>
      </c>
      <c r="K3131">
        <v>1.55</v>
      </c>
      <c r="L3131" t="s">
        <v>476</v>
      </c>
      <c r="M3131" t="s">
        <v>358</v>
      </c>
      <c r="N3131" t="s">
        <v>12011</v>
      </c>
      <c r="O3131" t="s">
        <v>52</v>
      </c>
      <c r="P3131" t="s">
        <v>53</v>
      </c>
      <c r="Q3131" t="s">
        <v>54</v>
      </c>
      <c r="R3131" t="s">
        <v>55</v>
      </c>
      <c r="S3131" t="s">
        <v>56</v>
      </c>
      <c r="T3131">
        <v>19</v>
      </c>
      <c r="U3131" t="s">
        <v>74</v>
      </c>
      <c r="V3131" t="s">
        <v>58</v>
      </c>
      <c r="W3131" t="s">
        <v>19452</v>
      </c>
      <c r="X3131" t="s">
        <v>19453</v>
      </c>
      <c r="Y3131" t="s">
        <v>19454</v>
      </c>
      <c r="Z3131" t="s">
        <v>45</v>
      </c>
      <c r="AA3131">
        <v>2021</v>
      </c>
      <c r="AB3131" t="s">
        <v>12011</v>
      </c>
    </row>
    <row r="3132" spans="1:28" x14ac:dyDescent="0.25">
      <c r="A3132">
        <v>2020101103</v>
      </c>
      <c r="B3132" t="s">
        <v>19455</v>
      </c>
      <c r="C3132" t="s">
        <v>6695</v>
      </c>
      <c r="D3132" t="s">
        <v>47</v>
      </c>
      <c r="E3132">
        <v>16</v>
      </c>
      <c r="F3132" t="s">
        <v>34</v>
      </c>
      <c r="G3132">
        <v>69</v>
      </c>
      <c r="H3132">
        <v>66</v>
      </c>
      <c r="I3132">
        <v>85</v>
      </c>
      <c r="J3132" t="s">
        <v>35</v>
      </c>
      <c r="K3132">
        <v>3.3</v>
      </c>
      <c r="L3132" t="s">
        <v>12011</v>
      </c>
      <c r="M3132" t="s">
        <v>196</v>
      </c>
      <c r="N3132" t="s">
        <v>12011</v>
      </c>
      <c r="O3132" t="s">
        <v>197</v>
      </c>
      <c r="P3132" t="s">
        <v>53</v>
      </c>
      <c r="Q3132" t="s">
        <v>54</v>
      </c>
      <c r="R3132" t="s">
        <v>55</v>
      </c>
      <c r="S3132" t="s">
        <v>56</v>
      </c>
      <c r="T3132">
        <v>20</v>
      </c>
      <c r="U3132" t="s">
        <v>74</v>
      </c>
      <c r="V3132" t="s">
        <v>58</v>
      </c>
      <c r="W3132" t="s">
        <v>19456</v>
      </c>
      <c r="X3132" t="s">
        <v>19457</v>
      </c>
      <c r="Y3132" t="s">
        <v>19458</v>
      </c>
      <c r="Z3132" t="s">
        <v>45</v>
      </c>
      <c r="AA3132">
        <v>2021</v>
      </c>
      <c r="AB3132" t="s">
        <v>12011</v>
      </c>
    </row>
    <row r="3133" spans="1:28" x14ac:dyDescent="0.25">
      <c r="A3133">
        <v>2020091137</v>
      </c>
      <c r="B3133" t="s">
        <v>19459</v>
      </c>
      <c r="C3133" t="s">
        <v>19460</v>
      </c>
      <c r="D3133" t="s">
        <v>47</v>
      </c>
      <c r="E3133" t="s">
        <v>12011</v>
      </c>
      <c r="F3133" t="s">
        <v>12011</v>
      </c>
      <c r="G3133">
        <v>27</v>
      </c>
      <c r="H3133" t="s">
        <v>12011</v>
      </c>
      <c r="I3133" t="s">
        <v>12011</v>
      </c>
      <c r="J3133" t="s">
        <v>35</v>
      </c>
      <c r="K3133">
        <v>3.54</v>
      </c>
      <c r="L3133" t="s">
        <v>12011</v>
      </c>
      <c r="M3133" t="s">
        <v>1434</v>
      </c>
      <c r="N3133" t="s">
        <v>134</v>
      </c>
      <c r="O3133" t="s">
        <v>155</v>
      </c>
      <c r="P3133" t="s">
        <v>156</v>
      </c>
      <c r="Q3133" t="s">
        <v>54</v>
      </c>
      <c r="R3133" t="s">
        <v>55</v>
      </c>
      <c r="S3133" t="s">
        <v>56</v>
      </c>
      <c r="T3133">
        <v>26</v>
      </c>
      <c r="U3133" t="s">
        <v>74</v>
      </c>
      <c r="V3133" t="s">
        <v>58</v>
      </c>
      <c r="W3133" t="s">
        <v>19461</v>
      </c>
      <c r="X3133" t="s">
        <v>19462</v>
      </c>
      <c r="Y3133" t="s">
        <v>19463</v>
      </c>
      <c r="Z3133" t="s">
        <v>45</v>
      </c>
      <c r="AA3133">
        <v>2021</v>
      </c>
      <c r="AB3133" t="s">
        <v>12011</v>
      </c>
    </row>
    <row r="3134" spans="1:28" x14ac:dyDescent="0.25">
      <c r="A3134">
        <v>2015080119</v>
      </c>
      <c r="B3134" t="s">
        <v>19464</v>
      </c>
      <c r="C3134" t="s">
        <v>6858</v>
      </c>
      <c r="D3134" t="s">
        <v>47</v>
      </c>
      <c r="E3134">
        <v>11</v>
      </c>
      <c r="F3134" t="s">
        <v>71</v>
      </c>
      <c r="G3134">
        <v>123</v>
      </c>
      <c r="H3134">
        <v>123</v>
      </c>
      <c r="I3134">
        <v>134</v>
      </c>
      <c r="J3134" t="s">
        <v>35</v>
      </c>
      <c r="K3134">
        <v>2.78</v>
      </c>
      <c r="L3134" t="s">
        <v>12011</v>
      </c>
      <c r="M3134" t="s">
        <v>428</v>
      </c>
      <c r="N3134" t="s">
        <v>14459</v>
      </c>
      <c r="O3134" t="s">
        <v>64</v>
      </c>
      <c r="P3134" t="s">
        <v>65</v>
      </c>
      <c r="Q3134" t="s">
        <v>54</v>
      </c>
      <c r="R3134" t="s">
        <v>55</v>
      </c>
      <c r="S3134" t="s">
        <v>56</v>
      </c>
      <c r="T3134">
        <v>24</v>
      </c>
      <c r="U3134" t="s">
        <v>74</v>
      </c>
      <c r="V3134" t="s">
        <v>58</v>
      </c>
      <c r="W3134" t="s">
        <v>19465</v>
      </c>
      <c r="X3134" t="s">
        <v>19466</v>
      </c>
      <c r="Y3134" t="s">
        <v>19467</v>
      </c>
      <c r="Z3134" t="s">
        <v>45</v>
      </c>
      <c r="AA3134">
        <v>2021</v>
      </c>
      <c r="AB3134" t="s">
        <v>12011</v>
      </c>
    </row>
    <row r="3135" spans="1:28" x14ac:dyDescent="0.25">
      <c r="A3135">
        <v>2019081016</v>
      </c>
      <c r="B3135" t="s">
        <v>19468</v>
      </c>
      <c r="C3135" t="s">
        <v>6922</v>
      </c>
      <c r="D3135" t="s">
        <v>47</v>
      </c>
      <c r="E3135">
        <v>15</v>
      </c>
      <c r="F3135" t="s">
        <v>34</v>
      </c>
      <c r="G3135">
        <v>85</v>
      </c>
      <c r="H3135">
        <v>71</v>
      </c>
      <c r="I3135">
        <v>100</v>
      </c>
      <c r="J3135" t="s">
        <v>35</v>
      </c>
      <c r="K3135">
        <v>3.5</v>
      </c>
      <c r="L3135" t="s">
        <v>12011</v>
      </c>
      <c r="M3135" t="s">
        <v>254</v>
      </c>
      <c r="N3135" t="s">
        <v>12011</v>
      </c>
      <c r="O3135" t="s">
        <v>147</v>
      </c>
      <c r="P3135" t="s">
        <v>148</v>
      </c>
      <c r="Q3135" t="s">
        <v>54</v>
      </c>
      <c r="R3135" t="s">
        <v>55</v>
      </c>
      <c r="S3135" t="s">
        <v>56</v>
      </c>
      <c r="T3135">
        <v>36</v>
      </c>
      <c r="U3135" t="s">
        <v>74</v>
      </c>
      <c r="V3135" t="s">
        <v>58</v>
      </c>
      <c r="W3135" t="s">
        <v>19469</v>
      </c>
      <c r="X3135" t="s">
        <v>19470</v>
      </c>
      <c r="Y3135" t="s">
        <v>19471</v>
      </c>
      <c r="Z3135" t="s">
        <v>45</v>
      </c>
      <c r="AA3135">
        <v>2021</v>
      </c>
      <c r="AB3135" t="s">
        <v>12011</v>
      </c>
    </row>
    <row r="3136" spans="1:28" x14ac:dyDescent="0.25">
      <c r="A3136">
        <v>2019091021</v>
      </c>
      <c r="B3136" t="s">
        <v>7074</v>
      </c>
      <c r="C3136" t="s">
        <v>7075</v>
      </c>
      <c r="D3136" t="s">
        <v>47</v>
      </c>
      <c r="E3136">
        <v>12</v>
      </c>
      <c r="F3136" t="s">
        <v>139</v>
      </c>
      <c r="G3136">
        <v>47</v>
      </c>
      <c r="H3136">
        <v>47</v>
      </c>
      <c r="I3136">
        <v>59</v>
      </c>
      <c r="J3136" t="s">
        <v>35</v>
      </c>
      <c r="K3136">
        <v>2.0699999999999998</v>
      </c>
      <c r="L3136" t="s">
        <v>49</v>
      </c>
      <c r="M3136" t="s">
        <v>358</v>
      </c>
      <c r="N3136" t="s">
        <v>603</v>
      </c>
      <c r="O3136" t="s">
        <v>52</v>
      </c>
      <c r="P3136" t="s">
        <v>53</v>
      </c>
      <c r="Q3136" t="s">
        <v>54</v>
      </c>
      <c r="R3136" t="s">
        <v>55</v>
      </c>
      <c r="S3136" t="s">
        <v>56</v>
      </c>
      <c r="T3136">
        <v>21</v>
      </c>
      <c r="U3136" t="s">
        <v>74</v>
      </c>
      <c r="V3136" t="s">
        <v>58</v>
      </c>
      <c r="W3136" t="s">
        <v>7076</v>
      </c>
      <c r="X3136" t="s">
        <v>7077</v>
      </c>
      <c r="Y3136" t="s">
        <v>7078</v>
      </c>
      <c r="Z3136" t="s">
        <v>45</v>
      </c>
      <c r="AA3136">
        <v>2021</v>
      </c>
      <c r="AB3136" t="s">
        <v>12011</v>
      </c>
    </row>
    <row r="3137" spans="1:28" x14ac:dyDescent="0.25">
      <c r="A3137">
        <v>2017081115</v>
      </c>
      <c r="B3137" t="s">
        <v>19472</v>
      </c>
      <c r="C3137" t="s">
        <v>19073</v>
      </c>
      <c r="D3137" t="s">
        <v>47</v>
      </c>
      <c r="E3137">
        <v>15</v>
      </c>
      <c r="F3137" t="s">
        <v>71</v>
      </c>
      <c r="G3137">
        <v>133</v>
      </c>
      <c r="H3137">
        <v>133</v>
      </c>
      <c r="I3137">
        <v>148</v>
      </c>
      <c r="J3137" t="s">
        <v>35</v>
      </c>
      <c r="K3137">
        <v>2.73</v>
      </c>
      <c r="L3137" t="s">
        <v>12011</v>
      </c>
      <c r="M3137" t="s">
        <v>1251</v>
      </c>
      <c r="N3137" t="s">
        <v>12011</v>
      </c>
      <c r="O3137" t="s">
        <v>52</v>
      </c>
      <c r="P3137" t="s">
        <v>53</v>
      </c>
      <c r="Q3137" t="s">
        <v>54</v>
      </c>
      <c r="R3137" t="s">
        <v>55</v>
      </c>
      <c r="S3137" t="s">
        <v>56</v>
      </c>
      <c r="T3137">
        <v>23</v>
      </c>
      <c r="U3137" t="s">
        <v>74</v>
      </c>
      <c r="V3137" t="s">
        <v>58</v>
      </c>
      <c r="W3137" t="s">
        <v>19473</v>
      </c>
      <c r="X3137" t="s">
        <v>19474</v>
      </c>
      <c r="Y3137" t="s">
        <v>19475</v>
      </c>
      <c r="Z3137" t="s">
        <v>45</v>
      </c>
      <c r="AA3137">
        <v>2021</v>
      </c>
      <c r="AB3137" t="s">
        <v>12011</v>
      </c>
    </row>
    <row r="3138" spans="1:28" x14ac:dyDescent="0.25">
      <c r="A3138">
        <v>2020091435</v>
      </c>
      <c r="B3138" t="s">
        <v>4505</v>
      </c>
      <c r="C3138" t="s">
        <v>7404</v>
      </c>
      <c r="D3138" t="s">
        <v>47</v>
      </c>
      <c r="E3138">
        <v>13</v>
      </c>
      <c r="F3138" t="s">
        <v>78</v>
      </c>
      <c r="G3138">
        <v>16</v>
      </c>
      <c r="H3138">
        <v>16</v>
      </c>
      <c r="I3138">
        <v>29</v>
      </c>
      <c r="J3138" t="s">
        <v>35</v>
      </c>
      <c r="K3138">
        <v>1.5</v>
      </c>
      <c r="L3138" t="s">
        <v>476</v>
      </c>
      <c r="M3138" t="s">
        <v>358</v>
      </c>
      <c r="N3138" t="s">
        <v>51</v>
      </c>
      <c r="O3138" t="s">
        <v>52</v>
      </c>
      <c r="P3138" t="s">
        <v>53</v>
      </c>
      <c r="Q3138" t="s">
        <v>54</v>
      </c>
      <c r="R3138" t="s">
        <v>55</v>
      </c>
      <c r="S3138" t="s">
        <v>56</v>
      </c>
      <c r="T3138">
        <v>21</v>
      </c>
      <c r="U3138" t="s">
        <v>74</v>
      </c>
      <c r="V3138" t="s">
        <v>58</v>
      </c>
      <c r="W3138" t="s">
        <v>19476</v>
      </c>
      <c r="Y3138" t="s">
        <v>19477</v>
      </c>
      <c r="Z3138" t="s">
        <v>45</v>
      </c>
      <c r="AA3138">
        <v>2021</v>
      </c>
      <c r="AB3138" t="s">
        <v>12011</v>
      </c>
    </row>
    <row r="3139" spans="1:28" x14ac:dyDescent="0.25">
      <c r="A3139">
        <v>2021101093</v>
      </c>
      <c r="B3139" t="s">
        <v>673</v>
      </c>
      <c r="C3139" t="s">
        <v>7473</v>
      </c>
      <c r="D3139" t="s">
        <v>47</v>
      </c>
      <c r="E3139">
        <v>9</v>
      </c>
      <c r="F3139" t="s">
        <v>48</v>
      </c>
      <c r="G3139">
        <v>37</v>
      </c>
      <c r="H3139">
        <v>22</v>
      </c>
      <c r="I3139">
        <v>46</v>
      </c>
      <c r="J3139" t="s">
        <v>35</v>
      </c>
      <c r="K3139">
        <v>3.63</v>
      </c>
      <c r="L3139" t="s">
        <v>12011</v>
      </c>
      <c r="M3139" t="s">
        <v>167</v>
      </c>
      <c r="N3139" t="s">
        <v>134</v>
      </c>
      <c r="O3139" t="s">
        <v>168</v>
      </c>
      <c r="P3139" t="s">
        <v>148</v>
      </c>
      <c r="Q3139" t="s">
        <v>54</v>
      </c>
      <c r="R3139" t="s">
        <v>55</v>
      </c>
      <c r="S3139" t="s">
        <v>56</v>
      </c>
      <c r="T3139">
        <v>18</v>
      </c>
      <c r="U3139" t="s">
        <v>74</v>
      </c>
      <c r="V3139" t="s">
        <v>58</v>
      </c>
      <c r="W3139" t="s">
        <v>7474</v>
      </c>
      <c r="Y3139" t="s">
        <v>12011</v>
      </c>
      <c r="Z3139" t="s">
        <v>45</v>
      </c>
      <c r="AA3139">
        <v>2021</v>
      </c>
      <c r="AB3139" t="s">
        <v>12011</v>
      </c>
    </row>
    <row r="3140" spans="1:28" x14ac:dyDescent="0.25">
      <c r="A3140">
        <v>2020121033</v>
      </c>
      <c r="B3140" t="s">
        <v>7648</v>
      </c>
      <c r="C3140" t="s">
        <v>7649</v>
      </c>
      <c r="D3140" t="s">
        <v>47</v>
      </c>
      <c r="E3140">
        <v>15</v>
      </c>
      <c r="F3140" t="s">
        <v>139</v>
      </c>
      <c r="G3140">
        <v>57</v>
      </c>
      <c r="H3140">
        <v>42</v>
      </c>
      <c r="I3140">
        <v>72</v>
      </c>
      <c r="J3140" t="s">
        <v>35</v>
      </c>
      <c r="K3140">
        <v>3.59</v>
      </c>
      <c r="L3140" t="s">
        <v>12011</v>
      </c>
      <c r="M3140" t="s">
        <v>196</v>
      </c>
      <c r="N3140" t="s">
        <v>51</v>
      </c>
      <c r="O3140" t="s">
        <v>197</v>
      </c>
      <c r="P3140" t="s">
        <v>53</v>
      </c>
      <c r="Q3140" t="s">
        <v>54</v>
      </c>
      <c r="R3140" t="s">
        <v>55</v>
      </c>
      <c r="S3140" t="s">
        <v>56</v>
      </c>
      <c r="T3140">
        <v>20</v>
      </c>
      <c r="U3140" t="s">
        <v>74</v>
      </c>
      <c r="V3140" t="s">
        <v>58</v>
      </c>
      <c r="W3140" t="s">
        <v>7650</v>
      </c>
      <c r="X3140" t="s">
        <v>7651</v>
      </c>
      <c r="Y3140" t="s">
        <v>7652</v>
      </c>
      <c r="Z3140" t="s">
        <v>45</v>
      </c>
      <c r="AA3140">
        <v>2021</v>
      </c>
      <c r="AB3140" t="s">
        <v>12011</v>
      </c>
    </row>
    <row r="3141" spans="1:28" x14ac:dyDescent="0.25">
      <c r="A3141">
        <v>2018081276</v>
      </c>
      <c r="B3141" t="s">
        <v>3311</v>
      </c>
      <c r="C3141" t="s">
        <v>19478</v>
      </c>
      <c r="D3141" t="s">
        <v>47</v>
      </c>
      <c r="E3141" t="s">
        <v>12011</v>
      </c>
      <c r="F3141" t="s">
        <v>12011</v>
      </c>
      <c r="G3141">
        <v>85</v>
      </c>
      <c r="H3141" t="s">
        <v>12011</v>
      </c>
      <c r="I3141" t="s">
        <v>12011</v>
      </c>
      <c r="J3141" t="s">
        <v>35</v>
      </c>
      <c r="K3141">
        <v>3</v>
      </c>
      <c r="L3141" t="s">
        <v>12011</v>
      </c>
      <c r="M3141" t="s">
        <v>492</v>
      </c>
      <c r="N3141" t="s">
        <v>51</v>
      </c>
      <c r="O3141" t="s">
        <v>197</v>
      </c>
      <c r="P3141" t="s">
        <v>53</v>
      </c>
      <c r="Q3141" t="s">
        <v>54</v>
      </c>
      <c r="R3141" t="s">
        <v>55</v>
      </c>
      <c r="S3141" t="s">
        <v>56</v>
      </c>
      <c r="T3141">
        <v>21</v>
      </c>
      <c r="U3141" t="s">
        <v>74</v>
      </c>
      <c r="V3141" t="s">
        <v>58</v>
      </c>
      <c r="W3141" t="s">
        <v>19479</v>
      </c>
      <c r="X3141" t="s">
        <v>19480</v>
      </c>
      <c r="Y3141" t="s">
        <v>19481</v>
      </c>
      <c r="Z3141" t="s">
        <v>45</v>
      </c>
      <c r="AA3141">
        <v>2021</v>
      </c>
      <c r="AB3141" t="s">
        <v>12011</v>
      </c>
    </row>
    <row r="3142" spans="1:28" x14ac:dyDescent="0.25">
      <c r="A3142">
        <v>2017091044</v>
      </c>
      <c r="B3142" t="s">
        <v>19482</v>
      </c>
      <c r="C3142" t="s">
        <v>7666</v>
      </c>
      <c r="D3142" t="s">
        <v>47</v>
      </c>
      <c r="E3142">
        <v>9</v>
      </c>
      <c r="F3142" t="s">
        <v>34</v>
      </c>
      <c r="G3142">
        <v>77</v>
      </c>
      <c r="H3142">
        <v>93</v>
      </c>
      <c r="I3142">
        <v>86</v>
      </c>
      <c r="J3142" t="s">
        <v>35</v>
      </c>
      <c r="K3142">
        <v>2.57</v>
      </c>
      <c r="L3142" t="s">
        <v>12011</v>
      </c>
      <c r="M3142" t="s">
        <v>196</v>
      </c>
      <c r="N3142" t="s">
        <v>51</v>
      </c>
      <c r="O3142" t="s">
        <v>197</v>
      </c>
      <c r="P3142" t="s">
        <v>53</v>
      </c>
      <c r="Q3142" t="s">
        <v>54</v>
      </c>
      <c r="R3142" t="s">
        <v>55</v>
      </c>
      <c r="S3142" t="s">
        <v>56</v>
      </c>
      <c r="T3142">
        <v>22</v>
      </c>
      <c r="U3142" t="s">
        <v>74</v>
      </c>
      <c r="V3142" t="s">
        <v>58</v>
      </c>
      <c r="W3142" t="s">
        <v>19483</v>
      </c>
      <c r="X3142" t="s">
        <v>19484</v>
      </c>
      <c r="Y3142" t="s">
        <v>19485</v>
      </c>
      <c r="Z3142" t="s">
        <v>45</v>
      </c>
      <c r="AA3142">
        <v>2021</v>
      </c>
      <c r="AB3142" t="s">
        <v>12011</v>
      </c>
    </row>
    <row r="3143" spans="1:28" x14ac:dyDescent="0.25">
      <c r="A3143">
        <v>2021051043</v>
      </c>
      <c r="B3143" t="s">
        <v>19486</v>
      </c>
      <c r="C3143" t="s">
        <v>7688</v>
      </c>
      <c r="D3143" t="s">
        <v>47</v>
      </c>
      <c r="E3143" t="s">
        <v>12011</v>
      </c>
      <c r="F3143" t="s">
        <v>48</v>
      </c>
      <c r="G3143">
        <v>9</v>
      </c>
      <c r="H3143" t="s">
        <v>12011</v>
      </c>
      <c r="I3143" t="s">
        <v>12011</v>
      </c>
      <c r="J3143" t="s">
        <v>35</v>
      </c>
      <c r="K3143">
        <v>2.42</v>
      </c>
      <c r="L3143" t="s">
        <v>12011</v>
      </c>
      <c r="M3143" t="s">
        <v>492</v>
      </c>
      <c r="N3143" t="s">
        <v>51</v>
      </c>
      <c r="O3143" t="s">
        <v>197</v>
      </c>
      <c r="P3143" t="s">
        <v>53</v>
      </c>
      <c r="Q3143" t="s">
        <v>54</v>
      </c>
      <c r="R3143" t="s">
        <v>55</v>
      </c>
      <c r="S3143" t="s">
        <v>56</v>
      </c>
      <c r="T3143">
        <v>20</v>
      </c>
      <c r="U3143" t="s">
        <v>74</v>
      </c>
      <c r="V3143" t="s">
        <v>58</v>
      </c>
      <c r="W3143" t="s">
        <v>19487</v>
      </c>
      <c r="Y3143" t="s">
        <v>12011</v>
      </c>
      <c r="Z3143" t="s">
        <v>45</v>
      </c>
      <c r="AA3143">
        <v>2021</v>
      </c>
      <c r="AB3143" t="s">
        <v>12011</v>
      </c>
    </row>
    <row r="3144" spans="1:28" x14ac:dyDescent="0.25">
      <c r="A3144">
        <v>2017121003</v>
      </c>
      <c r="B3144" t="s">
        <v>1167</v>
      </c>
      <c r="C3144" t="s">
        <v>7810</v>
      </c>
      <c r="D3144" t="s">
        <v>47</v>
      </c>
      <c r="E3144">
        <v>13</v>
      </c>
      <c r="F3144" t="s">
        <v>34</v>
      </c>
      <c r="G3144">
        <v>77</v>
      </c>
      <c r="H3144">
        <v>77</v>
      </c>
      <c r="I3144">
        <v>90</v>
      </c>
      <c r="J3144" t="s">
        <v>35</v>
      </c>
      <c r="K3144">
        <v>2.5</v>
      </c>
      <c r="L3144" t="s">
        <v>12011</v>
      </c>
      <c r="M3144" t="s">
        <v>358</v>
      </c>
      <c r="N3144" t="s">
        <v>51</v>
      </c>
      <c r="O3144" t="s">
        <v>52</v>
      </c>
      <c r="P3144" t="s">
        <v>53</v>
      </c>
      <c r="Q3144" t="s">
        <v>54</v>
      </c>
      <c r="R3144" t="s">
        <v>55</v>
      </c>
      <c r="S3144" t="s">
        <v>56</v>
      </c>
      <c r="T3144">
        <v>22</v>
      </c>
      <c r="U3144" t="s">
        <v>74</v>
      </c>
      <c r="V3144" t="s">
        <v>58</v>
      </c>
      <c r="W3144" t="s">
        <v>19488</v>
      </c>
      <c r="X3144" t="s">
        <v>19489</v>
      </c>
      <c r="Y3144" t="s">
        <v>19490</v>
      </c>
      <c r="Z3144" t="s">
        <v>45</v>
      </c>
      <c r="AA3144">
        <v>2021</v>
      </c>
      <c r="AB3144" t="s">
        <v>12011</v>
      </c>
    </row>
    <row r="3145" spans="1:28" x14ac:dyDescent="0.25">
      <c r="A3145">
        <v>2020091356</v>
      </c>
      <c r="B3145" t="s">
        <v>7895</v>
      </c>
      <c r="C3145" t="s">
        <v>7875</v>
      </c>
      <c r="D3145" t="s">
        <v>47</v>
      </c>
      <c r="E3145">
        <v>6</v>
      </c>
      <c r="F3145" t="s">
        <v>139</v>
      </c>
      <c r="G3145">
        <v>50</v>
      </c>
      <c r="H3145">
        <v>44</v>
      </c>
      <c r="I3145">
        <v>56</v>
      </c>
      <c r="J3145" t="s">
        <v>35</v>
      </c>
      <c r="K3145">
        <v>2.5499999999999998</v>
      </c>
      <c r="L3145" t="s">
        <v>12011</v>
      </c>
      <c r="M3145" t="s">
        <v>492</v>
      </c>
      <c r="N3145" t="s">
        <v>12011</v>
      </c>
      <c r="O3145" t="s">
        <v>197</v>
      </c>
      <c r="P3145" t="s">
        <v>53</v>
      </c>
      <c r="Q3145" t="s">
        <v>54</v>
      </c>
      <c r="R3145" t="s">
        <v>55</v>
      </c>
      <c r="S3145" t="s">
        <v>56</v>
      </c>
      <c r="T3145">
        <v>19</v>
      </c>
      <c r="U3145" t="s">
        <v>74</v>
      </c>
      <c r="V3145" t="s">
        <v>58</v>
      </c>
      <c r="W3145" t="s">
        <v>7896</v>
      </c>
      <c r="X3145" t="s">
        <v>7897</v>
      </c>
      <c r="Y3145" t="s">
        <v>7898</v>
      </c>
      <c r="Z3145" t="s">
        <v>45</v>
      </c>
      <c r="AA3145">
        <v>2021</v>
      </c>
      <c r="AB3145" t="s">
        <v>12011</v>
      </c>
    </row>
    <row r="3146" spans="1:28" x14ac:dyDescent="0.25">
      <c r="A3146">
        <v>2015070033</v>
      </c>
      <c r="B3146" t="s">
        <v>19491</v>
      </c>
      <c r="C3146" t="s">
        <v>7875</v>
      </c>
      <c r="D3146" t="s">
        <v>47</v>
      </c>
      <c r="E3146">
        <v>9</v>
      </c>
      <c r="F3146" t="s">
        <v>34</v>
      </c>
      <c r="G3146">
        <v>81</v>
      </c>
      <c r="H3146">
        <v>87</v>
      </c>
      <c r="I3146">
        <v>90</v>
      </c>
      <c r="J3146" t="s">
        <v>35</v>
      </c>
      <c r="K3146">
        <v>2.4900000000000002</v>
      </c>
      <c r="L3146" t="s">
        <v>12011</v>
      </c>
      <c r="M3146" t="s">
        <v>50</v>
      </c>
      <c r="N3146" t="s">
        <v>12011</v>
      </c>
      <c r="O3146" t="s">
        <v>52</v>
      </c>
      <c r="P3146" t="s">
        <v>53</v>
      </c>
      <c r="Q3146" t="s">
        <v>54</v>
      </c>
      <c r="R3146" t="s">
        <v>55</v>
      </c>
      <c r="S3146" t="s">
        <v>56</v>
      </c>
      <c r="T3146">
        <v>25</v>
      </c>
      <c r="U3146" t="s">
        <v>74</v>
      </c>
      <c r="V3146" t="s">
        <v>58</v>
      </c>
      <c r="W3146" t="s">
        <v>19492</v>
      </c>
      <c r="X3146" t="s">
        <v>19493</v>
      </c>
      <c r="Y3146" t="s">
        <v>19494</v>
      </c>
      <c r="Z3146" t="s">
        <v>45</v>
      </c>
      <c r="AA3146">
        <v>2021</v>
      </c>
      <c r="AB3146" t="s">
        <v>12011</v>
      </c>
    </row>
    <row r="3147" spans="1:28" x14ac:dyDescent="0.25">
      <c r="A3147">
        <v>2019101015</v>
      </c>
      <c r="B3147" t="s">
        <v>7899</v>
      </c>
      <c r="C3147" t="s">
        <v>7875</v>
      </c>
      <c r="D3147" t="s">
        <v>47</v>
      </c>
      <c r="E3147">
        <v>13</v>
      </c>
      <c r="F3147" t="s">
        <v>34</v>
      </c>
      <c r="G3147">
        <v>90</v>
      </c>
      <c r="H3147">
        <v>84</v>
      </c>
      <c r="I3147">
        <v>103</v>
      </c>
      <c r="J3147" t="s">
        <v>35</v>
      </c>
      <c r="K3147">
        <v>3.07</v>
      </c>
      <c r="L3147" t="s">
        <v>12011</v>
      </c>
      <c r="M3147" t="s">
        <v>358</v>
      </c>
      <c r="N3147" t="s">
        <v>12011</v>
      </c>
      <c r="O3147" t="s">
        <v>52</v>
      </c>
      <c r="P3147" t="s">
        <v>53</v>
      </c>
      <c r="Q3147" t="s">
        <v>54</v>
      </c>
      <c r="R3147" t="s">
        <v>55</v>
      </c>
      <c r="S3147" t="s">
        <v>56</v>
      </c>
      <c r="T3147">
        <v>19</v>
      </c>
      <c r="U3147" t="s">
        <v>74</v>
      </c>
      <c r="V3147" t="s">
        <v>58</v>
      </c>
      <c r="W3147" t="s">
        <v>7900</v>
      </c>
      <c r="X3147" t="s">
        <v>7901</v>
      </c>
      <c r="Y3147" t="s">
        <v>7902</v>
      </c>
      <c r="Z3147" t="s">
        <v>45</v>
      </c>
      <c r="AA3147">
        <v>2021</v>
      </c>
      <c r="AB3147" t="s">
        <v>12011</v>
      </c>
    </row>
    <row r="3148" spans="1:28" x14ac:dyDescent="0.25">
      <c r="A3148">
        <v>2008090181</v>
      </c>
      <c r="B3148" t="s">
        <v>2133</v>
      </c>
      <c r="C3148" t="s">
        <v>7954</v>
      </c>
      <c r="D3148" t="s">
        <v>12011</v>
      </c>
      <c r="E3148">
        <v>3</v>
      </c>
      <c r="F3148" t="s">
        <v>71</v>
      </c>
      <c r="G3148">
        <v>121</v>
      </c>
      <c r="H3148">
        <v>125</v>
      </c>
      <c r="I3148">
        <v>124</v>
      </c>
      <c r="J3148" t="s">
        <v>35</v>
      </c>
      <c r="K3148">
        <v>2.7</v>
      </c>
      <c r="L3148" t="s">
        <v>12011</v>
      </c>
      <c r="M3148" t="s">
        <v>13310</v>
      </c>
      <c r="N3148" t="s">
        <v>12011</v>
      </c>
      <c r="O3148" t="s">
        <v>64</v>
      </c>
      <c r="P3148" t="s">
        <v>65</v>
      </c>
      <c r="Q3148" t="s">
        <v>54</v>
      </c>
      <c r="R3148" t="s">
        <v>55</v>
      </c>
      <c r="S3148" t="s">
        <v>56</v>
      </c>
      <c r="T3148">
        <v>34</v>
      </c>
      <c r="U3148" t="s">
        <v>74</v>
      </c>
      <c r="V3148" t="s">
        <v>58</v>
      </c>
      <c r="W3148" t="s">
        <v>19495</v>
      </c>
      <c r="X3148" t="s">
        <v>19496</v>
      </c>
      <c r="Y3148" t="s">
        <v>12011</v>
      </c>
      <c r="Z3148" t="s">
        <v>45</v>
      </c>
      <c r="AA3148">
        <v>2021</v>
      </c>
      <c r="AB3148" t="s">
        <v>12011</v>
      </c>
    </row>
    <row r="3149" spans="1:28" x14ac:dyDescent="0.25">
      <c r="A3149">
        <v>2020091133</v>
      </c>
      <c r="B3149" t="s">
        <v>8720</v>
      </c>
      <c r="C3149" t="s">
        <v>8000</v>
      </c>
      <c r="D3149" t="s">
        <v>47</v>
      </c>
      <c r="E3149">
        <v>15</v>
      </c>
      <c r="F3149" t="s">
        <v>34</v>
      </c>
      <c r="G3149">
        <v>81</v>
      </c>
      <c r="H3149">
        <v>70.5</v>
      </c>
      <c r="I3149">
        <v>96</v>
      </c>
      <c r="J3149" t="s">
        <v>35</v>
      </c>
      <c r="K3149">
        <v>3.59</v>
      </c>
      <c r="L3149" t="s">
        <v>12011</v>
      </c>
      <c r="M3149" t="s">
        <v>88</v>
      </c>
      <c r="N3149" t="s">
        <v>51</v>
      </c>
      <c r="O3149" t="s">
        <v>89</v>
      </c>
      <c r="P3149" t="s">
        <v>53</v>
      </c>
      <c r="Q3149" t="s">
        <v>54</v>
      </c>
      <c r="R3149" t="s">
        <v>55</v>
      </c>
      <c r="S3149" t="s">
        <v>56</v>
      </c>
      <c r="T3149">
        <v>22</v>
      </c>
      <c r="U3149" t="s">
        <v>74</v>
      </c>
      <c r="V3149" t="s">
        <v>58</v>
      </c>
      <c r="W3149" t="s">
        <v>19497</v>
      </c>
      <c r="X3149" t="s">
        <v>19498</v>
      </c>
      <c r="Y3149" t="s">
        <v>19499</v>
      </c>
      <c r="Z3149" t="s">
        <v>45</v>
      </c>
      <c r="AA3149">
        <v>2021</v>
      </c>
      <c r="AB3149" t="s">
        <v>12011</v>
      </c>
    </row>
    <row r="3150" spans="1:28" x14ac:dyDescent="0.25">
      <c r="A3150">
        <v>2018081149</v>
      </c>
      <c r="B3150" t="s">
        <v>19500</v>
      </c>
      <c r="C3150" t="s">
        <v>8544</v>
      </c>
      <c r="D3150" t="s">
        <v>47</v>
      </c>
      <c r="E3150">
        <v>15</v>
      </c>
      <c r="F3150" t="s">
        <v>71</v>
      </c>
      <c r="G3150">
        <v>124</v>
      </c>
      <c r="H3150">
        <v>124</v>
      </c>
      <c r="I3150">
        <v>139</v>
      </c>
      <c r="J3150" t="s">
        <v>35</v>
      </c>
      <c r="K3150">
        <v>3.6</v>
      </c>
      <c r="L3150" t="s">
        <v>12011</v>
      </c>
      <c r="M3150" t="s">
        <v>1251</v>
      </c>
      <c r="N3150" t="s">
        <v>12011</v>
      </c>
      <c r="O3150" t="s">
        <v>52</v>
      </c>
      <c r="P3150" t="s">
        <v>53</v>
      </c>
      <c r="Q3150" t="s">
        <v>54</v>
      </c>
      <c r="R3150" t="s">
        <v>55</v>
      </c>
      <c r="S3150" t="s">
        <v>56</v>
      </c>
      <c r="T3150">
        <v>21</v>
      </c>
      <c r="U3150" t="s">
        <v>74</v>
      </c>
      <c r="V3150" t="s">
        <v>58</v>
      </c>
      <c r="W3150" t="s">
        <v>19501</v>
      </c>
      <c r="Y3150" t="s">
        <v>19502</v>
      </c>
      <c r="Z3150" t="s">
        <v>45</v>
      </c>
      <c r="AA3150">
        <v>2021</v>
      </c>
      <c r="AB3150" t="s">
        <v>12011</v>
      </c>
    </row>
    <row r="3151" spans="1:28" x14ac:dyDescent="0.25">
      <c r="A3151">
        <v>2019081146</v>
      </c>
      <c r="B3151" t="s">
        <v>8676</v>
      </c>
      <c r="C3151" t="s">
        <v>8661</v>
      </c>
      <c r="D3151" t="s">
        <v>47</v>
      </c>
      <c r="E3151">
        <v>12</v>
      </c>
      <c r="F3151" t="s">
        <v>34</v>
      </c>
      <c r="G3151">
        <v>71</v>
      </c>
      <c r="H3151">
        <v>71</v>
      </c>
      <c r="I3151">
        <v>83</v>
      </c>
      <c r="J3151" t="s">
        <v>35</v>
      </c>
      <c r="K3151">
        <v>2.4500000000000002</v>
      </c>
      <c r="L3151" t="s">
        <v>12011</v>
      </c>
      <c r="M3151" t="s">
        <v>167</v>
      </c>
      <c r="N3151" t="s">
        <v>134</v>
      </c>
      <c r="O3151" t="s">
        <v>168</v>
      </c>
      <c r="P3151" t="s">
        <v>148</v>
      </c>
      <c r="Q3151" t="s">
        <v>54</v>
      </c>
      <c r="R3151" t="s">
        <v>55</v>
      </c>
      <c r="S3151" t="s">
        <v>56</v>
      </c>
      <c r="T3151">
        <v>20</v>
      </c>
      <c r="U3151" t="s">
        <v>74</v>
      </c>
      <c r="V3151" t="s">
        <v>58</v>
      </c>
      <c r="W3151" t="s">
        <v>8677</v>
      </c>
      <c r="X3151" t="s">
        <v>8678</v>
      </c>
      <c r="Y3151" t="s">
        <v>8679</v>
      </c>
      <c r="Z3151" t="s">
        <v>45</v>
      </c>
      <c r="AA3151">
        <v>2021</v>
      </c>
      <c r="AB3151" t="s">
        <v>12011</v>
      </c>
    </row>
    <row r="3152" spans="1:28" x14ac:dyDescent="0.25">
      <c r="A3152">
        <v>2016121011</v>
      </c>
      <c r="B3152" t="s">
        <v>7447</v>
      </c>
      <c r="C3152" t="s">
        <v>8824</v>
      </c>
      <c r="D3152" t="s">
        <v>47</v>
      </c>
      <c r="E3152">
        <v>3</v>
      </c>
      <c r="F3152" t="s">
        <v>71</v>
      </c>
      <c r="G3152">
        <v>138</v>
      </c>
      <c r="H3152">
        <v>135</v>
      </c>
      <c r="I3152">
        <v>141</v>
      </c>
      <c r="J3152" t="s">
        <v>35</v>
      </c>
      <c r="K3152">
        <v>2.95</v>
      </c>
      <c r="L3152" t="s">
        <v>12011</v>
      </c>
      <c r="M3152" t="s">
        <v>18274</v>
      </c>
      <c r="N3152" t="s">
        <v>12011</v>
      </c>
      <c r="O3152" t="s">
        <v>52</v>
      </c>
      <c r="P3152" t="s">
        <v>53</v>
      </c>
      <c r="Q3152" t="s">
        <v>54</v>
      </c>
      <c r="R3152" t="s">
        <v>55</v>
      </c>
      <c r="S3152" t="s">
        <v>56</v>
      </c>
      <c r="T3152">
        <v>23</v>
      </c>
      <c r="U3152" t="s">
        <v>74</v>
      </c>
      <c r="V3152" t="s">
        <v>58</v>
      </c>
      <c r="W3152" t="s">
        <v>19503</v>
      </c>
      <c r="X3152" t="s">
        <v>19504</v>
      </c>
      <c r="Y3152" t="s">
        <v>19505</v>
      </c>
      <c r="Z3152" t="s">
        <v>45</v>
      </c>
      <c r="AA3152">
        <v>2021</v>
      </c>
      <c r="AB3152" t="s">
        <v>12011</v>
      </c>
    </row>
    <row r="3153" spans="1:28" x14ac:dyDescent="0.25">
      <c r="A3153">
        <v>2019081281</v>
      </c>
      <c r="B3153" t="s">
        <v>19506</v>
      </c>
      <c r="C3153" t="s">
        <v>8898</v>
      </c>
      <c r="D3153" t="s">
        <v>47</v>
      </c>
      <c r="E3153">
        <v>14</v>
      </c>
      <c r="F3153" t="s">
        <v>71</v>
      </c>
      <c r="G3153">
        <v>111</v>
      </c>
      <c r="H3153">
        <v>106.5</v>
      </c>
      <c r="I3153">
        <v>125</v>
      </c>
      <c r="J3153" t="s">
        <v>35</v>
      </c>
      <c r="K3153">
        <v>3.03</v>
      </c>
      <c r="L3153" t="s">
        <v>12011</v>
      </c>
      <c r="M3153" t="s">
        <v>88</v>
      </c>
      <c r="N3153" t="s">
        <v>12011</v>
      </c>
      <c r="O3153" t="s">
        <v>89</v>
      </c>
      <c r="P3153" t="s">
        <v>53</v>
      </c>
      <c r="Q3153" t="s">
        <v>54</v>
      </c>
      <c r="R3153" t="s">
        <v>55</v>
      </c>
      <c r="S3153" t="s">
        <v>56</v>
      </c>
      <c r="T3153">
        <v>23</v>
      </c>
      <c r="U3153" t="s">
        <v>74</v>
      </c>
      <c r="V3153" t="s">
        <v>58</v>
      </c>
      <c r="W3153" t="s">
        <v>19507</v>
      </c>
      <c r="X3153" t="s">
        <v>19508</v>
      </c>
      <c r="Y3153" t="s">
        <v>19509</v>
      </c>
      <c r="Z3153" t="s">
        <v>45</v>
      </c>
      <c r="AA3153">
        <v>2021</v>
      </c>
      <c r="AB3153" t="s">
        <v>12011</v>
      </c>
    </row>
    <row r="3154" spans="1:28" x14ac:dyDescent="0.25">
      <c r="A3154">
        <v>2012070019</v>
      </c>
      <c r="B3154" t="s">
        <v>3031</v>
      </c>
      <c r="C3154" t="s">
        <v>19510</v>
      </c>
      <c r="D3154" t="s">
        <v>47</v>
      </c>
      <c r="E3154">
        <v>12</v>
      </c>
      <c r="F3154" t="s">
        <v>71</v>
      </c>
      <c r="G3154">
        <v>122</v>
      </c>
      <c r="H3154">
        <v>122.5</v>
      </c>
      <c r="I3154">
        <v>134</v>
      </c>
      <c r="J3154" t="s">
        <v>35</v>
      </c>
      <c r="K3154">
        <v>3.82</v>
      </c>
      <c r="L3154" t="s">
        <v>12011</v>
      </c>
      <c r="M3154" t="s">
        <v>88</v>
      </c>
      <c r="N3154" t="s">
        <v>12011</v>
      </c>
      <c r="O3154" t="s">
        <v>89</v>
      </c>
      <c r="P3154" t="s">
        <v>53</v>
      </c>
      <c r="Q3154" t="s">
        <v>54</v>
      </c>
      <c r="R3154" t="s">
        <v>55</v>
      </c>
      <c r="S3154" t="s">
        <v>56</v>
      </c>
      <c r="T3154">
        <v>29</v>
      </c>
      <c r="U3154" t="s">
        <v>74</v>
      </c>
      <c r="V3154" t="s">
        <v>58</v>
      </c>
      <c r="W3154" t="s">
        <v>19511</v>
      </c>
      <c r="X3154" t="s">
        <v>19512</v>
      </c>
      <c r="Y3154" t="s">
        <v>19513</v>
      </c>
      <c r="Z3154" t="s">
        <v>45</v>
      </c>
      <c r="AA3154">
        <v>2021</v>
      </c>
      <c r="AB3154" t="s">
        <v>12011</v>
      </c>
    </row>
    <row r="3155" spans="1:28" x14ac:dyDescent="0.25">
      <c r="A3155">
        <v>2017091047</v>
      </c>
      <c r="B3155" t="s">
        <v>19514</v>
      </c>
      <c r="C3155" t="s">
        <v>18602</v>
      </c>
      <c r="D3155" t="s">
        <v>47</v>
      </c>
      <c r="E3155">
        <v>16</v>
      </c>
      <c r="F3155" t="s">
        <v>34</v>
      </c>
      <c r="G3155">
        <v>102</v>
      </c>
      <c r="H3155">
        <v>96</v>
      </c>
      <c r="I3155">
        <v>118</v>
      </c>
      <c r="J3155" t="s">
        <v>35</v>
      </c>
      <c r="K3155">
        <v>3.77</v>
      </c>
      <c r="L3155" t="s">
        <v>12011</v>
      </c>
      <c r="M3155" t="s">
        <v>216</v>
      </c>
      <c r="N3155" t="s">
        <v>12011</v>
      </c>
      <c r="O3155" t="s">
        <v>147</v>
      </c>
      <c r="P3155" t="s">
        <v>148</v>
      </c>
      <c r="Q3155" t="s">
        <v>54</v>
      </c>
      <c r="R3155" t="s">
        <v>55</v>
      </c>
      <c r="S3155" t="s">
        <v>56</v>
      </c>
      <c r="T3155">
        <v>21</v>
      </c>
      <c r="U3155" t="s">
        <v>74</v>
      </c>
      <c r="V3155" t="s">
        <v>58</v>
      </c>
      <c r="W3155" t="s">
        <v>19515</v>
      </c>
      <c r="X3155" t="s">
        <v>18605</v>
      </c>
      <c r="Y3155" t="s">
        <v>18606</v>
      </c>
      <c r="Z3155" t="s">
        <v>45</v>
      </c>
      <c r="AA3155">
        <v>2021</v>
      </c>
      <c r="AB3155" t="s">
        <v>12011</v>
      </c>
    </row>
    <row r="3156" spans="1:28" x14ac:dyDescent="0.25">
      <c r="A3156">
        <v>2019051041</v>
      </c>
      <c r="B3156" t="s">
        <v>9254</v>
      </c>
      <c r="C3156" t="s">
        <v>9255</v>
      </c>
      <c r="D3156" t="s">
        <v>47</v>
      </c>
      <c r="E3156">
        <v>11</v>
      </c>
      <c r="F3156" t="s">
        <v>34</v>
      </c>
      <c r="G3156">
        <v>66</v>
      </c>
      <c r="H3156">
        <v>66</v>
      </c>
      <c r="I3156">
        <v>77</v>
      </c>
      <c r="J3156" t="s">
        <v>35</v>
      </c>
      <c r="K3156">
        <v>2.27</v>
      </c>
      <c r="L3156" t="s">
        <v>49</v>
      </c>
      <c r="M3156" t="s">
        <v>492</v>
      </c>
      <c r="N3156" t="s">
        <v>603</v>
      </c>
      <c r="O3156" t="s">
        <v>197</v>
      </c>
      <c r="P3156" t="s">
        <v>53</v>
      </c>
      <c r="Q3156" t="s">
        <v>54</v>
      </c>
      <c r="R3156" t="s">
        <v>55</v>
      </c>
      <c r="S3156" t="s">
        <v>56</v>
      </c>
      <c r="T3156">
        <v>22</v>
      </c>
      <c r="U3156" t="s">
        <v>74</v>
      </c>
      <c r="V3156" t="s">
        <v>58</v>
      </c>
      <c r="W3156" t="s">
        <v>9256</v>
      </c>
      <c r="X3156" t="s">
        <v>9257</v>
      </c>
      <c r="Y3156" t="s">
        <v>9258</v>
      </c>
      <c r="Z3156" t="s">
        <v>45</v>
      </c>
      <c r="AA3156">
        <v>2021</v>
      </c>
      <c r="AB3156" t="s">
        <v>12011</v>
      </c>
    </row>
    <row r="3157" spans="1:28" x14ac:dyDescent="0.25">
      <c r="A3157">
        <v>2020061036</v>
      </c>
      <c r="B3157" t="s">
        <v>9306</v>
      </c>
      <c r="C3157" t="s">
        <v>7524</v>
      </c>
      <c r="D3157" t="s">
        <v>47</v>
      </c>
      <c r="E3157">
        <v>15</v>
      </c>
      <c r="F3157" t="s">
        <v>139</v>
      </c>
      <c r="G3157">
        <v>47</v>
      </c>
      <c r="H3157">
        <v>37</v>
      </c>
      <c r="I3157">
        <v>62</v>
      </c>
      <c r="J3157" t="s">
        <v>35</v>
      </c>
      <c r="K3157">
        <v>2.85</v>
      </c>
      <c r="L3157" t="s">
        <v>12011</v>
      </c>
      <c r="M3157" t="s">
        <v>167</v>
      </c>
      <c r="N3157" t="s">
        <v>134</v>
      </c>
      <c r="O3157" t="s">
        <v>168</v>
      </c>
      <c r="P3157" t="s">
        <v>148</v>
      </c>
      <c r="Q3157" t="s">
        <v>54</v>
      </c>
      <c r="R3157" t="s">
        <v>55</v>
      </c>
      <c r="S3157" t="s">
        <v>56</v>
      </c>
      <c r="T3157">
        <v>20</v>
      </c>
      <c r="U3157" t="s">
        <v>74</v>
      </c>
      <c r="V3157" t="s">
        <v>58</v>
      </c>
      <c r="W3157" t="s">
        <v>9307</v>
      </c>
      <c r="X3157" t="s">
        <v>9308</v>
      </c>
      <c r="Y3157" t="s">
        <v>9309</v>
      </c>
      <c r="Z3157" t="s">
        <v>45</v>
      </c>
      <c r="AA3157">
        <v>2021</v>
      </c>
      <c r="AB3157" t="s">
        <v>12011</v>
      </c>
    </row>
    <row r="3158" spans="1:28" x14ac:dyDescent="0.25">
      <c r="A3158">
        <v>2019081308</v>
      </c>
      <c r="B3158" t="s">
        <v>6207</v>
      </c>
      <c r="C3158" t="s">
        <v>9585</v>
      </c>
      <c r="D3158" t="s">
        <v>47</v>
      </c>
      <c r="E3158">
        <v>17</v>
      </c>
      <c r="F3158" t="s">
        <v>34</v>
      </c>
      <c r="G3158">
        <v>88</v>
      </c>
      <c r="H3158">
        <v>79</v>
      </c>
      <c r="I3158">
        <v>105</v>
      </c>
      <c r="J3158" t="s">
        <v>35</v>
      </c>
      <c r="K3158">
        <v>3.1</v>
      </c>
      <c r="L3158" t="s">
        <v>12011</v>
      </c>
      <c r="M3158" t="s">
        <v>216</v>
      </c>
      <c r="N3158" t="s">
        <v>134</v>
      </c>
      <c r="O3158" t="s">
        <v>147</v>
      </c>
      <c r="P3158" t="s">
        <v>148</v>
      </c>
      <c r="Q3158" t="s">
        <v>54</v>
      </c>
      <c r="R3158" t="s">
        <v>55</v>
      </c>
      <c r="S3158" t="s">
        <v>56</v>
      </c>
      <c r="T3158">
        <v>21</v>
      </c>
      <c r="U3158" t="s">
        <v>74</v>
      </c>
      <c r="V3158" t="s">
        <v>58</v>
      </c>
      <c r="W3158" t="s">
        <v>19516</v>
      </c>
      <c r="X3158" t="s">
        <v>19517</v>
      </c>
      <c r="Y3158" t="s">
        <v>19518</v>
      </c>
      <c r="Z3158" t="s">
        <v>45</v>
      </c>
      <c r="AA3158">
        <v>2021</v>
      </c>
      <c r="AB3158" t="s">
        <v>12011</v>
      </c>
    </row>
    <row r="3159" spans="1:28" x14ac:dyDescent="0.25">
      <c r="A3159">
        <v>2020061017</v>
      </c>
      <c r="B3159" t="s">
        <v>628</v>
      </c>
      <c r="C3159" t="s">
        <v>9658</v>
      </c>
      <c r="D3159" t="s">
        <v>47</v>
      </c>
      <c r="E3159">
        <v>15</v>
      </c>
      <c r="F3159" t="s">
        <v>34</v>
      </c>
      <c r="G3159">
        <v>80</v>
      </c>
      <c r="H3159">
        <v>69.5</v>
      </c>
      <c r="I3159">
        <v>95</v>
      </c>
      <c r="J3159" t="s">
        <v>35</v>
      </c>
      <c r="K3159">
        <v>2.89</v>
      </c>
      <c r="L3159" t="s">
        <v>12011</v>
      </c>
      <c r="M3159" t="s">
        <v>88</v>
      </c>
      <c r="N3159" t="s">
        <v>51</v>
      </c>
      <c r="O3159" t="s">
        <v>89</v>
      </c>
      <c r="P3159" t="s">
        <v>53</v>
      </c>
      <c r="Q3159" t="s">
        <v>54</v>
      </c>
      <c r="R3159" t="s">
        <v>55</v>
      </c>
      <c r="S3159" t="s">
        <v>56</v>
      </c>
      <c r="T3159">
        <v>23</v>
      </c>
      <c r="U3159" t="s">
        <v>74</v>
      </c>
      <c r="V3159" t="s">
        <v>58</v>
      </c>
      <c r="W3159" t="s">
        <v>9659</v>
      </c>
      <c r="X3159" t="s">
        <v>9660</v>
      </c>
      <c r="Y3159" t="s">
        <v>9661</v>
      </c>
      <c r="Z3159" t="s">
        <v>45</v>
      </c>
      <c r="AA3159">
        <v>2021</v>
      </c>
      <c r="AB3159" t="s">
        <v>12011</v>
      </c>
    </row>
    <row r="3160" spans="1:28" x14ac:dyDescent="0.25">
      <c r="A3160">
        <v>2020061002</v>
      </c>
      <c r="B3160" t="s">
        <v>19519</v>
      </c>
      <c r="C3160" t="s">
        <v>19520</v>
      </c>
      <c r="D3160" t="s">
        <v>47</v>
      </c>
      <c r="E3160">
        <v>15</v>
      </c>
      <c r="F3160" t="s">
        <v>34</v>
      </c>
      <c r="G3160">
        <v>80</v>
      </c>
      <c r="H3160">
        <v>69.5</v>
      </c>
      <c r="I3160">
        <v>95</v>
      </c>
      <c r="J3160" t="s">
        <v>35</v>
      </c>
      <c r="K3160">
        <v>3.07</v>
      </c>
      <c r="L3160" t="s">
        <v>12011</v>
      </c>
      <c r="M3160" t="s">
        <v>88</v>
      </c>
      <c r="N3160" t="s">
        <v>51</v>
      </c>
      <c r="O3160" t="s">
        <v>89</v>
      </c>
      <c r="P3160" t="s">
        <v>53</v>
      </c>
      <c r="Q3160" t="s">
        <v>54</v>
      </c>
      <c r="R3160" t="s">
        <v>55</v>
      </c>
      <c r="S3160" t="s">
        <v>56</v>
      </c>
      <c r="T3160">
        <v>20</v>
      </c>
      <c r="U3160" t="s">
        <v>74</v>
      </c>
      <c r="V3160" t="s">
        <v>58</v>
      </c>
      <c r="W3160" t="s">
        <v>19521</v>
      </c>
      <c r="X3160" t="s">
        <v>19522</v>
      </c>
      <c r="Y3160" t="s">
        <v>19523</v>
      </c>
      <c r="Z3160" t="s">
        <v>45</v>
      </c>
      <c r="AA3160">
        <v>2021</v>
      </c>
      <c r="AB3160" t="s">
        <v>12011</v>
      </c>
    </row>
    <row r="3161" spans="1:28" x14ac:dyDescent="0.25">
      <c r="A3161">
        <v>2020121111</v>
      </c>
      <c r="B3161" t="s">
        <v>2108</v>
      </c>
      <c r="C3161" t="s">
        <v>9760</v>
      </c>
      <c r="D3161" t="s">
        <v>47</v>
      </c>
      <c r="E3161">
        <v>12</v>
      </c>
      <c r="F3161" t="s">
        <v>78</v>
      </c>
      <c r="G3161">
        <v>25</v>
      </c>
      <c r="H3161">
        <v>25</v>
      </c>
      <c r="I3161">
        <v>37</v>
      </c>
      <c r="J3161" t="s">
        <v>35</v>
      </c>
      <c r="K3161">
        <v>2.12</v>
      </c>
      <c r="L3161" t="s">
        <v>49</v>
      </c>
      <c r="M3161" t="s">
        <v>500</v>
      </c>
      <c r="N3161" t="s">
        <v>134</v>
      </c>
      <c r="O3161" t="s">
        <v>147</v>
      </c>
      <c r="P3161" t="s">
        <v>148</v>
      </c>
      <c r="Q3161" t="s">
        <v>54</v>
      </c>
      <c r="R3161" t="s">
        <v>55</v>
      </c>
      <c r="S3161" t="s">
        <v>56</v>
      </c>
      <c r="T3161">
        <v>20</v>
      </c>
      <c r="U3161" t="s">
        <v>74</v>
      </c>
      <c r="V3161" t="s">
        <v>58</v>
      </c>
      <c r="W3161" t="s">
        <v>9761</v>
      </c>
      <c r="X3161" t="s">
        <v>9762</v>
      </c>
      <c r="Y3161" t="s">
        <v>9763</v>
      </c>
      <c r="Z3161" t="s">
        <v>45</v>
      </c>
      <c r="AA3161">
        <v>2021</v>
      </c>
      <c r="AB3161" t="s">
        <v>12011</v>
      </c>
    </row>
    <row r="3162" spans="1:28" x14ac:dyDescent="0.25">
      <c r="A3162">
        <v>2018081264</v>
      </c>
      <c r="B3162" t="s">
        <v>5784</v>
      </c>
      <c r="C3162" t="s">
        <v>9815</v>
      </c>
      <c r="D3162" t="s">
        <v>47</v>
      </c>
      <c r="E3162">
        <v>14</v>
      </c>
      <c r="F3162" t="s">
        <v>34</v>
      </c>
      <c r="G3162">
        <v>95</v>
      </c>
      <c r="H3162">
        <v>95</v>
      </c>
      <c r="I3162">
        <v>109</v>
      </c>
      <c r="J3162" t="s">
        <v>35</v>
      </c>
      <c r="K3162">
        <v>2.85</v>
      </c>
      <c r="L3162" t="s">
        <v>12011</v>
      </c>
      <c r="M3162" t="s">
        <v>216</v>
      </c>
      <c r="N3162" t="s">
        <v>12011</v>
      </c>
      <c r="O3162" t="s">
        <v>147</v>
      </c>
      <c r="P3162" t="s">
        <v>148</v>
      </c>
      <c r="Q3162" t="s">
        <v>54</v>
      </c>
      <c r="R3162" t="s">
        <v>55</v>
      </c>
      <c r="S3162" t="s">
        <v>56</v>
      </c>
      <c r="T3162">
        <v>21</v>
      </c>
      <c r="U3162" t="s">
        <v>74</v>
      </c>
      <c r="V3162" t="s">
        <v>58</v>
      </c>
      <c r="W3162" t="s">
        <v>9816</v>
      </c>
      <c r="Y3162" t="s">
        <v>9817</v>
      </c>
      <c r="Z3162" t="s">
        <v>45</v>
      </c>
      <c r="AA3162">
        <v>2021</v>
      </c>
      <c r="AB3162" t="s">
        <v>12011</v>
      </c>
    </row>
    <row r="3163" spans="1:28" x14ac:dyDescent="0.25">
      <c r="A3163">
        <v>2021101074</v>
      </c>
      <c r="B3163" t="s">
        <v>5106</v>
      </c>
      <c r="C3163" t="s">
        <v>9815</v>
      </c>
      <c r="D3163" t="s">
        <v>47</v>
      </c>
      <c r="E3163" t="s">
        <v>12011</v>
      </c>
      <c r="F3163" t="s">
        <v>48</v>
      </c>
      <c r="G3163">
        <v>0</v>
      </c>
      <c r="H3163" t="s">
        <v>12011</v>
      </c>
      <c r="I3163" t="s">
        <v>12011</v>
      </c>
      <c r="J3163" t="s">
        <v>35</v>
      </c>
      <c r="K3163">
        <v>0</v>
      </c>
      <c r="L3163" t="s">
        <v>12011</v>
      </c>
      <c r="M3163" t="s">
        <v>88</v>
      </c>
      <c r="N3163" t="s">
        <v>12011</v>
      </c>
      <c r="O3163" t="s">
        <v>89</v>
      </c>
      <c r="P3163" t="s">
        <v>53</v>
      </c>
      <c r="Q3163" t="s">
        <v>54</v>
      </c>
      <c r="R3163" t="s">
        <v>55</v>
      </c>
      <c r="S3163" t="s">
        <v>56</v>
      </c>
      <c r="T3163">
        <v>18</v>
      </c>
      <c r="U3163" t="s">
        <v>74</v>
      </c>
      <c r="V3163" t="s">
        <v>58</v>
      </c>
      <c r="W3163" t="s">
        <v>9818</v>
      </c>
      <c r="Y3163" t="s">
        <v>12011</v>
      </c>
      <c r="Z3163" t="s">
        <v>45</v>
      </c>
      <c r="AA3163">
        <v>2021</v>
      </c>
      <c r="AB3163" t="s">
        <v>12011</v>
      </c>
    </row>
    <row r="3164" spans="1:28" x14ac:dyDescent="0.25">
      <c r="A3164">
        <v>2016080137</v>
      </c>
      <c r="B3164" t="s">
        <v>19524</v>
      </c>
      <c r="C3164" t="s">
        <v>9872</v>
      </c>
      <c r="D3164" t="s">
        <v>47</v>
      </c>
      <c r="E3164">
        <v>16</v>
      </c>
      <c r="F3164" t="s">
        <v>71</v>
      </c>
      <c r="G3164">
        <v>140</v>
      </c>
      <c r="H3164">
        <v>143</v>
      </c>
      <c r="I3164">
        <v>156</v>
      </c>
      <c r="J3164" t="s">
        <v>35</v>
      </c>
      <c r="K3164">
        <v>2.71</v>
      </c>
      <c r="L3164" t="s">
        <v>12011</v>
      </c>
      <c r="M3164" t="s">
        <v>216</v>
      </c>
      <c r="N3164" t="s">
        <v>12011</v>
      </c>
      <c r="O3164" t="s">
        <v>147</v>
      </c>
      <c r="P3164" t="s">
        <v>148</v>
      </c>
      <c r="Q3164" t="s">
        <v>54</v>
      </c>
      <c r="R3164" t="s">
        <v>55</v>
      </c>
      <c r="S3164" t="s">
        <v>56</v>
      </c>
      <c r="T3164">
        <v>26</v>
      </c>
      <c r="U3164" t="s">
        <v>74</v>
      </c>
      <c r="V3164" t="s">
        <v>58</v>
      </c>
      <c r="W3164" t="s">
        <v>19525</v>
      </c>
      <c r="X3164" t="s">
        <v>19526</v>
      </c>
      <c r="Y3164" t="s">
        <v>12011</v>
      </c>
      <c r="Z3164" t="s">
        <v>45</v>
      </c>
      <c r="AA3164">
        <v>2021</v>
      </c>
      <c r="AB3164" t="s">
        <v>12011</v>
      </c>
    </row>
    <row r="3165" spans="1:28" x14ac:dyDescent="0.25">
      <c r="A3165">
        <v>2019071019</v>
      </c>
      <c r="B3165" t="s">
        <v>5231</v>
      </c>
      <c r="C3165" t="s">
        <v>9966</v>
      </c>
      <c r="D3165" t="s">
        <v>47</v>
      </c>
      <c r="E3165">
        <v>9</v>
      </c>
      <c r="F3165" t="s">
        <v>139</v>
      </c>
      <c r="G3165">
        <v>41</v>
      </c>
      <c r="H3165">
        <v>41</v>
      </c>
      <c r="I3165">
        <v>50</v>
      </c>
      <c r="J3165" t="s">
        <v>35</v>
      </c>
      <c r="K3165">
        <v>2.33</v>
      </c>
      <c r="L3165" t="s">
        <v>49</v>
      </c>
      <c r="M3165" t="s">
        <v>358</v>
      </c>
      <c r="N3165" t="s">
        <v>603</v>
      </c>
      <c r="O3165" t="s">
        <v>52</v>
      </c>
      <c r="P3165" t="s">
        <v>53</v>
      </c>
      <c r="Q3165" t="s">
        <v>54</v>
      </c>
      <c r="R3165" t="s">
        <v>55</v>
      </c>
      <c r="S3165" t="s">
        <v>56</v>
      </c>
      <c r="T3165">
        <v>29</v>
      </c>
      <c r="U3165" t="s">
        <v>74</v>
      </c>
      <c r="V3165" t="s">
        <v>58</v>
      </c>
      <c r="W3165" t="s">
        <v>19527</v>
      </c>
      <c r="X3165" t="s">
        <v>19528</v>
      </c>
      <c r="Y3165" t="s">
        <v>19529</v>
      </c>
      <c r="Z3165" t="s">
        <v>45</v>
      </c>
      <c r="AA3165">
        <v>2021</v>
      </c>
      <c r="AB3165" t="s">
        <v>12011</v>
      </c>
    </row>
    <row r="3166" spans="1:28" x14ac:dyDescent="0.25">
      <c r="A3166">
        <v>2018081302</v>
      </c>
      <c r="B3166" t="s">
        <v>1167</v>
      </c>
      <c r="C3166" t="s">
        <v>9966</v>
      </c>
      <c r="D3166" t="s">
        <v>47</v>
      </c>
      <c r="E3166">
        <v>16</v>
      </c>
      <c r="F3166" t="s">
        <v>71</v>
      </c>
      <c r="G3166">
        <v>111</v>
      </c>
      <c r="H3166">
        <v>111</v>
      </c>
      <c r="I3166">
        <v>127</v>
      </c>
      <c r="J3166" t="s">
        <v>35</v>
      </c>
      <c r="K3166">
        <v>3.34</v>
      </c>
      <c r="L3166" t="s">
        <v>12011</v>
      </c>
      <c r="M3166" t="s">
        <v>207</v>
      </c>
      <c r="N3166" t="s">
        <v>51</v>
      </c>
      <c r="O3166" t="s">
        <v>108</v>
      </c>
      <c r="P3166" t="s">
        <v>53</v>
      </c>
      <c r="Q3166" t="s">
        <v>54</v>
      </c>
      <c r="R3166" t="s">
        <v>55</v>
      </c>
      <c r="S3166" t="s">
        <v>56</v>
      </c>
      <c r="T3166">
        <v>22</v>
      </c>
      <c r="U3166" t="s">
        <v>74</v>
      </c>
      <c r="V3166" t="s">
        <v>58</v>
      </c>
      <c r="W3166" t="s">
        <v>19530</v>
      </c>
      <c r="X3166" t="s">
        <v>19531</v>
      </c>
      <c r="Y3166" t="s">
        <v>19532</v>
      </c>
      <c r="Z3166" t="s">
        <v>45</v>
      </c>
      <c r="AA3166">
        <v>2021</v>
      </c>
      <c r="AB3166" t="s">
        <v>12011</v>
      </c>
    </row>
    <row r="3167" spans="1:28" x14ac:dyDescent="0.25">
      <c r="A3167">
        <v>2017081259</v>
      </c>
      <c r="B3167" t="s">
        <v>19533</v>
      </c>
      <c r="C3167" t="s">
        <v>10116</v>
      </c>
      <c r="D3167" t="s">
        <v>47</v>
      </c>
      <c r="E3167">
        <v>14</v>
      </c>
      <c r="F3167" t="s">
        <v>71</v>
      </c>
      <c r="G3167">
        <v>116</v>
      </c>
      <c r="H3167">
        <v>112.5</v>
      </c>
      <c r="I3167">
        <v>130</v>
      </c>
      <c r="J3167" t="s">
        <v>35</v>
      </c>
      <c r="K3167">
        <v>2.98</v>
      </c>
      <c r="L3167" t="s">
        <v>12011</v>
      </c>
      <c r="M3167" t="s">
        <v>88</v>
      </c>
      <c r="N3167" t="s">
        <v>12011</v>
      </c>
      <c r="O3167" t="s">
        <v>89</v>
      </c>
      <c r="P3167" t="s">
        <v>53</v>
      </c>
      <c r="Q3167" t="s">
        <v>54</v>
      </c>
      <c r="R3167" t="s">
        <v>55</v>
      </c>
      <c r="S3167" t="s">
        <v>56</v>
      </c>
      <c r="T3167">
        <v>26</v>
      </c>
      <c r="U3167" t="s">
        <v>74</v>
      </c>
      <c r="V3167" t="s">
        <v>58</v>
      </c>
      <c r="W3167" t="s">
        <v>19534</v>
      </c>
      <c r="X3167" t="s">
        <v>19535</v>
      </c>
      <c r="Y3167" t="s">
        <v>19536</v>
      </c>
      <c r="Z3167" t="s">
        <v>45</v>
      </c>
      <c r="AA3167">
        <v>2021</v>
      </c>
      <c r="AB3167" t="s">
        <v>12011</v>
      </c>
    </row>
    <row r="3168" spans="1:28" x14ac:dyDescent="0.25">
      <c r="A3168">
        <v>2021101078</v>
      </c>
      <c r="B3168" t="s">
        <v>1097</v>
      </c>
      <c r="C3168" t="s">
        <v>10116</v>
      </c>
      <c r="D3168" t="s">
        <v>47</v>
      </c>
      <c r="E3168">
        <v>9</v>
      </c>
      <c r="F3168" t="s">
        <v>48</v>
      </c>
      <c r="G3168">
        <v>38</v>
      </c>
      <c r="H3168">
        <v>23</v>
      </c>
      <c r="I3168">
        <v>47</v>
      </c>
      <c r="J3168" t="s">
        <v>35</v>
      </c>
      <c r="K3168">
        <v>3.77</v>
      </c>
      <c r="L3168" t="s">
        <v>12011</v>
      </c>
      <c r="M3168" t="s">
        <v>216</v>
      </c>
      <c r="N3168" t="s">
        <v>134</v>
      </c>
      <c r="O3168" t="s">
        <v>147</v>
      </c>
      <c r="P3168" t="s">
        <v>148</v>
      </c>
      <c r="Q3168" t="s">
        <v>54</v>
      </c>
      <c r="R3168" t="s">
        <v>55</v>
      </c>
      <c r="S3168" t="s">
        <v>56</v>
      </c>
      <c r="T3168">
        <v>18</v>
      </c>
      <c r="U3168" t="s">
        <v>74</v>
      </c>
      <c r="V3168" t="s">
        <v>58</v>
      </c>
      <c r="W3168" t="s">
        <v>10131</v>
      </c>
      <c r="Y3168" t="s">
        <v>12011</v>
      </c>
      <c r="Z3168" t="s">
        <v>45</v>
      </c>
      <c r="AA3168">
        <v>2021</v>
      </c>
      <c r="AB3168" t="s">
        <v>12011</v>
      </c>
    </row>
    <row r="3169" spans="1:28" x14ac:dyDescent="0.25">
      <c r="A3169">
        <v>2016080072</v>
      </c>
      <c r="B3169" t="s">
        <v>19537</v>
      </c>
      <c r="C3169" t="s">
        <v>19538</v>
      </c>
      <c r="D3169" t="s">
        <v>47</v>
      </c>
      <c r="E3169">
        <v>12</v>
      </c>
      <c r="F3169" t="s">
        <v>71</v>
      </c>
      <c r="G3169">
        <v>118</v>
      </c>
      <c r="H3169">
        <v>118</v>
      </c>
      <c r="I3169">
        <v>130</v>
      </c>
      <c r="J3169" t="s">
        <v>35</v>
      </c>
      <c r="K3169">
        <v>2.62</v>
      </c>
      <c r="L3169" t="s">
        <v>12011</v>
      </c>
      <c r="M3169" t="s">
        <v>216</v>
      </c>
      <c r="N3169" t="s">
        <v>12011</v>
      </c>
      <c r="O3169" t="s">
        <v>147</v>
      </c>
      <c r="P3169" t="s">
        <v>148</v>
      </c>
      <c r="Q3169" t="s">
        <v>54</v>
      </c>
      <c r="R3169" t="s">
        <v>55</v>
      </c>
      <c r="S3169" t="s">
        <v>56</v>
      </c>
      <c r="T3169">
        <v>23</v>
      </c>
      <c r="U3169" t="s">
        <v>74</v>
      </c>
      <c r="V3169" t="s">
        <v>58</v>
      </c>
      <c r="W3169" t="s">
        <v>19539</v>
      </c>
      <c r="Y3169" t="s">
        <v>12011</v>
      </c>
      <c r="Z3169" t="s">
        <v>45</v>
      </c>
      <c r="AA3169">
        <v>2021</v>
      </c>
      <c r="AB3169" t="s">
        <v>12011</v>
      </c>
    </row>
    <row r="3170" spans="1:28" x14ac:dyDescent="0.25">
      <c r="A3170">
        <v>2018081236</v>
      </c>
      <c r="B3170" t="s">
        <v>1318</v>
      </c>
      <c r="C3170" t="s">
        <v>10201</v>
      </c>
      <c r="D3170" t="s">
        <v>47</v>
      </c>
      <c r="E3170">
        <v>9</v>
      </c>
      <c r="F3170" t="s">
        <v>139</v>
      </c>
      <c r="G3170">
        <v>37</v>
      </c>
      <c r="H3170">
        <v>40</v>
      </c>
      <c r="I3170">
        <v>46</v>
      </c>
      <c r="J3170" t="s">
        <v>35</v>
      </c>
      <c r="K3170">
        <v>1.5</v>
      </c>
      <c r="L3170" t="s">
        <v>476</v>
      </c>
      <c r="M3170" t="s">
        <v>216</v>
      </c>
      <c r="N3170" t="s">
        <v>134</v>
      </c>
      <c r="O3170" t="s">
        <v>147</v>
      </c>
      <c r="P3170" t="s">
        <v>148</v>
      </c>
      <c r="Q3170" t="s">
        <v>54</v>
      </c>
      <c r="R3170" t="s">
        <v>55</v>
      </c>
      <c r="S3170" t="s">
        <v>56</v>
      </c>
      <c r="T3170">
        <v>21</v>
      </c>
      <c r="U3170" t="s">
        <v>74</v>
      </c>
      <c r="V3170" t="s">
        <v>58</v>
      </c>
      <c r="W3170" t="s">
        <v>19540</v>
      </c>
      <c r="X3170" t="s">
        <v>19541</v>
      </c>
      <c r="Y3170" t="s">
        <v>19542</v>
      </c>
      <c r="Z3170" t="s">
        <v>45</v>
      </c>
      <c r="AA3170">
        <v>2021</v>
      </c>
      <c r="AB3170" t="s">
        <v>12011</v>
      </c>
    </row>
    <row r="3171" spans="1:28" x14ac:dyDescent="0.25">
      <c r="A3171">
        <v>2021091113</v>
      </c>
      <c r="B3171" t="s">
        <v>3882</v>
      </c>
      <c r="C3171" t="s">
        <v>10228</v>
      </c>
      <c r="D3171" t="s">
        <v>47</v>
      </c>
      <c r="E3171">
        <v>9</v>
      </c>
      <c r="F3171" t="s">
        <v>48</v>
      </c>
      <c r="G3171">
        <v>30</v>
      </c>
      <c r="H3171">
        <v>18</v>
      </c>
      <c r="I3171">
        <v>39</v>
      </c>
      <c r="J3171" t="s">
        <v>35</v>
      </c>
      <c r="K3171">
        <v>2.67</v>
      </c>
      <c r="L3171" t="s">
        <v>12011</v>
      </c>
      <c r="M3171" t="s">
        <v>254</v>
      </c>
      <c r="N3171" t="s">
        <v>134</v>
      </c>
      <c r="O3171" t="s">
        <v>147</v>
      </c>
      <c r="P3171" t="s">
        <v>148</v>
      </c>
      <c r="Q3171" t="s">
        <v>54</v>
      </c>
      <c r="R3171" t="s">
        <v>55</v>
      </c>
      <c r="S3171" t="s">
        <v>56</v>
      </c>
      <c r="T3171">
        <v>22</v>
      </c>
      <c r="U3171" t="s">
        <v>74</v>
      </c>
      <c r="V3171" t="s">
        <v>58</v>
      </c>
      <c r="W3171" t="s">
        <v>10231</v>
      </c>
      <c r="Y3171" t="s">
        <v>12011</v>
      </c>
      <c r="Z3171" t="s">
        <v>45</v>
      </c>
      <c r="AA3171">
        <v>2021</v>
      </c>
      <c r="AB3171" t="s">
        <v>12011</v>
      </c>
    </row>
    <row r="3172" spans="1:28" x14ac:dyDescent="0.25">
      <c r="A3172">
        <v>2019081209</v>
      </c>
      <c r="B3172" t="s">
        <v>10500</v>
      </c>
      <c r="C3172" t="s">
        <v>10501</v>
      </c>
      <c r="D3172" t="s">
        <v>47</v>
      </c>
      <c r="E3172">
        <v>12</v>
      </c>
      <c r="F3172" t="s">
        <v>34</v>
      </c>
      <c r="G3172">
        <v>73</v>
      </c>
      <c r="H3172">
        <v>73</v>
      </c>
      <c r="I3172">
        <v>85</v>
      </c>
      <c r="J3172" t="s">
        <v>35</v>
      </c>
      <c r="K3172">
        <v>3.09</v>
      </c>
      <c r="L3172" t="s">
        <v>12011</v>
      </c>
      <c r="M3172" t="s">
        <v>741</v>
      </c>
      <c r="N3172" t="s">
        <v>12011</v>
      </c>
      <c r="O3172" t="s">
        <v>52</v>
      </c>
      <c r="P3172" t="s">
        <v>53</v>
      </c>
      <c r="Q3172" t="s">
        <v>54</v>
      </c>
      <c r="R3172" t="s">
        <v>55</v>
      </c>
      <c r="S3172" t="s">
        <v>56</v>
      </c>
      <c r="T3172">
        <v>19</v>
      </c>
      <c r="U3172" t="s">
        <v>74</v>
      </c>
      <c r="V3172" t="s">
        <v>58</v>
      </c>
      <c r="W3172" t="s">
        <v>10502</v>
      </c>
      <c r="X3172" t="s">
        <v>10503</v>
      </c>
      <c r="Y3172" t="s">
        <v>10504</v>
      </c>
      <c r="Z3172" t="s">
        <v>45</v>
      </c>
      <c r="AA3172">
        <v>2021</v>
      </c>
      <c r="AB3172" t="s">
        <v>12011</v>
      </c>
    </row>
    <row r="3173" spans="1:28" x14ac:dyDescent="0.25">
      <c r="A3173">
        <v>2019071104</v>
      </c>
      <c r="B3173" t="s">
        <v>19543</v>
      </c>
      <c r="C3173" t="s">
        <v>10577</v>
      </c>
      <c r="D3173" t="s">
        <v>47</v>
      </c>
      <c r="E3173">
        <v>16</v>
      </c>
      <c r="F3173" t="s">
        <v>48</v>
      </c>
      <c r="G3173">
        <v>22</v>
      </c>
      <c r="H3173">
        <v>20</v>
      </c>
      <c r="I3173">
        <v>38</v>
      </c>
      <c r="J3173" t="s">
        <v>35</v>
      </c>
      <c r="K3173">
        <v>1.73</v>
      </c>
      <c r="L3173" t="s">
        <v>476</v>
      </c>
      <c r="M3173" t="s">
        <v>88</v>
      </c>
      <c r="N3173" t="s">
        <v>94</v>
      </c>
      <c r="O3173" t="s">
        <v>89</v>
      </c>
      <c r="P3173" t="s">
        <v>53</v>
      </c>
      <c r="Q3173" t="s">
        <v>54</v>
      </c>
      <c r="R3173" t="s">
        <v>55</v>
      </c>
      <c r="S3173" t="s">
        <v>56</v>
      </c>
      <c r="T3173">
        <v>41</v>
      </c>
      <c r="U3173" t="s">
        <v>74</v>
      </c>
      <c r="V3173" t="s">
        <v>58</v>
      </c>
      <c r="W3173" t="s">
        <v>19544</v>
      </c>
      <c r="X3173" t="s">
        <v>19545</v>
      </c>
      <c r="Y3173" t="s">
        <v>19546</v>
      </c>
      <c r="Z3173" t="s">
        <v>45</v>
      </c>
      <c r="AA3173">
        <v>2021</v>
      </c>
      <c r="AB3173" t="s">
        <v>12011</v>
      </c>
    </row>
    <row r="3174" spans="1:28" x14ac:dyDescent="0.25">
      <c r="A3174">
        <v>2020081066</v>
      </c>
      <c r="B3174" t="s">
        <v>10627</v>
      </c>
      <c r="C3174" t="s">
        <v>10577</v>
      </c>
      <c r="D3174" t="s">
        <v>47</v>
      </c>
      <c r="E3174">
        <v>15</v>
      </c>
      <c r="F3174" t="s">
        <v>34</v>
      </c>
      <c r="G3174">
        <v>80</v>
      </c>
      <c r="H3174">
        <v>69.5</v>
      </c>
      <c r="I3174">
        <v>95</v>
      </c>
      <c r="J3174" t="s">
        <v>35</v>
      </c>
      <c r="K3174">
        <v>2.92</v>
      </c>
      <c r="L3174" t="s">
        <v>12011</v>
      </c>
      <c r="M3174" t="s">
        <v>88</v>
      </c>
      <c r="N3174" t="s">
        <v>51</v>
      </c>
      <c r="O3174" t="s">
        <v>89</v>
      </c>
      <c r="P3174" t="s">
        <v>53</v>
      </c>
      <c r="Q3174" t="s">
        <v>54</v>
      </c>
      <c r="R3174" t="s">
        <v>55</v>
      </c>
      <c r="S3174" t="s">
        <v>56</v>
      </c>
      <c r="T3174">
        <v>22</v>
      </c>
      <c r="U3174" t="s">
        <v>74</v>
      </c>
      <c r="V3174" t="s">
        <v>58</v>
      </c>
      <c r="W3174" t="s">
        <v>10628</v>
      </c>
      <c r="X3174" t="s">
        <v>10629</v>
      </c>
      <c r="Y3174" t="s">
        <v>10630</v>
      </c>
      <c r="Z3174" t="s">
        <v>45</v>
      </c>
      <c r="AA3174">
        <v>2021</v>
      </c>
      <c r="AB3174" t="s">
        <v>12011</v>
      </c>
    </row>
    <row r="3175" spans="1:28" x14ac:dyDescent="0.25">
      <c r="A3175">
        <v>2019071099</v>
      </c>
      <c r="B3175" t="s">
        <v>19547</v>
      </c>
      <c r="C3175" t="s">
        <v>19548</v>
      </c>
      <c r="D3175" t="s">
        <v>47</v>
      </c>
      <c r="E3175">
        <v>13</v>
      </c>
      <c r="F3175" t="s">
        <v>71</v>
      </c>
      <c r="G3175">
        <v>112</v>
      </c>
      <c r="H3175">
        <v>107.5</v>
      </c>
      <c r="I3175">
        <v>125</v>
      </c>
      <c r="J3175" t="s">
        <v>35</v>
      </c>
      <c r="K3175">
        <v>2.91</v>
      </c>
      <c r="L3175" t="s">
        <v>12011</v>
      </c>
      <c r="M3175" t="s">
        <v>88</v>
      </c>
      <c r="N3175" t="s">
        <v>12011</v>
      </c>
      <c r="O3175" t="s">
        <v>89</v>
      </c>
      <c r="P3175" t="s">
        <v>53</v>
      </c>
      <c r="Q3175" t="s">
        <v>54</v>
      </c>
      <c r="R3175" t="s">
        <v>55</v>
      </c>
      <c r="S3175" t="s">
        <v>56</v>
      </c>
      <c r="T3175">
        <v>23</v>
      </c>
      <c r="U3175" t="s">
        <v>74</v>
      </c>
      <c r="V3175" t="s">
        <v>58</v>
      </c>
      <c r="W3175" t="s">
        <v>19549</v>
      </c>
      <c r="X3175" t="s">
        <v>19550</v>
      </c>
      <c r="Y3175" t="s">
        <v>19175</v>
      </c>
      <c r="Z3175" t="s">
        <v>45</v>
      </c>
      <c r="AA3175">
        <v>2021</v>
      </c>
      <c r="AB3175" t="s">
        <v>12011</v>
      </c>
    </row>
    <row r="3176" spans="1:28" x14ac:dyDescent="0.25">
      <c r="A3176">
        <v>2021121117</v>
      </c>
      <c r="B3176" t="s">
        <v>215</v>
      </c>
      <c r="C3176" t="s">
        <v>172</v>
      </c>
      <c r="D3176" t="s">
        <v>47</v>
      </c>
      <c r="E3176">
        <v>16</v>
      </c>
      <c r="F3176" t="s">
        <v>48</v>
      </c>
      <c r="G3176">
        <v>28</v>
      </c>
      <c r="H3176">
        <v>16</v>
      </c>
      <c r="I3176">
        <v>44</v>
      </c>
      <c r="J3176" t="s">
        <v>35</v>
      </c>
      <c r="K3176">
        <v>3.67</v>
      </c>
      <c r="L3176" t="s">
        <v>12011</v>
      </c>
      <c r="M3176" t="s">
        <v>216</v>
      </c>
      <c r="N3176" t="s">
        <v>12011</v>
      </c>
      <c r="O3176" t="s">
        <v>147</v>
      </c>
      <c r="P3176" t="s">
        <v>148</v>
      </c>
      <c r="Q3176" t="s">
        <v>54</v>
      </c>
      <c r="R3176" t="s">
        <v>55</v>
      </c>
      <c r="S3176" t="s">
        <v>56</v>
      </c>
      <c r="T3176">
        <v>18</v>
      </c>
      <c r="U3176" t="s">
        <v>74</v>
      </c>
      <c r="V3176" t="s">
        <v>58</v>
      </c>
      <c r="W3176" t="s">
        <v>217</v>
      </c>
      <c r="Y3176" t="s">
        <v>12011</v>
      </c>
      <c r="Z3176" t="s">
        <v>10925</v>
      </c>
      <c r="AA3176">
        <v>2022</v>
      </c>
      <c r="AB3176" t="s">
        <v>12011</v>
      </c>
    </row>
    <row r="3177" spans="1:28" x14ac:dyDescent="0.25">
      <c r="A3177">
        <v>2020091315</v>
      </c>
      <c r="B3177" t="s">
        <v>19551</v>
      </c>
      <c r="C3177" t="s">
        <v>288</v>
      </c>
      <c r="D3177" t="s">
        <v>47</v>
      </c>
      <c r="E3177">
        <v>16</v>
      </c>
      <c r="F3177" t="s">
        <v>48</v>
      </c>
      <c r="G3177">
        <v>28</v>
      </c>
      <c r="H3177">
        <v>16</v>
      </c>
      <c r="I3177">
        <v>44</v>
      </c>
      <c r="J3177" t="s">
        <v>35</v>
      </c>
      <c r="K3177">
        <v>2.76</v>
      </c>
      <c r="L3177" t="s">
        <v>12011</v>
      </c>
      <c r="M3177" t="s">
        <v>358</v>
      </c>
      <c r="N3177" t="s">
        <v>12011</v>
      </c>
      <c r="O3177" t="s">
        <v>52</v>
      </c>
      <c r="P3177" t="s">
        <v>53</v>
      </c>
      <c r="Q3177" t="s">
        <v>54</v>
      </c>
      <c r="R3177" t="s">
        <v>55</v>
      </c>
      <c r="S3177" t="s">
        <v>56</v>
      </c>
      <c r="T3177">
        <v>20</v>
      </c>
      <c r="U3177" t="s">
        <v>74</v>
      </c>
      <c r="V3177" t="s">
        <v>58</v>
      </c>
      <c r="W3177" t="s">
        <v>19552</v>
      </c>
      <c r="Y3177" t="s">
        <v>12011</v>
      </c>
      <c r="Z3177" t="s">
        <v>10925</v>
      </c>
      <c r="AA3177">
        <v>2022</v>
      </c>
      <c r="AB3177" t="s">
        <v>12011</v>
      </c>
    </row>
    <row r="3178" spans="1:28" x14ac:dyDescent="0.25">
      <c r="A3178">
        <v>2021091185</v>
      </c>
      <c r="B3178" t="s">
        <v>1451</v>
      </c>
      <c r="C3178" t="s">
        <v>1447</v>
      </c>
      <c r="D3178" t="s">
        <v>47</v>
      </c>
      <c r="E3178">
        <v>16</v>
      </c>
      <c r="F3178" t="s">
        <v>48</v>
      </c>
      <c r="G3178">
        <v>28</v>
      </c>
      <c r="H3178">
        <v>16</v>
      </c>
      <c r="I3178">
        <v>44</v>
      </c>
      <c r="J3178" t="s">
        <v>35</v>
      </c>
      <c r="K3178">
        <v>3.31</v>
      </c>
      <c r="L3178" t="s">
        <v>12011</v>
      </c>
      <c r="M3178" t="s">
        <v>1452</v>
      </c>
      <c r="N3178" t="s">
        <v>134</v>
      </c>
      <c r="O3178" t="s">
        <v>353</v>
      </c>
      <c r="P3178" t="s">
        <v>38</v>
      </c>
      <c r="Q3178" t="s">
        <v>54</v>
      </c>
      <c r="R3178" t="s">
        <v>55</v>
      </c>
      <c r="S3178" t="s">
        <v>56</v>
      </c>
      <c r="T3178">
        <v>18</v>
      </c>
      <c r="U3178" t="s">
        <v>74</v>
      </c>
      <c r="V3178" t="s">
        <v>58</v>
      </c>
      <c r="W3178" t="s">
        <v>1453</v>
      </c>
      <c r="Y3178" t="s">
        <v>12011</v>
      </c>
      <c r="Z3178" t="s">
        <v>10925</v>
      </c>
      <c r="AA3178">
        <v>2022</v>
      </c>
      <c r="AB3178" t="s">
        <v>12011</v>
      </c>
    </row>
    <row r="3179" spans="1:28" x14ac:dyDescent="0.25">
      <c r="A3179">
        <v>2011010012</v>
      </c>
      <c r="B3179" t="s">
        <v>19553</v>
      </c>
      <c r="C3179" t="s">
        <v>1849</v>
      </c>
      <c r="D3179" t="s">
        <v>47</v>
      </c>
      <c r="E3179">
        <v>9</v>
      </c>
      <c r="F3179" t="s">
        <v>71</v>
      </c>
      <c r="G3179">
        <v>113</v>
      </c>
      <c r="H3179">
        <v>113</v>
      </c>
      <c r="I3179">
        <v>122</v>
      </c>
      <c r="J3179" t="s">
        <v>35</v>
      </c>
      <c r="K3179">
        <v>2.2200000000000002</v>
      </c>
      <c r="L3179" t="s">
        <v>49</v>
      </c>
      <c r="M3179" t="s">
        <v>207</v>
      </c>
      <c r="N3179" t="s">
        <v>12011</v>
      </c>
      <c r="O3179" t="s">
        <v>108</v>
      </c>
      <c r="P3179" t="s">
        <v>53</v>
      </c>
      <c r="Q3179" t="s">
        <v>54</v>
      </c>
      <c r="R3179" t="s">
        <v>55</v>
      </c>
      <c r="S3179" t="s">
        <v>56</v>
      </c>
      <c r="T3179">
        <v>30</v>
      </c>
      <c r="U3179" t="s">
        <v>74</v>
      </c>
      <c r="V3179" t="s">
        <v>58</v>
      </c>
      <c r="W3179" t="s">
        <v>19554</v>
      </c>
      <c r="X3179" t="s">
        <v>19555</v>
      </c>
      <c r="Y3179" t="s">
        <v>19556</v>
      </c>
      <c r="Z3179" t="s">
        <v>10925</v>
      </c>
      <c r="AA3179">
        <v>2022</v>
      </c>
      <c r="AB3179" t="s">
        <v>12011</v>
      </c>
    </row>
    <row r="3180" spans="1:28" x14ac:dyDescent="0.25">
      <c r="A3180">
        <v>2015010022</v>
      </c>
      <c r="B3180" t="s">
        <v>32</v>
      </c>
      <c r="C3180" t="s">
        <v>2108</v>
      </c>
      <c r="D3180" t="s">
        <v>47</v>
      </c>
      <c r="E3180">
        <v>9</v>
      </c>
      <c r="F3180" t="s">
        <v>34</v>
      </c>
      <c r="G3180">
        <v>65</v>
      </c>
      <c r="H3180">
        <v>76</v>
      </c>
      <c r="I3180">
        <v>74</v>
      </c>
      <c r="J3180" t="s">
        <v>35</v>
      </c>
      <c r="K3180">
        <v>2.4900000000000002</v>
      </c>
      <c r="L3180" t="s">
        <v>12011</v>
      </c>
      <c r="M3180" t="s">
        <v>398</v>
      </c>
      <c r="N3180" t="s">
        <v>12011</v>
      </c>
      <c r="O3180" t="s">
        <v>81</v>
      </c>
      <c r="P3180" t="s">
        <v>65</v>
      </c>
      <c r="Q3180" t="s">
        <v>54</v>
      </c>
      <c r="R3180" t="s">
        <v>55</v>
      </c>
      <c r="S3180" t="s">
        <v>56</v>
      </c>
      <c r="T3180">
        <v>33</v>
      </c>
      <c r="U3180" t="s">
        <v>74</v>
      </c>
      <c r="V3180" t="s">
        <v>58</v>
      </c>
      <c r="W3180" t="s">
        <v>2109</v>
      </c>
      <c r="X3180" t="s">
        <v>2110</v>
      </c>
      <c r="Y3180" t="s">
        <v>12011</v>
      </c>
      <c r="Z3180" t="s">
        <v>10925</v>
      </c>
      <c r="AA3180">
        <v>2022</v>
      </c>
      <c r="AB3180" t="s">
        <v>12011</v>
      </c>
    </row>
    <row r="3181" spans="1:28" x14ac:dyDescent="0.25">
      <c r="A3181">
        <v>2021121124</v>
      </c>
      <c r="B3181" t="s">
        <v>8109</v>
      </c>
      <c r="C3181" t="s">
        <v>628</v>
      </c>
      <c r="D3181" t="s">
        <v>47</v>
      </c>
      <c r="E3181">
        <v>9</v>
      </c>
      <c r="F3181" t="s">
        <v>48</v>
      </c>
      <c r="G3181">
        <v>6</v>
      </c>
      <c r="H3181">
        <v>6</v>
      </c>
      <c r="I3181">
        <v>15</v>
      </c>
      <c r="J3181" t="s">
        <v>35</v>
      </c>
      <c r="K3181">
        <v>2.11</v>
      </c>
      <c r="L3181" t="s">
        <v>49</v>
      </c>
      <c r="M3181" t="s">
        <v>1434</v>
      </c>
      <c r="N3181" t="s">
        <v>12011</v>
      </c>
      <c r="O3181" t="s">
        <v>155</v>
      </c>
      <c r="P3181" t="s">
        <v>156</v>
      </c>
      <c r="Q3181" t="s">
        <v>54</v>
      </c>
      <c r="R3181" t="s">
        <v>55</v>
      </c>
      <c r="S3181" t="s">
        <v>56</v>
      </c>
      <c r="T3181">
        <v>29</v>
      </c>
      <c r="U3181" t="s">
        <v>74</v>
      </c>
      <c r="V3181" t="s">
        <v>58</v>
      </c>
      <c r="W3181" t="s">
        <v>11174</v>
      </c>
      <c r="Y3181" t="s">
        <v>12011</v>
      </c>
      <c r="Z3181" t="s">
        <v>10925</v>
      </c>
      <c r="AA3181">
        <v>2022</v>
      </c>
      <c r="AB3181" t="s">
        <v>12011</v>
      </c>
    </row>
    <row r="3182" spans="1:28" x14ac:dyDescent="0.25">
      <c r="A3182">
        <v>2019081196</v>
      </c>
      <c r="B3182" t="s">
        <v>19557</v>
      </c>
      <c r="C3182" t="s">
        <v>19558</v>
      </c>
      <c r="D3182" t="s">
        <v>47</v>
      </c>
      <c r="E3182">
        <v>12</v>
      </c>
      <c r="F3182" t="s">
        <v>139</v>
      </c>
      <c r="G3182">
        <v>61</v>
      </c>
      <c r="H3182">
        <v>61</v>
      </c>
      <c r="I3182">
        <v>73</v>
      </c>
      <c r="J3182" t="s">
        <v>35</v>
      </c>
      <c r="K3182">
        <v>3.59</v>
      </c>
      <c r="L3182" t="s">
        <v>12011</v>
      </c>
      <c r="M3182" t="s">
        <v>146</v>
      </c>
      <c r="N3182" t="s">
        <v>134</v>
      </c>
      <c r="O3182" t="s">
        <v>147</v>
      </c>
      <c r="P3182" t="s">
        <v>148</v>
      </c>
      <c r="Q3182" t="s">
        <v>54</v>
      </c>
      <c r="R3182" t="s">
        <v>55</v>
      </c>
      <c r="S3182" t="s">
        <v>56</v>
      </c>
      <c r="T3182">
        <v>28</v>
      </c>
      <c r="U3182" t="s">
        <v>74</v>
      </c>
      <c r="V3182" t="s">
        <v>58</v>
      </c>
      <c r="W3182" t="s">
        <v>19559</v>
      </c>
      <c r="X3182" t="s">
        <v>19560</v>
      </c>
      <c r="Y3182" t="s">
        <v>19561</v>
      </c>
      <c r="Z3182" t="s">
        <v>10925</v>
      </c>
      <c r="AA3182">
        <v>2022</v>
      </c>
      <c r="AB3182" t="s">
        <v>12011</v>
      </c>
    </row>
    <row r="3183" spans="1:28" x14ac:dyDescent="0.25">
      <c r="A3183">
        <v>2014060051</v>
      </c>
      <c r="B3183" t="s">
        <v>323</v>
      </c>
      <c r="C3183" t="s">
        <v>19562</v>
      </c>
      <c r="D3183" t="s">
        <v>47</v>
      </c>
      <c r="E3183">
        <v>4</v>
      </c>
      <c r="F3183" t="s">
        <v>71</v>
      </c>
      <c r="G3183">
        <v>127</v>
      </c>
      <c r="H3183">
        <v>133</v>
      </c>
      <c r="I3183">
        <v>131</v>
      </c>
      <c r="J3183" t="s">
        <v>35</v>
      </c>
      <c r="K3183">
        <v>2.75</v>
      </c>
      <c r="L3183" t="s">
        <v>12011</v>
      </c>
      <c r="M3183" t="s">
        <v>254</v>
      </c>
      <c r="N3183" t="s">
        <v>12011</v>
      </c>
      <c r="O3183" t="s">
        <v>147</v>
      </c>
      <c r="P3183" t="s">
        <v>148</v>
      </c>
      <c r="Q3183" t="s">
        <v>54</v>
      </c>
      <c r="R3183" t="s">
        <v>55</v>
      </c>
      <c r="S3183" t="s">
        <v>56</v>
      </c>
      <c r="T3183">
        <v>28</v>
      </c>
      <c r="U3183" t="s">
        <v>74</v>
      </c>
      <c r="V3183" t="s">
        <v>58</v>
      </c>
      <c r="W3183" t="s">
        <v>19563</v>
      </c>
      <c r="X3183" t="s">
        <v>19564</v>
      </c>
      <c r="Y3183" t="s">
        <v>12011</v>
      </c>
      <c r="Z3183" t="s">
        <v>10925</v>
      </c>
      <c r="AA3183">
        <v>2022</v>
      </c>
      <c r="AB3183" t="s">
        <v>12011</v>
      </c>
    </row>
    <row r="3184" spans="1:28" x14ac:dyDescent="0.25">
      <c r="A3184">
        <v>2016070074</v>
      </c>
      <c r="B3184" t="s">
        <v>1600</v>
      </c>
      <c r="C3184" t="s">
        <v>3829</v>
      </c>
      <c r="D3184" t="s">
        <v>47</v>
      </c>
      <c r="E3184">
        <v>3</v>
      </c>
      <c r="F3184" t="s">
        <v>71</v>
      </c>
      <c r="G3184">
        <v>134</v>
      </c>
      <c r="H3184">
        <v>140</v>
      </c>
      <c r="I3184">
        <v>137</v>
      </c>
      <c r="J3184" t="s">
        <v>35</v>
      </c>
      <c r="K3184">
        <v>2.82</v>
      </c>
      <c r="L3184" t="s">
        <v>12011</v>
      </c>
      <c r="M3184" t="s">
        <v>216</v>
      </c>
      <c r="N3184" t="s">
        <v>12011</v>
      </c>
      <c r="O3184" t="s">
        <v>147</v>
      </c>
      <c r="P3184" t="s">
        <v>148</v>
      </c>
      <c r="Q3184" t="s">
        <v>54</v>
      </c>
      <c r="R3184" t="s">
        <v>55</v>
      </c>
      <c r="S3184" t="s">
        <v>56</v>
      </c>
      <c r="T3184">
        <v>25</v>
      </c>
      <c r="U3184" t="s">
        <v>74</v>
      </c>
      <c r="V3184" t="s">
        <v>58</v>
      </c>
      <c r="W3184" t="s">
        <v>19565</v>
      </c>
      <c r="X3184" t="s">
        <v>19566</v>
      </c>
      <c r="Y3184" t="s">
        <v>19567</v>
      </c>
      <c r="Z3184" t="s">
        <v>10925</v>
      </c>
      <c r="AA3184">
        <v>2022</v>
      </c>
      <c r="AB3184" t="s">
        <v>12011</v>
      </c>
    </row>
    <row r="3185" spans="1:28" x14ac:dyDescent="0.25">
      <c r="A3185">
        <v>2021011016</v>
      </c>
      <c r="B3185" t="s">
        <v>2165</v>
      </c>
      <c r="C3185" t="s">
        <v>19568</v>
      </c>
      <c r="D3185" t="s">
        <v>47</v>
      </c>
      <c r="E3185">
        <v>9</v>
      </c>
      <c r="F3185" t="s">
        <v>78</v>
      </c>
      <c r="G3185">
        <v>18</v>
      </c>
      <c r="H3185">
        <v>18</v>
      </c>
      <c r="I3185">
        <v>27</v>
      </c>
      <c r="J3185" t="s">
        <v>35</v>
      </c>
      <c r="K3185">
        <v>3.59</v>
      </c>
      <c r="L3185" t="s">
        <v>12011</v>
      </c>
      <c r="M3185" t="s">
        <v>196</v>
      </c>
      <c r="N3185" t="s">
        <v>51</v>
      </c>
      <c r="O3185" t="s">
        <v>197</v>
      </c>
      <c r="P3185" t="s">
        <v>53</v>
      </c>
      <c r="Q3185" t="s">
        <v>54</v>
      </c>
      <c r="R3185" t="s">
        <v>55</v>
      </c>
      <c r="S3185" t="s">
        <v>56</v>
      </c>
      <c r="T3185">
        <v>20</v>
      </c>
      <c r="U3185" t="s">
        <v>74</v>
      </c>
      <c r="V3185" t="s">
        <v>58</v>
      </c>
      <c r="W3185" t="s">
        <v>19569</v>
      </c>
      <c r="X3185" t="s">
        <v>19570</v>
      </c>
      <c r="Y3185" t="s">
        <v>19571</v>
      </c>
      <c r="Z3185" t="s">
        <v>10925</v>
      </c>
      <c r="AA3185">
        <v>2022</v>
      </c>
      <c r="AB3185" t="s">
        <v>12011</v>
      </c>
    </row>
    <row r="3186" spans="1:28" x14ac:dyDescent="0.25">
      <c r="A3186">
        <v>2013080402</v>
      </c>
      <c r="B3186" t="s">
        <v>19572</v>
      </c>
      <c r="C3186" t="s">
        <v>19573</v>
      </c>
      <c r="D3186" t="s">
        <v>47</v>
      </c>
      <c r="E3186">
        <v>9</v>
      </c>
      <c r="F3186" t="s">
        <v>34</v>
      </c>
      <c r="G3186">
        <v>76</v>
      </c>
      <c r="H3186">
        <v>76</v>
      </c>
      <c r="I3186">
        <v>85</v>
      </c>
      <c r="J3186" t="s">
        <v>35</v>
      </c>
      <c r="K3186">
        <v>1.69</v>
      </c>
      <c r="L3186" t="s">
        <v>476</v>
      </c>
      <c r="M3186" t="s">
        <v>771</v>
      </c>
      <c r="N3186" t="s">
        <v>12011</v>
      </c>
      <c r="O3186" t="s">
        <v>197</v>
      </c>
      <c r="P3186" t="s">
        <v>53</v>
      </c>
      <c r="Q3186" t="s">
        <v>54</v>
      </c>
      <c r="R3186" t="s">
        <v>55</v>
      </c>
      <c r="S3186" t="s">
        <v>56</v>
      </c>
      <c r="T3186">
        <v>26</v>
      </c>
      <c r="U3186" t="s">
        <v>74</v>
      </c>
      <c r="V3186" t="s">
        <v>58</v>
      </c>
      <c r="W3186" t="s">
        <v>19574</v>
      </c>
      <c r="X3186" t="s">
        <v>19575</v>
      </c>
      <c r="Y3186" t="s">
        <v>19576</v>
      </c>
      <c r="Z3186" t="s">
        <v>10925</v>
      </c>
      <c r="AA3186">
        <v>2022</v>
      </c>
      <c r="AB3186" t="s">
        <v>12011</v>
      </c>
    </row>
    <row r="3187" spans="1:28" x14ac:dyDescent="0.25">
      <c r="A3187">
        <v>2012080147</v>
      </c>
      <c r="B3187" t="s">
        <v>1162</v>
      </c>
      <c r="C3187" t="s">
        <v>15273</v>
      </c>
      <c r="D3187" t="s">
        <v>47</v>
      </c>
      <c r="E3187" t="s">
        <v>12011</v>
      </c>
      <c r="F3187" t="s">
        <v>12011</v>
      </c>
      <c r="G3187">
        <v>39</v>
      </c>
      <c r="H3187" t="s">
        <v>12011</v>
      </c>
      <c r="I3187" t="s">
        <v>12011</v>
      </c>
      <c r="J3187" t="s">
        <v>35</v>
      </c>
      <c r="K3187">
        <v>3.14</v>
      </c>
      <c r="L3187" t="s">
        <v>12011</v>
      </c>
      <c r="M3187" t="s">
        <v>1251</v>
      </c>
      <c r="N3187" t="s">
        <v>12011</v>
      </c>
      <c r="O3187" t="s">
        <v>52</v>
      </c>
      <c r="P3187" t="s">
        <v>53</v>
      </c>
      <c r="Q3187" t="s">
        <v>54</v>
      </c>
      <c r="R3187" t="s">
        <v>55</v>
      </c>
      <c r="S3187" t="s">
        <v>56</v>
      </c>
      <c r="T3187">
        <v>27</v>
      </c>
      <c r="U3187" t="s">
        <v>74</v>
      </c>
      <c r="V3187" t="s">
        <v>58</v>
      </c>
      <c r="W3187" t="s">
        <v>19577</v>
      </c>
      <c r="X3187" t="s">
        <v>19578</v>
      </c>
      <c r="Y3187" t="s">
        <v>19579</v>
      </c>
      <c r="Z3187" t="s">
        <v>10925</v>
      </c>
      <c r="AA3187">
        <v>2022</v>
      </c>
      <c r="AB3187" t="s">
        <v>12011</v>
      </c>
    </row>
    <row r="3188" spans="1:28" x14ac:dyDescent="0.25">
      <c r="A3188">
        <v>2022011030</v>
      </c>
      <c r="B3188" t="s">
        <v>19580</v>
      </c>
      <c r="C3188" t="s">
        <v>19581</v>
      </c>
      <c r="D3188" t="s">
        <v>47</v>
      </c>
      <c r="E3188">
        <v>13</v>
      </c>
      <c r="F3188" t="s">
        <v>48</v>
      </c>
      <c r="G3188">
        <v>0</v>
      </c>
      <c r="H3188">
        <v>0</v>
      </c>
      <c r="I3188">
        <v>13</v>
      </c>
      <c r="J3188" t="s">
        <v>35</v>
      </c>
      <c r="K3188">
        <v>0</v>
      </c>
      <c r="L3188" t="s">
        <v>12011</v>
      </c>
      <c r="M3188" t="s">
        <v>358</v>
      </c>
      <c r="N3188" t="s">
        <v>51</v>
      </c>
      <c r="O3188" t="s">
        <v>52</v>
      </c>
      <c r="P3188" t="s">
        <v>53</v>
      </c>
      <c r="Q3188" t="s">
        <v>54</v>
      </c>
      <c r="R3188" t="s">
        <v>55</v>
      </c>
      <c r="S3188" t="s">
        <v>56</v>
      </c>
      <c r="T3188">
        <v>24</v>
      </c>
      <c r="U3188" t="s">
        <v>74</v>
      </c>
      <c r="V3188" t="s">
        <v>58</v>
      </c>
      <c r="W3188" t="s">
        <v>19582</v>
      </c>
      <c r="Y3188" t="s">
        <v>12011</v>
      </c>
      <c r="Z3188" t="s">
        <v>10925</v>
      </c>
      <c r="AA3188">
        <v>2022</v>
      </c>
      <c r="AB3188" t="s">
        <v>12011</v>
      </c>
    </row>
    <row r="3189" spans="1:28" x14ac:dyDescent="0.25">
      <c r="A3189">
        <v>2010090135</v>
      </c>
      <c r="B3189" t="s">
        <v>19583</v>
      </c>
      <c r="C3189" t="s">
        <v>7485</v>
      </c>
      <c r="D3189" t="s">
        <v>47</v>
      </c>
      <c r="E3189">
        <v>12</v>
      </c>
      <c r="F3189" t="s">
        <v>71</v>
      </c>
      <c r="G3189">
        <v>105</v>
      </c>
      <c r="H3189">
        <v>111</v>
      </c>
      <c r="I3189">
        <v>117</v>
      </c>
      <c r="J3189" t="s">
        <v>35</v>
      </c>
      <c r="K3189">
        <v>2.1</v>
      </c>
      <c r="L3189" t="s">
        <v>49</v>
      </c>
      <c r="M3189" t="s">
        <v>325</v>
      </c>
      <c r="N3189" t="s">
        <v>12011</v>
      </c>
      <c r="O3189" t="s">
        <v>73</v>
      </c>
      <c r="P3189" t="s">
        <v>38</v>
      </c>
      <c r="Q3189" t="s">
        <v>54</v>
      </c>
      <c r="R3189" t="s">
        <v>55</v>
      </c>
      <c r="S3189" t="s">
        <v>56</v>
      </c>
      <c r="T3189">
        <v>48</v>
      </c>
      <c r="U3189" t="s">
        <v>74</v>
      </c>
      <c r="V3189" t="s">
        <v>58</v>
      </c>
      <c r="W3189" t="s">
        <v>19584</v>
      </c>
      <c r="X3189" t="s">
        <v>19585</v>
      </c>
      <c r="Y3189" t="s">
        <v>12011</v>
      </c>
      <c r="Z3189" t="s">
        <v>10925</v>
      </c>
      <c r="AA3189">
        <v>2022</v>
      </c>
      <c r="AB3189" t="s">
        <v>12011</v>
      </c>
    </row>
    <row r="3190" spans="1:28" x14ac:dyDescent="0.25">
      <c r="A3190">
        <v>2019111014</v>
      </c>
      <c r="B3190" t="s">
        <v>5231</v>
      </c>
      <c r="C3190" t="s">
        <v>3658</v>
      </c>
      <c r="D3190" t="s">
        <v>47</v>
      </c>
      <c r="E3190">
        <v>12</v>
      </c>
      <c r="F3190" t="s">
        <v>139</v>
      </c>
      <c r="G3190">
        <v>58</v>
      </c>
      <c r="H3190">
        <v>58</v>
      </c>
      <c r="I3190">
        <v>70</v>
      </c>
      <c r="J3190" t="s">
        <v>35</v>
      </c>
      <c r="K3190">
        <v>3.3</v>
      </c>
      <c r="L3190" t="s">
        <v>12011</v>
      </c>
      <c r="M3190" t="s">
        <v>1135</v>
      </c>
      <c r="N3190" t="s">
        <v>134</v>
      </c>
      <c r="O3190" t="s">
        <v>168</v>
      </c>
      <c r="P3190" t="s">
        <v>148</v>
      </c>
      <c r="Q3190" t="s">
        <v>54</v>
      </c>
      <c r="R3190" t="s">
        <v>55</v>
      </c>
      <c r="S3190" t="s">
        <v>56</v>
      </c>
      <c r="T3190">
        <v>21</v>
      </c>
      <c r="U3190" t="s">
        <v>74</v>
      </c>
      <c r="V3190" t="s">
        <v>58</v>
      </c>
      <c r="W3190" t="s">
        <v>9019</v>
      </c>
      <c r="X3190" t="s">
        <v>9020</v>
      </c>
      <c r="Y3190" t="s">
        <v>9021</v>
      </c>
      <c r="Z3190" t="s">
        <v>10925</v>
      </c>
      <c r="AA3190">
        <v>2022</v>
      </c>
      <c r="AB3190" t="s">
        <v>12011</v>
      </c>
    </row>
    <row r="3191" spans="1:28" x14ac:dyDescent="0.25">
      <c r="A3191">
        <v>2019091036</v>
      </c>
      <c r="B3191" t="s">
        <v>8938</v>
      </c>
      <c r="C3191" t="s">
        <v>9040</v>
      </c>
      <c r="D3191" t="s">
        <v>47</v>
      </c>
      <c r="E3191">
        <v>9</v>
      </c>
      <c r="F3191" t="s">
        <v>139</v>
      </c>
      <c r="G3191">
        <v>52</v>
      </c>
      <c r="H3191">
        <v>52</v>
      </c>
      <c r="I3191">
        <v>61</v>
      </c>
      <c r="J3191" t="s">
        <v>35</v>
      </c>
      <c r="K3191">
        <v>2.33</v>
      </c>
      <c r="L3191" t="s">
        <v>49</v>
      </c>
      <c r="M3191" t="s">
        <v>272</v>
      </c>
      <c r="N3191" t="s">
        <v>12011</v>
      </c>
      <c r="O3191" t="s">
        <v>64</v>
      </c>
      <c r="P3191" t="s">
        <v>65</v>
      </c>
      <c r="Q3191" t="s">
        <v>54</v>
      </c>
      <c r="R3191" t="s">
        <v>55</v>
      </c>
      <c r="S3191" t="s">
        <v>56</v>
      </c>
      <c r="T3191">
        <v>20</v>
      </c>
      <c r="U3191" t="s">
        <v>74</v>
      </c>
      <c r="V3191" t="s">
        <v>58</v>
      </c>
      <c r="W3191" t="s">
        <v>9041</v>
      </c>
      <c r="Y3191" t="s">
        <v>9042</v>
      </c>
      <c r="Z3191" t="s">
        <v>10925</v>
      </c>
      <c r="AA3191">
        <v>2022</v>
      </c>
      <c r="AB3191" t="s">
        <v>12011</v>
      </c>
    </row>
    <row r="3192" spans="1:28" x14ac:dyDescent="0.25">
      <c r="A3192">
        <v>2019081289</v>
      </c>
      <c r="B3192" t="s">
        <v>9173</v>
      </c>
      <c r="C3192" t="s">
        <v>9169</v>
      </c>
      <c r="D3192" t="s">
        <v>47</v>
      </c>
      <c r="E3192">
        <v>16</v>
      </c>
      <c r="F3192" t="s">
        <v>78</v>
      </c>
      <c r="G3192">
        <v>29</v>
      </c>
      <c r="H3192">
        <v>29</v>
      </c>
      <c r="I3192">
        <v>45</v>
      </c>
      <c r="J3192" t="s">
        <v>35</v>
      </c>
      <c r="K3192">
        <v>2.98</v>
      </c>
      <c r="L3192" t="s">
        <v>12011</v>
      </c>
      <c r="M3192" t="s">
        <v>294</v>
      </c>
      <c r="N3192" t="s">
        <v>134</v>
      </c>
      <c r="O3192" t="s">
        <v>37</v>
      </c>
      <c r="P3192" t="s">
        <v>38</v>
      </c>
      <c r="Q3192" t="s">
        <v>54</v>
      </c>
      <c r="R3192" t="s">
        <v>55</v>
      </c>
      <c r="S3192" t="s">
        <v>56</v>
      </c>
      <c r="T3192">
        <v>21</v>
      </c>
      <c r="U3192" t="s">
        <v>74</v>
      </c>
      <c r="V3192" t="s">
        <v>58</v>
      </c>
      <c r="W3192" t="s">
        <v>9174</v>
      </c>
      <c r="Y3192" t="s">
        <v>9175</v>
      </c>
      <c r="Z3192" t="s">
        <v>10925</v>
      </c>
      <c r="AA3192">
        <v>2022</v>
      </c>
      <c r="AB3192" t="s">
        <v>12011</v>
      </c>
    </row>
    <row r="3193" spans="1:28" x14ac:dyDescent="0.25">
      <c r="A3193">
        <v>2019011039</v>
      </c>
      <c r="B3193" t="s">
        <v>713</v>
      </c>
      <c r="C3193" t="s">
        <v>19586</v>
      </c>
      <c r="D3193" t="s">
        <v>47</v>
      </c>
      <c r="E3193">
        <v>6</v>
      </c>
      <c r="F3193" t="s">
        <v>78</v>
      </c>
      <c r="G3193">
        <v>3</v>
      </c>
      <c r="H3193">
        <v>3</v>
      </c>
      <c r="I3193">
        <v>9</v>
      </c>
      <c r="J3193" t="s">
        <v>35</v>
      </c>
      <c r="K3193">
        <v>0.57999999999999996</v>
      </c>
      <c r="L3193" t="s">
        <v>476</v>
      </c>
      <c r="M3193" t="s">
        <v>216</v>
      </c>
      <c r="N3193" t="s">
        <v>134</v>
      </c>
      <c r="O3193" t="s">
        <v>147</v>
      </c>
      <c r="P3193" t="s">
        <v>148</v>
      </c>
      <c r="Q3193" t="s">
        <v>54</v>
      </c>
      <c r="R3193" t="s">
        <v>55</v>
      </c>
      <c r="S3193" t="s">
        <v>56</v>
      </c>
      <c r="T3193">
        <v>24</v>
      </c>
      <c r="U3193" t="s">
        <v>74</v>
      </c>
      <c r="V3193" t="s">
        <v>58</v>
      </c>
      <c r="W3193" t="s">
        <v>19587</v>
      </c>
      <c r="X3193" t="s">
        <v>19588</v>
      </c>
      <c r="Y3193" t="s">
        <v>12011</v>
      </c>
      <c r="Z3193" t="s">
        <v>10925</v>
      </c>
      <c r="AA3193">
        <v>2022</v>
      </c>
      <c r="AB3193" t="s">
        <v>12011</v>
      </c>
    </row>
    <row r="3194" spans="1:28" x14ac:dyDescent="0.25">
      <c r="A3194">
        <v>2022011012</v>
      </c>
      <c r="B3194" t="s">
        <v>19589</v>
      </c>
      <c r="C3194" t="s">
        <v>9966</v>
      </c>
      <c r="D3194" t="s">
        <v>47</v>
      </c>
      <c r="E3194">
        <v>16</v>
      </c>
      <c r="F3194" t="s">
        <v>48</v>
      </c>
      <c r="G3194">
        <v>0</v>
      </c>
      <c r="H3194">
        <v>0</v>
      </c>
      <c r="I3194">
        <v>16</v>
      </c>
      <c r="J3194" t="s">
        <v>35</v>
      </c>
      <c r="K3194">
        <v>0</v>
      </c>
      <c r="L3194" t="s">
        <v>12011</v>
      </c>
      <c r="M3194" t="s">
        <v>167</v>
      </c>
      <c r="N3194" t="s">
        <v>134</v>
      </c>
      <c r="O3194" t="s">
        <v>168</v>
      </c>
      <c r="P3194" t="s">
        <v>148</v>
      </c>
      <c r="Q3194" t="s">
        <v>54</v>
      </c>
      <c r="R3194" t="s">
        <v>55</v>
      </c>
      <c r="S3194" t="s">
        <v>56</v>
      </c>
      <c r="T3194">
        <v>18</v>
      </c>
      <c r="U3194" t="s">
        <v>74</v>
      </c>
      <c r="V3194" t="s">
        <v>58</v>
      </c>
      <c r="W3194" t="s">
        <v>19590</v>
      </c>
      <c r="Y3194" t="s">
        <v>12011</v>
      </c>
      <c r="Z3194" t="s">
        <v>10925</v>
      </c>
      <c r="AA3194">
        <v>2022</v>
      </c>
      <c r="AB3194" t="s">
        <v>12011</v>
      </c>
    </row>
    <row r="3195" spans="1:28" x14ac:dyDescent="0.25">
      <c r="A3195">
        <v>2021121017</v>
      </c>
      <c r="B3195" t="s">
        <v>10069</v>
      </c>
      <c r="C3195" t="s">
        <v>9966</v>
      </c>
      <c r="D3195" t="s">
        <v>47</v>
      </c>
      <c r="E3195">
        <v>13</v>
      </c>
      <c r="F3195" t="s">
        <v>48</v>
      </c>
      <c r="G3195">
        <v>19</v>
      </c>
      <c r="H3195">
        <v>13</v>
      </c>
      <c r="I3195">
        <v>32</v>
      </c>
      <c r="J3195" t="s">
        <v>35</v>
      </c>
      <c r="K3195">
        <v>3.33</v>
      </c>
      <c r="L3195" t="s">
        <v>12011</v>
      </c>
      <c r="M3195" t="s">
        <v>6382</v>
      </c>
      <c r="N3195" t="s">
        <v>12011</v>
      </c>
      <c r="O3195" t="s">
        <v>353</v>
      </c>
      <c r="P3195" t="s">
        <v>38</v>
      </c>
      <c r="Q3195" t="s">
        <v>54</v>
      </c>
      <c r="R3195" t="s">
        <v>55</v>
      </c>
      <c r="S3195" t="s">
        <v>56</v>
      </c>
      <c r="T3195">
        <v>23</v>
      </c>
      <c r="U3195" t="s">
        <v>74</v>
      </c>
      <c r="V3195" t="s">
        <v>58</v>
      </c>
      <c r="W3195" t="s">
        <v>10070</v>
      </c>
      <c r="Y3195" t="s">
        <v>12011</v>
      </c>
      <c r="Z3195" t="s">
        <v>10925</v>
      </c>
      <c r="AA3195">
        <v>2022</v>
      </c>
      <c r="AB3195" t="s">
        <v>12011</v>
      </c>
    </row>
    <row r="3196" spans="1:28" x14ac:dyDescent="0.25">
      <c r="A3196">
        <v>2014080296</v>
      </c>
      <c r="B3196" t="s">
        <v>18702</v>
      </c>
      <c r="C3196" t="s">
        <v>19591</v>
      </c>
      <c r="D3196" t="s">
        <v>47</v>
      </c>
      <c r="E3196">
        <v>14</v>
      </c>
      <c r="F3196" t="s">
        <v>71</v>
      </c>
      <c r="G3196">
        <v>186</v>
      </c>
      <c r="H3196">
        <v>132</v>
      </c>
      <c r="I3196">
        <v>200</v>
      </c>
      <c r="J3196" t="s">
        <v>35</v>
      </c>
      <c r="K3196">
        <v>3.39</v>
      </c>
      <c r="L3196" t="s">
        <v>12011</v>
      </c>
      <c r="M3196" t="s">
        <v>5126</v>
      </c>
      <c r="N3196" t="s">
        <v>7302</v>
      </c>
      <c r="O3196" t="s">
        <v>971</v>
      </c>
      <c r="P3196" t="s">
        <v>38</v>
      </c>
      <c r="Q3196" t="s">
        <v>1893</v>
      </c>
      <c r="R3196" t="s">
        <v>55</v>
      </c>
      <c r="S3196" t="s">
        <v>12011</v>
      </c>
      <c r="T3196">
        <v>29</v>
      </c>
      <c r="U3196" t="s">
        <v>74</v>
      </c>
      <c r="V3196" t="s">
        <v>58</v>
      </c>
      <c r="W3196" t="s">
        <v>19592</v>
      </c>
      <c r="X3196" t="s">
        <v>19593</v>
      </c>
      <c r="Y3196" t="s">
        <v>12011</v>
      </c>
      <c r="Z3196" t="s">
        <v>45</v>
      </c>
      <c r="AA3196">
        <v>2021</v>
      </c>
      <c r="AB3196" t="s">
        <v>12011</v>
      </c>
    </row>
    <row r="3197" spans="1:28" x14ac:dyDescent="0.25">
      <c r="A3197">
        <v>2020051013</v>
      </c>
      <c r="B3197" t="s">
        <v>8656</v>
      </c>
      <c r="C3197" t="s">
        <v>8657</v>
      </c>
      <c r="D3197" t="s">
        <v>93</v>
      </c>
      <c r="E3197">
        <v>15</v>
      </c>
      <c r="F3197" t="s">
        <v>34</v>
      </c>
      <c r="G3197">
        <v>80</v>
      </c>
      <c r="H3197">
        <v>71.5</v>
      </c>
      <c r="I3197">
        <v>95</v>
      </c>
      <c r="J3197" t="s">
        <v>35</v>
      </c>
      <c r="K3197">
        <v>2.9</v>
      </c>
      <c r="L3197" t="s">
        <v>12011</v>
      </c>
      <c r="M3197" t="s">
        <v>88</v>
      </c>
      <c r="N3197" t="s">
        <v>94</v>
      </c>
      <c r="O3197" t="s">
        <v>89</v>
      </c>
      <c r="P3197" t="s">
        <v>53</v>
      </c>
      <c r="Q3197" t="s">
        <v>260</v>
      </c>
      <c r="R3197" t="s">
        <v>40</v>
      </c>
      <c r="S3197" t="s">
        <v>12011</v>
      </c>
      <c r="T3197">
        <v>47</v>
      </c>
      <c r="U3197" t="s">
        <v>74</v>
      </c>
      <c r="V3197" t="s">
        <v>58</v>
      </c>
      <c r="W3197" t="s">
        <v>8658</v>
      </c>
      <c r="X3197" t="s">
        <v>8659</v>
      </c>
      <c r="Y3197" t="s">
        <v>8660</v>
      </c>
      <c r="Z3197" t="s">
        <v>45</v>
      </c>
      <c r="AA3197">
        <v>2021</v>
      </c>
      <c r="AB3197" t="s">
        <v>12011</v>
      </c>
    </row>
    <row r="3198" spans="1:28" x14ac:dyDescent="0.25">
      <c r="A3198">
        <v>2021061021</v>
      </c>
      <c r="B3198" t="s">
        <v>1065</v>
      </c>
      <c r="C3198" t="s">
        <v>1029</v>
      </c>
      <c r="D3198" t="s">
        <v>93</v>
      </c>
      <c r="E3198">
        <v>16</v>
      </c>
      <c r="F3198" t="s">
        <v>48</v>
      </c>
      <c r="G3198">
        <v>37</v>
      </c>
      <c r="H3198">
        <v>31</v>
      </c>
      <c r="I3198">
        <v>53</v>
      </c>
      <c r="J3198" t="s">
        <v>35</v>
      </c>
      <c r="K3198">
        <v>2.9</v>
      </c>
      <c r="L3198" t="s">
        <v>12011</v>
      </c>
      <c r="M3198" t="s">
        <v>88</v>
      </c>
      <c r="N3198" t="s">
        <v>94</v>
      </c>
      <c r="O3198" t="s">
        <v>89</v>
      </c>
      <c r="P3198" t="s">
        <v>53</v>
      </c>
      <c r="Q3198" t="s">
        <v>260</v>
      </c>
      <c r="R3198" t="s">
        <v>40</v>
      </c>
      <c r="S3198" t="s">
        <v>56</v>
      </c>
      <c r="T3198">
        <v>19</v>
      </c>
      <c r="U3198" t="s">
        <v>74</v>
      </c>
      <c r="V3198" t="s">
        <v>58</v>
      </c>
      <c r="W3198" t="s">
        <v>1066</v>
      </c>
      <c r="X3198" t="s">
        <v>1067</v>
      </c>
      <c r="Y3198" t="s">
        <v>1068</v>
      </c>
      <c r="Z3198" t="s">
        <v>45</v>
      </c>
      <c r="AA3198">
        <v>2021</v>
      </c>
      <c r="AB3198" t="s">
        <v>12011</v>
      </c>
    </row>
    <row r="3199" spans="1:28" x14ac:dyDescent="0.25">
      <c r="A3199">
        <v>2021081018</v>
      </c>
      <c r="B3199" t="s">
        <v>2950</v>
      </c>
      <c r="C3199" t="s">
        <v>2108</v>
      </c>
      <c r="D3199" t="s">
        <v>93</v>
      </c>
      <c r="E3199">
        <v>16</v>
      </c>
      <c r="F3199" t="s">
        <v>48</v>
      </c>
      <c r="G3199">
        <v>40</v>
      </c>
      <c r="H3199">
        <v>31</v>
      </c>
      <c r="I3199">
        <v>56</v>
      </c>
      <c r="J3199" t="s">
        <v>35</v>
      </c>
      <c r="K3199">
        <v>3.29</v>
      </c>
      <c r="L3199" t="s">
        <v>12011</v>
      </c>
      <c r="M3199" t="s">
        <v>88</v>
      </c>
      <c r="N3199" t="s">
        <v>94</v>
      </c>
      <c r="O3199" t="s">
        <v>89</v>
      </c>
      <c r="P3199" t="s">
        <v>53</v>
      </c>
      <c r="Q3199" t="s">
        <v>260</v>
      </c>
      <c r="R3199" t="s">
        <v>40</v>
      </c>
      <c r="S3199" t="s">
        <v>56</v>
      </c>
      <c r="T3199">
        <v>27</v>
      </c>
      <c r="U3199" t="s">
        <v>74</v>
      </c>
      <c r="V3199" t="s">
        <v>58</v>
      </c>
      <c r="W3199" t="s">
        <v>19594</v>
      </c>
      <c r="Y3199" t="s">
        <v>12011</v>
      </c>
      <c r="Z3199" t="s">
        <v>45</v>
      </c>
      <c r="AA3199">
        <v>2021</v>
      </c>
      <c r="AB3199" t="s">
        <v>12011</v>
      </c>
    </row>
    <row r="3200" spans="1:28" x14ac:dyDescent="0.25">
      <c r="A3200">
        <v>2021071113</v>
      </c>
      <c r="B3200" t="s">
        <v>19595</v>
      </c>
      <c r="C3200" t="s">
        <v>2501</v>
      </c>
      <c r="D3200" t="s">
        <v>93</v>
      </c>
      <c r="E3200">
        <v>16</v>
      </c>
      <c r="F3200" t="s">
        <v>48</v>
      </c>
      <c r="G3200">
        <v>12</v>
      </c>
      <c r="H3200">
        <v>12</v>
      </c>
      <c r="I3200">
        <v>28</v>
      </c>
      <c r="J3200" t="s">
        <v>35</v>
      </c>
      <c r="K3200">
        <v>1.94</v>
      </c>
      <c r="L3200" t="s">
        <v>476</v>
      </c>
      <c r="M3200" t="s">
        <v>88</v>
      </c>
      <c r="N3200" t="s">
        <v>94</v>
      </c>
      <c r="O3200" t="s">
        <v>89</v>
      </c>
      <c r="P3200" t="s">
        <v>53</v>
      </c>
      <c r="Q3200" t="s">
        <v>260</v>
      </c>
      <c r="R3200" t="s">
        <v>40</v>
      </c>
      <c r="S3200" t="s">
        <v>56</v>
      </c>
      <c r="T3200">
        <v>21</v>
      </c>
      <c r="U3200" t="s">
        <v>74</v>
      </c>
      <c r="V3200" t="s">
        <v>58</v>
      </c>
      <c r="W3200" t="s">
        <v>19596</v>
      </c>
      <c r="Y3200" t="s">
        <v>12011</v>
      </c>
      <c r="Z3200" t="s">
        <v>45</v>
      </c>
      <c r="AA3200">
        <v>2021</v>
      </c>
      <c r="AB3200" t="s">
        <v>12011</v>
      </c>
    </row>
    <row r="3201" spans="1:28" x14ac:dyDescent="0.25">
      <c r="A3201">
        <v>2020051022</v>
      </c>
      <c r="B3201" t="s">
        <v>8252</v>
      </c>
      <c r="C3201" t="s">
        <v>4211</v>
      </c>
      <c r="D3201" t="s">
        <v>93</v>
      </c>
      <c r="E3201">
        <v>15</v>
      </c>
      <c r="F3201" t="s">
        <v>139</v>
      </c>
      <c r="G3201">
        <v>69</v>
      </c>
      <c r="H3201">
        <v>63.5</v>
      </c>
      <c r="I3201">
        <v>84</v>
      </c>
      <c r="J3201" t="s">
        <v>35</v>
      </c>
      <c r="K3201">
        <v>3.31</v>
      </c>
      <c r="L3201" t="s">
        <v>12011</v>
      </c>
      <c r="M3201" t="s">
        <v>88</v>
      </c>
      <c r="N3201" t="s">
        <v>94</v>
      </c>
      <c r="O3201" t="s">
        <v>89</v>
      </c>
      <c r="P3201" t="s">
        <v>53</v>
      </c>
      <c r="Q3201" t="s">
        <v>260</v>
      </c>
      <c r="R3201" t="s">
        <v>40</v>
      </c>
      <c r="S3201" t="s">
        <v>56</v>
      </c>
      <c r="T3201">
        <v>21</v>
      </c>
      <c r="U3201" t="s">
        <v>74</v>
      </c>
      <c r="V3201" t="s">
        <v>58</v>
      </c>
      <c r="W3201" t="s">
        <v>19597</v>
      </c>
      <c r="X3201" t="s">
        <v>19598</v>
      </c>
      <c r="Y3201" t="s">
        <v>19599</v>
      </c>
      <c r="Z3201" t="s">
        <v>45</v>
      </c>
      <c r="AA3201">
        <v>2021</v>
      </c>
      <c r="AB3201" t="s">
        <v>12011</v>
      </c>
    </row>
    <row r="3202" spans="1:28" x14ac:dyDescent="0.25">
      <c r="A3202">
        <v>2020081261</v>
      </c>
      <c r="B3202" t="s">
        <v>5825</v>
      </c>
      <c r="C3202" t="s">
        <v>5826</v>
      </c>
      <c r="D3202" t="s">
        <v>93</v>
      </c>
      <c r="E3202">
        <v>16</v>
      </c>
      <c r="F3202" t="s">
        <v>48</v>
      </c>
      <c r="G3202">
        <v>40</v>
      </c>
      <c r="H3202">
        <v>31</v>
      </c>
      <c r="I3202">
        <v>56</v>
      </c>
      <c r="J3202" t="s">
        <v>35</v>
      </c>
      <c r="K3202">
        <v>2.82</v>
      </c>
      <c r="L3202" t="s">
        <v>12011</v>
      </c>
      <c r="M3202" t="s">
        <v>88</v>
      </c>
      <c r="N3202" t="s">
        <v>94</v>
      </c>
      <c r="O3202" t="s">
        <v>89</v>
      </c>
      <c r="P3202" t="s">
        <v>53</v>
      </c>
      <c r="Q3202" t="s">
        <v>260</v>
      </c>
      <c r="R3202" t="s">
        <v>40</v>
      </c>
      <c r="S3202" t="s">
        <v>56</v>
      </c>
      <c r="T3202">
        <v>21</v>
      </c>
      <c r="U3202" t="s">
        <v>74</v>
      </c>
      <c r="V3202" t="s">
        <v>58</v>
      </c>
      <c r="W3202" t="s">
        <v>5827</v>
      </c>
      <c r="X3202" t="s">
        <v>5828</v>
      </c>
      <c r="Y3202" t="s">
        <v>5829</v>
      </c>
      <c r="Z3202" t="s">
        <v>45</v>
      </c>
      <c r="AA3202">
        <v>2021</v>
      </c>
      <c r="AB3202" t="s">
        <v>12011</v>
      </c>
    </row>
    <row r="3203" spans="1:28" x14ac:dyDescent="0.25">
      <c r="A3203">
        <v>2019051021</v>
      </c>
      <c r="B3203" t="s">
        <v>19600</v>
      </c>
      <c r="C3203" t="s">
        <v>5826</v>
      </c>
      <c r="D3203" t="s">
        <v>93</v>
      </c>
      <c r="E3203">
        <v>14</v>
      </c>
      <c r="F3203" t="s">
        <v>71</v>
      </c>
      <c r="G3203">
        <v>117</v>
      </c>
      <c r="H3203">
        <v>110.5</v>
      </c>
      <c r="I3203">
        <v>131</v>
      </c>
      <c r="J3203" t="s">
        <v>35</v>
      </c>
      <c r="K3203">
        <v>3.34</v>
      </c>
      <c r="L3203" t="s">
        <v>12011</v>
      </c>
      <c r="M3203" t="s">
        <v>88</v>
      </c>
      <c r="N3203" t="s">
        <v>603</v>
      </c>
      <c r="O3203" t="s">
        <v>89</v>
      </c>
      <c r="P3203" t="s">
        <v>53</v>
      </c>
      <c r="Q3203" t="s">
        <v>260</v>
      </c>
      <c r="R3203" t="s">
        <v>40</v>
      </c>
      <c r="S3203" t="s">
        <v>56</v>
      </c>
      <c r="T3203">
        <v>22</v>
      </c>
      <c r="U3203" t="s">
        <v>74</v>
      </c>
      <c r="V3203" t="s">
        <v>58</v>
      </c>
      <c r="W3203" t="s">
        <v>19601</v>
      </c>
      <c r="X3203" t="s">
        <v>19602</v>
      </c>
      <c r="Y3203" t="s">
        <v>19603</v>
      </c>
      <c r="Z3203" t="s">
        <v>45</v>
      </c>
      <c r="AA3203">
        <v>2021</v>
      </c>
      <c r="AB3203" t="s">
        <v>12011</v>
      </c>
    </row>
    <row r="3204" spans="1:28" x14ac:dyDescent="0.25">
      <c r="A3204">
        <v>2020071043</v>
      </c>
      <c r="B3204" t="s">
        <v>19604</v>
      </c>
      <c r="C3204" t="s">
        <v>6939</v>
      </c>
      <c r="D3204" t="s">
        <v>93</v>
      </c>
      <c r="E3204">
        <v>15</v>
      </c>
      <c r="F3204" t="s">
        <v>34</v>
      </c>
      <c r="G3204">
        <v>74</v>
      </c>
      <c r="H3204">
        <v>68.5</v>
      </c>
      <c r="I3204">
        <v>89</v>
      </c>
      <c r="J3204" t="s">
        <v>35</v>
      </c>
      <c r="K3204">
        <v>3.27</v>
      </c>
      <c r="L3204" t="s">
        <v>12011</v>
      </c>
      <c r="M3204" t="s">
        <v>88</v>
      </c>
      <c r="N3204" t="s">
        <v>51</v>
      </c>
      <c r="O3204" t="s">
        <v>89</v>
      </c>
      <c r="P3204" t="s">
        <v>53</v>
      </c>
      <c r="Q3204" t="s">
        <v>260</v>
      </c>
      <c r="R3204" t="s">
        <v>40</v>
      </c>
      <c r="S3204" t="s">
        <v>56</v>
      </c>
      <c r="T3204">
        <v>23</v>
      </c>
      <c r="U3204" t="s">
        <v>74</v>
      </c>
      <c r="V3204" t="s">
        <v>58</v>
      </c>
      <c r="W3204" t="s">
        <v>19605</v>
      </c>
      <c r="X3204" t="s">
        <v>19606</v>
      </c>
      <c r="Y3204" t="s">
        <v>19607</v>
      </c>
      <c r="Z3204" t="s">
        <v>45</v>
      </c>
      <c r="AA3204">
        <v>2021</v>
      </c>
      <c r="AB3204" t="s">
        <v>12011</v>
      </c>
    </row>
    <row r="3205" spans="1:28" x14ac:dyDescent="0.25">
      <c r="A3205">
        <v>2021061039</v>
      </c>
      <c r="B3205" t="s">
        <v>2142</v>
      </c>
      <c r="C3205" t="s">
        <v>7627</v>
      </c>
      <c r="D3205" t="s">
        <v>93</v>
      </c>
      <c r="E3205">
        <v>16</v>
      </c>
      <c r="F3205" t="s">
        <v>48</v>
      </c>
      <c r="G3205">
        <v>37</v>
      </c>
      <c r="H3205">
        <v>31</v>
      </c>
      <c r="I3205">
        <v>53</v>
      </c>
      <c r="J3205" t="s">
        <v>35</v>
      </c>
      <c r="K3205">
        <v>2.83</v>
      </c>
      <c r="L3205" t="s">
        <v>12011</v>
      </c>
      <c r="M3205" t="s">
        <v>88</v>
      </c>
      <c r="N3205" t="s">
        <v>94</v>
      </c>
      <c r="O3205" t="s">
        <v>89</v>
      </c>
      <c r="P3205" t="s">
        <v>53</v>
      </c>
      <c r="Q3205" t="s">
        <v>260</v>
      </c>
      <c r="R3205" t="s">
        <v>40</v>
      </c>
      <c r="S3205" t="s">
        <v>56</v>
      </c>
      <c r="T3205">
        <v>28</v>
      </c>
      <c r="U3205" t="s">
        <v>74</v>
      </c>
      <c r="V3205" t="s">
        <v>58</v>
      </c>
      <c r="W3205" t="s">
        <v>7631</v>
      </c>
      <c r="Y3205" t="s">
        <v>12011</v>
      </c>
      <c r="Z3205" t="s">
        <v>45</v>
      </c>
      <c r="AA3205">
        <v>2021</v>
      </c>
      <c r="AB3205" t="s">
        <v>12011</v>
      </c>
    </row>
    <row r="3206" spans="1:28" x14ac:dyDescent="0.25">
      <c r="A3206">
        <v>2019081087</v>
      </c>
      <c r="B3206" t="s">
        <v>19608</v>
      </c>
      <c r="C3206" t="s">
        <v>8661</v>
      </c>
      <c r="D3206" t="s">
        <v>93</v>
      </c>
      <c r="E3206">
        <v>14</v>
      </c>
      <c r="F3206" t="s">
        <v>71</v>
      </c>
      <c r="G3206">
        <v>117</v>
      </c>
      <c r="H3206">
        <v>110.5</v>
      </c>
      <c r="I3206">
        <v>131</v>
      </c>
      <c r="J3206" t="s">
        <v>35</v>
      </c>
      <c r="K3206">
        <v>3.07</v>
      </c>
      <c r="L3206" t="s">
        <v>12011</v>
      </c>
      <c r="M3206" t="s">
        <v>88</v>
      </c>
      <c r="N3206" t="s">
        <v>12011</v>
      </c>
      <c r="O3206" t="s">
        <v>89</v>
      </c>
      <c r="P3206" t="s">
        <v>53</v>
      </c>
      <c r="Q3206" t="s">
        <v>260</v>
      </c>
      <c r="R3206" t="s">
        <v>40</v>
      </c>
      <c r="S3206" t="s">
        <v>56</v>
      </c>
      <c r="T3206">
        <v>22</v>
      </c>
      <c r="U3206" t="s">
        <v>74</v>
      </c>
      <c r="V3206" t="s">
        <v>58</v>
      </c>
      <c r="W3206" t="s">
        <v>19609</v>
      </c>
      <c r="X3206" t="s">
        <v>19610</v>
      </c>
      <c r="Y3206" t="s">
        <v>19611</v>
      </c>
      <c r="Z3206" t="s">
        <v>45</v>
      </c>
      <c r="AA3206">
        <v>2021</v>
      </c>
      <c r="AB3206" t="s">
        <v>12011</v>
      </c>
    </row>
    <row r="3207" spans="1:28" x14ac:dyDescent="0.25">
      <c r="A3207">
        <v>2019061004</v>
      </c>
      <c r="B3207" t="s">
        <v>258</v>
      </c>
      <c r="C3207" t="s">
        <v>19612</v>
      </c>
      <c r="D3207" t="s">
        <v>93</v>
      </c>
      <c r="E3207">
        <v>14</v>
      </c>
      <c r="F3207" t="s">
        <v>71</v>
      </c>
      <c r="G3207">
        <v>117</v>
      </c>
      <c r="H3207">
        <v>110.5</v>
      </c>
      <c r="I3207">
        <v>131</v>
      </c>
      <c r="J3207" t="s">
        <v>35</v>
      </c>
      <c r="K3207">
        <v>3.01</v>
      </c>
      <c r="L3207" t="s">
        <v>12011</v>
      </c>
      <c r="M3207" t="s">
        <v>88</v>
      </c>
      <c r="N3207" t="s">
        <v>603</v>
      </c>
      <c r="O3207" t="s">
        <v>89</v>
      </c>
      <c r="P3207" t="s">
        <v>53</v>
      </c>
      <c r="Q3207" t="s">
        <v>260</v>
      </c>
      <c r="R3207" t="s">
        <v>40</v>
      </c>
      <c r="S3207" t="s">
        <v>56</v>
      </c>
      <c r="T3207">
        <v>22</v>
      </c>
      <c r="U3207" t="s">
        <v>74</v>
      </c>
      <c r="V3207" t="s">
        <v>58</v>
      </c>
      <c r="W3207" t="s">
        <v>19613</v>
      </c>
      <c r="X3207" t="s">
        <v>19614</v>
      </c>
      <c r="Y3207" t="s">
        <v>19615</v>
      </c>
      <c r="Z3207" t="s">
        <v>45</v>
      </c>
      <c r="AA3207">
        <v>2021</v>
      </c>
      <c r="AB3207" t="s">
        <v>12011</v>
      </c>
    </row>
    <row r="3208" spans="1:28" x14ac:dyDescent="0.25">
      <c r="A3208">
        <v>2019051022</v>
      </c>
      <c r="B3208" t="s">
        <v>8109</v>
      </c>
      <c r="C3208" t="s">
        <v>9189</v>
      </c>
      <c r="D3208" t="s">
        <v>47</v>
      </c>
      <c r="E3208">
        <v>16</v>
      </c>
      <c r="F3208" t="s">
        <v>34</v>
      </c>
      <c r="G3208">
        <v>83</v>
      </c>
      <c r="H3208">
        <v>71.5</v>
      </c>
      <c r="I3208">
        <v>99</v>
      </c>
      <c r="J3208" t="s">
        <v>35</v>
      </c>
      <c r="K3208">
        <v>3.12</v>
      </c>
      <c r="L3208" t="s">
        <v>12011</v>
      </c>
      <c r="M3208" t="s">
        <v>88</v>
      </c>
      <c r="N3208" t="s">
        <v>12011</v>
      </c>
      <c r="O3208" t="s">
        <v>89</v>
      </c>
      <c r="P3208" t="s">
        <v>53</v>
      </c>
      <c r="Q3208" t="s">
        <v>260</v>
      </c>
      <c r="R3208" t="s">
        <v>55</v>
      </c>
      <c r="S3208" t="s">
        <v>56</v>
      </c>
      <c r="T3208">
        <v>23</v>
      </c>
      <c r="U3208" t="s">
        <v>74</v>
      </c>
      <c r="V3208" t="s">
        <v>58</v>
      </c>
      <c r="W3208" t="s">
        <v>19616</v>
      </c>
      <c r="X3208" t="s">
        <v>19617</v>
      </c>
      <c r="Y3208" t="s">
        <v>19618</v>
      </c>
      <c r="Z3208" t="s">
        <v>10925</v>
      </c>
      <c r="AA3208">
        <v>2022</v>
      </c>
      <c r="AB3208" t="s">
        <v>12011</v>
      </c>
    </row>
    <row r="3209" spans="1:28" x14ac:dyDescent="0.25">
      <c r="A3209">
        <v>2020071064</v>
      </c>
      <c r="B3209" t="s">
        <v>3186</v>
      </c>
      <c r="C3209" t="s">
        <v>3178</v>
      </c>
      <c r="D3209" t="s">
        <v>93</v>
      </c>
      <c r="E3209">
        <v>12</v>
      </c>
      <c r="F3209" t="s">
        <v>139</v>
      </c>
      <c r="G3209">
        <v>55</v>
      </c>
      <c r="H3209">
        <v>55</v>
      </c>
      <c r="I3209">
        <v>67</v>
      </c>
      <c r="J3209" t="s">
        <v>35</v>
      </c>
      <c r="K3209">
        <v>3.45</v>
      </c>
      <c r="L3209" t="s">
        <v>12011</v>
      </c>
      <c r="M3209" t="s">
        <v>428</v>
      </c>
      <c r="N3209" t="s">
        <v>12011</v>
      </c>
      <c r="O3209" t="s">
        <v>64</v>
      </c>
      <c r="P3209" t="s">
        <v>65</v>
      </c>
      <c r="Q3209" t="s">
        <v>95</v>
      </c>
      <c r="R3209" t="s">
        <v>40</v>
      </c>
      <c r="S3209" t="s">
        <v>12011</v>
      </c>
      <c r="T3209">
        <v>19</v>
      </c>
      <c r="U3209" t="s">
        <v>74</v>
      </c>
      <c r="V3209" t="s">
        <v>58</v>
      </c>
      <c r="W3209" t="s">
        <v>3187</v>
      </c>
      <c r="Y3209" t="s">
        <v>3188</v>
      </c>
      <c r="Z3209" t="s">
        <v>45</v>
      </c>
      <c r="AA3209">
        <v>2021</v>
      </c>
      <c r="AB3209" t="s">
        <v>12011</v>
      </c>
    </row>
    <row r="3210" spans="1:28" x14ac:dyDescent="0.25">
      <c r="A3210">
        <v>2018081244</v>
      </c>
      <c r="B3210" t="s">
        <v>2142</v>
      </c>
      <c r="C3210" t="s">
        <v>888</v>
      </c>
      <c r="D3210" t="s">
        <v>93</v>
      </c>
      <c r="E3210">
        <v>9</v>
      </c>
      <c r="F3210" t="s">
        <v>71</v>
      </c>
      <c r="G3210">
        <v>128</v>
      </c>
      <c r="H3210">
        <v>127</v>
      </c>
      <c r="I3210">
        <v>137</v>
      </c>
      <c r="J3210" t="s">
        <v>35</v>
      </c>
      <c r="K3210">
        <v>3.23</v>
      </c>
      <c r="L3210" t="s">
        <v>12011</v>
      </c>
      <c r="M3210" t="s">
        <v>272</v>
      </c>
      <c r="N3210" t="s">
        <v>12011</v>
      </c>
      <c r="O3210" t="s">
        <v>64</v>
      </c>
      <c r="P3210" t="s">
        <v>65</v>
      </c>
      <c r="Q3210" t="s">
        <v>95</v>
      </c>
      <c r="R3210" t="s">
        <v>40</v>
      </c>
      <c r="S3210" t="s">
        <v>180</v>
      </c>
      <c r="T3210">
        <v>37</v>
      </c>
      <c r="U3210" t="s">
        <v>74</v>
      </c>
      <c r="V3210" t="s">
        <v>58</v>
      </c>
      <c r="W3210" t="s">
        <v>19619</v>
      </c>
      <c r="Y3210" t="s">
        <v>19620</v>
      </c>
      <c r="Z3210" t="s">
        <v>45</v>
      </c>
      <c r="AA3210">
        <v>2021</v>
      </c>
      <c r="AB3210" t="s">
        <v>12011</v>
      </c>
    </row>
    <row r="3211" spans="1:28" x14ac:dyDescent="0.25">
      <c r="A3211">
        <v>2020121045</v>
      </c>
      <c r="B3211" t="s">
        <v>19621</v>
      </c>
      <c r="C3211" t="s">
        <v>18960</v>
      </c>
      <c r="D3211" t="s">
        <v>93</v>
      </c>
      <c r="E3211">
        <v>12</v>
      </c>
      <c r="F3211" t="s">
        <v>78</v>
      </c>
      <c r="G3211">
        <v>32</v>
      </c>
      <c r="H3211">
        <v>26</v>
      </c>
      <c r="I3211">
        <v>44</v>
      </c>
      <c r="J3211" t="s">
        <v>35</v>
      </c>
      <c r="K3211">
        <v>2.4300000000000002</v>
      </c>
      <c r="L3211" t="s">
        <v>12011</v>
      </c>
      <c r="M3211" t="s">
        <v>398</v>
      </c>
      <c r="N3211" t="s">
        <v>94</v>
      </c>
      <c r="O3211" t="s">
        <v>81</v>
      </c>
      <c r="P3211" t="s">
        <v>65</v>
      </c>
      <c r="Q3211" t="s">
        <v>95</v>
      </c>
      <c r="R3211" t="s">
        <v>40</v>
      </c>
      <c r="S3211" t="s">
        <v>180</v>
      </c>
      <c r="T3211">
        <v>42</v>
      </c>
      <c r="U3211" t="s">
        <v>74</v>
      </c>
      <c r="V3211" t="s">
        <v>58</v>
      </c>
      <c r="W3211" t="s">
        <v>19622</v>
      </c>
      <c r="X3211" t="s">
        <v>19623</v>
      </c>
      <c r="Y3211" t="s">
        <v>19624</v>
      </c>
      <c r="Z3211" t="s">
        <v>45</v>
      </c>
      <c r="AA3211">
        <v>2021</v>
      </c>
      <c r="AB3211" t="s">
        <v>12011</v>
      </c>
    </row>
    <row r="3212" spans="1:28" x14ac:dyDescent="0.25">
      <c r="A3212">
        <v>2020091350</v>
      </c>
      <c r="B3212" t="s">
        <v>16766</v>
      </c>
      <c r="C3212" t="s">
        <v>10750</v>
      </c>
      <c r="D3212" t="s">
        <v>93</v>
      </c>
      <c r="E3212">
        <v>14</v>
      </c>
      <c r="F3212" t="s">
        <v>139</v>
      </c>
      <c r="G3212">
        <v>75</v>
      </c>
      <c r="H3212">
        <v>58</v>
      </c>
      <c r="I3212">
        <v>89</v>
      </c>
      <c r="J3212" t="s">
        <v>35</v>
      </c>
      <c r="K3212">
        <v>3.35</v>
      </c>
      <c r="L3212" t="s">
        <v>12011</v>
      </c>
      <c r="M3212" t="s">
        <v>12054</v>
      </c>
      <c r="N3212" t="s">
        <v>12011</v>
      </c>
      <c r="O3212" t="s">
        <v>81</v>
      </c>
      <c r="P3212" t="s">
        <v>65</v>
      </c>
      <c r="Q3212" t="s">
        <v>95</v>
      </c>
      <c r="R3212" t="s">
        <v>55</v>
      </c>
      <c r="S3212" t="s">
        <v>180</v>
      </c>
      <c r="T3212">
        <v>41</v>
      </c>
      <c r="U3212" t="s">
        <v>74</v>
      </c>
      <c r="V3212" t="s">
        <v>58</v>
      </c>
      <c r="W3212" t="s">
        <v>19625</v>
      </c>
      <c r="Y3212" t="s">
        <v>19626</v>
      </c>
      <c r="Z3212" t="s">
        <v>45</v>
      </c>
      <c r="AA3212">
        <v>2021</v>
      </c>
      <c r="AB3212" t="s">
        <v>12011</v>
      </c>
    </row>
    <row r="3213" spans="1:28" x14ac:dyDescent="0.25">
      <c r="A3213">
        <v>2018081090</v>
      </c>
      <c r="B3213" t="s">
        <v>7615</v>
      </c>
      <c r="C3213" t="s">
        <v>2432</v>
      </c>
      <c r="D3213" t="s">
        <v>93</v>
      </c>
      <c r="E3213">
        <v>8</v>
      </c>
      <c r="F3213" t="s">
        <v>34</v>
      </c>
      <c r="G3213">
        <v>90</v>
      </c>
      <c r="H3213">
        <v>69</v>
      </c>
      <c r="I3213">
        <v>98</v>
      </c>
      <c r="J3213" t="s">
        <v>35</v>
      </c>
      <c r="K3213">
        <v>3.29</v>
      </c>
      <c r="L3213" t="s">
        <v>12011</v>
      </c>
      <c r="M3213" t="s">
        <v>12054</v>
      </c>
      <c r="N3213" t="s">
        <v>12011</v>
      </c>
      <c r="O3213" t="s">
        <v>81</v>
      </c>
      <c r="P3213" t="s">
        <v>65</v>
      </c>
      <c r="Q3213" t="s">
        <v>95</v>
      </c>
      <c r="R3213" t="s">
        <v>40</v>
      </c>
      <c r="S3213" t="s">
        <v>130</v>
      </c>
      <c r="T3213">
        <v>32</v>
      </c>
      <c r="U3213" t="s">
        <v>74</v>
      </c>
      <c r="V3213" t="s">
        <v>58</v>
      </c>
      <c r="W3213" t="s">
        <v>19627</v>
      </c>
      <c r="Y3213" t="s">
        <v>19628</v>
      </c>
      <c r="Z3213" t="s">
        <v>45</v>
      </c>
      <c r="AA3213">
        <v>2021</v>
      </c>
      <c r="AB3213" t="s">
        <v>12011</v>
      </c>
    </row>
    <row r="3214" spans="1:28" x14ac:dyDescent="0.25">
      <c r="A3214">
        <v>2007080115</v>
      </c>
      <c r="B3214" t="s">
        <v>258</v>
      </c>
      <c r="C3214" t="s">
        <v>8177</v>
      </c>
      <c r="D3214" t="s">
        <v>93</v>
      </c>
      <c r="E3214">
        <v>12</v>
      </c>
      <c r="F3214" t="s">
        <v>139</v>
      </c>
      <c r="G3214">
        <v>63</v>
      </c>
      <c r="H3214">
        <v>62</v>
      </c>
      <c r="I3214">
        <v>75</v>
      </c>
      <c r="J3214" t="s">
        <v>35</v>
      </c>
      <c r="K3214">
        <v>3.67</v>
      </c>
      <c r="L3214" t="s">
        <v>12011</v>
      </c>
      <c r="M3214" t="s">
        <v>272</v>
      </c>
      <c r="N3214" t="s">
        <v>12011</v>
      </c>
      <c r="O3214" t="s">
        <v>64</v>
      </c>
      <c r="P3214" t="s">
        <v>65</v>
      </c>
      <c r="Q3214" t="s">
        <v>95</v>
      </c>
      <c r="R3214" t="s">
        <v>40</v>
      </c>
      <c r="S3214" t="s">
        <v>130</v>
      </c>
      <c r="T3214">
        <v>36</v>
      </c>
      <c r="U3214" t="s">
        <v>74</v>
      </c>
      <c r="V3214" t="s">
        <v>58</v>
      </c>
      <c r="W3214" t="s">
        <v>8178</v>
      </c>
      <c r="Y3214" t="s">
        <v>12011</v>
      </c>
      <c r="Z3214" t="s">
        <v>45</v>
      </c>
      <c r="AA3214">
        <v>2021</v>
      </c>
      <c r="AB3214" t="s">
        <v>12011</v>
      </c>
    </row>
    <row r="3215" spans="1:28" x14ac:dyDescent="0.25">
      <c r="A3215">
        <v>2018081143</v>
      </c>
      <c r="B3215" t="s">
        <v>3293</v>
      </c>
      <c r="C3215" t="s">
        <v>288</v>
      </c>
      <c r="D3215" t="s">
        <v>93</v>
      </c>
      <c r="E3215">
        <v>9</v>
      </c>
      <c r="F3215" t="s">
        <v>34</v>
      </c>
      <c r="G3215">
        <v>93</v>
      </c>
      <c r="H3215">
        <v>87</v>
      </c>
      <c r="I3215">
        <v>102</v>
      </c>
      <c r="J3215" t="s">
        <v>35</v>
      </c>
      <c r="K3215">
        <v>2.87</v>
      </c>
      <c r="L3215" t="s">
        <v>12011</v>
      </c>
      <c r="M3215" t="s">
        <v>12054</v>
      </c>
      <c r="N3215" t="s">
        <v>12011</v>
      </c>
      <c r="O3215" t="s">
        <v>81</v>
      </c>
      <c r="P3215" t="s">
        <v>65</v>
      </c>
      <c r="Q3215" t="s">
        <v>95</v>
      </c>
      <c r="R3215" t="s">
        <v>40</v>
      </c>
      <c r="S3215" t="s">
        <v>56</v>
      </c>
      <c r="T3215">
        <v>47</v>
      </c>
      <c r="U3215" t="s">
        <v>74</v>
      </c>
      <c r="V3215" t="s">
        <v>58</v>
      </c>
      <c r="W3215" t="s">
        <v>19629</v>
      </c>
      <c r="X3215" t="s">
        <v>19630</v>
      </c>
      <c r="Y3215" t="s">
        <v>19631</v>
      </c>
      <c r="Z3215" t="s">
        <v>45</v>
      </c>
      <c r="AA3215">
        <v>2021</v>
      </c>
      <c r="AB3215" t="s">
        <v>12011</v>
      </c>
    </row>
    <row r="3216" spans="1:28" x14ac:dyDescent="0.25">
      <c r="A3216">
        <v>2019081193</v>
      </c>
      <c r="B3216" t="s">
        <v>19600</v>
      </c>
      <c r="C3216" t="s">
        <v>460</v>
      </c>
      <c r="D3216" t="s">
        <v>93</v>
      </c>
      <c r="E3216">
        <v>12</v>
      </c>
      <c r="F3216" t="s">
        <v>71</v>
      </c>
      <c r="G3216">
        <v>112</v>
      </c>
      <c r="H3216">
        <v>97</v>
      </c>
      <c r="I3216">
        <v>124</v>
      </c>
      <c r="J3216" t="s">
        <v>35</v>
      </c>
      <c r="K3216">
        <v>3.61</v>
      </c>
      <c r="L3216" t="s">
        <v>12011</v>
      </c>
      <c r="M3216" t="s">
        <v>12054</v>
      </c>
      <c r="N3216" t="s">
        <v>12011</v>
      </c>
      <c r="O3216" t="s">
        <v>81</v>
      </c>
      <c r="P3216" t="s">
        <v>65</v>
      </c>
      <c r="Q3216" t="s">
        <v>95</v>
      </c>
      <c r="R3216" t="s">
        <v>40</v>
      </c>
      <c r="S3216" t="s">
        <v>56</v>
      </c>
      <c r="T3216">
        <v>20</v>
      </c>
      <c r="U3216" t="s">
        <v>74</v>
      </c>
      <c r="V3216" t="s">
        <v>58</v>
      </c>
      <c r="W3216" t="s">
        <v>19632</v>
      </c>
      <c r="Y3216" t="s">
        <v>19633</v>
      </c>
      <c r="Z3216" t="s">
        <v>45</v>
      </c>
      <c r="AA3216">
        <v>2021</v>
      </c>
      <c r="AB3216" t="s">
        <v>12011</v>
      </c>
    </row>
    <row r="3217" spans="1:28" x14ac:dyDescent="0.25">
      <c r="A3217">
        <v>2015120047</v>
      </c>
      <c r="B3217" t="s">
        <v>19634</v>
      </c>
      <c r="C3217" t="s">
        <v>1764</v>
      </c>
      <c r="D3217" t="s">
        <v>93</v>
      </c>
      <c r="E3217">
        <v>8</v>
      </c>
      <c r="F3217" t="s">
        <v>71</v>
      </c>
      <c r="G3217">
        <v>130</v>
      </c>
      <c r="H3217">
        <v>133</v>
      </c>
      <c r="I3217">
        <v>138</v>
      </c>
      <c r="J3217" t="s">
        <v>35</v>
      </c>
      <c r="K3217">
        <v>3.37</v>
      </c>
      <c r="L3217" t="s">
        <v>12011</v>
      </c>
      <c r="M3217" t="s">
        <v>428</v>
      </c>
      <c r="N3217" t="s">
        <v>12011</v>
      </c>
      <c r="O3217" t="s">
        <v>64</v>
      </c>
      <c r="P3217" t="s">
        <v>65</v>
      </c>
      <c r="Q3217" t="s">
        <v>95</v>
      </c>
      <c r="R3217" t="s">
        <v>40</v>
      </c>
      <c r="S3217" t="s">
        <v>56</v>
      </c>
      <c r="T3217">
        <v>24</v>
      </c>
      <c r="U3217" t="s">
        <v>74</v>
      </c>
      <c r="V3217" t="s">
        <v>58</v>
      </c>
      <c r="W3217" t="s">
        <v>19635</v>
      </c>
      <c r="Y3217" t="s">
        <v>12011</v>
      </c>
      <c r="Z3217" t="s">
        <v>45</v>
      </c>
      <c r="AA3217">
        <v>2021</v>
      </c>
      <c r="AB3217" t="s">
        <v>12011</v>
      </c>
    </row>
    <row r="3218" spans="1:28" x14ac:dyDescent="0.25">
      <c r="A3218">
        <v>2021011030</v>
      </c>
      <c r="B3218" t="s">
        <v>2328</v>
      </c>
      <c r="C3218" t="s">
        <v>2324</v>
      </c>
      <c r="D3218" t="s">
        <v>93</v>
      </c>
      <c r="E3218">
        <v>10</v>
      </c>
      <c r="F3218" t="s">
        <v>139</v>
      </c>
      <c r="G3218">
        <v>43</v>
      </c>
      <c r="H3218">
        <v>37</v>
      </c>
      <c r="I3218">
        <v>53</v>
      </c>
      <c r="J3218" t="s">
        <v>35</v>
      </c>
      <c r="K3218">
        <v>3.16</v>
      </c>
      <c r="L3218" t="s">
        <v>12011</v>
      </c>
      <c r="M3218" t="s">
        <v>88</v>
      </c>
      <c r="N3218" t="s">
        <v>51</v>
      </c>
      <c r="O3218" t="s">
        <v>89</v>
      </c>
      <c r="P3218" t="s">
        <v>53</v>
      </c>
      <c r="Q3218" t="s">
        <v>95</v>
      </c>
      <c r="R3218" t="s">
        <v>40</v>
      </c>
      <c r="S3218" t="s">
        <v>56</v>
      </c>
      <c r="T3218">
        <v>19</v>
      </c>
      <c r="U3218" t="s">
        <v>74</v>
      </c>
      <c r="V3218" t="s">
        <v>58</v>
      </c>
      <c r="W3218" t="s">
        <v>2329</v>
      </c>
      <c r="X3218" t="s">
        <v>2330</v>
      </c>
      <c r="Y3218" t="s">
        <v>2331</v>
      </c>
      <c r="Z3218" t="s">
        <v>45</v>
      </c>
      <c r="AA3218">
        <v>2021</v>
      </c>
      <c r="AB3218" t="s">
        <v>12011</v>
      </c>
    </row>
    <row r="3219" spans="1:28" x14ac:dyDescent="0.25">
      <c r="A3219">
        <v>2018081325</v>
      </c>
      <c r="B3219" t="s">
        <v>293</v>
      </c>
      <c r="C3219" t="s">
        <v>19636</v>
      </c>
      <c r="D3219" t="s">
        <v>93</v>
      </c>
      <c r="E3219">
        <v>11</v>
      </c>
      <c r="F3219" t="s">
        <v>34</v>
      </c>
      <c r="G3219">
        <v>108</v>
      </c>
      <c r="H3219">
        <v>92</v>
      </c>
      <c r="I3219">
        <v>119</v>
      </c>
      <c r="J3219" t="s">
        <v>35</v>
      </c>
      <c r="K3219">
        <v>3.3</v>
      </c>
      <c r="L3219" t="s">
        <v>12011</v>
      </c>
      <c r="M3219" t="s">
        <v>12054</v>
      </c>
      <c r="N3219" t="s">
        <v>12011</v>
      </c>
      <c r="O3219" t="s">
        <v>81</v>
      </c>
      <c r="P3219" t="s">
        <v>65</v>
      </c>
      <c r="Q3219" t="s">
        <v>95</v>
      </c>
      <c r="R3219" t="s">
        <v>40</v>
      </c>
      <c r="S3219" t="s">
        <v>56</v>
      </c>
      <c r="T3219">
        <v>22</v>
      </c>
      <c r="U3219" t="s">
        <v>74</v>
      </c>
      <c r="V3219" t="s">
        <v>58</v>
      </c>
      <c r="W3219" t="s">
        <v>19637</v>
      </c>
      <c r="Y3219" t="s">
        <v>19638</v>
      </c>
      <c r="Z3219" t="s">
        <v>45</v>
      </c>
      <c r="AA3219">
        <v>2021</v>
      </c>
      <c r="AB3219" t="s">
        <v>12011</v>
      </c>
    </row>
    <row r="3220" spans="1:28" x14ac:dyDescent="0.25">
      <c r="A3220">
        <v>2020081514</v>
      </c>
      <c r="B3220" t="s">
        <v>3216</v>
      </c>
      <c r="C3220" t="s">
        <v>3178</v>
      </c>
      <c r="D3220" t="s">
        <v>93</v>
      </c>
      <c r="E3220">
        <v>16</v>
      </c>
      <c r="F3220" t="s">
        <v>48</v>
      </c>
      <c r="G3220">
        <v>29</v>
      </c>
      <c r="H3220">
        <v>29</v>
      </c>
      <c r="I3220">
        <v>45</v>
      </c>
      <c r="J3220" t="s">
        <v>35</v>
      </c>
      <c r="K3220">
        <v>3.51</v>
      </c>
      <c r="L3220" t="s">
        <v>12011</v>
      </c>
      <c r="M3220" t="s">
        <v>398</v>
      </c>
      <c r="N3220" t="s">
        <v>80</v>
      </c>
      <c r="O3220" t="s">
        <v>81</v>
      </c>
      <c r="P3220" t="s">
        <v>65</v>
      </c>
      <c r="Q3220" t="s">
        <v>95</v>
      </c>
      <c r="R3220" t="s">
        <v>40</v>
      </c>
      <c r="S3220" t="s">
        <v>56</v>
      </c>
      <c r="T3220">
        <v>22</v>
      </c>
      <c r="U3220" t="s">
        <v>74</v>
      </c>
      <c r="V3220" t="s">
        <v>58</v>
      </c>
      <c r="W3220" t="s">
        <v>3217</v>
      </c>
      <c r="X3220" t="s">
        <v>3218</v>
      </c>
      <c r="Y3220" t="s">
        <v>12011</v>
      </c>
      <c r="Z3220" t="s">
        <v>45</v>
      </c>
      <c r="AA3220">
        <v>2021</v>
      </c>
      <c r="AB3220" t="s">
        <v>12011</v>
      </c>
    </row>
    <row r="3221" spans="1:28" x14ac:dyDescent="0.25">
      <c r="A3221">
        <v>2017091101</v>
      </c>
      <c r="B3221" t="s">
        <v>293</v>
      </c>
      <c r="C3221" t="s">
        <v>3829</v>
      </c>
      <c r="D3221" t="s">
        <v>93</v>
      </c>
      <c r="E3221">
        <v>14</v>
      </c>
      <c r="F3221" t="s">
        <v>34</v>
      </c>
      <c r="G3221">
        <v>84</v>
      </c>
      <c r="H3221">
        <v>84</v>
      </c>
      <c r="I3221">
        <v>98</v>
      </c>
      <c r="J3221" t="s">
        <v>35</v>
      </c>
      <c r="K3221">
        <v>2.4500000000000002</v>
      </c>
      <c r="L3221" t="s">
        <v>12011</v>
      </c>
      <c r="M3221" t="s">
        <v>272</v>
      </c>
      <c r="N3221" t="s">
        <v>12011</v>
      </c>
      <c r="O3221" t="s">
        <v>64</v>
      </c>
      <c r="P3221" t="s">
        <v>65</v>
      </c>
      <c r="Q3221" t="s">
        <v>95</v>
      </c>
      <c r="R3221" t="s">
        <v>40</v>
      </c>
      <c r="S3221" t="s">
        <v>56</v>
      </c>
      <c r="T3221">
        <v>21</v>
      </c>
      <c r="U3221" t="s">
        <v>74</v>
      </c>
      <c r="V3221" t="s">
        <v>58</v>
      </c>
      <c r="W3221" t="s">
        <v>19639</v>
      </c>
      <c r="Y3221" t="s">
        <v>12011</v>
      </c>
      <c r="Z3221" t="s">
        <v>45</v>
      </c>
      <c r="AA3221">
        <v>2021</v>
      </c>
      <c r="AB3221" t="s">
        <v>12011</v>
      </c>
    </row>
    <row r="3222" spans="1:28" x14ac:dyDescent="0.25">
      <c r="A3222">
        <v>2020081193</v>
      </c>
      <c r="B3222" t="s">
        <v>4210</v>
      </c>
      <c r="C3222" t="s">
        <v>4211</v>
      </c>
      <c r="D3222" t="s">
        <v>93</v>
      </c>
      <c r="E3222">
        <v>8</v>
      </c>
      <c r="F3222" t="s">
        <v>139</v>
      </c>
      <c r="G3222">
        <v>34</v>
      </c>
      <c r="H3222">
        <v>34</v>
      </c>
      <c r="I3222">
        <v>42</v>
      </c>
      <c r="J3222" t="s">
        <v>35</v>
      </c>
      <c r="K3222">
        <v>3.16</v>
      </c>
      <c r="L3222" t="s">
        <v>12011</v>
      </c>
      <c r="M3222" t="s">
        <v>12054</v>
      </c>
      <c r="N3222" t="s">
        <v>12011</v>
      </c>
      <c r="O3222" t="s">
        <v>81</v>
      </c>
      <c r="P3222" t="s">
        <v>65</v>
      </c>
      <c r="Q3222" t="s">
        <v>95</v>
      </c>
      <c r="R3222" t="s">
        <v>40</v>
      </c>
      <c r="S3222" t="s">
        <v>56</v>
      </c>
      <c r="T3222">
        <v>27</v>
      </c>
      <c r="U3222" t="s">
        <v>74</v>
      </c>
      <c r="V3222" t="s">
        <v>58</v>
      </c>
      <c r="W3222" t="s">
        <v>4212</v>
      </c>
      <c r="X3222" t="s">
        <v>4213</v>
      </c>
      <c r="Y3222" t="s">
        <v>4214</v>
      </c>
      <c r="Z3222" t="s">
        <v>45</v>
      </c>
      <c r="AA3222">
        <v>2021</v>
      </c>
      <c r="AB3222" t="s">
        <v>12011</v>
      </c>
    </row>
    <row r="3223" spans="1:28" x14ac:dyDescent="0.25">
      <c r="A3223">
        <v>2021061032</v>
      </c>
      <c r="B3223" t="s">
        <v>2323</v>
      </c>
      <c r="C3223" t="s">
        <v>4400</v>
      </c>
      <c r="D3223" t="s">
        <v>93</v>
      </c>
      <c r="E3223">
        <v>16</v>
      </c>
      <c r="F3223" t="s">
        <v>48</v>
      </c>
      <c r="G3223">
        <v>40</v>
      </c>
      <c r="H3223">
        <v>31</v>
      </c>
      <c r="I3223">
        <v>56</v>
      </c>
      <c r="J3223" t="s">
        <v>35</v>
      </c>
      <c r="K3223">
        <v>3.1</v>
      </c>
      <c r="L3223" t="s">
        <v>12011</v>
      </c>
      <c r="M3223" t="s">
        <v>88</v>
      </c>
      <c r="N3223" t="s">
        <v>51</v>
      </c>
      <c r="O3223" t="s">
        <v>89</v>
      </c>
      <c r="P3223" t="s">
        <v>53</v>
      </c>
      <c r="Q3223" t="s">
        <v>95</v>
      </c>
      <c r="R3223" t="s">
        <v>40</v>
      </c>
      <c r="S3223" t="s">
        <v>56</v>
      </c>
      <c r="T3223">
        <v>19</v>
      </c>
      <c r="U3223" t="s">
        <v>74</v>
      </c>
      <c r="V3223" t="s">
        <v>58</v>
      </c>
      <c r="W3223" t="s">
        <v>4401</v>
      </c>
      <c r="Y3223" t="s">
        <v>12011</v>
      </c>
      <c r="Z3223" t="s">
        <v>45</v>
      </c>
      <c r="AA3223">
        <v>2021</v>
      </c>
      <c r="AB3223" t="s">
        <v>12011</v>
      </c>
    </row>
    <row r="3224" spans="1:28" x14ac:dyDescent="0.25">
      <c r="A3224">
        <v>2017061041</v>
      </c>
      <c r="B3224" t="s">
        <v>549</v>
      </c>
      <c r="C3224" t="s">
        <v>4849</v>
      </c>
      <c r="D3224" t="s">
        <v>93</v>
      </c>
      <c r="E3224">
        <v>9</v>
      </c>
      <c r="F3224" t="s">
        <v>34</v>
      </c>
      <c r="G3224">
        <v>95</v>
      </c>
      <c r="H3224">
        <v>85.5</v>
      </c>
      <c r="I3224">
        <v>104</v>
      </c>
      <c r="J3224" t="s">
        <v>35</v>
      </c>
      <c r="K3224">
        <v>2.35</v>
      </c>
      <c r="L3224" t="s">
        <v>49</v>
      </c>
      <c r="M3224" t="s">
        <v>88</v>
      </c>
      <c r="N3224" t="s">
        <v>51</v>
      </c>
      <c r="O3224" t="s">
        <v>89</v>
      </c>
      <c r="P3224" t="s">
        <v>53</v>
      </c>
      <c r="Q3224" t="s">
        <v>95</v>
      </c>
      <c r="R3224" t="s">
        <v>40</v>
      </c>
      <c r="S3224" t="s">
        <v>56</v>
      </c>
      <c r="T3224">
        <v>23</v>
      </c>
      <c r="U3224" t="s">
        <v>74</v>
      </c>
      <c r="V3224" t="s">
        <v>58</v>
      </c>
      <c r="W3224" t="s">
        <v>4858</v>
      </c>
      <c r="Y3224" t="s">
        <v>4859</v>
      </c>
      <c r="Z3224" t="s">
        <v>45</v>
      </c>
      <c r="AA3224">
        <v>2021</v>
      </c>
      <c r="AB3224" t="s">
        <v>12011</v>
      </c>
    </row>
    <row r="3225" spans="1:28" x14ac:dyDescent="0.25">
      <c r="A3225">
        <v>2019081385</v>
      </c>
      <c r="B3225" t="s">
        <v>5411</v>
      </c>
      <c r="C3225" t="s">
        <v>5378</v>
      </c>
      <c r="D3225" t="s">
        <v>93</v>
      </c>
      <c r="E3225">
        <v>11</v>
      </c>
      <c r="F3225" t="s">
        <v>139</v>
      </c>
      <c r="G3225">
        <v>67</v>
      </c>
      <c r="H3225">
        <v>50</v>
      </c>
      <c r="I3225">
        <v>78</v>
      </c>
      <c r="J3225" t="s">
        <v>35</v>
      </c>
      <c r="K3225">
        <v>3.32</v>
      </c>
      <c r="L3225" t="s">
        <v>12011</v>
      </c>
      <c r="M3225" t="s">
        <v>272</v>
      </c>
      <c r="N3225" t="s">
        <v>12011</v>
      </c>
      <c r="O3225" t="s">
        <v>64</v>
      </c>
      <c r="P3225" t="s">
        <v>65</v>
      </c>
      <c r="Q3225" t="s">
        <v>95</v>
      </c>
      <c r="R3225" t="s">
        <v>40</v>
      </c>
      <c r="S3225" t="s">
        <v>56</v>
      </c>
      <c r="T3225">
        <v>26</v>
      </c>
      <c r="U3225" t="s">
        <v>74</v>
      </c>
      <c r="V3225" t="s">
        <v>58</v>
      </c>
      <c r="W3225" t="s">
        <v>5412</v>
      </c>
      <c r="X3225" t="s">
        <v>5413</v>
      </c>
      <c r="Y3225" t="s">
        <v>5414</v>
      </c>
      <c r="Z3225" t="s">
        <v>45</v>
      </c>
      <c r="AA3225">
        <v>2021</v>
      </c>
      <c r="AB3225" t="s">
        <v>12011</v>
      </c>
    </row>
    <row r="3226" spans="1:28" x14ac:dyDescent="0.25">
      <c r="A3226">
        <v>2020101001</v>
      </c>
      <c r="B3226" t="s">
        <v>17071</v>
      </c>
      <c r="C3226" t="s">
        <v>5272</v>
      </c>
      <c r="D3226" t="s">
        <v>93</v>
      </c>
      <c r="E3226">
        <v>15</v>
      </c>
      <c r="F3226" t="s">
        <v>34</v>
      </c>
      <c r="G3226">
        <v>79</v>
      </c>
      <c r="H3226">
        <v>71.5</v>
      </c>
      <c r="I3226">
        <v>94</v>
      </c>
      <c r="J3226" t="s">
        <v>35</v>
      </c>
      <c r="K3226">
        <v>3.15</v>
      </c>
      <c r="L3226" t="s">
        <v>12011</v>
      </c>
      <c r="M3226" t="s">
        <v>88</v>
      </c>
      <c r="N3226" t="s">
        <v>51</v>
      </c>
      <c r="O3226" t="s">
        <v>89</v>
      </c>
      <c r="P3226" t="s">
        <v>53</v>
      </c>
      <c r="Q3226" t="s">
        <v>95</v>
      </c>
      <c r="R3226" t="s">
        <v>40</v>
      </c>
      <c r="S3226" t="s">
        <v>56</v>
      </c>
      <c r="T3226">
        <v>19</v>
      </c>
      <c r="U3226" t="s">
        <v>74</v>
      </c>
      <c r="V3226" t="s">
        <v>58</v>
      </c>
      <c r="W3226" t="s">
        <v>19640</v>
      </c>
      <c r="X3226" t="s">
        <v>19641</v>
      </c>
      <c r="Y3226" t="s">
        <v>19642</v>
      </c>
      <c r="Z3226" t="s">
        <v>45</v>
      </c>
      <c r="AA3226">
        <v>2021</v>
      </c>
      <c r="AB3226" t="s">
        <v>12011</v>
      </c>
    </row>
    <row r="3227" spans="1:28" x14ac:dyDescent="0.25">
      <c r="A3227">
        <v>2020091139</v>
      </c>
      <c r="B3227" t="s">
        <v>19169</v>
      </c>
      <c r="C3227" t="s">
        <v>14790</v>
      </c>
      <c r="D3227" t="s">
        <v>93</v>
      </c>
      <c r="E3227">
        <v>15</v>
      </c>
      <c r="F3227" t="s">
        <v>34</v>
      </c>
      <c r="G3227">
        <v>80</v>
      </c>
      <c r="H3227">
        <v>71.5</v>
      </c>
      <c r="I3227">
        <v>95</v>
      </c>
      <c r="J3227" t="s">
        <v>35</v>
      </c>
      <c r="K3227">
        <v>3.17</v>
      </c>
      <c r="L3227" t="s">
        <v>12011</v>
      </c>
      <c r="M3227" t="s">
        <v>88</v>
      </c>
      <c r="N3227" t="s">
        <v>94</v>
      </c>
      <c r="O3227" t="s">
        <v>89</v>
      </c>
      <c r="P3227" t="s">
        <v>53</v>
      </c>
      <c r="Q3227" t="s">
        <v>95</v>
      </c>
      <c r="R3227" t="s">
        <v>40</v>
      </c>
      <c r="S3227" t="s">
        <v>56</v>
      </c>
      <c r="T3227">
        <v>20</v>
      </c>
      <c r="U3227" t="s">
        <v>74</v>
      </c>
      <c r="V3227" t="s">
        <v>58</v>
      </c>
      <c r="W3227" t="s">
        <v>19643</v>
      </c>
      <c r="X3227" t="s">
        <v>19644</v>
      </c>
      <c r="Y3227" t="s">
        <v>19645</v>
      </c>
      <c r="Z3227" t="s">
        <v>45</v>
      </c>
      <c r="AA3227">
        <v>2021</v>
      </c>
      <c r="AB3227" t="s">
        <v>12011</v>
      </c>
    </row>
    <row r="3228" spans="1:28" x14ac:dyDescent="0.25">
      <c r="A3228">
        <v>2021081334</v>
      </c>
      <c r="B3228" t="s">
        <v>293</v>
      </c>
      <c r="C3228" t="s">
        <v>6037</v>
      </c>
      <c r="D3228" t="s">
        <v>93</v>
      </c>
      <c r="E3228">
        <v>16</v>
      </c>
      <c r="F3228" t="s">
        <v>48</v>
      </c>
      <c r="G3228">
        <v>37</v>
      </c>
      <c r="H3228">
        <v>31</v>
      </c>
      <c r="I3228">
        <v>53</v>
      </c>
      <c r="J3228" t="s">
        <v>35</v>
      </c>
      <c r="K3228">
        <v>2.87</v>
      </c>
      <c r="L3228" t="s">
        <v>12011</v>
      </c>
      <c r="M3228" t="s">
        <v>88</v>
      </c>
      <c r="N3228" t="s">
        <v>94</v>
      </c>
      <c r="O3228" t="s">
        <v>89</v>
      </c>
      <c r="P3228" t="s">
        <v>53</v>
      </c>
      <c r="Q3228" t="s">
        <v>95</v>
      </c>
      <c r="R3228" t="s">
        <v>40</v>
      </c>
      <c r="S3228" t="s">
        <v>56</v>
      </c>
      <c r="T3228">
        <v>21</v>
      </c>
      <c r="U3228" t="s">
        <v>74</v>
      </c>
      <c r="V3228" t="s">
        <v>58</v>
      </c>
      <c r="W3228" t="s">
        <v>6038</v>
      </c>
      <c r="Y3228" t="s">
        <v>12011</v>
      </c>
      <c r="Z3228" t="s">
        <v>45</v>
      </c>
      <c r="AA3228">
        <v>2021</v>
      </c>
      <c r="AB3228" t="s">
        <v>12011</v>
      </c>
    </row>
    <row r="3229" spans="1:28" x14ac:dyDescent="0.25">
      <c r="A3229">
        <v>2020071042</v>
      </c>
      <c r="B3229" t="s">
        <v>18761</v>
      </c>
      <c r="C3229" t="s">
        <v>6504</v>
      </c>
      <c r="D3229" t="s">
        <v>93</v>
      </c>
      <c r="E3229">
        <v>17</v>
      </c>
      <c r="F3229" t="s">
        <v>34</v>
      </c>
      <c r="G3229">
        <v>79</v>
      </c>
      <c r="H3229">
        <v>65</v>
      </c>
      <c r="I3229">
        <v>96</v>
      </c>
      <c r="J3229" t="s">
        <v>35</v>
      </c>
      <c r="K3229">
        <v>3.37</v>
      </c>
      <c r="L3229" t="s">
        <v>12011</v>
      </c>
      <c r="M3229" t="s">
        <v>12054</v>
      </c>
      <c r="N3229" t="s">
        <v>12011</v>
      </c>
      <c r="O3229" t="s">
        <v>81</v>
      </c>
      <c r="P3229" t="s">
        <v>65</v>
      </c>
      <c r="Q3229" t="s">
        <v>95</v>
      </c>
      <c r="R3229" t="s">
        <v>40</v>
      </c>
      <c r="S3229" t="s">
        <v>56</v>
      </c>
      <c r="T3229">
        <v>22</v>
      </c>
      <c r="U3229" t="s">
        <v>74</v>
      </c>
      <c r="V3229" t="s">
        <v>58</v>
      </c>
      <c r="W3229" t="s">
        <v>19646</v>
      </c>
      <c r="X3229" t="s">
        <v>19647</v>
      </c>
      <c r="Y3229" t="s">
        <v>19648</v>
      </c>
      <c r="Z3229" t="s">
        <v>45</v>
      </c>
      <c r="AA3229">
        <v>2021</v>
      </c>
      <c r="AB3229" t="s">
        <v>12011</v>
      </c>
    </row>
    <row r="3230" spans="1:28" x14ac:dyDescent="0.25">
      <c r="A3230">
        <v>2019081302</v>
      </c>
      <c r="B3230" t="s">
        <v>277</v>
      </c>
      <c r="C3230" t="s">
        <v>7954</v>
      </c>
      <c r="D3230" t="s">
        <v>93</v>
      </c>
      <c r="E3230">
        <v>15</v>
      </c>
      <c r="F3230" t="s">
        <v>139</v>
      </c>
      <c r="G3230">
        <v>59</v>
      </c>
      <c r="H3230">
        <v>53</v>
      </c>
      <c r="I3230">
        <v>74</v>
      </c>
      <c r="J3230" t="s">
        <v>35</v>
      </c>
      <c r="K3230">
        <v>2.48</v>
      </c>
      <c r="L3230" t="s">
        <v>12011</v>
      </c>
      <c r="M3230" t="s">
        <v>294</v>
      </c>
      <c r="N3230" t="s">
        <v>12011</v>
      </c>
      <c r="O3230" t="s">
        <v>37</v>
      </c>
      <c r="P3230" t="s">
        <v>38</v>
      </c>
      <c r="Q3230" t="s">
        <v>95</v>
      </c>
      <c r="R3230" t="s">
        <v>40</v>
      </c>
      <c r="S3230" t="s">
        <v>56</v>
      </c>
      <c r="T3230">
        <v>21</v>
      </c>
      <c r="U3230" t="s">
        <v>74</v>
      </c>
      <c r="V3230" t="s">
        <v>58</v>
      </c>
      <c r="W3230" t="s">
        <v>11695</v>
      </c>
      <c r="X3230" t="s">
        <v>11696</v>
      </c>
      <c r="Y3230" t="s">
        <v>11697</v>
      </c>
      <c r="Z3230" t="s">
        <v>45</v>
      </c>
      <c r="AA3230">
        <v>2021</v>
      </c>
      <c r="AB3230" t="s">
        <v>12011</v>
      </c>
    </row>
    <row r="3231" spans="1:28" x14ac:dyDescent="0.25">
      <c r="A3231">
        <v>2019091033</v>
      </c>
      <c r="B3231" t="s">
        <v>19649</v>
      </c>
      <c r="C3231" t="s">
        <v>8363</v>
      </c>
      <c r="D3231" t="s">
        <v>93</v>
      </c>
      <c r="E3231">
        <v>17</v>
      </c>
      <c r="F3231" t="s">
        <v>71</v>
      </c>
      <c r="G3231">
        <v>117</v>
      </c>
      <c r="H3231">
        <v>110.5</v>
      </c>
      <c r="I3231">
        <v>134</v>
      </c>
      <c r="J3231" t="s">
        <v>35</v>
      </c>
      <c r="K3231">
        <v>2.98</v>
      </c>
      <c r="L3231" t="s">
        <v>12011</v>
      </c>
      <c r="M3231" t="s">
        <v>88</v>
      </c>
      <c r="N3231" t="s">
        <v>12011</v>
      </c>
      <c r="O3231" t="s">
        <v>89</v>
      </c>
      <c r="P3231" t="s">
        <v>53</v>
      </c>
      <c r="Q3231" t="s">
        <v>95</v>
      </c>
      <c r="R3231" t="s">
        <v>40</v>
      </c>
      <c r="S3231" t="s">
        <v>56</v>
      </c>
      <c r="T3231">
        <v>21</v>
      </c>
      <c r="U3231" t="s">
        <v>74</v>
      </c>
      <c r="V3231" t="s">
        <v>58</v>
      </c>
      <c r="W3231" t="s">
        <v>19650</v>
      </c>
      <c r="X3231" t="s">
        <v>19651</v>
      </c>
      <c r="Y3231" t="s">
        <v>19652</v>
      </c>
      <c r="Z3231" t="s">
        <v>45</v>
      </c>
      <c r="AA3231">
        <v>2021</v>
      </c>
      <c r="AB3231" t="s">
        <v>12011</v>
      </c>
    </row>
    <row r="3232" spans="1:28" x14ac:dyDescent="0.25">
      <c r="A3232">
        <v>2020081364</v>
      </c>
      <c r="B3232" t="s">
        <v>8447</v>
      </c>
      <c r="C3232" t="s">
        <v>8448</v>
      </c>
      <c r="D3232" t="s">
        <v>93</v>
      </c>
      <c r="E3232">
        <v>16</v>
      </c>
      <c r="F3232" t="s">
        <v>48</v>
      </c>
      <c r="G3232">
        <v>40</v>
      </c>
      <c r="H3232">
        <v>31</v>
      </c>
      <c r="I3232">
        <v>56</v>
      </c>
      <c r="J3232" t="s">
        <v>35</v>
      </c>
      <c r="K3232">
        <v>3.07</v>
      </c>
      <c r="L3232" t="s">
        <v>12011</v>
      </c>
      <c r="M3232" t="s">
        <v>88</v>
      </c>
      <c r="N3232" t="s">
        <v>94</v>
      </c>
      <c r="O3232" t="s">
        <v>89</v>
      </c>
      <c r="P3232" t="s">
        <v>53</v>
      </c>
      <c r="Q3232" t="s">
        <v>95</v>
      </c>
      <c r="R3232" t="s">
        <v>40</v>
      </c>
      <c r="S3232" t="s">
        <v>56</v>
      </c>
      <c r="T3232">
        <v>21</v>
      </c>
      <c r="U3232" t="s">
        <v>74</v>
      </c>
      <c r="V3232" t="s">
        <v>58</v>
      </c>
      <c r="W3232" t="s">
        <v>8449</v>
      </c>
      <c r="X3232" t="s">
        <v>8450</v>
      </c>
      <c r="Y3232" t="s">
        <v>8451</v>
      </c>
      <c r="Z3232" t="s">
        <v>45</v>
      </c>
      <c r="AA3232">
        <v>2021</v>
      </c>
      <c r="AB3232" t="s">
        <v>12011</v>
      </c>
    </row>
    <row r="3233" spans="1:28" x14ac:dyDescent="0.25">
      <c r="A3233">
        <v>2018081146</v>
      </c>
      <c r="B3233" t="s">
        <v>8850</v>
      </c>
      <c r="C3233" t="s">
        <v>19653</v>
      </c>
      <c r="D3233" t="s">
        <v>93</v>
      </c>
      <c r="E3233">
        <v>15</v>
      </c>
      <c r="F3233" t="s">
        <v>71</v>
      </c>
      <c r="G3233">
        <v>137</v>
      </c>
      <c r="H3233">
        <v>137.5</v>
      </c>
      <c r="I3233">
        <v>152</v>
      </c>
      <c r="J3233" t="s">
        <v>35</v>
      </c>
      <c r="K3233">
        <v>3.36</v>
      </c>
      <c r="L3233" t="s">
        <v>12011</v>
      </c>
      <c r="M3233" t="s">
        <v>88</v>
      </c>
      <c r="N3233" t="s">
        <v>12011</v>
      </c>
      <c r="O3233" t="s">
        <v>89</v>
      </c>
      <c r="P3233" t="s">
        <v>53</v>
      </c>
      <c r="Q3233" t="s">
        <v>95</v>
      </c>
      <c r="R3233" t="s">
        <v>40</v>
      </c>
      <c r="S3233" t="s">
        <v>56</v>
      </c>
      <c r="T3233">
        <v>22</v>
      </c>
      <c r="U3233" t="s">
        <v>74</v>
      </c>
      <c r="V3233" t="s">
        <v>58</v>
      </c>
      <c r="W3233" t="s">
        <v>19654</v>
      </c>
      <c r="Y3233" t="s">
        <v>19655</v>
      </c>
      <c r="Z3233" t="s">
        <v>45</v>
      </c>
      <c r="AA3233">
        <v>2021</v>
      </c>
      <c r="AB3233" t="s">
        <v>12011</v>
      </c>
    </row>
    <row r="3234" spans="1:28" x14ac:dyDescent="0.25">
      <c r="A3234">
        <v>2015050070</v>
      </c>
      <c r="B3234" t="s">
        <v>19656</v>
      </c>
      <c r="C3234" t="s">
        <v>8972</v>
      </c>
      <c r="D3234" t="s">
        <v>93</v>
      </c>
      <c r="E3234">
        <v>9</v>
      </c>
      <c r="F3234" t="s">
        <v>71</v>
      </c>
      <c r="G3234">
        <v>134</v>
      </c>
      <c r="H3234">
        <v>134</v>
      </c>
      <c r="I3234">
        <v>143</v>
      </c>
      <c r="J3234" t="s">
        <v>35</v>
      </c>
      <c r="K3234">
        <v>2.8</v>
      </c>
      <c r="L3234" t="s">
        <v>12011</v>
      </c>
      <c r="M3234" t="s">
        <v>36</v>
      </c>
      <c r="N3234" t="s">
        <v>12011</v>
      </c>
      <c r="O3234" t="s">
        <v>37</v>
      </c>
      <c r="P3234" t="s">
        <v>38</v>
      </c>
      <c r="Q3234" t="s">
        <v>95</v>
      </c>
      <c r="R3234" t="s">
        <v>40</v>
      </c>
      <c r="S3234" t="s">
        <v>56</v>
      </c>
      <c r="T3234">
        <v>28</v>
      </c>
      <c r="U3234" t="s">
        <v>74</v>
      </c>
      <c r="V3234" t="s">
        <v>58</v>
      </c>
      <c r="W3234" t="s">
        <v>19657</v>
      </c>
      <c r="X3234" t="s">
        <v>19658</v>
      </c>
      <c r="Y3234" t="s">
        <v>19659</v>
      </c>
      <c r="Z3234" t="s">
        <v>45</v>
      </c>
      <c r="AA3234">
        <v>2021</v>
      </c>
      <c r="AB3234" t="s">
        <v>12011</v>
      </c>
    </row>
    <row r="3235" spans="1:28" x14ac:dyDescent="0.25">
      <c r="A3235">
        <v>2019081389</v>
      </c>
      <c r="B3235" t="s">
        <v>19660</v>
      </c>
      <c r="C3235" t="s">
        <v>19661</v>
      </c>
      <c r="D3235" t="s">
        <v>93</v>
      </c>
      <c r="E3235">
        <v>16</v>
      </c>
      <c r="F3235" t="s">
        <v>34</v>
      </c>
      <c r="G3235">
        <v>93</v>
      </c>
      <c r="H3235">
        <v>85</v>
      </c>
      <c r="I3235">
        <v>109</v>
      </c>
      <c r="J3235" t="s">
        <v>35</v>
      </c>
      <c r="K3235">
        <v>3.24</v>
      </c>
      <c r="L3235" t="s">
        <v>12011</v>
      </c>
      <c r="M3235" t="s">
        <v>12054</v>
      </c>
      <c r="N3235" t="s">
        <v>12011</v>
      </c>
      <c r="O3235" t="s">
        <v>81</v>
      </c>
      <c r="P3235" t="s">
        <v>65</v>
      </c>
      <c r="Q3235" t="s">
        <v>95</v>
      </c>
      <c r="R3235" t="s">
        <v>40</v>
      </c>
      <c r="S3235" t="s">
        <v>56</v>
      </c>
      <c r="T3235">
        <v>24</v>
      </c>
      <c r="U3235" t="s">
        <v>74</v>
      </c>
      <c r="V3235" t="s">
        <v>58</v>
      </c>
      <c r="W3235" t="s">
        <v>19662</v>
      </c>
      <c r="X3235" t="s">
        <v>19663</v>
      </c>
      <c r="Y3235" t="s">
        <v>19664</v>
      </c>
      <c r="Z3235" t="s">
        <v>45</v>
      </c>
      <c r="AA3235">
        <v>2021</v>
      </c>
      <c r="AB3235" t="s">
        <v>12011</v>
      </c>
    </row>
    <row r="3236" spans="1:28" x14ac:dyDescent="0.25">
      <c r="A3236">
        <v>2018081054</v>
      </c>
      <c r="B3236" t="s">
        <v>1888</v>
      </c>
      <c r="C3236" t="s">
        <v>9059</v>
      </c>
      <c r="D3236" t="s">
        <v>93</v>
      </c>
      <c r="E3236">
        <v>16</v>
      </c>
      <c r="F3236" t="s">
        <v>71</v>
      </c>
      <c r="G3236">
        <v>128</v>
      </c>
      <c r="H3236">
        <v>128.5</v>
      </c>
      <c r="I3236">
        <v>144</v>
      </c>
      <c r="J3236" t="s">
        <v>35</v>
      </c>
      <c r="K3236">
        <v>2.91</v>
      </c>
      <c r="L3236" t="s">
        <v>12011</v>
      </c>
      <c r="M3236" t="s">
        <v>88</v>
      </c>
      <c r="N3236" t="s">
        <v>51</v>
      </c>
      <c r="O3236" t="s">
        <v>89</v>
      </c>
      <c r="P3236" t="s">
        <v>53</v>
      </c>
      <c r="Q3236" t="s">
        <v>95</v>
      </c>
      <c r="R3236" t="s">
        <v>40</v>
      </c>
      <c r="S3236" t="s">
        <v>56</v>
      </c>
      <c r="T3236">
        <v>23</v>
      </c>
      <c r="U3236" t="s">
        <v>74</v>
      </c>
      <c r="V3236" t="s">
        <v>58</v>
      </c>
      <c r="W3236" t="s">
        <v>19665</v>
      </c>
      <c r="X3236" t="s">
        <v>19666</v>
      </c>
      <c r="Y3236" t="s">
        <v>19667</v>
      </c>
      <c r="Z3236" t="s">
        <v>45</v>
      </c>
      <c r="AA3236">
        <v>2021</v>
      </c>
      <c r="AB3236" t="s">
        <v>12011</v>
      </c>
    </row>
    <row r="3237" spans="1:28" x14ac:dyDescent="0.25">
      <c r="A3237">
        <v>2018081334</v>
      </c>
      <c r="B3237" t="s">
        <v>19668</v>
      </c>
      <c r="C3237" t="s">
        <v>14808</v>
      </c>
      <c r="D3237" t="s">
        <v>93</v>
      </c>
      <c r="E3237">
        <v>15</v>
      </c>
      <c r="F3237" t="s">
        <v>71</v>
      </c>
      <c r="G3237">
        <v>134</v>
      </c>
      <c r="H3237">
        <v>133</v>
      </c>
      <c r="I3237">
        <v>149</v>
      </c>
      <c r="J3237" t="s">
        <v>35</v>
      </c>
      <c r="K3237">
        <v>3.23</v>
      </c>
      <c r="L3237" t="s">
        <v>12011</v>
      </c>
      <c r="M3237" t="s">
        <v>313</v>
      </c>
      <c r="N3237" t="s">
        <v>12011</v>
      </c>
      <c r="O3237" t="s">
        <v>64</v>
      </c>
      <c r="P3237" t="s">
        <v>65</v>
      </c>
      <c r="Q3237" t="s">
        <v>95</v>
      </c>
      <c r="R3237" t="s">
        <v>40</v>
      </c>
      <c r="S3237" t="s">
        <v>56</v>
      </c>
      <c r="T3237">
        <v>22</v>
      </c>
      <c r="U3237" t="s">
        <v>74</v>
      </c>
      <c r="V3237" t="s">
        <v>58</v>
      </c>
      <c r="W3237" t="s">
        <v>19669</v>
      </c>
      <c r="Y3237" t="s">
        <v>19670</v>
      </c>
      <c r="Z3237" t="s">
        <v>45</v>
      </c>
      <c r="AA3237">
        <v>2021</v>
      </c>
      <c r="AB3237" t="s">
        <v>12011</v>
      </c>
    </row>
    <row r="3238" spans="1:28" x14ac:dyDescent="0.25">
      <c r="A3238">
        <v>2021061082</v>
      </c>
      <c r="B3238" t="s">
        <v>9149</v>
      </c>
      <c r="C3238" t="s">
        <v>9129</v>
      </c>
      <c r="D3238" t="s">
        <v>93</v>
      </c>
      <c r="E3238">
        <v>15</v>
      </c>
      <c r="F3238" t="s">
        <v>48</v>
      </c>
      <c r="G3238">
        <v>26</v>
      </c>
      <c r="H3238">
        <v>29</v>
      </c>
      <c r="I3238">
        <v>41</v>
      </c>
      <c r="J3238" t="s">
        <v>35</v>
      </c>
      <c r="K3238">
        <v>3.47</v>
      </c>
      <c r="L3238" t="s">
        <v>12011</v>
      </c>
      <c r="M3238" t="s">
        <v>88</v>
      </c>
      <c r="N3238" t="s">
        <v>12011</v>
      </c>
      <c r="O3238" t="s">
        <v>89</v>
      </c>
      <c r="P3238" t="s">
        <v>53</v>
      </c>
      <c r="Q3238" t="s">
        <v>95</v>
      </c>
      <c r="R3238" t="s">
        <v>40</v>
      </c>
      <c r="S3238" t="s">
        <v>56</v>
      </c>
      <c r="T3238">
        <v>20</v>
      </c>
      <c r="U3238" t="s">
        <v>74</v>
      </c>
      <c r="V3238" t="s">
        <v>58</v>
      </c>
      <c r="W3238" t="s">
        <v>9150</v>
      </c>
      <c r="X3238" t="s">
        <v>9151</v>
      </c>
      <c r="Y3238" t="s">
        <v>9152</v>
      </c>
      <c r="Z3238" t="s">
        <v>45</v>
      </c>
      <c r="AA3238">
        <v>2021</v>
      </c>
      <c r="AB3238" t="s">
        <v>12011</v>
      </c>
    </row>
    <row r="3239" spans="1:28" x14ac:dyDescent="0.25">
      <c r="A3239">
        <v>2017081018</v>
      </c>
      <c r="B3239" t="s">
        <v>19671</v>
      </c>
      <c r="C3239" t="s">
        <v>19672</v>
      </c>
      <c r="D3239" t="s">
        <v>93</v>
      </c>
      <c r="E3239">
        <v>15</v>
      </c>
      <c r="F3239" t="s">
        <v>71</v>
      </c>
      <c r="G3239">
        <v>137</v>
      </c>
      <c r="H3239">
        <v>140.5</v>
      </c>
      <c r="I3239">
        <v>152</v>
      </c>
      <c r="J3239" t="s">
        <v>35</v>
      </c>
      <c r="K3239">
        <v>2.93</v>
      </c>
      <c r="L3239" t="s">
        <v>12011</v>
      </c>
      <c r="M3239" t="s">
        <v>88</v>
      </c>
      <c r="N3239" t="s">
        <v>51</v>
      </c>
      <c r="O3239" t="s">
        <v>89</v>
      </c>
      <c r="P3239" t="s">
        <v>53</v>
      </c>
      <c r="Q3239" t="s">
        <v>95</v>
      </c>
      <c r="R3239" t="s">
        <v>40</v>
      </c>
      <c r="S3239" t="s">
        <v>56</v>
      </c>
      <c r="T3239">
        <v>35</v>
      </c>
      <c r="U3239" t="s">
        <v>74</v>
      </c>
      <c r="V3239" t="s">
        <v>58</v>
      </c>
      <c r="W3239" t="s">
        <v>19673</v>
      </c>
      <c r="X3239" t="s">
        <v>19674</v>
      </c>
      <c r="Y3239" t="s">
        <v>19675</v>
      </c>
      <c r="Z3239" t="s">
        <v>45</v>
      </c>
      <c r="AA3239">
        <v>2021</v>
      </c>
      <c r="AB3239" t="s">
        <v>12011</v>
      </c>
    </row>
    <row r="3240" spans="1:28" x14ac:dyDescent="0.25">
      <c r="A3240">
        <v>2018081094</v>
      </c>
      <c r="B3240" t="s">
        <v>5293</v>
      </c>
      <c r="C3240" t="s">
        <v>10107</v>
      </c>
      <c r="D3240" t="s">
        <v>93</v>
      </c>
      <c r="E3240">
        <v>15</v>
      </c>
      <c r="F3240" t="s">
        <v>34</v>
      </c>
      <c r="G3240">
        <v>76</v>
      </c>
      <c r="H3240">
        <v>74</v>
      </c>
      <c r="I3240">
        <v>91</v>
      </c>
      <c r="J3240" t="s">
        <v>35</v>
      </c>
      <c r="K3240">
        <v>3.36</v>
      </c>
      <c r="L3240" t="s">
        <v>12011</v>
      </c>
      <c r="M3240" t="s">
        <v>12040</v>
      </c>
      <c r="N3240" t="s">
        <v>12011</v>
      </c>
      <c r="O3240" t="s">
        <v>155</v>
      </c>
      <c r="P3240" t="s">
        <v>156</v>
      </c>
      <c r="Q3240" t="s">
        <v>95</v>
      </c>
      <c r="R3240" t="s">
        <v>40</v>
      </c>
      <c r="S3240" t="s">
        <v>56</v>
      </c>
      <c r="T3240">
        <v>39</v>
      </c>
      <c r="U3240" t="s">
        <v>74</v>
      </c>
      <c r="V3240" t="s">
        <v>58</v>
      </c>
      <c r="W3240" t="s">
        <v>10108</v>
      </c>
      <c r="X3240" t="s">
        <v>10109</v>
      </c>
      <c r="Y3240" t="s">
        <v>10110</v>
      </c>
      <c r="Z3240" t="s">
        <v>45</v>
      </c>
      <c r="AA3240">
        <v>2021</v>
      </c>
      <c r="AB3240" t="s">
        <v>12011</v>
      </c>
    </row>
    <row r="3241" spans="1:28" x14ac:dyDescent="0.25">
      <c r="A3241">
        <v>2020091178</v>
      </c>
      <c r="B3241" t="s">
        <v>19676</v>
      </c>
      <c r="C3241" t="s">
        <v>19677</v>
      </c>
      <c r="D3241" t="s">
        <v>93</v>
      </c>
      <c r="E3241">
        <v>15</v>
      </c>
      <c r="F3241" t="s">
        <v>34</v>
      </c>
      <c r="G3241">
        <v>80</v>
      </c>
      <c r="H3241">
        <v>71.5</v>
      </c>
      <c r="I3241">
        <v>95</v>
      </c>
      <c r="J3241" t="s">
        <v>35</v>
      </c>
      <c r="K3241">
        <v>3.09</v>
      </c>
      <c r="L3241" t="s">
        <v>12011</v>
      </c>
      <c r="M3241" t="s">
        <v>88</v>
      </c>
      <c r="N3241" t="s">
        <v>51</v>
      </c>
      <c r="O3241" t="s">
        <v>89</v>
      </c>
      <c r="P3241" t="s">
        <v>53</v>
      </c>
      <c r="Q3241" t="s">
        <v>95</v>
      </c>
      <c r="R3241" t="s">
        <v>40</v>
      </c>
      <c r="S3241" t="s">
        <v>56</v>
      </c>
      <c r="T3241">
        <v>19</v>
      </c>
      <c r="U3241" t="s">
        <v>74</v>
      </c>
      <c r="V3241" t="s">
        <v>58</v>
      </c>
      <c r="W3241" t="s">
        <v>19678</v>
      </c>
      <c r="X3241" t="s">
        <v>19679</v>
      </c>
      <c r="Y3241" t="s">
        <v>19680</v>
      </c>
      <c r="Z3241" t="s">
        <v>45</v>
      </c>
      <c r="AA3241">
        <v>2021</v>
      </c>
      <c r="AB3241" t="s">
        <v>12011</v>
      </c>
    </row>
    <row r="3242" spans="1:28" x14ac:dyDescent="0.25">
      <c r="A3242">
        <v>2019081260</v>
      </c>
      <c r="B3242" t="s">
        <v>19681</v>
      </c>
      <c r="C3242" t="s">
        <v>11971</v>
      </c>
      <c r="D3242" t="s">
        <v>47</v>
      </c>
      <c r="E3242">
        <v>15</v>
      </c>
      <c r="F3242" t="s">
        <v>34</v>
      </c>
      <c r="G3242">
        <v>99</v>
      </c>
      <c r="H3242">
        <v>96</v>
      </c>
      <c r="I3242">
        <v>114</v>
      </c>
      <c r="J3242" t="s">
        <v>35</v>
      </c>
      <c r="K3242">
        <v>3.91</v>
      </c>
      <c r="L3242" t="s">
        <v>12011</v>
      </c>
      <c r="M3242" t="s">
        <v>313</v>
      </c>
      <c r="N3242" t="s">
        <v>12011</v>
      </c>
      <c r="O3242" t="s">
        <v>64</v>
      </c>
      <c r="P3242" t="s">
        <v>65</v>
      </c>
      <c r="Q3242" t="s">
        <v>95</v>
      </c>
      <c r="R3242" t="s">
        <v>40</v>
      </c>
      <c r="S3242" t="s">
        <v>56</v>
      </c>
      <c r="T3242">
        <v>22</v>
      </c>
      <c r="U3242" t="s">
        <v>74</v>
      </c>
      <c r="V3242" t="s">
        <v>58</v>
      </c>
      <c r="W3242" t="s">
        <v>19682</v>
      </c>
      <c r="X3242" t="s">
        <v>19683</v>
      </c>
      <c r="Y3242" t="s">
        <v>19684</v>
      </c>
      <c r="Z3242" t="s">
        <v>45</v>
      </c>
      <c r="AA3242">
        <v>2021</v>
      </c>
      <c r="AB3242" t="s">
        <v>12011</v>
      </c>
    </row>
    <row r="3243" spans="1:28" x14ac:dyDescent="0.25">
      <c r="A3243">
        <v>2021121032</v>
      </c>
      <c r="B3243" t="s">
        <v>239</v>
      </c>
      <c r="C3243" t="s">
        <v>240</v>
      </c>
      <c r="D3243" t="s">
        <v>93</v>
      </c>
      <c r="E3243">
        <v>12</v>
      </c>
      <c r="F3243" t="s">
        <v>48</v>
      </c>
      <c r="G3243">
        <v>12</v>
      </c>
      <c r="H3243">
        <v>12</v>
      </c>
      <c r="I3243">
        <v>24</v>
      </c>
      <c r="J3243" t="s">
        <v>35</v>
      </c>
      <c r="K3243">
        <v>2.95</v>
      </c>
      <c r="L3243" t="s">
        <v>12011</v>
      </c>
      <c r="M3243" t="s">
        <v>88</v>
      </c>
      <c r="N3243" t="s">
        <v>94</v>
      </c>
      <c r="O3243" t="s">
        <v>89</v>
      </c>
      <c r="P3243" t="s">
        <v>53</v>
      </c>
      <c r="Q3243" t="s">
        <v>95</v>
      </c>
      <c r="R3243" t="s">
        <v>40</v>
      </c>
      <c r="S3243" t="s">
        <v>56</v>
      </c>
      <c r="T3243">
        <v>18</v>
      </c>
      <c r="U3243" t="s">
        <v>74</v>
      </c>
      <c r="V3243" t="s">
        <v>58</v>
      </c>
      <c r="W3243" t="s">
        <v>241</v>
      </c>
      <c r="Y3243" t="s">
        <v>12011</v>
      </c>
      <c r="Z3243" t="s">
        <v>10925</v>
      </c>
      <c r="AA3243">
        <v>2022</v>
      </c>
      <c r="AB3243" t="s">
        <v>12011</v>
      </c>
    </row>
    <row r="3244" spans="1:28" x14ac:dyDescent="0.25">
      <c r="A3244">
        <v>2019081128</v>
      </c>
      <c r="B3244" t="s">
        <v>708</v>
      </c>
      <c r="C3244" t="s">
        <v>709</v>
      </c>
      <c r="D3244" t="s">
        <v>93</v>
      </c>
      <c r="E3244">
        <v>12</v>
      </c>
      <c r="F3244" t="s">
        <v>78</v>
      </c>
      <c r="G3244">
        <v>37</v>
      </c>
      <c r="H3244">
        <v>28</v>
      </c>
      <c r="I3244">
        <v>49</v>
      </c>
      <c r="J3244" t="s">
        <v>35</v>
      </c>
      <c r="K3244">
        <v>2.67</v>
      </c>
      <c r="L3244" t="s">
        <v>12011</v>
      </c>
      <c r="M3244" t="s">
        <v>88</v>
      </c>
      <c r="N3244" t="s">
        <v>603</v>
      </c>
      <c r="O3244" t="s">
        <v>89</v>
      </c>
      <c r="P3244" t="s">
        <v>53</v>
      </c>
      <c r="Q3244" t="s">
        <v>95</v>
      </c>
      <c r="R3244" t="s">
        <v>40</v>
      </c>
      <c r="S3244" t="s">
        <v>56</v>
      </c>
      <c r="T3244">
        <v>21</v>
      </c>
      <c r="U3244" t="s">
        <v>74</v>
      </c>
      <c r="V3244" t="s">
        <v>58</v>
      </c>
      <c r="W3244" t="s">
        <v>710</v>
      </c>
      <c r="X3244" t="s">
        <v>711</v>
      </c>
      <c r="Y3244" t="s">
        <v>712</v>
      </c>
      <c r="Z3244" t="s">
        <v>10925</v>
      </c>
      <c r="AA3244">
        <v>2022</v>
      </c>
      <c r="AB3244" t="s">
        <v>12011</v>
      </c>
    </row>
    <row r="3245" spans="1:28" x14ac:dyDescent="0.25">
      <c r="A3245">
        <v>2017071027</v>
      </c>
      <c r="B3245" t="s">
        <v>4258</v>
      </c>
      <c r="C3245" t="s">
        <v>19685</v>
      </c>
      <c r="D3245" t="s">
        <v>93</v>
      </c>
      <c r="E3245">
        <v>15</v>
      </c>
      <c r="F3245" t="s">
        <v>71</v>
      </c>
      <c r="G3245">
        <v>137</v>
      </c>
      <c r="H3245">
        <v>130</v>
      </c>
      <c r="I3245">
        <v>152</v>
      </c>
      <c r="J3245" t="s">
        <v>35</v>
      </c>
      <c r="K3245">
        <v>3.38</v>
      </c>
      <c r="L3245" t="s">
        <v>12011</v>
      </c>
      <c r="M3245" t="s">
        <v>313</v>
      </c>
      <c r="N3245" t="s">
        <v>12011</v>
      </c>
      <c r="O3245" t="s">
        <v>64</v>
      </c>
      <c r="P3245" t="s">
        <v>65</v>
      </c>
      <c r="Q3245" t="s">
        <v>95</v>
      </c>
      <c r="R3245" t="s">
        <v>55</v>
      </c>
      <c r="S3245" t="s">
        <v>56</v>
      </c>
      <c r="T3245">
        <v>25</v>
      </c>
      <c r="U3245" t="s">
        <v>74</v>
      </c>
      <c r="V3245" t="s">
        <v>58</v>
      </c>
      <c r="W3245" t="s">
        <v>19686</v>
      </c>
      <c r="X3245" t="s">
        <v>19687</v>
      </c>
      <c r="Y3245" t="s">
        <v>19688</v>
      </c>
      <c r="Z3245" t="s">
        <v>45</v>
      </c>
      <c r="AA3245">
        <v>2021</v>
      </c>
      <c r="AB3245" t="s">
        <v>12011</v>
      </c>
    </row>
    <row r="3246" spans="1:28" x14ac:dyDescent="0.25">
      <c r="A3246">
        <v>2018091033</v>
      </c>
      <c r="B3246" t="s">
        <v>11139</v>
      </c>
      <c r="C3246" t="s">
        <v>11140</v>
      </c>
      <c r="D3246" t="s">
        <v>93</v>
      </c>
      <c r="E3246">
        <v>12</v>
      </c>
      <c r="F3246" t="s">
        <v>71</v>
      </c>
      <c r="G3246">
        <v>106</v>
      </c>
      <c r="H3246">
        <v>100</v>
      </c>
      <c r="I3246">
        <v>118</v>
      </c>
      <c r="J3246" t="s">
        <v>35</v>
      </c>
      <c r="K3246">
        <v>2.77</v>
      </c>
      <c r="L3246" t="s">
        <v>12011</v>
      </c>
      <c r="M3246" t="s">
        <v>428</v>
      </c>
      <c r="N3246" t="s">
        <v>12011</v>
      </c>
      <c r="O3246" t="s">
        <v>64</v>
      </c>
      <c r="P3246" t="s">
        <v>65</v>
      </c>
      <c r="Q3246" t="s">
        <v>95</v>
      </c>
      <c r="R3246" t="s">
        <v>55</v>
      </c>
      <c r="S3246" t="s">
        <v>56</v>
      </c>
      <c r="T3246">
        <v>22</v>
      </c>
      <c r="U3246" t="s">
        <v>74</v>
      </c>
      <c r="V3246" t="s">
        <v>58</v>
      </c>
      <c r="W3246" t="s">
        <v>11141</v>
      </c>
      <c r="Y3246" t="s">
        <v>11142</v>
      </c>
      <c r="Z3246" t="s">
        <v>45</v>
      </c>
      <c r="AA3246">
        <v>2021</v>
      </c>
      <c r="AB3246" t="s">
        <v>12011</v>
      </c>
    </row>
    <row r="3247" spans="1:28" x14ac:dyDescent="0.25">
      <c r="A3247">
        <v>102540</v>
      </c>
      <c r="B3247" t="s">
        <v>16766</v>
      </c>
      <c r="C3247" t="s">
        <v>5137</v>
      </c>
      <c r="D3247" t="s">
        <v>93</v>
      </c>
      <c r="E3247">
        <v>11</v>
      </c>
      <c r="F3247" t="s">
        <v>34</v>
      </c>
      <c r="G3247">
        <v>86</v>
      </c>
      <c r="H3247">
        <v>86</v>
      </c>
      <c r="I3247">
        <v>97</v>
      </c>
      <c r="J3247" t="s">
        <v>35</v>
      </c>
      <c r="K3247">
        <v>2.2799999999999998</v>
      </c>
      <c r="L3247" t="s">
        <v>49</v>
      </c>
      <c r="M3247" t="s">
        <v>63</v>
      </c>
      <c r="N3247" t="s">
        <v>12011</v>
      </c>
      <c r="O3247" t="s">
        <v>64</v>
      </c>
      <c r="P3247" t="s">
        <v>65</v>
      </c>
      <c r="Q3247" t="s">
        <v>95</v>
      </c>
      <c r="R3247" t="s">
        <v>55</v>
      </c>
      <c r="S3247" t="s">
        <v>56</v>
      </c>
      <c r="T3247">
        <v>46</v>
      </c>
      <c r="U3247" t="s">
        <v>74</v>
      </c>
      <c r="V3247" t="s">
        <v>58</v>
      </c>
      <c r="W3247" t="s">
        <v>19689</v>
      </c>
      <c r="X3247" t="s">
        <v>19690</v>
      </c>
      <c r="Y3247" t="s">
        <v>12011</v>
      </c>
      <c r="Z3247" t="s">
        <v>45</v>
      </c>
      <c r="AA3247">
        <v>2021</v>
      </c>
      <c r="AB3247" t="s">
        <v>12011</v>
      </c>
    </row>
    <row r="3248" spans="1:28" x14ac:dyDescent="0.25">
      <c r="A3248">
        <v>2011010016</v>
      </c>
      <c r="B3248" t="s">
        <v>5718</v>
      </c>
      <c r="C3248" t="s">
        <v>5695</v>
      </c>
      <c r="D3248" t="s">
        <v>93</v>
      </c>
      <c r="E3248">
        <v>10</v>
      </c>
      <c r="F3248" t="s">
        <v>78</v>
      </c>
      <c r="G3248">
        <v>34</v>
      </c>
      <c r="H3248">
        <v>25</v>
      </c>
      <c r="I3248">
        <v>44</v>
      </c>
      <c r="J3248" t="s">
        <v>35</v>
      </c>
      <c r="K3248">
        <v>2.93</v>
      </c>
      <c r="L3248" t="s">
        <v>12011</v>
      </c>
      <c r="M3248" t="s">
        <v>88</v>
      </c>
      <c r="N3248" t="s">
        <v>12011</v>
      </c>
      <c r="O3248" t="s">
        <v>89</v>
      </c>
      <c r="P3248" t="s">
        <v>53</v>
      </c>
      <c r="Q3248" t="s">
        <v>95</v>
      </c>
      <c r="R3248" t="s">
        <v>55</v>
      </c>
      <c r="S3248" t="s">
        <v>56</v>
      </c>
      <c r="T3248">
        <v>32</v>
      </c>
      <c r="U3248" t="s">
        <v>74</v>
      </c>
      <c r="V3248" t="s">
        <v>58</v>
      </c>
      <c r="W3248" t="s">
        <v>5719</v>
      </c>
      <c r="X3248" t="s">
        <v>5720</v>
      </c>
      <c r="Y3248" t="s">
        <v>12011</v>
      </c>
      <c r="Z3248" t="s">
        <v>45</v>
      </c>
      <c r="AA3248">
        <v>2021</v>
      </c>
      <c r="AB3248" t="s">
        <v>12011</v>
      </c>
    </row>
    <row r="3249" spans="1:28" x14ac:dyDescent="0.25">
      <c r="A3249">
        <v>2020091373</v>
      </c>
      <c r="B3249" t="s">
        <v>19691</v>
      </c>
      <c r="C3249" t="s">
        <v>7082</v>
      </c>
      <c r="D3249" t="s">
        <v>93</v>
      </c>
      <c r="E3249">
        <v>15</v>
      </c>
      <c r="F3249" t="s">
        <v>34</v>
      </c>
      <c r="G3249">
        <v>80</v>
      </c>
      <c r="H3249">
        <v>71.5</v>
      </c>
      <c r="I3249">
        <v>95</v>
      </c>
      <c r="J3249" t="s">
        <v>35</v>
      </c>
      <c r="K3249">
        <v>3</v>
      </c>
      <c r="L3249" t="s">
        <v>12011</v>
      </c>
      <c r="M3249" t="s">
        <v>88</v>
      </c>
      <c r="N3249" t="s">
        <v>94</v>
      </c>
      <c r="O3249" t="s">
        <v>89</v>
      </c>
      <c r="P3249" t="s">
        <v>53</v>
      </c>
      <c r="Q3249" t="s">
        <v>95</v>
      </c>
      <c r="R3249" t="s">
        <v>55</v>
      </c>
      <c r="S3249" t="s">
        <v>56</v>
      </c>
      <c r="T3249">
        <v>22</v>
      </c>
      <c r="U3249" t="s">
        <v>74</v>
      </c>
      <c r="V3249" t="s">
        <v>58</v>
      </c>
      <c r="W3249" t="s">
        <v>19692</v>
      </c>
      <c r="X3249" t="s">
        <v>19693</v>
      </c>
      <c r="Y3249" t="s">
        <v>19694</v>
      </c>
      <c r="Z3249" t="s">
        <v>45</v>
      </c>
      <c r="AA3249">
        <v>2021</v>
      </c>
      <c r="AB3249" t="s">
        <v>12011</v>
      </c>
    </row>
    <row r="3250" spans="1:28" x14ac:dyDescent="0.25">
      <c r="A3250">
        <v>2018081201</v>
      </c>
      <c r="B3250" t="s">
        <v>2165</v>
      </c>
      <c r="C3250" t="s">
        <v>10371</v>
      </c>
      <c r="D3250" t="s">
        <v>47</v>
      </c>
      <c r="E3250">
        <v>17</v>
      </c>
      <c r="F3250" t="s">
        <v>71</v>
      </c>
      <c r="G3250">
        <v>137</v>
      </c>
      <c r="H3250">
        <v>140.5</v>
      </c>
      <c r="I3250">
        <v>154</v>
      </c>
      <c r="J3250" t="s">
        <v>35</v>
      </c>
      <c r="K3250">
        <v>2.98</v>
      </c>
      <c r="L3250" t="s">
        <v>12011</v>
      </c>
      <c r="M3250" t="s">
        <v>88</v>
      </c>
      <c r="N3250" t="s">
        <v>51</v>
      </c>
      <c r="O3250" t="s">
        <v>89</v>
      </c>
      <c r="P3250" t="s">
        <v>53</v>
      </c>
      <c r="Q3250" t="s">
        <v>95</v>
      </c>
      <c r="R3250" t="s">
        <v>55</v>
      </c>
      <c r="S3250" t="s">
        <v>56</v>
      </c>
      <c r="T3250">
        <v>21</v>
      </c>
      <c r="U3250" t="s">
        <v>74</v>
      </c>
      <c r="V3250" t="s">
        <v>58</v>
      </c>
      <c r="W3250" t="s">
        <v>19695</v>
      </c>
      <c r="X3250" t="s">
        <v>19696</v>
      </c>
      <c r="Y3250" t="s">
        <v>19697</v>
      </c>
      <c r="Z3250" t="s">
        <v>45</v>
      </c>
      <c r="AA3250">
        <v>2021</v>
      </c>
      <c r="AB3250" t="s">
        <v>12011</v>
      </c>
    </row>
    <row r="3251" spans="1:28" x14ac:dyDescent="0.25">
      <c r="A3251">
        <v>2020101088</v>
      </c>
      <c r="B3251" t="s">
        <v>2935</v>
      </c>
      <c r="C3251" t="s">
        <v>8086</v>
      </c>
      <c r="D3251" t="s">
        <v>93</v>
      </c>
      <c r="E3251">
        <v>15</v>
      </c>
      <c r="F3251" t="s">
        <v>34</v>
      </c>
      <c r="G3251">
        <v>80</v>
      </c>
      <c r="H3251">
        <v>71.5</v>
      </c>
      <c r="I3251">
        <v>95</v>
      </c>
      <c r="J3251" t="s">
        <v>35</v>
      </c>
      <c r="K3251">
        <v>2.88</v>
      </c>
      <c r="L3251" t="s">
        <v>12011</v>
      </c>
      <c r="M3251" t="s">
        <v>88</v>
      </c>
      <c r="N3251" t="s">
        <v>94</v>
      </c>
      <c r="O3251" t="s">
        <v>89</v>
      </c>
      <c r="P3251" t="s">
        <v>53</v>
      </c>
      <c r="Q3251" t="s">
        <v>1917</v>
      </c>
      <c r="R3251" t="s">
        <v>40</v>
      </c>
      <c r="S3251" t="s">
        <v>130</v>
      </c>
      <c r="T3251">
        <v>44</v>
      </c>
      <c r="U3251" t="s">
        <v>74</v>
      </c>
      <c r="V3251" t="s">
        <v>58</v>
      </c>
      <c r="W3251" t="s">
        <v>8087</v>
      </c>
      <c r="Y3251" t="s">
        <v>8088</v>
      </c>
      <c r="Z3251" t="s">
        <v>45</v>
      </c>
      <c r="AA3251">
        <v>2021</v>
      </c>
      <c r="AB3251" t="s">
        <v>12011</v>
      </c>
    </row>
    <row r="3252" spans="1:28" x14ac:dyDescent="0.25">
      <c r="A3252">
        <v>2021121086</v>
      </c>
      <c r="B3252" t="s">
        <v>7368</v>
      </c>
      <c r="C3252" t="s">
        <v>7369</v>
      </c>
      <c r="D3252" t="s">
        <v>93</v>
      </c>
      <c r="E3252">
        <v>12</v>
      </c>
      <c r="F3252" t="s">
        <v>48</v>
      </c>
      <c r="G3252">
        <v>18</v>
      </c>
      <c r="H3252">
        <v>12</v>
      </c>
      <c r="I3252">
        <v>30</v>
      </c>
      <c r="J3252" t="s">
        <v>35</v>
      </c>
      <c r="K3252">
        <v>3.61</v>
      </c>
      <c r="L3252" t="s">
        <v>12011</v>
      </c>
      <c r="M3252" t="s">
        <v>88</v>
      </c>
      <c r="N3252" t="s">
        <v>12011</v>
      </c>
      <c r="O3252" t="s">
        <v>89</v>
      </c>
      <c r="P3252" t="s">
        <v>53</v>
      </c>
      <c r="Q3252" t="s">
        <v>1917</v>
      </c>
      <c r="R3252" t="s">
        <v>55</v>
      </c>
      <c r="S3252" t="s">
        <v>130</v>
      </c>
      <c r="T3252">
        <v>35</v>
      </c>
      <c r="U3252" t="s">
        <v>74</v>
      </c>
      <c r="V3252" t="s">
        <v>58</v>
      </c>
      <c r="W3252" t="s">
        <v>7370</v>
      </c>
      <c r="Y3252" t="s">
        <v>12011</v>
      </c>
      <c r="Z3252" t="s">
        <v>10925</v>
      </c>
      <c r="AA3252">
        <v>2022</v>
      </c>
      <c r="AB3252" t="s">
        <v>12011</v>
      </c>
    </row>
    <row r="3253" spans="1:28" x14ac:dyDescent="0.25">
      <c r="A3253">
        <v>2019091028</v>
      </c>
      <c r="B3253" t="s">
        <v>18649</v>
      </c>
      <c r="C3253" t="s">
        <v>106</v>
      </c>
      <c r="D3253" t="s">
        <v>110</v>
      </c>
      <c r="E3253">
        <v>15</v>
      </c>
      <c r="F3253" t="s">
        <v>71</v>
      </c>
      <c r="G3253">
        <v>124</v>
      </c>
      <c r="H3253">
        <v>115</v>
      </c>
      <c r="I3253">
        <v>139</v>
      </c>
      <c r="J3253" t="s">
        <v>35</v>
      </c>
      <c r="K3253">
        <v>3.13</v>
      </c>
      <c r="L3253" t="s">
        <v>12011</v>
      </c>
      <c r="M3253" t="s">
        <v>1251</v>
      </c>
      <c r="N3253" t="s">
        <v>12011</v>
      </c>
      <c r="O3253" t="s">
        <v>52</v>
      </c>
      <c r="P3253" t="s">
        <v>53</v>
      </c>
      <c r="Q3253" t="s">
        <v>110</v>
      </c>
      <c r="R3253" t="s">
        <v>55</v>
      </c>
      <c r="S3253" t="s">
        <v>56</v>
      </c>
      <c r="T3253">
        <v>25</v>
      </c>
      <c r="U3253" t="s">
        <v>74</v>
      </c>
      <c r="V3253" t="s">
        <v>58</v>
      </c>
      <c r="W3253" t="s">
        <v>19698</v>
      </c>
      <c r="X3253" t="s">
        <v>19699</v>
      </c>
      <c r="Y3253" t="s">
        <v>19700</v>
      </c>
      <c r="Z3253" t="s">
        <v>45</v>
      </c>
      <c r="AA3253">
        <v>2021</v>
      </c>
      <c r="AB3253" t="s">
        <v>12011</v>
      </c>
    </row>
    <row r="3254" spans="1:28" x14ac:dyDescent="0.25">
      <c r="A3254">
        <v>2021101165</v>
      </c>
      <c r="B3254" t="s">
        <v>1901</v>
      </c>
      <c r="C3254" t="s">
        <v>1897</v>
      </c>
      <c r="D3254" t="s">
        <v>176</v>
      </c>
      <c r="E3254">
        <v>9</v>
      </c>
      <c r="F3254" t="s">
        <v>48</v>
      </c>
      <c r="G3254">
        <v>27</v>
      </c>
      <c r="H3254">
        <v>22</v>
      </c>
      <c r="I3254">
        <v>36</v>
      </c>
      <c r="J3254" t="s">
        <v>35</v>
      </c>
      <c r="K3254">
        <v>2.39</v>
      </c>
      <c r="L3254" t="s">
        <v>49</v>
      </c>
      <c r="M3254" t="s">
        <v>313</v>
      </c>
      <c r="N3254" t="s">
        <v>6792</v>
      </c>
      <c r="O3254" t="s">
        <v>64</v>
      </c>
      <c r="P3254" t="s">
        <v>65</v>
      </c>
      <c r="Q3254" t="s">
        <v>179</v>
      </c>
      <c r="R3254" t="s">
        <v>40</v>
      </c>
      <c r="S3254" t="s">
        <v>12011</v>
      </c>
      <c r="T3254">
        <v>18</v>
      </c>
      <c r="U3254" t="s">
        <v>74</v>
      </c>
      <c r="V3254" t="s">
        <v>58</v>
      </c>
      <c r="W3254" t="s">
        <v>1902</v>
      </c>
      <c r="Y3254" t="s">
        <v>12011</v>
      </c>
      <c r="Z3254" t="s">
        <v>45</v>
      </c>
      <c r="AA3254">
        <v>2021</v>
      </c>
      <c r="AB3254" t="s">
        <v>12011</v>
      </c>
    </row>
    <row r="3255" spans="1:28" x14ac:dyDescent="0.25">
      <c r="A3255">
        <v>2021081328</v>
      </c>
      <c r="B3255" t="s">
        <v>7286</v>
      </c>
      <c r="C3255" t="s">
        <v>7272</v>
      </c>
      <c r="D3255" t="s">
        <v>176</v>
      </c>
      <c r="E3255">
        <v>15</v>
      </c>
      <c r="F3255" t="s">
        <v>48</v>
      </c>
      <c r="G3255">
        <v>31</v>
      </c>
      <c r="H3255">
        <v>31</v>
      </c>
      <c r="I3255">
        <v>46</v>
      </c>
      <c r="J3255" t="s">
        <v>35</v>
      </c>
      <c r="K3255">
        <v>3.6</v>
      </c>
      <c r="L3255" t="s">
        <v>12011</v>
      </c>
      <c r="M3255" t="s">
        <v>12054</v>
      </c>
      <c r="N3255" t="s">
        <v>6792</v>
      </c>
      <c r="O3255" t="s">
        <v>81</v>
      </c>
      <c r="P3255" t="s">
        <v>65</v>
      </c>
      <c r="Q3255" t="s">
        <v>179</v>
      </c>
      <c r="R3255" t="s">
        <v>40</v>
      </c>
      <c r="S3255" t="s">
        <v>12011</v>
      </c>
      <c r="T3255">
        <v>19</v>
      </c>
      <c r="U3255" t="s">
        <v>74</v>
      </c>
      <c r="V3255" t="s">
        <v>58</v>
      </c>
      <c r="W3255" t="s">
        <v>7287</v>
      </c>
      <c r="Y3255" t="s">
        <v>12011</v>
      </c>
      <c r="Z3255" t="s">
        <v>45</v>
      </c>
      <c r="AA3255">
        <v>2021</v>
      </c>
      <c r="AB3255" t="s">
        <v>12011</v>
      </c>
    </row>
    <row r="3256" spans="1:28" x14ac:dyDescent="0.25">
      <c r="A3256">
        <v>2015090068</v>
      </c>
      <c r="B3256" t="s">
        <v>19701</v>
      </c>
      <c r="C3256" t="s">
        <v>19702</v>
      </c>
      <c r="D3256" t="s">
        <v>176</v>
      </c>
      <c r="E3256">
        <v>9</v>
      </c>
      <c r="F3256" t="s">
        <v>34</v>
      </c>
      <c r="G3256">
        <v>105</v>
      </c>
      <c r="H3256">
        <v>94</v>
      </c>
      <c r="I3256">
        <v>114</v>
      </c>
      <c r="J3256" t="s">
        <v>35</v>
      </c>
      <c r="K3256">
        <v>3.33</v>
      </c>
      <c r="L3256" t="s">
        <v>12011</v>
      </c>
      <c r="M3256" t="s">
        <v>477</v>
      </c>
      <c r="N3256" t="s">
        <v>12011</v>
      </c>
      <c r="O3256" t="s">
        <v>64</v>
      </c>
      <c r="P3256" t="s">
        <v>65</v>
      </c>
      <c r="Q3256" t="s">
        <v>179</v>
      </c>
      <c r="R3256" t="s">
        <v>40</v>
      </c>
      <c r="S3256" t="s">
        <v>12011</v>
      </c>
      <c r="T3256">
        <v>25</v>
      </c>
      <c r="U3256" t="s">
        <v>74</v>
      </c>
      <c r="V3256" t="s">
        <v>58</v>
      </c>
      <c r="W3256" t="s">
        <v>19703</v>
      </c>
      <c r="X3256" t="s">
        <v>19704</v>
      </c>
      <c r="Y3256" t="s">
        <v>12011</v>
      </c>
      <c r="Z3256" t="s">
        <v>45</v>
      </c>
      <c r="AA3256">
        <v>2021</v>
      </c>
      <c r="AB3256" t="s">
        <v>12011</v>
      </c>
    </row>
    <row r="3257" spans="1:28" x14ac:dyDescent="0.25">
      <c r="A3257">
        <v>2015080224</v>
      </c>
      <c r="B3257" t="s">
        <v>19705</v>
      </c>
      <c r="C3257" t="s">
        <v>19706</v>
      </c>
      <c r="D3257" t="s">
        <v>176</v>
      </c>
      <c r="E3257">
        <v>12</v>
      </c>
      <c r="F3257" t="s">
        <v>34</v>
      </c>
      <c r="G3257">
        <v>60</v>
      </c>
      <c r="H3257">
        <v>72</v>
      </c>
      <c r="I3257">
        <v>72</v>
      </c>
      <c r="J3257" t="s">
        <v>35</v>
      </c>
      <c r="K3257">
        <v>2.77</v>
      </c>
      <c r="L3257" t="s">
        <v>12011</v>
      </c>
      <c r="M3257" t="s">
        <v>294</v>
      </c>
      <c r="N3257" t="s">
        <v>12011</v>
      </c>
      <c r="O3257" t="s">
        <v>37</v>
      </c>
      <c r="P3257" t="s">
        <v>38</v>
      </c>
      <c r="Q3257" t="s">
        <v>179</v>
      </c>
      <c r="R3257" t="s">
        <v>40</v>
      </c>
      <c r="S3257" t="s">
        <v>12011</v>
      </c>
      <c r="T3257">
        <v>39</v>
      </c>
      <c r="U3257" t="s">
        <v>74</v>
      </c>
      <c r="V3257" t="s">
        <v>58</v>
      </c>
      <c r="W3257" t="s">
        <v>19707</v>
      </c>
      <c r="X3257" t="s">
        <v>19708</v>
      </c>
      <c r="Y3257" t="s">
        <v>12011</v>
      </c>
      <c r="Z3257" t="s">
        <v>10925</v>
      </c>
      <c r="AA3257">
        <v>2022</v>
      </c>
      <c r="AB3257" t="s">
        <v>12011</v>
      </c>
    </row>
    <row r="3258" spans="1:28" x14ac:dyDescent="0.25">
      <c r="A3258">
        <v>2018081286</v>
      </c>
      <c r="B3258" t="s">
        <v>2802</v>
      </c>
      <c r="C3258" t="s">
        <v>19709</v>
      </c>
      <c r="D3258" t="s">
        <v>176</v>
      </c>
      <c r="E3258">
        <v>13</v>
      </c>
      <c r="F3258" t="s">
        <v>34</v>
      </c>
      <c r="G3258">
        <v>91</v>
      </c>
      <c r="H3258">
        <v>83</v>
      </c>
      <c r="I3258">
        <v>104</v>
      </c>
      <c r="J3258" t="s">
        <v>35</v>
      </c>
      <c r="K3258">
        <v>3.54</v>
      </c>
      <c r="L3258" t="s">
        <v>12011</v>
      </c>
      <c r="M3258" t="s">
        <v>12054</v>
      </c>
      <c r="N3258" t="s">
        <v>12011</v>
      </c>
      <c r="O3258" t="s">
        <v>81</v>
      </c>
      <c r="P3258" t="s">
        <v>65</v>
      </c>
      <c r="Q3258" t="s">
        <v>179</v>
      </c>
      <c r="R3258" t="s">
        <v>40</v>
      </c>
      <c r="S3258" t="s">
        <v>130</v>
      </c>
      <c r="T3258">
        <v>37</v>
      </c>
      <c r="U3258" t="s">
        <v>74</v>
      </c>
      <c r="V3258" t="s">
        <v>58</v>
      </c>
      <c r="W3258" t="s">
        <v>19710</v>
      </c>
      <c r="X3258" t="s">
        <v>19711</v>
      </c>
      <c r="Y3258" t="s">
        <v>19712</v>
      </c>
      <c r="Z3258" t="s">
        <v>45</v>
      </c>
      <c r="AA3258">
        <v>2021</v>
      </c>
      <c r="AB3258" t="s">
        <v>12011</v>
      </c>
    </row>
    <row r="3259" spans="1:28" x14ac:dyDescent="0.25">
      <c r="A3259">
        <v>2013010067</v>
      </c>
      <c r="B3259" t="s">
        <v>362</v>
      </c>
      <c r="C3259" t="s">
        <v>19713</v>
      </c>
      <c r="D3259" t="s">
        <v>176</v>
      </c>
      <c r="E3259">
        <v>16</v>
      </c>
      <c r="F3259" t="s">
        <v>34</v>
      </c>
      <c r="G3259">
        <v>92</v>
      </c>
      <c r="H3259">
        <v>92</v>
      </c>
      <c r="I3259">
        <v>108</v>
      </c>
      <c r="J3259" t="s">
        <v>35</v>
      </c>
      <c r="K3259">
        <v>3.43</v>
      </c>
      <c r="L3259" t="s">
        <v>12011</v>
      </c>
      <c r="M3259" t="s">
        <v>294</v>
      </c>
      <c r="N3259" t="s">
        <v>410</v>
      </c>
      <c r="O3259" t="s">
        <v>37</v>
      </c>
      <c r="P3259" t="s">
        <v>38</v>
      </c>
      <c r="Q3259" t="s">
        <v>179</v>
      </c>
      <c r="R3259" t="s">
        <v>40</v>
      </c>
      <c r="S3259" t="s">
        <v>130</v>
      </c>
      <c r="T3259">
        <v>33</v>
      </c>
      <c r="U3259" t="s">
        <v>74</v>
      </c>
      <c r="V3259" t="s">
        <v>58</v>
      </c>
      <c r="W3259" t="s">
        <v>11862</v>
      </c>
      <c r="X3259" t="s">
        <v>11863</v>
      </c>
      <c r="Y3259" t="s">
        <v>12011</v>
      </c>
      <c r="Z3259" t="s">
        <v>45</v>
      </c>
      <c r="AA3259">
        <v>2021</v>
      </c>
      <c r="AB3259" t="s">
        <v>12011</v>
      </c>
    </row>
    <row r="3260" spans="1:28" x14ac:dyDescent="0.25">
      <c r="A3260">
        <v>2012080064</v>
      </c>
      <c r="B3260" t="s">
        <v>19714</v>
      </c>
      <c r="C3260" t="s">
        <v>19715</v>
      </c>
      <c r="D3260" t="s">
        <v>176</v>
      </c>
      <c r="E3260">
        <v>11</v>
      </c>
      <c r="F3260" t="s">
        <v>71</v>
      </c>
      <c r="G3260">
        <v>141</v>
      </c>
      <c r="H3260">
        <v>142</v>
      </c>
      <c r="I3260">
        <v>152</v>
      </c>
      <c r="J3260" t="s">
        <v>35</v>
      </c>
      <c r="K3260">
        <v>2.77</v>
      </c>
      <c r="L3260" t="s">
        <v>12011</v>
      </c>
      <c r="M3260" t="s">
        <v>12054</v>
      </c>
      <c r="N3260" t="s">
        <v>12011</v>
      </c>
      <c r="O3260" t="s">
        <v>81</v>
      </c>
      <c r="P3260" t="s">
        <v>65</v>
      </c>
      <c r="Q3260" t="s">
        <v>179</v>
      </c>
      <c r="R3260" t="s">
        <v>40</v>
      </c>
      <c r="S3260" t="s">
        <v>130</v>
      </c>
      <c r="T3260">
        <v>39</v>
      </c>
      <c r="U3260" t="s">
        <v>74</v>
      </c>
      <c r="V3260" t="s">
        <v>58</v>
      </c>
      <c r="W3260" t="s">
        <v>19716</v>
      </c>
      <c r="Y3260" t="s">
        <v>12011</v>
      </c>
      <c r="Z3260" t="s">
        <v>45</v>
      </c>
      <c r="AA3260">
        <v>2021</v>
      </c>
      <c r="AB3260" t="s">
        <v>12011</v>
      </c>
    </row>
    <row r="3261" spans="1:28" x14ac:dyDescent="0.25">
      <c r="A3261">
        <v>2012050011</v>
      </c>
      <c r="B3261" t="s">
        <v>9412</v>
      </c>
      <c r="C3261" t="s">
        <v>19717</v>
      </c>
      <c r="D3261" t="s">
        <v>176</v>
      </c>
      <c r="E3261">
        <v>9</v>
      </c>
      <c r="F3261" t="s">
        <v>34</v>
      </c>
      <c r="G3261">
        <v>94</v>
      </c>
      <c r="H3261">
        <v>94</v>
      </c>
      <c r="I3261">
        <v>103</v>
      </c>
      <c r="J3261" t="s">
        <v>35</v>
      </c>
      <c r="K3261">
        <v>2.92</v>
      </c>
      <c r="L3261" t="s">
        <v>12011</v>
      </c>
      <c r="M3261" t="s">
        <v>272</v>
      </c>
      <c r="N3261" t="s">
        <v>12011</v>
      </c>
      <c r="O3261" t="s">
        <v>64</v>
      </c>
      <c r="P3261" t="s">
        <v>65</v>
      </c>
      <c r="Q3261" t="s">
        <v>179</v>
      </c>
      <c r="R3261" t="s">
        <v>55</v>
      </c>
      <c r="S3261" t="s">
        <v>130</v>
      </c>
      <c r="T3261">
        <v>46</v>
      </c>
      <c r="U3261" t="s">
        <v>74</v>
      </c>
      <c r="V3261" t="s">
        <v>58</v>
      </c>
      <c r="W3261" t="s">
        <v>19718</v>
      </c>
      <c r="Y3261" t="s">
        <v>12011</v>
      </c>
      <c r="Z3261" t="s">
        <v>45</v>
      </c>
      <c r="AA3261">
        <v>2021</v>
      </c>
      <c r="AB3261" t="s">
        <v>12011</v>
      </c>
    </row>
    <row r="3262" spans="1:28" x14ac:dyDescent="0.25">
      <c r="A3262">
        <v>2019081331</v>
      </c>
      <c r="B3262" t="s">
        <v>2194</v>
      </c>
      <c r="C3262" t="s">
        <v>172</v>
      </c>
      <c r="D3262" t="s">
        <v>176</v>
      </c>
      <c r="E3262">
        <v>11</v>
      </c>
      <c r="F3262" t="s">
        <v>34</v>
      </c>
      <c r="G3262">
        <v>75</v>
      </c>
      <c r="H3262">
        <v>66</v>
      </c>
      <c r="I3262">
        <v>86</v>
      </c>
      <c r="J3262" t="s">
        <v>35</v>
      </c>
      <c r="K3262">
        <v>2.82</v>
      </c>
      <c r="L3262" t="s">
        <v>12011</v>
      </c>
      <c r="M3262" t="s">
        <v>364</v>
      </c>
      <c r="N3262" t="s">
        <v>12011</v>
      </c>
      <c r="O3262" t="s">
        <v>81</v>
      </c>
      <c r="P3262" t="s">
        <v>65</v>
      </c>
      <c r="Q3262" t="s">
        <v>179</v>
      </c>
      <c r="R3262" t="s">
        <v>40</v>
      </c>
      <c r="S3262" t="s">
        <v>56</v>
      </c>
      <c r="T3262">
        <v>19</v>
      </c>
      <c r="U3262" t="s">
        <v>74</v>
      </c>
      <c r="V3262" t="s">
        <v>58</v>
      </c>
      <c r="W3262" t="s">
        <v>19719</v>
      </c>
      <c r="X3262" t="s">
        <v>19720</v>
      </c>
      <c r="Y3262" t="s">
        <v>19721</v>
      </c>
      <c r="Z3262" t="s">
        <v>45</v>
      </c>
      <c r="AA3262">
        <v>2021</v>
      </c>
      <c r="AB3262" t="s">
        <v>12011</v>
      </c>
    </row>
    <row r="3263" spans="1:28" x14ac:dyDescent="0.25">
      <c r="A3263">
        <v>2019081353</v>
      </c>
      <c r="B3263" t="s">
        <v>293</v>
      </c>
      <c r="C3263" t="s">
        <v>950</v>
      </c>
      <c r="D3263" t="s">
        <v>176</v>
      </c>
      <c r="E3263">
        <v>9</v>
      </c>
      <c r="F3263" t="s">
        <v>34</v>
      </c>
      <c r="G3263">
        <v>91</v>
      </c>
      <c r="H3263">
        <v>69</v>
      </c>
      <c r="I3263">
        <v>100</v>
      </c>
      <c r="J3263" t="s">
        <v>35</v>
      </c>
      <c r="K3263">
        <v>2.76</v>
      </c>
      <c r="L3263" t="s">
        <v>12011</v>
      </c>
      <c r="M3263" t="s">
        <v>12054</v>
      </c>
      <c r="N3263" t="s">
        <v>12011</v>
      </c>
      <c r="O3263" t="s">
        <v>81</v>
      </c>
      <c r="P3263" t="s">
        <v>65</v>
      </c>
      <c r="Q3263" t="s">
        <v>179</v>
      </c>
      <c r="R3263" t="s">
        <v>40</v>
      </c>
      <c r="S3263" t="s">
        <v>56</v>
      </c>
      <c r="T3263">
        <v>21</v>
      </c>
      <c r="U3263" t="s">
        <v>74</v>
      </c>
      <c r="V3263" t="s">
        <v>58</v>
      </c>
      <c r="W3263" t="s">
        <v>10991</v>
      </c>
      <c r="X3263" t="s">
        <v>10992</v>
      </c>
      <c r="Y3263" t="s">
        <v>10993</v>
      </c>
      <c r="Z3263" t="s">
        <v>45</v>
      </c>
      <c r="AA3263">
        <v>2021</v>
      </c>
      <c r="AB3263" t="s">
        <v>12011</v>
      </c>
    </row>
    <row r="3264" spans="1:28" x14ac:dyDescent="0.25">
      <c r="A3264">
        <v>2017061062</v>
      </c>
      <c r="B3264" t="s">
        <v>19722</v>
      </c>
      <c r="C3264" t="s">
        <v>1182</v>
      </c>
      <c r="D3264" t="s">
        <v>176</v>
      </c>
      <c r="E3264">
        <v>12</v>
      </c>
      <c r="F3264" t="s">
        <v>71</v>
      </c>
      <c r="G3264">
        <v>120</v>
      </c>
      <c r="H3264">
        <v>114</v>
      </c>
      <c r="I3264">
        <v>132</v>
      </c>
      <c r="J3264" t="s">
        <v>35</v>
      </c>
      <c r="K3264">
        <v>2.87</v>
      </c>
      <c r="L3264" t="s">
        <v>12011</v>
      </c>
      <c r="M3264" t="s">
        <v>12054</v>
      </c>
      <c r="N3264" t="s">
        <v>12011</v>
      </c>
      <c r="O3264" t="s">
        <v>81</v>
      </c>
      <c r="P3264" t="s">
        <v>65</v>
      </c>
      <c r="Q3264" t="s">
        <v>179</v>
      </c>
      <c r="R3264" t="s">
        <v>40</v>
      </c>
      <c r="S3264" t="s">
        <v>56</v>
      </c>
      <c r="T3264">
        <v>28</v>
      </c>
      <c r="U3264" t="s">
        <v>74</v>
      </c>
      <c r="V3264" t="s">
        <v>58</v>
      </c>
      <c r="W3264" t="s">
        <v>19723</v>
      </c>
      <c r="X3264" t="s">
        <v>19724</v>
      </c>
      <c r="Y3264" t="s">
        <v>19725</v>
      </c>
      <c r="Z3264" t="s">
        <v>45</v>
      </c>
      <c r="AA3264">
        <v>2021</v>
      </c>
      <c r="AB3264" t="s">
        <v>12011</v>
      </c>
    </row>
    <row r="3265" spans="1:28" x14ac:dyDescent="0.25">
      <c r="A3265">
        <v>2021081368</v>
      </c>
      <c r="B3265" t="s">
        <v>1005</v>
      </c>
      <c r="C3265" t="s">
        <v>1393</v>
      </c>
      <c r="D3265" t="s">
        <v>176</v>
      </c>
      <c r="E3265">
        <v>15</v>
      </c>
      <c r="F3265" t="s">
        <v>48</v>
      </c>
      <c r="G3265">
        <v>30</v>
      </c>
      <c r="H3265">
        <v>27</v>
      </c>
      <c r="I3265">
        <v>45</v>
      </c>
      <c r="J3265" t="s">
        <v>35</v>
      </c>
      <c r="K3265">
        <v>3.07</v>
      </c>
      <c r="L3265" t="s">
        <v>12011</v>
      </c>
      <c r="M3265" t="s">
        <v>12054</v>
      </c>
      <c r="N3265" t="s">
        <v>80</v>
      </c>
      <c r="O3265" t="s">
        <v>81</v>
      </c>
      <c r="P3265" t="s">
        <v>65</v>
      </c>
      <c r="Q3265" t="s">
        <v>179</v>
      </c>
      <c r="R3265" t="s">
        <v>40</v>
      </c>
      <c r="S3265" t="s">
        <v>56</v>
      </c>
      <c r="T3265">
        <v>19</v>
      </c>
      <c r="U3265" t="s">
        <v>74</v>
      </c>
      <c r="V3265" t="s">
        <v>58</v>
      </c>
      <c r="W3265" t="s">
        <v>1394</v>
      </c>
      <c r="X3265" t="s">
        <v>1395</v>
      </c>
      <c r="Y3265" t="s">
        <v>1396</v>
      </c>
      <c r="Z3265" t="s">
        <v>45</v>
      </c>
      <c r="AA3265">
        <v>2021</v>
      </c>
      <c r="AB3265" t="s">
        <v>12011</v>
      </c>
    </row>
    <row r="3266" spans="1:28" x14ac:dyDescent="0.25">
      <c r="A3266">
        <v>2019031003</v>
      </c>
      <c r="B3266" t="s">
        <v>2180</v>
      </c>
      <c r="C3266" t="s">
        <v>1722</v>
      </c>
      <c r="D3266" t="s">
        <v>176</v>
      </c>
      <c r="E3266">
        <v>16</v>
      </c>
      <c r="F3266" t="s">
        <v>34</v>
      </c>
      <c r="G3266">
        <v>110</v>
      </c>
      <c r="H3266">
        <v>90</v>
      </c>
      <c r="I3266">
        <v>126</v>
      </c>
      <c r="J3266" t="s">
        <v>35</v>
      </c>
      <c r="K3266">
        <v>3.27</v>
      </c>
      <c r="L3266" t="s">
        <v>12011</v>
      </c>
      <c r="M3266" t="s">
        <v>302</v>
      </c>
      <c r="N3266" t="s">
        <v>680</v>
      </c>
      <c r="O3266" t="s">
        <v>81</v>
      </c>
      <c r="P3266" t="s">
        <v>65</v>
      </c>
      <c r="Q3266" t="s">
        <v>179</v>
      </c>
      <c r="R3266" t="s">
        <v>40</v>
      </c>
      <c r="S3266" t="s">
        <v>56</v>
      </c>
      <c r="T3266">
        <v>21</v>
      </c>
      <c r="U3266" t="s">
        <v>74</v>
      </c>
      <c r="V3266" t="s">
        <v>58</v>
      </c>
      <c r="W3266" t="s">
        <v>19726</v>
      </c>
      <c r="X3266" t="s">
        <v>19727</v>
      </c>
      <c r="Y3266" t="s">
        <v>19728</v>
      </c>
      <c r="Z3266" t="s">
        <v>45</v>
      </c>
      <c r="AA3266">
        <v>2021</v>
      </c>
      <c r="AB3266" t="s">
        <v>12011</v>
      </c>
    </row>
    <row r="3267" spans="1:28" x14ac:dyDescent="0.25">
      <c r="A3267">
        <v>2017091102</v>
      </c>
      <c r="B3267" t="s">
        <v>19729</v>
      </c>
      <c r="C3267" t="s">
        <v>2108</v>
      </c>
      <c r="D3267" t="s">
        <v>176</v>
      </c>
      <c r="E3267">
        <v>9</v>
      </c>
      <c r="F3267" t="s">
        <v>71</v>
      </c>
      <c r="G3267">
        <v>131</v>
      </c>
      <c r="H3267">
        <v>128</v>
      </c>
      <c r="I3267">
        <v>140</v>
      </c>
      <c r="J3267" t="s">
        <v>35</v>
      </c>
      <c r="K3267">
        <v>3.41</v>
      </c>
      <c r="L3267" t="s">
        <v>12011</v>
      </c>
      <c r="M3267" t="s">
        <v>294</v>
      </c>
      <c r="N3267" t="s">
        <v>134</v>
      </c>
      <c r="O3267" t="s">
        <v>37</v>
      </c>
      <c r="P3267" t="s">
        <v>38</v>
      </c>
      <c r="Q3267" t="s">
        <v>179</v>
      </c>
      <c r="R3267" t="s">
        <v>40</v>
      </c>
      <c r="S3267" t="s">
        <v>56</v>
      </c>
      <c r="T3267">
        <v>24</v>
      </c>
      <c r="U3267" t="s">
        <v>74</v>
      </c>
      <c r="V3267" t="s">
        <v>58</v>
      </c>
      <c r="W3267" t="s">
        <v>19730</v>
      </c>
      <c r="X3267" t="s">
        <v>19731</v>
      </c>
      <c r="Y3267" t="s">
        <v>19732</v>
      </c>
      <c r="Z3267" t="s">
        <v>45</v>
      </c>
      <c r="AA3267">
        <v>2021</v>
      </c>
      <c r="AB3267" t="s">
        <v>12011</v>
      </c>
    </row>
    <row r="3268" spans="1:28" x14ac:dyDescent="0.25">
      <c r="A3268">
        <v>2016091101</v>
      </c>
      <c r="B3268" t="s">
        <v>2742</v>
      </c>
      <c r="C3268" t="s">
        <v>2716</v>
      </c>
      <c r="D3268" t="s">
        <v>176</v>
      </c>
      <c r="E3268">
        <v>9</v>
      </c>
      <c r="F3268" t="s">
        <v>34</v>
      </c>
      <c r="G3268">
        <v>81</v>
      </c>
      <c r="H3268">
        <v>69</v>
      </c>
      <c r="I3268">
        <v>90</v>
      </c>
      <c r="J3268" t="s">
        <v>35</v>
      </c>
      <c r="K3268">
        <v>2.64</v>
      </c>
      <c r="L3268" t="s">
        <v>12011</v>
      </c>
      <c r="M3268" t="s">
        <v>12054</v>
      </c>
      <c r="N3268" t="s">
        <v>12011</v>
      </c>
      <c r="O3268" t="s">
        <v>81</v>
      </c>
      <c r="P3268" t="s">
        <v>65</v>
      </c>
      <c r="Q3268" t="s">
        <v>179</v>
      </c>
      <c r="R3268" t="s">
        <v>40</v>
      </c>
      <c r="S3268" t="s">
        <v>56</v>
      </c>
      <c r="T3268">
        <v>23</v>
      </c>
      <c r="U3268" t="s">
        <v>74</v>
      </c>
      <c r="V3268" t="s">
        <v>58</v>
      </c>
      <c r="W3268" t="s">
        <v>19733</v>
      </c>
      <c r="X3268" t="s">
        <v>19734</v>
      </c>
      <c r="Y3268" t="s">
        <v>12011</v>
      </c>
      <c r="Z3268" t="s">
        <v>45</v>
      </c>
      <c r="AA3268">
        <v>2021</v>
      </c>
      <c r="AB3268" t="s">
        <v>12011</v>
      </c>
    </row>
    <row r="3269" spans="1:28" x14ac:dyDescent="0.25">
      <c r="A3269">
        <v>2019081307</v>
      </c>
      <c r="B3269" t="s">
        <v>19735</v>
      </c>
      <c r="C3269" t="s">
        <v>4489</v>
      </c>
      <c r="D3269" t="s">
        <v>176</v>
      </c>
      <c r="E3269">
        <v>15</v>
      </c>
      <c r="F3269" t="s">
        <v>34</v>
      </c>
      <c r="G3269">
        <v>95</v>
      </c>
      <c r="H3269">
        <v>83</v>
      </c>
      <c r="I3269">
        <v>110</v>
      </c>
      <c r="J3269" t="s">
        <v>35</v>
      </c>
      <c r="K3269">
        <v>3.24</v>
      </c>
      <c r="L3269" t="s">
        <v>12011</v>
      </c>
      <c r="M3269" t="s">
        <v>294</v>
      </c>
      <c r="N3269" t="s">
        <v>410</v>
      </c>
      <c r="O3269" t="s">
        <v>37</v>
      </c>
      <c r="P3269" t="s">
        <v>38</v>
      </c>
      <c r="Q3269" t="s">
        <v>179</v>
      </c>
      <c r="R3269" t="s">
        <v>40</v>
      </c>
      <c r="S3269" t="s">
        <v>56</v>
      </c>
      <c r="T3269">
        <v>19</v>
      </c>
      <c r="U3269" t="s">
        <v>74</v>
      </c>
      <c r="V3269" t="s">
        <v>58</v>
      </c>
      <c r="W3269" t="s">
        <v>19736</v>
      </c>
      <c r="X3269" t="s">
        <v>19737</v>
      </c>
      <c r="Y3269" t="s">
        <v>19738</v>
      </c>
      <c r="Z3269" t="s">
        <v>45</v>
      </c>
      <c r="AA3269">
        <v>2021</v>
      </c>
      <c r="AB3269" t="s">
        <v>12011</v>
      </c>
    </row>
    <row r="3270" spans="1:28" x14ac:dyDescent="0.25">
      <c r="A3270">
        <v>2020121113</v>
      </c>
      <c r="B3270" t="s">
        <v>19739</v>
      </c>
      <c r="C3270" t="s">
        <v>2970</v>
      </c>
      <c r="D3270" t="s">
        <v>176</v>
      </c>
      <c r="E3270">
        <v>9</v>
      </c>
      <c r="F3270" t="s">
        <v>78</v>
      </c>
      <c r="G3270">
        <v>3</v>
      </c>
      <c r="H3270">
        <v>9</v>
      </c>
      <c r="I3270">
        <v>12</v>
      </c>
      <c r="J3270" t="s">
        <v>35</v>
      </c>
      <c r="K3270">
        <v>1.78</v>
      </c>
      <c r="L3270" t="s">
        <v>476</v>
      </c>
      <c r="M3270" t="s">
        <v>477</v>
      </c>
      <c r="N3270" t="s">
        <v>178</v>
      </c>
      <c r="O3270" t="s">
        <v>64</v>
      </c>
      <c r="P3270" t="s">
        <v>65</v>
      </c>
      <c r="Q3270" t="s">
        <v>179</v>
      </c>
      <c r="R3270" t="s">
        <v>40</v>
      </c>
      <c r="S3270" t="s">
        <v>56</v>
      </c>
      <c r="T3270">
        <v>19</v>
      </c>
      <c r="U3270" t="s">
        <v>74</v>
      </c>
      <c r="V3270" t="s">
        <v>58</v>
      </c>
      <c r="W3270" t="s">
        <v>19740</v>
      </c>
      <c r="X3270" t="s">
        <v>19741</v>
      </c>
      <c r="Y3270" t="s">
        <v>14886</v>
      </c>
      <c r="Z3270" t="s">
        <v>45</v>
      </c>
      <c r="AA3270">
        <v>2021</v>
      </c>
      <c r="AB3270" t="s">
        <v>12011</v>
      </c>
    </row>
    <row r="3271" spans="1:28" x14ac:dyDescent="0.25">
      <c r="A3271">
        <v>2021091142</v>
      </c>
      <c r="B3271" t="s">
        <v>3250</v>
      </c>
      <c r="C3271" t="s">
        <v>3251</v>
      </c>
      <c r="D3271" t="s">
        <v>176</v>
      </c>
      <c r="E3271">
        <v>7</v>
      </c>
      <c r="F3271" t="s">
        <v>48</v>
      </c>
      <c r="G3271">
        <v>7</v>
      </c>
      <c r="H3271">
        <v>7</v>
      </c>
      <c r="I3271">
        <v>14</v>
      </c>
      <c r="J3271" t="s">
        <v>35</v>
      </c>
      <c r="K3271">
        <v>4</v>
      </c>
      <c r="L3271" t="s">
        <v>12011</v>
      </c>
      <c r="M3271" t="s">
        <v>294</v>
      </c>
      <c r="N3271" t="s">
        <v>12011</v>
      </c>
      <c r="O3271" t="s">
        <v>37</v>
      </c>
      <c r="P3271" t="s">
        <v>38</v>
      </c>
      <c r="Q3271" t="s">
        <v>179</v>
      </c>
      <c r="R3271" t="s">
        <v>40</v>
      </c>
      <c r="S3271" t="s">
        <v>56</v>
      </c>
      <c r="T3271">
        <v>19</v>
      </c>
      <c r="U3271" t="s">
        <v>74</v>
      </c>
      <c r="V3271" t="s">
        <v>58</v>
      </c>
      <c r="W3271" t="s">
        <v>3252</v>
      </c>
      <c r="X3271" t="s">
        <v>3253</v>
      </c>
      <c r="Y3271" t="s">
        <v>3254</v>
      </c>
      <c r="Z3271" t="s">
        <v>45</v>
      </c>
      <c r="AA3271">
        <v>2021</v>
      </c>
      <c r="AB3271" t="s">
        <v>12011</v>
      </c>
    </row>
    <row r="3272" spans="1:28" x14ac:dyDescent="0.25">
      <c r="A3272">
        <v>2021081345</v>
      </c>
      <c r="B3272" t="s">
        <v>3255</v>
      </c>
      <c r="C3272" t="s">
        <v>3251</v>
      </c>
      <c r="D3272" t="s">
        <v>176</v>
      </c>
      <c r="E3272">
        <v>15</v>
      </c>
      <c r="F3272" t="s">
        <v>48</v>
      </c>
      <c r="G3272">
        <v>35</v>
      </c>
      <c r="H3272">
        <v>29</v>
      </c>
      <c r="I3272">
        <v>50</v>
      </c>
      <c r="J3272" t="s">
        <v>35</v>
      </c>
      <c r="K3272">
        <v>2.99</v>
      </c>
      <c r="L3272" t="s">
        <v>12011</v>
      </c>
      <c r="M3272" t="s">
        <v>294</v>
      </c>
      <c r="N3272" t="s">
        <v>134</v>
      </c>
      <c r="O3272" t="s">
        <v>37</v>
      </c>
      <c r="P3272" t="s">
        <v>38</v>
      </c>
      <c r="Q3272" t="s">
        <v>179</v>
      </c>
      <c r="R3272" t="s">
        <v>40</v>
      </c>
      <c r="S3272" t="s">
        <v>56</v>
      </c>
      <c r="T3272">
        <v>22</v>
      </c>
      <c r="U3272" t="s">
        <v>74</v>
      </c>
      <c r="V3272" t="s">
        <v>58</v>
      </c>
      <c r="W3272" t="s">
        <v>3256</v>
      </c>
      <c r="X3272" t="s">
        <v>3257</v>
      </c>
      <c r="Y3272" t="s">
        <v>3258</v>
      </c>
      <c r="Z3272" t="s">
        <v>45</v>
      </c>
      <c r="AA3272">
        <v>2021</v>
      </c>
      <c r="AB3272" t="s">
        <v>12011</v>
      </c>
    </row>
    <row r="3273" spans="1:28" x14ac:dyDescent="0.25">
      <c r="A3273">
        <v>2017091045</v>
      </c>
      <c r="B3273" t="s">
        <v>19742</v>
      </c>
      <c r="C3273" t="s">
        <v>19743</v>
      </c>
      <c r="D3273" t="s">
        <v>176</v>
      </c>
      <c r="E3273">
        <v>12</v>
      </c>
      <c r="F3273" t="s">
        <v>71</v>
      </c>
      <c r="G3273">
        <v>110</v>
      </c>
      <c r="H3273">
        <v>105</v>
      </c>
      <c r="I3273">
        <v>122</v>
      </c>
      <c r="J3273" t="s">
        <v>35</v>
      </c>
      <c r="K3273">
        <v>2.81</v>
      </c>
      <c r="L3273" t="s">
        <v>12011</v>
      </c>
      <c r="M3273" t="s">
        <v>216</v>
      </c>
      <c r="N3273" t="s">
        <v>12011</v>
      </c>
      <c r="O3273" t="s">
        <v>147</v>
      </c>
      <c r="P3273" t="s">
        <v>148</v>
      </c>
      <c r="Q3273" t="s">
        <v>179</v>
      </c>
      <c r="R3273" t="s">
        <v>40</v>
      </c>
      <c r="S3273" t="s">
        <v>56</v>
      </c>
      <c r="T3273">
        <v>39</v>
      </c>
      <c r="U3273" t="s">
        <v>74</v>
      </c>
      <c r="V3273" t="s">
        <v>58</v>
      </c>
      <c r="W3273" t="s">
        <v>19744</v>
      </c>
      <c r="Y3273" t="s">
        <v>19745</v>
      </c>
      <c r="Z3273" t="s">
        <v>45</v>
      </c>
      <c r="AA3273">
        <v>2021</v>
      </c>
      <c r="AB3273" t="s">
        <v>12011</v>
      </c>
    </row>
    <row r="3274" spans="1:28" x14ac:dyDescent="0.25">
      <c r="A3274">
        <v>2018091073</v>
      </c>
      <c r="B3274" t="s">
        <v>3524</v>
      </c>
      <c r="C3274" t="s">
        <v>3525</v>
      </c>
      <c r="D3274" t="s">
        <v>47</v>
      </c>
      <c r="E3274">
        <v>12</v>
      </c>
      <c r="F3274" t="s">
        <v>34</v>
      </c>
      <c r="G3274">
        <v>93</v>
      </c>
      <c r="H3274">
        <v>84</v>
      </c>
      <c r="I3274">
        <v>105</v>
      </c>
      <c r="J3274" t="s">
        <v>35</v>
      </c>
      <c r="K3274">
        <v>3.02</v>
      </c>
      <c r="L3274" t="s">
        <v>12011</v>
      </c>
      <c r="M3274" t="s">
        <v>1251</v>
      </c>
      <c r="N3274" t="s">
        <v>12011</v>
      </c>
      <c r="O3274" t="s">
        <v>52</v>
      </c>
      <c r="P3274" t="s">
        <v>53</v>
      </c>
      <c r="Q3274" t="s">
        <v>179</v>
      </c>
      <c r="R3274" t="s">
        <v>40</v>
      </c>
      <c r="S3274" t="s">
        <v>56</v>
      </c>
      <c r="T3274">
        <v>22</v>
      </c>
      <c r="U3274" t="s">
        <v>74</v>
      </c>
      <c r="V3274" t="s">
        <v>58</v>
      </c>
      <c r="W3274" t="s">
        <v>3526</v>
      </c>
      <c r="X3274" t="s">
        <v>3527</v>
      </c>
      <c r="Y3274" t="s">
        <v>3528</v>
      </c>
      <c r="Z3274" t="s">
        <v>45</v>
      </c>
      <c r="AA3274">
        <v>2021</v>
      </c>
      <c r="AB3274" t="s">
        <v>12011</v>
      </c>
    </row>
    <row r="3275" spans="1:28" x14ac:dyDescent="0.25">
      <c r="A3275">
        <v>2019071070</v>
      </c>
      <c r="B3275" t="s">
        <v>2466</v>
      </c>
      <c r="C3275" t="s">
        <v>3662</v>
      </c>
      <c r="D3275" t="s">
        <v>176</v>
      </c>
      <c r="E3275">
        <v>12</v>
      </c>
      <c r="F3275" t="s">
        <v>34</v>
      </c>
      <c r="G3275">
        <v>101</v>
      </c>
      <c r="H3275">
        <v>92</v>
      </c>
      <c r="I3275">
        <v>113</v>
      </c>
      <c r="J3275" t="s">
        <v>35</v>
      </c>
      <c r="K3275">
        <v>3.85</v>
      </c>
      <c r="L3275" t="s">
        <v>12011</v>
      </c>
      <c r="M3275" t="s">
        <v>294</v>
      </c>
      <c r="N3275" t="s">
        <v>410</v>
      </c>
      <c r="O3275" t="s">
        <v>37</v>
      </c>
      <c r="P3275" t="s">
        <v>38</v>
      </c>
      <c r="Q3275" t="s">
        <v>179</v>
      </c>
      <c r="R3275" t="s">
        <v>40</v>
      </c>
      <c r="S3275" t="s">
        <v>56</v>
      </c>
      <c r="T3275">
        <v>38</v>
      </c>
      <c r="U3275" t="s">
        <v>74</v>
      </c>
      <c r="V3275" t="s">
        <v>58</v>
      </c>
      <c r="W3275" t="s">
        <v>19746</v>
      </c>
      <c r="X3275" t="s">
        <v>19747</v>
      </c>
      <c r="Y3275" t="s">
        <v>19748</v>
      </c>
      <c r="Z3275" t="s">
        <v>45</v>
      </c>
      <c r="AA3275">
        <v>2021</v>
      </c>
      <c r="AB3275" t="s">
        <v>12011</v>
      </c>
    </row>
    <row r="3276" spans="1:28" x14ac:dyDescent="0.25">
      <c r="A3276">
        <v>2019091031</v>
      </c>
      <c r="B3276" t="s">
        <v>19749</v>
      </c>
      <c r="C3276" t="s">
        <v>3829</v>
      </c>
      <c r="D3276" t="s">
        <v>176</v>
      </c>
      <c r="E3276">
        <v>15</v>
      </c>
      <c r="F3276" t="s">
        <v>34</v>
      </c>
      <c r="G3276">
        <v>95</v>
      </c>
      <c r="H3276">
        <v>87</v>
      </c>
      <c r="I3276">
        <v>110</v>
      </c>
      <c r="J3276" t="s">
        <v>35</v>
      </c>
      <c r="K3276">
        <v>3.79</v>
      </c>
      <c r="L3276" t="s">
        <v>12011</v>
      </c>
      <c r="M3276" t="s">
        <v>1452</v>
      </c>
      <c r="N3276" t="s">
        <v>616</v>
      </c>
      <c r="O3276" t="s">
        <v>353</v>
      </c>
      <c r="P3276" t="s">
        <v>38</v>
      </c>
      <c r="Q3276" t="s">
        <v>179</v>
      </c>
      <c r="R3276" t="s">
        <v>40</v>
      </c>
      <c r="S3276" t="s">
        <v>56</v>
      </c>
      <c r="T3276">
        <v>20</v>
      </c>
      <c r="U3276" t="s">
        <v>74</v>
      </c>
      <c r="V3276" t="s">
        <v>58</v>
      </c>
      <c r="W3276" t="s">
        <v>19750</v>
      </c>
      <c r="X3276" t="s">
        <v>19751</v>
      </c>
      <c r="Y3276" t="s">
        <v>19752</v>
      </c>
      <c r="Z3276" t="s">
        <v>45</v>
      </c>
      <c r="AA3276">
        <v>2021</v>
      </c>
      <c r="AB3276" t="s">
        <v>12011</v>
      </c>
    </row>
    <row r="3277" spans="1:28" x14ac:dyDescent="0.25">
      <c r="A3277">
        <v>2014120034</v>
      </c>
      <c r="B3277" t="s">
        <v>234</v>
      </c>
      <c r="C3277" t="s">
        <v>3829</v>
      </c>
      <c r="D3277" t="s">
        <v>176</v>
      </c>
      <c r="E3277">
        <v>17</v>
      </c>
      <c r="F3277" t="s">
        <v>71</v>
      </c>
      <c r="G3277">
        <v>141</v>
      </c>
      <c r="H3277">
        <v>130</v>
      </c>
      <c r="I3277">
        <v>158</v>
      </c>
      <c r="J3277" t="s">
        <v>35</v>
      </c>
      <c r="K3277">
        <v>3.5</v>
      </c>
      <c r="L3277" t="s">
        <v>12011</v>
      </c>
      <c r="M3277" t="s">
        <v>1452</v>
      </c>
      <c r="N3277" t="s">
        <v>14069</v>
      </c>
      <c r="O3277" t="s">
        <v>353</v>
      </c>
      <c r="P3277" t="s">
        <v>38</v>
      </c>
      <c r="Q3277" t="s">
        <v>179</v>
      </c>
      <c r="R3277" t="s">
        <v>40</v>
      </c>
      <c r="S3277" t="s">
        <v>56</v>
      </c>
      <c r="T3277">
        <v>29</v>
      </c>
      <c r="U3277" t="s">
        <v>74</v>
      </c>
      <c r="V3277" t="s">
        <v>58</v>
      </c>
      <c r="W3277" t="s">
        <v>19753</v>
      </c>
      <c r="X3277" t="s">
        <v>19754</v>
      </c>
      <c r="Y3277" t="s">
        <v>19755</v>
      </c>
      <c r="Z3277" t="s">
        <v>45</v>
      </c>
      <c r="AA3277">
        <v>2021</v>
      </c>
      <c r="AB3277" t="s">
        <v>12011</v>
      </c>
    </row>
    <row r="3278" spans="1:28" x14ac:dyDescent="0.25">
      <c r="A3278">
        <v>2017091075</v>
      </c>
      <c r="B3278" t="s">
        <v>826</v>
      </c>
      <c r="C3278" t="s">
        <v>3988</v>
      </c>
      <c r="D3278" t="s">
        <v>176</v>
      </c>
      <c r="E3278">
        <v>6</v>
      </c>
      <c r="F3278" t="s">
        <v>34</v>
      </c>
      <c r="G3278">
        <v>67</v>
      </c>
      <c r="H3278">
        <v>67</v>
      </c>
      <c r="I3278">
        <v>73</v>
      </c>
      <c r="J3278" t="s">
        <v>35</v>
      </c>
      <c r="K3278">
        <v>2.7</v>
      </c>
      <c r="L3278" t="s">
        <v>12011</v>
      </c>
      <c r="M3278" t="s">
        <v>216</v>
      </c>
      <c r="N3278" t="s">
        <v>134</v>
      </c>
      <c r="O3278" t="s">
        <v>147</v>
      </c>
      <c r="P3278" t="s">
        <v>148</v>
      </c>
      <c r="Q3278" t="s">
        <v>179</v>
      </c>
      <c r="R3278" t="s">
        <v>40</v>
      </c>
      <c r="S3278" t="s">
        <v>56</v>
      </c>
      <c r="T3278">
        <v>23</v>
      </c>
      <c r="U3278" t="s">
        <v>74</v>
      </c>
      <c r="V3278" t="s">
        <v>58</v>
      </c>
      <c r="W3278" t="s">
        <v>3989</v>
      </c>
      <c r="X3278" t="s">
        <v>3990</v>
      </c>
      <c r="Y3278" t="s">
        <v>3991</v>
      </c>
      <c r="Z3278" t="s">
        <v>45</v>
      </c>
      <c r="AA3278">
        <v>2021</v>
      </c>
      <c r="AB3278" t="s">
        <v>12011</v>
      </c>
    </row>
    <row r="3279" spans="1:28" x14ac:dyDescent="0.25">
      <c r="A3279">
        <v>2019091047</v>
      </c>
      <c r="B3279" t="s">
        <v>4150</v>
      </c>
      <c r="C3279" t="s">
        <v>4147</v>
      </c>
      <c r="D3279" t="s">
        <v>176</v>
      </c>
      <c r="E3279">
        <v>15</v>
      </c>
      <c r="F3279" t="s">
        <v>34</v>
      </c>
      <c r="G3279">
        <v>83</v>
      </c>
      <c r="H3279">
        <v>66</v>
      </c>
      <c r="I3279">
        <v>98</v>
      </c>
      <c r="J3279" t="s">
        <v>35</v>
      </c>
      <c r="K3279">
        <v>2.66</v>
      </c>
      <c r="L3279" t="s">
        <v>12011</v>
      </c>
      <c r="M3279" t="s">
        <v>272</v>
      </c>
      <c r="N3279" t="s">
        <v>12011</v>
      </c>
      <c r="O3279" t="s">
        <v>64</v>
      </c>
      <c r="P3279" t="s">
        <v>65</v>
      </c>
      <c r="Q3279" t="s">
        <v>179</v>
      </c>
      <c r="R3279" t="s">
        <v>40</v>
      </c>
      <c r="S3279" t="s">
        <v>56</v>
      </c>
      <c r="T3279">
        <v>21</v>
      </c>
      <c r="U3279" t="s">
        <v>74</v>
      </c>
      <c r="V3279" t="s">
        <v>58</v>
      </c>
      <c r="W3279" t="s">
        <v>4151</v>
      </c>
      <c r="X3279" t="s">
        <v>4152</v>
      </c>
      <c r="Y3279" t="s">
        <v>4153</v>
      </c>
      <c r="Z3279" t="s">
        <v>45</v>
      </c>
      <c r="AA3279">
        <v>2021</v>
      </c>
      <c r="AB3279" t="s">
        <v>12011</v>
      </c>
    </row>
    <row r="3280" spans="1:28" x14ac:dyDescent="0.25">
      <c r="A3280">
        <v>2020081204</v>
      </c>
      <c r="B3280" t="s">
        <v>19756</v>
      </c>
      <c r="C3280" t="s">
        <v>4502</v>
      </c>
      <c r="D3280" t="s">
        <v>176</v>
      </c>
      <c r="E3280">
        <v>12</v>
      </c>
      <c r="F3280" t="s">
        <v>139</v>
      </c>
      <c r="G3280">
        <v>61</v>
      </c>
      <c r="H3280">
        <v>43</v>
      </c>
      <c r="I3280">
        <v>73</v>
      </c>
      <c r="J3280" t="s">
        <v>35</v>
      </c>
      <c r="K3280">
        <v>3.13</v>
      </c>
      <c r="L3280" t="s">
        <v>12011</v>
      </c>
      <c r="M3280" t="s">
        <v>12054</v>
      </c>
      <c r="N3280" t="s">
        <v>12011</v>
      </c>
      <c r="O3280" t="s">
        <v>81</v>
      </c>
      <c r="P3280" t="s">
        <v>65</v>
      </c>
      <c r="Q3280" t="s">
        <v>179</v>
      </c>
      <c r="R3280" t="s">
        <v>40</v>
      </c>
      <c r="S3280" t="s">
        <v>56</v>
      </c>
      <c r="T3280">
        <v>30</v>
      </c>
      <c r="U3280" t="s">
        <v>74</v>
      </c>
      <c r="V3280" t="s">
        <v>58</v>
      </c>
      <c r="W3280" t="s">
        <v>19757</v>
      </c>
      <c r="X3280" t="s">
        <v>19758</v>
      </c>
      <c r="Y3280" t="s">
        <v>19759</v>
      </c>
      <c r="Z3280" t="s">
        <v>45</v>
      </c>
      <c r="AA3280">
        <v>2021</v>
      </c>
      <c r="AB3280" t="s">
        <v>12011</v>
      </c>
    </row>
    <row r="3281" spans="1:28" x14ac:dyDescent="0.25">
      <c r="A3281">
        <v>2017111025</v>
      </c>
      <c r="B3281" t="s">
        <v>7462</v>
      </c>
      <c r="C3281" t="s">
        <v>4781</v>
      </c>
      <c r="D3281" t="s">
        <v>176</v>
      </c>
      <c r="E3281">
        <v>9</v>
      </c>
      <c r="F3281" t="s">
        <v>71</v>
      </c>
      <c r="G3281">
        <v>125</v>
      </c>
      <c r="H3281">
        <v>128</v>
      </c>
      <c r="I3281">
        <v>134</v>
      </c>
      <c r="J3281" t="s">
        <v>35</v>
      </c>
      <c r="K3281">
        <v>3.43</v>
      </c>
      <c r="L3281" t="s">
        <v>12011</v>
      </c>
      <c r="M3281" t="s">
        <v>313</v>
      </c>
      <c r="N3281" t="s">
        <v>12011</v>
      </c>
      <c r="O3281" t="s">
        <v>64</v>
      </c>
      <c r="P3281" t="s">
        <v>65</v>
      </c>
      <c r="Q3281" t="s">
        <v>179</v>
      </c>
      <c r="R3281" t="s">
        <v>40</v>
      </c>
      <c r="S3281" t="s">
        <v>56</v>
      </c>
      <c r="T3281">
        <v>37</v>
      </c>
      <c r="U3281" t="s">
        <v>74</v>
      </c>
      <c r="V3281" t="s">
        <v>58</v>
      </c>
      <c r="W3281" t="s">
        <v>19760</v>
      </c>
      <c r="X3281" t="s">
        <v>19761</v>
      </c>
      <c r="Y3281" t="s">
        <v>19762</v>
      </c>
      <c r="Z3281" t="s">
        <v>45</v>
      </c>
      <c r="AA3281">
        <v>2021</v>
      </c>
      <c r="AB3281" t="s">
        <v>12011</v>
      </c>
    </row>
    <row r="3282" spans="1:28" x14ac:dyDescent="0.25">
      <c r="A3282">
        <v>2020081248</v>
      </c>
      <c r="B3282" t="s">
        <v>19763</v>
      </c>
      <c r="C3282" t="s">
        <v>5236</v>
      </c>
      <c r="D3282" t="s">
        <v>176</v>
      </c>
      <c r="E3282">
        <v>10</v>
      </c>
      <c r="F3282" t="s">
        <v>48</v>
      </c>
      <c r="G3282">
        <v>3</v>
      </c>
      <c r="H3282">
        <v>3</v>
      </c>
      <c r="I3282">
        <v>13</v>
      </c>
      <c r="J3282" t="s">
        <v>35</v>
      </c>
      <c r="K3282">
        <v>1.34</v>
      </c>
      <c r="L3282" t="s">
        <v>476</v>
      </c>
      <c r="M3282" t="s">
        <v>313</v>
      </c>
      <c r="N3282" t="s">
        <v>6792</v>
      </c>
      <c r="O3282" t="s">
        <v>64</v>
      </c>
      <c r="P3282" t="s">
        <v>65</v>
      </c>
      <c r="Q3282" t="s">
        <v>179</v>
      </c>
      <c r="R3282" t="s">
        <v>40</v>
      </c>
      <c r="S3282" t="s">
        <v>56</v>
      </c>
      <c r="T3282">
        <v>27</v>
      </c>
      <c r="U3282" t="s">
        <v>74</v>
      </c>
      <c r="V3282" t="s">
        <v>58</v>
      </c>
      <c r="W3282" t="s">
        <v>19764</v>
      </c>
      <c r="Y3282" t="s">
        <v>12011</v>
      </c>
      <c r="Z3282" t="s">
        <v>45</v>
      </c>
      <c r="AA3282">
        <v>2021</v>
      </c>
      <c r="AB3282" t="s">
        <v>12011</v>
      </c>
    </row>
    <row r="3283" spans="1:28" x14ac:dyDescent="0.25">
      <c r="A3283">
        <v>2018111036</v>
      </c>
      <c r="B3283" t="s">
        <v>19765</v>
      </c>
      <c r="C3283" t="s">
        <v>6478</v>
      </c>
      <c r="D3283" t="s">
        <v>176</v>
      </c>
      <c r="E3283">
        <v>16</v>
      </c>
      <c r="F3283" t="s">
        <v>34</v>
      </c>
      <c r="G3283">
        <v>83</v>
      </c>
      <c r="H3283">
        <v>82</v>
      </c>
      <c r="I3283">
        <v>99</v>
      </c>
      <c r="J3283" t="s">
        <v>35</v>
      </c>
      <c r="K3283">
        <v>2.89</v>
      </c>
      <c r="L3283" t="s">
        <v>12011</v>
      </c>
      <c r="M3283" t="s">
        <v>500</v>
      </c>
      <c r="N3283" t="s">
        <v>134</v>
      </c>
      <c r="O3283" t="s">
        <v>147</v>
      </c>
      <c r="P3283" t="s">
        <v>148</v>
      </c>
      <c r="Q3283" t="s">
        <v>179</v>
      </c>
      <c r="R3283" t="s">
        <v>40</v>
      </c>
      <c r="S3283" t="s">
        <v>56</v>
      </c>
      <c r="T3283">
        <v>20</v>
      </c>
      <c r="U3283" t="s">
        <v>74</v>
      </c>
      <c r="V3283" t="s">
        <v>58</v>
      </c>
      <c r="W3283" t="s">
        <v>19766</v>
      </c>
      <c r="X3283" t="s">
        <v>19767</v>
      </c>
      <c r="Y3283" t="s">
        <v>19768</v>
      </c>
      <c r="Z3283" t="s">
        <v>45</v>
      </c>
      <c r="AA3283">
        <v>2021</v>
      </c>
      <c r="AB3283" t="s">
        <v>12011</v>
      </c>
    </row>
    <row r="3284" spans="1:28" x14ac:dyDescent="0.25">
      <c r="A3284">
        <v>2021011004</v>
      </c>
      <c r="B3284" t="s">
        <v>6790</v>
      </c>
      <c r="C3284" t="s">
        <v>6791</v>
      </c>
      <c r="D3284" t="s">
        <v>176</v>
      </c>
      <c r="E3284">
        <v>15</v>
      </c>
      <c r="F3284" t="s">
        <v>139</v>
      </c>
      <c r="G3284">
        <v>66</v>
      </c>
      <c r="H3284">
        <v>52</v>
      </c>
      <c r="I3284">
        <v>81</v>
      </c>
      <c r="J3284" t="s">
        <v>35</v>
      </c>
      <c r="K3284">
        <v>2.82</v>
      </c>
      <c r="L3284" t="s">
        <v>12011</v>
      </c>
      <c r="M3284" t="s">
        <v>254</v>
      </c>
      <c r="N3284" t="s">
        <v>6792</v>
      </c>
      <c r="O3284" t="s">
        <v>147</v>
      </c>
      <c r="P3284" t="s">
        <v>148</v>
      </c>
      <c r="Q3284" t="s">
        <v>179</v>
      </c>
      <c r="R3284" t="s">
        <v>40</v>
      </c>
      <c r="S3284" t="s">
        <v>56</v>
      </c>
      <c r="T3284">
        <v>19</v>
      </c>
      <c r="U3284" t="s">
        <v>74</v>
      </c>
      <c r="V3284" t="s">
        <v>58</v>
      </c>
      <c r="W3284" t="s">
        <v>6793</v>
      </c>
      <c r="X3284" t="s">
        <v>6794</v>
      </c>
      <c r="Y3284" t="s">
        <v>6795</v>
      </c>
      <c r="Z3284" t="s">
        <v>45</v>
      </c>
      <c r="AA3284">
        <v>2021</v>
      </c>
      <c r="AB3284" t="s">
        <v>12011</v>
      </c>
    </row>
    <row r="3285" spans="1:28" x14ac:dyDescent="0.25">
      <c r="A3285">
        <v>2019081042</v>
      </c>
      <c r="B3285" t="s">
        <v>7996</v>
      </c>
      <c r="C3285" t="s">
        <v>19769</v>
      </c>
      <c r="D3285" t="s">
        <v>176</v>
      </c>
      <c r="E3285">
        <v>13</v>
      </c>
      <c r="F3285" t="s">
        <v>139</v>
      </c>
      <c r="G3285">
        <v>48</v>
      </c>
      <c r="H3285">
        <v>45</v>
      </c>
      <c r="I3285">
        <v>61</v>
      </c>
      <c r="J3285" t="s">
        <v>35</v>
      </c>
      <c r="K3285">
        <v>2.6</v>
      </c>
      <c r="L3285" t="s">
        <v>12011</v>
      </c>
      <c r="M3285" t="s">
        <v>18578</v>
      </c>
      <c r="N3285" t="s">
        <v>12011</v>
      </c>
      <c r="O3285" t="s">
        <v>52</v>
      </c>
      <c r="P3285" t="s">
        <v>53</v>
      </c>
      <c r="Q3285" t="s">
        <v>179</v>
      </c>
      <c r="R3285" t="s">
        <v>40</v>
      </c>
      <c r="S3285" t="s">
        <v>56</v>
      </c>
      <c r="T3285">
        <v>31</v>
      </c>
      <c r="U3285" t="s">
        <v>74</v>
      </c>
      <c r="V3285" t="s">
        <v>58</v>
      </c>
      <c r="W3285" t="s">
        <v>19770</v>
      </c>
      <c r="X3285" t="s">
        <v>19771</v>
      </c>
      <c r="Y3285" t="s">
        <v>19772</v>
      </c>
      <c r="Z3285" t="s">
        <v>45</v>
      </c>
      <c r="AA3285">
        <v>2021</v>
      </c>
      <c r="AB3285" t="s">
        <v>12011</v>
      </c>
    </row>
    <row r="3286" spans="1:28" x14ac:dyDescent="0.25">
      <c r="A3286">
        <v>2020091193</v>
      </c>
      <c r="B3286" t="s">
        <v>277</v>
      </c>
      <c r="C3286" t="s">
        <v>7351</v>
      </c>
      <c r="D3286" t="s">
        <v>176</v>
      </c>
      <c r="E3286">
        <v>12</v>
      </c>
      <c r="F3286" t="s">
        <v>139</v>
      </c>
      <c r="G3286">
        <v>58</v>
      </c>
      <c r="H3286">
        <v>49</v>
      </c>
      <c r="I3286">
        <v>70</v>
      </c>
      <c r="J3286" t="s">
        <v>35</v>
      </c>
      <c r="K3286">
        <v>3.52</v>
      </c>
      <c r="L3286" t="s">
        <v>12011</v>
      </c>
      <c r="M3286" t="s">
        <v>12054</v>
      </c>
      <c r="N3286" t="s">
        <v>12011</v>
      </c>
      <c r="O3286" t="s">
        <v>81</v>
      </c>
      <c r="P3286" t="s">
        <v>65</v>
      </c>
      <c r="Q3286" t="s">
        <v>179</v>
      </c>
      <c r="R3286" t="s">
        <v>40</v>
      </c>
      <c r="S3286" t="s">
        <v>56</v>
      </c>
      <c r="T3286">
        <v>19</v>
      </c>
      <c r="U3286" t="s">
        <v>74</v>
      </c>
      <c r="V3286" t="s">
        <v>58</v>
      </c>
      <c r="W3286" t="s">
        <v>7356</v>
      </c>
      <c r="X3286" t="s">
        <v>7357</v>
      </c>
      <c r="Y3286" t="s">
        <v>7358</v>
      </c>
      <c r="Z3286" t="s">
        <v>45</v>
      </c>
      <c r="AA3286">
        <v>2021</v>
      </c>
      <c r="AB3286" t="s">
        <v>12011</v>
      </c>
    </row>
    <row r="3287" spans="1:28" x14ac:dyDescent="0.25">
      <c r="A3287">
        <v>2021101067</v>
      </c>
      <c r="B3287" t="s">
        <v>7398</v>
      </c>
      <c r="C3287" t="s">
        <v>7399</v>
      </c>
      <c r="D3287" t="s">
        <v>176</v>
      </c>
      <c r="E3287">
        <v>7</v>
      </c>
      <c r="F3287" t="s">
        <v>48</v>
      </c>
      <c r="G3287">
        <v>35</v>
      </c>
      <c r="H3287">
        <v>23</v>
      </c>
      <c r="I3287">
        <v>42</v>
      </c>
      <c r="J3287" t="s">
        <v>35</v>
      </c>
      <c r="K3287">
        <v>3.63</v>
      </c>
      <c r="L3287" t="s">
        <v>12011</v>
      </c>
      <c r="M3287" t="s">
        <v>294</v>
      </c>
      <c r="N3287" t="s">
        <v>12011</v>
      </c>
      <c r="O3287" t="s">
        <v>37</v>
      </c>
      <c r="P3287" t="s">
        <v>38</v>
      </c>
      <c r="Q3287" t="s">
        <v>179</v>
      </c>
      <c r="R3287" t="s">
        <v>40</v>
      </c>
      <c r="S3287" t="s">
        <v>56</v>
      </c>
      <c r="T3287">
        <v>18</v>
      </c>
      <c r="U3287" t="s">
        <v>74</v>
      </c>
      <c r="V3287" t="s">
        <v>58</v>
      </c>
      <c r="W3287" t="s">
        <v>7400</v>
      </c>
      <c r="Y3287" t="s">
        <v>12011</v>
      </c>
      <c r="Z3287" t="s">
        <v>45</v>
      </c>
      <c r="AA3287">
        <v>2021</v>
      </c>
      <c r="AB3287" t="s">
        <v>12011</v>
      </c>
    </row>
    <row r="3288" spans="1:28" x14ac:dyDescent="0.25">
      <c r="A3288">
        <v>2020121085</v>
      </c>
      <c r="B3288" t="s">
        <v>19773</v>
      </c>
      <c r="C3288" t="s">
        <v>7581</v>
      </c>
      <c r="D3288" t="s">
        <v>176</v>
      </c>
      <c r="E3288">
        <v>6</v>
      </c>
      <c r="F3288" t="s">
        <v>48</v>
      </c>
      <c r="G3288">
        <v>6</v>
      </c>
      <c r="H3288">
        <v>6</v>
      </c>
      <c r="I3288">
        <v>12</v>
      </c>
      <c r="J3288" t="s">
        <v>35</v>
      </c>
      <c r="K3288">
        <v>3.5</v>
      </c>
      <c r="L3288" t="s">
        <v>12011</v>
      </c>
      <c r="M3288" t="s">
        <v>216</v>
      </c>
      <c r="N3288" t="s">
        <v>6792</v>
      </c>
      <c r="O3288" t="s">
        <v>147</v>
      </c>
      <c r="P3288" t="s">
        <v>148</v>
      </c>
      <c r="Q3288" t="s">
        <v>179</v>
      </c>
      <c r="R3288" t="s">
        <v>40</v>
      </c>
      <c r="S3288" t="s">
        <v>56</v>
      </c>
      <c r="T3288">
        <v>32</v>
      </c>
      <c r="U3288" t="s">
        <v>74</v>
      </c>
      <c r="V3288" t="s">
        <v>58</v>
      </c>
      <c r="W3288" t="s">
        <v>19774</v>
      </c>
      <c r="X3288" t="s">
        <v>19775</v>
      </c>
      <c r="Y3288" t="s">
        <v>19776</v>
      </c>
      <c r="Z3288" t="s">
        <v>45</v>
      </c>
      <c r="AA3288">
        <v>2021</v>
      </c>
      <c r="AB3288" t="s">
        <v>12011</v>
      </c>
    </row>
    <row r="3289" spans="1:28" x14ac:dyDescent="0.25">
      <c r="A3289">
        <v>2019091073</v>
      </c>
      <c r="B3289" t="s">
        <v>11676</v>
      </c>
      <c r="C3289" t="s">
        <v>5803</v>
      </c>
      <c r="D3289" t="s">
        <v>176</v>
      </c>
      <c r="E3289">
        <v>9</v>
      </c>
      <c r="F3289" t="s">
        <v>139</v>
      </c>
      <c r="G3289">
        <v>41</v>
      </c>
      <c r="H3289">
        <v>38</v>
      </c>
      <c r="I3289">
        <v>50</v>
      </c>
      <c r="J3289" t="s">
        <v>35</v>
      </c>
      <c r="K3289">
        <v>2.84</v>
      </c>
      <c r="L3289" t="s">
        <v>12011</v>
      </c>
      <c r="M3289" t="s">
        <v>202</v>
      </c>
      <c r="N3289" t="s">
        <v>12011</v>
      </c>
      <c r="O3289" t="s">
        <v>64</v>
      </c>
      <c r="P3289" t="s">
        <v>65</v>
      </c>
      <c r="Q3289" t="s">
        <v>179</v>
      </c>
      <c r="R3289" t="s">
        <v>40</v>
      </c>
      <c r="S3289" t="s">
        <v>56</v>
      </c>
      <c r="T3289">
        <v>31</v>
      </c>
      <c r="U3289" t="s">
        <v>74</v>
      </c>
      <c r="V3289" t="s">
        <v>58</v>
      </c>
      <c r="W3289" t="s">
        <v>11677</v>
      </c>
      <c r="X3289" t="s">
        <v>11678</v>
      </c>
      <c r="Y3289" t="s">
        <v>11679</v>
      </c>
      <c r="Z3289" t="s">
        <v>45</v>
      </c>
      <c r="AA3289">
        <v>2021</v>
      </c>
      <c r="AB3289" t="s">
        <v>12011</v>
      </c>
    </row>
    <row r="3290" spans="1:28" x14ac:dyDescent="0.25">
      <c r="A3290">
        <v>2018081009</v>
      </c>
      <c r="B3290" t="s">
        <v>19777</v>
      </c>
      <c r="C3290" t="s">
        <v>8000</v>
      </c>
      <c r="D3290" t="s">
        <v>47</v>
      </c>
      <c r="E3290" t="s">
        <v>12011</v>
      </c>
      <c r="F3290" t="s">
        <v>12011</v>
      </c>
      <c r="G3290">
        <v>77</v>
      </c>
      <c r="H3290" t="s">
        <v>12011</v>
      </c>
      <c r="I3290" t="s">
        <v>12011</v>
      </c>
      <c r="J3290" t="s">
        <v>35</v>
      </c>
      <c r="K3290">
        <v>2.6</v>
      </c>
      <c r="L3290" t="s">
        <v>12011</v>
      </c>
      <c r="M3290" t="s">
        <v>216</v>
      </c>
      <c r="N3290" t="s">
        <v>12011</v>
      </c>
      <c r="O3290" t="s">
        <v>147</v>
      </c>
      <c r="P3290" t="s">
        <v>148</v>
      </c>
      <c r="Q3290" t="s">
        <v>179</v>
      </c>
      <c r="R3290" t="s">
        <v>40</v>
      </c>
      <c r="S3290" t="s">
        <v>56</v>
      </c>
      <c r="T3290">
        <v>25</v>
      </c>
      <c r="U3290" t="s">
        <v>74</v>
      </c>
      <c r="V3290" t="s">
        <v>58</v>
      </c>
      <c r="W3290" t="s">
        <v>19778</v>
      </c>
      <c r="X3290" t="s">
        <v>19779</v>
      </c>
      <c r="Y3290" t="s">
        <v>19780</v>
      </c>
      <c r="Z3290" t="s">
        <v>45</v>
      </c>
      <c r="AA3290">
        <v>2021</v>
      </c>
      <c r="AB3290" t="s">
        <v>12011</v>
      </c>
    </row>
    <row r="3291" spans="1:28" x14ac:dyDescent="0.25">
      <c r="A3291">
        <v>2018081076</v>
      </c>
      <c r="B3291" t="s">
        <v>19781</v>
      </c>
      <c r="C3291" t="s">
        <v>8000</v>
      </c>
      <c r="D3291" t="s">
        <v>176</v>
      </c>
      <c r="E3291">
        <v>17</v>
      </c>
      <c r="F3291" t="s">
        <v>71</v>
      </c>
      <c r="G3291">
        <v>120</v>
      </c>
      <c r="H3291">
        <v>117</v>
      </c>
      <c r="I3291">
        <v>137</v>
      </c>
      <c r="J3291" t="s">
        <v>35</v>
      </c>
      <c r="K3291">
        <v>3.45</v>
      </c>
      <c r="L3291" t="s">
        <v>12011</v>
      </c>
      <c r="M3291" t="s">
        <v>313</v>
      </c>
      <c r="N3291" t="s">
        <v>12011</v>
      </c>
      <c r="O3291" t="s">
        <v>64</v>
      </c>
      <c r="P3291" t="s">
        <v>65</v>
      </c>
      <c r="Q3291" t="s">
        <v>179</v>
      </c>
      <c r="R3291" t="s">
        <v>40</v>
      </c>
      <c r="S3291" t="s">
        <v>56</v>
      </c>
      <c r="T3291">
        <v>40</v>
      </c>
      <c r="U3291" t="s">
        <v>74</v>
      </c>
      <c r="V3291" t="s">
        <v>58</v>
      </c>
      <c r="W3291" t="s">
        <v>19782</v>
      </c>
      <c r="Y3291" t="s">
        <v>19783</v>
      </c>
      <c r="Z3291" t="s">
        <v>45</v>
      </c>
      <c r="AA3291">
        <v>2021</v>
      </c>
      <c r="AB3291" t="s">
        <v>12011</v>
      </c>
    </row>
    <row r="3292" spans="1:28" x14ac:dyDescent="0.25">
      <c r="A3292">
        <v>2015110024</v>
      </c>
      <c r="B3292" t="s">
        <v>5519</v>
      </c>
      <c r="C3292" t="s">
        <v>8866</v>
      </c>
      <c r="D3292" t="s">
        <v>176</v>
      </c>
      <c r="E3292">
        <v>12</v>
      </c>
      <c r="F3292" t="s">
        <v>71</v>
      </c>
      <c r="G3292">
        <v>125</v>
      </c>
      <c r="H3292">
        <v>125</v>
      </c>
      <c r="I3292">
        <v>137</v>
      </c>
      <c r="J3292" t="s">
        <v>35</v>
      </c>
      <c r="K3292">
        <v>3.54</v>
      </c>
      <c r="L3292" t="s">
        <v>12011</v>
      </c>
      <c r="M3292" t="s">
        <v>272</v>
      </c>
      <c r="N3292" t="s">
        <v>12011</v>
      </c>
      <c r="O3292" t="s">
        <v>64</v>
      </c>
      <c r="P3292" t="s">
        <v>65</v>
      </c>
      <c r="Q3292" t="s">
        <v>179</v>
      </c>
      <c r="R3292" t="s">
        <v>40</v>
      </c>
      <c r="S3292" t="s">
        <v>56</v>
      </c>
      <c r="T3292">
        <v>26</v>
      </c>
      <c r="U3292" t="s">
        <v>74</v>
      </c>
      <c r="V3292" t="s">
        <v>58</v>
      </c>
      <c r="W3292" t="s">
        <v>11802</v>
      </c>
      <c r="X3292" t="s">
        <v>11803</v>
      </c>
      <c r="Y3292" t="s">
        <v>12011</v>
      </c>
      <c r="Z3292" t="s">
        <v>45</v>
      </c>
      <c r="AA3292">
        <v>2021</v>
      </c>
      <c r="AB3292" t="s">
        <v>12011</v>
      </c>
    </row>
    <row r="3293" spans="1:28" x14ac:dyDescent="0.25">
      <c r="A3293">
        <v>2020041010</v>
      </c>
      <c r="B3293" t="s">
        <v>4505</v>
      </c>
      <c r="C3293" t="s">
        <v>9081</v>
      </c>
      <c r="D3293" t="s">
        <v>176</v>
      </c>
      <c r="E3293">
        <v>16</v>
      </c>
      <c r="F3293" t="s">
        <v>139</v>
      </c>
      <c r="G3293">
        <v>68</v>
      </c>
      <c r="H3293">
        <v>59</v>
      </c>
      <c r="I3293">
        <v>84</v>
      </c>
      <c r="J3293" t="s">
        <v>35</v>
      </c>
      <c r="K3293">
        <v>3.76</v>
      </c>
      <c r="L3293" t="s">
        <v>12011</v>
      </c>
      <c r="M3293" t="s">
        <v>398</v>
      </c>
      <c r="N3293" t="s">
        <v>80</v>
      </c>
      <c r="O3293" t="s">
        <v>81</v>
      </c>
      <c r="P3293" t="s">
        <v>65</v>
      </c>
      <c r="Q3293" t="s">
        <v>179</v>
      </c>
      <c r="R3293" t="s">
        <v>40</v>
      </c>
      <c r="S3293" t="s">
        <v>56</v>
      </c>
      <c r="T3293">
        <v>20</v>
      </c>
      <c r="U3293" t="s">
        <v>74</v>
      </c>
      <c r="V3293" t="s">
        <v>58</v>
      </c>
      <c r="W3293" t="s">
        <v>19784</v>
      </c>
      <c r="X3293" t="s">
        <v>19785</v>
      </c>
      <c r="Y3293" t="s">
        <v>19786</v>
      </c>
      <c r="Z3293" t="s">
        <v>45</v>
      </c>
      <c r="AA3293">
        <v>2021</v>
      </c>
      <c r="AB3293" t="s">
        <v>12011</v>
      </c>
    </row>
    <row r="3294" spans="1:28" x14ac:dyDescent="0.25">
      <c r="A3294">
        <v>2019081243</v>
      </c>
      <c r="B3294" t="s">
        <v>19787</v>
      </c>
      <c r="C3294" t="s">
        <v>9332</v>
      </c>
      <c r="D3294" t="s">
        <v>176</v>
      </c>
      <c r="E3294">
        <v>15</v>
      </c>
      <c r="F3294" t="s">
        <v>34</v>
      </c>
      <c r="G3294">
        <v>104</v>
      </c>
      <c r="H3294">
        <v>87</v>
      </c>
      <c r="I3294">
        <v>119</v>
      </c>
      <c r="J3294" t="s">
        <v>35</v>
      </c>
      <c r="K3294">
        <v>3.14</v>
      </c>
      <c r="L3294" t="s">
        <v>12011</v>
      </c>
      <c r="M3294" t="s">
        <v>12054</v>
      </c>
      <c r="N3294" t="s">
        <v>12011</v>
      </c>
      <c r="O3294" t="s">
        <v>81</v>
      </c>
      <c r="P3294" t="s">
        <v>65</v>
      </c>
      <c r="Q3294" t="s">
        <v>179</v>
      </c>
      <c r="R3294" t="s">
        <v>40</v>
      </c>
      <c r="S3294" t="s">
        <v>56</v>
      </c>
      <c r="T3294">
        <v>20</v>
      </c>
      <c r="U3294" t="s">
        <v>74</v>
      </c>
      <c r="V3294" t="s">
        <v>58</v>
      </c>
      <c r="W3294" t="s">
        <v>19788</v>
      </c>
      <c r="Y3294" t="s">
        <v>19789</v>
      </c>
      <c r="Z3294" t="s">
        <v>45</v>
      </c>
      <c r="AA3294">
        <v>2021</v>
      </c>
      <c r="AB3294" t="s">
        <v>12011</v>
      </c>
    </row>
    <row r="3295" spans="1:28" x14ac:dyDescent="0.25">
      <c r="A3295">
        <v>2021071057</v>
      </c>
      <c r="B3295" t="s">
        <v>2940</v>
      </c>
      <c r="C3295" t="s">
        <v>9966</v>
      </c>
      <c r="D3295" t="s">
        <v>176</v>
      </c>
      <c r="E3295">
        <v>10</v>
      </c>
      <c r="F3295" t="s">
        <v>48</v>
      </c>
      <c r="G3295">
        <v>26</v>
      </c>
      <c r="H3295">
        <v>18</v>
      </c>
      <c r="I3295">
        <v>36</v>
      </c>
      <c r="J3295" t="s">
        <v>35</v>
      </c>
      <c r="K3295">
        <v>3.17</v>
      </c>
      <c r="L3295" t="s">
        <v>12011</v>
      </c>
      <c r="M3295" t="s">
        <v>272</v>
      </c>
      <c r="N3295" t="s">
        <v>6792</v>
      </c>
      <c r="O3295" t="s">
        <v>64</v>
      </c>
      <c r="P3295" t="s">
        <v>65</v>
      </c>
      <c r="Q3295" t="s">
        <v>179</v>
      </c>
      <c r="R3295" t="s">
        <v>40</v>
      </c>
      <c r="S3295" t="s">
        <v>56</v>
      </c>
      <c r="T3295">
        <v>20</v>
      </c>
      <c r="U3295" t="s">
        <v>74</v>
      </c>
      <c r="V3295" t="s">
        <v>58</v>
      </c>
      <c r="W3295" t="s">
        <v>10036</v>
      </c>
      <c r="X3295" t="s">
        <v>10037</v>
      </c>
      <c r="Y3295" t="s">
        <v>10038</v>
      </c>
      <c r="Z3295" t="s">
        <v>45</v>
      </c>
      <c r="AA3295">
        <v>2021</v>
      </c>
      <c r="AB3295" t="s">
        <v>12011</v>
      </c>
    </row>
    <row r="3296" spans="1:28" x14ac:dyDescent="0.25">
      <c r="A3296">
        <v>2021071131</v>
      </c>
      <c r="B3296" t="s">
        <v>8607</v>
      </c>
      <c r="C3296" t="s">
        <v>9966</v>
      </c>
      <c r="D3296" t="s">
        <v>176</v>
      </c>
      <c r="E3296">
        <v>16</v>
      </c>
      <c r="F3296" t="s">
        <v>48</v>
      </c>
      <c r="G3296">
        <v>32</v>
      </c>
      <c r="H3296">
        <v>29</v>
      </c>
      <c r="I3296">
        <v>48</v>
      </c>
      <c r="J3296" t="s">
        <v>35</v>
      </c>
      <c r="K3296">
        <v>3.13</v>
      </c>
      <c r="L3296" t="s">
        <v>12011</v>
      </c>
      <c r="M3296" t="s">
        <v>272</v>
      </c>
      <c r="N3296" t="s">
        <v>80</v>
      </c>
      <c r="O3296" t="s">
        <v>64</v>
      </c>
      <c r="P3296" t="s">
        <v>65</v>
      </c>
      <c r="Q3296" t="s">
        <v>179</v>
      </c>
      <c r="R3296" t="s">
        <v>40</v>
      </c>
      <c r="S3296" t="s">
        <v>56</v>
      </c>
      <c r="T3296">
        <v>36</v>
      </c>
      <c r="U3296" t="s">
        <v>74</v>
      </c>
      <c r="V3296" t="s">
        <v>58</v>
      </c>
      <c r="W3296" t="s">
        <v>10046</v>
      </c>
      <c r="X3296" t="s">
        <v>10047</v>
      </c>
      <c r="Y3296" t="s">
        <v>10048</v>
      </c>
      <c r="Z3296" t="s">
        <v>45</v>
      </c>
      <c r="AA3296">
        <v>2021</v>
      </c>
      <c r="AB3296" t="s">
        <v>12011</v>
      </c>
    </row>
    <row r="3297" spans="1:28" x14ac:dyDescent="0.25">
      <c r="A3297">
        <v>2020081097</v>
      </c>
      <c r="B3297" t="s">
        <v>10393</v>
      </c>
      <c r="C3297" t="s">
        <v>10388</v>
      </c>
      <c r="D3297" t="s">
        <v>176</v>
      </c>
      <c r="E3297">
        <v>9</v>
      </c>
      <c r="F3297" t="s">
        <v>139</v>
      </c>
      <c r="G3297">
        <v>46</v>
      </c>
      <c r="H3297">
        <v>37</v>
      </c>
      <c r="I3297">
        <v>55</v>
      </c>
      <c r="J3297" t="s">
        <v>35</v>
      </c>
      <c r="K3297">
        <v>2.37</v>
      </c>
      <c r="L3297" t="s">
        <v>49</v>
      </c>
      <c r="M3297" t="s">
        <v>167</v>
      </c>
      <c r="N3297" t="s">
        <v>6792</v>
      </c>
      <c r="O3297" t="s">
        <v>168</v>
      </c>
      <c r="P3297" t="s">
        <v>148</v>
      </c>
      <c r="Q3297" t="s">
        <v>179</v>
      </c>
      <c r="R3297" t="s">
        <v>40</v>
      </c>
      <c r="S3297" t="s">
        <v>56</v>
      </c>
      <c r="T3297">
        <v>22</v>
      </c>
      <c r="U3297" t="s">
        <v>74</v>
      </c>
      <c r="V3297" t="s">
        <v>58</v>
      </c>
      <c r="W3297" t="s">
        <v>10394</v>
      </c>
      <c r="X3297" t="s">
        <v>10395</v>
      </c>
      <c r="Y3297" t="s">
        <v>10396</v>
      </c>
      <c r="Z3297" t="s">
        <v>45</v>
      </c>
      <c r="AA3297">
        <v>2021</v>
      </c>
      <c r="AB3297" t="s">
        <v>12011</v>
      </c>
    </row>
    <row r="3298" spans="1:28" x14ac:dyDescent="0.25">
      <c r="A3298">
        <v>2019011026</v>
      </c>
      <c r="B3298" t="s">
        <v>19790</v>
      </c>
      <c r="C3298" t="s">
        <v>10471</v>
      </c>
      <c r="D3298" t="s">
        <v>176</v>
      </c>
      <c r="E3298">
        <v>12</v>
      </c>
      <c r="F3298" t="s">
        <v>78</v>
      </c>
      <c r="G3298">
        <v>24</v>
      </c>
      <c r="H3298">
        <v>24</v>
      </c>
      <c r="I3298">
        <v>36</v>
      </c>
      <c r="J3298" t="s">
        <v>35</v>
      </c>
      <c r="K3298">
        <v>2.83</v>
      </c>
      <c r="L3298" t="s">
        <v>12011</v>
      </c>
      <c r="M3298" t="s">
        <v>207</v>
      </c>
      <c r="N3298" t="s">
        <v>134</v>
      </c>
      <c r="O3298" t="s">
        <v>108</v>
      </c>
      <c r="P3298" t="s">
        <v>53</v>
      </c>
      <c r="Q3298" t="s">
        <v>179</v>
      </c>
      <c r="R3298" t="s">
        <v>40</v>
      </c>
      <c r="S3298" t="s">
        <v>56</v>
      </c>
      <c r="T3298">
        <v>21</v>
      </c>
      <c r="U3298" t="s">
        <v>74</v>
      </c>
      <c r="V3298" t="s">
        <v>58</v>
      </c>
      <c r="W3298" t="s">
        <v>19791</v>
      </c>
      <c r="Y3298" t="s">
        <v>19792</v>
      </c>
      <c r="Z3298" t="s">
        <v>45</v>
      </c>
      <c r="AA3298">
        <v>2021</v>
      </c>
      <c r="AB3298" t="s">
        <v>12011</v>
      </c>
    </row>
    <row r="3299" spans="1:28" x14ac:dyDescent="0.25">
      <c r="A3299">
        <v>2019081158</v>
      </c>
      <c r="B3299" t="s">
        <v>2130</v>
      </c>
      <c r="C3299" t="s">
        <v>10577</v>
      </c>
      <c r="D3299" t="s">
        <v>176</v>
      </c>
      <c r="E3299">
        <v>9</v>
      </c>
      <c r="F3299" t="s">
        <v>34</v>
      </c>
      <c r="G3299">
        <v>86</v>
      </c>
      <c r="H3299">
        <v>81</v>
      </c>
      <c r="I3299">
        <v>95</v>
      </c>
      <c r="J3299" t="s">
        <v>35</v>
      </c>
      <c r="K3299">
        <v>2.9</v>
      </c>
      <c r="L3299" t="s">
        <v>12011</v>
      </c>
      <c r="M3299" t="s">
        <v>12054</v>
      </c>
      <c r="N3299" t="s">
        <v>12011</v>
      </c>
      <c r="O3299" t="s">
        <v>81</v>
      </c>
      <c r="P3299" t="s">
        <v>65</v>
      </c>
      <c r="Q3299" t="s">
        <v>179</v>
      </c>
      <c r="R3299" t="s">
        <v>40</v>
      </c>
      <c r="S3299" t="s">
        <v>56</v>
      </c>
      <c r="T3299">
        <v>21</v>
      </c>
      <c r="U3299" t="s">
        <v>74</v>
      </c>
      <c r="V3299" t="s">
        <v>58</v>
      </c>
      <c r="W3299" t="s">
        <v>19793</v>
      </c>
      <c r="X3299" t="s">
        <v>19794</v>
      </c>
      <c r="Y3299" t="s">
        <v>19795</v>
      </c>
      <c r="Z3299" t="s">
        <v>45</v>
      </c>
      <c r="AA3299">
        <v>2021</v>
      </c>
      <c r="AB3299" t="s">
        <v>12011</v>
      </c>
    </row>
    <row r="3300" spans="1:28" x14ac:dyDescent="0.25">
      <c r="A3300">
        <v>2018091031</v>
      </c>
      <c r="B3300" t="s">
        <v>12118</v>
      </c>
      <c r="C3300" t="s">
        <v>10805</v>
      </c>
      <c r="D3300" t="s">
        <v>176</v>
      </c>
      <c r="E3300">
        <v>12</v>
      </c>
      <c r="F3300" t="s">
        <v>71</v>
      </c>
      <c r="G3300">
        <v>140</v>
      </c>
      <c r="H3300">
        <v>131</v>
      </c>
      <c r="I3300">
        <v>152</v>
      </c>
      <c r="J3300" t="s">
        <v>35</v>
      </c>
      <c r="K3300">
        <v>3.6</v>
      </c>
      <c r="L3300" t="s">
        <v>12011</v>
      </c>
      <c r="M3300" t="s">
        <v>294</v>
      </c>
      <c r="N3300" t="s">
        <v>12011</v>
      </c>
      <c r="O3300" t="s">
        <v>37</v>
      </c>
      <c r="P3300" t="s">
        <v>38</v>
      </c>
      <c r="Q3300" t="s">
        <v>179</v>
      </c>
      <c r="R3300" t="s">
        <v>40</v>
      </c>
      <c r="S3300" t="s">
        <v>56</v>
      </c>
      <c r="T3300">
        <v>21</v>
      </c>
      <c r="U3300" t="s">
        <v>74</v>
      </c>
      <c r="V3300" t="s">
        <v>58</v>
      </c>
      <c r="W3300" t="s">
        <v>19796</v>
      </c>
      <c r="Y3300" t="s">
        <v>19797</v>
      </c>
      <c r="Z3300" t="s">
        <v>45</v>
      </c>
      <c r="AA3300">
        <v>2021</v>
      </c>
      <c r="AB3300" t="s">
        <v>12011</v>
      </c>
    </row>
    <row r="3301" spans="1:28" x14ac:dyDescent="0.25">
      <c r="A3301">
        <v>2020011012</v>
      </c>
      <c r="B3301" t="s">
        <v>19798</v>
      </c>
      <c r="C3301" t="s">
        <v>10847</v>
      </c>
      <c r="D3301" t="s">
        <v>176</v>
      </c>
      <c r="E3301">
        <v>14</v>
      </c>
      <c r="F3301" t="s">
        <v>34</v>
      </c>
      <c r="G3301">
        <v>79</v>
      </c>
      <c r="H3301">
        <v>70</v>
      </c>
      <c r="I3301">
        <v>93</v>
      </c>
      <c r="J3301" t="s">
        <v>35</v>
      </c>
      <c r="K3301">
        <v>3.18</v>
      </c>
      <c r="L3301" t="s">
        <v>12011</v>
      </c>
      <c r="M3301" t="s">
        <v>12054</v>
      </c>
      <c r="N3301" t="s">
        <v>12011</v>
      </c>
      <c r="O3301" t="s">
        <v>81</v>
      </c>
      <c r="P3301" t="s">
        <v>65</v>
      </c>
      <c r="Q3301" t="s">
        <v>179</v>
      </c>
      <c r="R3301" t="s">
        <v>40</v>
      </c>
      <c r="S3301" t="s">
        <v>56</v>
      </c>
      <c r="T3301">
        <v>22</v>
      </c>
      <c r="U3301" t="s">
        <v>74</v>
      </c>
      <c r="V3301" t="s">
        <v>58</v>
      </c>
      <c r="W3301" t="s">
        <v>19799</v>
      </c>
      <c r="X3301" t="s">
        <v>19800</v>
      </c>
      <c r="Y3301" t="s">
        <v>19801</v>
      </c>
      <c r="Z3301" t="s">
        <v>45</v>
      </c>
      <c r="AA3301">
        <v>2021</v>
      </c>
      <c r="AB3301" t="s">
        <v>12011</v>
      </c>
    </row>
    <row r="3302" spans="1:28" x14ac:dyDescent="0.25">
      <c r="A3302">
        <v>2021101164</v>
      </c>
      <c r="B3302" t="s">
        <v>870</v>
      </c>
      <c r="C3302" t="s">
        <v>10847</v>
      </c>
      <c r="D3302" t="s">
        <v>176</v>
      </c>
      <c r="E3302">
        <v>9</v>
      </c>
      <c r="F3302" t="s">
        <v>48</v>
      </c>
      <c r="G3302">
        <v>19</v>
      </c>
      <c r="H3302">
        <v>19</v>
      </c>
      <c r="I3302">
        <v>28</v>
      </c>
      <c r="J3302" t="s">
        <v>35</v>
      </c>
      <c r="K3302">
        <v>2.81</v>
      </c>
      <c r="L3302" t="s">
        <v>12011</v>
      </c>
      <c r="M3302" t="s">
        <v>12054</v>
      </c>
      <c r="N3302" t="s">
        <v>12011</v>
      </c>
      <c r="O3302" t="s">
        <v>81</v>
      </c>
      <c r="P3302" t="s">
        <v>65</v>
      </c>
      <c r="Q3302" t="s">
        <v>179</v>
      </c>
      <c r="R3302" t="s">
        <v>40</v>
      </c>
      <c r="S3302" t="s">
        <v>56</v>
      </c>
      <c r="T3302">
        <v>19</v>
      </c>
      <c r="U3302" t="s">
        <v>74</v>
      </c>
      <c r="V3302" t="s">
        <v>58</v>
      </c>
      <c r="W3302" t="s">
        <v>10857</v>
      </c>
      <c r="Y3302" t="s">
        <v>12011</v>
      </c>
      <c r="Z3302" t="s">
        <v>45</v>
      </c>
      <c r="AA3302">
        <v>2021</v>
      </c>
      <c r="AB3302" t="s">
        <v>12011</v>
      </c>
    </row>
    <row r="3303" spans="1:28" x14ac:dyDescent="0.25">
      <c r="A3303">
        <v>2021121055</v>
      </c>
      <c r="B3303" t="s">
        <v>1666</v>
      </c>
      <c r="C3303" t="s">
        <v>1667</v>
      </c>
      <c r="D3303" t="s">
        <v>176</v>
      </c>
      <c r="E3303">
        <v>16</v>
      </c>
      <c r="F3303" t="s">
        <v>48</v>
      </c>
      <c r="G3303">
        <v>22</v>
      </c>
      <c r="H3303">
        <v>16</v>
      </c>
      <c r="I3303">
        <v>38</v>
      </c>
      <c r="J3303" t="s">
        <v>35</v>
      </c>
      <c r="K3303">
        <v>3.32</v>
      </c>
      <c r="L3303" t="s">
        <v>12011</v>
      </c>
      <c r="M3303" t="s">
        <v>216</v>
      </c>
      <c r="N3303" t="s">
        <v>6792</v>
      </c>
      <c r="O3303" t="s">
        <v>147</v>
      </c>
      <c r="P3303" t="s">
        <v>148</v>
      </c>
      <c r="Q3303" t="s">
        <v>179</v>
      </c>
      <c r="R3303" t="s">
        <v>40</v>
      </c>
      <c r="S3303" t="s">
        <v>56</v>
      </c>
      <c r="T3303">
        <v>18</v>
      </c>
      <c r="U3303" t="s">
        <v>74</v>
      </c>
      <c r="V3303" t="s">
        <v>58</v>
      </c>
      <c r="W3303" t="s">
        <v>1668</v>
      </c>
      <c r="Y3303" t="s">
        <v>12011</v>
      </c>
      <c r="Z3303" t="s">
        <v>10925</v>
      </c>
      <c r="AA3303">
        <v>2022</v>
      </c>
      <c r="AB3303" t="s">
        <v>12011</v>
      </c>
    </row>
    <row r="3304" spans="1:28" x14ac:dyDescent="0.25">
      <c r="A3304">
        <v>2021121013</v>
      </c>
      <c r="B3304" t="s">
        <v>2836</v>
      </c>
      <c r="C3304" t="s">
        <v>2829</v>
      </c>
      <c r="D3304" t="s">
        <v>176</v>
      </c>
      <c r="E3304">
        <v>13</v>
      </c>
      <c r="F3304" t="s">
        <v>48</v>
      </c>
      <c r="G3304">
        <v>22</v>
      </c>
      <c r="H3304">
        <v>13</v>
      </c>
      <c r="I3304">
        <v>35</v>
      </c>
      <c r="J3304" t="s">
        <v>35</v>
      </c>
      <c r="K3304">
        <v>3.17</v>
      </c>
      <c r="L3304" t="s">
        <v>12011</v>
      </c>
      <c r="M3304" t="s">
        <v>358</v>
      </c>
      <c r="N3304" t="s">
        <v>12011</v>
      </c>
      <c r="O3304" t="s">
        <v>52</v>
      </c>
      <c r="P3304" t="s">
        <v>53</v>
      </c>
      <c r="Q3304" t="s">
        <v>179</v>
      </c>
      <c r="R3304" t="s">
        <v>40</v>
      </c>
      <c r="S3304" t="s">
        <v>56</v>
      </c>
      <c r="T3304">
        <v>19</v>
      </c>
      <c r="U3304" t="s">
        <v>74</v>
      </c>
      <c r="V3304" t="s">
        <v>58</v>
      </c>
      <c r="W3304" t="s">
        <v>2837</v>
      </c>
      <c r="Y3304" t="s">
        <v>12011</v>
      </c>
      <c r="Z3304" t="s">
        <v>10925</v>
      </c>
      <c r="AA3304">
        <v>2022</v>
      </c>
      <c r="AB3304" t="s">
        <v>12011</v>
      </c>
    </row>
    <row r="3305" spans="1:28" x14ac:dyDescent="0.25">
      <c r="A3305">
        <v>2013110031</v>
      </c>
      <c r="B3305" t="s">
        <v>1749</v>
      </c>
      <c r="C3305" t="s">
        <v>5603</v>
      </c>
      <c r="D3305" t="s">
        <v>176</v>
      </c>
      <c r="E3305">
        <v>3</v>
      </c>
      <c r="F3305" t="s">
        <v>71</v>
      </c>
      <c r="G3305">
        <v>123</v>
      </c>
      <c r="H3305">
        <v>126</v>
      </c>
      <c r="I3305">
        <v>126</v>
      </c>
      <c r="J3305" t="s">
        <v>35</v>
      </c>
      <c r="K3305">
        <v>3.3</v>
      </c>
      <c r="L3305" t="s">
        <v>12011</v>
      </c>
      <c r="M3305" t="s">
        <v>313</v>
      </c>
      <c r="N3305" t="s">
        <v>12011</v>
      </c>
      <c r="O3305" t="s">
        <v>64</v>
      </c>
      <c r="P3305" t="s">
        <v>65</v>
      </c>
      <c r="Q3305" t="s">
        <v>179</v>
      </c>
      <c r="R3305" t="s">
        <v>40</v>
      </c>
      <c r="S3305" t="s">
        <v>56</v>
      </c>
      <c r="T3305">
        <v>37</v>
      </c>
      <c r="U3305" t="s">
        <v>74</v>
      </c>
      <c r="V3305" t="s">
        <v>58</v>
      </c>
      <c r="W3305" t="s">
        <v>19802</v>
      </c>
      <c r="X3305" t="s">
        <v>19803</v>
      </c>
      <c r="Y3305" t="s">
        <v>19804</v>
      </c>
      <c r="Z3305" t="s">
        <v>10925</v>
      </c>
      <c r="AA3305">
        <v>2022</v>
      </c>
      <c r="AB3305" t="s">
        <v>12011</v>
      </c>
    </row>
    <row r="3306" spans="1:28" x14ac:dyDescent="0.25">
      <c r="A3306">
        <v>2014120043</v>
      </c>
      <c r="B3306" t="s">
        <v>2742</v>
      </c>
      <c r="C3306" t="s">
        <v>7204</v>
      </c>
      <c r="D3306" t="s">
        <v>47</v>
      </c>
      <c r="E3306">
        <v>7</v>
      </c>
      <c r="F3306" t="s">
        <v>78</v>
      </c>
      <c r="G3306">
        <v>38</v>
      </c>
      <c r="H3306">
        <v>32</v>
      </c>
      <c r="I3306">
        <v>45</v>
      </c>
      <c r="J3306" t="s">
        <v>35</v>
      </c>
      <c r="K3306">
        <v>2.68</v>
      </c>
      <c r="L3306" t="s">
        <v>12011</v>
      </c>
      <c r="M3306" t="s">
        <v>428</v>
      </c>
      <c r="N3306" t="s">
        <v>12011</v>
      </c>
      <c r="O3306" t="s">
        <v>64</v>
      </c>
      <c r="P3306" t="s">
        <v>65</v>
      </c>
      <c r="Q3306" t="s">
        <v>179</v>
      </c>
      <c r="R3306" t="s">
        <v>40</v>
      </c>
      <c r="S3306" t="s">
        <v>56</v>
      </c>
      <c r="T3306">
        <v>25</v>
      </c>
      <c r="U3306" t="s">
        <v>74</v>
      </c>
      <c r="V3306" t="s">
        <v>58</v>
      </c>
      <c r="W3306" t="s">
        <v>7215</v>
      </c>
      <c r="X3306" t="s">
        <v>7216</v>
      </c>
      <c r="Y3306" t="s">
        <v>7217</v>
      </c>
      <c r="Z3306" t="s">
        <v>10925</v>
      </c>
      <c r="AA3306">
        <v>2022</v>
      </c>
      <c r="AB3306" t="s">
        <v>12011</v>
      </c>
    </row>
    <row r="3307" spans="1:28" x14ac:dyDescent="0.25">
      <c r="A3307">
        <v>2021121030</v>
      </c>
      <c r="B3307" t="s">
        <v>4458</v>
      </c>
      <c r="C3307" t="s">
        <v>8661</v>
      </c>
      <c r="D3307" t="s">
        <v>176</v>
      </c>
      <c r="E3307">
        <v>16</v>
      </c>
      <c r="F3307" t="s">
        <v>48</v>
      </c>
      <c r="G3307">
        <v>12</v>
      </c>
      <c r="H3307">
        <v>12</v>
      </c>
      <c r="I3307">
        <v>28</v>
      </c>
      <c r="J3307" t="s">
        <v>35</v>
      </c>
      <c r="K3307">
        <v>2.31</v>
      </c>
      <c r="L3307" t="s">
        <v>49</v>
      </c>
      <c r="M3307" t="s">
        <v>272</v>
      </c>
      <c r="N3307" t="s">
        <v>12011</v>
      </c>
      <c r="O3307" t="s">
        <v>64</v>
      </c>
      <c r="P3307" t="s">
        <v>65</v>
      </c>
      <c r="Q3307" t="s">
        <v>179</v>
      </c>
      <c r="R3307" t="s">
        <v>40</v>
      </c>
      <c r="S3307" t="s">
        <v>56</v>
      </c>
      <c r="T3307">
        <v>17</v>
      </c>
      <c r="U3307" t="s">
        <v>74</v>
      </c>
      <c r="V3307" t="s">
        <v>58</v>
      </c>
      <c r="W3307" t="s">
        <v>8690</v>
      </c>
      <c r="Y3307" t="s">
        <v>12011</v>
      </c>
      <c r="Z3307" t="s">
        <v>10925</v>
      </c>
      <c r="AA3307">
        <v>2022</v>
      </c>
      <c r="AB3307" t="s">
        <v>12011</v>
      </c>
    </row>
    <row r="3308" spans="1:28" x14ac:dyDescent="0.25">
      <c r="A3308">
        <v>2016091041</v>
      </c>
      <c r="B3308" t="s">
        <v>17719</v>
      </c>
      <c r="C3308" t="s">
        <v>10847</v>
      </c>
      <c r="D3308" t="s">
        <v>176</v>
      </c>
      <c r="E3308">
        <v>3</v>
      </c>
      <c r="F3308" t="s">
        <v>71</v>
      </c>
      <c r="G3308">
        <v>135</v>
      </c>
      <c r="H3308">
        <v>140</v>
      </c>
      <c r="I3308">
        <v>138</v>
      </c>
      <c r="J3308" t="s">
        <v>35</v>
      </c>
      <c r="K3308">
        <v>3.32</v>
      </c>
      <c r="L3308" t="s">
        <v>12011</v>
      </c>
      <c r="M3308" t="s">
        <v>11734</v>
      </c>
      <c r="N3308" t="s">
        <v>12011</v>
      </c>
      <c r="O3308" t="s">
        <v>81</v>
      </c>
      <c r="P3308" t="s">
        <v>65</v>
      </c>
      <c r="Q3308" t="s">
        <v>179</v>
      </c>
      <c r="R3308" t="s">
        <v>40</v>
      </c>
      <c r="S3308" t="s">
        <v>56</v>
      </c>
      <c r="T3308">
        <v>38</v>
      </c>
      <c r="U3308" t="s">
        <v>74</v>
      </c>
      <c r="V3308" t="s">
        <v>58</v>
      </c>
      <c r="W3308" t="s">
        <v>19805</v>
      </c>
      <c r="Y3308" t="s">
        <v>12011</v>
      </c>
      <c r="Z3308" t="s">
        <v>10925</v>
      </c>
      <c r="AA3308">
        <v>2022</v>
      </c>
      <c r="AB3308" t="s">
        <v>12011</v>
      </c>
    </row>
    <row r="3309" spans="1:28" x14ac:dyDescent="0.25">
      <c r="A3309">
        <v>2019121013</v>
      </c>
      <c r="B3309" t="s">
        <v>19806</v>
      </c>
      <c r="C3309" t="s">
        <v>19807</v>
      </c>
      <c r="D3309" t="s">
        <v>176</v>
      </c>
      <c r="E3309">
        <v>9</v>
      </c>
      <c r="F3309" t="s">
        <v>139</v>
      </c>
      <c r="G3309">
        <v>36</v>
      </c>
      <c r="H3309">
        <v>36</v>
      </c>
      <c r="I3309">
        <v>45</v>
      </c>
      <c r="J3309" t="s">
        <v>35</v>
      </c>
      <c r="K3309">
        <v>3.04</v>
      </c>
      <c r="L3309" t="s">
        <v>12011</v>
      </c>
      <c r="M3309" t="s">
        <v>216</v>
      </c>
      <c r="N3309" t="s">
        <v>134</v>
      </c>
      <c r="O3309" t="s">
        <v>147</v>
      </c>
      <c r="P3309" t="s">
        <v>148</v>
      </c>
      <c r="Q3309" t="s">
        <v>179</v>
      </c>
      <c r="R3309" t="s">
        <v>40</v>
      </c>
      <c r="S3309" t="s">
        <v>56</v>
      </c>
      <c r="T3309">
        <v>30</v>
      </c>
      <c r="U3309" t="s">
        <v>74</v>
      </c>
      <c r="V3309" t="s">
        <v>58</v>
      </c>
      <c r="W3309" t="s">
        <v>19808</v>
      </c>
      <c r="X3309" t="s">
        <v>19809</v>
      </c>
      <c r="Y3309" t="s">
        <v>19810</v>
      </c>
      <c r="Z3309" t="s">
        <v>12067</v>
      </c>
      <c r="AA3309">
        <v>2022</v>
      </c>
      <c r="AB3309" t="s">
        <v>12011</v>
      </c>
    </row>
    <row r="3310" spans="1:28" x14ac:dyDescent="0.25">
      <c r="A3310">
        <v>2017081022</v>
      </c>
      <c r="B3310" t="s">
        <v>13440</v>
      </c>
      <c r="C3310" t="s">
        <v>19811</v>
      </c>
      <c r="D3310" t="s">
        <v>176</v>
      </c>
      <c r="E3310">
        <v>9</v>
      </c>
      <c r="F3310" t="s">
        <v>71</v>
      </c>
      <c r="G3310">
        <v>125</v>
      </c>
      <c r="H3310">
        <v>128</v>
      </c>
      <c r="I3310">
        <v>134</v>
      </c>
      <c r="J3310" t="s">
        <v>35</v>
      </c>
      <c r="K3310">
        <v>3.01</v>
      </c>
      <c r="L3310" t="s">
        <v>12011</v>
      </c>
      <c r="M3310" t="s">
        <v>313</v>
      </c>
      <c r="N3310" t="s">
        <v>12011</v>
      </c>
      <c r="O3310" t="s">
        <v>64</v>
      </c>
      <c r="P3310" t="s">
        <v>65</v>
      </c>
      <c r="Q3310" t="s">
        <v>179</v>
      </c>
      <c r="R3310" t="s">
        <v>55</v>
      </c>
      <c r="S3310" t="s">
        <v>56</v>
      </c>
      <c r="T3310">
        <v>32</v>
      </c>
      <c r="U3310" t="s">
        <v>74</v>
      </c>
      <c r="V3310" t="s">
        <v>58</v>
      </c>
      <c r="W3310" t="s">
        <v>19812</v>
      </c>
      <c r="X3310" t="s">
        <v>19813</v>
      </c>
      <c r="Y3310" t="s">
        <v>19814</v>
      </c>
      <c r="Z3310" t="s">
        <v>45</v>
      </c>
      <c r="AA3310">
        <v>2021</v>
      </c>
      <c r="AB3310" t="s">
        <v>12011</v>
      </c>
    </row>
    <row r="3311" spans="1:28" x14ac:dyDescent="0.25">
      <c r="A3311">
        <v>2020031013</v>
      </c>
      <c r="B3311" t="s">
        <v>2621</v>
      </c>
      <c r="C3311" t="s">
        <v>628</v>
      </c>
      <c r="D3311" t="s">
        <v>176</v>
      </c>
      <c r="E3311">
        <v>6</v>
      </c>
      <c r="F3311" t="s">
        <v>78</v>
      </c>
      <c r="G3311">
        <v>29</v>
      </c>
      <c r="H3311">
        <v>32</v>
      </c>
      <c r="I3311">
        <v>35</v>
      </c>
      <c r="J3311" t="s">
        <v>35</v>
      </c>
      <c r="K3311">
        <v>2.44</v>
      </c>
      <c r="L3311" t="s">
        <v>12011</v>
      </c>
      <c r="M3311" t="s">
        <v>216</v>
      </c>
      <c r="N3311" t="s">
        <v>134</v>
      </c>
      <c r="O3311" t="s">
        <v>147</v>
      </c>
      <c r="P3311" t="s">
        <v>148</v>
      </c>
      <c r="Q3311" t="s">
        <v>179</v>
      </c>
      <c r="R3311" t="s">
        <v>55</v>
      </c>
      <c r="S3311" t="s">
        <v>56</v>
      </c>
      <c r="T3311">
        <v>21</v>
      </c>
      <c r="U3311" t="s">
        <v>74</v>
      </c>
      <c r="V3311" t="s">
        <v>58</v>
      </c>
      <c r="W3311" t="s">
        <v>2622</v>
      </c>
      <c r="X3311" t="s">
        <v>2623</v>
      </c>
      <c r="Y3311" t="s">
        <v>2624</v>
      </c>
      <c r="Z3311" t="s">
        <v>45</v>
      </c>
      <c r="AA3311">
        <v>2021</v>
      </c>
      <c r="AB3311" t="s">
        <v>12011</v>
      </c>
    </row>
    <row r="3312" spans="1:28" x14ac:dyDescent="0.25">
      <c r="A3312">
        <v>2018091076</v>
      </c>
      <c r="B3312" t="s">
        <v>19815</v>
      </c>
      <c r="C3312" t="s">
        <v>8215</v>
      </c>
      <c r="D3312" t="s">
        <v>176</v>
      </c>
      <c r="E3312">
        <v>15</v>
      </c>
      <c r="F3312" t="s">
        <v>71</v>
      </c>
      <c r="G3312">
        <v>117</v>
      </c>
      <c r="H3312">
        <v>120</v>
      </c>
      <c r="I3312">
        <v>132</v>
      </c>
      <c r="J3312" t="s">
        <v>35</v>
      </c>
      <c r="K3312">
        <v>3.5</v>
      </c>
      <c r="L3312" t="s">
        <v>12011</v>
      </c>
      <c r="M3312" t="s">
        <v>202</v>
      </c>
      <c r="N3312" t="s">
        <v>12011</v>
      </c>
      <c r="O3312" t="s">
        <v>64</v>
      </c>
      <c r="P3312" t="s">
        <v>65</v>
      </c>
      <c r="Q3312" t="s">
        <v>179</v>
      </c>
      <c r="R3312" t="s">
        <v>55</v>
      </c>
      <c r="S3312" t="s">
        <v>56</v>
      </c>
      <c r="T3312">
        <v>22</v>
      </c>
      <c r="U3312" t="s">
        <v>74</v>
      </c>
      <c r="V3312" t="s">
        <v>58</v>
      </c>
      <c r="W3312" t="s">
        <v>19816</v>
      </c>
      <c r="X3312" t="s">
        <v>19817</v>
      </c>
      <c r="Y3312" t="s">
        <v>19818</v>
      </c>
      <c r="Z3312" t="s">
        <v>45</v>
      </c>
      <c r="AA3312">
        <v>2021</v>
      </c>
      <c r="AB3312" t="s">
        <v>12011</v>
      </c>
    </row>
    <row r="3313" spans="1:28" x14ac:dyDescent="0.25">
      <c r="A3313">
        <v>2020101023</v>
      </c>
      <c r="B3313" t="s">
        <v>6939</v>
      </c>
      <c r="C3313" t="s">
        <v>8550</v>
      </c>
      <c r="D3313" t="s">
        <v>176</v>
      </c>
      <c r="E3313">
        <v>16</v>
      </c>
      <c r="F3313" t="s">
        <v>48</v>
      </c>
      <c r="G3313">
        <v>25</v>
      </c>
      <c r="H3313">
        <v>22</v>
      </c>
      <c r="I3313">
        <v>41</v>
      </c>
      <c r="J3313" t="s">
        <v>35</v>
      </c>
      <c r="K3313">
        <v>2.52</v>
      </c>
      <c r="L3313" t="s">
        <v>12011</v>
      </c>
      <c r="M3313" t="s">
        <v>1251</v>
      </c>
      <c r="N3313" t="s">
        <v>6792</v>
      </c>
      <c r="O3313" t="s">
        <v>52</v>
      </c>
      <c r="P3313" t="s">
        <v>53</v>
      </c>
      <c r="Q3313" t="s">
        <v>179</v>
      </c>
      <c r="R3313" t="s">
        <v>55</v>
      </c>
      <c r="S3313" t="s">
        <v>56</v>
      </c>
      <c r="T3313">
        <v>18</v>
      </c>
      <c r="U3313" t="s">
        <v>74</v>
      </c>
      <c r="V3313" t="s">
        <v>58</v>
      </c>
      <c r="W3313" t="s">
        <v>8554</v>
      </c>
      <c r="X3313" t="s">
        <v>8555</v>
      </c>
      <c r="Y3313" t="s">
        <v>8556</v>
      </c>
      <c r="Z3313" t="s">
        <v>45</v>
      </c>
      <c r="AA3313">
        <v>2021</v>
      </c>
      <c r="AB3313" t="s">
        <v>12011</v>
      </c>
    </row>
    <row r="3314" spans="1:28" x14ac:dyDescent="0.25">
      <c r="A3314">
        <v>2021101133</v>
      </c>
      <c r="B3314" t="s">
        <v>4953</v>
      </c>
      <c r="C3314" t="s">
        <v>9437</v>
      </c>
      <c r="D3314" t="s">
        <v>176</v>
      </c>
      <c r="E3314">
        <v>9</v>
      </c>
      <c r="F3314" t="s">
        <v>48</v>
      </c>
      <c r="G3314">
        <v>6</v>
      </c>
      <c r="H3314">
        <v>12</v>
      </c>
      <c r="I3314">
        <v>15</v>
      </c>
      <c r="J3314" t="s">
        <v>35</v>
      </c>
      <c r="K3314">
        <v>1.44</v>
      </c>
      <c r="L3314" t="s">
        <v>476</v>
      </c>
      <c r="M3314" t="s">
        <v>1251</v>
      </c>
      <c r="N3314" t="s">
        <v>51</v>
      </c>
      <c r="O3314" t="s">
        <v>52</v>
      </c>
      <c r="P3314" t="s">
        <v>53</v>
      </c>
      <c r="Q3314" t="s">
        <v>179</v>
      </c>
      <c r="R3314" t="s">
        <v>55</v>
      </c>
      <c r="S3314" t="s">
        <v>56</v>
      </c>
      <c r="T3314">
        <v>20</v>
      </c>
      <c r="U3314" t="s">
        <v>74</v>
      </c>
      <c r="V3314" t="s">
        <v>58</v>
      </c>
      <c r="W3314" t="s">
        <v>19819</v>
      </c>
      <c r="Y3314" t="s">
        <v>12011</v>
      </c>
      <c r="Z3314" t="s">
        <v>45</v>
      </c>
      <c r="AA3314">
        <v>2021</v>
      </c>
      <c r="AB3314" t="s">
        <v>12011</v>
      </c>
    </row>
    <row r="3315" spans="1:28" x14ac:dyDescent="0.25">
      <c r="A3315">
        <v>2022011020</v>
      </c>
      <c r="B3315" t="s">
        <v>19820</v>
      </c>
      <c r="C3315" t="s">
        <v>530</v>
      </c>
      <c r="D3315" t="s">
        <v>176</v>
      </c>
      <c r="E3315">
        <v>16</v>
      </c>
      <c r="F3315" t="s">
        <v>48</v>
      </c>
      <c r="G3315">
        <v>0</v>
      </c>
      <c r="H3315">
        <v>0</v>
      </c>
      <c r="I3315">
        <v>16</v>
      </c>
      <c r="J3315" t="s">
        <v>35</v>
      </c>
      <c r="K3315">
        <v>0</v>
      </c>
      <c r="L3315" t="s">
        <v>12011</v>
      </c>
      <c r="M3315" t="s">
        <v>216</v>
      </c>
      <c r="N3315" t="s">
        <v>6792</v>
      </c>
      <c r="O3315" t="s">
        <v>147</v>
      </c>
      <c r="P3315" t="s">
        <v>148</v>
      </c>
      <c r="Q3315" t="s">
        <v>179</v>
      </c>
      <c r="R3315" t="s">
        <v>55</v>
      </c>
      <c r="S3315" t="s">
        <v>56</v>
      </c>
      <c r="T3315">
        <v>19</v>
      </c>
      <c r="U3315" t="s">
        <v>74</v>
      </c>
      <c r="V3315" t="s">
        <v>58</v>
      </c>
      <c r="W3315" t="s">
        <v>19821</v>
      </c>
      <c r="Y3315" t="s">
        <v>12011</v>
      </c>
      <c r="Z3315" t="s">
        <v>10925</v>
      </c>
      <c r="AA3315">
        <v>2022</v>
      </c>
      <c r="AB3315" t="s">
        <v>12011</v>
      </c>
    </row>
    <row r="3316" spans="1:28" x14ac:dyDescent="0.25">
      <c r="A3316">
        <v>2018091045</v>
      </c>
      <c r="B3316" t="s">
        <v>517</v>
      </c>
      <c r="C3316" t="s">
        <v>9966</v>
      </c>
      <c r="D3316" t="s">
        <v>176</v>
      </c>
      <c r="E3316">
        <v>12</v>
      </c>
      <c r="F3316" t="s">
        <v>48</v>
      </c>
      <c r="G3316">
        <v>12</v>
      </c>
      <c r="H3316">
        <v>15</v>
      </c>
      <c r="I3316">
        <v>24</v>
      </c>
      <c r="J3316" t="s">
        <v>35</v>
      </c>
      <c r="K3316">
        <v>2.5</v>
      </c>
      <c r="L3316" t="s">
        <v>12011</v>
      </c>
      <c r="M3316" t="s">
        <v>1434</v>
      </c>
      <c r="N3316" t="s">
        <v>134</v>
      </c>
      <c r="O3316" t="s">
        <v>155</v>
      </c>
      <c r="P3316" t="s">
        <v>156</v>
      </c>
      <c r="Q3316" t="s">
        <v>229</v>
      </c>
      <c r="R3316" t="s">
        <v>55</v>
      </c>
      <c r="S3316" t="s">
        <v>372</v>
      </c>
      <c r="T3316">
        <v>50</v>
      </c>
      <c r="U3316" t="s">
        <v>74</v>
      </c>
      <c r="V3316" t="s">
        <v>58</v>
      </c>
      <c r="W3316" t="s">
        <v>19822</v>
      </c>
      <c r="X3316" t="s">
        <v>19823</v>
      </c>
      <c r="Y3316" t="s">
        <v>19824</v>
      </c>
      <c r="Z3316" t="s">
        <v>45</v>
      </c>
      <c r="AA3316">
        <v>2021</v>
      </c>
      <c r="AB3316" t="s">
        <v>12011</v>
      </c>
    </row>
    <row r="3317" spans="1:28" x14ac:dyDescent="0.25">
      <c r="A3317">
        <v>2020121114</v>
      </c>
      <c r="B3317" t="s">
        <v>19825</v>
      </c>
      <c r="C3317" t="s">
        <v>2970</v>
      </c>
      <c r="D3317" t="s">
        <v>176</v>
      </c>
      <c r="E3317">
        <v>9</v>
      </c>
      <c r="F3317" t="s">
        <v>78</v>
      </c>
      <c r="G3317">
        <v>3</v>
      </c>
      <c r="H3317">
        <v>9</v>
      </c>
      <c r="I3317">
        <v>12</v>
      </c>
      <c r="J3317" t="s">
        <v>35</v>
      </c>
      <c r="K3317">
        <v>1.89</v>
      </c>
      <c r="L3317" t="s">
        <v>476</v>
      </c>
      <c r="M3317" t="s">
        <v>477</v>
      </c>
      <c r="N3317" t="s">
        <v>178</v>
      </c>
      <c r="O3317" t="s">
        <v>64</v>
      </c>
      <c r="P3317" t="s">
        <v>65</v>
      </c>
      <c r="Q3317" t="s">
        <v>229</v>
      </c>
      <c r="R3317" t="s">
        <v>40</v>
      </c>
      <c r="S3317" t="s">
        <v>56</v>
      </c>
      <c r="T3317">
        <v>19</v>
      </c>
      <c r="U3317" t="s">
        <v>74</v>
      </c>
      <c r="V3317" t="s">
        <v>58</v>
      </c>
      <c r="W3317" t="s">
        <v>19826</v>
      </c>
      <c r="X3317" t="s">
        <v>19741</v>
      </c>
      <c r="Y3317" t="s">
        <v>14886</v>
      </c>
      <c r="Z3317" t="s">
        <v>45</v>
      </c>
      <c r="AA3317">
        <v>2021</v>
      </c>
      <c r="AB3317" t="s">
        <v>12011</v>
      </c>
    </row>
    <row r="3318" spans="1:28" x14ac:dyDescent="0.25">
      <c r="A3318">
        <v>2013090116</v>
      </c>
      <c r="B3318" t="s">
        <v>19827</v>
      </c>
      <c r="C3318" t="s">
        <v>5179</v>
      </c>
      <c r="D3318" t="s">
        <v>176</v>
      </c>
      <c r="E3318">
        <v>12</v>
      </c>
      <c r="F3318" t="s">
        <v>34</v>
      </c>
      <c r="G3318">
        <v>87</v>
      </c>
      <c r="H3318">
        <v>66</v>
      </c>
      <c r="I3318">
        <v>99</v>
      </c>
      <c r="J3318" t="s">
        <v>35</v>
      </c>
      <c r="K3318">
        <v>3.02</v>
      </c>
      <c r="L3318" t="s">
        <v>12011</v>
      </c>
      <c r="M3318" t="s">
        <v>167</v>
      </c>
      <c r="N3318" t="s">
        <v>12011</v>
      </c>
      <c r="O3318" t="s">
        <v>168</v>
      </c>
      <c r="P3318" t="s">
        <v>148</v>
      </c>
      <c r="Q3318" t="s">
        <v>229</v>
      </c>
      <c r="R3318" t="s">
        <v>40</v>
      </c>
      <c r="S3318" t="s">
        <v>56</v>
      </c>
      <c r="T3318">
        <v>55</v>
      </c>
      <c r="U3318" t="s">
        <v>74</v>
      </c>
      <c r="V3318" t="s">
        <v>58</v>
      </c>
      <c r="W3318" t="s">
        <v>19828</v>
      </c>
      <c r="X3318" t="s">
        <v>19829</v>
      </c>
      <c r="Y3318" t="s">
        <v>12011</v>
      </c>
      <c r="Z3318" t="s">
        <v>45</v>
      </c>
      <c r="AA3318">
        <v>2021</v>
      </c>
      <c r="AB3318" t="s">
        <v>12011</v>
      </c>
    </row>
    <row r="3319" spans="1:28" x14ac:dyDescent="0.25">
      <c r="A3319">
        <v>2020011017</v>
      </c>
      <c r="B3319" t="s">
        <v>8938</v>
      </c>
      <c r="C3319" t="s">
        <v>10360</v>
      </c>
      <c r="D3319" t="s">
        <v>110</v>
      </c>
      <c r="E3319">
        <v>16</v>
      </c>
      <c r="F3319" t="s">
        <v>34</v>
      </c>
      <c r="G3319">
        <v>96</v>
      </c>
      <c r="H3319">
        <v>93</v>
      </c>
      <c r="I3319">
        <v>112</v>
      </c>
      <c r="J3319" t="s">
        <v>35</v>
      </c>
      <c r="K3319">
        <v>2.87</v>
      </c>
      <c r="L3319" t="s">
        <v>12011</v>
      </c>
      <c r="M3319" t="s">
        <v>1251</v>
      </c>
      <c r="N3319" t="s">
        <v>12011</v>
      </c>
      <c r="O3319" t="s">
        <v>52</v>
      </c>
      <c r="P3319" t="s">
        <v>53</v>
      </c>
      <c r="Q3319" t="s">
        <v>110</v>
      </c>
      <c r="R3319" t="s">
        <v>55</v>
      </c>
      <c r="S3319" t="s">
        <v>56</v>
      </c>
      <c r="T3319">
        <v>23</v>
      </c>
      <c r="U3319" t="s">
        <v>19830</v>
      </c>
      <c r="V3319" t="s">
        <v>58</v>
      </c>
      <c r="W3319" t="s">
        <v>19831</v>
      </c>
      <c r="X3319" t="s">
        <v>19832</v>
      </c>
      <c r="Y3319" t="s">
        <v>19833</v>
      </c>
      <c r="Z3319" t="s">
        <v>45</v>
      </c>
      <c r="AA3319">
        <v>2021</v>
      </c>
      <c r="AB3319" t="s">
        <v>12011</v>
      </c>
    </row>
    <row r="3320" spans="1:28" x14ac:dyDescent="0.25">
      <c r="A3320">
        <v>2020081234</v>
      </c>
      <c r="B3320" t="s">
        <v>6091</v>
      </c>
      <c r="C3320" t="s">
        <v>12744</v>
      </c>
      <c r="D3320" t="s">
        <v>47</v>
      </c>
      <c r="E3320">
        <v>6</v>
      </c>
      <c r="F3320" t="s">
        <v>78</v>
      </c>
      <c r="G3320">
        <v>39</v>
      </c>
      <c r="H3320">
        <v>24</v>
      </c>
      <c r="I3320">
        <v>45</v>
      </c>
      <c r="J3320" t="s">
        <v>115</v>
      </c>
      <c r="K3320">
        <v>3.8</v>
      </c>
      <c r="L3320" t="s">
        <v>12011</v>
      </c>
      <c r="M3320" t="s">
        <v>482</v>
      </c>
      <c r="N3320" t="s">
        <v>12011</v>
      </c>
      <c r="O3320" t="s">
        <v>117</v>
      </c>
      <c r="P3320" t="s">
        <v>118</v>
      </c>
      <c r="Q3320" t="s">
        <v>1482</v>
      </c>
      <c r="R3320" t="s">
        <v>40</v>
      </c>
      <c r="S3320" t="s">
        <v>130</v>
      </c>
      <c r="T3320">
        <v>45</v>
      </c>
      <c r="U3320" t="s">
        <v>513</v>
      </c>
      <c r="V3320" t="s">
        <v>58</v>
      </c>
      <c r="W3320" t="s">
        <v>19834</v>
      </c>
      <c r="Y3320" t="s">
        <v>12011</v>
      </c>
      <c r="Z3320" t="s">
        <v>45</v>
      </c>
      <c r="AA3320">
        <v>2021</v>
      </c>
      <c r="AB3320" t="s">
        <v>12011</v>
      </c>
    </row>
    <row r="3321" spans="1:28" x14ac:dyDescent="0.25">
      <c r="A3321">
        <v>2009080046</v>
      </c>
      <c r="B3321" t="s">
        <v>2226</v>
      </c>
      <c r="C3321" t="s">
        <v>19835</v>
      </c>
      <c r="D3321" t="s">
        <v>47</v>
      </c>
      <c r="E3321">
        <v>9</v>
      </c>
      <c r="F3321" t="s">
        <v>71</v>
      </c>
      <c r="G3321">
        <v>36</v>
      </c>
      <c r="H3321">
        <v>142</v>
      </c>
      <c r="I3321">
        <v>45</v>
      </c>
      <c r="J3321" t="s">
        <v>115</v>
      </c>
      <c r="K3321">
        <v>3.56</v>
      </c>
      <c r="L3321" t="s">
        <v>12011</v>
      </c>
      <c r="M3321" t="s">
        <v>482</v>
      </c>
      <c r="N3321" t="s">
        <v>12011</v>
      </c>
      <c r="O3321" t="s">
        <v>117</v>
      </c>
      <c r="P3321" t="s">
        <v>118</v>
      </c>
      <c r="Q3321" t="s">
        <v>119</v>
      </c>
      <c r="R3321" t="s">
        <v>40</v>
      </c>
      <c r="S3321" t="s">
        <v>130</v>
      </c>
      <c r="T3321">
        <v>34</v>
      </c>
      <c r="U3321" t="s">
        <v>513</v>
      </c>
      <c r="V3321" t="s">
        <v>58</v>
      </c>
      <c r="W3321" t="s">
        <v>19836</v>
      </c>
      <c r="X3321" t="s">
        <v>19837</v>
      </c>
      <c r="Y3321" t="s">
        <v>19838</v>
      </c>
      <c r="Z3321" t="s">
        <v>45</v>
      </c>
      <c r="AA3321">
        <v>2021</v>
      </c>
      <c r="AB3321" t="s">
        <v>12011</v>
      </c>
    </row>
    <row r="3322" spans="1:28" x14ac:dyDescent="0.25">
      <c r="A3322">
        <v>2020101067</v>
      </c>
      <c r="B3322" t="s">
        <v>1463</v>
      </c>
      <c r="C3322" t="s">
        <v>172</v>
      </c>
      <c r="D3322" t="s">
        <v>47</v>
      </c>
      <c r="E3322">
        <v>15</v>
      </c>
      <c r="F3322" t="s">
        <v>34</v>
      </c>
      <c r="G3322">
        <v>74</v>
      </c>
      <c r="H3322">
        <v>65</v>
      </c>
      <c r="I3322">
        <v>89</v>
      </c>
      <c r="J3322" t="s">
        <v>35</v>
      </c>
      <c r="K3322">
        <v>2.56</v>
      </c>
      <c r="L3322" t="s">
        <v>12011</v>
      </c>
      <c r="M3322" t="s">
        <v>88</v>
      </c>
      <c r="N3322" t="s">
        <v>51</v>
      </c>
      <c r="O3322" t="s">
        <v>89</v>
      </c>
      <c r="P3322" t="s">
        <v>53</v>
      </c>
      <c r="Q3322" t="s">
        <v>54</v>
      </c>
      <c r="R3322" t="s">
        <v>40</v>
      </c>
      <c r="S3322" t="s">
        <v>56</v>
      </c>
      <c r="T3322">
        <v>20</v>
      </c>
      <c r="U3322" t="s">
        <v>513</v>
      </c>
      <c r="V3322" t="s">
        <v>58</v>
      </c>
      <c r="W3322" t="s">
        <v>19839</v>
      </c>
      <c r="X3322" t="s">
        <v>19840</v>
      </c>
      <c r="Y3322" t="s">
        <v>12011</v>
      </c>
      <c r="Z3322" t="s">
        <v>45</v>
      </c>
      <c r="AA3322">
        <v>2021</v>
      </c>
      <c r="AB3322" t="s">
        <v>12011</v>
      </c>
    </row>
    <row r="3323" spans="1:28" x14ac:dyDescent="0.25">
      <c r="A3323">
        <v>2016050004</v>
      </c>
      <c r="B3323" t="s">
        <v>6546</v>
      </c>
      <c r="C3323" t="s">
        <v>19841</v>
      </c>
      <c r="D3323" t="s">
        <v>47</v>
      </c>
      <c r="E3323">
        <v>7</v>
      </c>
      <c r="F3323" t="s">
        <v>71</v>
      </c>
      <c r="G3323">
        <v>125</v>
      </c>
      <c r="H3323">
        <v>119</v>
      </c>
      <c r="I3323">
        <v>132</v>
      </c>
      <c r="J3323" t="s">
        <v>35</v>
      </c>
      <c r="K3323">
        <v>2.94</v>
      </c>
      <c r="L3323" t="s">
        <v>12011</v>
      </c>
      <c r="M3323" t="s">
        <v>216</v>
      </c>
      <c r="N3323" t="s">
        <v>19308</v>
      </c>
      <c r="O3323" t="s">
        <v>147</v>
      </c>
      <c r="P3323" t="s">
        <v>148</v>
      </c>
      <c r="Q3323" t="s">
        <v>54</v>
      </c>
      <c r="R3323" t="s">
        <v>40</v>
      </c>
      <c r="S3323" t="s">
        <v>56</v>
      </c>
      <c r="T3323">
        <v>28</v>
      </c>
      <c r="U3323" t="s">
        <v>513</v>
      </c>
      <c r="V3323" t="s">
        <v>58</v>
      </c>
      <c r="W3323" t="s">
        <v>19842</v>
      </c>
      <c r="X3323" t="s">
        <v>19843</v>
      </c>
      <c r="Y3323" t="s">
        <v>19844</v>
      </c>
      <c r="Z3323" t="s">
        <v>45</v>
      </c>
      <c r="AA3323">
        <v>2021</v>
      </c>
      <c r="AB3323" t="s">
        <v>12011</v>
      </c>
    </row>
    <row r="3324" spans="1:28" x14ac:dyDescent="0.25">
      <c r="A3324">
        <v>2019081097</v>
      </c>
      <c r="B3324" t="s">
        <v>11061</v>
      </c>
      <c r="C3324" t="s">
        <v>1677</v>
      </c>
      <c r="D3324" t="s">
        <v>47</v>
      </c>
      <c r="E3324">
        <v>15</v>
      </c>
      <c r="F3324" t="s">
        <v>139</v>
      </c>
      <c r="G3324">
        <v>64</v>
      </c>
      <c r="H3324">
        <v>64</v>
      </c>
      <c r="I3324">
        <v>79</v>
      </c>
      <c r="J3324" t="s">
        <v>35</v>
      </c>
      <c r="K3324">
        <v>2.4900000000000002</v>
      </c>
      <c r="L3324" t="s">
        <v>12011</v>
      </c>
      <c r="M3324" t="s">
        <v>196</v>
      </c>
      <c r="N3324" t="s">
        <v>603</v>
      </c>
      <c r="O3324" t="s">
        <v>197</v>
      </c>
      <c r="P3324" t="s">
        <v>53</v>
      </c>
      <c r="Q3324" t="s">
        <v>54</v>
      </c>
      <c r="R3324" t="s">
        <v>40</v>
      </c>
      <c r="S3324" t="s">
        <v>56</v>
      </c>
      <c r="T3324">
        <v>22</v>
      </c>
      <c r="U3324" t="s">
        <v>513</v>
      </c>
      <c r="V3324" t="s">
        <v>58</v>
      </c>
      <c r="W3324" t="s">
        <v>11062</v>
      </c>
      <c r="Y3324" t="s">
        <v>11063</v>
      </c>
      <c r="Z3324" t="s">
        <v>45</v>
      </c>
      <c r="AA3324">
        <v>2021</v>
      </c>
      <c r="AB3324" t="s">
        <v>12011</v>
      </c>
    </row>
    <row r="3325" spans="1:28" x14ac:dyDescent="0.25">
      <c r="A3325">
        <v>2019051012</v>
      </c>
      <c r="B3325" t="s">
        <v>2089</v>
      </c>
      <c r="C3325" t="s">
        <v>2085</v>
      </c>
      <c r="D3325" t="s">
        <v>47</v>
      </c>
      <c r="E3325">
        <v>15</v>
      </c>
      <c r="F3325" t="s">
        <v>34</v>
      </c>
      <c r="G3325">
        <v>96</v>
      </c>
      <c r="H3325">
        <v>88</v>
      </c>
      <c r="I3325">
        <v>111</v>
      </c>
      <c r="J3325" t="s">
        <v>35</v>
      </c>
      <c r="K3325">
        <v>3.54</v>
      </c>
      <c r="L3325" t="s">
        <v>12011</v>
      </c>
      <c r="M3325" t="s">
        <v>272</v>
      </c>
      <c r="N3325" t="s">
        <v>12011</v>
      </c>
      <c r="O3325" t="s">
        <v>64</v>
      </c>
      <c r="P3325" t="s">
        <v>65</v>
      </c>
      <c r="Q3325" t="s">
        <v>54</v>
      </c>
      <c r="R3325" t="s">
        <v>40</v>
      </c>
      <c r="S3325" t="s">
        <v>56</v>
      </c>
      <c r="T3325">
        <v>24</v>
      </c>
      <c r="U3325" t="s">
        <v>513</v>
      </c>
      <c r="V3325" t="s">
        <v>58</v>
      </c>
      <c r="W3325" t="s">
        <v>2090</v>
      </c>
      <c r="X3325" t="s">
        <v>2091</v>
      </c>
      <c r="Y3325" t="s">
        <v>2092</v>
      </c>
      <c r="Z3325" t="s">
        <v>45</v>
      </c>
      <c r="AA3325">
        <v>2021</v>
      </c>
      <c r="AB3325" t="s">
        <v>12011</v>
      </c>
    </row>
    <row r="3326" spans="1:28" x14ac:dyDescent="0.25">
      <c r="A3326">
        <v>2018051031</v>
      </c>
      <c r="B3326" t="s">
        <v>19845</v>
      </c>
      <c r="C3326" t="s">
        <v>2108</v>
      </c>
      <c r="D3326" t="s">
        <v>47</v>
      </c>
      <c r="E3326">
        <v>15</v>
      </c>
      <c r="F3326" t="s">
        <v>71</v>
      </c>
      <c r="G3326">
        <v>137</v>
      </c>
      <c r="H3326">
        <v>140.5</v>
      </c>
      <c r="I3326">
        <v>152</v>
      </c>
      <c r="J3326" t="s">
        <v>35</v>
      </c>
      <c r="K3326">
        <v>3.15</v>
      </c>
      <c r="L3326" t="s">
        <v>12011</v>
      </c>
      <c r="M3326" t="s">
        <v>88</v>
      </c>
      <c r="N3326" t="s">
        <v>51</v>
      </c>
      <c r="O3326" t="s">
        <v>89</v>
      </c>
      <c r="P3326" t="s">
        <v>53</v>
      </c>
      <c r="Q3326" t="s">
        <v>54</v>
      </c>
      <c r="R3326" t="s">
        <v>40</v>
      </c>
      <c r="S3326" t="s">
        <v>56</v>
      </c>
      <c r="T3326">
        <v>31</v>
      </c>
      <c r="U3326" t="s">
        <v>513</v>
      </c>
      <c r="V3326" t="s">
        <v>58</v>
      </c>
      <c r="W3326" t="s">
        <v>19846</v>
      </c>
      <c r="X3326" t="s">
        <v>19847</v>
      </c>
      <c r="Y3326" t="s">
        <v>19848</v>
      </c>
      <c r="Z3326" t="s">
        <v>45</v>
      </c>
      <c r="AA3326">
        <v>2021</v>
      </c>
      <c r="AB3326" t="s">
        <v>12011</v>
      </c>
    </row>
    <row r="3327" spans="1:28" x14ac:dyDescent="0.25">
      <c r="A3327">
        <v>2019061044</v>
      </c>
      <c r="B3327" t="s">
        <v>19790</v>
      </c>
      <c r="C3327" t="s">
        <v>15306</v>
      </c>
      <c r="D3327" t="s">
        <v>47</v>
      </c>
      <c r="E3327">
        <v>15</v>
      </c>
      <c r="F3327" t="s">
        <v>139</v>
      </c>
      <c r="G3327">
        <v>62</v>
      </c>
      <c r="H3327">
        <v>48</v>
      </c>
      <c r="I3327">
        <v>77</v>
      </c>
      <c r="J3327" t="s">
        <v>35</v>
      </c>
      <c r="K3327">
        <v>2.4900000000000002</v>
      </c>
      <c r="L3327" t="s">
        <v>12011</v>
      </c>
      <c r="M3327" t="s">
        <v>302</v>
      </c>
      <c r="N3327" t="s">
        <v>12011</v>
      </c>
      <c r="O3327" t="s">
        <v>81</v>
      </c>
      <c r="P3327" t="s">
        <v>65</v>
      </c>
      <c r="Q3327" t="s">
        <v>54</v>
      </c>
      <c r="R3327" t="s">
        <v>40</v>
      </c>
      <c r="S3327" t="s">
        <v>56</v>
      </c>
      <c r="T3327">
        <v>37</v>
      </c>
      <c r="U3327" t="s">
        <v>513</v>
      </c>
      <c r="V3327" t="s">
        <v>58</v>
      </c>
      <c r="W3327" t="s">
        <v>19849</v>
      </c>
      <c r="X3327" t="s">
        <v>19850</v>
      </c>
      <c r="Y3327" t="s">
        <v>19851</v>
      </c>
      <c r="Z3327" t="s">
        <v>45</v>
      </c>
      <c r="AA3327">
        <v>2021</v>
      </c>
      <c r="AB3327" t="s">
        <v>12011</v>
      </c>
    </row>
    <row r="3328" spans="1:28" x14ac:dyDescent="0.25">
      <c r="A3328">
        <v>2018081359</v>
      </c>
      <c r="B3328" t="s">
        <v>1857</v>
      </c>
      <c r="C3328" t="s">
        <v>11220</v>
      </c>
      <c r="D3328" t="s">
        <v>47</v>
      </c>
      <c r="E3328" t="s">
        <v>12011</v>
      </c>
      <c r="F3328" t="s">
        <v>12011</v>
      </c>
      <c r="G3328">
        <v>11</v>
      </c>
      <c r="H3328" t="s">
        <v>12011</v>
      </c>
      <c r="I3328" t="s">
        <v>12011</v>
      </c>
      <c r="J3328" t="s">
        <v>35</v>
      </c>
      <c r="K3328">
        <v>1.35</v>
      </c>
      <c r="L3328" t="s">
        <v>476</v>
      </c>
      <c r="M3328" t="s">
        <v>216</v>
      </c>
      <c r="N3328" t="s">
        <v>134</v>
      </c>
      <c r="O3328" t="s">
        <v>147</v>
      </c>
      <c r="P3328" t="s">
        <v>148</v>
      </c>
      <c r="Q3328" t="s">
        <v>54</v>
      </c>
      <c r="R3328" t="s">
        <v>40</v>
      </c>
      <c r="S3328" t="s">
        <v>56</v>
      </c>
      <c r="T3328">
        <v>21</v>
      </c>
      <c r="U3328" t="s">
        <v>513</v>
      </c>
      <c r="V3328" t="s">
        <v>58</v>
      </c>
      <c r="W3328" t="s">
        <v>11221</v>
      </c>
      <c r="X3328" t="s">
        <v>11222</v>
      </c>
      <c r="Y3328" t="s">
        <v>11223</v>
      </c>
      <c r="Z3328" t="s">
        <v>45</v>
      </c>
      <c r="AA3328">
        <v>2021</v>
      </c>
      <c r="AB3328" t="s">
        <v>12011</v>
      </c>
    </row>
    <row r="3329" spans="1:28" x14ac:dyDescent="0.25">
      <c r="A3329">
        <v>2018081307</v>
      </c>
      <c r="B3329" t="s">
        <v>798</v>
      </c>
      <c r="C3329" t="s">
        <v>3178</v>
      </c>
      <c r="D3329" t="s">
        <v>47</v>
      </c>
      <c r="E3329">
        <v>14</v>
      </c>
      <c r="F3329" t="s">
        <v>71</v>
      </c>
      <c r="G3329">
        <v>116</v>
      </c>
      <c r="H3329">
        <v>116</v>
      </c>
      <c r="I3329">
        <v>130</v>
      </c>
      <c r="J3329" t="s">
        <v>35</v>
      </c>
      <c r="K3329">
        <v>2.82</v>
      </c>
      <c r="L3329" t="s">
        <v>12011</v>
      </c>
      <c r="M3329" t="s">
        <v>771</v>
      </c>
      <c r="N3329" t="s">
        <v>51</v>
      </c>
      <c r="O3329" t="s">
        <v>197</v>
      </c>
      <c r="P3329" t="s">
        <v>53</v>
      </c>
      <c r="Q3329" t="s">
        <v>54</v>
      </c>
      <c r="R3329" t="s">
        <v>40</v>
      </c>
      <c r="S3329" t="s">
        <v>56</v>
      </c>
      <c r="T3329">
        <v>21</v>
      </c>
      <c r="U3329" t="s">
        <v>513</v>
      </c>
      <c r="V3329" t="s">
        <v>58</v>
      </c>
      <c r="W3329" t="s">
        <v>19852</v>
      </c>
      <c r="X3329" t="s">
        <v>19853</v>
      </c>
      <c r="Y3329" t="s">
        <v>19854</v>
      </c>
      <c r="Z3329" t="s">
        <v>45</v>
      </c>
      <c r="AA3329">
        <v>2021</v>
      </c>
      <c r="AB3329" t="s">
        <v>12011</v>
      </c>
    </row>
    <row r="3330" spans="1:28" x14ac:dyDescent="0.25">
      <c r="A3330">
        <v>2019091066</v>
      </c>
      <c r="B3330" t="s">
        <v>19855</v>
      </c>
      <c r="C3330" t="s">
        <v>4147</v>
      </c>
      <c r="D3330" t="s">
        <v>47</v>
      </c>
      <c r="E3330">
        <v>9</v>
      </c>
      <c r="F3330" t="s">
        <v>34</v>
      </c>
      <c r="G3330">
        <v>88</v>
      </c>
      <c r="H3330">
        <v>82</v>
      </c>
      <c r="I3330">
        <v>97</v>
      </c>
      <c r="J3330" t="s">
        <v>35</v>
      </c>
      <c r="K3330">
        <v>3.09</v>
      </c>
      <c r="L3330" t="s">
        <v>12011</v>
      </c>
      <c r="M3330" t="s">
        <v>294</v>
      </c>
      <c r="N3330" t="s">
        <v>410</v>
      </c>
      <c r="O3330" t="s">
        <v>37</v>
      </c>
      <c r="P3330" t="s">
        <v>38</v>
      </c>
      <c r="Q3330" t="s">
        <v>54</v>
      </c>
      <c r="R3330" t="s">
        <v>40</v>
      </c>
      <c r="S3330" t="s">
        <v>56</v>
      </c>
      <c r="T3330">
        <v>21</v>
      </c>
      <c r="U3330" t="s">
        <v>513</v>
      </c>
      <c r="V3330" t="s">
        <v>58</v>
      </c>
      <c r="W3330" t="s">
        <v>19856</v>
      </c>
      <c r="X3330" t="s">
        <v>19857</v>
      </c>
      <c r="Y3330" t="s">
        <v>19858</v>
      </c>
      <c r="Z3330" t="s">
        <v>45</v>
      </c>
      <c r="AA3330">
        <v>2021</v>
      </c>
      <c r="AB3330" t="s">
        <v>12011</v>
      </c>
    </row>
    <row r="3331" spans="1:28" x14ac:dyDescent="0.25">
      <c r="A3331">
        <v>2018051021</v>
      </c>
      <c r="B3331" t="s">
        <v>19859</v>
      </c>
      <c r="C3331" t="s">
        <v>11390</v>
      </c>
      <c r="D3331" t="s">
        <v>47</v>
      </c>
      <c r="E3331">
        <v>18</v>
      </c>
      <c r="F3331" t="s">
        <v>71</v>
      </c>
      <c r="G3331">
        <v>114</v>
      </c>
      <c r="H3331">
        <v>106</v>
      </c>
      <c r="I3331">
        <v>132</v>
      </c>
      <c r="J3331" t="s">
        <v>35</v>
      </c>
      <c r="K3331">
        <v>3.72</v>
      </c>
      <c r="L3331" t="s">
        <v>12011</v>
      </c>
      <c r="M3331" t="s">
        <v>3637</v>
      </c>
      <c r="N3331" t="s">
        <v>11118</v>
      </c>
      <c r="O3331" t="s">
        <v>73</v>
      </c>
      <c r="P3331" t="s">
        <v>38</v>
      </c>
      <c r="Q3331" t="s">
        <v>54</v>
      </c>
      <c r="R3331" t="s">
        <v>40</v>
      </c>
      <c r="S3331" t="s">
        <v>56</v>
      </c>
      <c r="T3331">
        <v>32</v>
      </c>
      <c r="U3331" t="s">
        <v>513</v>
      </c>
      <c r="V3331" t="s">
        <v>58</v>
      </c>
      <c r="W3331" t="s">
        <v>19860</v>
      </c>
      <c r="X3331" t="s">
        <v>19861</v>
      </c>
      <c r="Y3331" t="s">
        <v>19862</v>
      </c>
      <c r="Z3331" t="s">
        <v>45</v>
      </c>
      <c r="AA3331">
        <v>2021</v>
      </c>
      <c r="AB3331" t="s">
        <v>12011</v>
      </c>
    </row>
    <row r="3332" spans="1:28" x14ac:dyDescent="0.25">
      <c r="A3332">
        <v>2018081207</v>
      </c>
      <c r="B3332" t="s">
        <v>8773</v>
      </c>
      <c r="C3332" t="s">
        <v>5236</v>
      </c>
      <c r="D3332" t="s">
        <v>47</v>
      </c>
      <c r="E3332">
        <v>9</v>
      </c>
      <c r="F3332" t="s">
        <v>71</v>
      </c>
      <c r="G3332">
        <v>123</v>
      </c>
      <c r="H3332">
        <v>122</v>
      </c>
      <c r="I3332">
        <v>132</v>
      </c>
      <c r="J3332" t="s">
        <v>35</v>
      </c>
      <c r="K3332">
        <v>3.37</v>
      </c>
      <c r="L3332" t="s">
        <v>12011</v>
      </c>
      <c r="M3332" t="s">
        <v>216</v>
      </c>
      <c r="N3332" t="s">
        <v>134</v>
      </c>
      <c r="O3332" t="s">
        <v>147</v>
      </c>
      <c r="P3332" t="s">
        <v>148</v>
      </c>
      <c r="Q3332" t="s">
        <v>54</v>
      </c>
      <c r="R3332" t="s">
        <v>40</v>
      </c>
      <c r="S3332" t="s">
        <v>56</v>
      </c>
      <c r="T3332">
        <v>22</v>
      </c>
      <c r="U3332" t="s">
        <v>513</v>
      </c>
      <c r="V3332" t="s">
        <v>58</v>
      </c>
      <c r="W3332" t="s">
        <v>19863</v>
      </c>
      <c r="X3332" t="s">
        <v>19864</v>
      </c>
      <c r="Y3332" t="s">
        <v>19865</v>
      </c>
      <c r="Z3332" t="s">
        <v>45</v>
      </c>
      <c r="AA3332">
        <v>2021</v>
      </c>
      <c r="AB3332" t="s">
        <v>12011</v>
      </c>
    </row>
    <row r="3333" spans="1:28" x14ac:dyDescent="0.25">
      <c r="A3333">
        <v>2015080293</v>
      </c>
      <c r="B3333" t="s">
        <v>8180</v>
      </c>
      <c r="C3333" t="s">
        <v>5325</v>
      </c>
      <c r="D3333" t="s">
        <v>47</v>
      </c>
      <c r="E3333">
        <v>6</v>
      </c>
      <c r="F3333" t="s">
        <v>71</v>
      </c>
      <c r="G3333">
        <v>131</v>
      </c>
      <c r="H3333">
        <v>137</v>
      </c>
      <c r="I3333">
        <v>137</v>
      </c>
      <c r="J3333" t="s">
        <v>35</v>
      </c>
      <c r="K3333">
        <v>2.79</v>
      </c>
      <c r="L3333" t="s">
        <v>12011</v>
      </c>
      <c r="M3333" t="s">
        <v>771</v>
      </c>
      <c r="N3333" t="s">
        <v>12011</v>
      </c>
      <c r="O3333" t="s">
        <v>197</v>
      </c>
      <c r="P3333" t="s">
        <v>53</v>
      </c>
      <c r="Q3333" t="s">
        <v>54</v>
      </c>
      <c r="R3333" t="s">
        <v>40</v>
      </c>
      <c r="S3333" t="s">
        <v>56</v>
      </c>
      <c r="T3333">
        <v>27</v>
      </c>
      <c r="U3333" t="s">
        <v>513</v>
      </c>
      <c r="V3333" t="s">
        <v>58</v>
      </c>
      <c r="W3333" t="s">
        <v>19866</v>
      </c>
      <c r="X3333" t="s">
        <v>19867</v>
      </c>
      <c r="Y3333" t="s">
        <v>19868</v>
      </c>
      <c r="Z3333" t="s">
        <v>45</v>
      </c>
      <c r="AA3333">
        <v>2021</v>
      </c>
      <c r="AB3333" t="s">
        <v>12011</v>
      </c>
    </row>
    <row r="3334" spans="1:28" x14ac:dyDescent="0.25">
      <c r="A3334">
        <v>2020121021</v>
      </c>
      <c r="B3334" t="s">
        <v>3582</v>
      </c>
      <c r="C3334" t="s">
        <v>5272</v>
      </c>
      <c r="D3334" t="s">
        <v>47</v>
      </c>
      <c r="E3334">
        <v>16</v>
      </c>
      <c r="F3334" t="s">
        <v>139</v>
      </c>
      <c r="G3334">
        <v>49</v>
      </c>
      <c r="H3334">
        <v>46</v>
      </c>
      <c r="I3334">
        <v>65</v>
      </c>
      <c r="J3334" t="s">
        <v>35</v>
      </c>
      <c r="K3334">
        <v>3.33</v>
      </c>
      <c r="L3334" t="s">
        <v>12011</v>
      </c>
      <c r="M3334" t="s">
        <v>216</v>
      </c>
      <c r="N3334" t="s">
        <v>134</v>
      </c>
      <c r="O3334" t="s">
        <v>147</v>
      </c>
      <c r="P3334" t="s">
        <v>148</v>
      </c>
      <c r="Q3334" t="s">
        <v>54</v>
      </c>
      <c r="R3334" t="s">
        <v>40</v>
      </c>
      <c r="S3334" t="s">
        <v>56</v>
      </c>
      <c r="T3334">
        <v>21</v>
      </c>
      <c r="U3334" t="s">
        <v>513</v>
      </c>
      <c r="V3334" t="s">
        <v>58</v>
      </c>
      <c r="W3334" t="s">
        <v>5553</v>
      </c>
      <c r="X3334" t="s">
        <v>5554</v>
      </c>
      <c r="Y3334" t="s">
        <v>5555</v>
      </c>
      <c r="Z3334" t="s">
        <v>45</v>
      </c>
      <c r="AA3334">
        <v>2021</v>
      </c>
      <c r="AB3334" t="s">
        <v>12011</v>
      </c>
    </row>
    <row r="3335" spans="1:28" x14ac:dyDescent="0.25">
      <c r="A3335">
        <v>2021071173</v>
      </c>
      <c r="B3335" t="s">
        <v>4229</v>
      </c>
      <c r="C3335" t="s">
        <v>6539</v>
      </c>
      <c r="D3335" t="s">
        <v>47</v>
      </c>
      <c r="E3335">
        <v>16</v>
      </c>
      <c r="F3335" t="s">
        <v>48</v>
      </c>
      <c r="G3335">
        <v>43</v>
      </c>
      <c r="H3335">
        <v>31</v>
      </c>
      <c r="I3335">
        <v>59</v>
      </c>
      <c r="J3335" t="s">
        <v>35</v>
      </c>
      <c r="K3335">
        <v>3.31</v>
      </c>
      <c r="L3335" t="s">
        <v>12011</v>
      </c>
      <c r="M3335" t="s">
        <v>88</v>
      </c>
      <c r="N3335" t="s">
        <v>51</v>
      </c>
      <c r="O3335" t="s">
        <v>89</v>
      </c>
      <c r="P3335" t="s">
        <v>53</v>
      </c>
      <c r="Q3335" t="s">
        <v>54</v>
      </c>
      <c r="R3335" t="s">
        <v>40</v>
      </c>
      <c r="S3335" t="s">
        <v>56</v>
      </c>
      <c r="T3335">
        <v>19</v>
      </c>
      <c r="U3335" t="s">
        <v>513</v>
      </c>
      <c r="V3335" t="s">
        <v>58</v>
      </c>
      <c r="W3335" t="s">
        <v>6540</v>
      </c>
      <c r="Y3335" t="s">
        <v>12011</v>
      </c>
      <c r="Z3335" t="s">
        <v>45</v>
      </c>
      <c r="AA3335">
        <v>2021</v>
      </c>
      <c r="AB3335" t="s">
        <v>12011</v>
      </c>
    </row>
    <row r="3336" spans="1:28" x14ac:dyDescent="0.25">
      <c r="A3336">
        <v>2019071101</v>
      </c>
      <c r="B3336" t="s">
        <v>19869</v>
      </c>
      <c r="C3336" t="s">
        <v>3658</v>
      </c>
      <c r="D3336" t="s">
        <v>47</v>
      </c>
      <c r="E3336">
        <v>11</v>
      </c>
      <c r="F3336" t="s">
        <v>34</v>
      </c>
      <c r="G3336">
        <v>72</v>
      </c>
      <c r="H3336">
        <v>72</v>
      </c>
      <c r="I3336">
        <v>83</v>
      </c>
      <c r="J3336" t="s">
        <v>35</v>
      </c>
      <c r="K3336">
        <v>2.9</v>
      </c>
      <c r="L3336" t="s">
        <v>12011</v>
      </c>
      <c r="M3336" t="s">
        <v>302</v>
      </c>
      <c r="N3336" t="s">
        <v>12011</v>
      </c>
      <c r="O3336" t="s">
        <v>81</v>
      </c>
      <c r="P3336" t="s">
        <v>65</v>
      </c>
      <c r="Q3336" t="s">
        <v>54</v>
      </c>
      <c r="R3336" t="s">
        <v>40</v>
      </c>
      <c r="S3336" t="s">
        <v>56</v>
      </c>
      <c r="T3336">
        <v>22</v>
      </c>
      <c r="U3336" t="s">
        <v>513</v>
      </c>
      <c r="V3336" t="s">
        <v>58</v>
      </c>
      <c r="W3336" t="s">
        <v>19870</v>
      </c>
      <c r="X3336" t="s">
        <v>19871</v>
      </c>
      <c r="Y3336" t="s">
        <v>19872</v>
      </c>
      <c r="Z3336" t="s">
        <v>45</v>
      </c>
      <c r="AA3336">
        <v>2021</v>
      </c>
      <c r="AB3336" t="s">
        <v>12011</v>
      </c>
    </row>
    <row r="3337" spans="1:28" x14ac:dyDescent="0.25">
      <c r="A3337">
        <v>2016080131</v>
      </c>
      <c r="B3337" t="s">
        <v>19873</v>
      </c>
      <c r="C3337" t="s">
        <v>9966</v>
      </c>
      <c r="D3337" t="s">
        <v>47</v>
      </c>
      <c r="E3337">
        <v>4</v>
      </c>
      <c r="F3337" t="s">
        <v>71</v>
      </c>
      <c r="G3337">
        <v>136</v>
      </c>
      <c r="H3337">
        <v>139</v>
      </c>
      <c r="I3337">
        <v>140</v>
      </c>
      <c r="J3337" t="s">
        <v>35</v>
      </c>
      <c r="K3337">
        <v>2.88</v>
      </c>
      <c r="L3337" t="s">
        <v>12011</v>
      </c>
      <c r="M3337" t="s">
        <v>741</v>
      </c>
      <c r="N3337" t="s">
        <v>12011</v>
      </c>
      <c r="O3337" t="s">
        <v>52</v>
      </c>
      <c r="P3337" t="s">
        <v>53</v>
      </c>
      <c r="Q3337" t="s">
        <v>54</v>
      </c>
      <c r="R3337" t="s">
        <v>40</v>
      </c>
      <c r="S3337" t="s">
        <v>56</v>
      </c>
      <c r="T3337">
        <v>24</v>
      </c>
      <c r="U3337" t="s">
        <v>513</v>
      </c>
      <c r="V3337" t="s">
        <v>58</v>
      </c>
      <c r="W3337" t="s">
        <v>19874</v>
      </c>
      <c r="X3337" t="s">
        <v>19875</v>
      </c>
      <c r="Y3337" t="s">
        <v>19876</v>
      </c>
      <c r="Z3337" t="s">
        <v>45</v>
      </c>
      <c r="AA3337">
        <v>2021</v>
      </c>
      <c r="AB3337" t="s">
        <v>12011</v>
      </c>
    </row>
    <row r="3338" spans="1:28" x14ac:dyDescent="0.25">
      <c r="A3338">
        <v>2018061047</v>
      </c>
      <c r="B3338" t="s">
        <v>19877</v>
      </c>
      <c r="C3338" t="s">
        <v>19878</v>
      </c>
      <c r="D3338" t="s">
        <v>47</v>
      </c>
      <c r="E3338">
        <v>15</v>
      </c>
      <c r="F3338" t="s">
        <v>71</v>
      </c>
      <c r="G3338">
        <v>110</v>
      </c>
      <c r="H3338">
        <v>105</v>
      </c>
      <c r="I3338">
        <v>125</v>
      </c>
      <c r="J3338" t="s">
        <v>35</v>
      </c>
      <c r="K3338">
        <v>2.4700000000000002</v>
      </c>
      <c r="L3338" t="s">
        <v>12011</v>
      </c>
      <c r="M3338" t="s">
        <v>216</v>
      </c>
      <c r="N3338" t="s">
        <v>12011</v>
      </c>
      <c r="O3338" t="s">
        <v>147</v>
      </c>
      <c r="P3338" t="s">
        <v>148</v>
      </c>
      <c r="Q3338" t="s">
        <v>54</v>
      </c>
      <c r="R3338" t="s">
        <v>40</v>
      </c>
      <c r="S3338" t="s">
        <v>56</v>
      </c>
      <c r="T3338">
        <v>26</v>
      </c>
      <c r="U3338" t="s">
        <v>513</v>
      </c>
      <c r="V3338" t="s">
        <v>58</v>
      </c>
      <c r="W3338" t="s">
        <v>19879</v>
      </c>
      <c r="Y3338" t="s">
        <v>19880</v>
      </c>
      <c r="Z3338" t="s">
        <v>45</v>
      </c>
      <c r="AA3338">
        <v>2021</v>
      </c>
      <c r="AB3338" t="s">
        <v>12011</v>
      </c>
    </row>
    <row r="3339" spans="1:28" x14ac:dyDescent="0.25">
      <c r="A3339">
        <v>2018081007</v>
      </c>
      <c r="B3339" t="s">
        <v>19881</v>
      </c>
      <c r="C3339" t="s">
        <v>10918</v>
      </c>
      <c r="D3339" t="s">
        <v>93</v>
      </c>
      <c r="E3339">
        <v>15</v>
      </c>
      <c r="F3339" t="s">
        <v>71</v>
      </c>
      <c r="G3339">
        <v>103</v>
      </c>
      <c r="H3339">
        <v>103</v>
      </c>
      <c r="I3339">
        <v>118</v>
      </c>
      <c r="J3339" t="s">
        <v>35</v>
      </c>
      <c r="K3339">
        <v>3.1</v>
      </c>
      <c r="L3339" t="s">
        <v>12011</v>
      </c>
      <c r="M3339" t="s">
        <v>216</v>
      </c>
      <c r="N3339" t="s">
        <v>12011</v>
      </c>
      <c r="O3339" t="s">
        <v>147</v>
      </c>
      <c r="P3339" t="s">
        <v>148</v>
      </c>
      <c r="Q3339" t="s">
        <v>54</v>
      </c>
      <c r="R3339" t="s">
        <v>40</v>
      </c>
      <c r="S3339" t="s">
        <v>56</v>
      </c>
      <c r="T3339">
        <v>22</v>
      </c>
      <c r="U3339" t="s">
        <v>513</v>
      </c>
      <c r="V3339" t="s">
        <v>58</v>
      </c>
      <c r="W3339" t="s">
        <v>19882</v>
      </c>
      <c r="Y3339" t="s">
        <v>19883</v>
      </c>
      <c r="Z3339" t="s">
        <v>45</v>
      </c>
      <c r="AA3339">
        <v>2021</v>
      </c>
      <c r="AB3339" t="s">
        <v>12011</v>
      </c>
    </row>
    <row r="3340" spans="1:28" x14ac:dyDescent="0.25">
      <c r="A3340">
        <v>2018081235</v>
      </c>
      <c r="B3340" t="s">
        <v>4950</v>
      </c>
      <c r="C3340" t="s">
        <v>7441</v>
      </c>
      <c r="D3340" t="s">
        <v>47</v>
      </c>
      <c r="E3340">
        <v>8</v>
      </c>
      <c r="F3340" t="s">
        <v>139</v>
      </c>
      <c r="G3340">
        <v>39</v>
      </c>
      <c r="H3340">
        <v>51</v>
      </c>
      <c r="I3340">
        <v>47</v>
      </c>
      <c r="J3340" t="s">
        <v>35</v>
      </c>
      <c r="K3340">
        <v>2.23</v>
      </c>
      <c r="L3340" t="s">
        <v>49</v>
      </c>
      <c r="M3340" t="s">
        <v>477</v>
      </c>
      <c r="N3340" t="s">
        <v>80</v>
      </c>
      <c r="O3340" t="s">
        <v>64</v>
      </c>
      <c r="P3340" t="s">
        <v>65</v>
      </c>
      <c r="Q3340" t="s">
        <v>54</v>
      </c>
      <c r="R3340" t="s">
        <v>40</v>
      </c>
      <c r="S3340" t="s">
        <v>56</v>
      </c>
      <c r="T3340">
        <v>22</v>
      </c>
      <c r="U3340" t="s">
        <v>513</v>
      </c>
      <c r="V3340" t="s">
        <v>58</v>
      </c>
      <c r="W3340" t="s">
        <v>19884</v>
      </c>
      <c r="X3340" t="s">
        <v>19885</v>
      </c>
      <c r="Y3340" t="s">
        <v>19886</v>
      </c>
      <c r="Z3340" t="s">
        <v>10925</v>
      </c>
      <c r="AA3340">
        <v>2022</v>
      </c>
      <c r="AB3340" t="s">
        <v>12011</v>
      </c>
    </row>
    <row r="3341" spans="1:28" x14ac:dyDescent="0.25">
      <c r="A3341">
        <v>2019081393</v>
      </c>
      <c r="B3341" t="s">
        <v>3935</v>
      </c>
      <c r="C3341" t="s">
        <v>16972</v>
      </c>
      <c r="D3341" t="s">
        <v>47</v>
      </c>
      <c r="E3341">
        <v>3</v>
      </c>
      <c r="F3341" t="s">
        <v>78</v>
      </c>
      <c r="G3341">
        <v>24</v>
      </c>
      <c r="H3341">
        <v>24</v>
      </c>
      <c r="I3341">
        <v>27</v>
      </c>
      <c r="J3341" t="s">
        <v>35</v>
      </c>
      <c r="K3341">
        <v>1.64</v>
      </c>
      <c r="L3341" t="s">
        <v>476</v>
      </c>
      <c r="M3341" t="s">
        <v>216</v>
      </c>
      <c r="N3341" t="s">
        <v>134</v>
      </c>
      <c r="O3341" t="s">
        <v>147</v>
      </c>
      <c r="P3341" t="s">
        <v>148</v>
      </c>
      <c r="Q3341" t="s">
        <v>54</v>
      </c>
      <c r="R3341" t="s">
        <v>55</v>
      </c>
      <c r="S3341" t="s">
        <v>56</v>
      </c>
      <c r="T3341">
        <v>21</v>
      </c>
      <c r="U3341" t="s">
        <v>513</v>
      </c>
      <c r="V3341" t="s">
        <v>58</v>
      </c>
      <c r="W3341" t="s">
        <v>19887</v>
      </c>
      <c r="X3341" t="s">
        <v>19888</v>
      </c>
      <c r="Y3341" t="s">
        <v>19889</v>
      </c>
      <c r="Z3341" t="s">
        <v>45</v>
      </c>
      <c r="AA3341">
        <v>2021</v>
      </c>
      <c r="AB3341" t="s">
        <v>12011</v>
      </c>
    </row>
    <row r="3342" spans="1:28" x14ac:dyDescent="0.25">
      <c r="A3342">
        <v>2018081213</v>
      </c>
      <c r="B3342" t="s">
        <v>13368</v>
      </c>
      <c r="C3342" t="s">
        <v>5236</v>
      </c>
      <c r="D3342" t="s">
        <v>47</v>
      </c>
      <c r="E3342">
        <v>12</v>
      </c>
      <c r="F3342" t="s">
        <v>71</v>
      </c>
      <c r="G3342">
        <v>109</v>
      </c>
      <c r="H3342">
        <v>109</v>
      </c>
      <c r="I3342">
        <v>121</v>
      </c>
      <c r="J3342" t="s">
        <v>35</v>
      </c>
      <c r="K3342">
        <v>3.33</v>
      </c>
      <c r="L3342" t="s">
        <v>12011</v>
      </c>
      <c r="M3342" t="s">
        <v>63</v>
      </c>
      <c r="N3342" t="s">
        <v>12011</v>
      </c>
      <c r="O3342" t="s">
        <v>64</v>
      </c>
      <c r="P3342" t="s">
        <v>65</v>
      </c>
      <c r="Q3342" t="s">
        <v>54</v>
      </c>
      <c r="R3342" t="s">
        <v>55</v>
      </c>
      <c r="S3342" t="s">
        <v>56</v>
      </c>
      <c r="T3342">
        <v>21</v>
      </c>
      <c r="U3342" t="s">
        <v>513</v>
      </c>
      <c r="V3342" t="s">
        <v>58</v>
      </c>
      <c r="W3342" t="s">
        <v>19890</v>
      </c>
      <c r="X3342" t="s">
        <v>19891</v>
      </c>
      <c r="Y3342" t="s">
        <v>12011</v>
      </c>
      <c r="Z3342" t="s">
        <v>45</v>
      </c>
      <c r="AA3342">
        <v>2021</v>
      </c>
      <c r="AB3342" t="s">
        <v>12011</v>
      </c>
    </row>
    <row r="3343" spans="1:28" x14ac:dyDescent="0.25">
      <c r="A3343">
        <v>2018081324</v>
      </c>
      <c r="B3343" t="s">
        <v>19892</v>
      </c>
      <c r="C3343" t="s">
        <v>5236</v>
      </c>
      <c r="D3343" t="s">
        <v>47</v>
      </c>
      <c r="E3343">
        <v>16</v>
      </c>
      <c r="F3343" t="s">
        <v>71</v>
      </c>
      <c r="G3343">
        <v>111</v>
      </c>
      <c r="H3343">
        <v>100</v>
      </c>
      <c r="I3343">
        <v>127</v>
      </c>
      <c r="J3343" t="s">
        <v>35</v>
      </c>
      <c r="K3343">
        <v>3.2</v>
      </c>
      <c r="L3343" t="s">
        <v>12011</v>
      </c>
      <c r="M3343" t="s">
        <v>313</v>
      </c>
      <c r="N3343" t="s">
        <v>12011</v>
      </c>
      <c r="O3343" t="s">
        <v>64</v>
      </c>
      <c r="P3343" t="s">
        <v>65</v>
      </c>
      <c r="Q3343" t="s">
        <v>54</v>
      </c>
      <c r="R3343" t="s">
        <v>55</v>
      </c>
      <c r="S3343" t="s">
        <v>56</v>
      </c>
      <c r="T3343">
        <v>21</v>
      </c>
      <c r="U3343" t="s">
        <v>513</v>
      </c>
      <c r="V3343" t="s">
        <v>58</v>
      </c>
      <c r="W3343" t="s">
        <v>19893</v>
      </c>
      <c r="X3343" t="s">
        <v>19894</v>
      </c>
      <c r="Y3343" t="s">
        <v>19895</v>
      </c>
      <c r="Z3343" t="s">
        <v>45</v>
      </c>
      <c r="AA3343">
        <v>2021</v>
      </c>
      <c r="AB3343" t="s">
        <v>12011</v>
      </c>
    </row>
    <row r="3344" spans="1:28" x14ac:dyDescent="0.25">
      <c r="A3344">
        <v>2019121020</v>
      </c>
      <c r="B3344" t="s">
        <v>628</v>
      </c>
      <c r="C3344" t="s">
        <v>5272</v>
      </c>
      <c r="D3344" t="s">
        <v>47</v>
      </c>
      <c r="E3344">
        <v>15</v>
      </c>
      <c r="F3344" t="s">
        <v>34</v>
      </c>
      <c r="G3344">
        <v>107</v>
      </c>
      <c r="H3344">
        <v>88</v>
      </c>
      <c r="I3344">
        <v>122</v>
      </c>
      <c r="J3344" t="s">
        <v>35</v>
      </c>
      <c r="K3344">
        <v>3.76</v>
      </c>
      <c r="L3344" t="s">
        <v>12011</v>
      </c>
      <c r="M3344" t="s">
        <v>423</v>
      </c>
      <c r="N3344" t="s">
        <v>134</v>
      </c>
      <c r="O3344" t="s">
        <v>168</v>
      </c>
      <c r="P3344" t="s">
        <v>148</v>
      </c>
      <c r="Q3344" t="s">
        <v>54</v>
      </c>
      <c r="R3344" t="s">
        <v>55</v>
      </c>
      <c r="S3344" t="s">
        <v>56</v>
      </c>
      <c r="T3344">
        <v>26</v>
      </c>
      <c r="U3344" t="s">
        <v>513</v>
      </c>
      <c r="V3344" t="s">
        <v>58</v>
      </c>
      <c r="W3344" t="s">
        <v>19896</v>
      </c>
      <c r="X3344" t="s">
        <v>19897</v>
      </c>
      <c r="Y3344" t="s">
        <v>19898</v>
      </c>
      <c r="Z3344" t="s">
        <v>45</v>
      </c>
      <c r="AA3344">
        <v>2021</v>
      </c>
      <c r="AB3344" t="s">
        <v>12011</v>
      </c>
    </row>
    <row r="3345" spans="1:28" x14ac:dyDescent="0.25">
      <c r="A3345">
        <v>2019081394</v>
      </c>
      <c r="B3345" t="s">
        <v>19899</v>
      </c>
      <c r="C3345" t="s">
        <v>19146</v>
      </c>
      <c r="D3345" t="s">
        <v>47</v>
      </c>
      <c r="E3345">
        <v>10</v>
      </c>
      <c r="F3345" t="s">
        <v>139</v>
      </c>
      <c r="G3345">
        <v>35</v>
      </c>
      <c r="H3345">
        <v>35</v>
      </c>
      <c r="I3345">
        <v>45</v>
      </c>
      <c r="J3345" t="s">
        <v>35</v>
      </c>
      <c r="K3345">
        <v>2.52</v>
      </c>
      <c r="L3345" t="s">
        <v>12011</v>
      </c>
      <c r="M3345" t="s">
        <v>741</v>
      </c>
      <c r="N3345" t="s">
        <v>12011</v>
      </c>
      <c r="O3345" t="s">
        <v>52</v>
      </c>
      <c r="P3345" t="s">
        <v>53</v>
      </c>
      <c r="Q3345" t="s">
        <v>54</v>
      </c>
      <c r="R3345" t="s">
        <v>55</v>
      </c>
      <c r="S3345" t="s">
        <v>56</v>
      </c>
      <c r="T3345">
        <v>20</v>
      </c>
      <c r="U3345" t="s">
        <v>513</v>
      </c>
      <c r="V3345" t="s">
        <v>58</v>
      </c>
      <c r="W3345" t="s">
        <v>19900</v>
      </c>
      <c r="X3345" t="s">
        <v>19901</v>
      </c>
      <c r="Y3345" t="s">
        <v>19902</v>
      </c>
      <c r="Z3345" t="s">
        <v>45</v>
      </c>
      <c r="AA3345">
        <v>2021</v>
      </c>
      <c r="AB3345" t="s">
        <v>12011</v>
      </c>
    </row>
    <row r="3346" spans="1:28" x14ac:dyDescent="0.25">
      <c r="A3346">
        <v>2019051008</v>
      </c>
      <c r="B3346" t="s">
        <v>2374</v>
      </c>
      <c r="C3346" t="s">
        <v>2274</v>
      </c>
      <c r="D3346" t="s">
        <v>93</v>
      </c>
      <c r="E3346">
        <v>14</v>
      </c>
      <c r="F3346" t="s">
        <v>71</v>
      </c>
      <c r="G3346">
        <v>117</v>
      </c>
      <c r="H3346">
        <v>107.5</v>
      </c>
      <c r="I3346">
        <v>131</v>
      </c>
      <c r="J3346" t="s">
        <v>35</v>
      </c>
      <c r="K3346">
        <v>2.77</v>
      </c>
      <c r="L3346" t="s">
        <v>12011</v>
      </c>
      <c r="M3346" t="s">
        <v>88</v>
      </c>
      <c r="N3346" t="s">
        <v>603</v>
      </c>
      <c r="O3346" t="s">
        <v>89</v>
      </c>
      <c r="P3346" t="s">
        <v>53</v>
      </c>
      <c r="Q3346" t="s">
        <v>260</v>
      </c>
      <c r="R3346" t="s">
        <v>40</v>
      </c>
      <c r="S3346" t="s">
        <v>56</v>
      </c>
      <c r="T3346">
        <v>21</v>
      </c>
      <c r="U3346" t="s">
        <v>513</v>
      </c>
      <c r="V3346" t="s">
        <v>58</v>
      </c>
      <c r="W3346" t="s">
        <v>19903</v>
      </c>
      <c r="X3346" t="s">
        <v>19904</v>
      </c>
      <c r="Y3346" t="s">
        <v>19905</v>
      </c>
      <c r="Z3346" t="s">
        <v>45</v>
      </c>
      <c r="AA3346">
        <v>2021</v>
      </c>
      <c r="AB3346" t="s">
        <v>12011</v>
      </c>
    </row>
    <row r="3347" spans="1:28" x14ac:dyDescent="0.25">
      <c r="A3347">
        <v>2019071047</v>
      </c>
      <c r="B3347" t="s">
        <v>19906</v>
      </c>
      <c r="C3347" t="s">
        <v>6555</v>
      </c>
      <c r="D3347" t="s">
        <v>93</v>
      </c>
      <c r="E3347">
        <v>14</v>
      </c>
      <c r="F3347" t="s">
        <v>71</v>
      </c>
      <c r="G3347">
        <v>114</v>
      </c>
      <c r="H3347">
        <v>107.5</v>
      </c>
      <c r="I3347">
        <v>128</v>
      </c>
      <c r="J3347" t="s">
        <v>35</v>
      </c>
      <c r="K3347">
        <v>2.72</v>
      </c>
      <c r="L3347" t="s">
        <v>12011</v>
      </c>
      <c r="M3347" t="s">
        <v>88</v>
      </c>
      <c r="N3347" t="s">
        <v>603</v>
      </c>
      <c r="O3347" t="s">
        <v>89</v>
      </c>
      <c r="P3347" t="s">
        <v>53</v>
      </c>
      <c r="Q3347" t="s">
        <v>260</v>
      </c>
      <c r="R3347" t="s">
        <v>40</v>
      </c>
      <c r="S3347" t="s">
        <v>56</v>
      </c>
      <c r="T3347">
        <v>31</v>
      </c>
      <c r="U3347" t="s">
        <v>513</v>
      </c>
      <c r="V3347" t="s">
        <v>58</v>
      </c>
      <c r="W3347" t="s">
        <v>19907</v>
      </c>
      <c r="X3347" t="s">
        <v>19908</v>
      </c>
      <c r="Y3347" t="s">
        <v>19909</v>
      </c>
      <c r="Z3347" t="s">
        <v>45</v>
      </c>
      <c r="AA3347">
        <v>2021</v>
      </c>
      <c r="AB3347" t="s">
        <v>12011</v>
      </c>
    </row>
    <row r="3348" spans="1:28" x14ac:dyDescent="0.25">
      <c r="A3348">
        <v>2018071023</v>
      </c>
      <c r="B3348" t="s">
        <v>19910</v>
      </c>
      <c r="C3348" t="s">
        <v>7954</v>
      </c>
      <c r="D3348" t="s">
        <v>93</v>
      </c>
      <c r="E3348">
        <v>13</v>
      </c>
      <c r="F3348" t="s">
        <v>71</v>
      </c>
      <c r="G3348">
        <v>127</v>
      </c>
      <c r="H3348">
        <v>136.5</v>
      </c>
      <c r="I3348">
        <v>140</v>
      </c>
      <c r="J3348" t="s">
        <v>35</v>
      </c>
      <c r="K3348">
        <v>2.7</v>
      </c>
      <c r="L3348" t="s">
        <v>12011</v>
      </c>
      <c r="M3348" t="s">
        <v>88</v>
      </c>
      <c r="N3348" t="s">
        <v>51</v>
      </c>
      <c r="O3348" t="s">
        <v>89</v>
      </c>
      <c r="P3348" t="s">
        <v>53</v>
      </c>
      <c r="Q3348" t="s">
        <v>260</v>
      </c>
      <c r="R3348" t="s">
        <v>40</v>
      </c>
      <c r="S3348" t="s">
        <v>56</v>
      </c>
      <c r="T3348">
        <v>22</v>
      </c>
      <c r="U3348" t="s">
        <v>513</v>
      </c>
      <c r="V3348" t="s">
        <v>58</v>
      </c>
      <c r="W3348" t="s">
        <v>19911</v>
      </c>
      <c r="X3348" t="s">
        <v>19912</v>
      </c>
      <c r="Y3348" t="s">
        <v>19913</v>
      </c>
      <c r="Z3348" t="s">
        <v>45</v>
      </c>
      <c r="AA3348">
        <v>2021</v>
      </c>
      <c r="AB3348" t="s">
        <v>12011</v>
      </c>
    </row>
    <row r="3349" spans="1:28" x14ac:dyDescent="0.25">
      <c r="A3349">
        <v>2021081317</v>
      </c>
      <c r="B3349" t="s">
        <v>9196</v>
      </c>
      <c r="C3349" t="s">
        <v>9197</v>
      </c>
      <c r="D3349" t="s">
        <v>93</v>
      </c>
      <c r="E3349">
        <v>8</v>
      </c>
      <c r="F3349" t="s">
        <v>48</v>
      </c>
      <c r="G3349">
        <v>25</v>
      </c>
      <c r="H3349">
        <v>16</v>
      </c>
      <c r="I3349">
        <v>33</v>
      </c>
      <c r="J3349" t="s">
        <v>35</v>
      </c>
      <c r="K3349">
        <v>3.15</v>
      </c>
      <c r="L3349" t="s">
        <v>12011</v>
      </c>
      <c r="M3349" t="s">
        <v>88</v>
      </c>
      <c r="N3349" t="s">
        <v>94</v>
      </c>
      <c r="O3349" t="s">
        <v>89</v>
      </c>
      <c r="P3349" t="s">
        <v>53</v>
      </c>
      <c r="Q3349" t="s">
        <v>260</v>
      </c>
      <c r="R3349" t="s">
        <v>40</v>
      </c>
      <c r="S3349" t="s">
        <v>56</v>
      </c>
      <c r="T3349">
        <v>20</v>
      </c>
      <c r="U3349" t="s">
        <v>513</v>
      </c>
      <c r="V3349" t="s">
        <v>58</v>
      </c>
      <c r="W3349" t="s">
        <v>9198</v>
      </c>
      <c r="Y3349" t="s">
        <v>12011</v>
      </c>
      <c r="Z3349" t="s">
        <v>45</v>
      </c>
      <c r="AA3349">
        <v>2021</v>
      </c>
      <c r="AB3349" t="s">
        <v>12011</v>
      </c>
    </row>
    <row r="3350" spans="1:28" x14ac:dyDescent="0.25">
      <c r="A3350">
        <v>2020061020</v>
      </c>
      <c r="B3350" t="s">
        <v>16429</v>
      </c>
      <c r="C3350" t="s">
        <v>9508</v>
      </c>
      <c r="D3350" t="s">
        <v>93</v>
      </c>
      <c r="E3350">
        <v>15</v>
      </c>
      <c r="F3350" t="s">
        <v>34</v>
      </c>
      <c r="G3350">
        <v>80</v>
      </c>
      <c r="H3350">
        <v>71.5</v>
      </c>
      <c r="I3350">
        <v>95</v>
      </c>
      <c r="J3350" t="s">
        <v>35</v>
      </c>
      <c r="K3350">
        <v>2.99</v>
      </c>
      <c r="L3350" t="s">
        <v>12011</v>
      </c>
      <c r="M3350" t="s">
        <v>88</v>
      </c>
      <c r="N3350" t="s">
        <v>12011</v>
      </c>
      <c r="O3350" t="s">
        <v>89</v>
      </c>
      <c r="P3350" t="s">
        <v>53</v>
      </c>
      <c r="Q3350" t="s">
        <v>260</v>
      </c>
      <c r="R3350" t="s">
        <v>40</v>
      </c>
      <c r="S3350" t="s">
        <v>56</v>
      </c>
      <c r="T3350">
        <v>26</v>
      </c>
      <c r="U3350" t="s">
        <v>513</v>
      </c>
      <c r="V3350" t="s">
        <v>58</v>
      </c>
      <c r="W3350" t="s">
        <v>19914</v>
      </c>
      <c r="X3350" t="s">
        <v>19915</v>
      </c>
      <c r="Y3350" t="s">
        <v>19916</v>
      </c>
      <c r="Z3350" t="s">
        <v>45</v>
      </c>
      <c r="AA3350">
        <v>2021</v>
      </c>
      <c r="AB3350" t="s">
        <v>12011</v>
      </c>
    </row>
    <row r="3351" spans="1:28" x14ac:dyDescent="0.25">
      <c r="A3351">
        <v>2018061032</v>
      </c>
      <c r="B3351" t="s">
        <v>19917</v>
      </c>
      <c r="C3351" t="s">
        <v>19918</v>
      </c>
      <c r="D3351" t="s">
        <v>93</v>
      </c>
      <c r="E3351">
        <v>15</v>
      </c>
      <c r="F3351" t="s">
        <v>71</v>
      </c>
      <c r="G3351">
        <v>137</v>
      </c>
      <c r="H3351">
        <v>140.5</v>
      </c>
      <c r="I3351">
        <v>152</v>
      </c>
      <c r="J3351" t="s">
        <v>35</v>
      </c>
      <c r="K3351">
        <v>2.91</v>
      </c>
      <c r="L3351" t="s">
        <v>12011</v>
      </c>
      <c r="M3351" t="s">
        <v>88</v>
      </c>
      <c r="N3351" t="s">
        <v>51</v>
      </c>
      <c r="O3351" t="s">
        <v>89</v>
      </c>
      <c r="P3351" t="s">
        <v>53</v>
      </c>
      <c r="Q3351" t="s">
        <v>260</v>
      </c>
      <c r="R3351" t="s">
        <v>40</v>
      </c>
      <c r="S3351" t="s">
        <v>56</v>
      </c>
      <c r="T3351">
        <v>31</v>
      </c>
      <c r="U3351" t="s">
        <v>513</v>
      </c>
      <c r="V3351" t="s">
        <v>58</v>
      </c>
      <c r="W3351" t="s">
        <v>19919</v>
      </c>
      <c r="Y3351" t="s">
        <v>19920</v>
      </c>
      <c r="Z3351" t="s">
        <v>45</v>
      </c>
      <c r="AA3351">
        <v>2021</v>
      </c>
      <c r="AB3351" t="s">
        <v>12011</v>
      </c>
    </row>
    <row r="3352" spans="1:28" x14ac:dyDescent="0.25">
      <c r="A3352">
        <v>2021081358</v>
      </c>
      <c r="B3352" t="s">
        <v>1288</v>
      </c>
      <c r="C3352" t="s">
        <v>1289</v>
      </c>
      <c r="D3352" t="s">
        <v>93</v>
      </c>
      <c r="E3352">
        <v>16</v>
      </c>
      <c r="F3352" t="s">
        <v>48</v>
      </c>
      <c r="G3352">
        <v>40</v>
      </c>
      <c r="H3352">
        <v>31</v>
      </c>
      <c r="I3352">
        <v>56</v>
      </c>
      <c r="J3352" t="s">
        <v>35</v>
      </c>
      <c r="K3352">
        <v>3.58</v>
      </c>
      <c r="L3352" t="s">
        <v>12011</v>
      </c>
      <c r="M3352" t="s">
        <v>88</v>
      </c>
      <c r="N3352" t="s">
        <v>94</v>
      </c>
      <c r="O3352" t="s">
        <v>89</v>
      </c>
      <c r="P3352" t="s">
        <v>53</v>
      </c>
      <c r="Q3352" t="s">
        <v>95</v>
      </c>
      <c r="R3352" t="s">
        <v>40</v>
      </c>
      <c r="S3352" t="s">
        <v>56</v>
      </c>
      <c r="T3352">
        <v>21</v>
      </c>
      <c r="U3352" t="s">
        <v>513</v>
      </c>
      <c r="V3352" t="s">
        <v>58</v>
      </c>
      <c r="W3352" t="s">
        <v>1290</v>
      </c>
      <c r="X3352" t="s">
        <v>1291</v>
      </c>
      <c r="Y3352" t="s">
        <v>1292</v>
      </c>
      <c r="Z3352" t="s">
        <v>45</v>
      </c>
      <c r="AA3352">
        <v>2021</v>
      </c>
      <c r="AB3352" t="s">
        <v>12011</v>
      </c>
    </row>
    <row r="3353" spans="1:28" x14ac:dyDescent="0.25">
      <c r="A3353">
        <v>2019081345</v>
      </c>
      <c r="B3353" t="s">
        <v>8180</v>
      </c>
      <c r="C3353" t="s">
        <v>2067</v>
      </c>
      <c r="D3353" t="s">
        <v>93</v>
      </c>
      <c r="E3353">
        <v>9</v>
      </c>
      <c r="F3353" t="s">
        <v>34</v>
      </c>
      <c r="G3353">
        <v>78</v>
      </c>
      <c r="H3353">
        <v>77.5</v>
      </c>
      <c r="I3353">
        <v>87</v>
      </c>
      <c r="J3353" t="s">
        <v>35</v>
      </c>
      <c r="K3353">
        <v>1.81</v>
      </c>
      <c r="L3353" t="s">
        <v>476</v>
      </c>
      <c r="M3353" t="s">
        <v>88</v>
      </c>
      <c r="N3353" t="s">
        <v>51</v>
      </c>
      <c r="O3353" t="s">
        <v>89</v>
      </c>
      <c r="P3353" t="s">
        <v>53</v>
      </c>
      <c r="Q3353" t="s">
        <v>95</v>
      </c>
      <c r="R3353" t="s">
        <v>40</v>
      </c>
      <c r="S3353" t="s">
        <v>56</v>
      </c>
      <c r="T3353">
        <v>21</v>
      </c>
      <c r="U3353" t="s">
        <v>513</v>
      </c>
      <c r="V3353" t="s">
        <v>58</v>
      </c>
      <c r="W3353" t="s">
        <v>19921</v>
      </c>
      <c r="X3353" t="s">
        <v>19922</v>
      </c>
      <c r="Y3353" t="s">
        <v>19923</v>
      </c>
      <c r="Z3353" t="s">
        <v>45</v>
      </c>
      <c r="AA3353">
        <v>2021</v>
      </c>
      <c r="AB3353" t="s">
        <v>12011</v>
      </c>
    </row>
    <row r="3354" spans="1:28" x14ac:dyDescent="0.25">
      <c r="A3354">
        <v>2021011032</v>
      </c>
      <c r="B3354" t="s">
        <v>2565</v>
      </c>
      <c r="C3354" t="s">
        <v>2560</v>
      </c>
      <c r="D3354" t="s">
        <v>93</v>
      </c>
      <c r="E3354">
        <v>10</v>
      </c>
      <c r="F3354" t="s">
        <v>139</v>
      </c>
      <c r="G3354">
        <v>49</v>
      </c>
      <c r="H3354">
        <v>37</v>
      </c>
      <c r="I3354">
        <v>59</v>
      </c>
      <c r="J3354" t="s">
        <v>35</v>
      </c>
      <c r="K3354">
        <v>3.52</v>
      </c>
      <c r="L3354" t="s">
        <v>12011</v>
      </c>
      <c r="M3354" t="s">
        <v>88</v>
      </c>
      <c r="N3354" t="s">
        <v>51</v>
      </c>
      <c r="O3354" t="s">
        <v>89</v>
      </c>
      <c r="P3354" t="s">
        <v>53</v>
      </c>
      <c r="Q3354" t="s">
        <v>95</v>
      </c>
      <c r="R3354" t="s">
        <v>40</v>
      </c>
      <c r="S3354" t="s">
        <v>56</v>
      </c>
      <c r="T3354">
        <v>22</v>
      </c>
      <c r="U3354" t="s">
        <v>513</v>
      </c>
      <c r="V3354" t="s">
        <v>58</v>
      </c>
      <c r="W3354" t="s">
        <v>2566</v>
      </c>
      <c r="X3354" t="s">
        <v>2567</v>
      </c>
      <c r="Y3354" t="s">
        <v>2568</v>
      </c>
      <c r="Z3354" t="s">
        <v>45</v>
      </c>
      <c r="AA3354">
        <v>2021</v>
      </c>
      <c r="AB3354" t="s">
        <v>12011</v>
      </c>
    </row>
    <row r="3355" spans="1:28" x14ac:dyDescent="0.25">
      <c r="A3355">
        <v>2017071055</v>
      </c>
      <c r="B3355" t="s">
        <v>5492</v>
      </c>
      <c r="C3355" t="s">
        <v>3178</v>
      </c>
      <c r="D3355" t="s">
        <v>93</v>
      </c>
      <c r="E3355">
        <v>15</v>
      </c>
      <c r="F3355" t="s">
        <v>71</v>
      </c>
      <c r="G3355">
        <v>128</v>
      </c>
      <c r="H3355">
        <v>128.5</v>
      </c>
      <c r="I3355">
        <v>143</v>
      </c>
      <c r="J3355" t="s">
        <v>35</v>
      </c>
      <c r="K3355">
        <v>3.27</v>
      </c>
      <c r="L3355" t="s">
        <v>12011</v>
      </c>
      <c r="M3355" t="s">
        <v>88</v>
      </c>
      <c r="N3355" t="s">
        <v>51</v>
      </c>
      <c r="O3355" t="s">
        <v>89</v>
      </c>
      <c r="P3355" t="s">
        <v>53</v>
      </c>
      <c r="Q3355" t="s">
        <v>95</v>
      </c>
      <c r="R3355" t="s">
        <v>40</v>
      </c>
      <c r="S3355" t="s">
        <v>56</v>
      </c>
      <c r="T3355">
        <v>23</v>
      </c>
      <c r="U3355" t="s">
        <v>513</v>
      </c>
      <c r="V3355" t="s">
        <v>58</v>
      </c>
      <c r="W3355" t="s">
        <v>19924</v>
      </c>
      <c r="X3355" t="s">
        <v>19925</v>
      </c>
      <c r="Y3355" t="s">
        <v>19926</v>
      </c>
      <c r="Z3355" t="s">
        <v>45</v>
      </c>
      <c r="AA3355">
        <v>2021</v>
      </c>
      <c r="AB3355" t="s">
        <v>12011</v>
      </c>
    </row>
    <row r="3356" spans="1:28" x14ac:dyDescent="0.25">
      <c r="A3356">
        <v>2020101127</v>
      </c>
      <c r="B3356" t="s">
        <v>19927</v>
      </c>
      <c r="C3356" t="s">
        <v>4244</v>
      </c>
      <c r="D3356" t="s">
        <v>93</v>
      </c>
      <c r="E3356">
        <v>16</v>
      </c>
      <c r="F3356" t="s">
        <v>78</v>
      </c>
      <c r="G3356">
        <v>30</v>
      </c>
      <c r="H3356">
        <v>30</v>
      </c>
      <c r="I3356">
        <v>46</v>
      </c>
      <c r="J3356" t="s">
        <v>35</v>
      </c>
      <c r="K3356">
        <v>2.0299999999999998</v>
      </c>
      <c r="L3356" t="s">
        <v>49</v>
      </c>
      <c r="M3356" t="s">
        <v>272</v>
      </c>
      <c r="N3356" t="s">
        <v>94</v>
      </c>
      <c r="O3356" t="s">
        <v>64</v>
      </c>
      <c r="P3356" t="s">
        <v>65</v>
      </c>
      <c r="Q3356" t="s">
        <v>95</v>
      </c>
      <c r="R3356" t="s">
        <v>40</v>
      </c>
      <c r="S3356" t="s">
        <v>56</v>
      </c>
      <c r="T3356">
        <v>19</v>
      </c>
      <c r="U3356" t="s">
        <v>513</v>
      </c>
      <c r="V3356" t="s">
        <v>58</v>
      </c>
      <c r="W3356" t="s">
        <v>19928</v>
      </c>
      <c r="X3356" t="s">
        <v>19929</v>
      </c>
      <c r="Y3356" t="s">
        <v>19930</v>
      </c>
      <c r="Z3356" t="s">
        <v>45</v>
      </c>
      <c r="AA3356">
        <v>2021</v>
      </c>
      <c r="AB3356" t="s">
        <v>12011</v>
      </c>
    </row>
    <row r="3357" spans="1:28" x14ac:dyDescent="0.25">
      <c r="A3357">
        <v>2020081247</v>
      </c>
      <c r="B3357" t="s">
        <v>2685</v>
      </c>
      <c r="C3357" t="s">
        <v>19931</v>
      </c>
      <c r="D3357" t="s">
        <v>93</v>
      </c>
      <c r="E3357">
        <v>15</v>
      </c>
      <c r="F3357" t="s">
        <v>34</v>
      </c>
      <c r="G3357">
        <v>80</v>
      </c>
      <c r="H3357">
        <v>71.5</v>
      </c>
      <c r="I3357">
        <v>95</v>
      </c>
      <c r="J3357" t="s">
        <v>35</v>
      </c>
      <c r="K3357">
        <v>3.03</v>
      </c>
      <c r="L3357" t="s">
        <v>12011</v>
      </c>
      <c r="M3357" t="s">
        <v>88</v>
      </c>
      <c r="N3357" t="s">
        <v>94</v>
      </c>
      <c r="O3357" t="s">
        <v>89</v>
      </c>
      <c r="P3357" t="s">
        <v>53</v>
      </c>
      <c r="Q3357" t="s">
        <v>95</v>
      </c>
      <c r="R3357" t="s">
        <v>40</v>
      </c>
      <c r="S3357" t="s">
        <v>56</v>
      </c>
      <c r="T3357">
        <v>21</v>
      </c>
      <c r="U3357" t="s">
        <v>513</v>
      </c>
      <c r="V3357" t="s">
        <v>58</v>
      </c>
      <c r="W3357" t="s">
        <v>19932</v>
      </c>
      <c r="X3357" t="s">
        <v>19933</v>
      </c>
      <c r="Y3357" t="s">
        <v>19934</v>
      </c>
      <c r="Z3357" t="s">
        <v>45</v>
      </c>
      <c r="AA3357">
        <v>2021</v>
      </c>
      <c r="AB3357" t="s">
        <v>12011</v>
      </c>
    </row>
    <row r="3358" spans="1:28" x14ac:dyDescent="0.25">
      <c r="A3358">
        <v>2017071107</v>
      </c>
      <c r="B3358" t="s">
        <v>19935</v>
      </c>
      <c r="C3358" t="s">
        <v>5939</v>
      </c>
      <c r="D3358" t="s">
        <v>93</v>
      </c>
      <c r="E3358">
        <v>2</v>
      </c>
      <c r="F3358" t="s">
        <v>71</v>
      </c>
      <c r="G3358">
        <v>137</v>
      </c>
      <c r="H3358">
        <v>148.5</v>
      </c>
      <c r="I3358">
        <v>139</v>
      </c>
      <c r="J3358" t="s">
        <v>35</v>
      </c>
      <c r="K3358">
        <v>2.89</v>
      </c>
      <c r="L3358" t="s">
        <v>12011</v>
      </c>
      <c r="M3358" t="s">
        <v>88</v>
      </c>
      <c r="N3358" t="s">
        <v>51</v>
      </c>
      <c r="O3358" t="s">
        <v>89</v>
      </c>
      <c r="P3358" t="s">
        <v>53</v>
      </c>
      <c r="Q3358" t="s">
        <v>95</v>
      </c>
      <c r="R3358" t="s">
        <v>40</v>
      </c>
      <c r="S3358" t="s">
        <v>56</v>
      </c>
      <c r="T3358">
        <v>23</v>
      </c>
      <c r="U3358" t="s">
        <v>513</v>
      </c>
      <c r="V3358" t="s">
        <v>58</v>
      </c>
      <c r="W3358" t="s">
        <v>19936</v>
      </c>
      <c r="X3358" t="s">
        <v>19937</v>
      </c>
      <c r="Y3358" t="s">
        <v>19938</v>
      </c>
      <c r="Z3358" t="s">
        <v>45</v>
      </c>
      <c r="AA3358">
        <v>2021</v>
      </c>
      <c r="AB3358" t="s">
        <v>12011</v>
      </c>
    </row>
    <row r="3359" spans="1:28" x14ac:dyDescent="0.25">
      <c r="A3359">
        <v>2021051050</v>
      </c>
      <c r="B3359" t="s">
        <v>9650</v>
      </c>
      <c r="C3359" t="s">
        <v>9642</v>
      </c>
      <c r="D3359" t="s">
        <v>93</v>
      </c>
      <c r="E3359">
        <v>10</v>
      </c>
      <c r="F3359" t="s">
        <v>48</v>
      </c>
      <c r="G3359">
        <v>19</v>
      </c>
      <c r="H3359">
        <v>19</v>
      </c>
      <c r="I3359">
        <v>29</v>
      </c>
      <c r="J3359" t="s">
        <v>35</v>
      </c>
      <c r="K3359">
        <v>3.42</v>
      </c>
      <c r="L3359" t="s">
        <v>12011</v>
      </c>
      <c r="M3359" t="s">
        <v>12054</v>
      </c>
      <c r="N3359" t="s">
        <v>94</v>
      </c>
      <c r="O3359" t="s">
        <v>81</v>
      </c>
      <c r="P3359" t="s">
        <v>65</v>
      </c>
      <c r="Q3359" t="s">
        <v>95</v>
      </c>
      <c r="R3359" t="s">
        <v>40</v>
      </c>
      <c r="S3359" t="s">
        <v>56</v>
      </c>
      <c r="T3359">
        <v>47</v>
      </c>
      <c r="U3359" t="s">
        <v>513</v>
      </c>
      <c r="V3359" t="s">
        <v>58</v>
      </c>
      <c r="W3359" t="s">
        <v>9651</v>
      </c>
      <c r="X3359" t="s">
        <v>9652</v>
      </c>
      <c r="Y3359" t="s">
        <v>9653</v>
      </c>
      <c r="Z3359" t="s">
        <v>45</v>
      </c>
      <c r="AA3359">
        <v>2021</v>
      </c>
      <c r="AB3359" t="s">
        <v>12011</v>
      </c>
    </row>
    <row r="3360" spans="1:28" x14ac:dyDescent="0.25">
      <c r="A3360">
        <v>2013060095</v>
      </c>
      <c r="B3360" t="s">
        <v>3757</v>
      </c>
      <c r="C3360" t="s">
        <v>11300</v>
      </c>
      <c r="D3360" t="s">
        <v>93</v>
      </c>
      <c r="E3360">
        <v>3</v>
      </c>
      <c r="F3360" t="s">
        <v>71</v>
      </c>
      <c r="G3360">
        <v>137</v>
      </c>
      <c r="H3360">
        <v>142.5</v>
      </c>
      <c r="I3360">
        <v>140</v>
      </c>
      <c r="J3360" t="s">
        <v>35</v>
      </c>
      <c r="K3360">
        <v>2.6</v>
      </c>
      <c r="L3360" t="s">
        <v>12011</v>
      </c>
      <c r="M3360" t="s">
        <v>88</v>
      </c>
      <c r="N3360" t="s">
        <v>12011</v>
      </c>
      <c r="O3360" t="s">
        <v>89</v>
      </c>
      <c r="P3360" t="s">
        <v>53</v>
      </c>
      <c r="Q3360" t="s">
        <v>95</v>
      </c>
      <c r="R3360" t="s">
        <v>40</v>
      </c>
      <c r="S3360" t="s">
        <v>56</v>
      </c>
      <c r="T3360">
        <v>30</v>
      </c>
      <c r="U3360" t="s">
        <v>513</v>
      </c>
      <c r="V3360" t="s">
        <v>58</v>
      </c>
      <c r="W3360" t="s">
        <v>19939</v>
      </c>
      <c r="X3360" t="s">
        <v>19940</v>
      </c>
      <c r="Y3360" t="s">
        <v>19941</v>
      </c>
      <c r="Z3360" t="s">
        <v>12067</v>
      </c>
      <c r="AA3360">
        <v>2022</v>
      </c>
      <c r="AB3360" t="s">
        <v>12011</v>
      </c>
    </row>
    <row r="3361" spans="1:28" x14ac:dyDescent="0.25">
      <c r="A3361">
        <v>2018081119</v>
      </c>
      <c r="B3361" t="s">
        <v>11864</v>
      </c>
      <c r="C3361" t="s">
        <v>8632</v>
      </c>
      <c r="D3361" t="s">
        <v>176</v>
      </c>
      <c r="E3361">
        <v>12</v>
      </c>
      <c r="F3361" t="s">
        <v>34</v>
      </c>
      <c r="G3361">
        <v>93</v>
      </c>
      <c r="H3361">
        <v>84</v>
      </c>
      <c r="I3361">
        <v>105</v>
      </c>
      <c r="J3361" t="s">
        <v>35</v>
      </c>
      <c r="K3361">
        <v>3.55</v>
      </c>
      <c r="L3361" t="s">
        <v>12011</v>
      </c>
      <c r="M3361" t="s">
        <v>12054</v>
      </c>
      <c r="N3361" t="s">
        <v>12011</v>
      </c>
      <c r="O3361" t="s">
        <v>81</v>
      </c>
      <c r="P3361" t="s">
        <v>65</v>
      </c>
      <c r="Q3361" t="s">
        <v>179</v>
      </c>
      <c r="R3361" t="s">
        <v>40</v>
      </c>
      <c r="S3361" t="s">
        <v>180</v>
      </c>
      <c r="T3361">
        <v>41</v>
      </c>
      <c r="U3361" t="s">
        <v>513</v>
      </c>
      <c r="V3361" t="s">
        <v>58</v>
      </c>
      <c r="W3361" t="s">
        <v>19942</v>
      </c>
      <c r="X3361" t="s">
        <v>19943</v>
      </c>
      <c r="Y3361" t="s">
        <v>19944</v>
      </c>
      <c r="Z3361" t="s">
        <v>45</v>
      </c>
      <c r="AA3361">
        <v>2021</v>
      </c>
      <c r="AB3361" t="s">
        <v>12011</v>
      </c>
    </row>
    <row r="3362" spans="1:28" x14ac:dyDescent="0.25">
      <c r="A3362">
        <v>2021121110</v>
      </c>
      <c r="B3362" t="s">
        <v>19945</v>
      </c>
      <c r="C3362" t="s">
        <v>19946</v>
      </c>
      <c r="D3362" t="s">
        <v>176</v>
      </c>
      <c r="E3362">
        <v>13</v>
      </c>
      <c r="F3362" t="s">
        <v>48</v>
      </c>
      <c r="G3362">
        <v>9</v>
      </c>
      <c r="H3362">
        <v>13</v>
      </c>
      <c r="I3362">
        <v>22</v>
      </c>
      <c r="J3362" t="s">
        <v>35</v>
      </c>
      <c r="K3362">
        <v>2.23</v>
      </c>
      <c r="L3362" t="s">
        <v>49</v>
      </c>
      <c r="M3362" t="s">
        <v>216</v>
      </c>
      <c r="N3362" t="s">
        <v>12011</v>
      </c>
      <c r="O3362" t="s">
        <v>147</v>
      </c>
      <c r="P3362" t="s">
        <v>148</v>
      </c>
      <c r="Q3362" t="s">
        <v>179</v>
      </c>
      <c r="R3362" t="s">
        <v>40</v>
      </c>
      <c r="S3362" t="s">
        <v>56</v>
      </c>
      <c r="T3362">
        <v>18</v>
      </c>
      <c r="U3362" t="s">
        <v>19947</v>
      </c>
      <c r="V3362" t="s">
        <v>58</v>
      </c>
      <c r="W3362" t="s">
        <v>19948</v>
      </c>
      <c r="X3362" t="s">
        <v>19949</v>
      </c>
      <c r="Y3362" t="s">
        <v>19950</v>
      </c>
      <c r="Z3362" t="s">
        <v>10925</v>
      </c>
      <c r="AA3362">
        <v>2022</v>
      </c>
      <c r="AB3362" t="s">
        <v>12011</v>
      </c>
    </row>
    <row r="3363" spans="1:28" x14ac:dyDescent="0.25">
      <c r="A3363">
        <v>2021101018</v>
      </c>
      <c r="B3363" t="s">
        <v>19951</v>
      </c>
      <c r="C3363" t="s">
        <v>10577</v>
      </c>
      <c r="D3363" t="s">
        <v>47</v>
      </c>
      <c r="E3363" t="s">
        <v>12011</v>
      </c>
      <c r="F3363" t="s">
        <v>48</v>
      </c>
      <c r="G3363">
        <v>0</v>
      </c>
      <c r="H3363" t="s">
        <v>12011</v>
      </c>
      <c r="I3363" t="s">
        <v>12011</v>
      </c>
      <c r="J3363" t="s">
        <v>35</v>
      </c>
      <c r="K3363">
        <v>0</v>
      </c>
      <c r="L3363" t="s">
        <v>12011</v>
      </c>
      <c r="M3363" t="s">
        <v>196</v>
      </c>
      <c r="N3363" t="s">
        <v>51</v>
      </c>
      <c r="O3363" t="s">
        <v>197</v>
      </c>
      <c r="P3363" t="s">
        <v>53</v>
      </c>
      <c r="Q3363" t="s">
        <v>109</v>
      </c>
      <c r="R3363" t="s">
        <v>40</v>
      </c>
      <c r="S3363" t="s">
        <v>56</v>
      </c>
      <c r="T3363">
        <v>22</v>
      </c>
      <c r="U3363" t="s">
        <v>19952</v>
      </c>
      <c r="V3363" t="s">
        <v>58</v>
      </c>
      <c r="W3363" t="s">
        <v>19953</v>
      </c>
      <c r="Y3363" t="s">
        <v>12011</v>
      </c>
      <c r="Z3363" t="s">
        <v>45</v>
      </c>
      <c r="AA3363">
        <v>2021</v>
      </c>
      <c r="AB3363" t="s">
        <v>12011</v>
      </c>
    </row>
    <row r="3364" spans="1:28" x14ac:dyDescent="0.25">
      <c r="A3364">
        <v>2017031016</v>
      </c>
      <c r="B3364" t="s">
        <v>5247</v>
      </c>
      <c r="C3364" t="s">
        <v>5236</v>
      </c>
      <c r="D3364" t="s">
        <v>47</v>
      </c>
      <c r="E3364">
        <v>9</v>
      </c>
      <c r="F3364" t="s">
        <v>34</v>
      </c>
      <c r="G3364">
        <v>89</v>
      </c>
      <c r="H3364">
        <v>89</v>
      </c>
      <c r="I3364">
        <v>98</v>
      </c>
      <c r="J3364" t="s">
        <v>35</v>
      </c>
      <c r="K3364">
        <v>3.22</v>
      </c>
      <c r="L3364" t="s">
        <v>12011</v>
      </c>
      <c r="M3364" t="s">
        <v>477</v>
      </c>
      <c r="N3364" t="s">
        <v>12011</v>
      </c>
      <c r="O3364" t="s">
        <v>64</v>
      </c>
      <c r="P3364" t="s">
        <v>65</v>
      </c>
      <c r="Q3364" t="s">
        <v>54</v>
      </c>
      <c r="R3364" t="s">
        <v>40</v>
      </c>
      <c r="S3364" t="s">
        <v>56</v>
      </c>
      <c r="T3364">
        <v>27</v>
      </c>
      <c r="U3364" t="s">
        <v>1235</v>
      </c>
      <c r="V3364" t="s">
        <v>58</v>
      </c>
      <c r="W3364" t="s">
        <v>5248</v>
      </c>
      <c r="X3364" t="s">
        <v>5249</v>
      </c>
      <c r="Y3364" t="s">
        <v>5250</v>
      </c>
      <c r="Z3364" t="s">
        <v>45</v>
      </c>
      <c r="AA3364">
        <v>2021</v>
      </c>
      <c r="AB3364" t="s">
        <v>12011</v>
      </c>
    </row>
    <row r="3365" spans="1:28" x14ac:dyDescent="0.25">
      <c r="A3365">
        <v>2011080028</v>
      </c>
      <c r="B3365" t="s">
        <v>19954</v>
      </c>
      <c r="C3365" t="s">
        <v>7803</v>
      </c>
      <c r="D3365" t="s">
        <v>176</v>
      </c>
      <c r="E3365">
        <v>11</v>
      </c>
      <c r="F3365" t="s">
        <v>71</v>
      </c>
      <c r="G3365">
        <v>133</v>
      </c>
      <c r="H3365">
        <v>131</v>
      </c>
      <c r="I3365">
        <v>144</v>
      </c>
      <c r="J3365" t="s">
        <v>35</v>
      </c>
      <c r="K3365">
        <v>3.61</v>
      </c>
      <c r="L3365" t="s">
        <v>12011</v>
      </c>
      <c r="M3365" t="s">
        <v>216</v>
      </c>
      <c r="N3365" t="s">
        <v>12011</v>
      </c>
      <c r="O3365" t="s">
        <v>147</v>
      </c>
      <c r="P3365" t="s">
        <v>148</v>
      </c>
      <c r="Q3365" t="s">
        <v>179</v>
      </c>
      <c r="R3365" t="s">
        <v>40</v>
      </c>
      <c r="S3365" t="s">
        <v>130</v>
      </c>
      <c r="T3365">
        <v>36</v>
      </c>
      <c r="U3365" t="s">
        <v>230</v>
      </c>
      <c r="V3365" t="s">
        <v>58</v>
      </c>
      <c r="W3365" t="s">
        <v>19955</v>
      </c>
      <c r="X3365" t="s">
        <v>19956</v>
      </c>
      <c r="Y3365" t="s">
        <v>19957</v>
      </c>
      <c r="Z3365" t="s">
        <v>45</v>
      </c>
      <c r="AA3365">
        <v>2021</v>
      </c>
      <c r="AB3365" t="s">
        <v>12011</v>
      </c>
    </row>
    <row r="3366" spans="1:28" x14ac:dyDescent="0.25">
      <c r="A3366">
        <v>2021121019</v>
      </c>
      <c r="B3366" t="s">
        <v>3192</v>
      </c>
      <c r="C3366" t="s">
        <v>9736</v>
      </c>
      <c r="D3366" t="s">
        <v>47</v>
      </c>
      <c r="E3366">
        <v>12</v>
      </c>
      <c r="F3366" t="s">
        <v>48</v>
      </c>
      <c r="G3366">
        <v>18</v>
      </c>
      <c r="H3366">
        <v>12</v>
      </c>
      <c r="I3366">
        <v>30</v>
      </c>
      <c r="J3366" t="s">
        <v>35</v>
      </c>
      <c r="K3366">
        <v>2.67</v>
      </c>
      <c r="L3366" t="s">
        <v>12011</v>
      </c>
      <c r="M3366" t="s">
        <v>88</v>
      </c>
      <c r="N3366" t="s">
        <v>12011</v>
      </c>
      <c r="O3366" t="s">
        <v>89</v>
      </c>
      <c r="P3366" t="s">
        <v>53</v>
      </c>
      <c r="Q3366" t="s">
        <v>54</v>
      </c>
      <c r="R3366" t="s">
        <v>40</v>
      </c>
      <c r="S3366" t="s">
        <v>56</v>
      </c>
      <c r="T3366">
        <v>18</v>
      </c>
      <c r="U3366" t="s">
        <v>11885</v>
      </c>
      <c r="V3366" t="s">
        <v>58</v>
      </c>
      <c r="W3366" t="s">
        <v>11886</v>
      </c>
      <c r="Y3366" t="s">
        <v>12011</v>
      </c>
      <c r="Z3366" t="s">
        <v>10925</v>
      </c>
      <c r="AA3366">
        <v>2022</v>
      </c>
      <c r="AB3366" t="s">
        <v>12011</v>
      </c>
    </row>
    <row r="3367" spans="1:28" x14ac:dyDescent="0.25">
      <c r="A3367">
        <v>2021051016</v>
      </c>
      <c r="B3367" t="s">
        <v>19958</v>
      </c>
      <c r="C3367" t="s">
        <v>1596</v>
      </c>
      <c r="D3367" t="s">
        <v>47</v>
      </c>
      <c r="E3367">
        <v>13</v>
      </c>
      <c r="F3367" t="s">
        <v>48</v>
      </c>
      <c r="G3367">
        <v>22</v>
      </c>
      <c r="H3367">
        <v>22</v>
      </c>
      <c r="I3367">
        <v>35</v>
      </c>
      <c r="J3367" t="s">
        <v>35</v>
      </c>
      <c r="K3367">
        <v>3.44</v>
      </c>
      <c r="L3367" t="s">
        <v>12011</v>
      </c>
      <c r="M3367" t="s">
        <v>196</v>
      </c>
      <c r="N3367" t="s">
        <v>51</v>
      </c>
      <c r="O3367" t="s">
        <v>197</v>
      </c>
      <c r="P3367" t="s">
        <v>53</v>
      </c>
      <c r="Q3367" t="s">
        <v>54</v>
      </c>
      <c r="R3367" t="s">
        <v>40</v>
      </c>
      <c r="S3367" t="s">
        <v>56</v>
      </c>
      <c r="T3367">
        <v>20</v>
      </c>
      <c r="U3367" t="s">
        <v>19959</v>
      </c>
      <c r="V3367" t="s">
        <v>58</v>
      </c>
      <c r="W3367" t="s">
        <v>19960</v>
      </c>
      <c r="X3367" t="s">
        <v>19961</v>
      </c>
      <c r="Y3367" t="s">
        <v>19962</v>
      </c>
      <c r="Z3367" t="s">
        <v>45</v>
      </c>
      <c r="AA3367">
        <v>2021</v>
      </c>
      <c r="AB3367" t="s">
        <v>12011</v>
      </c>
    </row>
    <row r="3368" spans="1:28" x14ac:dyDescent="0.25">
      <c r="A3368">
        <v>2021061054</v>
      </c>
      <c r="B3368" t="s">
        <v>19963</v>
      </c>
      <c r="C3368" t="s">
        <v>19964</v>
      </c>
      <c r="D3368" t="s">
        <v>47</v>
      </c>
      <c r="E3368">
        <v>16</v>
      </c>
      <c r="F3368" t="s">
        <v>48</v>
      </c>
      <c r="G3368">
        <v>3</v>
      </c>
      <c r="H3368">
        <v>6</v>
      </c>
      <c r="I3368">
        <v>19</v>
      </c>
      <c r="J3368" t="s">
        <v>35</v>
      </c>
      <c r="K3368">
        <v>1</v>
      </c>
      <c r="L3368" t="s">
        <v>476</v>
      </c>
      <c r="M3368" t="s">
        <v>216</v>
      </c>
      <c r="N3368" t="s">
        <v>134</v>
      </c>
      <c r="O3368" t="s">
        <v>147</v>
      </c>
      <c r="P3368" t="s">
        <v>148</v>
      </c>
      <c r="Q3368" t="s">
        <v>54</v>
      </c>
      <c r="R3368" t="s">
        <v>55</v>
      </c>
      <c r="S3368" t="s">
        <v>56</v>
      </c>
      <c r="T3368">
        <v>20</v>
      </c>
      <c r="U3368" t="s">
        <v>11644</v>
      </c>
      <c r="V3368" t="s">
        <v>58</v>
      </c>
      <c r="W3368" t="s">
        <v>19965</v>
      </c>
      <c r="Y3368" t="s">
        <v>12011</v>
      </c>
      <c r="Z3368" t="s">
        <v>45</v>
      </c>
      <c r="AA3368">
        <v>2021</v>
      </c>
      <c r="AB3368" t="s">
        <v>12011</v>
      </c>
    </row>
    <row r="3369" spans="1:28" x14ac:dyDescent="0.25">
      <c r="A3369">
        <v>2018111038</v>
      </c>
      <c r="B3369" t="s">
        <v>114</v>
      </c>
      <c r="C3369" t="s">
        <v>10190</v>
      </c>
      <c r="D3369" t="s">
        <v>47</v>
      </c>
      <c r="E3369">
        <v>12</v>
      </c>
      <c r="F3369" t="s">
        <v>78</v>
      </c>
      <c r="G3369">
        <v>18</v>
      </c>
      <c r="H3369">
        <v>24</v>
      </c>
      <c r="I3369">
        <v>30</v>
      </c>
      <c r="J3369" t="s">
        <v>35</v>
      </c>
      <c r="K3369">
        <v>2.63</v>
      </c>
      <c r="L3369" t="s">
        <v>12011</v>
      </c>
      <c r="M3369" t="s">
        <v>254</v>
      </c>
      <c r="N3369" t="s">
        <v>12011</v>
      </c>
      <c r="O3369" t="s">
        <v>147</v>
      </c>
      <c r="P3369" t="s">
        <v>148</v>
      </c>
      <c r="Q3369" t="s">
        <v>54</v>
      </c>
      <c r="R3369" t="s">
        <v>40</v>
      </c>
      <c r="S3369" t="s">
        <v>56</v>
      </c>
      <c r="T3369">
        <v>22</v>
      </c>
      <c r="U3369" t="s">
        <v>303</v>
      </c>
      <c r="V3369" t="s">
        <v>19966</v>
      </c>
      <c r="W3369" t="s">
        <v>19967</v>
      </c>
      <c r="X3369" t="s">
        <v>19968</v>
      </c>
      <c r="Y3369" t="s">
        <v>19969</v>
      </c>
      <c r="Z3369" t="s">
        <v>10925</v>
      </c>
      <c r="AA3369">
        <v>2022</v>
      </c>
      <c r="AB3369" t="s">
        <v>12011</v>
      </c>
    </row>
    <row r="3370" spans="1:28" x14ac:dyDescent="0.25">
      <c r="A3370">
        <v>2018081221</v>
      </c>
      <c r="B3370" t="s">
        <v>3023</v>
      </c>
      <c r="C3370" t="s">
        <v>19970</v>
      </c>
      <c r="D3370" t="s">
        <v>47</v>
      </c>
      <c r="E3370">
        <v>9</v>
      </c>
      <c r="F3370" t="s">
        <v>71</v>
      </c>
      <c r="G3370">
        <v>126</v>
      </c>
      <c r="H3370">
        <v>128</v>
      </c>
      <c r="I3370">
        <v>135</v>
      </c>
      <c r="J3370" t="s">
        <v>35</v>
      </c>
      <c r="K3370">
        <v>3.21</v>
      </c>
      <c r="L3370" t="s">
        <v>12011</v>
      </c>
      <c r="M3370" t="s">
        <v>167</v>
      </c>
      <c r="N3370" t="s">
        <v>134</v>
      </c>
      <c r="O3370" t="s">
        <v>168</v>
      </c>
      <c r="P3370" t="s">
        <v>148</v>
      </c>
      <c r="Q3370" t="s">
        <v>54</v>
      </c>
      <c r="R3370" t="s">
        <v>40</v>
      </c>
      <c r="S3370" t="s">
        <v>56</v>
      </c>
      <c r="T3370">
        <v>22</v>
      </c>
      <c r="U3370" t="s">
        <v>66</v>
      </c>
      <c r="V3370" t="s">
        <v>19966</v>
      </c>
      <c r="W3370" t="s">
        <v>19971</v>
      </c>
      <c r="X3370" t="s">
        <v>19972</v>
      </c>
      <c r="Y3370" t="s">
        <v>19973</v>
      </c>
      <c r="Z3370" t="s">
        <v>45</v>
      </c>
      <c r="AA3370">
        <v>2021</v>
      </c>
      <c r="AB3370" t="s">
        <v>12011</v>
      </c>
    </row>
    <row r="3371" spans="1:28" x14ac:dyDescent="0.25">
      <c r="A3371">
        <v>2021051021</v>
      </c>
      <c r="B3371" t="s">
        <v>5486</v>
      </c>
      <c r="C3371" t="s">
        <v>5272</v>
      </c>
      <c r="D3371" t="s">
        <v>47</v>
      </c>
      <c r="E3371">
        <v>16</v>
      </c>
      <c r="F3371" t="s">
        <v>48</v>
      </c>
      <c r="G3371">
        <v>31</v>
      </c>
      <c r="H3371">
        <v>27</v>
      </c>
      <c r="I3371">
        <v>47</v>
      </c>
      <c r="J3371" t="s">
        <v>35</v>
      </c>
      <c r="K3371">
        <v>2.86</v>
      </c>
      <c r="L3371" t="s">
        <v>12011</v>
      </c>
      <c r="M3371" t="s">
        <v>398</v>
      </c>
      <c r="N3371" t="s">
        <v>80</v>
      </c>
      <c r="O3371" t="s">
        <v>81</v>
      </c>
      <c r="P3371" t="s">
        <v>65</v>
      </c>
      <c r="Q3371" t="s">
        <v>109</v>
      </c>
      <c r="R3371" t="s">
        <v>40</v>
      </c>
      <c r="S3371" t="s">
        <v>56</v>
      </c>
      <c r="T3371">
        <v>21</v>
      </c>
      <c r="U3371" t="s">
        <v>12011</v>
      </c>
      <c r="V3371" t="s">
        <v>333</v>
      </c>
      <c r="W3371" t="s">
        <v>5487</v>
      </c>
      <c r="Y3371" t="s">
        <v>12011</v>
      </c>
      <c r="Z3371" t="s">
        <v>45</v>
      </c>
      <c r="AA3371">
        <v>2021</v>
      </c>
      <c r="AB3371" t="s">
        <v>12011</v>
      </c>
    </row>
    <row r="3372" spans="1:28" x14ac:dyDescent="0.25">
      <c r="A3372">
        <v>2020081311</v>
      </c>
      <c r="B3372" t="s">
        <v>7300</v>
      </c>
      <c r="C3372" t="s">
        <v>7301</v>
      </c>
      <c r="D3372" t="s">
        <v>47</v>
      </c>
      <c r="E3372">
        <v>16</v>
      </c>
      <c r="F3372" t="s">
        <v>139</v>
      </c>
      <c r="G3372">
        <v>72</v>
      </c>
      <c r="H3372">
        <v>64</v>
      </c>
      <c r="I3372">
        <v>88</v>
      </c>
      <c r="J3372" t="s">
        <v>35</v>
      </c>
      <c r="K3372">
        <v>2.9</v>
      </c>
      <c r="L3372" t="s">
        <v>12011</v>
      </c>
      <c r="M3372" t="s">
        <v>5126</v>
      </c>
      <c r="N3372" t="s">
        <v>7302</v>
      </c>
      <c r="O3372" t="s">
        <v>971</v>
      </c>
      <c r="P3372" t="s">
        <v>38</v>
      </c>
      <c r="Q3372" t="s">
        <v>109</v>
      </c>
      <c r="R3372" t="s">
        <v>40</v>
      </c>
      <c r="S3372" t="s">
        <v>56</v>
      </c>
      <c r="T3372">
        <v>20</v>
      </c>
      <c r="U3372" t="s">
        <v>12011</v>
      </c>
      <c r="V3372" t="s">
        <v>333</v>
      </c>
      <c r="W3372" t="s">
        <v>7303</v>
      </c>
      <c r="X3372" t="s">
        <v>7304</v>
      </c>
      <c r="Y3372" t="s">
        <v>7305</v>
      </c>
      <c r="Z3372" t="s">
        <v>45</v>
      </c>
      <c r="AA3372">
        <v>2021</v>
      </c>
      <c r="AB3372" t="s">
        <v>12011</v>
      </c>
    </row>
    <row r="3373" spans="1:28" x14ac:dyDescent="0.25">
      <c r="A3373">
        <v>2020101053</v>
      </c>
      <c r="B3373" t="s">
        <v>11958</v>
      </c>
      <c r="C3373" t="s">
        <v>10337</v>
      </c>
      <c r="D3373" t="s">
        <v>47</v>
      </c>
      <c r="E3373">
        <v>15</v>
      </c>
      <c r="F3373" t="s">
        <v>139</v>
      </c>
      <c r="G3373">
        <v>54</v>
      </c>
      <c r="H3373">
        <v>39</v>
      </c>
      <c r="I3373">
        <v>69</v>
      </c>
      <c r="J3373" t="s">
        <v>35</v>
      </c>
      <c r="K3373">
        <v>3.15</v>
      </c>
      <c r="L3373" t="s">
        <v>12011</v>
      </c>
      <c r="M3373" t="s">
        <v>216</v>
      </c>
      <c r="N3373" t="s">
        <v>134</v>
      </c>
      <c r="O3373" t="s">
        <v>147</v>
      </c>
      <c r="P3373" t="s">
        <v>148</v>
      </c>
      <c r="Q3373" t="s">
        <v>54</v>
      </c>
      <c r="R3373" t="s">
        <v>40</v>
      </c>
      <c r="S3373" t="s">
        <v>56</v>
      </c>
      <c r="T3373">
        <v>20</v>
      </c>
      <c r="U3373" t="s">
        <v>12011</v>
      </c>
      <c r="V3373" t="s">
        <v>333</v>
      </c>
      <c r="W3373" t="s">
        <v>11959</v>
      </c>
      <c r="X3373" t="s">
        <v>11960</v>
      </c>
      <c r="Y3373" t="s">
        <v>11961</v>
      </c>
      <c r="Z3373" t="s">
        <v>45</v>
      </c>
      <c r="AA3373">
        <v>2021</v>
      </c>
      <c r="AB3373" t="s">
        <v>12011</v>
      </c>
    </row>
    <row r="3374" spans="1:28" x14ac:dyDescent="0.25">
      <c r="A3374">
        <v>2019081237</v>
      </c>
      <c r="B3374" t="s">
        <v>19974</v>
      </c>
      <c r="C3374" t="s">
        <v>19975</v>
      </c>
      <c r="D3374" t="s">
        <v>47</v>
      </c>
      <c r="E3374">
        <v>16</v>
      </c>
      <c r="F3374" t="s">
        <v>34</v>
      </c>
      <c r="G3374">
        <v>72</v>
      </c>
      <c r="H3374">
        <v>66</v>
      </c>
      <c r="I3374">
        <v>88</v>
      </c>
      <c r="J3374" t="s">
        <v>35</v>
      </c>
      <c r="K3374">
        <v>2.56</v>
      </c>
      <c r="L3374" t="s">
        <v>12011</v>
      </c>
      <c r="M3374" t="s">
        <v>216</v>
      </c>
      <c r="N3374" t="s">
        <v>134</v>
      </c>
      <c r="O3374" t="s">
        <v>147</v>
      </c>
      <c r="P3374" t="s">
        <v>148</v>
      </c>
      <c r="Q3374" t="s">
        <v>54</v>
      </c>
      <c r="R3374" t="s">
        <v>55</v>
      </c>
      <c r="S3374" t="s">
        <v>56</v>
      </c>
      <c r="T3374">
        <v>20</v>
      </c>
      <c r="U3374" t="s">
        <v>695</v>
      </c>
      <c r="V3374" t="s">
        <v>333</v>
      </c>
      <c r="W3374" t="s">
        <v>19976</v>
      </c>
      <c r="X3374" t="s">
        <v>19977</v>
      </c>
      <c r="Y3374" t="s">
        <v>19978</v>
      </c>
      <c r="Z3374" t="s">
        <v>10925</v>
      </c>
      <c r="AA3374">
        <v>2022</v>
      </c>
      <c r="AB3374" t="s">
        <v>12011</v>
      </c>
    </row>
    <row r="3375" spans="1:28" x14ac:dyDescent="0.25">
      <c r="A3375">
        <v>2021081263</v>
      </c>
      <c r="B3375" t="s">
        <v>248</v>
      </c>
      <c r="C3375" t="s">
        <v>19979</v>
      </c>
      <c r="D3375" t="s">
        <v>47</v>
      </c>
      <c r="E3375">
        <v>16</v>
      </c>
      <c r="F3375" t="s">
        <v>48</v>
      </c>
      <c r="G3375">
        <v>3</v>
      </c>
      <c r="H3375">
        <v>3</v>
      </c>
      <c r="I3375">
        <v>19</v>
      </c>
      <c r="J3375" t="s">
        <v>35</v>
      </c>
      <c r="K3375">
        <v>0.7</v>
      </c>
      <c r="L3375" t="s">
        <v>476</v>
      </c>
      <c r="M3375" t="s">
        <v>1295</v>
      </c>
      <c r="N3375" t="s">
        <v>51</v>
      </c>
      <c r="O3375" t="s">
        <v>197</v>
      </c>
      <c r="P3375" t="s">
        <v>53</v>
      </c>
      <c r="Q3375" t="s">
        <v>54</v>
      </c>
      <c r="R3375" t="s">
        <v>55</v>
      </c>
      <c r="S3375" t="s">
        <v>56</v>
      </c>
      <c r="T3375">
        <v>19</v>
      </c>
      <c r="U3375" t="s">
        <v>149</v>
      </c>
      <c r="V3375" t="s">
        <v>333</v>
      </c>
      <c r="W3375" t="s">
        <v>19980</v>
      </c>
      <c r="X3375" t="s">
        <v>19981</v>
      </c>
      <c r="Y3375" t="s">
        <v>19982</v>
      </c>
      <c r="Z3375" t="s">
        <v>45</v>
      </c>
      <c r="AA3375">
        <v>2021</v>
      </c>
      <c r="AB3375" t="s">
        <v>12011</v>
      </c>
    </row>
    <row r="3376" spans="1:28" x14ac:dyDescent="0.25">
      <c r="A3376">
        <v>2016080139</v>
      </c>
      <c r="B3376" t="s">
        <v>8367</v>
      </c>
      <c r="C3376" t="s">
        <v>8368</v>
      </c>
      <c r="D3376" t="s">
        <v>47</v>
      </c>
      <c r="E3376">
        <v>4</v>
      </c>
      <c r="F3376" t="s">
        <v>71</v>
      </c>
      <c r="G3376">
        <v>111</v>
      </c>
      <c r="H3376">
        <v>109</v>
      </c>
      <c r="I3376">
        <v>115</v>
      </c>
      <c r="J3376" t="s">
        <v>35</v>
      </c>
      <c r="K3376">
        <v>2.4700000000000002</v>
      </c>
      <c r="L3376" t="s">
        <v>12011</v>
      </c>
      <c r="M3376" t="s">
        <v>1983</v>
      </c>
      <c r="N3376" t="s">
        <v>12011</v>
      </c>
      <c r="O3376" t="s">
        <v>197</v>
      </c>
      <c r="P3376" t="s">
        <v>53</v>
      </c>
      <c r="Q3376" t="s">
        <v>54</v>
      </c>
      <c r="R3376" t="s">
        <v>40</v>
      </c>
      <c r="S3376" t="s">
        <v>56</v>
      </c>
      <c r="T3376">
        <v>25</v>
      </c>
      <c r="U3376" t="s">
        <v>1647</v>
      </c>
      <c r="V3376" t="s">
        <v>333</v>
      </c>
      <c r="W3376" t="s">
        <v>8369</v>
      </c>
      <c r="X3376" t="s">
        <v>8370</v>
      </c>
      <c r="Y3376" t="s">
        <v>8371</v>
      </c>
      <c r="Z3376" t="s">
        <v>45</v>
      </c>
      <c r="AA3376">
        <v>2021</v>
      </c>
      <c r="AB3376" t="s">
        <v>12011</v>
      </c>
    </row>
    <row r="3377" spans="1:28" x14ac:dyDescent="0.25">
      <c r="A3377">
        <v>2018061017</v>
      </c>
      <c r="B3377" t="s">
        <v>19983</v>
      </c>
      <c r="C3377" t="s">
        <v>6610</v>
      </c>
      <c r="D3377" t="s">
        <v>47</v>
      </c>
      <c r="E3377">
        <v>15</v>
      </c>
      <c r="F3377" t="s">
        <v>71</v>
      </c>
      <c r="G3377">
        <v>137</v>
      </c>
      <c r="H3377">
        <v>137.5</v>
      </c>
      <c r="I3377">
        <v>152</v>
      </c>
      <c r="J3377" t="s">
        <v>35</v>
      </c>
      <c r="K3377">
        <v>2.9</v>
      </c>
      <c r="L3377" t="s">
        <v>12011</v>
      </c>
      <c r="M3377" t="s">
        <v>88</v>
      </c>
      <c r="N3377" t="s">
        <v>51</v>
      </c>
      <c r="O3377" t="s">
        <v>89</v>
      </c>
      <c r="P3377" t="s">
        <v>53</v>
      </c>
      <c r="Q3377" t="s">
        <v>95</v>
      </c>
      <c r="R3377" t="s">
        <v>40</v>
      </c>
      <c r="S3377" t="s">
        <v>56</v>
      </c>
      <c r="T3377">
        <v>21</v>
      </c>
      <c r="U3377" t="s">
        <v>1647</v>
      </c>
      <c r="V3377" t="s">
        <v>333</v>
      </c>
      <c r="W3377" t="s">
        <v>19984</v>
      </c>
      <c r="X3377" t="s">
        <v>19985</v>
      </c>
      <c r="Y3377" t="s">
        <v>19986</v>
      </c>
      <c r="Z3377" t="s">
        <v>45</v>
      </c>
      <c r="AA3377">
        <v>2021</v>
      </c>
      <c r="AB3377" t="s">
        <v>12011</v>
      </c>
    </row>
    <row r="3378" spans="1:28" x14ac:dyDescent="0.25">
      <c r="A3378">
        <v>2021101163</v>
      </c>
      <c r="B3378" t="s">
        <v>5468</v>
      </c>
      <c r="C3378" t="s">
        <v>5272</v>
      </c>
      <c r="D3378" t="s">
        <v>47</v>
      </c>
      <c r="E3378">
        <v>9</v>
      </c>
      <c r="F3378" t="s">
        <v>48</v>
      </c>
      <c r="G3378">
        <v>6</v>
      </c>
      <c r="H3378">
        <v>9</v>
      </c>
      <c r="I3378">
        <v>15</v>
      </c>
      <c r="J3378" t="s">
        <v>35</v>
      </c>
      <c r="K3378">
        <v>0.82</v>
      </c>
      <c r="L3378" t="s">
        <v>476</v>
      </c>
      <c r="M3378" t="s">
        <v>358</v>
      </c>
      <c r="N3378" t="s">
        <v>12011</v>
      </c>
      <c r="O3378" t="s">
        <v>52</v>
      </c>
      <c r="P3378" t="s">
        <v>53</v>
      </c>
      <c r="Q3378" t="s">
        <v>109</v>
      </c>
      <c r="R3378" t="s">
        <v>55</v>
      </c>
      <c r="S3378" t="s">
        <v>56</v>
      </c>
      <c r="T3378">
        <v>19</v>
      </c>
      <c r="U3378" t="s">
        <v>451</v>
      </c>
      <c r="V3378" t="s">
        <v>333</v>
      </c>
      <c r="W3378" t="s">
        <v>5469</v>
      </c>
      <c r="Y3378" t="s">
        <v>12011</v>
      </c>
      <c r="Z3378" t="s">
        <v>45</v>
      </c>
      <c r="AA3378">
        <v>2021</v>
      </c>
      <c r="AB3378" t="s">
        <v>12011</v>
      </c>
    </row>
    <row r="3379" spans="1:28" x14ac:dyDescent="0.25">
      <c r="A3379">
        <v>2020101047</v>
      </c>
      <c r="B3379" t="s">
        <v>3090</v>
      </c>
      <c r="C3379" t="s">
        <v>5272</v>
      </c>
      <c r="D3379" t="s">
        <v>47</v>
      </c>
      <c r="E3379">
        <v>15</v>
      </c>
      <c r="F3379" t="s">
        <v>78</v>
      </c>
      <c r="G3379">
        <v>9</v>
      </c>
      <c r="H3379">
        <v>9</v>
      </c>
      <c r="I3379">
        <v>24</v>
      </c>
      <c r="J3379" t="s">
        <v>35</v>
      </c>
      <c r="K3379">
        <v>1.22</v>
      </c>
      <c r="L3379" t="s">
        <v>476</v>
      </c>
      <c r="M3379" t="s">
        <v>254</v>
      </c>
      <c r="N3379" t="s">
        <v>12011</v>
      </c>
      <c r="O3379" t="s">
        <v>147</v>
      </c>
      <c r="P3379" t="s">
        <v>148</v>
      </c>
      <c r="Q3379" t="s">
        <v>109</v>
      </c>
      <c r="R3379" t="s">
        <v>40</v>
      </c>
      <c r="S3379" t="s">
        <v>56</v>
      </c>
      <c r="T3379">
        <v>21</v>
      </c>
      <c r="U3379" t="s">
        <v>96</v>
      </c>
      <c r="V3379" t="s">
        <v>333</v>
      </c>
      <c r="W3379" t="s">
        <v>19987</v>
      </c>
      <c r="X3379" t="s">
        <v>19988</v>
      </c>
      <c r="Y3379" t="s">
        <v>19989</v>
      </c>
      <c r="Z3379" t="s">
        <v>45</v>
      </c>
      <c r="AA3379">
        <v>2021</v>
      </c>
      <c r="AB3379" t="s">
        <v>12011</v>
      </c>
    </row>
    <row r="3380" spans="1:28" x14ac:dyDescent="0.25">
      <c r="A3380">
        <v>2020091381</v>
      </c>
      <c r="B3380" t="s">
        <v>8602</v>
      </c>
      <c r="C3380" t="s">
        <v>8603</v>
      </c>
      <c r="D3380" t="s">
        <v>47</v>
      </c>
      <c r="E3380">
        <v>8</v>
      </c>
      <c r="F3380" t="s">
        <v>139</v>
      </c>
      <c r="G3380">
        <v>39</v>
      </c>
      <c r="H3380">
        <v>39</v>
      </c>
      <c r="I3380">
        <v>47</v>
      </c>
      <c r="J3380" t="s">
        <v>35</v>
      </c>
      <c r="K3380">
        <v>3.46</v>
      </c>
      <c r="L3380" t="s">
        <v>12011</v>
      </c>
      <c r="M3380" t="s">
        <v>1452</v>
      </c>
      <c r="N3380" t="s">
        <v>134</v>
      </c>
      <c r="O3380" t="s">
        <v>353</v>
      </c>
      <c r="P3380" t="s">
        <v>38</v>
      </c>
      <c r="Q3380" t="s">
        <v>54</v>
      </c>
      <c r="R3380" t="s">
        <v>40</v>
      </c>
      <c r="S3380" t="s">
        <v>56</v>
      </c>
      <c r="T3380">
        <v>19</v>
      </c>
      <c r="U3380" t="s">
        <v>96</v>
      </c>
      <c r="V3380" t="s">
        <v>333</v>
      </c>
      <c r="W3380" t="s">
        <v>8604</v>
      </c>
      <c r="X3380" t="s">
        <v>8605</v>
      </c>
      <c r="Y3380" t="s">
        <v>8606</v>
      </c>
      <c r="Z3380" t="s">
        <v>45</v>
      </c>
      <c r="AA3380">
        <v>2021</v>
      </c>
      <c r="AB3380" t="s">
        <v>12011</v>
      </c>
    </row>
    <row r="3381" spans="1:28" x14ac:dyDescent="0.25">
      <c r="A3381">
        <v>2020101114</v>
      </c>
      <c r="B3381" t="s">
        <v>19990</v>
      </c>
      <c r="C3381" t="s">
        <v>19991</v>
      </c>
      <c r="D3381" t="s">
        <v>47</v>
      </c>
      <c r="E3381">
        <v>15</v>
      </c>
      <c r="F3381" t="s">
        <v>139</v>
      </c>
      <c r="G3381">
        <v>50</v>
      </c>
      <c r="H3381">
        <v>47</v>
      </c>
      <c r="I3381">
        <v>65</v>
      </c>
      <c r="J3381" t="s">
        <v>35</v>
      </c>
      <c r="K3381">
        <v>3.2</v>
      </c>
      <c r="L3381" t="s">
        <v>12011</v>
      </c>
      <c r="M3381" t="s">
        <v>358</v>
      </c>
      <c r="N3381" t="s">
        <v>51</v>
      </c>
      <c r="O3381" t="s">
        <v>52</v>
      </c>
      <c r="P3381" t="s">
        <v>53</v>
      </c>
      <c r="Q3381" t="s">
        <v>54</v>
      </c>
      <c r="R3381" t="s">
        <v>55</v>
      </c>
      <c r="S3381" t="s">
        <v>56</v>
      </c>
      <c r="T3381">
        <v>19</v>
      </c>
      <c r="U3381" t="s">
        <v>96</v>
      </c>
      <c r="V3381" t="s">
        <v>333</v>
      </c>
      <c r="W3381" t="s">
        <v>19992</v>
      </c>
      <c r="X3381" t="s">
        <v>19993</v>
      </c>
      <c r="Y3381" t="s">
        <v>19994</v>
      </c>
      <c r="Z3381" t="s">
        <v>45</v>
      </c>
      <c r="AA3381">
        <v>2021</v>
      </c>
      <c r="AB3381" t="s">
        <v>12011</v>
      </c>
    </row>
    <row r="3382" spans="1:28" x14ac:dyDescent="0.25">
      <c r="A3382">
        <v>2021111100</v>
      </c>
      <c r="B3382" t="s">
        <v>6577</v>
      </c>
      <c r="C3382" t="s">
        <v>6578</v>
      </c>
      <c r="D3382" t="s">
        <v>47</v>
      </c>
      <c r="E3382">
        <v>12</v>
      </c>
      <c r="F3382" t="s">
        <v>48</v>
      </c>
      <c r="G3382">
        <v>15</v>
      </c>
      <c r="H3382">
        <v>12</v>
      </c>
      <c r="I3382">
        <v>27</v>
      </c>
      <c r="J3382" t="s">
        <v>35</v>
      </c>
      <c r="K3382">
        <v>2.4500000000000002</v>
      </c>
      <c r="L3382" t="s">
        <v>12011</v>
      </c>
      <c r="M3382" t="s">
        <v>88</v>
      </c>
      <c r="N3382" t="s">
        <v>12011</v>
      </c>
      <c r="O3382" t="s">
        <v>89</v>
      </c>
      <c r="P3382" t="s">
        <v>53</v>
      </c>
      <c r="Q3382" t="s">
        <v>54</v>
      </c>
      <c r="R3382" t="s">
        <v>55</v>
      </c>
      <c r="S3382" t="s">
        <v>56</v>
      </c>
      <c r="T3382">
        <v>19</v>
      </c>
      <c r="U3382" t="s">
        <v>96</v>
      </c>
      <c r="V3382" t="s">
        <v>333</v>
      </c>
      <c r="W3382" t="s">
        <v>6579</v>
      </c>
      <c r="Y3382" t="s">
        <v>12011</v>
      </c>
      <c r="Z3382" t="s">
        <v>10925</v>
      </c>
      <c r="AA3382">
        <v>2022</v>
      </c>
      <c r="AB3382" t="s">
        <v>12011</v>
      </c>
    </row>
    <row r="3383" spans="1:28" x14ac:dyDescent="0.25">
      <c r="A3383">
        <v>2021121022</v>
      </c>
      <c r="B3383" t="s">
        <v>6292</v>
      </c>
      <c r="C3383" t="s">
        <v>6293</v>
      </c>
      <c r="D3383" t="s">
        <v>93</v>
      </c>
      <c r="E3383">
        <v>12</v>
      </c>
      <c r="F3383" t="s">
        <v>48</v>
      </c>
      <c r="G3383">
        <v>18</v>
      </c>
      <c r="H3383">
        <v>12</v>
      </c>
      <c r="I3383">
        <v>30</v>
      </c>
      <c r="J3383" t="s">
        <v>35</v>
      </c>
      <c r="K3383">
        <v>3.72</v>
      </c>
      <c r="L3383" t="s">
        <v>12011</v>
      </c>
      <c r="M3383" t="s">
        <v>88</v>
      </c>
      <c r="N3383" t="s">
        <v>12011</v>
      </c>
      <c r="O3383" t="s">
        <v>89</v>
      </c>
      <c r="P3383" t="s">
        <v>53</v>
      </c>
      <c r="Q3383" t="s">
        <v>95</v>
      </c>
      <c r="R3383" t="s">
        <v>40</v>
      </c>
      <c r="S3383" t="s">
        <v>56</v>
      </c>
      <c r="T3383">
        <v>18</v>
      </c>
      <c r="U3383" t="s">
        <v>96</v>
      </c>
      <c r="V3383" t="s">
        <v>333</v>
      </c>
      <c r="W3383" t="s">
        <v>6294</v>
      </c>
      <c r="Y3383" t="s">
        <v>12011</v>
      </c>
      <c r="Z3383" t="s">
        <v>10925</v>
      </c>
      <c r="AA3383">
        <v>2022</v>
      </c>
      <c r="AB3383" t="s">
        <v>12011</v>
      </c>
    </row>
    <row r="3384" spans="1:28" x14ac:dyDescent="0.25">
      <c r="A3384">
        <v>2020071023</v>
      </c>
      <c r="B3384" t="s">
        <v>19995</v>
      </c>
      <c r="C3384" t="s">
        <v>915</v>
      </c>
      <c r="D3384" t="s">
        <v>93</v>
      </c>
      <c r="E3384">
        <v>15</v>
      </c>
      <c r="F3384" t="s">
        <v>34</v>
      </c>
      <c r="G3384">
        <v>80</v>
      </c>
      <c r="H3384">
        <v>71.5</v>
      </c>
      <c r="I3384">
        <v>95</v>
      </c>
      <c r="J3384" t="s">
        <v>35</v>
      </c>
      <c r="K3384">
        <v>3.26</v>
      </c>
      <c r="L3384" t="s">
        <v>12011</v>
      </c>
      <c r="M3384" t="s">
        <v>88</v>
      </c>
      <c r="N3384" t="s">
        <v>94</v>
      </c>
      <c r="O3384" t="s">
        <v>89</v>
      </c>
      <c r="P3384" t="s">
        <v>53</v>
      </c>
      <c r="Q3384" t="s">
        <v>260</v>
      </c>
      <c r="R3384" t="s">
        <v>40</v>
      </c>
      <c r="S3384" t="s">
        <v>56</v>
      </c>
      <c r="T3384">
        <v>25</v>
      </c>
      <c r="U3384" t="s">
        <v>162</v>
      </c>
      <c r="V3384" t="s">
        <v>333</v>
      </c>
      <c r="W3384" t="s">
        <v>19996</v>
      </c>
      <c r="X3384" t="s">
        <v>19997</v>
      </c>
      <c r="Y3384" t="s">
        <v>19998</v>
      </c>
      <c r="Z3384" t="s">
        <v>45</v>
      </c>
      <c r="AA3384">
        <v>2021</v>
      </c>
      <c r="AB3384" t="s">
        <v>12011</v>
      </c>
    </row>
    <row r="3385" spans="1:28" x14ac:dyDescent="0.25">
      <c r="A3385">
        <v>2018081131</v>
      </c>
      <c r="B3385" t="s">
        <v>19999</v>
      </c>
      <c r="C3385" t="s">
        <v>3829</v>
      </c>
      <c r="D3385" t="s">
        <v>47</v>
      </c>
      <c r="E3385">
        <v>11</v>
      </c>
      <c r="F3385" t="s">
        <v>71</v>
      </c>
      <c r="G3385">
        <v>125</v>
      </c>
      <c r="H3385">
        <v>122</v>
      </c>
      <c r="I3385">
        <v>136</v>
      </c>
      <c r="J3385" t="s">
        <v>35</v>
      </c>
      <c r="K3385">
        <v>3.01</v>
      </c>
      <c r="L3385" t="s">
        <v>12011</v>
      </c>
      <c r="M3385" t="s">
        <v>771</v>
      </c>
      <c r="N3385" t="s">
        <v>12011</v>
      </c>
      <c r="O3385" t="s">
        <v>197</v>
      </c>
      <c r="P3385" t="s">
        <v>53</v>
      </c>
      <c r="Q3385" t="s">
        <v>54</v>
      </c>
      <c r="R3385" t="s">
        <v>40</v>
      </c>
      <c r="S3385" t="s">
        <v>56</v>
      </c>
      <c r="T3385">
        <v>21</v>
      </c>
      <c r="U3385" t="s">
        <v>66</v>
      </c>
      <c r="V3385" t="s">
        <v>333</v>
      </c>
      <c r="W3385" t="s">
        <v>20000</v>
      </c>
      <c r="X3385" t="s">
        <v>20001</v>
      </c>
      <c r="Y3385" t="s">
        <v>20002</v>
      </c>
      <c r="Z3385" t="s">
        <v>45</v>
      </c>
      <c r="AA3385">
        <v>2021</v>
      </c>
      <c r="AB3385" t="s">
        <v>12011</v>
      </c>
    </row>
    <row r="3386" spans="1:28" x14ac:dyDescent="0.25">
      <c r="A3386">
        <v>2021111084</v>
      </c>
      <c r="B3386" t="s">
        <v>2130</v>
      </c>
      <c r="C3386" t="s">
        <v>8995</v>
      </c>
      <c r="D3386" t="s">
        <v>47</v>
      </c>
      <c r="E3386">
        <v>12</v>
      </c>
      <c r="F3386" t="s">
        <v>48</v>
      </c>
      <c r="G3386">
        <v>18</v>
      </c>
      <c r="H3386">
        <v>12</v>
      </c>
      <c r="I3386">
        <v>30</v>
      </c>
      <c r="J3386" t="s">
        <v>35</v>
      </c>
      <c r="K3386">
        <v>3.5</v>
      </c>
      <c r="L3386" t="s">
        <v>12011</v>
      </c>
      <c r="M3386" t="s">
        <v>88</v>
      </c>
      <c r="N3386" t="s">
        <v>12011</v>
      </c>
      <c r="O3386" t="s">
        <v>89</v>
      </c>
      <c r="P3386" t="s">
        <v>53</v>
      </c>
      <c r="Q3386" t="s">
        <v>54</v>
      </c>
      <c r="R3386" t="s">
        <v>40</v>
      </c>
      <c r="S3386" t="s">
        <v>12011</v>
      </c>
      <c r="T3386">
        <v>18</v>
      </c>
      <c r="U3386" t="s">
        <v>359</v>
      </c>
      <c r="V3386" t="s">
        <v>333</v>
      </c>
      <c r="W3386" t="s">
        <v>8998</v>
      </c>
      <c r="Y3386" t="s">
        <v>12011</v>
      </c>
      <c r="Z3386" t="s">
        <v>10925</v>
      </c>
      <c r="AA3386">
        <v>2022</v>
      </c>
      <c r="AB3386" t="s">
        <v>12011</v>
      </c>
    </row>
    <row r="3387" spans="1:28" x14ac:dyDescent="0.25">
      <c r="A3387">
        <v>2018111043</v>
      </c>
      <c r="B3387" t="s">
        <v>20003</v>
      </c>
      <c r="C3387" t="s">
        <v>288</v>
      </c>
      <c r="D3387" t="s">
        <v>47</v>
      </c>
      <c r="E3387">
        <v>9</v>
      </c>
      <c r="F3387" t="s">
        <v>71</v>
      </c>
      <c r="G3387">
        <v>96</v>
      </c>
      <c r="H3387">
        <v>98</v>
      </c>
      <c r="I3387">
        <v>105</v>
      </c>
      <c r="J3387" t="s">
        <v>35</v>
      </c>
      <c r="K3387">
        <v>3.58</v>
      </c>
      <c r="L3387" t="s">
        <v>12011</v>
      </c>
      <c r="M3387" t="s">
        <v>423</v>
      </c>
      <c r="N3387" t="s">
        <v>134</v>
      </c>
      <c r="O3387" t="s">
        <v>168</v>
      </c>
      <c r="P3387" t="s">
        <v>148</v>
      </c>
      <c r="Q3387" t="s">
        <v>54</v>
      </c>
      <c r="R3387" t="s">
        <v>40</v>
      </c>
      <c r="S3387" t="s">
        <v>56</v>
      </c>
      <c r="T3387">
        <v>22</v>
      </c>
      <c r="U3387" t="s">
        <v>359</v>
      </c>
      <c r="V3387" t="s">
        <v>333</v>
      </c>
      <c r="W3387" t="s">
        <v>20004</v>
      </c>
      <c r="X3387" t="s">
        <v>20005</v>
      </c>
      <c r="Y3387" t="s">
        <v>20006</v>
      </c>
      <c r="Z3387" t="s">
        <v>45</v>
      </c>
      <c r="AA3387">
        <v>2021</v>
      </c>
      <c r="AB3387" t="s">
        <v>12011</v>
      </c>
    </row>
    <row r="3388" spans="1:28" x14ac:dyDescent="0.25">
      <c r="A3388">
        <v>2019081387</v>
      </c>
      <c r="B3388" t="s">
        <v>573</v>
      </c>
      <c r="C3388" t="s">
        <v>2970</v>
      </c>
      <c r="D3388" t="s">
        <v>47</v>
      </c>
      <c r="E3388">
        <v>15</v>
      </c>
      <c r="F3388" t="s">
        <v>34</v>
      </c>
      <c r="G3388">
        <v>94</v>
      </c>
      <c r="H3388">
        <v>94</v>
      </c>
      <c r="I3388">
        <v>109</v>
      </c>
      <c r="J3388" t="s">
        <v>35</v>
      </c>
      <c r="K3388">
        <v>3.14</v>
      </c>
      <c r="L3388" t="s">
        <v>12011</v>
      </c>
      <c r="M3388" t="s">
        <v>358</v>
      </c>
      <c r="N3388" t="s">
        <v>603</v>
      </c>
      <c r="O3388" t="s">
        <v>52</v>
      </c>
      <c r="P3388" t="s">
        <v>53</v>
      </c>
      <c r="Q3388" t="s">
        <v>54</v>
      </c>
      <c r="R3388" t="s">
        <v>40</v>
      </c>
      <c r="S3388" t="s">
        <v>56</v>
      </c>
      <c r="T3388">
        <v>21</v>
      </c>
      <c r="U3388" t="s">
        <v>359</v>
      </c>
      <c r="V3388" t="s">
        <v>333</v>
      </c>
      <c r="W3388" t="s">
        <v>2983</v>
      </c>
      <c r="X3388" t="s">
        <v>2984</v>
      </c>
      <c r="Y3388" t="s">
        <v>2985</v>
      </c>
      <c r="Z3388" t="s">
        <v>45</v>
      </c>
      <c r="AA3388">
        <v>2021</v>
      </c>
      <c r="AB3388" t="s">
        <v>12011</v>
      </c>
    </row>
    <row r="3389" spans="1:28" x14ac:dyDescent="0.25">
      <c r="A3389">
        <v>2019081339</v>
      </c>
      <c r="B3389" t="s">
        <v>20007</v>
      </c>
      <c r="C3389" t="s">
        <v>10577</v>
      </c>
      <c r="D3389" t="s">
        <v>47</v>
      </c>
      <c r="E3389">
        <v>13</v>
      </c>
      <c r="F3389" t="s">
        <v>71</v>
      </c>
      <c r="G3389">
        <v>114</v>
      </c>
      <c r="H3389">
        <v>109.5</v>
      </c>
      <c r="I3389">
        <v>127</v>
      </c>
      <c r="J3389" t="s">
        <v>35</v>
      </c>
      <c r="K3389">
        <v>3.66</v>
      </c>
      <c r="L3389" t="s">
        <v>12011</v>
      </c>
      <c r="M3389" t="s">
        <v>88</v>
      </c>
      <c r="N3389" t="s">
        <v>12011</v>
      </c>
      <c r="O3389" t="s">
        <v>89</v>
      </c>
      <c r="P3389" t="s">
        <v>53</v>
      </c>
      <c r="Q3389" t="s">
        <v>54</v>
      </c>
      <c r="R3389" t="s">
        <v>40</v>
      </c>
      <c r="S3389" t="s">
        <v>56</v>
      </c>
      <c r="T3389">
        <v>27</v>
      </c>
      <c r="U3389" t="s">
        <v>359</v>
      </c>
      <c r="V3389" t="s">
        <v>333</v>
      </c>
      <c r="W3389" t="s">
        <v>20008</v>
      </c>
      <c r="X3389" t="s">
        <v>20009</v>
      </c>
      <c r="Y3389" t="s">
        <v>20010</v>
      </c>
      <c r="Z3389" t="s">
        <v>45</v>
      </c>
      <c r="AA3389">
        <v>2021</v>
      </c>
      <c r="AB3389" t="s">
        <v>12011</v>
      </c>
    </row>
    <row r="3390" spans="1:28" x14ac:dyDescent="0.25">
      <c r="A3390">
        <v>2019081152</v>
      </c>
      <c r="B3390" t="s">
        <v>1743</v>
      </c>
      <c r="C3390" t="s">
        <v>4022</v>
      </c>
      <c r="D3390" t="s">
        <v>47</v>
      </c>
      <c r="E3390">
        <v>12</v>
      </c>
      <c r="F3390" t="s">
        <v>139</v>
      </c>
      <c r="G3390">
        <v>46</v>
      </c>
      <c r="H3390">
        <v>46</v>
      </c>
      <c r="I3390">
        <v>58</v>
      </c>
      <c r="J3390" t="s">
        <v>35</v>
      </c>
      <c r="K3390">
        <v>2.84</v>
      </c>
      <c r="L3390" t="s">
        <v>12011</v>
      </c>
      <c r="M3390" t="s">
        <v>492</v>
      </c>
      <c r="N3390" t="s">
        <v>603</v>
      </c>
      <c r="O3390" t="s">
        <v>197</v>
      </c>
      <c r="P3390" t="s">
        <v>53</v>
      </c>
      <c r="Q3390" t="s">
        <v>54</v>
      </c>
      <c r="R3390" t="s">
        <v>55</v>
      </c>
      <c r="S3390" t="s">
        <v>56</v>
      </c>
      <c r="T3390">
        <v>20</v>
      </c>
      <c r="U3390" t="s">
        <v>359</v>
      </c>
      <c r="V3390" t="s">
        <v>333</v>
      </c>
      <c r="W3390" t="s">
        <v>20011</v>
      </c>
      <c r="X3390" t="s">
        <v>20012</v>
      </c>
      <c r="Y3390" t="s">
        <v>20013</v>
      </c>
      <c r="Z3390" t="s">
        <v>45</v>
      </c>
      <c r="AA3390">
        <v>2021</v>
      </c>
      <c r="AB3390" t="s">
        <v>12011</v>
      </c>
    </row>
    <row r="3391" spans="1:28" x14ac:dyDescent="0.25">
      <c r="A3391">
        <v>2018051007</v>
      </c>
      <c r="B3391" t="s">
        <v>3255</v>
      </c>
      <c r="C3391" t="s">
        <v>4316</v>
      </c>
      <c r="D3391" t="s">
        <v>176</v>
      </c>
      <c r="E3391">
        <v>15</v>
      </c>
      <c r="F3391" t="s">
        <v>71</v>
      </c>
      <c r="G3391">
        <v>123</v>
      </c>
      <c r="H3391">
        <v>116</v>
      </c>
      <c r="I3391">
        <v>138</v>
      </c>
      <c r="J3391" t="s">
        <v>35</v>
      </c>
      <c r="K3391">
        <v>3.25</v>
      </c>
      <c r="L3391" t="s">
        <v>12011</v>
      </c>
      <c r="M3391" t="s">
        <v>313</v>
      </c>
      <c r="N3391" t="s">
        <v>12011</v>
      </c>
      <c r="O3391" t="s">
        <v>64</v>
      </c>
      <c r="P3391" t="s">
        <v>65</v>
      </c>
      <c r="Q3391" t="s">
        <v>95</v>
      </c>
      <c r="R3391" t="s">
        <v>40</v>
      </c>
      <c r="S3391" t="s">
        <v>56</v>
      </c>
      <c r="T3391">
        <v>23</v>
      </c>
      <c r="U3391" t="s">
        <v>359</v>
      </c>
      <c r="V3391" t="s">
        <v>333</v>
      </c>
      <c r="W3391" t="s">
        <v>20014</v>
      </c>
      <c r="X3391" t="s">
        <v>20015</v>
      </c>
      <c r="Y3391" t="s">
        <v>20016</v>
      </c>
      <c r="Z3391" t="s">
        <v>45</v>
      </c>
      <c r="AA3391">
        <v>2021</v>
      </c>
      <c r="AB3391" t="s">
        <v>12011</v>
      </c>
    </row>
    <row r="3392" spans="1:28" x14ac:dyDescent="0.25">
      <c r="A3392">
        <v>2019081177</v>
      </c>
      <c r="B3392" t="s">
        <v>20017</v>
      </c>
      <c r="C3392" t="s">
        <v>5236</v>
      </c>
      <c r="D3392" t="s">
        <v>93</v>
      </c>
      <c r="E3392">
        <v>14</v>
      </c>
      <c r="F3392" t="s">
        <v>71</v>
      </c>
      <c r="G3392">
        <v>117</v>
      </c>
      <c r="H3392">
        <v>110.5</v>
      </c>
      <c r="I3392">
        <v>131</v>
      </c>
      <c r="J3392" t="s">
        <v>35</v>
      </c>
      <c r="K3392">
        <v>3.1</v>
      </c>
      <c r="L3392" t="s">
        <v>12011</v>
      </c>
      <c r="M3392" t="s">
        <v>88</v>
      </c>
      <c r="N3392" t="s">
        <v>603</v>
      </c>
      <c r="O3392" t="s">
        <v>89</v>
      </c>
      <c r="P3392" t="s">
        <v>53</v>
      </c>
      <c r="Q3392" t="s">
        <v>95</v>
      </c>
      <c r="R3392" t="s">
        <v>40</v>
      </c>
      <c r="S3392" t="s">
        <v>56</v>
      </c>
      <c r="T3392">
        <v>20</v>
      </c>
      <c r="U3392" t="s">
        <v>359</v>
      </c>
      <c r="V3392" t="s">
        <v>333</v>
      </c>
      <c r="W3392" t="s">
        <v>20018</v>
      </c>
      <c r="X3392" t="s">
        <v>20019</v>
      </c>
      <c r="Y3392" t="s">
        <v>20020</v>
      </c>
      <c r="Z3392" t="s">
        <v>45</v>
      </c>
      <c r="AA3392">
        <v>2021</v>
      </c>
      <c r="AB3392" t="s">
        <v>12011</v>
      </c>
    </row>
    <row r="3393" spans="1:28" x14ac:dyDescent="0.25">
      <c r="A3393">
        <v>2019091054</v>
      </c>
      <c r="B3393" t="s">
        <v>778</v>
      </c>
      <c r="C3393" t="s">
        <v>779</v>
      </c>
      <c r="D3393" t="s">
        <v>47</v>
      </c>
      <c r="E3393">
        <v>9</v>
      </c>
      <c r="F3393" t="s">
        <v>78</v>
      </c>
      <c r="G3393">
        <v>15</v>
      </c>
      <c r="H3393">
        <v>12</v>
      </c>
      <c r="I3393">
        <v>24</v>
      </c>
      <c r="J3393" t="s">
        <v>115</v>
      </c>
      <c r="K3393">
        <v>3.67</v>
      </c>
      <c r="L3393" t="s">
        <v>12011</v>
      </c>
      <c r="M3393" t="s">
        <v>780</v>
      </c>
      <c r="N3393" t="s">
        <v>12011</v>
      </c>
      <c r="O3393" t="s">
        <v>37</v>
      </c>
      <c r="P3393" t="s">
        <v>38</v>
      </c>
      <c r="Q3393" t="s">
        <v>781</v>
      </c>
      <c r="R3393" t="s">
        <v>40</v>
      </c>
      <c r="S3393" t="s">
        <v>56</v>
      </c>
      <c r="T3393">
        <v>25</v>
      </c>
      <c r="U3393" t="s">
        <v>74</v>
      </c>
      <c r="V3393" t="s">
        <v>333</v>
      </c>
      <c r="W3393" t="s">
        <v>782</v>
      </c>
      <c r="Y3393" t="s">
        <v>783</v>
      </c>
      <c r="Z3393" t="s">
        <v>45</v>
      </c>
      <c r="AA3393">
        <v>2021</v>
      </c>
      <c r="AB3393" t="s">
        <v>12011</v>
      </c>
    </row>
    <row r="3394" spans="1:28" x14ac:dyDescent="0.25">
      <c r="A3394">
        <v>2017071012</v>
      </c>
      <c r="B3394" t="s">
        <v>2629</v>
      </c>
      <c r="C3394" t="s">
        <v>20021</v>
      </c>
      <c r="D3394" t="s">
        <v>1713</v>
      </c>
      <c r="E3394">
        <v>17</v>
      </c>
      <c r="F3394" t="s">
        <v>71</v>
      </c>
      <c r="G3394">
        <v>142</v>
      </c>
      <c r="H3394">
        <v>143</v>
      </c>
      <c r="I3394">
        <v>159</v>
      </c>
      <c r="J3394" t="s">
        <v>35</v>
      </c>
      <c r="K3394">
        <v>3.73</v>
      </c>
      <c r="L3394" t="s">
        <v>12011</v>
      </c>
      <c r="M3394" t="s">
        <v>20022</v>
      </c>
      <c r="N3394" t="s">
        <v>12011</v>
      </c>
      <c r="O3394" t="s">
        <v>37</v>
      </c>
      <c r="P3394" t="s">
        <v>38</v>
      </c>
      <c r="Q3394" t="s">
        <v>1713</v>
      </c>
      <c r="R3394" t="s">
        <v>40</v>
      </c>
      <c r="S3394" t="s">
        <v>130</v>
      </c>
      <c r="T3394">
        <v>26</v>
      </c>
      <c r="U3394" t="s">
        <v>74</v>
      </c>
      <c r="V3394" t="s">
        <v>333</v>
      </c>
      <c r="W3394" t="s">
        <v>20023</v>
      </c>
      <c r="X3394" t="s">
        <v>20024</v>
      </c>
      <c r="Y3394" t="s">
        <v>20025</v>
      </c>
      <c r="Z3394" t="s">
        <v>45</v>
      </c>
      <c r="AA3394">
        <v>2021</v>
      </c>
      <c r="AB3394" t="s">
        <v>12011</v>
      </c>
    </row>
    <row r="3395" spans="1:28" x14ac:dyDescent="0.25">
      <c r="A3395">
        <v>2020081388</v>
      </c>
      <c r="B3395" t="s">
        <v>8242</v>
      </c>
      <c r="C3395" t="s">
        <v>8238</v>
      </c>
      <c r="D3395" t="s">
        <v>370</v>
      </c>
      <c r="E3395">
        <v>16</v>
      </c>
      <c r="F3395" t="s">
        <v>139</v>
      </c>
      <c r="G3395">
        <v>57</v>
      </c>
      <c r="H3395">
        <v>46</v>
      </c>
      <c r="I3395">
        <v>73</v>
      </c>
      <c r="J3395" t="s">
        <v>35</v>
      </c>
      <c r="K3395">
        <v>3.39</v>
      </c>
      <c r="L3395" t="s">
        <v>12011</v>
      </c>
      <c r="M3395" t="s">
        <v>207</v>
      </c>
      <c r="N3395" t="s">
        <v>134</v>
      </c>
      <c r="O3395" t="s">
        <v>108</v>
      </c>
      <c r="P3395" t="s">
        <v>53</v>
      </c>
      <c r="Q3395" t="s">
        <v>370</v>
      </c>
      <c r="R3395" t="s">
        <v>40</v>
      </c>
      <c r="S3395" t="s">
        <v>56</v>
      </c>
      <c r="T3395">
        <v>19</v>
      </c>
      <c r="U3395" t="s">
        <v>74</v>
      </c>
      <c r="V3395" t="s">
        <v>333</v>
      </c>
      <c r="W3395" t="s">
        <v>8244</v>
      </c>
      <c r="X3395" t="s">
        <v>8245</v>
      </c>
      <c r="Y3395" t="s">
        <v>8246</v>
      </c>
      <c r="Z3395" t="s">
        <v>45</v>
      </c>
      <c r="AA3395">
        <v>2021</v>
      </c>
      <c r="AB3395" t="s">
        <v>12011</v>
      </c>
    </row>
    <row r="3396" spans="1:28" x14ac:dyDescent="0.25">
      <c r="A3396">
        <v>2015010059</v>
      </c>
      <c r="B3396" t="s">
        <v>20026</v>
      </c>
      <c r="C3396" t="s">
        <v>1871</v>
      </c>
      <c r="D3396" t="s">
        <v>1713</v>
      </c>
      <c r="E3396">
        <v>6</v>
      </c>
      <c r="F3396" t="s">
        <v>71</v>
      </c>
      <c r="G3396">
        <v>134</v>
      </c>
      <c r="H3396">
        <v>137</v>
      </c>
      <c r="I3396">
        <v>140</v>
      </c>
      <c r="J3396" t="s">
        <v>35</v>
      </c>
      <c r="K3396">
        <v>2.88</v>
      </c>
      <c r="L3396" t="s">
        <v>12011</v>
      </c>
      <c r="M3396" t="s">
        <v>423</v>
      </c>
      <c r="N3396" t="s">
        <v>12011</v>
      </c>
      <c r="O3396" t="s">
        <v>168</v>
      </c>
      <c r="P3396" t="s">
        <v>148</v>
      </c>
      <c r="Q3396" t="s">
        <v>109</v>
      </c>
      <c r="R3396" t="s">
        <v>40</v>
      </c>
      <c r="S3396" t="s">
        <v>56</v>
      </c>
      <c r="T3396">
        <v>25</v>
      </c>
      <c r="U3396" t="s">
        <v>74</v>
      </c>
      <c r="V3396" t="s">
        <v>333</v>
      </c>
      <c r="W3396" t="s">
        <v>20027</v>
      </c>
      <c r="X3396" t="s">
        <v>20028</v>
      </c>
      <c r="Y3396" t="s">
        <v>12011</v>
      </c>
      <c r="Z3396" t="s">
        <v>10925</v>
      </c>
      <c r="AA3396">
        <v>2022</v>
      </c>
      <c r="AB3396" t="s">
        <v>12011</v>
      </c>
    </row>
    <row r="3397" spans="1:28" x14ac:dyDescent="0.25">
      <c r="A3397">
        <v>2018091085</v>
      </c>
      <c r="B3397" t="s">
        <v>20029</v>
      </c>
      <c r="C3397" t="s">
        <v>1849</v>
      </c>
      <c r="D3397" t="s">
        <v>47</v>
      </c>
      <c r="E3397">
        <v>11</v>
      </c>
      <c r="F3397" t="s">
        <v>71</v>
      </c>
      <c r="G3397">
        <v>118</v>
      </c>
      <c r="H3397">
        <v>118</v>
      </c>
      <c r="I3397">
        <v>129</v>
      </c>
      <c r="J3397" t="s">
        <v>35</v>
      </c>
      <c r="K3397">
        <v>2.91</v>
      </c>
      <c r="L3397" t="s">
        <v>12011</v>
      </c>
      <c r="M3397" t="s">
        <v>20030</v>
      </c>
      <c r="N3397" t="s">
        <v>12011</v>
      </c>
      <c r="O3397" t="s">
        <v>197</v>
      </c>
      <c r="P3397" t="s">
        <v>53</v>
      </c>
      <c r="Q3397" t="s">
        <v>109</v>
      </c>
      <c r="R3397" t="s">
        <v>55</v>
      </c>
      <c r="S3397" t="s">
        <v>56</v>
      </c>
      <c r="T3397">
        <v>24</v>
      </c>
      <c r="U3397" t="s">
        <v>74</v>
      </c>
      <c r="V3397" t="s">
        <v>333</v>
      </c>
      <c r="W3397" t="s">
        <v>20031</v>
      </c>
      <c r="X3397" t="s">
        <v>20032</v>
      </c>
      <c r="Y3397" t="s">
        <v>20033</v>
      </c>
      <c r="Z3397" t="s">
        <v>45</v>
      </c>
      <c r="AA3397">
        <v>2021</v>
      </c>
      <c r="AB3397" t="s">
        <v>12011</v>
      </c>
    </row>
    <row r="3398" spans="1:28" x14ac:dyDescent="0.25">
      <c r="A3398">
        <v>2015080070</v>
      </c>
      <c r="B3398" t="s">
        <v>18547</v>
      </c>
      <c r="C3398" t="s">
        <v>4897</v>
      </c>
      <c r="D3398" t="s">
        <v>47</v>
      </c>
      <c r="E3398">
        <v>14</v>
      </c>
      <c r="F3398" t="s">
        <v>71</v>
      </c>
      <c r="G3398">
        <v>134</v>
      </c>
      <c r="H3398">
        <v>207</v>
      </c>
      <c r="I3398">
        <v>148</v>
      </c>
      <c r="J3398" t="s">
        <v>35</v>
      </c>
      <c r="K3398">
        <v>3.48</v>
      </c>
      <c r="L3398" t="s">
        <v>12011</v>
      </c>
      <c r="M3398" t="s">
        <v>771</v>
      </c>
      <c r="N3398" t="s">
        <v>12011</v>
      </c>
      <c r="O3398" t="s">
        <v>197</v>
      </c>
      <c r="P3398" t="s">
        <v>53</v>
      </c>
      <c r="Q3398" t="s">
        <v>109</v>
      </c>
      <c r="R3398" t="s">
        <v>55</v>
      </c>
      <c r="S3398" t="s">
        <v>56</v>
      </c>
      <c r="T3398">
        <v>24</v>
      </c>
      <c r="U3398" t="s">
        <v>74</v>
      </c>
      <c r="V3398" t="s">
        <v>333</v>
      </c>
      <c r="W3398" t="s">
        <v>20034</v>
      </c>
      <c r="X3398" t="s">
        <v>20035</v>
      </c>
      <c r="Y3398" t="s">
        <v>13410</v>
      </c>
      <c r="Z3398" t="s">
        <v>45</v>
      </c>
      <c r="AA3398">
        <v>2021</v>
      </c>
      <c r="AB3398" t="s">
        <v>12011</v>
      </c>
    </row>
    <row r="3399" spans="1:28" x14ac:dyDescent="0.25">
      <c r="A3399">
        <v>2020081471</v>
      </c>
      <c r="B3399" t="s">
        <v>20036</v>
      </c>
      <c r="C3399" t="s">
        <v>7173</v>
      </c>
      <c r="D3399" t="s">
        <v>47</v>
      </c>
      <c r="E3399">
        <v>15</v>
      </c>
      <c r="F3399" t="s">
        <v>34</v>
      </c>
      <c r="G3399">
        <v>76</v>
      </c>
      <c r="H3399">
        <v>67</v>
      </c>
      <c r="I3399">
        <v>91</v>
      </c>
      <c r="J3399" t="s">
        <v>35</v>
      </c>
      <c r="K3399">
        <v>3</v>
      </c>
      <c r="L3399" t="s">
        <v>12011</v>
      </c>
      <c r="M3399" t="s">
        <v>216</v>
      </c>
      <c r="N3399" t="s">
        <v>12011</v>
      </c>
      <c r="O3399" t="s">
        <v>147</v>
      </c>
      <c r="P3399" t="s">
        <v>148</v>
      </c>
      <c r="Q3399" t="s">
        <v>54</v>
      </c>
      <c r="R3399" t="s">
        <v>55</v>
      </c>
      <c r="S3399" t="s">
        <v>12011</v>
      </c>
      <c r="T3399">
        <v>19</v>
      </c>
      <c r="U3399" t="s">
        <v>74</v>
      </c>
      <c r="V3399" t="s">
        <v>333</v>
      </c>
      <c r="W3399" t="s">
        <v>20037</v>
      </c>
      <c r="X3399" t="s">
        <v>20038</v>
      </c>
      <c r="Y3399" t="s">
        <v>20039</v>
      </c>
      <c r="Z3399" t="s">
        <v>45</v>
      </c>
      <c r="AA3399">
        <v>2021</v>
      </c>
      <c r="AB3399" t="s">
        <v>12011</v>
      </c>
    </row>
    <row r="3400" spans="1:28" x14ac:dyDescent="0.25">
      <c r="A3400">
        <v>2014080441</v>
      </c>
      <c r="B3400" t="s">
        <v>1991</v>
      </c>
      <c r="C3400" t="s">
        <v>4995</v>
      </c>
      <c r="D3400" t="s">
        <v>47</v>
      </c>
      <c r="E3400">
        <v>1</v>
      </c>
      <c r="F3400" t="s">
        <v>71</v>
      </c>
      <c r="G3400">
        <v>134</v>
      </c>
      <c r="H3400">
        <v>134</v>
      </c>
      <c r="I3400">
        <v>135</v>
      </c>
      <c r="J3400" t="s">
        <v>35</v>
      </c>
      <c r="K3400">
        <v>3.09</v>
      </c>
      <c r="L3400" t="s">
        <v>12011</v>
      </c>
      <c r="M3400" t="s">
        <v>771</v>
      </c>
      <c r="N3400" t="s">
        <v>12011</v>
      </c>
      <c r="O3400" t="s">
        <v>197</v>
      </c>
      <c r="P3400" t="s">
        <v>53</v>
      </c>
      <c r="Q3400" t="s">
        <v>54</v>
      </c>
      <c r="R3400" t="s">
        <v>55</v>
      </c>
      <c r="S3400" t="s">
        <v>12011</v>
      </c>
      <c r="T3400">
        <v>25</v>
      </c>
      <c r="U3400" t="s">
        <v>74</v>
      </c>
      <c r="V3400" t="s">
        <v>333</v>
      </c>
      <c r="W3400" t="s">
        <v>20040</v>
      </c>
      <c r="X3400" t="s">
        <v>20041</v>
      </c>
      <c r="Y3400" t="s">
        <v>12011</v>
      </c>
      <c r="Z3400" t="s">
        <v>10925</v>
      </c>
      <c r="AA3400">
        <v>2022</v>
      </c>
      <c r="AB3400" t="s">
        <v>12011</v>
      </c>
    </row>
    <row r="3401" spans="1:28" x14ac:dyDescent="0.25">
      <c r="A3401">
        <v>2015080383</v>
      </c>
      <c r="B3401" t="s">
        <v>20042</v>
      </c>
      <c r="C3401" t="s">
        <v>4762</v>
      </c>
      <c r="D3401" t="s">
        <v>47</v>
      </c>
      <c r="E3401">
        <v>9</v>
      </c>
      <c r="F3401" t="s">
        <v>71</v>
      </c>
      <c r="G3401">
        <v>120</v>
      </c>
      <c r="H3401">
        <v>117</v>
      </c>
      <c r="I3401">
        <v>129</v>
      </c>
      <c r="J3401" t="s">
        <v>35</v>
      </c>
      <c r="K3401">
        <v>2.94</v>
      </c>
      <c r="L3401" t="s">
        <v>12011</v>
      </c>
      <c r="M3401" t="s">
        <v>216</v>
      </c>
      <c r="N3401" t="s">
        <v>12011</v>
      </c>
      <c r="O3401" t="s">
        <v>147</v>
      </c>
      <c r="P3401" t="s">
        <v>148</v>
      </c>
      <c r="Q3401" t="s">
        <v>54</v>
      </c>
      <c r="R3401" t="s">
        <v>40</v>
      </c>
      <c r="S3401" t="s">
        <v>56</v>
      </c>
      <c r="T3401">
        <v>25</v>
      </c>
      <c r="U3401" t="s">
        <v>74</v>
      </c>
      <c r="V3401" t="s">
        <v>333</v>
      </c>
      <c r="W3401" t="s">
        <v>20043</v>
      </c>
      <c r="X3401" t="s">
        <v>20044</v>
      </c>
      <c r="Y3401" t="s">
        <v>20045</v>
      </c>
      <c r="Z3401" t="s">
        <v>45</v>
      </c>
      <c r="AA3401">
        <v>2021</v>
      </c>
      <c r="AB3401" t="s">
        <v>12011</v>
      </c>
    </row>
    <row r="3402" spans="1:28" x14ac:dyDescent="0.25">
      <c r="A3402">
        <v>2019081213</v>
      </c>
      <c r="B3402" t="s">
        <v>11458</v>
      </c>
      <c r="C3402" t="s">
        <v>5325</v>
      </c>
      <c r="D3402" t="s">
        <v>47</v>
      </c>
      <c r="E3402">
        <v>13</v>
      </c>
      <c r="F3402" t="s">
        <v>139</v>
      </c>
      <c r="G3402">
        <v>53</v>
      </c>
      <c r="H3402">
        <v>53</v>
      </c>
      <c r="I3402">
        <v>66</v>
      </c>
      <c r="J3402" t="s">
        <v>35</v>
      </c>
      <c r="K3402">
        <v>2.27</v>
      </c>
      <c r="L3402" t="s">
        <v>49</v>
      </c>
      <c r="M3402" t="s">
        <v>196</v>
      </c>
      <c r="N3402" t="s">
        <v>603</v>
      </c>
      <c r="O3402" t="s">
        <v>197</v>
      </c>
      <c r="P3402" t="s">
        <v>53</v>
      </c>
      <c r="Q3402" t="s">
        <v>54</v>
      </c>
      <c r="R3402" t="s">
        <v>40</v>
      </c>
      <c r="S3402" t="s">
        <v>56</v>
      </c>
      <c r="T3402">
        <v>20</v>
      </c>
      <c r="U3402" t="s">
        <v>74</v>
      </c>
      <c r="V3402" t="s">
        <v>333</v>
      </c>
      <c r="W3402" t="s">
        <v>11459</v>
      </c>
      <c r="X3402" t="s">
        <v>11460</v>
      </c>
      <c r="Y3402" t="s">
        <v>11461</v>
      </c>
      <c r="Z3402" t="s">
        <v>45</v>
      </c>
      <c r="AA3402">
        <v>2021</v>
      </c>
      <c r="AB3402" t="s">
        <v>12011</v>
      </c>
    </row>
    <row r="3403" spans="1:28" x14ac:dyDescent="0.25">
      <c r="A3403">
        <v>2018081159</v>
      </c>
      <c r="B3403" t="s">
        <v>20046</v>
      </c>
      <c r="C3403" t="s">
        <v>20047</v>
      </c>
      <c r="D3403" t="s">
        <v>47</v>
      </c>
      <c r="E3403">
        <v>11</v>
      </c>
      <c r="F3403" t="s">
        <v>71</v>
      </c>
      <c r="G3403">
        <v>125</v>
      </c>
      <c r="H3403">
        <v>125</v>
      </c>
      <c r="I3403">
        <v>136</v>
      </c>
      <c r="J3403" t="s">
        <v>35</v>
      </c>
      <c r="K3403">
        <v>3.72</v>
      </c>
      <c r="L3403" t="s">
        <v>12011</v>
      </c>
      <c r="M3403" t="s">
        <v>771</v>
      </c>
      <c r="N3403" t="s">
        <v>12011</v>
      </c>
      <c r="O3403" t="s">
        <v>197</v>
      </c>
      <c r="P3403" t="s">
        <v>53</v>
      </c>
      <c r="Q3403" t="s">
        <v>54</v>
      </c>
      <c r="R3403" t="s">
        <v>40</v>
      </c>
      <c r="S3403" t="s">
        <v>56</v>
      </c>
      <c r="T3403">
        <v>21</v>
      </c>
      <c r="U3403" t="s">
        <v>74</v>
      </c>
      <c r="V3403" t="s">
        <v>333</v>
      </c>
      <c r="W3403" t="s">
        <v>20048</v>
      </c>
      <c r="X3403" t="s">
        <v>20049</v>
      </c>
      <c r="Y3403" t="s">
        <v>20050</v>
      </c>
      <c r="Z3403" t="s">
        <v>45</v>
      </c>
      <c r="AA3403">
        <v>2021</v>
      </c>
      <c r="AB3403" t="s">
        <v>12011</v>
      </c>
    </row>
    <row r="3404" spans="1:28" x14ac:dyDescent="0.25">
      <c r="A3404">
        <v>2012090023</v>
      </c>
      <c r="B3404" t="s">
        <v>20051</v>
      </c>
      <c r="C3404" t="s">
        <v>3123</v>
      </c>
      <c r="D3404" t="s">
        <v>47</v>
      </c>
      <c r="E3404">
        <v>8</v>
      </c>
      <c r="F3404" t="s">
        <v>71</v>
      </c>
      <c r="G3404">
        <v>101</v>
      </c>
      <c r="H3404">
        <v>101</v>
      </c>
      <c r="I3404">
        <v>109</v>
      </c>
      <c r="J3404" t="s">
        <v>35</v>
      </c>
      <c r="K3404">
        <v>2.52</v>
      </c>
      <c r="L3404" t="s">
        <v>12011</v>
      </c>
      <c r="M3404" t="s">
        <v>216</v>
      </c>
      <c r="N3404" t="s">
        <v>12011</v>
      </c>
      <c r="O3404" t="s">
        <v>147</v>
      </c>
      <c r="P3404" t="s">
        <v>148</v>
      </c>
      <c r="Q3404" t="s">
        <v>54</v>
      </c>
      <c r="R3404" t="s">
        <v>55</v>
      </c>
      <c r="S3404" t="s">
        <v>56</v>
      </c>
      <c r="T3404">
        <v>26</v>
      </c>
      <c r="U3404" t="s">
        <v>74</v>
      </c>
      <c r="V3404" t="s">
        <v>333</v>
      </c>
      <c r="W3404" t="s">
        <v>20052</v>
      </c>
      <c r="X3404" t="s">
        <v>20053</v>
      </c>
      <c r="Y3404" t="s">
        <v>20054</v>
      </c>
      <c r="Z3404" t="s">
        <v>45</v>
      </c>
      <c r="AA3404">
        <v>2021</v>
      </c>
      <c r="AB3404" t="s">
        <v>12011</v>
      </c>
    </row>
    <row r="3405" spans="1:28" x14ac:dyDescent="0.25">
      <c r="A3405">
        <v>2016111032</v>
      </c>
      <c r="B3405" t="s">
        <v>5207</v>
      </c>
      <c r="C3405" t="s">
        <v>3605</v>
      </c>
      <c r="D3405" t="s">
        <v>176</v>
      </c>
      <c r="E3405">
        <v>15</v>
      </c>
      <c r="F3405" t="s">
        <v>71</v>
      </c>
      <c r="G3405">
        <v>108</v>
      </c>
      <c r="H3405">
        <v>105</v>
      </c>
      <c r="I3405">
        <v>123</v>
      </c>
      <c r="J3405" t="s">
        <v>35</v>
      </c>
      <c r="K3405">
        <v>2.14</v>
      </c>
      <c r="L3405" t="s">
        <v>49</v>
      </c>
      <c r="M3405" t="s">
        <v>216</v>
      </c>
      <c r="N3405" t="s">
        <v>12011</v>
      </c>
      <c r="O3405" t="s">
        <v>147</v>
      </c>
      <c r="P3405" t="s">
        <v>148</v>
      </c>
      <c r="Q3405" t="s">
        <v>179</v>
      </c>
      <c r="R3405" t="s">
        <v>40</v>
      </c>
      <c r="S3405" t="s">
        <v>56</v>
      </c>
      <c r="T3405">
        <v>24</v>
      </c>
      <c r="U3405" t="s">
        <v>74</v>
      </c>
      <c r="V3405" t="s">
        <v>333</v>
      </c>
      <c r="W3405" t="s">
        <v>20055</v>
      </c>
      <c r="Y3405" t="s">
        <v>12011</v>
      </c>
      <c r="Z3405" t="s">
        <v>45</v>
      </c>
      <c r="AA3405">
        <v>2021</v>
      </c>
      <c r="AB3405" t="s">
        <v>12011</v>
      </c>
    </row>
    <row r="3406" spans="1:28" x14ac:dyDescent="0.25">
      <c r="A3406">
        <v>2019081273</v>
      </c>
      <c r="B3406" t="s">
        <v>20056</v>
      </c>
      <c r="C3406" t="s">
        <v>8661</v>
      </c>
      <c r="D3406" t="s">
        <v>47</v>
      </c>
      <c r="E3406">
        <v>14</v>
      </c>
      <c r="F3406" t="s">
        <v>71</v>
      </c>
      <c r="G3406">
        <v>114</v>
      </c>
      <c r="H3406">
        <v>109.5</v>
      </c>
      <c r="I3406">
        <v>128</v>
      </c>
      <c r="J3406" t="s">
        <v>35</v>
      </c>
      <c r="K3406">
        <v>2.78</v>
      </c>
      <c r="L3406" t="s">
        <v>12011</v>
      </c>
      <c r="M3406" t="s">
        <v>88</v>
      </c>
      <c r="N3406" t="s">
        <v>12011</v>
      </c>
      <c r="O3406" t="s">
        <v>89</v>
      </c>
      <c r="P3406" t="s">
        <v>53</v>
      </c>
      <c r="Q3406" t="s">
        <v>54</v>
      </c>
      <c r="R3406" t="s">
        <v>40</v>
      </c>
      <c r="S3406" t="s">
        <v>56</v>
      </c>
      <c r="T3406">
        <v>20</v>
      </c>
      <c r="U3406" t="s">
        <v>513</v>
      </c>
      <c r="V3406" t="s">
        <v>333</v>
      </c>
      <c r="W3406" t="s">
        <v>20057</v>
      </c>
      <c r="X3406" t="s">
        <v>20058</v>
      </c>
      <c r="Y3406" t="s">
        <v>20059</v>
      </c>
      <c r="Z3406" t="s">
        <v>45</v>
      </c>
      <c r="AA3406">
        <v>2021</v>
      </c>
      <c r="AB3406" t="s">
        <v>12011</v>
      </c>
    </row>
    <row r="3407" spans="1:28" x14ac:dyDescent="0.25">
      <c r="A3407">
        <v>2017121053</v>
      </c>
      <c r="B3407" t="s">
        <v>20036</v>
      </c>
      <c r="C3407" t="s">
        <v>17993</v>
      </c>
      <c r="D3407" t="s">
        <v>93</v>
      </c>
      <c r="E3407">
        <v>11</v>
      </c>
      <c r="F3407" t="s">
        <v>71</v>
      </c>
      <c r="G3407">
        <v>125</v>
      </c>
      <c r="H3407">
        <v>122</v>
      </c>
      <c r="I3407">
        <v>136</v>
      </c>
      <c r="J3407" t="s">
        <v>35</v>
      </c>
      <c r="K3407">
        <v>3.35</v>
      </c>
      <c r="L3407" t="s">
        <v>12011</v>
      </c>
      <c r="M3407" t="s">
        <v>63</v>
      </c>
      <c r="N3407" t="s">
        <v>12011</v>
      </c>
      <c r="O3407" t="s">
        <v>64</v>
      </c>
      <c r="P3407" t="s">
        <v>65</v>
      </c>
      <c r="Q3407" t="s">
        <v>95</v>
      </c>
      <c r="R3407" t="s">
        <v>40</v>
      </c>
      <c r="S3407" t="s">
        <v>56</v>
      </c>
      <c r="T3407">
        <v>22</v>
      </c>
      <c r="U3407" t="s">
        <v>513</v>
      </c>
      <c r="V3407" t="s">
        <v>333</v>
      </c>
      <c r="W3407" t="s">
        <v>20060</v>
      </c>
      <c r="X3407" t="s">
        <v>20061</v>
      </c>
      <c r="Y3407" t="s">
        <v>20062</v>
      </c>
      <c r="Z3407" t="s">
        <v>45</v>
      </c>
      <c r="AA3407">
        <v>2021</v>
      </c>
      <c r="AB3407" t="s">
        <v>12011</v>
      </c>
    </row>
    <row r="3408" spans="1:28" x14ac:dyDescent="0.25">
      <c r="A3408">
        <v>2015060059</v>
      </c>
      <c r="B3408" t="s">
        <v>20063</v>
      </c>
      <c r="C3408" t="s">
        <v>20064</v>
      </c>
      <c r="D3408" t="s">
        <v>47</v>
      </c>
      <c r="E3408" t="s">
        <v>12011</v>
      </c>
      <c r="F3408" t="s">
        <v>12011</v>
      </c>
      <c r="G3408">
        <v>118</v>
      </c>
      <c r="H3408" t="s">
        <v>12011</v>
      </c>
      <c r="I3408" t="s">
        <v>12011</v>
      </c>
      <c r="J3408" t="s">
        <v>35</v>
      </c>
      <c r="K3408">
        <v>3.12</v>
      </c>
      <c r="L3408" t="s">
        <v>12011</v>
      </c>
      <c r="M3408" t="s">
        <v>226</v>
      </c>
      <c r="N3408" t="s">
        <v>12011</v>
      </c>
      <c r="O3408" t="s">
        <v>227</v>
      </c>
      <c r="P3408" t="s">
        <v>228</v>
      </c>
      <c r="Q3408" t="s">
        <v>109</v>
      </c>
      <c r="R3408" t="s">
        <v>40</v>
      </c>
      <c r="S3408" t="s">
        <v>130</v>
      </c>
      <c r="T3408">
        <v>46</v>
      </c>
      <c r="U3408" t="s">
        <v>12011</v>
      </c>
      <c r="V3408" t="s">
        <v>6347</v>
      </c>
      <c r="W3408" t="s">
        <v>20065</v>
      </c>
      <c r="X3408" t="s">
        <v>20066</v>
      </c>
      <c r="Y3408" t="s">
        <v>12011</v>
      </c>
      <c r="Z3408" t="s">
        <v>45</v>
      </c>
      <c r="AA3408">
        <v>2021</v>
      </c>
      <c r="AB3408" t="s">
        <v>12011</v>
      </c>
    </row>
    <row r="3409" spans="1:28" x14ac:dyDescent="0.25">
      <c r="A3409">
        <v>2017111004</v>
      </c>
      <c r="B3409" t="s">
        <v>20067</v>
      </c>
      <c r="C3409" t="s">
        <v>20068</v>
      </c>
      <c r="D3409" t="s">
        <v>47</v>
      </c>
      <c r="E3409">
        <v>16</v>
      </c>
      <c r="F3409" t="s">
        <v>71</v>
      </c>
      <c r="G3409">
        <v>134</v>
      </c>
      <c r="H3409">
        <v>137.5</v>
      </c>
      <c r="I3409">
        <v>150</v>
      </c>
      <c r="J3409" t="s">
        <v>35</v>
      </c>
      <c r="K3409">
        <v>3.07</v>
      </c>
      <c r="L3409" t="s">
        <v>12011</v>
      </c>
      <c r="M3409" t="s">
        <v>88</v>
      </c>
      <c r="N3409" t="s">
        <v>51</v>
      </c>
      <c r="O3409" t="s">
        <v>89</v>
      </c>
      <c r="P3409" t="s">
        <v>53</v>
      </c>
      <c r="Q3409" t="s">
        <v>54</v>
      </c>
      <c r="R3409" t="s">
        <v>40</v>
      </c>
      <c r="S3409" t="s">
        <v>56</v>
      </c>
      <c r="T3409">
        <v>21</v>
      </c>
      <c r="U3409" t="s">
        <v>74</v>
      </c>
      <c r="V3409" t="s">
        <v>6347</v>
      </c>
      <c r="W3409" t="s">
        <v>20069</v>
      </c>
      <c r="X3409" t="s">
        <v>20070</v>
      </c>
      <c r="Y3409" t="s">
        <v>20071</v>
      </c>
      <c r="Z3409" t="s">
        <v>45</v>
      </c>
      <c r="AA3409">
        <v>2021</v>
      </c>
      <c r="AB3409" t="s">
        <v>12011</v>
      </c>
    </row>
    <row r="3410" spans="1:28" x14ac:dyDescent="0.25">
      <c r="A3410">
        <v>2017081194</v>
      </c>
      <c r="B3410" t="s">
        <v>8938</v>
      </c>
      <c r="C3410" t="s">
        <v>10445</v>
      </c>
      <c r="D3410" t="s">
        <v>47</v>
      </c>
      <c r="E3410">
        <v>11</v>
      </c>
      <c r="F3410" t="s">
        <v>71</v>
      </c>
      <c r="G3410">
        <v>115</v>
      </c>
      <c r="H3410">
        <v>116</v>
      </c>
      <c r="I3410">
        <v>126</v>
      </c>
      <c r="J3410" t="s">
        <v>35</v>
      </c>
      <c r="K3410">
        <v>3.81</v>
      </c>
      <c r="L3410" t="s">
        <v>12011</v>
      </c>
      <c r="M3410" t="s">
        <v>970</v>
      </c>
      <c r="N3410" t="s">
        <v>12011</v>
      </c>
      <c r="O3410" t="s">
        <v>971</v>
      </c>
      <c r="P3410" t="s">
        <v>38</v>
      </c>
      <c r="Q3410" t="s">
        <v>109</v>
      </c>
      <c r="R3410" t="s">
        <v>55</v>
      </c>
      <c r="S3410" t="s">
        <v>56</v>
      </c>
      <c r="T3410">
        <v>24</v>
      </c>
      <c r="U3410" t="s">
        <v>12011</v>
      </c>
      <c r="V3410" t="s">
        <v>4360</v>
      </c>
      <c r="W3410" t="s">
        <v>20072</v>
      </c>
      <c r="X3410" t="s">
        <v>20073</v>
      </c>
      <c r="Y3410" t="s">
        <v>20074</v>
      </c>
      <c r="Z3410" t="s">
        <v>45</v>
      </c>
      <c r="AA3410">
        <v>2021</v>
      </c>
      <c r="AB3410" t="s">
        <v>12011</v>
      </c>
    </row>
    <row r="3411" spans="1:28" x14ac:dyDescent="0.25">
      <c r="A3411">
        <v>2021061050</v>
      </c>
      <c r="B3411" t="s">
        <v>20075</v>
      </c>
      <c r="C3411" t="s">
        <v>20076</v>
      </c>
      <c r="D3411" t="s">
        <v>110</v>
      </c>
      <c r="E3411">
        <v>13</v>
      </c>
      <c r="F3411" t="s">
        <v>48</v>
      </c>
      <c r="G3411">
        <v>13</v>
      </c>
      <c r="H3411">
        <v>13</v>
      </c>
      <c r="I3411">
        <v>26</v>
      </c>
      <c r="J3411" t="s">
        <v>35</v>
      </c>
      <c r="K3411">
        <v>2.5299999999999998</v>
      </c>
      <c r="L3411" t="s">
        <v>12011</v>
      </c>
      <c r="M3411" t="s">
        <v>12054</v>
      </c>
      <c r="N3411" t="s">
        <v>279</v>
      </c>
      <c r="O3411" t="s">
        <v>81</v>
      </c>
      <c r="P3411" t="s">
        <v>65</v>
      </c>
      <c r="Q3411" t="s">
        <v>1893</v>
      </c>
      <c r="R3411" t="s">
        <v>55</v>
      </c>
      <c r="S3411" t="s">
        <v>56</v>
      </c>
      <c r="T3411">
        <v>24</v>
      </c>
      <c r="U3411" t="s">
        <v>695</v>
      </c>
      <c r="V3411" t="s">
        <v>20077</v>
      </c>
      <c r="W3411" t="s">
        <v>20078</v>
      </c>
      <c r="Y3411" t="s">
        <v>12011</v>
      </c>
      <c r="Z3411" t="s">
        <v>45</v>
      </c>
      <c r="AA3411">
        <v>2021</v>
      </c>
      <c r="AB3411" t="s">
        <v>12011</v>
      </c>
    </row>
  </sheetData>
  <hyperlinks>
    <hyperlink ref="F1" r:id="rId1" display="../../../reports/enrollment/index%3fyear=2021&amp;term_rel=3&amp;campus=&amp;course_lev=-1&amp;school=&amp;department=&amp;college_level=-1&amp;reg_status=Registered&amp;full_time=-1&amp;advisor=-1&amp;summary=-1&amp;special_report=No&amp;analysis=-1&amp;cohort=&amp;checksubmit=yes&amp;_pjax=%23p0&amp;sort=CollegeLevel" xr:uid="{06E7F980-DAED-4A13-9782-F4DB5EEC56BC}"/>
  </hyperlinks>
  <pageMargins left="0.7" right="0.7" top="0.75" bottom="0.75" header="0.3" footer="0.3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2025-2026 (First Semester)</vt:lpstr>
      <vt:lpstr>2024-2025</vt:lpstr>
      <vt:lpstr>2022-2023</vt:lpstr>
      <vt:lpstr>2021-2022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Liam Webster</dc:creator>
  <cp:lastModifiedBy>Liam Webster</cp:lastModifiedBy>
  <dcterms:created xsi:type="dcterms:W3CDTF">2015-06-05T18:17:20Z</dcterms:created>
  <dcterms:modified xsi:type="dcterms:W3CDTF">2025-10-15T13:00:04Z</dcterms:modified>
</cp:coreProperties>
</file>